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60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wageningenur4-my.sharepoint.com/personal/tinko_jans_wur_nl/Documents/PhD/experiments/Oefenen DUAL-PAM onder SUN_FR/final measurements/ST_measurements_licor/"/>
    </mc:Choice>
  </mc:AlternateContent>
  <xr:revisionPtr revIDLastSave="3" documentId="11_ACE07100C61BD7937FCD70EFFD7242D706FD748C" xr6:coauthVersionLast="47" xr6:coauthVersionMax="47" xr10:uidLastSave="{25258A68-2B13-4279-AFDF-3E1375A5C524}"/>
  <bookViews>
    <workbookView xWindow="1500" yWindow="1500" windowWidth="17280" windowHeight="8880" xr2:uid="{00000000-000D-0000-FFFF-FFFF00000000}"/>
  </bookViews>
  <sheets>
    <sheet name="Measurements" sheetId="1" r:id="rId1"/>
    <sheet name="Remark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Y1518" i="1" l="1"/>
  <c r="AX1518" i="1"/>
  <c r="AV1518" i="1"/>
  <c r="AW1518" i="1" s="1"/>
  <c r="AU1518" i="1"/>
  <c r="AS1518" i="1" s="1"/>
  <c r="AL1518" i="1"/>
  <c r="AG1518" i="1"/>
  <c r="Y1518" i="1"/>
  <c r="X1518" i="1"/>
  <c r="W1518" i="1" s="1"/>
  <c r="P1518" i="1"/>
  <c r="AY1517" i="1"/>
  <c r="AX1517" i="1"/>
  <c r="AV1517" i="1"/>
  <c r="AW1517" i="1" s="1"/>
  <c r="AU1517" i="1"/>
  <c r="AS1517" i="1"/>
  <c r="AF1517" i="1" s="1"/>
  <c r="I1517" i="1" s="1"/>
  <c r="H1517" i="1" s="1"/>
  <c r="AL1517" i="1"/>
  <c r="AG1517" i="1"/>
  <c r="Y1517" i="1"/>
  <c r="X1517" i="1"/>
  <c r="W1517" i="1" s="1"/>
  <c r="S1517" i="1"/>
  <c r="P1517" i="1"/>
  <c r="K1517" i="1"/>
  <c r="AY1516" i="1"/>
  <c r="AX1516" i="1"/>
  <c r="AV1516" i="1"/>
  <c r="S1516" i="1" s="1"/>
  <c r="AU1516" i="1"/>
  <c r="AS1516" i="1" s="1"/>
  <c r="AT1516" i="1"/>
  <c r="AL1516" i="1"/>
  <c r="AG1516" i="1"/>
  <c r="Y1516" i="1"/>
  <c r="X1516" i="1"/>
  <c r="W1516" i="1" s="1"/>
  <c r="P1516" i="1"/>
  <c r="AY1515" i="1"/>
  <c r="AX1515" i="1"/>
  <c r="AV1515" i="1"/>
  <c r="AW1515" i="1" s="1"/>
  <c r="AU1515" i="1"/>
  <c r="AT1515" i="1"/>
  <c r="AS1515" i="1"/>
  <c r="AF1515" i="1" s="1"/>
  <c r="I1515" i="1" s="1"/>
  <c r="H1515" i="1" s="1"/>
  <c r="AL1515" i="1"/>
  <c r="AG1515" i="1"/>
  <c r="AE1515" i="1"/>
  <c r="J1515" i="1" s="1"/>
  <c r="Y1515" i="1"/>
  <c r="X1515" i="1"/>
  <c r="W1515" i="1"/>
  <c r="S1515" i="1"/>
  <c r="P1515" i="1"/>
  <c r="N1515" i="1"/>
  <c r="K1515" i="1"/>
  <c r="AY1514" i="1"/>
  <c r="AX1514" i="1"/>
  <c r="AV1514" i="1"/>
  <c r="AU1514" i="1"/>
  <c r="AS1514" i="1" s="1"/>
  <c r="AT1514" i="1"/>
  <c r="AL1514" i="1"/>
  <c r="AG1514" i="1"/>
  <c r="Y1514" i="1"/>
  <c r="X1514" i="1"/>
  <c r="P1514" i="1"/>
  <c r="N1514" i="1"/>
  <c r="AY1513" i="1"/>
  <c r="AX1513" i="1"/>
  <c r="AW1513" i="1"/>
  <c r="AV1513" i="1"/>
  <c r="S1513" i="1" s="1"/>
  <c r="AU1513" i="1"/>
  <c r="AS1513" i="1"/>
  <c r="AT1513" i="1" s="1"/>
  <c r="AL1513" i="1"/>
  <c r="AG1513" i="1"/>
  <c r="AF1513" i="1"/>
  <c r="I1513" i="1" s="1"/>
  <c r="H1513" i="1" s="1"/>
  <c r="AE1513" i="1"/>
  <c r="J1513" i="1" s="1"/>
  <c r="Y1513" i="1"/>
  <c r="X1513" i="1"/>
  <c r="W1513" i="1" s="1"/>
  <c r="P1513" i="1"/>
  <c r="N1513" i="1"/>
  <c r="K1513" i="1"/>
  <c r="AY1512" i="1"/>
  <c r="AX1512" i="1"/>
  <c r="AV1512" i="1"/>
  <c r="AU1512" i="1"/>
  <c r="AS1512" i="1" s="1"/>
  <c r="AL1512" i="1"/>
  <c r="AG1512" i="1"/>
  <c r="Y1512" i="1"/>
  <c r="X1512" i="1"/>
  <c r="W1512" i="1" s="1"/>
  <c r="P1512" i="1"/>
  <c r="AY1511" i="1"/>
  <c r="AX1511" i="1"/>
  <c r="AV1511" i="1"/>
  <c r="AU1511" i="1"/>
  <c r="AS1511" i="1"/>
  <c r="AT1511" i="1" s="1"/>
  <c r="AL1511" i="1"/>
  <c r="AG1511" i="1"/>
  <c r="AF1511" i="1"/>
  <c r="I1511" i="1" s="1"/>
  <c r="H1511" i="1" s="1"/>
  <c r="AE1511" i="1"/>
  <c r="Y1511" i="1"/>
  <c r="X1511" i="1"/>
  <c r="W1511" i="1"/>
  <c r="P1511" i="1"/>
  <c r="N1511" i="1"/>
  <c r="K1511" i="1"/>
  <c r="J1511" i="1"/>
  <c r="AY1510" i="1"/>
  <c r="AX1510" i="1"/>
  <c r="AV1510" i="1"/>
  <c r="AU1510" i="1"/>
  <c r="AS1510" i="1" s="1"/>
  <c r="AT1510" i="1"/>
  <c r="AL1510" i="1"/>
  <c r="AG1510" i="1"/>
  <c r="Y1510" i="1"/>
  <c r="X1510" i="1"/>
  <c r="W1510" i="1" s="1"/>
  <c r="P1510" i="1"/>
  <c r="N1510" i="1"/>
  <c r="AY1509" i="1"/>
  <c r="AX1509" i="1"/>
  <c r="AW1509" i="1"/>
  <c r="AV1509" i="1"/>
  <c r="AU1509" i="1"/>
  <c r="AT1509" i="1"/>
  <c r="AS1509" i="1"/>
  <c r="AL1509" i="1"/>
  <c r="AG1509" i="1"/>
  <c r="AF1509" i="1"/>
  <c r="I1509" i="1" s="1"/>
  <c r="AE1509" i="1"/>
  <c r="J1509" i="1" s="1"/>
  <c r="Y1509" i="1"/>
  <c r="X1509" i="1"/>
  <c r="W1509" i="1"/>
  <c r="S1509" i="1"/>
  <c r="P1509" i="1"/>
  <c r="N1509" i="1"/>
  <c r="K1509" i="1"/>
  <c r="H1509" i="1"/>
  <c r="AY1508" i="1"/>
  <c r="AX1508" i="1"/>
  <c r="AV1508" i="1"/>
  <c r="AU1508" i="1"/>
  <c r="AS1508" i="1" s="1"/>
  <c r="AT1508" i="1"/>
  <c r="AL1508" i="1"/>
  <c r="AG1508" i="1"/>
  <c r="AF1508" i="1"/>
  <c r="I1508" i="1" s="1"/>
  <c r="H1508" i="1" s="1"/>
  <c r="Y1508" i="1"/>
  <c r="X1508" i="1"/>
  <c r="W1508" i="1" s="1"/>
  <c r="P1508" i="1"/>
  <c r="N1508" i="1"/>
  <c r="AY1507" i="1"/>
  <c r="AX1507" i="1"/>
  <c r="AW1507" i="1"/>
  <c r="AV1507" i="1"/>
  <c r="AU1507" i="1"/>
  <c r="AT1507" i="1"/>
  <c r="AS1507" i="1"/>
  <c r="AL1507" i="1"/>
  <c r="AG1507" i="1"/>
  <c r="AF1507" i="1"/>
  <c r="I1507" i="1" s="1"/>
  <c r="AE1507" i="1"/>
  <c r="Y1507" i="1"/>
  <c r="X1507" i="1"/>
  <c r="W1507" i="1"/>
  <c r="T1507" i="1"/>
  <c r="U1507" i="1" s="1"/>
  <c r="AC1507" i="1" s="1"/>
  <c r="S1507" i="1"/>
  <c r="P1507" i="1"/>
  <c r="N1507" i="1"/>
  <c r="K1507" i="1"/>
  <c r="J1507" i="1"/>
  <c r="H1507" i="1"/>
  <c r="AY1506" i="1"/>
  <c r="AX1506" i="1"/>
  <c r="AV1506" i="1"/>
  <c r="AU1506" i="1"/>
  <c r="AS1506" i="1" s="1"/>
  <c r="AT1506" i="1"/>
  <c r="AL1506" i="1"/>
  <c r="AG1506" i="1"/>
  <c r="AF1506" i="1"/>
  <c r="I1506" i="1" s="1"/>
  <c r="H1506" i="1" s="1"/>
  <c r="Y1506" i="1"/>
  <c r="X1506" i="1"/>
  <c r="W1506" i="1" s="1"/>
  <c r="P1506" i="1"/>
  <c r="N1506" i="1"/>
  <c r="AY1505" i="1"/>
  <c r="AX1505" i="1"/>
  <c r="AV1505" i="1"/>
  <c r="AU1505" i="1"/>
  <c r="AT1505" i="1"/>
  <c r="AS1505" i="1"/>
  <c r="AL1505" i="1"/>
  <c r="AG1505" i="1"/>
  <c r="Y1505" i="1"/>
  <c r="X1505" i="1"/>
  <c r="W1505" i="1"/>
  <c r="P1505" i="1"/>
  <c r="AY1504" i="1"/>
  <c r="AX1504" i="1"/>
  <c r="AV1504" i="1"/>
  <c r="AU1504" i="1"/>
  <c r="AS1504" i="1" s="1"/>
  <c r="AT1504" i="1"/>
  <c r="AL1504" i="1"/>
  <c r="AG1504" i="1"/>
  <c r="AF1504" i="1"/>
  <c r="I1504" i="1" s="1"/>
  <c r="Y1504" i="1"/>
  <c r="X1504" i="1"/>
  <c r="W1504" i="1" s="1"/>
  <c r="P1504" i="1"/>
  <c r="N1504" i="1"/>
  <c r="H1504" i="1"/>
  <c r="AY1503" i="1"/>
  <c r="AX1503" i="1"/>
  <c r="AV1503" i="1"/>
  <c r="AW1503" i="1" s="1"/>
  <c r="AU1503" i="1"/>
  <c r="AS1503" i="1"/>
  <c r="AL1503" i="1"/>
  <c r="AG1503" i="1"/>
  <c r="Y1503" i="1"/>
  <c r="X1503" i="1"/>
  <c r="W1503" i="1"/>
  <c r="S1503" i="1"/>
  <c r="P1503" i="1"/>
  <c r="AY1502" i="1"/>
  <c r="AX1502" i="1"/>
  <c r="AV1502" i="1"/>
  <c r="AU1502" i="1"/>
  <c r="AS1502" i="1" s="1"/>
  <c r="AT1502" i="1"/>
  <c r="AL1502" i="1"/>
  <c r="AG1502" i="1"/>
  <c r="AF1502" i="1"/>
  <c r="Y1502" i="1"/>
  <c r="X1502" i="1"/>
  <c r="W1502" i="1" s="1"/>
  <c r="P1502" i="1"/>
  <c r="N1502" i="1"/>
  <c r="I1502" i="1"/>
  <c r="H1502" i="1" s="1"/>
  <c r="AY1501" i="1"/>
  <c r="AX1501" i="1"/>
  <c r="AV1501" i="1"/>
  <c r="AW1501" i="1" s="1"/>
  <c r="AU1501" i="1"/>
  <c r="AS1501" i="1"/>
  <c r="AL1501" i="1"/>
  <c r="AG1501" i="1"/>
  <c r="Y1501" i="1"/>
  <c r="X1501" i="1"/>
  <c r="W1501" i="1" s="1"/>
  <c r="S1501" i="1"/>
  <c r="P1501" i="1"/>
  <c r="N1501" i="1"/>
  <c r="AY1500" i="1"/>
  <c r="AX1500" i="1"/>
  <c r="AV1500" i="1"/>
  <c r="AU1500" i="1"/>
  <c r="AS1500" i="1" s="1"/>
  <c r="AL1500" i="1"/>
  <c r="AG1500" i="1"/>
  <c r="Y1500" i="1"/>
  <c r="X1500" i="1"/>
  <c r="W1500" i="1" s="1"/>
  <c r="P1500" i="1"/>
  <c r="AY1499" i="1"/>
  <c r="AX1499" i="1"/>
  <c r="AV1499" i="1"/>
  <c r="AW1499" i="1" s="1"/>
  <c r="AU1499" i="1"/>
  <c r="AS1499" i="1"/>
  <c r="AL1499" i="1"/>
  <c r="AG1499" i="1"/>
  <c r="Y1499" i="1"/>
  <c r="X1499" i="1"/>
  <c r="W1499" i="1"/>
  <c r="S1499" i="1"/>
  <c r="P1499" i="1"/>
  <c r="AY1498" i="1"/>
  <c r="AX1498" i="1"/>
  <c r="AV1498" i="1"/>
  <c r="AU1498" i="1"/>
  <c r="AS1498" i="1" s="1"/>
  <c r="AT1498" i="1"/>
  <c r="AL1498" i="1"/>
  <c r="AG1498" i="1"/>
  <c r="Y1498" i="1"/>
  <c r="X1498" i="1"/>
  <c r="P1498" i="1"/>
  <c r="AY1497" i="1"/>
  <c r="AX1497" i="1"/>
  <c r="AW1497" i="1" s="1"/>
  <c r="AV1497" i="1"/>
  <c r="AU1497" i="1"/>
  <c r="AS1497" i="1"/>
  <c r="AT1497" i="1" s="1"/>
  <c r="AL1497" i="1"/>
  <c r="AG1497" i="1"/>
  <c r="AF1497" i="1"/>
  <c r="I1497" i="1" s="1"/>
  <c r="H1497" i="1" s="1"/>
  <c r="AE1497" i="1"/>
  <c r="J1497" i="1" s="1"/>
  <c r="Y1497" i="1"/>
  <c r="X1497" i="1"/>
  <c r="W1497" i="1" s="1"/>
  <c r="S1497" i="1"/>
  <c r="P1497" i="1"/>
  <c r="N1497" i="1"/>
  <c r="K1497" i="1"/>
  <c r="AY1496" i="1"/>
  <c r="AX1496" i="1"/>
  <c r="AV1496" i="1"/>
  <c r="AU1496" i="1"/>
  <c r="AS1496" i="1" s="1"/>
  <c r="AT1496" i="1"/>
  <c r="AL1496" i="1"/>
  <c r="AG1496" i="1"/>
  <c r="Y1496" i="1"/>
  <c r="X1496" i="1"/>
  <c r="W1496" i="1" s="1"/>
  <c r="P1496" i="1"/>
  <c r="N1496" i="1"/>
  <c r="AY1495" i="1"/>
  <c r="AX1495" i="1"/>
  <c r="AV1495" i="1"/>
  <c r="S1495" i="1" s="1"/>
  <c r="AU1495" i="1"/>
  <c r="AS1495" i="1"/>
  <c r="AT1495" i="1" s="1"/>
  <c r="AL1495" i="1"/>
  <c r="AG1495" i="1"/>
  <c r="AF1495" i="1"/>
  <c r="I1495" i="1" s="1"/>
  <c r="H1495" i="1" s="1"/>
  <c r="AE1495" i="1"/>
  <c r="Y1495" i="1"/>
  <c r="X1495" i="1"/>
  <c r="W1495" i="1"/>
  <c r="P1495" i="1"/>
  <c r="N1495" i="1"/>
  <c r="K1495" i="1"/>
  <c r="J1495" i="1"/>
  <c r="AY1494" i="1"/>
  <c r="AX1494" i="1"/>
  <c r="AV1494" i="1"/>
  <c r="AU1494" i="1"/>
  <c r="AS1494" i="1" s="1"/>
  <c r="AL1494" i="1"/>
  <c r="AG1494" i="1"/>
  <c r="Y1494" i="1"/>
  <c r="X1494" i="1"/>
  <c r="W1494" i="1" s="1"/>
  <c r="P1494" i="1"/>
  <c r="AY1493" i="1"/>
  <c r="S1493" i="1" s="1"/>
  <c r="AX1493" i="1"/>
  <c r="AW1493" i="1" s="1"/>
  <c r="AV1493" i="1"/>
  <c r="AU1493" i="1"/>
  <c r="AS1493" i="1"/>
  <c r="K1493" i="1" s="1"/>
  <c r="AL1493" i="1"/>
  <c r="AG1493" i="1"/>
  <c r="AF1493" i="1"/>
  <c r="I1493" i="1" s="1"/>
  <c r="H1493" i="1" s="1"/>
  <c r="AE1493" i="1"/>
  <c r="J1493" i="1" s="1"/>
  <c r="Y1493" i="1"/>
  <c r="X1493" i="1"/>
  <c r="W1493" i="1" s="1"/>
  <c r="P1493" i="1"/>
  <c r="N1493" i="1"/>
  <c r="AY1492" i="1"/>
  <c r="AX1492" i="1"/>
  <c r="AV1492" i="1"/>
  <c r="AU1492" i="1"/>
  <c r="AS1492" i="1"/>
  <c r="AT1492" i="1" s="1"/>
  <c r="AL1492" i="1"/>
  <c r="AG1492" i="1"/>
  <c r="AF1492" i="1"/>
  <c r="I1492" i="1" s="1"/>
  <c r="H1492" i="1" s="1"/>
  <c r="AE1492" i="1"/>
  <c r="J1492" i="1" s="1"/>
  <c r="Y1492" i="1"/>
  <c r="X1492" i="1"/>
  <c r="W1492" i="1"/>
  <c r="P1492" i="1"/>
  <c r="N1492" i="1"/>
  <c r="K1492" i="1"/>
  <c r="AY1491" i="1"/>
  <c r="S1491" i="1" s="1"/>
  <c r="AX1491" i="1"/>
  <c r="AV1491" i="1"/>
  <c r="AU1491" i="1"/>
  <c r="AS1491" i="1"/>
  <c r="AL1491" i="1"/>
  <c r="AG1491" i="1"/>
  <c r="AF1491" i="1"/>
  <c r="Y1491" i="1"/>
  <c r="X1491" i="1"/>
  <c r="W1491" i="1" s="1"/>
  <c r="P1491" i="1"/>
  <c r="K1491" i="1"/>
  <c r="I1491" i="1"/>
  <c r="H1491" i="1"/>
  <c r="AY1490" i="1"/>
  <c r="AX1490" i="1"/>
  <c r="AV1490" i="1"/>
  <c r="AW1490" i="1" s="1"/>
  <c r="AU1490" i="1"/>
  <c r="AS1490" i="1"/>
  <c r="AL1490" i="1"/>
  <c r="AG1490" i="1"/>
  <c r="Y1490" i="1"/>
  <c r="X1490" i="1"/>
  <c r="W1490" i="1"/>
  <c r="S1490" i="1"/>
  <c r="P1490" i="1"/>
  <c r="AY1489" i="1"/>
  <c r="AX1489" i="1"/>
  <c r="AV1489" i="1"/>
  <c r="S1489" i="1" s="1"/>
  <c r="AU1489" i="1"/>
  <c r="AS1489" i="1" s="1"/>
  <c r="AT1489" i="1"/>
  <c r="AL1489" i="1"/>
  <c r="AG1489" i="1"/>
  <c r="Y1489" i="1"/>
  <c r="X1489" i="1"/>
  <c r="W1489" i="1"/>
  <c r="P1489" i="1"/>
  <c r="N1489" i="1"/>
  <c r="AY1488" i="1"/>
  <c r="AX1488" i="1"/>
  <c r="AV1488" i="1"/>
  <c r="S1488" i="1" s="1"/>
  <c r="AU1488" i="1"/>
  <c r="AS1488" i="1"/>
  <c r="AT1488" i="1" s="1"/>
  <c r="AL1488" i="1"/>
  <c r="AG1488" i="1"/>
  <c r="AF1488" i="1"/>
  <c r="AE1488" i="1"/>
  <c r="Y1488" i="1"/>
  <c r="X1488" i="1"/>
  <c r="W1488" i="1" s="1"/>
  <c r="P1488" i="1"/>
  <c r="N1488" i="1"/>
  <c r="K1488" i="1"/>
  <c r="J1488" i="1"/>
  <c r="I1488" i="1"/>
  <c r="H1488" i="1" s="1"/>
  <c r="AY1487" i="1"/>
  <c r="AX1487" i="1"/>
  <c r="AV1487" i="1"/>
  <c r="AW1487" i="1" s="1"/>
  <c r="AU1487" i="1"/>
  <c r="AS1487" i="1" s="1"/>
  <c r="AT1487" i="1"/>
  <c r="AL1487" i="1"/>
  <c r="AG1487" i="1"/>
  <c r="Y1487" i="1"/>
  <c r="X1487" i="1"/>
  <c r="W1487" i="1" s="1"/>
  <c r="S1487" i="1"/>
  <c r="P1487" i="1"/>
  <c r="AY1486" i="1"/>
  <c r="AX1486" i="1"/>
  <c r="AV1486" i="1"/>
  <c r="S1486" i="1" s="1"/>
  <c r="AU1486" i="1"/>
  <c r="AS1486" i="1"/>
  <c r="AF1486" i="1" s="1"/>
  <c r="I1486" i="1" s="1"/>
  <c r="AL1486" i="1"/>
  <c r="AG1486" i="1"/>
  <c r="AE1486" i="1"/>
  <c r="J1486" i="1" s="1"/>
  <c r="Y1486" i="1"/>
  <c r="X1486" i="1"/>
  <c r="W1486" i="1"/>
  <c r="P1486" i="1"/>
  <c r="N1486" i="1"/>
  <c r="H1486" i="1"/>
  <c r="AY1485" i="1"/>
  <c r="AX1485" i="1"/>
  <c r="AW1485" i="1"/>
  <c r="AV1485" i="1"/>
  <c r="AU1485" i="1"/>
  <c r="AS1485" i="1" s="1"/>
  <c r="K1485" i="1" s="1"/>
  <c r="AL1485" i="1"/>
  <c r="AG1485" i="1"/>
  <c r="AF1485" i="1"/>
  <c r="I1485" i="1" s="1"/>
  <c r="H1485" i="1" s="1"/>
  <c r="Y1485" i="1"/>
  <c r="X1485" i="1"/>
  <c r="W1485" i="1"/>
  <c r="P1485" i="1"/>
  <c r="N1485" i="1"/>
  <c r="AY1484" i="1"/>
  <c r="AX1484" i="1"/>
  <c r="AW1484" i="1"/>
  <c r="AV1484" i="1"/>
  <c r="AU1484" i="1"/>
  <c r="AS1484" i="1"/>
  <c r="AF1484" i="1" s="1"/>
  <c r="I1484" i="1" s="1"/>
  <c r="H1484" i="1" s="1"/>
  <c r="AL1484" i="1"/>
  <c r="AG1484" i="1"/>
  <c r="AE1484" i="1"/>
  <c r="Y1484" i="1"/>
  <c r="X1484" i="1"/>
  <c r="W1484" i="1"/>
  <c r="S1484" i="1"/>
  <c r="P1484" i="1"/>
  <c r="J1484" i="1"/>
  <c r="AY1483" i="1"/>
  <c r="AX1483" i="1"/>
  <c r="AV1483" i="1"/>
  <c r="AU1483" i="1"/>
  <c r="AS1483" i="1" s="1"/>
  <c r="AT1483" i="1"/>
  <c r="AL1483" i="1"/>
  <c r="AG1483" i="1"/>
  <c r="Y1483" i="1"/>
  <c r="X1483" i="1"/>
  <c r="W1483" i="1"/>
  <c r="P1483" i="1"/>
  <c r="N1483" i="1"/>
  <c r="AY1482" i="1"/>
  <c r="AX1482" i="1"/>
  <c r="AV1482" i="1"/>
  <c r="AU1482" i="1"/>
  <c r="AS1482" i="1" s="1"/>
  <c r="AL1482" i="1"/>
  <c r="AG1482" i="1"/>
  <c r="AF1482" i="1"/>
  <c r="I1482" i="1" s="1"/>
  <c r="H1482" i="1" s="1"/>
  <c r="Y1482" i="1"/>
  <c r="X1482" i="1"/>
  <c r="W1482" i="1" s="1"/>
  <c r="P1482" i="1"/>
  <c r="N1482" i="1"/>
  <c r="AY1481" i="1"/>
  <c r="AX1481" i="1"/>
  <c r="AV1481" i="1"/>
  <c r="S1481" i="1" s="1"/>
  <c r="AU1481" i="1"/>
  <c r="AS1481" i="1"/>
  <c r="AT1481" i="1" s="1"/>
  <c r="AL1481" i="1"/>
  <c r="AG1481" i="1"/>
  <c r="AF1481" i="1"/>
  <c r="I1481" i="1" s="1"/>
  <c r="Y1481" i="1"/>
  <c r="X1481" i="1"/>
  <c r="W1481" i="1" s="1"/>
  <c r="P1481" i="1"/>
  <c r="N1481" i="1"/>
  <c r="K1481" i="1"/>
  <c r="H1481" i="1"/>
  <c r="AY1480" i="1"/>
  <c r="AX1480" i="1"/>
  <c r="AW1480" i="1" s="1"/>
  <c r="AV1480" i="1"/>
  <c r="AU1480" i="1"/>
  <c r="AT1480" i="1"/>
  <c r="AS1480" i="1"/>
  <c r="AE1480" i="1" s="1"/>
  <c r="J1480" i="1" s="1"/>
  <c r="AL1480" i="1"/>
  <c r="AG1480" i="1"/>
  <c r="AF1480" i="1"/>
  <c r="I1480" i="1" s="1"/>
  <c r="H1480" i="1" s="1"/>
  <c r="Y1480" i="1"/>
  <c r="X1480" i="1"/>
  <c r="W1480" i="1" s="1"/>
  <c r="S1480" i="1"/>
  <c r="P1480" i="1"/>
  <c r="K1480" i="1"/>
  <c r="AY1479" i="1"/>
  <c r="AX1479" i="1"/>
  <c r="AV1479" i="1"/>
  <c r="AU1479" i="1"/>
  <c r="AS1479" i="1" s="1"/>
  <c r="AT1479" i="1"/>
  <c r="AL1479" i="1"/>
  <c r="AG1479" i="1"/>
  <c r="Y1479" i="1"/>
  <c r="X1479" i="1"/>
  <c r="W1479" i="1"/>
  <c r="P1479" i="1"/>
  <c r="AY1478" i="1"/>
  <c r="AX1478" i="1"/>
  <c r="AV1478" i="1"/>
  <c r="AU1478" i="1"/>
  <c r="AS1478" i="1" s="1"/>
  <c r="AT1478" i="1"/>
  <c r="AL1478" i="1"/>
  <c r="AG1478" i="1"/>
  <c r="AF1478" i="1"/>
  <c r="I1478" i="1" s="1"/>
  <c r="H1478" i="1" s="1"/>
  <c r="Y1478" i="1"/>
  <c r="X1478" i="1"/>
  <c r="W1478" i="1" s="1"/>
  <c r="P1478" i="1"/>
  <c r="N1478" i="1"/>
  <c r="AY1477" i="1"/>
  <c r="AX1477" i="1"/>
  <c r="AV1477" i="1"/>
  <c r="AU1477" i="1"/>
  <c r="AS1477" i="1"/>
  <c r="AT1477" i="1" s="1"/>
  <c r="AL1477" i="1"/>
  <c r="AG1477" i="1"/>
  <c r="AF1477" i="1"/>
  <c r="I1477" i="1" s="1"/>
  <c r="Y1477" i="1"/>
  <c r="X1477" i="1"/>
  <c r="W1477" i="1" s="1"/>
  <c r="P1477" i="1"/>
  <c r="N1477" i="1"/>
  <c r="K1477" i="1"/>
  <c r="H1477" i="1"/>
  <c r="AY1476" i="1"/>
  <c r="AX1476" i="1"/>
  <c r="AW1476" i="1" s="1"/>
  <c r="AV1476" i="1"/>
  <c r="AU1476" i="1"/>
  <c r="AT1476" i="1"/>
  <c r="AS1476" i="1"/>
  <c r="AE1476" i="1" s="1"/>
  <c r="AL1476" i="1"/>
  <c r="AG1476" i="1"/>
  <c r="AF1476" i="1"/>
  <c r="I1476" i="1" s="1"/>
  <c r="H1476" i="1" s="1"/>
  <c r="Y1476" i="1"/>
  <c r="X1476" i="1"/>
  <c r="W1476" i="1" s="1"/>
  <c r="S1476" i="1"/>
  <c r="P1476" i="1"/>
  <c r="K1476" i="1"/>
  <c r="J1476" i="1"/>
  <c r="AY1475" i="1"/>
  <c r="AX1475" i="1"/>
  <c r="AV1475" i="1"/>
  <c r="AU1475" i="1"/>
  <c r="AS1475" i="1" s="1"/>
  <c r="AT1475" i="1"/>
  <c r="AL1475" i="1"/>
  <c r="AG1475" i="1"/>
  <c r="Y1475" i="1"/>
  <c r="X1475" i="1"/>
  <c r="W1475" i="1"/>
  <c r="P1475" i="1"/>
  <c r="N1475" i="1"/>
  <c r="AY1474" i="1"/>
  <c r="AX1474" i="1"/>
  <c r="AV1474" i="1"/>
  <c r="AU1474" i="1"/>
  <c r="AS1474" i="1" s="1"/>
  <c r="AT1474" i="1"/>
  <c r="AL1474" i="1"/>
  <c r="AG1474" i="1"/>
  <c r="AF1474" i="1"/>
  <c r="I1474" i="1" s="1"/>
  <c r="Y1474" i="1"/>
  <c r="X1474" i="1"/>
  <c r="W1474" i="1" s="1"/>
  <c r="P1474" i="1"/>
  <c r="N1474" i="1"/>
  <c r="H1474" i="1"/>
  <c r="AY1473" i="1"/>
  <c r="AX1473" i="1"/>
  <c r="AV1473" i="1"/>
  <c r="AU1473" i="1"/>
  <c r="AS1473" i="1"/>
  <c r="AT1473" i="1" s="1"/>
  <c r="AL1473" i="1"/>
  <c r="AG1473" i="1"/>
  <c r="AF1473" i="1"/>
  <c r="I1473" i="1" s="1"/>
  <c r="H1473" i="1" s="1"/>
  <c r="Y1473" i="1"/>
  <c r="X1473" i="1"/>
  <c r="W1473" i="1" s="1"/>
  <c r="P1473" i="1"/>
  <c r="N1473" i="1"/>
  <c r="K1473" i="1"/>
  <c r="AY1472" i="1"/>
  <c r="AX1472" i="1"/>
  <c r="AW1472" i="1" s="1"/>
  <c r="AV1472" i="1"/>
  <c r="AU1472" i="1"/>
  <c r="AS1472" i="1"/>
  <c r="AL1472" i="1"/>
  <c r="AG1472" i="1"/>
  <c r="AF1472" i="1"/>
  <c r="I1472" i="1" s="1"/>
  <c r="H1472" i="1" s="1"/>
  <c r="Y1472" i="1"/>
  <c r="X1472" i="1"/>
  <c r="W1472" i="1" s="1"/>
  <c r="S1472" i="1"/>
  <c r="P1472" i="1"/>
  <c r="K1472" i="1"/>
  <c r="AY1471" i="1"/>
  <c r="AX1471" i="1"/>
  <c r="AV1471" i="1"/>
  <c r="AU1471" i="1"/>
  <c r="AS1471" i="1" s="1"/>
  <c r="AT1471" i="1"/>
  <c r="AL1471" i="1"/>
  <c r="AG1471" i="1"/>
  <c r="Y1471" i="1"/>
  <c r="W1471" i="1" s="1"/>
  <c r="X1471" i="1"/>
  <c r="P1471" i="1"/>
  <c r="N1471" i="1"/>
  <c r="AY1470" i="1"/>
  <c r="AX1470" i="1"/>
  <c r="AV1470" i="1"/>
  <c r="AU1470" i="1"/>
  <c r="AT1470" i="1"/>
  <c r="AS1470" i="1"/>
  <c r="N1470" i="1" s="1"/>
  <c r="AL1470" i="1"/>
  <c r="AG1470" i="1"/>
  <c r="AF1470" i="1"/>
  <c r="I1470" i="1" s="1"/>
  <c r="H1470" i="1" s="1"/>
  <c r="AA1470" i="1" s="1"/>
  <c r="AE1470" i="1"/>
  <c r="J1470" i="1" s="1"/>
  <c r="Y1470" i="1"/>
  <c r="X1470" i="1"/>
  <c r="W1470" i="1"/>
  <c r="V1470" i="1"/>
  <c r="Z1470" i="1" s="1"/>
  <c r="S1470" i="1"/>
  <c r="T1470" i="1" s="1"/>
  <c r="U1470" i="1" s="1"/>
  <c r="AC1470" i="1" s="1"/>
  <c r="P1470" i="1"/>
  <c r="AB1470" i="1" s="1"/>
  <c r="K1470" i="1"/>
  <c r="AY1469" i="1"/>
  <c r="AX1469" i="1"/>
  <c r="AV1469" i="1"/>
  <c r="AU1469" i="1"/>
  <c r="AS1469" i="1"/>
  <c r="K1469" i="1" s="1"/>
  <c r="AL1469" i="1"/>
  <c r="AG1469" i="1"/>
  <c r="AF1469" i="1"/>
  <c r="Y1469" i="1"/>
  <c r="X1469" i="1"/>
  <c r="W1469" i="1" s="1"/>
  <c r="S1469" i="1"/>
  <c r="P1469" i="1"/>
  <c r="N1469" i="1"/>
  <c r="I1469" i="1"/>
  <c r="H1469" i="1" s="1"/>
  <c r="AY1468" i="1"/>
  <c r="AX1468" i="1"/>
  <c r="AW1468" i="1"/>
  <c r="AV1468" i="1"/>
  <c r="AU1468" i="1"/>
  <c r="AS1468" i="1"/>
  <c r="AL1468" i="1"/>
  <c r="AG1468" i="1"/>
  <c r="Y1468" i="1"/>
  <c r="W1468" i="1" s="1"/>
  <c r="X1468" i="1"/>
  <c r="S1468" i="1"/>
  <c r="P1468" i="1"/>
  <c r="K1468" i="1"/>
  <c r="AY1467" i="1"/>
  <c r="AX1467" i="1"/>
  <c r="AV1467" i="1"/>
  <c r="AW1467" i="1" s="1"/>
  <c r="AU1467" i="1"/>
  <c r="AS1467" i="1" s="1"/>
  <c r="AL1467" i="1"/>
  <c r="AG1467" i="1"/>
  <c r="Y1467" i="1"/>
  <c r="W1467" i="1" s="1"/>
  <c r="X1467" i="1"/>
  <c r="P1467" i="1"/>
  <c r="AY1466" i="1"/>
  <c r="AX1466" i="1"/>
  <c r="AV1466" i="1"/>
  <c r="AW1466" i="1" s="1"/>
  <c r="AU1466" i="1"/>
  <c r="AS1466" i="1" s="1"/>
  <c r="AL1466" i="1"/>
  <c r="AG1466" i="1"/>
  <c r="Y1466" i="1"/>
  <c r="X1466" i="1"/>
  <c r="W1466" i="1" s="1"/>
  <c r="P1466" i="1"/>
  <c r="K1466" i="1"/>
  <c r="AY1465" i="1"/>
  <c r="S1465" i="1" s="1"/>
  <c r="AX1465" i="1"/>
  <c r="AV1465" i="1"/>
  <c r="AW1465" i="1" s="1"/>
  <c r="AU1465" i="1"/>
  <c r="AS1465" i="1" s="1"/>
  <c r="AL1465" i="1"/>
  <c r="AG1465" i="1"/>
  <c r="Y1465" i="1"/>
  <c r="X1465" i="1"/>
  <c r="P1465" i="1"/>
  <c r="AY1464" i="1"/>
  <c r="AX1464" i="1"/>
  <c r="AW1464" i="1"/>
  <c r="AV1464" i="1"/>
  <c r="AU1464" i="1"/>
  <c r="AS1464" i="1"/>
  <c r="AL1464" i="1"/>
  <c r="AG1464" i="1"/>
  <c r="AE1464" i="1"/>
  <c r="J1464" i="1" s="1"/>
  <c r="Y1464" i="1"/>
  <c r="X1464" i="1"/>
  <c r="W1464" i="1"/>
  <c r="S1464" i="1"/>
  <c r="P1464" i="1"/>
  <c r="AY1463" i="1"/>
  <c r="AX1463" i="1"/>
  <c r="AV1463" i="1"/>
  <c r="AU1463" i="1"/>
  <c r="AS1463" i="1" s="1"/>
  <c r="AL1463" i="1"/>
  <c r="AG1463" i="1"/>
  <c r="Y1463" i="1"/>
  <c r="W1463" i="1" s="1"/>
  <c r="X1463" i="1"/>
  <c r="P1463" i="1"/>
  <c r="N1463" i="1"/>
  <c r="AY1462" i="1"/>
  <c r="AX1462" i="1"/>
  <c r="AW1462" i="1" s="1"/>
  <c r="AV1462" i="1"/>
  <c r="AU1462" i="1"/>
  <c r="AS1462" i="1"/>
  <c r="AL1462" i="1"/>
  <c r="AG1462" i="1"/>
  <c r="Y1462" i="1"/>
  <c r="X1462" i="1"/>
  <c r="W1462" i="1"/>
  <c r="S1462" i="1"/>
  <c r="P1462" i="1"/>
  <c r="AY1461" i="1"/>
  <c r="S1461" i="1" s="1"/>
  <c r="AX1461" i="1"/>
  <c r="AV1461" i="1"/>
  <c r="AW1461" i="1" s="1"/>
  <c r="AU1461" i="1"/>
  <c r="AS1461" i="1" s="1"/>
  <c r="AL1461" i="1"/>
  <c r="AG1461" i="1"/>
  <c r="Y1461" i="1"/>
  <c r="X1461" i="1"/>
  <c r="P1461" i="1"/>
  <c r="AY1460" i="1"/>
  <c r="AX1460" i="1"/>
  <c r="AW1460" i="1"/>
  <c r="AV1460" i="1"/>
  <c r="AU1460" i="1"/>
  <c r="AS1460" i="1"/>
  <c r="AE1460" i="1" s="1"/>
  <c r="J1460" i="1" s="1"/>
  <c r="AL1460" i="1"/>
  <c r="AG1460" i="1"/>
  <c r="Y1460" i="1"/>
  <c r="X1460" i="1"/>
  <c r="W1460" i="1"/>
  <c r="S1460" i="1"/>
  <c r="P1460" i="1"/>
  <c r="AY1459" i="1"/>
  <c r="AX1459" i="1"/>
  <c r="AV1459" i="1"/>
  <c r="AU1459" i="1"/>
  <c r="AS1459" i="1" s="1"/>
  <c r="AL1459" i="1"/>
  <c r="AG1459" i="1"/>
  <c r="Y1459" i="1"/>
  <c r="W1459" i="1" s="1"/>
  <c r="X1459" i="1"/>
  <c r="P1459" i="1"/>
  <c r="AY1458" i="1"/>
  <c r="AX1458" i="1"/>
  <c r="AW1458" i="1" s="1"/>
  <c r="AV1458" i="1"/>
  <c r="AU1458" i="1"/>
  <c r="AS1458" i="1"/>
  <c r="AL1458" i="1"/>
  <c r="AG1458" i="1"/>
  <c r="AF1458" i="1"/>
  <c r="I1458" i="1" s="1"/>
  <c r="H1458" i="1" s="1"/>
  <c r="AE1458" i="1"/>
  <c r="J1458" i="1" s="1"/>
  <c r="Y1458" i="1"/>
  <c r="X1458" i="1"/>
  <c r="W1458" i="1"/>
  <c r="S1458" i="1"/>
  <c r="P1458" i="1"/>
  <c r="K1458" i="1"/>
  <c r="AY1457" i="1"/>
  <c r="S1457" i="1" s="1"/>
  <c r="AX1457" i="1"/>
  <c r="AV1457" i="1"/>
  <c r="AW1457" i="1" s="1"/>
  <c r="AU1457" i="1"/>
  <c r="AS1457" i="1" s="1"/>
  <c r="AL1457" i="1"/>
  <c r="AG1457" i="1"/>
  <c r="Y1457" i="1"/>
  <c r="X1457" i="1"/>
  <c r="P1457" i="1"/>
  <c r="AY1456" i="1"/>
  <c r="AX1456" i="1"/>
  <c r="AW1456" i="1"/>
  <c r="AV1456" i="1"/>
  <c r="AU1456" i="1"/>
  <c r="AT1456" i="1"/>
  <c r="AS1456" i="1"/>
  <c r="AL1456" i="1"/>
  <c r="AG1456" i="1"/>
  <c r="Y1456" i="1"/>
  <c r="X1456" i="1"/>
  <c r="W1456" i="1"/>
  <c r="S1456" i="1"/>
  <c r="P1456" i="1"/>
  <c r="K1456" i="1"/>
  <c r="AY1455" i="1"/>
  <c r="AX1455" i="1"/>
  <c r="AV1455" i="1"/>
  <c r="AU1455" i="1"/>
  <c r="AS1455" i="1" s="1"/>
  <c r="AL1455" i="1"/>
  <c r="AG1455" i="1"/>
  <c r="Y1455" i="1"/>
  <c r="W1455" i="1" s="1"/>
  <c r="X1455" i="1"/>
  <c r="P1455" i="1"/>
  <c r="N1455" i="1"/>
  <c r="AY1454" i="1"/>
  <c r="AX1454" i="1"/>
  <c r="AW1454" i="1" s="1"/>
  <c r="AV1454" i="1"/>
  <c r="AU1454" i="1"/>
  <c r="AS1454" i="1"/>
  <c r="AF1454" i="1" s="1"/>
  <c r="I1454" i="1" s="1"/>
  <c r="H1454" i="1" s="1"/>
  <c r="AA1454" i="1" s="1"/>
  <c r="AL1454" i="1"/>
  <c r="AG1454" i="1"/>
  <c r="Y1454" i="1"/>
  <c r="X1454" i="1"/>
  <c r="W1454" i="1"/>
  <c r="S1454" i="1"/>
  <c r="P1454" i="1"/>
  <c r="AY1453" i="1"/>
  <c r="S1453" i="1" s="1"/>
  <c r="AX1453" i="1"/>
  <c r="AV1453" i="1"/>
  <c r="AW1453" i="1" s="1"/>
  <c r="AU1453" i="1"/>
  <c r="AS1453" i="1" s="1"/>
  <c r="AL1453" i="1"/>
  <c r="AG1453" i="1"/>
  <c r="Y1453" i="1"/>
  <c r="X1453" i="1"/>
  <c r="P1453" i="1"/>
  <c r="AY1452" i="1"/>
  <c r="AX1452" i="1"/>
  <c r="AW1452" i="1"/>
  <c r="AV1452" i="1"/>
  <c r="AU1452" i="1"/>
  <c r="AS1452" i="1" s="1"/>
  <c r="AT1452" i="1"/>
  <c r="AL1452" i="1"/>
  <c r="AG1452" i="1"/>
  <c r="Y1452" i="1"/>
  <c r="X1452" i="1"/>
  <c r="W1452" i="1"/>
  <c r="S1452" i="1"/>
  <c r="P1452" i="1"/>
  <c r="AY1451" i="1"/>
  <c r="AX1451" i="1"/>
  <c r="AV1451" i="1"/>
  <c r="S1451" i="1" s="1"/>
  <c r="AU1451" i="1"/>
  <c r="AS1451" i="1" s="1"/>
  <c r="AE1451" i="1" s="1"/>
  <c r="J1451" i="1" s="1"/>
  <c r="AL1451" i="1"/>
  <c r="AG1451" i="1"/>
  <c r="Y1451" i="1"/>
  <c r="X1451" i="1"/>
  <c r="W1451" i="1"/>
  <c r="P1451" i="1"/>
  <c r="AY1450" i="1"/>
  <c r="S1450" i="1" s="1"/>
  <c r="AX1450" i="1"/>
  <c r="AW1450" i="1" s="1"/>
  <c r="AV1450" i="1"/>
  <c r="AU1450" i="1"/>
  <c r="AS1450" i="1"/>
  <c r="AL1450" i="1"/>
  <c r="AG1450" i="1"/>
  <c r="AF1450" i="1"/>
  <c r="I1450" i="1" s="1"/>
  <c r="H1450" i="1" s="1"/>
  <c r="AE1450" i="1"/>
  <c r="J1450" i="1" s="1"/>
  <c r="Y1450" i="1"/>
  <c r="X1450" i="1"/>
  <c r="W1450" i="1"/>
  <c r="P1450" i="1"/>
  <c r="AY1449" i="1"/>
  <c r="AX1449" i="1"/>
  <c r="AV1449" i="1"/>
  <c r="AU1449" i="1"/>
  <c r="AS1449" i="1" s="1"/>
  <c r="AL1449" i="1"/>
  <c r="AG1449" i="1"/>
  <c r="Y1449" i="1"/>
  <c r="X1449" i="1"/>
  <c r="P1449" i="1"/>
  <c r="AY1448" i="1"/>
  <c r="AX1448" i="1"/>
  <c r="AV1448" i="1"/>
  <c r="AW1448" i="1" s="1"/>
  <c r="AU1448" i="1"/>
  <c r="AS1448" i="1"/>
  <c r="AL1448" i="1"/>
  <c r="AG1448" i="1"/>
  <c r="Y1448" i="1"/>
  <c r="X1448" i="1"/>
  <c r="W1448" i="1"/>
  <c r="S1448" i="1"/>
  <c r="P1448" i="1"/>
  <c r="AY1447" i="1"/>
  <c r="AX1447" i="1"/>
  <c r="AV1447" i="1"/>
  <c r="AU1447" i="1"/>
  <c r="AS1447" i="1" s="1"/>
  <c r="K1447" i="1" s="1"/>
  <c r="AT1447" i="1"/>
  <c r="AL1447" i="1"/>
  <c r="AG1447" i="1"/>
  <c r="Y1447" i="1"/>
  <c r="X1447" i="1"/>
  <c r="W1447" i="1" s="1"/>
  <c r="P1447" i="1"/>
  <c r="AY1446" i="1"/>
  <c r="S1446" i="1" s="1"/>
  <c r="AX1446" i="1"/>
  <c r="AW1446" i="1" s="1"/>
  <c r="AV1446" i="1"/>
  <c r="AU1446" i="1"/>
  <c r="AS1446" i="1"/>
  <c r="K1446" i="1" s="1"/>
  <c r="AL1446" i="1"/>
  <c r="AG1446" i="1"/>
  <c r="AF1446" i="1"/>
  <c r="I1446" i="1" s="1"/>
  <c r="H1446" i="1" s="1"/>
  <c r="Y1446" i="1"/>
  <c r="X1446" i="1"/>
  <c r="W1446" i="1" s="1"/>
  <c r="P1446" i="1"/>
  <c r="N1446" i="1"/>
  <c r="AY1445" i="1"/>
  <c r="AX1445" i="1"/>
  <c r="AV1445" i="1"/>
  <c r="S1445" i="1" s="1"/>
  <c r="AU1445" i="1"/>
  <c r="AS1445" i="1" s="1"/>
  <c r="AL1445" i="1"/>
  <c r="AG1445" i="1"/>
  <c r="Y1445" i="1"/>
  <c r="X1445" i="1"/>
  <c r="W1445" i="1" s="1"/>
  <c r="P1445" i="1"/>
  <c r="AY1444" i="1"/>
  <c r="AX1444" i="1"/>
  <c r="AV1444" i="1"/>
  <c r="AU1444" i="1"/>
  <c r="AS1444" i="1" s="1"/>
  <c r="AL1444" i="1"/>
  <c r="AG1444" i="1"/>
  <c r="Y1444" i="1"/>
  <c r="X1444" i="1"/>
  <c r="W1444" i="1"/>
  <c r="P1444" i="1"/>
  <c r="AY1443" i="1"/>
  <c r="AX1443" i="1"/>
  <c r="AV1443" i="1"/>
  <c r="AU1443" i="1"/>
  <c r="AS1443" i="1" s="1"/>
  <c r="K1443" i="1" s="1"/>
  <c r="AL1443" i="1"/>
  <c r="AG1443" i="1"/>
  <c r="Y1443" i="1"/>
  <c r="X1443" i="1"/>
  <c r="W1443" i="1"/>
  <c r="P1443" i="1"/>
  <c r="AY1442" i="1"/>
  <c r="AX1442" i="1"/>
  <c r="AV1442" i="1"/>
  <c r="AW1442" i="1" s="1"/>
  <c r="AU1442" i="1"/>
  <c r="AT1442" i="1"/>
  <c r="AS1442" i="1"/>
  <c r="AF1442" i="1" s="1"/>
  <c r="AL1442" i="1"/>
  <c r="AG1442" i="1"/>
  <c r="Y1442" i="1"/>
  <c r="W1442" i="1" s="1"/>
  <c r="X1442" i="1"/>
  <c r="S1442" i="1"/>
  <c r="P1442" i="1"/>
  <c r="I1442" i="1"/>
  <c r="H1442" i="1" s="1"/>
  <c r="AY1441" i="1"/>
  <c r="S1441" i="1" s="1"/>
  <c r="AX1441" i="1"/>
  <c r="AV1441" i="1"/>
  <c r="AW1441" i="1" s="1"/>
  <c r="AU1441" i="1"/>
  <c r="AS1441" i="1"/>
  <c r="AE1441" i="1" s="1"/>
  <c r="J1441" i="1" s="1"/>
  <c r="AL1441" i="1"/>
  <c r="AG1441" i="1"/>
  <c r="Y1441" i="1"/>
  <c r="X1441" i="1"/>
  <c r="P1441" i="1"/>
  <c r="N1441" i="1"/>
  <c r="AY1440" i="1"/>
  <c r="AX1440" i="1"/>
  <c r="AW1440" i="1" s="1"/>
  <c r="AV1440" i="1"/>
  <c r="AU1440" i="1"/>
  <c r="AS1440" i="1"/>
  <c r="AT1440" i="1" s="1"/>
  <c r="AL1440" i="1"/>
  <c r="AG1440" i="1"/>
  <c r="AF1440" i="1"/>
  <c r="I1440" i="1" s="1"/>
  <c r="H1440" i="1" s="1"/>
  <c r="Y1440" i="1"/>
  <c r="X1440" i="1"/>
  <c r="W1440" i="1" s="1"/>
  <c r="S1440" i="1"/>
  <c r="P1440" i="1"/>
  <c r="N1440" i="1"/>
  <c r="AY1439" i="1"/>
  <c r="AX1439" i="1"/>
  <c r="AW1439" i="1" s="1"/>
  <c r="AV1439" i="1"/>
  <c r="AU1439" i="1"/>
  <c r="AS1439" i="1" s="1"/>
  <c r="K1439" i="1" s="1"/>
  <c r="AT1439" i="1"/>
  <c r="AL1439" i="1"/>
  <c r="AG1439" i="1"/>
  <c r="AF1439" i="1"/>
  <c r="I1439" i="1" s="1"/>
  <c r="H1439" i="1" s="1"/>
  <c r="AE1439" i="1"/>
  <c r="J1439" i="1" s="1"/>
  <c r="Y1439" i="1"/>
  <c r="X1439" i="1"/>
  <c r="W1439" i="1"/>
  <c r="P1439" i="1"/>
  <c r="N1439" i="1"/>
  <c r="AY1438" i="1"/>
  <c r="AX1438" i="1"/>
  <c r="AW1438" i="1"/>
  <c r="AV1438" i="1"/>
  <c r="S1438" i="1" s="1"/>
  <c r="AU1438" i="1"/>
  <c r="AS1438" i="1"/>
  <c r="AT1438" i="1" s="1"/>
  <c r="AL1438" i="1"/>
  <c r="AG1438" i="1"/>
  <c r="AF1438" i="1"/>
  <c r="I1438" i="1" s="1"/>
  <c r="H1438" i="1" s="1"/>
  <c r="AE1438" i="1"/>
  <c r="J1438" i="1" s="1"/>
  <c r="Y1438" i="1"/>
  <c r="X1438" i="1"/>
  <c r="W1438" i="1"/>
  <c r="P1438" i="1"/>
  <c r="N1438" i="1"/>
  <c r="K1438" i="1"/>
  <c r="AY1437" i="1"/>
  <c r="AX1437" i="1"/>
  <c r="AV1437" i="1"/>
  <c r="AW1437" i="1" s="1"/>
  <c r="AU1437" i="1"/>
  <c r="AS1437" i="1" s="1"/>
  <c r="AL1437" i="1"/>
  <c r="AG1437" i="1"/>
  <c r="Y1437" i="1"/>
  <c r="X1437" i="1"/>
  <c r="W1437" i="1" s="1"/>
  <c r="S1437" i="1"/>
  <c r="P1437" i="1"/>
  <c r="K1437" i="1"/>
  <c r="AY1436" i="1"/>
  <c r="AX1436" i="1"/>
  <c r="AV1436" i="1"/>
  <c r="AW1436" i="1" s="1"/>
  <c r="AU1436" i="1"/>
  <c r="AS1436" i="1" s="1"/>
  <c r="AT1436" i="1" s="1"/>
  <c r="AL1436" i="1"/>
  <c r="AG1436" i="1"/>
  <c r="Y1436" i="1"/>
  <c r="X1436" i="1"/>
  <c r="W1436" i="1"/>
  <c r="S1436" i="1"/>
  <c r="P1436" i="1"/>
  <c r="AY1435" i="1"/>
  <c r="AX1435" i="1"/>
  <c r="AV1435" i="1"/>
  <c r="S1435" i="1" s="1"/>
  <c r="AU1435" i="1"/>
  <c r="AS1435" i="1" s="1"/>
  <c r="AL1435" i="1"/>
  <c r="AG1435" i="1"/>
  <c r="Y1435" i="1"/>
  <c r="X1435" i="1"/>
  <c r="W1435" i="1"/>
  <c r="P1435" i="1"/>
  <c r="AY1434" i="1"/>
  <c r="AX1434" i="1"/>
  <c r="AW1434" i="1" s="1"/>
  <c r="AV1434" i="1"/>
  <c r="AU1434" i="1"/>
  <c r="AS1434" i="1"/>
  <c r="AT1434" i="1" s="1"/>
  <c r="AL1434" i="1"/>
  <c r="AG1434" i="1"/>
  <c r="AF1434" i="1"/>
  <c r="AE1434" i="1"/>
  <c r="Y1434" i="1"/>
  <c r="X1434" i="1"/>
  <c r="W1434" i="1"/>
  <c r="P1434" i="1"/>
  <c r="N1434" i="1"/>
  <c r="K1434" i="1"/>
  <c r="J1434" i="1"/>
  <c r="I1434" i="1"/>
  <c r="H1434" i="1"/>
  <c r="AA1434" i="1" s="1"/>
  <c r="AY1433" i="1"/>
  <c r="S1433" i="1" s="1"/>
  <c r="AX1433" i="1"/>
  <c r="AV1433" i="1"/>
  <c r="AW1433" i="1" s="1"/>
  <c r="AU1433" i="1"/>
  <c r="AS1433" i="1"/>
  <c r="AL1433" i="1"/>
  <c r="AG1433" i="1"/>
  <c r="Y1433" i="1"/>
  <c r="X1433" i="1"/>
  <c r="P1433" i="1"/>
  <c r="K1433" i="1"/>
  <c r="AY1432" i="1"/>
  <c r="AX1432" i="1"/>
  <c r="AV1432" i="1"/>
  <c r="AW1432" i="1" s="1"/>
  <c r="AU1432" i="1"/>
  <c r="AS1432" i="1"/>
  <c r="K1432" i="1" s="1"/>
  <c r="AL1432" i="1"/>
  <c r="AG1432" i="1"/>
  <c r="Y1432" i="1"/>
  <c r="X1432" i="1"/>
  <c r="W1432" i="1"/>
  <c r="P1432" i="1"/>
  <c r="AY1431" i="1"/>
  <c r="AX1431" i="1"/>
  <c r="AW1431" i="1"/>
  <c r="AV1431" i="1"/>
  <c r="S1431" i="1" s="1"/>
  <c r="AU1431" i="1"/>
  <c r="AS1431" i="1" s="1"/>
  <c r="AF1431" i="1" s="1"/>
  <c r="I1431" i="1" s="1"/>
  <c r="H1431" i="1" s="1"/>
  <c r="AL1431" i="1"/>
  <c r="AG1431" i="1"/>
  <c r="AE1431" i="1"/>
  <c r="J1431" i="1" s="1"/>
  <c r="Y1431" i="1"/>
  <c r="X1431" i="1"/>
  <c r="W1431" i="1" s="1"/>
  <c r="P1431" i="1"/>
  <c r="N1431" i="1"/>
  <c r="AY1430" i="1"/>
  <c r="AX1430" i="1"/>
  <c r="AV1430" i="1"/>
  <c r="S1430" i="1" s="1"/>
  <c r="AU1430" i="1"/>
  <c r="AS1430" i="1"/>
  <c r="AT1430" i="1" s="1"/>
  <c r="AL1430" i="1"/>
  <c r="AG1430" i="1"/>
  <c r="AF1430" i="1"/>
  <c r="AE1430" i="1"/>
  <c r="J1430" i="1" s="1"/>
  <c r="Y1430" i="1"/>
  <c r="X1430" i="1"/>
  <c r="W1430" i="1" s="1"/>
  <c r="P1430" i="1"/>
  <c r="N1430" i="1"/>
  <c r="K1430" i="1"/>
  <c r="I1430" i="1"/>
  <c r="H1430" i="1" s="1"/>
  <c r="AY1429" i="1"/>
  <c r="AX1429" i="1"/>
  <c r="AV1429" i="1"/>
  <c r="AW1429" i="1" s="1"/>
  <c r="AU1429" i="1"/>
  <c r="AT1429" i="1"/>
  <c r="AS1429" i="1"/>
  <c r="AL1429" i="1"/>
  <c r="AG1429" i="1"/>
  <c r="AF1429" i="1"/>
  <c r="Y1429" i="1"/>
  <c r="X1429" i="1"/>
  <c r="S1429" i="1"/>
  <c r="P1429" i="1"/>
  <c r="K1429" i="1"/>
  <c r="I1429" i="1"/>
  <c r="H1429" i="1" s="1"/>
  <c r="AY1428" i="1"/>
  <c r="AX1428" i="1"/>
  <c r="AV1428" i="1"/>
  <c r="AW1428" i="1" s="1"/>
  <c r="AU1428" i="1"/>
  <c r="AS1428" i="1" s="1"/>
  <c r="AT1428" i="1" s="1"/>
  <c r="AL1428" i="1"/>
  <c r="AG1428" i="1"/>
  <c r="Y1428" i="1"/>
  <c r="X1428" i="1"/>
  <c r="W1428" i="1"/>
  <c r="S1428" i="1"/>
  <c r="P1428" i="1"/>
  <c r="AY1427" i="1"/>
  <c r="AX1427" i="1"/>
  <c r="AV1427" i="1"/>
  <c r="S1427" i="1" s="1"/>
  <c r="AU1427" i="1"/>
  <c r="AS1427" i="1" s="1"/>
  <c r="K1427" i="1" s="1"/>
  <c r="AL1427" i="1"/>
  <c r="AG1427" i="1"/>
  <c r="AF1427" i="1"/>
  <c r="AE1427" i="1"/>
  <c r="J1427" i="1" s="1"/>
  <c r="Y1427" i="1"/>
  <c r="X1427" i="1"/>
  <c r="W1427" i="1"/>
  <c r="P1427" i="1"/>
  <c r="N1427" i="1"/>
  <c r="I1427" i="1"/>
  <c r="H1427" i="1" s="1"/>
  <c r="AY1426" i="1"/>
  <c r="AX1426" i="1"/>
  <c r="AV1426" i="1"/>
  <c r="AW1426" i="1" s="1"/>
  <c r="AU1426" i="1"/>
  <c r="AS1426" i="1"/>
  <c r="AL1426" i="1"/>
  <c r="AG1426" i="1"/>
  <c r="Y1426" i="1"/>
  <c r="X1426" i="1"/>
  <c r="S1426" i="1"/>
  <c r="P1426" i="1"/>
  <c r="N1426" i="1"/>
  <c r="AY1425" i="1"/>
  <c r="AX1425" i="1"/>
  <c r="AV1425" i="1"/>
  <c r="AW1425" i="1" s="1"/>
  <c r="AU1425" i="1"/>
  <c r="AS1425" i="1" s="1"/>
  <c r="AL1425" i="1"/>
  <c r="AG1425" i="1"/>
  <c r="Y1425" i="1"/>
  <c r="X1425" i="1"/>
  <c r="W1425" i="1" s="1"/>
  <c r="S1425" i="1"/>
  <c r="P1425" i="1"/>
  <c r="AY1424" i="1"/>
  <c r="AX1424" i="1"/>
  <c r="AV1424" i="1"/>
  <c r="AW1424" i="1" s="1"/>
  <c r="AU1424" i="1"/>
  <c r="AS1424" i="1"/>
  <c r="AF1424" i="1" s="1"/>
  <c r="I1424" i="1" s="1"/>
  <c r="H1424" i="1" s="1"/>
  <c r="AL1424" i="1"/>
  <c r="AG1424" i="1"/>
  <c r="Y1424" i="1"/>
  <c r="X1424" i="1"/>
  <c r="W1424" i="1"/>
  <c r="P1424" i="1"/>
  <c r="AY1423" i="1"/>
  <c r="AX1423" i="1"/>
  <c r="AW1423" i="1" s="1"/>
  <c r="AV1423" i="1"/>
  <c r="AU1423" i="1"/>
  <c r="AS1423" i="1" s="1"/>
  <c r="K1423" i="1" s="1"/>
  <c r="AT1423" i="1"/>
  <c r="AL1423" i="1"/>
  <c r="AG1423" i="1"/>
  <c r="AF1423" i="1"/>
  <c r="AE1423" i="1"/>
  <c r="J1423" i="1" s="1"/>
  <c r="Y1423" i="1"/>
  <c r="W1423" i="1" s="1"/>
  <c r="X1423" i="1"/>
  <c r="P1423" i="1"/>
  <c r="I1423" i="1"/>
  <c r="H1423" i="1"/>
  <c r="AY1422" i="1"/>
  <c r="AX1422" i="1"/>
  <c r="AW1422" i="1"/>
  <c r="AV1422" i="1"/>
  <c r="AU1422" i="1"/>
  <c r="AS1422" i="1"/>
  <c r="AT1422" i="1" s="1"/>
  <c r="AL1422" i="1"/>
  <c r="AG1422" i="1"/>
  <c r="Y1422" i="1"/>
  <c r="X1422" i="1"/>
  <c r="W1422" i="1" s="1"/>
  <c r="S1422" i="1"/>
  <c r="P1422" i="1"/>
  <c r="N1422" i="1"/>
  <c r="K1422" i="1"/>
  <c r="AY1421" i="1"/>
  <c r="AX1421" i="1"/>
  <c r="AV1421" i="1"/>
  <c r="AW1421" i="1" s="1"/>
  <c r="AU1421" i="1"/>
  <c r="AS1421" i="1" s="1"/>
  <c r="AT1421" i="1" s="1"/>
  <c r="AL1421" i="1"/>
  <c r="AG1421" i="1"/>
  <c r="Y1421" i="1"/>
  <c r="X1421" i="1"/>
  <c r="W1421" i="1" s="1"/>
  <c r="S1421" i="1"/>
  <c r="P1421" i="1"/>
  <c r="AY1420" i="1"/>
  <c r="AX1420" i="1"/>
  <c r="AV1420" i="1"/>
  <c r="AW1420" i="1" s="1"/>
  <c r="AU1420" i="1"/>
  <c r="AS1420" i="1" s="1"/>
  <c r="AL1420" i="1"/>
  <c r="AG1420" i="1"/>
  <c r="Y1420" i="1"/>
  <c r="X1420" i="1"/>
  <c r="W1420" i="1"/>
  <c r="P1420" i="1"/>
  <c r="N1420" i="1"/>
  <c r="AY1419" i="1"/>
  <c r="AX1419" i="1"/>
  <c r="AW1419" i="1"/>
  <c r="AV1419" i="1"/>
  <c r="AU1419" i="1"/>
  <c r="AS1419" i="1" s="1"/>
  <c r="K1419" i="1" s="1"/>
  <c r="AL1419" i="1"/>
  <c r="AG1419" i="1"/>
  <c r="AF1419" i="1"/>
  <c r="I1419" i="1" s="1"/>
  <c r="H1419" i="1" s="1"/>
  <c r="AE1419" i="1"/>
  <c r="J1419" i="1" s="1"/>
  <c r="Y1419" i="1"/>
  <c r="X1419" i="1"/>
  <c r="W1419" i="1"/>
  <c r="P1419" i="1"/>
  <c r="N1419" i="1"/>
  <c r="AY1418" i="1"/>
  <c r="AX1418" i="1"/>
  <c r="AV1418" i="1"/>
  <c r="AW1418" i="1" s="1"/>
  <c r="AU1418" i="1"/>
  <c r="AS1418" i="1"/>
  <c r="AT1418" i="1" s="1"/>
  <c r="AL1418" i="1"/>
  <c r="AG1418" i="1"/>
  <c r="AE1418" i="1"/>
  <c r="Y1418" i="1"/>
  <c r="W1418" i="1" s="1"/>
  <c r="X1418" i="1"/>
  <c r="P1418" i="1"/>
  <c r="K1418" i="1"/>
  <c r="J1418" i="1"/>
  <c r="AY1417" i="1"/>
  <c r="AX1417" i="1"/>
  <c r="AV1417" i="1"/>
  <c r="AW1417" i="1" s="1"/>
  <c r="AU1417" i="1"/>
  <c r="AT1417" i="1"/>
  <c r="AS1417" i="1"/>
  <c r="AL1417" i="1"/>
  <c r="AG1417" i="1"/>
  <c r="Y1417" i="1"/>
  <c r="X1417" i="1"/>
  <c r="S1417" i="1"/>
  <c r="P1417" i="1"/>
  <c r="AY1416" i="1"/>
  <c r="AX1416" i="1"/>
  <c r="AW1416" i="1" s="1"/>
  <c r="AV1416" i="1"/>
  <c r="AU1416" i="1"/>
  <c r="AS1416" i="1"/>
  <c r="AL1416" i="1"/>
  <c r="AG1416" i="1"/>
  <c r="Y1416" i="1"/>
  <c r="X1416" i="1"/>
  <c r="W1416" i="1" s="1"/>
  <c r="S1416" i="1"/>
  <c r="P1416" i="1"/>
  <c r="K1416" i="1"/>
  <c r="AY1415" i="1"/>
  <c r="AX1415" i="1"/>
  <c r="AV1415" i="1"/>
  <c r="S1415" i="1" s="1"/>
  <c r="AU1415" i="1"/>
  <c r="AS1415" i="1" s="1"/>
  <c r="AT1415" i="1"/>
  <c r="AL1415" i="1"/>
  <c r="AG1415" i="1"/>
  <c r="Y1415" i="1"/>
  <c r="W1415" i="1" s="1"/>
  <c r="X1415" i="1"/>
  <c r="P1415" i="1"/>
  <c r="AY1414" i="1"/>
  <c r="AX1414" i="1"/>
  <c r="AV1414" i="1"/>
  <c r="S1414" i="1" s="1"/>
  <c r="AU1414" i="1"/>
  <c r="AS1414" i="1" s="1"/>
  <c r="AL1414" i="1"/>
  <c r="AG1414" i="1"/>
  <c r="AE1414" i="1"/>
  <c r="J1414" i="1" s="1"/>
  <c r="Y1414" i="1"/>
  <c r="X1414" i="1"/>
  <c r="W1414" i="1"/>
  <c r="P1414" i="1"/>
  <c r="N1414" i="1"/>
  <c r="AY1413" i="1"/>
  <c r="AX1413" i="1"/>
  <c r="AW1413" i="1" s="1"/>
  <c r="AV1413" i="1"/>
  <c r="AU1413" i="1"/>
  <c r="AS1413" i="1" s="1"/>
  <c r="AF1413" i="1" s="1"/>
  <c r="I1413" i="1" s="1"/>
  <c r="H1413" i="1" s="1"/>
  <c r="AL1413" i="1"/>
  <c r="AG1413" i="1"/>
  <c r="Y1413" i="1"/>
  <c r="X1413" i="1"/>
  <c r="P1413" i="1"/>
  <c r="AY1412" i="1"/>
  <c r="AX1412" i="1"/>
  <c r="AW1412" i="1" s="1"/>
  <c r="AV1412" i="1"/>
  <c r="AU1412" i="1"/>
  <c r="AT1412" i="1"/>
  <c r="AS1412" i="1"/>
  <c r="AL1412" i="1"/>
  <c r="AG1412" i="1"/>
  <c r="Y1412" i="1"/>
  <c r="X1412" i="1"/>
  <c r="S1412" i="1"/>
  <c r="P1412" i="1"/>
  <c r="K1412" i="1"/>
  <c r="AY1411" i="1"/>
  <c r="AX1411" i="1"/>
  <c r="AV1411" i="1"/>
  <c r="AW1411" i="1" s="1"/>
  <c r="AU1411" i="1"/>
  <c r="AS1411" i="1"/>
  <c r="K1411" i="1" s="1"/>
  <c r="AL1411" i="1"/>
  <c r="AG1411" i="1"/>
  <c r="Y1411" i="1"/>
  <c r="W1411" i="1" s="1"/>
  <c r="X1411" i="1"/>
  <c r="S1411" i="1"/>
  <c r="P1411" i="1"/>
  <c r="AY1410" i="1"/>
  <c r="AX1410" i="1"/>
  <c r="AW1410" i="1" s="1"/>
  <c r="AV1410" i="1"/>
  <c r="S1410" i="1" s="1"/>
  <c r="AU1410" i="1"/>
  <c r="AS1410" i="1" s="1"/>
  <c r="AL1410" i="1"/>
  <c r="AG1410" i="1"/>
  <c r="AF1410" i="1"/>
  <c r="I1410" i="1" s="1"/>
  <c r="H1410" i="1" s="1"/>
  <c r="AE1410" i="1"/>
  <c r="J1410" i="1" s="1"/>
  <c r="Y1410" i="1"/>
  <c r="X1410" i="1"/>
  <c r="W1410" i="1" s="1"/>
  <c r="P1410" i="1"/>
  <c r="N1410" i="1"/>
  <c r="AY1409" i="1"/>
  <c r="AX1409" i="1"/>
  <c r="AW1409" i="1" s="1"/>
  <c r="AV1409" i="1"/>
  <c r="S1409" i="1" s="1"/>
  <c r="AU1409" i="1"/>
  <c r="AS1409" i="1" s="1"/>
  <c r="AL1409" i="1"/>
  <c r="AG1409" i="1"/>
  <c r="Y1409" i="1"/>
  <c r="X1409" i="1"/>
  <c r="W1409" i="1"/>
  <c r="P1409" i="1"/>
  <c r="AY1408" i="1"/>
  <c r="S1408" i="1" s="1"/>
  <c r="AX1408" i="1"/>
  <c r="AW1408" i="1" s="1"/>
  <c r="AV1408" i="1"/>
  <c r="AU1408" i="1"/>
  <c r="AS1408" i="1"/>
  <c r="AL1408" i="1"/>
  <c r="AG1408" i="1"/>
  <c r="AF1408" i="1"/>
  <c r="I1408" i="1" s="1"/>
  <c r="H1408" i="1" s="1"/>
  <c r="Y1408" i="1"/>
  <c r="X1408" i="1"/>
  <c r="W1408" i="1" s="1"/>
  <c r="P1408" i="1"/>
  <c r="AY1407" i="1"/>
  <c r="AX1407" i="1"/>
  <c r="AV1407" i="1"/>
  <c r="AW1407" i="1" s="1"/>
  <c r="AU1407" i="1"/>
  <c r="AS1407" i="1"/>
  <c r="AL1407" i="1"/>
  <c r="AG1407" i="1"/>
  <c r="Y1407" i="1"/>
  <c r="W1407" i="1" s="1"/>
  <c r="X1407" i="1"/>
  <c r="S1407" i="1"/>
  <c r="P1407" i="1"/>
  <c r="N1407" i="1"/>
  <c r="K1407" i="1"/>
  <c r="AY1406" i="1"/>
  <c r="AX1406" i="1"/>
  <c r="AV1406" i="1"/>
  <c r="S1406" i="1" s="1"/>
  <c r="AU1406" i="1"/>
  <c r="AS1406" i="1" s="1"/>
  <c r="K1406" i="1" s="1"/>
  <c r="AL1406" i="1"/>
  <c r="AG1406" i="1"/>
  <c r="Y1406" i="1"/>
  <c r="X1406" i="1"/>
  <c r="W1406" i="1" s="1"/>
  <c r="P1406" i="1"/>
  <c r="AY1405" i="1"/>
  <c r="AX1405" i="1"/>
  <c r="AW1405" i="1"/>
  <c r="AV1405" i="1"/>
  <c r="S1405" i="1" s="1"/>
  <c r="AU1405" i="1"/>
  <c r="AS1405" i="1" s="1"/>
  <c r="AL1405" i="1"/>
  <c r="AG1405" i="1"/>
  <c r="AF1405" i="1"/>
  <c r="I1405" i="1" s="1"/>
  <c r="H1405" i="1" s="1"/>
  <c r="Y1405" i="1"/>
  <c r="X1405" i="1"/>
  <c r="W1405" i="1" s="1"/>
  <c r="P1405" i="1"/>
  <c r="N1405" i="1"/>
  <c r="AY1404" i="1"/>
  <c r="S1404" i="1" s="1"/>
  <c r="AX1404" i="1"/>
  <c r="AW1404" i="1" s="1"/>
  <c r="AV1404" i="1"/>
  <c r="AU1404" i="1"/>
  <c r="AS1404" i="1" s="1"/>
  <c r="AL1404" i="1"/>
  <c r="AG1404" i="1"/>
  <c r="Y1404" i="1"/>
  <c r="X1404" i="1"/>
  <c r="W1404" i="1" s="1"/>
  <c r="P1404" i="1"/>
  <c r="AY1403" i="1"/>
  <c r="AX1403" i="1"/>
  <c r="AV1403" i="1"/>
  <c r="S1403" i="1" s="1"/>
  <c r="AU1403" i="1"/>
  <c r="AS1403" i="1" s="1"/>
  <c r="AL1403" i="1"/>
  <c r="AG1403" i="1"/>
  <c r="Y1403" i="1"/>
  <c r="X1403" i="1"/>
  <c r="W1403" i="1" s="1"/>
  <c r="P1403" i="1"/>
  <c r="AY1402" i="1"/>
  <c r="AX1402" i="1"/>
  <c r="AW1402" i="1" s="1"/>
  <c r="AV1402" i="1"/>
  <c r="AU1402" i="1"/>
  <c r="AS1402" i="1"/>
  <c r="AT1402" i="1" s="1"/>
  <c r="AL1402" i="1"/>
  <c r="AG1402" i="1"/>
  <c r="Y1402" i="1"/>
  <c r="X1402" i="1"/>
  <c r="W1402" i="1" s="1"/>
  <c r="S1402" i="1"/>
  <c r="P1402" i="1"/>
  <c r="K1402" i="1"/>
  <c r="AY1401" i="1"/>
  <c r="AX1401" i="1"/>
  <c r="AW1401" i="1" s="1"/>
  <c r="AV1401" i="1"/>
  <c r="AU1401" i="1"/>
  <c r="AS1401" i="1" s="1"/>
  <c r="AL1401" i="1"/>
  <c r="AG1401" i="1"/>
  <c r="Y1401" i="1"/>
  <c r="X1401" i="1"/>
  <c r="W1401" i="1" s="1"/>
  <c r="S1401" i="1"/>
  <c r="P1401" i="1"/>
  <c r="AY1400" i="1"/>
  <c r="AX1400" i="1"/>
  <c r="AW1400" i="1"/>
  <c r="AV1400" i="1"/>
  <c r="S1400" i="1" s="1"/>
  <c r="AU1400" i="1"/>
  <c r="AT1400" i="1"/>
  <c r="AS1400" i="1"/>
  <c r="AF1400" i="1" s="1"/>
  <c r="I1400" i="1" s="1"/>
  <c r="H1400" i="1" s="1"/>
  <c r="AL1400" i="1"/>
  <c r="AG1400" i="1"/>
  <c r="AE1400" i="1"/>
  <c r="J1400" i="1" s="1"/>
  <c r="Y1400" i="1"/>
  <c r="X1400" i="1"/>
  <c r="W1400" i="1"/>
  <c r="P1400" i="1"/>
  <c r="N1400" i="1"/>
  <c r="K1400" i="1"/>
  <c r="AY1399" i="1"/>
  <c r="AX1399" i="1"/>
  <c r="AV1399" i="1"/>
  <c r="S1399" i="1" s="1"/>
  <c r="AU1399" i="1"/>
  <c r="AS1399" i="1" s="1"/>
  <c r="AL1399" i="1"/>
  <c r="AG1399" i="1"/>
  <c r="Y1399" i="1"/>
  <c r="X1399" i="1"/>
  <c r="W1399" i="1" s="1"/>
  <c r="P1399" i="1"/>
  <c r="AY1398" i="1"/>
  <c r="AX1398" i="1"/>
  <c r="AV1398" i="1"/>
  <c r="AW1398" i="1" s="1"/>
  <c r="AU1398" i="1"/>
  <c r="AS1398" i="1"/>
  <c r="AT1398" i="1" s="1"/>
  <c r="AL1398" i="1"/>
  <c r="AG1398" i="1"/>
  <c r="Y1398" i="1"/>
  <c r="X1398" i="1"/>
  <c r="W1398" i="1" s="1"/>
  <c r="S1398" i="1"/>
  <c r="P1398" i="1"/>
  <c r="K1398" i="1"/>
  <c r="AY1397" i="1"/>
  <c r="AX1397" i="1"/>
  <c r="AW1397" i="1" s="1"/>
  <c r="AV1397" i="1"/>
  <c r="AU1397" i="1"/>
  <c r="AS1397" i="1" s="1"/>
  <c r="AL1397" i="1"/>
  <c r="AG1397" i="1"/>
  <c r="Y1397" i="1"/>
  <c r="X1397" i="1"/>
  <c r="W1397" i="1" s="1"/>
  <c r="S1397" i="1"/>
  <c r="P1397" i="1"/>
  <c r="AY1396" i="1"/>
  <c r="AX1396" i="1"/>
  <c r="AW1396" i="1"/>
  <c r="AV1396" i="1"/>
  <c r="S1396" i="1" s="1"/>
  <c r="AU1396" i="1"/>
  <c r="AT1396" i="1"/>
  <c r="AS1396" i="1"/>
  <c r="AF1396" i="1" s="1"/>
  <c r="I1396" i="1" s="1"/>
  <c r="H1396" i="1" s="1"/>
  <c r="AL1396" i="1"/>
  <c r="AG1396" i="1"/>
  <c r="AE1396" i="1"/>
  <c r="J1396" i="1" s="1"/>
  <c r="Y1396" i="1"/>
  <c r="X1396" i="1"/>
  <c r="W1396" i="1"/>
  <c r="P1396" i="1"/>
  <c r="N1396" i="1"/>
  <c r="K1396" i="1"/>
  <c r="AY1395" i="1"/>
  <c r="AX1395" i="1"/>
  <c r="AV1395" i="1"/>
  <c r="S1395" i="1" s="1"/>
  <c r="AU1395" i="1"/>
  <c r="AS1395" i="1" s="1"/>
  <c r="AL1395" i="1"/>
  <c r="AG1395" i="1"/>
  <c r="Y1395" i="1"/>
  <c r="X1395" i="1"/>
  <c r="W1395" i="1" s="1"/>
  <c r="P1395" i="1"/>
  <c r="AY1394" i="1"/>
  <c r="AX1394" i="1"/>
  <c r="AV1394" i="1"/>
  <c r="AW1394" i="1" s="1"/>
  <c r="AU1394" i="1"/>
  <c r="AT1394" i="1"/>
  <c r="AS1394" i="1"/>
  <c r="AF1394" i="1" s="1"/>
  <c r="I1394" i="1" s="1"/>
  <c r="H1394" i="1" s="1"/>
  <c r="AL1394" i="1"/>
  <c r="AG1394" i="1"/>
  <c r="Y1394" i="1"/>
  <c r="X1394" i="1"/>
  <c r="W1394" i="1" s="1"/>
  <c r="S1394" i="1"/>
  <c r="P1394" i="1"/>
  <c r="K1394" i="1"/>
  <c r="AY1393" i="1"/>
  <c r="AX1393" i="1"/>
  <c r="AV1393" i="1"/>
  <c r="AW1393" i="1" s="1"/>
  <c r="AU1393" i="1"/>
  <c r="AS1393" i="1" s="1"/>
  <c r="AL1393" i="1"/>
  <c r="AG1393" i="1"/>
  <c r="Y1393" i="1"/>
  <c r="X1393" i="1"/>
  <c r="W1393" i="1" s="1"/>
  <c r="P1393" i="1"/>
  <c r="AY1392" i="1"/>
  <c r="AX1392" i="1"/>
  <c r="AW1392" i="1" s="1"/>
  <c r="AV1392" i="1"/>
  <c r="S1392" i="1" s="1"/>
  <c r="AU1392" i="1"/>
  <c r="AT1392" i="1"/>
  <c r="AS1392" i="1"/>
  <c r="AL1392" i="1"/>
  <c r="AG1392" i="1"/>
  <c r="AF1392" i="1"/>
  <c r="I1392" i="1" s="1"/>
  <c r="AE1392" i="1"/>
  <c r="J1392" i="1" s="1"/>
  <c r="Y1392" i="1"/>
  <c r="X1392" i="1"/>
  <c r="W1392" i="1"/>
  <c r="P1392" i="1"/>
  <c r="N1392" i="1"/>
  <c r="K1392" i="1"/>
  <c r="H1392" i="1"/>
  <c r="AY1391" i="1"/>
  <c r="AX1391" i="1"/>
  <c r="AV1391" i="1"/>
  <c r="S1391" i="1" s="1"/>
  <c r="AU1391" i="1"/>
  <c r="AS1391" i="1" s="1"/>
  <c r="AL1391" i="1"/>
  <c r="AG1391" i="1"/>
  <c r="Y1391" i="1"/>
  <c r="X1391" i="1"/>
  <c r="W1391" i="1" s="1"/>
  <c r="P1391" i="1"/>
  <c r="AY1390" i="1"/>
  <c r="AX1390" i="1"/>
  <c r="AV1390" i="1"/>
  <c r="AW1390" i="1" s="1"/>
  <c r="AU1390" i="1"/>
  <c r="AS1390" i="1"/>
  <c r="AL1390" i="1"/>
  <c r="AG1390" i="1"/>
  <c r="Y1390" i="1"/>
  <c r="X1390" i="1"/>
  <c r="W1390" i="1" s="1"/>
  <c r="S1390" i="1"/>
  <c r="P1390" i="1"/>
  <c r="AY1389" i="1"/>
  <c r="AX1389" i="1"/>
  <c r="AV1389" i="1"/>
  <c r="AU1389" i="1"/>
  <c r="AS1389" i="1" s="1"/>
  <c r="AL1389" i="1"/>
  <c r="AG1389" i="1"/>
  <c r="Y1389" i="1"/>
  <c r="X1389" i="1"/>
  <c r="W1389" i="1" s="1"/>
  <c r="P1389" i="1"/>
  <c r="AY1388" i="1"/>
  <c r="AX1388" i="1"/>
  <c r="AW1388" i="1"/>
  <c r="AV1388" i="1"/>
  <c r="S1388" i="1" s="1"/>
  <c r="AU1388" i="1"/>
  <c r="AT1388" i="1"/>
  <c r="AS1388" i="1"/>
  <c r="AL1388" i="1"/>
  <c r="AG1388" i="1"/>
  <c r="AF1388" i="1"/>
  <c r="I1388" i="1" s="1"/>
  <c r="AE1388" i="1"/>
  <c r="J1388" i="1" s="1"/>
  <c r="Y1388" i="1"/>
  <c r="X1388" i="1"/>
  <c r="W1388" i="1"/>
  <c r="P1388" i="1"/>
  <c r="N1388" i="1"/>
  <c r="K1388" i="1"/>
  <c r="H1388" i="1"/>
  <c r="AY1387" i="1"/>
  <c r="AX1387" i="1"/>
  <c r="AV1387" i="1"/>
  <c r="S1387" i="1" s="1"/>
  <c r="AU1387" i="1"/>
  <c r="AS1387" i="1" s="1"/>
  <c r="AL1387" i="1"/>
  <c r="AG1387" i="1"/>
  <c r="Y1387" i="1"/>
  <c r="X1387" i="1"/>
  <c r="W1387" i="1" s="1"/>
  <c r="P1387" i="1"/>
  <c r="AY1386" i="1"/>
  <c r="AX1386" i="1"/>
  <c r="AV1386" i="1"/>
  <c r="AW1386" i="1" s="1"/>
  <c r="AU1386" i="1"/>
  <c r="AT1386" i="1"/>
  <c r="AS1386" i="1"/>
  <c r="K1386" i="1" s="1"/>
  <c r="AL1386" i="1"/>
  <c r="AG1386" i="1"/>
  <c r="Y1386" i="1"/>
  <c r="X1386" i="1"/>
  <c r="W1386" i="1" s="1"/>
  <c r="S1386" i="1"/>
  <c r="P1386" i="1"/>
  <c r="AY1385" i="1"/>
  <c r="AX1385" i="1"/>
  <c r="AV1385" i="1"/>
  <c r="AU1385" i="1"/>
  <c r="AS1385" i="1" s="1"/>
  <c r="AT1385" i="1" s="1"/>
  <c r="AL1385" i="1"/>
  <c r="AG1385" i="1"/>
  <c r="Y1385" i="1"/>
  <c r="X1385" i="1"/>
  <c r="W1385" i="1" s="1"/>
  <c r="P1385" i="1"/>
  <c r="N1385" i="1"/>
  <c r="AY1384" i="1"/>
  <c r="AX1384" i="1"/>
  <c r="AV1384" i="1"/>
  <c r="AU1384" i="1"/>
  <c r="AT1384" i="1"/>
  <c r="AS1384" i="1"/>
  <c r="AL1384" i="1"/>
  <c r="AG1384" i="1"/>
  <c r="AF1384" i="1"/>
  <c r="I1384" i="1" s="1"/>
  <c r="AE1384" i="1"/>
  <c r="J1384" i="1" s="1"/>
  <c r="Y1384" i="1"/>
  <c r="X1384" i="1"/>
  <c r="W1384" i="1"/>
  <c r="P1384" i="1"/>
  <c r="N1384" i="1"/>
  <c r="K1384" i="1"/>
  <c r="H1384" i="1"/>
  <c r="AY1383" i="1"/>
  <c r="AX1383" i="1"/>
  <c r="AV1383" i="1"/>
  <c r="AU1383" i="1"/>
  <c r="AS1383" i="1" s="1"/>
  <c r="AL1383" i="1"/>
  <c r="AG1383" i="1"/>
  <c r="AF1383" i="1"/>
  <c r="I1383" i="1" s="1"/>
  <c r="H1383" i="1" s="1"/>
  <c r="Y1383" i="1"/>
  <c r="X1383" i="1"/>
  <c r="W1383" i="1" s="1"/>
  <c r="P1383" i="1"/>
  <c r="AY1382" i="1"/>
  <c r="AX1382" i="1"/>
  <c r="AV1382" i="1"/>
  <c r="AU1382" i="1"/>
  <c r="AS1382" i="1"/>
  <c r="AL1382" i="1"/>
  <c r="AG1382" i="1"/>
  <c r="AF1382" i="1"/>
  <c r="I1382" i="1" s="1"/>
  <c r="H1382" i="1" s="1"/>
  <c r="Y1382" i="1"/>
  <c r="X1382" i="1"/>
  <c r="W1382" i="1" s="1"/>
  <c r="S1382" i="1"/>
  <c r="P1382" i="1"/>
  <c r="AY1381" i="1"/>
  <c r="AX1381" i="1"/>
  <c r="AV1381" i="1"/>
  <c r="AU1381" i="1"/>
  <c r="AS1381" i="1" s="1"/>
  <c r="AL1381" i="1"/>
  <c r="AG1381" i="1"/>
  <c r="Y1381" i="1"/>
  <c r="X1381" i="1"/>
  <c r="W1381" i="1" s="1"/>
  <c r="P1381" i="1"/>
  <c r="N1381" i="1"/>
  <c r="AY1380" i="1"/>
  <c r="AX1380" i="1"/>
  <c r="AV1380" i="1"/>
  <c r="S1380" i="1" s="1"/>
  <c r="T1380" i="1" s="1"/>
  <c r="U1380" i="1" s="1"/>
  <c r="AU1380" i="1"/>
  <c r="AT1380" i="1"/>
  <c r="AS1380" i="1"/>
  <c r="AL1380" i="1"/>
  <c r="AG1380" i="1"/>
  <c r="AF1380" i="1"/>
  <c r="I1380" i="1" s="1"/>
  <c r="H1380" i="1" s="1"/>
  <c r="AE1380" i="1"/>
  <c r="AB1380" i="1"/>
  <c r="Y1380" i="1"/>
  <c r="X1380" i="1"/>
  <c r="W1380" i="1"/>
  <c r="P1380" i="1"/>
  <c r="N1380" i="1"/>
  <c r="K1380" i="1"/>
  <c r="J1380" i="1"/>
  <c r="AY1379" i="1"/>
  <c r="AX1379" i="1"/>
  <c r="AV1379" i="1"/>
  <c r="AU1379" i="1"/>
  <c r="AS1379" i="1" s="1"/>
  <c r="AT1379" i="1" s="1"/>
  <c r="AL1379" i="1"/>
  <c r="AG1379" i="1"/>
  <c r="AF1379" i="1"/>
  <c r="I1379" i="1" s="1"/>
  <c r="Y1379" i="1"/>
  <c r="X1379" i="1"/>
  <c r="W1379" i="1" s="1"/>
  <c r="P1379" i="1"/>
  <c r="H1379" i="1"/>
  <c r="AY1378" i="1"/>
  <c r="AX1378" i="1"/>
  <c r="AV1378" i="1"/>
  <c r="AW1378" i="1" s="1"/>
  <c r="AU1378" i="1"/>
  <c r="AT1378" i="1"/>
  <c r="AS1378" i="1"/>
  <c r="AL1378" i="1"/>
  <c r="AG1378" i="1"/>
  <c r="Y1378" i="1"/>
  <c r="X1378" i="1"/>
  <c r="W1378" i="1" s="1"/>
  <c r="S1378" i="1"/>
  <c r="P1378" i="1"/>
  <c r="AY1377" i="1"/>
  <c r="AX1377" i="1"/>
  <c r="AV1377" i="1"/>
  <c r="AU1377" i="1"/>
  <c r="AS1377" i="1" s="1"/>
  <c r="AL1377" i="1"/>
  <c r="AG1377" i="1"/>
  <c r="Y1377" i="1"/>
  <c r="X1377" i="1"/>
  <c r="W1377" i="1" s="1"/>
  <c r="P1377" i="1"/>
  <c r="K1377" i="1"/>
  <c r="AY1376" i="1"/>
  <c r="AX1376" i="1"/>
  <c r="AV1376" i="1"/>
  <c r="S1376" i="1" s="1"/>
  <c r="AU1376" i="1"/>
  <c r="AS1376" i="1" s="1"/>
  <c r="AL1376" i="1"/>
  <c r="AG1376" i="1"/>
  <c r="AF1376" i="1"/>
  <c r="I1376" i="1" s="1"/>
  <c r="H1376" i="1" s="1"/>
  <c r="AE1376" i="1"/>
  <c r="J1376" i="1" s="1"/>
  <c r="Y1376" i="1"/>
  <c r="X1376" i="1"/>
  <c r="W1376" i="1" s="1"/>
  <c r="P1376" i="1"/>
  <c r="N1376" i="1"/>
  <c r="AY1375" i="1"/>
  <c r="AX1375" i="1"/>
  <c r="AW1375" i="1"/>
  <c r="AV1375" i="1"/>
  <c r="S1375" i="1" s="1"/>
  <c r="AU1375" i="1"/>
  <c r="AS1375" i="1" s="1"/>
  <c r="N1375" i="1" s="1"/>
  <c r="AL1375" i="1"/>
  <c r="AG1375" i="1"/>
  <c r="Y1375" i="1"/>
  <c r="X1375" i="1"/>
  <c r="W1375" i="1"/>
  <c r="P1375" i="1"/>
  <c r="AY1374" i="1"/>
  <c r="AX1374" i="1"/>
  <c r="AV1374" i="1"/>
  <c r="AU1374" i="1"/>
  <c r="AT1374" i="1"/>
  <c r="AS1374" i="1"/>
  <c r="K1374" i="1" s="1"/>
  <c r="AL1374" i="1"/>
  <c r="AG1374" i="1"/>
  <c r="AE1374" i="1"/>
  <c r="J1374" i="1" s="1"/>
  <c r="Y1374" i="1"/>
  <c r="X1374" i="1"/>
  <c r="W1374" i="1" s="1"/>
  <c r="P1374" i="1"/>
  <c r="AY1373" i="1"/>
  <c r="AX1373" i="1"/>
  <c r="AV1373" i="1"/>
  <c r="AU1373" i="1"/>
  <c r="AS1373" i="1"/>
  <c r="AL1373" i="1"/>
  <c r="AG1373" i="1"/>
  <c r="Y1373" i="1"/>
  <c r="X1373" i="1"/>
  <c r="S1373" i="1"/>
  <c r="P1373" i="1"/>
  <c r="AY1372" i="1"/>
  <c r="AX1372" i="1"/>
  <c r="AW1372" i="1" s="1"/>
  <c r="AV1372" i="1"/>
  <c r="AU1372" i="1"/>
  <c r="AS1372" i="1"/>
  <c r="AF1372" i="1" s="1"/>
  <c r="I1372" i="1" s="1"/>
  <c r="H1372" i="1" s="1"/>
  <c r="AL1372" i="1"/>
  <c r="AG1372" i="1"/>
  <c r="Y1372" i="1"/>
  <c r="X1372" i="1"/>
  <c r="W1372" i="1" s="1"/>
  <c r="S1372" i="1"/>
  <c r="P1372" i="1"/>
  <c r="K1372" i="1"/>
  <c r="AY1371" i="1"/>
  <c r="AX1371" i="1"/>
  <c r="AW1371" i="1" s="1"/>
  <c r="AV1371" i="1"/>
  <c r="AU1371" i="1"/>
  <c r="AS1371" i="1" s="1"/>
  <c r="K1371" i="1" s="1"/>
  <c r="AT1371" i="1"/>
  <c r="AL1371" i="1"/>
  <c r="AG1371" i="1"/>
  <c r="AF1371" i="1"/>
  <c r="I1371" i="1" s="1"/>
  <c r="AE1371" i="1"/>
  <c r="J1371" i="1" s="1"/>
  <c r="Y1371" i="1"/>
  <c r="X1371" i="1"/>
  <c r="W1371" i="1" s="1"/>
  <c r="P1371" i="1"/>
  <c r="N1371" i="1"/>
  <c r="H1371" i="1"/>
  <c r="AY1370" i="1"/>
  <c r="AX1370" i="1"/>
  <c r="AV1370" i="1"/>
  <c r="AU1370" i="1"/>
  <c r="AT1370" i="1"/>
  <c r="AS1370" i="1"/>
  <c r="AL1370" i="1"/>
  <c r="AG1370" i="1"/>
  <c r="AF1370" i="1"/>
  <c r="I1370" i="1" s="1"/>
  <c r="H1370" i="1" s="1"/>
  <c r="AE1370" i="1"/>
  <c r="Y1370" i="1"/>
  <c r="X1370" i="1"/>
  <c r="W1370" i="1"/>
  <c r="P1370" i="1"/>
  <c r="N1370" i="1"/>
  <c r="K1370" i="1"/>
  <c r="J1370" i="1"/>
  <c r="AY1369" i="1"/>
  <c r="AX1369" i="1"/>
  <c r="AW1369" i="1" s="1"/>
  <c r="AV1369" i="1"/>
  <c r="AU1369" i="1"/>
  <c r="AS1369" i="1"/>
  <c r="AL1369" i="1"/>
  <c r="AG1369" i="1"/>
  <c r="Y1369" i="1"/>
  <c r="X1369" i="1"/>
  <c r="W1369" i="1" s="1"/>
  <c r="S1369" i="1"/>
  <c r="P1369" i="1"/>
  <c r="AY1368" i="1"/>
  <c r="AX1368" i="1"/>
  <c r="AV1368" i="1"/>
  <c r="AW1368" i="1" s="1"/>
  <c r="AU1368" i="1"/>
  <c r="AS1368" i="1"/>
  <c r="AL1368" i="1"/>
  <c r="AG1368" i="1"/>
  <c r="Y1368" i="1"/>
  <c r="X1368" i="1"/>
  <c r="S1368" i="1"/>
  <c r="P1368" i="1"/>
  <c r="AY1367" i="1"/>
  <c r="AX1367" i="1"/>
  <c r="AV1367" i="1"/>
  <c r="AU1367" i="1"/>
  <c r="AT1367" i="1"/>
  <c r="AS1367" i="1"/>
  <c r="N1367" i="1" s="1"/>
  <c r="AL1367" i="1"/>
  <c r="AG1367" i="1"/>
  <c r="AF1367" i="1"/>
  <c r="I1367" i="1" s="1"/>
  <c r="H1367" i="1" s="1"/>
  <c r="AE1367" i="1"/>
  <c r="J1367" i="1" s="1"/>
  <c r="Y1367" i="1"/>
  <c r="X1367" i="1"/>
  <c r="W1367" i="1"/>
  <c r="P1367" i="1"/>
  <c r="K1367" i="1"/>
  <c r="AY1366" i="1"/>
  <c r="AX1366" i="1"/>
  <c r="AV1366" i="1"/>
  <c r="AU1366" i="1"/>
  <c r="AS1366" i="1" s="1"/>
  <c r="AL1366" i="1"/>
  <c r="AG1366" i="1"/>
  <c r="Y1366" i="1"/>
  <c r="X1366" i="1"/>
  <c r="W1366" i="1"/>
  <c r="P1366" i="1"/>
  <c r="AY1365" i="1"/>
  <c r="AX1365" i="1"/>
  <c r="AW1365" i="1"/>
  <c r="AV1365" i="1"/>
  <c r="AU1365" i="1"/>
  <c r="AS1365" i="1"/>
  <c r="N1365" i="1" s="1"/>
  <c r="AL1365" i="1"/>
  <c r="AG1365" i="1"/>
  <c r="AE1365" i="1"/>
  <c r="J1365" i="1" s="1"/>
  <c r="Y1365" i="1"/>
  <c r="X1365" i="1"/>
  <c r="W1365" i="1" s="1"/>
  <c r="S1365" i="1"/>
  <c r="P1365" i="1"/>
  <c r="AY1364" i="1"/>
  <c r="S1364" i="1" s="1"/>
  <c r="AX1364" i="1"/>
  <c r="AV1364" i="1"/>
  <c r="AW1364" i="1" s="1"/>
  <c r="AU1364" i="1"/>
  <c r="AS1364" i="1" s="1"/>
  <c r="AL1364" i="1"/>
  <c r="AG1364" i="1"/>
  <c r="Y1364" i="1"/>
  <c r="X1364" i="1"/>
  <c r="W1364" i="1" s="1"/>
  <c r="P1364" i="1"/>
  <c r="N1364" i="1"/>
  <c r="AY1363" i="1"/>
  <c r="AX1363" i="1"/>
  <c r="AW1363" i="1"/>
  <c r="AV1363" i="1"/>
  <c r="S1363" i="1" s="1"/>
  <c r="AU1363" i="1"/>
  <c r="AS1363" i="1" s="1"/>
  <c r="AE1363" i="1" s="1"/>
  <c r="J1363" i="1" s="1"/>
  <c r="AL1363" i="1"/>
  <c r="AG1363" i="1"/>
  <c r="Y1363" i="1"/>
  <c r="X1363" i="1"/>
  <c r="W1363" i="1"/>
  <c r="P1363" i="1"/>
  <c r="AY1362" i="1"/>
  <c r="AX1362" i="1"/>
  <c r="AW1362" i="1" s="1"/>
  <c r="AV1362" i="1"/>
  <c r="AU1362" i="1"/>
  <c r="AS1362" i="1" s="1"/>
  <c r="AL1362" i="1"/>
  <c r="AG1362" i="1"/>
  <c r="AF1362" i="1"/>
  <c r="I1362" i="1" s="1"/>
  <c r="H1362" i="1" s="1"/>
  <c r="Y1362" i="1"/>
  <c r="X1362" i="1"/>
  <c r="W1362" i="1" s="1"/>
  <c r="P1362" i="1"/>
  <c r="N1362" i="1"/>
  <c r="AY1361" i="1"/>
  <c r="S1361" i="1" s="1"/>
  <c r="AX1361" i="1"/>
  <c r="AW1361" i="1"/>
  <c r="AV1361" i="1"/>
  <c r="AU1361" i="1"/>
  <c r="AT1361" i="1"/>
  <c r="AS1361" i="1"/>
  <c r="N1361" i="1" s="1"/>
  <c r="AL1361" i="1"/>
  <c r="AG1361" i="1"/>
  <c r="AE1361" i="1"/>
  <c r="J1361" i="1" s="1"/>
  <c r="Y1361" i="1"/>
  <c r="X1361" i="1"/>
  <c r="W1361" i="1" s="1"/>
  <c r="P1361" i="1"/>
  <c r="K1361" i="1"/>
  <c r="AY1360" i="1"/>
  <c r="S1360" i="1" s="1"/>
  <c r="AX1360" i="1"/>
  <c r="AV1360" i="1"/>
  <c r="AW1360" i="1" s="1"/>
  <c r="AU1360" i="1"/>
  <c r="AS1360" i="1" s="1"/>
  <c r="AL1360" i="1"/>
  <c r="AG1360" i="1"/>
  <c r="Y1360" i="1"/>
  <c r="X1360" i="1"/>
  <c r="W1360" i="1" s="1"/>
  <c r="P1360" i="1"/>
  <c r="K1360" i="1"/>
  <c r="AY1359" i="1"/>
  <c r="AX1359" i="1"/>
  <c r="AW1359" i="1"/>
  <c r="AV1359" i="1"/>
  <c r="S1359" i="1" s="1"/>
  <c r="AU1359" i="1"/>
  <c r="AS1359" i="1" s="1"/>
  <c r="AL1359" i="1"/>
  <c r="AG1359" i="1"/>
  <c r="AE1359" i="1"/>
  <c r="J1359" i="1" s="1"/>
  <c r="Y1359" i="1"/>
  <c r="X1359" i="1"/>
  <c r="W1359" i="1"/>
  <c r="P1359" i="1"/>
  <c r="N1359" i="1"/>
  <c r="AY1358" i="1"/>
  <c r="AX1358" i="1"/>
  <c r="AW1358" i="1"/>
  <c r="AV1358" i="1"/>
  <c r="S1358" i="1" s="1"/>
  <c r="AU1358" i="1"/>
  <c r="AS1358" i="1" s="1"/>
  <c r="AL1358" i="1"/>
  <c r="AG1358" i="1"/>
  <c r="Y1358" i="1"/>
  <c r="X1358" i="1"/>
  <c r="W1358" i="1" s="1"/>
  <c r="P1358" i="1"/>
  <c r="AY1357" i="1"/>
  <c r="AX1357" i="1"/>
  <c r="AV1357" i="1"/>
  <c r="AW1357" i="1" s="1"/>
  <c r="AU1357" i="1"/>
  <c r="AS1357" i="1"/>
  <c r="AL1357" i="1"/>
  <c r="AG1357" i="1"/>
  <c r="Y1357" i="1"/>
  <c r="X1357" i="1"/>
  <c r="W1357" i="1" s="1"/>
  <c r="S1357" i="1"/>
  <c r="P1357" i="1"/>
  <c r="K1357" i="1"/>
  <c r="AY1356" i="1"/>
  <c r="AX1356" i="1"/>
  <c r="AV1356" i="1"/>
  <c r="AW1356" i="1" s="1"/>
  <c r="AU1356" i="1"/>
  <c r="AS1356" i="1" s="1"/>
  <c r="AL1356" i="1"/>
  <c r="AG1356" i="1"/>
  <c r="Y1356" i="1"/>
  <c r="X1356" i="1"/>
  <c r="W1356" i="1" s="1"/>
  <c r="S1356" i="1"/>
  <c r="P1356" i="1"/>
  <c r="AY1355" i="1"/>
  <c r="AX1355" i="1"/>
  <c r="AW1355" i="1"/>
  <c r="AV1355" i="1"/>
  <c r="S1355" i="1" s="1"/>
  <c r="AU1355" i="1"/>
  <c r="AS1355" i="1" s="1"/>
  <c r="AE1355" i="1" s="1"/>
  <c r="J1355" i="1" s="1"/>
  <c r="AL1355" i="1"/>
  <c r="AG1355" i="1"/>
  <c r="Y1355" i="1"/>
  <c r="X1355" i="1"/>
  <c r="W1355" i="1"/>
  <c r="P1355" i="1"/>
  <c r="AY1354" i="1"/>
  <c r="S1354" i="1" s="1"/>
  <c r="AX1354" i="1"/>
  <c r="AW1354" i="1"/>
  <c r="AV1354" i="1"/>
  <c r="AU1354" i="1"/>
  <c r="AS1354" i="1" s="1"/>
  <c r="AT1354" i="1" s="1"/>
  <c r="AL1354" i="1"/>
  <c r="AG1354" i="1"/>
  <c r="Y1354" i="1"/>
  <c r="X1354" i="1"/>
  <c r="W1354" i="1"/>
  <c r="P1354" i="1"/>
  <c r="AY1353" i="1"/>
  <c r="AX1353" i="1"/>
  <c r="AV1353" i="1"/>
  <c r="AW1353" i="1" s="1"/>
  <c r="AU1353" i="1"/>
  <c r="AS1353" i="1"/>
  <c r="AL1353" i="1"/>
  <c r="AG1353" i="1"/>
  <c r="Y1353" i="1"/>
  <c r="W1353" i="1" s="1"/>
  <c r="X1353" i="1"/>
  <c r="P1353" i="1"/>
  <c r="N1353" i="1"/>
  <c r="K1353" i="1"/>
  <c r="AY1352" i="1"/>
  <c r="AX1352" i="1"/>
  <c r="AV1352" i="1"/>
  <c r="AU1352" i="1"/>
  <c r="AS1352" i="1"/>
  <c r="AF1352" i="1" s="1"/>
  <c r="I1352" i="1" s="1"/>
  <c r="AL1352" i="1"/>
  <c r="AG1352" i="1"/>
  <c r="AA1352" i="1"/>
  <c r="Y1352" i="1"/>
  <c r="X1352" i="1"/>
  <c r="W1352" i="1" s="1"/>
  <c r="S1352" i="1"/>
  <c r="P1352" i="1"/>
  <c r="H1352" i="1"/>
  <c r="AY1351" i="1"/>
  <c r="AX1351" i="1"/>
  <c r="AW1351" i="1"/>
  <c r="AV1351" i="1"/>
  <c r="S1351" i="1" s="1"/>
  <c r="AU1351" i="1"/>
  <c r="AS1351" i="1" s="1"/>
  <c r="AL1351" i="1"/>
  <c r="AG1351" i="1"/>
  <c r="AE1351" i="1"/>
  <c r="J1351" i="1" s="1"/>
  <c r="Y1351" i="1"/>
  <c r="X1351" i="1"/>
  <c r="W1351" i="1"/>
  <c r="P1351" i="1"/>
  <c r="AY1350" i="1"/>
  <c r="AX1350" i="1"/>
  <c r="AW1350" i="1"/>
  <c r="AV1350" i="1"/>
  <c r="AU1350" i="1"/>
  <c r="AS1350" i="1" s="1"/>
  <c r="AL1350" i="1"/>
  <c r="AG1350" i="1"/>
  <c r="Y1350" i="1"/>
  <c r="X1350" i="1"/>
  <c r="W1350" i="1"/>
  <c r="P1350" i="1"/>
  <c r="AY1349" i="1"/>
  <c r="AX1349" i="1"/>
  <c r="AV1349" i="1"/>
  <c r="AW1349" i="1" s="1"/>
  <c r="AU1349" i="1"/>
  <c r="AS1349" i="1"/>
  <c r="AL1349" i="1"/>
  <c r="AG1349" i="1"/>
  <c r="Y1349" i="1"/>
  <c r="W1349" i="1" s="1"/>
  <c r="X1349" i="1"/>
  <c r="S1349" i="1"/>
  <c r="P1349" i="1"/>
  <c r="AY1348" i="1"/>
  <c r="AX1348" i="1"/>
  <c r="AV1348" i="1"/>
  <c r="AW1348" i="1" s="1"/>
  <c r="AU1348" i="1"/>
  <c r="AS1348" i="1" s="1"/>
  <c r="AF1348" i="1" s="1"/>
  <c r="I1348" i="1" s="1"/>
  <c r="H1348" i="1" s="1"/>
  <c r="AL1348" i="1"/>
  <c r="AG1348" i="1"/>
  <c r="Y1348" i="1"/>
  <c r="X1348" i="1"/>
  <c r="W1348" i="1" s="1"/>
  <c r="S1348" i="1"/>
  <c r="P1348" i="1"/>
  <c r="AY1347" i="1"/>
  <c r="AX1347" i="1"/>
  <c r="AW1347" i="1"/>
  <c r="AV1347" i="1"/>
  <c r="S1347" i="1" s="1"/>
  <c r="AU1347" i="1"/>
  <c r="AS1347" i="1" s="1"/>
  <c r="AL1347" i="1"/>
  <c r="AG1347" i="1"/>
  <c r="Y1347" i="1"/>
  <c r="X1347" i="1"/>
  <c r="W1347" i="1"/>
  <c r="P1347" i="1"/>
  <c r="AY1346" i="1"/>
  <c r="AX1346" i="1"/>
  <c r="AW1346" i="1"/>
  <c r="AV1346" i="1"/>
  <c r="AU1346" i="1"/>
  <c r="AS1346" i="1" s="1"/>
  <c r="AT1346" i="1"/>
  <c r="AL1346" i="1"/>
  <c r="AG1346" i="1"/>
  <c r="AE1346" i="1"/>
  <c r="J1346" i="1" s="1"/>
  <c r="Y1346" i="1"/>
  <c r="W1346" i="1" s="1"/>
  <c r="X1346" i="1"/>
  <c r="P1346" i="1"/>
  <c r="AY1345" i="1"/>
  <c r="AX1345" i="1"/>
  <c r="AV1345" i="1"/>
  <c r="AU1345" i="1"/>
  <c r="AS1345" i="1"/>
  <c r="AL1345" i="1"/>
  <c r="AG1345" i="1"/>
  <c r="Y1345" i="1"/>
  <c r="W1345" i="1" s="1"/>
  <c r="X1345" i="1"/>
  <c r="P1345" i="1"/>
  <c r="N1345" i="1"/>
  <c r="AY1344" i="1"/>
  <c r="AX1344" i="1"/>
  <c r="AV1344" i="1"/>
  <c r="AU1344" i="1"/>
  <c r="AS1344" i="1" s="1"/>
  <c r="AL1344" i="1"/>
  <c r="AG1344" i="1"/>
  <c r="Y1344" i="1"/>
  <c r="X1344" i="1"/>
  <c r="W1344" i="1" s="1"/>
  <c r="S1344" i="1"/>
  <c r="P1344" i="1"/>
  <c r="K1344" i="1"/>
  <c r="AY1343" i="1"/>
  <c r="AX1343" i="1"/>
  <c r="AW1343" i="1"/>
  <c r="AV1343" i="1"/>
  <c r="S1343" i="1" s="1"/>
  <c r="AU1343" i="1"/>
  <c r="AS1343" i="1" s="1"/>
  <c r="AL1343" i="1"/>
  <c r="AG1343" i="1"/>
  <c r="AE1343" i="1"/>
  <c r="J1343" i="1" s="1"/>
  <c r="Y1343" i="1"/>
  <c r="X1343" i="1"/>
  <c r="W1343" i="1"/>
  <c r="P1343" i="1"/>
  <c r="AY1342" i="1"/>
  <c r="AX1342" i="1"/>
  <c r="AW1342" i="1"/>
  <c r="AV1342" i="1"/>
  <c r="S1342" i="1" s="1"/>
  <c r="AU1342" i="1"/>
  <c r="AS1342" i="1" s="1"/>
  <c r="AT1342" i="1" s="1"/>
  <c r="AL1342" i="1"/>
  <c r="AG1342" i="1"/>
  <c r="AE1342" i="1"/>
  <c r="J1342" i="1" s="1"/>
  <c r="Y1342" i="1"/>
  <c r="X1342" i="1"/>
  <c r="W1342" i="1"/>
  <c r="P1342" i="1"/>
  <c r="AY1341" i="1"/>
  <c r="AX1341" i="1"/>
  <c r="AV1341" i="1"/>
  <c r="AW1341" i="1" s="1"/>
  <c r="AU1341" i="1"/>
  <c r="AS1341" i="1"/>
  <c r="AL1341" i="1"/>
  <c r="AG1341" i="1"/>
  <c r="Y1341" i="1"/>
  <c r="W1341" i="1" s="1"/>
  <c r="X1341" i="1"/>
  <c r="P1341" i="1"/>
  <c r="K1341" i="1"/>
  <c r="AY1340" i="1"/>
  <c r="AX1340" i="1"/>
  <c r="AV1340" i="1"/>
  <c r="AU1340" i="1"/>
  <c r="AS1340" i="1" s="1"/>
  <c r="AL1340" i="1"/>
  <c r="AG1340" i="1"/>
  <c r="Y1340" i="1"/>
  <c r="X1340" i="1"/>
  <c r="W1340" i="1" s="1"/>
  <c r="S1340" i="1"/>
  <c r="P1340" i="1"/>
  <c r="AY1339" i="1"/>
  <c r="AX1339" i="1"/>
  <c r="AW1339" i="1"/>
  <c r="AV1339" i="1"/>
  <c r="S1339" i="1" s="1"/>
  <c r="AU1339" i="1"/>
  <c r="AS1339" i="1" s="1"/>
  <c r="AL1339" i="1"/>
  <c r="AG1339" i="1"/>
  <c r="Y1339" i="1"/>
  <c r="X1339" i="1"/>
  <c r="W1339" i="1"/>
  <c r="P1339" i="1"/>
  <c r="AY1338" i="1"/>
  <c r="AX1338" i="1"/>
  <c r="AW1338" i="1"/>
  <c r="AV1338" i="1"/>
  <c r="S1338" i="1" s="1"/>
  <c r="AU1338" i="1"/>
  <c r="AS1338" i="1" s="1"/>
  <c r="AT1338" i="1" s="1"/>
  <c r="AL1338" i="1"/>
  <c r="AG1338" i="1"/>
  <c r="Y1338" i="1"/>
  <c r="X1338" i="1"/>
  <c r="W1338" i="1"/>
  <c r="P1338" i="1"/>
  <c r="AY1337" i="1"/>
  <c r="AX1337" i="1"/>
  <c r="AV1337" i="1"/>
  <c r="AW1337" i="1" s="1"/>
  <c r="AU1337" i="1"/>
  <c r="AS1337" i="1"/>
  <c r="AL1337" i="1"/>
  <c r="AG1337" i="1"/>
  <c r="Y1337" i="1"/>
  <c r="W1337" i="1" s="1"/>
  <c r="X1337" i="1"/>
  <c r="P1337" i="1"/>
  <c r="N1337" i="1"/>
  <c r="K1337" i="1"/>
  <c r="AY1336" i="1"/>
  <c r="AX1336" i="1"/>
  <c r="AV1336" i="1"/>
  <c r="AU1336" i="1"/>
  <c r="AS1336" i="1"/>
  <c r="AL1336" i="1"/>
  <c r="AG1336" i="1"/>
  <c r="Y1336" i="1"/>
  <c r="X1336" i="1"/>
  <c r="W1336" i="1" s="1"/>
  <c r="S1336" i="1"/>
  <c r="P1336" i="1"/>
  <c r="AY1335" i="1"/>
  <c r="AX1335" i="1"/>
  <c r="AW1335" i="1"/>
  <c r="AV1335" i="1"/>
  <c r="S1335" i="1" s="1"/>
  <c r="AU1335" i="1"/>
  <c r="AS1335" i="1" s="1"/>
  <c r="AL1335" i="1"/>
  <c r="AG1335" i="1"/>
  <c r="AE1335" i="1"/>
  <c r="Y1335" i="1"/>
  <c r="X1335" i="1"/>
  <c r="W1335" i="1"/>
  <c r="P1335" i="1"/>
  <c r="J1335" i="1"/>
  <c r="AY1334" i="1"/>
  <c r="AX1334" i="1"/>
  <c r="AW1334" i="1"/>
  <c r="AV1334" i="1"/>
  <c r="AU1334" i="1"/>
  <c r="AS1334" i="1" s="1"/>
  <c r="AL1334" i="1"/>
  <c r="AG1334" i="1"/>
  <c r="Y1334" i="1"/>
  <c r="X1334" i="1"/>
  <c r="W1334" i="1"/>
  <c r="P1334" i="1"/>
  <c r="AY1333" i="1"/>
  <c r="AX1333" i="1"/>
  <c r="AV1333" i="1"/>
  <c r="AW1333" i="1" s="1"/>
  <c r="AU1333" i="1"/>
  <c r="AS1333" i="1"/>
  <c r="AL1333" i="1"/>
  <c r="AG1333" i="1"/>
  <c r="Y1333" i="1"/>
  <c r="W1333" i="1" s="1"/>
  <c r="X1333" i="1"/>
  <c r="S1333" i="1"/>
  <c r="P1333" i="1"/>
  <c r="N1333" i="1"/>
  <c r="AY1332" i="1"/>
  <c r="AX1332" i="1"/>
  <c r="AV1332" i="1"/>
  <c r="AW1332" i="1" s="1"/>
  <c r="AU1332" i="1"/>
  <c r="AS1332" i="1" s="1"/>
  <c r="AT1332" i="1"/>
  <c r="AL1332" i="1"/>
  <c r="AG1332" i="1"/>
  <c r="Y1332" i="1"/>
  <c r="X1332" i="1"/>
  <c r="W1332" i="1" s="1"/>
  <c r="S1332" i="1"/>
  <c r="P1332" i="1"/>
  <c r="K1332" i="1"/>
  <c r="AY1331" i="1"/>
  <c r="AX1331" i="1"/>
  <c r="AW1331" i="1"/>
  <c r="AV1331" i="1"/>
  <c r="S1331" i="1" s="1"/>
  <c r="AU1331" i="1"/>
  <c r="AS1331" i="1" s="1"/>
  <c r="AL1331" i="1"/>
  <c r="AG1331" i="1"/>
  <c r="Y1331" i="1"/>
  <c r="X1331" i="1"/>
  <c r="W1331" i="1"/>
  <c r="P1331" i="1"/>
  <c r="AY1330" i="1"/>
  <c r="AX1330" i="1"/>
  <c r="AW1330" i="1" s="1"/>
  <c r="AV1330" i="1"/>
  <c r="AU1330" i="1"/>
  <c r="AS1330" i="1" s="1"/>
  <c r="AT1330" i="1" s="1"/>
  <c r="AL1330" i="1"/>
  <c r="AG1330" i="1"/>
  <c r="AF1330" i="1"/>
  <c r="I1330" i="1" s="1"/>
  <c r="H1330" i="1" s="1"/>
  <c r="AA1330" i="1" s="1"/>
  <c r="Y1330" i="1"/>
  <c r="X1330" i="1"/>
  <c r="W1330" i="1" s="1"/>
  <c r="P1330" i="1"/>
  <c r="AY1329" i="1"/>
  <c r="S1329" i="1" s="1"/>
  <c r="AX1329" i="1"/>
  <c r="AV1329" i="1"/>
  <c r="AW1329" i="1" s="1"/>
  <c r="AU1329" i="1"/>
  <c r="AT1329" i="1"/>
  <c r="AS1329" i="1"/>
  <c r="AF1329" i="1" s="1"/>
  <c r="AL1329" i="1"/>
  <c r="AG1329" i="1"/>
  <c r="AE1329" i="1"/>
  <c r="Y1329" i="1"/>
  <c r="X1329" i="1"/>
  <c r="W1329" i="1"/>
  <c r="P1329" i="1"/>
  <c r="N1329" i="1"/>
  <c r="K1329" i="1"/>
  <c r="J1329" i="1"/>
  <c r="I1329" i="1"/>
  <c r="H1329" i="1" s="1"/>
  <c r="AA1329" i="1" s="1"/>
  <c r="AY1328" i="1"/>
  <c r="S1328" i="1" s="1"/>
  <c r="AX1328" i="1"/>
  <c r="AV1328" i="1"/>
  <c r="AU1328" i="1"/>
  <c r="AS1328" i="1" s="1"/>
  <c r="K1328" i="1" s="1"/>
  <c r="AL1328" i="1"/>
  <c r="AG1328" i="1"/>
  <c r="AF1328" i="1"/>
  <c r="I1328" i="1" s="1"/>
  <c r="H1328" i="1" s="1"/>
  <c r="AA1328" i="1" s="1"/>
  <c r="Y1328" i="1"/>
  <c r="X1328" i="1"/>
  <c r="W1328" i="1" s="1"/>
  <c r="P1328" i="1"/>
  <c r="AY1327" i="1"/>
  <c r="AX1327" i="1"/>
  <c r="AV1327" i="1"/>
  <c r="AW1327" i="1" s="1"/>
  <c r="AU1327" i="1"/>
  <c r="AS1327" i="1"/>
  <c r="AF1327" i="1" s="1"/>
  <c r="I1327" i="1" s="1"/>
  <c r="H1327" i="1" s="1"/>
  <c r="AL1327" i="1"/>
  <c r="AG1327" i="1"/>
  <c r="Y1327" i="1"/>
  <c r="X1327" i="1"/>
  <c r="W1327" i="1"/>
  <c r="S1327" i="1"/>
  <c r="P1327" i="1"/>
  <c r="AY1326" i="1"/>
  <c r="AX1326" i="1"/>
  <c r="AW1326" i="1" s="1"/>
  <c r="AV1326" i="1"/>
  <c r="AU1326" i="1"/>
  <c r="AS1326" i="1" s="1"/>
  <c r="AL1326" i="1"/>
  <c r="AG1326" i="1"/>
  <c r="AE1326" i="1"/>
  <c r="J1326" i="1" s="1"/>
  <c r="Y1326" i="1"/>
  <c r="X1326" i="1"/>
  <c r="W1326" i="1"/>
  <c r="P1326" i="1"/>
  <c r="AY1325" i="1"/>
  <c r="AX1325" i="1"/>
  <c r="AW1325" i="1"/>
  <c r="AV1325" i="1"/>
  <c r="AU1325" i="1"/>
  <c r="AS1325" i="1"/>
  <c r="AL1325" i="1"/>
  <c r="AG1325" i="1"/>
  <c r="AE1325" i="1"/>
  <c r="J1325" i="1" s="1"/>
  <c r="Y1325" i="1"/>
  <c r="W1325" i="1" s="1"/>
  <c r="X1325" i="1"/>
  <c r="S1325" i="1"/>
  <c r="P1325" i="1"/>
  <c r="AY1324" i="1"/>
  <c r="S1324" i="1" s="1"/>
  <c r="AX1324" i="1"/>
  <c r="AV1324" i="1"/>
  <c r="AU1324" i="1"/>
  <c r="AS1324" i="1" s="1"/>
  <c r="AL1324" i="1"/>
  <c r="AG1324" i="1"/>
  <c r="Y1324" i="1"/>
  <c r="X1324" i="1"/>
  <c r="P1324" i="1"/>
  <c r="AY1323" i="1"/>
  <c r="AX1323" i="1"/>
  <c r="AW1323" i="1"/>
  <c r="AV1323" i="1"/>
  <c r="AU1323" i="1"/>
  <c r="AT1323" i="1"/>
  <c r="AS1323" i="1"/>
  <c r="AF1323" i="1" s="1"/>
  <c r="I1323" i="1" s="1"/>
  <c r="H1323" i="1" s="1"/>
  <c r="AL1323" i="1"/>
  <c r="AG1323" i="1"/>
  <c r="AE1323" i="1"/>
  <c r="J1323" i="1" s="1"/>
  <c r="Y1323" i="1"/>
  <c r="X1323" i="1"/>
  <c r="W1323" i="1"/>
  <c r="S1323" i="1"/>
  <c r="P1323" i="1"/>
  <c r="N1323" i="1"/>
  <c r="K1323" i="1"/>
  <c r="AY1322" i="1"/>
  <c r="AX1322" i="1"/>
  <c r="AW1322" i="1"/>
  <c r="AV1322" i="1"/>
  <c r="AU1322" i="1"/>
  <c r="AS1322" i="1" s="1"/>
  <c r="K1322" i="1" s="1"/>
  <c r="AT1322" i="1"/>
  <c r="AL1322" i="1"/>
  <c r="AG1322" i="1"/>
  <c r="AF1322" i="1"/>
  <c r="I1322" i="1" s="1"/>
  <c r="H1322" i="1" s="1"/>
  <c r="AE1322" i="1"/>
  <c r="J1322" i="1" s="1"/>
  <c r="Y1322" i="1"/>
  <c r="X1322" i="1"/>
  <c r="W1322" i="1"/>
  <c r="P1322" i="1"/>
  <c r="N1322" i="1"/>
  <c r="AY1321" i="1"/>
  <c r="AX1321" i="1"/>
  <c r="AW1321" i="1"/>
  <c r="AV1321" i="1"/>
  <c r="AU1321" i="1"/>
  <c r="AT1321" i="1"/>
  <c r="AS1321" i="1"/>
  <c r="AL1321" i="1"/>
  <c r="AG1321" i="1"/>
  <c r="AF1321" i="1"/>
  <c r="I1321" i="1" s="1"/>
  <c r="H1321" i="1" s="1"/>
  <c r="AE1321" i="1"/>
  <c r="Y1321" i="1"/>
  <c r="X1321" i="1"/>
  <c r="W1321" i="1" s="1"/>
  <c r="S1321" i="1"/>
  <c r="P1321" i="1"/>
  <c r="N1321" i="1"/>
  <c r="K1321" i="1"/>
  <c r="J1321" i="1"/>
  <c r="AY1320" i="1"/>
  <c r="AX1320" i="1"/>
  <c r="AV1320" i="1"/>
  <c r="S1320" i="1" s="1"/>
  <c r="AU1320" i="1"/>
  <c r="AS1320" i="1"/>
  <c r="AL1320" i="1"/>
  <c r="AG1320" i="1"/>
  <c r="AF1320" i="1"/>
  <c r="I1320" i="1" s="1"/>
  <c r="H1320" i="1" s="1"/>
  <c r="Y1320" i="1"/>
  <c r="X1320" i="1"/>
  <c r="W1320" i="1"/>
  <c r="P1320" i="1"/>
  <c r="AY1319" i="1"/>
  <c r="AX1319" i="1"/>
  <c r="AV1319" i="1"/>
  <c r="S1319" i="1" s="1"/>
  <c r="AU1319" i="1"/>
  <c r="AS1319" i="1" s="1"/>
  <c r="AL1319" i="1"/>
  <c r="AG1319" i="1"/>
  <c r="Y1319" i="1"/>
  <c r="X1319" i="1"/>
  <c r="P1319" i="1"/>
  <c r="AY1318" i="1"/>
  <c r="AX1318" i="1"/>
  <c r="AV1318" i="1"/>
  <c r="AW1318" i="1" s="1"/>
  <c r="AU1318" i="1"/>
  <c r="AS1318" i="1"/>
  <c r="AL1318" i="1"/>
  <c r="AG1318" i="1"/>
  <c r="Y1318" i="1"/>
  <c r="X1318" i="1"/>
  <c r="W1318" i="1" s="1"/>
  <c r="S1318" i="1"/>
  <c r="P1318" i="1"/>
  <c r="AY1317" i="1"/>
  <c r="AX1317" i="1"/>
  <c r="AW1317" i="1" s="1"/>
  <c r="AV1317" i="1"/>
  <c r="AU1317" i="1"/>
  <c r="AS1317" i="1" s="1"/>
  <c r="AL1317" i="1"/>
  <c r="AG1317" i="1"/>
  <c r="Y1317" i="1"/>
  <c r="X1317" i="1"/>
  <c r="W1317" i="1" s="1"/>
  <c r="S1317" i="1"/>
  <c r="P1317" i="1"/>
  <c r="AY1316" i="1"/>
  <c r="AX1316" i="1"/>
  <c r="AW1316" i="1"/>
  <c r="AV1316" i="1"/>
  <c r="S1316" i="1" s="1"/>
  <c r="AU1316" i="1"/>
  <c r="AS1316" i="1" s="1"/>
  <c r="AT1316" i="1"/>
  <c r="AL1316" i="1"/>
  <c r="AG1316" i="1"/>
  <c r="AE1316" i="1"/>
  <c r="J1316" i="1" s="1"/>
  <c r="Y1316" i="1"/>
  <c r="X1316" i="1"/>
  <c r="W1316" i="1"/>
  <c r="P1316" i="1"/>
  <c r="AY1315" i="1"/>
  <c r="AX1315" i="1"/>
  <c r="AV1315" i="1"/>
  <c r="AU1315" i="1"/>
  <c r="AS1315" i="1" s="1"/>
  <c r="AT1315" i="1"/>
  <c r="AL1315" i="1"/>
  <c r="AG1315" i="1"/>
  <c r="Y1315" i="1"/>
  <c r="X1315" i="1"/>
  <c r="P1315" i="1"/>
  <c r="N1315" i="1"/>
  <c r="AY1314" i="1"/>
  <c r="AX1314" i="1"/>
  <c r="AV1314" i="1"/>
  <c r="AW1314" i="1" s="1"/>
  <c r="AU1314" i="1"/>
  <c r="AS1314" i="1"/>
  <c r="K1314" i="1" s="1"/>
  <c r="AL1314" i="1"/>
  <c r="AG1314" i="1"/>
  <c r="AF1314" i="1"/>
  <c r="I1314" i="1" s="1"/>
  <c r="H1314" i="1" s="1"/>
  <c r="Y1314" i="1"/>
  <c r="X1314" i="1"/>
  <c r="W1314" i="1" s="1"/>
  <c r="P1314" i="1"/>
  <c r="N1314" i="1"/>
  <c r="AY1313" i="1"/>
  <c r="AX1313" i="1"/>
  <c r="AV1313" i="1"/>
  <c r="AU1313" i="1"/>
  <c r="AS1313" i="1" s="1"/>
  <c r="AF1313" i="1" s="1"/>
  <c r="I1313" i="1" s="1"/>
  <c r="H1313" i="1" s="1"/>
  <c r="AL1313" i="1"/>
  <c r="AG1313" i="1"/>
  <c r="Y1313" i="1"/>
  <c r="X1313" i="1"/>
  <c r="W1313" i="1" s="1"/>
  <c r="S1313" i="1"/>
  <c r="P1313" i="1"/>
  <c r="AY1312" i="1"/>
  <c r="AX1312" i="1"/>
  <c r="AW1312" i="1"/>
  <c r="AV1312" i="1"/>
  <c r="S1312" i="1" s="1"/>
  <c r="AU1312" i="1"/>
  <c r="AS1312" i="1" s="1"/>
  <c r="AT1312" i="1" s="1"/>
  <c r="AL1312" i="1"/>
  <c r="AG1312" i="1"/>
  <c r="AE1312" i="1"/>
  <c r="Y1312" i="1"/>
  <c r="X1312" i="1"/>
  <c r="W1312" i="1"/>
  <c r="P1312" i="1"/>
  <c r="J1312" i="1"/>
  <c r="AY1311" i="1"/>
  <c r="AX1311" i="1"/>
  <c r="AV1311" i="1"/>
  <c r="AU1311" i="1"/>
  <c r="AS1311" i="1" s="1"/>
  <c r="AL1311" i="1"/>
  <c r="AG1311" i="1"/>
  <c r="Y1311" i="1"/>
  <c r="X1311" i="1"/>
  <c r="W1311" i="1" s="1"/>
  <c r="P1311" i="1"/>
  <c r="AY1310" i="1"/>
  <c r="AX1310" i="1"/>
  <c r="AV1310" i="1"/>
  <c r="S1310" i="1" s="1"/>
  <c r="AU1310" i="1"/>
  <c r="AS1310" i="1"/>
  <c r="AL1310" i="1"/>
  <c r="AG1310" i="1"/>
  <c r="AF1310" i="1"/>
  <c r="I1310" i="1" s="1"/>
  <c r="H1310" i="1" s="1"/>
  <c r="Y1310" i="1"/>
  <c r="X1310" i="1"/>
  <c r="W1310" i="1" s="1"/>
  <c r="P1310" i="1"/>
  <c r="AY1309" i="1"/>
  <c r="AX1309" i="1"/>
  <c r="AV1309" i="1"/>
  <c r="AW1309" i="1" s="1"/>
  <c r="AU1309" i="1"/>
  <c r="AS1309" i="1" s="1"/>
  <c r="AL1309" i="1"/>
  <c r="AG1309" i="1"/>
  <c r="Y1309" i="1"/>
  <c r="X1309" i="1"/>
  <c r="W1309" i="1" s="1"/>
  <c r="S1309" i="1"/>
  <c r="P1309" i="1"/>
  <c r="AY1308" i="1"/>
  <c r="AX1308" i="1"/>
  <c r="AW1308" i="1"/>
  <c r="AV1308" i="1"/>
  <c r="S1308" i="1" s="1"/>
  <c r="AU1308" i="1"/>
  <c r="AS1308" i="1" s="1"/>
  <c r="AT1308" i="1"/>
  <c r="AL1308" i="1"/>
  <c r="AG1308" i="1"/>
  <c r="Y1308" i="1"/>
  <c r="X1308" i="1"/>
  <c r="W1308" i="1"/>
  <c r="P1308" i="1"/>
  <c r="N1308" i="1"/>
  <c r="AY1307" i="1"/>
  <c r="AX1307" i="1"/>
  <c r="AV1307" i="1"/>
  <c r="AU1307" i="1"/>
  <c r="AS1307" i="1" s="1"/>
  <c r="AT1307" i="1" s="1"/>
  <c r="AL1307" i="1"/>
  <c r="AG1307" i="1"/>
  <c r="AF1307" i="1"/>
  <c r="Y1307" i="1"/>
  <c r="X1307" i="1"/>
  <c r="P1307" i="1"/>
  <c r="I1307" i="1"/>
  <c r="H1307" i="1" s="1"/>
  <c r="AY1306" i="1"/>
  <c r="AX1306" i="1"/>
  <c r="AV1306" i="1"/>
  <c r="AU1306" i="1"/>
  <c r="AS1306" i="1"/>
  <c r="AL1306" i="1"/>
  <c r="AG1306" i="1"/>
  <c r="AF1306" i="1"/>
  <c r="I1306" i="1" s="1"/>
  <c r="H1306" i="1" s="1"/>
  <c r="Y1306" i="1"/>
  <c r="X1306" i="1"/>
  <c r="W1306" i="1" s="1"/>
  <c r="P1306" i="1"/>
  <c r="N1306" i="1"/>
  <c r="K1306" i="1"/>
  <c r="AY1305" i="1"/>
  <c r="AX1305" i="1"/>
  <c r="AV1305" i="1"/>
  <c r="AU1305" i="1"/>
  <c r="AS1305" i="1" s="1"/>
  <c r="AT1305" i="1"/>
  <c r="AL1305" i="1"/>
  <c r="AG1305" i="1"/>
  <c r="Y1305" i="1"/>
  <c r="X1305" i="1"/>
  <c r="W1305" i="1" s="1"/>
  <c r="S1305" i="1"/>
  <c r="P1305" i="1"/>
  <c r="AY1304" i="1"/>
  <c r="AX1304" i="1"/>
  <c r="AV1304" i="1"/>
  <c r="S1304" i="1" s="1"/>
  <c r="AU1304" i="1"/>
  <c r="AS1304" i="1" s="1"/>
  <c r="AT1304" i="1" s="1"/>
  <c r="AL1304" i="1"/>
  <c r="AG1304" i="1"/>
  <c r="AE1304" i="1"/>
  <c r="Y1304" i="1"/>
  <c r="X1304" i="1"/>
  <c r="W1304" i="1"/>
  <c r="P1304" i="1"/>
  <c r="N1304" i="1"/>
  <c r="J1304" i="1"/>
  <c r="AY1303" i="1"/>
  <c r="AX1303" i="1"/>
  <c r="AV1303" i="1"/>
  <c r="AU1303" i="1"/>
  <c r="AS1303" i="1" s="1"/>
  <c r="AT1303" i="1"/>
  <c r="AL1303" i="1"/>
  <c r="AG1303" i="1"/>
  <c r="AF1303" i="1"/>
  <c r="I1303" i="1" s="1"/>
  <c r="H1303" i="1" s="1"/>
  <c r="Y1303" i="1"/>
  <c r="X1303" i="1"/>
  <c r="W1303" i="1" s="1"/>
  <c r="P1303" i="1"/>
  <c r="N1303" i="1"/>
  <c r="AY1302" i="1"/>
  <c r="AX1302" i="1"/>
  <c r="AV1302" i="1"/>
  <c r="AU1302" i="1"/>
  <c r="AS1302" i="1"/>
  <c r="AL1302" i="1"/>
  <c r="AG1302" i="1"/>
  <c r="Y1302" i="1"/>
  <c r="X1302" i="1"/>
  <c r="W1302" i="1" s="1"/>
  <c r="P1302" i="1"/>
  <c r="AY1301" i="1"/>
  <c r="AX1301" i="1"/>
  <c r="AV1301" i="1"/>
  <c r="AW1301" i="1" s="1"/>
  <c r="AU1301" i="1"/>
  <c r="AS1301" i="1" s="1"/>
  <c r="AT1301" i="1" s="1"/>
  <c r="AL1301" i="1"/>
  <c r="AG1301" i="1"/>
  <c r="AF1301" i="1"/>
  <c r="I1301" i="1" s="1"/>
  <c r="H1301" i="1" s="1"/>
  <c r="Y1301" i="1"/>
  <c r="X1301" i="1"/>
  <c r="W1301" i="1" s="1"/>
  <c r="S1301" i="1"/>
  <c r="P1301" i="1"/>
  <c r="AY1300" i="1"/>
  <c r="AX1300" i="1"/>
  <c r="AW1300" i="1"/>
  <c r="AV1300" i="1"/>
  <c r="S1300" i="1" s="1"/>
  <c r="AU1300" i="1"/>
  <c r="AS1300" i="1" s="1"/>
  <c r="AT1300" i="1"/>
  <c r="AL1300" i="1"/>
  <c r="AG1300" i="1"/>
  <c r="AE1300" i="1"/>
  <c r="J1300" i="1" s="1"/>
  <c r="Y1300" i="1"/>
  <c r="X1300" i="1"/>
  <c r="W1300" i="1"/>
  <c r="P1300" i="1"/>
  <c r="N1300" i="1"/>
  <c r="AY1299" i="1"/>
  <c r="AX1299" i="1"/>
  <c r="AV1299" i="1"/>
  <c r="AU1299" i="1"/>
  <c r="AT1299" i="1"/>
  <c r="AS1299" i="1"/>
  <c r="AL1299" i="1"/>
  <c r="AG1299" i="1"/>
  <c r="AF1299" i="1"/>
  <c r="AE1299" i="1"/>
  <c r="J1299" i="1" s="1"/>
  <c r="Y1299" i="1"/>
  <c r="X1299" i="1"/>
  <c r="W1299" i="1" s="1"/>
  <c r="P1299" i="1"/>
  <c r="N1299" i="1"/>
  <c r="K1299" i="1"/>
  <c r="I1299" i="1"/>
  <c r="H1299" i="1"/>
  <c r="AA1299" i="1" s="1"/>
  <c r="AY1298" i="1"/>
  <c r="AX1298" i="1"/>
  <c r="AV1298" i="1"/>
  <c r="AW1298" i="1" s="1"/>
  <c r="AU1298" i="1"/>
  <c r="AS1298" i="1"/>
  <c r="N1298" i="1" s="1"/>
  <c r="AL1298" i="1"/>
  <c r="AG1298" i="1"/>
  <c r="AF1298" i="1"/>
  <c r="I1298" i="1" s="1"/>
  <c r="H1298" i="1" s="1"/>
  <c r="Y1298" i="1"/>
  <c r="X1298" i="1"/>
  <c r="W1298" i="1" s="1"/>
  <c r="P1298" i="1"/>
  <c r="K1298" i="1"/>
  <c r="AY1297" i="1"/>
  <c r="AX1297" i="1"/>
  <c r="AV1297" i="1"/>
  <c r="AW1297" i="1" s="1"/>
  <c r="AU1297" i="1"/>
  <c r="AS1297" i="1"/>
  <c r="AL1297" i="1"/>
  <c r="AG1297" i="1"/>
  <c r="Y1297" i="1"/>
  <c r="X1297" i="1"/>
  <c r="W1297" i="1" s="1"/>
  <c r="S1297" i="1"/>
  <c r="P1297" i="1"/>
  <c r="K1297" i="1"/>
  <c r="AY1296" i="1"/>
  <c r="AX1296" i="1"/>
  <c r="AW1296" i="1"/>
  <c r="AV1296" i="1"/>
  <c r="S1296" i="1" s="1"/>
  <c r="AU1296" i="1"/>
  <c r="AS1296" i="1" s="1"/>
  <c r="AT1296" i="1"/>
  <c r="AL1296" i="1"/>
  <c r="AG1296" i="1"/>
  <c r="Y1296" i="1"/>
  <c r="X1296" i="1"/>
  <c r="W1296" i="1"/>
  <c r="P1296" i="1"/>
  <c r="AY1295" i="1"/>
  <c r="AX1295" i="1"/>
  <c r="AV1295" i="1"/>
  <c r="AU1295" i="1"/>
  <c r="AT1295" i="1"/>
  <c r="AS1295" i="1"/>
  <c r="AL1295" i="1"/>
  <c r="AG1295" i="1"/>
  <c r="AF1295" i="1"/>
  <c r="AE1295" i="1"/>
  <c r="J1295" i="1" s="1"/>
  <c r="Y1295" i="1"/>
  <c r="X1295" i="1"/>
  <c r="W1295" i="1"/>
  <c r="P1295" i="1"/>
  <c r="N1295" i="1"/>
  <c r="K1295" i="1"/>
  <c r="I1295" i="1"/>
  <c r="H1295" i="1" s="1"/>
  <c r="AY1294" i="1"/>
  <c r="AX1294" i="1"/>
  <c r="AV1294" i="1"/>
  <c r="S1294" i="1" s="1"/>
  <c r="AU1294" i="1"/>
  <c r="AS1294" i="1"/>
  <c r="AF1294" i="1" s="1"/>
  <c r="I1294" i="1" s="1"/>
  <c r="H1294" i="1" s="1"/>
  <c r="AA1294" i="1" s="1"/>
  <c r="AL1294" i="1"/>
  <c r="AG1294" i="1"/>
  <c r="Y1294" i="1"/>
  <c r="X1294" i="1"/>
  <c r="W1294" i="1" s="1"/>
  <c r="P1294" i="1"/>
  <c r="N1294" i="1"/>
  <c r="AY1293" i="1"/>
  <c r="AX1293" i="1"/>
  <c r="AV1293" i="1"/>
  <c r="AW1293" i="1" s="1"/>
  <c r="AU1293" i="1"/>
  <c r="AS1293" i="1" s="1"/>
  <c r="K1293" i="1" s="1"/>
  <c r="AL1293" i="1"/>
  <c r="AG1293" i="1"/>
  <c r="Y1293" i="1"/>
  <c r="X1293" i="1"/>
  <c r="W1293" i="1" s="1"/>
  <c r="S1293" i="1"/>
  <c r="P1293" i="1"/>
  <c r="AY1292" i="1"/>
  <c r="AX1292" i="1"/>
  <c r="AW1292" i="1"/>
  <c r="AV1292" i="1"/>
  <c r="S1292" i="1" s="1"/>
  <c r="AU1292" i="1"/>
  <c r="AS1292" i="1" s="1"/>
  <c r="AT1292" i="1"/>
  <c r="AL1292" i="1"/>
  <c r="AG1292" i="1"/>
  <c r="AE1292" i="1"/>
  <c r="Y1292" i="1"/>
  <c r="X1292" i="1"/>
  <c r="W1292" i="1"/>
  <c r="P1292" i="1"/>
  <c r="N1292" i="1"/>
  <c r="J1292" i="1"/>
  <c r="AY1291" i="1"/>
  <c r="AX1291" i="1"/>
  <c r="AW1291" i="1"/>
  <c r="AV1291" i="1"/>
  <c r="S1291" i="1" s="1"/>
  <c r="AU1291" i="1"/>
  <c r="AT1291" i="1"/>
  <c r="AS1291" i="1"/>
  <c r="AL1291" i="1"/>
  <c r="AG1291" i="1"/>
  <c r="AF1291" i="1"/>
  <c r="AE1291" i="1"/>
  <c r="Y1291" i="1"/>
  <c r="X1291" i="1"/>
  <c r="W1291" i="1" s="1"/>
  <c r="T1291" i="1"/>
  <c r="U1291" i="1" s="1"/>
  <c r="P1291" i="1"/>
  <c r="AB1291" i="1" s="1"/>
  <c r="N1291" i="1"/>
  <c r="K1291" i="1"/>
  <c r="J1291" i="1"/>
  <c r="I1291" i="1"/>
  <c r="H1291" i="1" s="1"/>
  <c r="AY1290" i="1"/>
  <c r="AX1290" i="1"/>
  <c r="AV1290" i="1"/>
  <c r="S1290" i="1" s="1"/>
  <c r="AU1290" i="1"/>
  <c r="AS1290" i="1"/>
  <c r="AL1290" i="1"/>
  <c r="AG1290" i="1"/>
  <c r="Y1290" i="1"/>
  <c r="X1290" i="1"/>
  <c r="P1290" i="1"/>
  <c r="AY1289" i="1"/>
  <c r="AX1289" i="1"/>
  <c r="AV1289" i="1"/>
  <c r="AU1289" i="1"/>
  <c r="AS1289" i="1" s="1"/>
  <c r="AL1289" i="1"/>
  <c r="AG1289" i="1"/>
  <c r="Y1289" i="1"/>
  <c r="X1289" i="1"/>
  <c r="W1289" i="1"/>
  <c r="P1289" i="1"/>
  <c r="AY1288" i="1"/>
  <c r="AX1288" i="1"/>
  <c r="AV1288" i="1"/>
  <c r="AU1288" i="1"/>
  <c r="AS1288" i="1" s="1"/>
  <c r="K1288" i="1" s="1"/>
  <c r="AL1288" i="1"/>
  <c r="AG1288" i="1"/>
  <c r="Y1288" i="1"/>
  <c r="X1288" i="1"/>
  <c r="W1288" i="1" s="1"/>
  <c r="P1288" i="1"/>
  <c r="AY1287" i="1"/>
  <c r="AX1287" i="1"/>
  <c r="AW1287" i="1" s="1"/>
  <c r="AV1287" i="1"/>
  <c r="AU1287" i="1"/>
  <c r="AT1287" i="1"/>
  <c r="AS1287" i="1"/>
  <c r="AE1287" i="1" s="1"/>
  <c r="J1287" i="1" s="1"/>
  <c r="AL1287" i="1"/>
  <c r="AG1287" i="1"/>
  <c r="AF1287" i="1"/>
  <c r="Y1287" i="1"/>
  <c r="X1287" i="1"/>
  <c r="W1287" i="1"/>
  <c r="S1287" i="1"/>
  <c r="P1287" i="1"/>
  <c r="N1287" i="1"/>
  <c r="I1287" i="1"/>
  <c r="H1287" i="1" s="1"/>
  <c r="AY1286" i="1"/>
  <c r="AX1286" i="1"/>
  <c r="AW1286" i="1"/>
  <c r="AV1286" i="1"/>
  <c r="AU1286" i="1"/>
  <c r="AS1286" i="1"/>
  <c r="AL1286" i="1"/>
  <c r="AG1286" i="1"/>
  <c r="AE1286" i="1"/>
  <c r="J1286" i="1" s="1"/>
  <c r="Y1286" i="1"/>
  <c r="X1286" i="1"/>
  <c r="W1286" i="1"/>
  <c r="S1286" i="1"/>
  <c r="P1286" i="1"/>
  <c r="K1286" i="1"/>
  <c r="AY1285" i="1"/>
  <c r="AX1285" i="1"/>
  <c r="AV1285" i="1"/>
  <c r="AU1285" i="1"/>
  <c r="AS1285" i="1" s="1"/>
  <c r="N1285" i="1" s="1"/>
  <c r="AL1285" i="1"/>
  <c r="AG1285" i="1"/>
  <c r="Y1285" i="1"/>
  <c r="X1285" i="1"/>
  <c r="P1285" i="1"/>
  <c r="AY1284" i="1"/>
  <c r="AX1284" i="1"/>
  <c r="AW1284" i="1"/>
  <c r="AV1284" i="1"/>
  <c r="AU1284" i="1"/>
  <c r="AS1284" i="1"/>
  <c r="AL1284" i="1"/>
  <c r="AG1284" i="1"/>
  <c r="AE1284" i="1"/>
  <c r="J1284" i="1" s="1"/>
  <c r="Y1284" i="1"/>
  <c r="X1284" i="1"/>
  <c r="W1284" i="1"/>
  <c r="S1284" i="1"/>
  <c r="P1284" i="1"/>
  <c r="K1284" i="1"/>
  <c r="AY1283" i="1"/>
  <c r="AX1283" i="1"/>
  <c r="AV1283" i="1"/>
  <c r="AW1283" i="1" s="1"/>
  <c r="AU1283" i="1"/>
  <c r="AS1283" i="1" s="1"/>
  <c r="AL1283" i="1"/>
  <c r="AG1283" i="1"/>
  <c r="Y1283" i="1"/>
  <c r="X1283" i="1"/>
  <c r="W1283" i="1" s="1"/>
  <c r="P1283" i="1"/>
  <c r="AY1282" i="1"/>
  <c r="AX1282" i="1"/>
  <c r="AW1282" i="1"/>
  <c r="AV1282" i="1"/>
  <c r="AU1282" i="1"/>
  <c r="AS1282" i="1"/>
  <c r="AE1282" i="1" s="1"/>
  <c r="J1282" i="1" s="1"/>
  <c r="AL1282" i="1"/>
  <c r="AG1282" i="1"/>
  <c r="Y1282" i="1"/>
  <c r="X1282" i="1"/>
  <c r="W1282" i="1"/>
  <c r="S1282" i="1"/>
  <c r="P1282" i="1"/>
  <c r="AY1281" i="1"/>
  <c r="AX1281" i="1"/>
  <c r="AV1281" i="1"/>
  <c r="AU1281" i="1"/>
  <c r="AS1281" i="1" s="1"/>
  <c r="AL1281" i="1"/>
  <c r="AG1281" i="1"/>
  <c r="Y1281" i="1"/>
  <c r="X1281" i="1"/>
  <c r="P1281" i="1"/>
  <c r="N1281" i="1"/>
  <c r="AY1280" i="1"/>
  <c r="AX1280" i="1"/>
  <c r="AW1280" i="1"/>
  <c r="AV1280" i="1"/>
  <c r="AU1280" i="1"/>
  <c r="AS1280" i="1"/>
  <c r="AE1280" i="1" s="1"/>
  <c r="J1280" i="1" s="1"/>
  <c r="AL1280" i="1"/>
  <c r="AG1280" i="1"/>
  <c r="AF1280" i="1"/>
  <c r="I1280" i="1" s="1"/>
  <c r="H1280" i="1" s="1"/>
  <c r="Y1280" i="1"/>
  <c r="X1280" i="1"/>
  <c r="W1280" i="1" s="1"/>
  <c r="S1280" i="1"/>
  <c r="P1280" i="1"/>
  <c r="AY1279" i="1"/>
  <c r="AX1279" i="1"/>
  <c r="AV1279" i="1"/>
  <c r="AW1279" i="1" s="1"/>
  <c r="AU1279" i="1"/>
  <c r="AS1279" i="1" s="1"/>
  <c r="AL1279" i="1"/>
  <c r="AG1279" i="1"/>
  <c r="Y1279" i="1"/>
  <c r="X1279" i="1"/>
  <c r="W1279" i="1" s="1"/>
  <c r="P1279" i="1"/>
  <c r="AY1278" i="1"/>
  <c r="AX1278" i="1"/>
  <c r="AW1278" i="1"/>
  <c r="AV1278" i="1"/>
  <c r="AU1278" i="1"/>
  <c r="AS1278" i="1"/>
  <c r="AL1278" i="1"/>
  <c r="AG1278" i="1"/>
  <c r="AE1278" i="1"/>
  <c r="J1278" i="1" s="1"/>
  <c r="Y1278" i="1"/>
  <c r="X1278" i="1"/>
  <c r="W1278" i="1"/>
  <c r="S1278" i="1"/>
  <c r="P1278" i="1"/>
  <c r="K1278" i="1"/>
  <c r="AY1277" i="1"/>
  <c r="AX1277" i="1"/>
  <c r="AV1277" i="1"/>
  <c r="AU1277" i="1"/>
  <c r="AS1277" i="1" s="1"/>
  <c r="AL1277" i="1"/>
  <c r="AG1277" i="1"/>
  <c r="Y1277" i="1"/>
  <c r="X1277" i="1"/>
  <c r="W1277" i="1" s="1"/>
  <c r="P1277" i="1"/>
  <c r="AY1276" i="1"/>
  <c r="AX1276" i="1"/>
  <c r="AW1276" i="1"/>
  <c r="AV1276" i="1"/>
  <c r="AU1276" i="1"/>
  <c r="AS1276" i="1"/>
  <c r="AF1276" i="1" s="1"/>
  <c r="I1276" i="1" s="1"/>
  <c r="AL1276" i="1"/>
  <c r="AG1276" i="1"/>
  <c r="Y1276" i="1"/>
  <c r="X1276" i="1"/>
  <c r="W1276" i="1"/>
  <c r="S1276" i="1"/>
  <c r="P1276" i="1"/>
  <c r="H1276" i="1"/>
  <c r="AA1276" i="1" s="1"/>
  <c r="AY1275" i="1"/>
  <c r="AX1275" i="1"/>
  <c r="AV1275" i="1"/>
  <c r="AW1275" i="1" s="1"/>
  <c r="AU1275" i="1"/>
  <c r="AS1275" i="1" s="1"/>
  <c r="AL1275" i="1"/>
  <c r="AG1275" i="1"/>
  <c r="Y1275" i="1"/>
  <c r="X1275" i="1"/>
  <c r="P1275" i="1"/>
  <c r="AY1274" i="1"/>
  <c r="AX1274" i="1"/>
  <c r="AW1274" i="1"/>
  <c r="AV1274" i="1"/>
  <c r="AU1274" i="1"/>
  <c r="AT1274" i="1"/>
  <c r="AS1274" i="1"/>
  <c r="AL1274" i="1"/>
  <c r="AG1274" i="1"/>
  <c r="AE1274" i="1"/>
  <c r="J1274" i="1" s="1"/>
  <c r="Y1274" i="1"/>
  <c r="X1274" i="1"/>
  <c r="W1274" i="1"/>
  <c r="S1274" i="1"/>
  <c r="P1274" i="1"/>
  <c r="K1274" i="1"/>
  <c r="AY1273" i="1"/>
  <c r="AX1273" i="1"/>
  <c r="AV1273" i="1"/>
  <c r="AU1273" i="1"/>
  <c r="AS1273" i="1" s="1"/>
  <c r="AT1273" i="1" s="1"/>
  <c r="AL1273" i="1"/>
  <c r="AG1273" i="1"/>
  <c r="Y1273" i="1"/>
  <c r="X1273" i="1"/>
  <c r="W1273" i="1" s="1"/>
  <c r="P1273" i="1"/>
  <c r="N1273" i="1"/>
  <c r="AY1272" i="1"/>
  <c r="AX1272" i="1"/>
  <c r="AV1272" i="1"/>
  <c r="AW1272" i="1" s="1"/>
  <c r="AU1272" i="1"/>
  <c r="AS1272" i="1"/>
  <c r="AT1272" i="1" s="1"/>
  <c r="AL1272" i="1"/>
  <c r="AG1272" i="1"/>
  <c r="AF1272" i="1"/>
  <c r="I1272" i="1" s="1"/>
  <c r="H1272" i="1" s="1"/>
  <c r="AE1272" i="1"/>
  <c r="J1272" i="1" s="1"/>
  <c r="Y1272" i="1"/>
  <c r="X1272" i="1"/>
  <c r="W1272" i="1"/>
  <c r="S1272" i="1"/>
  <c r="P1272" i="1"/>
  <c r="N1272" i="1"/>
  <c r="K1272" i="1"/>
  <c r="AY1271" i="1"/>
  <c r="AX1271" i="1"/>
  <c r="AV1271" i="1"/>
  <c r="AW1271" i="1" s="1"/>
  <c r="AU1271" i="1"/>
  <c r="AS1271" i="1" s="1"/>
  <c r="AF1271" i="1" s="1"/>
  <c r="I1271" i="1" s="1"/>
  <c r="AL1271" i="1"/>
  <c r="AG1271" i="1"/>
  <c r="Y1271" i="1"/>
  <c r="X1271" i="1"/>
  <c r="W1271" i="1" s="1"/>
  <c r="P1271" i="1"/>
  <c r="H1271" i="1"/>
  <c r="AY1270" i="1"/>
  <c r="AX1270" i="1"/>
  <c r="AW1270" i="1"/>
  <c r="AV1270" i="1"/>
  <c r="AU1270" i="1"/>
  <c r="AT1270" i="1"/>
  <c r="AS1270" i="1"/>
  <c r="AL1270" i="1"/>
  <c r="AG1270" i="1"/>
  <c r="Y1270" i="1"/>
  <c r="X1270" i="1"/>
  <c r="W1270" i="1"/>
  <c r="S1270" i="1"/>
  <c r="P1270" i="1"/>
  <c r="K1270" i="1"/>
  <c r="AY1269" i="1"/>
  <c r="AX1269" i="1"/>
  <c r="AV1269" i="1"/>
  <c r="AU1269" i="1"/>
  <c r="AS1269" i="1" s="1"/>
  <c r="AT1269" i="1" s="1"/>
  <c r="AL1269" i="1"/>
  <c r="AG1269" i="1"/>
  <c r="Y1269" i="1"/>
  <c r="X1269" i="1"/>
  <c r="W1269" i="1" s="1"/>
  <c r="P1269" i="1"/>
  <c r="AY1268" i="1"/>
  <c r="AX1268" i="1"/>
  <c r="AW1268" i="1"/>
  <c r="AV1268" i="1"/>
  <c r="S1268" i="1" s="1"/>
  <c r="AU1268" i="1"/>
  <c r="AS1268" i="1"/>
  <c r="AT1268" i="1" s="1"/>
  <c r="AL1268" i="1"/>
  <c r="AG1268" i="1"/>
  <c r="Y1268" i="1"/>
  <c r="X1268" i="1"/>
  <c r="W1268" i="1" s="1"/>
  <c r="P1268" i="1"/>
  <c r="N1268" i="1"/>
  <c r="AY1267" i="1"/>
  <c r="AX1267" i="1"/>
  <c r="AV1267" i="1"/>
  <c r="AW1267" i="1" s="1"/>
  <c r="AU1267" i="1"/>
  <c r="AS1267" i="1" s="1"/>
  <c r="AL1267" i="1"/>
  <c r="AG1267" i="1"/>
  <c r="Y1267" i="1"/>
  <c r="X1267" i="1"/>
  <c r="W1267" i="1" s="1"/>
  <c r="P1267" i="1"/>
  <c r="AY1266" i="1"/>
  <c r="AX1266" i="1"/>
  <c r="AW1266" i="1"/>
  <c r="AV1266" i="1"/>
  <c r="AU1266" i="1"/>
  <c r="AS1266" i="1"/>
  <c r="AF1266" i="1" s="1"/>
  <c r="I1266" i="1" s="1"/>
  <c r="H1266" i="1" s="1"/>
  <c r="AL1266" i="1"/>
  <c r="AG1266" i="1"/>
  <c r="Y1266" i="1"/>
  <c r="X1266" i="1"/>
  <c r="W1266" i="1"/>
  <c r="T1266" i="1"/>
  <c r="U1266" i="1" s="1"/>
  <c r="AC1266" i="1" s="1"/>
  <c r="S1266" i="1"/>
  <c r="P1266" i="1"/>
  <c r="N1266" i="1"/>
  <c r="AY1265" i="1"/>
  <c r="AX1265" i="1"/>
  <c r="AV1265" i="1"/>
  <c r="AU1265" i="1"/>
  <c r="AS1265" i="1" s="1"/>
  <c r="AT1265" i="1"/>
  <c r="AL1265" i="1"/>
  <c r="AG1265" i="1"/>
  <c r="AF1265" i="1"/>
  <c r="I1265" i="1" s="1"/>
  <c r="H1265" i="1" s="1"/>
  <c r="Y1265" i="1"/>
  <c r="X1265" i="1"/>
  <c r="W1265" i="1" s="1"/>
  <c r="P1265" i="1"/>
  <c r="AY1264" i="1"/>
  <c r="AX1264" i="1"/>
  <c r="AV1264" i="1"/>
  <c r="AW1264" i="1" s="1"/>
  <c r="AU1264" i="1"/>
  <c r="AS1264" i="1"/>
  <c r="AL1264" i="1"/>
  <c r="AG1264" i="1"/>
  <c r="Y1264" i="1"/>
  <c r="X1264" i="1"/>
  <c r="W1264" i="1" s="1"/>
  <c r="S1264" i="1"/>
  <c r="P1264" i="1"/>
  <c r="AY1263" i="1"/>
  <c r="AX1263" i="1"/>
  <c r="AV1263" i="1"/>
  <c r="AW1263" i="1" s="1"/>
  <c r="AU1263" i="1"/>
  <c r="AS1263" i="1" s="1"/>
  <c r="AT1263" i="1"/>
  <c r="AL1263" i="1"/>
  <c r="AG1263" i="1"/>
  <c r="AF1263" i="1"/>
  <c r="I1263" i="1" s="1"/>
  <c r="H1263" i="1" s="1"/>
  <c r="Y1263" i="1"/>
  <c r="X1263" i="1"/>
  <c r="W1263" i="1" s="1"/>
  <c r="P1263" i="1"/>
  <c r="AY1262" i="1"/>
  <c r="AX1262" i="1"/>
  <c r="AV1262" i="1"/>
  <c r="AW1262" i="1" s="1"/>
  <c r="AU1262" i="1"/>
  <c r="AT1262" i="1"/>
  <c r="AS1262" i="1"/>
  <c r="AF1262" i="1" s="1"/>
  <c r="I1262" i="1" s="1"/>
  <c r="H1262" i="1" s="1"/>
  <c r="AA1262" i="1" s="1"/>
  <c r="AL1262" i="1"/>
  <c r="AG1262" i="1"/>
  <c r="Y1262" i="1"/>
  <c r="X1262" i="1"/>
  <c r="W1262" i="1"/>
  <c r="S1262" i="1"/>
  <c r="P1262" i="1"/>
  <c r="AY1261" i="1"/>
  <c r="AX1261" i="1"/>
  <c r="AV1261" i="1"/>
  <c r="AU1261" i="1"/>
  <c r="AS1261" i="1" s="1"/>
  <c r="AT1261" i="1" s="1"/>
  <c r="AL1261" i="1"/>
  <c r="AG1261" i="1"/>
  <c r="Y1261" i="1"/>
  <c r="X1261" i="1"/>
  <c r="P1261" i="1"/>
  <c r="N1261" i="1"/>
  <c r="AY1260" i="1"/>
  <c r="AX1260" i="1"/>
  <c r="AW1260" i="1" s="1"/>
  <c r="AV1260" i="1"/>
  <c r="AU1260" i="1"/>
  <c r="AT1260" i="1"/>
  <c r="AS1260" i="1"/>
  <c r="AL1260" i="1"/>
  <c r="AG1260" i="1"/>
  <c r="AF1260" i="1"/>
  <c r="I1260" i="1" s="1"/>
  <c r="H1260" i="1" s="1"/>
  <c r="AE1260" i="1"/>
  <c r="J1260" i="1" s="1"/>
  <c r="Y1260" i="1"/>
  <c r="X1260" i="1"/>
  <c r="W1260" i="1"/>
  <c r="S1260" i="1"/>
  <c r="P1260" i="1"/>
  <c r="N1260" i="1"/>
  <c r="K1260" i="1"/>
  <c r="AY1259" i="1"/>
  <c r="AX1259" i="1"/>
  <c r="AV1259" i="1"/>
  <c r="AU1259" i="1"/>
  <c r="AS1259" i="1" s="1"/>
  <c r="AT1259" i="1"/>
  <c r="AL1259" i="1"/>
  <c r="AG1259" i="1"/>
  <c r="AF1259" i="1"/>
  <c r="I1259" i="1" s="1"/>
  <c r="H1259" i="1" s="1"/>
  <c r="Y1259" i="1"/>
  <c r="X1259" i="1"/>
  <c r="P1259" i="1"/>
  <c r="N1259" i="1"/>
  <c r="AY1258" i="1"/>
  <c r="AX1258" i="1"/>
  <c r="AW1258" i="1"/>
  <c r="AV1258" i="1"/>
  <c r="S1258" i="1" s="1"/>
  <c r="AU1258" i="1"/>
  <c r="AT1258" i="1"/>
  <c r="AS1258" i="1"/>
  <c r="AL1258" i="1"/>
  <c r="AG1258" i="1"/>
  <c r="AF1258" i="1"/>
  <c r="AE1258" i="1"/>
  <c r="J1258" i="1" s="1"/>
  <c r="Y1258" i="1"/>
  <c r="X1258" i="1"/>
  <c r="W1258" i="1"/>
  <c r="P1258" i="1"/>
  <c r="N1258" i="1"/>
  <c r="K1258" i="1"/>
  <c r="I1258" i="1"/>
  <c r="H1258" i="1" s="1"/>
  <c r="AY1257" i="1"/>
  <c r="AX1257" i="1"/>
  <c r="AV1257" i="1"/>
  <c r="AW1257" i="1" s="1"/>
  <c r="AU1257" i="1"/>
  <c r="AS1257" i="1" s="1"/>
  <c r="AL1257" i="1"/>
  <c r="AG1257" i="1"/>
  <c r="Y1257" i="1"/>
  <c r="X1257" i="1"/>
  <c r="S1257" i="1"/>
  <c r="P1257" i="1"/>
  <c r="AY1256" i="1"/>
  <c r="AX1256" i="1"/>
  <c r="AV1256" i="1"/>
  <c r="AW1256" i="1" s="1"/>
  <c r="AU1256" i="1"/>
  <c r="AT1256" i="1"/>
  <c r="AS1256" i="1"/>
  <c r="AF1256" i="1" s="1"/>
  <c r="I1256" i="1" s="1"/>
  <c r="H1256" i="1" s="1"/>
  <c r="AL1256" i="1"/>
  <c r="AG1256" i="1"/>
  <c r="Y1256" i="1"/>
  <c r="X1256" i="1"/>
  <c r="W1256" i="1" s="1"/>
  <c r="S1256" i="1"/>
  <c r="P1256" i="1"/>
  <c r="K1256" i="1"/>
  <c r="AY1255" i="1"/>
  <c r="S1255" i="1" s="1"/>
  <c r="AX1255" i="1"/>
  <c r="AV1255" i="1"/>
  <c r="AW1255" i="1" s="1"/>
  <c r="AU1255" i="1"/>
  <c r="AS1255" i="1" s="1"/>
  <c r="AE1255" i="1" s="1"/>
  <c r="J1255" i="1" s="1"/>
  <c r="AT1255" i="1"/>
  <c r="AL1255" i="1"/>
  <c r="AG1255" i="1"/>
  <c r="AF1255" i="1"/>
  <c r="I1255" i="1" s="1"/>
  <c r="H1255" i="1" s="1"/>
  <c r="Y1255" i="1"/>
  <c r="X1255" i="1"/>
  <c r="W1255" i="1"/>
  <c r="P1255" i="1"/>
  <c r="K1255" i="1"/>
  <c r="AY1254" i="1"/>
  <c r="S1254" i="1" s="1"/>
  <c r="AX1254" i="1"/>
  <c r="AV1254" i="1"/>
  <c r="AW1254" i="1" s="1"/>
  <c r="AU1254" i="1"/>
  <c r="AT1254" i="1"/>
  <c r="AS1254" i="1"/>
  <c r="AF1254" i="1" s="1"/>
  <c r="I1254" i="1" s="1"/>
  <c r="H1254" i="1" s="1"/>
  <c r="AL1254" i="1"/>
  <c r="AG1254" i="1"/>
  <c r="Y1254" i="1"/>
  <c r="X1254" i="1"/>
  <c r="W1254" i="1" s="1"/>
  <c r="T1254" i="1"/>
  <c r="U1254" i="1" s="1"/>
  <c r="P1254" i="1"/>
  <c r="K1254" i="1"/>
  <c r="AY1253" i="1"/>
  <c r="AX1253" i="1"/>
  <c r="AV1253" i="1"/>
  <c r="AU1253" i="1"/>
  <c r="AS1253" i="1"/>
  <c r="AT1253" i="1" s="1"/>
  <c r="AL1253" i="1"/>
  <c r="AG1253" i="1"/>
  <c r="Y1253" i="1"/>
  <c r="X1253" i="1"/>
  <c r="W1253" i="1"/>
  <c r="P1253" i="1"/>
  <c r="N1253" i="1"/>
  <c r="K1253" i="1"/>
  <c r="AY1252" i="1"/>
  <c r="S1252" i="1" s="1"/>
  <c r="AX1252" i="1"/>
  <c r="AW1252" i="1" s="1"/>
  <c r="AV1252" i="1"/>
  <c r="AU1252" i="1"/>
  <c r="AS1252" i="1" s="1"/>
  <c r="AL1252" i="1"/>
  <c r="AG1252" i="1"/>
  <c r="Y1252" i="1"/>
  <c r="X1252" i="1"/>
  <c r="W1252" i="1" s="1"/>
  <c r="P1252" i="1"/>
  <c r="AY1251" i="1"/>
  <c r="AX1251" i="1"/>
  <c r="AW1251" i="1"/>
  <c r="AV1251" i="1"/>
  <c r="AU1251" i="1"/>
  <c r="AS1251" i="1"/>
  <c r="AF1251" i="1" s="1"/>
  <c r="I1251" i="1" s="1"/>
  <c r="H1251" i="1" s="1"/>
  <c r="AL1251" i="1"/>
  <c r="AG1251" i="1"/>
  <c r="AE1251" i="1"/>
  <c r="Y1251" i="1"/>
  <c r="X1251" i="1"/>
  <c r="W1251" i="1"/>
  <c r="S1251" i="1"/>
  <c r="P1251" i="1"/>
  <c r="K1251" i="1"/>
  <c r="J1251" i="1"/>
  <c r="AY1250" i="1"/>
  <c r="S1250" i="1" s="1"/>
  <c r="AX1250" i="1"/>
  <c r="AV1250" i="1"/>
  <c r="AW1250" i="1" s="1"/>
  <c r="AU1250" i="1"/>
  <c r="AT1250" i="1"/>
  <c r="AS1250" i="1"/>
  <c r="AF1250" i="1" s="1"/>
  <c r="I1250" i="1" s="1"/>
  <c r="H1250" i="1" s="1"/>
  <c r="AL1250" i="1"/>
  <c r="AG1250" i="1"/>
  <c r="Y1250" i="1"/>
  <c r="X1250" i="1"/>
  <c r="W1250" i="1" s="1"/>
  <c r="P1250" i="1"/>
  <c r="K1250" i="1"/>
  <c r="AY1249" i="1"/>
  <c r="AX1249" i="1"/>
  <c r="AV1249" i="1"/>
  <c r="AU1249" i="1"/>
  <c r="AS1249" i="1"/>
  <c r="AT1249" i="1" s="1"/>
  <c r="AL1249" i="1"/>
  <c r="AG1249" i="1"/>
  <c r="Y1249" i="1"/>
  <c r="X1249" i="1"/>
  <c r="W1249" i="1"/>
  <c r="P1249" i="1"/>
  <c r="N1249" i="1"/>
  <c r="K1249" i="1"/>
  <c r="AY1248" i="1"/>
  <c r="S1248" i="1" s="1"/>
  <c r="AX1248" i="1"/>
  <c r="AW1248" i="1" s="1"/>
  <c r="AV1248" i="1"/>
  <c r="AU1248" i="1"/>
  <c r="AS1248" i="1" s="1"/>
  <c r="AL1248" i="1"/>
  <c r="AG1248" i="1"/>
  <c r="AF1248" i="1"/>
  <c r="I1248" i="1" s="1"/>
  <c r="Y1248" i="1"/>
  <c r="X1248" i="1"/>
  <c r="W1248" i="1" s="1"/>
  <c r="P1248" i="1"/>
  <c r="H1248" i="1"/>
  <c r="AY1247" i="1"/>
  <c r="AX1247" i="1"/>
  <c r="AW1247" i="1"/>
  <c r="AV1247" i="1"/>
  <c r="AU1247" i="1"/>
  <c r="AS1247" i="1"/>
  <c r="AF1247" i="1" s="1"/>
  <c r="I1247" i="1" s="1"/>
  <c r="H1247" i="1" s="1"/>
  <c r="AL1247" i="1"/>
  <c r="AG1247" i="1"/>
  <c r="AE1247" i="1"/>
  <c r="Y1247" i="1"/>
  <c r="X1247" i="1"/>
  <c r="W1247" i="1"/>
  <c r="S1247" i="1"/>
  <c r="P1247" i="1"/>
  <c r="K1247" i="1"/>
  <c r="J1247" i="1"/>
  <c r="AY1246" i="1"/>
  <c r="S1246" i="1" s="1"/>
  <c r="AX1246" i="1"/>
  <c r="AV1246" i="1"/>
  <c r="AW1246" i="1" s="1"/>
  <c r="AU1246" i="1"/>
  <c r="AS1246" i="1" s="1"/>
  <c r="AT1246" i="1"/>
  <c r="AL1246" i="1"/>
  <c r="AG1246" i="1"/>
  <c r="Y1246" i="1"/>
  <c r="X1246" i="1"/>
  <c r="W1246" i="1" s="1"/>
  <c r="P1246" i="1"/>
  <c r="AY1245" i="1"/>
  <c r="AX1245" i="1"/>
  <c r="AV1245" i="1"/>
  <c r="AU1245" i="1"/>
  <c r="AS1245" i="1"/>
  <c r="AT1245" i="1" s="1"/>
  <c r="AL1245" i="1"/>
  <c r="AG1245" i="1"/>
  <c r="Y1245" i="1"/>
  <c r="X1245" i="1"/>
  <c r="W1245" i="1"/>
  <c r="P1245" i="1"/>
  <c r="N1245" i="1"/>
  <c r="K1245" i="1"/>
  <c r="AY1244" i="1"/>
  <c r="S1244" i="1" s="1"/>
  <c r="AX1244" i="1"/>
  <c r="AW1244" i="1" s="1"/>
  <c r="AV1244" i="1"/>
  <c r="AU1244" i="1"/>
  <c r="AS1244" i="1" s="1"/>
  <c r="AL1244" i="1"/>
  <c r="AG1244" i="1"/>
  <c r="AF1244" i="1"/>
  <c r="I1244" i="1" s="1"/>
  <c r="H1244" i="1" s="1"/>
  <c r="Y1244" i="1"/>
  <c r="X1244" i="1"/>
  <c r="W1244" i="1" s="1"/>
  <c r="P1244" i="1"/>
  <c r="AY1243" i="1"/>
  <c r="AX1243" i="1"/>
  <c r="AW1243" i="1"/>
  <c r="AV1243" i="1"/>
  <c r="AU1243" i="1"/>
  <c r="AS1243" i="1"/>
  <c r="AF1243" i="1" s="1"/>
  <c r="I1243" i="1" s="1"/>
  <c r="H1243" i="1" s="1"/>
  <c r="AL1243" i="1"/>
  <c r="AG1243" i="1"/>
  <c r="AE1243" i="1"/>
  <c r="Y1243" i="1"/>
  <c r="X1243" i="1"/>
  <c r="W1243" i="1"/>
  <c r="S1243" i="1"/>
  <c r="P1243" i="1"/>
  <c r="K1243" i="1"/>
  <c r="J1243" i="1"/>
  <c r="AY1242" i="1"/>
  <c r="S1242" i="1" s="1"/>
  <c r="AX1242" i="1"/>
  <c r="AV1242" i="1"/>
  <c r="AW1242" i="1" s="1"/>
  <c r="AU1242" i="1"/>
  <c r="AS1242" i="1" s="1"/>
  <c r="AT1242" i="1"/>
  <c r="AL1242" i="1"/>
  <c r="AG1242" i="1"/>
  <c r="Y1242" i="1"/>
  <c r="X1242" i="1"/>
  <c r="W1242" i="1" s="1"/>
  <c r="P1242" i="1"/>
  <c r="AY1241" i="1"/>
  <c r="AX1241" i="1"/>
  <c r="AV1241" i="1"/>
  <c r="AW1241" i="1" s="1"/>
  <c r="AU1241" i="1"/>
  <c r="AS1241" i="1"/>
  <c r="AT1241" i="1" s="1"/>
  <c r="AL1241" i="1"/>
  <c r="AG1241" i="1"/>
  <c r="Y1241" i="1"/>
  <c r="X1241" i="1"/>
  <c r="W1241" i="1"/>
  <c r="S1241" i="1"/>
  <c r="P1241" i="1"/>
  <c r="N1241" i="1"/>
  <c r="K1241" i="1"/>
  <c r="AY1240" i="1"/>
  <c r="S1240" i="1" s="1"/>
  <c r="AX1240" i="1"/>
  <c r="AW1240" i="1" s="1"/>
  <c r="AV1240" i="1"/>
  <c r="AU1240" i="1"/>
  <c r="AS1240" i="1" s="1"/>
  <c r="AL1240" i="1"/>
  <c r="AG1240" i="1"/>
  <c r="AF1240" i="1"/>
  <c r="I1240" i="1" s="1"/>
  <c r="H1240" i="1" s="1"/>
  <c r="Y1240" i="1"/>
  <c r="X1240" i="1"/>
  <c r="W1240" i="1" s="1"/>
  <c r="P1240" i="1"/>
  <c r="AY1239" i="1"/>
  <c r="AX1239" i="1"/>
  <c r="AW1239" i="1"/>
  <c r="AV1239" i="1"/>
  <c r="AU1239" i="1"/>
  <c r="AS1239" i="1"/>
  <c r="AF1239" i="1" s="1"/>
  <c r="I1239" i="1" s="1"/>
  <c r="H1239" i="1" s="1"/>
  <c r="AL1239" i="1"/>
  <c r="AG1239" i="1"/>
  <c r="AE1239" i="1"/>
  <c r="J1239" i="1" s="1"/>
  <c r="Y1239" i="1"/>
  <c r="X1239" i="1"/>
  <c r="W1239" i="1"/>
  <c r="S1239" i="1"/>
  <c r="P1239" i="1"/>
  <c r="K1239" i="1"/>
  <c r="AY1238" i="1"/>
  <c r="S1238" i="1" s="1"/>
  <c r="AX1238" i="1"/>
  <c r="AV1238" i="1"/>
  <c r="AW1238" i="1" s="1"/>
  <c r="AU1238" i="1"/>
  <c r="AS1238" i="1" s="1"/>
  <c r="AT1238" i="1"/>
  <c r="AL1238" i="1"/>
  <c r="AG1238" i="1"/>
  <c r="Y1238" i="1"/>
  <c r="X1238" i="1"/>
  <c r="W1238" i="1" s="1"/>
  <c r="P1238" i="1"/>
  <c r="AY1237" i="1"/>
  <c r="AX1237" i="1"/>
  <c r="AV1237" i="1"/>
  <c r="AW1237" i="1" s="1"/>
  <c r="AU1237" i="1"/>
  <c r="AS1237" i="1"/>
  <c r="AL1237" i="1"/>
  <c r="AG1237" i="1"/>
  <c r="Y1237" i="1"/>
  <c r="X1237" i="1"/>
  <c r="W1237" i="1"/>
  <c r="S1237" i="1"/>
  <c r="P1237" i="1"/>
  <c r="AY1236" i="1"/>
  <c r="S1236" i="1" s="1"/>
  <c r="AX1236" i="1"/>
  <c r="AW1236" i="1" s="1"/>
  <c r="AV1236" i="1"/>
  <c r="AU1236" i="1"/>
  <c r="AS1236" i="1" s="1"/>
  <c r="AL1236" i="1"/>
  <c r="AG1236" i="1"/>
  <c r="Y1236" i="1"/>
  <c r="X1236" i="1"/>
  <c r="W1236" i="1" s="1"/>
  <c r="P1236" i="1"/>
  <c r="AY1235" i="1"/>
  <c r="AX1235" i="1"/>
  <c r="AW1235" i="1"/>
  <c r="AV1235" i="1"/>
  <c r="AU1235" i="1"/>
  <c r="AS1235" i="1"/>
  <c r="AL1235" i="1"/>
  <c r="AG1235" i="1"/>
  <c r="Y1235" i="1"/>
  <c r="X1235" i="1"/>
  <c r="W1235" i="1"/>
  <c r="S1235" i="1"/>
  <c r="P1235" i="1"/>
  <c r="AY1234" i="1"/>
  <c r="AX1234" i="1"/>
  <c r="AV1234" i="1"/>
  <c r="AW1234" i="1" s="1"/>
  <c r="AU1234" i="1"/>
  <c r="AS1234" i="1"/>
  <c r="AL1234" i="1"/>
  <c r="AG1234" i="1"/>
  <c r="Y1234" i="1"/>
  <c r="X1234" i="1"/>
  <c r="W1234" i="1" s="1"/>
  <c r="S1234" i="1"/>
  <c r="P1234" i="1"/>
  <c r="AY1233" i="1"/>
  <c r="AX1233" i="1"/>
  <c r="AW1233" i="1"/>
  <c r="AV1233" i="1"/>
  <c r="AU1233" i="1"/>
  <c r="AS1233" i="1"/>
  <c r="AL1233" i="1"/>
  <c r="AG1233" i="1"/>
  <c r="AE1233" i="1"/>
  <c r="J1233" i="1" s="1"/>
  <c r="Y1233" i="1"/>
  <c r="X1233" i="1"/>
  <c r="W1233" i="1"/>
  <c r="S1233" i="1"/>
  <c r="P1233" i="1"/>
  <c r="K1233" i="1"/>
  <c r="AY1232" i="1"/>
  <c r="S1232" i="1" s="1"/>
  <c r="AX1232" i="1"/>
  <c r="AW1232" i="1"/>
  <c r="AV1232" i="1"/>
  <c r="AU1232" i="1"/>
  <c r="AS1232" i="1" s="1"/>
  <c r="AL1232" i="1"/>
  <c r="AG1232" i="1"/>
  <c r="AF1232" i="1"/>
  <c r="AE1232" i="1"/>
  <c r="J1232" i="1" s="1"/>
  <c r="Y1232" i="1"/>
  <c r="X1232" i="1"/>
  <c r="W1232" i="1" s="1"/>
  <c r="P1232" i="1"/>
  <c r="I1232" i="1"/>
  <c r="H1232" i="1" s="1"/>
  <c r="AY1231" i="1"/>
  <c r="AX1231" i="1"/>
  <c r="AW1231" i="1"/>
  <c r="AV1231" i="1"/>
  <c r="AU1231" i="1"/>
  <c r="AS1231" i="1"/>
  <c r="AL1231" i="1"/>
  <c r="AG1231" i="1"/>
  <c r="Y1231" i="1"/>
  <c r="X1231" i="1"/>
  <c r="W1231" i="1"/>
  <c r="S1231" i="1"/>
  <c r="P1231" i="1"/>
  <c r="AY1230" i="1"/>
  <c r="AX1230" i="1"/>
  <c r="AV1230" i="1"/>
  <c r="AW1230" i="1" s="1"/>
  <c r="AU1230" i="1"/>
  <c r="AS1230" i="1"/>
  <c r="AL1230" i="1"/>
  <c r="AG1230" i="1"/>
  <c r="Y1230" i="1"/>
  <c r="X1230" i="1"/>
  <c r="W1230" i="1" s="1"/>
  <c r="S1230" i="1"/>
  <c r="P1230" i="1"/>
  <c r="K1230" i="1"/>
  <c r="AY1229" i="1"/>
  <c r="AX1229" i="1"/>
  <c r="AV1229" i="1"/>
  <c r="AW1229" i="1" s="1"/>
  <c r="AU1229" i="1"/>
  <c r="AS1229" i="1"/>
  <c r="AT1229" i="1" s="1"/>
  <c r="AL1229" i="1"/>
  <c r="AG1229" i="1"/>
  <c r="AF1229" i="1"/>
  <c r="I1229" i="1" s="1"/>
  <c r="H1229" i="1" s="1"/>
  <c r="Y1229" i="1"/>
  <c r="X1229" i="1"/>
  <c r="W1229" i="1"/>
  <c r="S1229" i="1"/>
  <c r="P1229" i="1"/>
  <c r="N1229" i="1"/>
  <c r="AY1228" i="1"/>
  <c r="AX1228" i="1"/>
  <c r="AW1228" i="1" s="1"/>
  <c r="AV1228" i="1"/>
  <c r="S1228" i="1" s="1"/>
  <c r="AU1228" i="1"/>
  <c r="AS1228" i="1" s="1"/>
  <c r="AL1228" i="1"/>
  <c r="AG1228" i="1"/>
  <c r="Y1228" i="1"/>
  <c r="X1228" i="1"/>
  <c r="W1228" i="1"/>
  <c r="P1228" i="1"/>
  <c r="AY1227" i="1"/>
  <c r="S1227" i="1" s="1"/>
  <c r="AX1227" i="1"/>
  <c r="AW1227" i="1"/>
  <c r="AV1227" i="1"/>
  <c r="AU1227" i="1"/>
  <c r="AS1227" i="1"/>
  <c r="AF1227" i="1" s="1"/>
  <c r="I1227" i="1" s="1"/>
  <c r="H1227" i="1" s="1"/>
  <c r="AL1227" i="1"/>
  <c r="AG1227" i="1"/>
  <c r="AE1227" i="1"/>
  <c r="J1227" i="1" s="1"/>
  <c r="Y1227" i="1"/>
  <c r="X1227" i="1"/>
  <c r="W1227" i="1"/>
  <c r="P1227" i="1"/>
  <c r="N1227" i="1"/>
  <c r="AY1226" i="1"/>
  <c r="AX1226" i="1"/>
  <c r="AV1226" i="1"/>
  <c r="AU1226" i="1"/>
  <c r="AS1226" i="1" s="1"/>
  <c r="AL1226" i="1"/>
  <c r="AG1226" i="1"/>
  <c r="Y1226" i="1"/>
  <c r="X1226" i="1"/>
  <c r="S1226" i="1"/>
  <c r="P1226" i="1"/>
  <c r="AY1225" i="1"/>
  <c r="AX1225" i="1"/>
  <c r="AW1225" i="1" s="1"/>
  <c r="AV1225" i="1"/>
  <c r="AU1225" i="1"/>
  <c r="AS1225" i="1" s="1"/>
  <c r="AL1225" i="1"/>
  <c r="AG1225" i="1"/>
  <c r="Y1225" i="1"/>
  <c r="X1225" i="1"/>
  <c r="W1225" i="1"/>
  <c r="S1225" i="1"/>
  <c r="P1225" i="1"/>
  <c r="AY1224" i="1"/>
  <c r="AX1224" i="1"/>
  <c r="AW1224" i="1"/>
  <c r="AV1224" i="1"/>
  <c r="S1224" i="1" s="1"/>
  <c r="AU1224" i="1"/>
  <c r="AS1224" i="1" s="1"/>
  <c r="AT1224" i="1"/>
  <c r="AL1224" i="1"/>
  <c r="AG1224" i="1"/>
  <c r="Y1224" i="1"/>
  <c r="X1224" i="1"/>
  <c r="W1224" i="1" s="1"/>
  <c r="P1224" i="1"/>
  <c r="AY1223" i="1"/>
  <c r="S1223" i="1" s="1"/>
  <c r="AX1223" i="1"/>
  <c r="AW1223" i="1"/>
  <c r="AV1223" i="1"/>
  <c r="AU1223" i="1"/>
  <c r="AS1223" i="1"/>
  <c r="AF1223" i="1" s="1"/>
  <c r="I1223" i="1" s="1"/>
  <c r="H1223" i="1" s="1"/>
  <c r="AL1223" i="1"/>
  <c r="AG1223" i="1"/>
  <c r="AE1223" i="1"/>
  <c r="J1223" i="1" s="1"/>
  <c r="Y1223" i="1"/>
  <c r="X1223" i="1"/>
  <c r="W1223" i="1"/>
  <c r="P1223" i="1"/>
  <c r="N1223" i="1"/>
  <c r="K1223" i="1"/>
  <c r="AY1222" i="1"/>
  <c r="AX1222" i="1"/>
  <c r="AV1222" i="1"/>
  <c r="AU1222" i="1"/>
  <c r="AS1222" i="1" s="1"/>
  <c r="AL1222" i="1"/>
  <c r="AG1222" i="1"/>
  <c r="Y1222" i="1"/>
  <c r="X1222" i="1"/>
  <c r="W1222" i="1" s="1"/>
  <c r="S1222" i="1"/>
  <c r="P1222" i="1"/>
  <c r="AY1221" i="1"/>
  <c r="AX1221" i="1"/>
  <c r="AW1221" i="1"/>
  <c r="AV1221" i="1"/>
  <c r="S1221" i="1" s="1"/>
  <c r="AU1221" i="1"/>
  <c r="AS1221" i="1" s="1"/>
  <c r="AL1221" i="1"/>
  <c r="AG1221" i="1"/>
  <c r="Y1221" i="1"/>
  <c r="X1221" i="1"/>
  <c r="W1221" i="1"/>
  <c r="P1221" i="1"/>
  <c r="AY1220" i="1"/>
  <c r="AX1220" i="1"/>
  <c r="AV1220" i="1"/>
  <c r="S1220" i="1" s="1"/>
  <c r="AU1220" i="1"/>
  <c r="AS1220" i="1"/>
  <c r="AT1220" i="1" s="1"/>
  <c r="AL1220" i="1"/>
  <c r="AG1220" i="1"/>
  <c r="AF1220" i="1"/>
  <c r="AE1220" i="1"/>
  <c r="J1220" i="1" s="1"/>
  <c r="Y1220" i="1"/>
  <c r="X1220" i="1"/>
  <c r="W1220" i="1"/>
  <c r="P1220" i="1"/>
  <c r="N1220" i="1"/>
  <c r="K1220" i="1"/>
  <c r="I1220" i="1"/>
  <c r="H1220" i="1"/>
  <c r="AA1220" i="1" s="1"/>
  <c r="AY1219" i="1"/>
  <c r="S1219" i="1" s="1"/>
  <c r="AX1219" i="1"/>
  <c r="AV1219" i="1"/>
  <c r="AW1219" i="1" s="1"/>
  <c r="AU1219" i="1"/>
  <c r="AS1219" i="1"/>
  <c r="AE1219" i="1" s="1"/>
  <c r="J1219" i="1" s="1"/>
  <c r="AL1219" i="1"/>
  <c r="AG1219" i="1"/>
  <c r="AF1219" i="1"/>
  <c r="Y1219" i="1"/>
  <c r="X1219" i="1"/>
  <c r="W1219" i="1" s="1"/>
  <c r="P1219" i="1"/>
  <c r="K1219" i="1"/>
  <c r="I1219" i="1"/>
  <c r="H1219" i="1"/>
  <c r="AA1219" i="1" s="1"/>
  <c r="AY1218" i="1"/>
  <c r="AX1218" i="1"/>
  <c r="AV1218" i="1"/>
  <c r="AW1218" i="1" s="1"/>
  <c r="AU1218" i="1"/>
  <c r="AS1218" i="1"/>
  <c r="AF1218" i="1" s="1"/>
  <c r="I1218" i="1" s="1"/>
  <c r="H1218" i="1" s="1"/>
  <c r="AL1218" i="1"/>
  <c r="AG1218" i="1"/>
  <c r="Y1218" i="1"/>
  <c r="X1218" i="1"/>
  <c r="W1218" i="1"/>
  <c r="S1218" i="1"/>
  <c r="P1218" i="1"/>
  <c r="K1218" i="1"/>
  <c r="AY1217" i="1"/>
  <c r="AX1217" i="1"/>
  <c r="AV1217" i="1"/>
  <c r="S1217" i="1" s="1"/>
  <c r="AU1217" i="1"/>
  <c r="AS1217" i="1" s="1"/>
  <c r="AL1217" i="1"/>
  <c r="AG1217" i="1"/>
  <c r="Y1217" i="1"/>
  <c r="X1217" i="1"/>
  <c r="W1217" i="1"/>
  <c r="P1217" i="1"/>
  <c r="AY1216" i="1"/>
  <c r="AX1216" i="1"/>
  <c r="AV1216" i="1"/>
  <c r="S1216" i="1" s="1"/>
  <c r="AU1216" i="1"/>
  <c r="AS1216" i="1"/>
  <c r="AT1216" i="1" s="1"/>
  <c r="AL1216" i="1"/>
  <c r="AG1216" i="1"/>
  <c r="AF1216" i="1"/>
  <c r="AE1216" i="1"/>
  <c r="J1216" i="1" s="1"/>
  <c r="Y1216" i="1"/>
  <c r="X1216" i="1"/>
  <c r="W1216" i="1"/>
  <c r="P1216" i="1"/>
  <c r="N1216" i="1"/>
  <c r="K1216" i="1"/>
  <c r="I1216" i="1"/>
  <c r="H1216" i="1"/>
  <c r="AA1216" i="1" s="1"/>
  <c r="AY1215" i="1"/>
  <c r="S1215" i="1" s="1"/>
  <c r="AX1215" i="1"/>
  <c r="AV1215" i="1"/>
  <c r="AW1215" i="1" s="1"/>
  <c r="AU1215" i="1"/>
  <c r="AS1215" i="1"/>
  <c r="AE1215" i="1" s="1"/>
  <c r="J1215" i="1" s="1"/>
  <c r="AL1215" i="1"/>
  <c r="AG1215" i="1"/>
  <c r="AF1215" i="1"/>
  <c r="Y1215" i="1"/>
  <c r="X1215" i="1"/>
  <c r="W1215" i="1" s="1"/>
  <c r="P1215" i="1"/>
  <c r="K1215" i="1"/>
  <c r="I1215" i="1"/>
  <c r="H1215" i="1"/>
  <c r="AA1215" i="1" s="1"/>
  <c r="AY1214" i="1"/>
  <c r="AX1214" i="1"/>
  <c r="AV1214" i="1"/>
  <c r="AW1214" i="1" s="1"/>
  <c r="AU1214" i="1"/>
  <c r="AS1214" i="1"/>
  <c r="AF1214" i="1" s="1"/>
  <c r="I1214" i="1" s="1"/>
  <c r="H1214" i="1" s="1"/>
  <c r="AL1214" i="1"/>
  <c r="AG1214" i="1"/>
  <c r="Y1214" i="1"/>
  <c r="X1214" i="1"/>
  <c r="W1214" i="1"/>
  <c r="S1214" i="1"/>
  <c r="P1214" i="1"/>
  <c r="K1214" i="1"/>
  <c r="AY1213" i="1"/>
  <c r="AX1213" i="1"/>
  <c r="AV1213" i="1"/>
  <c r="S1213" i="1" s="1"/>
  <c r="AU1213" i="1"/>
  <c r="AS1213" i="1" s="1"/>
  <c r="AL1213" i="1"/>
  <c r="AG1213" i="1"/>
  <c r="Y1213" i="1"/>
  <c r="X1213" i="1"/>
  <c r="W1213" i="1"/>
  <c r="P1213" i="1"/>
  <c r="AY1212" i="1"/>
  <c r="AX1212" i="1"/>
  <c r="AV1212" i="1"/>
  <c r="S1212" i="1" s="1"/>
  <c r="AU1212" i="1"/>
  <c r="AS1212" i="1"/>
  <c r="AT1212" i="1" s="1"/>
  <c r="AL1212" i="1"/>
  <c r="AG1212" i="1"/>
  <c r="AF1212" i="1"/>
  <c r="I1212" i="1" s="1"/>
  <c r="H1212" i="1" s="1"/>
  <c r="AE1212" i="1"/>
  <c r="J1212" i="1" s="1"/>
  <c r="Y1212" i="1"/>
  <c r="X1212" i="1"/>
  <c r="W1212" i="1"/>
  <c r="P1212" i="1"/>
  <c r="N1212" i="1"/>
  <c r="K1212" i="1"/>
  <c r="AY1211" i="1"/>
  <c r="S1211" i="1" s="1"/>
  <c r="AX1211" i="1"/>
  <c r="AV1211" i="1"/>
  <c r="AW1211" i="1" s="1"/>
  <c r="AU1211" i="1"/>
  <c r="AS1211" i="1"/>
  <c r="AE1211" i="1" s="1"/>
  <c r="J1211" i="1" s="1"/>
  <c r="AL1211" i="1"/>
  <c r="AG1211" i="1"/>
  <c r="AF1211" i="1"/>
  <c r="I1211" i="1" s="1"/>
  <c r="H1211" i="1" s="1"/>
  <c r="Y1211" i="1"/>
  <c r="X1211" i="1"/>
  <c r="W1211" i="1" s="1"/>
  <c r="P1211" i="1"/>
  <c r="K1211" i="1"/>
  <c r="AY1210" i="1"/>
  <c r="AX1210" i="1"/>
  <c r="AV1210" i="1"/>
  <c r="AW1210" i="1" s="1"/>
  <c r="AU1210" i="1"/>
  <c r="AS1210" i="1"/>
  <c r="AF1210" i="1" s="1"/>
  <c r="I1210" i="1" s="1"/>
  <c r="H1210" i="1" s="1"/>
  <c r="AL1210" i="1"/>
  <c r="AG1210" i="1"/>
  <c r="Y1210" i="1"/>
  <c r="X1210" i="1"/>
  <c r="W1210" i="1"/>
  <c r="S1210" i="1"/>
  <c r="P1210" i="1"/>
  <c r="K1210" i="1"/>
  <c r="AY1209" i="1"/>
  <c r="AX1209" i="1"/>
  <c r="AV1209" i="1"/>
  <c r="S1209" i="1" s="1"/>
  <c r="AU1209" i="1"/>
  <c r="AS1209" i="1" s="1"/>
  <c r="AL1209" i="1"/>
  <c r="AG1209" i="1"/>
  <c r="Y1209" i="1"/>
  <c r="X1209" i="1"/>
  <c r="W1209" i="1"/>
  <c r="P1209" i="1"/>
  <c r="N1209" i="1"/>
  <c r="AY1208" i="1"/>
  <c r="AX1208" i="1"/>
  <c r="AV1208" i="1"/>
  <c r="S1208" i="1" s="1"/>
  <c r="AU1208" i="1"/>
  <c r="AS1208" i="1"/>
  <c r="AT1208" i="1" s="1"/>
  <c r="AL1208" i="1"/>
  <c r="AG1208" i="1"/>
  <c r="AF1208" i="1"/>
  <c r="I1208" i="1" s="1"/>
  <c r="H1208" i="1" s="1"/>
  <c r="AE1208" i="1"/>
  <c r="J1208" i="1" s="1"/>
  <c r="Y1208" i="1"/>
  <c r="X1208" i="1"/>
  <c r="W1208" i="1" s="1"/>
  <c r="P1208" i="1"/>
  <c r="N1208" i="1"/>
  <c r="K1208" i="1"/>
  <c r="AY1207" i="1"/>
  <c r="S1207" i="1" s="1"/>
  <c r="AX1207" i="1"/>
  <c r="AV1207" i="1"/>
  <c r="AW1207" i="1" s="1"/>
  <c r="AU1207" i="1"/>
  <c r="AS1207" i="1"/>
  <c r="AE1207" i="1" s="1"/>
  <c r="J1207" i="1" s="1"/>
  <c r="AL1207" i="1"/>
  <c r="AG1207" i="1"/>
  <c r="AF1207" i="1"/>
  <c r="I1207" i="1" s="1"/>
  <c r="Y1207" i="1"/>
  <c r="X1207" i="1"/>
  <c r="W1207" i="1" s="1"/>
  <c r="P1207" i="1"/>
  <c r="K1207" i="1"/>
  <c r="H1207" i="1"/>
  <c r="AY1206" i="1"/>
  <c r="AX1206" i="1"/>
  <c r="AV1206" i="1"/>
  <c r="AW1206" i="1" s="1"/>
  <c r="AU1206" i="1"/>
  <c r="AT1206" i="1"/>
  <c r="AS1206" i="1"/>
  <c r="AF1206" i="1" s="1"/>
  <c r="I1206" i="1" s="1"/>
  <c r="H1206" i="1" s="1"/>
  <c r="T1206" i="1" s="1"/>
  <c r="U1206" i="1" s="1"/>
  <c r="AL1206" i="1"/>
  <c r="AG1206" i="1"/>
  <c r="AA1206" i="1"/>
  <c r="Y1206" i="1"/>
  <c r="X1206" i="1"/>
  <c r="W1206" i="1"/>
  <c r="S1206" i="1"/>
  <c r="P1206" i="1"/>
  <c r="K1206" i="1"/>
  <c r="AY1205" i="1"/>
  <c r="AX1205" i="1"/>
  <c r="AV1205" i="1"/>
  <c r="AU1205" i="1"/>
  <c r="AS1205" i="1" s="1"/>
  <c r="AT1205" i="1"/>
  <c r="AL1205" i="1"/>
  <c r="AG1205" i="1"/>
  <c r="Y1205" i="1"/>
  <c r="X1205" i="1"/>
  <c r="W1205" i="1"/>
  <c r="P1205" i="1"/>
  <c r="AY1204" i="1"/>
  <c r="AX1204" i="1"/>
  <c r="AV1204" i="1"/>
  <c r="S1204" i="1" s="1"/>
  <c r="AU1204" i="1"/>
  <c r="AT1204" i="1"/>
  <c r="AS1204" i="1"/>
  <c r="AL1204" i="1"/>
  <c r="AG1204" i="1"/>
  <c r="AF1204" i="1"/>
  <c r="I1204" i="1" s="1"/>
  <c r="AE1204" i="1"/>
  <c r="J1204" i="1" s="1"/>
  <c r="Y1204" i="1"/>
  <c r="X1204" i="1"/>
  <c r="W1204" i="1" s="1"/>
  <c r="P1204" i="1"/>
  <c r="N1204" i="1"/>
  <c r="K1204" i="1"/>
  <c r="H1204" i="1"/>
  <c r="AY1203" i="1"/>
  <c r="S1203" i="1" s="1"/>
  <c r="AX1203" i="1"/>
  <c r="AV1203" i="1"/>
  <c r="AW1203" i="1" s="1"/>
  <c r="AU1203" i="1"/>
  <c r="AS1203" i="1"/>
  <c r="AE1203" i="1" s="1"/>
  <c r="AL1203" i="1"/>
  <c r="AG1203" i="1"/>
  <c r="AF1203" i="1"/>
  <c r="I1203" i="1" s="1"/>
  <c r="H1203" i="1" s="1"/>
  <c r="Y1203" i="1"/>
  <c r="X1203" i="1"/>
  <c r="W1203" i="1" s="1"/>
  <c r="P1203" i="1"/>
  <c r="K1203" i="1"/>
  <c r="J1203" i="1"/>
  <c r="AY1202" i="1"/>
  <c r="AX1202" i="1"/>
  <c r="AV1202" i="1"/>
  <c r="AW1202" i="1" s="1"/>
  <c r="AU1202" i="1"/>
  <c r="AS1202" i="1"/>
  <c r="AL1202" i="1"/>
  <c r="AG1202" i="1"/>
  <c r="Y1202" i="1"/>
  <c r="X1202" i="1"/>
  <c r="W1202" i="1"/>
  <c r="S1202" i="1"/>
  <c r="P1202" i="1"/>
  <c r="AY1201" i="1"/>
  <c r="AX1201" i="1"/>
  <c r="AV1201" i="1"/>
  <c r="AU1201" i="1"/>
  <c r="AS1201" i="1" s="1"/>
  <c r="AT1201" i="1"/>
  <c r="AL1201" i="1"/>
  <c r="AG1201" i="1"/>
  <c r="Y1201" i="1"/>
  <c r="X1201" i="1"/>
  <c r="W1201" i="1"/>
  <c r="P1201" i="1"/>
  <c r="AY1200" i="1"/>
  <c r="AX1200" i="1"/>
  <c r="AV1200" i="1"/>
  <c r="S1200" i="1" s="1"/>
  <c r="AU1200" i="1"/>
  <c r="AT1200" i="1"/>
  <c r="AS1200" i="1"/>
  <c r="AL1200" i="1"/>
  <c r="AG1200" i="1"/>
  <c r="AF1200" i="1"/>
  <c r="AE1200" i="1"/>
  <c r="J1200" i="1" s="1"/>
  <c r="Y1200" i="1"/>
  <c r="X1200" i="1"/>
  <c r="W1200" i="1" s="1"/>
  <c r="P1200" i="1"/>
  <c r="N1200" i="1"/>
  <c r="K1200" i="1"/>
  <c r="I1200" i="1"/>
  <c r="H1200" i="1" s="1"/>
  <c r="AA1200" i="1" s="1"/>
  <c r="AY1199" i="1"/>
  <c r="S1199" i="1" s="1"/>
  <c r="AX1199" i="1"/>
  <c r="AV1199" i="1"/>
  <c r="AU1199" i="1"/>
  <c r="AS1199" i="1"/>
  <c r="AF1199" i="1" s="1"/>
  <c r="I1199" i="1" s="1"/>
  <c r="H1199" i="1" s="1"/>
  <c r="AL1199" i="1"/>
  <c r="AG1199" i="1"/>
  <c r="Y1199" i="1"/>
  <c r="X1199" i="1"/>
  <c r="W1199" i="1" s="1"/>
  <c r="P1199" i="1"/>
  <c r="K1199" i="1"/>
  <c r="AY1198" i="1"/>
  <c r="AX1198" i="1"/>
  <c r="AV1198" i="1"/>
  <c r="AW1198" i="1" s="1"/>
  <c r="AU1198" i="1"/>
  <c r="AS1198" i="1"/>
  <c r="AL1198" i="1"/>
  <c r="AG1198" i="1"/>
  <c r="Y1198" i="1"/>
  <c r="X1198" i="1"/>
  <c r="W1198" i="1" s="1"/>
  <c r="S1198" i="1"/>
  <c r="P1198" i="1"/>
  <c r="AY1197" i="1"/>
  <c r="AX1197" i="1"/>
  <c r="AW1197" i="1"/>
  <c r="AV1197" i="1"/>
  <c r="S1197" i="1" s="1"/>
  <c r="AU1197" i="1"/>
  <c r="AS1197" i="1" s="1"/>
  <c r="AT1197" i="1"/>
  <c r="AL1197" i="1"/>
  <c r="AG1197" i="1"/>
  <c r="Y1197" i="1"/>
  <c r="X1197" i="1"/>
  <c r="W1197" i="1"/>
  <c r="P1197" i="1"/>
  <c r="N1197" i="1"/>
  <c r="AY1196" i="1"/>
  <c r="AX1196" i="1"/>
  <c r="AV1196" i="1"/>
  <c r="S1196" i="1" s="1"/>
  <c r="AU1196" i="1"/>
  <c r="AT1196" i="1"/>
  <c r="AS1196" i="1"/>
  <c r="AL1196" i="1"/>
  <c r="AG1196" i="1"/>
  <c r="AF1196" i="1"/>
  <c r="AE1196" i="1"/>
  <c r="Y1196" i="1"/>
  <c r="X1196" i="1"/>
  <c r="W1196" i="1"/>
  <c r="P1196" i="1"/>
  <c r="N1196" i="1"/>
  <c r="K1196" i="1"/>
  <c r="J1196" i="1"/>
  <c r="I1196" i="1"/>
  <c r="H1196" i="1" s="1"/>
  <c r="AY1195" i="1"/>
  <c r="S1195" i="1" s="1"/>
  <c r="AX1195" i="1"/>
  <c r="AV1195" i="1"/>
  <c r="AU1195" i="1"/>
  <c r="AS1195" i="1"/>
  <c r="AL1195" i="1"/>
  <c r="AG1195" i="1"/>
  <c r="Y1195" i="1"/>
  <c r="X1195" i="1"/>
  <c r="W1195" i="1" s="1"/>
  <c r="P1195" i="1"/>
  <c r="AY1194" i="1"/>
  <c r="AX1194" i="1"/>
  <c r="AV1194" i="1"/>
  <c r="AW1194" i="1" s="1"/>
  <c r="AU1194" i="1"/>
  <c r="AS1194" i="1"/>
  <c r="AL1194" i="1"/>
  <c r="AG1194" i="1"/>
  <c r="Y1194" i="1"/>
  <c r="X1194" i="1"/>
  <c r="W1194" i="1" s="1"/>
  <c r="S1194" i="1"/>
  <c r="P1194" i="1"/>
  <c r="N1194" i="1"/>
  <c r="AY1193" i="1"/>
  <c r="AX1193" i="1"/>
  <c r="AW1193" i="1"/>
  <c r="AV1193" i="1"/>
  <c r="S1193" i="1" s="1"/>
  <c r="AU1193" i="1"/>
  <c r="AS1193" i="1" s="1"/>
  <c r="K1193" i="1" s="1"/>
  <c r="AT1193" i="1"/>
  <c r="AL1193" i="1"/>
  <c r="AG1193" i="1"/>
  <c r="AF1193" i="1"/>
  <c r="I1193" i="1" s="1"/>
  <c r="H1193" i="1" s="1"/>
  <c r="AE1193" i="1"/>
  <c r="Y1193" i="1"/>
  <c r="X1193" i="1"/>
  <c r="W1193" i="1" s="1"/>
  <c r="P1193" i="1"/>
  <c r="N1193" i="1"/>
  <c r="J1193" i="1"/>
  <c r="AY1192" i="1"/>
  <c r="AX1192" i="1"/>
  <c r="AW1192" i="1"/>
  <c r="AV1192" i="1"/>
  <c r="S1192" i="1" s="1"/>
  <c r="AU1192" i="1"/>
  <c r="AS1192" i="1"/>
  <c r="AL1192" i="1"/>
  <c r="AG1192" i="1"/>
  <c r="Y1192" i="1"/>
  <c r="X1192" i="1"/>
  <c r="W1192" i="1"/>
  <c r="P1192" i="1"/>
  <c r="AY1191" i="1"/>
  <c r="AX1191" i="1"/>
  <c r="AV1191" i="1"/>
  <c r="AW1191" i="1" s="1"/>
  <c r="AU1191" i="1"/>
  <c r="AS1191" i="1" s="1"/>
  <c r="AL1191" i="1"/>
  <c r="AG1191" i="1"/>
  <c r="Y1191" i="1"/>
  <c r="X1191" i="1"/>
  <c r="W1191" i="1" s="1"/>
  <c r="S1191" i="1"/>
  <c r="P1191" i="1"/>
  <c r="N1191" i="1"/>
  <c r="AY1190" i="1"/>
  <c r="AX1190" i="1"/>
  <c r="AW1190" i="1" s="1"/>
  <c r="AV1190" i="1"/>
  <c r="AU1190" i="1"/>
  <c r="AS1190" i="1" s="1"/>
  <c r="AL1190" i="1"/>
  <c r="AG1190" i="1"/>
  <c r="Y1190" i="1"/>
  <c r="X1190" i="1"/>
  <c r="W1190" i="1" s="1"/>
  <c r="S1190" i="1"/>
  <c r="P1190" i="1"/>
  <c r="AY1189" i="1"/>
  <c r="AX1189" i="1"/>
  <c r="AW1189" i="1" s="1"/>
  <c r="AV1189" i="1"/>
  <c r="AU1189" i="1"/>
  <c r="AS1189" i="1" s="1"/>
  <c r="K1189" i="1" s="1"/>
  <c r="AT1189" i="1"/>
  <c r="AL1189" i="1"/>
  <c r="AG1189" i="1"/>
  <c r="AF1189" i="1"/>
  <c r="I1189" i="1" s="1"/>
  <c r="H1189" i="1" s="1"/>
  <c r="AE1189" i="1"/>
  <c r="J1189" i="1" s="1"/>
  <c r="Y1189" i="1"/>
  <c r="X1189" i="1"/>
  <c r="W1189" i="1"/>
  <c r="P1189" i="1"/>
  <c r="N1189" i="1"/>
  <c r="AY1188" i="1"/>
  <c r="AX1188" i="1"/>
  <c r="AV1188" i="1"/>
  <c r="AU1188" i="1"/>
  <c r="AS1188" i="1"/>
  <c r="AT1188" i="1" s="1"/>
  <c r="AL1188" i="1"/>
  <c r="AG1188" i="1"/>
  <c r="AE1188" i="1"/>
  <c r="J1188" i="1" s="1"/>
  <c r="Y1188" i="1"/>
  <c r="X1188" i="1"/>
  <c r="W1188" i="1" s="1"/>
  <c r="P1188" i="1"/>
  <c r="K1188" i="1"/>
  <c r="AY1187" i="1"/>
  <c r="AX1187" i="1"/>
  <c r="AV1187" i="1"/>
  <c r="AU1187" i="1"/>
  <c r="AS1187" i="1" s="1"/>
  <c r="AT1187" i="1"/>
  <c r="AL1187" i="1"/>
  <c r="AG1187" i="1"/>
  <c r="Y1187" i="1"/>
  <c r="X1187" i="1"/>
  <c r="W1187" i="1" s="1"/>
  <c r="S1187" i="1"/>
  <c r="P1187" i="1"/>
  <c r="AY1186" i="1"/>
  <c r="AX1186" i="1"/>
  <c r="AW1186" i="1"/>
  <c r="AV1186" i="1"/>
  <c r="AU1186" i="1"/>
  <c r="AS1186" i="1"/>
  <c r="AL1186" i="1"/>
  <c r="AG1186" i="1"/>
  <c r="Y1186" i="1"/>
  <c r="X1186" i="1"/>
  <c r="W1186" i="1"/>
  <c r="S1186" i="1"/>
  <c r="P1186" i="1"/>
  <c r="AY1185" i="1"/>
  <c r="AX1185" i="1"/>
  <c r="AW1185" i="1"/>
  <c r="AV1185" i="1"/>
  <c r="S1185" i="1" s="1"/>
  <c r="AU1185" i="1"/>
  <c r="AS1185" i="1" s="1"/>
  <c r="AF1185" i="1" s="1"/>
  <c r="I1185" i="1" s="1"/>
  <c r="H1185" i="1" s="1"/>
  <c r="AT1185" i="1"/>
  <c r="AL1185" i="1"/>
  <c r="AG1185" i="1"/>
  <c r="AE1185" i="1"/>
  <c r="J1185" i="1" s="1"/>
  <c r="Y1185" i="1"/>
  <c r="W1185" i="1" s="1"/>
  <c r="X1185" i="1"/>
  <c r="P1185" i="1"/>
  <c r="K1185" i="1"/>
  <c r="AY1184" i="1"/>
  <c r="AX1184" i="1"/>
  <c r="AV1184" i="1"/>
  <c r="AW1184" i="1" s="1"/>
  <c r="AU1184" i="1"/>
  <c r="AS1184" i="1"/>
  <c r="AF1184" i="1" s="1"/>
  <c r="I1184" i="1" s="1"/>
  <c r="H1184" i="1" s="1"/>
  <c r="AL1184" i="1"/>
  <c r="AG1184" i="1"/>
  <c r="Y1184" i="1"/>
  <c r="X1184" i="1"/>
  <c r="W1184" i="1"/>
  <c r="S1184" i="1"/>
  <c r="P1184" i="1"/>
  <c r="K1184" i="1"/>
  <c r="AY1183" i="1"/>
  <c r="AX1183" i="1"/>
  <c r="AW1183" i="1" s="1"/>
  <c r="AV1183" i="1"/>
  <c r="S1183" i="1" s="1"/>
  <c r="AU1183" i="1"/>
  <c r="AS1183" i="1" s="1"/>
  <c r="AT1183" i="1"/>
  <c r="AL1183" i="1"/>
  <c r="AG1183" i="1"/>
  <c r="Y1183" i="1"/>
  <c r="X1183" i="1"/>
  <c r="W1183" i="1" s="1"/>
  <c r="P1183" i="1"/>
  <c r="AY1182" i="1"/>
  <c r="AX1182" i="1"/>
  <c r="AV1182" i="1"/>
  <c r="AU1182" i="1"/>
  <c r="AS1182" i="1"/>
  <c r="AT1182" i="1" s="1"/>
  <c r="AL1182" i="1"/>
  <c r="AG1182" i="1"/>
  <c r="AE1182" i="1"/>
  <c r="J1182" i="1" s="1"/>
  <c r="Y1182" i="1"/>
  <c r="X1182" i="1"/>
  <c r="W1182" i="1"/>
  <c r="P1182" i="1"/>
  <c r="N1182" i="1"/>
  <c r="K1182" i="1"/>
  <c r="AY1181" i="1"/>
  <c r="S1181" i="1" s="1"/>
  <c r="AX1181" i="1"/>
  <c r="AV1181" i="1"/>
  <c r="AU1181" i="1"/>
  <c r="AS1181" i="1" s="1"/>
  <c r="AL1181" i="1"/>
  <c r="AG1181" i="1"/>
  <c r="AF1181" i="1"/>
  <c r="I1181" i="1" s="1"/>
  <c r="Y1181" i="1"/>
  <c r="X1181" i="1"/>
  <c r="W1181" i="1" s="1"/>
  <c r="P1181" i="1"/>
  <c r="H1181" i="1"/>
  <c r="AY1180" i="1"/>
  <c r="AX1180" i="1"/>
  <c r="AV1180" i="1"/>
  <c r="AW1180" i="1" s="1"/>
  <c r="AU1180" i="1"/>
  <c r="AS1180" i="1"/>
  <c r="AF1180" i="1" s="1"/>
  <c r="I1180" i="1" s="1"/>
  <c r="H1180" i="1" s="1"/>
  <c r="AL1180" i="1"/>
  <c r="AG1180" i="1"/>
  <c r="Y1180" i="1"/>
  <c r="X1180" i="1"/>
  <c r="W1180" i="1"/>
  <c r="S1180" i="1"/>
  <c r="P1180" i="1"/>
  <c r="K1180" i="1"/>
  <c r="AY1179" i="1"/>
  <c r="AX1179" i="1"/>
  <c r="AW1179" i="1" s="1"/>
  <c r="AV1179" i="1"/>
  <c r="S1179" i="1" s="1"/>
  <c r="AU1179" i="1"/>
  <c r="AS1179" i="1" s="1"/>
  <c r="AT1179" i="1"/>
  <c r="AL1179" i="1"/>
  <c r="AG1179" i="1"/>
  <c r="Y1179" i="1"/>
  <c r="X1179" i="1"/>
  <c r="W1179" i="1" s="1"/>
  <c r="P1179" i="1"/>
  <c r="AY1178" i="1"/>
  <c r="AX1178" i="1"/>
  <c r="AV1178" i="1"/>
  <c r="AU1178" i="1"/>
  <c r="AS1178" i="1"/>
  <c r="AT1178" i="1" s="1"/>
  <c r="AL1178" i="1"/>
  <c r="AG1178" i="1"/>
  <c r="AE1178" i="1"/>
  <c r="J1178" i="1" s="1"/>
  <c r="Y1178" i="1"/>
  <c r="X1178" i="1"/>
  <c r="W1178" i="1"/>
  <c r="P1178" i="1"/>
  <c r="N1178" i="1"/>
  <c r="K1178" i="1"/>
  <c r="AY1177" i="1"/>
  <c r="S1177" i="1" s="1"/>
  <c r="AX1177" i="1"/>
  <c r="AV1177" i="1"/>
  <c r="AU1177" i="1"/>
  <c r="AS1177" i="1" s="1"/>
  <c r="AL1177" i="1"/>
  <c r="AG1177" i="1"/>
  <c r="AF1177" i="1"/>
  <c r="I1177" i="1" s="1"/>
  <c r="H1177" i="1" s="1"/>
  <c r="Y1177" i="1"/>
  <c r="X1177" i="1"/>
  <c r="W1177" i="1" s="1"/>
  <c r="P1177" i="1"/>
  <c r="AY1176" i="1"/>
  <c r="AX1176" i="1"/>
  <c r="AV1176" i="1"/>
  <c r="AW1176" i="1" s="1"/>
  <c r="AU1176" i="1"/>
  <c r="AS1176" i="1"/>
  <c r="AF1176" i="1" s="1"/>
  <c r="I1176" i="1" s="1"/>
  <c r="H1176" i="1" s="1"/>
  <c r="AL1176" i="1"/>
  <c r="AG1176" i="1"/>
  <c r="Y1176" i="1"/>
  <c r="X1176" i="1"/>
  <c r="W1176" i="1"/>
  <c r="S1176" i="1"/>
  <c r="P1176" i="1"/>
  <c r="K1176" i="1"/>
  <c r="AY1175" i="1"/>
  <c r="AX1175" i="1"/>
  <c r="AW1175" i="1" s="1"/>
  <c r="AV1175" i="1"/>
  <c r="S1175" i="1" s="1"/>
  <c r="AU1175" i="1"/>
  <c r="AS1175" i="1" s="1"/>
  <c r="AT1175" i="1"/>
  <c r="AL1175" i="1"/>
  <c r="AG1175" i="1"/>
  <c r="Y1175" i="1"/>
  <c r="X1175" i="1"/>
  <c r="W1175" i="1" s="1"/>
  <c r="P1175" i="1"/>
  <c r="AY1174" i="1"/>
  <c r="AX1174" i="1"/>
  <c r="AV1174" i="1"/>
  <c r="AU1174" i="1"/>
  <c r="AS1174" i="1"/>
  <c r="AT1174" i="1" s="1"/>
  <c r="AL1174" i="1"/>
  <c r="AG1174" i="1"/>
  <c r="AE1174" i="1"/>
  <c r="Y1174" i="1"/>
  <c r="X1174" i="1"/>
  <c r="W1174" i="1"/>
  <c r="P1174" i="1"/>
  <c r="N1174" i="1"/>
  <c r="K1174" i="1"/>
  <c r="J1174" i="1"/>
  <c r="AY1173" i="1"/>
  <c r="S1173" i="1" s="1"/>
  <c r="AX1173" i="1"/>
  <c r="AV1173" i="1"/>
  <c r="AU1173" i="1"/>
  <c r="AS1173" i="1" s="1"/>
  <c r="AL1173" i="1"/>
  <c r="AG1173" i="1"/>
  <c r="AF1173" i="1"/>
  <c r="I1173" i="1" s="1"/>
  <c r="H1173" i="1" s="1"/>
  <c r="Y1173" i="1"/>
  <c r="X1173" i="1"/>
  <c r="W1173" i="1" s="1"/>
  <c r="P1173" i="1"/>
  <c r="AY1172" i="1"/>
  <c r="AX1172" i="1"/>
  <c r="AV1172" i="1"/>
  <c r="AW1172" i="1" s="1"/>
  <c r="AU1172" i="1"/>
  <c r="AS1172" i="1"/>
  <c r="AF1172" i="1" s="1"/>
  <c r="I1172" i="1" s="1"/>
  <c r="H1172" i="1" s="1"/>
  <c r="AL1172" i="1"/>
  <c r="AG1172" i="1"/>
  <c r="Y1172" i="1"/>
  <c r="X1172" i="1"/>
  <c r="W1172" i="1"/>
  <c r="S1172" i="1"/>
  <c r="P1172" i="1"/>
  <c r="K1172" i="1"/>
  <c r="AY1171" i="1"/>
  <c r="AX1171" i="1"/>
  <c r="AW1171" i="1" s="1"/>
  <c r="AV1171" i="1"/>
  <c r="S1171" i="1" s="1"/>
  <c r="AU1171" i="1"/>
  <c r="AS1171" i="1" s="1"/>
  <c r="AT1171" i="1"/>
  <c r="AL1171" i="1"/>
  <c r="AG1171" i="1"/>
  <c r="Y1171" i="1"/>
  <c r="X1171" i="1"/>
  <c r="W1171" i="1" s="1"/>
  <c r="P1171" i="1"/>
  <c r="AY1170" i="1"/>
  <c r="AX1170" i="1"/>
  <c r="AV1170" i="1"/>
  <c r="AU1170" i="1"/>
  <c r="AS1170" i="1"/>
  <c r="AT1170" i="1" s="1"/>
  <c r="AL1170" i="1"/>
  <c r="AG1170" i="1"/>
  <c r="AE1170" i="1"/>
  <c r="Y1170" i="1"/>
  <c r="X1170" i="1"/>
  <c r="W1170" i="1"/>
  <c r="P1170" i="1"/>
  <c r="N1170" i="1"/>
  <c r="K1170" i="1"/>
  <c r="J1170" i="1"/>
  <c r="AY1169" i="1"/>
  <c r="S1169" i="1" s="1"/>
  <c r="T1169" i="1" s="1"/>
  <c r="U1169" i="1" s="1"/>
  <c r="AX1169" i="1"/>
  <c r="AV1169" i="1"/>
  <c r="AW1169" i="1" s="1"/>
  <c r="AU1169" i="1"/>
  <c r="AS1169" i="1" s="1"/>
  <c r="AT1169" i="1"/>
  <c r="AL1169" i="1"/>
  <c r="AG1169" i="1"/>
  <c r="AF1169" i="1"/>
  <c r="Y1169" i="1"/>
  <c r="X1169" i="1"/>
  <c r="W1169" i="1" s="1"/>
  <c r="P1169" i="1"/>
  <c r="AB1169" i="1" s="1"/>
  <c r="I1169" i="1"/>
  <c r="H1169" i="1" s="1"/>
  <c r="AY1168" i="1"/>
  <c r="AX1168" i="1"/>
  <c r="AV1168" i="1"/>
  <c r="AW1168" i="1" s="1"/>
  <c r="AU1168" i="1"/>
  <c r="AS1168" i="1"/>
  <c r="AL1168" i="1"/>
  <c r="AG1168" i="1"/>
  <c r="Y1168" i="1"/>
  <c r="X1168" i="1"/>
  <c r="W1168" i="1"/>
  <c r="S1168" i="1"/>
  <c r="P1168" i="1"/>
  <c r="AY1167" i="1"/>
  <c r="AX1167" i="1"/>
  <c r="AW1167" i="1" s="1"/>
  <c r="AV1167" i="1"/>
  <c r="S1167" i="1" s="1"/>
  <c r="AU1167" i="1"/>
  <c r="AS1167" i="1" s="1"/>
  <c r="AT1167" i="1" s="1"/>
  <c r="AL1167" i="1"/>
  <c r="AG1167" i="1"/>
  <c r="Y1167" i="1"/>
  <c r="X1167" i="1"/>
  <c r="W1167" i="1" s="1"/>
  <c r="P1167" i="1"/>
  <c r="AY1166" i="1"/>
  <c r="AX1166" i="1"/>
  <c r="AV1166" i="1"/>
  <c r="S1166" i="1" s="1"/>
  <c r="AU1166" i="1"/>
  <c r="AS1166" i="1"/>
  <c r="AT1166" i="1" s="1"/>
  <c r="AL1166" i="1"/>
  <c r="AG1166" i="1"/>
  <c r="AE1166" i="1"/>
  <c r="J1166" i="1" s="1"/>
  <c r="Y1166" i="1"/>
  <c r="X1166" i="1"/>
  <c r="W1166" i="1"/>
  <c r="P1166" i="1"/>
  <c r="N1166" i="1"/>
  <c r="K1166" i="1"/>
  <c r="AY1165" i="1"/>
  <c r="S1165" i="1" s="1"/>
  <c r="AX1165" i="1"/>
  <c r="AV1165" i="1"/>
  <c r="AU1165" i="1"/>
  <c r="AS1165" i="1" s="1"/>
  <c r="AL1165" i="1"/>
  <c r="AG1165" i="1"/>
  <c r="Y1165" i="1"/>
  <c r="X1165" i="1"/>
  <c r="P1165" i="1"/>
  <c r="AY1164" i="1"/>
  <c r="AX1164" i="1"/>
  <c r="AV1164" i="1"/>
  <c r="AW1164" i="1" s="1"/>
  <c r="AU1164" i="1"/>
  <c r="AS1164" i="1"/>
  <c r="AL1164" i="1"/>
  <c r="AG1164" i="1"/>
  <c r="Y1164" i="1"/>
  <c r="X1164" i="1"/>
  <c r="W1164" i="1"/>
  <c r="P1164" i="1"/>
  <c r="N1164" i="1"/>
  <c r="K1164" i="1"/>
  <c r="AY1163" i="1"/>
  <c r="AX1163" i="1"/>
  <c r="AW1163" i="1" s="1"/>
  <c r="AV1163" i="1"/>
  <c r="S1163" i="1" s="1"/>
  <c r="AU1163" i="1"/>
  <c r="AS1163" i="1" s="1"/>
  <c r="AT1163" i="1"/>
  <c r="AL1163" i="1"/>
  <c r="AG1163" i="1"/>
  <c r="AF1163" i="1"/>
  <c r="I1163" i="1" s="1"/>
  <c r="H1163" i="1" s="1"/>
  <c r="Y1163" i="1"/>
  <c r="X1163" i="1"/>
  <c r="W1163" i="1" s="1"/>
  <c r="P1163" i="1"/>
  <c r="AY1162" i="1"/>
  <c r="AX1162" i="1"/>
  <c r="AW1162" i="1"/>
  <c r="AV1162" i="1"/>
  <c r="S1162" i="1" s="1"/>
  <c r="AU1162" i="1"/>
  <c r="AS1162" i="1"/>
  <c r="AT1162" i="1" s="1"/>
  <c r="AL1162" i="1"/>
  <c r="AG1162" i="1"/>
  <c r="AE1162" i="1"/>
  <c r="Y1162" i="1"/>
  <c r="X1162" i="1"/>
  <c r="W1162" i="1"/>
  <c r="P1162" i="1"/>
  <c r="N1162" i="1"/>
  <c r="K1162" i="1"/>
  <c r="J1162" i="1"/>
  <c r="AY1161" i="1"/>
  <c r="S1161" i="1" s="1"/>
  <c r="T1161" i="1" s="1"/>
  <c r="U1161" i="1" s="1"/>
  <c r="AX1161" i="1"/>
  <c r="AV1161" i="1"/>
  <c r="AW1161" i="1" s="1"/>
  <c r="AU1161" i="1"/>
  <c r="AS1161" i="1" s="1"/>
  <c r="AT1161" i="1"/>
  <c r="AL1161" i="1"/>
  <c r="AG1161" i="1"/>
  <c r="AF1161" i="1"/>
  <c r="Y1161" i="1"/>
  <c r="X1161" i="1"/>
  <c r="W1161" i="1" s="1"/>
  <c r="P1161" i="1"/>
  <c r="AB1161" i="1" s="1"/>
  <c r="I1161" i="1"/>
  <c r="H1161" i="1" s="1"/>
  <c r="AY1160" i="1"/>
  <c r="AX1160" i="1"/>
  <c r="AV1160" i="1"/>
  <c r="AW1160" i="1" s="1"/>
  <c r="AU1160" i="1"/>
  <c r="AS1160" i="1"/>
  <c r="AL1160" i="1"/>
  <c r="AG1160" i="1"/>
  <c r="Y1160" i="1"/>
  <c r="X1160" i="1"/>
  <c r="W1160" i="1"/>
  <c r="S1160" i="1"/>
  <c r="P1160" i="1"/>
  <c r="AY1159" i="1"/>
  <c r="AX1159" i="1"/>
  <c r="AW1159" i="1" s="1"/>
  <c r="AV1159" i="1"/>
  <c r="S1159" i="1" s="1"/>
  <c r="AU1159" i="1"/>
  <c r="AS1159" i="1" s="1"/>
  <c r="AT1159" i="1" s="1"/>
  <c r="AL1159" i="1"/>
  <c r="AG1159" i="1"/>
  <c r="Y1159" i="1"/>
  <c r="X1159" i="1"/>
  <c r="W1159" i="1" s="1"/>
  <c r="P1159" i="1"/>
  <c r="AY1158" i="1"/>
  <c r="AX1158" i="1"/>
  <c r="AV1158" i="1"/>
  <c r="S1158" i="1" s="1"/>
  <c r="AU1158" i="1"/>
  <c r="AS1158" i="1"/>
  <c r="AT1158" i="1" s="1"/>
  <c r="AL1158" i="1"/>
  <c r="AG1158" i="1"/>
  <c r="AE1158" i="1"/>
  <c r="J1158" i="1" s="1"/>
  <c r="Y1158" i="1"/>
  <c r="X1158" i="1"/>
  <c r="W1158" i="1"/>
  <c r="P1158" i="1"/>
  <c r="N1158" i="1"/>
  <c r="K1158" i="1"/>
  <c r="AY1157" i="1"/>
  <c r="S1157" i="1" s="1"/>
  <c r="AX1157" i="1"/>
  <c r="AV1157" i="1"/>
  <c r="AU1157" i="1"/>
  <c r="AS1157" i="1" s="1"/>
  <c r="AL1157" i="1"/>
  <c r="AG1157" i="1"/>
  <c r="Y1157" i="1"/>
  <c r="X1157" i="1"/>
  <c r="P1157" i="1"/>
  <c r="AY1156" i="1"/>
  <c r="AX1156" i="1"/>
  <c r="AV1156" i="1"/>
  <c r="AW1156" i="1" s="1"/>
  <c r="AU1156" i="1"/>
  <c r="AS1156" i="1"/>
  <c r="AL1156" i="1"/>
  <c r="AG1156" i="1"/>
  <c r="Y1156" i="1"/>
  <c r="X1156" i="1"/>
  <c r="W1156" i="1"/>
  <c r="P1156" i="1"/>
  <c r="N1156" i="1"/>
  <c r="K1156" i="1"/>
  <c r="AY1155" i="1"/>
  <c r="AX1155" i="1"/>
  <c r="AW1155" i="1" s="1"/>
  <c r="AV1155" i="1"/>
  <c r="S1155" i="1" s="1"/>
  <c r="AU1155" i="1"/>
  <c r="AS1155" i="1" s="1"/>
  <c r="AT1155" i="1"/>
  <c r="AL1155" i="1"/>
  <c r="AG1155" i="1"/>
  <c r="AF1155" i="1"/>
  <c r="I1155" i="1" s="1"/>
  <c r="H1155" i="1" s="1"/>
  <c r="Y1155" i="1"/>
  <c r="X1155" i="1"/>
  <c r="W1155" i="1" s="1"/>
  <c r="P1155" i="1"/>
  <c r="AY1154" i="1"/>
  <c r="AX1154" i="1"/>
  <c r="AW1154" i="1"/>
  <c r="AV1154" i="1"/>
  <c r="S1154" i="1" s="1"/>
  <c r="AU1154" i="1"/>
  <c r="AS1154" i="1"/>
  <c r="AT1154" i="1" s="1"/>
  <c r="AL1154" i="1"/>
  <c r="AG1154" i="1"/>
  <c r="AE1154" i="1"/>
  <c r="Y1154" i="1"/>
  <c r="X1154" i="1"/>
  <c r="W1154" i="1"/>
  <c r="P1154" i="1"/>
  <c r="N1154" i="1"/>
  <c r="K1154" i="1"/>
  <c r="J1154" i="1"/>
  <c r="AY1153" i="1"/>
  <c r="S1153" i="1" s="1"/>
  <c r="AX1153" i="1"/>
  <c r="AV1153" i="1"/>
  <c r="AU1153" i="1"/>
  <c r="AS1153" i="1" s="1"/>
  <c r="AT1153" i="1" s="1"/>
  <c r="AL1153" i="1"/>
  <c r="AG1153" i="1"/>
  <c r="Y1153" i="1"/>
  <c r="X1153" i="1"/>
  <c r="W1153" i="1" s="1"/>
  <c r="P1153" i="1"/>
  <c r="AY1152" i="1"/>
  <c r="AX1152" i="1"/>
  <c r="AW1152" i="1"/>
  <c r="AV1152" i="1"/>
  <c r="AU1152" i="1"/>
  <c r="AS1152" i="1"/>
  <c r="AL1152" i="1"/>
  <c r="AG1152" i="1"/>
  <c r="AE1152" i="1"/>
  <c r="J1152" i="1" s="1"/>
  <c r="Y1152" i="1"/>
  <c r="X1152" i="1"/>
  <c r="W1152" i="1"/>
  <c r="S1152" i="1"/>
  <c r="P1152" i="1"/>
  <c r="K1152" i="1"/>
  <c r="AY1151" i="1"/>
  <c r="AX1151" i="1"/>
  <c r="AW1151" i="1" s="1"/>
  <c r="AV1151" i="1"/>
  <c r="S1151" i="1" s="1"/>
  <c r="AU1151" i="1"/>
  <c r="AS1151" i="1" s="1"/>
  <c r="AT1151" i="1" s="1"/>
  <c r="AL1151" i="1"/>
  <c r="AG1151" i="1"/>
  <c r="Y1151" i="1"/>
  <c r="X1151" i="1"/>
  <c r="P1151" i="1"/>
  <c r="AY1150" i="1"/>
  <c r="AX1150" i="1"/>
  <c r="AV1150" i="1"/>
  <c r="S1150" i="1" s="1"/>
  <c r="AU1150" i="1"/>
  <c r="AS1150" i="1"/>
  <c r="AL1150" i="1"/>
  <c r="AG1150" i="1"/>
  <c r="Y1150" i="1"/>
  <c r="X1150" i="1"/>
  <c r="W1150" i="1"/>
  <c r="P1150" i="1"/>
  <c r="N1150" i="1"/>
  <c r="K1150" i="1"/>
  <c r="AY1149" i="1"/>
  <c r="S1149" i="1" s="1"/>
  <c r="AX1149" i="1"/>
  <c r="AV1149" i="1"/>
  <c r="AU1149" i="1"/>
  <c r="AS1149" i="1" s="1"/>
  <c r="AT1149" i="1"/>
  <c r="AL1149" i="1"/>
  <c r="AG1149" i="1"/>
  <c r="AF1149" i="1"/>
  <c r="I1149" i="1" s="1"/>
  <c r="H1149" i="1" s="1"/>
  <c r="Y1149" i="1"/>
  <c r="X1149" i="1"/>
  <c r="W1149" i="1" s="1"/>
  <c r="P1149" i="1"/>
  <c r="AY1148" i="1"/>
  <c r="AX1148" i="1"/>
  <c r="AV1148" i="1"/>
  <c r="S1148" i="1" s="1"/>
  <c r="AU1148" i="1"/>
  <c r="AS1148" i="1"/>
  <c r="AL1148" i="1"/>
  <c r="AG1148" i="1"/>
  <c r="AE1148" i="1"/>
  <c r="J1148" i="1" s="1"/>
  <c r="Y1148" i="1"/>
  <c r="X1148" i="1"/>
  <c r="W1148" i="1"/>
  <c r="P1148" i="1"/>
  <c r="N1148" i="1"/>
  <c r="K1148" i="1"/>
  <c r="AY1147" i="1"/>
  <c r="AX1147" i="1"/>
  <c r="AW1147" i="1" s="1"/>
  <c r="AV1147" i="1"/>
  <c r="S1147" i="1" s="1"/>
  <c r="AU1147" i="1"/>
  <c r="AS1147" i="1" s="1"/>
  <c r="AT1147" i="1"/>
  <c r="AL1147" i="1"/>
  <c r="AG1147" i="1"/>
  <c r="Y1147" i="1"/>
  <c r="X1147" i="1"/>
  <c r="P1147" i="1"/>
  <c r="AY1146" i="1"/>
  <c r="AX1146" i="1"/>
  <c r="AV1146" i="1"/>
  <c r="AW1146" i="1" s="1"/>
  <c r="AU1146" i="1"/>
  <c r="AS1146" i="1"/>
  <c r="AL1146" i="1"/>
  <c r="AG1146" i="1"/>
  <c r="AE1146" i="1"/>
  <c r="J1146" i="1" s="1"/>
  <c r="Y1146" i="1"/>
  <c r="X1146" i="1"/>
  <c r="W1146" i="1"/>
  <c r="S1146" i="1"/>
  <c r="P1146" i="1"/>
  <c r="N1146" i="1"/>
  <c r="K1146" i="1"/>
  <c r="AY1145" i="1"/>
  <c r="AX1145" i="1"/>
  <c r="AV1145" i="1"/>
  <c r="AU1145" i="1"/>
  <c r="AT1145" i="1"/>
  <c r="AS1145" i="1"/>
  <c r="AL1145" i="1"/>
  <c r="AG1145" i="1"/>
  <c r="Y1145" i="1"/>
  <c r="X1145" i="1"/>
  <c r="W1145" i="1" s="1"/>
  <c r="S1145" i="1"/>
  <c r="P1145" i="1"/>
  <c r="AY1144" i="1"/>
  <c r="AX1144" i="1"/>
  <c r="AV1144" i="1"/>
  <c r="S1144" i="1" s="1"/>
  <c r="AU1144" i="1"/>
  <c r="AS1144" i="1" s="1"/>
  <c r="AL1144" i="1"/>
  <c r="AG1144" i="1"/>
  <c r="Y1144" i="1"/>
  <c r="X1144" i="1"/>
  <c r="W1144" i="1"/>
  <c r="P1144" i="1"/>
  <c r="AY1143" i="1"/>
  <c r="AX1143" i="1"/>
  <c r="AV1143" i="1"/>
  <c r="S1143" i="1" s="1"/>
  <c r="AU1143" i="1"/>
  <c r="AS1143" i="1" s="1"/>
  <c r="K1143" i="1" s="1"/>
  <c r="AT1143" i="1"/>
  <c r="AL1143" i="1"/>
  <c r="AG1143" i="1"/>
  <c r="Y1143" i="1"/>
  <c r="X1143" i="1"/>
  <c r="W1143" i="1" s="1"/>
  <c r="P1143" i="1"/>
  <c r="AY1142" i="1"/>
  <c r="AX1142" i="1"/>
  <c r="AW1142" i="1"/>
  <c r="AV1142" i="1"/>
  <c r="AU1142" i="1"/>
  <c r="AS1142" i="1"/>
  <c r="AT1142" i="1" s="1"/>
  <c r="AL1142" i="1"/>
  <c r="AG1142" i="1"/>
  <c r="AF1142" i="1"/>
  <c r="I1142" i="1" s="1"/>
  <c r="H1142" i="1" s="1"/>
  <c r="AE1142" i="1"/>
  <c r="Y1142" i="1"/>
  <c r="W1142" i="1" s="1"/>
  <c r="X1142" i="1"/>
  <c r="S1142" i="1"/>
  <c r="P1142" i="1"/>
  <c r="N1142" i="1"/>
  <c r="K1142" i="1"/>
  <c r="J1142" i="1"/>
  <c r="AY1141" i="1"/>
  <c r="AX1141" i="1"/>
  <c r="AV1141" i="1"/>
  <c r="AW1141" i="1" s="1"/>
  <c r="AU1141" i="1"/>
  <c r="AS1141" i="1"/>
  <c r="AE1141" i="1" s="1"/>
  <c r="J1141" i="1" s="1"/>
  <c r="AL1141" i="1"/>
  <c r="AG1141" i="1"/>
  <c r="Y1141" i="1"/>
  <c r="X1141" i="1"/>
  <c r="S1141" i="1"/>
  <c r="P1141" i="1"/>
  <c r="AY1140" i="1"/>
  <c r="AX1140" i="1"/>
  <c r="AW1140" i="1"/>
  <c r="AV1140" i="1"/>
  <c r="AU1140" i="1"/>
  <c r="AT1140" i="1"/>
  <c r="AS1140" i="1"/>
  <c r="AF1140" i="1" s="1"/>
  <c r="I1140" i="1" s="1"/>
  <c r="H1140" i="1" s="1"/>
  <c r="AL1140" i="1"/>
  <c r="AG1140" i="1"/>
  <c r="Y1140" i="1"/>
  <c r="X1140" i="1"/>
  <c r="W1140" i="1"/>
  <c r="S1140" i="1"/>
  <c r="P1140" i="1"/>
  <c r="K1140" i="1"/>
  <c r="AY1139" i="1"/>
  <c r="S1139" i="1" s="1"/>
  <c r="AX1139" i="1"/>
  <c r="AW1139" i="1"/>
  <c r="AV1139" i="1"/>
  <c r="AU1139" i="1"/>
  <c r="AS1139" i="1" s="1"/>
  <c r="AE1139" i="1" s="1"/>
  <c r="J1139" i="1" s="1"/>
  <c r="AT1139" i="1"/>
  <c r="AL1139" i="1"/>
  <c r="AG1139" i="1"/>
  <c r="AF1139" i="1"/>
  <c r="Y1139" i="1"/>
  <c r="X1139" i="1"/>
  <c r="W1139" i="1" s="1"/>
  <c r="P1139" i="1"/>
  <c r="K1139" i="1"/>
  <c r="I1139" i="1"/>
  <c r="H1139" i="1"/>
  <c r="AY1138" i="1"/>
  <c r="AX1138" i="1"/>
  <c r="AW1138" i="1"/>
  <c r="AV1138" i="1"/>
  <c r="AU1138" i="1"/>
  <c r="AT1138" i="1"/>
  <c r="AS1138" i="1"/>
  <c r="AF1138" i="1" s="1"/>
  <c r="I1138" i="1" s="1"/>
  <c r="H1138" i="1" s="1"/>
  <c r="AL1138" i="1"/>
  <c r="AG1138" i="1"/>
  <c r="Y1138" i="1"/>
  <c r="W1138" i="1" s="1"/>
  <c r="X1138" i="1"/>
  <c r="S1138" i="1"/>
  <c r="P1138" i="1"/>
  <c r="K1138" i="1"/>
  <c r="AY1137" i="1"/>
  <c r="AX1137" i="1"/>
  <c r="AV1137" i="1"/>
  <c r="S1137" i="1" s="1"/>
  <c r="AU1137" i="1"/>
  <c r="AS1137" i="1" s="1"/>
  <c r="AT1137" i="1"/>
  <c r="AL1137" i="1"/>
  <c r="AG1137" i="1"/>
  <c r="Y1137" i="1"/>
  <c r="W1137" i="1" s="1"/>
  <c r="X1137" i="1"/>
  <c r="P1137" i="1"/>
  <c r="AY1136" i="1"/>
  <c r="AX1136" i="1"/>
  <c r="AV1136" i="1"/>
  <c r="AU1136" i="1"/>
  <c r="AS1136" i="1" s="1"/>
  <c r="AL1136" i="1"/>
  <c r="AG1136" i="1"/>
  <c r="Y1136" i="1"/>
  <c r="X1136" i="1"/>
  <c r="W1136" i="1" s="1"/>
  <c r="P1136" i="1"/>
  <c r="N1136" i="1"/>
  <c r="AY1135" i="1"/>
  <c r="S1135" i="1" s="1"/>
  <c r="AX1135" i="1"/>
  <c r="AW1135" i="1" s="1"/>
  <c r="AV1135" i="1"/>
  <c r="AU1135" i="1"/>
  <c r="AS1135" i="1"/>
  <c r="N1135" i="1" s="1"/>
  <c r="AL1135" i="1"/>
  <c r="AG1135" i="1"/>
  <c r="AF1135" i="1"/>
  <c r="I1135" i="1" s="1"/>
  <c r="AE1135" i="1"/>
  <c r="Y1135" i="1"/>
  <c r="X1135" i="1"/>
  <c r="W1135" i="1" s="1"/>
  <c r="P1135" i="1"/>
  <c r="K1135" i="1"/>
  <c r="J1135" i="1"/>
  <c r="H1135" i="1"/>
  <c r="AY1134" i="1"/>
  <c r="AX1134" i="1"/>
  <c r="AW1134" i="1"/>
  <c r="AV1134" i="1"/>
  <c r="AU1134" i="1"/>
  <c r="AT1134" i="1"/>
  <c r="AS1134" i="1"/>
  <c r="AF1134" i="1" s="1"/>
  <c r="I1134" i="1" s="1"/>
  <c r="H1134" i="1" s="1"/>
  <c r="AL1134" i="1"/>
  <c r="AG1134" i="1"/>
  <c r="Y1134" i="1"/>
  <c r="W1134" i="1" s="1"/>
  <c r="X1134" i="1"/>
  <c r="S1134" i="1"/>
  <c r="P1134" i="1"/>
  <c r="K1134" i="1"/>
  <c r="AY1133" i="1"/>
  <c r="AX1133" i="1"/>
  <c r="AV1133" i="1"/>
  <c r="S1133" i="1" s="1"/>
  <c r="AU1133" i="1"/>
  <c r="AS1133" i="1" s="1"/>
  <c r="AT1133" i="1" s="1"/>
  <c r="AL1133" i="1"/>
  <c r="AG1133" i="1"/>
  <c r="Y1133" i="1"/>
  <c r="W1133" i="1" s="1"/>
  <c r="X1133" i="1"/>
  <c r="P1133" i="1"/>
  <c r="AY1132" i="1"/>
  <c r="AX1132" i="1"/>
  <c r="AV1132" i="1"/>
  <c r="AU1132" i="1"/>
  <c r="AS1132" i="1" s="1"/>
  <c r="AL1132" i="1"/>
  <c r="AG1132" i="1"/>
  <c r="Y1132" i="1"/>
  <c r="X1132" i="1"/>
  <c r="W1132" i="1" s="1"/>
  <c r="P1132" i="1"/>
  <c r="N1132" i="1"/>
  <c r="AY1131" i="1"/>
  <c r="S1131" i="1" s="1"/>
  <c r="AX1131" i="1"/>
  <c r="AW1131" i="1" s="1"/>
  <c r="AV1131" i="1"/>
  <c r="AU1131" i="1"/>
  <c r="AS1131" i="1"/>
  <c r="N1131" i="1" s="1"/>
  <c r="AL1131" i="1"/>
  <c r="AG1131" i="1"/>
  <c r="AF1131" i="1"/>
  <c r="I1131" i="1" s="1"/>
  <c r="AE1131" i="1"/>
  <c r="Y1131" i="1"/>
  <c r="X1131" i="1"/>
  <c r="W1131" i="1" s="1"/>
  <c r="P1131" i="1"/>
  <c r="K1131" i="1"/>
  <c r="J1131" i="1"/>
  <c r="H1131" i="1"/>
  <c r="AY1130" i="1"/>
  <c r="AX1130" i="1"/>
  <c r="AW1130" i="1"/>
  <c r="AV1130" i="1"/>
  <c r="AU1130" i="1"/>
  <c r="AT1130" i="1"/>
  <c r="AS1130" i="1"/>
  <c r="AF1130" i="1" s="1"/>
  <c r="I1130" i="1" s="1"/>
  <c r="H1130" i="1" s="1"/>
  <c r="AL1130" i="1"/>
  <c r="AG1130" i="1"/>
  <c r="Y1130" i="1"/>
  <c r="W1130" i="1" s="1"/>
  <c r="X1130" i="1"/>
  <c r="S1130" i="1"/>
  <c r="P1130" i="1"/>
  <c r="K1130" i="1"/>
  <c r="AY1129" i="1"/>
  <c r="AX1129" i="1"/>
  <c r="AV1129" i="1"/>
  <c r="S1129" i="1" s="1"/>
  <c r="AU1129" i="1"/>
  <c r="AS1129" i="1" s="1"/>
  <c r="AT1129" i="1" s="1"/>
  <c r="AL1129" i="1"/>
  <c r="AG1129" i="1"/>
  <c r="Y1129" i="1"/>
  <c r="W1129" i="1" s="1"/>
  <c r="X1129" i="1"/>
  <c r="P1129" i="1"/>
  <c r="AY1128" i="1"/>
  <c r="AX1128" i="1"/>
  <c r="AV1128" i="1"/>
  <c r="AU1128" i="1"/>
  <c r="AS1128" i="1" s="1"/>
  <c r="AL1128" i="1"/>
  <c r="AG1128" i="1"/>
  <c r="Y1128" i="1"/>
  <c r="X1128" i="1"/>
  <c r="W1128" i="1" s="1"/>
  <c r="P1128" i="1"/>
  <c r="N1128" i="1"/>
  <c r="AY1127" i="1"/>
  <c r="S1127" i="1" s="1"/>
  <c r="AX1127" i="1"/>
  <c r="AW1127" i="1" s="1"/>
  <c r="AV1127" i="1"/>
  <c r="AU1127" i="1"/>
  <c r="AS1127" i="1"/>
  <c r="N1127" i="1" s="1"/>
  <c r="AL1127" i="1"/>
  <c r="AG1127" i="1"/>
  <c r="AF1127" i="1"/>
  <c r="I1127" i="1" s="1"/>
  <c r="H1127" i="1" s="1"/>
  <c r="AE1127" i="1"/>
  <c r="Y1127" i="1"/>
  <c r="X1127" i="1"/>
  <c r="W1127" i="1" s="1"/>
  <c r="P1127" i="1"/>
  <c r="K1127" i="1"/>
  <c r="J1127" i="1"/>
  <c r="AY1126" i="1"/>
  <c r="AX1126" i="1"/>
  <c r="AV1126" i="1"/>
  <c r="AW1126" i="1" s="1"/>
  <c r="AU1126" i="1"/>
  <c r="AT1126" i="1"/>
  <c r="AS1126" i="1"/>
  <c r="AF1126" i="1" s="1"/>
  <c r="I1126" i="1" s="1"/>
  <c r="H1126" i="1" s="1"/>
  <c r="AL1126" i="1"/>
  <c r="AG1126" i="1"/>
  <c r="Y1126" i="1"/>
  <c r="W1126" i="1" s="1"/>
  <c r="X1126" i="1"/>
  <c r="S1126" i="1"/>
  <c r="P1126" i="1"/>
  <c r="K1126" i="1"/>
  <c r="AY1125" i="1"/>
  <c r="AX1125" i="1"/>
  <c r="AV1125" i="1"/>
  <c r="S1125" i="1" s="1"/>
  <c r="AU1125" i="1"/>
  <c r="AS1125" i="1" s="1"/>
  <c r="AT1125" i="1" s="1"/>
  <c r="AL1125" i="1"/>
  <c r="AG1125" i="1"/>
  <c r="Y1125" i="1"/>
  <c r="X1125" i="1"/>
  <c r="W1125" i="1"/>
  <c r="P1125" i="1"/>
  <c r="AY1124" i="1"/>
  <c r="AX1124" i="1"/>
  <c r="AV1124" i="1"/>
  <c r="AU1124" i="1"/>
  <c r="AS1124" i="1" s="1"/>
  <c r="AL1124" i="1"/>
  <c r="AG1124" i="1"/>
  <c r="Y1124" i="1"/>
  <c r="X1124" i="1"/>
  <c r="W1124" i="1" s="1"/>
  <c r="P1124" i="1"/>
  <c r="N1124" i="1"/>
  <c r="AY1123" i="1"/>
  <c r="S1123" i="1" s="1"/>
  <c r="AX1123" i="1"/>
  <c r="AW1123" i="1" s="1"/>
  <c r="AV1123" i="1"/>
  <c r="AU1123" i="1"/>
  <c r="AT1123" i="1"/>
  <c r="AS1123" i="1"/>
  <c r="N1123" i="1" s="1"/>
  <c r="AL1123" i="1"/>
  <c r="AG1123" i="1"/>
  <c r="AF1123" i="1"/>
  <c r="I1123" i="1" s="1"/>
  <c r="H1123" i="1" s="1"/>
  <c r="AE1123" i="1"/>
  <c r="Y1123" i="1"/>
  <c r="X1123" i="1"/>
  <c r="W1123" i="1" s="1"/>
  <c r="P1123" i="1"/>
  <c r="K1123" i="1"/>
  <c r="J1123" i="1"/>
  <c r="AY1122" i="1"/>
  <c r="AX1122" i="1"/>
  <c r="AV1122" i="1"/>
  <c r="AW1122" i="1" s="1"/>
  <c r="AU1122" i="1"/>
  <c r="AT1122" i="1"/>
  <c r="AS1122" i="1"/>
  <c r="AF1122" i="1" s="1"/>
  <c r="I1122" i="1" s="1"/>
  <c r="H1122" i="1" s="1"/>
  <c r="AL1122" i="1"/>
  <c r="AG1122" i="1"/>
  <c r="AB1122" i="1"/>
  <c r="Y1122" i="1"/>
  <c r="X1122" i="1"/>
  <c r="W1122" i="1" s="1"/>
  <c r="T1122" i="1"/>
  <c r="U1122" i="1" s="1"/>
  <c r="S1122" i="1"/>
  <c r="P1122" i="1"/>
  <c r="K1122" i="1"/>
  <c r="AY1121" i="1"/>
  <c r="AX1121" i="1"/>
  <c r="AV1121" i="1"/>
  <c r="AU1121" i="1"/>
  <c r="AS1121" i="1" s="1"/>
  <c r="AT1121" i="1" s="1"/>
  <c r="AL1121" i="1"/>
  <c r="AG1121" i="1"/>
  <c r="Y1121" i="1"/>
  <c r="X1121" i="1"/>
  <c r="W1121" i="1" s="1"/>
  <c r="P1121" i="1"/>
  <c r="AY1120" i="1"/>
  <c r="AX1120" i="1"/>
  <c r="AW1120" i="1"/>
  <c r="AV1120" i="1"/>
  <c r="S1120" i="1" s="1"/>
  <c r="AU1120" i="1"/>
  <c r="AS1120" i="1" s="1"/>
  <c r="AL1120" i="1"/>
  <c r="AG1120" i="1"/>
  <c r="AF1120" i="1"/>
  <c r="I1120" i="1" s="1"/>
  <c r="H1120" i="1" s="1"/>
  <c r="AE1120" i="1"/>
  <c r="J1120" i="1" s="1"/>
  <c r="Y1120" i="1"/>
  <c r="X1120" i="1"/>
  <c r="W1120" i="1" s="1"/>
  <c r="P1120" i="1"/>
  <c r="N1120" i="1"/>
  <c r="AY1119" i="1"/>
  <c r="S1119" i="1" s="1"/>
  <c r="AX1119" i="1"/>
  <c r="AW1119" i="1" s="1"/>
  <c r="AV1119" i="1"/>
  <c r="AU1119" i="1"/>
  <c r="AT1119" i="1"/>
  <c r="AS1119" i="1"/>
  <c r="N1119" i="1" s="1"/>
  <c r="AL1119" i="1"/>
  <c r="AG1119" i="1"/>
  <c r="AF1119" i="1"/>
  <c r="I1119" i="1" s="1"/>
  <c r="H1119" i="1" s="1"/>
  <c r="AE1119" i="1"/>
  <c r="Y1119" i="1"/>
  <c r="X1119" i="1"/>
  <c r="W1119" i="1" s="1"/>
  <c r="P1119" i="1"/>
  <c r="K1119" i="1"/>
  <c r="J1119" i="1"/>
  <c r="AY1118" i="1"/>
  <c r="AX1118" i="1"/>
  <c r="AV1118" i="1"/>
  <c r="AW1118" i="1" s="1"/>
  <c r="AU1118" i="1"/>
  <c r="AT1118" i="1"/>
  <c r="AS1118" i="1"/>
  <c r="AL1118" i="1"/>
  <c r="AG1118" i="1"/>
  <c r="Y1118" i="1"/>
  <c r="X1118" i="1"/>
  <c r="W1118" i="1" s="1"/>
  <c r="S1118" i="1"/>
  <c r="P1118" i="1"/>
  <c r="K1118" i="1"/>
  <c r="AY1117" i="1"/>
  <c r="AX1117" i="1"/>
  <c r="AV1117" i="1"/>
  <c r="AU1117" i="1"/>
  <c r="AS1117" i="1" s="1"/>
  <c r="AT1117" i="1"/>
  <c r="AL1117" i="1"/>
  <c r="AG1117" i="1"/>
  <c r="Y1117" i="1"/>
  <c r="X1117" i="1"/>
  <c r="W1117" i="1" s="1"/>
  <c r="P1117" i="1"/>
  <c r="N1117" i="1"/>
  <c r="AY1116" i="1"/>
  <c r="AX1116" i="1"/>
  <c r="AV1116" i="1"/>
  <c r="S1116" i="1" s="1"/>
  <c r="AU1116" i="1"/>
  <c r="AS1116" i="1" s="1"/>
  <c r="AL1116" i="1"/>
  <c r="AG1116" i="1"/>
  <c r="Y1116" i="1"/>
  <c r="X1116" i="1"/>
  <c r="W1116" i="1" s="1"/>
  <c r="P1116" i="1"/>
  <c r="AY1115" i="1"/>
  <c r="S1115" i="1" s="1"/>
  <c r="AX1115" i="1"/>
  <c r="AW1115" i="1" s="1"/>
  <c r="AV1115" i="1"/>
  <c r="AU1115" i="1"/>
  <c r="AT1115" i="1"/>
  <c r="AS1115" i="1"/>
  <c r="AL1115" i="1"/>
  <c r="AG1115" i="1"/>
  <c r="AF1115" i="1"/>
  <c r="AE1115" i="1"/>
  <c r="Y1115" i="1"/>
  <c r="X1115" i="1"/>
  <c r="P1115" i="1"/>
  <c r="N1115" i="1"/>
  <c r="K1115" i="1"/>
  <c r="J1115" i="1"/>
  <c r="I1115" i="1"/>
  <c r="H1115" i="1" s="1"/>
  <c r="AY1114" i="1"/>
  <c r="AX1114" i="1"/>
  <c r="AV1114" i="1"/>
  <c r="AW1114" i="1" s="1"/>
  <c r="AU1114" i="1"/>
  <c r="AT1114" i="1"/>
  <c r="AS1114" i="1"/>
  <c r="AL1114" i="1"/>
  <c r="AG1114" i="1"/>
  <c r="Y1114" i="1"/>
  <c r="X1114" i="1"/>
  <c r="W1114" i="1" s="1"/>
  <c r="S1114" i="1"/>
  <c r="P1114" i="1"/>
  <c r="K1114" i="1"/>
  <c r="AY1113" i="1"/>
  <c r="AX1113" i="1"/>
  <c r="AV1113" i="1"/>
  <c r="AU1113" i="1"/>
  <c r="AS1113" i="1" s="1"/>
  <c r="AT1113" i="1" s="1"/>
  <c r="AL1113" i="1"/>
  <c r="AG1113" i="1"/>
  <c r="Y1113" i="1"/>
  <c r="X1113" i="1"/>
  <c r="W1113" i="1" s="1"/>
  <c r="P1113" i="1"/>
  <c r="N1113" i="1"/>
  <c r="AY1112" i="1"/>
  <c r="AX1112" i="1"/>
  <c r="AV1112" i="1"/>
  <c r="S1112" i="1" s="1"/>
  <c r="AU1112" i="1"/>
  <c r="AS1112" i="1" s="1"/>
  <c r="AL1112" i="1"/>
  <c r="AG1112" i="1"/>
  <c r="AF1112" i="1"/>
  <c r="I1112" i="1" s="1"/>
  <c r="H1112" i="1" s="1"/>
  <c r="Y1112" i="1"/>
  <c r="X1112" i="1"/>
  <c r="W1112" i="1" s="1"/>
  <c r="P1112" i="1"/>
  <c r="AY1111" i="1"/>
  <c r="AX1111" i="1"/>
  <c r="AW1111" i="1" s="1"/>
  <c r="AV1111" i="1"/>
  <c r="S1111" i="1" s="1"/>
  <c r="AU1111" i="1"/>
  <c r="AT1111" i="1"/>
  <c r="AS1111" i="1"/>
  <c r="AL1111" i="1"/>
  <c r="AG1111" i="1"/>
  <c r="AF1111" i="1"/>
  <c r="AE1111" i="1"/>
  <c r="Y1111" i="1"/>
  <c r="X1111" i="1"/>
  <c r="P1111" i="1"/>
  <c r="N1111" i="1"/>
  <c r="K1111" i="1"/>
  <c r="J1111" i="1"/>
  <c r="I1111" i="1"/>
  <c r="H1111" i="1" s="1"/>
  <c r="AY1110" i="1"/>
  <c r="AX1110" i="1"/>
  <c r="AV1110" i="1"/>
  <c r="AW1110" i="1" s="1"/>
  <c r="AU1110" i="1"/>
  <c r="AT1110" i="1"/>
  <c r="AS1110" i="1"/>
  <c r="AL1110" i="1"/>
  <c r="AG1110" i="1"/>
  <c r="Y1110" i="1"/>
  <c r="X1110" i="1"/>
  <c r="W1110" i="1" s="1"/>
  <c r="S1110" i="1"/>
  <c r="P1110" i="1"/>
  <c r="AY1109" i="1"/>
  <c r="AX1109" i="1"/>
  <c r="AV1109" i="1"/>
  <c r="AU1109" i="1"/>
  <c r="AS1109" i="1" s="1"/>
  <c r="AT1109" i="1"/>
  <c r="AL1109" i="1"/>
  <c r="AG1109" i="1"/>
  <c r="Y1109" i="1"/>
  <c r="X1109" i="1"/>
  <c r="W1109" i="1" s="1"/>
  <c r="P1109" i="1"/>
  <c r="N1109" i="1"/>
  <c r="AY1108" i="1"/>
  <c r="AX1108" i="1"/>
  <c r="AW1108" i="1" s="1"/>
  <c r="AV1108" i="1"/>
  <c r="S1108" i="1" s="1"/>
  <c r="AU1108" i="1"/>
  <c r="AS1108" i="1" s="1"/>
  <c r="AL1108" i="1"/>
  <c r="AG1108" i="1"/>
  <c r="AF1108" i="1"/>
  <c r="I1108" i="1" s="1"/>
  <c r="H1108" i="1" s="1"/>
  <c r="AE1108" i="1"/>
  <c r="J1108" i="1" s="1"/>
  <c r="Y1108" i="1"/>
  <c r="X1108" i="1"/>
  <c r="W1108" i="1"/>
  <c r="P1108" i="1"/>
  <c r="N1108" i="1"/>
  <c r="AY1107" i="1"/>
  <c r="AX1107" i="1"/>
  <c r="AV1107" i="1"/>
  <c r="AW1107" i="1" s="1"/>
  <c r="AU1107" i="1"/>
  <c r="AT1107" i="1"/>
  <c r="AS1107" i="1"/>
  <c r="AL1107" i="1"/>
  <c r="AG1107" i="1"/>
  <c r="AF1107" i="1"/>
  <c r="AE1107" i="1"/>
  <c r="Y1107" i="1"/>
  <c r="X1107" i="1"/>
  <c r="P1107" i="1"/>
  <c r="N1107" i="1"/>
  <c r="K1107" i="1"/>
  <c r="J1107" i="1"/>
  <c r="I1107" i="1"/>
  <c r="H1107" i="1" s="1"/>
  <c r="AY1106" i="1"/>
  <c r="AX1106" i="1"/>
  <c r="AV1106" i="1"/>
  <c r="AW1106" i="1" s="1"/>
  <c r="AU1106" i="1"/>
  <c r="AS1106" i="1"/>
  <c r="AE1106" i="1" s="1"/>
  <c r="AL1106" i="1"/>
  <c r="AG1106" i="1"/>
  <c r="AF1106" i="1"/>
  <c r="I1106" i="1" s="1"/>
  <c r="H1106" i="1" s="1"/>
  <c r="Y1106" i="1"/>
  <c r="X1106" i="1"/>
  <c r="W1106" i="1" s="1"/>
  <c r="S1106" i="1"/>
  <c r="P1106" i="1"/>
  <c r="N1106" i="1"/>
  <c r="K1106" i="1"/>
  <c r="J1106" i="1"/>
  <c r="AY1105" i="1"/>
  <c r="AX1105" i="1"/>
  <c r="AV1105" i="1"/>
  <c r="S1105" i="1" s="1"/>
  <c r="AU1105" i="1"/>
  <c r="AS1105" i="1" s="1"/>
  <c r="AL1105" i="1"/>
  <c r="AG1105" i="1"/>
  <c r="Y1105" i="1"/>
  <c r="X1105" i="1"/>
  <c r="W1105" i="1" s="1"/>
  <c r="P1105" i="1"/>
  <c r="AY1104" i="1"/>
  <c r="AX1104" i="1"/>
  <c r="AV1104" i="1"/>
  <c r="S1104" i="1" s="1"/>
  <c r="AU1104" i="1"/>
  <c r="AS1104" i="1" s="1"/>
  <c r="K1104" i="1" s="1"/>
  <c r="AT1104" i="1"/>
  <c r="AL1104" i="1"/>
  <c r="AG1104" i="1"/>
  <c r="AE1104" i="1"/>
  <c r="Y1104" i="1"/>
  <c r="X1104" i="1"/>
  <c r="W1104" i="1"/>
  <c r="P1104" i="1"/>
  <c r="J1104" i="1"/>
  <c r="AY1103" i="1"/>
  <c r="AX1103" i="1"/>
  <c r="AV1103" i="1"/>
  <c r="AW1103" i="1" s="1"/>
  <c r="AU1103" i="1"/>
  <c r="AT1103" i="1"/>
  <c r="AS1103" i="1"/>
  <c r="AF1103" i="1" s="1"/>
  <c r="I1103" i="1" s="1"/>
  <c r="AL1103" i="1"/>
  <c r="AG1103" i="1"/>
  <c r="Y1103" i="1"/>
  <c r="X1103" i="1"/>
  <c r="P1103" i="1"/>
  <c r="H1103" i="1"/>
  <c r="AY1102" i="1"/>
  <c r="AX1102" i="1"/>
  <c r="AV1102" i="1"/>
  <c r="AW1102" i="1" s="1"/>
  <c r="AU1102" i="1"/>
  <c r="AT1102" i="1"/>
  <c r="AS1102" i="1"/>
  <c r="AF1102" i="1" s="1"/>
  <c r="I1102" i="1" s="1"/>
  <c r="H1102" i="1" s="1"/>
  <c r="AL1102" i="1"/>
  <c r="AG1102" i="1"/>
  <c r="Y1102" i="1"/>
  <c r="X1102" i="1"/>
  <c r="W1102" i="1"/>
  <c r="P1102" i="1"/>
  <c r="N1102" i="1"/>
  <c r="K1102" i="1"/>
  <c r="AY1101" i="1"/>
  <c r="AX1101" i="1"/>
  <c r="AV1101" i="1"/>
  <c r="S1101" i="1" s="1"/>
  <c r="AU1101" i="1"/>
  <c r="AS1101" i="1" s="1"/>
  <c r="AT1101" i="1" s="1"/>
  <c r="AL1101" i="1"/>
  <c r="AG1101" i="1"/>
  <c r="Y1101" i="1"/>
  <c r="X1101" i="1"/>
  <c r="W1101" i="1" s="1"/>
  <c r="P1101" i="1"/>
  <c r="AY1100" i="1"/>
  <c r="AX1100" i="1"/>
  <c r="AV1100" i="1"/>
  <c r="AU1100" i="1"/>
  <c r="AS1100" i="1"/>
  <c r="AT1100" i="1" s="1"/>
  <c r="AL1100" i="1"/>
  <c r="AG1100" i="1"/>
  <c r="AF1100" i="1"/>
  <c r="I1100" i="1" s="1"/>
  <c r="H1100" i="1" s="1"/>
  <c r="AE1100" i="1"/>
  <c r="Y1100" i="1"/>
  <c r="X1100" i="1"/>
  <c r="W1100" i="1" s="1"/>
  <c r="P1100" i="1"/>
  <c r="N1100" i="1"/>
  <c r="K1100" i="1"/>
  <c r="J1100" i="1"/>
  <c r="AY1099" i="1"/>
  <c r="S1099" i="1" s="1"/>
  <c r="AX1099" i="1"/>
  <c r="AW1099" i="1" s="1"/>
  <c r="AV1099" i="1"/>
  <c r="AU1099" i="1"/>
  <c r="AS1099" i="1" s="1"/>
  <c r="AL1099" i="1"/>
  <c r="AG1099" i="1"/>
  <c r="Y1099" i="1"/>
  <c r="X1099" i="1"/>
  <c r="W1099" i="1" s="1"/>
  <c r="P1099" i="1"/>
  <c r="AY1098" i="1"/>
  <c r="AX1098" i="1"/>
  <c r="AV1098" i="1"/>
  <c r="AW1098" i="1" s="1"/>
  <c r="AU1098" i="1"/>
  <c r="AT1098" i="1"/>
  <c r="AS1098" i="1"/>
  <c r="AF1098" i="1" s="1"/>
  <c r="I1098" i="1" s="1"/>
  <c r="H1098" i="1" s="1"/>
  <c r="AL1098" i="1"/>
  <c r="AG1098" i="1"/>
  <c r="Y1098" i="1"/>
  <c r="X1098" i="1"/>
  <c r="W1098" i="1"/>
  <c r="P1098" i="1"/>
  <c r="N1098" i="1"/>
  <c r="K1098" i="1"/>
  <c r="AY1097" i="1"/>
  <c r="AX1097" i="1"/>
  <c r="AV1097" i="1"/>
  <c r="S1097" i="1" s="1"/>
  <c r="AU1097" i="1"/>
  <c r="AS1097" i="1" s="1"/>
  <c r="AT1097" i="1" s="1"/>
  <c r="AL1097" i="1"/>
  <c r="AG1097" i="1"/>
  <c r="Y1097" i="1"/>
  <c r="X1097" i="1"/>
  <c r="W1097" i="1" s="1"/>
  <c r="P1097" i="1"/>
  <c r="AY1096" i="1"/>
  <c r="AX1096" i="1"/>
  <c r="AV1096" i="1"/>
  <c r="AU1096" i="1"/>
  <c r="AS1096" i="1"/>
  <c r="AT1096" i="1" s="1"/>
  <c r="AL1096" i="1"/>
  <c r="AG1096" i="1"/>
  <c r="AF1096" i="1"/>
  <c r="I1096" i="1" s="1"/>
  <c r="H1096" i="1" s="1"/>
  <c r="AE1096" i="1"/>
  <c r="Y1096" i="1"/>
  <c r="X1096" i="1"/>
  <c r="W1096" i="1" s="1"/>
  <c r="P1096" i="1"/>
  <c r="N1096" i="1"/>
  <c r="K1096" i="1"/>
  <c r="J1096" i="1"/>
  <c r="AY1095" i="1"/>
  <c r="S1095" i="1" s="1"/>
  <c r="AX1095" i="1"/>
  <c r="AV1095" i="1"/>
  <c r="AU1095" i="1"/>
  <c r="AS1095" i="1" s="1"/>
  <c r="AL1095" i="1"/>
  <c r="AG1095" i="1"/>
  <c r="AF1095" i="1"/>
  <c r="I1095" i="1" s="1"/>
  <c r="H1095" i="1" s="1"/>
  <c r="Y1095" i="1"/>
  <c r="X1095" i="1"/>
  <c r="W1095" i="1" s="1"/>
  <c r="P1095" i="1"/>
  <c r="AY1094" i="1"/>
  <c r="AX1094" i="1"/>
  <c r="AV1094" i="1"/>
  <c r="AW1094" i="1" s="1"/>
  <c r="AU1094" i="1"/>
  <c r="AT1094" i="1"/>
  <c r="AS1094" i="1"/>
  <c r="AF1094" i="1" s="1"/>
  <c r="I1094" i="1" s="1"/>
  <c r="H1094" i="1" s="1"/>
  <c r="AL1094" i="1"/>
  <c r="AG1094" i="1"/>
  <c r="Y1094" i="1"/>
  <c r="X1094" i="1"/>
  <c r="W1094" i="1"/>
  <c r="P1094" i="1"/>
  <c r="N1094" i="1"/>
  <c r="K1094" i="1"/>
  <c r="AY1093" i="1"/>
  <c r="AX1093" i="1"/>
  <c r="AV1093" i="1"/>
  <c r="S1093" i="1" s="1"/>
  <c r="AU1093" i="1"/>
  <c r="AS1093" i="1" s="1"/>
  <c r="AT1093" i="1" s="1"/>
  <c r="AL1093" i="1"/>
  <c r="AG1093" i="1"/>
  <c r="Y1093" i="1"/>
  <c r="X1093" i="1"/>
  <c r="W1093" i="1" s="1"/>
  <c r="P1093" i="1"/>
  <c r="AY1092" i="1"/>
  <c r="AX1092" i="1"/>
  <c r="AV1092" i="1"/>
  <c r="AU1092" i="1"/>
  <c r="AS1092" i="1"/>
  <c r="AT1092" i="1" s="1"/>
  <c r="AL1092" i="1"/>
  <c r="AG1092" i="1"/>
  <c r="AF1092" i="1"/>
  <c r="I1092" i="1" s="1"/>
  <c r="H1092" i="1" s="1"/>
  <c r="AE1092" i="1"/>
  <c r="Y1092" i="1"/>
  <c r="X1092" i="1"/>
  <c r="W1092" i="1" s="1"/>
  <c r="P1092" i="1"/>
  <c r="N1092" i="1"/>
  <c r="K1092" i="1"/>
  <c r="J1092" i="1"/>
  <c r="AY1091" i="1"/>
  <c r="S1091" i="1" s="1"/>
  <c r="AX1091" i="1"/>
  <c r="AV1091" i="1"/>
  <c r="AU1091" i="1"/>
  <c r="AS1091" i="1" s="1"/>
  <c r="AF1091" i="1" s="1"/>
  <c r="I1091" i="1" s="1"/>
  <c r="H1091" i="1" s="1"/>
  <c r="AL1091" i="1"/>
  <c r="AG1091" i="1"/>
  <c r="Y1091" i="1"/>
  <c r="X1091" i="1"/>
  <c r="W1091" i="1" s="1"/>
  <c r="P1091" i="1"/>
  <c r="AY1090" i="1"/>
  <c r="AX1090" i="1"/>
  <c r="AV1090" i="1"/>
  <c r="AW1090" i="1" s="1"/>
  <c r="AU1090" i="1"/>
  <c r="AT1090" i="1"/>
  <c r="AS1090" i="1"/>
  <c r="AF1090" i="1" s="1"/>
  <c r="I1090" i="1" s="1"/>
  <c r="H1090" i="1" s="1"/>
  <c r="AL1090" i="1"/>
  <c r="AG1090" i="1"/>
  <c r="Y1090" i="1"/>
  <c r="X1090" i="1"/>
  <c r="W1090" i="1"/>
  <c r="S1090" i="1"/>
  <c r="P1090" i="1"/>
  <c r="K1090" i="1"/>
  <c r="AY1089" i="1"/>
  <c r="AX1089" i="1"/>
  <c r="AV1089" i="1"/>
  <c r="S1089" i="1" s="1"/>
  <c r="AU1089" i="1"/>
  <c r="AS1089" i="1" s="1"/>
  <c r="AL1089" i="1"/>
  <c r="AG1089" i="1"/>
  <c r="Y1089" i="1"/>
  <c r="X1089" i="1"/>
  <c r="W1089" i="1" s="1"/>
  <c r="P1089" i="1"/>
  <c r="AY1088" i="1"/>
  <c r="AX1088" i="1"/>
  <c r="AV1088" i="1"/>
  <c r="AU1088" i="1"/>
  <c r="AS1088" i="1"/>
  <c r="AT1088" i="1" s="1"/>
  <c r="AL1088" i="1"/>
  <c r="AG1088" i="1"/>
  <c r="AF1088" i="1"/>
  <c r="I1088" i="1" s="1"/>
  <c r="H1088" i="1" s="1"/>
  <c r="AE1088" i="1"/>
  <c r="J1088" i="1" s="1"/>
  <c r="Y1088" i="1"/>
  <c r="X1088" i="1"/>
  <c r="W1088" i="1" s="1"/>
  <c r="P1088" i="1"/>
  <c r="N1088" i="1"/>
  <c r="K1088" i="1"/>
  <c r="AY1087" i="1"/>
  <c r="S1087" i="1" s="1"/>
  <c r="AX1087" i="1"/>
  <c r="AV1087" i="1"/>
  <c r="AW1087" i="1" s="1"/>
  <c r="AU1087" i="1"/>
  <c r="AS1087" i="1" s="1"/>
  <c r="AL1087" i="1"/>
  <c r="AG1087" i="1"/>
  <c r="AF1087" i="1"/>
  <c r="I1087" i="1" s="1"/>
  <c r="H1087" i="1" s="1"/>
  <c r="Y1087" i="1"/>
  <c r="X1087" i="1"/>
  <c r="W1087" i="1" s="1"/>
  <c r="P1087" i="1"/>
  <c r="AY1086" i="1"/>
  <c r="AX1086" i="1"/>
  <c r="AV1086" i="1"/>
  <c r="AW1086" i="1" s="1"/>
  <c r="AU1086" i="1"/>
  <c r="AT1086" i="1"/>
  <c r="AS1086" i="1"/>
  <c r="AF1086" i="1" s="1"/>
  <c r="I1086" i="1" s="1"/>
  <c r="H1086" i="1" s="1"/>
  <c r="AL1086" i="1"/>
  <c r="AG1086" i="1"/>
  <c r="Y1086" i="1"/>
  <c r="X1086" i="1"/>
  <c r="W1086" i="1"/>
  <c r="S1086" i="1"/>
  <c r="P1086" i="1"/>
  <c r="K1086" i="1"/>
  <c r="AY1085" i="1"/>
  <c r="AX1085" i="1"/>
  <c r="AV1085" i="1"/>
  <c r="S1085" i="1" s="1"/>
  <c r="AU1085" i="1"/>
  <c r="AS1085" i="1" s="1"/>
  <c r="AT1085" i="1"/>
  <c r="AL1085" i="1"/>
  <c r="AG1085" i="1"/>
  <c r="Y1085" i="1"/>
  <c r="X1085" i="1"/>
  <c r="W1085" i="1" s="1"/>
  <c r="P1085" i="1"/>
  <c r="AY1084" i="1"/>
  <c r="AX1084" i="1"/>
  <c r="AV1084" i="1"/>
  <c r="AU1084" i="1"/>
  <c r="AS1084" i="1"/>
  <c r="AT1084" i="1" s="1"/>
  <c r="AL1084" i="1"/>
  <c r="AG1084" i="1"/>
  <c r="AF1084" i="1"/>
  <c r="I1084" i="1" s="1"/>
  <c r="H1084" i="1" s="1"/>
  <c r="AE1084" i="1"/>
  <c r="J1084" i="1" s="1"/>
  <c r="Y1084" i="1"/>
  <c r="X1084" i="1"/>
  <c r="W1084" i="1" s="1"/>
  <c r="P1084" i="1"/>
  <c r="N1084" i="1"/>
  <c r="K1084" i="1"/>
  <c r="AY1083" i="1"/>
  <c r="S1083" i="1" s="1"/>
  <c r="AX1083" i="1"/>
  <c r="AV1083" i="1"/>
  <c r="AW1083" i="1" s="1"/>
  <c r="AU1083" i="1"/>
  <c r="AS1083" i="1" s="1"/>
  <c r="AL1083" i="1"/>
  <c r="AG1083" i="1"/>
  <c r="Y1083" i="1"/>
  <c r="X1083" i="1"/>
  <c r="W1083" i="1" s="1"/>
  <c r="P1083" i="1"/>
  <c r="AY1082" i="1"/>
  <c r="AX1082" i="1"/>
  <c r="AV1082" i="1"/>
  <c r="AW1082" i="1" s="1"/>
  <c r="AU1082" i="1"/>
  <c r="AT1082" i="1"/>
  <c r="AS1082" i="1"/>
  <c r="AF1082" i="1" s="1"/>
  <c r="I1082" i="1" s="1"/>
  <c r="H1082" i="1" s="1"/>
  <c r="AL1082" i="1"/>
  <c r="AG1082" i="1"/>
  <c r="Y1082" i="1"/>
  <c r="X1082" i="1"/>
  <c r="W1082" i="1"/>
  <c r="S1082" i="1"/>
  <c r="P1082" i="1"/>
  <c r="K1082" i="1"/>
  <c r="AY1081" i="1"/>
  <c r="AX1081" i="1"/>
  <c r="AV1081" i="1"/>
  <c r="S1081" i="1" s="1"/>
  <c r="AU1081" i="1"/>
  <c r="AS1081" i="1" s="1"/>
  <c r="AT1081" i="1" s="1"/>
  <c r="AL1081" i="1"/>
  <c r="AG1081" i="1"/>
  <c r="Y1081" i="1"/>
  <c r="X1081" i="1"/>
  <c r="W1081" i="1" s="1"/>
  <c r="P1081" i="1"/>
  <c r="AY1080" i="1"/>
  <c r="AX1080" i="1"/>
  <c r="AV1080" i="1"/>
  <c r="AU1080" i="1"/>
  <c r="AS1080" i="1"/>
  <c r="AT1080" i="1" s="1"/>
  <c r="AL1080" i="1"/>
  <c r="AG1080" i="1"/>
  <c r="AF1080" i="1"/>
  <c r="I1080" i="1" s="1"/>
  <c r="H1080" i="1" s="1"/>
  <c r="AE1080" i="1"/>
  <c r="J1080" i="1" s="1"/>
  <c r="Y1080" i="1"/>
  <c r="X1080" i="1"/>
  <c r="W1080" i="1" s="1"/>
  <c r="P1080" i="1"/>
  <c r="N1080" i="1"/>
  <c r="K1080" i="1"/>
  <c r="AY1079" i="1"/>
  <c r="S1079" i="1" s="1"/>
  <c r="AX1079" i="1"/>
  <c r="AV1079" i="1"/>
  <c r="AU1079" i="1"/>
  <c r="AS1079" i="1" s="1"/>
  <c r="AL1079" i="1"/>
  <c r="AG1079" i="1"/>
  <c r="AF1079" i="1"/>
  <c r="I1079" i="1" s="1"/>
  <c r="Y1079" i="1"/>
  <c r="X1079" i="1"/>
  <c r="W1079" i="1" s="1"/>
  <c r="P1079" i="1"/>
  <c r="H1079" i="1"/>
  <c r="AY1078" i="1"/>
  <c r="AX1078" i="1"/>
  <c r="AW1078" i="1"/>
  <c r="AV1078" i="1"/>
  <c r="AU1078" i="1"/>
  <c r="AT1078" i="1"/>
  <c r="AS1078" i="1"/>
  <c r="AF1078" i="1" s="1"/>
  <c r="I1078" i="1" s="1"/>
  <c r="H1078" i="1" s="1"/>
  <c r="AL1078" i="1"/>
  <c r="AG1078" i="1"/>
  <c r="Y1078" i="1"/>
  <c r="X1078" i="1"/>
  <c r="W1078" i="1"/>
  <c r="S1078" i="1"/>
  <c r="P1078" i="1"/>
  <c r="K1078" i="1"/>
  <c r="AY1077" i="1"/>
  <c r="AX1077" i="1"/>
  <c r="AV1077" i="1"/>
  <c r="S1077" i="1" s="1"/>
  <c r="AU1077" i="1"/>
  <c r="AS1077" i="1" s="1"/>
  <c r="AT1077" i="1"/>
  <c r="AL1077" i="1"/>
  <c r="AG1077" i="1"/>
  <c r="Y1077" i="1"/>
  <c r="X1077" i="1"/>
  <c r="W1077" i="1" s="1"/>
  <c r="P1077" i="1"/>
  <c r="AY1076" i="1"/>
  <c r="AX1076" i="1"/>
  <c r="AV1076" i="1"/>
  <c r="AU1076" i="1"/>
  <c r="AS1076" i="1"/>
  <c r="AT1076" i="1" s="1"/>
  <c r="AL1076" i="1"/>
  <c r="AG1076" i="1"/>
  <c r="AF1076" i="1"/>
  <c r="I1076" i="1" s="1"/>
  <c r="H1076" i="1" s="1"/>
  <c r="AE1076" i="1"/>
  <c r="J1076" i="1" s="1"/>
  <c r="Y1076" i="1"/>
  <c r="X1076" i="1"/>
  <c r="W1076" i="1" s="1"/>
  <c r="P1076" i="1"/>
  <c r="N1076" i="1"/>
  <c r="K1076" i="1"/>
  <c r="AY1075" i="1"/>
  <c r="AX1075" i="1"/>
  <c r="AV1075" i="1"/>
  <c r="AW1075" i="1" s="1"/>
  <c r="AU1075" i="1"/>
  <c r="AS1075" i="1" s="1"/>
  <c r="AL1075" i="1"/>
  <c r="AG1075" i="1"/>
  <c r="AF1075" i="1"/>
  <c r="I1075" i="1" s="1"/>
  <c r="H1075" i="1" s="1"/>
  <c r="Y1075" i="1"/>
  <c r="X1075" i="1"/>
  <c r="W1075" i="1" s="1"/>
  <c r="P1075" i="1"/>
  <c r="AY1074" i="1"/>
  <c r="AX1074" i="1"/>
  <c r="AW1074" i="1"/>
  <c r="AV1074" i="1"/>
  <c r="AU1074" i="1"/>
  <c r="AT1074" i="1"/>
  <c r="AS1074" i="1"/>
  <c r="AF1074" i="1" s="1"/>
  <c r="I1074" i="1" s="1"/>
  <c r="H1074" i="1" s="1"/>
  <c r="AL1074" i="1"/>
  <c r="AG1074" i="1"/>
  <c r="Y1074" i="1"/>
  <c r="X1074" i="1"/>
  <c r="W1074" i="1"/>
  <c r="S1074" i="1"/>
  <c r="P1074" i="1"/>
  <c r="K1074" i="1"/>
  <c r="AY1073" i="1"/>
  <c r="AX1073" i="1"/>
  <c r="AV1073" i="1"/>
  <c r="S1073" i="1" s="1"/>
  <c r="AU1073" i="1"/>
  <c r="AS1073" i="1" s="1"/>
  <c r="AT1073" i="1" s="1"/>
  <c r="AL1073" i="1"/>
  <c r="AG1073" i="1"/>
  <c r="Y1073" i="1"/>
  <c r="X1073" i="1"/>
  <c r="W1073" i="1" s="1"/>
  <c r="P1073" i="1"/>
  <c r="AY1072" i="1"/>
  <c r="AX1072" i="1"/>
  <c r="AV1072" i="1"/>
  <c r="AU1072" i="1"/>
  <c r="AS1072" i="1"/>
  <c r="AT1072" i="1" s="1"/>
  <c r="AL1072" i="1"/>
  <c r="AG1072" i="1"/>
  <c r="AF1072" i="1"/>
  <c r="I1072" i="1" s="1"/>
  <c r="H1072" i="1" s="1"/>
  <c r="AE1072" i="1"/>
  <c r="J1072" i="1" s="1"/>
  <c r="Y1072" i="1"/>
  <c r="X1072" i="1"/>
  <c r="W1072" i="1" s="1"/>
  <c r="P1072" i="1"/>
  <c r="N1072" i="1"/>
  <c r="K1072" i="1"/>
  <c r="AY1071" i="1"/>
  <c r="AX1071" i="1"/>
  <c r="AV1071" i="1"/>
  <c r="AW1071" i="1" s="1"/>
  <c r="AU1071" i="1"/>
  <c r="AS1071" i="1" s="1"/>
  <c r="AL1071" i="1"/>
  <c r="AG1071" i="1"/>
  <c r="AF1071" i="1"/>
  <c r="I1071" i="1" s="1"/>
  <c r="H1071" i="1" s="1"/>
  <c r="Y1071" i="1"/>
  <c r="X1071" i="1"/>
  <c r="W1071" i="1" s="1"/>
  <c r="P1071" i="1"/>
  <c r="AY1070" i="1"/>
  <c r="AX1070" i="1"/>
  <c r="AW1070" i="1"/>
  <c r="AV1070" i="1"/>
  <c r="AU1070" i="1"/>
  <c r="AT1070" i="1"/>
  <c r="AS1070" i="1"/>
  <c r="AF1070" i="1" s="1"/>
  <c r="I1070" i="1" s="1"/>
  <c r="H1070" i="1" s="1"/>
  <c r="AL1070" i="1"/>
  <c r="AG1070" i="1"/>
  <c r="Y1070" i="1"/>
  <c r="X1070" i="1"/>
  <c r="W1070" i="1"/>
  <c r="S1070" i="1"/>
  <c r="P1070" i="1"/>
  <c r="K1070" i="1"/>
  <c r="AY1069" i="1"/>
  <c r="AX1069" i="1"/>
  <c r="AV1069" i="1"/>
  <c r="S1069" i="1" s="1"/>
  <c r="AU1069" i="1"/>
  <c r="AS1069" i="1" s="1"/>
  <c r="AL1069" i="1"/>
  <c r="AG1069" i="1"/>
  <c r="Y1069" i="1"/>
  <c r="X1069" i="1"/>
  <c r="W1069" i="1" s="1"/>
  <c r="P1069" i="1"/>
  <c r="AY1068" i="1"/>
  <c r="AX1068" i="1"/>
  <c r="AV1068" i="1"/>
  <c r="AU1068" i="1"/>
  <c r="AS1068" i="1"/>
  <c r="AT1068" i="1" s="1"/>
  <c r="AL1068" i="1"/>
  <c r="AG1068" i="1"/>
  <c r="AF1068" i="1"/>
  <c r="I1068" i="1" s="1"/>
  <c r="H1068" i="1" s="1"/>
  <c r="AE1068" i="1"/>
  <c r="J1068" i="1" s="1"/>
  <c r="Y1068" i="1"/>
  <c r="X1068" i="1"/>
  <c r="W1068" i="1" s="1"/>
  <c r="P1068" i="1"/>
  <c r="N1068" i="1"/>
  <c r="K1068" i="1"/>
  <c r="AY1067" i="1"/>
  <c r="AX1067" i="1"/>
  <c r="AV1067" i="1"/>
  <c r="AW1067" i="1" s="1"/>
  <c r="AU1067" i="1"/>
  <c r="AS1067" i="1" s="1"/>
  <c r="AF1067" i="1" s="1"/>
  <c r="I1067" i="1" s="1"/>
  <c r="H1067" i="1" s="1"/>
  <c r="AL1067" i="1"/>
  <c r="AG1067" i="1"/>
  <c r="Y1067" i="1"/>
  <c r="X1067" i="1"/>
  <c r="W1067" i="1" s="1"/>
  <c r="P1067" i="1"/>
  <c r="AY1066" i="1"/>
  <c r="AX1066" i="1"/>
  <c r="AW1066" i="1"/>
  <c r="AV1066" i="1"/>
  <c r="AU1066" i="1"/>
  <c r="AT1066" i="1"/>
  <c r="AS1066" i="1"/>
  <c r="AF1066" i="1" s="1"/>
  <c r="I1066" i="1" s="1"/>
  <c r="H1066" i="1" s="1"/>
  <c r="AL1066" i="1"/>
  <c r="AG1066" i="1"/>
  <c r="Y1066" i="1"/>
  <c r="X1066" i="1"/>
  <c r="W1066" i="1"/>
  <c r="S1066" i="1"/>
  <c r="P1066" i="1"/>
  <c r="K1066" i="1"/>
  <c r="AY1065" i="1"/>
  <c r="AX1065" i="1"/>
  <c r="AV1065" i="1"/>
  <c r="S1065" i="1" s="1"/>
  <c r="AU1065" i="1"/>
  <c r="AS1065" i="1" s="1"/>
  <c r="AT1065" i="1" s="1"/>
  <c r="AL1065" i="1"/>
  <c r="AG1065" i="1"/>
  <c r="Y1065" i="1"/>
  <c r="X1065" i="1"/>
  <c r="W1065" i="1" s="1"/>
  <c r="P1065" i="1"/>
  <c r="AY1064" i="1"/>
  <c r="AX1064" i="1"/>
  <c r="AV1064" i="1"/>
  <c r="AU1064" i="1"/>
  <c r="AS1064" i="1"/>
  <c r="AT1064" i="1" s="1"/>
  <c r="AL1064" i="1"/>
  <c r="AG1064" i="1"/>
  <c r="AF1064" i="1"/>
  <c r="I1064" i="1" s="1"/>
  <c r="H1064" i="1" s="1"/>
  <c r="AE1064" i="1"/>
  <c r="J1064" i="1" s="1"/>
  <c r="Y1064" i="1"/>
  <c r="X1064" i="1"/>
  <c r="W1064" i="1" s="1"/>
  <c r="P1064" i="1"/>
  <c r="N1064" i="1"/>
  <c r="K1064" i="1"/>
  <c r="AY1063" i="1"/>
  <c r="AX1063" i="1"/>
  <c r="AV1063" i="1"/>
  <c r="AU1063" i="1"/>
  <c r="AS1063" i="1" s="1"/>
  <c r="AL1063" i="1"/>
  <c r="AG1063" i="1"/>
  <c r="AF1063" i="1"/>
  <c r="I1063" i="1" s="1"/>
  <c r="Y1063" i="1"/>
  <c r="X1063" i="1"/>
  <c r="W1063" i="1" s="1"/>
  <c r="P1063" i="1"/>
  <c r="H1063" i="1"/>
  <c r="AY1062" i="1"/>
  <c r="AX1062" i="1"/>
  <c r="AW1062" i="1"/>
  <c r="AV1062" i="1"/>
  <c r="AU1062" i="1"/>
  <c r="AT1062" i="1"/>
  <c r="AS1062" i="1"/>
  <c r="AF1062" i="1" s="1"/>
  <c r="I1062" i="1" s="1"/>
  <c r="H1062" i="1" s="1"/>
  <c r="AL1062" i="1"/>
  <c r="AG1062" i="1"/>
  <c r="Y1062" i="1"/>
  <c r="X1062" i="1"/>
  <c r="W1062" i="1"/>
  <c r="S1062" i="1"/>
  <c r="P1062" i="1"/>
  <c r="K1062" i="1"/>
  <c r="AY1061" i="1"/>
  <c r="AX1061" i="1"/>
  <c r="AV1061" i="1"/>
  <c r="S1061" i="1" s="1"/>
  <c r="AU1061" i="1"/>
  <c r="AS1061" i="1" s="1"/>
  <c r="AT1061" i="1"/>
  <c r="AL1061" i="1"/>
  <c r="AG1061" i="1"/>
  <c r="Y1061" i="1"/>
  <c r="X1061" i="1"/>
  <c r="W1061" i="1" s="1"/>
  <c r="P1061" i="1"/>
  <c r="AY1060" i="1"/>
  <c r="AX1060" i="1"/>
  <c r="AV1060" i="1"/>
  <c r="AU1060" i="1"/>
  <c r="AS1060" i="1"/>
  <c r="AT1060" i="1" s="1"/>
  <c r="AL1060" i="1"/>
  <c r="AG1060" i="1"/>
  <c r="AF1060" i="1"/>
  <c r="I1060" i="1" s="1"/>
  <c r="H1060" i="1" s="1"/>
  <c r="AE1060" i="1"/>
  <c r="J1060" i="1" s="1"/>
  <c r="Y1060" i="1"/>
  <c r="X1060" i="1"/>
  <c r="W1060" i="1" s="1"/>
  <c r="P1060" i="1"/>
  <c r="N1060" i="1"/>
  <c r="K1060" i="1"/>
  <c r="AY1059" i="1"/>
  <c r="AX1059" i="1"/>
  <c r="AV1059" i="1"/>
  <c r="AW1059" i="1" s="1"/>
  <c r="AU1059" i="1"/>
  <c r="AS1059" i="1" s="1"/>
  <c r="AL1059" i="1"/>
  <c r="AG1059" i="1"/>
  <c r="AF1059" i="1"/>
  <c r="I1059" i="1" s="1"/>
  <c r="H1059" i="1" s="1"/>
  <c r="Y1059" i="1"/>
  <c r="X1059" i="1"/>
  <c r="W1059" i="1" s="1"/>
  <c r="P1059" i="1"/>
  <c r="AY1058" i="1"/>
  <c r="AX1058" i="1"/>
  <c r="AW1058" i="1"/>
  <c r="AV1058" i="1"/>
  <c r="AU1058" i="1"/>
  <c r="AT1058" i="1"/>
  <c r="AS1058" i="1"/>
  <c r="AF1058" i="1" s="1"/>
  <c r="I1058" i="1" s="1"/>
  <c r="H1058" i="1" s="1"/>
  <c r="AL1058" i="1"/>
  <c r="AG1058" i="1"/>
  <c r="Y1058" i="1"/>
  <c r="X1058" i="1"/>
  <c r="W1058" i="1"/>
  <c r="S1058" i="1"/>
  <c r="P1058" i="1"/>
  <c r="K1058" i="1"/>
  <c r="AY1057" i="1"/>
  <c r="AX1057" i="1"/>
  <c r="AV1057" i="1"/>
  <c r="S1057" i="1" s="1"/>
  <c r="AU1057" i="1"/>
  <c r="AS1057" i="1" s="1"/>
  <c r="AT1057" i="1" s="1"/>
  <c r="AL1057" i="1"/>
  <c r="AG1057" i="1"/>
  <c r="Y1057" i="1"/>
  <c r="X1057" i="1"/>
  <c r="W1057" i="1" s="1"/>
  <c r="P1057" i="1"/>
  <c r="AY1056" i="1"/>
  <c r="AX1056" i="1"/>
  <c r="AV1056" i="1"/>
  <c r="AU1056" i="1"/>
  <c r="AS1056" i="1"/>
  <c r="AT1056" i="1" s="1"/>
  <c r="AL1056" i="1"/>
  <c r="AG1056" i="1"/>
  <c r="AF1056" i="1"/>
  <c r="I1056" i="1" s="1"/>
  <c r="H1056" i="1" s="1"/>
  <c r="AE1056" i="1"/>
  <c r="J1056" i="1" s="1"/>
  <c r="Y1056" i="1"/>
  <c r="X1056" i="1"/>
  <c r="W1056" i="1" s="1"/>
  <c r="P1056" i="1"/>
  <c r="N1056" i="1"/>
  <c r="K1056" i="1"/>
  <c r="AY1055" i="1"/>
  <c r="AX1055" i="1"/>
  <c r="AV1055" i="1"/>
  <c r="AW1055" i="1" s="1"/>
  <c r="AU1055" i="1"/>
  <c r="AS1055" i="1" s="1"/>
  <c r="AL1055" i="1"/>
  <c r="AG1055" i="1"/>
  <c r="AF1055" i="1"/>
  <c r="I1055" i="1" s="1"/>
  <c r="H1055" i="1" s="1"/>
  <c r="Y1055" i="1"/>
  <c r="X1055" i="1"/>
  <c r="W1055" i="1" s="1"/>
  <c r="P1055" i="1"/>
  <c r="AY1054" i="1"/>
  <c r="AX1054" i="1"/>
  <c r="AW1054" i="1"/>
  <c r="AV1054" i="1"/>
  <c r="AU1054" i="1"/>
  <c r="AT1054" i="1"/>
  <c r="AS1054" i="1"/>
  <c r="AF1054" i="1" s="1"/>
  <c r="I1054" i="1" s="1"/>
  <c r="H1054" i="1" s="1"/>
  <c r="AL1054" i="1"/>
  <c r="AG1054" i="1"/>
  <c r="Y1054" i="1"/>
  <c r="X1054" i="1"/>
  <c r="W1054" i="1"/>
  <c r="S1054" i="1"/>
  <c r="P1054" i="1"/>
  <c r="K1054" i="1"/>
  <c r="AY1053" i="1"/>
  <c r="AX1053" i="1"/>
  <c r="AV1053" i="1"/>
  <c r="S1053" i="1" s="1"/>
  <c r="AU1053" i="1"/>
  <c r="AS1053" i="1" s="1"/>
  <c r="AL1053" i="1"/>
  <c r="AG1053" i="1"/>
  <c r="Y1053" i="1"/>
  <c r="X1053" i="1"/>
  <c r="W1053" i="1" s="1"/>
  <c r="P1053" i="1"/>
  <c r="AY1052" i="1"/>
  <c r="AX1052" i="1"/>
  <c r="AV1052" i="1"/>
  <c r="AU1052" i="1"/>
  <c r="AS1052" i="1"/>
  <c r="AT1052" i="1" s="1"/>
  <c r="AL1052" i="1"/>
  <c r="AG1052" i="1"/>
  <c r="AF1052" i="1"/>
  <c r="I1052" i="1" s="1"/>
  <c r="H1052" i="1" s="1"/>
  <c r="AE1052" i="1"/>
  <c r="J1052" i="1" s="1"/>
  <c r="Y1052" i="1"/>
  <c r="X1052" i="1"/>
  <c r="W1052" i="1" s="1"/>
  <c r="P1052" i="1"/>
  <c r="N1052" i="1"/>
  <c r="K1052" i="1"/>
  <c r="AY1051" i="1"/>
  <c r="AX1051" i="1"/>
  <c r="AV1051" i="1"/>
  <c r="AW1051" i="1" s="1"/>
  <c r="AU1051" i="1"/>
  <c r="AS1051" i="1" s="1"/>
  <c r="AF1051" i="1" s="1"/>
  <c r="I1051" i="1" s="1"/>
  <c r="H1051" i="1" s="1"/>
  <c r="AL1051" i="1"/>
  <c r="AG1051" i="1"/>
  <c r="Y1051" i="1"/>
  <c r="X1051" i="1"/>
  <c r="W1051" i="1" s="1"/>
  <c r="P1051" i="1"/>
  <c r="AY1050" i="1"/>
  <c r="AX1050" i="1"/>
  <c r="AW1050" i="1"/>
  <c r="AV1050" i="1"/>
  <c r="AU1050" i="1"/>
  <c r="AT1050" i="1"/>
  <c r="AS1050" i="1"/>
  <c r="AF1050" i="1" s="1"/>
  <c r="I1050" i="1" s="1"/>
  <c r="H1050" i="1" s="1"/>
  <c r="AL1050" i="1"/>
  <c r="AG1050" i="1"/>
  <c r="Y1050" i="1"/>
  <c r="X1050" i="1"/>
  <c r="W1050" i="1"/>
  <c r="S1050" i="1"/>
  <c r="P1050" i="1"/>
  <c r="K1050" i="1"/>
  <c r="AY1049" i="1"/>
  <c r="AX1049" i="1"/>
  <c r="AV1049" i="1"/>
  <c r="S1049" i="1" s="1"/>
  <c r="AU1049" i="1"/>
  <c r="AS1049" i="1" s="1"/>
  <c r="AT1049" i="1"/>
  <c r="AL1049" i="1"/>
  <c r="AG1049" i="1"/>
  <c r="Y1049" i="1"/>
  <c r="X1049" i="1"/>
  <c r="W1049" i="1" s="1"/>
  <c r="P1049" i="1"/>
  <c r="AY1048" i="1"/>
  <c r="AX1048" i="1"/>
  <c r="AV1048" i="1"/>
  <c r="AU1048" i="1"/>
  <c r="AS1048" i="1"/>
  <c r="AT1048" i="1" s="1"/>
  <c r="AL1048" i="1"/>
  <c r="AG1048" i="1"/>
  <c r="AF1048" i="1"/>
  <c r="I1048" i="1" s="1"/>
  <c r="H1048" i="1" s="1"/>
  <c r="AE1048" i="1"/>
  <c r="J1048" i="1" s="1"/>
  <c r="Y1048" i="1"/>
  <c r="X1048" i="1"/>
  <c r="W1048" i="1" s="1"/>
  <c r="P1048" i="1"/>
  <c r="N1048" i="1"/>
  <c r="K1048" i="1"/>
  <c r="AY1047" i="1"/>
  <c r="AX1047" i="1"/>
  <c r="AV1047" i="1"/>
  <c r="AU1047" i="1"/>
  <c r="AS1047" i="1" s="1"/>
  <c r="AL1047" i="1"/>
  <c r="AG1047" i="1"/>
  <c r="AF1047" i="1"/>
  <c r="I1047" i="1" s="1"/>
  <c r="Y1047" i="1"/>
  <c r="X1047" i="1"/>
  <c r="W1047" i="1" s="1"/>
  <c r="P1047" i="1"/>
  <c r="H1047" i="1"/>
  <c r="AY1046" i="1"/>
  <c r="AX1046" i="1"/>
  <c r="AW1046" i="1"/>
  <c r="AV1046" i="1"/>
  <c r="AU1046" i="1"/>
  <c r="AT1046" i="1"/>
  <c r="AS1046" i="1"/>
  <c r="AF1046" i="1" s="1"/>
  <c r="I1046" i="1" s="1"/>
  <c r="H1046" i="1" s="1"/>
  <c r="AL1046" i="1"/>
  <c r="AG1046" i="1"/>
  <c r="Y1046" i="1"/>
  <c r="X1046" i="1"/>
  <c r="W1046" i="1"/>
  <c r="S1046" i="1"/>
  <c r="P1046" i="1"/>
  <c r="K1046" i="1"/>
  <c r="AY1045" i="1"/>
  <c r="AX1045" i="1"/>
  <c r="AV1045" i="1"/>
  <c r="S1045" i="1" s="1"/>
  <c r="AU1045" i="1"/>
  <c r="AS1045" i="1" s="1"/>
  <c r="AT1045" i="1"/>
  <c r="AL1045" i="1"/>
  <c r="AG1045" i="1"/>
  <c r="Y1045" i="1"/>
  <c r="X1045" i="1"/>
  <c r="W1045" i="1" s="1"/>
  <c r="P1045" i="1"/>
  <c r="AY1044" i="1"/>
  <c r="AX1044" i="1"/>
  <c r="AV1044" i="1"/>
  <c r="AU1044" i="1"/>
  <c r="AS1044" i="1"/>
  <c r="AT1044" i="1" s="1"/>
  <c r="AL1044" i="1"/>
  <c r="AG1044" i="1"/>
  <c r="AF1044" i="1"/>
  <c r="I1044" i="1" s="1"/>
  <c r="H1044" i="1" s="1"/>
  <c r="AE1044" i="1"/>
  <c r="J1044" i="1" s="1"/>
  <c r="Y1044" i="1"/>
  <c r="X1044" i="1"/>
  <c r="W1044" i="1" s="1"/>
  <c r="P1044" i="1"/>
  <c r="N1044" i="1"/>
  <c r="K1044" i="1"/>
  <c r="AY1043" i="1"/>
  <c r="AX1043" i="1"/>
  <c r="AV1043" i="1"/>
  <c r="AW1043" i="1" s="1"/>
  <c r="AU1043" i="1"/>
  <c r="AS1043" i="1" s="1"/>
  <c r="AL1043" i="1"/>
  <c r="AG1043" i="1"/>
  <c r="AF1043" i="1"/>
  <c r="I1043" i="1" s="1"/>
  <c r="H1043" i="1" s="1"/>
  <c r="Y1043" i="1"/>
  <c r="X1043" i="1"/>
  <c r="W1043" i="1" s="1"/>
  <c r="P1043" i="1"/>
  <c r="AY1042" i="1"/>
  <c r="AX1042" i="1"/>
  <c r="AW1042" i="1"/>
  <c r="AV1042" i="1"/>
  <c r="AU1042" i="1"/>
  <c r="AT1042" i="1"/>
  <c r="AS1042" i="1"/>
  <c r="AF1042" i="1" s="1"/>
  <c r="I1042" i="1" s="1"/>
  <c r="H1042" i="1" s="1"/>
  <c r="AL1042" i="1"/>
  <c r="AG1042" i="1"/>
  <c r="Y1042" i="1"/>
  <c r="X1042" i="1"/>
  <c r="W1042" i="1"/>
  <c r="S1042" i="1"/>
  <c r="P1042" i="1"/>
  <c r="K1042" i="1"/>
  <c r="AY1041" i="1"/>
  <c r="AX1041" i="1"/>
  <c r="AV1041" i="1"/>
  <c r="S1041" i="1" s="1"/>
  <c r="AU1041" i="1"/>
  <c r="AS1041" i="1" s="1"/>
  <c r="AT1041" i="1"/>
  <c r="AL1041" i="1"/>
  <c r="AG1041" i="1"/>
  <c r="Y1041" i="1"/>
  <c r="X1041" i="1"/>
  <c r="W1041" i="1" s="1"/>
  <c r="P1041" i="1"/>
  <c r="AY1040" i="1"/>
  <c r="AX1040" i="1"/>
  <c r="AV1040" i="1"/>
  <c r="AU1040" i="1"/>
  <c r="AS1040" i="1"/>
  <c r="AT1040" i="1" s="1"/>
  <c r="AL1040" i="1"/>
  <c r="AG1040" i="1"/>
  <c r="AF1040" i="1"/>
  <c r="I1040" i="1" s="1"/>
  <c r="H1040" i="1" s="1"/>
  <c r="AE1040" i="1"/>
  <c r="J1040" i="1" s="1"/>
  <c r="Y1040" i="1"/>
  <c r="X1040" i="1"/>
  <c r="W1040" i="1" s="1"/>
  <c r="P1040" i="1"/>
  <c r="N1040" i="1"/>
  <c r="K1040" i="1"/>
  <c r="AY1039" i="1"/>
  <c r="AX1039" i="1"/>
  <c r="AV1039" i="1"/>
  <c r="AW1039" i="1" s="1"/>
  <c r="AU1039" i="1"/>
  <c r="AS1039" i="1" s="1"/>
  <c r="AL1039" i="1"/>
  <c r="AG1039" i="1"/>
  <c r="AF1039" i="1"/>
  <c r="I1039" i="1" s="1"/>
  <c r="H1039" i="1" s="1"/>
  <c r="Y1039" i="1"/>
  <c r="X1039" i="1"/>
  <c r="W1039" i="1" s="1"/>
  <c r="P1039" i="1"/>
  <c r="AY1038" i="1"/>
  <c r="AX1038" i="1"/>
  <c r="AW1038" i="1"/>
  <c r="AV1038" i="1"/>
  <c r="AU1038" i="1"/>
  <c r="AT1038" i="1"/>
  <c r="AS1038" i="1"/>
  <c r="AF1038" i="1" s="1"/>
  <c r="I1038" i="1" s="1"/>
  <c r="H1038" i="1" s="1"/>
  <c r="AL1038" i="1"/>
  <c r="AG1038" i="1"/>
  <c r="Y1038" i="1"/>
  <c r="X1038" i="1"/>
  <c r="W1038" i="1"/>
  <c r="T1038" i="1"/>
  <c r="U1038" i="1" s="1"/>
  <c r="AB1038" i="1" s="1"/>
  <c r="S1038" i="1"/>
  <c r="P1038" i="1"/>
  <c r="K1038" i="1"/>
  <c r="AY1037" i="1"/>
  <c r="AX1037" i="1"/>
  <c r="AV1037" i="1"/>
  <c r="AU1037" i="1"/>
  <c r="AS1037" i="1" s="1"/>
  <c r="AL1037" i="1"/>
  <c r="AG1037" i="1"/>
  <c r="Y1037" i="1"/>
  <c r="X1037" i="1"/>
  <c r="W1037" i="1" s="1"/>
  <c r="P1037" i="1"/>
  <c r="AY1036" i="1"/>
  <c r="AX1036" i="1"/>
  <c r="AV1036" i="1"/>
  <c r="AU1036" i="1"/>
  <c r="AS1036" i="1"/>
  <c r="AT1036" i="1" s="1"/>
  <c r="AL1036" i="1"/>
  <c r="AG1036" i="1"/>
  <c r="AF1036" i="1"/>
  <c r="I1036" i="1" s="1"/>
  <c r="AE1036" i="1"/>
  <c r="J1036" i="1" s="1"/>
  <c r="Y1036" i="1"/>
  <c r="X1036" i="1"/>
  <c r="W1036" i="1" s="1"/>
  <c r="P1036" i="1"/>
  <c r="N1036" i="1"/>
  <c r="K1036" i="1"/>
  <c r="H1036" i="1"/>
  <c r="AY1035" i="1"/>
  <c r="AX1035" i="1"/>
  <c r="AV1035" i="1"/>
  <c r="AW1035" i="1" s="1"/>
  <c r="AU1035" i="1"/>
  <c r="AS1035" i="1" s="1"/>
  <c r="AL1035" i="1"/>
  <c r="AG1035" i="1"/>
  <c r="AF1035" i="1"/>
  <c r="Y1035" i="1"/>
  <c r="X1035" i="1"/>
  <c r="P1035" i="1"/>
  <c r="I1035" i="1"/>
  <c r="H1035" i="1"/>
  <c r="AA1035" i="1" s="1"/>
  <c r="AY1034" i="1"/>
  <c r="AX1034" i="1"/>
  <c r="AW1034" i="1"/>
  <c r="AV1034" i="1"/>
  <c r="AU1034" i="1"/>
  <c r="AS1034" i="1"/>
  <c r="AL1034" i="1"/>
  <c r="AG1034" i="1"/>
  <c r="Y1034" i="1"/>
  <c r="X1034" i="1"/>
  <c r="W1034" i="1"/>
  <c r="S1034" i="1"/>
  <c r="P1034" i="1"/>
  <c r="AY1033" i="1"/>
  <c r="AX1033" i="1"/>
  <c r="AV1033" i="1"/>
  <c r="AU1033" i="1"/>
  <c r="AS1033" i="1" s="1"/>
  <c r="AT1033" i="1"/>
  <c r="AL1033" i="1"/>
  <c r="AG1033" i="1"/>
  <c r="Y1033" i="1"/>
  <c r="X1033" i="1"/>
  <c r="W1033" i="1" s="1"/>
  <c r="P1033" i="1"/>
  <c r="AY1032" i="1"/>
  <c r="AX1032" i="1"/>
  <c r="AW1032" i="1" s="1"/>
  <c r="AV1032" i="1"/>
  <c r="S1032" i="1" s="1"/>
  <c r="AU1032" i="1"/>
  <c r="AS1032" i="1"/>
  <c r="AT1032" i="1" s="1"/>
  <c r="AL1032" i="1"/>
  <c r="AG1032" i="1"/>
  <c r="AF1032" i="1"/>
  <c r="I1032" i="1" s="1"/>
  <c r="H1032" i="1" s="1"/>
  <c r="AE1032" i="1"/>
  <c r="J1032" i="1" s="1"/>
  <c r="Y1032" i="1"/>
  <c r="X1032" i="1"/>
  <c r="W1032" i="1"/>
  <c r="P1032" i="1"/>
  <c r="N1032" i="1"/>
  <c r="K1032" i="1"/>
  <c r="AY1031" i="1"/>
  <c r="AX1031" i="1"/>
  <c r="AV1031" i="1"/>
  <c r="AW1031" i="1" s="1"/>
  <c r="AU1031" i="1"/>
  <c r="AS1031" i="1" s="1"/>
  <c r="AF1031" i="1" s="1"/>
  <c r="I1031" i="1" s="1"/>
  <c r="H1031" i="1" s="1"/>
  <c r="AA1031" i="1" s="1"/>
  <c r="AL1031" i="1"/>
  <c r="AG1031" i="1"/>
  <c r="Y1031" i="1"/>
  <c r="X1031" i="1"/>
  <c r="W1031" i="1" s="1"/>
  <c r="P1031" i="1"/>
  <c r="AY1030" i="1"/>
  <c r="AX1030" i="1"/>
  <c r="AW1030" i="1"/>
  <c r="AV1030" i="1"/>
  <c r="AU1030" i="1"/>
  <c r="AS1030" i="1"/>
  <c r="AL1030" i="1"/>
  <c r="AG1030" i="1"/>
  <c r="AE1030" i="1"/>
  <c r="Y1030" i="1"/>
  <c r="X1030" i="1"/>
  <c r="W1030" i="1"/>
  <c r="S1030" i="1"/>
  <c r="P1030" i="1"/>
  <c r="K1030" i="1"/>
  <c r="J1030" i="1"/>
  <c r="AY1029" i="1"/>
  <c r="AX1029" i="1"/>
  <c r="AV1029" i="1"/>
  <c r="AU1029" i="1"/>
  <c r="AS1029" i="1" s="1"/>
  <c r="AL1029" i="1"/>
  <c r="AG1029" i="1"/>
  <c r="Y1029" i="1"/>
  <c r="X1029" i="1"/>
  <c r="P1029" i="1"/>
  <c r="N1029" i="1"/>
  <c r="AY1028" i="1"/>
  <c r="AX1028" i="1"/>
  <c r="AV1028" i="1"/>
  <c r="S1028" i="1" s="1"/>
  <c r="AU1028" i="1"/>
  <c r="AS1028" i="1"/>
  <c r="AL1028" i="1"/>
  <c r="AG1028" i="1"/>
  <c r="Y1028" i="1"/>
  <c r="X1028" i="1"/>
  <c r="W1028" i="1" s="1"/>
  <c r="P1028" i="1"/>
  <c r="AY1027" i="1"/>
  <c r="AX1027" i="1"/>
  <c r="AV1027" i="1"/>
  <c r="AW1027" i="1" s="1"/>
  <c r="AU1027" i="1"/>
  <c r="AS1027" i="1" s="1"/>
  <c r="AL1027" i="1"/>
  <c r="AG1027" i="1"/>
  <c r="AF1027" i="1"/>
  <c r="I1027" i="1" s="1"/>
  <c r="H1027" i="1" s="1"/>
  <c r="Y1027" i="1"/>
  <c r="X1027" i="1"/>
  <c r="W1027" i="1" s="1"/>
  <c r="P1027" i="1"/>
  <c r="AY1026" i="1"/>
  <c r="AX1026" i="1"/>
  <c r="AW1026" i="1"/>
  <c r="AV1026" i="1"/>
  <c r="AU1026" i="1"/>
  <c r="AT1026" i="1"/>
  <c r="AS1026" i="1"/>
  <c r="AL1026" i="1"/>
  <c r="AG1026" i="1"/>
  <c r="AE1026" i="1"/>
  <c r="J1026" i="1" s="1"/>
  <c r="Y1026" i="1"/>
  <c r="X1026" i="1"/>
  <c r="W1026" i="1"/>
  <c r="S1026" i="1"/>
  <c r="P1026" i="1"/>
  <c r="K1026" i="1"/>
  <c r="AY1025" i="1"/>
  <c r="AX1025" i="1"/>
  <c r="AV1025" i="1"/>
  <c r="AU1025" i="1"/>
  <c r="AS1025" i="1" s="1"/>
  <c r="AT1025" i="1"/>
  <c r="AL1025" i="1"/>
  <c r="AG1025" i="1"/>
  <c r="Y1025" i="1"/>
  <c r="X1025" i="1"/>
  <c r="P1025" i="1"/>
  <c r="N1025" i="1"/>
  <c r="AY1024" i="1"/>
  <c r="AX1024" i="1"/>
  <c r="AV1024" i="1"/>
  <c r="AW1024" i="1" s="1"/>
  <c r="AU1024" i="1"/>
  <c r="AS1024" i="1"/>
  <c r="AT1024" i="1" s="1"/>
  <c r="AL1024" i="1"/>
  <c r="AG1024" i="1"/>
  <c r="Y1024" i="1"/>
  <c r="X1024" i="1"/>
  <c r="W1024" i="1" s="1"/>
  <c r="P1024" i="1"/>
  <c r="AY1023" i="1"/>
  <c r="AX1023" i="1"/>
  <c r="AV1023" i="1"/>
  <c r="AU1023" i="1"/>
  <c r="AS1023" i="1" s="1"/>
  <c r="AL1023" i="1"/>
  <c r="AG1023" i="1"/>
  <c r="AF1023" i="1"/>
  <c r="Y1023" i="1"/>
  <c r="X1023" i="1"/>
  <c r="P1023" i="1"/>
  <c r="I1023" i="1"/>
  <c r="H1023" i="1" s="1"/>
  <c r="AY1022" i="1"/>
  <c r="AX1022" i="1"/>
  <c r="AW1022" i="1"/>
  <c r="AV1022" i="1"/>
  <c r="AU1022" i="1"/>
  <c r="AS1022" i="1"/>
  <c r="AL1022" i="1"/>
  <c r="AG1022" i="1"/>
  <c r="Y1022" i="1"/>
  <c r="X1022" i="1"/>
  <c r="W1022" i="1"/>
  <c r="S1022" i="1"/>
  <c r="P1022" i="1"/>
  <c r="K1022" i="1"/>
  <c r="AY1021" i="1"/>
  <c r="AX1021" i="1"/>
  <c r="AV1021" i="1"/>
  <c r="AU1021" i="1"/>
  <c r="AS1021" i="1" s="1"/>
  <c r="AT1021" i="1" s="1"/>
  <c r="AL1021" i="1"/>
  <c r="AG1021" i="1"/>
  <c r="Y1021" i="1"/>
  <c r="X1021" i="1"/>
  <c r="P1021" i="1"/>
  <c r="N1021" i="1"/>
  <c r="AY1020" i="1"/>
  <c r="AX1020" i="1"/>
  <c r="AV1020" i="1"/>
  <c r="AW1020" i="1" s="1"/>
  <c r="AU1020" i="1"/>
  <c r="AT1020" i="1"/>
  <c r="AS1020" i="1"/>
  <c r="K1020" i="1" s="1"/>
  <c r="AL1020" i="1"/>
  <c r="AG1020" i="1"/>
  <c r="AF1020" i="1"/>
  <c r="I1020" i="1" s="1"/>
  <c r="AE1020" i="1"/>
  <c r="J1020" i="1" s="1"/>
  <c r="AA1020" i="1"/>
  <c r="Y1020" i="1"/>
  <c r="X1020" i="1"/>
  <c r="W1020" i="1"/>
  <c r="S1020" i="1"/>
  <c r="T1020" i="1" s="1"/>
  <c r="U1020" i="1" s="1"/>
  <c r="P1020" i="1"/>
  <c r="AB1020" i="1" s="1"/>
  <c r="N1020" i="1"/>
  <c r="H1020" i="1"/>
  <c r="AY1019" i="1"/>
  <c r="AX1019" i="1"/>
  <c r="AV1019" i="1"/>
  <c r="AU1019" i="1"/>
  <c r="AS1019" i="1" s="1"/>
  <c r="AL1019" i="1"/>
  <c r="AG1019" i="1"/>
  <c r="Y1019" i="1"/>
  <c r="X1019" i="1"/>
  <c r="W1019" i="1" s="1"/>
  <c r="P1019" i="1"/>
  <c r="AY1018" i="1"/>
  <c r="AX1018" i="1"/>
  <c r="AW1018" i="1"/>
  <c r="AV1018" i="1"/>
  <c r="AU1018" i="1"/>
  <c r="AT1018" i="1"/>
  <c r="AS1018" i="1"/>
  <c r="N1018" i="1" s="1"/>
  <c r="AL1018" i="1"/>
  <c r="AG1018" i="1"/>
  <c r="AF1018" i="1"/>
  <c r="I1018" i="1" s="1"/>
  <c r="AE1018" i="1"/>
  <c r="J1018" i="1" s="1"/>
  <c r="Y1018" i="1"/>
  <c r="X1018" i="1"/>
  <c r="W1018" i="1"/>
  <c r="S1018" i="1"/>
  <c r="P1018" i="1"/>
  <c r="H1018" i="1"/>
  <c r="AA1018" i="1" s="1"/>
  <c r="AY1017" i="1"/>
  <c r="AX1017" i="1"/>
  <c r="AV1017" i="1"/>
  <c r="AU1017" i="1"/>
  <c r="AS1017" i="1" s="1"/>
  <c r="AL1017" i="1"/>
  <c r="AG1017" i="1"/>
  <c r="Y1017" i="1"/>
  <c r="X1017" i="1"/>
  <c r="P1017" i="1"/>
  <c r="AY1016" i="1"/>
  <c r="AX1016" i="1"/>
  <c r="AV1016" i="1"/>
  <c r="AW1016" i="1" s="1"/>
  <c r="AU1016" i="1"/>
  <c r="AS1016" i="1"/>
  <c r="AT1016" i="1" s="1"/>
  <c r="AL1016" i="1"/>
  <c r="AG1016" i="1"/>
  <c r="AF1016" i="1"/>
  <c r="I1016" i="1" s="1"/>
  <c r="AE1016" i="1"/>
  <c r="J1016" i="1" s="1"/>
  <c r="Y1016" i="1"/>
  <c r="X1016" i="1"/>
  <c r="W1016" i="1"/>
  <c r="S1016" i="1"/>
  <c r="T1016" i="1" s="1"/>
  <c r="U1016" i="1" s="1"/>
  <c r="P1016" i="1"/>
  <c r="N1016" i="1"/>
  <c r="K1016" i="1"/>
  <c r="H1016" i="1"/>
  <c r="AY1015" i="1"/>
  <c r="AX1015" i="1"/>
  <c r="AV1015" i="1"/>
  <c r="AU1015" i="1"/>
  <c r="AS1015" i="1" s="1"/>
  <c r="AL1015" i="1"/>
  <c r="AG1015" i="1"/>
  <c r="AF1015" i="1"/>
  <c r="I1015" i="1" s="1"/>
  <c r="H1015" i="1" s="1"/>
  <c r="Y1015" i="1"/>
  <c r="X1015" i="1"/>
  <c r="P1015" i="1"/>
  <c r="N1015" i="1"/>
  <c r="AY1014" i="1"/>
  <c r="AX1014" i="1"/>
  <c r="AW1014" i="1" s="1"/>
  <c r="AV1014" i="1"/>
  <c r="AU1014" i="1"/>
  <c r="AS1014" i="1"/>
  <c r="N1014" i="1" s="1"/>
  <c r="AL1014" i="1"/>
  <c r="AG1014" i="1"/>
  <c r="AF1014" i="1"/>
  <c r="I1014" i="1" s="1"/>
  <c r="H1014" i="1" s="1"/>
  <c r="AE1014" i="1"/>
  <c r="Y1014" i="1"/>
  <c r="X1014" i="1"/>
  <c r="W1014" i="1"/>
  <c r="S1014" i="1"/>
  <c r="P1014" i="1"/>
  <c r="K1014" i="1"/>
  <c r="J1014" i="1"/>
  <c r="AY1013" i="1"/>
  <c r="AX1013" i="1"/>
  <c r="AV1013" i="1"/>
  <c r="AU1013" i="1"/>
  <c r="AS1013" i="1" s="1"/>
  <c r="K1013" i="1" s="1"/>
  <c r="AT1013" i="1"/>
  <c r="AL1013" i="1"/>
  <c r="AG1013" i="1"/>
  <c r="AF1013" i="1"/>
  <c r="I1013" i="1" s="1"/>
  <c r="H1013" i="1" s="1"/>
  <c r="Y1013" i="1"/>
  <c r="X1013" i="1"/>
  <c r="W1013" i="1"/>
  <c r="P1013" i="1"/>
  <c r="N1013" i="1"/>
  <c r="AY1012" i="1"/>
  <c r="AX1012" i="1"/>
  <c r="AW1012" i="1"/>
  <c r="AV1012" i="1"/>
  <c r="S1012" i="1" s="1"/>
  <c r="AU1012" i="1"/>
  <c r="AS1012" i="1"/>
  <c r="AT1012" i="1" s="1"/>
  <c r="AL1012" i="1"/>
  <c r="AG1012" i="1"/>
  <c r="AE1012" i="1"/>
  <c r="J1012" i="1" s="1"/>
  <c r="Y1012" i="1"/>
  <c r="X1012" i="1"/>
  <c r="W1012" i="1" s="1"/>
  <c r="P1012" i="1"/>
  <c r="AY1011" i="1"/>
  <c r="AX1011" i="1"/>
  <c r="AV1011" i="1"/>
  <c r="AU1011" i="1"/>
  <c r="AS1011" i="1" s="1"/>
  <c r="AL1011" i="1"/>
  <c r="AG1011" i="1"/>
  <c r="Y1011" i="1"/>
  <c r="X1011" i="1"/>
  <c r="W1011" i="1" s="1"/>
  <c r="S1011" i="1"/>
  <c r="P1011" i="1"/>
  <c r="AY1010" i="1"/>
  <c r="AX1010" i="1"/>
  <c r="AW1010" i="1"/>
  <c r="AV1010" i="1"/>
  <c r="S1010" i="1" s="1"/>
  <c r="AU1010" i="1"/>
  <c r="AS1010" i="1" s="1"/>
  <c r="AT1010" i="1"/>
  <c r="AL1010" i="1"/>
  <c r="AG1010" i="1"/>
  <c r="Y1010" i="1"/>
  <c r="X1010" i="1"/>
  <c r="W1010" i="1"/>
  <c r="P1010" i="1"/>
  <c r="K1010" i="1"/>
  <c r="AY1009" i="1"/>
  <c r="AX1009" i="1"/>
  <c r="AW1009" i="1"/>
  <c r="AV1009" i="1"/>
  <c r="S1009" i="1" s="1"/>
  <c r="AU1009" i="1"/>
  <c r="AS1009" i="1" s="1"/>
  <c r="AF1009" i="1" s="1"/>
  <c r="AT1009" i="1"/>
  <c r="AL1009" i="1"/>
  <c r="AG1009" i="1"/>
  <c r="AE1009" i="1"/>
  <c r="J1009" i="1" s="1"/>
  <c r="Y1009" i="1"/>
  <c r="W1009" i="1" s="1"/>
  <c r="X1009" i="1"/>
  <c r="P1009" i="1"/>
  <c r="K1009" i="1"/>
  <c r="I1009" i="1"/>
  <c r="H1009" i="1" s="1"/>
  <c r="AY1008" i="1"/>
  <c r="AX1008" i="1"/>
  <c r="AV1008" i="1"/>
  <c r="AW1008" i="1" s="1"/>
  <c r="AU1008" i="1"/>
  <c r="AS1008" i="1"/>
  <c r="K1008" i="1" s="1"/>
  <c r="AL1008" i="1"/>
  <c r="AG1008" i="1"/>
  <c r="Y1008" i="1"/>
  <c r="X1008" i="1"/>
  <c r="W1008" i="1"/>
  <c r="S1008" i="1"/>
  <c r="P1008" i="1"/>
  <c r="AY1007" i="1"/>
  <c r="AX1007" i="1"/>
  <c r="AW1007" i="1" s="1"/>
  <c r="AV1007" i="1"/>
  <c r="S1007" i="1" s="1"/>
  <c r="AU1007" i="1"/>
  <c r="AS1007" i="1" s="1"/>
  <c r="AL1007" i="1"/>
  <c r="AG1007" i="1"/>
  <c r="Y1007" i="1"/>
  <c r="X1007" i="1"/>
  <c r="W1007" i="1" s="1"/>
  <c r="P1007" i="1"/>
  <c r="AY1006" i="1"/>
  <c r="S1006" i="1" s="1"/>
  <c r="AX1006" i="1"/>
  <c r="AW1006" i="1"/>
  <c r="AV1006" i="1"/>
  <c r="AU1006" i="1"/>
  <c r="AS1006" i="1"/>
  <c r="AT1006" i="1" s="1"/>
  <c r="AL1006" i="1"/>
  <c r="AG1006" i="1"/>
  <c r="AE1006" i="1"/>
  <c r="J1006" i="1" s="1"/>
  <c r="Y1006" i="1"/>
  <c r="X1006" i="1"/>
  <c r="W1006" i="1"/>
  <c r="P1006" i="1"/>
  <c r="K1006" i="1"/>
  <c r="AY1005" i="1"/>
  <c r="S1005" i="1" s="1"/>
  <c r="AX1005" i="1"/>
  <c r="AV1005" i="1"/>
  <c r="AW1005" i="1" s="1"/>
  <c r="AU1005" i="1"/>
  <c r="AT1005" i="1"/>
  <c r="AS1005" i="1"/>
  <c r="AE1005" i="1" s="1"/>
  <c r="J1005" i="1" s="1"/>
  <c r="AL1005" i="1"/>
  <c r="AG1005" i="1"/>
  <c r="Y1005" i="1"/>
  <c r="X1005" i="1"/>
  <c r="W1005" i="1" s="1"/>
  <c r="P1005" i="1"/>
  <c r="K1005" i="1"/>
  <c r="AY1004" i="1"/>
  <c r="AX1004" i="1"/>
  <c r="AV1004" i="1"/>
  <c r="AW1004" i="1" s="1"/>
  <c r="AU1004" i="1"/>
  <c r="AS1004" i="1"/>
  <c r="N1004" i="1" s="1"/>
  <c r="AL1004" i="1"/>
  <c r="AG1004" i="1"/>
  <c r="Y1004" i="1"/>
  <c r="X1004" i="1"/>
  <c r="W1004" i="1"/>
  <c r="S1004" i="1"/>
  <c r="P1004" i="1"/>
  <c r="AY1003" i="1"/>
  <c r="AX1003" i="1"/>
  <c r="AW1003" i="1" s="1"/>
  <c r="AV1003" i="1"/>
  <c r="S1003" i="1" s="1"/>
  <c r="AU1003" i="1"/>
  <c r="AS1003" i="1" s="1"/>
  <c r="AF1003" i="1" s="1"/>
  <c r="I1003" i="1" s="1"/>
  <c r="H1003" i="1" s="1"/>
  <c r="AL1003" i="1"/>
  <c r="AG1003" i="1"/>
  <c r="Y1003" i="1"/>
  <c r="X1003" i="1"/>
  <c r="W1003" i="1" s="1"/>
  <c r="P1003" i="1"/>
  <c r="AY1002" i="1"/>
  <c r="AX1002" i="1"/>
  <c r="AW1002" i="1"/>
  <c r="AV1002" i="1"/>
  <c r="AU1002" i="1"/>
  <c r="AS1002" i="1"/>
  <c r="AT1002" i="1" s="1"/>
  <c r="AL1002" i="1"/>
  <c r="AG1002" i="1"/>
  <c r="AE1002" i="1"/>
  <c r="J1002" i="1" s="1"/>
  <c r="Y1002" i="1"/>
  <c r="X1002" i="1"/>
  <c r="W1002" i="1"/>
  <c r="S1002" i="1"/>
  <c r="P1002" i="1"/>
  <c r="K1002" i="1"/>
  <c r="AY1001" i="1"/>
  <c r="S1001" i="1" s="1"/>
  <c r="AX1001" i="1"/>
  <c r="AV1001" i="1"/>
  <c r="AW1001" i="1" s="1"/>
  <c r="AU1001" i="1"/>
  <c r="AS1001" i="1"/>
  <c r="AL1001" i="1"/>
  <c r="AG1001" i="1"/>
  <c r="Y1001" i="1"/>
  <c r="X1001" i="1"/>
  <c r="W1001" i="1" s="1"/>
  <c r="P1001" i="1"/>
  <c r="AY1000" i="1"/>
  <c r="AX1000" i="1"/>
  <c r="AV1000" i="1"/>
  <c r="S1000" i="1" s="1"/>
  <c r="AU1000" i="1"/>
  <c r="AS1000" i="1" s="1"/>
  <c r="AL1000" i="1"/>
  <c r="AG1000" i="1"/>
  <c r="Y1000" i="1"/>
  <c r="X1000" i="1"/>
  <c r="W1000" i="1"/>
  <c r="P1000" i="1"/>
  <c r="AY999" i="1"/>
  <c r="AX999" i="1"/>
  <c r="AW999" i="1" s="1"/>
  <c r="AV999" i="1"/>
  <c r="AU999" i="1"/>
  <c r="AS999" i="1" s="1"/>
  <c r="AF999" i="1" s="1"/>
  <c r="I999" i="1" s="1"/>
  <c r="H999" i="1" s="1"/>
  <c r="AL999" i="1"/>
  <c r="AG999" i="1"/>
  <c r="Y999" i="1"/>
  <c r="X999" i="1"/>
  <c r="W999" i="1"/>
  <c r="P999" i="1"/>
  <c r="AY998" i="1"/>
  <c r="S998" i="1" s="1"/>
  <c r="AX998" i="1"/>
  <c r="AW998" i="1"/>
  <c r="AV998" i="1"/>
  <c r="AU998" i="1"/>
  <c r="AS998" i="1"/>
  <c r="AL998" i="1"/>
  <c r="AG998" i="1"/>
  <c r="AE998" i="1"/>
  <c r="J998" i="1" s="1"/>
  <c r="Y998" i="1"/>
  <c r="W998" i="1" s="1"/>
  <c r="X998" i="1"/>
  <c r="P998" i="1"/>
  <c r="K998" i="1"/>
  <c r="AY997" i="1"/>
  <c r="AX997" i="1"/>
  <c r="AV997" i="1"/>
  <c r="AW997" i="1" s="1"/>
  <c r="AU997" i="1"/>
  <c r="AS997" i="1"/>
  <c r="AL997" i="1"/>
  <c r="AG997" i="1"/>
  <c r="Y997" i="1"/>
  <c r="X997" i="1"/>
  <c r="S997" i="1"/>
  <c r="P997" i="1"/>
  <c r="AY996" i="1"/>
  <c r="AX996" i="1"/>
  <c r="AV996" i="1"/>
  <c r="S996" i="1" s="1"/>
  <c r="AU996" i="1"/>
  <c r="AS996" i="1" s="1"/>
  <c r="AL996" i="1"/>
  <c r="AG996" i="1"/>
  <c r="Y996" i="1"/>
  <c r="X996" i="1"/>
  <c r="W996" i="1"/>
  <c r="P996" i="1"/>
  <c r="AY995" i="1"/>
  <c r="AX995" i="1"/>
  <c r="AW995" i="1" s="1"/>
  <c r="AV995" i="1"/>
  <c r="AU995" i="1"/>
  <c r="AS995" i="1" s="1"/>
  <c r="AF995" i="1" s="1"/>
  <c r="I995" i="1" s="1"/>
  <c r="H995" i="1" s="1"/>
  <c r="AL995" i="1"/>
  <c r="AG995" i="1"/>
  <c r="Y995" i="1"/>
  <c r="X995" i="1"/>
  <c r="W995" i="1"/>
  <c r="P995" i="1"/>
  <c r="AY994" i="1"/>
  <c r="AX994" i="1"/>
  <c r="AW994" i="1"/>
  <c r="AV994" i="1"/>
  <c r="AU994" i="1"/>
  <c r="AS994" i="1"/>
  <c r="AF994" i="1" s="1"/>
  <c r="I994" i="1" s="1"/>
  <c r="H994" i="1" s="1"/>
  <c r="AL994" i="1"/>
  <c r="AG994" i="1"/>
  <c r="Y994" i="1"/>
  <c r="X994" i="1"/>
  <c r="W994" i="1"/>
  <c r="S994" i="1"/>
  <c r="P994" i="1"/>
  <c r="AY993" i="1"/>
  <c r="AX993" i="1"/>
  <c r="AV993" i="1"/>
  <c r="AW993" i="1" s="1"/>
  <c r="AU993" i="1"/>
  <c r="AS993" i="1"/>
  <c r="AL993" i="1"/>
  <c r="AG993" i="1"/>
  <c r="Y993" i="1"/>
  <c r="X993" i="1"/>
  <c r="W993" i="1" s="1"/>
  <c r="S993" i="1"/>
  <c r="P993" i="1"/>
  <c r="K993" i="1"/>
  <c r="AY992" i="1"/>
  <c r="AX992" i="1"/>
  <c r="AW992" i="1"/>
  <c r="AV992" i="1"/>
  <c r="AU992" i="1"/>
  <c r="AS992" i="1" s="1"/>
  <c r="AL992" i="1"/>
  <c r="AG992" i="1"/>
  <c r="Y992" i="1"/>
  <c r="X992" i="1"/>
  <c r="W992" i="1"/>
  <c r="S992" i="1"/>
  <c r="P992" i="1"/>
  <c r="AY991" i="1"/>
  <c r="AX991" i="1"/>
  <c r="AW991" i="1"/>
  <c r="AV991" i="1"/>
  <c r="S991" i="1" s="1"/>
  <c r="AU991" i="1"/>
  <c r="AS991" i="1" s="1"/>
  <c r="AL991" i="1"/>
  <c r="AG991" i="1"/>
  <c r="Y991" i="1"/>
  <c r="X991" i="1"/>
  <c r="W991" i="1"/>
  <c r="P991" i="1"/>
  <c r="N991" i="1"/>
  <c r="AY990" i="1"/>
  <c r="AX990" i="1"/>
  <c r="AW990" i="1"/>
  <c r="AV990" i="1"/>
  <c r="AU990" i="1"/>
  <c r="AS990" i="1"/>
  <c r="AL990" i="1"/>
  <c r="AG990" i="1"/>
  <c r="Y990" i="1"/>
  <c r="X990" i="1"/>
  <c r="W990" i="1"/>
  <c r="S990" i="1"/>
  <c r="P990" i="1"/>
  <c r="K990" i="1"/>
  <c r="AY989" i="1"/>
  <c r="AX989" i="1"/>
  <c r="AV989" i="1"/>
  <c r="AW989" i="1" s="1"/>
  <c r="AU989" i="1"/>
  <c r="AS989" i="1" s="1"/>
  <c r="AL989" i="1"/>
  <c r="AG989" i="1"/>
  <c r="Y989" i="1"/>
  <c r="X989" i="1"/>
  <c r="S989" i="1"/>
  <c r="P989" i="1"/>
  <c r="AY988" i="1"/>
  <c r="AX988" i="1"/>
  <c r="AW988" i="1"/>
  <c r="AV988" i="1"/>
  <c r="S988" i="1" s="1"/>
  <c r="AU988" i="1"/>
  <c r="AS988" i="1"/>
  <c r="AF988" i="1" s="1"/>
  <c r="I988" i="1" s="1"/>
  <c r="H988" i="1" s="1"/>
  <c r="AL988" i="1"/>
  <c r="AG988" i="1"/>
  <c r="Y988" i="1"/>
  <c r="X988" i="1"/>
  <c r="W988" i="1"/>
  <c r="P988" i="1"/>
  <c r="K988" i="1"/>
  <c r="AY987" i="1"/>
  <c r="AX987" i="1"/>
  <c r="AV987" i="1"/>
  <c r="S987" i="1" s="1"/>
  <c r="AU987" i="1"/>
  <c r="AS987" i="1" s="1"/>
  <c r="AL987" i="1"/>
  <c r="AG987" i="1"/>
  <c r="AF987" i="1"/>
  <c r="I987" i="1" s="1"/>
  <c r="H987" i="1" s="1"/>
  <c r="AE987" i="1"/>
  <c r="J987" i="1" s="1"/>
  <c r="Y987" i="1"/>
  <c r="X987" i="1"/>
  <c r="W987" i="1" s="1"/>
  <c r="P987" i="1"/>
  <c r="N987" i="1"/>
  <c r="AY986" i="1"/>
  <c r="S986" i="1" s="1"/>
  <c r="AX986" i="1"/>
  <c r="AW986" i="1" s="1"/>
  <c r="AV986" i="1"/>
  <c r="AU986" i="1"/>
  <c r="AS986" i="1"/>
  <c r="AL986" i="1"/>
  <c r="AG986" i="1"/>
  <c r="AF986" i="1"/>
  <c r="I986" i="1" s="1"/>
  <c r="H986" i="1" s="1"/>
  <c r="AE986" i="1"/>
  <c r="J986" i="1" s="1"/>
  <c r="Y986" i="1"/>
  <c r="X986" i="1"/>
  <c r="W986" i="1" s="1"/>
  <c r="P986" i="1"/>
  <c r="K986" i="1"/>
  <c r="AY985" i="1"/>
  <c r="AX985" i="1"/>
  <c r="AV985" i="1"/>
  <c r="AW985" i="1" s="1"/>
  <c r="AU985" i="1"/>
  <c r="AS985" i="1" s="1"/>
  <c r="AL985" i="1"/>
  <c r="AG985" i="1"/>
  <c r="Y985" i="1"/>
  <c r="X985" i="1"/>
  <c r="S985" i="1"/>
  <c r="P985" i="1"/>
  <c r="AY984" i="1"/>
  <c r="AX984" i="1"/>
  <c r="AV984" i="1"/>
  <c r="S984" i="1" s="1"/>
  <c r="AU984" i="1"/>
  <c r="AS984" i="1"/>
  <c r="AF984" i="1" s="1"/>
  <c r="I984" i="1" s="1"/>
  <c r="AL984" i="1"/>
  <c r="AG984" i="1"/>
  <c r="Y984" i="1"/>
  <c r="X984" i="1"/>
  <c r="W984" i="1"/>
  <c r="P984" i="1"/>
  <c r="N984" i="1"/>
  <c r="H984" i="1"/>
  <c r="AY983" i="1"/>
  <c r="AX983" i="1"/>
  <c r="AV983" i="1"/>
  <c r="S983" i="1" s="1"/>
  <c r="AU983" i="1"/>
  <c r="AS983" i="1" s="1"/>
  <c r="AL983" i="1"/>
  <c r="AG983" i="1"/>
  <c r="AF983" i="1"/>
  <c r="I983" i="1" s="1"/>
  <c r="H983" i="1" s="1"/>
  <c r="Y983" i="1"/>
  <c r="X983" i="1"/>
  <c r="W983" i="1"/>
  <c r="P983" i="1"/>
  <c r="N983" i="1"/>
  <c r="AY982" i="1"/>
  <c r="S982" i="1" s="1"/>
  <c r="AX982" i="1"/>
  <c r="AW982" i="1" s="1"/>
  <c r="AV982" i="1"/>
  <c r="AU982" i="1"/>
  <c r="AT982" i="1"/>
  <c r="AS982" i="1"/>
  <c r="N982" i="1" s="1"/>
  <c r="AL982" i="1"/>
  <c r="AG982" i="1"/>
  <c r="AF982" i="1"/>
  <c r="I982" i="1" s="1"/>
  <c r="H982" i="1" s="1"/>
  <c r="AE982" i="1"/>
  <c r="Y982" i="1"/>
  <c r="X982" i="1"/>
  <c r="W982" i="1"/>
  <c r="P982" i="1"/>
  <c r="K982" i="1"/>
  <c r="J982" i="1"/>
  <c r="AY981" i="1"/>
  <c r="S981" i="1" s="1"/>
  <c r="AX981" i="1"/>
  <c r="AV981" i="1"/>
  <c r="AU981" i="1"/>
  <c r="AS981" i="1" s="1"/>
  <c r="AL981" i="1"/>
  <c r="AG981" i="1"/>
  <c r="Y981" i="1"/>
  <c r="X981" i="1"/>
  <c r="W981" i="1" s="1"/>
  <c r="P981" i="1"/>
  <c r="AY980" i="1"/>
  <c r="AX980" i="1"/>
  <c r="AW980" i="1"/>
  <c r="AV980" i="1"/>
  <c r="AU980" i="1"/>
  <c r="AS980" i="1"/>
  <c r="AT980" i="1" s="1"/>
  <c r="AL980" i="1"/>
  <c r="AG980" i="1"/>
  <c r="AE980" i="1"/>
  <c r="J980" i="1" s="1"/>
  <c r="Y980" i="1"/>
  <c r="X980" i="1"/>
  <c r="W980" i="1"/>
  <c r="S980" i="1"/>
  <c r="P980" i="1"/>
  <c r="N980" i="1"/>
  <c r="AY979" i="1"/>
  <c r="AX979" i="1"/>
  <c r="AW979" i="1"/>
  <c r="AV979" i="1"/>
  <c r="AU979" i="1"/>
  <c r="AS979" i="1" s="1"/>
  <c r="K979" i="1" s="1"/>
  <c r="AT979" i="1"/>
  <c r="AL979" i="1"/>
  <c r="AG979" i="1"/>
  <c r="AF979" i="1"/>
  <c r="I979" i="1" s="1"/>
  <c r="H979" i="1" s="1"/>
  <c r="AE979" i="1"/>
  <c r="J979" i="1" s="1"/>
  <c r="Y979" i="1"/>
  <c r="W979" i="1" s="1"/>
  <c r="X979" i="1"/>
  <c r="P979" i="1"/>
  <c r="N979" i="1"/>
  <c r="AY978" i="1"/>
  <c r="S978" i="1" s="1"/>
  <c r="AX978" i="1"/>
  <c r="AW978" i="1"/>
  <c r="AV978" i="1"/>
  <c r="AU978" i="1"/>
  <c r="AS978" i="1"/>
  <c r="AT978" i="1" s="1"/>
  <c r="AL978" i="1"/>
  <c r="AG978" i="1"/>
  <c r="AF978" i="1"/>
  <c r="I978" i="1" s="1"/>
  <c r="H978" i="1" s="1"/>
  <c r="AE978" i="1"/>
  <c r="Y978" i="1"/>
  <c r="X978" i="1"/>
  <c r="W978" i="1" s="1"/>
  <c r="P978" i="1"/>
  <c r="N978" i="1"/>
  <c r="K978" i="1"/>
  <c r="J978" i="1"/>
  <c r="AY977" i="1"/>
  <c r="S977" i="1" s="1"/>
  <c r="AX977" i="1"/>
  <c r="AV977" i="1"/>
  <c r="AU977" i="1"/>
  <c r="AS977" i="1"/>
  <c r="AE977" i="1" s="1"/>
  <c r="J977" i="1" s="1"/>
  <c r="AL977" i="1"/>
  <c r="AG977" i="1"/>
  <c r="Y977" i="1"/>
  <c r="X977" i="1"/>
  <c r="W977" i="1" s="1"/>
  <c r="P977" i="1"/>
  <c r="AY976" i="1"/>
  <c r="AX976" i="1"/>
  <c r="AV976" i="1"/>
  <c r="AW976" i="1" s="1"/>
  <c r="AU976" i="1"/>
  <c r="AT976" i="1"/>
  <c r="AS976" i="1"/>
  <c r="AF976" i="1" s="1"/>
  <c r="I976" i="1" s="1"/>
  <c r="H976" i="1" s="1"/>
  <c r="AL976" i="1"/>
  <c r="AG976" i="1"/>
  <c r="AE976" i="1"/>
  <c r="J976" i="1" s="1"/>
  <c r="Y976" i="1"/>
  <c r="X976" i="1"/>
  <c r="W976" i="1"/>
  <c r="P976" i="1"/>
  <c r="N976" i="1"/>
  <c r="K976" i="1"/>
  <c r="AY975" i="1"/>
  <c r="AX975" i="1"/>
  <c r="AW975" i="1"/>
  <c r="AV975" i="1"/>
  <c r="S975" i="1" s="1"/>
  <c r="AU975" i="1"/>
  <c r="AS975" i="1" s="1"/>
  <c r="K975" i="1" s="1"/>
  <c r="AT975" i="1"/>
  <c r="AL975" i="1"/>
  <c r="AG975" i="1"/>
  <c r="Y975" i="1"/>
  <c r="X975" i="1"/>
  <c r="W975" i="1" s="1"/>
  <c r="P975" i="1"/>
  <c r="AY974" i="1"/>
  <c r="AX974" i="1"/>
  <c r="AW974" i="1" s="1"/>
  <c r="AV974" i="1"/>
  <c r="AU974" i="1"/>
  <c r="AT974" i="1"/>
  <c r="AS974" i="1"/>
  <c r="AE974" i="1" s="1"/>
  <c r="AL974" i="1"/>
  <c r="AG974" i="1"/>
  <c r="AF974" i="1"/>
  <c r="I974" i="1" s="1"/>
  <c r="H974" i="1" s="1"/>
  <c r="Y974" i="1"/>
  <c r="X974" i="1"/>
  <c r="W974" i="1"/>
  <c r="S974" i="1"/>
  <c r="P974" i="1"/>
  <c r="N974" i="1"/>
  <c r="J974" i="1"/>
  <c r="AY973" i="1"/>
  <c r="AX973" i="1"/>
  <c r="AV973" i="1"/>
  <c r="AW973" i="1" s="1"/>
  <c r="AU973" i="1"/>
  <c r="AS973" i="1"/>
  <c r="AL973" i="1"/>
  <c r="AG973" i="1"/>
  <c r="Y973" i="1"/>
  <c r="X973" i="1"/>
  <c r="P973" i="1"/>
  <c r="AY972" i="1"/>
  <c r="AX972" i="1"/>
  <c r="AV972" i="1"/>
  <c r="S972" i="1" s="1"/>
  <c r="AU972" i="1"/>
  <c r="AS972" i="1" s="1"/>
  <c r="AL972" i="1"/>
  <c r="AG972" i="1"/>
  <c r="Y972" i="1"/>
  <c r="X972" i="1"/>
  <c r="W972" i="1"/>
  <c r="P972" i="1"/>
  <c r="AY971" i="1"/>
  <c r="AX971" i="1"/>
  <c r="AV971" i="1"/>
  <c r="AU971" i="1"/>
  <c r="AS971" i="1" s="1"/>
  <c r="K971" i="1" s="1"/>
  <c r="AL971" i="1"/>
  <c r="AG971" i="1"/>
  <c r="AF971" i="1"/>
  <c r="I971" i="1" s="1"/>
  <c r="H971" i="1" s="1"/>
  <c r="Y971" i="1"/>
  <c r="X971" i="1"/>
  <c r="W971" i="1" s="1"/>
  <c r="P971" i="1"/>
  <c r="N971" i="1"/>
  <c r="AY970" i="1"/>
  <c r="AX970" i="1"/>
  <c r="AW970" i="1" s="1"/>
  <c r="AV970" i="1"/>
  <c r="AU970" i="1"/>
  <c r="AS970" i="1"/>
  <c r="K970" i="1" s="1"/>
  <c r="AL970" i="1"/>
  <c r="AG970" i="1"/>
  <c r="AF970" i="1"/>
  <c r="I970" i="1" s="1"/>
  <c r="H970" i="1" s="1"/>
  <c r="AE970" i="1"/>
  <c r="J970" i="1" s="1"/>
  <c r="Y970" i="1"/>
  <c r="X970" i="1"/>
  <c r="W970" i="1"/>
  <c r="S970" i="1"/>
  <c r="P970" i="1"/>
  <c r="N970" i="1"/>
  <c r="AY969" i="1"/>
  <c r="AX969" i="1"/>
  <c r="AV969" i="1"/>
  <c r="AU969" i="1"/>
  <c r="AS969" i="1" s="1"/>
  <c r="AL969" i="1"/>
  <c r="AG969" i="1"/>
  <c r="Y969" i="1"/>
  <c r="X969" i="1"/>
  <c r="W969" i="1" s="1"/>
  <c r="P969" i="1"/>
  <c r="K969" i="1"/>
  <c r="AY968" i="1"/>
  <c r="AX968" i="1"/>
  <c r="AW968" i="1" s="1"/>
  <c r="AV968" i="1"/>
  <c r="AU968" i="1"/>
  <c r="AS968" i="1" s="1"/>
  <c r="AL968" i="1"/>
  <c r="AG968" i="1"/>
  <c r="Y968" i="1"/>
  <c r="X968" i="1"/>
  <c r="W968" i="1" s="1"/>
  <c r="S968" i="1"/>
  <c r="P968" i="1"/>
  <c r="AY967" i="1"/>
  <c r="AX967" i="1"/>
  <c r="AW967" i="1" s="1"/>
  <c r="AV967" i="1"/>
  <c r="AU967" i="1"/>
  <c r="AS967" i="1" s="1"/>
  <c r="AL967" i="1"/>
  <c r="AG967" i="1"/>
  <c r="Y967" i="1"/>
  <c r="X967" i="1"/>
  <c r="W967" i="1"/>
  <c r="P967" i="1"/>
  <c r="AY966" i="1"/>
  <c r="AX966" i="1"/>
  <c r="AV966" i="1"/>
  <c r="S966" i="1" s="1"/>
  <c r="AU966" i="1"/>
  <c r="AS966" i="1"/>
  <c r="AL966" i="1"/>
  <c r="AG966" i="1"/>
  <c r="Y966" i="1"/>
  <c r="X966" i="1"/>
  <c r="W966" i="1" s="1"/>
  <c r="P966" i="1"/>
  <c r="AY965" i="1"/>
  <c r="AX965" i="1"/>
  <c r="AV965" i="1"/>
  <c r="AW965" i="1" s="1"/>
  <c r="AU965" i="1"/>
  <c r="AS965" i="1"/>
  <c r="AL965" i="1"/>
  <c r="AG965" i="1"/>
  <c r="Y965" i="1"/>
  <c r="X965" i="1"/>
  <c r="W965" i="1" s="1"/>
  <c r="S965" i="1"/>
  <c r="P965" i="1"/>
  <c r="K965" i="1"/>
  <c r="AY964" i="1"/>
  <c r="S964" i="1" s="1"/>
  <c r="AX964" i="1"/>
  <c r="AW964" i="1" s="1"/>
  <c r="AV964" i="1"/>
  <c r="AU964" i="1"/>
  <c r="AS964" i="1" s="1"/>
  <c r="AL964" i="1"/>
  <c r="AG964" i="1"/>
  <c r="Y964" i="1"/>
  <c r="X964" i="1"/>
  <c r="W964" i="1" s="1"/>
  <c r="P964" i="1"/>
  <c r="AY963" i="1"/>
  <c r="AX963" i="1"/>
  <c r="AW963" i="1"/>
  <c r="AV963" i="1"/>
  <c r="S963" i="1" s="1"/>
  <c r="AU963" i="1"/>
  <c r="AS963" i="1"/>
  <c r="AF963" i="1" s="1"/>
  <c r="I963" i="1" s="1"/>
  <c r="H963" i="1" s="1"/>
  <c r="AL963" i="1"/>
  <c r="AG963" i="1"/>
  <c r="AE963" i="1"/>
  <c r="J963" i="1" s="1"/>
  <c r="Y963" i="1"/>
  <c r="X963" i="1"/>
  <c r="W963" i="1"/>
  <c r="P963" i="1"/>
  <c r="N963" i="1"/>
  <c r="K963" i="1"/>
  <c r="AY962" i="1"/>
  <c r="AX962" i="1"/>
  <c r="AV962" i="1"/>
  <c r="AU962" i="1"/>
  <c r="AS962" i="1" s="1"/>
  <c r="AL962" i="1"/>
  <c r="AG962" i="1"/>
  <c r="Y962" i="1"/>
  <c r="X962" i="1"/>
  <c r="P962" i="1"/>
  <c r="AY961" i="1"/>
  <c r="AX961" i="1"/>
  <c r="AV961" i="1"/>
  <c r="AW961" i="1" s="1"/>
  <c r="AU961" i="1"/>
  <c r="AS961" i="1"/>
  <c r="AL961" i="1"/>
  <c r="AG961" i="1"/>
  <c r="Y961" i="1"/>
  <c r="X961" i="1"/>
  <c r="W961" i="1"/>
  <c r="S961" i="1"/>
  <c r="P961" i="1"/>
  <c r="K961" i="1"/>
  <c r="AY960" i="1"/>
  <c r="S960" i="1" s="1"/>
  <c r="AX960" i="1"/>
  <c r="AW960" i="1" s="1"/>
  <c r="AV960" i="1"/>
  <c r="AU960" i="1"/>
  <c r="AS960" i="1" s="1"/>
  <c r="AL960" i="1"/>
  <c r="AG960" i="1"/>
  <c r="Y960" i="1"/>
  <c r="X960" i="1"/>
  <c r="W960" i="1" s="1"/>
  <c r="P960" i="1"/>
  <c r="AY959" i="1"/>
  <c r="AX959" i="1"/>
  <c r="AW959" i="1"/>
  <c r="AV959" i="1"/>
  <c r="S959" i="1" s="1"/>
  <c r="AU959" i="1"/>
  <c r="AS959" i="1"/>
  <c r="AF959" i="1" s="1"/>
  <c r="I959" i="1" s="1"/>
  <c r="H959" i="1" s="1"/>
  <c r="AL959" i="1"/>
  <c r="AG959" i="1"/>
  <c r="AE959" i="1"/>
  <c r="J959" i="1" s="1"/>
  <c r="Y959" i="1"/>
  <c r="X959" i="1"/>
  <c r="W959" i="1"/>
  <c r="P959" i="1"/>
  <c r="N959" i="1"/>
  <c r="K959" i="1"/>
  <c r="AY958" i="1"/>
  <c r="AX958" i="1"/>
  <c r="AV958" i="1"/>
  <c r="AU958" i="1"/>
  <c r="AS958" i="1" s="1"/>
  <c r="AL958" i="1"/>
  <c r="AG958" i="1"/>
  <c r="Y958" i="1"/>
  <c r="X958" i="1"/>
  <c r="P958" i="1"/>
  <c r="AY957" i="1"/>
  <c r="AX957" i="1"/>
  <c r="AV957" i="1"/>
  <c r="AW957" i="1" s="1"/>
  <c r="AU957" i="1"/>
  <c r="AS957" i="1"/>
  <c r="AL957" i="1"/>
  <c r="AG957" i="1"/>
  <c r="Y957" i="1"/>
  <c r="X957" i="1"/>
  <c r="W957" i="1"/>
  <c r="S957" i="1"/>
  <c r="P957" i="1"/>
  <c r="K957" i="1"/>
  <c r="AY956" i="1"/>
  <c r="S956" i="1" s="1"/>
  <c r="AX956" i="1"/>
  <c r="AW956" i="1" s="1"/>
  <c r="AV956" i="1"/>
  <c r="AU956" i="1"/>
  <c r="AS956" i="1" s="1"/>
  <c r="AL956" i="1"/>
  <c r="AG956" i="1"/>
  <c r="Y956" i="1"/>
  <c r="X956" i="1"/>
  <c r="W956" i="1" s="1"/>
  <c r="P956" i="1"/>
  <c r="AY955" i="1"/>
  <c r="AX955" i="1"/>
  <c r="AW955" i="1"/>
  <c r="AV955" i="1"/>
  <c r="S955" i="1" s="1"/>
  <c r="AU955" i="1"/>
  <c r="AS955" i="1"/>
  <c r="AF955" i="1" s="1"/>
  <c r="I955" i="1" s="1"/>
  <c r="H955" i="1" s="1"/>
  <c r="AL955" i="1"/>
  <c r="AG955" i="1"/>
  <c r="AE955" i="1"/>
  <c r="J955" i="1" s="1"/>
  <c r="Y955" i="1"/>
  <c r="X955" i="1"/>
  <c r="W955" i="1"/>
  <c r="P955" i="1"/>
  <c r="N955" i="1"/>
  <c r="K955" i="1"/>
  <c r="AY954" i="1"/>
  <c r="AX954" i="1"/>
  <c r="AV954" i="1"/>
  <c r="AU954" i="1"/>
  <c r="AS954" i="1" s="1"/>
  <c r="AL954" i="1"/>
  <c r="AG954" i="1"/>
  <c r="Y954" i="1"/>
  <c r="X954" i="1"/>
  <c r="W954" i="1" s="1"/>
  <c r="P954" i="1"/>
  <c r="AY953" i="1"/>
  <c r="AX953" i="1"/>
  <c r="AV953" i="1"/>
  <c r="AW953" i="1" s="1"/>
  <c r="AU953" i="1"/>
  <c r="AS953" i="1"/>
  <c r="K953" i="1" s="1"/>
  <c r="AL953" i="1"/>
  <c r="AG953" i="1"/>
  <c r="Y953" i="1"/>
  <c r="X953" i="1"/>
  <c r="W953" i="1"/>
  <c r="S953" i="1"/>
  <c r="P953" i="1"/>
  <c r="AY952" i="1"/>
  <c r="S952" i="1" s="1"/>
  <c r="AX952" i="1"/>
  <c r="AW952" i="1" s="1"/>
  <c r="AV952" i="1"/>
  <c r="AU952" i="1"/>
  <c r="AS952" i="1" s="1"/>
  <c r="AL952" i="1"/>
  <c r="AG952" i="1"/>
  <c r="Y952" i="1"/>
  <c r="X952" i="1"/>
  <c r="W952" i="1" s="1"/>
  <c r="P952" i="1"/>
  <c r="AY951" i="1"/>
  <c r="AX951" i="1"/>
  <c r="AW951" i="1"/>
  <c r="AV951" i="1"/>
  <c r="S951" i="1" s="1"/>
  <c r="AU951" i="1"/>
  <c r="AS951" i="1"/>
  <c r="AF951" i="1" s="1"/>
  <c r="I951" i="1" s="1"/>
  <c r="H951" i="1" s="1"/>
  <c r="AL951" i="1"/>
  <c r="AG951" i="1"/>
  <c r="AE951" i="1"/>
  <c r="J951" i="1" s="1"/>
  <c r="Y951" i="1"/>
  <c r="X951" i="1"/>
  <c r="W951" i="1"/>
  <c r="P951" i="1"/>
  <c r="N951" i="1"/>
  <c r="K951" i="1"/>
  <c r="AY950" i="1"/>
  <c r="AX950" i="1"/>
  <c r="AV950" i="1"/>
  <c r="S950" i="1" s="1"/>
  <c r="AU950" i="1"/>
  <c r="AS950" i="1" s="1"/>
  <c r="AL950" i="1"/>
  <c r="AG950" i="1"/>
  <c r="Y950" i="1"/>
  <c r="X950" i="1"/>
  <c r="W950" i="1" s="1"/>
  <c r="P950" i="1"/>
  <c r="AY949" i="1"/>
  <c r="AX949" i="1"/>
  <c r="AV949" i="1"/>
  <c r="AW949" i="1" s="1"/>
  <c r="AU949" i="1"/>
  <c r="AS949" i="1"/>
  <c r="K949" i="1" s="1"/>
  <c r="AL949" i="1"/>
  <c r="AG949" i="1"/>
  <c r="Y949" i="1"/>
  <c r="X949" i="1"/>
  <c r="W949" i="1"/>
  <c r="S949" i="1"/>
  <c r="P949" i="1"/>
  <c r="AY948" i="1"/>
  <c r="S948" i="1" s="1"/>
  <c r="AX948" i="1"/>
  <c r="AW948" i="1" s="1"/>
  <c r="AV948" i="1"/>
  <c r="AU948" i="1"/>
  <c r="AS948" i="1" s="1"/>
  <c r="AL948" i="1"/>
  <c r="AG948" i="1"/>
  <c r="Y948" i="1"/>
  <c r="X948" i="1"/>
  <c r="W948" i="1" s="1"/>
  <c r="P948" i="1"/>
  <c r="AY947" i="1"/>
  <c r="AX947" i="1"/>
  <c r="AW947" i="1"/>
  <c r="AV947" i="1"/>
  <c r="S947" i="1" s="1"/>
  <c r="AU947" i="1"/>
  <c r="AS947" i="1"/>
  <c r="AF947" i="1" s="1"/>
  <c r="I947" i="1" s="1"/>
  <c r="H947" i="1" s="1"/>
  <c r="AL947" i="1"/>
  <c r="AG947" i="1"/>
  <c r="AE947" i="1"/>
  <c r="J947" i="1" s="1"/>
  <c r="Y947" i="1"/>
  <c r="X947" i="1"/>
  <c r="W947" i="1"/>
  <c r="P947" i="1"/>
  <c r="N947" i="1"/>
  <c r="K947" i="1"/>
  <c r="AY946" i="1"/>
  <c r="AX946" i="1"/>
  <c r="AV946" i="1"/>
  <c r="S946" i="1" s="1"/>
  <c r="AU946" i="1"/>
  <c r="AS946" i="1" s="1"/>
  <c r="AL946" i="1"/>
  <c r="AG946" i="1"/>
  <c r="Y946" i="1"/>
  <c r="X946" i="1"/>
  <c r="W946" i="1" s="1"/>
  <c r="P946" i="1"/>
  <c r="AY945" i="1"/>
  <c r="AX945" i="1"/>
  <c r="AV945" i="1"/>
  <c r="AW945" i="1" s="1"/>
  <c r="AU945" i="1"/>
  <c r="AS945" i="1"/>
  <c r="AL945" i="1"/>
  <c r="AG945" i="1"/>
  <c r="Y945" i="1"/>
  <c r="X945" i="1"/>
  <c r="W945" i="1"/>
  <c r="S945" i="1"/>
  <c r="P945" i="1"/>
  <c r="AY944" i="1"/>
  <c r="S944" i="1" s="1"/>
  <c r="AX944" i="1"/>
  <c r="AW944" i="1" s="1"/>
  <c r="AV944" i="1"/>
  <c r="AU944" i="1"/>
  <c r="AS944" i="1" s="1"/>
  <c r="AL944" i="1"/>
  <c r="AG944" i="1"/>
  <c r="Y944" i="1"/>
  <c r="X944" i="1"/>
  <c r="W944" i="1" s="1"/>
  <c r="P944" i="1"/>
  <c r="AY943" i="1"/>
  <c r="AX943" i="1"/>
  <c r="AW943" i="1"/>
  <c r="AV943" i="1"/>
  <c r="S943" i="1" s="1"/>
  <c r="AU943" i="1"/>
  <c r="AS943" i="1"/>
  <c r="AF943" i="1" s="1"/>
  <c r="I943" i="1" s="1"/>
  <c r="H943" i="1" s="1"/>
  <c r="AL943" i="1"/>
  <c r="AG943" i="1"/>
  <c r="AE943" i="1"/>
  <c r="J943" i="1" s="1"/>
  <c r="Y943" i="1"/>
  <c r="X943" i="1"/>
  <c r="W943" i="1"/>
  <c r="P943" i="1"/>
  <c r="N943" i="1"/>
  <c r="K943" i="1"/>
  <c r="AY942" i="1"/>
  <c r="AX942" i="1"/>
  <c r="AV942" i="1"/>
  <c r="AU942" i="1"/>
  <c r="AS942" i="1" s="1"/>
  <c r="AL942" i="1"/>
  <c r="AG942" i="1"/>
  <c r="Y942" i="1"/>
  <c r="X942" i="1"/>
  <c r="P942" i="1"/>
  <c r="AY941" i="1"/>
  <c r="AX941" i="1"/>
  <c r="AV941" i="1"/>
  <c r="AW941" i="1" s="1"/>
  <c r="AU941" i="1"/>
  <c r="AS941" i="1"/>
  <c r="AL941" i="1"/>
  <c r="AG941" i="1"/>
  <c r="Y941" i="1"/>
  <c r="X941" i="1"/>
  <c r="W941" i="1"/>
  <c r="S941" i="1"/>
  <c r="P941" i="1"/>
  <c r="AY940" i="1"/>
  <c r="S940" i="1" s="1"/>
  <c r="AX940" i="1"/>
  <c r="AW940" i="1" s="1"/>
  <c r="AV940" i="1"/>
  <c r="AU940" i="1"/>
  <c r="AS940" i="1" s="1"/>
  <c r="AT940" i="1" s="1"/>
  <c r="AL940" i="1"/>
  <c r="AG940" i="1"/>
  <c r="Y940" i="1"/>
  <c r="X940" i="1"/>
  <c r="W940" i="1" s="1"/>
  <c r="P940" i="1"/>
  <c r="AY939" i="1"/>
  <c r="AX939" i="1"/>
  <c r="AW939" i="1"/>
  <c r="AV939" i="1"/>
  <c r="S939" i="1" s="1"/>
  <c r="AU939" i="1"/>
  <c r="AS939" i="1"/>
  <c r="AF939" i="1" s="1"/>
  <c r="I939" i="1" s="1"/>
  <c r="H939" i="1" s="1"/>
  <c r="AL939" i="1"/>
  <c r="AG939" i="1"/>
  <c r="AE939" i="1"/>
  <c r="J939" i="1" s="1"/>
  <c r="Y939" i="1"/>
  <c r="X939" i="1"/>
  <c r="W939" i="1"/>
  <c r="P939" i="1"/>
  <c r="N939" i="1"/>
  <c r="K939" i="1"/>
  <c r="AY938" i="1"/>
  <c r="AX938" i="1"/>
  <c r="AV938" i="1"/>
  <c r="S938" i="1" s="1"/>
  <c r="AU938" i="1"/>
  <c r="AS938" i="1" s="1"/>
  <c r="AT938" i="1" s="1"/>
  <c r="AL938" i="1"/>
  <c r="AG938" i="1"/>
  <c r="Y938" i="1"/>
  <c r="X938" i="1"/>
  <c r="W938" i="1" s="1"/>
  <c r="P938" i="1"/>
  <c r="AY937" i="1"/>
  <c r="AX937" i="1"/>
  <c r="AV937" i="1"/>
  <c r="AW937" i="1" s="1"/>
  <c r="AU937" i="1"/>
  <c r="AS937" i="1"/>
  <c r="AL937" i="1"/>
  <c r="AG937" i="1"/>
  <c r="Y937" i="1"/>
  <c r="X937" i="1"/>
  <c r="W937" i="1"/>
  <c r="P937" i="1"/>
  <c r="N937" i="1"/>
  <c r="AY936" i="1"/>
  <c r="S936" i="1" s="1"/>
  <c r="AX936" i="1"/>
  <c r="AW936" i="1" s="1"/>
  <c r="AV936" i="1"/>
  <c r="AU936" i="1"/>
  <c r="AS936" i="1" s="1"/>
  <c r="AT936" i="1" s="1"/>
  <c r="AL936" i="1"/>
  <c r="AG936" i="1"/>
  <c r="Y936" i="1"/>
  <c r="X936" i="1"/>
  <c r="W936" i="1" s="1"/>
  <c r="P936" i="1"/>
  <c r="AY935" i="1"/>
  <c r="AX935" i="1"/>
  <c r="AV935" i="1"/>
  <c r="AU935" i="1"/>
  <c r="AS935" i="1"/>
  <c r="AF935" i="1" s="1"/>
  <c r="I935" i="1" s="1"/>
  <c r="H935" i="1" s="1"/>
  <c r="AL935" i="1"/>
  <c r="AG935" i="1"/>
  <c r="AE935" i="1"/>
  <c r="Y935" i="1"/>
  <c r="X935" i="1"/>
  <c r="W935" i="1"/>
  <c r="P935" i="1"/>
  <c r="N935" i="1"/>
  <c r="K935" i="1"/>
  <c r="J935" i="1"/>
  <c r="AY934" i="1"/>
  <c r="AX934" i="1"/>
  <c r="AV934" i="1"/>
  <c r="S934" i="1" s="1"/>
  <c r="AU934" i="1"/>
  <c r="AS934" i="1" s="1"/>
  <c r="AT934" i="1"/>
  <c r="AL934" i="1"/>
  <c r="AG934" i="1"/>
  <c r="AF934" i="1"/>
  <c r="Y934" i="1"/>
  <c r="X934" i="1"/>
  <c r="P934" i="1"/>
  <c r="I934" i="1"/>
  <c r="H934" i="1" s="1"/>
  <c r="AY933" i="1"/>
  <c r="AX933" i="1"/>
  <c r="AV933" i="1"/>
  <c r="AW933" i="1" s="1"/>
  <c r="AU933" i="1"/>
  <c r="AS933" i="1"/>
  <c r="N933" i="1" s="1"/>
  <c r="AL933" i="1"/>
  <c r="AG933" i="1"/>
  <c r="Y933" i="1"/>
  <c r="X933" i="1"/>
  <c r="W933" i="1"/>
  <c r="S933" i="1"/>
  <c r="P933" i="1"/>
  <c r="AY932" i="1"/>
  <c r="S932" i="1" s="1"/>
  <c r="AX932" i="1"/>
  <c r="AW932" i="1" s="1"/>
  <c r="AV932" i="1"/>
  <c r="AU932" i="1"/>
  <c r="AS932" i="1" s="1"/>
  <c r="AT932" i="1"/>
  <c r="AL932" i="1"/>
  <c r="AG932" i="1"/>
  <c r="AF932" i="1"/>
  <c r="I932" i="1" s="1"/>
  <c r="Y932" i="1"/>
  <c r="X932" i="1"/>
  <c r="W932" i="1" s="1"/>
  <c r="P932" i="1"/>
  <c r="H932" i="1"/>
  <c r="AY931" i="1"/>
  <c r="AX931" i="1"/>
  <c r="AW931" i="1"/>
  <c r="AV931" i="1"/>
  <c r="S931" i="1" s="1"/>
  <c r="AU931" i="1"/>
  <c r="AS931" i="1"/>
  <c r="AF931" i="1" s="1"/>
  <c r="I931" i="1" s="1"/>
  <c r="H931" i="1" s="1"/>
  <c r="AL931" i="1"/>
  <c r="AG931" i="1"/>
  <c r="AE931" i="1"/>
  <c r="J931" i="1" s="1"/>
  <c r="Y931" i="1"/>
  <c r="X931" i="1"/>
  <c r="W931" i="1"/>
  <c r="P931" i="1"/>
  <c r="N931" i="1"/>
  <c r="K931" i="1"/>
  <c r="AY930" i="1"/>
  <c r="AX930" i="1"/>
  <c r="AV930" i="1"/>
  <c r="S930" i="1" s="1"/>
  <c r="AU930" i="1"/>
  <c r="AS930" i="1" s="1"/>
  <c r="AT930" i="1" s="1"/>
  <c r="AL930" i="1"/>
  <c r="AG930" i="1"/>
  <c r="Y930" i="1"/>
  <c r="X930" i="1"/>
  <c r="W930" i="1" s="1"/>
  <c r="P930" i="1"/>
  <c r="AY929" i="1"/>
  <c r="AX929" i="1"/>
  <c r="AV929" i="1"/>
  <c r="AW929" i="1" s="1"/>
  <c r="AU929" i="1"/>
  <c r="AS929" i="1"/>
  <c r="AL929" i="1"/>
  <c r="AG929" i="1"/>
  <c r="Y929" i="1"/>
  <c r="X929" i="1"/>
  <c r="W929" i="1"/>
  <c r="P929" i="1"/>
  <c r="N929" i="1"/>
  <c r="AY928" i="1"/>
  <c r="S928" i="1" s="1"/>
  <c r="AX928" i="1"/>
  <c r="AW928" i="1" s="1"/>
  <c r="AV928" i="1"/>
  <c r="AU928" i="1"/>
  <c r="AS928" i="1" s="1"/>
  <c r="AF928" i="1" s="1"/>
  <c r="I928" i="1" s="1"/>
  <c r="H928" i="1" s="1"/>
  <c r="AT928" i="1"/>
  <c r="AL928" i="1"/>
  <c r="AG928" i="1"/>
  <c r="Y928" i="1"/>
  <c r="X928" i="1"/>
  <c r="W928" i="1" s="1"/>
  <c r="T928" i="1"/>
  <c r="U928" i="1" s="1"/>
  <c r="P928" i="1"/>
  <c r="AY927" i="1"/>
  <c r="AX927" i="1"/>
  <c r="AV927" i="1"/>
  <c r="AU927" i="1"/>
  <c r="AT927" i="1"/>
  <c r="AS927" i="1"/>
  <c r="AF927" i="1" s="1"/>
  <c r="I927" i="1" s="1"/>
  <c r="H927" i="1" s="1"/>
  <c r="AL927" i="1"/>
  <c r="AG927" i="1"/>
  <c r="AE927" i="1"/>
  <c r="J927" i="1" s="1"/>
  <c r="Y927" i="1"/>
  <c r="X927" i="1"/>
  <c r="W927" i="1"/>
  <c r="P927" i="1"/>
  <c r="N927" i="1"/>
  <c r="K927" i="1"/>
  <c r="AY926" i="1"/>
  <c r="AX926" i="1"/>
  <c r="AV926" i="1"/>
  <c r="AU926" i="1"/>
  <c r="AS926" i="1" s="1"/>
  <c r="AT926" i="1" s="1"/>
  <c r="AL926" i="1"/>
  <c r="AG926" i="1"/>
  <c r="Y926" i="1"/>
  <c r="X926" i="1"/>
  <c r="P926" i="1"/>
  <c r="AY925" i="1"/>
  <c r="AX925" i="1"/>
  <c r="AV925" i="1"/>
  <c r="AW925" i="1" s="1"/>
  <c r="AU925" i="1"/>
  <c r="AS925" i="1"/>
  <c r="AL925" i="1"/>
  <c r="AG925" i="1"/>
  <c r="Y925" i="1"/>
  <c r="X925" i="1"/>
  <c r="W925" i="1" s="1"/>
  <c r="S925" i="1"/>
  <c r="P925" i="1"/>
  <c r="AY924" i="1"/>
  <c r="S924" i="1" s="1"/>
  <c r="AX924" i="1"/>
  <c r="AW924" i="1" s="1"/>
  <c r="AV924" i="1"/>
  <c r="AU924" i="1"/>
  <c r="AS924" i="1" s="1"/>
  <c r="AT924" i="1"/>
  <c r="AL924" i="1"/>
  <c r="AG924" i="1"/>
  <c r="AF924" i="1"/>
  <c r="I924" i="1" s="1"/>
  <c r="Y924" i="1"/>
  <c r="X924" i="1"/>
  <c r="W924" i="1" s="1"/>
  <c r="P924" i="1"/>
  <c r="H924" i="1"/>
  <c r="AY923" i="1"/>
  <c r="AX923" i="1"/>
  <c r="AW923" i="1"/>
  <c r="AV923" i="1"/>
  <c r="S923" i="1" s="1"/>
  <c r="T923" i="1" s="1"/>
  <c r="U923" i="1" s="1"/>
  <c r="AU923" i="1"/>
  <c r="AT923" i="1"/>
  <c r="AS923" i="1"/>
  <c r="AF923" i="1" s="1"/>
  <c r="I923" i="1" s="1"/>
  <c r="H923" i="1" s="1"/>
  <c r="AL923" i="1"/>
  <c r="AG923" i="1"/>
  <c r="AE923" i="1"/>
  <c r="Y923" i="1"/>
  <c r="X923" i="1"/>
  <c r="W923" i="1"/>
  <c r="V923" i="1"/>
  <c r="Z923" i="1" s="1"/>
  <c r="P923" i="1"/>
  <c r="N923" i="1"/>
  <c r="K923" i="1"/>
  <c r="J923" i="1"/>
  <c r="AY922" i="1"/>
  <c r="AX922" i="1"/>
  <c r="AV922" i="1"/>
  <c r="S922" i="1" s="1"/>
  <c r="T922" i="1" s="1"/>
  <c r="U922" i="1" s="1"/>
  <c r="AU922" i="1"/>
  <c r="AS922" i="1" s="1"/>
  <c r="AT922" i="1"/>
  <c r="AL922" i="1"/>
  <c r="AG922" i="1"/>
  <c r="AF922" i="1"/>
  <c r="Y922" i="1"/>
  <c r="X922" i="1"/>
  <c r="P922" i="1"/>
  <c r="AB922" i="1" s="1"/>
  <c r="I922" i="1"/>
  <c r="H922" i="1" s="1"/>
  <c r="AY921" i="1"/>
  <c r="AX921" i="1"/>
  <c r="AV921" i="1"/>
  <c r="AW921" i="1" s="1"/>
  <c r="AU921" i="1"/>
  <c r="AS921" i="1"/>
  <c r="AL921" i="1"/>
  <c r="AG921" i="1"/>
  <c r="Y921" i="1"/>
  <c r="X921" i="1"/>
  <c r="W921" i="1" s="1"/>
  <c r="S921" i="1"/>
  <c r="P921" i="1"/>
  <c r="N921" i="1"/>
  <c r="AY920" i="1"/>
  <c r="S920" i="1" s="1"/>
  <c r="AX920" i="1"/>
  <c r="AW920" i="1" s="1"/>
  <c r="AV920" i="1"/>
  <c r="AU920" i="1"/>
  <c r="AS920" i="1" s="1"/>
  <c r="AT920" i="1" s="1"/>
  <c r="AL920" i="1"/>
  <c r="AG920" i="1"/>
  <c r="Y920" i="1"/>
  <c r="X920" i="1"/>
  <c r="W920" i="1" s="1"/>
  <c r="P920" i="1"/>
  <c r="AY919" i="1"/>
  <c r="AX919" i="1"/>
  <c r="AV919" i="1"/>
  <c r="AU919" i="1"/>
  <c r="AT919" i="1"/>
  <c r="AS919" i="1"/>
  <c r="AF919" i="1" s="1"/>
  <c r="I919" i="1" s="1"/>
  <c r="H919" i="1" s="1"/>
  <c r="AL919" i="1"/>
  <c r="AG919" i="1"/>
  <c r="AE919" i="1"/>
  <c r="J919" i="1" s="1"/>
  <c r="Y919" i="1"/>
  <c r="X919" i="1"/>
  <c r="W919" i="1"/>
  <c r="P919" i="1"/>
  <c r="N919" i="1"/>
  <c r="K919" i="1"/>
  <c r="AY918" i="1"/>
  <c r="AX918" i="1"/>
  <c r="AV918" i="1"/>
  <c r="AU918" i="1"/>
  <c r="AS918" i="1" s="1"/>
  <c r="AT918" i="1" s="1"/>
  <c r="AL918" i="1"/>
  <c r="AG918" i="1"/>
  <c r="Y918" i="1"/>
  <c r="X918" i="1"/>
  <c r="P918" i="1"/>
  <c r="AY917" i="1"/>
  <c r="AX917" i="1"/>
  <c r="AV917" i="1"/>
  <c r="AW917" i="1" s="1"/>
  <c r="AU917" i="1"/>
  <c r="AS917" i="1"/>
  <c r="AL917" i="1"/>
  <c r="AG917" i="1"/>
  <c r="Y917" i="1"/>
  <c r="X917" i="1"/>
  <c r="W917" i="1" s="1"/>
  <c r="S917" i="1"/>
  <c r="P917" i="1"/>
  <c r="AY916" i="1"/>
  <c r="S916" i="1" s="1"/>
  <c r="AX916" i="1"/>
  <c r="AW916" i="1" s="1"/>
  <c r="AV916" i="1"/>
  <c r="AU916" i="1"/>
  <c r="AS916" i="1" s="1"/>
  <c r="AT916" i="1"/>
  <c r="AL916" i="1"/>
  <c r="AG916" i="1"/>
  <c r="AF916" i="1"/>
  <c r="I916" i="1" s="1"/>
  <c r="Y916" i="1"/>
  <c r="X916" i="1"/>
  <c r="W916" i="1" s="1"/>
  <c r="P916" i="1"/>
  <c r="H916" i="1"/>
  <c r="AY915" i="1"/>
  <c r="AX915" i="1"/>
  <c r="AW915" i="1"/>
  <c r="AV915" i="1"/>
  <c r="S915" i="1" s="1"/>
  <c r="T915" i="1" s="1"/>
  <c r="U915" i="1" s="1"/>
  <c r="AU915" i="1"/>
  <c r="AT915" i="1"/>
  <c r="AS915" i="1"/>
  <c r="AF915" i="1" s="1"/>
  <c r="I915" i="1" s="1"/>
  <c r="H915" i="1" s="1"/>
  <c r="AL915" i="1"/>
  <c r="AG915" i="1"/>
  <c r="AE915" i="1"/>
  <c r="Y915" i="1"/>
  <c r="X915" i="1"/>
  <c r="W915" i="1"/>
  <c r="V915" i="1"/>
  <c r="Z915" i="1" s="1"/>
  <c r="P915" i="1"/>
  <c r="N915" i="1"/>
  <c r="K915" i="1"/>
  <c r="J915" i="1"/>
  <c r="AY914" i="1"/>
  <c r="AX914" i="1"/>
  <c r="AV914" i="1"/>
  <c r="S914" i="1" s="1"/>
  <c r="AU914" i="1"/>
  <c r="AS914" i="1" s="1"/>
  <c r="AT914" i="1"/>
  <c r="AL914" i="1"/>
  <c r="AG914" i="1"/>
  <c r="AF914" i="1"/>
  <c r="Y914" i="1"/>
  <c r="X914" i="1"/>
  <c r="P914" i="1"/>
  <c r="I914" i="1"/>
  <c r="H914" i="1" s="1"/>
  <c r="AY913" i="1"/>
  <c r="AX913" i="1"/>
  <c r="AV913" i="1"/>
  <c r="AW913" i="1" s="1"/>
  <c r="AU913" i="1"/>
  <c r="AS913" i="1"/>
  <c r="AL913" i="1"/>
  <c r="AG913" i="1"/>
  <c r="Y913" i="1"/>
  <c r="X913" i="1"/>
  <c r="W913" i="1" s="1"/>
  <c r="S913" i="1"/>
  <c r="P913" i="1"/>
  <c r="N913" i="1"/>
  <c r="AY912" i="1"/>
  <c r="S912" i="1" s="1"/>
  <c r="AX912" i="1"/>
  <c r="AW912" i="1" s="1"/>
  <c r="AV912" i="1"/>
  <c r="AU912" i="1"/>
  <c r="AS912" i="1" s="1"/>
  <c r="AT912" i="1" s="1"/>
  <c r="AL912" i="1"/>
  <c r="AG912" i="1"/>
  <c r="Y912" i="1"/>
  <c r="X912" i="1"/>
  <c r="W912" i="1" s="1"/>
  <c r="P912" i="1"/>
  <c r="AY911" i="1"/>
  <c r="AX911" i="1"/>
  <c r="AV911" i="1"/>
  <c r="AU911" i="1"/>
  <c r="AT911" i="1"/>
  <c r="AS911" i="1"/>
  <c r="AF911" i="1" s="1"/>
  <c r="I911" i="1" s="1"/>
  <c r="H911" i="1" s="1"/>
  <c r="AL911" i="1"/>
  <c r="AG911" i="1"/>
  <c r="AE911" i="1"/>
  <c r="J911" i="1" s="1"/>
  <c r="Y911" i="1"/>
  <c r="X911" i="1"/>
  <c r="W911" i="1"/>
  <c r="P911" i="1"/>
  <c r="N911" i="1"/>
  <c r="K911" i="1"/>
  <c r="AY910" i="1"/>
  <c r="AX910" i="1"/>
  <c r="AV910" i="1"/>
  <c r="AU910" i="1"/>
  <c r="AS910" i="1" s="1"/>
  <c r="AT910" i="1" s="1"/>
  <c r="AL910" i="1"/>
  <c r="AG910" i="1"/>
  <c r="Y910" i="1"/>
  <c r="X910" i="1"/>
  <c r="P910" i="1"/>
  <c r="AY909" i="1"/>
  <c r="AX909" i="1"/>
  <c r="AV909" i="1"/>
  <c r="AW909" i="1" s="1"/>
  <c r="AU909" i="1"/>
  <c r="AS909" i="1"/>
  <c r="AL909" i="1"/>
  <c r="AG909" i="1"/>
  <c r="Y909" i="1"/>
  <c r="X909" i="1"/>
  <c r="W909" i="1" s="1"/>
  <c r="S909" i="1"/>
  <c r="P909" i="1"/>
  <c r="AY908" i="1"/>
  <c r="S908" i="1" s="1"/>
  <c r="AX908" i="1"/>
  <c r="AW908" i="1" s="1"/>
  <c r="AV908" i="1"/>
  <c r="AU908" i="1"/>
  <c r="AS908" i="1" s="1"/>
  <c r="AT908" i="1"/>
  <c r="AL908" i="1"/>
  <c r="AG908" i="1"/>
  <c r="AF908" i="1"/>
  <c r="I908" i="1" s="1"/>
  <c r="Y908" i="1"/>
  <c r="X908" i="1"/>
  <c r="W908" i="1" s="1"/>
  <c r="P908" i="1"/>
  <c r="H908" i="1"/>
  <c r="AY907" i="1"/>
  <c r="AX907" i="1"/>
  <c r="AW907" i="1"/>
  <c r="AV907" i="1"/>
  <c r="S907" i="1" s="1"/>
  <c r="T907" i="1" s="1"/>
  <c r="U907" i="1" s="1"/>
  <c r="AU907" i="1"/>
  <c r="AT907" i="1"/>
  <c r="AS907" i="1"/>
  <c r="AF907" i="1" s="1"/>
  <c r="I907" i="1" s="1"/>
  <c r="H907" i="1" s="1"/>
  <c r="AL907" i="1"/>
  <c r="AG907" i="1"/>
  <c r="AE907" i="1"/>
  <c r="Y907" i="1"/>
  <c r="X907" i="1"/>
  <c r="W907" i="1"/>
  <c r="V907" i="1"/>
  <c r="Z907" i="1" s="1"/>
  <c r="P907" i="1"/>
  <c r="N907" i="1"/>
  <c r="K907" i="1"/>
  <c r="J907" i="1"/>
  <c r="AY906" i="1"/>
  <c r="AX906" i="1"/>
  <c r="AV906" i="1"/>
  <c r="S906" i="1" s="1"/>
  <c r="AU906" i="1"/>
  <c r="AS906" i="1" s="1"/>
  <c r="AT906" i="1"/>
  <c r="AL906" i="1"/>
  <c r="AG906" i="1"/>
  <c r="AF906" i="1"/>
  <c r="Y906" i="1"/>
  <c r="X906" i="1"/>
  <c r="P906" i="1"/>
  <c r="I906" i="1"/>
  <c r="H906" i="1" s="1"/>
  <c r="AY905" i="1"/>
  <c r="AX905" i="1"/>
  <c r="AV905" i="1"/>
  <c r="AW905" i="1" s="1"/>
  <c r="AU905" i="1"/>
  <c r="AS905" i="1"/>
  <c r="AL905" i="1"/>
  <c r="AG905" i="1"/>
  <c r="Y905" i="1"/>
  <c r="X905" i="1"/>
  <c r="W905" i="1" s="1"/>
  <c r="S905" i="1"/>
  <c r="P905" i="1"/>
  <c r="N905" i="1"/>
  <c r="AY904" i="1"/>
  <c r="S904" i="1" s="1"/>
  <c r="AX904" i="1"/>
  <c r="AW904" i="1" s="1"/>
  <c r="AV904" i="1"/>
  <c r="AU904" i="1"/>
  <c r="AS904" i="1" s="1"/>
  <c r="AT904" i="1" s="1"/>
  <c r="AL904" i="1"/>
  <c r="AG904" i="1"/>
  <c r="Y904" i="1"/>
  <c r="X904" i="1"/>
  <c r="W904" i="1" s="1"/>
  <c r="P904" i="1"/>
  <c r="AY903" i="1"/>
  <c r="AX903" i="1"/>
  <c r="AV903" i="1"/>
  <c r="AU903" i="1"/>
  <c r="AT903" i="1"/>
  <c r="AS903" i="1"/>
  <c r="AF903" i="1" s="1"/>
  <c r="I903" i="1" s="1"/>
  <c r="H903" i="1" s="1"/>
  <c r="AL903" i="1"/>
  <c r="AG903" i="1"/>
  <c r="AE903" i="1"/>
  <c r="J903" i="1" s="1"/>
  <c r="Y903" i="1"/>
  <c r="X903" i="1"/>
  <c r="W903" i="1"/>
  <c r="P903" i="1"/>
  <c r="N903" i="1"/>
  <c r="K903" i="1"/>
  <c r="AY902" i="1"/>
  <c r="AX902" i="1"/>
  <c r="AV902" i="1"/>
  <c r="AU902" i="1"/>
  <c r="AS902" i="1" s="1"/>
  <c r="AT902" i="1" s="1"/>
  <c r="AL902" i="1"/>
  <c r="AG902" i="1"/>
  <c r="Y902" i="1"/>
  <c r="X902" i="1"/>
  <c r="P902" i="1"/>
  <c r="AY901" i="1"/>
  <c r="AX901" i="1"/>
  <c r="AV901" i="1"/>
  <c r="AW901" i="1" s="1"/>
  <c r="AU901" i="1"/>
  <c r="AS901" i="1"/>
  <c r="AL901" i="1"/>
  <c r="AG901" i="1"/>
  <c r="Y901" i="1"/>
  <c r="X901" i="1"/>
  <c r="W901" i="1" s="1"/>
  <c r="S901" i="1"/>
  <c r="P901" i="1"/>
  <c r="AY900" i="1"/>
  <c r="S900" i="1" s="1"/>
  <c r="AX900" i="1"/>
  <c r="AV900" i="1"/>
  <c r="AU900" i="1"/>
  <c r="AS900" i="1" s="1"/>
  <c r="AT900" i="1"/>
  <c r="AL900" i="1"/>
  <c r="AG900" i="1"/>
  <c r="AF900" i="1"/>
  <c r="I900" i="1" s="1"/>
  <c r="Y900" i="1"/>
  <c r="X900" i="1"/>
  <c r="W900" i="1" s="1"/>
  <c r="P900" i="1"/>
  <c r="H900" i="1"/>
  <c r="AY899" i="1"/>
  <c r="AX899" i="1"/>
  <c r="AW899" i="1"/>
  <c r="AV899" i="1"/>
  <c r="S899" i="1" s="1"/>
  <c r="T899" i="1" s="1"/>
  <c r="U899" i="1" s="1"/>
  <c r="AU899" i="1"/>
  <c r="AT899" i="1"/>
  <c r="AS899" i="1"/>
  <c r="AF899" i="1" s="1"/>
  <c r="I899" i="1" s="1"/>
  <c r="H899" i="1" s="1"/>
  <c r="AL899" i="1"/>
  <c r="AG899" i="1"/>
  <c r="AE899" i="1"/>
  <c r="Y899" i="1"/>
  <c r="X899" i="1"/>
  <c r="W899" i="1"/>
  <c r="V899" i="1"/>
  <c r="Z899" i="1" s="1"/>
  <c r="P899" i="1"/>
  <c r="N899" i="1"/>
  <c r="K899" i="1"/>
  <c r="J899" i="1"/>
  <c r="AY898" i="1"/>
  <c r="AX898" i="1"/>
  <c r="AV898" i="1"/>
  <c r="S898" i="1" s="1"/>
  <c r="AU898" i="1"/>
  <c r="AS898" i="1" s="1"/>
  <c r="AT898" i="1"/>
  <c r="AL898" i="1"/>
  <c r="AG898" i="1"/>
  <c r="AF898" i="1"/>
  <c r="I898" i="1" s="1"/>
  <c r="Y898" i="1"/>
  <c r="X898" i="1"/>
  <c r="P898" i="1"/>
  <c r="N898" i="1"/>
  <c r="H898" i="1"/>
  <c r="AY897" i="1"/>
  <c r="AX897" i="1"/>
  <c r="AV897" i="1"/>
  <c r="AW897" i="1" s="1"/>
  <c r="AU897" i="1"/>
  <c r="AS897" i="1"/>
  <c r="AL897" i="1"/>
  <c r="AG897" i="1"/>
  <c r="AF897" i="1"/>
  <c r="I897" i="1" s="1"/>
  <c r="H897" i="1" s="1"/>
  <c r="Y897" i="1"/>
  <c r="X897" i="1"/>
  <c r="W897" i="1" s="1"/>
  <c r="P897" i="1"/>
  <c r="K897" i="1"/>
  <c r="AY896" i="1"/>
  <c r="S896" i="1" s="1"/>
  <c r="AX896" i="1"/>
  <c r="AV896" i="1"/>
  <c r="AW896" i="1" s="1"/>
  <c r="AU896" i="1"/>
  <c r="AS896" i="1" s="1"/>
  <c r="AT896" i="1" s="1"/>
  <c r="AL896" i="1"/>
  <c r="AG896" i="1"/>
  <c r="Y896" i="1"/>
  <c r="X896" i="1"/>
  <c r="W896" i="1" s="1"/>
  <c r="P896" i="1"/>
  <c r="AY895" i="1"/>
  <c r="AX895" i="1"/>
  <c r="AV895" i="1"/>
  <c r="S895" i="1" s="1"/>
  <c r="AU895" i="1"/>
  <c r="AT895" i="1"/>
  <c r="AS895" i="1"/>
  <c r="AF895" i="1" s="1"/>
  <c r="I895" i="1" s="1"/>
  <c r="H895" i="1" s="1"/>
  <c r="AL895" i="1"/>
  <c r="AG895" i="1"/>
  <c r="AE895" i="1"/>
  <c r="Y895" i="1"/>
  <c r="X895" i="1"/>
  <c r="W895" i="1"/>
  <c r="V895" i="1"/>
  <c r="Z895" i="1" s="1"/>
  <c r="T895" i="1"/>
  <c r="U895" i="1" s="1"/>
  <c r="AC895" i="1" s="1"/>
  <c r="P895" i="1"/>
  <c r="N895" i="1"/>
  <c r="K895" i="1"/>
  <c r="J895" i="1"/>
  <c r="AY894" i="1"/>
  <c r="AX894" i="1"/>
  <c r="AV894" i="1"/>
  <c r="AU894" i="1"/>
  <c r="AS894" i="1" s="1"/>
  <c r="AT894" i="1"/>
  <c r="AL894" i="1"/>
  <c r="AG894" i="1"/>
  <c r="AF894" i="1"/>
  <c r="I894" i="1" s="1"/>
  <c r="H894" i="1" s="1"/>
  <c r="Y894" i="1"/>
  <c r="X894" i="1"/>
  <c r="P894" i="1"/>
  <c r="N894" i="1"/>
  <c r="AY893" i="1"/>
  <c r="AX893" i="1"/>
  <c r="AV893" i="1"/>
  <c r="AU893" i="1"/>
  <c r="AS893" i="1"/>
  <c r="AL893" i="1"/>
  <c r="AG893" i="1"/>
  <c r="Y893" i="1"/>
  <c r="X893" i="1"/>
  <c r="W893" i="1" s="1"/>
  <c r="S893" i="1"/>
  <c r="P893" i="1"/>
  <c r="AY892" i="1"/>
  <c r="S892" i="1" s="1"/>
  <c r="AX892" i="1"/>
  <c r="AV892" i="1"/>
  <c r="AU892" i="1"/>
  <c r="AS892" i="1" s="1"/>
  <c r="AL892" i="1"/>
  <c r="AG892" i="1"/>
  <c r="Y892" i="1"/>
  <c r="X892" i="1"/>
  <c r="W892" i="1" s="1"/>
  <c r="P892" i="1"/>
  <c r="AY891" i="1"/>
  <c r="AX891" i="1"/>
  <c r="AW891" i="1"/>
  <c r="AV891" i="1"/>
  <c r="S891" i="1" s="1"/>
  <c r="AU891" i="1"/>
  <c r="AT891" i="1"/>
  <c r="AS891" i="1"/>
  <c r="AF891" i="1" s="1"/>
  <c r="I891" i="1" s="1"/>
  <c r="H891" i="1" s="1"/>
  <c r="AL891" i="1"/>
  <c r="AG891" i="1"/>
  <c r="AE891" i="1"/>
  <c r="J891" i="1" s="1"/>
  <c r="Y891" i="1"/>
  <c r="X891" i="1"/>
  <c r="W891" i="1"/>
  <c r="P891" i="1"/>
  <c r="N891" i="1"/>
  <c r="K891" i="1"/>
  <c r="AY890" i="1"/>
  <c r="AX890" i="1"/>
  <c r="AV890" i="1"/>
  <c r="AU890" i="1"/>
  <c r="AS890" i="1" s="1"/>
  <c r="AT890" i="1" s="1"/>
  <c r="AL890" i="1"/>
  <c r="AG890" i="1"/>
  <c r="Y890" i="1"/>
  <c r="X890" i="1"/>
  <c r="W890" i="1" s="1"/>
  <c r="P890" i="1"/>
  <c r="N890" i="1"/>
  <c r="AY889" i="1"/>
  <c r="AX889" i="1"/>
  <c r="AV889" i="1"/>
  <c r="S889" i="1" s="1"/>
  <c r="AU889" i="1"/>
  <c r="AS889" i="1"/>
  <c r="AL889" i="1"/>
  <c r="AG889" i="1"/>
  <c r="Y889" i="1"/>
  <c r="X889" i="1"/>
  <c r="W889" i="1" s="1"/>
  <c r="P889" i="1"/>
  <c r="N889" i="1"/>
  <c r="AY888" i="1"/>
  <c r="S888" i="1" s="1"/>
  <c r="AX888" i="1"/>
  <c r="AV888" i="1"/>
  <c r="AW888" i="1" s="1"/>
  <c r="AU888" i="1"/>
  <c r="AS888" i="1" s="1"/>
  <c r="AT888" i="1"/>
  <c r="AL888" i="1"/>
  <c r="AG888" i="1"/>
  <c r="AF888" i="1"/>
  <c r="I888" i="1" s="1"/>
  <c r="H888" i="1" s="1"/>
  <c r="Y888" i="1"/>
  <c r="X888" i="1"/>
  <c r="W888" i="1" s="1"/>
  <c r="P888" i="1"/>
  <c r="AY887" i="1"/>
  <c r="AX887" i="1"/>
  <c r="AW887" i="1"/>
  <c r="AV887" i="1"/>
  <c r="AU887" i="1"/>
  <c r="AT887" i="1"/>
  <c r="AS887" i="1"/>
  <c r="AF887" i="1" s="1"/>
  <c r="I887" i="1" s="1"/>
  <c r="H887" i="1" s="1"/>
  <c r="AL887" i="1"/>
  <c r="AG887" i="1"/>
  <c r="AE887" i="1"/>
  <c r="AA887" i="1"/>
  <c r="Y887" i="1"/>
  <c r="X887" i="1"/>
  <c r="W887" i="1"/>
  <c r="S887" i="1"/>
  <c r="P887" i="1"/>
  <c r="N887" i="1"/>
  <c r="J887" i="1"/>
  <c r="AY886" i="1"/>
  <c r="AX886" i="1"/>
  <c r="AW886" i="1"/>
  <c r="AV886" i="1"/>
  <c r="S886" i="1" s="1"/>
  <c r="AU886" i="1"/>
  <c r="AS886" i="1" s="1"/>
  <c r="K886" i="1" s="1"/>
  <c r="AL886" i="1"/>
  <c r="AG886" i="1"/>
  <c r="AF886" i="1"/>
  <c r="I886" i="1" s="1"/>
  <c r="H886" i="1" s="1"/>
  <c r="Y886" i="1"/>
  <c r="X886" i="1"/>
  <c r="W886" i="1"/>
  <c r="P886" i="1"/>
  <c r="AY885" i="1"/>
  <c r="S885" i="1" s="1"/>
  <c r="AX885" i="1"/>
  <c r="AW885" i="1" s="1"/>
  <c r="AV885" i="1"/>
  <c r="AU885" i="1"/>
  <c r="AS885" i="1"/>
  <c r="AT885" i="1" s="1"/>
  <c r="AL885" i="1"/>
  <c r="AG885" i="1"/>
  <c r="AF885" i="1"/>
  <c r="I885" i="1" s="1"/>
  <c r="H885" i="1" s="1"/>
  <c r="Y885" i="1"/>
  <c r="X885" i="1"/>
  <c r="W885" i="1"/>
  <c r="P885" i="1"/>
  <c r="K885" i="1"/>
  <c r="AY884" i="1"/>
  <c r="AX884" i="1"/>
  <c r="AV884" i="1"/>
  <c r="AU884" i="1"/>
  <c r="AT884" i="1"/>
  <c r="AS884" i="1"/>
  <c r="AL884" i="1"/>
  <c r="AG884" i="1"/>
  <c r="Y884" i="1"/>
  <c r="X884" i="1"/>
  <c r="S884" i="1"/>
  <c r="P884" i="1"/>
  <c r="AY883" i="1"/>
  <c r="AX883" i="1"/>
  <c r="AW883" i="1"/>
  <c r="AV883" i="1"/>
  <c r="S883" i="1" s="1"/>
  <c r="AU883" i="1"/>
  <c r="AS883" i="1"/>
  <c r="AL883" i="1"/>
  <c r="AG883" i="1"/>
  <c r="Y883" i="1"/>
  <c r="X883" i="1"/>
  <c r="W883" i="1"/>
  <c r="P883" i="1"/>
  <c r="AY882" i="1"/>
  <c r="AX882" i="1"/>
  <c r="AV882" i="1"/>
  <c r="AU882" i="1"/>
  <c r="AS882" i="1" s="1"/>
  <c r="K882" i="1" s="1"/>
  <c r="AL882" i="1"/>
  <c r="AG882" i="1"/>
  <c r="AF882" i="1"/>
  <c r="I882" i="1" s="1"/>
  <c r="H882" i="1" s="1"/>
  <c r="Y882" i="1"/>
  <c r="X882" i="1"/>
  <c r="W882" i="1" s="1"/>
  <c r="P882" i="1"/>
  <c r="AY881" i="1"/>
  <c r="AX881" i="1"/>
  <c r="AW881" i="1" s="1"/>
  <c r="AV881" i="1"/>
  <c r="S881" i="1" s="1"/>
  <c r="AU881" i="1"/>
  <c r="AT881" i="1"/>
  <c r="AS881" i="1"/>
  <c r="K881" i="1" s="1"/>
  <c r="AL881" i="1"/>
  <c r="AG881" i="1"/>
  <c r="AF881" i="1"/>
  <c r="AA881" i="1"/>
  <c r="Y881" i="1"/>
  <c r="X881" i="1"/>
  <c r="W881" i="1" s="1"/>
  <c r="P881" i="1"/>
  <c r="N881" i="1"/>
  <c r="I881" i="1"/>
  <c r="H881" i="1" s="1"/>
  <c r="AY880" i="1"/>
  <c r="AX880" i="1"/>
  <c r="AV880" i="1"/>
  <c r="S880" i="1" s="1"/>
  <c r="AU880" i="1"/>
  <c r="AS880" i="1" s="1"/>
  <c r="AL880" i="1"/>
  <c r="AG880" i="1"/>
  <c r="Y880" i="1"/>
  <c r="X880" i="1"/>
  <c r="P880" i="1"/>
  <c r="AY879" i="1"/>
  <c r="AX879" i="1"/>
  <c r="AV879" i="1"/>
  <c r="S879" i="1" s="1"/>
  <c r="AU879" i="1"/>
  <c r="AS879" i="1" s="1"/>
  <c r="AL879" i="1"/>
  <c r="AG879" i="1"/>
  <c r="Y879" i="1"/>
  <c r="X879" i="1"/>
  <c r="W879" i="1" s="1"/>
  <c r="P879" i="1"/>
  <c r="AY878" i="1"/>
  <c r="AX878" i="1"/>
  <c r="AW878" i="1" s="1"/>
  <c r="AV878" i="1"/>
  <c r="AU878" i="1"/>
  <c r="AS878" i="1"/>
  <c r="AL878" i="1"/>
  <c r="AG878" i="1"/>
  <c r="Y878" i="1"/>
  <c r="X878" i="1"/>
  <c r="W878" i="1" s="1"/>
  <c r="S878" i="1"/>
  <c r="P878" i="1"/>
  <c r="K878" i="1"/>
  <c r="AY877" i="1"/>
  <c r="S877" i="1" s="1"/>
  <c r="AX877" i="1"/>
  <c r="AW877" i="1" s="1"/>
  <c r="AV877" i="1"/>
  <c r="AU877" i="1"/>
  <c r="AS877" i="1" s="1"/>
  <c r="AL877" i="1"/>
  <c r="AG877" i="1"/>
  <c r="Y877" i="1"/>
  <c r="X877" i="1"/>
  <c r="W877" i="1" s="1"/>
  <c r="P877" i="1"/>
  <c r="AY876" i="1"/>
  <c r="AX876" i="1"/>
  <c r="AW876" i="1"/>
  <c r="AV876" i="1"/>
  <c r="S876" i="1" s="1"/>
  <c r="AU876" i="1"/>
  <c r="AT876" i="1"/>
  <c r="AS876" i="1"/>
  <c r="AF876" i="1" s="1"/>
  <c r="I876" i="1" s="1"/>
  <c r="H876" i="1" s="1"/>
  <c r="AL876" i="1"/>
  <c r="AG876" i="1"/>
  <c r="AE876" i="1"/>
  <c r="J876" i="1" s="1"/>
  <c r="Y876" i="1"/>
  <c r="X876" i="1"/>
  <c r="W876" i="1"/>
  <c r="P876" i="1"/>
  <c r="N876" i="1"/>
  <c r="K876" i="1"/>
  <c r="AY875" i="1"/>
  <c r="AX875" i="1"/>
  <c r="AV875" i="1"/>
  <c r="S875" i="1" s="1"/>
  <c r="AU875" i="1"/>
  <c r="AS875" i="1" s="1"/>
  <c r="AL875" i="1"/>
  <c r="AG875" i="1"/>
  <c r="Y875" i="1"/>
  <c r="X875" i="1"/>
  <c r="W875" i="1" s="1"/>
  <c r="P875" i="1"/>
  <c r="AY874" i="1"/>
  <c r="AX874" i="1"/>
  <c r="AW874" i="1" s="1"/>
  <c r="AV874" i="1"/>
  <c r="AU874" i="1"/>
  <c r="AS874" i="1"/>
  <c r="AL874" i="1"/>
  <c r="AG874" i="1"/>
  <c r="Y874" i="1"/>
  <c r="X874" i="1"/>
  <c r="W874" i="1" s="1"/>
  <c r="S874" i="1"/>
  <c r="P874" i="1"/>
  <c r="K874" i="1"/>
  <c r="AY873" i="1"/>
  <c r="S873" i="1" s="1"/>
  <c r="AX873" i="1"/>
  <c r="AW873" i="1" s="1"/>
  <c r="AV873" i="1"/>
  <c r="AU873" i="1"/>
  <c r="AS873" i="1" s="1"/>
  <c r="AL873" i="1"/>
  <c r="AG873" i="1"/>
  <c r="Y873" i="1"/>
  <c r="X873" i="1"/>
  <c r="W873" i="1" s="1"/>
  <c r="P873" i="1"/>
  <c r="AY872" i="1"/>
  <c r="AX872" i="1"/>
  <c r="AW872" i="1"/>
  <c r="AV872" i="1"/>
  <c r="S872" i="1" s="1"/>
  <c r="AU872" i="1"/>
  <c r="AT872" i="1"/>
  <c r="AS872" i="1"/>
  <c r="AF872" i="1" s="1"/>
  <c r="I872" i="1" s="1"/>
  <c r="H872" i="1" s="1"/>
  <c r="AL872" i="1"/>
  <c r="AG872" i="1"/>
  <c r="AE872" i="1"/>
  <c r="J872" i="1" s="1"/>
  <c r="Y872" i="1"/>
  <c r="X872" i="1"/>
  <c r="W872" i="1"/>
  <c r="P872" i="1"/>
  <c r="N872" i="1"/>
  <c r="K872" i="1"/>
  <c r="AY871" i="1"/>
  <c r="AX871" i="1"/>
  <c r="AV871" i="1"/>
  <c r="AU871" i="1"/>
  <c r="AS871" i="1" s="1"/>
  <c r="AL871" i="1"/>
  <c r="AG871" i="1"/>
  <c r="Y871" i="1"/>
  <c r="X871" i="1"/>
  <c r="W871" i="1" s="1"/>
  <c r="P871" i="1"/>
  <c r="AY870" i="1"/>
  <c r="AX870" i="1"/>
  <c r="AW870" i="1" s="1"/>
  <c r="AV870" i="1"/>
  <c r="AU870" i="1"/>
  <c r="AS870" i="1"/>
  <c r="AL870" i="1"/>
  <c r="AG870" i="1"/>
  <c r="Y870" i="1"/>
  <c r="X870" i="1"/>
  <c r="W870" i="1" s="1"/>
  <c r="S870" i="1"/>
  <c r="P870" i="1"/>
  <c r="AY869" i="1"/>
  <c r="S869" i="1" s="1"/>
  <c r="AX869" i="1"/>
  <c r="AW869" i="1" s="1"/>
  <c r="AV869" i="1"/>
  <c r="AU869" i="1"/>
  <c r="AS869" i="1" s="1"/>
  <c r="AL869" i="1"/>
  <c r="AG869" i="1"/>
  <c r="Y869" i="1"/>
  <c r="X869" i="1"/>
  <c r="W869" i="1" s="1"/>
  <c r="P869" i="1"/>
  <c r="AY868" i="1"/>
  <c r="AX868" i="1"/>
  <c r="AW868" i="1"/>
  <c r="AV868" i="1"/>
  <c r="S868" i="1" s="1"/>
  <c r="AU868" i="1"/>
  <c r="AT868" i="1"/>
  <c r="AS868" i="1"/>
  <c r="AF868" i="1" s="1"/>
  <c r="I868" i="1" s="1"/>
  <c r="H868" i="1" s="1"/>
  <c r="AL868" i="1"/>
  <c r="AG868" i="1"/>
  <c r="AE868" i="1"/>
  <c r="J868" i="1" s="1"/>
  <c r="Y868" i="1"/>
  <c r="X868" i="1"/>
  <c r="W868" i="1"/>
  <c r="P868" i="1"/>
  <c r="N868" i="1"/>
  <c r="K868" i="1"/>
  <c r="AY867" i="1"/>
  <c r="AX867" i="1"/>
  <c r="AV867" i="1"/>
  <c r="S867" i="1" s="1"/>
  <c r="AU867" i="1"/>
  <c r="AS867" i="1" s="1"/>
  <c r="AL867" i="1"/>
  <c r="AG867" i="1"/>
  <c r="Y867" i="1"/>
  <c r="X867" i="1"/>
  <c r="P867" i="1"/>
  <c r="AY866" i="1"/>
  <c r="AX866" i="1"/>
  <c r="AV866" i="1"/>
  <c r="AW866" i="1" s="1"/>
  <c r="AU866" i="1"/>
  <c r="AS866" i="1"/>
  <c r="AL866" i="1"/>
  <c r="AG866" i="1"/>
  <c r="Y866" i="1"/>
  <c r="X866" i="1"/>
  <c r="W866" i="1" s="1"/>
  <c r="S866" i="1"/>
  <c r="P866" i="1"/>
  <c r="K866" i="1"/>
  <c r="AY865" i="1"/>
  <c r="AX865" i="1"/>
  <c r="AW865" i="1" s="1"/>
  <c r="AV865" i="1"/>
  <c r="S865" i="1" s="1"/>
  <c r="AU865" i="1"/>
  <c r="AS865" i="1" s="1"/>
  <c r="AL865" i="1"/>
  <c r="AG865" i="1"/>
  <c r="Y865" i="1"/>
  <c r="X865" i="1"/>
  <c r="W865" i="1" s="1"/>
  <c r="P865" i="1"/>
  <c r="AY864" i="1"/>
  <c r="AX864" i="1"/>
  <c r="AW864" i="1"/>
  <c r="AV864" i="1"/>
  <c r="S864" i="1" s="1"/>
  <c r="AU864" i="1"/>
  <c r="AT864" i="1"/>
  <c r="AS864" i="1"/>
  <c r="AF864" i="1" s="1"/>
  <c r="I864" i="1" s="1"/>
  <c r="H864" i="1" s="1"/>
  <c r="AL864" i="1"/>
  <c r="AG864" i="1"/>
  <c r="AE864" i="1"/>
  <c r="J864" i="1" s="1"/>
  <c r="Y864" i="1"/>
  <c r="X864" i="1"/>
  <c r="W864" i="1"/>
  <c r="P864" i="1"/>
  <c r="N864" i="1"/>
  <c r="K864" i="1"/>
  <c r="AY863" i="1"/>
  <c r="AX863" i="1"/>
  <c r="AV863" i="1"/>
  <c r="AU863" i="1"/>
  <c r="AS863" i="1" s="1"/>
  <c r="AL863" i="1"/>
  <c r="AG863" i="1"/>
  <c r="Y863" i="1"/>
  <c r="X863" i="1"/>
  <c r="P863" i="1"/>
  <c r="AY862" i="1"/>
  <c r="AX862" i="1"/>
  <c r="AV862" i="1"/>
  <c r="AW862" i="1" s="1"/>
  <c r="AU862" i="1"/>
  <c r="AS862" i="1"/>
  <c r="AL862" i="1"/>
  <c r="AG862" i="1"/>
  <c r="Y862" i="1"/>
  <c r="X862" i="1"/>
  <c r="W862" i="1" s="1"/>
  <c r="S862" i="1"/>
  <c r="P862" i="1"/>
  <c r="K862" i="1"/>
  <c r="AY861" i="1"/>
  <c r="AX861" i="1"/>
  <c r="AW861" i="1" s="1"/>
  <c r="AV861" i="1"/>
  <c r="S861" i="1" s="1"/>
  <c r="AU861" i="1"/>
  <c r="AS861" i="1" s="1"/>
  <c r="AL861" i="1"/>
  <c r="AG861" i="1"/>
  <c r="Y861" i="1"/>
  <c r="X861" i="1"/>
  <c r="W861" i="1" s="1"/>
  <c r="P861" i="1"/>
  <c r="AY860" i="1"/>
  <c r="AX860" i="1"/>
  <c r="AW860" i="1"/>
  <c r="AV860" i="1"/>
  <c r="S860" i="1" s="1"/>
  <c r="AU860" i="1"/>
  <c r="AT860" i="1"/>
  <c r="AS860" i="1"/>
  <c r="AF860" i="1" s="1"/>
  <c r="I860" i="1" s="1"/>
  <c r="H860" i="1" s="1"/>
  <c r="AL860" i="1"/>
  <c r="AG860" i="1"/>
  <c r="AE860" i="1"/>
  <c r="J860" i="1" s="1"/>
  <c r="Y860" i="1"/>
  <c r="X860" i="1"/>
  <c r="W860" i="1"/>
  <c r="P860" i="1"/>
  <c r="N860" i="1"/>
  <c r="K860" i="1"/>
  <c r="AY859" i="1"/>
  <c r="AX859" i="1"/>
  <c r="AV859" i="1"/>
  <c r="AU859" i="1"/>
  <c r="AS859" i="1" s="1"/>
  <c r="AL859" i="1"/>
  <c r="AG859" i="1"/>
  <c r="Y859" i="1"/>
  <c r="X859" i="1"/>
  <c r="P859" i="1"/>
  <c r="AY858" i="1"/>
  <c r="AX858" i="1"/>
  <c r="AV858" i="1"/>
  <c r="AW858" i="1" s="1"/>
  <c r="AU858" i="1"/>
  <c r="AS858" i="1"/>
  <c r="AL858" i="1"/>
  <c r="AG858" i="1"/>
  <c r="Y858" i="1"/>
  <c r="X858" i="1"/>
  <c r="W858" i="1" s="1"/>
  <c r="S858" i="1"/>
  <c r="P858" i="1"/>
  <c r="K858" i="1"/>
  <c r="AY857" i="1"/>
  <c r="AX857" i="1"/>
  <c r="AW857" i="1" s="1"/>
  <c r="AV857" i="1"/>
  <c r="S857" i="1" s="1"/>
  <c r="AU857" i="1"/>
  <c r="AS857" i="1" s="1"/>
  <c r="AL857" i="1"/>
  <c r="AG857" i="1"/>
  <c r="Y857" i="1"/>
  <c r="X857" i="1"/>
  <c r="W857" i="1" s="1"/>
  <c r="P857" i="1"/>
  <c r="AY856" i="1"/>
  <c r="AX856" i="1"/>
  <c r="AW856" i="1"/>
  <c r="AV856" i="1"/>
  <c r="S856" i="1" s="1"/>
  <c r="AU856" i="1"/>
  <c r="AT856" i="1"/>
  <c r="AS856" i="1"/>
  <c r="AF856" i="1" s="1"/>
  <c r="I856" i="1" s="1"/>
  <c r="H856" i="1" s="1"/>
  <c r="AL856" i="1"/>
  <c r="AG856" i="1"/>
  <c r="AE856" i="1"/>
  <c r="J856" i="1" s="1"/>
  <c r="Y856" i="1"/>
  <c r="X856" i="1"/>
  <c r="W856" i="1"/>
  <c r="P856" i="1"/>
  <c r="N856" i="1"/>
  <c r="K856" i="1"/>
  <c r="AY855" i="1"/>
  <c r="AX855" i="1"/>
  <c r="AV855" i="1"/>
  <c r="AU855" i="1"/>
  <c r="AS855" i="1" s="1"/>
  <c r="AL855" i="1"/>
  <c r="AG855" i="1"/>
  <c r="Y855" i="1"/>
  <c r="X855" i="1"/>
  <c r="P855" i="1"/>
  <c r="AY854" i="1"/>
  <c r="AX854" i="1"/>
  <c r="AV854" i="1"/>
  <c r="AU854" i="1"/>
  <c r="AS854" i="1"/>
  <c r="AL854" i="1"/>
  <c r="AG854" i="1"/>
  <c r="AF854" i="1"/>
  <c r="I854" i="1" s="1"/>
  <c r="AA854" i="1"/>
  <c r="Y854" i="1"/>
  <c r="X854" i="1"/>
  <c r="W854" i="1" s="1"/>
  <c r="S854" i="1"/>
  <c r="P854" i="1"/>
  <c r="K854" i="1"/>
  <c r="H854" i="1"/>
  <c r="AY853" i="1"/>
  <c r="AX853" i="1"/>
  <c r="AV853" i="1"/>
  <c r="AW853" i="1" s="1"/>
  <c r="AU853" i="1"/>
  <c r="AS853" i="1" s="1"/>
  <c r="AL853" i="1"/>
  <c r="AG853" i="1"/>
  <c r="Y853" i="1"/>
  <c r="X853" i="1"/>
  <c r="W853" i="1" s="1"/>
  <c r="P853" i="1"/>
  <c r="AY852" i="1"/>
  <c r="AX852" i="1"/>
  <c r="AW852" i="1"/>
  <c r="AV852" i="1"/>
  <c r="S852" i="1" s="1"/>
  <c r="AU852" i="1"/>
  <c r="AT852" i="1"/>
  <c r="AS852" i="1"/>
  <c r="AF852" i="1" s="1"/>
  <c r="I852" i="1" s="1"/>
  <c r="H852" i="1" s="1"/>
  <c r="AL852" i="1"/>
  <c r="AG852" i="1"/>
  <c r="AE852" i="1"/>
  <c r="J852" i="1" s="1"/>
  <c r="AB852" i="1"/>
  <c r="Y852" i="1"/>
  <c r="X852" i="1"/>
  <c r="W852" i="1"/>
  <c r="T852" i="1"/>
  <c r="U852" i="1" s="1"/>
  <c r="P852" i="1"/>
  <c r="N852" i="1"/>
  <c r="K852" i="1"/>
  <c r="AY851" i="1"/>
  <c r="AX851" i="1"/>
  <c r="AV851" i="1"/>
  <c r="AU851" i="1"/>
  <c r="AS851" i="1" s="1"/>
  <c r="AL851" i="1"/>
  <c r="AG851" i="1"/>
  <c r="Y851" i="1"/>
  <c r="X851" i="1"/>
  <c r="W851" i="1" s="1"/>
  <c r="P851" i="1"/>
  <c r="AY850" i="1"/>
  <c r="AX850" i="1"/>
  <c r="AV850" i="1"/>
  <c r="AW850" i="1" s="1"/>
  <c r="AU850" i="1"/>
  <c r="AS850" i="1"/>
  <c r="AF850" i="1" s="1"/>
  <c r="I850" i="1" s="1"/>
  <c r="H850" i="1" s="1"/>
  <c r="AL850" i="1"/>
  <c r="AG850" i="1"/>
  <c r="Y850" i="1"/>
  <c r="X850" i="1"/>
  <c r="W850" i="1" s="1"/>
  <c r="S850" i="1"/>
  <c r="P850" i="1"/>
  <c r="K850" i="1"/>
  <c r="AY849" i="1"/>
  <c r="AX849" i="1"/>
  <c r="AV849" i="1"/>
  <c r="AW849" i="1" s="1"/>
  <c r="AU849" i="1"/>
  <c r="AS849" i="1" s="1"/>
  <c r="AL849" i="1"/>
  <c r="AG849" i="1"/>
  <c r="Y849" i="1"/>
  <c r="X849" i="1"/>
  <c r="W849" i="1" s="1"/>
  <c r="P849" i="1"/>
  <c r="AY848" i="1"/>
  <c r="AX848" i="1"/>
  <c r="AW848" i="1"/>
  <c r="AV848" i="1"/>
  <c r="S848" i="1" s="1"/>
  <c r="AU848" i="1"/>
  <c r="AT848" i="1"/>
  <c r="AS848" i="1"/>
  <c r="AF848" i="1" s="1"/>
  <c r="I848" i="1" s="1"/>
  <c r="H848" i="1" s="1"/>
  <c r="AL848" i="1"/>
  <c r="AG848" i="1"/>
  <c r="AE848" i="1"/>
  <c r="J848" i="1" s="1"/>
  <c r="Y848" i="1"/>
  <c r="X848" i="1"/>
  <c r="W848" i="1"/>
  <c r="T848" i="1"/>
  <c r="U848" i="1" s="1"/>
  <c r="AB848" i="1" s="1"/>
  <c r="P848" i="1"/>
  <c r="N848" i="1"/>
  <c r="K848" i="1"/>
  <c r="AY847" i="1"/>
  <c r="AX847" i="1"/>
  <c r="AV847" i="1"/>
  <c r="AU847" i="1"/>
  <c r="AS847" i="1" s="1"/>
  <c r="AL847" i="1"/>
  <c r="AG847" i="1"/>
  <c r="Y847" i="1"/>
  <c r="X847" i="1"/>
  <c r="W847" i="1" s="1"/>
  <c r="P847" i="1"/>
  <c r="AY846" i="1"/>
  <c r="AX846" i="1"/>
  <c r="AV846" i="1"/>
  <c r="AW846" i="1" s="1"/>
  <c r="AU846" i="1"/>
  <c r="AS846" i="1"/>
  <c r="AF846" i="1" s="1"/>
  <c r="I846" i="1" s="1"/>
  <c r="H846" i="1" s="1"/>
  <c r="AL846" i="1"/>
  <c r="AG846" i="1"/>
  <c r="Y846" i="1"/>
  <c r="X846" i="1"/>
  <c r="W846" i="1" s="1"/>
  <c r="S846" i="1"/>
  <c r="P846" i="1"/>
  <c r="K846" i="1"/>
  <c r="AY845" i="1"/>
  <c r="AX845" i="1"/>
  <c r="AV845" i="1"/>
  <c r="AW845" i="1" s="1"/>
  <c r="AU845" i="1"/>
  <c r="AS845" i="1" s="1"/>
  <c r="AL845" i="1"/>
  <c r="AG845" i="1"/>
  <c r="Y845" i="1"/>
  <c r="X845" i="1"/>
  <c r="W845" i="1" s="1"/>
  <c r="P845" i="1"/>
  <c r="AY844" i="1"/>
  <c r="AX844" i="1"/>
  <c r="AW844" i="1"/>
  <c r="AV844" i="1"/>
  <c r="S844" i="1" s="1"/>
  <c r="AU844" i="1"/>
  <c r="AT844" i="1"/>
  <c r="AS844" i="1"/>
  <c r="AF844" i="1" s="1"/>
  <c r="I844" i="1" s="1"/>
  <c r="H844" i="1" s="1"/>
  <c r="AL844" i="1"/>
  <c r="AG844" i="1"/>
  <c r="AE844" i="1"/>
  <c r="J844" i="1" s="1"/>
  <c r="Y844" i="1"/>
  <c r="X844" i="1"/>
  <c r="W844" i="1"/>
  <c r="T844" i="1"/>
  <c r="U844" i="1" s="1"/>
  <c r="AB844" i="1" s="1"/>
  <c r="P844" i="1"/>
  <c r="N844" i="1"/>
  <c r="K844" i="1"/>
  <c r="AY843" i="1"/>
  <c r="AX843" i="1"/>
  <c r="AV843" i="1"/>
  <c r="AU843" i="1"/>
  <c r="AS843" i="1" s="1"/>
  <c r="AL843" i="1"/>
  <c r="AG843" i="1"/>
  <c r="Y843" i="1"/>
  <c r="X843" i="1"/>
  <c r="W843" i="1" s="1"/>
  <c r="P843" i="1"/>
  <c r="AY842" i="1"/>
  <c r="AX842" i="1"/>
  <c r="AV842" i="1"/>
  <c r="AW842" i="1" s="1"/>
  <c r="AU842" i="1"/>
  <c r="AS842" i="1"/>
  <c r="AF842" i="1" s="1"/>
  <c r="I842" i="1" s="1"/>
  <c r="H842" i="1" s="1"/>
  <c r="AL842" i="1"/>
  <c r="AG842" i="1"/>
  <c r="Y842" i="1"/>
  <c r="X842" i="1"/>
  <c r="W842" i="1" s="1"/>
  <c r="S842" i="1"/>
  <c r="P842" i="1"/>
  <c r="K842" i="1"/>
  <c r="AY841" i="1"/>
  <c r="AX841" i="1"/>
  <c r="AV841" i="1"/>
  <c r="AW841" i="1" s="1"/>
  <c r="AU841" i="1"/>
  <c r="AS841" i="1" s="1"/>
  <c r="AL841" i="1"/>
  <c r="AG841" i="1"/>
  <c r="Y841" i="1"/>
  <c r="X841" i="1"/>
  <c r="W841" i="1" s="1"/>
  <c r="P841" i="1"/>
  <c r="AY840" i="1"/>
  <c r="AX840" i="1"/>
  <c r="AW840" i="1"/>
  <c r="AV840" i="1"/>
  <c r="S840" i="1" s="1"/>
  <c r="AU840" i="1"/>
  <c r="AT840" i="1"/>
  <c r="AS840" i="1"/>
  <c r="AL840" i="1"/>
  <c r="AG840" i="1"/>
  <c r="AF840" i="1"/>
  <c r="I840" i="1" s="1"/>
  <c r="H840" i="1" s="1"/>
  <c r="AE840" i="1"/>
  <c r="J840" i="1" s="1"/>
  <c r="Y840" i="1"/>
  <c r="X840" i="1"/>
  <c r="W840" i="1"/>
  <c r="T840" i="1"/>
  <c r="U840" i="1" s="1"/>
  <c r="P840" i="1"/>
  <c r="N840" i="1"/>
  <c r="K840" i="1"/>
  <c r="AY839" i="1"/>
  <c r="AX839" i="1"/>
  <c r="AV839" i="1"/>
  <c r="AU839" i="1"/>
  <c r="AS839" i="1" s="1"/>
  <c r="AL839" i="1"/>
  <c r="AG839" i="1"/>
  <c r="Y839" i="1"/>
  <c r="X839" i="1"/>
  <c r="W839" i="1" s="1"/>
  <c r="P839" i="1"/>
  <c r="N839" i="1"/>
  <c r="AY838" i="1"/>
  <c r="AX838" i="1"/>
  <c r="AV838" i="1"/>
  <c r="AW838" i="1" s="1"/>
  <c r="AU838" i="1"/>
  <c r="AS838" i="1"/>
  <c r="AL838" i="1"/>
  <c r="AG838" i="1"/>
  <c r="Y838" i="1"/>
  <c r="X838" i="1"/>
  <c r="W838" i="1" s="1"/>
  <c r="S838" i="1"/>
  <c r="P838" i="1"/>
  <c r="AY837" i="1"/>
  <c r="AX837" i="1"/>
  <c r="AV837" i="1"/>
  <c r="AW837" i="1" s="1"/>
  <c r="AU837" i="1"/>
  <c r="AS837" i="1" s="1"/>
  <c r="AL837" i="1"/>
  <c r="AG837" i="1"/>
  <c r="Y837" i="1"/>
  <c r="X837" i="1"/>
  <c r="W837" i="1" s="1"/>
  <c r="P837" i="1"/>
  <c r="AY836" i="1"/>
  <c r="AX836" i="1"/>
  <c r="AW836" i="1"/>
  <c r="AV836" i="1"/>
  <c r="S836" i="1" s="1"/>
  <c r="AU836" i="1"/>
  <c r="AT836" i="1"/>
  <c r="AS836" i="1"/>
  <c r="AL836" i="1"/>
  <c r="AG836" i="1"/>
  <c r="AF836" i="1"/>
  <c r="I836" i="1" s="1"/>
  <c r="H836" i="1" s="1"/>
  <c r="AE836" i="1"/>
  <c r="J836" i="1" s="1"/>
  <c r="Y836" i="1"/>
  <c r="X836" i="1"/>
  <c r="W836" i="1"/>
  <c r="P836" i="1"/>
  <c r="N836" i="1"/>
  <c r="K836" i="1"/>
  <c r="AY835" i="1"/>
  <c r="AX835" i="1"/>
  <c r="AV835" i="1"/>
  <c r="AU835" i="1"/>
  <c r="AS835" i="1" s="1"/>
  <c r="AL835" i="1"/>
  <c r="AG835" i="1"/>
  <c r="Y835" i="1"/>
  <c r="X835" i="1"/>
  <c r="W835" i="1" s="1"/>
  <c r="P835" i="1"/>
  <c r="N835" i="1"/>
  <c r="AY834" i="1"/>
  <c r="AX834" i="1"/>
  <c r="AV834" i="1"/>
  <c r="AW834" i="1" s="1"/>
  <c r="AU834" i="1"/>
  <c r="AS834" i="1"/>
  <c r="AF834" i="1" s="1"/>
  <c r="I834" i="1" s="1"/>
  <c r="H834" i="1" s="1"/>
  <c r="AL834" i="1"/>
  <c r="AG834" i="1"/>
  <c r="Y834" i="1"/>
  <c r="X834" i="1"/>
  <c r="W834" i="1" s="1"/>
  <c r="S834" i="1"/>
  <c r="P834" i="1"/>
  <c r="K834" i="1"/>
  <c r="AY833" i="1"/>
  <c r="AX833" i="1"/>
  <c r="AV833" i="1"/>
  <c r="AW833" i="1" s="1"/>
  <c r="AU833" i="1"/>
  <c r="AS833" i="1" s="1"/>
  <c r="AL833" i="1"/>
  <c r="AG833" i="1"/>
  <c r="Y833" i="1"/>
  <c r="X833" i="1"/>
  <c r="W833" i="1" s="1"/>
  <c r="P833" i="1"/>
  <c r="AY832" i="1"/>
  <c r="AX832" i="1"/>
  <c r="AW832" i="1"/>
  <c r="AV832" i="1"/>
  <c r="S832" i="1" s="1"/>
  <c r="T832" i="1" s="1"/>
  <c r="U832" i="1" s="1"/>
  <c r="AU832" i="1"/>
  <c r="AT832" i="1"/>
  <c r="AS832" i="1"/>
  <c r="AL832" i="1"/>
  <c r="AG832" i="1"/>
  <c r="AF832" i="1"/>
  <c r="I832" i="1" s="1"/>
  <c r="H832" i="1" s="1"/>
  <c r="AE832" i="1"/>
  <c r="J832" i="1" s="1"/>
  <c r="Y832" i="1"/>
  <c r="X832" i="1"/>
  <c r="W832" i="1"/>
  <c r="P832" i="1"/>
  <c r="N832" i="1"/>
  <c r="K832" i="1"/>
  <c r="AY831" i="1"/>
  <c r="AX831" i="1"/>
  <c r="AV831" i="1"/>
  <c r="AU831" i="1"/>
  <c r="AS831" i="1" s="1"/>
  <c r="AL831" i="1"/>
  <c r="AG831" i="1"/>
  <c r="AF831" i="1"/>
  <c r="Y831" i="1"/>
  <c r="X831" i="1"/>
  <c r="W831" i="1" s="1"/>
  <c r="P831" i="1"/>
  <c r="N831" i="1"/>
  <c r="I831" i="1"/>
  <c r="H831" i="1" s="1"/>
  <c r="AY830" i="1"/>
  <c r="AX830" i="1"/>
  <c r="AV830" i="1"/>
  <c r="AU830" i="1"/>
  <c r="AS830" i="1"/>
  <c r="AF830" i="1" s="1"/>
  <c r="I830" i="1" s="1"/>
  <c r="H830" i="1" s="1"/>
  <c r="AL830" i="1"/>
  <c r="AG830" i="1"/>
  <c r="Y830" i="1"/>
  <c r="X830" i="1"/>
  <c r="W830" i="1" s="1"/>
  <c r="S830" i="1"/>
  <c r="P830" i="1"/>
  <c r="AY829" i="1"/>
  <c r="AX829" i="1"/>
  <c r="AV829" i="1"/>
  <c r="AW829" i="1" s="1"/>
  <c r="AU829" i="1"/>
  <c r="AS829" i="1" s="1"/>
  <c r="AT829" i="1"/>
  <c r="AL829" i="1"/>
  <c r="AG829" i="1"/>
  <c r="Y829" i="1"/>
  <c r="X829" i="1"/>
  <c r="W829" i="1" s="1"/>
  <c r="P829" i="1"/>
  <c r="AY828" i="1"/>
  <c r="AX828" i="1"/>
  <c r="AV828" i="1"/>
  <c r="S828" i="1" s="1"/>
  <c r="AU828" i="1"/>
  <c r="AT828" i="1"/>
  <c r="AS828" i="1"/>
  <c r="AL828" i="1"/>
  <c r="AG828" i="1"/>
  <c r="AF828" i="1"/>
  <c r="I828" i="1" s="1"/>
  <c r="H828" i="1" s="1"/>
  <c r="AE828" i="1"/>
  <c r="J828" i="1" s="1"/>
  <c r="Y828" i="1"/>
  <c r="X828" i="1"/>
  <c r="W828" i="1"/>
  <c r="P828" i="1"/>
  <c r="N828" i="1"/>
  <c r="K828" i="1"/>
  <c r="AY827" i="1"/>
  <c r="AX827" i="1"/>
  <c r="AV827" i="1"/>
  <c r="AU827" i="1"/>
  <c r="AS827" i="1" s="1"/>
  <c r="AF827" i="1" s="1"/>
  <c r="AT827" i="1"/>
  <c r="AL827" i="1"/>
  <c r="AG827" i="1"/>
  <c r="Y827" i="1"/>
  <c r="X827" i="1"/>
  <c r="P827" i="1"/>
  <c r="N827" i="1"/>
  <c r="I827" i="1"/>
  <c r="H827" i="1" s="1"/>
  <c r="AY826" i="1"/>
  <c r="AX826" i="1"/>
  <c r="AV826" i="1"/>
  <c r="AU826" i="1"/>
  <c r="AS826" i="1"/>
  <c r="AF826" i="1" s="1"/>
  <c r="I826" i="1" s="1"/>
  <c r="H826" i="1" s="1"/>
  <c r="AL826" i="1"/>
  <c r="AG826" i="1"/>
  <c r="Y826" i="1"/>
  <c r="X826" i="1"/>
  <c r="W826" i="1" s="1"/>
  <c r="S826" i="1"/>
  <c r="P826" i="1"/>
  <c r="AY825" i="1"/>
  <c r="AX825" i="1"/>
  <c r="AV825" i="1"/>
  <c r="AU825" i="1"/>
  <c r="AS825" i="1" s="1"/>
  <c r="AT825" i="1" s="1"/>
  <c r="AL825" i="1"/>
  <c r="AG825" i="1"/>
  <c r="AF825" i="1"/>
  <c r="I825" i="1" s="1"/>
  <c r="H825" i="1" s="1"/>
  <c r="Y825" i="1"/>
  <c r="X825" i="1"/>
  <c r="W825" i="1" s="1"/>
  <c r="P825" i="1"/>
  <c r="AY824" i="1"/>
  <c r="AX824" i="1"/>
  <c r="AV824" i="1"/>
  <c r="S824" i="1" s="1"/>
  <c r="T824" i="1" s="1"/>
  <c r="U824" i="1" s="1"/>
  <c r="AU824" i="1"/>
  <c r="AT824" i="1"/>
  <c r="AS824" i="1"/>
  <c r="AL824" i="1"/>
  <c r="AG824" i="1"/>
  <c r="AF824" i="1"/>
  <c r="I824" i="1" s="1"/>
  <c r="H824" i="1" s="1"/>
  <c r="AE824" i="1"/>
  <c r="J824" i="1" s="1"/>
  <c r="AB824" i="1"/>
  <c r="Y824" i="1"/>
  <c r="X824" i="1"/>
  <c r="W824" i="1"/>
  <c r="P824" i="1"/>
  <c r="N824" i="1"/>
  <c r="K824" i="1"/>
  <c r="AY823" i="1"/>
  <c r="AX823" i="1"/>
  <c r="AV823" i="1"/>
  <c r="AU823" i="1"/>
  <c r="AS823" i="1" s="1"/>
  <c r="AF823" i="1" s="1"/>
  <c r="AT823" i="1"/>
  <c r="AL823" i="1"/>
  <c r="AG823" i="1"/>
  <c r="Y823" i="1"/>
  <c r="X823" i="1"/>
  <c r="P823" i="1"/>
  <c r="N823" i="1"/>
  <c r="I823" i="1"/>
  <c r="H823" i="1" s="1"/>
  <c r="AY822" i="1"/>
  <c r="AX822" i="1"/>
  <c r="AV822" i="1"/>
  <c r="AU822" i="1"/>
  <c r="AS822" i="1"/>
  <c r="AF822" i="1" s="1"/>
  <c r="I822" i="1" s="1"/>
  <c r="H822" i="1" s="1"/>
  <c r="AL822" i="1"/>
  <c r="AG822" i="1"/>
  <c r="Y822" i="1"/>
  <c r="X822" i="1"/>
  <c r="W822" i="1" s="1"/>
  <c r="S822" i="1"/>
  <c r="P822" i="1"/>
  <c r="AY821" i="1"/>
  <c r="AX821" i="1"/>
  <c r="AV821" i="1"/>
  <c r="AU821" i="1"/>
  <c r="AS821" i="1" s="1"/>
  <c r="AT821" i="1" s="1"/>
  <c r="AL821" i="1"/>
  <c r="AG821" i="1"/>
  <c r="AF821" i="1"/>
  <c r="I821" i="1" s="1"/>
  <c r="H821" i="1" s="1"/>
  <c r="Y821" i="1"/>
  <c r="X821" i="1"/>
  <c r="W821" i="1" s="1"/>
  <c r="P821" i="1"/>
  <c r="AY820" i="1"/>
  <c r="AX820" i="1"/>
  <c r="AV820" i="1"/>
  <c r="S820" i="1" s="1"/>
  <c r="T820" i="1" s="1"/>
  <c r="U820" i="1" s="1"/>
  <c r="AU820" i="1"/>
  <c r="AT820" i="1"/>
  <c r="AS820" i="1"/>
  <c r="AL820" i="1"/>
  <c r="AG820" i="1"/>
  <c r="AF820" i="1"/>
  <c r="I820" i="1" s="1"/>
  <c r="H820" i="1" s="1"/>
  <c r="AE820" i="1"/>
  <c r="J820" i="1" s="1"/>
  <c r="AB820" i="1"/>
  <c r="Y820" i="1"/>
  <c r="X820" i="1"/>
  <c r="W820" i="1"/>
  <c r="P820" i="1"/>
  <c r="N820" i="1"/>
  <c r="K820" i="1"/>
  <c r="AY819" i="1"/>
  <c r="AX819" i="1"/>
  <c r="AV819" i="1"/>
  <c r="AU819" i="1"/>
  <c r="AS819" i="1" s="1"/>
  <c r="AF819" i="1" s="1"/>
  <c r="AT819" i="1"/>
  <c r="AL819" i="1"/>
  <c r="AG819" i="1"/>
  <c r="Y819" i="1"/>
  <c r="X819" i="1"/>
  <c r="P819" i="1"/>
  <c r="N819" i="1"/>
  <c r="I819" i="1"/>
  <c r="H819" i="1" s="1"/>
  <c r="AY818" i="1"/>
  <c r="AX818" i="1"/>
  <c r="AV818" i="1"/>
  <c r="AU818" i="1"/>
  <c r="AS818" i="1"/>
  <c r="AF818" i="1" s="1"/>
  <c r="I818" i="1" s="1"/>
  <c r="H818" i="1" s="1"/>
  <c r="AL818" i="1"/>
  <c r="AG818" i="1"/>
  <c r="Y818" i="1"/>
  <c r="X818" i="1"/>
  <c r="W818" i="1"/>
  <c r="S818" i="1"/>
  <c r="P818" i="1"/>
  <c r="N818" i="1"/>
  <c r="K818" i="1"/>
  <c r="AY817" i="1"/>
  <c r="AX817" i="1"/>
  <c r="AV817" i="1"/>
  <c r="AU817" i="1"/>
  <c r="AS817" i="1" s="1"/>
  <c r="AF817" i="1" s="1"/>
  <c r="I817" i="1" s="1"/>
  <c r="H817" i="1" s="1"/>
  <c r="AT817" i="1"/>
  <c r="AL817" i="1"/>
  <c r="AG817" i="1"/>
  <c r="Y817" i="1"/>
  <c r="X817" i="1"/>
  <c r="W817" i="1" s="1"/>
  <c r="P817" i="1"/>
  <c r="N817" i="1"/>
  <c r="AY816" i="1"/>
  <c r="AX816" i="1"/>
  <c r="AV816" i="1"/>
  <c r="AU816" i="1"/>
  <c r="AT816" i="1"/>
  <c r="AS816" i="1"/>
  <c r="N816" i="1" s="1"/>
  <c r="AL816" i="1"/>
  <c r="AG816" i="1"/>
  <c r="AF816" i="1"/>
  <c r="I816" i="1" s="1"/>
  <c r="H816" i="1" s="1"/>
  <c r="AE816" i="1"/>
  <c r="Y816" i="1"/>
  <c r="X816" i="1"/>
  <c r="W816" i="1"/>
  <c r="P816" i="1"/>
  <c r="K816" i="1"/>
  <c r="J816" i="1"/>
  <c r="AY815" i="1"/>
  <c r="AX815" i="1"/>
  <c r="AV815" i="1"/>
  <c r="AU815" i="1"/>
  <c r="AS815" i="1" s="1"/>
  <c r="AT815" i="1"/>
  <c r="AL815" i="1"/>
  <c r="AG815" i="1"/>
  <c r="Y815" i="1"/>
  <c r="X815" i="1"/>
  <c r="W815" i="1" s="1"/>
  <c r="P815" i="1"/>
  <c r="N815" i="1"/>
  <c r="AY814" i="1"/>
  <c r="AX814" i="1"/>
  <c r="AV814" i="1"/>
  <c r="AW814" i="1" s="1"/>
  <c r="AU814" i="1"/>
  <c r="AS814" i="1"/>
  <c r="AT814" i="1" s="1"/>
  <c r="AL814" i="1"/>
  <c r="AG814" i="1"/>
  <c r="AE814" i="1"/>
  <c r="Y814" i="1"/>
  <c r="X814" i="1"/>
  <c r="W814" i="1"/>
  <c r="S814" i="1"/>
  <c r="P814" i="1"/>
  <c r="K814" i="1"/>
  <c r="J814" i="1"/>
  <c r="AY813" i="1"/>
  <c r="AX813" i="1"/>
  <c r="AV813" i="1"/>
  <c r="AU813" i="1"/>
  <c r="AS813" i="1" s="1"/>
  <c r="AT813" i="1"/>
  <c r="AL813" i="1"/>
  <c r="AG813" i="1"/>
  <c r="AF813" i="1"/>
  <c r="I813" i="1" s="1"/>
  <c r="H813" i="1" s="1"/>
  <c r="Y813" i="1"/>
  <c r="X813" i="1"/>
  <c r="W813" i="1" s="1"/>
  <c r="P813" i="1"/>
  <c r="N813" i="1"/>
  <c r="AY812" i="1"/>
  <c r="AX812" i="1"/>
  <c r="AV812" i="1"/>
  <c r="AW812" i="1" s="1"/>
  <c r="AU812" i="1"/>
  <c r="AT812" i="1"/>
  <c r="AS812" i="1"/>
  <c r="AL812" i="1"/>
  <c r="AG812" i="1"/>
  <c r="AF812" i="1"/>
  <c r="I812" i="1" s="1"/>
  <c r="AE812" i="1"/>
  <c r="AA812" i="1"/>
  <c r="Y812" i="1"/>
  <c r="X812" i="1"/>
  <c r="W812" i="1" s="1"/>
  <c r="S812" i="1"/>
  <c r="P812" i="1"/>
  <c r="N812" i="1"/>
  <c r="K812" i="1"/>
  <c r="J812" i="1"/>
  <c r="H812" i="1"/>
  <c r="AY811" i="1"/>
  <c r="AX811" i="1"/>
  <c r="AV811" i="1"/>
  <c r="AU811" i="1"/>
  <c r="AS811" i="1" s="1"/>
  <c r="AT811" i="1" s="1"/>
  <c r="AL811" i="1"/>
  <c r="AG811" i="1"/>
  <c r="AF811" i="1"/>
  <c r="Y811" i="1"/>
  <c r="X811" i="1"/>
  <c r="W811" i="1" s="1"/>
  <c r="P811" i="1"/>
  <c r="I811" i="1"/>
  <c r="H811" i="1" s="1"/>
  <c r="AY810" i="1"/>
  <c r="AX810" i="1"/>
  <c r="AV810" i="1"/>
  <c r="AW810" i="1" s="1"/>
  <c r="AU810" i="1"/>
  <c r="AS810" i="1"/>
  <c r="AL810" i="1"/>
  <c r="AG810" i="1"/>
  <c r="Y810" i="1"/>
  <c r="X810" i="1"/>
  <c r="W810" i="1"/>
  <c r="S810" i="1"/>
  <c r="P810" i="1"/>
  <c r="AY809" i="1"/>
  <c r="AX809" i="1"/>
  <c r="AV809" i="1"/>
  <c r="AU809" i="1"/>
  <c r="AS809" i="1" s="1"/>
  <c r="AT809" i="1"/>
  <c r="AL809" i="1"/>
  <c r="AG809" i="1"/>
  <c r="AF809" i="1"/>
  <c r="Y809" i="1"/>
  <c r="X809" i="1"/>
  <c r="P809" i="1"/>
  <c r="N809" i="1"/>
  <c r="I809" i="1"/>
  <c r="H809" i="1"/>
  <c r="AY808" i="1"/>
  <c r="AX808" i="1"/>
  <c r="AW808" i="1" s="1"/>
  <c r="AV808" i="1"/>
  <c r="S808" i="1" s="1"/>
  <c r="AU808" i="1"/>
  <c r="AS808" i="1"/>
  <c r="AT808" i="1" s="1"/>
  <c r="AL808" i="1"/>
  <c r="AG808" i="1"/>
  <c r="Y808" i="1"/>
  <c r="X808" i="1"/>
  <c r="W808" i="1"/>
  <c r="P808" i="1"/>
  <c r="AY807" i="1"/>
  <c r="AX807" i="1"/>
  <c r="AV807" i="1"/>
  <c r="AU807" i="1"/>
  <c r="AS807" i="1" s="1"/>
  <c r="AT807" i="1"/>
  <c r="AL807" i="1"/>
  <c r="AG807" i="1"/>
  <c r="AF807" i="1"/>
  <c r="Y807" i="1"/>
  <c r="X807" i="1"/>
  <c r="P807" i="1"/>
  <c r="N807" i="1"/>
  <c r="I807" i="1"/>
  <c r="H807" i="1"/>
  <c r="AA807" i="1" s="1"/>
  <c r="AY806" i="1"/>
  <c r="AX806" i="1"/>
  <c r="AW806" i="1"/>
  <c r="AV806" i="1"/>
  <c r="S806" i="1" s="1"/>
  <c r="AU806" i="1"/>
  <c r="AS806" i="1"/>
  <c r="AF806" i="1" s="1"/>
  <c r="I806" i="1" s="1"/>
  <c r="H806" i="1" s="1"/>
  <c r="AL806" i="1"/>
  <c r="AG806" i="1"/>
  <c r="Y806" i="1"/>
  <c r="X806" i="1"/>
  <c r="W806" i="1" s="1"/>
  <c r="P806" i="1"/>
  <c r="N806" i="1"/>
  <c r="AY805" i="1"/>
  <c r="AX805" i="1"/>
  <c r="AV805" i="1"/>
  <c r="AU805" i="1"/>
  <c r="AS805" i="1" s="1"/>
  <c r="AL805" i="1"/>
  <c r="AG805" i="1"/>
  <c r="Y805" i="1"/>
  <c r="X805" i="1"/>
  <c r="W805" i="1" s="1"/>
  <c r="P805" i="1"/>
  <c r="AY804" i="1"/>
  <c r="AX804" i="1"/>
  <c r="AV804" i="1"/>
  <c r="AU804" i="1"/>
  <c r="AT804" i="1"/>
  <c r="AS804" i="1"/>
  <c r="AE804" i="1" s="1"/>
  <c r="J804" i="1" s="1"/>
  <c r="AL804" i="1"/>
  <c r="AG804" i="1"/>
  <c r="AF804" i="1"/>
  <c r="I804" i="1" s="1"/>
  <c r="H804" i="1" s="1"/>
  <c r="Y804" i="1"/>
  <c r="X804" i="1"/>
  <c r="W804" i="1"/>
  <c r="P804" i="1"/>
  <c r="N804" i="1"/>
  <c r="K804" i="1"/>
  <c r="AY803" i="1"/>
  <c r="AX803" i="1"/>
  <c r="AV803" i="1"/>
  <c r="AU803" i="1"/>
  <c r="AT803" i="1"/>
  <c r="AS803" i="1"/>
  <c r="AE803" i="1" s="1"/>
  <c r="J803" i="1" s="1"/>
  <c r="AL803" i="1"/>
  <c r="AG803" i="1"/>
  <c r="AF803" i="1"/>
  <c r="I803" i="1" s="1"/>
  <c r="H803" i="1" s="1"/>
  <c r="Y803" i="1"/>
  <c r="X803" i="1"/>
  <c r="P803" i="1"/>
  <c r="K803" i="1"/>
  <c r="AY802" i="1"/>
  <c r="AX802" i="1"/>
  <c r="AV802" i="1"/>
  <c r="AW802" i="1" s="1"/>
  <c r="AU802" i="1"/>
  <c r="AS802" i="1" s="1"/>
  <c r="AL802" i="1"/>
  <c r="AG802" i="1"/>
  <c r="Y802" i="1"/>
  <c r="X802" i="1"/>
  <c r="W802" i="1"/>
  <c r="P802" i="1"/>
  <c r="AY801" i="1"/>
  <c r="AX801" i="1"/>
  <c r="AW801" i="1"/>
  <c r="AV801" i="1"/>
  <c r="S801" i="1" s="1"/>
  <c r="AU801" i="1"/>
  <c r="AS801" i="1" s="1"/>
  <c r="AL801" i="1"/>
  <c r="AG801" i="1"/>
  <c r="Y801" i="1"/>
  <c r="X801" i="1"/>
  <c r="W801" i="1"/>
  <c r="P801" i="1"/>
  <c r="AY800" i="1"/>
  <c r="S800" i="1" s="1"/>
  <c r="AX800" i="1"/>
  <c r="AW800" i="1"/>
  <c r="AV800" i="1"/>
  <c r="AU800" i="1"/>
  <c r="AS800" i="1"/>
  <c r="N800" i="1" s="1"/>
  <c r="AL800" i="1"/>
  <c r="AG800" i="1"/>
  <c r="AF800" i="1"/>
  <c r="AE800" i="1"/>
  <c r="J800" i="1" s="1"/>
  <c r="Y800" i="1"/>
  <c r="X800" i="1"/>
  <c r="W800" i="1"/>
  <c r="P800" i="1"/>
  <c r="K800" i="1"/>
  <c r="I800" i="1"/>
  <c r="H800" i="1"/>
  <c r="AY799" i="1"/>
  <c r="S799" i="1" s="1"/>
  <c r="AX799" i="1"/>
  <c r="AV799" i="1"/>
  <c r="AW799" i="1" s="1"/>
  <c r="AU799" i="1"/>
  <c r="AS799" i="1"/>
  <c r="AF799" i="1" s="1"/>
  <c r="AL799" i="1"/>
  <c r="AG799" i="1"/>
  <c r="Y799" i="1"/>
  <c r="W799" i="1" s="1"/>
  <c r="X799" i="1"/>
  <c r="P799" i="1"/>
  <c r="K799" i="1"/>
  <c r="I799" i="1"/>
  <c r="H799" i="1" s="1"/>
  <c r="AA799" i="1" s="1"/>
  <c r="AY798" i="1"/>
  <c r="AX798" i="1"/>
  <c r="AW798" i="1"/>
  <c r="AV798" i="1"/>
  <c r="AU798" i="1"/>
  <c r="AS798" i="1"/>
  <c r="AL798" i="1"/>
  <c r="AG798" i="1"/>
  <c r="Y798" i="1"/>
  <c r="X798" i="1"/>
  <c r="W798" i="1"/>
  <c r="S798" i="1"/>
  <c r="P798" i="1"/>
  <c r="AY797" i="1"/>
  <c r="AX797" i="1"/>
  <c r="AV797" i="1"/>
  <c r="AW797" i="1" s="1"/>
  <c r="AU797" i="1"/>
  <c r="AS797" i="1" s="1"/>
  <c r="AL797" i="1"/>
  <c r="AG797" i="1"/>
  <c r="Y797" i="1"/>
  <c r="X797" i="1"/>
  <c r="W797" i="1"/>
  <c r="P797" i="1"/>
  <c r="AY796" i="1"/>
  <c r="S796" i="1" s="1"/>
  <c r="AX796" i="1"/>
  <c r="AW796" i="1"/>
  <c r="AV796" i="1"/>
  <c r="AU796" i="1"/>
  <c r="AS796" i="1"/>
  <c r="N796" i="1" s="1"/>
  <c r="AL796" i="1"/>
  <c r="AG796" i="1"/>
  <c r="AF796" i="1"/>
  <c r="AE796" i="1"/>
  <c r="J796" i="1" s="1"/>
  <c r="Y796" i="1"/>
  <c r="X796" i="1"/>
  <c r="W796" i="1"/>
  <c r="P796" i="1"/>
  <c r="K796" i="1"/>
  <c r="I796" i="1"/>
  <c r="H796" i="1"/>
  <c r="AY795" i="1"/>
  <c r="S795" i="1" s="1"/>
  <c r="AX795" i="1"/>
  <c r="AV795" i="1"/>
  <c r="AW795" i="1" s="1"/>
  <c r="AU795" i="1"/>
  <c r="AS795" i="1"/>
  <c r="AF795" i="1" s="1"/>
  <c r="AL795" i="1"/>
  <c r="AG795" i="1"/>
  <c r="Y795" i="1"/>
  <c r="W795" i="1" s="1"/>
  <c r="X795" i="1"/>
  <c r="P795" i="1"/>
  <c r="K795" i="1"/>
  <c r="I795" i="1"/>
  <c r="H795" i="1" s="1"/>
  <c r="AA795" i="1" s="1"/>
  <c r="AY794" i="1"/>
  <c r="AX794" i="1"/>
  <c r="AW794" i="1"/>
  <c r="AV794" i="1"/>
  <c r="AU794" i="1"/>
  <c r="AS794" i="1"/>
  <c r="AL794" i="1"/>
  <c r="AG794" i="1"/>
  <c r="Y794" i="1"/>
  <c r="X794" i="1"/>
  <c r="W794" i="1"/>
  <c r="S794" i="1"/>
  <c r="P794" i="1"/>
  <c r="K794" i="1"/>
  <c r="AY793" i="1"/>
  <c r="AX793" i="1"/>
  <c r="AV793" i="1"/>
  <c r="AW793" i="1" s="1"/>
  <c r="AU793" i="1"/>
  <c r="AS793" i="1" s="1"/>
  <c r="AL793" i="1"/>
  <c r="AG793" i="1"/>
  <c r="Y793" i="1"/>
  <c r="X793" i="1"/>
  <c r="W793" i="1"/>
  <c r="P793" i="1"/>
  <c r="AY792" i="1"/>
  <c r="S792" i="1" s="1"/>
  <c r="AX792" i="1"/>
  <c r="AW792" i="1"/>
  <c r="AV792" i="1"/>
  <c r="AU792" i="1"/>
  <c r="AS792" i="1"/>
  <c r="N792" i="1" s="1"/>
  <c r="AL792" i="1"/>
  <c r="AG792" i="1"/>
  <c r="AF792" i="1"/>
  <c r="AE792" i="1"/>
  <c r="J792" i="1" s="1"/>
  <c r="Y792" i="1"/>
  <c r="X792" i="1"/>
  <c r="W792" i="1"/>
  <c r="P792" i="1"/>
  <c r="K792" i="1"/>
  <c r="I792" i="1"/>
  <c r="H792" i="1"/>
  <c r="AY791" i="1"/>
  <c r="S791" i="1" s="1"/>
  <c r="AX791" i="1"/>
  <c r="AV791" i="1"/>
  <c r="AW791" i="1" s="1"/>
  <c r="AU791" i="1"/>
  <c r="AS791" i="1"/>
  <c r="AF791" i="1" s="1"/>
  <c r="I791" i="1" s="1"/>
  <c r="H791" i="1" s="1"/>
  <c r="AL791" i="1"/>
  <c r="AG791" i="1"/>
  <c r="Y791" i="1"/>
  <c r="W791" i="1" s="1"/>
  <c r="X791" i="1"/>
  <c r="P791" i="1"/>
  <c r="K791" i="1"/>
  <c r="AY790" i="1"/>
  <c r="AX790" i="1"/>
  <c r="AW790" i="1"/>
  <c r="AV790" i="1"/>
  <c r="AU790" i="1"/>
  <c r="AS790" i="1"/>
  <c r="K790" i="1" s="1"/>
  <c r="AL790" i="1"/>
  <c r="AG790" i="1"/>
  <c r="Y790" i="1"/>
  <c r="X790" i="1"/>
  <c r="W790" i="1"/>
  <c r="S790" i="1"/>
  <c r="P790" i="1"/>
  <c r="AY789" i="1"/>
  <c r="AX789" i="1"/>
  <c r="AV789" i="1"/>
  <c r="AW789" i="1" s="1"/>
  <c r="AU789" i="1"/>
  <c r="AS789" i="1" s="1"/>
  <c r="AL789" i="1"/>
  <c r="AG789" i="1"/>
  <c r="Y789" i="1"/>
  <c r="X789" i="1"/>
  <c r="W789" i="1"/>
  <c r="P789" i="1"/>
  <c r="AY788" i="1"/>
  <c r="S788" i="1" s="1"/>
  <c r="AX788" i="1"/>
  <c r="AW788" i="1"/>
  <c r="AV788" i="1"/>
  <c r="AU788" i="1"/>
  <c r="AT788" i="1"/>
  <c r="AS788" i="1"/>
  <c r="N788" i="1" s="1"/>
  <c r="AL788" i="1"/>
  <c r="AG788" i="1"/>
  <c r="AF788" i="1"/>
  <c r="I788" i="1" s="1"/>
  <c r="H788" i="1" s="1"/>
  <c r="AE788" i="1"/>
  <c r="J788" i="1" s="1"/>
  <c r="Y788" i="1"/>
  <c r="X788" i="1"/>
  <c r="W788" i="1"/>
  <c r="P788" i="1"/>
  <c r="K788" i="1"/>
  <c r="AY787" i="1"/>
  <c r="S787" i="1" s="1"/>
  <c r="AX787" i="1"/>
  <c r="AV787" i="1"/>
  <c r="AW787" i="1" s="1"/>
  <c r="AU787" i="1"/>
  <c r="AS787" i="1"/>
  <c r="AF787" i="1" s="1"/>
  <c r="AL787" i="1"/>
  <c r="AG787" i="1"/>
  <c r="Y787" i="1"/>
  <c r="W787" i="1" s="1"/>
  <c r="X787" i="1"/>
  <c r="P787" i="1"/>
  <c r="K787" i="1"/>
  <c r="I787" i="1"/>
  <c r="H787" i="1" s="1"/>
  <c r="AA787" i="1" s="1"/>
  <c r="AY786" i="1"/>
  <c r="AX786" i="1"/>
  <c r="AW786" i="1" s="1"/>
  <c r="AV786" i="1"/>
  <c r="AU786" i="1"/>
  <c r="AS786" i="1"/>
  <c r="AL786" i="1"/>
  <c r="AG786" i="1"/>
  <c r="Y786" i="1"/>
  <c r="X786" i="1"/>
  <c r="W786" i="1" s="1"/>
  <c r="S786" i="1"/>
  <c r="P786" i="1"/>
  <c r="K786" i="1"/>
  <c r="AY785" i="1"/>
  <c r="AX785" i="1"/>
  <c r="AV785" i="1"/>
  <c r="AW785" i="1" s="1"/>
  <c r="AU785" i="1"/>
  <c r="AS785" i="1" s="1"/>
  <c r="AL785" i="1"/>
  <c r="AG785" i="1"/>
  <c r="Y785" i="1"/>
  <c r="X785" i="1"/>
  <c r="W785" i="1"/>
  <c r="P785" i="1"/>
  <c r="AY784" i="1"/>
  <c r="S784" i="1" s="1"/>
  <c r="AX784" i="1"/>
  <c r="AW784" i="1"/>
  <c r="AV784" i="1"/>
  <c r="AU784" i="1"/>
  <c r="AT784" i="1"/>
  <c r="AS784" i="1"/>
  <c r="N784" i="1" s="1"/>
  <c r="AL784" i="1"/>
  <c r="AG784" i="1"/>
  <c r="AF784" i="1"/>
  <c r="I784" i="1" s="1"/>
  <c r="H784" i="1" s="1"/>
  <c r="AE784" i="1"/>
  <c r="J784" i="1" s="1"/>
  <c r="Y784" i="1"/>
  <c r="X784" i="1"/>
  <c r="W784" i="1"/>
  <c r="P784" i="1"/>
  <c r="K784" i="1"/>
  <c r="AY783" i="1"/>
  <c r="S783" i="1" s="1"/>
  <c r="AX783" i="1"/>
  <c r="AV783" i="1"/>
  <c r="AW783" i="1" s="1"/>
  <c r="AU783" i="1"/>
  <c r="AS783" i="1"/>
  <c r="AF783" i="1" s="1"/>
  <c r="AL783" i="1"/>
  <c r="AG783" i="1"/>
  <c r="Y783" i="1"/>
  <c r="W783" i="1" s="1"/>
  <c r="X783" i="1"/>
  <c r="P783" i="1"/>
  <c r="K783" i="1"/>
  <c r="I783" i="1"/>
  <c r="H783" i="1" s="1"/>
  <c r="AA783" i="1" s="1"/>
  <c r="AY782" i="1"/>
  <c r="AX782" i="1"/>
  <c r="AW782" i="1" s="1"/>
  <c r="AV782" i="1"/>
  <c r="AU782" i="1"/>
  <c r="AS782" i="1"/>
  <c r="AL782" i="1"/>
  <c r="AG782" i="1"/>
  <c r="Y782" i="1"/>
  <c r="X782" i="1"/>
  <c r="W782" i="1" s="1"/>
  <c r="S782" i="1"/>
  <c r="P782" i="1"/>
  <c r="K782" i="1"/>
  <c r="AY781" i="1"/>
  <c r="AX781" i="1"/>
  <c r="AV781" i="1"/>
  <c r="AW781" i="1" s="1"/>
  <c r="AU781" i="1"/>
  <c r="AS781" i="1" s="1"/>
  <c r="AL781" i="1"/>
  <c r="AG781" i="1"/>
  <c r="Y781" i="1"/>
  <c r="X781" i="1"/>
  <c r="W781" i="1"/>
  <c r="P781" i="1"/>
  <c r="AY780" i="1"/>
  <c r="S780" i="1" s="1"/>
  <c r="AX780" i="1"/>
  <c r="AW780" i="1"/>
  <c r="AV780" i="1"/>
  <c r="AU780" i="1"/>
  <c r="AT780" i="1"/>
  <c r="AS780" i="1"/>
  <c r="N780" i="1" s="1"/>
  <c r="AL780" i="1"/>
  <c r="AG780" i="1"/>
  <c r="AF780" i="1"/>
  <c r="I780" i="1" s="1"/>
  <c r="H780" i="1" s="1"/>
  <c r="AE780" i="1"/>
  <c r="J780" i="1" s="1"/>
  <c r="Y780" i="1"/>
  <c r="X780" i="1"/>
  <c r="W780" i="1"/>
  <c r="P780" i="1"/>
  <c r="K780" i="1"/>
  <c r="AY779" i="1"/>
  <c r="S779" i="1" s="1"/>
  <c r="AX779" i="1"/>
  <c r="AV779" i="1"/>
  <c r="AW779" i="1" s="1"/>
  <c r="AU779" i="1"/>
  <c r="AS779" i="1"/>
  <c r="AF779" i="1" s="1"/>
  <c r="AL779" i="1"/>
  <c r="AG779" i="1"/>
  <c r="Y779" i="1"/>
  <c r="W779" i="1" s="1"/>
  <c r="X779" i="1"/>
  <c r="P779" i="1"/>
  <c r="K779" i="1"/>
  <c r="I779" i="1"/>
  <c r="H779" i="1" s="1"/>
  <c r="AA779" i="1" s="1"/>
  <c r="AY778" i="1"/>
  <c r="AX778" i="1"/>
  <c r="AW778" i="1" s="1"/>
  <c r="AV778" i="1"/>
  <c r="AU778" i="1"/>
  <c r="AS778" i="1"/>
  <c r="AL778" i="1"/>
  <c r="AG778" i="1"/>
  <c r="Y778" i="1"/>
  <c r="X778" i="1"/>
  <c r="W778" i="1" s="1"/>
  <c r="S778" i="1"/>
  <c r="P778" i="1"/>
  <c r="K778" i="1"/>
  <c r="AY777" i="1"/>
  <c r="AX777" i="1"/>
  <c r="AV777" i="1"/>
  <c r="AW777" i="1" s="1"/>
  <c r="AU777" i="1"/>
  <c r="AS777" i="1" s="1"/>
  <c r="AL777" i="1"/>
  <c r="AG777" i="1"/>
  <c r="Y777" i="1"/>
  <c r="X777" i="1"/>
  <c r="W777" i="1"/>
  <c r="P777" i="1"/>
  <c r="AY776" i="1"/>
  <c r="S776" i="1" s="1"/>
  <c r="AX776" i="1"/>
  <c r="AW776" i="1"/>
  <c r="AV776" i="1"/>
  <c r="AU776" i="1"/>
  <c r="AT776" i="1"/>
  <c r="AS776" i="1"/>
  <c r="N776" i="1" s="1"/>
  <c r="AL776" i="1"/>
  <c r="AG776" i="1"/>
  <c r="AF776" i="1"/>
  <c r="I776" i="1" s="1"/>
  <c r="H776" i="1" s="1"/>
  <c r="AE776" i="1"/>
  <c r="J776" i="1" s="1"/>
  <c r="Y776" i="1"/>
  <c r="X776" i="1"/>
  <c r="W776" i="1"/>
  <c r="P776" i="1"/>
  <c r="K776" i="1"/>
  <c r="AY775" i="1"/>
  <c r="S775" i="1" s="1"/>
  <c r="AX775" i="1"/>
  <c r="AV775" i="1"/>
  <c r="AW775" i="1" s="1"/>
  <c r="AU775" i="1"/>
  <c r="AS775" i="1"/>
  <c r="AF775" i="1" s="1"/>
  <c r="AL775" i="1"/>
  <c r="AG775" i="1"/>
  <c r="Y775" i="1"/>
  <c r="W775" i="1" s="1"/>
  <c r="X775" i="1"/>
  <c r="P775" i="1"/>
  <c r="K775" i="1"/>
  <c r="I775" i="1"/>
  <c r="H775" i="1" s="1"/>
  <c r="AA775" i="1" s="1"/>
  <c r="AY774" i="1"/>
  <c r="AX774" i="1"/>
  <c r="AW774" i="1" s="1"/>
  <c r="AV774" i="1"/>
  <c r="AU774" i="1"/>
  <c r="AS774" i="1"/>
  <c r="AL774" i="1"/>
  <c r="AG774" i="1"/>
  <c r="Y774" i="1"/>
  <c r="X774" i="1"/>
  <c r="W774" i="1" s="1"/>
  <c r="S774" i="1"/>
  <c r="P774" i="1"/>
  <c r="K774" i="1"/>
  <c r="AY773" i="1"/>
  <c r="AX773" i="1"/>
  <c r="AV773" i="1"/>
  <c r="AW773" i="1" s="1"/>
  <c r="AU773" i="1"/>
  <c r="AS773" i="1" s="1"/>
  <c r="AL773" i="1"/>
  <c r="AG773" i="1"/>
  <c r="Y773" i="1"/>
  <c r="X773" i="1"/>
  <c r="W773" i="1"/>
  <c r="P773" i="1"/>
  <c r="AY772" i="1"/>
  <c r="S772" i="1" s="1"/>
  <c r="AX772" i="1"/>
  <c r="AW772" i="1"/>
  <c r="AV772" i="1"/>
  <c r="AU772" i="1"/>
  <c r="AT772" i="1"/>
  <c r="AS772" i="1"/>
  <c r="N772" i="1" s="1"/>
  <c r="AL772" i="1"/>
  <c r="AG772" i="1"/>
  <c r="AF772" i="1"/>
  <c r="I772" i="1" s="1"/>
  <c r="H772" i="1" s="1"/>
  <c r="AE772" i="1"/>
  <c r="J772" i="1" s="1"/>
  <c r="Y772" i="1"/>
  <c r="X772" i="1"/>
  <c r="W772" i="1"/>
  <c r="P772" i="1"/>
  <c r="K772" i="1"/>
  <c r="AY771" i="1"/>
  <c r="S771" i="1" s="1"/>
  <c r="AX771" i="1"/>
  <c r="AV771" i="1"/>
  <c r="AW771" i="1" s="1"/>
  <c r="AU771" i="1"/>
  <c r="AS771" i="1"/>
  <c r="AF771" i="1" s="1"/>
  <c r="AL771" i="1"/>
  <c r="AG771" i="1"/>
  <c r="Y771" i="1"/>
  <c r="W771" i="1" s="1"/>
  <c r="X771" i="1"/>
  <c r="P771" i="1"/>
  <c r="K771" i="1"/>
  <c r="I771" i="1"/>
  <c r="H771" i="1" s="1"/>
  <c r="AA771" i="1" s="1"/>
  <c r="AY770" i="1"/>
  <c r="AX770" i="1"/>
  <c r="AW770" i="1" s="1"/>
  <c r="AV770" i="1"/>
  <c r="AU770" i="1"/>
  <c r="AS770" i="1"/>
  <c r="AL770" i="1"/>
  <c r="AG770" i="1"/>
  <c r="Y770" i="1"/>
  <c r="X770" i="1"/>
  <c r="W770" i="1" s="1"/>
  <c r="S770" i="1"/>
  <c r="P770" i="1"/>
  <c r="K770" i="1"/>
  <c r="AY769" i="1"/>
  <c r="AX769" i="1"/>
  <c r="AV769" i="1"/>
  <c r="AW769" i="1" s="1"/>
  <c r="AU769" i="1"/>
  <c r="AS769" i="1" s="1"/>
  <c r="AL769" i="1"/>
  <c r="AG769" i="1"/>
  <c r="Y769" i="1"/>
  <c r="X769" i="1"/>
  <c r="W769" i="1"/>
  <c r="P769" i="1"/>
  <c r="AY768" i="1"/>
  <c r="S768" i="1" s="1"/>
  <c r="AX768" i="1"/>
  <c r="AW768" i="1"/>
  <c r="AV768" i="1"/>
  <c r="AU768" i="1"/>
  <c r="AT768" i="1"/>
  <c r="AS768" i="1"/>
  <c r="N768" i="1" s="1"/>
  <c r="AL768" i="1"/>
  <c r="AG768" i="1"/>
  <c r="AF768" i="1"/>
  <c r="I768" i="1" s="1"/>
  <c r="H768" i="1" s="1"/>
  <c r="AE768" i="1"/>
  <c r="J768" i="1" s="1"/>
  <c r="Y768" i="1"/>
  <c r="X768" i="1"/>
  <c r="W768" i="1"/>
  <c r="P768" i="1"/>
  <c r="K768" i="1"/>
  <c r="AY767" i="1"/>
  <c r="S767" i="1" s="1"/>
  <c r="AX767" i="1"/>
  <c r="AV767" i="1"/>
  <c r="AW767" i="1" s="1"/>
  <c r="AU767" i="1"/>
  <c r="AS767" i="1"/>
  <c r="AF767" i="1" s="1"/>
  <c r="AL767" i="1"/>
  <c r="AG767" i="1"/>
  <c r="Y767" i="1"/>
  <c r="W767" i="1" s="1"/>
  <c r="X767" i="1"/>
  <c r="P767" i="1"/>
  <c r="K767" i="1"/>
  <c r="I767" i="1"/>
  <c r="H767" i="1" s="1"/>
  <c r="AA767" i="1" s="1"/>
  <c r="AY766" i="1"/>
  <c r="AX766" i="1"/>
  <c r="AV766" i="1"/>
  <c r="AW766" i="1" s="1"/>
  <c r="AU766" i="1"/>
  <c r="AS766" i="1"/>
  <c r="AL766" i="1"/>
  <c r="AG766" i="1"/>
  <c r="Y766" i="1"/>
  <c r="X766" i="1"/>
  <c r="W766" i="1" s="1"/>
  <c r="S766" i="1"/>
  <c r="P766" i="1"/>
  <c r="K766" i="1"/>
  <c r="AY765" i="1"/>
  <c r="AX765" i="1"/>
  <c r="AV765" i="1"/>
  <c r="AW765" i="1" s="1"/>
  <c r="AU765" i="1"/>
  <c r="AS765" i="1" s="1"/>
  <c r="N765" i="1" s="1"/>
  <c r="AL765" i="1"/>
  <c r="AG765" i="1"/>
  <c r="Y765" i="1"/>
  <c r="X765" i="1"/>
  <c r="W765" i="1"/>
  <c r="P765" i="1"/>
  <c r="AY764" i="1"/>
  <c r="S764" i="1" s="1"/>
  <c r="AX764" i="1"/>
  <c r="AW764" i="1" s="1"/>
  <c r="AV764" i="1"/>
  <c r="AU764" i="1"/>
  <c r="AT764" i="1"/>
  <c r="AS764" i="1"/>
  <c r="N764" i="1" s="1"/>
  <c r="AL764" i="1"/>
  <c r="AG764" i="1"/>
  <c r="AF764" i="1"/>
  <c r="I764" i="1" s="1"/>
  <c r="H764" i="1" s="1"/>
  <c r="AE764" i="1"/>
  <c r="J764" i="1" s="1"/>
  <c r="Y764" i="1"/>
  <c r="X764" i="1"/>
  <c r="W764" i="1"/>
  <c r="P764" i="1"/>
  <c r="K764" i="1"/>
  <c r="AY763" i="1"/>
  <c r="S763" i="1" s="1"/>
  <c r="AX763" i="1"/>
  <c r="AV763" i="1"/>
  <c r="AW763" i="1" s="1"/>
  <c r="AU763" i="1"/>
  <c r="AS763" i="1"/>
  <c r="AF763" i="1" s="1"/>
  <c r="AL763" i="1"/>
  <c r="AG763" i="1"/>
  <c r="Y763" i="1"/>
  <c r="W763" i="1" s="1"/>
  <c r="X763" i="1"/>
  <c r="P763" i="1"/>
  <c r="K763" i="1"/>
  <c r="I763" i="1"/>
  <c r="H763" i="1" s="1"/>
  <c r="AY762" i="1"/>
  <c r="AX762" i="1"/>
  <c r="AV762" i="1"/>
  <c r="AW762" i="1" s="1"/>
  <c r="AU762" i="1"/>
  <c r="AS762" i="1"/>
  <c r="K762" i="1" s="1"/>
  <c r="AL762" i="1"/>
  <c r="AG762" i="1"/>
  <c r="Y762" i="1"/>
  <c r="X762" i="1"/>
  <c r="W762" i="1" s="1"/>
  <c r="S762" i="1"/>
  <c r="P762" i="1"/>
  <c r="AY761" i="1"/>
  <c r="AX761" i="1"/>
  <c r="AV761" i="1"/>
  <c r="AU761" i="1"/>
  <c r="AS761" i="1" s="1"/>
  <c r="AL761" i="1"/>
  <c r="AG761" i="1"/>
  <c r="Y761" i="1"/>
  <c r="X761" i="1"/>
  <c r="W761" i="1"/>
  <c r="P761" i="1"/>
  <c r="N761" i="1"/>
  <c r="AY760" i="1"/>
  <c r="S760" i="1" s="1"/>
  <c r="AX760" i="1"/>
  <c r="AW760" i="1"/>
  <c r="AV760" i="1"/>
  <c r="AU760" i="1"/>
  <c r="AT760" i="1"/>
  <c r="AS760" i="1"/>
  <c r="N760" i="1" s="1"/>
  <c r="AL760" i="1"/>
  <c r="AG760" i="1"/>
  <c r="AF760" i="1"/>
  <c r="I760" i="1" s="1"/>
  <c r="AE760" i="1"/>
  <c r="J760" i="1" s="1"/>
  <c r="Y760" i="1"/>
  <c r="X760" i="1"/>
  <c r="W760" i="1" s="1"/>
  <c r="P760" i="1"/>
  <c r="K760" i="1"/>
  <c r="H760" i="1"/>
  <c r="AY759" i="1"/>
  <c r="S759" i="1" s="1"/>
  <c r="AX759" i="1"/>
  <c r="AV759" i="1"/>
  <c r="AW759" i="1" s="1"/>
  <c r="AU759" i="1"/>
  <c r="AS759" i="1"/>
  <c r="AF759" i="1" s="1"/>
  <c r="I759" i="1" s="1"/>
  <c r="H759" i="1" s="1"/>
  <c r="AL759" i="1"/>
  <c r="AG759" i="1"/>
  <c r="Y759" i="1"/>
  <c r="W759" i="1" s="1"/>
  <c r="X759" i="1"/>
  <c r="P759" i="1"/>
  <c r="K759" i="1"/>
  <c r="AY758" i="1"/>
  <c r="AX758" i="1"/>
  <c r="AV758" i="1"/>
  <c r="AW758" i="1" s="1"/>
  <c r="AU758" i="1"/>
  <c r="AT758" i="1"/>
  <c r="AS758" i="1"/>
  <c r="AL758" i="1"/>
  <c r="AG758" i="1"/>
  <c r="Y758" i="1"/>
  <c r="X758" i="1"/>
  <c r="W758" i="1" s="1"/>
  <c r="S758" i="1"/>
  <c r="P758" i="1"/>
  <c r="K758" i="1"/>
  <c r="AY757" i="1"/>
  <c r="AX757" i="1"/>
  <c r="AW757" i="1"/>
  <c r="AV757" i="1"/>
  <c r="S757" i="1" s="1"/>
  <c r="AU757" i="1"/>
  <c r="AS757" i="1" s="1"/>
  <c r="AL757" i="1"/>
  <c r="AG757" i="1"/>
  <c r="Y757" i="1"/>
  <c r="X757" i="1"/>
  <c r="W757" i="1"/>
  <c r="P757" i="1"/>
  <c r="AY756" i="1"/>
  <c r="S756" i="1" s="1"/>
  <c r="AX756" i="1"/>
  <c r="AW756" i="1" s="1"/>
  <c r="AV756" i="1"/>
  <c r="AU756" i="1"/>
  <c r="AT756" i="1"/>
  <c r="AS756" i="1"/>
  <c r="N756" i="1" s="1"/>
  <c r="AL756" i="1"/>
  <c r="AG756" i="1"/>
  <c r="AF756" i="1"/>
  <c r="I756" i="1" s="1"/>
  <c r="H756" i="1" s="1"/>
  <c r="AE756" i="1"/>
  <c r="J756" i="1" s="1"/>
  <c r="Y756" i="1"/>
  <c r="X756" i="1"/>
  <c r="W756" i="1"/>
  <c r="P756" i="1"/>
  <c r="K756" i="1"/>
  <c r="AY755" i="1"/>
  <c r="AX755" i="1"/>
  <c r="AV755" i="1"/>
  <c r="AW755" i="1" s="1"/>
  <c r="AU755" i="1"/>
  <c r="AS755" i="1"/>
  <c r="AL755" i="1"/>
  <c r="AG755" i="1"/>
  <c r="Y755" i="1"/>
  <c r="W755" i="1" s="1"/>
  <c r="X755" i="1"/>
  <c r="S755" i="1"/>
  <c r="P755" i="1"/>
  <c r="K755" i="1"/>
  <c r="AY754" i="1"/>
  <c r="AX754" i="1"/>
  <c r="AV754" i="1"/>
  <c r="AW754" i="1" s="1"/>
  <c r="AU754" i="1"/>
  <c r="AS754" i="1"/>
  <c r="K754" i="1" s="1"/>
  <c r="AL754" i="1"/>
  <c r="AG754" i="1"/>
  <c r="Y754" i="1"/>
  <c r="X754" i="1"/>
  <c r="W754" i="1" s="1"/>
  <c r="S754" i="1"/>
  <c r="P754" i="1"/>
  <c r="AY753" i="1"/>
  <c r="AX753" i="1"/>
  <c r="AV753" i="1"/>
  <c r="AU753" i="1"/>
  <c r="AS753" i="1" s="1"/>
  <c r="AL753" i="1"/>
  <c r="AG753" i="1"/>
  <c r="AE753" i="1"/>
  <c r="J753" i="1" s="1"/>
  <c r="Y753" i="1"/>
  <c r="X753" i="1"/>
  <c r="W753" i="1"/>
  <c r="P753" i="1"/>
  <c r="N753" i="1"/>
  <c r="AY752" i="1"/>
  <c r="S752" i="1" s="1"/>
  <c r="AX752" i="1"/>
  <c r="AW752" i="1" s="1"/>
  <c r="AV752" i="1"/>
  <c r="AU752" i="1"/>
  <c r="AT752" i="1"/>
  <c r="AS752" i="1"/>
  <c r="N752" i="1" s="1"/>
  <c r="AL752" i="1"/>
  <c r="AG752" i="1"/>
  <c r="AF752" i="1"/>
  <c r="AE752" i="1"/>
  <c r="J752" i="1" s="1"/>
  <c r="Y752" i="1"/>
  <c r="X752" i="1"/>
  <c r="W752" i="1" s="1"/>
  <c r="P752" i="1"/>
  <c r="K752" i="1"/>
  <c r="I752" i="1"/>
  <c r="H752" i="1" s="1"/>
  <c r="AY751" i="1"/>
  <c r="AX751" i="1"/>
  <c r="AV751" i="1"/>
  <c r="AW751" i="1" s="1"/>
  <c r="AU751" i="1"/>
  <c r="AS751" i="1"/>
  <c r="N751" i="1" s="1"/>
  <c r="AL751" i="1"/>
  <c r="AG751" i="1"/>
  <c r="Y751" i="1"/>
  <c r="W751" i="1" s="1"/>
  <c r="X751" i="1"/>
  <c r="P751" i="1"/>
  <c r="K751" i="1"/>
  <c r="AY750" i="1"/>
  <c r="AX750" i="1"/>
  <c r="AV750" i="1"/>
  <c r="AU750" i="1"/>
  <c r="AS750" i="1"/>
  <c r="AL750" i="1"/>
  <c r="AG750" i="1"/>
  <c r="Y750" i="1"/>
  <c r="X750" i="1"/>
  <c r="W750" i="1" s="1"/>
  <c r="S750" i="1"/>
  <c r="P750" i="1"/>
  <c r="AY749" i="1"/>
  <c r="AX749" i="1"/>
  <c r="AV749" i="1"/>
  <c r="AU749" i="1"/>
  <c r="AS749" i="1" s="1"/>
  <c r="AL749" i="1"/>
  <c r="AG749" i="1"/>
  <c r="AE749" i="1"/>
  <c r="J749" i="1" s="1"/>
  <c r="Y749" i="1"/>
  <c r="X749" i="1"/>
  <c r="W749" i="1"/>
  <c r="P749" i="1"/>
  <c r="N749" i="1"/>
  <c r="AY748" i="1"/>
  <c r="S748" i="1" s="1"/>
  <c r="AX748" i="1"/>
  <c r="AW748" i="1"/>
  <c r="AV748" i="1"/>
  <c r="AU748" i="1"/>
  <c r="AT748" i="1"/>
  <c r="AS748" i="1"/>
  <c r="N748" i="1" s="1"/>
  <c r="AL748" i="1"/>
  <c r="AG748" i="1"/>
  <c r="AF748" i="1"/>
  <c r="AE748" i="1"/>
  <c r="J748" i="1" s="1"/>
  <c r="Y748" i="1"/>
  <c r="X748" i="1"/>
  <c r="W748" i="1" s="1"/>
  <c r="P748" i="1"/>
  <c r="K748" i="1"/>
  <c r="I748" i="1"/>
  <c r="H748" i="1" s="1"/>
  <c r="AY747" i="1"/>
  <c r="AX747" i="1"/>
  <c r="AV747" i="1"/>
  <c r="AW747" i="1" s="1"/>
  <c r="AU747" i="1"/>
  <c r="AT747" i="1"/>
  <c r="AS747" i="1"/>
  <c r="AL747" i="1"/>
  <c r="AG747" i="1"/>
  <c r="Y747" i="1"/>
  <c r="W747" i="1" s="1"/>
  <c r="X747" i="1"/>
  <c r="P747" i="1"/>
  <c r="N747" i="1"/>
  <c r="AY746" i="1"/>
  <c r="AX746" i="1"/>
  <c r="AW746" i="1"/>
  <c r="AV746" i="1"/>
  <c r="S746" i="1" s="1"/>
  <c r="AU746" i="1"/>
  <c r="AS746" i="1"/>
  <c r="AL746" i="1"/>
  <c r="AG746" i="1"/>
  <c r="Y746" i="1"/>
  <c r="X746" i="1"/>
  <c r="W746" i="1" s="1"/>
  <c r="P746" i="1"/>
  <c r="AY745" i="1"/>
  <c r="AX745" i="1"/>
  <c r="AV745" i="1"/>
  <c r="S745" i="1" s="1"/>
  <c r="AU745" i="1"/>
  <c r="AS745" i="1" s="1"/>
  <c r="AL745" i="1"/>
  <c r="AG745" i="1"/>
  <c r="AF745" i="1"/>
  <c r="I745" i="1" s="1"/>
  <c r="H745" i="1" s="1"/>
  <c r="Y745" i="1"/>
  <c r="X745" i="1"/>
  <c r="W745" i="1" s="1"/>
  <c r="P745" i="1"/>
  <c r="N745" i="1"/>
  <c r="AY744" i="1"/>
  <c r="AX744" i="1"/>
  <c r="AW744" i="1" s="1"/>
  <c r="AV744" i="1"/>
  <c r="AU744" i="1"/>
  <c r="AT744" i="1"/>
  <c r="AS744" i="1"/>
  <c r="N744" i="1" s="1"/>
  <c r="AL744" i="1"/>
  <c r="AG744" i="1"/>
  <c r="AF744" i="1"/>
  <c r="I744" i="1" s="1"/>
  <c r="H744" i="1" s="1"/>
  <c r="AE744" i="1"/>
  <c r="Y744" i="1"/>
  <c r="X744" i="1"/>
  <c r="W744" i="1" s="1"/>
  <c r="S744" i="1"/>
  <c r="P744" i="1"/>
  <c r="J744" i="1"/>
  <c r="AY743" i="1"/>
  <c r="AX743" i="1"/>
  <c r="AV743" i="1"/>
  <c r="AW743" i="1" s="1"/>
  <c r="AU743" i="1"/>
  <c r="AS743" i="1" s="1"/>
  <c r="AL743" i="1"/>
  <c r="AG743" i="1"/>
  <c r="Y743" i="1"/>
  <c r="W743" i="1" s="1"/>
  <c r="X743" i="1"/>
  <c r="S743" i="1"/>
  <c r="P743" i="1"/>
  <c r="AY742" i="1"/>
  <c r="AX742" i="1"/>
  <c r="AV742" i="1"/>
  <c r="AW742" i="1" s="1"/>
  <c r="AU742" i="1"/>
  <c r="AT742" i="1"/>
  <c r="AS742" i="1"/>
  <c r="N742" i="1" s="1"/>
  <c r="AL742" i="1"/>
  <c r="AG742" i="1"/>
  <c r="AF742" i="1"/>
  <c r="I742" i="1" s="1"/>
  <c r="H742" i="1" s="1"/>
  <c r="AE742" i="1"/>
  <c r="J742" i="1" s="1"/>
  <c r="Y742" i="1"/>
  <c r="X742" i="1"/>
  <c r="W742" i="1"/>
  <c r="S742" i="1"/>
  <c r="P742" i="1"/>
  <c r="K742" i="1"/>
  <c r="AY741" i="1"/>
  <c r="AX741" i="1"/>
  <c r="AW741" i="1"/>
  <c r="AV741" i="1"/>
  <c r="AU741" i="1"/>
  <c r="AS741" i="1" s="1"/>
  <c r="N741" i="1" s="1"/>
  <c r="AL741" i="1"/>
  <c r="AG741" i="1"/>
  <c r="AE741" i="1"/>
  <c r="J741" i="1" s="1"/>
  <c r="Y741" i="1"/>
  <c r="X741" i="1"/>
  <c r="W741" i="1"/>
  <c r="P741" i="1"/>
  <c r="AY740" i="1"/>
  <c r="S740" i="1" s="1"/>
  <c r="AX740" i="1"/>
  <c r="AW740" i="1"/>
  <c r="AV740" i="1"/>
  <c r="AU740" i="1"/>
  <c r="AS740" i="1"/>
  <c r="N740" i="1" s="1"/>
  <c r="AL740" i="1"/>
  <c r="AG740" i="1"/>
  <c r="Y740" i="1"/>
  <c r="X740" i="1"/>
  <c r="W740" i="1" s="1"/>
  <c r="P740" i="1"/>
  <c r="AY739" i="1"/>
  <c r="AX739" i="1"/>
  <c r="AV739" i="1"/>
  <c r="AW739" i="1" s="1"/>
  <c r="AU739" i="1"/>
  <c r="AS739" i="1" s="1"/>
  <c r="AL739" i="1"/>
  <c r="AG739" i="1"/>
  <c r="AE739" i="1"/>
  <c r="J739" i="1" s="1"/>
  <c r="Y739" i="1"/>
  <c r="X739" i="1"/>
  <c r="W739" i="1"/>
  <c r="S739" i="1"/>
  <c r="P739" i="1"/>
  <c r="AY738" i="1"/>
  <c r="AX738" i="1"/>
  <c r="AV738" i="1"/>
  <c r="AU738" i="1"/>
  <c r="AS738" i="1" s="1"/>
  <c r="AL738" i="1"/>
  <c r="AG738" i="1"/>
  <c r="Y738" i="1"/>
  <c r="X738" i="1"/>
  <c r="W738" i="1"/>
  <c r="S738" i="1"/>
  <c r="P738" i="1"/>
  <c r="AY737" i="1"/>
  <c r="S737" i="1" s="1"/>
  <c r="AX737" i="1"/>
  <c r="AW737" i="1"/>
  <c r="AV737" i="1"/>
  <c r="AU737" i="1"/>
  <c r="AS737" i="1" s="1"/>
  <c r="K737" i="1" s="1"/>
  <c r="AL737" i="1"/>
  <c r="AG737" i="1"/>
  <c r="Y737" i="1"/>
  <c r="X737" i="1"/>
  <c r="W737" i="1"/>
  <c r="P737" i="1"/>
  <c r="AY736" i="1"/>
  <c r="AX736" i="1"/>
  <c r="AW736" i="1"/>
  <c r="AV736" i="1"/>
  <c r="AU736" i="1"/>
  <c r="AS736" i="1" s="1"/>
  <c r="AL736" i="1"/>
  <c r="AG736" i="1"/>
  <c r="Y736" i="1"/>
  <c r="X736" i="1"/>
  <c r="W736" i="1" s="1"/>
  <c r="S736" i="1"/>
  <c r="P736" i="1"/>
  <c r="AY735" i="1"/>
  <c r="AX735" i="1"/>
  <c r="AV735" i="1"/>
  <c r="AW735" i="1" s="1"/>
  <c r="AU735" i="1"/>
  <c r="AS735" i="1" s="1"/>
  <c r="AL735" i="1"/>
  <c r="AG735" i="1"/>
  <c r="Y735" i="1"/>
  <c r="X735" i="1"/>
  <c r="W735" i="1"/>
  <c r="S735" i="1"/>
  <c r="P735" i="1"/>
  <c r="AY734" i="1"/>
  <c r="AX734" i="1"/>
  <c r="AV734" i="1"/>
  <c r="AW734" i="1" s="1"/>
  <c r="AU734" i="1"/>
  <c r="AS734" i="1" s="1"/>
  <c r="AT734" i="1" s="1"/>
  <c r="AL734" i="1"/>
  <c r="AG734" i="1"/>
  <c r="Y734" i="1"/>
  <c r="X734" i="1"/>
  <c r="W734" i="1"/>
  <c r="S734" i="1"/>
  <c r="P734" i="1"/>
  <c r="AY733" i="1"/>
  <c r="S733" i="1" s="1"/>
  <c r="AX733" i="1"/>
  <c r="AW733" i="1"/>
  <c r="AV733" i="1"/>
  <c r="AU733" i="1"/>
  <c r="AS733" i="1" s="1"/>
  <c r="AL733" i="1"/>
  <c r="AG733" i="1"/>
  <c r="Y733" i="1"/>
  <c r="W733" i="1" s="1"/>
  <c r="X733" i="1"/>
  <c r="P733" i="1"/>
  <c r="AY732" i="1"/>
  <c r="S732" i="1" s="1"/>
  <c r="AX732" i="1"/>
  <c r="AW732" i="1"/>
  <c r="AV732" i="1"/>
  <c r="AU732" i="1"/>
  <c r="AS732" i="1"/>
  <c r="N732" i="1" s="1"/>
  <c r="AL732" i="1"/>
  <c r="AG732" i="1"/>
  <c r="Y732" i="1"/>
  <c r="X732" i="1"/>
  <c r="W732" i="1" s="1"/>
  <c r="P732" i="1"/>
  <c r="AY731" i="1"/>
  <c r="AX731" i="1"/>
  <c r="AV731" i="1"/>
  <c r="AW731" i="1" s="1"/>
  <c r="AU731" i="1"/>
  <c r="AS731" i="1" s="1"/>
  <c r="AE731" i="1" s="1"/>
  <c r="J731" i="1" s="1"/>
  <c r="AL731" i="1"/>
  <c r="AG731" i="1"/>
  <c r="Y731" i="1"/>
  <c r="X731" i="1"/>
  <c r="W731" i="1"/>
  <c r="S731" i="1"/>
  <c r="P731" i="1"/>
  <c r="AY730" i="1"/>
  <c r="AX730" i="1"/>
  <c r="AV730" i="1"/>
  <c r="AW730" i="1" s="1"/>
  <c r="AU730" i="1"/>
  <c r="AS730" i="1" s="1"/>
  <c r="AF730" i="1" s="1"/>
  <c r="I730" i="1" s="1"/>
  <c r="H730" i="1" s="1"/>
  <c r="AL730" i="1"/>
  <c r="AG730" i="1"/>
  <c r="Y730" i="1"/>
  <c r="X730" i="1"/>
  <c r="W730" i="1"/>
  <c r="S730" i="1"/>
  <c r="P730" i="1"/>
  <c r="N730" i="1"/>
  <c r="AY729" i="1"/>
  <c r="S729" i="1" s="1"/>
  <c r="AX729" i="1"/>
  <c r="AW729" i="1"/>
  <c r="AV729" i="1"/>
  <c r="AU729" i="1"/>
  <c r="AS729" i="1" s="1"/>
  <c r="AL729" i="1"/>
  <c r="AG729" i="1"/>
  <c r="Y729" i="1"/>
  <c r="X729" i="1"/>
  <c r="W729" i="1"/>
  <c r="P729" i="1"/>
  <c r="K729" i="1"/>
  <c r="AY728" i="1"/>
  <c r="AX728" i="1"/>
  <c r="AW728" i="1"/>
  <c r="AV728" i="1"/>
  <c r="AU728" i="1"/>
  <c r="AS728" i="1" s="1"/>
  <c r="AL728" i="1"/>
  <c r="AG728" i="1"/>
  <c r="Y728" i="1"/>
  <c r="X728" i="1"/>
  <c r="W728" i="1" s="1"/>
  <c r="S728" i="1"/>
  <c r="P728" i="1"/>
  <c r="AY727" i="1"/>
  <c r="AX727" i="1"/>
  <c r="AV727" i="1"/>
  <c r="AW727" i="1" s="1"/>
  <c r="AU727" i="1"/>
  <c r="AS727" i="1" s="1"/>
  <c r="K727" i="1" s="1"/>
  <c r="AT727" i="1"/>
  <c r="AL727" i="1"/>
  <c r="AG727" i="1"/>
  <c r="Y727" i="1"/>
  <c r="X727" i="1"/>
  <c r="W727" i="1"/>
  <c r="S727" i="1"/>
  <c r="P727" i="1"/>
  <c r="AY726" i="1"/>
  <c r="AX726" i="1"/>
  <c r="AV726" i="1"/>
  <c r="S726" i="1" s="1"/>
  <c r="AU726" i="1"/>
  <c r="AS726" i="1" s="1"/>
  <c r="AT726" i="1"/>
  <c r="AL726" i="1"/>
  <c r="AG726" i="1"/>
  <c r="Y726" i="1"/>
  <c r="X726" i="1"/>
  <c r="W726" i="1" s="1"/>
  <c r="P726" i="1"/>
  <c r="AY725" i="1"/>
  <c r="AX725" i="1"/>
  <c r="AV725" i="1"/>
  <c r="AU725" i="1"/>
  <c r="AS725" i="1"/>
  <c r="AE725" i="1" s="1"/>
  <c r="J725" i="1" s="1"/>
  <c r="AL725" i="1"/>
  <c r="AG725" i="1"/>
  <c r="AF725" i="1"/>
  <c r="I725" i="1" s="1"/>
  <c r="H725" i="1" s="1"/>
  <c r="Y725" i="1"/>
  <c r="X725" i="1"/>
  <c r="W725" i="1" s="1"/>
  <c r="P725" i="1"/>
  <c r="N725" i="1"/>
  <c r="K725" i="1"/>
  <c r="AY724" i="1"/>
  <c r="AX724" i="1"/>
  <c r="AV724" i="1"/>
  <c r="AW724" i="1" s="1"/>
  <c r="AU724" i="1"/>
  <c r="AS724" i="1" s="1"/>
  <c r="AF724" i="1" s="1"/>
  <c r="I724" i="1" s="1"/>
  <c r="H724" i="1" s="1"/>
  <c r="AL724" i="1"/>
  <c r="AG724" i="1"/>
  <c r="Y724" i="1"/>
  <c r="X724" i="1"/>
  <c r="W724" i="1" s="1"/>
  <c r="P724" i="1"/>
  <c r="AY723" i="1"/>
  <c r="AX723" i="1"/>
  <c r="AV723" i="1"/>
  <c r="S723" i="1" s="1"/>
  <c r="AU723" i="1"/>
  <c r="AT723" i="1"/>
  <c r="AS723" i="1"/>
  <c r="AF723" i="1" s="1"/>
  <c r="I723" i="1" s="1"/>
  <c r="H723" i="1" s="1"/>
  <c r="AL723" i="1"/>
  <c r="AG723" i="1"/>
  <c r="AE723" i="1"/>
  <c r="Y723" i="1"/>
  <c r="X723" i="1"/>
  <c r="W723" i="1"/>
  <c r="P723" i="1"/>
  <c r="N723" i="1"/>
  <c r="K723" i="1"/>
  <c r="J723" i="1"/>
  <c r="AY722" i="1"/>
  <c r="AX722" i="1"/>
  <c r="AV722" i="1"/>
  <c r="S722" i="1" s="1"/>
  <c r="AU722" i="1"/>
  <c r="AS722" i="1" s="1"/>
  <c r="AT722" i="1" s="1"/>
  <c r="AL722" i="1"/>
  <c r="AG722" i="1"/>
  <c r="Y722" i="1"/>
  <c r="X722" i="1"/>
  <c r="W722" i="1" s="1"/>
  <c r="P722" i="1"/>
  <c r="AY721" i="1"/>
  <c r="AX721" i="1"/>
  <c r="AV721" i="1"/>
  <c r="AU721" i="1"/>
  <c r="AS721" i="1"/>
  <c r="AE721" i="1" s="1"/>
  <c r="J721" i="1" s="1"/>
  <c r="AL721" i="1"/>
  <c r="AG721" i="1"/>
  <c r="AF721" i="1"/>
  <c r="I721" i="1" s="1"/>
  <c r="H721" i="1" s="1"/>
  <c r="Y721" i="1"/>
  <c r="X721" i="1"/>
  <c r="W721" i="1" s="1"/>
  <c r="P721" i="1"/>
  <c r="N721" i="1"/>
  <c r="K721" i="1"/>
  <c r="AY720" i="1"/>
  <c r="AX720" i="1"/>
  <c r="AV720" i="1"/>
  <c r="AU720" i="1"/>
  <c r="AS720" i="1" s="1"/>
  <c r="AF720" i="1" s="1"/>
  <c r="I720" i="1" s="1"/>
  <c r="H720" i="1" s="1"/>
  <c r="AL720" i="1"/>
  <c r="AG720" i="1"/>
  <c r="Y720" i="1"/>
  <c r="X720" i="1"/>
  <c r="W720" i="1" s="1"/>
  <c r="P720" i="1"/>
  <c r="AY719" i="1"/>
  <c r="AX719" i="1"/>
  <c r="AW719" i="1"/>
  <c r="AV719" i="1"/>
  <c r="S719" i="1" s="1"/>
  <c r="AU719" i="1"/>
  <c r="AT719" i="1"/>
  <c r="AS719" i="1"/>
  <c r="AF719" i="1" s="1"/>
  <c r="I719" i="1" s="1"/>
  <c r="H719" i="1" s="1"/>
  <c r="AL719" i="1"/>
  <c r="AG719" i="1"/>
  <c r="AE719" i="1"/>
  <c r="Y719" i="1"/>
  <c r="X719" i="1"/>
  <c r="W719" i="1"/>
  <c r="P719" i="1"/>
  <c r="N719" i="1"/>
  <c r="K719" i="1"/>
  <c r="J719" i="1"/>
  <c r="AY718" i="1"/>
  <c r="AX718" i="1"/>
  <c r="AV718" i="1"/>
  <c r="S718" i="1" s="1"/>
  <c r="AU718" i="1"/>
  <c r="AS718" i="1" s="1"/>
  <c r="AL718" i="1"/>
  <c r="AG718" i="1"/>
  <c r="Y718" i="1"/>
  <c r="X718" i="1"/>
  <c r="W718" i="1" s="1"/>
  <c r="P718" i="1"/>
  <c r="AY717" i="1"/>
  <c r="AX717" i="1"/>
  <c r="AV717" i="1"/>
  <c r="AU717" i="1"/>
  <c r="AS717" i="1"/>
  <c r="AE717" i="1" s="1"/>
  <c r="J717" i="1" s="1"/>
  <c r="AL717" i="1"/>
  <c r="AG717" i="1"/>
  <c r="AF717" i="1"/>
  <c r="I717" i="1" s="1"/>
  <c r="H717" i="1" s="1"/>
  <c r="Y717" i="1"/>
  <c r="X717" i="1"/>
  <c r="W717" i="1" s="1"/>
  <c r="P717" i="1"/>
  <c r="N717" i="1"/>
  <c r="K717" i="1"/>
  <c r="AY716" i="1"/>
  <c r="AX716" i="1"/>
  <c r="AV716" i="1"/>
  <c r="AU716" i="1"/>
  <c r="AS716" i="1" s="1"/>
  <c r="AL716" i="1"/>
  <c r="AG716" i="1"/>
  <c r="AF716" i="1"/>
  <c r="I716" i="1" s="1"/>
  <c r="H716" i="1" s="1"/>
  <c r="Y716" i="1"/>
  <c r="X716" i="1"/>
  <c r="W716" i="1" s="1"/>
  <c r="P716" i="1"/>
  <c r="AY715" i="1"/>
  <c r="AX715" i="1"/>
  <c r="AW715" i="1"/>
  <c r="AV715" i="1"/>
  <c r="S715" i="1" s="1"/>
  <c r="AU715" i="1"/>
  <c r="AT715" i="1"/>
  <c r="AS715" i="1"/>
  <c r="AF715" i="1" s="1"/>
  <c r="I715" i="1" s="1"/>
  <c r="H715" i="1" s="1"/>
  <c r="AL715" i="1"/>
  <c r="AG715" i="1"/>
  <c r="AE715" i="1"/>
  <c r="Y715" i="1"/>
  <c r="X715" i="1"/>
  <c r="W715" i="1"/>
  <c r="P715" i="1"/>
  <c r="N715" i="1"/>
  <c r="K715" i="1"/>
  <c r="J715" i="1"/>
  <c r="AY714" i="1"/>
  <c r="AX714" i="1"/>
  <c r="AV714" i="1"/>
  <c r="S714" i="1" s="1"/>
  <c r="AU714" i="1"/>
  <c r="AS714" i="1" s="1"/>
  <c r="AT714" i="1" s="1"/>
  <c r="AL714" i="1"/>
  <c r="AG714" i="1"/>
  <c r="Y714" i="1"/>
  <c r="X714" i="1"/>
  <c r="W714" i="1" s="1"/>
  <c r="P714" i="1"/>
  <c r="AY713" i="1"/>
  <c r="AX713" i="1"/>
  <c r="AV713" i="1"/>
  <c r="AU713" i="1"/>
  <c r="AS713" i="1"/>
  <c r="AE713" i="1" s="1"/>
  <c r="J713" i="1" s="1"/>
  <c r="AL713" i="1"/>
  <c r="AG713" i="1"/>
  <c r="AF713" i="1"/>
  <c r="I713" i="1" s="1"/>
  <c r="H713" i="1" s="1"/>
  <c r="Y713" i="1"/>
  <c r="X713" i="1"/>
  <c r="W713" i="1" s="1"/>
  <c r="P713" i="1"/>
  <c r="N713" i="1"/>
  <c r="K713" i="1"/>
  <c r="AY712" i="1"/>
  <c r="AX712" i="1"/>
  <c r="AV712" i="1"/>
  <c r="AU712" i="1"/>
  <c r="AS712" i="1" s="1"/>
  <c r="AF712" i="1" s="1"/>
  <c r="I712" i="1" s="1"/>
  <c r="H712" i="1" s="1"/>
  <c r="AL712" i="1"/>
  <c r="AG712" i="1"/>
  <c r="Y712" i="1"/>
  <c r="X712" i="1"/>
  <c r="W712" i="1" s="1"/>
  <c r="P712" i="1"/>
  <c r="AY711" i="1"/>
  <c r="AX711" i="1"/>
  <c r="AW711" i="1"/>
  <c r="AV711" i="1"/>
  <c r="S711" i="1" s="1"/>
  <c r="AU711" i="1"/>
  <c r="AT711" i="1"/>
  <c r="AS711" i="1"/>
  <c r="AL711" i="1"/>
  <c r="AG711" i="1"/>
  <c r="AF711" i="1"/>
  <c r="I711" i="1" s="1"/>
  <c r="H711" i="1" s="1"/>
  <c r="AE711" i="1"/>
  <c r="Y711" i="1"/>
  <c r="X711" i="1"/>
  <c r="W711" i="1"/>
  <c r="P711" i="1"/>
  <c r="N711" i="1"/>
  <c r="K711" i="1"/>
  <c r="J711" i="1"/>
  <c r="AY710" i="1"/>
  <c r="AX710" i="1"/>
  <c r="AV710" i="1"/>
  <c r="S710" i="1" s="1"/>
  <c r="AU710" i="1"/>
  <c r="AS710" i="1" s="1"/>
  <c r="AT710" i="1"/>
  <c r="AL710" i="1"/>
  <c r="AG710" i="1"/>
  <c r="Y710" i="1"/>
  <c r="X710" i="1"/>
  <c r="W710" i="1" s="1"/>
  <c r="P710" i="1"/>
  <c r="AY709" i="1"/>
  <c r="AX709" i="1"/>
  <c r="AV709" i="1"/>
  <c r="AU709" i="1"/>
  <c r="AS709" i="1"/>
  <c r="AE709" i="1" s="1"/>
  <c r="J709" i="1" s="1"/>
  <c r="AL709" i="1"/>
  <c r="AG709" i="1"/>
  <c r="AF709" i="1"/>
  <c r="I709" i="1" s="1"/>
  <c r="H709" i="1" s="1"/>
  <c r="Y709" i="1"/>
  <c r="X709" i="1"/>
  <c r="W709" i="1" s="1"/>
  <c r="P709" i="1"/>
  <c r="N709" i="1"/>
  <c r="K709" i="1"/>
  <c r="AY708" i="1"/>
  <c r="AX708" i="1"/>
  <c r="AV708" i="1"/>
  <c r="AW708" i="1" s="1"/>
  <c r="AU708" i="1"/>
  <c r="AS708" i="1" s="1"/>
  <c r="AL708" i="1"/>
  <c r="AG708" i="1"/>
  <c r="AF708" i="1"/>
  <c r="I708" i="1" s="1"/>
  <c r="Y708" i="1"/>
  <c r="X708" i="1"/>
  <c r="W708" i="1" s="1"/>
  <c r="P708" i="1"/>
  <c r="H708" i="1"/>
  <c r="AY707" i="1"/>
  <c r="AX707" i="1"/>
  <c r="AW707" i="1"/>
  <c r="AV707" i="1"/>
  <c r="AU707" i="1"/>
  <c r="AT707" i="1"/>
  <c r="AS707" i="1"/>
  <c r="AL707" i="1"/>
  <c r="AG707" i="1"/>
  <c r="AF707" i="1"/>
  <c r="I707" i="1" s="1"/>
  <c r="H707" i="1" s="1"/>
  <c r="AE707" i="1"/>
  <c r="Y707" i="1"/>
  <c r="X707" i="1"/>
  <c r="W707" i="1"/>
  <c r="S707" i="1"/>
  <c r="P707" i="1"/>
  <c r="N707" i="1"/>
  <c r="K707" i="1"/>
  <c r="J707" i="1"/>
  <c r="AY706" i="1"/>
  <c r="AX706" i="1"/>
  <c r="AV706" i="1"/>
  <c r="S706" i="1" s="1"/>
  <c r="AU706" i="1"/>
  <c r="AS706" i="1" s="1"/>
  <c r="AT706" i="1"/>
  <c r="AL706" i="1"/>
  <c r="AG706" i="1"/>
  <c r="Y706" i="1"/>
  <c r="X706" i="1"/>
  <c r="W706" i="1" s="1"/>
  <c r="P706" i="1"/>
  <c r="AY705" i="1"/>
  <c r="AX705" i="1"/>
  <c r="AV705" i="1"/>
  <c r="AU705" i="1"/>
  <c r="AS705" i="1"/>
  <c r="AE705" i="1" s="1"/>
  <c r="J705" i="1" s="1"/>
  <c r="AL705" i="1"/>
  <c r="AG705" i="1"/>
  <c r="AF705" i="1"/>
  <c r="I705" i="1" s="1"/>
  <c r="H705" i="1" s="1"/>
  <c r="Y705" i="1"/>
  <c r="X705" i="1"/>
  <c r="W705" i="1" s="1"/>
  <c r="P705" i="1"/>
  <c r="N705" i="1"/>
  <c r="K705" i="1"/>
  <c r="AY704" i="1"/>
  <c r="AX704" i="1"/>
  <c r="AV704" i="1"/>
  <c r="AW704" i="1" s="1"/>
  <c r="AU704" i="1"/>
  <c r="AS704" i="1" s="1"/>
  <c r="AL704" i="1"/>
  <c r="AG704" i="1"/>
  <c r="AF704" i="1"/>
  <c r="I704" i="1" s="1"/>
  <c r="H704" i="1" s="1"/>
  <c r="Y704" i="1"/>
  <c r="X704" i="1"/>
  <c r="W704" i="1" s="1"/>
  <c r="P704" i="1"/>
  <c r="AY703" i="1"/>
  <c r="AX703" i="1"/>
  <c r="AW703" i="1"/>
  <c r="AV703" i="1"/>
  <c r="AU703" i="1"/>
  <c r="AT703" i="1"/>
  <c r="AS703" i="1"/>
  <c r="N703" i="1" s="1"/>
  <c r="AL703" i="1"/>
  <c r="AG703" i="1"/>
  <c r="AF703" i="1"/>
  <c r="I703" i="1" s="1"/>
  <c r="H703" i="1" s="1"/>
  <c r="AE703" i="1"/>
  <c r="Y703" i="1"/>
  <c r="X703" i="1"/>
  <c r="W703" i="1"/>
  <c r="S703" i="1"/>
  <c r="P703" i="1"/>
  <c r="K703" i="1"/>
  <c r="J703" i="1"/>
  <c r="AY702" i="1"/>
  <c r="AX702" i="1"/>
  <c r="AV702" i="1"/>
  <c r="S702" i="1" s="1"/>
  <c r="AU702" i="1"/>
  <c r="AS702" i="1" s="1"/>
  <c r="AT702" i="1" s="1"/>
  <c r="AL702" i="1"/>
  <c r="AG702" i="1"/>
  <c r="Y702" i="1"/>
  <c r="X702" i="1"/>
  <c r="W702" i="1" s="1"/>
  <c r="P702" i="1"/>
  <c r="AY701" i="1"/>
  <c r="AX701" i="1"/>
  <c r="AV701" i="1"/>
  <c r="AU701" i="1"/>
  <c r="AS701" i="1"/>
  <c r="AE701" i="1" s="1"/>
  <c r="J701" i="1" s="1"/>
  <c r="AL701" i="1"/>
  <c r="AG701" i="1"/>
  <c r="AF701" i="1"/>
  <c r="I701" i="1" s="1"/>
  <c r="H701" i="1" s="1"/>
  <c r="Y701" i="1"/>
  <c r="X701" i="1"/>
  <c r="W701" i="1" s="1"/>
  <c r="P701" i="1"/>
  <c r="N701" i="1"/>
  <c r="K701" i="1"/>
  <c r="AY700" i="1"/>
  <c r="AX700" i="1"/>
  <c r="AV700" i="1"/>
  <c r="AW700" i="1" s="1"/>
  <c r="AU700" i="1"/>
  <c r="AS700" i="1" s="1"/>
  <c r="AL700" i="1"/>
  <c r="AG700" i="1"/>
  <c r="Y700" i="1"/>
  <c r="X700" i="1"/>
  <c r="W700" i="1" s="1"/>
  <c r="P700" i="1"/>
  <c r="AY699" i="1"/>
  <c r="AX699" i="1"/>
  <c r="AW699" i="1"/>
  <c r="AV699" i="1"/>
  <c r="AU699" i="1"/>
  <c r="AT699" i="1"/>
  <c r="AS699" i="1"/>
  <c r="N699" i="1" s="1"/>
  <c r="AL699" i="1"/>
  <c r="AG699" i="1"/>
  <c r="AF699" i="1"/>
  <c r="I699" i="1" s="1"/>
  <c r="H699" i="1" s="1"/>
  <c r="AE699" i="1"/>
  <c r="Y699" i="1"/>
  <c r="X699" i="1"/>
  <c r="W699" i="1"/>
  <c r="S699" i="1"/>
  <c r="P699" i="1"/>
  <c r="K699" i="1"/>
  <c r="J699" i="1"/>
  <c r="AY698" i="1"/>
  <c r="AX698" i="1"/>
  <c r="AV698" i="1"/>
  <c r="S698" i="1" s="1"/>
  <c r="AU698" i="1"/>
  <c r="AS698" i="1" s="1"/>
  <c r="AT698" i="1"/>
  <c r="AL698" i="1"/>
  <c r="AG698" i="1"/>
  <c r="Y698" i="1"/>
  <c r="X698" i="1"/>
  <c r="W698" i="1" s="1"/>
  <c r="P698" i="1"/>
  <c r="AY697" i="1"/>
  <c r="AX697" i="1"/>
  <c r="AV697" i="1"/>
  <c r="AU697" i="1"/>
  <c r="AS697" i="1"/>
  <c r="AE697" i="1" s="1"/>
  <c r="J697" i="1" s="1"/>
  <c r="AL697" i="1"/>
  <c r="AG697" i="1"/>
  <c r="AF697" i="1"/>
  <c r="I697" i="1" s="1"/>
  <c r="H697" i="1" s="1"/>
  <c r="Y697" i="1"/>
  <c r="X697" i="1"/>
  <c r="W697" i="1" s="1"/>
  <c r="P697" i="1"/>
  <c r="N697" i="1"/>
  <c r="K697" i="1"/>
  <c r="AY696" i="1"/>
  <c r="AX696" i="1"/>
  <c r="AV696" i="1"/>
  <c r="AW696" i="1" s="1"/>
  <c r="AU696" i="1"/>
  <c r="AS696" i="1" s="1"/>
  <c r="AL696" i="1"/>
  <c r="AG696" i="1"/>
  <c r="AF696" i="1"/>
  <c r="I696" i="1" s="1"/>
  <c r="H696" i="1" s="1"/>
  <c r="Y696" i="1"/>
  <c r="X696" i="1"/>
  <c r="W696" i="1" s="1"/>
  <c r="P696" i="1"/>
  <c r="AY695" i="1"/>
  <c r="AX695" i="1"/>
  <c r="AW695" i="1"/>
  <c r="AV695" i="1"/>
  <c r="AU695" i="1"/>
  <c r="AT695" i="1"/>
  <c r="AS695" i="1"/>
  <c r="N695" i="1" s="1"/>
  <c r="AL695" i="1"/>
  <c r="AG695" i="1"/>
  <c r="AF695" i="1"/>
  <c r="I695" i="1" s="1"/>
  <c r="H695" i="1" s="1"/>
  <c r="AE695" i="1"/>
  <c r="Y695" i="1"/>
  <c r="X695" i="1"/>
  <c r="W695" i="1"/>
  <c r="S695" i="1"/>
  <c r="P695" i="1"/>
  <c r="K695" i="1"/>
  <c r="J695" i="1"/>
  <c r="AY694" i="1"/>
  <c r="AX694" i="1"/>
  <c r="AV694" i="1"/>
  <c r="AU694" i="1"/>
  <c r="AS694" i="1" s="1"/>
  <c r="AT694" i="1" s="1"/>
  <c r="AL694" i="1"/>
  <c r="AG694" i="1"/>
  <c r="Y694" i="1"/>
  <c r="X694" i="1"/>
  <c r="W694" i="1" s="1"/>
  <c r="P694" i="1"/>
  <c r="N694" i="1"/>
  <c r="AY693" i="1"/>
  <c r="AX693" i="1"/>
  <c r="AV693" i="1"/>
  <c r="AU693" i="1"/>
  <c r="AT693" i="1"/>
  <c r="AS693" i="1"/>
  <c r="AE693" i="1" s="1"/>
  <c r="J693" i="1" s="1"/>
  <c r="AL693" i="1"/>
  <c r="AG693" i="1"/>
  <c r="AF693" i="1"/>
  <c r="I693" i="1" s="1"/>
  <c r="H693" i="1" s="1"/>
  <c r="Y693" i="1"/>
  <c r="X693" i="1"/>
  <c r="W693" i="1" s="1"/>
  <c r="P693" i="1"/>
  <c r="N693" i="1"/>
  <c r="K693" i="1"/>
  <c r="AY692" i="1"/>
  <c r="AX692" i="1"/>
  <c r="AV692" i="1"/>
  <c r="AW692" i="1" s="1"/>
  <c r="AU692" i="1"/>
  <c r="AS692" i="1" s="1"/>
  <c r="AL692" i="1"/>
  <c r="AG692" i="1"/>
  <c r="AF692" i="1"/>
  <c r="I692" i="1" s="1"/>
  <c r="Y692" i="1"/>
  <c r="X692" i="1"/>
  <c r="W692" i="1" s="1"/>
  <c r="P692" i="1"/>
  <c r="H692" i="1"/>
  <c r="AY691" i="1"/>
  <c r="AX691" i="1"/>
  <c r="AW691" i="1"/>
  <c r="AV691" i="1"/>
  <c r="AU691" i="1"/>
  <c r="AT691" i="1"/>
  <c r="AS691" i="1"/>
  <c r="N691" i="1" s="1"/>
  <c r="AL691" i="1"/>
  <c r="AG691" i="1"/>
  <c r="AF691" i="1"/>
  <c r="I691" i="1" s="1"/>
  <c r="H691" i="1" s="1"/>
  <c r="AE691" i="1"/>
  <c r="Y691" i="1"/>
  <c r="X691" i="1"/>
  <c r="W691" i="1"/>
  <c r="S691" i="1"/>
  <c r="P691" i="1"/>
  <c r="K691" i="1"/>
  <c r="J691" i="1"/>
  <c r="AY690" i="1"/>
  <c r="AX690" i="1"/>
  <c r="AV690" i="1"/>
  <c r="AU690" i="1"/>
  <c r="AS690" i="1" s="1"/>
  <c r="AT690" i="1"/>
  <c r="AL690" i="1"/>
  <c r="AG690" i="1"/>
  <c r="Y690" i="1"/>
  <c r="X690" i="1"/>
  <c r="W690" i="1" s="1"/>
  <c r="P690" i="1"/>
  <c r="N690" i="1"/>
  <c r="AY689" i="1"/>
  <c r="AX689" i="1"/>
  <c r="AV689" i="1"/>
  <c r="AU689" i="1"/>
  <c r="AT689" i="1"/>
  <c r="AS689" i="1"/>
  <c r="AE689" i="1" s="1"/>
  <c r="J689" i="1" s="1"/>
  <c r="AL689" i="1"/>
  <c r="AG689" i="1"/>
  <c r="AF689" i="1"/>
  <c r="I689" i="1" s="1"/>
  <c r="Y689" i="1"/>
  <c r="X689" i="1"/>
  <c r="W689" i="1" s="1"/>
  <c r="P689" i="1"/>
  <c r="N689" i="1"/>
  <c r="K689" i="1"/>
  <c r="H689" i="1"/>
  <c r="AY688" i="1"/>
  <c r="AX688" i="1"/>
  <c r="AV688" i="1"/>
  <c r="AU688" i="1"/>
  <c r="AS688" i="1" s="1"/>
  <c r="AF688" i="1" s="1"/>
  <c r="I688" i="1" s="1"/>
  <c r="H688" i="1" s="1"/>
  <c r="AL688" i="1"/>
  <c r="AG688" i="1"/>
  <c r="Y688" i="1"/>
  <c r="X688" i="1"/>
  <c r="W688" i="1" s="1"/>
  <c r="P688" i="1"/>
  <c r="AY687" i="1"/>
  <c r="AX687" i="1"/>
  <c r="AW687" i="1" s="1"/>
  <c r="AV687" i="1"/>
  <c r="AU687" i="1"/>
  <c r="AT687" i="1"/>
  <c r="AS687" i="1"/>
  <c r="N687" i="1" s="1"/>
  <c r="AL687" i="1"/>
  <c r="AG687" i="1"/>
  <c r="AF687" i="1"/>
  <c r="I687" i="1" s="1"/>
  <c r="H687" i="1" s="1"/>
  <c r="AE687" i="1"/>
  <c r="Y687" i="1"/>
  <c r="X687" i="1"/>
  <c r="W687" i="1" s="1"/>
  <c r="T687" i="1"/>
  <c r="U687" i="1" s="1"/>
  <c r="S687" i="1"/>
  <c r="P687" i="1"/>
  <c r="K687" i="1"/>
  <c r="J687" i="1"/>
  <c r="AY686" i="1"/>
  <c r="AX686" i="1"/>
  <c r="AV686" i="1"/>
  <c r="AU686" i="1"/>
  <c r="AS686" i="1" s="1"/>
  <c r="AT686" i="1"/>
  <c r="AL686" i="1"/>
  <c r="AG686" i="1"/>
  <c r="Y686" i="1"/>
  <c r="X686" i="1"/>
  <c r="W686" i="1" s="1"/>
  <c r="P686" i="1"/>
  <c r="N686" i="1"/>
  <c r="AY685" i="1"/>
  <c r="AX685" i="1"/>
  <c r="AV685" i="1"/>
  <c r="AU685" i="1"/>
  <c r="AT685" i="1"/>
  <c r="AS685" i="1"/>
  <c r="AE685" i="1" s="1"/>
  <c r="J685" i="1" s="1"/>
  <c r="AL685" i="1"/>
  <c r="AG685" i="1"/>
  <c r="AF685" i="1"/>
  <c r="I685" i="1" s="1"/>
  <c r="Y685" i="1"/>
  <c r="X685" i="1"/>
  <c r="W685" i="1" s="1"/>
  <c r="P685" i="1"/>
  <c r="N685" i="1"/>
  <c r="K685" i="1"/>
  <c r="H685" i="1"/>
  <c r="AY684" i="1"/>
  <c r="AX684" i="1"/>
  <c r="AV684" i="1"/>
  <c r="AU684" i="1"/>
  <c r="AS684" i="1" s="1"/>
  <c r="AF684" i="1" s="1"/>
  <c r="I684" i="1" s="1"/>
  <c r="H684" i="1" s="1"/>
  <c r="AL684" i="1"/>
  <c r="AG684" i="1"/>
  <c r="Y684" i="1"/>
  <c r="X684" i="1"/>
  <c r="W684" i="1" s="1"/>
  <c r="P684" i="1"/>
  <c r="AY683" i="1"/>
  <c r="AX683" i="1"/>
  <c r="AW683" i="1" s="1"/>
  <c r="AV683" i="1"/>
  <c r="AU683" i="1"/>
  <c r="AT683" i="1"/>
  <c r="AS683" i="1"/>
  <c r="N683" i="1" s="1"/>
  <c r="AL683" i="1"/>
  <c r="AG683" i="1"/>
  <c r="AF683" i="1"/>
  <c r="I683" i="1" s="1"/>
  <c r="AE683" i="1"/>
  <c r="Y683" i="1"/>
  <c r="X683" i="1"/>
  <c r="W683" i="1" s="1"/>
  <c r="S683" i="1"/>
  <c r="P683" i="1"/>
  <c r="K683" i="1"/>
  <c r="J683" i="1"/>
  <c r="H683" i="1"/>
  <c r="T683" i="1" s="1"/>
  <c r="U683" i="1" s="1"/>
  <c r="AY682" i="1"/>
  <c r="AX682" i="1"/>
  <c r="AV682" i="1"/>
  <c r="AU682" i="1"/>
  <c r="AS682" i="1" s="1"/>
  <c r="AT682" i="1"/>
  <c r="AL682" i="1"/>
  <c r="AG682" i="1"/>
  <c r="Y682" i="1"/>
  <c r="X682" i="1"/>
  <c r="P682" i="1"/>
  <c r="N682" i="1"/>
  <c r="AY681" i="1"/>
  <c r="AX681" i="1"/>
  <c r="AV681" i="1"/>
  <c r="AW681" i="1" s="1"/>
  <c r="AU681" i="1"/>
  <c r="AT681" i="1"/>
  <c r="AS681" i="1"/>
  <c r="AE681" i="1" s="1"/>
  <c r="J681" i="1" s="1"/>
  <c r="AL681" i="1"/>
  <c r="AG681" i="1"/>
  <c r="Y681" i="1"/>
  <c r="X681" i="1"/>
  <c r="W681" i="1" s="1"/>
  <c r="P681" i="1"/>
  <c r="N681" i="1"/>
  <c r="K681" i="1"/>
  <c r="AY680" i="1"/>
  <c r="AX680" i="1"/>
  <c r="AV680" i="1"/>
  <c r="AU680" i="1"/>
  <c r="AS680" i="1" s="1"/>
  <c r="AL680" i="1"/>
  <c r="AG680" i="1"/>
  <c r="AF680" i="1"/>
  <c r="I680" i="1" s="1"/>
  <c r="H680" i="1" s="1"/>
  <c r="Y680" i="1"/>
  <c r="X680" i="1"/>
  <c r="W680" i="1" s="1"/>
  <c r="P680" i="1"/>
  <c r="N680" i="1"/>
  <c r="AY679" i="1"/>
  <c r="AX679" i="1"/>
  <c r="AW679" i="1"/>
  <c r="AV679" i="1"/>
  <c r="AU679" i="1"/>
  <c r="AT679" i="1"/>
  <c r="AS679" i="1"/>
  <c r="N679" i="1" s="1"/>
  <c r="AL679" i="1"/>
  <c r="AG679" i="1"/>
  <c r="AF679" i="1"/>
  <c r="I679" i="1" s="1"/>
  <c r="AE679" i="1"/>
  <c r="J679" i="1" s="1"/>
  <c r="Y679" i="1"/>
  <c r="X679" i="1"/>
  <c r="W679" i="1"/>
  <c r="S679" i="1"/>
  <c r="P679" i="1"/>
  <c r="K679" i="1"/>
  <c r="H679" i="1"/>
  <c r="AY678" i="1"/>
  <c r="AX678" i="1"/>
  <c r="AV678" i="1"/>
  <c r="AU678" i="1"/>
  <c r="AS678" i="1" s="1"/>
  <c r="AT678" i="1"/>
  <c r="AL678" i="1"/>
  <c r="AG678" i="1"/>
  <c r="Y678" i="1"/>
  <c r="X678" i="1"/>
  <c r="P678" i="1"/>
  <c r="N678" i="1"/>
  <c r="AY677" i="1"/>
  <c r="AX677" i="1"/>
  <c r="AV677" i="1"/>
  <c r="AW677" i="1" s="1"/>
  <c r="AU677" i="1"/>
  <c r="AT677" i="1"/>
  <c r="AS677" i="1"/>
  <c r="AE677" i="1" s="1"/>
  <c r="J677" i="1" s="1"/>
  <c r="AL677" i="1"/>
  <c r="AG677" i="1"/>
  <c r="Y677" i="1"/>
  <c r="X677" i="1"/>
  <c r="W677" i="1" s="1"/>
  <c r="P677" i="1"/>
  <c r="N677" i="1"/>
  <c r="K677" i="1"/>
  <c r="AY676" i="1"/>
  <c r="AX676" i="1"/>
  <c r="AV676" i="1"/>
  <c r="AU676" i="1"/>
  <c r="AS676" i="1" s="1"/>
  <c r="AL676" i="1"/>
  <c r="AG676" i="1"/>
  <c r="AF676" i="1"/>
  <c r="I676" i="1" s="1"/>
  <c r="H676" i="1" s="1"/>
  <c r="Y676" i="1"/>
  <c r="X676" i="1"/>
  <c r="W676" i="1" s="1"/>
  <c r="P676" i="1"/>
  <c r="AY675" i="1"/>
  <c r="AX675" i="1"/>
  <c r="AW675" i="1" s="1"/>
  <c r="AV675" i="1"/>
  <c r="AU675" i="1"/>
  <c r="AT675" i="1"/>
  <c r="AS675" i="1"/>
  <c r="N675" i="1" s="1"/>
  <c r="AL675" i="1"/>
  <c r="AG675" i="1"/>
  <c r="Y675" i="1"/>
  <c r="X675" i="1"/>
  <c r="W675" i="1"/>
  <c r="S675" i="1"/>
  <c r="P675" i="1"/>
  <c r="AY674" i="1"/>
  <c r="AX674" i="1"/>
  <c r="AV674" i="1"/>
  <c r="AU674" i="1"/>
  <c r="AS674" i="1" s="1"/>
  <c r="AL674" i="1"/>
  <c r="AG674" i="1"/>
  <c r="Y674" i="1"/>
  <c r="X674" i="1"/>
  <c r="P674" i="1"/>
  <c r="N674" i="1"/>
  <c r="AY673" i="1"/>
  <c r="AX673" i="1"/>
  <c r="AV673" i="1"/>
  <c r="AW673" i="1" s="1"/>
  <c r="AU673" i="1"/>
  <c r="AS673" i="1"/>
  <c r="AL673" i="1"/>
  <c r="AG673" i="1"/>
  <c r="Y673" i="1"/>
  <c r="X673" i="1"/>
  <c r="W673" i="1" s="1"/>
  <c r="S673" i="1"/>
  <c r="P673" i="1"/>
  <c r="N673" i="1"/>
  <c r="AY672" i="1"/>
  <c r="AX672" i="1"/>
  <c r="AV672" i="1"/>
  <c r="AU672" i="1"/>
  <c r="AS672" i="1" s="1"/>
  <c r="AF672" i="1" s="1"/>
  <c r="AL672" i="1"/>
  <c r="AG672" i="1"/>
  <c r="Y672" i="1"/>
  <c r="X672" i="1"/>
  <c r="P672" i="1"/>
  <c r="N672" i="1"/>
  <c r="I672" i="1"/>
  <c r="H672" i="1" s="1"/>
  <c r="AY671" i="1"/>
  <c r="AX671" i="1"/>
  <c r="AW671" i="1" s="1"/>
  <c r="AV671" i="1"/>
  <c r="AU671" i="1"/>
  <c r="AS671" i="1"/>
  <c r="AL671" i="1"/>
  <c r="AG671" i="1"/>
  <c r="Y671" i="1"/>
  <c r="X671" i="1"/>
  <c r="W671" i="1" s="1"/>
  <c r="S671" i="1"/>
  <c r="P671" i="1"/>
  <c r="N671" i="1"/>
  <c r="AY670" i="1"/>
  <c r="AX670" i="1"/>
  <c r="AV670" i="1"/>
  <c r="AU670" i="1"/>
  <c r="AS670" i="1" s="1"/>
  <c r="AL670" i="1"/>
  <c r="AG670" i="1"/>
  <c r="Y670" i="1"/>
  <c r="X670" i="1"/>
  <c r="P670" i="1"/>
  <c r="AY669" i="1"/>
  <c r="AX669" i="1"/>
  <c r="AW669" i="1" s="1"/>
  <c r="AV669" i="1"/>
  <c r="AU669" i="1"/>
  <c r="AS669" i="1"/>
  <c r="N669" i="1" s="1"/>
  <c r="AL669" i="1"/>
  <c r="AG669" i="1"/>
  <c r="AF669" i="1"/>
  <c r="I669" i="1" s="1"/>
  <c r="H669" i="1" s="1"/>
  <c r="Y669" i="1"/>
  <c r="X669" i="1"/>
  <c r="W669" i="1"/>
  <c r="S669" i="1"/>
  <c r="P669" i="1"/>
  <c r="AY668" i="1"/>
  <c r="AX668" i="1"/>
  <c r="AV668" i="1"/>
  <c r="AU668" i="1"/>
  <c r="AS668" i="1" s="1"/>
  <c r="AF668" i="1" s="1"/>
  <c r="I668" i="1" s="1"/>
  <c r="H668" i="1" s="1"/>
  <c r="AT668" i="1"/>
  <c r="AL668" i="1"/>
  <c r="AG668" i="1"/>
  <c r="Y668" i="1"/>
  <c r="X668" i="1"/>
  <c r="P668" i="1"/>
  <c r="N668" i="1"/>
  <c r="AY667" i="1"/>
  <c r="AX667" i="1"/>
  <c r="AW667" i="1"/>
  <c r="AV667" i="1"/>
  <c r="S667" i="1" s="1"/>
  <c r="AU667" i="1"/>
  <c r="AT667" i="1"/>
  <c r="AS667" i="1"/>
  <c r="AL667" i="1"/>
  <c r="AG667" i="1"/>
  <c r="AF667" i="1"/>
  <c r="I667" i="1" s="1"/>
  <c r="H667" i="1" s="1"/>
  <c r="AE667" i="1"/>
  <c r="J667" i="1" s="1"/>
  <c r="Y667" i="1"/>
  <c r="X667" i="1"/>
  <c r="W667" i="1" s="1"/>
  <c r="P667" i="1"/>
  <c r="N667" i="1"/>
  <c r="K667" i="1"/>
  <c r="AY666" i="1"/>
  <c r="AX666" i="1"/>
  <c r="AV666" i="1"/>
  <c r="AU666" i="1"/>
  <c r="AS666" i="1" s="1"/>
  <c r="AT666" i="1" s="1"/>
  <c r="AL666" i="1"/>
  <c r="AG666" i="1"/>
  <c r="Y666" i="1"/>
  <c r="X666" i="1"/>
  <c r="W666" i="1" s="1"/>
  <c r="P666" i="1"/>
  <c r="AY665" i="1"/>
  <c r="AX665" i="1"/>
  <c r="AV665" i="1"/>
  <c r="AU665" i="1"/>
  <c r="AS665" i="1"/>
  <c r="AT665" i="1" s="1"/>
  <c r="AL665" i="1"/>
  <c r="AG665" i="1"/>
  <c r="AF665" i="1"/>
  <c r="I665" i="1" s="1"/>
  <c r="H665" i="1" s="1"/>
  <c r="AE665" i="1"/>
  <c r="Y665" i="1"/>
  <c r="X665" i="1"/>
  <c r="W665" i="1"/>
  <c r="P665" i="1"/>
  <c r="N665" i="1"/>
  <c r="K665" i="1"/>
  <c r="J665" i="1"/>
  <c r="AY664" i="1"/>
  <c r="AX664" i="1"/>
  <c r="AV664" i="1"/>
  <c r="AU664" i="1"/>
  <c r="AS664" i="1" s="1"/>
  <c r="AT664" i="1"/>
  <c r="AL664" i="1"/>
  <c r="AG664" i="1"/>
  <c r="Y664" i="1"/>
  <c r="X664" i="1"/>
  <c r="P664" i="1"/>
  <c r="N664" i="1"/>
  <c r="AY663" i="1"/>
  <c r="AX663" i="1"/>
  <c r="AW663" i="1" s="1"/>
  <c r="AV663" i="1"/>
  <c r="AU663" i="1"/>
  <c r="AT663" i="1"/>
  <c r="AS663" i="1"/>
  <c r="AL663" i="1"/>
  <c r="AG663" i="1"/>
  <c r="AF663" i="1"/>
  <c r="I663" i="1" s="1"/>
  <c r="AE663" i="1"/>
  <c r="J663" i="1" s="1"/>
  <c r="Y663" i="1"/>
  <c r="X663" i="1"/>
  <c r="W663" i="1"/>
  <c r="S663" i="1"/>
  <c r="P663" i="1"/>
  <c r="N663" i="1"/>
  <c r="K663" i="1"/>
  <c r="H663" i="1"/>
  <c r="AY662" i="1"/>
  <c r="AX662" i="1"/>
  <c r="AV662" i="1"/>
  <c r="AU662" i="1"/>
  <c r="AS662" i="1" s="1"/>
  <c r="AT662" i="1"/>
  <c r="AL662" i="1"/>
  <c r="AG662" i="1"/>
  <c r="AF662" i="1"/>
  <c r="I662" i="1" s="1"/>
  <c r="H662" i="1" s="1"/>
  <c r="Y662" i="1"/>
  <c r="X662" i="1"/>
  <c r="W662" i="1" s="1"/>
  <c r="P662" i="1"/>
  <c r="N662" i="1"/>
  <c r="AY661" i="1"/>
  <c r="AX661" i="1"/>
  <c r="AV661" i="1"/>
  <c r="S661" i="1" s="1"/>
  <c r="AU661" i="1"/>
  <c r="AT661" i="1"/>
  <c r="AS661" i="1"/>
  <c r="N661" i="1" s="1"/>
  <c r="AL661" i="1"/>
  <c r="AG661" i="1"/>
  <c r="AF661" i="1"/>
  <c r="I661" i="1" s="1"/>
  <c r="AE661" i="1"/>
  <c r="AA661" i="1"/>
  <c r="Y661" i="1"/>
  <c r="X661" i="1"/>
  <c r="W661" i="1"/>
  <c r="P661" i="1"/>
  <c r="K661" i="1"/>
  <c r="J661" i="1"/>
  <c r="H661" i="1"/>
  <c r="AY660" i="1"/>
  <c r="AX660" i="1"/>
  <c r="AV660" i="1"/>
  <c r="AU660" i="1"/>
  <c r="AS660" i="1" s="1"/>
  <c r="AT660" i="1"/>
  <c r="AL660" i="1"/>
  <c r="AG660" i="1"/>
  <c r="AF660" i="1"/>
  <c r="Y660" i="1"/>
  <c r="X660" i="1"/>
  <c r="W660" i="1" s="1"/>
  <c r="P660" i="1"/>
  <c r="N660" i="1"/>
  <c r="I660" i="1"/>
  <c r="H660" i="1" s="1"/>
  <c r="AY659" i="1"/>
  <c r="AX659" i="1"/>
  <c r="AV659" i="1"/>
  <c r="S659" i="1" s="1"/>
  <c r="AU659" i="1"/>
  <c r="AS659" i="1"/>
  <c r="AL659" i="1"/>
  <c r="AG659" i="1"/>
  <c r="Y659" i="1"/>
  <c r="X659" i="1"/>
  <c r="W659" i="1"/>
  <c r="P659" i="1"/>
  <c r="AY658" i="1"/>
  <c r="AX658" i="1"/>
  <c r="AV658" i="1"/>
  <c r="AU658" i="1"/>
  <c r="AS658" i="1" s="1"/>
  <c r="AT658" i="1"/>
  <c r="AL658" i="1"/>
  <c r="AG658" i="1"/>
  <c r="AF658" i="1"/>
  <c r="I658" i="1" s="1"/>
  <c r="H658" i="1" s="1"/>
  <c r="Y658" i="1"/>
  <c r="X658" i="1"/>
  <c r="W658" i="1" s="1"/>
  <c r="P658" i="1"/>
  <c r="N658" i="1"/>
  <c r="AY657" i="1"/>
  <c r="AX657" i="1"/>
  <c r="AV657" i="1"/>
  <c r="AW657" i="1" s="1"/>
  <c r="AU657" i="1"/>
  <c r="AT657" i="1"/>
  <c r="AS657" i="1"/>
  <c r="N657" i="1" s="1"/>
  <c r="AL657" i="1"/>
  <c r="AG657" i="1"/>
  <c r="Y657" i="1"/>
  <c r="X657" i="1"/>
  <c r="W657" i="1" s="1"/>
  <c r="S657" i="1"/>
  <c r="P657" i="1"/>
  <c r="AY656" i="1"/>
  <c r="AX656" i="1"/>
  <c r="AV656" i="1"/>
  <c r="AU656" i="1"/>
  <c r="AS656" i="1" s="1"/>
  <c r="AT656" i="1" s="1"/>
  <c r="AL656" i="1"/>
  <c r="AG656" i="1"/>
  <c r="AF656" i="1"/>
  <c r="I656" i="1" s="1"/>
  <c r="H656" i="1" s="1"/>
  <c r="AA656" i="1" s="1"/>
  <c r="Y656" i="1"/>
  <c r="X656" i="1"/>
  <c r="W656" i="1" s="1"/>
  <c r="P656" i="1"/>
  <c r="AY655" i="1"/>
  <c r="AX655" i="1"/>
  <c r="AV655" i="1"/>
  <c r="AW655" i="1" s="1"/>
  <c r="AU655" i="1"/>
  <c r="AT655" i="1"/>
  <c r="AS655" i="1"/>
  <c r="AF655" i="1" s="1"/>
  <c r="I655" i="1" s="1"/>
  <c r="H655" i="1" s="1"/>
  <c r="AL655" i="1"/>
  <c r="AG655" i="1"/>
  <c r="Y655" i="1"/>
  <c r="X655" i="1"/>
  <c r="W655" i="1" s="1"/>
  <c r="S655" i="1"/>
  <c r="P655" i="1"/>
  <c r="N655" i="1"/>
  <c r="AY654" i="1"/>
  <c r="AX654" i="1"/>
  <c r="AW654" i="1" s="1"/>
  <c r="AV654" i="1"/>
  <c r="AU654" i="1"/>
  <c r="AS654" i="1"/>
  <c r="AE654" i="1" s="1"/>
  <c r="J654" i="1" s="1"/>
  <c r="AL654" i="1"/>
  <c r="AG654" i="1"/>
  <c r="AF654" i="1"/>
  <c r="I654" i="1" s="1"/>
  <c r="Y654" i="1"/>
  <c r="X654" i="1"/>
  <c r="W654" i="1" s="1"/>
  <c r="S654" i="1"/>
  <c r="P654" i="1"/>
  <c r="K654" i="1"/>
  <c r="H654" i="1"/>
  <c r="AY653" i="1"/>
  <c r="AX653" i="1"/>
  <c r="AV653" i="1"/>
  <c r="AW653" i="1" s="1"/>
  <c r="AU653" i="1"/>
  <c r="AS653" i="1" s="1"/>
  <c r="AL653" i="1"/>
  <c r="AG653" i="1"/>
  <c r="Y653" i="1"/>
  <c r="W653" i="1" s="1"/>
  <c r="X653" i="1"/>
  <c r="S653" i="1"/>
  <c r="P653" i="1"/>
  <c r="AY652" i="1"/>
  <c r="AX652" i="1"/>
  <c r="AV652" i="1"/>
  <c r="S652" i="1" s="1"/>
  <c r="AU652" i="1"/>
  <c r="AS652" i="1" s="1"/>
  <c r="AL652" i="1"/>
  <c r="AG652" i="1"/>
  <c r="Y652" i="1"/>
  <c r="X652" i="1"/>
  <c r="W652" i="1"/>
  <c r="P652" i="1"/>
  <c r="AY651" i="1"/>
  <c r="AX651" i="1"/>
  <c r="AV651" i="1"/>
  <c r="AU651" i="1"/>
  <c r="AS651" i="1" s="1"/>
  <c r="AL651" i="1"/>
  <c r="AG651" i="1"/>
  <c r="Y651" i="1"/>
  <c r="X651" i="1"/>
  <c r="W651" i="1" s="1"/>
  <c r="P651" i="1"/>
  <c r="N651" i="1"/>
  <c r="AY650" i="1"/>
  <c r="AX650" i="1"/>
  <c r="AW650" i="1" s="1"/>
  <c r="AV650" i="1"/>
  <c r="AU650" i="1"/>
  <c r="AS650" i="1"/>
  <c r="AE650" i="1" s="1"/>
  <c r="J650" i="1" s="1"/>
  <c r="AL650" i="1"/>
  <c r="AG650" i="1"/>
  <c r="AF650" i="1"/>
  <c r="I650" i="1" s="1"/>
  <c r="H650" i="1" s="1"/>
  <c r="Y650" i="1"/>
  <c r="X650" i="1"/>
  <c r="W650" i="1" s="1"/>
  <c r="S650" i="1"/>
  <c r="P650" i="1"/>
  <c r="K650" i="1"/>
  <c r="AY649" i="1"/>
  <c r="AX649" i="1"/>
  <c r="AV649" i="1"/>
  <c r="AW649" i="1" s="1"/>
  <c r="AU649" i="1"/>
  <c r="AS649" i="1" s="1"/>
  <c r="AL649" i="1"/>
  <c r="AG649" i="1"/>
  <c r="Y649" i="1"/>
  <c r="X649" i="1"/>
  <c r="W649" i="1" s="1"/>
  <c r="S649" i="1"/>
  <c r="P649" i="1"/>
  <c r="AY648" i="1"/>
  <c r="AX648" i="1"/>
  <c r="AV648" i="1"/>
  <c r="S648" i="1" s="1"/>
  <c r="AU648" i="1"/>
  <c r="AS648" i="1" s="1"/>
  <c r="AT648" i="1"/>
  <c r="AL648" i="1"/>
  <c r="AG648" i="1"/>
  <c r="Y648" i="1"/>
  <c r="X648" i="1"/>
  <c r="W648" i="1"/>
  <c r="P648" i="1"/>
  <c r="AY647" i="1"/>
  <c r="AX647" i="1"/>
  <c r="AV647" i="1"/>
  <c r="AU647" i="1"/>
  <c r="AS647" i="1" s="1"/>
  <c r="AL647" i="1"/>
  <c r="AG647" i="1"/>
  <c r="Y647" i="1"/>
  <c r="X647" i="1"/>
  <c r="W647" i="1" s="1"/>
  <c r="P647" i="1"/>
  <c r="N647" i="1"/>
  <c r="AY646" i="1"/>
  <c r="AX646" i="1"/>
  <c r="AW646" i="1" s="1"/>
  <c r="AV646" i="1"/>
  <c r="AU646" i="1"/>
  <c r="AS646" i="1"/>
  <c r="AE646" i="1" s="1"/>
  <c r="J646" i="1" s="1"/>
  <c r="AL646" i="1"/>
  <c r="AG646" i="1"/>
  <c r="AF646" i="1"/>
  <c r="I646" i="1" s="1"/>
  <c r="H646" i="1" s="1"/>
  <c r="Y646" i="1"/>
  <c r="X646" i="1"/>
  <c r="W646" i="1" s="1"/>
  <c r="S646" i="1"/>
  <c r="P646" i="1"/>
  <c r="K646" i="1"/>
  <c r="AY645" i="1"/>
  <c r="AX645" i="1"/>
  <c r="AV645" i="1"/>
  <c r="AW645" i="1" s="1"/>
  <c r="AU645" i="1"/>
  <c r="AS645" i="1" s="1"/>
  <c r="AL645" i="1"/>
  <c r="AG645" i="1"/>
  <c r="Y645" i="1"/>
  <c r="X645" i="1"/>
  <c r="W645" i="1" s="1"/>
  <c r="S645" i="1"/>
  <c r="P645" i="1"/>
  <c r="AY644" i="1"/>
  <c r="AX644" i="1"/>
  <c r="AV644" i="1"/>
  <c r="S644" i="1" s="1"/>
  <c r="AU644" i="1"/>
  <c r="AS644" i="1" s="1"/>
  <c r="AT644" i="1"/>
  <c r="AL644" i="1"/>
  <c r="AG644" i="1"/>
  <c r="Y644" i="1"/>
  <c r="X644" i="1"/>
  <c r="W644" i="1"/>
  <c r="P644" i="1"/>
  <c r="AY643" i="1"/>
  <c r="AX643" i="1"/>
  <c r="AV643" i="1"/>
  <c r="AU643" i="1"/>
  <c r="AS643" i="1" s="1"/>
  <c r="AL643" i="1"/>
  <c r="AG643" i="1"/>
  <c r="Y643" i="1"/>
  <c r="X643" i="1"/>
  <c r="W643" i="1" s="1"/>
  <c r="P643" i="1"/>
  <c r="N643" i="1"/>
  <c r="AY642" i="1"/>
  <c r="AX642" i="1"/>
  <c r="AV642" i="1"/>
  <c r="AW642" i="1" s="1"/>
  <c r="AU642" i="1"/>
  <c r="AS642" i="1"/>
  <c r="AE642" i="1" s="1"/>
  <c r="J642" i="1" s="1"/>
  <c r="AL642" i="1"/>
  <c r="AG642" i="1"/>
  <c r="AF642" i="1"/>
  <c r="I642" i="1" s="1"/>
  <c r="H642" i="1" s="1"/>
  <c r="Y642" i="1"/>
  <c r="X642" i="1"/>
  <c r="W642" i="1" s="1"/>
  <c r="S642" i="1"/>
  <c r="P642" i="1"/>
  <c r="K642" i="1"/>
  <c r="AY641" i="1"/>
  <c r="AX641" i="1"/>
  <c r="AV641" i="1"/>
  <c r="AW641" i="1" s="1"/>
  <c r="AU641" i="1"/>
  <c r="AS641" i="1" s="1"/>
  <c r="AL641" i="1"/>
  <c r="AG641" i="1"/>
  <c r="Y641" i="1"/>
  <c r="X641" i="1"/>
  <c r="W641" i="1" s="1"/>
  <c r="S641" i="1"/>
  <c r="P641" i="1"/>
  <c r="AY640" i="1"/>
  <c r="AX640" i="1"/>
  <c r="AV640" i="1"/>
  <c r="S640" i="1" s="1"/>
  <c r="AU640" i="1"/>
  <c r="AS640" i="1" s="1"/>
  <c r="AT640" i="1"/>
  <c r="AL640" i="1"/>
  <c r="AG640" i="1"/>
  <c r="Y640" i="1"/>
  <c r="X640" i="1"/>
  <c r="W640" i="1"/>
  <c r="P640" i="1"/>
  <c r="AY639" i="1"/>
  <c r="AX639" i="1"/>
  <c r="AV639" i="1"/>
  <c r="AU639" i="1"/>
  <c r="AT639" i="1"/>
  <c r="AS639" i="1"/>
  <c r="AL639" i="1"/>
  <c r="AG639" i="1"/>
  <c r="AF639" i="1"/>
  <c r="I639" i="1" s="1"/>
  <c r="H639" i="1" s="1"/>
  <c r="AE639" i="1"/>
  <c r="J639" i="1" s="1"/>
  <c r="Y639" i="1"/>
  <c r="X639" i="1"/>
  <c r="W639" i="1" s="1"/>
  <c r="P639" i="1"/>
  <c r="N639" i="1"/>
  <c r="K639" i="1"/>
  <c r="AY638" i="1"/>
  <c r="AX638" i="1"/>
  <c r="AV638" i="1"/>
  <c r="AU638" i="1"/>
  <c r="AS638" i="1"/>
  <c r="AE638" i="1" s="1"/>
  <c r="J638" i="1" s="1"/>
  <c r="AL638" i="1"/>
  <c r="AG638" i="1"/>
  <c r="AF638" i="1"/>
  <c r="I638" i="1" s="1"/>
  <c r="Y638" i="1"/>
  <c r="X638" i="1"/>
  <c r="W638" i="1" s="1"/>
  <c r="S638" i="1"/>
  <c r="P638" i="1"/>
  <c r="K638" i="1"/>
  <c r="H638" i="1"/>
  <c r="AY637" i="1"/>
  <c r="AX637" i="1"/>
  <c r="AV637" i="1"/>
  <c r="AW637" i="1" s="1"/>
  <c r="AU637" i="1"/>
  <c r="AS637" i="1" s="1"/>
  <c r="AL637" i="1"/>
  <c r="AG637" i="1"/>
  <c r="Y637" i="1"/>
  <c r="X637" i="1"/>
  <c r="W637" i="1" s="1"/>
  <c r="S637" i="1"/>
  <c r="P637" i="1"/>
  <c r="AY636" i="1"/>
  <c r="AX636" i="1"/>
  <c r="AV636" i="1"/>
  <c r="S636" i="1" s="1"/>
  <c r="AU636" i="1"/>
  <c r="AS636" i="1" s="1"/>
  <c r="AT636" i="1"/>
  <c r="AL636" i="1"/>
  <c r="AG636" i="1"/>
  <c r="Y636" i="1"/>
  <c r="X636" i="1"/>
  <c r="W636" i="1"/>
  <c r="P636" i="1"/>
  <c r="AY635" i="1"/>
  <c r="AX635" i="1"/>
  <c r="AV635" i="1"/>
  <c r="AU635" i="1"/>
  <c r="AT635" i="1"/>
  <c r="AS635" i="1"/>
  <c r="AL635" i="1"/>
  <c r="AG635" i="1"/>
  <c r="AF635" i="1"/>
  <c r="I635" i="1" s="1"/>
  <c r="H635" i="1" s="1"/>
  <c r="AE635" i="1"/>
  <c r="J635" i="1" s="1"/>
  <c r="Y635" i="1"/>
  <c r="X635" i="1"/>
  <c r="W635" i="1" s="1"/>
  <c r="P635" i="1"/>
  <c r="N635" i="1"/>
  <c r="K635" i="1"/>
  <c r="AY634" i="1"/>
  <c r="AX634" i="1"/>
  <c r="AV634" i="1"/>
  <c r="AU634" i="1"/>
  <c r="AS634" i="1"/>
  <c r="AE634" i="1" s="1"/>
  <c r="J634" i="1" s="1"/>
  <c r="AL634" i="1"/>
  <c r="AG634" i="1"/>
  <c r="AF634" i="1"/>
  <c r="I634" i="1" s="1"/>
  <c r="H634" i="1" s="1"/>
  <c r="Y634" i="1"/>
  <c r="X634" i="1"/>
  <c r="W634" i="1" s="1"/>
  <c r="S634" i="1"/>
  <c r="P634" i="1"/>
  <c r="K634" i="1"/>
  <c r="AY633" i="1"/>
  <c r="AX633" i="1"/>
  <c r="AV633" i="1"/>
  <c r="AW633" i="1" s="1"/>
  <c r="AU633" i="1"/>
  <c r="AS633" i="1" s="1"/>
  <c r="AL633" i="1"/>
  <c r="AG633" i="1"/>
  <c r="Y633" i="1"/>
  <c r="X633" i="1"/>
  <c r="W633" i="1" s="1"/>
  <c r="S633" i="1"/>
  <c r="P633" i="1"/>
  <c r="AY632" i="1"/>
  <c r="AX632" i="1"/>
  <c r="AV632" i="1"/>
  <c r="S632" i="1" s="1"/>
  <c r="AU632" i="1"/>
  <c r="AS632" i="1" s="1"/>
  <c r="AT632" i="1"/>
  <c r="AL632" i="1"/>
  <c r="AG632" i="1"/>
  <c r="Y632" i="1"/>
  <c r="X632" i="1"/>
  <c r="W632" i="1"/>
  <c r="P632" i="1"/>
  <c r="AY631" i="1"/>
  <c r="AX631" i="1"/>
  <c r="AV631" i="1"/>
  <c r="AU631" i="1"/>
  <c r="AT631" i="1"/>
  <c r="AS631" i="1"/>
  <c r="AL631" i="1"/>
  <c r="AG631" i="1"/>
  <c r="AF631" i="1"/>
  <c r="I631" i="1" s="1"/>
  <c r="H631" i="1" s="1"/>
  <c r="AE631" i="1"/>
  <c r="Y631" i="1"/>
  <c r="X631" i="1"/>
  <c r="W631" i="1" s="1"/>
  <c r="P631" i="1"/>
  <c r="N631" i="1"/>
  <c r="K631" i="1"/>
  <c r="J631" i="1"/>
  <c r="AY630" i="1"/>
  <c r="AX630" i="1"/>
  <c r="AV630" i="1"/>
  <c r="AW630" i="1" s="1"/>
  <c r="AU630" i="1"/>
  <c r="AS630" i="1"/>
  <c r="AE630" i="1" s="1"/>
  <c r="J630" i="1" s="1"/>
  <c r="AL630" i="1"/>
  <c r="AG630" i="1"/>
  <c r="AF630" i="1"/>
  <c r="I630" i="1" s="1"/>
  <c r="H630" i="1" s="1"/>
  <c r="Y630" i="1"/>
  <c r="X630" i="1"/>
  <c r="W630" i="1" s="1"/>
  <c r="S630" i="1"/>
  <c r="P630" i="1"/>
  <c r="K630" i="1"/>
  <c r="AY629" i="1"/>
  <c r="AX629" i="1"/>
  <c r="AV629" i="1"/>
  <c r="AW629" i="1" s="1"/>
  <c r="AU629" i="1"/>
  <c r="AS629" i="1" s="1"/>
  <c r="AL629" i="1"/>
  <c r="AG629" i="1"/>
  <c r="Y629" i="1"/>
  <c r="X629" i="1"/>
  <c r="W629" i="1" s="1"/>
  <c r="S629" i="1"/>
  <c r="P629" i="1"/>
  <c r="AY628" i="1"/>
  <c r="AX628" i="1"/>
  <c r="AV628" i="1"/>
  <c r="S628" i="1" s="1"/>
  <c r="AU628" i="1"/>
  <c r="AS628" i="1" s="1"/>
  <c r="AT628" i="1" s="1"/>
  <c r="AL628" i="1"/>
  <c r="AG628" i="1"/>
  <c r="Y628" i="1"/>
  <c r="X628" i="1"/>
  <c r="W628" i="1"/>
  <c r="P628" i="1"/>
  <c r="AY627" i="1"/>
  <c r="AX627" i="1"/>
  <c r="AV627" i="1"/>
  <c r="AU627" i="1"/>
  <c r="AT627" i="1"/>
  <c r="AS627" i="1"/>
  <c r="AL627" i="1"/>
  <c r="AG627" i="1"/>
  <c r="AF627" i="1"/>
  <c r="I627" i="1" s="1"/>
  <c r="H627" i="1" s="1"/>
  <c r="AE627" i="1"/>
  <c r="Y627" i="1"/>
  <c r="X627" i="1"/>
  <c r="W627" i="1" s="1"/>
  <c r="P627" i="1"/>
  <c r="N627" i="1"/>
  <c r="K627" i="1"/>
  <c r="J627" i="1"/>
  <c r="AY626" i="1"/>
  <c r="AX626" i="1"/>
  <c r="AV626" i="1"/>
  <c r="AU626" i="1"/>
  <c r="AS626" i="1"/>
  <c r="AE626" i="1" s="1"/>
  <c r="J626" i="1" s="1"/>
  <c r="AL626" i="1"/>
  <c r="AG626" i="1"/>
  <c r="AF626" i="1"/>
  <c r="I626" i="1" s="1"/>
  <c r="Y626" i="1"/>
  <c r="X626" i="1"/>
  <c r="W626" i="1" s="1"/>
  <c r="S626" i="1"/>
  <c r="P626" i="1"/>
  <c r="K626" i="1"/>
  <c r="H626" i="1"/>
  <c r="AY625" i="1"/>
  <c r="AX625" i="1"/>
  <c r="AV625" i="1"/>
  <c r="AW625" i="1" s="1"/>
  <c r="AU625" i="1"/>
  <c r="AS625" i="1" s="1"/>
  <c r="AL625" i="1"/>
  <c r="AG625" i="1"/>
  <c r="Y625" i="1"/>
  <c r="X625" i="1"/>
  <c r="W625" i="1" s="1"/>
  <c r="S625" i="1"/>
  <c r="P625" i="1"/>
  <c r="AY624" i="1"/>
  <c r="AX624" i="1"/>
  <c r="AV624" i="1"/>
  <c r="S624" i="1" s="1"/>
  <c r="AU624" i="1"/>
  <c r="AS624" i="1" s="1"/>
  <c r="AT624" i="1"/>
  <c r="AL624" i="1"/>
  <c r="AG624" i="1"/>
  <c r="Y624" i="1"/>
  <c r="X624" i="1"/>
  <c r="W624" i="1"/>
  <c r="P624" i="1"/>
  <c r="AY623" i="1"/>
  <c r="AX623" i="1"/>
  <c r="AV623" i="1"/>
  <c r="AU623" i="1"/>
  <c r="AT623" i="1"/>
  <c r="AS623" i="1"/>
  <c r="AL623" i="1"/>
  <c r="AG623" i="1"/>
  <c r="AF623" i="1"/>
  <c r="I623" i="1" s="1"/>
  <c r="H623" i="1" s="1"/>
  <c r="AE623" i="1"/>
  <c r="Y623" i="1"/>
  <c r="X623" i="1"/>
  <c r="W623" i="1" s="1"/>
  <c r="P623" i="1"/>
  <c r="N623" i="1"/>
  <c r="K623" i="1"/>
  <c r="J623" i="1"/>
  <c r="AY622" i="1"/>
  <c r="AX622" i="1"/>
  <c r="AV622" i="1"/>
  <c r="AW622" i="1" s="1"/>
  <c r="AU622" i="1"/>
  <c r="AS622" i="1"/>
  <c r="AE622" i="1" s="1"/>
  <c r="J622" i="1" s="1"/>
  <c r="AL622" i="1"/>
  <c r="AG622" i="1"/>
  <c r="AF622" i="1"/>
  <c r="I622" i="1" s="1"/>
  <c r="Y622" i="1"/>
  <c r="X622" i="1"/>
  <c r="W622" i="1" s="1"/>
  <c r="S622" i="1"/>
  <c r="P622" i="1"/>
  <c r="K622" i="1"/>
  <c r="H622" i="1"/>
  <c r="AY621" i="1"/>
  <c r="AX621" i="1"/>
  <c r="AV621" i="1"/>
  <c r="AW621" i="1" s="1"/>
  <c r="AU621" i="1"/>
  <c r="AS621" i="1" s="1"/>
  <c r="AL621" i="1"/>
  <c r="AG621" i="1"/>
  <c r="Y621" i="1"/>
  <c r="X621" i="1"/>
  <c r="W621" i="1" s="1"/>
  <c r="S621" i="1"/>
  <c r="P621" i="1"/>
  <c r="AY620" i="1"/>
  <c r="AX620" i="1"/>
  <c r="AV620" i="1"/>
  <c r="S620" i="1" s="1"/>
  <c r="AU620" i="1"/>
  <c r="AS620" i="1" s="1"/>
  <c r="AT620" i="1" s="1"/>
  <c r="AL620" i="1"/>
  <c r="AG620" i="1"/>
  <c r="Y620" i="1"/>
  <c r="X620" i="1"/>
  <c r="W620" i="1"/>
  <c r="P620" i="1"/>
  <c r="AY619" i="1"/>
  <c r="AX619" i="1"/>
  <c r="AV619" i="1"/>
  <c r="AU619" i="1"/>
  <c r="AT619" i="1"/>
  <c r="AS619" i="1"/>
  <c r="AL619" i="1"/>
  <c r="AG619" i="1"/>
  <c r="AF619" i="1"/>
  <c r="I619" i="1" s="1"/>
  <c r="H619" i="1" s="1"/>
  <c r="AE619" i="1"/>
  <c r="Y619" i="1"/>
  <c r="X619" i="1"/>
  <c r="W619" i="1" s="1"/>
  <c r="P619" i="1"/>
  <c r="N619" i="1"/>
  <c r="K619" i="1"/>
  <c r="J619" i="1"/>
  <c r="AY618" i="1"/>
  <c r="AX618" i="1"/>
  <c r="AV618" i="1"/>
  <c r="AW618" i="1" s="1"/>
  <c r="AU618" i="1"/>
  <c r="AS618" i="1"/>
  <c r="AE618" i="1" s="1"/>
  <c r="J618" i="1" s="1"/>
  <c r="AL618" i="1"/>
  <c r="AG618" i="1"/>
  <c r="AF618" i="1"/>
  <c r="I618" i="1" s="1"/>
  <c r="H618" i="1" s="1"/>
  <c r="Y618" i="1"/>
  <c r="X618" i="1"/>
  <c r="W618" i="1" s="1"/>
  <c r="S618" i="1"/>
  <c r="P618" i="1"/>
  <c r="K618" i="1"/>
  <c r="AY617" i="1"/>
  <c r="AX617" i="1"/>
  <c r="AV617" i="1"/>
  <c r="AW617" i="1" s="1"/>
  <c r="AU617" i="1"/>
  <c r="AS617" i="1" s="1"/>
  <c r="AL617" i="1"/>
  <c r="AG617" i="1"/>
  <c r="Y617" i="1"/>
  <c r="X617" i="1"/>
  <c r="W617" i="1" s="1"/>
  <c r="S617" i="1"/>
  <c r="P617" i="1"/>
  <c r="AY616" i="1"/>
  <c r="AX616" i="1"/>
  <c r="AV616" i="1"/>
  <c r="S616" i="1" s="1"/>
  <c r="AU616" i="1"/>
  <c r="AS616" i="1" s="1"/>
  <c r="AT616" i="1"/>
  <c r="AL616" i="1"/>
  <c r="AG616" i="1"/>
  <c r="Y616" i="1"/>
  <c r="X616" i="1"/>
  <c r="W616" i="1"/>
  <c r="P616" i="1"/>
  <c r="AY615" i="1"/>
  <c r="AX615" i="1"/>
  <c r="AV615" i="1"/>
  <c r="AU615" i="1"/>
  <c r="AT615" i="1"/>
  <c r="AS615" i="1"/>
  <c r="AL615" i="1"/>
  <c r="AG615" i="1"/>
  <c r="AF615" i="1"/>
  <c r="I615" i="1" s="1"/>
  <c r="H615" i="1" s="1"/>
  <c r="AE615" i="1"/>
  <c r="Y615" i="1"/>
  <c r="X615" i="1"/>
  <c r="W615" i="1" s="1"/>
  <c r="P615" i="1"/>
  <c r="N615" i="1"/>
  <c r="K615" i="1"/>
  <c r="J615" i="1"/>
  <c r="AY614" i="1"/>
  <c r="AX614" i="1"/>
  <c r="AV614" i="1"/>
  <c r="AW614" i="1" s="1"/>
  <c r="AU614" i="1"/>
  <c r="AS614" i="1"/>
  <c r="AE614" i="1" s="1"/>
  <c r="J614" i="1" s="1"/>
  <c r="AL614" i="1"/>
  <c r="AG614" i="1"/>
  <c r="AF614" i="1"/>
  <c r="I614" i="1" s="1"/>
  <c r="H614" i="1" s="1"/>
  <c r="Y614" i="1"/>
  <c r="X614" i="1"/>
  <c r="W614" i="1" s="1"/>
  <c r="S614" i="1"/>
  <c r="P614" i="1"/>
  <c r="K614" i="1"/>
  <c r="AY613" i="1"/>
  <c r="AX613" i="1"/>
  <c r="AV613" i="1"/>
  <c r="AW613" i="1" s="1"/>
  <c r="AU613" i="1"/>
  <c r="AS613" i="1" s="1"/>
  <c r="AL613" i="1"/>
  <c r="AG613" i="1"/>
  <c r="Y613" i="1"/>
  <c r="X613" i="1"/>
  <c r="W613" i="1" s="1"/>
  <c r="S613" i="1"/>
  <c r="P613" i="1"/>
  <c r="AY612" i="1"/>
  <c r="AX612" i="1"/>
  <c r="AV612" i="1"/>
  <c r="S612" i="1" s="1"/>
  <c r="AU612" i="1"/>
  <c r="AS612" i="1" s="1"/>
  <c r="AT612" i="1"/>
  <c r="AL612" i="1"/>
  <c r="AG612" i="1"/>
  <c r="Y612" i="1"/>
  <c r="X612" i="1"/>
  <c r="W612" i="1"/>
  <c r="P612" i="1"/>
  <c r="AY611" i="1"/>
  <c r="AX611" i="1"/>
  <c r="AV611" i="1"/>
  <c r="AU611" i="1"/>
  <c r="AT611" i="1"/>
  <c r="AS611" i="1"/>
  <c r="AL611" i="1"/>
  <c r="AG611" i="1"/>
  <c r="AF611" i="1"/>
  <c r="I611" i="1" s="1"/>
  <c r="H611" i="1" s="1"/>
  <c r="AE611" i="1"/>
  <c r="Y611" i="1"/>
  <c r="X611" i="1"/>
  <c r="W611" i="1" s="1"/>
  <c r="P611" i="1"/>
  <c r="N611" i="1"/>
  <c r="K611" i="1"/>
  <c r="J611" i="1"/>
  <c r="AY610" i="1"/>
  <c r="AX610" i="1"/>
  <c r="AV610" i="1"/>
  <c r="AU610" i="1"/>
  <c r="AS610" i="1"/>
  <c r="AE610" i="1" s="1"/>
  <c r="J610" i="1" s="1"/>
  <c r="AL610" i="1"/>
  <c r="AG610" i="1"/>
  <c r="AF610" i="1"/>
  <c r="I610" i="1" s="1"/>
  <c r="H610" i="1" s="1"/>
  <c r="Y610" i="1"/>
  <c r="X610" i="1"/>
  <c r="W610" i="1" s="1"/>
  <c r="S610" i="1"/>
  <c r="P610" i="1"/>
  <c r="K610" i="1"/>
  <c r="AY609" i="1"/>
  <c r="AX609" i="1"/>
  <c r="AV609" i="1"/>
  <c r="AW609" i="1" s="1"/>
  <c r="AU609" i="1"/>
  <c r="AS609" i="1" s="1"/>
  <c r="AL609" i="1"/>
  <c r="AG609" i="1"/>
  <c r="Y609" i="1"/>
  <c r="X609" i="1"/>
  <c r="W609" i="1" s="1"/>
  <c r="S609" i="1"/>
  <c r="P609" i="1"/>
  <c r="AY608" i="1"/>
  <c r="AX608" i="1"/>
  <c r="AV608" i="1"/>
  <c r="S608" i="1" s="1"/>
  <c r="AU608" i="1"/>
  <c r="AS608" i="1" s="1"/>
  <c r="AT608" i="1"/>
  <c r="AL608" i="1"/>
  <c r="AG608" i="1"/>
  <c r="Y608" i="1"/>
  <c r="X608" i="1"/>
  <c r="W608" i="1"/>
  <c r="P608" i="1"/>
  <c r="AY607" i="1"/>
  <c r="AX607" i="1"/>
  <c r="AV607" i="1"/>
  <c r="AU607" i="1"/>
  <c r="AT607" i="1"/>
  <c r="AS607" i="1"/>
  <c r="AL607" i="1"/>
  <c r="AG607" i="1"/>
  <c r="AF607" i="1"/>
  <c r="I607" i="1" s="1"/>
  <c r="H607" i="1" s="1"/>
  <c r="AE607" i="1"/>
  <c r="Y607" i="1"/>
  <c r="X607" i="1"/>
  <c r="W607" i="1" s="1"/>
  <c r="P607" i="1"/>
  <c r="N607" i="1"/>
  <c r="K607" i="1"/>
  <c r="J607" i="1"/>
  <c r="AY606" i="1"/>
  <c r="AX606" i="1"/>
  <c r="AV606" i="1"/>
  <c r="AU606" i="1"/>
  <c r="AS606" i="1"/>
  <c r="AE606" i="1" s="1"/>
  <c r="J606" i="1" s="1"/>
  <c r="AL606" i="1"/>
  <c r="AG606" i="1"/>
  <c r="AF606" i="1"/>
  <c r="I606" i="1" s="1"/>
  <c r="Y606" i="1"/>
  <c r="X606" i="1"/>
  <c r="W606" i="1" s="1"/>
  <c r="S606" i="1"/>
  <c r="P606" i="1"/>
  <c r="K606" i="1"/>
  <c r="H606" i="1"/>
  <c r="AY605" i="1"/>
  <c r="AX605" i="1"/>
  <c r="AV605" i="1"/>
  <c r="AW605" i="1" s="1"/>
  <c r="AU605" i="1"/>
  <c r="AS605" i="1" s="1"/>
  <c r="AL605" i="1"/>
  <c r="AG605" i="1"/>
  <c r="Y605" i="1"/>
  <c r="X605" i="1"/>
  <c r="W605" i="1" s="1"/>
  <c r="S605" i="1"/>
  <c r="P605" i="1"/>
  <c r="AY604" i="1"/>
  <c r="AX604" i="1"/>
  <c r="AV604" i="1"/>
  <c r="S604" i="1" s="1"/>
  <c r="AU604" i="1"/>
  <c r="AS604" i="1" s="1"/>
  <c r="AL604" i="1"/>
  <c r="AG604" i="1"/>
  <c r="Y604" i="1"/>
  <c r="X604" i="1"/>
  <c r="W604" i="1"/>
  <c r="P604" i="1"/>
  <c r="AY603" i="1"/>
  <c r="AX603" i="1"/>
  <c r="AV603" i="1"/>
  <c r="AU603" i="1"/>
  <c r="AT603" i="1"/>
  <c r="AS603" i="1"/>
  <c r="AL603" i="1"/>
  <c r="AG603" i="1"/>
  <c r="AF603" i="1"/>
  <c r="I603" i="1" s="1"/>
  <c r="H603" i="1" s="1"/>
  <c r="AE603" i="1"/>
  <c r="Y603" i="1"/>
  <c r="X603" i="1"/>
  <c r="W603" i="1" s="1"/>
  <c r="P603" i="1"/>
  <c r="N603" i="1"/>
  <c r="K603" i="1"/>
  <c r="J603" i="1"/>
  <c r="AY602" i="1"/>
  <c r="AX602" i="1"/>
  <c r="AV602" i="1"/>
  <c r="AU602" i="1"/>
  <c r="AS602" i="1"/>
  <c r="AE602" i="1" s="1"/>
  <c r="J602" i="1" s="1"/>
  <c r="AL602" i="1"/>
  <c r="AG602" i="1"/>
  <c r="AF602" i="1"/>
  <c r="I602" i="1" s="1"/>
  <c r="H602" i="1" s="1"/>
  <c r="Y602" i="1"/>
  <c r="X602" i="1"/>
  <c r="W602" i="1" s="1"/>
  <c r="S602" i="1"/>
  <c r="P602" i="1"/>
  <c r="K602" i="1"/>
  <c r="AY601" i="1"/>
  <c r="AX601" i="1"/>
  <c r="AV601" i="1"/>
  <c r="AW601" i="1" s="1"/>
  <c r="AU601" i="1"/>
  <c r="AS601" i="1" s="1"/>
  <c r="AL601" i="1"/>
  <c r="AG601" i="1"/>
  <c r="Y601" i="1"/>
  <c r="X601" i="1"/>
  <c r="W601" i="1" s="1"/>
  <c r="S601" i="1"/>
  <c r="P601" i="1"/>
  <c r="AY600" i="1"/>
  <c r="AX600" i="1"/>
  <c r="AV600" i="1"/>
  <c r="S600" i="1" s="1"/>
  <c r="AU600" i="1"/>
  <c r="AS600" i="1" s="1"/>
  <c r="AL600" i="1"/>
  <c r="AG600" i="1"/>
  <c r="Y600" i="1"/>
  <c r="X600" i="1"/>
  <c r="W600" i="1"/>
  <c r="P600" i="1"/>
  <c r="AY599" i="1"/>
  <c r="AX599" i="1"/>
  <c r="AV599" i="1"/>
  <c r="AU599" i="1"/>
  <c r="AT599" i="1"/>
  <c r="AS599" i="1"/>
  <c r="AL599" i="1"/>
  <c r="AG599" i="1"/>
  <c r="AF599" i="1"/>
  <c r="I599" i="1" s="1"/>
  <c r="H599" i="1" s="1"/>
  <c r="AE599" i="1"/>
  <c r="Y599" i="1"/>
  <c r="X599" i="1"/>
  <c r="W599" i="1" s="1"/>
  <c r="P599" i="1"/>
  <c r="N599" i="1"/>
  <c r="K599" i="1"/>
  <c r="J599" i="1"/>
  <c r="AY598" i="1"/>
  <c r="AX598" i="1"/>
  <c r="AV598" i="1"/>
  <c r="AW598" i="1" s="1"/>
  <c r="AU598" i="1"/>
  <c r="AS598" i="1"/>
  <c r="AE598" i="1" s="1"/>
  <c r="J598" i="1" s="1"/>
  <c r="AL598" i="1"/>
  <c r="AG598" i="1"/>
  <c r="AF598" i="1"/>
  <c r="I598" i="1" s="1"/>
  <c r="H598" i="1" s="1"/>
  <c r="Y598" i="1"/>
  <c r="X598" i="1"/>
  <c r="W598" i="1" s="1"/>
  <c r="S598" i="1"/>
  <c r="P598" i="1"/>
  <c r="K598" i="1"/>
  <c r="AY597" i="1"/>
  <c r="AX597" i="1"/>
  <c r="AV597" i="1"/>
  <c r="S597" i="1" s="1"/>
  <c r="AU597" i="1"/>
  <c r="AS597" i="1" s="1"/>
  <c r="AL597" i="1"/>
  <c r="AG597" i="1"/>
  <c r="Y597" i="1"/>
  <c r="X597" i="1"/>
  <c r="W597" i="1" s="1"/>
  <c r="P597" i="1"/>
  <c r="AY596" i="1"/>
  <c r="AX596" i="1"/>
  <c r="AV596" i="1"/>
  <c r="S596" i="1" s="1"/>
  <c r="AU596" i="1"/>
  <c r="AS596" i="1" s="1"/>
  <c r="AT596" i="1"/>
  <c r="AL596" i="1"/>
  <c r="AG596" i="1"/>
  <c r="Y596" i="1"/>
  <c r="X596" i="1"/>
  <c r="W596" i="1"/>
  <c r="P596" i="1"/>
  <c r="AY595" i="1"/>
  <c r="AX595" i="1"/>
  <c r="AV595" i="1"/>
  <c r="AU595" i="1"/>
  <c r="AT595" i="1"/>
  <c r="AS595" i="1"/>
  <c r="AL595" i="1"/>
  <c r="AG595" i="1"/>
  <c r="AF595" i="1"/>
  <c r="I595" i="1" s="1"/>
  <c r="H595" i="1" s="1"/>
  <c r="AE595" i="1"/>
  <c r="Y595" i="1"/>
  <c r="X595" i="1"/>
  <c r="W595" i="1" s="1"/>
  <c r="P595" i="1"/>
  <c r="N595" i="1"/>
  <c r="K595" i="1"/>
  <c r="J595" i="1"/>
  <c r="AY594" i="1"/>
  <c r="AX594" i="1"/>
  <c r="AV594" i="1"/>
  <c r="AU594" i="1"/>
  <c r="AS594" i="1"/>
  <c r="AE594" i="1" s="1"/>
  <c r="J594" i="1" s="1"/>
  <c r="AL594" i="1"/>
  <c r="AG594" i="1"/>
  <c r="AF594" i="1"/>
  <c r="I594" i="1" s="1"/>
  <c r="Y594" i="1"/>
  <c r="X594" i="1"/>
  <c r="W594" i="1" s="1"/>
  <c r="S594" i="1"/>
  <c r="P594" i="1"/>
  <c r="K594" i="1"/>
  <c r="H594" i="1"/>
  <c r="AY593" i="1"/>
  <c r="AX593" i="1"/>
  <c r="AV593" i="1"/>
  <c r="S593" i="1" s="1"/>
  <c r="AU593" i="1"/>
  <c r="AS593" i="1" s="1"/>
  <c r="AL593" i="1"/>
  <c r="AG593" i="1"/>
  <c r="Y593" i="1"/>
  <c r="X593" i="1"/>
  <c r="W593" i="1" s="1"/>
  <c r="P593" i="1"/>
  <c r="AY592" i="1"/>
  <c r="AX592" i="1"/>
  <c r="AV592" i="1"/>
  <c r="S592" i="1" s="1"/>
  <c r="AU592" i="1"/>
  <c r="AS592" i="1" s="1"/>
  <c r="AT592" i="1"/>
  <c r="AL592" i="1"/>
  <c r="AG592" i="1"/>
  <c r="Y592" i="1"/>
  <c r="X592" i="1"/>
  <c r="W592" i="1"/>
  <c r="P592" i="1"/>
  <c r="AY591" i="1"/>
  <c r="AX591" i="1"/>
  <c r="AV591" i="1"/>
  <c r="AU591" i="1"/>
  <c r="AT591" i="1"/>
  <c r="AS591" i="1"/>
  <c r="AL591" i="1"/>
  <c r="AG591" i="1"/>
  <c r="AF591" i="1"/>
  <c r="I591" i="1" s="1"/>
  <c r="H591" i="1" s="1"/>
  <c r="AE591" i="1"/>
  <c r="Y591" i="1"/>
  <c r="X591" i="1"/>
  <c r="W591" i="1" s="1"/>
  <c r="P591" i="1"/>
  <c r="N591" i="1"/>
  <c r="K591" i="1"/>
  <c r="J591" i="1"/>
  <c r="AY590" i="1"/>
  <c r="AX590" i="1"/>
  <c r="AV590" i="1"/>
  <c r="AW590" i="1" s="1"/>
  <c r="AU590" i="1"/>
  <c r="AS590" i="1"/>
  <c r="AE590" i="1" s="1"/>
  <c r="J590" i="1" s="1"/>
  <c r="AL590" i="1"/>
  <c r="AG590" i="1"/>
  <c r="AF590" i="1"/>
  <c r="I590" i="1" s="1"/>
  <c r="H590" i="1" s="1"/>
  <c r="Y590" i="1"/>
  <c r="X590" i="1"/>
  <c r="W590" i="1" s="1"/>
  <c r="S590" i="1"/>
  <c r="P590" i="1"/>
  <c r="K590" i="1"/>
  <c r="AY589" i="1"/>
  <c r="AX589" i="1"/>
  <c r="AV589" i="1"/>
  <c r="S589" i="1" s="1"/>
  <c r="AU589" i="1"/>
  <c r="AS589" i="1" s="1"/>
  <c r="AL589" i="1"/>
  <c r="AG589" i="1"/>
  <c r="Y589" i="1"/>
  <c r="X589" i="1"/>
  <c r="W589" i="1" s="1"/>
  <c r="P589" i="1"/>
  <c r="AY588" i="1"/>
  <c r="AX588" i="1"/>
  <c r="AV588" i="1"/>
  <c r="S588" i="1" s="1"/>
  <c r="AU588" i="1"/>
  <c r="AS588" i="1" s="1"/>
  <c r="AT588" i="1"/>
  <c r="AL588" i="1"/>
  <c r="AG588" i="1"/>
  <c r="Y588" i="1"/>
  <c r="X588" i="1"/>
  <c r="W588" i="1"/>
  <c r="P588" i="1"/>
  <c r="AY587" i="1"/>
  <c r="AX587" i="1"/>
  <c r="AV587" i="1"/>
  <c r="AU587" i="1"/>
  <c r="AT587" i="1"/>
  <c r="AS587" i="1"/>
  <c r="AL587" i="1"/>
  <c r="AG587" i="1"/>
  <c r="AF587" i="1"/>
  <c r="I587" i="1" s="1"/>
  <c r="AE587" i="1"/>
  <c r="Y587" i="1"/>
  <c r="X587" i="1"/>
  <c r="W587" i="1" s="1"/>
  <c r="P587" i="1"/>
  <c r="N587" i="1"/>
  <c r="K587" i="1"/>
  <c r="J587" i="1"/>
  <c r="H587" i="1"/>
  <c r="AY586" i="1"/>
  <c r="AX586" i="1"/>
  <c r="AV586" i="1"/>
  <c r="AU586" i="1"/>
  <c r="AS586" i="1"/>
  <c r="AE586" i="1" s="1"/>
  <c r="J586" i="1" s="1"/>
  <c r="AL586" i="1"/>
  <c r="AG586" i="1"/>
  <c r="AF586" i="1"/>
  <c r="I586" i="1" s="1"/>
  <c r="H586" i="1" s="1"/>
  <c r="Y586" i="1"/>
  <c r="X586" i="1"/>
  <c r="W586" i="1" s="1"/>
  <c r="S586" i="1"/>
  <c r="P586" i="1"/>
  <c r="K586" i="1"/>
  <c r="AY585" i="1"/>
  <c r="AX585" i="1"/>
  <c r="AV585" i="1"/>
  <c r="S585" i="1" s="1"/>
  <c r="AU585" i="1"/>
  <c r="AS585" i="1" s="1"/>
  <c r="AL585" i="1"/>
  <c r="AG585" i="1"/>
  <c r="Y585" i="1"/>
  <c r="X585" i="1"/>
  <c r="W585" i="1" s="1"/>
  <c r="P585" i="1"/>
  <c r="AY584" i="1"/>
  <c r="AX584" i="1"/>
  <c r="AV584" i="1"/>
  <c r="AU584" i="1"/>
  <c r="AS584" i="1" s="1"/>
  <c r="AL584" i="1"/>
  <c r="AG584" i="1"/>
  <c r="Y584" i="1"/>
  <c r="X584" i="1"/>
  <c r="W584" i="1"/>
  <c r="P584" i="1"/>
  <c r="AY583" i="1"/>
  <c r="AX583" i="1"/>
  <c r="AV583" i="1"/>
  <c r="AU583" i="1"/>
  <c r="AT583" i="1"/>
  <c r="AS583" i="1"/>
  <c r="AL583" i="1"/>
  <c r="AG583" i="1"/>
  <c r="AF583" i="1"/>
  <c r="I583" i="1" s="1"/>
  <c r="AE583" i="1"/>
  <c r="Y583" i="1"/>
  <c r="X583" i="1"/>
  <c r="W583" i="1" s="1"/>
  <c r="P583" i="1"/>
  <c r="N583" i="1"/>
  <c r="K583" i="1"/>
  <c r="J583" i="1"/>
  <c r="H583" i="1"/>
  <c r="AY582" i="1"/>
  <c r="AX582" i="1"/>
  <c r="AV582" i="1"/>
  <c r="AW582" i="1" s="1"/>
  <c r="AU582" i="1"/>
  <c r="AS582" i="1"/>
  <c r="AE582" i="1" s="1"/>
  <c r="J582" i="1" s="1"/>
  <c r="AL582" i="1"/>
  <c r="AG582" i="1"/>
  <c r="AF582" i="1"/>
  <c r="I582" i="1" s="1"/>
  <c r="H582" i="1" s="1"/>
  <c r="Y582" i="1"/>
  <c r="X582" i="1"/>
  <c r="W582" i="1" s="1"/>
  <c r="S582" i="1"/>
  <c r="P582" i="1"/>
  <c r="K582" i="1"/>
  <c r="AY581" i="1"/>
  <c r="AX581" i="1"/>
  <c r="AV581" i="1"/>
  <c r="S581" i="1" s="1"/>
  <c r="AU581" i="1"/>
  <c r="AS581" i="1" s="1"/>
  <c r="AL581" i="1"/>
  <c r="AG581" i="1"/>
  <c r="Y581" i="1"/>
  <c r="X581" i="1"/>
  <c r="W581" i="1" s="1"/>
  <c r="P581" i="1"/>
  <c r="AY580" i="1"/>
  <c r="AX580" i="1"/>
  <c r="AV580" i="1"/>
  <c r="AU580" i="1"/>
  <c r="AS580" i="1" s="1"/>
  <c r="AL580" i="1"/>
  <c r="AG580" i="1"/>
  <c r="Y580" i="1"/>
  <c r="X580" i="1"/>
  <c r="W580" i="1"/>
  <c r="P580" i="1"/>
  <c r="AY579" i="1"/>
  <c r="AX579" i="1"/>
  <c r="AV579" i="1"/>
  <c r="AU579" i="1"/>
  <c r="AT579" i="1"/>
  <c r="AS579" i="1"/>
  <c r="AL579" i="1"/>
  <c r="AG579" i="1"/>
  <c r="AF579" i="1"/>
  <c r="I579" i="1" s="1"/>
  <c r="AE579" i="1"/>
  <c r="Y579" i="1"/>
  <c r="X579" i="1"/>
  <c r="W579" i="1" s="1"/>
  <c r="P579" i="1"/>
  <c r="N579" i="1"/>
  <c r="K579" i="1"/>
  <c r="J579" i="1"/>
  <c r="H579" i="1"/>
  <c r="AY578" i="1"/>
  <c r="AX578" i="1"/>
  <c r="AV578" i="1"/>
  <c r="AW578" i="1" s="1"/>
  <c r="AU578" i="1"/>
  <c r="AS578" i="1"/>
  <c r="AE578" i="1" s="1"/>
  <c r="AL578" i="1"/>
  <c r="AG578" i="1"/>
  <c r="AF578" i="1"/>
  <c r="I578" i="1" s="1"/>
  <c r="H578" i="1" s="1"/>
  <c r="Y578" i="1"/>
  <c r="X578" i="1"/>
  <c r="W578" i="1" s="1"/>
  <c r="S578" i="1"/>
  <c r="P578" i="1"/>
  <c r="K578" i="1"/>
  <c r="J578" i="1"/>
  <c r="AY577" i="1"/>
  <c r="AX577" i="1"/>
  <c r="AV577" i="1"/>
  <c r="S577" i="1" s="1"/>
  <c r="AU577" i="1"/>
  <c r="AS577" i="1" s="1"/>
  <c r="AT577" i="1"/>
  <c r="AL577" i="1"/>
  <c r="AG577" i="1"/>
  <c r="Y577" i="1"/>
  <c r="X577" i="1"/>
  <c r="W577" i="1" s="1"/>
  <c r="P577" i="1"/>
  <c r="AY576" i="1"/>
  <c r="AX576" i="1"/>
  <c r="AW576" i="1"/>
  <c r="AV576" i="1"/>
  <c r="S576" i="1" s="1"/>
  <c r="AU576" i="1"/>
  <c r="AS576" i="1" s="1"/>
  <c r="AT576" i="1" s="1"/>
  <c r="AL576" i="1"/>
  <c r="AG576" i="1"/>
  <c r="Y576" i="1"/>
  <c r="X576" i="1"/>
  <c r="W576" i="1"/>
  <c r="P576" i="1"/>
  <c r="AY575" i="1"/>
  <c r="AX575" i="1"/>
  <c r="AV575" i="1"/>
  <c r="AU575" i="1"/>
  <c r="AT575" i="1"/>
  <c r="AS575" i="1"/>
  <c r="AL575" i="1"/>
  <c r="AG575" i="1"/>
  <c r="AF575" i="1"/>
  <c r="I575" i="1" s="1"/>
  <c r="H575" i="1" s="1"/>
  <c r="AE575" i="1"/>
  <c r="Y575" i="1"/>
  <c r="X575" i="1"/>
  <c r="P575" i="1"/>
  <c r="N575" i="1"/>
  <c r="K575" i="1"/>
  <c r="J575" i="1"/>
  <c r="AY574" i="1"/>
  <c r="AX574" i="1"/>
  <c r="AV574" i="1"/>
  <c r="AW574" i="1" s="1"/>
  <c r="AU574" i="1"/>
  <c r="AS574" i="1"/>
  <c r="AL574" i="1"/>
  <c r="AG574" i="1"/>
  <c r="Y574" i="1"/>
  <c r="X574" i="1"/>
  <c r="W574" i="1" s="1"/>
  <c r="S574" i="1"/>
  <c r="P574" i="1"/>
  <c r="AY573" i="1"/>
  <c r="AX573" i="1"/>
  <c r="AV573" i="1"/>
  <c r="AW573" i="1" s="1"/>
  <c r="AU573" i="1"/>
  <c r="AS573" i="1"/>
  <c r="AL573" i="1"/>
  <c r="AG573" i="1"/>
  <c r="Y573" i="1"/>
  <c r="X573" i="1"/>
  <c r="W573" i="1" s="1"/>
  <c r="S573" i="1"/>
  <c r="P573" i="1"/>
  <c r="N573" i="1"/>
  <c r="AY572" i="1"/>
  <c r="AX572" i="1"/>
  <c r="AW572" i="1"/>
  <c r="AV572" i="1"/>
  <c r="S572" i="1" s="1"/>
  <c r="AU572" i="1"/>
  <c r="AS572" i="1" s="1"/>
  <c r="K572" i="1" s="1"/>
  <c r="AT572" i="1"/>
  <c r="AL572" i="1"/>
  <c r="AG572" i="1"/>
  <c r="AE572" i="1"/>
  <c r="Y572" i="1"/>
  <c r="X572" i="1"/>
  <c r="W572" i="1" s="1"/>
  <c r="P572" i="1"/>
  <c r="N572" i="1"/>
  <c r="J572" i="1"/>
  <c r="AY571" i="1"/>
  <c r="AX571" i="1"/>
  <c r="AV571" i="1"/>
  <c r="AU571" i="1"/>
  <c r="AT571" i="1"/>
  <c r="AS571" i="1"/>
  <c r="AL571" i="1"/>
  <c r="AG571" i="1"/>
  <c r="AF571" i="1"/>
  <c r="AE571" i="1"/>
  <c r="Y571" i="1"/>
  <c r="X571" i="1"/>
  <c r="P571" i="1"/>
  <c r="N571" i="1"/>
  <c r="K571" i="1"/>
  <c r="J571" i="1"/>
  <c r="I571" i="1"/>
  <c r="H571" i="1" s="1"/>
  <c r="AY570" i="1"/>
  <c r="AX570" i="1"/>
  <c r="AV570" i="1"/>
  <c r="AU570" i="1"/>
  <c r="AT570" i="1"/>
  <c r="AS570" i="1"/>
  <c r="AE570" i="1" s="1"/>
  <c r="J570" i="1" s="1"/>
  <c r="AL570" i="1"/>
  <c r="AG570" i="1"/>
  <c r="Y570" i="1"/>
  <c r="X570" i="1"/>
  <c r="W570" i="1" s="1"/>
  <c r="S570" i="1"/>
  <c r="P570" i="1"/>
  <c r="N570" i="1"/>
  <c r="AY569" i="1"/>
  <c r="AX569" i="1"/>
  <c r="AV569" i="1"/>
  <c r="AU569" i="1"/>
  <c r="AS569" i="1" s="1"/>
  <c r="AL569" i="1"/>
  <c r="AG569" i="1"/>
  <c r="Y569" i="1"/>
  <c r="X569" i="1"/>
  <c r="W569" i="1" s="1"/>
  <c r="S569" i="1"/>
  <c r="P569" i="1"/>
  <c r="N569" i="1"/>
  <c r="AY568" i="1"/>
  <c r="AX568" i="1"/>
  <c r="AW568" i="1"/>
  <c r="AV568" i="1"/>
  <c r="S568" i="1" s="1"/>
  <c r="AU568" i="1"/>
  <c r="AS568" i="1" s="1"/>
  <c r="K568" i="1" s="1"/>
  <c r="AT568" i="1"/>
  <c r="AL568" i="1"/>
  <c r="AG568" i="1"/>
  <c r="AE568" i="1"/>
  <c r="Y568" i="1"/>
  <c r="X568" i="1"/>
  <c r="W568" i="1" s="1"/>
  <c r="P568" i="1"/>
  <c r="N568" i="1"/>
  <c r="J568" i="1"/>
  <c r="AY567" i="1"/>
  <c r="AX567" i="1"/>
  <c r="AV567" i="1"/>
  <c r="AU567" i="1"/>
  <c r="AT567" i="1"/>
  <c r="AS567" i="1"/>
  <c r="AL567" i="1"/>
  <c r="AG567" i="1"/>
  <c r="AF567" i="1"/>
  <c r="AE567" i="1"/>
  <c r="Y567" i="1"/>
  <c r="X567" i="1"/>
  <c r="W567" i="1" s="1"/>
  <c r="P567" i="1"/>
  <c r="N567" i="1"/>
  <c r="K567" i="1"/>
  <c r="J567" i="1"/>
  <c r="I567" i="1"/>
  <c r="H567" i="1" s="1"/>
  <c r="AY566" i="1"/>
  <c r="AX566" i="1"/>
  <c r="AV566" i="1"/>
  <c r="AU566" i="1"/>
  <c r="AT566" i="1"/>
  <c r="AS566" i="1"/>
  <c r="AE566" i="1" s="1"/>
  <c r="AL566" i="1"/>
  <c r="AG566" i="1"/>
  <c r="Y566" i="1"/>
  <c r="X566" i="1"/>
  <c r="W566" i="1" s="1"/>
  <c r="S566" i="1"/>
  <c r="P566" i="1"/>
  <c r="N566" i="1"/>
  <c r="J566" i="1"/>
  <c r="AY565" i="1"/>
  <c r="AX565" i="1"/>
  <c r="AW565" i="1"/>
  <c r="AV565" i="1"/>
  <c r="AU565" i="1"/>
  <c r="AS565" i="1" s="1"/>
  <c r="AF565" i="1" s="1"/>
  <c r="I565" i="1" s="1"/>
  <c r="H565" i="1" s="1"/>
  <c r="T565" i="1" s="1"/>
  <c r="U565" i="1" s="1"/>
  <c r="AT565" i="1"/>
  <c r="AL565" i="1"/>
  <c r="AG565" i="1"/>
  <c r="AE565" i="1"/>
  <c r="J565" i="1" s="1"/>
  <c r="Y565" i="1"/>
  <c r="X565" i="1"/>
  <c r="W565" i="1"/>
  <c r="S565" i="1"/>
  <c r="P565" i="1"/>
  <c r="N565" i="1"/>
  <c r="K565" i="1"/>
  <c r="AY564" i="1"/>
  <c r="AX564" i="1"/>
  <c r="AW564" i="1"/>
  <c r="AV564" i="1"/>
  <c r="AU564" i="1"/>
  <c r="AS564" i="1" s="1"/>
  <c r="K564" i="1" s="1"/>
  <c r="AT564" i="1"/>
  <c r="AL564" i="1"/>
  <c r="AG564" i="1"/>
  <c r="AF564" i="1"/>
  <c r="I564" i="1" s="1"/>
  <c r="AE564" i="1"/>
  <c r="J564" i="1" s="1"/>
  <c r="Y564" i="1"/>
  <c r="X564" i="1"/>
  <c r="W564" i="1"/>
  <c r="P564" i="1"/>
  <c r="N564" i="1"/>
  <c r="H564" i="1"/>
  <c r="AY563" i="1"/>
  <c r="AX563" i="1"/>
  <c r="AW563" i="1"/>
  <c r="AV563" i="1"/>
  <c r="AU563" i="1"/>
  <c r="AS563" i="1"/>
  <c r="AT563" i="1" s="1"/>
  <c r="AL563" i="1"/>
  <c r="AG563" i="1"/>
  <c r="AE563" i="1"/>
  <c r="Y563" i="1"/>
  <c r="X563" i="1"/>
  <c r="W563" i="1" s="1"/>
  <c r="S563" i="1"/>
  <c r="P563" i="1"/>
  <c r="K563" i="1"/>
  <c r="J563" i="1"/>
  <c r="AY562" i="1"/>
  <c r="S562" i="1" s="1"/>
  <c r="AX562" i="1"/>
  <c r="AV562" i="1"/>
  <c r="AU562" i="1"/>
  <c r="AS562" i="1"/>
  <c r="AL562" i="1"/>
  <c r="AG562" i="1"/>
  <c r="AF562" i="1"/>
  <c r="I562" i="1" s="1"/>
  <c r="H562" i="1" s="1"/>
  <c r="Y562" i="1"/>
  <c r="X562" i="1"/>
  <c r="W562" i="1" s="1"/>
  <c r="P562" i="1"/>
  <c r="AY561" i="1"/>
  <c r="AX561" i="1"/>
  <c r="AW561" i="1"/>
  <c r="AV561" i="1"/>
  <c r="AU561" i="1"/>
  <c r="AT561" i="1"/>
  <c r="AS561" i="1"/>
  <c r="AF561" i="1" s="1"/>
  <c r="I561" i="1" s="1"/>
  <c r="AL561" i="1"/>
  <c r="AG561" i="1"/>
  <c r="AE561" i="1"/>
  <c r="J561" i="1" s="1"/>
  <c r="Y561" i="1"/>
  <c r="X561" i="1"/>
  <c r="W561" i="1"/>
  <c r="S561" i="1"/>
  <c r="P561" i="1"/>
  <c r="N561" i="1"/>
  <c r="K561" i="1"/>
  <c r="H561" i="1"/>
  <c r="AY560" i="1"/>
  <c r="AX560" i="1"/>
  <c r="AW560" i="1"/>
  <c r="AV560" i="1"/>
  <c r="S560" i="1" s="1"/>
  <c r="AU560" i="1"/>
  <c r="AS560" i="1" s="1"/>
  <c r="K560" i="1" s="1"/>
  <c r="AT560" i="1"/>
  <c r="AL560" i="1"/>
  <c r="AG560" i="1"/>
  <c r="AE560" i="1"/>
  <c r="J560" i="1" s="1"/>
  <c r="Y560" i="1"/>
  <c r="X560" i="1"/>
  <c r="W560" i="1" s="1"/>
  <c r="P560" i="1"/>
  <c r="AY559" i="1"/>
  <c r="AX559" i="1"/>
  <c r="AV559" i="1"/>
  <c r="AU559" i="1"/>
  <c r="AT559" i="1"/>
  <c r="AS559" i="1"/>
  <c r="AE559" i="1" s="1"/>
  <c r="J559" i="1" s="1"/>
  <c r="AL559" i="1"/>
  <c r="AG559" i="1"/>
  <c r="AF559" i="1"/>
  <c r="I559" i="1" s="1"/>
  <c r="H559" i="1" s="1"/>
  <c r="Y559" i="1"/>
  <c r="X559" i="1"/>
  <c r="W559" i="1"/>
  <c r="S559" i="1"/>
  <c r="P559" i="1"/>
  <c r="N559" i="1"/>
  <c r="K559" i="1"/>
  <c r="AY558" i="1"/>
  <c r="AX558" i="1"/>
  <c r="AV558" i="1"/>
  <c r="AU558" i="1"/>
  <c r="AS558" i="1"/>
  <c r="AL558" i="1"/>
  <c r="AG558" i="1"/>
  <c r="Y558" i="1"/>
  <c r="X558" i="1"/>
  <c r="P558" i="1"/>
  <c r="AY557" i="1"/>
  <c r="AX557" i="1"/>
  <c r="AW557" i="1"/>
  <c r="AV557" i="1"/>
  <c r="S557" i="1" s="1"/>
  <c r="AU557" i="1"/>
  <c r="AS557" i="1" s="1"/>
  <c r="AL557" i="1"/>
  <c r="AG557" i="1"/>
  <c r="Y557" i="1"/>
  <c r="X557" i="1"/>
  <c r="W557" i="1"/>
  <c r="P557" i="1"/>
  <c r="AY556" i="1"/>
  <c r="AX556" i="1"/>
  <c r="AW556" i="1"/>
  <c r="AV556" i="1"/>
  <c r="S556" i="1" s="1"/>
  <c r="AU556" i="1"/>
  <c r="AS556" i="1" s="1"/>
  <c r="AL556" i="1"/>
  <c r="AG556" i="1"/>
  <c r="Y556" i="1"/>
  <c r="X556" i="1"/>
  <c r="W556" i="1" s="1"/>
  <c r="P556" i="1"/>
  <c r="AY555" i="1"/>
  <c r="AX555" i="1"/>
  <c r="AW555" i="1" s="1"/>
  <c r="AV555" i="1"/>
  <c r="AU555" i="1"/>
  <c r="AS555" i="1"/>
  <c r="AL555" i="1"/>
  <c r="AG555" i="1"/>
  <c r="Y555" i="1"/>
  <c r="X555" i="1"/>
  <c r="W555" i="1"/>
  <c r="S555" i="1"/>
  <c r="P555" i="1"/>
  <c r="AY554" i="1"/>
  <c r="AX554" i="1"/>
  <c r="AV554" i="1"/>
  <c r="AU554" i="1"/>
  <c r="AS554" i="1"/>
  <c r="AE554" i="1" s="1"/>
  <c r="J554" i="1" s="1"/>
  <c r="AL554" i="1"/>
  <c r="AG554" i="1"/>
  <c r="Y554" i="1"/>
  <c r="X554" i="1"/>
  <c r="W554" i="1" s="1"/>
  <c r="P554" i="1"/>
  <c r="N554" i="1"/>
  <c r="K554" i="1"/>
  <c r="AY553" i="1"/>
  <c r="AX553" i="1"/>
  <c r="AV553" i="1"/>
  <c r="AU553" i="1"/>
  <c r="AS553" i="1" s="1"/>
  <c r="AL553" i="1"/>
  <c r="AG553" i="1"/>
  <c r="Y553" i="1"/>
  <c r="X553" i="1"/>
  <c r="W553" i="1" s="1"/>
  <c r="P553" i="1"/>
  <c r="AY552" i="1"/>
  <c r="AX552" i="1"/>
  <c r="AV552" i="1"/>
  <c r="AU552" i="1"/>
  <c r="AS552" i="1" s="1"/>
  <c r="AE552" i="1" s="1"/>
  <c r="J552" i="1" s="1"/>
  <c r="AL552" i="1"/>
  <c r="AG552" i="1"/>
  <c r="Y552" i="1"/>
  <c r="X552" i="1"/>
  <c r="W552" i="1" s="1"/>
  <c r="P552" i="1"/>
  <c r="AY551" i="1"/>
  <c r="AX551" i="1"/>
  <c r="AV551" i="1"/>
  <c r="AU551" i="1"/>
  <c r="AS551" i="1"/>
  <c r="K551" i="1" s="1"/>
  <c r="AL551" i="1"/>
  <c r="AG551" i="1"/>
  <c r="Y551" i="1"/>
  <c r="X551" i="1"/>
  <c r="W551" i="1"/>
  <c r="P551" i="1"/>
  <c r="AY550" i="1"/>
  <c r="AX550" i="1"/>
  <c r="AV550" i="1"/>
  <c r="AW550" i="1" s="1"/>
  <c r="AU550" i="1"/>
  <c r="AS550" i="1" s="1"/>
  <c r="AT550" i="1" s="1"/>
  <c r="AL550" i="1"/>
  <c r="AG550" i="1"/>
  <c r="Y550" i="1"/>
  <c r="X550" i="1"/>
  <c r="W550" i="1" s="1"/>
  <c r="P550" i="1"/>
  <c r="AY549" i="1"/>
  <c r="AX549" i="1"/>
  <c r="AW549" i="1" s="1"/>
  <c r="AV549" i="1"/>
  <c r="AU549" i="1"/>
  <c r="AS549" i="1"/>
  <c r="AL549" i="1"/>
  <c r="AG549" i="1"/>
  <c r="AF549" i="1"/>
  <c r="I549" i="1" s="1"/>
  <c r="H549" i="1" s="1"/>
  <c r="Y549" i="1"/>
  <c r="X549" i="1"/>
  <c r="W549" i="1" s="1"/>
  <c r="S549" i="1"/>
  <c r="P549" i="1"/>
  <c r="AY548" i="1"/>
  <c r="AX548" i="1"/>
  <c r="AW548" i="1" s="1"/>
  <c r="AV548" i="1"/>
  <c r="AU548" i="1"/>
  <c r="AS548" i="1" s="1"/>
  <c r="K548" i="1" s="1"/>
  <c r="AL548" i="1"/>
  <c r="AG548" i="1"/>
  <c r="AE548" i="1"/>
  <c r="J548" i="1" s="1"/>
  <c r="Y548" i="1"/>
  <c r="W548" i="1" s="1"/>
  <c r="X548" i="1"/>
  <c r="P548" i="1"/>
  <c r="AY547" i="1"/>
  <c r="AX547" i="1"/>
  <c r="AV547" i="1"/>
  <c r="AU547" i="1"/>
  <c r="AS547" i="1"/>
  <c r="AF547" i="1" s="1"/>
  <c r="I547" i="1" s="1"/>
  <c r="H547" i="1" s="1"/>
  <c r="AL547" i="1"/>
  <c r="AG547" i="1"/>
  <c r="Y547" i="1"/>
  <c r="X547" i="1"/>
  <c r="W547" i="1" s="1"/>
  <c r="P547" i="1"/>
  <c r="K547" i="1"/>
  <c r="AY546" i="1"/>
  <c r="S546" i="1" s="1"/>
  <c r="AX546" i="1"/>
  <c r="AV546" i="1"/>
  <c r="AU546" i="1"/>
  <c r="AS546" i="1" s="1"/>
  <c r="AT546" i="1"/>
  <c r="AL546" i="1"/>
  <c r="AG546" i="1"/>
  <c r="Y546" i="1"/>
  <c r="X546" i="1"/>
  <c r="W546" i="1" s="1"/>
  <c r="P546" i="1"/>
  <c r="AY545" i="1"/>
  <c r="AX545" i="1"/>
  <c r="AV545" i="1"/>
  <c r="AW545" i="1" s="1"/>
  <c r="AU545" i="1"/>
  <c r="AS545" i="1"/>
  <c r="AL545" i="1"/>
  <c r="AG545" i="1"/>
  <c r="Y545" i="1"/>
  <c r="X545" i="1"/>
  <c r="W545" i="1" s="1"/>
  <c r="P545" i="1"/>
  <c r="AY544" i="1"/>
  <c r="AX544" i="1"/>
  <c r="AV544" i="1"/>
  <c r="AU544" i="1"/>
  <c r="AS544" i="1" s="1"/>
  <c r="K544" i="1" s="1"/>
  <c r="AT544" i="1"/>
  <c r="AL544" i="1"/>
  <c r="AG544" i="1"/>
  <c r="AF544" i="1"/>
  <c r="I544" i="1" s="1"/>
  <c r="H544" i="1" s="1"/>
  <c r="AE544" i="1"/>
  <c r="Y544" i="1"/>
  <c r="X544" i="1"/>
  <c r="P544" i="1"/>
  <c r="N544" i="1"/>
  <c r="J544" i="1"/>
  <c r="AY543" i="1"/>
  <c r="AX543" i="1"/>
  <c r="AV543" i="1"/>
  <c r="AU543" i="1"/>
  <c r="AT543" i="1"/>
  <c r="AS543" i="1"/>
  <c r="AL543" i="1"/>
  <c r="AG543" i="1"/>
  <c r="AF543" i="1"/>
  <c r="AE543" i="1"/>
  <c r="AA543" i="1"/>
  <c r="Y543" i="1"/>
  <c r="X543" i="1"/>
  <c r="W543" i="1" s="1"/>
  <c r="P543" i="1"/>
  <c r="N543" i="1"/>
  <c r="K543" i="1"/>
  <c r="J543" i="1"/>
  <c r="I543" i="1"/>
  <c r="H543" i="1" s="1"/>
  <c r="AY542" i="1"/>
  <c r="S542" i="1" s="1"/>
  <c r="T542" i="1" s="1"/>
  <c r="AX542" i="1"/>
  <c r="AV542" i="1"/>
  <c r="AU542" i="1"/>
  <c r="AT542" i="1"/>
  <c r="AS542" i="1"/>
  <c r="AE542" i="1" s="1"/>
  <c r="J542" i="1" s="1"/>
  <c r="AL542" i="1"/>
  <c r="AG542" i="1"/>
  <c r="AF542" i="1"/>
  <c r="Y542" i="1"/>
  <c r="X542" i="1"/>
  <c r="U542" i="1"/>
  <c r="P542" i="1"/>
  <c r="I542" i="1"/>
  <c r="H542" i="1" s="1"/>
  <c r="AY541" i="1"/>
  <c r="AX541" i="1"/>
  <c r="AV541" i="1"/>
  <c r="AU541" i="1"/>
  <c r="AS541" i="1"/>
  <c r="AF541" i="1" s="1"/>
  <c r="I541" i="1" s="1"/>
  <c r="H541" i="1" s="1"/>
  <c r="AL541" i="1"/>
  <c r="AG541" i="1"/>
  <c r="Y541" i="1"/>
  <c r="X541" i="1"/>
  <c r="W541" i="1"/>
  <c r="P541" i="1"/>
  <c r="AY540" i="1"/>
  <c r="AX540" i="1"/>
  <c r="AV540" i="1"/>
  <c r="AU540" i="1"/>
  <c r="AS540" i="1" s="1"/>
  <c r="K540" i="1" s="1"/>
  <c r="AL540" i="1"/>
  <c r="AG540" i="1"/>
  <c r="AF540" i="1"/>
  <c r="I540" i="1" s="1"/>
  <c r="H540" i="1" s="1"/>
  <c r="Y540" i="1"/>
  <c r="X540" i="1"/>
  <c r="W540" i="1"/>
  <c r="P540" i="1"/>
  <c r="N540" i="1"/>
  <c r="AY539" i="1"/>
  <c r="S539" i="1" s="1"/>
  <c r="AX539" i="1"/>
  <c r="AW539" i="1"/>
  <c r="AV539" i="1"/>
  <c r="AU539" i="1"/>
  <c r="AT539" i="1"/>
  <c r="AS539" i="1"/>
  <c r="K539" i="1" s="1"/>
  <c r="AL539" i="1"/>
  <c r="AG539" i="1"/>
  <c r="AF539" i="1"/>
  <c r="AE539" i="1"/>
  <c r="J539" i="1" s="1"/>
  <c r="Y539" i="1"/>
  <c r="X539" i="1"/>
  <c r="W539" i="1" s="1"/>
  <c r="P539" i="1"/>
  <c r="N539" i="1"/>
  <c r="I539" i="1"/>
  <c r="H539" i="1" s="1"/>
  <c r="AY538" i="1"/>
  <c r="AX538" i="1"/>
  <c r="AV538" i="1"/>
  <c r="AU538" i="1"/>
  <c r="AS538" i="1" s="1"/>
  <c r="AL538" i="1"/>
  <c r="AG538" i="1"/>
  <c r="Y538" i="1"/>
  <c r="X538" i="1"/>
  <c r="S538" i="1"/>
  <c r="P538" i="1"/>
  <c r="AY537" i="1"/>
  <c r="AX537" i="1"/>
  <c r="AV537" i="1"/>
  <c r="S537" i="1" s="1"/>
  <c r="AU537" i="1"/>
  <c r="AS537" i="1" s="1"/>
  <c r="AT537" i="1" s="1"/>
  <c r="AL537" i="1"/>
  <c r="AG537" i="1"/>
  <c r="Y537" i="1"/>
  <c r="X537" i="1"/>
  <c r="W537" i="1" s="1"/>
  <c r="P537" i="1"/>
  <c r="AY536" i="1"/>
  <c r="AX536" i="1"/>
  <c r="AV536" i="1"/>
  <c r="AW536" i="1" s="1"/>
  <c r="AU536" i="1"/>
  <c r="AS536" i="1" s="1"/>
  <c r="K536" i="1" s="1"/>
  <c r="AT536" i="1"/>
  <c r="AL536" i="1"/>
  <c r="AG536" i="1"/>
  <c r="AF536" i="1"/>
  <c r="I536" i="1" s="1"/>
  <c r="Y536" i="1"/>
  <c r="X536" i="1"/>
  <c r="W536" i="1"/>
  <c r="P536" i="1"/>
  <c r="N536" i="1"/>
  <c r="H536" i="1"/>
  <c r="AA536" i="1" s="1"/>
  <c r="AY535" i="1"/>
  <c r="AX535" i="1"/>
  <c r="AW535" i="1"/>
  <c r="AV535" i="1"/>
  <c r="S535" i="1" s="1"/>
  <c r="AU535" i="1"/>
  <c r="AT535" i="1"/>
  <c r="AS535" i="1"/>
  <c r="AF535" i="1" s="1"/>
  <c r="I535" i="1" s="1"/>
  <c r="H535" i="1" s="1"/>
  <c r="AL535" i="1"/>
  <c r="AG535" i="1"/>
  <c r="AE535" i="1"/>
  <c r="J535" i="1" s="1"/>
  <c r="Y535" i="1"/>
  <c r="W535" i="1" s="1"/>
  <c r="X535" i="1"/>
  <c r="P535" i="1"/>
  <c r="AY534" i="1"/>
  <c r="AX534" i="1"/>
  <c r="AV534" i="1"/>
  <c r="AW534" i="1" s="1"/>
  <c r="AU534" i="1"/>
  <c r="AS534" i="1" s="1"/>
  <c r="AL534" i="1"/>
  <c r="AG534" i="1"/>
  <c r="Y534" i="1"/>
  <c r="X534" i="1"/>
  <c r="S534" i="1"/>
  <c r="P534" i="1"/>
  <c r="AY533" i="1"/>
  <c r="AX533" i="1"/>
  <c r="AW533" i="1"/>
  <c r="AV533" i="1"/>
  <c r="AU533" i="1"/>
  <c r="AS533" i="1" s="1"/>
  <c r="AT533" i="1" s="1"/>
  <c r="AL533" i="1"/>
  <c r="AG533" i="1"/>
  <c r="Y533" i="1"/>
  <c r="X533" i="1"/>
  <c r="W533" i="1"/>
  <c r="S533" i="1"/>
  <c r="P533" i="1"/>
  <c r="AY532" i="1"/>
  <c r="AX532" i="1"/>
  <c r="AV532" i="1"/>
  <c r="AU532" i="1"/>
  <c r="AS532" i="1"/>
  <c r="AF532" i="1" s="1"/>
  <c r="I532" i="1" s="1"/>
  <c r="H532" i="1" s="1"/>
  <c r="AL532" i="1"/>
  <c r="AG532" i="1"/>
  <c r="Y532" i="1"/>
  <c r="W532" i="1" s="1"/>
  <c r="X532" i="1"/>
  <c r="P532" i="1"/>
  <c r="N532" i="1"/>
  <c r="K532" i="1"/>
  <c r="AY531" i="1"/>
  <c r="AX531" i="1"/>
  <c r="AV531" i="1"/>
  <c r="AW531" i="1" s="1"/>
  <c r="AU531" i="1"/>
  <c r="AS531" i="1"/>
  <c r="AL531" i="1"/>
  <c r="AG531" i="1"/>
  <c r="Y531" i="1"/>
  <c r="X531" i="1"/>
  <c r="W531" i="1" s="1"/>
  <c r="S531" i="1"/>
  <c r="P531" i="1"/>
  <c r="AY530" i="1"/>
  <c r="AX530" i="1"/>
  <c r="AW530" i="1"/>
  <c r="AV530" i="1"/>
  <c r="S530" i="1" s="1"/>
  <c r="AU530" i="1"/>
  <c r="AS530" i="1" s="1"/>
  <c r="AL530" i="1"/>
  <c r="AG530" i="1"/>
  <c r="Y530" i="1"/>
  <c r="X530" i="1"/>
  <c r="W530" i="1"/>
  <c r="P530" i="1"/>
  <c r="AY529" i="1"/>
  <c r="AX529" i="1"/>
  <c r="AW529" i="1"/>
  <c r="AV529" i="1"/>
  <c r="S529" i="1" s="1"/>
  <c r="AU529" i="1"/>
  <c r="AS529" i="1" s="1"/>
  <c r="AL529" i="1"/>
  <c r="AG529" i="1"/>
  <c r="AE529" i="1"/>
  <c r="J529" i="1" s="1"/>
  <c r="Y529" i="1"/>
  <c r="X529" i="1"/>
  <c r="W529" i="1"/>
  <c r="P529" i="1"/>
  <c r="AY528" i="1"/>
  <c r="AX528" i="1"/>
  <c r="AV528" i="1"/>
  <c r="AU528" i="1"/>
  <c r="AS528" i="1"/>
  <c r="AF528" i="1" s="1"/>
  <c r="AL528" i="1"/>
  <c r="AG528" i="1"/>
  <c r="Y528" i="1"/>
  <c r="W528" i="1" s="1"/>
  <c r="X528" i="1"/>
  <c r="P528" i="1"/>
  <c r="N528" i="1"/>
  <c r="K528" i="1"/>
  <c r="I528" i="1"/>
  <c r="H528" i="1" s="1"/>
  <c r="AY527" i="1"/>
  <c r="AX527" i="1"/>
  <c r="AV527" i="1"/>
  <c r="AU527" i="1"/>
  <c r="AS527" i="1"/>
  <c r="AL527" i="1"/>
  <c r="AG527" i="1"/>
  <c r="AF527" i="1"/>
  <c r="I527" i="1" s="1"/>
  <c r="H527" i="1" s="1"/>
  <c r="Y527" i="1"/>
  <c r="X527" i="1"/>
  <c r="W527" i="1" s="1"/>
  <c r="S527" i="1"/>
  <c r="P527" i="1"/>
  <c r="K527" i="1"/>
  <c r="AY526" i="1"/>
  <c r="AX526" i="1"/>
  <c r="AW526" i="1"/>
  <c r="AV526" i="1"/>
  <c r="S526" i="1" s="1"/>
  <c r="AU526" i="1"/>
  <c r="AS526" i="1" s="1"/>
  <c r="AL526" i="1"/>
  <c r="AG526" i="1"/>
  <c r="Y526" i="1"/>
  <c r="X526" i="1"/>
  <c r="W526" i="1"/>
  <c r="P526" i="1"/>
  <c r="AY525" i="1"/>
  <c r="AX525" i="1"/>
  <c r="AW525" i="1"/>
  <c r="AV525" i="1"/>
  <c r="S525" i="1" s="1"/>
  <c r="AU525" i="1"/>
  <c r="AS525" i="1" s="1"/>
  <c r="AT525" i="1"/>
  <c r="AL525" i="1"/>
  <c r="AG525" i="1"/>
  <c r="AE525" i="1"/>
  <c r="J525" i="1" s="1"/>
  <c r="Y525" i="1"/>
  <c r="X525" i="1"/>
  <c r="W525" i="1"/>
  <c r="P525" i="1"/>
  <c r="AY524" i="1"/>
  <c r="AX524" i="1"/>
  <c r="AV524" i="1"/>
  <c r="AU524" i="1"/>
  <c r="AS524" i="1"/>
  <c r="AF524" i="1" s="1"/>
  <c r="I524" i="1" s="1"/>
  <c r="H524" i="1" s="1"/>
  <c r="AL524" i="1"/>
  <c r="AG524" i="1"/>
  <c r="Y524" i="1"/>
  <c r="W524" i="1" s="1"/>
  <c r="X524" i="1"/>
  <c r="P524" i="1"/>
  <c r="N524" i="1"/>
  <c r="K524" i="1"/>
  <c r="AY523" i="1"/>
  <c r="AX523" i="1"/>
  <c r="AV523" i="1"/>
  <c r="AW523" i="1" s="1"/>
  <c r="AU523" i="1"/>
  <c r="AS523" i="1"/>
  <c r="K523" i="1" s="1"/>
  <c r="AL523" i="1"/>
  <c r="AG523" i="1"/>
  <c r="Y523" i="1"/>
  <c r="X523" i="1"/>
  <c r="W523" i="1" s="1"/>
  <c r="S523" i="1"/>
  <c r="P523" i="1"/>
  <c r="AY522" i="1"/>
  <c r="AX522" i="1"/>
  <c r="AW522" i="1"/>
  <c r="AV522" i="1"/>
  <c r="S522" i="1" s="1"/>
  <c r="AU522" i="1"/>
  <c r="AS522" i="1" s="1"/>
  <c r="AL522" i="1"/>
  <c r="AG522" i="1"/>
  <c r="Y522" i="1"/>
  <c r="X522" i="1"/>
  <c r="W522" i="1"/>
  <c r="P522" i="1"/>
  <c r="AY521" i="1"/>
  <c r="AX521" i="1"/>
  <c r="AW521" i="1"/>
  <c r="AV521" i="1"/>
  <c r="S521" i="1" s="1"/>
  <c r="AU521" i="1"/>
  <c r="AS521" i="1" s="1"/>
  <c r="AT521" i="1" s="1"/>
  <c r="AL521" i="1"/>
  <c r="AG521" i="1"/>
  <c r="AE521" i="1"/>
  <c r="J521" i="1" s="1"/>
  <c r="Y521" i="1"/>
  <c r="X521" i="1"/>
  <c r="W521" i="1"/>
  <c r="P521" i="1"/>
  <c r="AY520" i="1"/>
  <c r="AX520" i="1"/>
  <c r="AV520" i="1"/>
  <c r="AU520" i="1"/>
  <c r="AS520" i="1"/>
  <c r="AF520" i="1" s="1"/>
  <c r="AL520" i="1"/>
  <c r="AG520" i="1"/>
  <c r="Y520" i="1"/>
  <c r="W520" i="1" s="1"/>
  <c r="X520" i="1"/>
  <c r="P520" i="1"/>
  <c r="N520" i="1"/>
  <c r="K520" i="1"/>
  <c r="I520" i="1"/>
  <c r="H520" i="1" s="1"/>
  <c r="AA520" i="1" s="1"/>
  <c r="AY519" i="1"/>
  <c r="AX519" i="1"/>
  <c r="AV519" i="1"/>
  <c r="AU519" i="1"/>
  <c r="AS519" i="1"/>
  <c r="K519" i="1" s="1"/>
  <c r="AL519" i="1"/>
  <c r="AG519" i="1"/>
  <c r="AF519" i="1"/>
  <c r="I519" i="1" s="1"/>
  <c r="H519" i="1" s="1"/>
  <c r="Y519" i="1"/>
  <c r="X519" i="1"/>
  <c r="W519" i="1" s="1"/>
  <c r="S519" i="1"/>
  <c r="P519" i="1"/>
  <c r="AY518" i="1"/>
  <c r="AX518" i="1"/>
  <c r="AW518" i="1"/>
  <c r="AV518" i="1"/>
  <c r="S518" i="1" s="1"/>
  <c r="AU518" i="1"/>
  <c r="AS518" i="1" s="1"/>
  <c r="AL518" i="1"/>
  <c r="AG518" i="1"/>
  <c r="AE518" i="1"/>
  <c r="J518" i="1" s="1"/>
  <c r="Y518" i="1"/>
  <c r="X518" i="1"/>
  <c r="W518" i="1"/>
  <c r="P518" i="1"/>
  <c r="AY517" i="1"/>
  <c r="AX517" i="1"/>
  <c r="AW517" i="1"/>
  <c r="AV517" i="1"/>
  <c r="AU517" i="1"/>
  <c r="AS517" i="1" s="1"/>
  <c r="AL517" i="1"/>
  <c r="AG517" i="1"/>
  <c r="AE517" i="1"/>
  <c r="J517" i="1" s="1"/>
  <c r="Y517" i="1"/>
  <c r="W517" i="1" s="1"/>
  <c r="X517" i="1"/>
  <c r="P517" i="1"/>
  <c r="AY516" i="1"/>
  <c r="AX516" i="1"/>
  <c r="AV516" i="1"/>
  <c r="AW516" i="1" s="1"/>
  <c r="AU516" i="1"/>
  <c r="AS516" i="1"/>
  <c r="K516" i="1" s="1"/>
  <c r="AL516" i="1"/>
  <c r="AG516" i="1"/>
  <c r="Y516" i="1"/>
  <c r="W516" i="1" s="1"/>
  <c r="X516" i="1"/>
  <c r="S516" i="1"/>
  <c r="P516" i="1"/>
  <c r="N516" i="1"/>
  <c r="AY515" i="1"/>
  <c r="AX515" i="1"/>
  <c r="AV515" i="1"/>
  <c r="AU515" i="1"/>
  <c r="AS515" i="1" s="1"/>
  <c r="AL515" i="1"/>
  <c r="AG515" i="1"/>
  <c r="Y515" i="1"/>
  <c r="X515" i="1"/>
  <c r="W515" i="1" s="1"/>
  <c r="S515" i="1"/>
  <c r="P515" i="1"/>
  <c r="AY514" i="1"/>
  <c r="AX514" i="1"/>
  <c r="AW514" i="1"/>
  <c r="AV514" i="1"/>
  <c r="S514" i="1" s="1"/>
  <c r="AU514" i="1"/>
  <c r="AS514" i="1" s="1"/>
  <c r="AL514" i="1"/>
  <c r="AG514" i="1"/>
  <c r="AE514" i="1"/>
  <c r="J514" i="1" s="1"/>
  <c r="Y514" i="1"/>
  <c r="X514" i="1"/>
  <c r="W514" i="1"/>
  <c r="P514" i="1"/>
  <c r="AY513" i="1"/>
  <c r="AX513" i="1"/>
  <c r="AW513" i="1"/>
  <c r="AV513" i="1"/>
  <c r="AU513" i="1"/>
  <c r="AS513" i="1" s="1"/>
  <c r="AT513" i="1" s="1"/>
  <c r="AL513" i="1"/>
  <c r="AG513" i="1"/>
  <c r="AE513" i="1"/>
  <c r="J513" i="1" s="1"/>
  <c r="Y513" i="1"/>
  <c r="W513" i="1" s="1"/>
  <c r="X513" i="1"/>
  <c r="P513" i="1"/>
  <c r="AY512" i="1"/>
  <c r="AX512" i="1"/>
  <c r="AV512" i="1"/>
  <c r="AW512" i="1" s="1"/>
  <c r="AU512" i="1"/>
  <c r="AS512" i="1"/>
  <c r="AL512" i="1"/>
  <c r="AG512" i="1"/>
  <c r="Y512" i="1"/>
  <c r="W512" i="1" s="1"/>
  <c r="X512" i="1"/>
  <c r="S512" i="1"/>
  <c r="P512" i="1"/>
  <c r="N512" i="1"/>
  <c r="AY511" i="1"/>
  <c r="AX511" i="1"/>
  <c r="AV511" i="1"/>
  <c r="AU511" i="1"/>
  <c r="AS511" i="1" s="1"/>
  <c r="AL511" i="1"/>
  <c r="AG511" i="1"/>
  <c r="Y511" i="1"/>
  <c r="X511" i="1"/>
  <c r="W511" i="1" s="1"/>
  <c r="S511" i="1"/>
  <c r="P511" i="1"/>
  <c r="AY510" i="1"/>
  <c r="AX510" i="1"/>
  <c r="AW510" i="1"/>
  <c r="AV510" i="1"/>
  <c r="S510" i="1" s="1"/>
  <c r="AU510" i="1"/>
  <c r="AS510" i="1" s="1"/>
  <c r="AL510" i="1"/>
  <c r="AG510" i="1"/>
  <c r="AE510" i="1"/>
  <c r="J510" i="1" s="1"/>
  <c r="Y510" i="1"/>
  <c r="X510" i="1"/>
  <c r="W510" i="1"/>
  <c r="P510" i="1"/>
  <c r="AY509" i="1"/>
  <c r="AX509" i="1"/>
  <c r="AW509" i="1"/>
  <c r="AV509" i="1"/>
  <c r="AU509" i="1"/>
  <c r="AS509" i="1" s="1"/>
  <c r="AL509" i="1"/>
  <c r="AG509" i="1"/>
  <c r="Y509" i="1"/>
  <c r="X509" i="1"/>
  <c r="W509" i="1" s="1"/>
  <c r="P509" i="1"/>
  <c r="AY508" i="1"/>
  <c r="AX508" i="1"/>
  <c r="AV508" i="1"/>
  <c r="AW508" i="1" s="1"/>
  <c r="AU508" i="1"/>
  <c r="AS508" i="1"/>
  <c r="AL508" i="1"/>
  <c r="AG508" i="1"/>
  <c r="Y508" i="1"/>
  <c r="W508" i="1" s="1"/>
  <c r="X508" i="1"/>
  <c r="S508" i="1"/>
  <c r="P508" i="1"/>
  <c r="N508" i="1"/>
  <c r="K508" i="1"/>
  <c r="AY507" i="1"/>
  <c r="AX507" i="1"/>
  <c r="AV507" i="1"/>
  <c r="AW507" i="1" s="1"/>
  <c r="AU507" i="1"/>
  <c r="AT507" i="1"/>
  <c r="AS507" i="1"/>
  <c r="AL507" i="1"/>
  <c r="AG507" i="1"/>
  <c r="AF507" i="1"/>
  <c r="I507" i="1" s="1"/>
  <c r="H507" i="1" s="1"/>
  <c r="Y507" i="1"/>
  <c r="X507" i="1"/>
  <c r="W507" i="1" s="1"/>
  <c r="S507" i="1"/>
  <c r="P507" i="1"/>
  <c r="K507" i="1"/>
  <c r="AY506" i="1"/>
  <c r="AX506" i="1"/>
  <c r="AW506" i="1"/>
  <c r="AV506" i="1"/>
  <c r="S506" i="1" s="1"/>
  <c r="AU506" i="1"/>
  <c r="AS506" i="1" s="1"/>
  <c r="AL506" i="1"/>
  <c r="AG506" i="1"/>
  <c r="Y506" i="1"/>
  <c r="X506" i="1"/>
  <c r="W506" i="1"/>
  <c r="P506" i="1"/>
  <c r="AY505" i="1"/>
  <c r="AX505" i="1"/>
  <c r="AW505" i="1"/>
  <c r="AV505" i="1"/>
  <c r="AU505" i="1"/>
  <c r="AS505" i="1" s="1"/>
  <c r="AT505" i="1" s="1"/>
  <c r="AL505" i="1"/>
  <c r="AG505" i="1"/>
  <c r="AF505" i="1"/>
  <c r="I505" i="1" s="1"/>
  <c r="H505" i="1" s="1"/>
  <c r="Y505" i="1"/>
  <c r="X505" i="1"/>
  <c r="W505" i="1" s="1"/>
  <c r="P505" i="1"/>
  <c r="AY504" i="1"/>
  <c r="AX504" i="1"/>
  <c r="AV504" i="1"/>
  <c r="AW504" i="1" s="1"/>
  <c r="AU504" i="1"/>
  <c r="AS504" i="1"/>
  <c r="AL504" i="1"/>
  <c r="AG504" i="1"/>
  <c r="Y504" i="1"/>
  <c r="W504" i="1" s="1"/>
  <c r="X504" i="1"/>
  <c r="S504" i="1"/>
  <c r="P504" i="1"/>
  <c r="N504" i="1"/>
  <c r="AY503" i="1"/>
  <c r="AX503" i="1"/>
  <c r="AV503" i="1"/>
  <c r="AW503" i="1" s="1"/>
  <c r="AU503" i="1"/>
  <c r="AS503" i="1" s="1"/>
  <c r="AT503" i="1" s="1"/>
  <c r="AL503" i="1"/>
  <c r="AG503" i="1"/>
  <c r="Y503" i="1"/>
  <c r="X503" i="1"/>
  <c r="W503" i="1" s="1"/>
  <c r="S503" i="1"/>
  <c r="P503" i="1"/>
  <c r="K503" i="1"/>
  <c r="AY502" i="1"/>
  <c r="AX502" i="1"/>
  <c r="AW502" i="1"/>
  <c r="AV502" i="1"/>
  <c r="S502" i="1" s="1"/>
  <c r="AU502" i="1"/>
  <c r="AS502" i="1" s="1"/>
  <c r="AE502" i="1" s="1"/>
  <c r="J502" i="1" s="1"/>
  <c r="AL502" i="1"/>
  <c r="AG502" i="1"/>
  <c r="Y502" i="1"/>
  <c r="X502" i="1"/>
  <c r="W502" i="1"/>
  <c r="P502" i="1"/>
  <c r="AY501" i="1"/>
  <c r="AX501" i="1"/>
  <c r="AW501" i="1"/>
  <c r="AV501" i="1"/>
  <c r="AU501" i="1"/>
  <c r="AS501" i="1" s="1"/>
  <c r="AL501" i="1"/>
  <c r="AG501" i="1"/>
  <c r="AF501" i="1"/>
  <c r="I501" i="1" s="1"/>
  <c r="H501" i="1" s="1"/>
  <c r="Y501" i="1"/>
  <c r="X501" i="1"/>
  <c r="W501" i="1" s="1"/>
  <c r="P501" i="1"/>
  <c r="AY500" i="1"/>
  <c r="AX500" i="1"/>
  <c r="AV500" i="1"/>
  <c r="AW500" i="1" s="1"/>
  <c r="AU500" i="1"/>
  <c r="AS500" i="1"/>
  <c r="AL500" i="1"/>
  <c r="AG500" i="1"/>
  <c r="Y500" i="1"/>
  <c r="W500" i="1" s="1"/>
  <c r="X500" i="1"/>
  <c r="P500" i="1"/>
  <c r="K500" i="1"/>
  <c r="AY499" i="1"/>
  <c r="AX499" i="1"/>
  <c r="AV499" i="1"/>
  <c r="AW499" i="1" s="1"/>
  <c r="AU499" i="1"/>
  <c r="AS499" i="1" s="1"/>
  <c r="AT499" i="1"/>
  <c r="AL499" i="1"/>
  <c r="AG499" i="1"/>
  <c r="Y499" i="1"/>
  <c r="X499" i="1"/>
  <c r="P499" i="1"/>
  <c r="AY498" i="1"/>
  <c r="AX498" i="1"/>
  <c r="AW498" i="1"/>
  <c r="AV498" i="1"/>
  <c r="AU498" i="1"/>
  <c r="AS498" i="1"/>
  <c r="AL498" i="1"/>
  <c r="AG498" i="1"/>
  <c r="Y498" i="1"/>
  <c r="X498" i="1"/>
  <c r="W498" i="1"/>
  <c r="S498" i="1"/>
  <c r="P498" i="1"/>
  <c r="AY497" i="1"/>
  <c r="AX497" i="1"/>
  <c r="AW497" i="1"/>
  <c r="AV497" i="1"/>
  <c r="AU497" i="1"/>
  <c r="AS497" i="1" s="1"/>
  <c r="K497" i="1" s="1"/>
  <c r="AL497" i="1"/>
  <c r="AG497" i="1"/>
  <c r="AF497" i="1"/>
  <c r="I497" i="1" s="1"/>
  <c r="H497" i="1" s="1"/>
  <c r="Y497" i="1"/>
  <c r="W497" i="1" s="1"/>
  <c r="X497" i="1"/>
  <c r="P497" i="1"/>
  <c r="N497" i="1"/>
  <c r="AY496" i="1"/>
  <c r="S496" i="1" s="1"/>
  <c r="AX496" i="1"/>
  <c r="AW496" i="1"/>
  <c r="AV496" i="1"/>
  <c r="AU496" i="1"/>
  <c r="AS496" i="1"/>
  <c r="AT496" i="1" s="1"/>
  <c r="AL496" i="1"/>
  <c r="AG496" i="1"/>
  <c r="AE496" i="1"/>
  <c r="J496" i="1" s="1"/>
  <c r="Y496" i="1"/>
  <c r="X496" i="1"/>
  <c r="W496" i="1" s="1"/>
  <c r="P496" i="1"/>
  <c r="AY495" i="1"/>
  <c r="AX495" i="1"/>
  <c r="AV495" i="1"/>
  <c r="AU495" i="1"/>
  <c r="AS495" i="1" s="1"/>
  <c r="AL495" i="1"/>
  <c r="AG495" i="1"/>
  <c r="Y495" i="1"/>
  <c r="X495" i="1"/>
  <c r="W495" i="1" s="1"/>
  <c r="S495" i="1"/>
  <c r="P495" i="1"/>
  <c r="AY494" i="1"/>
  <c r="AX494" i="1"/>
  <c r="AV494" i="1"/>
  <c r="AU494" i="1"/>
  <c r="AT494" i="1"/>
  <c r="AS494" i="1"/>
  <c r="AL494" i="1"/>
  <c r="AG494" i="1"/>
  <c r="AF494" i="1"/>
  <c r="I494" i="1" s="1"/>
  <c r="AE494" i="1"/>
  <c r="J494" i="1" s="1"/>
  <c r="Y494" i="1"/>
  <c r="X494" i="1"/>
  <c r="W494" i="1" s="1"/>
  <c r="P494" i="1"/>
  <c r="N494" i="1"/>
  <c r="K494" i="1"/>
  <c r="H494" i="1"/>
  <c r="AY493" i="1"/>
  <c r="AX493" i="1"/>
  <c r="AV493" i="1"/>
  <c r="AU493" i="1"/>
  <c r="AS493" i="1" s="1"/>
  <c r="K493" i="1" s="1"/>
  <c r="AT493" i="1"/>
  <c r="AL493" i="1"/>
  <c r="AG493" i="1"/>
  <c r="AF493" i="1"/>
  <c r="I493" i="1" s="1"/>
  <c r="H493" i="1" s="1"/>
  <c r="AE493" i="1"/>
  <c r="Y493" i="1"/>
  <c r="X493" i="1"/>
  <c r="W493" i="1" s="1"/>
  <c r="P493" i="1"/>
  <c r="N493" i="1"/>
  <c r="J493" i="1"/>
  <c r="AY492" i="1"/>
  <c r="AX492" i="1"/>
  <c r="AV492" i="1"/>
  <c r="AW492" i="1" s="1"/>
  <c r="AU492" i="1"/>
  <c r="AT492" i="1"/>
  <c r="AS492" i="1"/>
  <c r="AL492" i="1"/>
  <c r="AG492" i="1"/>
  <c r="AF492" i="1"/>
  <c r="AE492" i="1"/>
  <c r="J492" i="1" s="1"/>
  <c r="Y492" i="1"/>
  <c r="W492" i="1" s="1"/>
  <c r="X492" i="1"/>
  <c r="P492" i="1"/>
  <c r="N492" i="1"/>
  <c r="K492" i="1"/>
  <c r="I492" i="1"/>
  <c r="H492" i="1" s="1"/>
  <c r="AY491" i="1"/>
  <c r="AX491" i="1"/>
  <c r="AV491" i="1"/>
  <c r="AW491" i="1" s="1"/>
  <c r="AU491" i="1"/>
  <c r="AS491" i="1" s="1"/>
  <c r="AL491" i="1"/>
  <c r="AG491" i="1"/>
  <c r="Y491" i="1"/>
  <c r="X491" i="1"/>
  <c r="P491" i="1"/>
  <c r="AY490" i="1"/>
  <c r="AX490" i="1"/>
  <c r="AW490" i="1"/>
  <c r="AV490" i="1"/>
  <c r="AU490" i="1"/>
  <c r="AS490" i="1" s="1"/>
  <c r="AL490" i="1"/>
  <c r="AG490" i="1"/>
  <c r="Y490" i="1"/>
  <c r="X490" i="1"/>
  <c r="W490" i="1"/>
  <c r="S490" i="1"/>
  <c r="P490" i="1"/>
  <c r="AY489" i="1"/>
  <c r="AX489" i="1"/>
  <c r="AW489" i="1"/>
  <c r="AV489" i="1"/>
  <c r="AU489" i="1"/>
  <c r="AS489" i="1" s="1"/>
  <c r="K489" i="1" s="1"/>
  <c r="AL489" i="1"/>
  <c r="AG489" i="1"/>
  <c r="AF489" i="1"/>
  <c r="I489" i="1" s="1"/>
  <c r="H489" i="1" s="1"/>
  <c r="Y489" i="1"/>
  <c r="X489" i="1"/>
  <c r="W489" i="1"/>
  <c r="P489" i="1"/>
  <c r="N489" i="1"/>
  <c r="AY488" i="1"/>
  <c r="AX488" i="1"/>
  <c r="AW488" i="1"/>
  <c r="AV488" i="1"/>
  <c r="AU488" i="1"/>
  <c r="AS488" i="1"/>
  <c r="AF488" i="1" s="1"/>
  <c r="I488" i="1" s="1"/>
  <c r="H488" i="1" s="1"/>
  <c r="AL488" i="1"/>
  <c r="AG488" i="1"/>
  <c r="AE488" i="1"/>
  <c r="J488" i="1" s="1"/>
  <c r="Y488" i="1"/>
  <c r="X488" i="1"/>
  <c r="W488" i="1" s="1"/>
  <c r="S488" i="1"/>
  <c r="P488" i="1"/>
  <c r="AY487" i="1"/>
  <c r="AX487" i="1"/>
  <c r="AV487" i="1"/>
  <c r="AU487" i="1"/>
  <c r="AS487" i="1" s="1"/>
  <c r="AL487" i="1"/>
  <c r="AG487" i="1"/>
  <c r="Y487" i="1"/>
  <c r="X487" i="1"/>
  <c r="W487" i="1" s="1"/>
  <c r="S487" i="1"/>
  <c r="P487" i="1"/>
  <c r="AY486" i="1"/>
  <c r="AX486" i="1"/>
  <c r="AV486" i="1"/>
  <c r="AW486" i="1" s="1"/>
  <c r="AU486" i="1"/>
  <c r="AS486" i="1" s="1"/>
  <c r="AT486" i="1" s="1"/>
  <c r="AL486" i="1"/>
  <c r="AG486" i="1"/>
  <c r="Y486" i="1"/>
  <c r="X486" i="1"/>
  <c r="W486" i="1" s="1"/>
  <c r="P486" i="1"/>
  <c r="AY485" i="1"/>
  <c r="AX485" i="1"/>
  <c r="AV485" i="1"/>
  <c r="S485" i="1" s="1"/>
  <c r="AU485" i="1"/>
  <c r="AS485" i="1" s="1"/>
  <c r="K485" i="1" s="1"/>
  <c r="AT485" i="1"/>
  <c r="AL485" i="1"/>
  <c r="AG485" i="1"/>
  <c r="AE485" i="1"/>
  <c r="J485" i="1" s="1"/>
  <c r="Y485" i="1"/>
  <c r="X485" i="1"/>
  <c r="W485" i="1" s="1"/>
  <c r="P485" i="1"/>
  <c r="AY484" i="1"/>
  <c r="AX484" i="1"/>
  <c r="AV484" i="1"/>
  <c r="S484" i="1" s="1"/>
  <c r="AU484" i="1"/>
  <c r="AT484" i="1"/>
  <c r="AS484" i="1"/>
  <c r="AE484" i="1" s="1"/>
  <c r="J484" i="1" s="1"/>
  <c r="AL484" i="1"/>
  <c r="AG484" i="1"/>
  <c r="AF484" i="1"/>
  <c r="I484" i="1" s="1"/>
  <c r="H484" i="1" s="1"/>
  <c r="Y484" i="1"/>
  <c r="W484" i="1" s="1"/>
  <c r="X484" i="1"/>
  <c r="P484" i="1"/>
  <c r="N484" i="1"/>
  <c r="K484" i="1"/>
  <c r="AY483" i="1"/>
  <c r="AX483" i="1"/>
  <c r="AV483" i="1"/>
  <c r="AW483" i="1" s="1"/>
  <c r="AU483" i="1"/>
  <c r="AT483" i="1"/>
  <c r="AS483" i="1"/>
  <c r="AE483" i="1" s="1"/>
  <c r="J483" i="1" s="1"/>
  <c r="AL483" i="1"/>
  <c r="AG483" i="1"/>
  <c r="AF483" i="1"/>
  <c r="I483" i="1" s="1"/>
  <c r="H483" i="1" s="1"/>
  <c r="Y483" i="1"/>
  <c r="X483" i="1"/>
  <c r="P483" i="1"/>
  <c r="N483" i="1"/>
  <c r="K483" i="1"/>
  <c r="AY482" i="1"/>
  <c r="AX482" i="1"/>
  <c r="AW482" i="1"/>
  <c r="AV482" i="1"/>
  <c r="AU482" i="1"/>
  <c r="AS482" i="1" s="1"/>
  <c r="AL482" i="1"/>
  <c r="AG482" i="1"/>
  <c r="Y482" i="1"/>
  <c r="X482" i="1"/>
  <c r="W482" i="1"/>
  <c r="S482" i="1"/>
  <c r="P482" i="1"/>
  <c r="N482" i="1"/>
  <c r="AY481" i="1"/>
  <c r="AX481" i="1"/>
  <c r="AW481" i="1"/>
  <c r="AV481" i="1"/>
  <c r="AU481" i="1"/>
  <c r="AS481" i="1" s="1"/>
  <c r="K481" i="1" s="1"/>
  <c r="AL481" i="1"/>
  <c r="AG481" i="1"/>
  <c r="Y481" i="1"/>
  <c r="W481" i="1" s="1"/>
  <c r="X481" i="1"/>
  <c r="P481" i="1"/>
  <c r="AY480" i="1"/>
  <c r="AX480" i="1"/>
  <c r="AW480" i="1"/>
  <c r="AV480" i="1"/>
  <c r="AU480" i="1"/>
  <c r="AS480" i="1"/>
  <c r="AF480" i="1" s="1"/>
  <c r="I480" i="1" s="1"/>
  <c r="H480" i="1" s="1"/>
  <c r="AL480" i="1"/>
  <c r="AG480" i="1"/>
  <c r="Y480" i="1"/>
  <c r="X480" i="1"/>
  <c r="W480" i="1" s="1"/>
  <c r="S480" i="1"/>
  <c r="P480" i="1"/>
  <c r="AY479" i="1"/>
  <c r="AX479" i="1"/>
  <c r="AV479" i="1"/>
  <c r="AU479" i="1"/>
  <c r="AS479" i="1"/>
  <c r="AL479" i="1"/>
  <c r="AG479" i="1"/>
  <c r="Y479" i="1"/>
  <c r="W479" i="1" s="1"/>
  <c r="X479" i="1"/>
  <c r="S479" i="1"/>
  <c r="P479" i="1"/>
  <c r="K479" i="1"/>
  <c r="AY478" i="1"/>
  <c r="AX478" i="1"/>
  <c r="AW478" i="1"/>
  <c r="AV478" i="1"/>
  <c r="AU478" i="1"/>
  <c r="AS478" i="1" s="1"/>
  <c r="AL478" i="1"/>
  <c r="AG478" i="1"/>
  <c r="Y478" i="1"/>
  <c r="W478" i="1" s="1"/>
  <c r="X478" i="1"/>
  <c r="S478" i="1"/>
  <c r="P478" i="1"/>
  <c r="AY477" i="1"/>
  <c r="AX477" i="1"/>
  <c r="AW477" i="1"/>
  <c r="AV477" i="1"/>
  <c r="AU477" i="1"/>
  <c r="AS477" i="1" s="1"/>
  <c r="AE477" i="1" s="1"/>
  <c r="J477" i="1" s="1"/>
  <c r="AL477" i="1"/>
  <c r="AG477" i="1"/>
  <c r="Y477" i="1"/>
  <c r="X477" i="1"/>
  <c r="W477" i="1"/>
  <c r="S477" i="1"/>
  <c r="P477" i="1"/>
  <c r="AY476" i="1"/>
  <c r="S476" i="1" s="1"/>
  <c r="AX476" i="1"/>
  <c r="AW476" i="1"/>
  <c r="AV476" i="1"/>
  <c r="AU476" i="1"/>
  <c r="AS476" i="1" s="1"/>
  <c r="AL476" i="1"/>
  <c r="AG476" i="1"/>
  <c r="Y476" i="1"/>
  <c r="W476" i="1" s="1"/>
  <c r="X476" i="1"/>
  <c r="P476" i="1"/>
  <c r="AY475" i="1"/>
  <c r="AX475" i="1"/>
  <c r="AW475" i="1"/>
  <c r="AV475" i="1"/>
  <c r="AU475" i="1"/>
  <c r="AS475" i="1"/>
  <c r="AL475" i="1"/>
  <c r="AG475" i="1"/>
  <c r="Y475" i="1"/>
  <c r="W475" i="1" s="1"/>
  <c r="X475" i="1"/>
  <c r="S475" i="1"/>
  <c r="P475" i="1"/>
  <c r="K475" i="1"/>
  <c r="AY474" i="1"/>
  <c r="AX474" i="1"/>
  <c r="AW474" i="1"/>
  <c r="AV474" i="1"/>
  <c r="AU474" i="1"/>
  <c r="AS474" i="1" s="1"/>
  <c r="AL474" i="1"/>
  <c r="AG474" i="1"/>
  <c r="Y474" i="1"/>
  <c r="W474" i="1" s="1"/>
  <c r="X474" i="1"/>
  <c r="S474" i="1"/>
  <c r="P474" i="1"/>
  <c r="AY473" i="1"/>
  <c r="AX473" i="1"/>
  <c r="AW473" i="1"/>
  <c r="AV473" i="1"/>
  <c r="AU473" i="1"/>
  <c r="AS473" i="1" s="1"/>
  <c r="AL473" i="1"/>
  <c r="AG473" i="1"/>
  <c r="AE473" i="1"/>
  <c r="J473" i="1" s="1"/>
  <c r="Y473" i="1"/>
  <c r="X473" i="1"/>
  <c r="W473" i="1"/>
  <c r="S473" i="1"/>
  <c r="P473" i="1"/>
  <c r="AY472" i="1"/>
  <c r="S472" i="1" s="1"/>
  <c r="AX472" i="1"/>
  <c r="AW472" i="1"/>
  <c r="AV472" i="1"/>
  <c r="AU472" i="1"/>
  <c r="AS472" i="1" s="1"/>
  <c r="AL472" i="1"/>
  <c r="AG472" i="1"/>
  <c r="Y472" i="1"/>
  <c r="W472" i="1" s="1"/>
  <c r="X472" i="1"/>
  <c r="P472" i="1"/>
  <c r="AY471" i="1"/>
  <c r="AX471" i="1"/>
  <c r="AW471" i="1"/>
  <c r="AV471" i="1"/>
  <c r="AU471" i="1"/>
  <c r="AS471" i="1"/>
  <c r="AL471" i="1"/>
  <c r="AG471" i="1"/>
  <c r="Y471" i="1"/>
  <c r="W471" i="1" s="1"/>
  <c r="X471" i="1"/>
  <c r="S471" i="1"/>
  <c r="P471" i="1"/>
  <c r="K471" i="1"/>
  <c r="AY470" i="1"/>
  <c r="AX470" i="1"/>
  <c r="AW470" i="1"/>
  <c r="AV470" i="1"/>
  <c r="AU470" i="1"/>
  <c r="AS470" i="1" s="1"/>
  <c r="AL470" i="1"/>
  <c r="AG470" i="1"/>
  <c r="Y470" i="1"/>
  <c r="W470" i="1" s="1"/>
  <c r="X470" i="1"/>
  <c r="S470" i="1"/>
  <c r="P470" i="1"/>
  <c r="AY469" i="1"/>
  <c r="AX469" i="1"/>
  <c r="AW469" i="1"/>
  <c r="AV469" i="1"/>
  <c r="AU469" i="1"/>
  <c r="AS469" i="1" s="1"/>
  <c r="AL469" i="1"/>
  <c r="AG469" i="1"/>
  <c r="Y469" i="1"/>
  <c r="X469" i="1"/>
  <c r="W469" i="1"/>
  <c r="S469" i="1"/>
  <c r="P469" i="1"/>
  <c r="AY468" i="1"/>
  <c r="S468" i="1" s="1"/>
  <c r="AX468" i="1"/>
  <c r="AW468" i="1"/>
  <c r="AV468" i="1"/>
  <c r="AU468" i="1"/>
  <c r="AS468" i="1" s="1"/>
  <c r="AL468" i="1"/>
  <c r="AG468" i="1"/>
  <c r="Y468" i="1"/>
  <c r="W468" i="1" s="1"/>
  <c r="X468" i="1"/>
  <c r="P468" i="1"/>
  <c r="AY467" i="1"/>
  <c r="AX467" i="1"/>
  <c r="AW467" i="1"/>
  <c r="AV467" i="1"/>
  <c r="AU467" i="1"/>
  <c r="AS467" i="1"/>
  <c r="AL467" i="1"/>
  <c r="AG467" i="1"/>
  <c r="Y467" i="1"/>
  <c r="W467" i="1" s="1"/>
  <c r="X467" i="1"/>
  <c r="S467" i="1"/>
  <c r="P467" i="1"/>
  <c r="K467" i="1"/>
  <c r="AY466" i="1"/>
  <c r="AX466" i="1"/>
  <c r="AW466" i="1"/>
  <c r="AV466" i="1"/>
  <c r="AU466" i="1"/>
  <c r="AS466" i="1" s="1"/>
  <c r="AL466" i="1"/>
  <c r="AG466" i="1"/>
  <c r="Y466" i="1"/>
  <c r="W466" i="1" s="1"/>
  <c r="X466" i="1"/>
  <c r="S466" i="1"/>
  <c r="P466" i="1"/>
  <c r="AY465" i="1"/>
  <c r="AX465" i="1"/>
  <c r="AW465" i="1"/>
  <c r="AV465" i="1"/>
  <c r="AU465" i="1"/>
  <c r="AS465" i="1" s="1"/>
  <c r="AL465" i="1"/>
  <c r="AG465" i="1"/>
  <c r="AE465" i="1"/>
  <c r="J465" i="1" s="1"/>
  <c r="Y465" i="1"/>
  <c r="X465" i="1"/>
  <c r="W465" i="1"/>
  <c r="S465" i="1"/>
  <c r="P465" i="1"/>
  <c r="AY464" i="1"/>
  <c r="S464" i="1" s="1"/>
  <c r="AX464" i="1"/>
  <c r="AW464" i="1"/>
  <c r="AV464" i="1"/>
  <c r="AU464" i="1"/>
  <c r="AS464" i="1" s="1"/>
  <c r="AL464" i="1"/>
  <c r="AG464" i="1"/>
  <c r="Y464" i="1"/>
  <c r="W464" i="1" s="1"/>
  <c r="X464" i="1"/>
  <c r="P464" i="1"/>
  <c r="AY463" i="1"/>
  <c r="AX463" i="1"/>
  <c r="AW463" i="1"/>
  <c r="AV463" i="1"/>
  <c r="AU463" i="1"/>
  <c r="AS463" i="1"/>
  <c r="AL463" i="1"/>
  <c r="AG463" i="1"/>
  <c r="Y463" i="1"/>
  <c r="W463" i="1" s="1"/>
  <c r="X463" i="1"/>
  <c r="S463" i="1"/>
  <c r="P463" i="1"/>
  <c r="K463" i="1"/>
  <c r="AY462" i="1"/>
  <c r="AX462" i="1"/>
  <c r="AW462" i="1"/>
  <c r="AV462" i="1"/>
  <c r="AU462" i="1"/>
  <c r="AS462" i="1" s="1"/>
  <c r="AL462" i="1"/>
  <c r="AG462" i="1"/>
  <c r="Y462" i="1"/>
  <c r="X462" i="1"/>
  <c r="W462" i="1" s="1"/>
  <c r="S462" i="1"/>
  <c r="P462" i="1"/>
  <c r="AY461" i="1"/>
  <c r="AX461" i="1"/>
  <c r="AW461" i="1"/>
  <c r="AV461" i="1"/>
  <c r="AU461" i="1"/>
  <c r="AS461" i="1" s="1"/>
  <c r="AE461" i="1" s="1"/>
  <c r="J461" i="1" s="1"/>
  <c r="AL461" i="1"/>
  <c r="AG461" i="1"/>
  <c r="Y461" i="1"/>
  <c r="X461" i="1"/>
  <c r="W461" i="1"/>
  <c r="S461" i="1"/>
  <c r="P461" i="1"/>
  <c r="AY460" i="1"/>
  <c r="S460" i="1" s="1"/>
  <c r="AX460" i="1"/>
  <c r="AW460" i="1"/>
  <c r="AV460" i="1"/>
  <c r="AU460" i="1"/>
  <c r="AS460" i="1" s="1"/>
  <c r="AL460" i="1"/>
  <c r="AG460" i="1"/>
  <c r="Y460" i="1"/>
  <c r="W460" i="1" s="1"/>
  <c r="X460" i="1"/>
  <c r="P460" i="1"/>
  <c r="AY459" i="1"/>
  <c r="AX459" i="1"/>
  <c r="AW459" i="1"/>
  <c r="AV459" i="1"/>
  <c r="AU459" i="1"/>
  <c r="AS459" i="1"/>
  <c r="AL459" i="1"/>
  <c r="AG459" i="1"/>
  <c r="Y459" i="1"/>
  <c r="W459" i="1" s="1"/>
  <c r="X459" i="1"/>
  <c r="S459" i="1"/>
  <c r="P459" i="1"/>
  <c r="K459" i="1"/>
  <c r="AY458" i="1"/>
  <c r="AX458" i="1"/>
  <c r="AV458" i="1"/>
  <c r="AW458" i="1" s="1"/>
  <c r="AU458" i="1"/>
  <c r="AS458" i="1" s="1"/>
  <c r="AL458" i="1"/>
  <c r="AG458" i="1"/>
  <c r="Y458" i="1"/>
  <c r="X458" i="1"/>
  <c r="W458" i="1" s="1"/>
  <c r="S458" i="1"/>
  <c r="P458" i="1"/>
  <c r="AY457" i="1"/>
  <c r="AX457" i="1"/>
  <c r="AW457" i="1"/>
  <c r="AV457" i="1"/>
  <c r="AU457" i="1"/>
  <c r="AS457" i="1" s="1"/>
  <c r="AL457" i="1"/>
  <c r="AG457" i="1"/>
  <c r="Y457" i="1"/>
  <c r="X457" i="1"/>
  <c r="W457" i="1"/>
  <c r="S457" i="1"/>
  <c r="P457" i="1"/>
  <c r="AY456" i="1"/>
  <c r="AX456" i="1"/>
  <c r="AW456" i="1"/>
  <c r="AV456" i="1"/>
  <c r="S456" i="1" s="1"/>
  <c r="AU456" i="1"/>
  <c r="AS456" i="1" s="1"/>
  <c r="AL456" i="1"/>
  <c r="AG456" i="1"/>
  <c r="Y456" i="1"/>
  <c r="W456" i="1" s="1"/>
  <c r="X456" i="1"/>
  <c r="P456" i="1"/>
  <c r="AY455" i="1"/>
  <c r="AX455" i="1"/>
  <c r="AW455" i="1"/>
  <c r="AV455" i="1"/>
  <c r="AU455" i="1"/>
  <c r="AS455" i="1"/>
  <c r="AL455" i="1"/>
  <c r="AG455" i="1"/>
  <c r="Y455" i="1"/>
  <c r="W455" i="1" s="1"/>
  <c r="X455" i="1"/>
  <c r="S455" i="1"/>
  <c r="P455" i="1"/>
  <c r="K455" i="1"/>
  <c r="AY454" i="1"/>
  <c r="AX454" i="1"/>
  <c r="AV454" i="1"/>
  <c r="AW454" i="1" s="1"/>
  <c r="AU454" i="1"/>
  <c r="AS454" i="1" s="1"/>
  <c r="AL454" i="1"/>
  <c r="AG454" i="1"/>
  <c r="Y454" i="1"/>
  <c r="X454" i="1"/>
  <c r="W454" i="1" s="1"/>
  <c r="S454" i="1"/>
  <c r="P454" i="1"/>
  <c r="AY453" i="1"/>
  <c r="AX453" i="1"/>
  <c r="AW453" i="1"/>
  <c r="AV453" i="1"/>
  <c r="AU453" i="1"/>
  <c r="AS453" i="1" s="1"/>
  <c r="AE453" i="1" s="1"/>
  <c r="J453" i="1" s="1"/>
  <c r="AL453" i="1"/>
  <c r="AG453" i="1"/>
  <c r="Y453" i="1"/>
  <c r="X453" i="1"/>
  <c r="W453" i="1"/>
  <c r="S453" i="1"/>
  <c r="P453" i="1"/>
  <c r="AY452" i="1"/>
  <c r="AX452" i="1"/>
  <c r="AW452" i="1"/>
  <c r="AV452" i="1"/>
  <c r="AU452" i="1"/>
  <c r="AS452" i="1" s="1"/>
  <c r="AL452" i="1"/>
  <c r="AG452" i="1"/>
  <c r="Y452" i="1"/>
  <c r="W452" i="1" s="1"/>
  <c r="X452" i="1"/>
  <c r="P452" i="1"/>
  <c r="AY451" i="1"/>
  <c r="AX451" i="1"/>
  <c r="AW451" i="1"/>
  <c r="AV451" i="1"/>
  <c r="AU451" i="1"/>
  <c r="AS451" i="1"/>
  <c r="AL451" i="1"/>
  <c r="AG451" i="1"/>
  <c r="Y451" i="1"/>
  <c r="W451" i="1" s="1"/>
  <c r="X451" i="1"/>
  <c r="S451" i="1"/>
  <c r="P451" i="1"/>
  <c r="K451" i="1"/>
  <c r="AY450" i="1"/>
  <c r="AX450" i="1"/>
  <c r="AV450" i="1"/>
  <c r="AW450" i="1" s="1"/>
  <c r="AU450" i="1"/>
  <c r="AS450" i="1" s="1"/>
  <c r="AL450" i="1"/>
  <c r="AG450" i="1"/>
  <c r="Y450" i="1"/>
  <c r="X450" i="1"/>
  <c r="W450" i="1" s="1"/>
  <c r="S450" i="1"/>
  <c r="P450" i="1"/>
  <c r="AY449" i="1"/>
  <c r="AX449" i="1"/>
  <c r="AW449" i="1"/>
  <c r="AV449" i="1"/>
  <c r="AU449" i="1"/>
  <c r="AS449" i="1" s="1"/>
  <c r="AL449" i="1"/>
  <c r="AG449" i="1"/>
  <c r="AE449" i="1"/>
  <c r="J449" i="1" s="1"/>
  <c r="Y449" i="1"/>
  <c r="X449" i="1"/>
  <c r="W449" i="1"/>
  <c r="S449" i="1"/>
  <c r="P449" i="1"/>
  <c r="AY448" i="1"/>
  <c r="AX448" i="1"/>
  <c r="AW448" i="1"/>
  <c r="AV448" i="1"/>
  <c r="S448" i="1" s="1"/>
  <c r="AU448" i="1"/>
  <c r="AS448" i="1" s="1"/>
  <c r="AE448" i="1" s="1"/>
  <c r="J448" i="1" s="1"/>
  <c r="AL448" i="1"/>
  <c r="AG448" i="1"/>
  <c r="Y448" i="1"/>
  <c r="X448" i="1"/>
  <c r="W448" i="1"/>
  <c r="P448" i="1"/>
  <c r="AY447" i="1"/>
  <c r="AX447" i="1"/>
  <c r="AW447" i="1"/>
  <c r="AV447" i="1"/>
  <c r="AU447" i="1"/>
  <c r="AS447" i="1"/>
  <c r="AL447" i="1"/>
  <c r="AG447" i="1"/>
  <c r="Y447" i="1"/>
  <c r="W447" i="1" s="1"/>
  <c r="X447" i="1"/>
  <c r="S447" i="1"/>
  <c r="P447" i="1"/>
  <c r="K447" i="1"/>
  <c r="AY446" i="1"/>
  <c r="AX446" i="1"/>
  <c r="AV446" i="1"/>
  <c r="AW446" i="1" s="1"/>
  <c r="AU446" i="1"/>
  <c r="AS446" i="1"/>
  <c r="AL446" i="1"/>
  <c r="AG446" i="1"/>
  <c r="Y446" i="1"/>
  <c r="X446" i="1"/>
  <c r="W446" i="1" s="1"/>
  <c r="S446" i="1"/>
  <c r="P446" i="1"/>
  <c r="K446" i="1"/>
  <c r="AY445" i="1"/>
  <c r="AX445" i="1"/>
  <c r="AW445" i="1"/>
  <c r="AV445" i="1"/>
  <c r="AU445" i="1"/>
  <c r="AS445" i="1" s="1"/>
  <c r="AL445" i="1"/>
  <c r="AG445" i="1"/>
  <c r="AE445" i="1"/>
  <c r="J445" i="1" s="1"/>
  <c r="Y445" i="1"/>
  <c r="X445" i="1"/>
  <c r="W445" i="1"/>
  <c r="S445" i="1"/>
  <c r="P445" i="1"/>
  <c r="AY444" i="1"/>
  <c r="AX444" i="1"/>
  <c r="AW444" i="1"/>
  <c r="AV444" i="1"/>
  <c r="S444" i="1" s="1"/>
  <c r="AU444" i="1"/>
  <c r="AS444" i="1" s="1"/>
  <c r="AE444" i="1" s="1"/>
  <c r="J444" i="1" s="1"/>
  <c r="AL444" i="1"/>
  <c r="AG444" i="1"/>
  <c r="Y444" i="1"/>
  <c r="X444" i="1"/>
  <c r="W444" i="1"/>
  <c r="P444" i="1"/>
  <c r="AY443" i="1"/>
  <c r="AX443" i="1"/>
  <c r="AW443" i="1"/>
  <c r="AV443" i="1"/>
  <c r="AU443" i="1"/>
  <c r="AS443" i="1"/>
  <c r="AL443" i="1"/>
  <c r="AG443" i="1"/>
  <c r="Y443" i="1"/>
  <c r="W443" i="1" s="1"/>
  <c r="X443" i="1"/>
  <c r="S443" i="1"/>
  <c r="P443" i="1"/>
  <c r="K443" i="1"/>
  <c r="AY442" i="1"/>
  <c r="AX442" i="1"/>
  <c r="AV442" i="1"/>
  <c r="AW442" i="1" s="1"/>
  <c r="AU442" i="1"/>
  <c r="AS442" i="1"/>
  <c r="AL442" i="1"/>
  <c r="AG442" i="1"/>
  <c r="Y442" i="1"/>
  <c r="X442" i="1"/>
  <c r="W442" i="1" s="1"/>
  <c r="S442" i="1"/>
  <c r="P442" i="1"/>
  <c r="K442" i="1"/>
  <c r="AY441" i="1"/>
  <c r="AX441" i="1"/>
  <c r="AW441" i="1"/>
  <c r="AV441" i="1"/>
  <c r="AU441" i="1"/>
  <c r="AS441" i="1" s="1"/>
  <c r="AL441" i="1"/>
  <c r="AG441" i="1"/>
  <c r="AE441" i="1"/>
  <c r="J441" i="1" s="1"/>
  <c r="Y441" i="1"/>
  <c r="X441" i="1"/>
  <c r="W441" i="1"/>
  <c r="S441" i="1"/>
  <c r="P441" i="1"/>
  <c r="AY440" i="1"/>
  <c r="AX440" i="1"/>
  <c r="AW440" i="1"/>
  <c r="AV440" i="1"/>
  <c r="S440" i="1" s="1"/>
  <c r="AU440" i="1"/>
  <c r="AS440" i="1" s="1"/>
  <c r="AE440" i="1" s="1"/>
  <c r="J440" i="1" s="1"/>
  <c r="AL440" i="1"/>
  <c r="AG440" i="1"/>
  <c r="Y440" i="1"/>
  <c r="X440" i="1"/>
  <c r="W440" i="1"/>
  <c r="P440" i="1"/>
  <c r="AY439" i="1"/>
  <c r="AX439" i="1"/>
  <c r="AW439" i="1"/>
  <c r="AV439" i="1"/>
  <c r="AU439" i="1"/>
  <c r="AS439" i="1"/>
  <c r="AL439" i="1"/>
  <c r="AG439" i="1"/>
  <c r="Y439" i="1"/>
  <c r="W439" i="1" s="1"/>
  <c r="X439" i="1"/>
  <c r="S439" i="1"/>
  <c r="P439" i="1"/>
  <c r="K439" i="1"/>
  <c r="AY438" i="1"/>
  <c r="AX438" i="1"/>
  <c r="AV438" i="1"/>
  <c r="AW438" i="1" s="1"/>
  <c r="AU438" i="1"/>
  <c r="AS438" i="1"/>
  <c r="AL438" i="1"/>
  <c r="AG438" i="1"/>
  <c r="Y438" i="1"/>
  <c r="X438" i="1"/>
  <c r="W438" i="1" s="1"/>
  <c r="S438" i="1"/>
  <c r="P438" i="1"/>
  <c r="K438" i="1"/>
  <c r="AY437" i="1"/>
  <c r="AX437" i="1"/>
  <c r="AW437" i="1"/>
  <c r="AV437" i="1"/>
  <c r="AU437" i="1"/>
  <c r="AS437" i="1" s="1"/>
  <c r="AL437" i="1"/>
  <c r="AG437" i="1"/>
  <c r="AE437" i="1"/>
  <c r="J437" i="1" s="1"/>
  <c r="Y437" i="1"/>
  <c r="X437" i="1"/>
  <c r="W437" i="1"/>
  <c r="S437" i="1"/>
  <c r="P437" i="1"/>
  <c r="AY436" i="1"/>
  <c r="AX436" i="1"/>
  <c r="AW436" i="1"/>
  <c r="AV436" i="1"/>
  <c r="S436" i="1" s="1"/>
  <c r="AU436" i="1"/>
  <c r="AS436" i="1" s="1"/>
  <c r="AE436" i="1" s="1"/>
  <c r="J436" i="1" s="1"/>
  <c r="AL436" i="1"/>
  <c r="AG436" i="1"/>
  <c r="Y436" i="1"/>
  <c r="X436" i="1"/>
  <c r="W436" i="1"/>
  <c r="P436" i="1"/>
  <c r="AY435" i="1"/>
  <c r="AX435" i="1"/>
  <c r="AW435" i="1"/>
  <c r="AV435" i="1"/>
  <c r="AU435" i="1"/>
  <c r="AS435" i="1"/>
  <c r="AL435" i="1"/>
  <c r="AG435" i="1"/>
  <c r="Y435" i="1"/>
  <c r="W435" i="1" s="1"/>
  <c r="X435" i="1"/>
  <c r="S435" i="1"/>
  <c r="P435" i="1"/>
  <c r="K435" i="1"/>
  <c r="AY434" i="1"/>
  <c r="AX434" i="1"/>
  <c r="AV434" i="1"/>
  <c r="AW434" i="1" s="1"/>
  <c r="AU434" i="1"/>
  <c r="AS434" i="1"/>
  <c r="AL434" i="1"/>
  <c r="AG434" i="1"/>
  <c r="Y434" i="1"/>
  <c r="X434" i="1"/>
  <c r="W434" i="1" s="1"/>
  <c r="S434" i="1"/>
  <c r="P434" i="1"/>
  <c r="K434" i="1"/>
  <c r="AY433" i="1"/>
  <c r="AX433" i="1"/>
  <c r="AW433" i="1"/>
  <c r="AV433" i="1"/>
  <c r="AU433" i="1"/>
  <c r="AS433" i="1" s="1"/>
  <c r="AL433" i="1"/>
  <c r="AG433" i="1"/>
  <c r="AE433" i="1"/>
  <c r="J433" i="1" s="1"/>
  <c r="Y433" i="1"/>
  <c r="X433" i="1"/>
  <c r="W433" i="1"/>
  <c r="S433" i="1"/>
  <c r="P433" i="1"/>
  <c r="AY432" i="1"/>
  <c r="AX432" i="1"/>
  <c r="AW432" i="1"/>
  <c r="AV432" i="1"/>
  <c r="S432" i="1" s="1"/>
  <c r="AU432" i="1"/>
  <c r="AS432" i="1" s="1"/>
  <c r="AE432" i="1" s="1"/>
  <c r="J432" i="1" s="1"/>
  <c r="AL432" i="1"/>
  <c r="AG432" i="1"/>
  <c r="Y432" i="1"/>
  <c r="X432" i="1"/>
  <c r="W432" i="1"/>
  <c r="P432" i="1"/>
  <c r="AY431" i="1"/>
  <c r="AX431" i="1"/>
  <c r="AW431" i="1"/>
  <c r="AV431" i="1"/>
  <c r="AU431" i="1"/>
  <c r="AS431" i="1"/>
  <c r="AL431" i="1"/>
  <c r="AG431" i="1"/>
  <c r="Y431" i="1"/>
  <c r="W431" i="1" s="1"/>
  <c r="X431" i="1"/>
  <c r="S431" i="1"/>
  <c r="P431" i="1"/>
  <c r="K431" i="1"/>
  <c r="AY430" i="1"/>
  <c r="AX430" i="1"/>
  <c r="AV430" i="1"/>
  <c r="AW430" i="1" s="1"/>
  <c r="AU430" i="1"/>
  <c r="AS430" i="1"/>
  <c r="AL430" i="1"/>
  <c r="AG430" i="1"/>
  <c r="Y430" i="1"/>
  <c r="X430" i="1"/>
  <c r="W430" i="1" s="1"/>
  <c r="S430" i="1"/>
  <c r="P430" i="1"/>
  <c r="K430" i="1"/>
  <c r="AY429" i="1"/>
  <c r="AX429" i="1"/>
  <c r="AW429" i="1"/>
  <c r="AV429" i="1"/>
  <c r="AU429" i="1"/>
  <c r="AS429" i="1" s="1"/>
  <c r="AL429" i="1"/>
  <c r="AG429" i="1"/>
  <c r="AE429" i="1"/>
  <c r="J429" i="1" s="1"/>
  <c r="Y429" i="1"/>
  <c r="X429" i="1"/>
  <c r="W429" i="1"/>
  <c r="S429" i="1"/>
  <c r="P429" i="1"/>
  <c r="AY428" i="1"/>
  <c r="AX428" i="1"/>
  <c r="AW428" i="1"/>
  <c r="AV428" i="1"/>
  <c r="S428" i="1" s="1"/>
  <c r="AU428" i="1"/>
  <c r="AS428" i="1" s="1"/>
  <c r="AE428" i="1" s="1"/>
  <c r="J428" i="1" s="1"/>
  <c r="AL428" i="1"/>
  <c r="AG428" i="1"/>
  <c r="Y428" i="1"/>
  <c r="X428" i="1"/>
  <c r="W428" i="1"/>
  <c r="P428" i="1"/>
  <c r="AY427" i="1"/>
  <c r="AX427" i="1"/>
  <c r="AW427" i="1"/>
  <c r="AV427" i="1"/>
  <c r="AU427" i="1"/>
  <c r="AS427" i="1"/>
  <c r="AL427" i="1"/>
  <c r="AG427" i="1"/>
  <c r="Y427" i="1"/>
  <c r="W427" i="1" s="1"/>
  <c r="X427" i="1"/>
  <c r="S427" i="1"/>
  <c r="P427" i="1"/>
  <c r="K427" i="1"/>
  <c r="AY426" i="1"/>
  <c r="AX426" i="1"/>
  <c r="AV426" i="1"/>
  <c r="AW426" i="1" s="1"/>
  <c r="AU426" i="1"/>
  <c r="AS426" i="1"/>
  <c r="AL426" i="1"/>
  <c r="AG426" i="1"/>
  <c r="Y426" i="1"/>
  <c r="X426" i="1"/>
  <c r="W426" i="1" s="1"/>
  <c r="S426" i="1"/>
  <c r="P426" i="1"/>
  <c r="K426" i="1"/>
  <c r="AY425" i="1"/>
  <c r="AX425" i="1"/>
  <c r="AW425" i="1"/>
  <c r="AV425" i="1"/>
  <c r="AU425" i="1"/>
  <c r="AS425" i="1" s="1"/>
  <c r="AL425" i="1"/>
  <c r="AG425" i="1"/>
  <c r="AE425" i="1"/>
  <c r="J425" i="1" s="1"/>
  <c r="Y425" i="1"/>
  <c r="X425" i="1"/>
  <c r="W425" i="1"/>
  <c r="S425" i="1"/>
  <c r="P425" i="1"/>
  <c r="AY424" i="1"/>
  <c r="AX424" i="1"/>
  <c r="AW424" i="1"/>
  <c r="AV424" i="1"/>
  <c r="S424" i="1" s="1"/>
  <c r="AU424" i="1"/>
  <c r="AS424" i="1" s="1"/>
  <c r="AE424" i="1" s="1"/>
  <c r="J424" i="1" s="1"/>
  <c r="AL424" i="1"/>
  <c r="AG424" i="1"/>
  <c r="Y424" i="1"/>
  <c r="X424" i="1"/>
  <c r="W424" i="1"/>
  <c r="P424" i="1"/>
  <c r="AY423" i="1"/>
  <c r="AX423" i="1"/>
  <c r="AW423" i="1"/>
  <c r="AV423" i="1"/>
  <c r="AU423" i="1"/>
  <c r="AS423" i="1"/>
  <c r="AL423" i="1"/>
  <c r="AG423" i="1"/>
  <c r="Y423" i="1"/>
  <c r="W423" i="1" s="1"/>
  <c r="X423" i="1"/>
  <c r="S423" i="1"/>
  <c r="P423" i="1"/>
  <c r="K423" i="1"/>
  <c r="AY422" i="1"/>
  <c r="AX422" i="1"/>
  <c r="AV422" i="1"/>
  <c r="AW422" i="1" s="1"/>
  <c r="AU422" i="1"/>
  <c r="AS422" i="1"/>
  <c r="AL422" i="1"/>
  <c r="AG422" i="1"/>
  <c r="Y422" i="1"/>
  <c r="X422" i="1"/>
  <c r="W422" i="1" s="1"/>
  <c r="S422" i="1"/>
  <c r="P422" i="1"/>
  <c r="K422" i="1"/>
  <c r="AY421" i="1"/>
  <c r="AX421" i="1"/>
  <c r="AW421" i="1"/>
  <c r="AV421" i="1"/>
  <c r="AU421" i="1"/>
  <c r="AS421" i="1" s="1"/>
  <c r="AL421" i="1"/>
  <c r="AG421" i="1"/>
  <c r="AE421" i="1"/>
  <c r="J421" i="1" s="1"/>
  <c r="Y421" i="1"/>
  <c r="X421" i="1"/>
  <c r="W421" i="1"/>
  <c r="S421" i="1"/>
  <c r="P421" i="1"/>
  <c r="AY420" i="1"/>
  <c r="AX420" i="1"/>
  <c r="AW420" i="1"/>
  <c r="AV420" i="1"/>
  <c r="S420" i="1" s="1"/>
  <c r="AU420" i="1"/>
  <c r="AS420" i="1" s="1"/>
  <c r="AE420" i="1" s="1"/>
  <c r="J420" i="1" s="1"/>
  <c r="AL420" i="1"/>
  <c r="AG420" i="1"/>
  <c r="Y420" i="1"/>
  <c r="X420" i="1"/>
  <c r="W420" i="1"/>
  <c r="P420" i="1"/>
  <c r="AY419" i="1"/>
  <c r="AX419" i="1"/>
  <c r="AW419" i="1"/>
  <c r="AV419" i="1"/>
  <c r="AU419" i="1"/>
  <c r="AS419" i="1"/>
  <c r="AL419" i="1"/>
  <c r="AG419" i="1"/>
  <c r="Y419" i="1"/>
  <c r="W419" i="1" s="1"/>
  <c r="X419" i="1"/>
  <c r="S419" i="1"/>
  <c r="P419" i="1"/>
  <c r="K419" i="1"/>
  <c r="AY418" i="1"/>
  <c r="AX418" i="1"/>
  <c r="AV418" i="1"/>
  <c r="AW418" i="1" s="1"/>
  <c r="AU418" i="1"/>
  <c r="AS418" i="1"/>
  <c r="AL418" i="1"/>
  <c r="AG418" i="1"/>
  <c r="Y418" i="1"/>
  <c r="X418" i="1"/>
  <c r="W418" i="1" s="1"/>
  <c r="S418" i="1"/>
  <c r="P418" i="1"/>
  <c r="K418" i="1"/>
  <c r="AY417" i="1"/>
  <c r="AX417" i="1"/>
  <c r="AW417" i="1"/>
  <c r="AV417" i="1"/>
  <c r="AU417" i="1"/>
  <c r="AS417" i="1" s="1"/>
  <c r="AL417" i="1"/>
  <c r="AG417" i="1"/>
  <c r="AE417" i="1"/>
  <c r="J417" i="1" s="1"/>
  <c r="Y417" i="1"/>
  <c r="X417" i="1"/>
  <c r="W417" i="1"/>
  <c r="S417" i="1"/>
  <c r="P417" i="1"/>
  <c r="AY416" i="1"/>
  <c r="AX416" i="1"/>
  <c r="AW416" i="1"/>
  <c r="AV416" i="1"/>
  <c r="S416" i="1" s="1"/>
  <c r="AU416" i="1"/>
  <c r="AS416" i="1" s="1"/>
  <c r="AE416" i="1" s="1"/>
  <c r="J416" i="1" s="1"/>
  <c r="AL416" i="1"/>
  <c r="AG416" i="1"/>
  <c r="Y416" i="1"/>
  <c r="X416" i="1"/>
  <c r="W416" i="1"/>
  <c r="P416" i="1"/>
  <c r="AY415" i="1"/>
  <c r="AX415" i="1"/>
  <c r="AW415" i="1" s="1"/>
  <c r="AV415" i="1"/>
  <c r="AU415" i="1"/>
  <c r="AS415" i="1"/>
  <c r="K415" i="1" s="1"/>
  <c r="AL415" i="1"/>
  <c r="AG415" i="1"/>
  <c r="Y415" i="1"/>
  <c r="X415" i="1"/>
  <c r="W415" i="1" s="1"/>
  <c r="S415" i="1"/>
  <c r="P415" i="1"/>
  <c r="AY414" i="1"/>
  <c r="AX414" i="1"/>
  <c r="AV414" i="1"/>
  <c r="AW414" i="1" s="1"/>
  <c r="AU414" i="1"/>
  <c r="AS414" i="1"/>
  <c r="AL414" i="1"/>
  <c r="AG414" i="1"/>
  <c r="Y414" i="1"/>
  <c r="X414" i="1"/>
  <c r="W414" i="1" s="1"/>
  <c r="S414" i="1"/>
  <c r="P414" i="1"/>
  <c r="AY413" i="1"/>
  <c r="AX413" i="1"/>
  <c r="AW413" i="1"/>
  <c r="AV413" i="1"/>
  <c r="AU413" i="1"/>
  <c r="AS413" i="1" s="1"/>
  <c r="AL413" i="1"/>
  <c r="AG413" i="1"/>
  <c r="Y413" i="1"/>
  <c r="X413" i="1"/>
  <c r="W413" i="1"/>
  <c r="S413" i="1"/>
  <c r="P413" i="1"/>
  <c r="AY412" i="1"/>
  <c r="AX412" i="1"/>
  <c r="AV412" i="1"/>
  <c r="AU412" i="1"/>
  <c r="AS412" i="1" s="1"/>
  <c r="AL412" i="1"/>
  <c r="AG412" i="1"/>
  <c r="AE412" i="1"/>
  <c r="J412" i="1" s="1"/>
  <c r="Y412" i="1"/>
  <c r="X412" i="1"/>
  <c r="W412" i="1"/>
  <c r="P412" i="1"/>
  <c r="N412" i="1"/>
  <c r="AY411" i="1"/>
  <c r="AX411" i="1"/>
  <c r="AW411" i="1" s="1"/>
  <c r="AV411" i="1"/>
  <c r="AU411" i="1"/>
  <c r="AT411" i="1"/>
  <c r="AS411" i="1"/>
  <c r="AF411" i="1" s="1"/>
  <c r="I411" i="1" s="1"/>
  <c r="H411" i="1" s="1"/>
  <c r="AL411" i="1"/>
  <c r="AG411" i="1"/>
  <c r="Y411" i="1"/>
  <c r="X411" i="1"/>
  <c r="W411" i="1" s="1"/>
  <c r="S411" i="1"/>
  <c r="P411" i="1"/>
  <c r="K411" i="1"/>
  <c r="AY410" i="1"/>
  <c r="AX410" i="1"/>
  <c r="AV410" i="1"/>
  <c r="AW410" i="1" s="1"/>
  <c r="AU410" i="1"/>
  <c r="AS410" i="1" s="1"/>
  <c r="AL410" i="1"/>
  <c r="AG410" i="1"/>
  <c r="Y410" i="1"/>
  <c r="X410" i="1"/>
  <c r="P410" i="1"/>
  <c r="AY409" i="1"/>
  <c r="AX409" i="1"/>
  <c r="AW409" i="1"/>
  <c r="AV409" i="1"/>
  <c r="AU409" i="1"/>
  <c r="AT409" i="1"/>
  <c r="AS409" i="1"/>
  <c r="N409" i="1" s="1"/>
  <c r="AL409" i="1"/>
  <c r="AG409" i="1"/>
  <c r="Y409" i="1"/>
  <c r="X409" i="1"/>
  <c r="W409" i="1" s="1"/>
  <c r="S409" i="1"/>
  <c r="P409" i="1"/>
  <c r="AY408" i="1"/>
  <c r="AX408" i="1"/>
  <c r="AV408" i="1"/>
  <c r="AU408" i="1"/>
  <c r="AS408" i="1" s="1"/>
  <c r="AT408" i="1"/>
  <c r="AL408" i="1"/>
  <c r="AG408" i="1"/>
  <c r="AE408" i="1"/>
  <c r="J408" i="1" s="1"/>
  <c r="Y408" i="1"/>
  <c r="W408" i="1" s="1"/>
  <c r="X408" i="1"/>
  <c r="P408" i="1"/>
  <c r="N408" i="1"/>
  <c r="AY407" i="1"/>
  <c r="AX407" i="1"/>
  <c r="AW407" i="1"/>
  <c r="AV407" i="1"/>
  <c r="AU407" i="1"/>
  <c r="AT407" i="1"/>
  <c r="AS407" i="1"/>
  <c r="AL407" i="1"/>
  <c r="AG407" i="1"/>
  <c r="AF407" i="1"/>
  <c r="AE407" i="1"/>
  <c r="J407" i="1" s="1"/>
  <c r="Y407" i="1"/>
  <c r="X407" i="1"/>
  <c r="W407" i="1"/>
  <c r="S407" i="1"/>
  <c r="P407" i="1"/>
  <c r="N407" i="1"/>
  <c r="K407" i="1"/>
  <c r="I407" i="1"/>
  <c r="H407" i="1" s="1"/>
  <c r="AY406" i="1"/>
  <c r="S406" i="1" s="1"/>
  <c r="AX406" i="1"/>
  <c r="AV406" i="1"/>
  <c r="AU406" i="1"/>
  <c r="AS406" i="1" s="1"/>
  <c r="AL406" i="1"/>
  <c r="AG406" i="1"/>
  <c r="Y406" i="1"/>
  <c r="X406" i="1"/>
  <c r="W406" i="1" s="1"/>
  <c r="P406" i="1"/>
  <c r="AY405" i="1"/>
  <c r="AX405" i="1"/>
  <c r="AW405" i="1" s="1"/>
  <c r="AV405" i="1"/>
  <c r="AU405" i="1"/>
  <c r="AS405" i="1"/>
  <c r="AL405" i="1"/>
  <c r="AG405" i="1"/>
  <c r="Y405" i="1"/>
  <c r="X405" i="1"/>
  <c r="W405" i="1" s="1"/>
  <c r="S405" i="1"/>
  <c r="P405" i="1"/>
  <c r="AY404" i="1"/>
  <c r="AX404" i="1"/>
  <c r="AV404" i="1"/>
  <c r="S404" i="1" s="1"/>
  <c r="AU404" i="1"/>
  <c r="AS404" i="1" s="1"/>
  <c r="K404" i="1" s="1"/>
  <c r="AL404" i="1"/>
  <c r="AG404" i="1"/>
  <c r="Y404" i="1"/>
  <c r="X404" i="1"/>
  <c r="W404" i="1" s="1"/>
  <c r="P404" i="1"/>
  <c r="AY403" i="1"/>
  <c r="AX403" i="1"/>
  <c r="AV403" i="1"/>
  <c r="AW403" i="1" s="1"/>
  <c r="AU403" i="1"/>
  <c r="AS403" i="1"/>
  <c r="AE403" i="1" s="1"/>
  <c r="J403" i="1" s="1"/>
  <c r="AL403" i="1"/>
  <c r="AG403" i="1"/>
  <c r="AF403" i="1"/>
  <c r="I403" i="1" s="1"/>
  <c r="H403" i="1" s="1"/>
  <c r="Y403" i="1"/>
  <c r="X403" i="1"/>
  <c r="W403" i="1" s="1"/>
  <c r="P403" i="1"/>
  <c r="N403" i="1"/>
  <c r="AY402" i="1"/>
  <c r="AX402" i="1"/>
  <c r="AV402" i="1"/>
  <c r="S402" i="1" s="1"/>
  <c r="AU402" i="1"/>
  <c r="AT402" i="1"/>
  <c r="AS402" i="1"/>
  <c r="AE402" i="1" s="1"/>
  <c r="J402" i="1" s="1"/>
  <c r="AL402" i="1"/>
  <c r="AG402" i="1"/>
  <c r="AF402" i="1"/>
  <c r="I402" i="1" s="1"/>
  <c r="H402" i="1" s="1"/>
  <c r="Y402" i="1"/>
  <c r="X402" i="1"/>
  <c r="W402" i="1" s="1"/>
  <c r="P402" i="1"/>
  <c r="N402" i="1"/>
  <c r="K402" i="1"/>
  <c r="AY401" i="1"/>
  <c r="AX401" i="1"/>
  <c r="AV401" i="1"/>
  <c r="AU401" i="1"/>
  <c r="AS401" i="1" s="1"/>
  <c r="AL401" i="1"/>
  <c r="AG401" i="1"/>
  <c r="Y401" i="1"/>
  <c r="X401" i="1"/>
  <c r="W401" i="1" s="1"/>
  <c r="P401" i="1"/>
  <c r="AY400" i="1"/>
  <c r="AX400" i="1"/>
  <c r="AV400" i="1"/>
  <c r="AU400" i="1"/>
  <c r="AS400" i="1" s="1"/>
  <c r="K400" i="1" s="1"/>
  <c r="AL400" i="1"/>
  <c r="AG400" i="1"/>
  <c r="Y400" i="1"/>
  <c r="X400" i="1"/>
  <c r="W400" i="1"/>
  <c r="P400" i="1"/>
  <c r="AY399" i="1"/>
  <c r="AX399" i="1"/>
  <c r="AV399" i="1"/>
  <c r="S399" i="1" s="1"/>
  <c r="AU399" i="1"/>
  <c r="AT399" i="1"/>
  <c r="AS399" i="1"/>
  <c r="K399" i="1" s="1"/>
  <c r="AL399" i="1"/>
  <c r="AG399" i="1"/>
  <c r="Y399" i="1"/>
  <c r="X399" i="1"/>
  <c r="W399" i="1" s="1"/>
  <c r="P399" i="1"/>
  <c r="AY398" i="1"/>
  <c r="AX398" i="1"/>
  <c r="AV398" i="1"/>
  <c r="AU398" i="1"/>
  <c r="AS398" i="1" s="1"/>
  <c r="AL398" i="1"/>
  <c r="AG398" i="1"/>
  <c r="Y398" i="1"/>
  <c r="X398" i="1"/>
  <c r="S398" i="1"/>
  <c r="P398" i="1"/>
  <c r="AY397" i="1"/>
  <c r="AX397" i="1"/>
  <c r="AV397" i="1"/>
  <c r="AW397" i="1" s="1"/>
  <c r="AU397" i="1"/>
  <c r="AS397" i="1"/>
  <c r="AE397" i="1" s="1"/>
  <c r="J397" i="1" s="1"/>
  <c r="AL397" i="1"/>
  <c r="AG397" i="1"/>
  <c r="AF397" i="1"/>
  <c r="Y397" i="1"/>
  <c r="X397" i="1"/>
  <c r="W397" i="1" s="1"/>
  <c r="S397" i="1"/>
  <c r="P397" i="1"/>
  <c r="K397" i="1"/>
  <c r="I397" i="1"/>
  <c r="H397" i="1" s="1"/>
  <c r="AA397" i="1" s="1"/>
  <c r="AY396" i="1"/>
  <c r="AX396" i="1"/>
  <c r="AV396" i="1"/>
  <c r="AW396" i="1" s="1"/>
  <c r="AU396" i="1"/>
  <c r="AS396" i="1"/>
  <c r="AL396" i="1"/>
  <c r="AG396" i="1"/>
  <c r="Y396" i="1"/>
  <c r="X396" i="1"/>
  <c r="W396" i="1" s="1"/>
  <c r="S396" i="1"/>
  <c r="P396" i="1"/>
  <c r="K396" i="1"/>
  <c r="AY395" i="1"/>
  <c r="AX395" i="1"/>
  <c r="AW395" i="1"/>
  <c r="AV395" i="1"/>
  <c r="S395" i="1" s="1"/>
  <c r="AU395" i="1"/>
  <c r="AS395" i="1" s="1"/>
  <c r="AL395" i="1"/>
  <c r="AG395" i="1"/>
  <c r="Y395" i="1"/>
  <c r="X395" i="1"/>
  <c r="W395" i="1"/>
  <c r="P395" i="1"/>
  <c r="AY394" i="1"/>
  <c r="AX394" i="1"/>
  <c r="AW394" i="1"/>
  <c r="AV394" i="1"/>
  <c r="S394" i="1" s="1"/>
  <c r="AU394" i="1"/>
  <c r="AT394" i="1"/>
  <c r="AS394" i="1"/>
  <c r="AL394" i="1"/>
  <c r="AG394" i="1"/>
  <c r="AF394" i="1"/>
  <c r="AE394" i="1"/>
  <c r="J394" i="1" s="1"/>
  <c r="Y394" i="1"/>
  <c r="X394" i="1"/>
  <c r="W394" i="1"/>
  <c r="P394" i="1"/>
  <c r="N394" i="1"/>
  <c r="K394" i="1"/>
  <c r="I394" i="1"/>
  <c r="H394" i="1" s="1"/>
  <c r="AY393" i="1"/>
  <c r="S393" i="1" s="1"/>
  <c r="AX393" i="1"/>
  <c r="AV393" i="1"/>
  <c r="AW393" i="1" s="1"/>
  <c r="AU393" i="1"/>
  <c r="AS393" i="1"/>
  <c r="AE393" i="1" s="1"/>
  <c r="J393" i="1" s="1"/>
  <c r="AL393" i="1"/>
  <c r="AG393" i="1"/>
  <c r="AF393" i="1"/>
  <c r="Y393" i="1"/>
  <c r="X393" i="1"/>
  <c r="P393" i="1"/>
  <c r="K393" i="1"/>
  <c r="I393" i="1"/>
  <c r="H393" i="1" s="1"/>
  <c r="AA393" i="1" s="1"/>
  <c r="AY392" i="1"/>
  <c r="AX392" i="1"/>
  <c r="AV392" i="1"/>
  <c r="AW392" i="1" s="1"/>
  <c r="AU392" i="1"/>
  <c r="AS392" i="1"/>
  <c r="AL392" i="1"/>
  <c r="AG392" i="1"/>
  <c r="Y392" i="1"/>
  <c r="X392" i="1"/>
  <c r="W392" i="1" s="1"/>
  <c r="S392" i="1"/>
  <c r="P392" i="1"/>
  <c r="K392" i="1"/>
  <c r="AY391" i="1"/>
  <c r="AX391" i="1"/>
  <c r="AW391" i="1"/>
  <c r="AV391" i="1"/>
  <c r="S391" i="1" s="1"/>
  <c r="AU391" i="1"/>
  <c r="AS391" i="1" s="1"/>
  <c r="AL391" i="1"/>
  <c r="AG391" i="1"/>
  <c r="Y391" i="1"/>
  <c r="X391" i="1"/>
  <c r="W391" i="1"/>
  <c r="P391" i="1"/>
  <c r="AY390" i="1"/>
  <c r="AX390" i="1"/>
  <c r="AW390" i="1"/>
  <c r="AV390" i="1"/>
  <c r="S390" i="1" s="1"/>
  <c r="AU390" i="1"/>
  <c r="AT390" i="1"/>
  <c r="AS390" i="1"/>
  <c r="AL390" i="1"/>
  <c r="AG390" i="1"/>
  <c r="AF390" i="1"/>
  <c r="AE390" i="1"/>
  <c r="J390" i="1" s="1"/>
  <c r="Y390" i="1"/>
  <c r="X390" i="1"/>
  <c r="W390" i="1"/>
  <c r="P390" i="1"/>
  <c r="N390" i="1"/>
  <c r="K390" i="1"/>
  <c r="I390" i="1"/>
  <c r="H390" i="1" s="1"/>
  <c r="AY389" i="1"/>
  <c r="S389" i="1" s="1"/>
  <c r="AX389" i="1"/>
  <c r="AV389" i="1"/>
  <c r="AW389" i="1" s="1"/>
  <c r="AU389" i="1"/>
  <c r="AS389" i="1"/>
  <c r="AE389" i="1" s="1"/>
  <c r="J389" i="1" s="1"/>
  <c r="AL389" i="1"/>
  <c r="AG389" i="1"/>
  <c r="AF389" i="1"/>
  <c r="Y389" i="1"/>
  <c r="X389" i="1"/>
  <c r="P389" i="1"/>
  <c r="K389" i="1"/>
  <c r="I389" i="1"/>
  <c r="H389" i="1" s="1"/>
  <c r="AA389" i="1" s="1"/>
  <c r="AY388" i="1"/>
  <c r="AX388" i="1"/>
  <c r="AV388" i="1"/>
  <c r="AW388" i="1" s="1"/>
  <c r="AU388" i="1"/>
  <c r="AS388" i="1"/>
  <c r="AL388" i="1"/>
  <c r="AG388" i="1"/>
  <c r="Y388" i="1"/>
  <c r="X388" i="1"/>
  <c r="W388" i="1" s="1"/>
  <c r="S388" i="1"/>
  <c r="P388" i="1"/>
  <c r="K388" i="1"/>
  <c r="AY387" i="1"/>
  <c r="AX387" i="1"/>
  <c r="AW387" i="1"/>
  <c r="AV387" i="1"/>
  <c r="S387" i="1" s="1"/>
  <c r="AU387" i="1"/>
  <c r="AS387" i="1" s="1"/>
  <c r="AL387" i="1"/>
  <c r="AG387" i="1"/>
  <c r="Y387" i="1"/>
  <c r="X387" i="1"/>
  <c r="W387" i="1"/>
  <c r="P387" i="1"/>
  <c r="AY386" i="1"/>
  <c r="AX386" i="1"/>
  <c r="AW386" i="1"/>
  <c r="AV386" i="1"/>
  <c r="S386" i="1" s="1"/>
  <c r="AU386" i="1"/>
  <c r="AT386" i="1"/>
  <c r="AS386" i="1"/>
  <c r="AL386" i="1"/>
  <c r="AG386" i="1"/>
  <c r="AF386" i="1"/>
  <c r="AE386" i="1"/>
  <c r="J386" i="1" s="1"/>
  <c r="Y386" i="1"/>
  <c r="X386" i="1"/>
  <c r="W386" i="1"/>
  <c r="P386" i="1"/>
  <c r="N386" i="1"/>
  <c r="K386" i="1"/>
  <c r="I386" i="1"/>
  <c r="H386" i="1" s="1"/>
  <c r="AY385" i="1"/>
  <c r="S385" i="1" s="1"/>
  <c r="AX385" i="1"/>
  <c r="AV385" i="1"/>
  <c r="AW385" i="1" s="1"/>
  <c r="AU385" i="1"/>
  <c r="AS385" i="1"/>
  <c r="AE385" i="1" s="1"/>
  <c r="J385" i="1" s="1"/>
  <c r="AL385" i="1"/>
  <c r="AG385" i="1"/>
  <c r="AF385" i="1"/>
  <c r="Y385" i="1"/>
  <c r="X385" i="1"/>
  <c r="P385" i="1"/>
  <c r="K385" i="1"/>
  <c r="I385" i="1"/>
  <c r="H385" i="1" s="1"/>
  <c r="AA385" i="1" s="1"/>
  <c r="AY384" i="1"/>
  <c r="AX384" i="1"/>
  <c r="AV384" i="1"/>
  <c r="AW384" i="1" s="1"/>
  <c r="AU384" i="1"/>
  <c r="AS384" i="1"/>
  <c r="AL384" i="1"/>
  <c r="AG384" i="1"/>
  <c r="Y384" i="1"/>
  <c r="X384" i="1"/>
  <c r="W384" i="1" s="1"/>
  <c r="S384" i="1"/>
  <c r="P384" i="1"/>
  <c r="K384" i="1"/>
  <c r="AY383" i="1"/>
  <c r="AX383" i="1"/>
  <c r="AW383" i="1"/>
  <c r="AV383" i="1"/>
  <c r="S383" i="1" s="1"/>
  <c r="AU383" i="1"/>
  <c r="AS383" i="1" s="1"/>
  <c r="AL383" i="1"/>
  <c r="AG383" i="1"/>
  <c r="Y383" i="1"/>
  <c r="X383" i="1"/>
  <c r="W383" i="1"/>
  <c r="P383" i="1"/>
  <c r="AY382" i="1"/>
  <c r="AX382" i="1"/>
  <c r="AW382" i="1"/>
  <c r="AV382" i="1"/>
  <c r="S382" i="1" s="1"/>
  <c r="AU382" i="1"/>
  <c r="AT382" i="1"/>
  <c r="AS382" i="1"/>
  <c r="AL382" i="1"/>
  <c r="AG382" i="1"/>
  <c r="AF382" i="1"/>
  <c r="AE382" i="1"/>
  <c r="J382" i="1" s="1"/>
  <c r="Y382" i="1"/>
  <c r="X382" i="1"/>
  <c r="W382" i="1"/>
  <c r="P382" i="1"/>
  <c r="N382" i="1"/>
  <c r="K382" i="1"/>
  <c r="I382" i="1"/>
  <c r="H382" i="1" s="1"/>
  <c r="AY381" i="1"/>
  <c r="S381" i="1" s="1"/>
  <c r="AX381" i="1"/>
  <c r="AV381" i="1"/>
  <c r="AW381" i="1" s="1"/>
  <c r="AU381" i="1"/>
  <c r="AT381" i="1"/>
  <c r="AS381" i="1"/>
  <c r="AE381" i="1" s="1"/>
  <c r="J381" i="1" s="1"/>
  <c r="AL381" i="1"/>
  <c r="AG381" i="1"/>
  <c r="AF381" i="1"/>
  <c r="Y381" i="1"/>
  <c r="X381" i="1"/>
  <c r="W381" i="1" s="1"/>
  <c r="P381" i="1"/>
  <c r="K381" i="1"/>
  <c r="I381" i="1"/>
  <c r="H381" i="1" s="1"/>
  <c r="AA381" i="1" s="1"/>
  <c r="AY380" i="1"/>
  <c r="AX380" i="1"/>
  <c r="AV380" i="1"/>
  <c r="AW380" i="1" s="1"/>
  <c r="AU380" i="1"/>
  <c r="AS380" i="1"/>
  <c r="AL380" i="1"/>
  <c r="AG380" i="1"/>
  <c r="Y380" i="1"/>
  <c r="X380" i="1"/>
  <c r="W380" i="1" s="1"/>
  <c r="S380" i="1"/>
  <c r="P380" i="1"/>
  <c r="K380" i="1"/>
  <c r="AY379" i="1"/>
  <c r="AX379" i="1"/>
  <c r="AW379" i="1" s="1"/>
  <c r="AV379" i="1"/>
  <c r="S379" i="1" s="1"/>
  <c r="AU379" i="1"/>
  <c r="AS379" i="1" s="1"/>
  <c r="AL379" i="1"/>
  <c r="AG379" i="1"/>
  <c r="Y379" i="1"/>
  <c r="X379" i="1"/>
  <c r="W379" i="1" s="1"/>
  <c r="P379" i="1"/>
  <c r="AY378" i="1"/>
  <c r="AX378" i="1"/>
  <c r="AW378" i="1"/>
  <c r="AV378" i="1"/>
  <c r="S378" i="1" s="1"/>
  <c r="AU378" i="1"/>
  <c r="AT378" i="1"/>
  <c r="AS378" i="1"/>
  <c r="AL378" i="1"/>
  <c r="AG378" i="1"/>
  <c r="AF378" i="1"/>
  <c r="AE378" i="1"/>
  <c r="J378" i="1" s="1"/>
  <c r="Y378" i="1"/>
  <c r="X378" i="1"/>
  <c r="W378" i="1"/>
  <c r="P378" i="1"/>
  <c r="N378" i="1"/>
  <c r="K378" i="1"/>
  <c r="I378" i="1"/>
  <c r="H378" i="1" s="1"/>
  <c r="AY377" i="1"/>
  <c r="S377" i="1" s="1"/>
  <c r="AX377" i="1"/>
  <c r="AV377" i="1"/>
  <c r="AW377" i="1" s="1"/>
  <c r="AU377" i="1"/>
  <c r="AT377" i="1"/>
  <c r="AS377" i="1"/>
  <c r="AE377" i="1" s="1"/>
  <c r="J377" i="1" s="1"/>
  <c r="AL377" i="1"/>
  <c r="AG377" i="1"/>
  <c r="AF377" i="1"/>
  <c r="Y377" i="1"/>
  <c r="X377" i="1"/>
  <c r="P377" i="1"/>
  <c r="K377" i="1"/>
  <c r="I377" i="1"/>
  <c r="H377" i="1" s="1"/>
  <c r="AA377" i="1" s="1"/>
  <c r="AY376" i="1"/>
  <c r="AX376" i="1"/>
  <c r="AV376" i="1"/>
  <c r="AW376" i="1" s="1"/>
  <c r="AU376" i="1"/>
  <c r="AS376" i="1"/>
  <c r="AL376" i="1"/>
  <c r="AG376" i="1"/>
  <c r="Y376" i="1"/>
  <c r="X376" i="1"/>
  <c r="W376" i="1" s="1"/>
  <c r="S376" i="1"/>
  <c r="P376" i="1"/>
  <c r="K376" i="1"/>
  <c r="AY375" i="1"/>
  <c r="AX375" i="1"/>
  <c r="AW375" i="1" s="1"/>
  <c r="AV375" i="1"/>
  <c r="S375" i="1" s="1"/>
  <c r="AU375" i="1"/>
  <c r="AS375" i="1" s="1"/>
  <c r="AL375" i="1"/>
  <c r="AG375" i="1"/>
  <c r="Y375" i="1"/>
  <c r="X375" i="1"/>
  <c r="W375" i="1" s="1"/>
  <c r="P375" i="1"/>
  <c r="AY374" i="1"/>
  <c r="AX374" i="1"/>
  <c r="AW374" i="1"/>
  <c r="AV374" i="1"/>
  <c r="S374" i="1" s="1"/>
  <c r="AU374" i="1"/>
  <c r="AS374" i="1" s="1"/>
  <c r="AL374" i="1"/>
  <c r="AG374" i="1"/>
  <c r="Y374" i="1"/>
  <c r="X374" i="1"/>
  <c r="W374" i="1"/>
  <c r="P374" i="1"/>
  <c r="AY373" i="1"/>
  <c r="S373" i="1" s="1"/>
  <c r="AX373" i="1"/>
  <c r="AV373" i="1"/>
  <c r="AW373" i="1" s="1"/>
  <c r="AU373" i="1"/>
  <c r="AT373" i="1"/>
  <c r="AS373" i="1"/>
  <c r="AE373" i="1" s="1"/>
  <c r="J373" i="1" s="1"/>
  <c r="AL373" i="1"/>
  <c r="AG373" i="1"/>
  <c r="AF373" i="1"/>
  <c r="Y373" i="1"/>
  <c r="X373" i="1"/>
  <c r="W373" i="1" s="1"/>
  <c r="P373" i="1"/>
  <c r="K373" i="1"/>
  <c r="I373" i="1"/>
  <c r="H373" i="1" s="1"/>
  <c r="AA373" i="1" s="1"/>
  <c r="AY372" i="1"/>
  <c r="AX372" i="1"/>
  <c r="AV372" i="1"/>
  <c r="AW372" i="1" s="1"/>
  <c r="AU372" i="1"/>
  <c r="AS372" i="1"/>
  <c r="AL372" i="1"/>
  <c r="AG372" i="1"/>
  <c r="Y372" i="1"/>
  <c r="X372" i="1"/>
  <c r="W372" i="1" s="1"/>
  <c r="S372" i="1"/>
  <c r="P372" i="1"/>
  <c r="K372" i="1"/>
  <c r="AY371" i="1"/>
  <c r="AX371" i="1"/>
  <c r="AW371" i="1" s="1"/>
  <c r="AV371" i="1"/>
  <c r="S371" i="1" s="1"/>
  <c r="AU371" i="1"/>
  <c r="AS371" i="1" s="1"/>
  <c r="AL371" i="1"/>
  <c r="AG371" i="1"/>
  <c r="Y371" i="1"/>
  <c r="X371" i="1"/>
  <c r="W371" i="1" s="1"/>
  <c r="P371" i="1"/>
  <c r="AY370" i="1"/>
  <c r="AX370" i="1"/>
  <c r="AW370" i="1"/>
  <c r="AV370" i="1"/>
  <c r="S370" i="1" s="1"/>
  <c r="AU370" i="1"/>
  <c r="AS370" i="1" s="1"/>
  <c r="AL370" i="1"/>
  <c r="AG370" i="1"/>
  <c r="AE370" i="1"/>
  <c r="J370" i="1" s="1"/>
  <c r="Y370" i="1"/>
  <c r="X370" i="1"/>
  <c r="W370" i="1"/>
  <c r="P370" i="1"/>
  <c r="AY369" i="1"/>
  <c r="S369" i="1" s="1"/>
  <c r="AX369" i="1"/>
  <c r="AV369" i="1"/>
  <c r="AW369" i="1" s="1"/>
  <c r="AU369" i="1"/>
  <c r="AT369" i="1"/>
  <c r="AS369" i="1"/>
  <c r="AE369" i="1" s="1"/>
  <c r="J369" i="1" s="1"/>
  <c r="AL369" i="1"/>
  <c r="AG369" i="1"/>
  <c r="AF369" i="1"/>
  <c r="Y369" i="1"/>
  <c r="X369" i="1"/>
  <c r="P369" i="1"/>
  <c r="K369" i="1"/>
  <c r="I369" i="1"/>
  <c r="H369" i="1" s="1"/>
  <c r="AA369" i="1" s="1"/>
  <c r="AY368" i="1"/>
  <c r="AX368" i="1"/>
  <c r="AV368" i="1"/>
  <c r="AW368" i="1" s="1"/>
  <c r="AU368" i="1"/>
  <c r="AS368" i="1"/>
  <c r="AL368" i="1"/>
  <c r="AG368" i="1"/>
  <c r="Y368" i="1"/>
  <c r="X368" i="1"/>
  <c r="W368" i="1" s="1"/>
  <c r="S368" i="1"/>
  <c r="P368" i="1"/>
  <c r="AY367" i="1"/>
  <c r="AX367" i="1"/>
  <c r="AW367" i="1" s="1"/>
  <c r="AV367" i="1"/>
  <c r="S367" i="1" s="1"/>
  <c r="AU367" i="1"/>
  <c r="AS367" i="1" s="1"/>
  <c r="AL367" i="1"/>
  <c r="AG367" i="1"/>
  <c r="Y367" i="1"/>
  <c r="X367" i="1"/>
  <c r="W367" i="1" s="1"/>
  <c r="P367" i="1"/>
  <c r="AY366" i="1"/>
  <c r="AX366" i="1"/>
  <c r="AW366" i="1"/>
  <c r="AV366" i="1"/>
  <c r="S366" i="1" s="1"/>
  <c r="AU366" i="1"/>
  <c r="AS366" i="1" s="1"/>
  <c r="AL366" i="1"/>
  <c r="AG366" i="1"/>
  <c r="AE366" i="1"/>
  <c r="J366" i="1" s="1"/>
  <c r="Y366" i="1"/>
  <c r="X366" i="1"/>
  <c r="W366" i="1"/>
  <c r="P366" i="1"/>
  <c r="AY365" i="1"/>
  <c r="S365" i="1" s="1"/>
  <c r="AX365" i="1"/>
  <c r="AV365" i="1"/>
  <c r="AW365" i="1" s="1"/>
  <c r="AU365" i="1"/>
  <c r="AT365" i="1"/>
  <c r="AS365" i="1"/>
  <c r="AE365" i="1" s="1"/>
  <c r="J365" i="1" s="1"/>
  <c r="AL365" i="1"/>
  <c r="AG365" i="1"/>
  <c r="AF365" i="1"/>
  <c r="Y365" i="1"/>
  <c r="X365" i="1"/>
  <c r="W365" i="1" s="1"/>
  <c r="P365" i="1"/>
  <c r="K365" i="1"/>
  <c r="I365" i="1"/>
  <c r="H365" i="1" s="1"/>
  <c r="AY364" i="1"/>
  <c r="AX364" i="1"/>
  <c r="AV364" i="1"/>
  <c r="AW364" i="1" s="1"/>
  <c r="AU364" i="1"/>
  <c r="AS364" i="1"/>
  <c r="AL364" i="1"/>
  <c r="AG364" i="1"/>
  <c r="Y364" i="1"/>
  <c r="X364" i="1"/>
  <c r="W364" i="1" s="1"/>
  <c r="S364" i="1"/>
  <c r="P364" i="1"/>
  <c r="K364" i="1"/>
  <c r="AY363" i="1"/>
  <c r="AX363" i="1"/>
  <c r="AW363" i="1" s="1"/>
  <c r="AV363" i="1"/>
  <c r="S363" i="1" s="1"/>
  <c r="AU363" i="1"/>
  <c r="AS363" i="1" s="1"/>
  <c r="AL363" i="1"/>
  <c r="AG363" i="1"/>
  <c r="Y363" i="1"/>
  <c r="X363" i="1"/>
  <c r="W363" i="1" s="1"/>
  <c r="P363" i="1"/>
  <c r="AY362" i="1"/>
  <c r="AX362" i="1"/>
  <c r="AW362" i="1"/>
  <c r="AV362" i="1"/>
  <c r="S362" i="1" s="1"/>
  <c r="AU362" i="1"/>
  <c r="AS362" i="1" s="1"/>
  <c r="AL362" i="1"/>
  <c r="AG362" i="1"/>
  <c r="Y362" i="1"/>
  <c r="X362" i="1"/>
  <c r="W362" i="1"/>
  <c r="P362" i="1"/>
  <c r="AY361" i="1"/>
  <c r="S361" i="1" s="1"/>
  <c r="AX361" i="1"/>
  <c r="AV361" i="1"/>
  <c r="AW361" i="1" s="1"/>
  <c r="AU361" i="1"/>
  <c r="AT361" i="1"/>
  <c r="AS361" i="1"/>
  <c r="AE361" i="1" s="1"/>
  <c r="J361" i="1" s="1"/>
  <c r="AL361" i="1"/>
  <c r="AG361" i="1"/>
  <c r="AF361" i="1"/>
  <c r="Y361" i="1"/>
  <c r="X361" i="1"/>
  <c r="P361" i="1"/>
  <c r="K361" i="1"/>
  <c r="I361" i="1"/>
  <c r="H361" i="1" s="1"/>
  <c r="AA361" i="1" s="1"/>
  <c r="AY360" i="1"/>
  <c r="AX360" i="1"/>
  <c r="AV360" i="1"/>
  <c r="AW360" i="1" s="1"/>
  <c r="AU360" i="1"/>
  <c r="AS360" i="1"/>
  <c r="AL360" i="1"/>
  <c r="AG360" i="1"/>
  <c r="Y360" i="1"/>
  <c r="X360" i="1"/>
  <c r="W360" i="1" s="1"/>
  <c r="S360" i="1"/>
  <c r="P360" i="1"/>
  <c r="K360" i="1"/>
  <c r="AY359" i="1"/>
  <c r="AX359" i="1"/>
  <c r="AW359" i="1" s="1"/>
  <c r="AV359" i="1"/>
  <c r="S359" i="1" s="1"/>
  <c r="AU359" i="1"/>
  <c r="AS359" i="1" s="1"/>
  <c r="AL359" i="1"/>
  <c r="AG359" i="1"/>
  <c r="Y359" i="1"/>
  <c r="X359" i="1"/>
  <c r="W359" i="1" s="1"/>
  <c r="P359" i="1"/>
  <c r="AY358" i="1"/>
  <c r="AX358" i="1"/>
  <c r="AW358" i="1"/>
  <c r="AV358" i="1"/>
  <c r="S358" i="1" s="1"/>
  <c r="AU358" i="1"/>
  <c r="AS358" i="1" s="1"/>
  <c r="AL358" i="1"/>
  <c r="AG358" i="1"/>
  <c r="AE358" i="1"/>
  <c r="J358" i="1" s="1"/>
  <c r="Y358" i="1"/>
  <c r="X358" i="1"/>
  <c r="W358" i="1"/>
  <c r="P358" i="1"/>
  <c r="AY357" i="1"/>
  <c r="S357" i="1" s="1"/>
  <c r="AX357" i="1"/>
  <c r="AV357" i="1"/>
  <c r="AW357" i="1" s="1"/>
  <c r="AU357" i="1"/>
  <c r="AT357" i="1"/>
  <c r="AS357" i="1"/>
  <c r="AE357" i="1" s="1"/>
  <c r="J357" i="1" s="1"/>
  <c r="AL357" i="1"/>
  <c r="AG357" i="1"/>
  <c r="AF357" i="1"/>
  <c r="Y357" i="1"/>
  <c r="X357" i="1"/>
  <c r="W357" i="1" s="1"/>
  <c r="P357" i="1"/>
  <c r="K357" i="1"/>
  <c r="I357" i="1"/>
  <c r="H357" i="1" s="1"/>
  <c r="AA357" i="1" s="1"/>
  <c r="AY356" i="1"/>
  <c r="AX356" i="1"/>
  <c r="AV356" i="1"/>
  <c r="AW356" i="1" s="1"/>
  <c r="AU356" i="1"/>
  <c r="AS356" i="1"/>
  <c r="AL356" i="1"/>
  <c r="AG356" i="1"/>
  <c r="Y356" i="1"/>
  <c r="X356" i="1"/>
  <c r="W356" i="1" s="1"/>
  <c r="S356" i="1"/>
  <c r="P356" i="1"/>
  <c r="K356" i="1"/>
  <c r="AY355" i="1"/>
  <c r="AX355" i="1"/>
  <c r="AV355" i="1"/>
  <c r="AW355" i="1" s="1"/>
  <c r="AU355" i="1"/>
  <c r="AS355" i="1" s="1"/>
  <c r="AL355" i="1"/>
  <c r="AG355" i="1"/>
  <c r="Y355" i="1"/>
  <c r="X355" i="1"/>
  <c r="W355" i="1" s="1"/>
  <c r="P355" i="1"/>
  <c r="AY354" i="1"/>
  <c r="AX354" i="1"/>
  <c r="AW354" i="1"/>
  <c r="AV354" i="1"/>
  <c r="S354" i="1" s="1"/>
  <c r="AU354" i="1"/>
  <c r="AS354" i="1" s="1"/>
  <c r="AL354" i="1"/>
  <c r="AG354" i="1"/>
  <c r="Y354" i="1"/>
  <c r="X354" i="1"/>
  <c r="W354" i="1"/>
  <c r="P354" i="1"/>
  <c r="AY353" i="1"/>
  <c r="S353" i="1" s="1"/>
  <c r="AX353" i="1"/>
  <c r="AV353" i="1"/>
  <c r="AW353" i="1" s="1"/>
  <c r="AU353" i="1"/>
  <c r="AT353" i="1"/>
  <c r="AS353" i="1"/>
  <c r="AE353" i="1" s="1"/>
  <c r="J353" i="1" s="1"/>
  <c r="AL353" i="1"/>
  <c r="AG353" i="1"/>
  <c r="AF353" i="1"/>
  <c r="Y353" i="1"/>
  <c r="X353" i="1"/>
  <c r="P353" i="1"/>
  <c r="K353" i="1"/>
  <c r="I353" i="1"/>
  <c r="H353" i="1" s="1"/>
  <c r="AA353" i="1" s="1"/>
  <c r="AY352" i="1"/>
  <c r="AX352" i="1"/>
  <c r="AV352" i="1"/>
  <c r="AW352" i="1" s="1"/>
  <c r="AU352" i="1"/>
  <c r="AS352" i="1"/>
  <c r="AL352" i="1"/>
  <c r="AG352" i="1"/>
  <c r="Y352" i="1"/>
  <c r="X352" i="1"/>
  <c r="W352" i="1" s="1"/>
  <c r="S352" i="1"/>
  <c r="P352" i="1"/>
  <c r="K352" i="1"/>
  <c r="AY351" i="1"/>
  <c r="AX351" i="1"/>
  <c r="AV351" i="1"/>
  <c r="AW351" i="1" s="1"/>
  <c r="AU351" i="1"/>
  <c r="AS351" i="1" s="1"/>
  <c r="AL351" i="1"/>
  <c r="AG351" i="1"/>
  <c r="Y351" i="1"/>
  <c r="X351" i="1"/>
  <c r="W351" i="1" s="1"/>
  <c r="P351" i="1"/>
  <c r="AY350" i="1"/>
  <c r="AX350" i="1"/>
  <c r="AW350" i="1"/>
  <c r="AV350" i="1"/>
  <c r="S350" i="1" s="1"/>
  <c r="AU350" i="1"/>
  <c r="AS350" i="1" s="1"/>
  <c r="AL350" i="1"/>
  <c r="AG350" i="1"/>
  <c r="AE350" i="1"/>
  <c r="J350" i="1" s="1"/>
  <c r="Y350" i="1"/>
  <c r="X350" i="1"/>
  <c r="W350" i="1"/>
  <c r="P350" i="1"/>
  <c r="AY349" i="1"/>
  <c r="S349" i="1" s="1"/>
  <c r="AX349" i="1"/>
  <c r="AV349" i="1"/>
  <c r="AW349" i="1" s="1"/>
  <c r="AU349" i="1"/>
  <c r="AT349" i="1"/>
  <c r="AS349" i="1"/>
  <c r="AE349" i="1" s="1"/>
  <c r="J349" i="1" s="1"/>
  <c r="AL349" i="1"/>
  <c r="AG349" i="1"/>
  <c r="AF349" i="1"/>
  <c r="Y349" i="1"/>
  <c r="X349" i="1"/>
  <c r="W349" i="1" s="1"/>
  <c r="P349" i="1"/>
  <c r="K349" i="1"/>
  <c r="I349" i="1"/>
  <c r="H349" i="1" s="1"/>
  <c r="AA349" i="1" s="1"/>
  <c r="AY348" i="1"/>
  <c r="AX348" i="1"/>
  <c r="AV348" i="1"/>
  <c r="AW348" i="1" s="1"/>
  <c r="AU348" i="1"/>
  <c r="AS348" i="1"/>
  <c r="AL348" i="1"/>
  <c r="AG348" i="1"/>
  <c r="Y348" i="1"/>
  <c r="X348" i="1"/>
  <c r="W348" i="1" s="1"/>
  <c r="S348" i="1"/>
  <c r="P348" i="1"/>
  <c r="K348" i="1"/>
  <c r="AY347" i="1"/>
  <c r="AX347" i="1"/>
  <c r="AV347" i="1"/>
  <c r="AW347" i="1" s="1"/>
  <c r="AU347" i="1"/>
  <c r="AS347" i="1" s="1"/>
  <c r="AL347" i="1"/>
  <c r="AG347" i="1"/>
  <c r="Y347" i="1"/>
  <c r="X347" i="1"/>
  <c r="W347" i="1" s="1"/>
  <c r="P347" i="1"/>
  <c r="AY346" i="1"/>
  <c r="AX346" i="1"/>
  <c r="AW346" i="1"/>
  <c r="AV346" i="1"/>
  <c r="S346" i="1" s="1"/>
  <c r="AU346" i="1"/>
  <c r="AS346" i="1" s="1"/>
  <c r="AE346" i="1" s="1"/>
  <c r="J346" i="1" s="1"/>
  <c r="AL346" i="1"/>
  <c r="AG346" i="1"/>
  <c r="Y346" i="1"/>
  <c r="X346" i="1"/>
  <c r="W346" i="1"/>
  <c r="P346" i="1"/>
  <c r="AY345" i="1"/>
  <c r="S345" i="1" s="1"/>
  <c r="AX345" i="1"/>
  <c r="AV345" i="1"/>
  <c r="AW345" i="1" s="1"/>
  <c r="AU345" i="1"/>
  <c r="AT345" i="1"/>
  <c r="AS345" i="1"/>
  <c r="AE345" i="1" s="1"/>
  <c r="J345" i="1" s="1"/>
  <c r="AL345" i="1"/>
  <c r="AG345" i="1"/>
  <c r="AF345" i="1"/>
  <c r="Y345" i="1"/>
  <c r="X345" i="1"/>
  <c r="P345" i="1"/>
  <c r="K345" i="1"/>
  <c r="I345" i="1"/>
  <c r="H345" i="1" s="1"/>
  <c r="AA345" i="1" s="1"/>
  <c r="AY344" i="1"/>
  <c r="AX344" i="1"/>
  <c r="AV344" i="1"/>
  <c r="AW344" i="1" s="1"/>
  <c r="AU344" i="1"/>
  <c r="AS344" i="1"/>
  <c r="AL344" i="1"/>
  <c r="AG344" i="1"/>
  <c r="Y344" i="1"/>
  <c r="X344" i="1"/>
  <c r="W344" i="1" s="1"/>
  <c r="S344" i="1"/>
  <c r="P344" i="1"/>
  <c r="K344" i="1"/>
  <c r="AY343" i="1"/>
  <c r="AX343" i="1"/>
  <c r="AV343" i="1"/>
  <c r="AW343" i="1" s="1"/>
  <c r="AU343" i="1"/>
  <c r="AS343" i="1" s="1"/>
  <c r="AL343" i="1"/>
  <c r="AG343" i="1"/>
  <c r="Y343" i="1"/>
  <c r="X343" i="1"/>
  <c r="W343" i="1" s="1"/>
  <c r="P343" i="1"/>
  <c r="AY342" i="1"/>
  <c r="AX342" i="1"/>
  <c r="AW342" i="1"/>
  <c r="AV342" i="1"/>
  <c r="S342" i="1" s="1"/>
  <c r="AU342" i="1"/>
  <c r="AS342" i="1" s="1"/>
  <c r="AL342" i="1"/>
  <c r="AG342" i="1"/>
  <c r="Y342" i="1"/>
  <c r="X342" i="1"/>
  <c r="W342" i="1"/>
  <c r="P342" i="1"/>
  <c r="AY341" i="1"/>
  <c r="S341" i="1" s="1"/>
  <c r="AX341" i="1"/>
  <c r="AV341" i="1"/>
  <c r="AW341" i="1" s="1"/>
  <c r="AU341" i="1"/>
  <c r="AT341" i="1"/>
  <c r="AS341" i="1"/>
  <c r="AE341" i="1" s="1"/>
  <c r="J341" i="1" s="1"/>
  <c r="AL341" i="1"/>
  <c r="AG341" i="1"/>
  <c r="AF341" i="1"/>
  <c r="Y341" i="1"/>
  <c r="X341" i="1"/>
  <c r="W341" i="1" s="1"/>
  <c r="P341" i="1"/>
  <c r="N341" i="1"/>
  <c r="K341" i="1"/>
  <c r="I341" i="1"/>
  <c r="H341" i="1" s="1"/>
  <c r="AA341" i="1" s="1"/>
  <c r="AY340" i="1"/>
  <c r="AX340" i="1"/>
  <c r="AV340" i="1"/>
  <c r="AW340" i="1" s="1"/>
  <c r="AU340" i="1"/>
  <c r="AS340" i="1"/>
  <c r="AL340" i="1"/>
  <c r="AG340" i="1"/>
  <c r="Y340" i="1"/>
  <c r="X340" i="1"/>
  <c r="W340" i="1" s="1"/>
  <c r="S340" i="1"/>
  <c r="P340" i="1"/>
  <c r="K340" i="1"/>
  <c r="AY339" i="1"/>
  <c r="AX339" i="1"/>
  <c r="AV339" i="1"/>
  <c r="AW339" i="1" s="1"/>
  <c r="AU339" i="1"/>
  <c r="AS339" i="1" s="1"/>
  <c r="AL339" i="1"/>
  <c r="AG339" i="1"/>
  <c r="Y339" i="1"/>
  <c r="X339" i="1"/>
  <c r="W339" i="1" s="1"/>
  <c r="P339" i="1"/>
  <c r="AY338" i="1"/>
  <c r="AX338" i="1"/>
  <c r="AW338" i="1"/>
  <c r="AV338" i="1"/>
  <c r="S338" i="1" s="1"/>
  <c r="AU338" i="1"/>
  <c r="AS338" i="1" s="1"/>
  <c r="AL338" i="1"/>
  <c r="AG338" i="1"/>
  <c r="AE338" i="1"/>
  <c r="J338" i="1" s="1"/>
  <c r="Y338" i="1"/>
  <c r="X338" i="1"/>
  <c r="W338" i="1"/>
  <c r="P338" i="1"/>
  <c r="AY337" i="1"/>
  <c r="AX337" i="1"/>
  <c r="AV337" i="1"/>
  <c r="S337" i="1" s="1"/>
  <c r="AU337" i="1"/>
  <c r="AT337" i="1"/>
  <c r="AS337" i="1"/>
  <c r="AE337" i="1" s="1"/>
  <c r="J337" i="1" s="1"/>
  <c r="AL337" i="1"/>
  <c r="AG337" i="1"/>
  <c r="AF337" i="1"/>
  <c r="Y337" i="1"/>
  <c r="X337" i="1"/>
  <c r="W337" i="1" s="1"/>
  <c r="P337" i="1"/>
  <c r="N337" i="1"/>
  <c r="K337" i="1"/>
  <c r="I337" i="1"/>
  <c r="H337" i="1" s="1"/>
  <c r="AA337" i="1" s="1"/>
  <c r="AY336" i="1"/>
  <c r="AX336" i="1"/>
  <c r="AV336" i="1"/>
  <c r="AW336" i="1" s="1"/>
  <c r="AU336" i="1"/>
  <c r="AS336" i="1"/>
  <c r="AL336" i="1"/>
  <c r="AG336" i="1"/>
  <c r="Y336" i="1"/>
  <c r="X336" i="1"/>
  <c r="W336" i="1" s="1"/>
  <c r="S336" i="1"/>
  <c r="P336" i="1"/>
  <c r="K336" i="1"/>
  <c r="AY335" i="1"/>
  <c r="AX335" i="1"/>
  <c r="AV335" i="1"/>
  <c r="AW335" i="1" s="1"/>
  <c r="AU335" i="1"/>
  <c r="AS335" i="1" s="1"/>
  <c r="AL335" i="1"/>
  <c r="AG335" i="1"/>
  <c r="Y335" i="1"/>
  <c r="X335" i="1"/>
  <c r="W335" i="1" s="1"/>
  <c r="P335" i="1"/>
  <c r="AY334" i="1"/>
  <c r="AX334" i="1"/>
  <c r="AW334" i="1"/>
  <c r="AV334" i="1"/>
  <c r="S334" i="1" s="1"/>
  <c r="AU334" i="1"/>
  <c r="AS334" i="1" s="1"/>
  <c r="AL334" i="1"/>
  <c r="AG334" i="1"/>
  <c r="AE334" i="1"/>
  <c r="J334" i="1" s="1"/>
  <c r="Y334" i="1"/>
  <c r="X334" i="1"/>
  <c r="W334" i="1"/>
  <c r="P334" i="1"/>
  <c r="AY333" i="1"/>
  <c r="AX333" i="1"/>
  <c r="AV333" i="1"/>
  <c r="S333" i="1" s="1"/>
  <c r="AU333" i="1"/>
  <c r="AT333" i="1"/>
  <c r="AS333" i="1"/>
  <c r="AE333" i="1" s="1"/>
  <c r="J333" i="1" s="1"/>
  <c r="AL333" i="1"/>
  <c r="AG333" i="1"/>
  <c r="AF333" i="1"/>
  <c r="Y333" i="1"/>
  <c r="X333" i="1"/>
  <c r="W333" i="1" s="1"/>
  <c r="P333" i="1"/>
  <c r="N333" i="1"/>
  <c r="K333" i="1"/>
  <c r="I333" i="1"/>
  <c r="H333" i="1" s="1"/>
  <c r="AA333" i="1" s="1"/>
  <c r="AY332" i="1"/>
  <c r="AX332" i="1"/>
  <c r="AV332" i="1"/>
  <c r="AW332" i="1" s="1"/>
  <c r="AU332" i="1"/>
  <c r="AS332" i="1"/>
  <c r="AL332" i="1"/>
  <c r="AG332" i="1"/>
  <c r="Y332" i="1"/>
  <c r="X332" i="1"/>
  <c r="W332" i="1" s="1"/>
  <c r="S332" i="1"/>
  <c r="P332" i="1"/>
  <c r="AY331" i="1"/>
  <c r="AX331" i="1"/>
  <c r="AV331" i="1"/>
  <c r="AW331" i="1" s="1"/>
  <c r="AU331" i="1"/>
  <c r="AS331" i="1" s="1"/>
  <c r="AL331" i="1"/>
  <c r="AG331" i="1"/>
  <c r="Y331" i="1"/>
  <c r="X331" i="1"/>
  <c r="W331" i="1" s="1"/>
  <c r="P331" i="1"/>
  <c r="AY330" i="1"/>
  <c r="AX330" i="1"/>
  <c r="AW330" i="1"/>
  <c r="AV330" i="1"/>
  <c r="S330" i="1" s="1"/>
  <c r="AU330" i="1"/>
  <c r="AS330" i="1" s="1"/>
  <c r="AE330" i="1" s="1"/>
  <c r="J330" i="1" s="1"/>
  <c r="AL330" i="1"/>
  <c r="AG330" i="1"/>
  <c r="Y330" i="1"/>
  <c r="X330" i="1"/>
  <c r="W330" i="1"/>
  <c r="P330" i="1"/>
  <c r="AY329" i="1"/>
  <c r="AX329" i="1"/>
  <c r="AV329" i="1"/>
  <c r="AU329" i="1"/>
  <c r="AT329" i="1"/>
  <c r="AS329" i="1"/>
  <c r="AE329" i="1" s="1"/>
  <c r="J329" i="1" s="1"/>
  <c r="AL329" i="1"/>
  <c r="AG329" i="1"/>
  <c r="AF329" i="1"/>
  <c r="Y329" i="1"/>
  <c r="X329" i="1"/>
  <c r="P329" i="1"/>
  <c r="N329" i="1"/>
  <c r="K329" i="1"/>
  <c r="I329" i="1"/>
  <c r="H329" i="1" s="1"/>
  <c r="AA329" i="1" s="1"/>
  <c r="AY328" i="1"/>
  <c r="AX328" i="1"/>
  <c r="AV328" i="1"/>
  <c r="AW328" i="1" s="1"/>
  <c r="AU328" i="1"/>
  <c r="AS328" i="1"/>
  <c r="AL328" i="1"/>
  <c r="AG328" i="1"/>
  <c r="Y328" i="1"/>
  <c r="X328" i="1"/>
  <c r="W328" i="1" s="1"/>
  <c r="S328" i="1"/>
  <c r="P328" i="1"/>
  <c r="K328" i="1"/>
  <c r="AY327" i="1"/>
  <c r="AX327" i="1"/>
  <c r="AV327" i="1"/>
  <c r="AW327" i="1" s="1"/>
  <c r="AU327" i="1"/>
  <c r="AS327" i="1" s="1"/>
  <c r="AL327" i="1"/>
  <c r="AG327" i="1"/>
  <c r="Y327" i="1"/>
  <c r="X327" i="1"/>
  <c r="W327" i="1" s="1"/>
  <c r="P327" i="1"/>
  <c r="AY326" i="1"/>
  <c r="AX326" i="1"/>
  <c r="AW326" i="1"/>
  <c r="AV326" i="1"/>
  <c r="S326" i="1" s="1"/>
  <c r="AU326" i="1"/>
  <c r="AS326" i="1" s="1"/>
  <c r="AL326" i="1"/>
  <c r="AG326" i="1"/>
  <c r="Y326" i="1"/>
  <c r="X326" i="1"/>
  <c r="W326" i="1"/>
  <c r="P326" i="1"/>
  <c r="AY325" i="1"/>
  <c r="AX325" i="1"/>
  <c r="AV325" i="1"/>
  <c r="AU325" i="1"/>
  <c r="AT325" i="1"/>
  <c r="AS325" i="1"/>
  <c r="AE325" i="1" s="1"/>
  <c r="J325" i="1" s="1"/>
  <c r="AL325" i="1"/>
  <c r="AG325" i="1"/>
  <c r="AF325" i="1"/>
  <c r="Y325" i="1"/>
  <c r="X325" i="1"/>
  <c r="W325" i="1" s="1"/>
  <c r="P325" i="1"/>
  <c r="N325" i="1"/>
  <c r="K325" i="1"/>
  <c r="I325" i="1"/>
  <c r="H325" i="1" s="1"/>
  <c r="AA325" i="1" s="1"/>
  <c r="AY324" i="1"/>
  <c r="AX324" i="1"/>
  <c r="AV324" i="1"/>
  <c r="AW324" i="1" s="1"/>
  <c r="AU324" i="1"/>
  <c r="AS324" i="1"/>
  <c r="AL324" i="1"/>
  <c r="AG324" i="1"/>
  <c r="Y324" i="1"/>
  <c r="X324" i="1"/>
  <c r="W324" i="1" s="1"/>
  <c r="S324" i="1"/>
  <c r="P324" i="1"/>
  <c r="K324" i="1"/>
  <c r="AY323" i="1"/>
  <c r="AX323" i="1"/>
  <c r="AV323" i="1"/>
  <c r="AW323" i="1" s="1"/>
  <c r="AU323" i="1"/>
  <c r="AS323" i="1" s="1"/>
  <c r="AL323" i="1"/>
  <c r="AG323" i="1"/>
  <c r="Y323" i="1"/>
  <c r="X323" i="1"/>
  <c r="W323" i="1" s="1"/>
  <c r="P323" i="1"/>
  <c r="AY322" i="1"/>
  <c r="AX322" i="1"/>
  <c r="AW322" i="1"/>
  <c r="AV322" i="1"/>
  <c r="S322" i="1" s="1"/>
  <c r="AU322" i="1"/>
  <c r="AS322" i="1" s="1"/>
  <c r="AL322" i="1"/>
  <c r="AG322" i="1"/>
  <c r="AE322" i="1"/>
  <c r="J322" i="1" s="1"/>
  <c r="Y322" i="1"/>
  <c r="X322" i="1"/>
  <c r="W322" i="1"/>
  <c r="P322" i="1"/>
  <c r="AY321" i="1"/>
  <c r="AX321" i="1"/>
  <c r="AV321" i="1"/>
  <c r="S321" i="1" s="1"/>
  <c r="AU321" i="1"/>
  <c r="AT321" i="1"/>
  <c r="AS321" i="1"/>
  <c r="AE321" i="1" s="1"/>
  <c r="J321" i="1" s="1"/>
  <c r="AL321" i="1"/>
  <c r="AG321" i="1"/>
  <c r="AF321" i="1"/>
  <c r="Y321" i="1"/>
  <c r="X321" i="1"/>
  <c r="W321" i="1" s="1"/>
  <c r="P321" i="1"/>
  <c r="N321" i="1"/>
  <c r="K321" i="1"/>
  <c r="I321" i="1"/>
  <c r="H321" i="1" s="1"/>
  <c r="AA321" i="1" s="1"/>
  <c r="AY320" i="1"/>
  <c r="AX320" i="1"/>
  <c r="AV320" i="1"/>
  <c r="AW320" i="1" s="1"/>
  <c r="AU320" i="1"/>
  <c r="AS320" i="1"/>
  <c r="AL320" i="1"/>
  <c r="AG320" i="1"/>
  <c r="Y320" i="1"/>
  <c r="X320" i="1"/>
  <c r="W320" i="1" s="1"/>
  <c r="S320" i="1"/>
  <c r="P320" i="1"/>
  <c r="K320" i="1"/>
  <c r="AY319" i="1"/>
  <c r="AX319" i="1"/>
  <c r="AV319" i="1"/>
  <c r="AW319" i="1" s="1"/>
  <c r="AU319" i="1"/>
  <c r="AS319" i="1" s="1"/>
  <c r="AL319" i="1"/>
  <c r="AG319" i="1"/>
  <c r="Y319" i="1"/>
  <c r="X319" i="1"/>
  <c r="W319" i="1" s="1"/>
  <c r="P319" i="1"/>
  <c r="AY318" i="1"/>
  <c r="AX318" i="1"/>
  <c r="AW318" i="1"/>
  <c r="AV318" i="1"/>
  <c r="S318" i="1" s="1"/>
  <c r="AU318" i="1"/>
  <c r="AS318" i="1" s="1"/>
  <c r="AL318" i="1"/>
  <c r="AG318" i="1"/>
  <c r="AE318" i="1"/>
  <c r="J318" i="1" s="1"/>
  <c r="Y318" i="1"/>
  <c r="X318" i="1"/>
  <c r="W318" i="1"/>
  <c r="P318" i="1"/>
  <c r="AY317" i="1"/>
  <c r="AX317" i="1"/>
  <c r="AV317" i="1"/>
  <c r="S317" i="1" s="1"/>
  <c r="AU317" i="1"/>
  <c r="AT317" i="1"/>
  <c r="AS317" i="1"/>
  <c r="AE317" i="1" s="1"/>
  <c r="J317" i="1" s="1"/>
  <c r="AL317" i="1"/>
  <c r="AG317" i="1"/>
  <c r="AF317" i="1"/>
  <c r="Y317" i="1"/>
  <c r="X317" i="1"/>
  <c r="W317" i="1" s="1"/>
  <c r="P317" i="1"/>
  <c r="N317" i="1"/>
  <c r="K317" i="1"/>
  <c r="I317" i="1"/>
  <c r="H317" i="1" s="1"/>
  <c r="AA317" i="1" s="1"/>
  <c r="AY316" i="1"/>
  <c r="AX316" i="1"/>
  <c r="AV316" i="1"/>
  <c r="AW316" i="1" s="1"/>
  <c r="AU316" i="1"/>
  <c r="AS316" i="1"/>
  <c r="AL316" i="1"/>
  <c r="AG316" i="1"/>
  <c r="Y316" i="1"/>
  <c r="X316" i="1"/>
  <c r="W316" i="1" s="1"/>
  <c r="S316" i="1"/>
  <c r="P316" i="1"/>
  <c r="AY315" i="1"/>
  <c r="AX315" i="1"/>
  <c r="AV315" i="1"/>
  <c r="AW315" i="1" s="1"/>
  <c r="AU315" i="1"/>
  <c r="AS315" i="1" s="1"/>
  <c r="AL315" i="1"/>
  <c r="AG315" i="1"/>
  <c r="Y315" i="1"/>
  <c r="X315" i="1"/>
  <c r="W315" i="1" s="1"/>
  <c r="P315" i="1"/>
  <c r="AY314" i="1"/>
  <c r="AX314" i="1"/>
  <c r="AW314" i="1"/>
  <c r="AV314" i="1"/>
  <c r="S314" i="1" s="1"/>
  <c r="AU314" i="1"/>
  <c r="AS314" i="1" s="1"/>
  <c r="AE314" i="1" s="1"/>
  <c r="J314" i="1" s="1"/>
  <c r="AL314" i="1"/>
  <c r="AG314" i="1"/>
  <c r="Y314" i="1"/>
  <c r="X314" i="1"/>
  <c r="W314" i="1"/>
  <c r="P314" i="1"/>
  <c r="AY313" i="1"/>
  <c r="AX313" i="1"/>
  <c r="AV313" i="1"/>
  <c r="AU313" i="1"/>
  <c r="AT313" i="1"/>
  <c r="AS313" i="1"/>
  <c r="AE313" i="1" s="1"/>
  <c r="J313" i="1" s="1"/>
  <c r="AL313" i="1"/>
  <c r="AG313" i="1"/>
  <c r="AF313" i="1"/>
  <c r="Y313" i="1"/>
  <c r="X313" i="1"/>
  <c r="P313" i="1"/>
  <c r="N313" i="1"/>
  <c r="K313" i="1"/>
  <c r="I313" i="1"/>
  <c r="H313" i="1" s="1"/>
  <c r="AA313" i="1" s="1"/>
  <c r="AY312" i="1"/>
  <c r="AX312" i="1"/>
  <c r="AV312" i="1"/>
  <c r="AW312" i="1" s="1"/>
  <c r="AU312" i="1"/>
  <c r="AS312" i="1"/>
  <c r="AL312" i="1"/>
  <c r="AG312" i="1"/>
  <c r="Y312" i="1"/>
  <c r="X312" i="1"/>
  <c r="W312" i="1" s="1"/>
  <c r="S312" i="1"/>
  <c r="P312" i="1"/>
  <c r="K312" i="1"/>
  <c r="AY311" i="1"/>
  <c r="AX311" i="1"/>
  <c r="AV311" i="1"/>
  <c r="AW311" i="1" s="1"/>
  <c r="AU311" i="1"/>
  <c r="AS311" i="1" s="1"/>
  <c r="AT311" i="1"/>
  <c r="AL311" i="1"/>
  <c r="AG311" i="1"/>
  <c r="Y311" i="1"/>
  <c r="X311" i="1"/>
  <c r="W311" i="1" s="1"/>
  <c r="P311" i="1"/>
  <c r="AY310" i="1"/>
  <c r="AX310" i="1"/>
  <c r="AV310" i="1"/>
  <c r="S310" i="1" s="1"/>
  <c r="AU310" i="1"/>
  <c r="AS310" i="1" s="1"/>
  <c r="AL310" i="1"/>
  <c r="AG310" i="1"/>
  <c r="Y310" i="1"/>
  <c r="X310" i="1"/>
  <c r="W310" i="1"/>
  <c r="P310" i="1"/>
  <c r="AY309" i="1"/>
  <c r="AX309" i="1"/>
  <c r="AV309" i="1"/>
  <c r="AU309" i="1"/>
  <c r="AT309" i="1"/>
  <c r="AS309" i="1"/>
  <c r="AE309" i="1" s="1"/>
  <c r="J309" i="1" s="1"/>
  <c r="AL309" i="1"/>
  <c r="AG309" i="1"/>
  <c r="AF309" i="1"/>
  <c r="Y309" i="1"/>
  <c r="X309" i="1"/>
  <c r="P309" i="1"/>
  <c r="N309" i="1"/>
  <c r="K309" i="1"/>
  <c r="I309" i="1"/>
  <c r="H309" i="1" s="1"/>
  <c r="AY308" i="1"/>
  <c r="AX308" i="1"/>
  <c r="AV308" i="1"/>
  <c r="AW308" i="1" s="1"/>
  <c r="AU308" i="1"/>
  <c r="AS308" i="1"/>
  <c r="AL308" i="1"/>
  <c r="AG308" i="1"/>
  <c r="Y308" i="1"/>
  <c r="X308" i="1"/>
  <c r="W308" i="1" s="1"/>
  <c r="S308" i="1"/>
  <c r="P308" i="1"/>
  <c r="AY307" i="1"/>
  <c r="AX307" i="1"/>
  <c r="AV307" i="1"/>
  <c r="AW307" i="1" s="1"/>
  <c r="AU307" i="1"/>
  <c r="AS307" i="1" s="1"/>
  <c r="AT307" i="1" s="1"/>
  <c r="AL307" i="1"/>
  <c r="AG307" i="1"/>
  <c r="Y307" i="1"/>
  <c r="X307" i="1"/>
  <c r="W307" i="1" s="1"/>
  <c r="P307" i="1"/>
  <c r="AY306" i="1"/>
  <c r="AX306" i="1"/>
  <c r="AV306" i="1"/>
  <c r="S306" i="1" s="1"/>
  <c r="AU306" i="1"/>
  <c r="AS306" i="1" s="1"/>
  <c r="AL306" i="1"/>
  <c r="AG306" i="1"/>
  <c r="Y306" i="1"/>
  <c r="X306" i="1"/>
  <c r="W306" i="1"/>
  <c r="P306" i="1"/>
  <c r="AY305" i="1"/>
  <c r="AX305" i="1"/>
  <c r="AV305" i="1"/>
  <c r="AU305" i="1"/>
  <c r="AT305" i="1"/>
  <c r="AS305" i="1"/>
  <c r="AE305" i="1" s="1"/>
  <c r="J305" i="1" s="1"/>
  <c r="AL305" i="1"/>
  <c r="AG305" i="1"/>
  <c r="AF305" i="1"/>
  <c r="I305" i="1" s="1"/>
  <c r="H305" i="1" s="1"/>
  <c r="Y305" i="1"/>
  <c r="X305" i="1"/>
  <c r="W305" i="1" s="1"/>
  <c r="P305" i="1"/>
  <c r="N305" i="1"/>
  <c r="K305" i="1"/>
  <c r="AY304" i="1"/>
  <c r="AX304" i="1"/>
  <c r="AV304" i="1"/>
  <c r="AW304" i="1" s="1"/>
  <c r="AU304" i="1"/>
  <c r="AS304" i="1"/>
  <c r="AL304" i="1"/>
  <c r="AG304" i="1"/>
  <c r="Y304" i="1"/>
  <c r="X304" i="1"/>
  <c r="W304" i="1" s="1"/>
  <c r="S304" i="1"/>
  <c r="P304" i="1"/>
  <c r="AY303" i="1"/>
  <c r="AX303" i="1"/>
  <c r="AV303" i="1"/>
  <c r="AW303" i="1" s="1"/>
  <c r="AU303" i="1"/>
  <c r="AS303" i="1" s="1"/>
  <c r="AT303" i="1"/>
  <c r="AL303" i="1"/>
  <c r="AG303" i="1"/>
  <c r="Y303" i="1"/>
  <c r="X303" i="1"/>
  <c r="W303" i="1" s="1"/>
  <c r="P303" i="1"/>
  <c r="AY302" i="1"/>
  <c r="AX302" i="1"/>
  <c r="AW302" i="1"/>
  <c r="AV302" i="1"/>
  <c r="S302" i="1" s="1"/>
  <c r="AU302" i="1"/>
  <c r="AS302" i="1" s="1"/>
  <c r="AL302" i="1"/>
  <c r="AG302" i="1"/>
  <c r="Y302" i="1"/>
  <c r="X302" i="1"/>
  <c r="W302" i="1"/>
  <c r="P302" i="1"/>
  <c r="AY301" i="1"/>
  <c r="AX301" i="1"/>
  <c r="AV301" i="1"/>
  <c r="S301" i="1" s="1"/>
  <c r="AU301" i="1"/>
  <c r="AT301" i="1"/>
  <c r="AS301" i="1"/>
  <c r="AE301" i="1" s="1"/>
  <c r="J301" i="1" s="1"/>
  <c r="AL301" i="1"/>
  <c r="AG301" i="1"/>
  <c r="AF301" i="1"/>
  <c r="Y301" i="1"/>
  <c r="X301" i="1"/>
  <c r="W301" i="1" s="1"/>
  <c r="P301" i="1"/>
  <c r="N301" i="1"/>
  <c r="K301" i="1"/>
  <c r="I301" i="1"/>
  <c r="H301" i="1" s="1"/>
  <c r="AY300" i="1"/>
  <c r="AX300" i="1"/>
  <c r="AV300" i="1"/>
  <c r="AW300" i="1" s="1"/>
  <c r="AU300" i="1"/>
  <c r="AS300" i="1"/>
  <c r="AL300" i="1"/>
  <c r="AG300" i="1"/>
  <c r="Y300" i="1"/>
  <c r="X300" i="1"/>
  <c r="W300" i="1" s="1"/>
  <c r="S300" i="1"/>
  <c r="P300" i="1"/>
  <c r="K300" i="1"/>
  <c r="AY299" i="1"/>
  <c r="AX299" i="1"/>
  <c r="AV299" i="1"/>
  <c r="AW299" i="1" s="1"/>
  <c r="AU299" i="1"/>
  <c r="AS299" i="1" s="1"/>
  <c r="AL299" i="1"/>
  <c r="AG299" i="1"/>
  <c r="Y299" i="1"/>
  <c r="X299" i="1"/>
  <c r="W299" i="1" s="1"/>
  <c r="P299" i="1"/>
  <c r="AY298" i="1"/>
  <c r="AX298" i="1"/>
  <c r="AV298" i="1"/>
  <c r="AU298" i="1"/>
  <c r="AS298" i="1" s="1"/>
  <c r="AE298" i="1" s="1"/>
  <c r="J298" i="1" s="1"/>
  <c r="AL298" i="1"/>
  <c r="AG298" i="1"/>
  <c r="Y298" i="1"/>
  <c r="X298" i="1"/>
  <c r="W298" i="1"/>
  <c r="P298" i="1"/>
  <c r="AY297" i="1"/>
  <c r="AX297" i="1"/>
  <c r="AV297" i="1"/>
  <c r="S297" i="1" s="1"/>
  <c r="AU297" i="1"/>
  <c r="AT297" i="1"/>
  <c r="AS297" i="1"/>
  <c r="AE297" i="1" s="1"/>
  <c r="J297" i="1" s="1"/>
  <c r="AL297" i="1"/>
  <c r="AG297" i="1"/>
  <c r="AF297" i="1"/>
  <c r="I297" i="1" s="1"/>
  <c r="H297" i="1" s="1"/>
  <c r="AA297" i="1" s="1"/>
  <c r="Y297" i="1"/>
  <c r="X297" i="1"/>
  <c r="P297" i="1"/>
  <c r="N297" i="1"/>
  <c r="K297" i="1"/>
  <c r="AY296" i="1"/>
  <c r="AX296" i="1"/>
  <c r="AV296" i="1"/>
  <c r="AW296" i="1" s="1"/>
  <c r="AU296" i="1"/>
  <c r="AS296" i="1"/>
  <c r="K296" i="1" s="1"/>
  <c r="AL296" i="1"/>
  <c r="AG296" i="1"/>
  <c r="Y296" i="1"/>
  <c r="X296" i="1"/>
  <c r="W296" i="1" s="1"/>
  <c r="S296" i="1"/>
  <c r="P296" i="1"/>
  <c r="AY295" i="1"/>
  <c r="AX295" i="1"/>
  <c r="AV295" i="1"/>
  <c r="AW295" i="1" s="1"/>
  <c r="AU295" i="1"/>
  <c r="AS295" i="1" s="1"/>
  <c r="AT295" i="1" s="1"/>
  <c r="AL295" i="1"/>
  <c r="AG295" i="1"/>
  <c r="Y295" i="1"/>
  <c r="X295" i="1"/>
  <c r="W295" i="1" s="1"/>
  <c r="P295" i="1"/>
  <c r="AY294" i="1"/>
  <c r="AX294" i="1"/>
  <c r="AW294" i="1"/>
  <c r="AV294" i="1"/>
  <c r="S294" i="1" s="1"/>
  <c r="AU294" i="1"/>
  <c r="AS294" i="1" s="1"/>
  <c r="AE294" i="1" s="1"/>
  <c r="J294" i="1" s="1"/>
  <c r="AL294" i="1"/>
  <c r="AG294" i="1"/>
  <c r="Y294" i="1"/>
  <c r="X294" i="1"/>
  <c r="W294" i="1"/>
  <c r="P294" i="1"/>
  <c r="AY293" i="1"/>
  <c r="AX293" i="1"/>
  <c r="AV293" i="1"/>
  <c r="S293" i="1" s="1"/>
  <c r="AU293" i="1"/>
  <c r="AT293" i="1"/>
  <c r="AS293" i="1"/>
  <c r="AE293" i="1" s="1"/>
  <c r="J293" i="1" s="1"/>
  <c r="AL293" i="1"/>
  <c r="AG293" i="1"/>
  <c r="AF293" i="1"/>
  <c r="I293" i="1" s="1"/>
  <c r="H293" i="1" s="1"/>
  <c r="Y293" i="1"/>
  <c r="X293" i="1"/>
  <c r="W293" i="1" s="1"/>
  <c r="P293" i="1"/>
  <c r="N293" i="1"/>
  <c r="K293" i="1"/>
  <c r="AY292" i="1"/>
  <c r="AX292" i="1"/>
  <c r="AV292" i="1"/>
  <c r="AW292" i="1" s="1"/>
  <c r="AU292" i="1"/>
  <c r="AS292" i="1"/>
  <c r="AL292" i="1"/>
  <c r="AG292" i="1"/>
  <c r="Y292" i="1"/>
  <c r="X292" i="1"/>
  <c r="W292" i="1" s="1"/>
  <c r="S292" i="1"/>
  <c r="P292" i="1"/>
  <c r="N292" i="1"/>
  <c r="K292" i="1"/>
  <c r="AY291" i="1"/>
  <c r="AX291" i="1"/>
  <c r="AV291" i="1"/>
  <c r="AU291" i="1"/>
  <c r="AS291" i="1" s="1"/>
  <c r="AT291" i="1"/>
  <c r="AL291" i="1"/>
  <c r="AG291" i="1"/>
  <c r="AF291" i="1"/>
  <c r="I291" i="1" s="1"/>
  <c r="H291" i="1" s="1"/>
  <c r="Y291" i="1"/>
  <c r="X291" i="1"/>
  <c r="W291" i="1" s="1"/>
  <c r="P291" i="1"/>
  <c r="AY290" i="1"/>
  <c r="AX290" i="1"/>
  <c r="AV290" i="1"/>
  <c r="S290" i="1" s="1"/>
  <c r="AU290" i="1"/>
  <c r="AS290" i="1" s="1"/>
  <c r="AL290" i="1"/>
  <c r="AG290" i="1"/>
  <c r="Y290" i="1"/>
  <c r="X290" i="1"/>
  <c r="W290" i="1"/>
  <c r="P290" i="1"/>
  <c r="AY289" i="1"/>
  <c r="AX289" i="1"/>
  <c r="AV289" i="1"/>
  <c r="S289" i="1" s="1"/>
  <c r="AU289" i="1"/>
  <c r="AT289" i="1"/>
  <c r="AS289" i="1"/>
  <c r="AE289" i="1" s="1"/>
  <c r="J289" i="1" s="1"/>
  <c r="AL289" i="1"/>
  <c r="AG289" i="1"/>
  <c r="AF289" i="1"/>
  <c r="Y289" i="1"/>
  <c r="X289" i="1"/>
  <c r="P289" i="1"/>
  <c r="N289" i="1"/>
  <c r="K289" i="1"/>
  <c r="I289" i="1"/>
  <c r="H289" i="1" s="1"/>
  <c r="AY288" i="1"/>
  <c r="AX288" i="1"/>
  <c r="AV288" i="1"/>
  <c r="AW288" i="1" s="1"/>
  <c r="AU288" i="1"/>
  <c r="AS288" i="1"/>
  <c r="AL288" i="1"/>
  <c r="AG288" i="1"/>
  <c r="Y288" i="1"/>
  <c r="X288" i="1"/>
  <c r="W288" i="1" s="1"/>
  <c r="S288" i="1"/>
  <c r="P288" i="1"/>
  <c r="AY287" i="1"/>
  <c r="AX287" i="1"/>
  <c r="AV287" i="1"/>
  <c r="AU287" i="1"/>
  <c r="AS287" i="1" s="1"/>
  <c r="AL287" i="1"/>
  <c r="AG287" i="1"/>
  <c r="Y287" i="1"/>
  <c r="X287" i="1"/>
  <c r="W287" i="1" s="1"/>
  <c r="P287" i="1"/>
  <c r="AY286" i="1"/>
  <c r="AX286" i="1"/>
  <c r="AW286" i="1"/>
  <c r="AV286" i="1"/>
  <c r="S286" i="1" s="1"/>
  <c r="AU286" i="1"/>
  <c r="AS286" i="1" s="1"/>
  <c r="AL286" i="1"/>
  <c r="AG286" i="1"/>
  <c r="AE286" i="1"/>
  <c r="J286" i="1" s="1"/>
  <c r="Y286" i="1"/>
  <c r="X286" i="1"/>
  <c r="W286" i="1"/>
  <c r="P286" i="1"/>
  <c r="N286" i="1"/>
  <c r="AY285" i="1"/>
  <c r="AX285" i="1"/>
  <c r="AV285" i="1"/>
  <c r="AU285" i="1"/>
  <c r="AT285" i="1"/>
  <c r="AS285" i="1"/>
  <c r="AE285" i="1" s="1"/>
  <c r="J285" i="1" s="1"/>
  <c r="AL285" i="1"/>
  <c r="AG285" i="1"/>
  <c r="AF285" i="1"/>
  <c r="I285" i="1" s="1"/>
  <c r="H285" i="1" s="1"/>
  <c r="Y285" i="1"/>
  <c r="X285" i="1"/>
  <c r="W285" i="1" s="1"/>
  <c r="P285" i="1"/>
  <c r="N285" i="1"/>
  <c r="K285" i="1"/>
  <c r="AY284" i="1"/>
  <c r="AX284" i="1"/>
  <c r="AV284" i="1"/>
  <c r="AU284" i="1"/>
  <c r="AS284" i="1"/>
  <c r="AL284" i="1"/>
  <c r="AG284" i="1"/>
  <c r="Y284" i="1"/>
  <c r="X284" i="1"/>
  <c r="W284" i="1" s="1"/>
  <c r="P284" i="1"/>
  <c r="N284" i="1"/>
  <c r="K284" i="1"/>
  <c r="AY283" i="1"/>
  <c r="AX283" i="1"/>
  <c r="AV283" i="1"/>
  <c r="AU283" i="1"/>
  <c r="AS283" i="1" s="1"/>
  <c r="AT283" i="1"/>
  <c r="AL283" i="1"/>
  <c r="AG283" i="1"/>
  <c r="AF283" i="1"/>
  <c r="I283" i="1" s="1"/>
  <c r="Y283" i="1"/>
  <c r="X283" i="1"/>
  <c r="W283" i="1" s="1"/>
  <c r="P283" i="1"/>
  <c r="H283" i="1"/>
  <c r="AY282" i="1"/>
  <c r="AX282" i="1"/>
  <c r="AW282" i="1"/>
  <c r="AV282" i="1"/>
  <c r="S282" i="1" s="1"/>
  <c r="AU282" i="1"/>
  <c r="AS282" i="1" s="1"/>
  <c r="AT282" i="1" s="1"/>
  <c r="AL282" i="1"/>
  <c r="AG282" i="1"/>
  <c r="AE282" i="1"/>
  <c r="J282" i="1" s="1"/>
  <c r="Y282" i="1"/>
  <c r="X282" i="1"/>
  <c r="W282" i="1"/>
  <c r="P282" i="1"/>
  <c r="N282" i="1"/>
  <c r="AY281" i="1"/>
  <c r="AX281" i="1"/>
  <c r="AV281" i="1"/>
  <c r="AU281" i="1"/>
  <c r="AT281" i="1"/>
  <c r="AS281" i="1"/>
  <c r="AE281" i="1" s="1"/>
  <c r="AL281" i="1"/>
  <c r="AG281" i="1"/>
  <c r="AF281" i="1"/>
  <c r="I281" i="1" s="1"/>
  <c r="H281" i="1" s="1"/>
  <c r="AA281" i="1" s="1"/>
  <c r="Y281" i="1"/>
  <c r="X281" i="1"/>
  <c r="P281" i="1"/>
  <c r="N281" i="1"/>
  <c r="K281" i="1"/>
  <c r="J281" i="1"/>
  <c r="AY280" i="1"/>
  <c r="AX280" i="1"/>
  <c r="AV280" i="1"/>
  <c r="AU280" i="1"/>
  <c r="AS280" i="1"/>
  <c r="AE280" i="1" s="1"/>
  <c r="AL280" i="1"/>
  <c r="AG280" i="1"/>
  <c r="AF280" i="1"/>
  <c r="I280" i="1" s="1"/>
  <c r="Y280" i="1"/>
  <c r="X280" i="1"/>
  <c r="W280" i="1" s="1"/>
  <c r="S280" i="1"/>
  <c r="P280" i="1"/>
  <c r="K280" i="1"/>
  <c r="J280" i="1"/>
  <c r="H280" i="1"/>
  <c r="T280" i="1" s="1"/>
  <c r="U280" i="1" s="1"/>
  <c r="AY279" i="1"/>
  <c r="AX279" i="1"/>
  <c r="AV279" i="1"/>
  <c r="AU279" i="1"/>
  <c r="AS279" i="1" s="1"/>
  <c r="AT279" i="1"/>
  <c r="AL279" i="1"/>
  <c r="AG279" i="1"/>
  <c r="AF279" i="1"/>
  <c r="I279" i="1" s="1"/>
  <c r="H279" i="1" s="1"/>
  <c r="Y279" i="1"/>
  <c r="X279" i="1"/>
  <c r="W279" i="1" s="1"/>
  <c r="P279" i="1"/>
  <c r="N279" i="1"/>
  <c r="AY278" i="1"/>
  <c r="AX278" i="1"/>
  <c r="AW278" i="1"/>
  <c r="AV278" i="1"/>
  <c r="S278" i="1" s="1"/>
  <c r="AU278" i="1"/>
  <c r="AS278" i="1" s="1"/>
  <c r="K278" i="1" s="1"/>
  <c r="AT278" i="1"/>
  <c r="AL278" i="1"/>
  <c r="AG278" i="1"/>
  <c r="AF278" i="1"/>
  <c r="I278" i="1" s="1"/>
  <c r="Y278" i="1"/>
  <c r="X278" i="1"/>
  <c r="W278" i="1"/>
  <c r="P278" i="1"/>
  <c r="N278" i="1"/>
  <c r="H278" i="1"/>
  <c r="T278" i="1" s="1"/>
  <c r="U278" i="1" s="1"/>
  <c r="AY277" i="1"/>
  <c r="AX277" i="1"/>
  <c r="AV277" i="1"/>
  <c r="AU277" i="1"/>
  <c r="AT277" i="1"/>
  <c r="AS277" i="1"/>
  <c r="AE277" i="1" s="1"/>
  <c r="AL277" i="1"/>
  <c r="AG277" i="1"/>
  <c r="AF277" i="1"/>
  <c r="Y277" i="1"/>
  <c r="X277" i="1"/>
  <c r="P277" i="1"/>
  <c r="N277" i="1"/>
  <c r="K277" i="1"/>
  <c r="J277" i="1"/>
  <c r="I277" i="1"/>
  <c r="H277" i="1" s="1"/>
  <c r="AY276" i="1"/>
  <c r="AX276" i="1"/>
  <c r="AV276" i="1"/>
  <c r="AW276" i="1" s="1"/>
  <c r="AU276" i="1"/>
  <c r="AS276" i="1"/>
  <c r="AL276" i="1"/>
  <c r="AG276" i="1"/>
  <c r="Y276" i="1"/>
  <c r="X276" i="1"/>
  <c r="W276" i="1" s="1"/>
  <c r="P276" i="1"/>
  <c r="AY275" i="1"/>
  <c r="AX275" i="1"/>
  <c r="AV275" i="1"/>
  <c r="AU275" i="1"/>
  <c r="AS275" i="1" s="1"/>
  <c r="AT275" i="1"/>
  <c r="AL275" i="1"/>
  <c r="AG275" i="1"/>
  <c r="AF275" i="1"/>
  <c r="I275" i="1" s="1"/>
  <c r="Y275" i="1"/>
  <c r="X275" i="1"/>
  <c r="W275" i="1" s="1"/>
  <c r="P275" i="1"/>
  <c r="N275" i="1"/>
  <c r="H275" i="1"/>
  <c r="AY274" i="1"/>
  <c r="AX274" i="1"/>
  <c r="AW274" i="1"/>
  <c r="AV274" i="1"/>
  <c r="S274" i="1" s="1"/>
  <c r="AU274" i="1"/>
  <c r="AS274" i="1" s="1"/>
  <c r="AL274" i="1"/>
  <c r="AG274" i="1"/>
  <c r="Y274" i="1"/>
  <c r="X274" i="1"/>
  <c r="W274" i="1"/>
  <c r="P274" i="1"/>
  <c r="AY273" i="1"/>
  <c r="AX273" i="1"/>
  <c r="AV273" i="1"/>
  <c r="AU273" i="1"/>
  <c r="AT273" i="1"/>
  <c r="AS273" i="1"/>
  <c r="AE273" i="1" s="1"/>
  <c r="AL273" i="1"/>
  <c r="AG273" i="1"/>
  <c r="AF273" i="1"/>
  <c r="I273" i="1" s="1"/>
  <c r="H273" i="1" s="1"/>
  <c r="Y273" i="1"/>
  <c r="X273" i="1"/>
  <c r="P273" i="1"/>
  <c r="N273" i="1"/>
  <c r="K273" i="1"/>
  <c r="J273" i="1"/>
  <c r="AY272" i="1"/>
  <c r="AX272" i="1"/>
  <c r="AV272" i="1"/>
  <c r="AU272" i="1"/>
  <c r="AS272" i="1"/>
  <c r="AE272" i="1" s="1"/>
  <c r="AL272" i="1"/>
  <c r="AG272" i="1"/>
  <c r="AF272" i="1"/>
  <c r="I272" i="1" s="1"/>
  <c r="H272" i="1" s="1"/>
  <c r="Y272" i="1"/>
  <c r="X272" i="1"/>
  <c r="W272" i="1" s="1"/>
  <c r="P272" i="1"/>
  <c r="K272" i="1"/>
  <c r="J272" i="1"/>
  <c r="AY271" i="1"/>
  <c r="AX271" i="1"/>
  <c r="AV271" i="1"/>
  <c r="S271" i="1" s="1"/>
  <c r="AU271" i="1"/>
  <c r="AS271" i="1" s="1"/>
  <c r="K271" i="1" s="1"/>
  <c r="AL271" i="1"/>
  <c r="AG271" i="1"/>
  <c r="AE271" i="1"/>
  <c r="J271" i="1" s="1"/>
  <c r="Y271" i="1"/>
  <c r="X271" i="1"/>
  <c r="W271" i="1" s="1"/>
  <c r="P271" i="1"/>
  <c r="AY270" i="1"/>
  <c r="AX270" i="1"/>
  <c r="AW270" i="1"/>
  <c r="AV270" i="1"/>
  <c r="AU270" i="1"/>
  <c r="AS270" i="1" s="1"/>
  <c r="K270" i="1" s="1"/>
  <c r="AT270" i="1"/>
  <c r="AL270" i="1"/>
  <c r="AG270" i="1"/>
  <c r="AF270" i="1"/>
  <c r="AE270" i="1"/>
  <c r="J270" i="1" s="1"/>
  <c r="Y270" i="1"/>
  <c r="W270" i="1" s="1"/>
  <c r="X270" i="1"/>
  <c r="P270" i="1"/>
  <c r="I270" i="1"/>
  <c r="H270" i="1"/>
  <c r="AY269" i="1"/>
  <c r="AX269" i="1"/>
  <c r="AV269" i="1"/>
  <c r="AW269" i="1" s="1"/>
  <c r="AU269" i="1"/>
  <c r="AS269" i="1"/>
  <c r="AE269" i="1" s="1"/>
  <c r="J269" i="1" s="1"/>
  <c r="AL269" i="1"/>
  <c r="AG269" i="1"/>
  <c r="Y269" i="1"/>
  <c r="X269" i="1"/>
  <c r="W269" i="1" s="1"/>
  <c r="P269" i="1"/>
  <c r="N269" i="1"/>
  <c r="K269" i="1"/>
  <c r="AY268" i="1"/>
  <c r="AX268" i="1"/>
  <c r="AV268" i="1"/>
  <c r="AW268" i="1" s="1"/>
  <c r="AU268" i="1"/>
  <c r="AS268" i="1" s="1"/>
  <c r="AT268" i="1"/>
  <c r="AL268" i="1"/>
  <c r="AG268" i="1"/>
  <c r="Y268" i="1"/>
  <c r="X268" i="1"/>
  <c r="W268" i="1" s="1"/>
  <c r="S268" i="1"/>
  <c r="P268" i="1"/>
  <c r="AY267" i="1"/>
  <c r="AX267" i="1"/>
  <c r="AV267" i="1"/>
  <c r="S267" i="1" s="1"/>
  <c r="AU267" i="1"/>
  <c r="AS267" i="1" s="1"/>
  <c r="K267" i="1" s="1"/>
  <c r="AT267" i="1"/>
  <c r="AL267" i="1"/>
  <c r="AG267" i="1"/>
  <c r="AF267" i="1"/>
  <c r="I267" i="1" s="1"/>
  <c r="H267" i="1" s="1"/>
  <c r="AE267" i="1"/>
  <c r="J267" i="1" s="1"/>
  <c r="Y267" i="1"/>
  <c r="X267" i="1"/>
  <c r="W267" i="1"/>
  <c r="P267" i="1"/>
  <c r="N267" i="1"/>
  <c r="AY266" i="1"/>
  <c r="AX266" i="1"/>
  <c r="AW266" i="1"/>
  <c r="AV266" i="1"/>
  <c r="S266" i="1" s="1"/>
  <c r="AU266" i="1"/>
  <c r="AS266" i="1" s="1"/>
  <c r="AL266" i="1"/>
  <c r="AG266" i="1"/>
  <c r="Y266" i="1"/>
  <c r="X266" i="1"/>
  <c r="W266" i="1"/>
  <c r="P266" i="1"/>
  <c r="AY265" i="1"/>
  <c r="AX265" i="1"/>
  <c r="AV265" i="1"/>
  <c r="AU265" i="1"/>
  <c r="AT265" i="1"/>
  <c r="AS265" i="1"/>
  <c r="AE265" i="1" s="1"/>
  <c r="AL265" i="1"/>
  <c r="AG265" i="1"/>
  <c r="AF265" i="1"/>
  <c r="Y265" i="1"/>
  <c r="X265" i="1"/>
  <c r="W265" i="1" s="1"/>
  <c r="S265" i="1"/>
  <c r="T265" i="1" s="1"/>
  <c r="U265" i="1" s="1"/>
  <c r="P265" i="1"/>
  <c r="N265" i="1"/>
  <c r="K265" i="1"/>
  <c r="J265" i="1"/>
  <c r="I265" i="1"/>
  <c r="H265" i="1" s="1"/>
  <c r="AY264" i="1"/>
  <c r="AX264" i="1"/>
  <c r="AV264" i="1"/>
  <c r="AU264" i="1"/>
  <c r="AT264" i="1"/>
  <c r="AS264" i="1"/>
  <c r="AE264" i="1" s="1"/>
  <c r="J264" i="1" s="1"/>
  <c r="AL264" i="1"/>
  <c r="AG264" i="1"/>
  <c r="Y264" i="1"/>
  <c r="X264" i="1"/>
  <c r="W264" i="1" s="1"/>
  <c r="S264" i="1"/>
  <c r="P264" i="1"/>
  <c r="N264" i="1"/>
  <c r="K264" i="1"/>
  <c r="AY263" i="1"/>
  <c r="AX263" i="1"/>
  <c r="AW263" i="1"/>
  <c r="AV263" i="1"/>
  <c r="S263" i="1" s="1"/>
  <c r="AU263" i="1"/>
  <c r="AS263" i="1" s="1"/>
  <c r="K263" i="1" s="1"/>
  <c r="AT263" i="1"/>
  <c r="AL263" i="1"/>
  <c r="AG263" i="1"/>
  <c r="AF263" i="1"/>
  <c r="I263" i="1" s="1"/>
  <c r="H263" i="1" s="1"/>
  <c r="AE263" i="1"/>
  <c r="Y263" i="1"/>
  <c r="X263" i="1"/>
  <c r="W263" i="1"/>
  <c r="P263" i="1"/>
  <c r="N263" i="1"/>
  <c r="J263" i="1"/>
  <c r="AY262" i="1"/>
  <c r="AX262" i="1"/>
  <c r="AV262" i="1"/>
  <c r="S262" i="1" s="1"/>
  <c r="AU262" i="1"/>
  <c r="AS262" i="1" s="1"/>
  <c r="K262" i="1" s="1"/>
  <c r="AT262" i="1"/>
  <c r="AL262" i="1"/>
  <c r="AG262" i="1"/>
  <c r="AE262" i="1"/>
  <c r="J262" i="1" s="1"/>
  <c r="Y262" i="1"/>
  <c r="X262" i="1"/>
  <c r="W262" i="1" s="1"/>
  <c r="P262" i="1"/>
  <c r="N262" i="1"/>
  <c r="AY261" i="1"/>
  <c r="AX261" i="1"/>
  <c r="AV261" i="1"/>
  <c r="AW261" i="1" s="1"/>
  <c r="AU261" i="1"/>
  <c r="AT261" i="1"/>
  <c r="AS261" i="1"/>
  <c r="AE261" i="1" s="1"/>
  <c r="AL261" i="1"/>
  <c r="AG261" i="1"/>
  <c r="AF261" i="1"/>
  <c r="AA261" i="1"/>
  <c r="Y261" i="1"/>
  <c r="X261" i="1"/>
  <c r="W261" i="1" s="1"/>
  <c r="P261" i="1"/>
  <c r="N261" i="1"/>
  <c r="J261" i="1"/>
  <c r="I261" i="1"/>
  <c r="H261" i="1"/>
  <c r="AY260" i="1"/>
  <c r="AX260" i="1"/>
  <c r="AV260" i="1"/>
  <c r="AU260" i="1"/>
  <c r="AS260" i="1" s="1"/>
  <c r="AL260" i="1"/>
  <c r="AG260" i="1"/>
  <c r="AF260" i="1"/>
  <c r="I260" i="1" s="1"/>
  <c r="H260" i="1" s="1"/>
  <c r="Y260" i="1"/>
  <c r="X260" i="1"/>
  <c r="W260" i="1" s="1"/>
  <c r="S260" i="1"/>
  <c r="P260" i="1"/>
  <c r="AY259" i="1"/>
  <c r="AX259" i="1"/>
  <c r="AV259" i="1"/>
  <c r="S259" i="1" s="1"/>
  <c r="AU259" i="1"/>
  <c r="AS259" i="1" s="1"/>
  <c r="AL259" i="1"/>
  <c r="AG259" i="1"/>
  <c r="Y259" i="1"/>
  <c r="X259" i="1"/>
  <c r="W259" i="1" s="1"/>
  <c r="P259" i="1"/>
  <c r="AY258" i="1"/>
  <c r="AX258" i="1"/>
  <c r="AV258" i="1"/>
  <c r="AU258" i="1"/>
  <c r="AS258" i="1" s="1"/>
  <c r="K258" i="1" s="1"/>
  <c r="AT258" i="1"/>
  <c r="AL258" i="1"/>
  <c r="AG258" i="1"/>
  <c r="AF258" i="1"/>
  <c r="I258" i="1" s="1"/>
  <c r="H258" i="1" s="1"/>
  <c r="AE258" i="1"/>
  <c r="Y258" i="1"/>
  <c r="X258" i="1"/>
  <c r="W258" i="1"/>
  <c r="P258" i="1"/>
  <c r="N258" i="1"/>
  <c r="J258" i="1"/>
  <c r="AY257" i="1"/>
  <c r="AX257" i="1"/>
  <c r="AV257" i="1"/>
  <c r="AW257" i="1" s="1"/>
  <c r="AU257" i="1"/>
  <c r="AS257" i="1"/>
  <c r="AL257" i="1"/>
  <c r="AG257" i="1"/>
  <c r="Y257" i="1"/>
  <c r="X257" i="1"/>
  <c r="P257" i="1"/>
  <c r="AY256" i="1"/>
  <c r="AX256" i="1"/>
  <c r="AV256" i="1"/>
  <c r="AU256" i="1"/>
  <c r="AS256" i="1"/>
  <c r="AE256" i="1" s="1"/>
  <c r="AL256" i="1"/>
  <c r="AG256" i="1"/>
  <c r="Y256" i="1"/>
  <c r="X256" i="1"/>
  <c r="W256" i="1" s="1"/>
  <c r="P256" i="1"/>
  <c r="K256" i="1"/>
  <c r="J256" i="1"/>
  <c r="AY255" i="1"/>
  <c r="AX255" i="1"/>
  <c r="AV255" i="1"/>
  <c r="S255" i="1" s="1"/>
  <c r="AU255" i="1"/>
  <c r="AS255" i="1" s="1"/>
  <c r="K255" i="1" s="1"/>
  <c r="AT255" i="1"/>
  <c r="AL255" i="1"/>
  <c r="AG255" i="1"/>
  <c r="AE255" i="1"/>
  <c r="J255" i="1" s="1"/>
  <c r="Y255" i="1"/>
  <c r="X255" i="1"/>
  <c r="W255" i="1" s="1"/>
  <c r="P255" i="1"/>
  <c r="AY254" i="1"/>
  <c r="AX254" i="1"/>
  <c r="AW254" i="1"/>
  <c r="AV254" i="1"/>
  <c r="AU254" i="1"/>
  <c r="AS254" i="1" s="1"/>
  <c r="K254" i="1" s="1"/>
  <c r="AT254" i="1"/>
  <c r="AL254" i="1"/>
  <c r="AG254" i="1"/>
  <c r="AF254" i="1"/>
  <c r="AE254" i="1"/>
  <c r="J254" i="1" s="1"/>
  <c r="Y254" i="1"/>
  <c r="W254" i="1" s="1"/>
  <c r="X254" i="1"/>
  <c r="P254" i="1"/>
  <c r="I254" i="1"/>
  <c r="H254" i="1"/>
  <c r="AY253" i="1"/>
  <c r="AX253" i="1"/>
  <c r="AV253" i="1"/>
  <c r="AW253" i="1" s="1"/>
  <c r="AU253" i="1"/>
  <c r="AS253" i="1"/>
  <c r="AE253" i="1" s="1"/>
  <c r="J253" i="1" s="1"/>
  <c r="AL253" i="1"/>
  <c r="AG253" i="1"/>
  <c r="Y253" i="1"/>
  <c r="X253" i="1"/>
  <c r="W253" i="1" s="1"/>
  <c r="P253" i="1"/>
  <c r="N253" i="1"/>
  <c r="K253" i="1"/>
  <c r="AY252" i="1"/>
  <c r="AX252" i="1"/>
  <c r="AV252" i="1"/>
  <c r="AW252" i="1" s="1"/>
  <c r="AU252" i="1"/>
  <c r="AS252" i="1" s="1"/>
  <c r="AT252" i="1"/>
  <c r="AL252" i="1"/>
  <c r="AG252" i="1"/>
  <c r="Y252" i="1"/>
  <c r="X252" i="1"/>
  <c r="W252" i="1" s="1"/>
  <c r="S252" i="1"/>
  <c r="P252" i="1"/>
  <c r="AY251" i="1"/>
  <c r="AX251" i="1"/>
  <c r="AV251" i="1"/>
  <c r="S251" i="1" s="1"/>
  <c r="AU251" i="1"/>
  <c r="AS251" i="1" s="1"/>
  <c r="K251" i="1" s="1"/>
  <c r="AT251" i="1"/>
  <c r="AL251" i="1"/>
  <c r="AG251" i="1"/>
  <c r="AF251" i="1"/>
  <c r="I251" i="1" s="1"/>
  <c r="H251" i="1" s="1"/>
  <c r="AE251" i="1"/>
  <c r="J251" i="1" s="1"/>
  <c r="Y251" i="1"/>
  <c r="X251" i="1"/>
  <c r="W251" i="1"/>
  <c r="P251" i="1"/>
  <c r="N251" i="1"/>
  <c r="AY250" i="1"/>
  <c r="AX250" i="1"/>
  <c r="AV250" i="1"/>
  <c r="S250" i="1" s="1"/>
  <c r="AU250" i="1"/>
  <c r="AS250" i="1" s="1"/>
  <c r="AL250" i="1"/>
  <c r="AG250" i="1"/>
  <c r="Y250" i="1"/>
  <c r="X250" i="1"/>
  <c r="W250" i="1"/>
  <c r="P250" i="1"/>
  <c r="AY249" i="1"/>
  <c r="AX249" i="1"/>
  <c r="AV249" i="1"/>
  <c r="AU249" i="1"/>
  <c r="AT249" i="1"/>
  <c r="AS249" i="1"/>
  <c r="AE249" i="1" s="1"/>
  <c r="AL249" i="1"/>
  <c r="AG249" i="1"/>
  <c r="AF249" i="1"/>
  <c r="Y249" i="1"/>
  <c r="X249" i="1"/>
  <c r="W249" i="1" s="1"/>
  <c r="S249" i="1"/>
  <c r="T249" i="1" s="1"/>
  <c r="U249" i="1" s="1"/>
  <c r="P249" i="1"/>
  <c r="N249" i="1"/>
  <c r="K249" i="1"/>
  <c r="J249" i="1"/>
  <c r="I249" i="1"/>
  <c r="H249" i="1" s="1"/>
  <c r="AY248" i="1"/>
  <c r="AX248" i="1"/>
  <c r="AV248" i="1"/>
  <c r="AU248" i="1"/>
  <c r="AS248" i="1"/>
  <c r="AE248" i="1" s="1"/>
  <c r="J248" i="1" s="1"/>
  <c r="AL248" i="1"/>
  <c r="AG248" i="1"/>
  <c r="Y248" i="1"/>
  <c r="X248" i="1"/>
  <c r="W248" i="1" s="1"/>
  <c r="S248" i="1"/>
  <c r="P248" i="1"/>
  <c r="N248" i="1"/>
  <c r="K248" i="1"/>
  <c r="AY247" i="1"/>
  <c r="AX247" i="1"/>
  <c r="AW247" i="1"/>
  <c r="AV247" i="1"/>
  <c r="S247" i="1" s="1"/>
  <c r="AU247" i="1"/>
  <c r="AS247" i="1" s="1"/>
  <c r="K247" i="1" s="1"/>
  <c r="AT247" i="1"/>
  <c r="AL247" i="1"/>
  <c r="AG247" i="1"/>
  <c r="AF247" i="1"/>
  <c r="I247" i="1" s="1"/>
  <c r="H247" i="1" s="1"/>
  <c r="AE247" i="1"/>
  <c r="Y247" i="1"/>
  <c r="X247" i="1"/>
  <c r="W247" i="1"/>
  <c r="P247" i="1"/>
  <c r="N247" i="1"/>
  <c r="J247" i="1"/>
  <c r="AY246" i="1"/>
  <c r="AX246" i="1"/>
  <c r="AV246" i="1"/>
  <c r="S246" i="1" s="1"/>
  <c r="AU246" i="1"/>
  <c r="AS246" i="1" s="1"/>
  <c r="K246" i="1" s="1"/>
  <c r="AT246" i="1"/>
  <c r="AL246" i="1"/>
  <c r="AG246" i="1"/>
  <c r="AE246" i="1"/>
  <c r="J246" i="1" s="1"/>
  <c r="Y246" i="1"/>
  <c r="X246" i="1"/>
  <c r="W246" i="1" s="1"/>
  <c r="P246" i="1"/>
  <c r="N246" i="1"/>
  <c r="AY245" i="1"/>
  <c r="AX245" i="1"/>
  <c r="AV245" i="1"/>
  <c r="AW245" i="1" s="1"/>
  <c r="AU245" i="1"/>
  <c r="AT245" i="1"/>
  <c r="AS245" i="1"/>
  <c r="AE245" i="1" s="1"/>
  <c r="AL245" i="1"/>
  <c r="AG245" i="1"/>
  <c r="AF245" i="1"/>
  <c r="AA245" i="1"/>
  <c r="Y245" i="1"/>
  <c r="X245" i="1"/>
  <c r="W245" i="1" s="1"/>
  <c r="P245" i="1"/>
  <c r="N245" i="1"/>
  <c r="J245" i="1"/>
  <c r="I245" i="1"/>
  <c r="H245" i="1"/>
  <c r="AY244" i="1"/>
  <c r="AX244" i="1"/>
  <c r="AV244" i="1"/>
  <c r="AU244" i="1"/>
  <c r="AS244" i="1" s="1"/>
  <c r="AF244" i="1" s="1"/>
  <c r="I244" i="1" s="1"/>
  <c r="H244" i="1" s="1"/>
  <c r="AL244" i="1"/>
  <c r="AG244" i="1"/>
  <c r="Y244" i="1"/>
  <c r="X244" i="1"/>
  <c r="W244" i="1" s="1"/>
  <c r="S244" i="1"/>
  <c r="P244" i="1"/>
  <c r="AY243" i="1"/>
  <c r="AX243" i="1"/>
  <c r="AW243" i="1"/>
  <c r="AV243" i="1"/>
  <c r="S243" i="1" s="1"/>
  <c r="AU243" i="1"/>
  <c r="AS243" i="1" s="1"/>
  <c r="AE243" i="1" s="1"/>
  <c r="J243" i="1" s="1"/>
  <c r="AL243" i="1"/>
  <c r="AG243" i="1"/>
  <c r="Y243" i="1"/>
  <c r="X243" i="1"/>
  <c r="W243" i="1"/>
  <c r="P243" i="1"/>
  <c r="N243" i="1"/>
  <c r="AY242" i="1"/>
  <c r="AX242" i="1"/>
  <c r="AW242" i="1"/>
  <c r="AV242" i="1"/>
  <c r="AU242" i="1"/>
  <c r="AS242" i="1" s="1"/>
  <c r="K242" i="1" s="1"/>
  <c r="AT242" i="1"/>
  <c r="AL242" i="1"/>
  <c r="AG242" i="1"/>
  <c r="AF242" i="1"/>
  <c r="I242" i="1" s="1"/>
  <c r="H242" i="1" s="1"/>
  <c r="AE242" i="1"/>
  <c r="J242" i="1" s="1"/>
  <c r="Y242" i="1"/>
  <c r="X242" i="1"/>
  <c r="W242" i="1"/>
  <c r="P242" i="1"/>
  <c r="N242" i="1"/>
  <c r="AY241" i="1"/>
  <c r="AX241" i="1"/>
  <c r="AW241" i="1"/>
  <c r="AV241" i="1"/>
  <c r="AU241" i="1"/>
  <c r="AT241" i="1"/>
  <c r="AS241" i="1"/>
  <c r="AL241" i="1"/>
  <c r="AG241" i="1"/>
  <c r="AF241" i="1"/>
  <c r="AE241" i="1"/>
  <c r="Y241" i="1"/>
  <c r="W241" i="1" s="1"/>
  <c r="X241" i="1"/>
  <c r="S241" i="1"/>
  <c r="P241" i="1"/>
  <c r="N241" i="1"/>
  <c r="K241" i="1"/>
  <c r="J241" i="1"/>
  <c r="I241" i="1"/>
  <c r="H241" i="1" s="1"/>
  <c r="AY240" i="1"/>
  <c r="S240" i="1" s="1"/>
  <c r="AX240" i="1"/>
  <c r="AV240" i="1"/>
  <c r="AW240" i="1" s="1"/>
  <c r="AU240" i="1"/>
  <c r="AS240" i="1"/>
  <c r="AL240" i="1"/>
  <c r="AG240" i="1"/>
  <c r="Y240" i="1"/>
  <c r="X240" i="1"/>
  <c r="P240" i="1"/>
  <c r="AY239" i="1"/>
  <c r="AX239" i="1"/>
  <c r="AW239" i="1"/>
  <c r="AV239" i="1"/>
  <c r="AU239" i="1"/>
  <c r="AT239" i="1"/>
  <c r="AS239" i="1"/>
  <c r="AF239" i="1" s="1"/>
  <c r="I239" i="1" s="1"/>
  <c r="H239" i="1" s="1"/>
  <c r="AL239" i="1"/>
  <c r="AG239" i="1"/>
  <c r="AE239" i="1"/>
  <c r="J239" i="1" s="1"/>
  <c r="Y239" i="1"/>
  <c r="X239" i="1"/>
  <c r="W239" i="1"/>
  <c r="S239" i="1"/>
  <c r="P239" i="1"/>
  <c r="N239" i="1"/>
  <c r="K239" i="1"/>
  <c r="AY238" i="1"/>
  <c r="AX238" i="1"/>
  <c r="AW238" i="1"/>
  <c r="AV238" i="1"/>
  <c r="AU238" i="1"/>
  <c r="AS238" i="1" s="1"/>
  <c r="K238" i="1" s="1"/>
  <c r="AT238" i="1"/>
  <c r="AL238" i="1"/>
  <c r="AG238" i="1"/>
  <c r="AF238" i="1"/>
  <c r="I238" i="1" s="1"/>
  <c r="H238" i="1" s="1"/>
  <c r="Y238" i="1"/>
  <c r="X238" i="1"/>
  <c r="W238" i="1" s="1"/>
  <c r="P238" i="1"/>
  <c r="N238" i="1"/>
  <c r="AY237" i="1"/>
  <c r="AX237" i="1"/>
  <c r="AW237" i="1" s="1"/>
  <c r="AV237" i="1"/>
  <c r="AU237" i="1"/>
  <c r="AS237" i="1"/>
  <c r="K237" i="1" s="1"/>
  <c r="AL237" i="1"/>
  <c r="AG237" i="1"/>
  <c r="AF237" i="1"/>
  <c r="I237" i="1" s="1"/>
  <c r="H237" i="1" s="1"/>
  <c r="AE237" i="1"/>
  <c r="Y237" i="1"/>
  <c r="X237" i="1"/>
  <c r="W237" i="1"/>
  <c r="S237" i="1"/>
  <c r="P237" i="1"/>
  <c r="N237" i="1"/>
  <c r="J237" i="1"/>
  <c r="AY236" i="1"/>
  <c r="AX236" i="1"/>
  <c r="AV236" i="1"/>
  <c r="AU236" i="1"/>
  <c r="AS236" i="1"/>
  <c r="AE236" i="1" s="1"/>
  <c r="J236" i="1" s="1"/>
  <c r="AL236" i="1"/>
  <c r="AG236" i="1"/>
  <c r="AF236" i="1"/>
  <c r="I236" i="1" s="1"/>
  <c r="H236" i="1" s="1"/>
  <c r="Y236" i="1"/>
  <c r="X236" i="1"/>
  <c r="W236" i="1" s="1"/>
  <c r="P236" i="1"/>
  <c r="K236" i="1"/>
  <c r="AY235" i="1"/>
  <c r="AX235" i="1"/>
  <c r="AW235" i="1"/>
  <c r="AV235" i="1"/>
  <c r="S235" i="1" s="1"/>
  <c r="AU235" i="1"/>
  <c r="AS235" i="1" s="1"/>
  <c r="AL235" i="1"/>
  <c r="AG235" i="1"/>
  <c r="Y235" i="1"/>
  <c r="X235" i="1"/>
  <c r="W235" i="1"/>
  <c r="P235" i="1"/>
  <c r="AY234" i="1"/>
  <c r="AX234" i="1"/>
  <c r="AW234" i="1"/>
  <c r="AV234" i="1"/>
  <c r="S234" i="1" s="1"/>
  <c r="AU234" i="1"/>
  <c r="AS234" i="1" s="1"/>
  <c r="AL234" i="1"/>
  <c r="AG234" i="1"/>
  <c r="Y234" i="1"/>
  <c r="X234" i="1"/>
  <c r="W234" i="1" s="1"/>
  <c r="P234" i="1"/>
  <c r="AY233" i="1"/>
  <c r="AX233" i="1"/>
  <c r="AV233" i="1"/>
  <c r="AW233" i="1" s="1"/>
  <c r="AU233" i="1"/>
  <c r="AS233" i="1"/>
  <c r="AL233" i="1"/>
  <c r="AG233" i="1"/>
  <c r="Y233" i="1"/>
  <c r="X233" i="1"/>
  <c r="W233" i="1"/>
  <c r="S233" i="1"/>
  <c r="P233" i="1"/>
  <c r="AY232" i="1"/>
  <c r="AX232" i="1"/>
  <c r="AV232" i="1"/>
  <c r="AW232" i="1" s="1"/>
  <c r="AU232" i="1"/>
  <c r="AS232" i="1"/>
  <c r="AE232" i="1" s="1"/>
  <c r="J232" i="1" s="1"/>
  <c r="AL232" i="1"/>
  <c r="AG232" i="1"/>
  <c r="Y232" i="1"/>
  <c r="X232" i="1"/>
  <c r="W232" i="1" s="1"/>
  <c r="P232" i="1"/>
  <c r="N232" i="1"/>
  <c r="K232" i="1"/>
  <c r="AY231" i="1"/>
  <c r="AX231" i="1"/>
  <c r="AW231" i="1" s="1"/>
  <c r="AV231" i="1"/>
  <c r="S231" i="1" s="1"/>
  <c r="AU231" i="1"/>
  <c r="AS231" i="1" s="1"/>
  <c r="AL231" i="1"/>
  <c r="AG231" i="1"/>
  <c r="Y231" i="1"/>
  <c r="X231" i="1"/>
  <c r="W231" i="1" s="1"/>
  <c r="P231" i="1"/>
  <c r="AY230" i="1"/>
  <c r="AX230" i="1"/>
  <c r="AW230" i="1" s="1"/>
  <c r="AV230" i="1"/>
  <c r="AU230" i="1"/>
  <c r="AS230" i="1" s="1"/>
  <c r="K230" i="1" s="1"/>
  <c r="AL230" i="1"/>
  <c r="AG230" i="1"/>
  <c r="AF230" i="1"/>
  <c r="I230" i="1" s="1"/>
  <c r="H230" i="1" s="1"/>
  <c r="AE230" i="1"/>
  <c r="J230" i="1" s="1"/>
  <c r="Y230" i="1"/>
  <c r="X230" i="1"/>
  <c r="W230" i="1"/>
  <c r="P230" i="1"/>
  <c r="N230" i="1"/>
  <c r="AY229" i="1"/>
  <c r="AX229" i="1"/>
  <c r="AV229" i="1"/>
  <c r="AU229" i="1"/>
  <c r="AS229" i="1"/>
  <c r="AT229" i="1" s="1"/>
  <c r="AL229" i="1"/>
  <c r="AG229" i="1"/>
  <c r="AE229" i="1"/>
  <c r="J229" i="1" s="1"/>
  <c r="Y229" i="1"/>
  <c r="X229" i="1"/>
  <c r="W229" i="1"/>
  <c r="P229" i="1"/>
  <c r="K229" i="1"/>
  <c r="AY228" i="1"/>
  <c r="AX228" i="1"/>
  <c r="AV228" i="1"/>
  <c r="AW228" i="1" s="1"/>
  <c r="AU228" i="1"/>
  <c r="AS228" i="1" s="1"/>
  <c r="AL228" i="1"/>
  <c r="AG228" i="1"/>
  <c r="Y228" i="1"/>
  <c r="X228" i="1"/>
  <c r="W228" i="1" s="1"/>
  <c r="S228" i="1"/>
  <c r="P228" i="1"/>
  <c r="AY227" i="1"/>
  <c r="AX227" i="1"/>
  <c r="AV227" i="1"/>
  <c r="AW227" i="1" s="1"/>
  <c r="AU227" i="1"/>
  <c r="AS227" i="1"/>
  <c r="AL227" i="1"/>
  <c r="AG227" i="1"/>
  <c r="Y227" i="1"/>
  <c r="X227" i="1"/>
  <c r="W227" i="1" s="1"/>
  <c r="S227" i="1"/>
  <c r="P227" i="1"/>
  <c r="AY226" i="1"/>
  <c r="AX226" i="1"/>
  <c r="AV226" i="1"/>
  <c r="AU226" i="1"/>
  <c r="AS226" i="1" s="1"/>
  <c r="K226" i="1" s="1"/>
  <c r="AT226" i="1"/>
  <c r="AL226" i="1"/>
  <c r="AG226" i="1"/>
  <c r="AE226" i="1"/>
  <c r="J226" i="1" s="1"/>
  <c r="Y226" i="1"/>
  <c r="X226" i="1"/>
  <c r="P226" i="1"/>
  <c r="AY225" i="1"/>
  <c r="AX225" i="1"/>
  <c r="AV225" i="1"/>
  <c r="AW225" i="1" s="1"/>
  <c r="AU225" i="1"/>
  <c r="AS225" i="1"/>
  <c r="AF225" i="1" s="1"/>
  <c r="I225" i="1" s="1"/>
  <c r="H225" i="1" s="1"/>
  <c r="AL225" i="1"/>
  <c r="AG225" i="1"/>
  <c r="Y225" i="1"/>
  <c r="X225" i="1"/>
  <c r="W225" i="1" s="1"/>
  <c r="P225" i="1"/>
  <c r="K225" i="1"/>
  <c r="AY224" i="1"/>
  <c r="AX224" i="1"/>
  <c r="AV224" i="1"/>
  <c r="S224" i="1" s="1"/>
  <c r="AU224" i="1"/>
  <c r="AS224" i="1" s="1"/>
  <c r="AL224" i="1"/>
  <c r="AG224" i="1"/>
  <c r="Y224" i="1"/>
  <c r="X224" i="1"/>
  <c r="W224" i="1" s="1"/>
  <c r="P224" i="1"/>
  <c r="AY223" i="1"/>
  <c r="AX223" i="1"/>
  <c r="AV223" i="1"/>
  <c r="AU223" i="1"/>
  <c r="AS223" i="1"/>
  <c r="AT223" i="1" s="1"/>
  <c r="AL223" i="1"/>
  <c r="AG223" i="1"/>
  <c r="AF223" i="1"/>
  <c r="I223" i="1" s="1"/>
  <c r="H223" i="1" s="1"/>
  <c r="AE223" i="1"/>
  <c r="J223" i="1" s="1"/>
  <c r="Y223" i="1"/>
  <c r="X223" i="1"/>
  <c r="W223" i="1"/>
  <c r="P223" i="1"/>
  <c r="N223" i="1"/>
  <c r="AY222" i="1"/>
  <c r="AX222" i="1"/>
  <c r="AV222" i="1"/>
  <c r="AU222" i="1"/>
  <c r="AS222" i="1" s="1"/>
  <c r="K222" i="1" s="1"/>
  <c r="AL222" i="1"/>
  <c r="AG222" i="1"/>
  <c r="AE222" i="1"/>
  <c r="Y222" i="1"/>
  <c r="W222" i="1" s="1"/>
  <c r="X222" i="1"/>
  <c r="P222" i="1"/>
  <c r="J222" i="1"/>
  <c r="AY221" i="1"/>
  <c r="S221" i="1" s="1"/>
  <c r="AX221" i="1"/>
  <c r="AV221" i="1"/>
  <c r="AW221" i="1" s="1"/>
  <c r="AU221" i="1"/>
  <c r="AT221" i="1"/>
  <c r="AS221" i="1"/>
  <c r="AF221" i="1" s="1"/>
  <c r="I221" i="1" s="1"/>
  <c r="H221" i="1" s="1"/>
  <c r="AL221" i="1"/>
  <c r="AG221" i="1"/>
  <c r="Y221" i="1"/>
  <c r="X221" i="1"/>
  <c r="W221" i="1" s="1"/>
  <c r="P221" i="1"/>
  <c r="K221" i="1"/>
  <c r="AY220" i="1"/>
  <c r="AX220" i="1"/>
  <c r="AV220" i="1"/>
  <c r="AU220" i="1"/>
  <c r="AS220" i="1"/>
  <c r="AE220" i="1" s="1"/>
  <c r="J220" i="1" s="1"/>
  <c r="AL220" i="1"/>
  <c r="AG220" i="1"/>
  <c r="Y220" i="1"/>
  <c r="X220" i="1"/>
  <c r="S220" i="1"/>
  <c r="P220" i="1"/>
  <c r="AY219" i="1"/>
  <c r="AX219" i="1"/>
  <c r="AV219" i="1"/>
  <c r="AW219" i="1" s="1"/>
  <c r="AU219" i="1"/>
  <c r="AS219" i="1"/>
  <c r="AF219" i="1" s="1"/>
  <c r="I219" i="1" s="1"/>
  <c r="H219" i="1" s="1"/>
  <c r="AL219" i="1"/>
  <c r="AG219" i="1"/>
  <c r="Y219" i="1"/>
  <c r="X219" i="1"/>
  <c r="W219" i="1" s="1"/>
  <c r="P219" i="1"/>
  <c r="AY218" i="1"/>
  <c r="AX218" i="1"/>
  <c r="AV218" i="1"/>
  <c r="AU218" i="1"/>
  <c r="AS218" i="1" s="1"/>
  <c r="K218" i="1" s="1"/>
  <c r="AT218" i="1"/>
  <c r="AL218" i="1"/>
  <c r="AG218" i="1"/>
  <c r="AF218" i="1"/>
  <c r="I218" i="1" s="1"/>
  <c r="H218" i="1" s="1"/>
  <c r="AE218" i="1"/>
  <c r="Y218" i="1"/>
  <c r="X218" i="1"/>
  <c r="W218" i="1"/>
  <c r="P218" i="1"/>
  <c r="N218" i="1"/>
  <c r="J218" i="1"/>
  <c r="AY217" i="1"/>
  <c r="AX217" i="1"/>
  <c r="AW217" i="1"/>
  <c r="AV217" i="1"/>
  <c r="S217" i="1" s="1"/>
  <c r="AU217" i="1"/>
  <c r="AT217" i="1"/>
  <c r="AS217" i="1"/>
  <c r="AL217" i="1"/>
  <c r="AG217" i="1"/>
  <c r="AF217" i="1"/>
  <c r="I217" i="1" s="1"/>
  <c r="H217" i="1" s="1"/>
  <c r="AE217" i="1"/>
  <c r="J217" i="1" s="1"/>
  <c r="Y217" i="1"/>
  <c r="X217" i="1"/>
  <c r="W217" i="1" s="1"/>
  <c r="P217" i="1"/>
  <c r="N217" i="1"/>
  <c r="K217" i="1"/>
  <c r="AY216" i="1"/>
  <c r="AX216" i="1"/>
  <c r="AV216" i="1"/>
  <c r="AU216" i="1"/>
  <c r="AS216" i="1" s="1"/>
  <c r="AL216" i="1"/>
  <c r="AG216" i="1"/>
  <c r="Y216" i="1"/>
  <c r="X216" i="1"/>
  <c r="S216" i="1"/>
  <c r="P216" i="1"/>
  <c r="AY215" i="1"/>
  <c r="AX215" i="1"/>
  <c r="AV215" i="1"/>
  <c r="S215" i="1" s="1"/>
  <c r="AU215" i="1"/>
  <c r="AS215" i="1" s="1"/>
  <c r="AT215" i="1"/>
  <c r="AL215" i="1"/>
  <c r="AG215" i="1"/>
  <c r="Y215" i="1"/>
  <c r="X215" i="1"/>
  <c r="W215" i="1"/>
  <c r="P215" i="1"/>
  <c r="K215" i="1"/>
  <c r="AY214" i="1"/>
  <c r="AX214" i="1"/>
  <c r="AV214" i="1"/>
  <c r="AU214" i="1"/>
  <c r="AS214" i="1" s="1"/>
  <c r="K214" i="1" s="1"/>
  <c r="AT214" i="1"/>
  <c r="AL214" i="1"/>
  <c r="AG214" i="1"/>
  <c r="AF214" i="1"/>
  <c r="I214" i="1" s="1"/>
  <c r="Y214" i="1"/>
  <c r="X214" i="1"/>
  <c r="W214" i="1"/>
  <c r="P214" i="1"/>
  <c r="N214" i="1"/>
  <c r="H214" i="1"/>
  <c r="AA214" i="1" s="1"/>
  <c r="AY213" i="1"/>
  <c r="S213" i="1" s="1"/>
  <c r="AX213" i="1"/>
  <c r="AW213" i="1"/>
  <c r="AV213" i="1"/>
  <c r="AU213" i="1"/>
  <c r="AS213" i="1"/>
  <c r="AF213" i="1" s="1"/>
  <c r="I213" i="1" s="1"/>
  <c r="H213" i="1" s="1"/>
  <c r="AL213" i="1"/>
  <c r="AG213" i="1"/>
  <c r="AE213" i="1"/>
  <c r="J213" i="1" s="1"/>
  <c r="Y213" i="1"/>
  <c r="X213" i="1"/>
  <c r="W213" i="1" s="1"/>
  <c r="P213" i="1"/>
  <c r="AY212" i="1"/>
  <c r="S212" i="1" s="1"/>
  <c r="AX212" i="1"/>
  <c r="AV212" i="1"/>
  <c r="AU212" i="1"/>
  <c r="AS212" i="1" s="1"/>
  <c r="AL212" i="1"/>
  <c r="AG212" i="1"/>
  <c r="AF212" i="1"/>
  <c r="I212" i="1" s="1"/>
  <c r="H212" i="1" s="1"/>
  <c r="Y212" i="1"/>
  <c r="X212" i="1"/>
  <c r="W212" i="1" s="1"/>
  <c r="P212" i="1"/>
  <c r="AY211" i="1"/>
  <c r="AX211" i="1"/>
  <c r="AW211" i="1"/>
  <c r="AV211" i="1"/>
  <c r="S211" i="1" s="1"/>
  <c r="AU211" i="1"/>
  <c r="AS211" i="1" s="1"/>
  <c r="AE211" i="1" s="1"/>
  <c r="J211" i="1" s="1"/>
  <c r="AL211" i="1"/>
  <c r="AG211" i="1"/>
  <c r="Y211" i="1"/>
  <c r="X211" i="1"/>
  <c r="W211" i="1"/>
  <c r="P211" i="1"/>
  <c r="AY210" i="1"/>
  <c r="AX210" i="1"/>
  <c r="AW210" i="1"/>
  <c r="AV210" i="1"/>
  <c r="AU210" i="1"/>
  <c r="AS210" i="1" s="1"/>
  <c r="K210" i="1" s="1"/>
  <c r="AT210" i="1"/>
  <c r="AL210" i="1"/>
  <c r="AG210" i="1"/>
  <c r="AF210" i="1"/>
  <c r="I210" i="1" s="1"/>
  <c r="H210" i="1" s="1"/>
  <c r="AE210" i="1"/>
  <c r="J210" i="1" s="1"/>
  <c r="Y210" i="1"/>
  <c r="X210" i="1"/>
  <c r="W210" i="1"/>
  <c r="P210" i="1"/>
  <c r="N210" i="1"/>
  <c r="AY209" i="1"/>
  <c r="AX209" i="1"/>
  <c r="AW209" i="1"/>
  <c r="AV209" i="1"/>
  <c r="AU209" i="1"/>
  <c r="AT209" i="1"/>
  <c r="AS209" i="1"/>
  <c r="AL209" i="1"/>
  <c r="AG209" i="1"/>
  <c r="AF209" i="1"/>
  <c r="AE209" i="1"/>
  <c r="Y209" i="1"/>
  <c r="W209" i="1" s="1"/>
  <c r="X209" i="1"/>
  <c r="S209" i="1"/>
  <c r="P209" i="1"/>
  <c r="N209" i="1"/>
  <c r="K209" i="1"/>
  <c r="J209" i="1"/>
  <c r="I209" i="1"/>
  <c r="H209" i="1" s="1"/>
  <c r="AY208" i="1"/>
  <c r="S208" i="1" s="1"/>
  <c r="AX208" i="1"/>
  <c r="AV208" i="1"/>
  <c r="AW208" i="1" s="1"/>
  <c r="AU208" i="1"/>
  <c r="AS208" i="1"/>
  <c r="AL208" i="1"/>
  <c r="AG208" i="1"/>
  <c r="Y208" i="1"/>
  <c r="X208" i="1"/>
  <c r="P208" i="1"/>
  <c r="AY207" i="1"/>
  <c r="AX207" i="1"/>
  <c r="AW207" i="1"/>
  <c r="AV207" i="1"/>
  <c r="AU207" i="1"/>
  <c r="AT207" i="1"/>
  <c r="AS207" i="1"/>
  <c r="AF207" i="1" s="1"/>
  <c r="I207" i="1" s="1"/>
  <c r="H207" i="1" s="1"/>
  <c r="AL207" i="1"/>
  <c r="AG207" i="1"/>
  <c r="AE207" i="1"/>
  <c r="J207" i="1" s="1"/>
  <c r="Y207" i="1"/>
  <c r="X207" i="1"/>
  <c r="W207" i="1"/>
  <c r="S207" i="1"/>
  <c r="P207" i="1"/>
  <c r="N207" i="1"/>
  <c r="K207" i="1"/>
  <c r="AY206" i="1"/>
  <c r="S206" i="1" s="1"/>
  <c r="AX206" i="1"/>
  <c r="AW206" i="1"/>
  <c r="AV206" i="1"/>
  <c r="AU206" i="1"/>
  <c r="AS206" i="1" s="1"/>
  <c r="AE206" i="1" s="1"/>
  <c r="J206" i="1" s="1"/>
  <c r="AT206" i="1"/>
  <c r="AL206" i="1"/>
  <c r="AG206" i="1"/>
  <c r="AF206" i="1"/>
  <c r="Y206" i="1"/>
  <c r="X206" i="1"/>
  <c r="W206" i="1" s="1"/>
  <c r="P206" i="1"/>
  <c r="K206" i="1"/>
  <c r="I206" i="1"/>
  <c r="H206" i="1"/>
  <c r="AY205" i="1"/>
  <c r="AX205" i="1"/>
  <c r="AW205" i="1"/>
  <c r="AV205" i="1"/>
  <c r="AU205" i="1"/>
  <c r="AT205" i="1"/>
  <c r="AS205" i="1"/>
  <c r="AF205" i="1" s="1"/>
  <c r="I205" i="1" s="1"/>
  <c r="H205" i="1" s="1"/>
  <c r="AL205" i="1"/>
  <c r="AG205" i="1"/>
  <c r="AE205" i="1"/>
  <c r="Y205" i="1"/>
  <c r="X205" i="1"/>
  <c r="W205" i="1"/>
  <c r="S205" i="1"/>
  <c r="P205" i="1"/>
  <c r="K205" i="1"/>
  <c r="J205" i="1"/>
  <c r="AY204" i="1"/>
  <c r="AX204" i="1"/>
  <c r="AV204" i="1"/>
  <c r="S204" i="1" s="1"/>
  <c r="AU204" i="1"/>
  <c r="AS204" i="1" s="1"/>
  <c r="AT204" i="1"/>
  <c r="AL204" i="1"/>
  <c r="AG204" i="1"/>
  <c r="Y204" i="1"/>
  <c r="W204" i="1" s="1"/>
  <c r="X204" i="1"/>
  <c r="P204" i="1"/>
  <c r="AY203" i="1"/>
  <c r="AX203" i="1"/>
  <c r="AV203" i="1"/>
  <c r="AU203" i="1"/>
  <c r="AS203" i="1"/>
  <c r="AT203" i="1" s="1"/>
  <c r="AL203" i="1"/>
  <c r="AG203" i="1"/>
  <c r="Y203" i="1"/>
  <c r="X203" i="1"/>
  <c r="W203" i="1" s="1"/>
  <c r="P203" i="1"/>
  <c r="N203" i="1"/>
  <c r="K203" i="1"/>
  <c r="AY202" i="1"/>
  <c r="S202" i="1" s="1"/>
  <c r="AX202" i="1"/>
  <c r="AW202" i="1" s="1"/>
  <c r="AV202" i="1"/>
  <c r="AU202" i="1"/>
  <c r="AS202" i="1" s="1"/>
  <c r="AF202" i="1" s="1"/>
  <c r="I202" i="1" s="1"/>
  <c r="H202" i="1" s="1"/>
  <c r="AL202" i="1"/>
  <c r="AG202" i="1"/>
  <c r="Y202" i="1"/>
  <c r="X202" i="1"/>
  <c r="W202" i="1" s="1"/>
  <c r="P202" i="1"/>
  <c r="AY201" i="1"/>
  <c r="AX201" i="1"/>
  <c r="AW201" i="1"/>
  <c r="AV201" i="1"/>
  <c r="AU201" i="1"/>
  <c r="AT201" i="1"/>
  <c r="AS201" i="1"/>
  <c r="AF201" i="1" s="1"/>
  <c r="I201" i="1" s="1"/>
  <c r="H201" i="1" s="1"/>
  <c r="AL201" i="1"/>
  <c r="AG201" i="1"/>
  <c r="AE201" i="1"/>
  <c r="Y201" i="1"/>
  <c r="X201" i="1"/>
  <c r="W201" i="1"/>
  <c r="S201" i="1"/>
  <c r="P201" i="1"/>
  <c r="K201" i="1"/>
  <c r="J201" i="1"/>
  <c r="AY200" i="1"/>
  <c r="AX200" i="1"/>
  <c r="AV200" i="1"/>
  <c r="S200" i="1" s="1"/>
  <c r="AU200" i="1"/>
  <c r="AS200" i="1" s="1"/>
  <c r="AT200" i="1" s="1"/>
  <c r="AL200" i="1"/>
  <c r="AG200" i="1"/>
  <c r="Y200" i="1"/>
  <c r="W200" i="1" s="1"/>
  <c r="X200" i="1"/>
  <c r="P200" i="1"/>
  <c r="AY199" i="1"/>
  <c r="AX199" i="1"/>
  <c r="AV199" i="1"/>
  <c r="AU199" i="1"/>
  <c r="AS199" i="1"/>
  <c r="AT199" i="1" s="1"/>
  <c r="AL199" i="1"/>
  <c r="AG199" i="1"/>
  <c r="Y199" i="1"/>
  <c r="X199" i="1"/>
  <c r="W199" i="1" s="1"/>
  <c r="P199" i="1"/>
  <c r="N199" i="1"/>
  <c r="K199" i="1"/>
  <c r="AY198" i="1"/>
  <c r="S198" i="1" s="1"/>
  <c r="AX198" i="1"/>
  <c r="AW198" i="1" s="1"/>
  <c r="AV198" i="1"/>
  <c r="AU198" i="1"/>
  <c r="AS198" i="1" s="1"/>
  <c r="AL198" i="1"/>
  <c r="AG198" i="1"/>
  <c r="AF198" i="1"/>
  <c r="I198" i="1" s="1"/>
  <c r="Y198" i="1"/>
  <c r="X198" i="1"/>
  <c r="W198" i="1" s="1"/>
  <c r="P198" i="1"/>
  <c r="H198" i="1"/>
  <c r="AY197" i="1"/>
  <c r="AX197" i="1"/>
  <c r="AW197" i="1"/>
  <c r="AV197" i="1"/>
  <c r="AU197" i="1"/>
  <c r="AT197" i="1"/>
  <c r="AS197" i="1"/>
  <c r="AF197" i="1" s="1"/>
  <c r="I197" i="1" s="1"/>
  <c r="H197" i="1" s="1"/>
  <c r="AL197" i="1"/>
  <c r="AG197" i="1"/>
  <c r="AE197" i="1"/>
  <c r="Y197" i="1"/>
  <c r="X197" i="1"/>
  <c r="W197" i="1"/>
  <c r="S197" i="1"/>
  <c r="P197" i="1"/>
  <c r="K197" i="1"/>
  <c r="J197" i="1"/>
  <c r="AY196" i="1"/>
  <c r="AX196" i="1"/>
  <c r="AV196" i="1"/>
  <c r="S196" i="1" s="1"/>
  <c r="AU196" i="1"/>
  <c r="AS196" i="1" s="1"/>
  <c r="AT196" i="1"/>
  <c r="AL196" i="1"/>
  <c r="AG196" i="1"/>
  <c r="Y196" i="1"/>
  <c r="W196" i="1" s="1"/>
  <c r="X196" i="1"/>
  <c r="P196" i="1"/>
  <c r="AY195" i="1"/>
  <c r="AX195" i="1"/>
  <c r="AV195" i="1"/>
  <c r="AU195" i="1"/>
  <c r="AS195" i="1"/>
  <c r="AT195" i="1" s="1"/>
  <c r="AL195" i="1"/>
  <c r="AG195" i="1"/>
  <c r="Y195" i="1"/>
  <c r="X195" i="1"/>
  <c r="W195" i="1" s="1"/>
  <c r="P195" i="1"/>
  <c r="N195" i="1"/>
  <c r="K195" i="1"/>
  <c r="AY194" i="1"/>
  <c r="AX194" i="1"/>
  <c r="AW194" i="1" s="1"/>
  <c r="AV194" i="1"/>
  <c r="S194" i="1" s="1"/>
  <c r="AU194" i="1"/>
  <c r="AS194" i="1" s="1"/>
  <c r="AL194" i="1"/>
  <c r="AG194" i="1"/>
  <c r="Y194" i="1"/>
  <c r="X194" i="1"/>
  <c r="W194" i="1" s="1"/>
  <c r="P194" i="1"/>
  <c r="AY193" i="1"/>
  <c r="AX193" i="1"/>
  <c r="AW193" i="1"/>
  <c r="AV193" i="1"/>
  <c r="AU193" i="1"/>
  <c r="AT193" i="1"/>
  <c r="AS193" i="1"/>
  <c r="AF193" i="1" s="1"/>
  <c r="I193" i="1" s="1"/>
  <c r="H193" i="1" s="1"/>
  <c r="AL193" i="1"/>
  <c r="AG193" i="1"/>
  <c r="AE193" i="1"/>
  <c r="Y193" i="1"/>
  <c r="X193" i="1"/>
  <c r="W193" i="1"/>
  <c r="S193" i="1"/>
  <c r="P193" i="1"/>
  <c r="K193" i="1"/>
  <c r="J193" i="1"/>
  <c r="AY192" i="1"/>
  <c r="AX192" i="1"/>
  <c r="AV192" i="1"/>
  <c r="S192" i="1" s="1"/>
  <c r="AU192" i="1"/>
  <c r="AS192" i="1" s="1"/>
  <c r="AL192" i="1"/>
  <c r="AG192" i="1"/>
  <c r="Y192" i="1"/>
  <c r="W192" i="1" s="1"/>
  <c r="X192" i="1"/>
  <c r="P192" i="1"/>
  <c r="AY191" i="1"/>
  <c r="AX191" i="1"/>
  <c r="AV191" i="1"/>
  <c r="AU191" i="1"/>
  <c r="AS191" i="1"/>
  <c r="AT191" i="1" s="1"/>
  <c r="AL191" i="1"/>
  <c r="AG191" i="1"/>
  <c r="Y191" i="1"/>
  <c r="X191" i="1"/>
  <c r="W191" i="1" s="1"/>
  <c r="P191" i="1"/>
  <c r="N191" i="1"/>
  <c r="K191" i="1"/>
  <c r="AY190" i="1"/>
  <c r="AX190" i="1"/>
  <c r="AW190" i="1" s="1"/>
  <c r="AV190" i="1"/>
  <c r="S190" i="1" s="1"/>
  <c r="AU190" i="1"/>
  <c r="AS190" i="1" s="1"/>
  <c r="AL190" i="1"/>
  <c r="AG190" i="1"/>
  <c r="AF190" i="1"/>
  <c r="I190" i="1" s="1"/>
  <c r="H190" i="1" s="1"/>
  <c r="Y190" i="1"/>
  <c r="X190" i="1"/>
  <c r="W190" i="1" s="1"/>
  <c r="P190" i="1"/>
  <c r="AY189" i="1"/>
  <c r="AX189" i="1"/>
  <c r="AW189" i="1"/>
  <c r="AV189" i="1"/>
  <c r="AU189" i="1"/>
  <c r="AT189" i="1"/>
  <c r="AS189" i="1"/>
  <c r="AF189" i="1" s="1"/>
  <c r="I189" i="1" s="1"/>
  <c r="H189" i="1" s="1"/>
  <c r="AL189" i="1"/>
  <c r="AG189" i="1"/>
  <c r="AE189" i="1"/>
  <c r="Y189" i="1"/>
  <c r="X189" i="1"/>
  <c r="W189" i="1"/>
  <c r="S189" i="1"/>
  <c r="P189" i="1"/>
  <c r="K189" i="1"/>
  <c r="J189" i="1"/>
  <c r="AY188" i="1"/>
  <c r="AX188" i="1"/>
  <c r="AV188" i="1"/>
  <c r="S188" i="1" s="1"/>
  <c r="AU188" i="1"/>
  <c r="AS188" i="1" s="1"/>
  <c r="AT188" i="1"/>
  <c r="AL188" i="1"/>
  <c r="AG188" i="1"/>
  <c r="Y188" i="1"/>
  <c r="W188" i="1" s="1"/>
  <c r="X188" i="1"/>
  <c r="P188" i="1"/>
  <c r="AY187" i="1"/>
  <c r="AX187" i="1"/>
  <c r="AV187" i="1"/>
  <c r="AU187" i="1"/>
  <c r="AS187" i="1"/>
  <c r="AT187" i="1" s="1"/>
  <c r="AL187" i="1"/>
  <c r="AG187" i="1"/>
  <c r="Y187" i="1"/>
  <c r="X187" i="1"/>
  <c r="W187" i="1" s="1"/>
  <c r="P187" i="1"/>
  <c r="N187" i="1"/>
  <c r="K187" i="1"/>
  <c r="AY186" i="1"/>
  <c r="AX186" i="1"/>
  <c r="AW186" i="1" s="1"/>
  <c r="AV186" i="1"/>
  <c r="S186" i="1" s="1"/>
  <c r="AU186" i="1"/>
  <c r="AS186" i="1" s="1"/>
  <c r="AL186" i="1"/>
  <c r="AG186" i="1"/>
  <c r="AF186" i="1"/>
  <c r="I186" i="1" s="1"/>
  <c r="H186" i="1" s="1"/>
  <c r="Y186" i="1"/>
  <c r="X186" i="1"/>
  <c r="W186" i="1" s="1"/>
  <c r="P186" i="1"/>
  <c r="AY185" i="1"/>
  <c r="AX185" i="1"/>
  <c r="AW185" i="1"/>
  <c r="AV185" i="1"/>
  <c r="AU185" i="1"/>
  <c r="AT185" i="1"/>
  <c r="AS185" i="1"/>
  <c r="AF185" i="1" s="1"/>
  <c r="I185" i="1" s="1"/>
  <c r="H185" i="1" s="1"/>
  <c r="AL185" i="1"/>
  <c r="AG185" i="1"/>
  <c r="AE185" i="1"/>
  <c r="Y185" i="1"/>
  <c r="X185" i="1"/>
  <c r="W185" i="1"/>
  <c r="S185" i="1"/>
  <c r="P185" i="1"/>
  <c r="K185" i="1"/>
  <c r="J185" i="1"/>
  <c r="AY184" i="1"/>
  <c r="AX184" i="1"/>
  <c r="AV184" i="1"/>
  <c r="S184" i="1" s="1"/>
  <c r="AU184" i="1"/>
  <c r="AS184" i="1" s="1"/>
  <c r="AT184" i="1" s="1"/>
  <c r="AL184" i="1"/>
  <c r="AG184" i="1"/>
  <c r="Y184" i="1"/>
  <c r="W184" i="1" s="1"/>
  <c r="X184" i="1"/>
  <c r="P184" i="1"/>
  <c r="AY183" i="1"/>
  <c r="AX183" i="1"/>
  <c r="AV183" i="1"/>
  <c r="AU183" i="1"/>
  <c r="AS183" i="1"/>
  <c r="AT183" i="1" s="1"/>
  <c r="AL183" i="1"/>
  <c r="AG183" i="1"/>
  <c r="Y183" i="1"/>
  <c r="X183" i="1"/>
  <c r="W183" i="1" s="1"/>
  <c r="P183" i="1"/>
  <c r="N183" i="1"/>
  <c r="K183" i="1"/>
  <c r="AY182" i="1"/>
  <c r="AX182" i="1"/>
  <c r="AW182" i="1" s="1"/>
  <c r="AV182" i="1"/>
  <c r="S182" i="1" s="1"/>
  <c r="AU182" i="1"/>
  <c r="AS182" i="1" s="1"/>
  <c r="AL182" i="1"/>
  <c r="AG182" i="1"/>
  <c r="AF182" i="1"/>
  <c r="I182" i="1" s="1"/>
  <c r="H182" i="1" s="1"/>
  <c r="Y182" i="1"/>
  <c r="X182" i="1"/>
  <c r="W182" i="1" s="1"/>
  <c r="P182" i="1"/>
  <c r="AY181" i="1"/>
  <c r="AX181" i="1"/>
  <c r="AW181" i="1"/>
  <c r="AV181" i="1"/>
  <c r="AU181" i="1"/>
  <c r="AT181" i="1"/>
  <c r="AS181" i="1"/>
  <c r="AF181" i="1" s="1"/>
  <c r="I181" i="1" s="1"/>
  <c r="H181" i="1" s="1"/>
  <c r="AL181" i="1"/>
  <c r="AG181" i="1"/>
  <c r="AE181" i="1"/>
  <c r="Y181" i="1"/>
  <c r="X181" i="1"/>
  <c r="W181" i="1"/>
  <c r="S181" i="1"/>
  <c r="P181" i="1"/>
  <c r="K181" i="1"/>
  <c r="J181" i="1"/>
  <c r="AY180" i="1"/>
  <c r="AX180" i="1"/>
  <c r="AV180" i="1"/>
  <c r="S180" i="1" s="1"/>
  <c r="AU180" i="1"/>
  <c r="AS180" i="1" s="1"/>
  <c r="AT180" i="1" s="1"/>
  <c r="AL180" i="1"/>
  <c r="AG180" i="1"/>
  <c r="Y180" i="1"/>
  <c r="W180" i="1" s="1"/>
  <c r="X180" i="1"/>
  <c r="P180" i="1"/>
  <c r="AY179" i="1"/>
  <c r="AX179" i="1"/>
  <c r="AV179" i="1"/>
  <c r="AU179" i="1"/>
  <c r="AS179" i="1"/>
  <c r="AT179" i="1" s="1"/>
  <c r="AL179" i="1"/>
  <c r="AG179" i="1"/>
  <c r="Y179" i="1"/>
  <c r="X179" i="1"/>
  <c r="W179" i="1" s="1"/>
  <c r="P179" i="1"/>
  <c r="N179" i="1"/>
  <c r="K179" i="1"/>
  <c r="AY178" i="1"/>
  <c r="AX178" i="1"/>
  <c r="AW178" i="1" s="1"/>
  <c r="AV178" i="1"/>
  <c r="S178" i="1" s="1"/>
  <c r="AU178" i="1"/>
  <c r="AS178" i="1" s="1"/>
  <c r="AF178" i="1" s="1"/>
  <c r="I178" i="1" s="1"/>
  <c r="H178" i="1" s="1"/>
  <c r="AL178" i="1"/>
  <c r="AG178" i="1"/>
  <c r="Y178" i="1"/>
  <c r="X178" i="1"/>
  <c r="W178" i="1" s="1"/>
  <c r="P178" i="1"/>
  <c r="AY177" i="1"/>
  <c r="AX177" i="1"/>
  <c r="AW177" i="1"/>
  <c r="AV177" i="1"/>
  <c r="AU177" i="1"/>
  <c r="AT177" i="1"/>
  <c r="AS177" i="1"/>
  <c r="AF177" i="1" s="1"/>
  <c r="I177" i="1" s="1"/>
  <c r="H177" i="1" s="1"/>
  <c r="AL177" i="1"/>
  <c r="AG177" i="1"/>
  <c r="AE177" i="1"/>
  <c r="Y177" i="1"/>
  <c r="X177" i="1"/>
  <c r="W177" i="1"/>
  <c r="S177" i="1"/>
  <c r="P177" i="1"/>
  <c r="K177" i="1"/>
  <c r="J177" i="1"/>
  <c r="AY176" i="1"/>
  <c r="AX176" i="1"/>
  <c r="AV176" i="1"/>
  <c r="S176" i="1" s="1"/>
  <c r="AU176" i="1"/>
  <c r="AS176" i="1" s="1"/>
  <c r="AL176" i="1"/>
  <c r="AG176" i="1"/>
  <c r="Y176" i="1"/>
  <c r="W176" i="1" s="1"/>
  <c r="X176" i="1"/>
  <c r="P176" i="1"/>
  <c r="AY175" i="1"/>
  <c r="AX175" i="1"/>
  <c r="AV175" i="1"/>
  <c r="AU175" i="1"/>
  <c r="AS175" i="1"/>
  <c r="AT175" i="1" s="1"/>
  <c r="AL175" i="1"/>
  <c r="AG175" i="1"/>
  <c r="Y175" i="1"/>
  <c r="X175" i="1"/>
  <c r="W175" i="1" s="1"/>
  <c r="P175" i="1"/>
  <c r="N175" i="1"/>
  <c r="K175" i="1"/>
  <c r="AY174" i="1"/>
  <c r="AX174" i="1"/>
  <c r="AW174" i="1" s="1"/>
  <c r="AV174" i="1"/>
  <c r="S174" i="1" s="1"/>
  <c r="AU174" i="1"/>
  <c r="AS174" i="1" s="1"/>
  <c r="AL174" i="1"/>
  <c r="AG174" i="1"/>
  <c r="AF174" i="1"/>
  <c r="I174" i="1" s="1"/>
  <c r="H174" i="1" s="1"/>
  <c r="Y174" i="1"/>
  <c r="X174" i="1"/>
  <c r="W174" i="1" s="1"/>
  <c r="P174" i="1"/>
  <c r="AY173" i="1"/>
  <c r="AX173" i="1"/>
  <c r="AW173" i="1"/>
  <c r="AV173" i="1"/>
  <c r="AU173" i="1"/>
  <c r="AT173" i="1"/>
  <c r="AS173" i="1"/>
  <c r="AF173" i="1" s="1"/>
  <c r="I173" i="1" s="1"/>
  <c r="H173" i="1" s="1"/>
  <c r="AL173" i="1"/>
  <c r="AG173" i="1"/>
  <c r="AE173" i="1"/>
  <c r="Y173" i="1"/>
  <c r="X173" i="1"/>
  <c r="W173" i="1"/>
  <c r="S173" i="1"/>
  <c r="P173" i="1"/>
  <c r="K173" i="1"/>
  <c r="J173" i="1"/>
  <c r="AY172" i="1"/>
  <c r="AX172" i="1"/>
  <c r="AV172" i="1"/>
  <c r="S172" i="1" s="1"/>
  <c r="AU172" i="1"/>
  <c r="AS172" i="1" s="1"/>
  <c r="AT172" i="1"/>
  <c r="AL172" i="1"/>
  <c r="AG172" i="1"/>
  <c r="Y172" i="1"/>
  <c r="W172" i="1" s="1"/>
  <c r="X172" i="1"/>
  <c r="P172" i="1"/>
  <c r="AY171" i="1"/>
  <c r="AX171" i="1"/>
  <c r="AV171" i="1"/>
  <c r="AU171" i="1"/>
  <c r="AS171" i="1"/>
  <c r="AT171" i="1" s="1"/>
  <c r="AL171" i="1"/>
  <c r="AG171" i="1"/>
  <c r="Y171" i="1"/>
  <c r="X171" i="1"/>
  <c r="W171" i="1" s="1"/>
  <c r="P171" i="1"/>
  <c r="N171" i="1"/>
  <c r="K171" i="1"/>
  <c r="AY170" i="1"/>
  <c r="AX170" i="1"/>
  <c r="AW170" i="1" s="1"/>
  <c r="AV170" i="1"/>
  <c r="S170" i="1" s="1"/>
  <c r="AU170" i="1"/>
  <c r="AS170" i="1" s="1"/>
  <c r="AF170" i="1" s="1"/>
  <c r="I170" i="1" s="1"/>
  <c r="H170" i="1" s="1"/>
  <c r="AL170" i="1"/>
  <c r="AG170" i="1"/>
  <c r="Y170" i="1"/>
  <c r="X170" i="1"/>
  <c r="W170" i="1" s="1"/>
  <c r="P170" i="1"/>
  <c r="AY169" i="1"/>
  <c r="AX169" i="1"/>
  <c r="AW169" i="1"/>
  <c r="AV169" i="1"/>
  <c r="AU169" i="1"/>
  <c r="AT169" i="1"/>
  <c r="AS169" i="1"/>
  <c r="AF169" i="1" s="1"/>
  <c r="I169" i="1" s="1"/>
  <c r="H169" i="1" s="1"/>
  <c r="AL169" i="1"/>
  <c r="AG169" i="1"/>
  <c r="AE169" i="1"/>
  <c r="Y169" i="1"/>
  <c r="X169" i="1"/>
  <c r="W169" i="1"/>
  <c r="S169" i="1"/>
  <c r="P169" i="1"/>
  <c r="K169" i="1"/>
  <c r="J169" i="1"/>
  <c r="AY168" i="1"/>
  <c r="AX168" i="1"/>
  <c r="AV168" i="1"/>
  <c r="S168" i="1" s="1"/>
  <c r="AU168" i="1"/>
  <c r="AS168" i="1" s="1"/>
  <c r="AT168" i="1" s="1"/>
  <c r="AL168" i="1"/>
  <c r="AG168" i="1"/>
  <c r="Y168" i="1"/>
  <c r="W168" i="1" s="1"/>
  <c r="X168" i="1"/>
  <c r="P168" i="1"/>
  <c r="AY167" i="1"/>
  <c r="AX167" i="1"/>
  <c r="AV167" i="1"/>
  <c r="AU167" i="1"/>
  <c r="AS167" i="1"/>
  <c r="AT167" i="1" s="1"/>
  <c r="AL167" i="1"/>
  <c r="AG167" i="1"/>
  <c r="Y167" i="1"/>
  <c r="X167" i="1"/>
  <c r="W167" i="1" s="1"/>
  <c r="P167" i="1"/>
  <c r="N167" i="1"/>
  <c r="K167" i="1"/>
  <c r="AY166" i="1"/>
  <c r="AX166" i="1"/>
  <c r="AW166" i="1" s="1"/>
  <c r="AV166" i="1"/>
  <c r="S166" i="1" s="1"/>
  <c r="AU166" i="1"/>
  <c r="AS166" i="1" s="1"/>
  <c r="AL166" i="1"/>
  <c r="AG166" i="1"/>
  <c r="AF166" i="1"/>
  <c r="I166" i="1" s="1"/>
  <c r="Y166" i="1"/>
  <c r="X166" i="1"/>
  <c r="W166" i="1" s="1"/>
  <c r="P166" i="1"/>
  <c r="H166" i="1"/>
  <c r="AY165" i="1"/>
  <c r="AX165" i="1"/>
  <c r="AW165" i="1"/>
  <c r="AV165" i="1"/>
  <c r="AU165" i="1"/>
  <c r="AT165" i="1"/>
  <c r="AS165" i="1"/>
  <c r="AF165" i="1" s="1"/>
  <c r="I165" i="1" s="1"/>
  <c r="H165" i="1" s="1"/>
  <c r="AL165" i="1"/>
  <c r="AG165" i="1"/>
  <c r="AE165" i="1"/>
  <c r="Y165" i="1"/>
  <c r="X165" i="1"/>
  <c r="W165" i="1"/>
  <c r="S165" i="1"/>
  <c r="P165" i="1"/>
  <c r="K165" i="1"/>
  <c r="J165" i="1"/>
  <c r="AY164" i="1"/>
  <c r="AX164" i="1"/>
  <c r="AV164" i="1"/>
  <c r="S164" i="1" s="1"/>
  <c r="AU164" i="1"/>
  <c r="AS164" i="1" s="1"/>
  <c r="AT164" i="1"/>
  <c r="AL164" i="1"/>
  <c r="AG164" i="1"/>
  <c r="Y164" i="1"/>
  <c r="W164" i="1" s="1"/>
  <c r="X164" i="1"/>
  <c r="P164" i="1"/>
  <c r="AY163" i="1"/>
  <c r="AX163" i="1"/>
  <c r="AV163" i="1"/>
  <c r="AU163" i="1"/>
  <c r="AS163" i="1"/>
  <c r="AT163" i="1" s="1"/>
  <c r="AL163" i="1"/>
  <c r="AG163" i="1"/>
  <c r="Y163" i="1"/>
  <c r="X163" i="1"/>
  <c r="W163" i="1" s="1"/>
  <c r="P163" i="1"/>
  <c r="N163" i="1"/>
  <c r="K163" i="1"/>
  <c r="AY162" i="1"/>
  <c r="AX162" i="1"/>
  <c r="AV162" i="1"/>
  <c r="AU162" i="1"/>
  <c r="AS162" i="1" s="1"/>
  <c r="AL162" i="1"/>
  <c r="AG162" i="1"/>
  <c r="Y162" i="1"/>
  <c r="X162" i="1"/>
  <c r="W162" i="1" s="1"/>
  <c r="P162" i="1"/>
  <c r="AY161" i="1"/>
  <c r="AX161" i="1"/>
  <c r="AW161" i="1"/>
  <c r="AV161" i="1"/>
  <c r="AU161" i="1"/>
  <c r="AT161" i="1"/>
  <c r="AS161" i="1"/>
  <c r="AF161" i="1" s="1"/>
  <c r="I161" i="1" s="1"/>
  <c r="H161" i="1" s="1"/>
  <c r="AL161" i="1"/>
  <c r="AG161" i="1"/>
  <c r="AE161" i="1"/>
  <c r="Y161" i="1"/>
  <c r="X161" i="1"/>
  <c r="W161" i="1"/>
  <c r="S161" i="1"/>
  <c r="P161" i="1"/>
  <c r="K161" i="1"/>
  <c r="J161" i="1"/>
  <c r="AY160" i="1"/>
  <c r="AX160" i="1"/>
  <c r="AV160" i="1"/>
  <c r="S160" i="1" s="1"/>
  <c r="AU160" i="1"/>
  <c r="AS160" i="1" s="1"/>
  <c r="AL160" i="1"/>
  <c r="AG160" i="1"/>
  <c r="Y160" i="1"/>
  <c r="W160" i="1" s="1"/>
  <c r="X160" i="1"/>
  <c r="P160" i="1"/>
  <c r="AY159" i="1"/>
  <c r="AX159" i="1"/>
  <c r="AV159" i="1"/>
  <c r="AU159" i="1"/>
  <c r="AS159" i="1"/>
  <c r="AT159" i="1" s="1"/>
  <c r="AL159" i="1"/>
  <c r="AG159" i="1"/>
  <c r="Y159" i="1"/>
  <c r="X159" i="1"/>
  <c r="W159" i="1" s="1"/>
  <c r="P159" i="1"/>
  <c r="N159" i="1"/>
  <c r="K159" i="1"/>
  <c r="AY158" i="1"/>
  <c r="AX158" i="1"/>
  <c r="AV158" i="1"/>
  <c r="AW158" i="1" s="1"/>
  <c r="AU158" i="1"/>
  <c r="AS158" i="1" s="1"/>
  <c r="AL158" i="1"/>
  <c r="AG158" i="1"/>
  <c r="AF158" i="1"/>
  <c r="I158" i="1" s="1"/>
  <c r="H158" i="1" s="1"/>
  <c r="Y158" i="1"/>
  <c r="X158" i="1"/>
  <c r="W158" i="1" s="1"/>
  <c r="P158" i="1"/>
  <c r="AY157" i="1"/>
  <c r="AX157" i="1"/>
  <c r="AW157" i="1"/>
  <c r="AV157" i="1"/>
  <c r="AU157" i="1"/>
  <c r="AT157" i="1"/>
  <c r="AS157" i="1"/>
  <c r="AF157" i="1" s="1"/>
  <c r="I157" i="1" s="1"/>
  <c r="H157" i="1" s="1"/>
  <c r="AL157" i="1"/>
  <c r="AG157" i="1"/>
  <c r="AE157" i="1"/>
  <c r="Y157" i="1"/>
  <c r="X157" i="1"/>
  <c r="W157" i="1"/>
  <c r="S157" i="1"/>
  <c r="P157" i="1"/>
  <c r="K157" i="1"/>
  <c r="J157" i="1"/>
  <c r="AY156" i="1"/>
  <c r="AX156" i="1"/>
  <c r="AV156" i="1"/>
  <c r="S156" i="1" s="1"/>
  <c r="AU156" i="1"/>
  <c r="AS156" i="1" s="1"/>
  <c r="AT156" i="1"/>
  <c r="AL156" i="1"/>
  <c r="AG156" i="1"/>
  <c r="Y156" i="1"/>
  <c r="W156" i="1" s="1"/>
  <c r="X156" i="1"/>
  <c r="P156" i="1"/>
  <c r="AY155" i="1"/>
  <c r="AX155" i="1"/>
  <c r="AV155" i="1"/>
  <c r="AU155" i="1"/>
  <c r="AS155" i="1"/>
  <c r="AT155" i="1" s="1"/>
  <c r="AL155" i="1"/>
  <c r="AG155" i="1"/>
  <c r="Y155" i="1"/>
  <c r="X155" i="1"/>
  <c r="W155" i="1" s="1"/>
  <c r="P155" i="1"/>
  <c r="N155" i="1"/>
  <c r="K155" i="1"/>
  <c r="AY154" i="1"/>
  <c r="AX154" i="1"/>
  <c r="AV154" i="1"/>
  <c r="AU154" i="1"/>
  <c r="AS154" i="1" s="1"/>
  <c r="AL154" i="1"/>
  <c r="AG154" i="1"/>
  <c r="AF154" i="1"/>
  <c r="I154" i="1" s="1"/>
  <c r="H154" i="1" s="1"/>
  <c r="Y154" i="1"/>
  <c r="X154" i="1"/>
  <c r="W154" i="1" s="1"/>
  <c r="P154" i="1"/>
  <c r="AY153" i="1"/>
  <c r="AX153" i="1"/>
  <c r="AW153" i="1"/>
  <c r="AV153" i="1"/>
  <c r="AU153" i="1"/>
  <c r="AT153" i="1"/>
  <c r="AS153" i="1"/>
  <c r="AF153" i="1" s="1"/>
  <c r="I153" i="1" s="1"/>
  <c r="H153" i="1" s="1"/>
  <c r="AL153" i="1"/>
  <c r="AG153" i="1"/>
  <c r="AE153" i="1"/>
  <c r="Y153" i="1"/>
  <c r="X153" i="1"/>
  <c r="W153" i="1"/>
  <c r="S153" i="1"/>
  <c r="P153" i="1"/>
  <c r="K153" i="1"/>
  <c r="J153" i="1"/>
  <c r="AY152" i="1"/>
  <c r="AX152" i="1"/>
  <c r="AV152" i="1"/>
  <c r="S152" i="1" s="1"/>
  <c r="AU152" i="1"/>
  <c r="AS152" i="1" s="1"/>
  <c r="AT152" i="1" s="1"/>
  <c r="AL152" i="1"/>
  <c r="AG152" i="1"/>
  <c r="Y152" i="1"/>
  <c r="W152" i="1" s="1"/>
  <c r="X152" i="1"/>
  <c r="P152" i="1"/>
  <c r="AY151" i="1"/>
  <c r="AX151" i="1"/>
  <c r="AV151" i="1"/>
  <c r="AU151" i="1"/>
  <c r="AS151" i="1"/>
  <c r="AT151" i="1" s="1"/>
  <c r="AL151" i="1"/>
  <c r="AG151" i="1"/>
  <c r="Y151" i="1"/>
  <c r="X151" i="1"/>
  <c r="W151" i="1" s="1"/>
  <c r="P151" i="1"/>
  <c r="N151" i="1"/>
  <c r="K151" i="1"/>
  <c r="AY150" i="1"/>
  <c r="AX150" i="1"/>
  <c r="AV150" i="1"/>
  <c r="AU150" i="1"/>
  <c r="AS150" i="1" s="1"/>
  <c r="AL150" i="1"/>
  <c r="AG150" i="1"/>
  <c r="AF150" i="1"/>
  <c r="I150" i="1" s="1"/>
  <c r="H150" i="1" s="1"/>
  <c r="Y150" i="1"/>
  <c r="X150" i="1"/>
  <c r="W150" i="1" s="1"/>
  <c r="P150" i="1"/>
  <c r="AY149" i="1"/>
  <c r="AX149" i="1"/>
  <c r="AW149" i="1"/>
  <c r="AV149" i="1"/>
  <c r="AU149" i="1"/>
  <c r="AT149" i="1"/>
  <c r="AS149" i="1"/>
  <c r="AF149" i="1" s="1"/>
  <c r="I149" i="1" s="1"/>
  <c r="H149" i="1" s="1"/>
  <c r="AL149" i="1"/>
  <c r="AG149" i="1"/>
  <c r="AE149" i="1"/>
  <c r="Y149" i="1"/>
  <c r="X149" i="1"/>
  <c r="W149" i="1"/>
  <c r="S149" i="1"/>
  <c r="P149" i="1"/>
  <c r="K149" i="1"/>
  <c r="J149" i="1"/>
  <c r="AY148" i="1"/>
  <c r="AX148" i="1"/>
  <c r="AV148" i="1"/>
  <c r="S148" i="1" s="1"/>
  <c r="AU148" i="1"/>
  <c r="AS148" i="1" s="1"/>
  <c r="AT148" i="1" s="1"/>
  <c r="AL148" i="1"/>
  <c r="AG148" i="1"/>
  <c r="Y148" i="1"/>
  <c r="W148" i="1" s="1"/>
  <c r="X148" i="1"/>
  <c r="P148" i="1"/>
  <c r="AY147" i="1"/>
  <c r="AX147" i="1"/>
  <c r="AV147" i="1"/>
  <c r="AU147" i="1"/>
  <c r="AS147" i="1"/>
  <c r="AT147" i="1" s="1"/>
  <c r="AL147" i="1"/>
  <c r="AG147" i="1"/>
  <c r="Y147" i="1"/>
  <c r="X147" i="1"/>
  <c r="W147" i="1" s="1"/>
  <c r="P147" i="1"/>
  <c r="N147" i="1"/>
  <c r="K147" i="1"/>
  <c r="AY146" i="1"/>
  <c r="AX146" i="1"/>
  <c r="AV146" i="1"/>
  <c r="AU146" i="1"/>
  <c r="AS146" i="1" s="1"/>
  <c r="AF146" i="1" s="1"/>
  <c r="I146" i="1" s="1"/>
  <c r="H146" i="1" s="1"/>
  <c r="AL146" i="1"/>
  <c r="AG146" i="1"/>
  <c r="Y146" i="1"/>
  <c r="X146" i="1"/>
  <c r="W146" i="1" s="1"/>
  <c r="P146" i="1"/>
  <c r="AY145" i="1"/>
  <c r="AX145" i="1"/>
  <c r="AW145" i="1"/>
  <c r="AV145" i="1"/>
  <c r="AU145" i="1"/>
  <c r="AT145" i="1"/>
  <c r="AS145" i="1"/>
  <c r="AF145" i="1" s="1"/>
  <c r="I145" i="1" s="1"/>
  <c r="H145" i="1" s="1"/>
  <c r="AL145" i="1"/>
  <c r="AG145" i="1"/>
  <c r="AE145" i="1"/>
  <c r="Y145" i="1"/>
  <c r="X145" i="1"/>
  <c r="W145" i="1"/>
  <c r="S145" i="1"/>
  <c r="P145" i="1"/>
  <c r="K145" i="1"/>
  <c r="J145" i="1"/>
  <c r="AY144" i="1"/>
  <c r="AX144" i="1"/>
  <c r="AV144" i="1"/>
  <c r="S144" i="1" s="1"/>
  <c r="AU144" i="1"/>
  <c r="AS144" i="1" s="1"/>
  <c r="AL144" i="1"/>
  <c r="AG144" i="1"/>
  <c r="Y144" i="1"/>
  <c r="W144" i="1" s="1"/>
  <c r="X144" i="1"/>
  <c r="P144" i="1"/>
  <c r="AY143" i="1"/>
  <c r="AX143" i="1"/>
  <c r="AV143" i="1"/>
  <c r="AU143" i="1"/>
  <c r="AS143" i="1"/>
  <c r="AT143" i="1" s="1"/>
  <c r="AL143" i="1"/>
  <c r="AG143" i="1"/>
  <c r="Y143" i="1"/>
  <c r="X143" i="1"/>
  <c r="W143" i="1" s="1"/>
  <c r="P143" i="1"/>
  <c r="N143" i="1"/>
  <c r="K143" i="1"/>
  <c r="AY142" i="1"/>
  <c r="AX142" i="1"/>
  <c r="AV142" i="1"/>
  <c r="AW142" i="1" s="1"/>
  <c r="AU142" i="1"/>
  <c r="AS142" i="1" s="1"/>
  <c r="AL142" i="1"/>
  <c r="AG142" i="1"/>
  <c r="AF142" i="1"/>
  <c r="I142" i="1" s="1"/>
  <c r="H142" i="1" s="1"/>
  <c r="Y142" i="1"/>
  <c r="X142" i="1"/>
  <c r="W142" i="1" s="1"/>
  <c r="P142" i="1"/>
  <c r="AY141" i="1"/>
  <c r="AX141" i="1"/>
  <c r="AW141" i="1"/>
  <c r="AV141" i="1"/>
  <c r="AU141" i="1"/>
  <c r="AT141" i="1"/>
  <c r="AS141" i="1"/>
  <c r="AF141" i="1" s="1"/>
  <c r="I141" i="1" s="1"/>
  <c r="H141" i="1" s="1"/>
  <c r="AL141" i="1"/>
  <c r="AG141" i="1"/>
  <c r="AE141" i="1"/>
  <c r="Y141" i="1"/>
  <c r="X141" i="1"/>
  <c r="W141" i="1"/>
  <c r="S141" i="1"/>
  <c r="P141" i="1"/>
  <c r="K141" i="1"/>
  <c r="J141" i="1"/>
  <c r="AY140" i="1"/>
  <c r="AX140" i="1"/>
  <c r="AV140" i="1"/>
  <c r="S140" i="1" s="1"/>
  <c r="AU140" i="1"/>
  <c r="AS140" i="1" s="1"/>
  <c r="AT140" i="1"/>
  <c r="AL140" i="1"/>
  <c r="AG140" i="1"/>
  <c r="Y140" i="1"/>
  <c r="W140" i="1" s="1"/>
  <c r="X140" i="1"/>
  <c r="P140" i="1"/>
  <c r="AY139" i="1"/>
  <c r="AX139" i="1"/>
  <c r="AV139" i="1"/>
  <c r="AU139" i="1"/>
  <c r="AS139" i="1"/>
  <c r="AT139" i="1" s="1"/>
  <c r="AL139" i="1"/>
  <c r="AG139" i="1"/>
  <c r="Y139" i="1"/>
  <c r="X139" i="1"/>
  <c r="W139" i="1" s="1"/>
  <c r="P139" i="1"/>
  <c r="N139" i="1"/>
  <c r="K139" i="1"/>
  <c r="AY138" i="1"/>
  <c r="AX138" i="1"/>
  <c r="AV138" i="1"/>
  <c r="AU138" i="1"/>
  <c r="AS138" i="1" s="1"/>
  <c r="AF138" i="1" s="1"/>
  <c r="I138" i="1" s="1"/>
  <c r="H138" i="1" s="1"/>
  <c r="AL138" i="1"/>
  <c r="AG138" i="1"/>
  <c r="Y138" i="1"/>
  <c r="X138" i="1"/>
  <c r="W138" i="1" s="1"/>
  <c r="P138" i="1"/>
  <c r="AY137" i="1"/>
  <c r="AX137" i="1"/>
  <c r="AW137" i="1"/>
  <c r="AV137" i="1"/>
  <c r="AU137" i="1"/>
  <c r="AT137" i="1"/>
  <c r="AS137" i="1"/>
  <c r="AF137" i="1" s="1"/>
  <c r="I137" i="1" s="1"/>
  <c r="H137" i="1" s="1"/>
  <c r="AL137" i="1"/>
  <c r="AG137" i="1"/>
  <c r="AE137" i="1"/>
  <c r="Y137" i="1"/>
  <c r="X137" i="1"/>
  <c r="W137" i="1"/>
  <c r="S137" i="1"/>
  <c r="P137" i="1"/>
  <c r="K137" i="1"/>
  <c r="J137" i="1"/>
  <c r="AY136" i="1"/>
  <c r="AX136" i="1"/>
  <c r="AV136" i="1"/>
  <c r="S136" i="1" s="1"/>
  <c r="AU136" i="1"/>
  <c r="AS136" i="1" s="1"/>
  <c r="AT136" i="1" s="1"/>
  <c r="AL136" i="1"/>
  <c r="AG136" i="1"/>
  <c r="Y136" i="1"/>
  <c r="W136" i="1" s="1"/>
  <c r="X136" i="1"/>
  <c r="P136" i="1"/>
  <c r="AY135" i="1"/>
  <c r="AX135" i="1"/>
  <c r="AV135" i="1"/>
  <c r="AU135" i="1"/>
  <c r="AS135" i="1"/>
  <c r="AT135" i="1" s="1"/>
  <c r="AL135" i="1"/>
  <c r="AG135" i="1"/>
  <c r="Y135" i="1"/>
  <c r="X135" i="1"/>
  <c r="W135" i="1" s="1"/>
  <c r="P135" i="1"/>
  <c r="N135" i="1"/>
  <c r="K135" i="1"/>
  <c r="AY134" i="1"/>
  <c r="AX134" i="1"/>
  <c r="AV134" i="1"/>
  <c r="AW134" i="1" s="1"/>
  <c r="AU134" i="1"/>
  <c r="AS134" i="1" s="1"/>
  <c r="AL134" i="1"/>
  <c r="AG134" i="1"/>
  <c r="AF134" i="1"/>
  <c r="I134" i="1" s="1"/>
  <c r="Y134" i="1"/>
  <c r="X134" i="1"/>
  <c r="W134" i="1" s="1"/>
  <c r="P134" i="1"/>
  <c r="H134" i="1"/>
  <c r="AY133" i="1"/>
  <c r="AX133" i="1"/>
  <c r="AW133" i="1"/>
  <c r="AV133" i="1"/>
  <c r="AU133" i="1"/>
  <c r="AT133" i="1"/>
  <c r="AS133" i="1"/>
  <c r="AF133" i="1" s="1"/>
  <c r="I133" i="1" s="1"/>
  <c r="H133" i="1" s="1"/>
  <c r="AL133" i="1"/>
  <c r="AG133" i="1"/>
  <c r="AE133" i="1"/>
  <c r="Y133" i="1"/>
  <c r="X133" i="1"/>
  <c r="W133" i="1"/>
  <c r="S133" i="1"/>
  <c r="P133" i="1"/>
  <c r="K133" i="1"/>
  <c r="J133" i="1"/>
  <c r="AY132" i="1"/>
  <c r="AX132" i="1"/>
  <c r="AV132" i="1"/>
  <c r="S132" i="1" s="1"/>
  <c r="AU132" i="1"/>
  <c r="AS132" i="1" s="1"/>
  <c r="AT132" i="1"/>
  <c r="AL132" i="1"/>
  <c r="AG132" i="1"/>
  <c r="Y132" i="1"/>
  <c r="W132" i="1" s="1"/>
  <c r="X132" i="1"/>
  <c r="P132" i="1"/>
  <c r="AY131" i="1"/>
  <c r="AX131" i="1"/>
  <c r="AV131" i="1"/>
  <c r="AU131" i="1"/>
  <c r="AS131" i="1"/>
  <c r="AT131" i="1" s="1"/>
  <c r="AL131" i="1"/>
  <c r="AG131" i="1"/>
  <c r="Y131" i="1"/>
  <c r="X131" i="1"/>
  <c r="W131" i="1" s="1"/>
  <c r="P131" i="1"/>
  <c r="N131" i="1"/>
  <c r="K131" i="1"/>
  <c r="AY130" i="1"/>
  <c r="AX130" i="1"/>
  <c r="AV130" i="1"/>
  <c r="AU130" i="1"/>
  <c r="AS130" i="1" s="1"/>
  <c r="AL130" i="1"/>
  <c r="AG130" i="1"/>
  <c r="Y130" i="1"/>
  <c r="X130" i="1"/>
  <c r="W130" i="1" s="1"/>
  <c r="P130" i="1"/>
  <c r="AY129" i="1"/>
  <c r="AX129" i="1"/>
  <c r="AW129" i="1"/>
  <c r="AV129" i="1"/>
  <c r="AU129" i="1"/>
  <c r="AT129" i="1"/>
  <c r="AS129" i="1"/>
  <c r="AF129" i="1" s="1"/>
  <c r="I129" i="1" s="1"/>
  <c r="H129" i="1" s="1"/>
  <c r="AL129" i="1"/>
  <c r="AG129" i="1"/>
  <c r="AE129" i="1"/>
  <c r="Y129" i="1"/>
  <c r="X129" i="1"/>
  <c r="W129" i="1"/>
  <c r="S129" i="1"/>
  <c r="P129" i="1"/>
  <c r="K129" i="1"/>
  <c r="J129" i="1"/>
  <c r="AY128" i="1"/>
  <c r="AX128" i="1"/>
  <c r="AV128" i="1"/>
  <c r="S128" i="1" s="1"/>
  <c r="AU128" i="1"/>
  <c r="AT128" i="1"/>
  <c r="AS128" i="1"/>
  <c r="AF128" i="1" s="1"/>
  <c r="I128" i="1" s="1"/>
  <c r="H128" i="1" s="1"/>
  <c r="AL128" i="1"/>
  <c r="AG128" i="1"/>
  <c r="Y128" i="1"/>
  <c r="W128" i="1" s="1"/>
  <c r="X128" i="1"/>
  <c r="T128" i="1"/>
  <c r="U128" i="1" s="1"/>
  <c r="P128" i="1"/>
  <c r="N128" i="1"/>
  <c r="K128" i="1"/>
  <c r="AY127" i="1"/>
  <c r="AX127" i="1"/>
  <c r="AV127" i="1"/>
  <c r="AU127" i="1"/>
  <c r="AS127" i="1"/>
  <c r="AT127" i="1" s="1"/>
  <c r="AL127" i="1"/>
  <c r="AG127" i="1"/>
  <c r="Y127" i="1"/>
  <c r="X127" i="1"/>
  <c r="W127" i="1" s="1"/>
  <c r="P127" i="1"/>
  <c r="N127" i="1"/>
  <c r="K127" i="1"/>
  <c r="AY126" i="1"/>
  <c r="AX126" i="1"/>
  <c r="AW126" i="1" s="1"/>
  <c r="AV126" i="1"/>
  <c r="S126" i="1" s="1"/>
  <c r="AU126" i="1"/>
  <c r="AS126" i="1" s="1"/>
  <c r="AF126" i="1" s="1"/>
  <c r="I126" i="1" s="1"/>
  <c r="H126" i="1" s="1"/>
  <c r="AL126" i="1"/>
  <c r="AG126" i="1"/>
  <c r="Y126" i="1"/>
  <c r="X126" i="1"/>
  <c r="W126" i="1" s="1"/>
  <c r="P126" i="1"/>
  <c r="AY125" i="1"/>
  <c r="S125" i="1" s="1"/>
  <c r="AX125" i="1"/>
  <c r="AW125" i="1"/>
  <c r="AV125" i="1"/>
  <c r="AU125" i="1"/>
  <c r="AT125" i="1"/>
  <c r="AS125" i="1"/>
  <c r="AF125" i="1" s="1"/>
  <c r="I125" i="1" s="1"/>
  <c r="H125" i="1" s="1"/>
  <c r="AL125" i="1"/>
  <c r="AG125" i="1"/>
  <c r="AE125" i="1"/>
  <c r="Y125" i="1"/>
  <c r="X125" i="1"/>
  <c r="W125" i="1"/>
  <c r="P125" i="1"/>
  <c r="K125" i="1"/>
  <c r="J125" i="1"/>
  <c r="AY124" i="1"/>
  <c r="AX124" i="1"/>
  <c r="AV124" i="1"/>
  <c r="AW124" i="1" s="1"/>
  <c r="AU124" i="1"/>
  <c r="AT124" i="1"/>
  <c r="AS124" i="1"/>
  <c r="AF124" i="1" s="1"/>
  <c r="I124" i="1" s="1"/>
  <c r="H124" i="1" s="1"/>
  <c r="T124" i="1" s="1"/>
  <c r="U124" i="1" s="1"/>
  <c r="AL124" i="1"/>
  <c r="AG124" i="1"/>
  <c r="Y124" i="1"/>
  <c r="W124" i="1" s="1"/>
  <c r="X124" i="1"/>
  <c r="S124" i="1"/>
  <c r="P124" i="1"/>
  <c r="K124" i="1"/>
  <c r="AY123" i="1"/>
  <c r="AX123" i="1"/>
  <c r="AV123" i="1"/>
  <c r="AU123" i="1"/>
  <c r="AS123" i="1" s="1"/>
  <c r="AL123" i="1"/>
  <c r="AG123" i="1"/>
  <c r="Y123" i="1"/>
  <c r="X123" i="1"/>
  <c r="W123" i="1" s="1"/>
  <c r="P123" i="1"/>
  <c r="N123" i="1"/>
  <c r="AY122" i="1"/>
  <c r="AX122" i="1"/>
  <c r="AW122" i="1" s="1"/>
  <c r="AV122" i="1"/>
  <c r="S122" i="1" s="1"/>
  <c r="AU122" i="1"/>
  <c r="AS122" i="1" s="1"/>
  <c r="AL122" i="1"/>
  <c r="AG122" i="1"/>
  <c r="AF122" i="1"/>
  <c r="I122" i="1" s="1"/>
  <c r="H122" i="1" s="1"/>
  <c r="Y122" i="1"/>
  <c r="X122" i="1"/>
  <c r="W122" i="1" s="1"/>
  <c r="P122" i="1"/>
  <c r="AY121" i="1"/>
  <c r="S121" i="1" s="1"/>
  <c r="AX121" i="1"/>
  <c r="AW121" i="1"/>
  <c r="AV121" i="1"/>
  <c r="AU121" i="1"/>
  <c r="AT121" i="1"/>
  <c r="AS121" i="1"/>
  <c r="AF121" i="1" s="1"/>
  <c r="I121" i="1" s="1"/>
  <c r="H121" i="1" s="1"/>
  <c r="AL121" i="1"/>
  <c r="AG121" i="1"/>
  <c r="AE121" i="1"/>
  <c r="Y121" i="1"/>
  <c r="X121" i="1"/>
  <c r="W121" i="1"/>
  <c r="P121" i="1"/>
  <c r="K121" i="1"/>
  <c r="J121" i="1"/>
  <c r="AY120" i="1"/>
  <c r="S120" i="1" s="1"/>
  <c r="AX120" i="1"/>
  <c r="AV120" i="1"/>
  <c r="AW120" i="1" s="1"/>
  <c r="AU120" i="1"/>
  <c r="AT120" i="1"/>
  <c r="AS120" i="1"/>
  <c r="AF120" i="1" s="1"/>
  <c r="I120" i="1" s="1"/>
  <c r="H120" i="1" s="1"/>
  <c r="AL120" i="1"/>
  <c r="AG120" i="1"/>
  <c r="Y120" i="1"/>
  <c r="W120" i="1" s="1"/>
  <c r="X120" i="1"/>
  <c r="P120" i="1"/>
  <c r="K120" i="1"/>
  <c r="AY119" i="1"/>
  <c r="AX119" i="1"/>
  <c r="AV119" i="1"/>
  <c r="AW119" i="1" s="1"/>
  <c r="AU119" i="1"/>
  <c r="AS119" i="1"/>
  <c r="N119" i="1" s="1"/>
  <c r="AL119" i="1"/>
  <c r="AG119" i="1"/>
  <c r="Y119" i="1"/>
  <c r="X119" i="1"/>
  <c r="W119" i="1" s="1"/>
  <c r="S119" i="1"/>
  <c r="P119" i="1"/>
  <c r="AY118" i="1"/>
  <c r="AX118" i="1"/>
  <c r="AW118" i="1" s="1"/>
  <c r="AV118" i="1"/>
  <c r="S118" i="1" s="1"/>
  <c r="AU118" i="1"/>
  <c r="AS118" i="1" s="1"/>
  <c r="AL118" i="1"/>
  <c r="AG118" i="1"/>
  <c r="AF118" i="1"/>
  <c r="I118" i="1" s="1"/>
  <c r="H118" i="1" s="1"/>
  <c r="Y118" i="1"/>
  <c r="X118" i="1"/>
  <c r="W118" i="1" s="1"/>
  <c r="P118" i="1"/>
  <c r="AY117" i="1"/>
  <c r="S117" i="1" s="1"/>
  <c r="AX117" i="1"/>
  <c r="AW117" i="1"/>
  <c r="AV117" i="1"/>
  <c r="AU117" i="1"/>
  <c r="AT117" i="1"/>
  <c r="AS117" i="1"/>
  <c r="AF117" i="1" s="1"/>
  <c r="I117" i="1" s="1"/>
  <c r="H117" i="1" s="1"/>
  <c r="AL117" i="1"/>
  <c r="AG117" i="1"/>
  <c r="AE117" i="1"/>
  <c r="Y117" i="1"/>
  <c r="X117" i="1"/>
  <c r="W117" i="1"/>
  <c r="P117" i="1"/>
  <c r="K117" i="1"/>
  <c r="J117" i="1"/>
  <c r="AY116" i="1"/>
  <c r="S116" i="1" s="1"/>
  <c r="AX116" i="1"/>
  <c r="AV116" i="1"/>
  <c r="AW116" i="1" s="1"/>
  <c r="AU116" i="1"/>
  <c r="AT116" i="1"/>
  <c r="AS116" i="1"/>
  <c r="AF116" i="1" s="1"/>
  <c r="I116" i="1" s="1"/>
  <c r="H116" i="1" s="1"/>
  <c r="AL116" i="1"/>
  <c r="AG116" i="1"/>
  <c r="Y116" i="1"/>
  <c r="W116" i="1" s="1"/>
  <c r="X116" i="1"/>
  <c r="P116" i="1"/>
  <c r="K116" i="1"/>
  <c r="AY115" i="1"/>
  <c r="AX115" i="1"/>
  <c r="AV115" i="1"/>
  <c r="AW115" i="1" s="1"/>
  <c r="AU115" i="1"/>
  <c r="AS115" i="1"/>
  <c r="AL115" i="1"/>
  <c r="AG115" i="1"/>
  <c r="Y115" i="1"/>
  <c r="X115" i="1"/>
  <c r="W115" i="1" s="1"/>
  <c r="P115" i="1"/>
  <c r="N115" i="1"/>
  <c r="K115" i="1"/>
  <c r="AY114" i="1"/>
  <c r="AX114" i="1"/>
  <c r="AW114" i="1" s="1"/>
  <c r="AV114" i="1"/>
  <c r="S114" i="1" s="1"/>
  <c r="AU114" i="1"/>
  <c r="AS114" i="1" s="1"/>
  <c r="AE114" i="1" s="1"/>
  <c r="J114" i="1" s="1"/>
  <c r="AL114" i="1"/>
  <c r="AG114" i="1"/>
  <c r="AF114" i="1"/>
  <c r="I114" i="1" s="1"/>
  <c r="H114" i="1" s="1"/>
  <c r="Y114" i="1"/>
  <c r="X114" i="1"/>
  <c r="W114" i="1"/>
  <c r="P114" i="1"/>
  <c r="AY113" i="1"/>
  <c r="S113" i="1" s="1"/>
  <c r="AX113" i="1"/>
  <c r="AW113" i="1"/>
  <c r="AV113" i="1"/>
  <c r="AU113" i="1"/>
  <c r="AT113" i="1"/>
  <c r="AS113" i="1"/>
  <c r="AF113" i="1" s="1"/>
  <c r="AL113" i="1"/>
  <c r="AG113" i="1"/>
  <c r="AE113" i="1"/>
  <c r="Y113" i="1"/>
  <c r="X113" i="1"/>
  <c r="W113" i="1"/>
  <c r="P113" i="1"/>
  <c r="K113" i="1"/>
  <c r="J113" i="1"/>
  <c r="I113" i="1"/>
  <c r="H113" i="1" s="1"/>
  <c r="AA113" i="1" s="1"/>
  <c r="AY112" i="1"/>
  <c r="S112" i="1" s="1"/>
  <c r="AX112" i="1"/>
  <c r="AV112" i="1"/>
  <c r="AW112" i="1" s="1"/>
  <c r="AU112" i="1"/>
  <c r="AS112" i="1"/>
  <c r="K112" i="1" s="1"/>
  <c r="AL112" i="1"/>
  <c r="AG112" i="1"/>
  <c r="Y112" i="1"/>
  <c r="W112" i="1" s="1"/>
  <c r="X112" i="1"/>
  <c r="P112" i="1"/>
  <c r="AY111" i="1"/>
  <c r="AX111" i="1"/>
  <c r="AV111" i="1"/>
  <c r="AW111" i="1" s="1"/>
  <c r="AU111" i="1"/>
  <c r="AS111" i="1" s="1"/>
  <c r="AL111" i="1"/>
  <c r="AG111" i="1"/>
  <c r="Y111" i="1"/>
  <c r="X111" i="1"/>
  <c r="W111" i="1" s="1"/>
  <c r="P111" i="1"/>
  <c r="AY110" i="1"/>
  <c r="AX110" i="1"/>
  <c r="AW110" i="1"/>
  <c r="AV110" i="1"/>
  <c r="S110" i="1" s="1"/>
  <c r="AU110" i="1"/>
  <c r="AS110" i="1" s="1"/>
  <c r="AL110" i="1"/>
  <c r="AG110" i="1"/>
  <c r="AE110" i="1"/>
  <c r="J110" i="1" s="1"/>
  <c r="Y110" i="1"/>
  <c r="X110" i="1"/>
  <c r="W110" i="1"/>
  <c r="P110" i="1"/>
  <c r="AY109" i="1"/>
  <c r="S109" i="1" s="1"/>
  <c r="AX109" i="1"/>
  <c r="AW109" i="1"/>
  <c r="AV109" i="1"/>
  <c r="AU109" i="1"/>
  <c r="AT109" i="1"/>
  <c r="AS109" i="1"/>
  <c r="AF109" i="1" s="1"/>
  <c r="I109" i="1" s="1"/>
  <c r="H109" i="1" s="1"/>
  <c r="AL109" i="1"/>
  <c r="AG109" i="1"/>
  <c r="AE109" i="1"/>
  <c r="J109" i="1" s="1"/>
  <c r="Y109" i="1"/>
  <c r="X109" i="1"/>
  <c r="W109" i="1"/>
  <c r="P109" i="1"/>
  <c r="K109" i="1"/>
  <c r="AY108" i="1"/>
  <c r="AX108" i="1"/>
  <c r="AV108" i="1"/>
  <c r="AW108" i="1" s="1"/>
  <c r="AU108" i="1"/>
  <c r="AS108" i="1"/>
  <c r="AL108" i="1"/>
  <c r="AG108" i="1"/>
  <c r="Y108" i="1"/>
  <c r="W108" i="1" s="1"/>
  <c r="X108" i="1"/>
  <c r="S108" i="1"/>
  <c r="P108" i="1"/>
  <c r="K108" i="1"/>
  <c r="AY107" i="1"/>
  <c r="AX107" i="1"/>
  <c r="AV107" i="1"/>
  <c r="AW107" i="1" s="1"/>
  <c r="AU107" i="1"/>
  <c r="AS107" i="1"/>
  <c r="AL107" i="1"/>
  <c r="AG107" i="1"/>
  <c r="Y107" i="1"/>
  <c r="X107" i="1"/>
  <c r="W107" i="1" s="1"/>
  <c r="S107" i="1"/>
  <c r="P107" i="1"/>
  <c r="N107" i="1"/>
  <c r="K107" i="1"/>
  <c r="AY106" i="1"/>
  <c r="AX106" i="1"/>
  <c r="AW106" i="1" s="1"/>
  <c r="AV106" i="1"/>
  <c r="S106" i="1" s="1"/>
  <c r="AU106" i="1"/>
  <c r="AS106" i="1" s="1"/>
  <c r="AF106" i="1" s="1"/>
  <c r="I106" i="1" s="1"/>
  <c r="H106" i="1" s="1"/>
  <c r="AL106" i="1"/>
  <c r="AG106" i="1"/>
  <c r="Y106" i="1"/>
  <c r="X106" i="1"/>
  <c r="W106" i="1"/>
  <c r="P106" i="1"/>
  <c r="AY105" i="1"/>
  <c r="S105" i="1" s="1"/>
  <c r="AX105" i="1"/>
  <c r="AW105" i="1"/>
  <c r="AV105" i="1"/>
  <c r="AU105" i="1"/>
  <c r="AT105" i="1"/>
  <c r="AS105" i="1"/>
  <c r="AF105" i="1" s="1"/>
  <c r="AL105" i="1"/>
  <c r="AG105" i="1"/>
  <c r="AE105" i="1"/>
  <c r="Y105" i="1"/>
  <c r="W105" i="1" s="1"/>
  <c r="X105" i="1"/>
  <c r="P105" i="1"/>
  <c r="K105" i="1"/>
  <c r="J105" i="1"/>
  <c r="I105" i="1"/>
  <c r="H105" i="1" s="1"/>
  <c r="AA105" i="1" s="1"/>
  <c r="AY104" i="1"/>
  <c r="AX104" i="1"/>
  <c r="AV104" i="1"/>
  <c r="AW104" i="1" s="1"/>
  <c r="AU104" i="1"/>
  <c r="AS104" i="1"/>
  <c r="K104" i="1" s="1"/>
  <c r="AL104" i="1"/>
  <c r="AG104" i="1"/>
  <c r="Y104" i="1"/>
  <c r="W104" i="1" s="1"/>
  <c r="X104" i="1"/>
  <c r="S104" i="1"/>
  <c r="P104" i="1"/>
  <c r="AY103" i="1"/>
  <c r="AX103" i="1"/>
  <c r="AV103" i="1"/>
  <c r="AW103" i="1" s="1"/>
  <c r="AU103" i="1"/>
  <c r="AS103" i="1" s="1"/>
  <c r="AL103" i="1"/>
  <c r="AG103" i="1"/>
  <c r="Y103" i="1"/>
  <c r="X103" i="1"/>
  <c r="W103" i="1" s="1"/>
  <c r="P103" i="1"/>
  <c r="AY102" i="1"/>
  <c r="AX102" i="1"/>
  <c r="AW102" i="1" s="1"/>
  <c r="AV102" i="1"/>
  <c r="S102" i="1" s="1"/>
  <c r="AU102" i="1"/>
  <c r="AS102" i="1" s="1"/>
  <c r="AE102" i="1" s="1"/>
  <c r="J102" i="1" s="1"/>
  <c r="AL102" i="1"/>
  <c r="AG102" i="1"/>
  <c r="AF102" i="1"/>
  <c r="I102" i="1" s="1"/>
  <c r="H102" i="1" s="1"/>
  <c r="Y102" i="1"/>
  <c r="X102" i="1"/>
  <c r="W102" i="1"/>
  <c r="P102" i="1"/>
  <c r="AY101" i="1"/>
  <c r="S101" i="1" s="1"/>
  <c r="AX101" i="1"/>
  <c r="AW101" i="1"/>
  <c r="AV101" i="1"/>
  <c r="AU101" i="1"/>
  <c r="AT101" i="1"/>
  <c r="AS101" i="1"/>
  <c r="AF101" i="1" s="1"/>
  <c r="I101" i="1" s="1"/>
  <c r="H101" i="1" s="1"/>
  <c r="AL101" i="1"/>
  <c r="AG101" i="1"/>
  <c r="AE101" i="1"/>
  <c r="J101" i="1" s="1"/>
  <c r="Y101" i="1"/>
  <c r="X101" i="1"/>
  <c r="W101" i="1"/>
  <c r="P101" i="1"/>
  <c r="K101" i="1"/>
  <c r="AY100" i="1"/>
  <c r="AX100" i="1"/>
  <c r="AV100" i="1"/>
  <c r="AW100" i="1" s="1"/>
  <c r="AU100" i="1"/>
  <c r="AT100" i="1"/>
  <c r="AS100" i="1"/>
  <c r="AL100" i="1"/>
  <c r="AG100" i="1"/>
  <c r="Y100" i="1"/>
  <c r="W100" i="1" s="1"/>
  <c r="X100" i="1"/>
  <c r="P100" i="1"/>
  <c r="N100" i="1"/>
  <c r="K100" i="1"/>
  <c r="AY99" i="1"/>
  <c r="AX99" i="1"/>
  <c r="AV99" i="1"/>
  <c r="AW99" i="1" s="1"/>
  <c r="AU99" i="1"/>
  <c r="AS99" i="1"/>
  <c r="AL99" i="1"/>
  <c r="AG99" i="1"/>
  <c r="Y99" i="1"/>
  <c r="X99" i="1"/>
  <c r="W99" i="1" s="1"/>
  <c r="P99" i="1"/>
  <c r="AY98" i="1"/>
  <c r="AX98" i="1"/>
  <c r="AW98" i="1"/>
  <c r="AV98" i="1"/>
  <c r="S98" i="1" s="1"/>
  <c r="AU98" i="1"/>
  <c r="AS98" i="1" s="1"/>
  <c r="AF98" i="1" s="1"/>
  <c r="I98" i="1" s="1"/>
  <c r="H98" i="1" s="1"/>
  <c r="AL98" i="1"/>
  <c r="AG98" i="1"/>
  <c r="Y98" i="1"/>
  <c r="X98" i="1"/>
  <c r="W98" i="1"/>
  <c r="P98" i="1"/>
  <c r="AY97" i="1"/>
  <c r="S97" i="1" s="1"/>
  <c r="AX97" i="1"/>
  <c r="AW97" i="1"/>
  <c r="AV97" i="1"/>
  <c r="AU97" i="1"/>
  <c r="AS97" i="1"/>
  <c r="AT97" i="1" s="1"/>
  <c r="AL97" i="1"/>
  <c r="AG97" i="1"/>
  <c r="Y97" i="1"/>
  <c r="W97" i="1" s="1"/>
  <c r="X97" i="1"/>
  <c r="P97" i="1"/>
  <c r="AY96" i="1"/>
  <c r="AX96" i="1"/>
  <c r="AV96" i="1"/>
  <c r="AW96" i="1" s="1"/>
  <c r="AU96" i="1"/>
  <c r="AS96" i="1" s="1"/>
  <c r="AL96" i="1"/>
  <c r="AG96" i="1"/>
  <c r="Y96" i="1"/>
  <c r="W96" i="1" s="1"/>
  <c r="X96" i="1"/>
  <c r="P96" i="1"/>
  <c r="AY95" i="1"/>
  <c r="AX95" i="1"/>
  <c r="AV95" i="1"/>
  <c r="AW95" i="1" s="1"/>
  <c r="AU95" i="1"/>
  <c r="AS95" i="1"/>
  <c r="AT95" i="1" s="1"/>
  <c r="AL95" i="1"/>
  <c r="AG95" i="1"/>
  <c r="AF95" i="1"/>
  <c r="I95" i="1" s="1"/>
  <c r="AE95" i="1"/>
  <c r="J95" i="1" s="1"/>
  <c r="Y95" i="1"/>
  <c r="X95" i="1"/>
  <c r="W95" i="1"/>
  <c r="P95" i="1"/>
  <c r="N95" i="1"/>
  <c r="K95" i="1"/>
  <c r="H95" i="1"/>
  <c r="AA95" i="1" s="1"/>
  <c r="AY94" i="1"/>
  <c r="AX94" i="1"/>
  <c r="AW94" i="1"/>
  <c r="AV94" i="1"/>
  <c r="AU94" i="1"/>
  <c r="AS94" i="1" s="1"/>
  <c r="AL94" i="1"/>
  <c r="AG94" i="1"/>
  <c r="AF94" i="1"/>
  <c r="I94" i="1" s="1"/>
  <c r="H94" i="1" s="1"/>
  <c r="AE94" i="1"/>
  <c r="J94" i="1" s="1"/>
  <c r="Y94" i="1"/>
  <c r="X94" i="1"/>
  <c r="W94" i="1" s="1"/>
  <c r="P94" i="1"/>
  <c r="AY93" i="1"/>
  <c r="AX93" i="1"/>
  <c r="AW93" i="1"/>
  <c r="AV93" i="1"/>
  <c r="AU93" i="1"/>
  <c r="AT93" i="1"/>
  <c r="AS93" i="1"/>
  <c r="AL93" i="1"/>
  <c r="AG93" i="1"/>
  <c r="AE93" i="1"/>
  <c r="J93" i="1" s="1"/>
  <c r="Y93" i="1"/>
  <c r="X93" i="1"/>
  <c r="W93" i="1"/>
  <c r="S93" i="1"/>
  <c r="P93" i="1"/>
  <c r="K93" i="1"/>
  <c r="AY92" i="1"/>
  <c r="AX92" i="1"/>
  <c r="AV92" i="1"/>
  <c r="AW92" i="1" s="1"/>
  <c r="AU92" i="1"/>
  <c r="AS92" i="1"/>
  <c r="AL92" i="1"/>
  <c r="AG92" i="1"/>
  <c r="Y92" i="1"/>
  <c r="W92" i="1" s="1"/>
  <c r="X92" i="1"/>
  <c r="S92" i="1"/>
  <c r="P92" i="1"/>
  <c r="K92" i="1"/>
  <c r="AY91" i="1"/>
  <c r="AX91" i="1"/>
  <c r="AW91" i="1"/>
  <c r="AV91" i="1"/>
  <c r="AU91" i="1"/>
  <c r="AS91" i="1" s="1"/>
  <c r="AL91" i="1"/>
  <c r="AG91" i="1"/>
  <c r="Y91" i="1"/>
  <c r="X91" i="1"/>
  <c r="W91" i="1" s="1"/>
  <c r="S91" i="1"/>
  <c r="P91" i="1"/>
  <c r="AY90" i="1"/>
  <c r="AX90" i="1"/>
  <c r="AW90" i="1" s="1"/>
  <c r="AV90" i="1"/>
  <c r="S90" i="1" s="1"/>
  <c r="AU90" i="1"/>
  <c r="AS90" i="1" s="1"/>
  <c r="AE90" i="1" s="1"/>
  <c r="J90" i="1" s="1"/>
  <c r="AL90" i="1"/>
  <c r="AG90" i="1"/>
  <c r="AF90" i="1"/>
  <c r="I90" i="1" s="1"/>
  <c r="H90" i="1" s="1"/>
  <c r="Y90" i="1"/>
  <c r="X90" i="1"/>
  <c r="W90" i="1"/>
  <c r="P90" i="1"/>
  <c r="AY89" i="1"/>
  <c r="S89" i="1" s="1"/>
  <c r="AX89" i="1"/>
  <c r="AW89" i="1"/>
  <c r="AV89" i="1"/>
  <c r="AU89" i="1"/>
  <c r="AS89" i="1"/>
  <c r="K89" i="1" s="1"/>
  <c r="AL89" i="1"/>
  <c r="AG89" i="1"/>
  <c r="Y89" i="1"/>
  <c r="X89" i="1"/>
  <c r="W89" i="1"/>
  <c r="P89" i="1"/>
  <c r="AY88" i="1"/>
  <c r="AX88" i="1"/>
  <c r="AV88" i="1"/>
  <c r="AW88" i="1" s="1"/>
  <c r="AU88" i="1"/>
  <c r="AS88" i="1"/>
  <c r="K88" i="1" s="1"/>
  <c r="AL88" i="1"/>
  <c r="AG88" i="1"/>
  <c r="Y88" i="1"/>
  <c r="W88" i="1" s="1"/>
  <c r="X88" i="1"/>
  <c r="P88" i="1"/>
  <c r="N88" i="1"/>
  <c r="AY87" i="1"/>
  <c r="AX87" i="1"/>
  <c r="AV87" i="1"/>
  <c r="AW87" i="1" s="1"/>
  <c r="AU87" i="1"/>
  <c r="AS87" i="1"/>
  <c r="AT87" i="1" s="1"/>
  <c r="AL87" i="1"/>
  <c r="AG87" i="1"/>
  <c r="Y87" i="1"/>
  <c r="X87" i="1"/>
  <c r="W87" i="1"/>
  <c r="P87" i="1"/>
  <c r="AY86" i="1"/>
  <c r="AX86" i="1"/>
  <c r="AV86" i="1"/>
  <c r="S86" i="1" s="1"/>
  <c r="AU86" i="1"/>
  <c r="AS86" i="1" s="1"/>
  <c r="AL86" i="1"/>
  <c r="AG86" i="1"/>
  <c r="AF86" i="1"/>
  <c r="I86" i="1" s="1"/>
  <c r="H86" i="1" s="1"/>
  <c r="AE86" i="1"/>
  <c r="Y86" i="1"/>
  <c r="X86" i="1"/>
  <c r="W86" i="1" s="1"/>
  <c r="P86" i="1"/>
  <c r="N86" i="1"/>
  <c r="J86" i="1"/>
  <c r="AY85" i="1"/>
  <c r="S85" i="1" s="1"/>
  <c r="AX85" i="1"/>
  <c r="AW85" i="1" s="1"/>
  <c r="AV85" i="1"/>
  <c r="AU85" i="1"/>
  <c r="AT85" i="1"/>
  <c r="AS85" i="1"/>
  <c r="N85" i="1" s="1"/>
  <c r="AL85" i="1"/>
  <c r="AG85" i="1"/>
  <c r="AF85" i="1"/>
  <c r="I85" i="1" s="1"/>
  <c r="H85" i="1" s="1"/>
  <c r="Y85" i="1"/>
  <c r="X85" i="1"/>
  <c r="W85" i="1" s="1"/>
  <c r="P85" i="1"/>
  <c r="K85" i="1"/>
  <c r="AY84" i="1"/>
  <c r="AX84" i="1"/>
  <c r="AV84" i="1"/>
  <c r="AW84" i="1" s="1"/>
  <c r="AU84" i="1"/>
  <c r="AS84" i="1"/>
  <c r="K84" i="1" s="1"/>
  <c r="AL84" i="1"/>
  <c r="AG84" i="1"/>
  <c r="Y84" i="1"/>
  <c r="W84" i="1" s="1"/>
  <c r="X84" i="1"/>
  <c r="S84" i="1"/>
  <c r="P84" i="1"/>
  <c r="AY83" i="1"/>
  <c r="AX83" i="1"/>
  <c r="AV83" i="1"/>
  <c r="AW83" i="1" s="1"/>
  <c r="AU83" i="1"/>
  <c r="AT83" i="1"/>
  <c r="AS83" i="1"/>
  <c r="AE83" i="1" s="1"/>
  <c r="J83" i="1" s="1"/>
  <c r="AL83" i="1"/>
  <c r="AG83" i="1"/>
  <c r="AF83" i="1"/>
  <c r="I83" i="1" s="1"/>
  <c r="H83" i="1" s="1"/>
  <c r="Y83" i="1"/>
  <c r="X83" i="1"/>
  <c r="W83" i="1"/>
  <c r="S83" i="1"/>
  <c r="P83" i="1"/>
  <c r="N83" i="1"/>
  <c r="AY82" i="1"/>
  <c r="AX82" i="1"/>
  <c r="AW82" i="1"/>
  <c r="AV82" i="1"/>
  <c r="S82" i="1" s="1"/>
  <c r="AU82" i="1"/>
  <c r="AS82" i="1" s="1"/>
  <c r="AE82" i="1" s="1"/>
  <c r="J82" i="1" s="1"/>
  <c r="AL82" i="1"/>
  <c r="AG82" i="1"/>
  <c r="Y82" i="1"/>
  <c r="W82" i="1" s="1"/>
  <c r="X82" i="1"/>
  <c r="P82" i="1"/>
  <c r="AY81" i="1"/>
  <c r="AX81" i="1"/>
  <c r="AW81" i="1"/>
  <c r="AV81" i="1"/>
  <c r="AU81" i="1"/>
  <c r="AS81" i="1"/>
  <c r="N81" i="1" s="1"/>
  <c r="AL81" i="1"/>
  <c r="AG81" i="1"/>
  <c r="AF81" i="1"/>
  <c r="AE81" i="1"/>
  <c r="J81" i="1" s="1"/>
  <c r="Y81" i="1"/>
  <c r="X81" i="1"/>
  <c r="W81" i="1"/>
  <c r="S81" i="1"/>
  <c r="P81" i="1"/>
  <c r="K81" i="1"/>
  <c r="I81" i="1"/>
  <c r="H81" i="1" s="1"/>
  <c r="AY80" i="1"/>
  <c r="AX80" i="1"/>
  <c r="AV80" i="1"/>
  <c r="AW80" i="1" s="1"/>
  <c r="AU80" i="1"/>
  <c r="AT80" i="1"/>
  <c r="AS80" i="1"/>
  <c r="K80" i="1" s="1"/>
  <c r="AL80" i="1"/>
  <c r="AG80" i="1"/>
  <c r="Y80" i="1"/>
  <c r="W80" i="1" s="1"/>
  <c r="X80" i="1"/>
  <c r="S80" i="1"/>
  <c r="P80" i="1"/>
  <c r="N80" i="1"/>
  <c r="AY79" i="1"/>
  <c r="AX79" i="1"/>
  <c r="AW79" i="1"/>
  <c r="AV79" i="1"/>
  <c r="S79" i="1" s="1"/>
  <c r="AU79" i="1"/>
  <c r="AS79" i="1"/>
  <c r="K79" i="1" s="1"/>
  <c r="AL79" i="1"/>
  <c r="AG79" i="1"/>
  <c r="AF79" i="1"/>
  <c r="I79" i="1" s="1"/>
  <c r="H79" i="1" s="1"/>
  <c r="AE79" i="1"/>
  <c r="J79" i="1" s="1"/>
  <c r="Y79" i="1"/>
  <c r="X79" i="1"/>
  <c r="W79" i="1"/>
  <c r="P79" i="1"/>
  <c r="N79" i="1"/>
  <c r="AY78" i="1"/>
  <c r="AX78" i="1"/>
  <c r="AV78" i="1"/>
  <c r="S78" i="1" s="1"/>
  <c r="AU78" i="1"/>
  <c r="AS78" i="1" s="1"/>
  <c r="AF78" i="1" s="1"/>
  <c r="I78" i="1" s="1"/>
  <c r="H78" i="1" s="1"/>
  <c r="AL78" i="1"/>
  <c r="AG78" i="1"/>
  <c r="Y78" i="1"/>
  <c r="X78" i="1"/>
  <c r="W78" i="1" s="1"/>
  <c r="P78" i="1"/>
  <c r="N78" i="1"/>
  <c r="AY77" i="1"/>
  <c r="AX77" i="1"/>
  <c r="AW77" i="1" s="1"/>
  <c r="AV77" i="1"/>
  <c r="AU77" i="1"/>
  <c r="AT77" i="1"/>
  <c r="AS77" i="1"/>
  <c r="N77" i="1" s="1"/>
  <c r="AL77" i="1"/>
  <c r="AG77" i="1"/>
  <c r="AF77" i="1"/>
  <c r="I77" i="1" s="1"/>
  <c r="H77" i="1" s="1"/>
  <c r="AE77" i="1"/>
  <c r="Y77" i="1"/>
  <c r="X77" i="1"/>
  <c r="W77" i="1" s="1"/>
  <c r="S77" i="1"/>
  <c r="P77" i="1"/>
  <c r="K77" i="1"/>
  <c r="J77" i="1"/>
  <c r="AY76" i="1"/>
  <c r="S76" i="1" s="1"/>
  <c r="AX76" i="1"/>
  <c r="AV76" i="1"/>
  <c r="AW76" i="1" s="1"/>
  <c r="AU76" i="1"/>
  <c r="AS76" i="1"/>
  <c r="N76" i="1" s="1"/>
  <c r="AL76" i="1"/>
  <c r="AG76" i="1"/>
  <c r="Y76" i="1"/>
  <c r="W76" i="1" s="1"/>
  <c r="X76" i="1"/>
  <c r="P76" i="1"/>
  <c r="AY75" i="1"/>
  <c r="AX75" i="1"/>
  <c r="AV75" i="1"/>
  <c r="AW75" i="1" s="1"/>
  <c r="AU75" i="1"/>
  <c r="AS75" i="1" s="1"/>
  <c r="AL75" i="1"/>
  <c r="AG75" i="1"/>
  <c r="Y75" i="1"/>
  <c r="X75" i="1"/>
  <c r="W75" i="1"/>
  <c r="P75" i="1"/>
  <c r="AY74" i="1"/>
  <c r="AX74" i="1"/>
  <c r="AW74" i="1"/>
  <c r="AV74" i="1"/>
  <c r="S74" i="1" s="1"/>
  <c r="AU74" i="1"/>
  <c r="AS74" i="1" s="1"/>
  <c r="AF74" i="1" s="1"/>
  <c r="I74" i="1" s="1"/>
  <c r="H74" i="1" s="1"/>
  <c r="AL74" i="1"/>
  <c r="AG74" i="1"/>
  <c r="Y74" i="1"/>
  <c r="X74" i="1"/>
  <c r="W74" i="1"/>
  <c r="P74" i="1"/>
  <c r="N74" i="1"/>
  <c r="AY73" i="1"/>
  <c r="S73" i="1" s="1"/>
  <c r="AX73" i="1"/>
  <c r="AW73" i="1"/>
  <c r="AV73" i="1"/>
  <c r="AU73" i="1"/>
  <c r="AS73" i="1"/>
  <c r="K73" i="1" s="1"/>
  <c r="AL73" i="1"/>
  <c r="AG73" i="1"/>
  <c r="AF73" i="1"/>
  <c r="I73" i="1" s="1"/>
  <c r="H73" i="1" s="1"/>
  <c r="AE73" i="1"/>
  <c r="J73" i="1" s="1"/>
  <c r="Y73" i="1"/>
  <c r="X73" i="1"/>
  <c r="W73" i="1" s="1"/>
  <c r="P73" i="1"/>
  <c r="N73" i="1"/>
  <c r="AY72" i="1"/>
  <c r="AX72" i="1"/>
  <c r="AV72" i="1"/>
  <c r="AU72" i="1"/>
  <c r="AS72" i="1" s="1"/>
  <c r="AL72" i="1"/>
  <c r="AG72" i="1"/>
  <c r="Y72" i="1"/>
  <c r="X72" i="1"/>
  <c r="W72" i="1" s="1"/>
  <c r="S72" i="1"/>
  <c r="P72" i="1"/>
  <c r="AY71" i="1"/>
  <c r="AX71" i="1"/>
  <c r="AV71" i="1"/>
  <c r="AW71" i="1" s="1"/>
  <c r="AU71" i="1"/>
  <c r="AS71" i="1" s="1"/>
  <c r="AL71" i="1"/>
  <c r="AG71" i="1"/>
  <c r="Y71" i="1"/>
  <c r="X71" i="1"/>
  <c r="W71" i="1" s="1"/>
  <c r="P71" i="1"/>
  <c r="AY70" i="1"/>
  <c r="AX70" i="1"/>
  <c r="AV70" i="1"/>
  <c r="S70" i="1" s="1"/>
  <c r="AU70" i="1"/>
  <c r="AS70" i="1" s="1"/>
  <c r="K70" i="1" s="1"/>
  <c r="AT70" i="1"/>
  <c r="AL70" i="1"/>
  <c r="AG70" i="1"/>
  <c r="Y70" i="1"/>
  <c r="X70" i="1"/>
  <c r="W70" i="1" s="1"/>
  <c r="P70" i="1"/>
  <c r="AY69" i="1"/>
  <c r="AX69" i="1"/>
  <c r="AV69" i="1"/>
  <c r="S69" i="1" s="1"/>
  <c r="AU69" i="1"/>
  <c r="AT69" i="1"/>
  <c r="AS69" i="1"/>
  <c r="AF69" i="1" s="1"/>
  <c r="I69" i="1" s="1"/>
  <c r="H69" i="1" s="1"/>
  <c r="AL69" i="1"/>
  <c r="AG69" i="1"/>
  <c r="Y69" i="1"/>
  <c r="W69" i="1" s="1"/>
  <c r="X69" i="1"/>
  <c r="P69" i="1"/>
  <c r="AY68" i="1"/>
  <c r="AX68" i="1"/>
  <c r="AV68" i="1"/>
  <c r="AW68" i="1" s="1"/>
  <c r="AU68" i="1"/>
  <c r="AT68" i="1"/>
  <c r="AS68" i="1"/>
  <c r="AE68" i="1" s="1"/>
  <c r="J68" i="1" s="1"/>
  <c r="AL68" i="1"/>
  <c r="AG68" i="1"/>
  <c r="AF68" i="1"/>
  <c r="I68" i="1" s="1"/>
  <c r="H68" i="1" s="1"/>
  <c r="Y68" i="1"/>
  <c r="X68" i="1"/>
  <c r="P68" i="1"/>
  <c r="N68" i="1"/>
  <c r="AY67" i="1"/>
  <c r="AX67" i="1"/>
  <c r="AW67" i="1"/>
  <c r="AV67" i="1"/>
  <c r="AU67" i="1"/>
  <c r="AS67" i="1"/>
  <c r="AT67" i="1" s="1"/>
  <c r="AL67" i="1"/>
  <c r="AG67" i="1"/>
  <c r="AF67" i="1"/>
  <c r="I67" i="1" s="1"/>
  <c r="H67" i="1" s="1"/>
  <c r="AE67" i="1"/>
  <c r="J67" i="1" s="1"/>
  <c r="Y67" i="1"/>
  <c r="X67" i="1"/>
  <c r="W67" i="1"/>
  <c r="S67" i="1"/>
  <c r="P67" i="1"/>
  <c r="N67" i="1"/>
  <c r="AY66" i="1"/>
  <c r="S66" i="1" s="1"/>
  <c r="AX66" i="1"/>
  <c r="AV66" i="1"/>
  <c r="AW66" i="1" s="1"/>
  <c r="AU66" i="1"/>
  <c r="AS66" i="1"/>
  <c r="AE66" i="1" s="1"/>
  <c r="J66" i="1" s="1"/>
  <c r="AL66" i="1"/>
  <c r="AG66" i="1"/>
  <c r="AF66" i="1"/>
  <c r="I66" i="1" s="1"/>
  <c r="H66" i="1" s="1"/>
  <c r="Y66" i="1"/>
  <c r="X66" i="1"/>
  <c r="W66" i="1" s="1"/>
  <c r="P66" i="1"/>
  <c r="K66" i="1"/>
  <c r="AY65" i="1"/>
  <c r="AX65" i="1"/>
  <c r="AV65" i="1"/>
  <c r="AW65" i="1" s="1"/>
  <c r="AU65" i="1"/>
  <c r="AT65" i="1"/>
  <c r="AS65" i="1"/>
  <c r="AF65" i="1" s="1"/>
  <c r="I65" i="1" s="1"/>
  <c r="H65" i="1" s="1"/>
  <c r="AL65" i="1"/>
  <c r="AG65" i="1"/>
  <c r="Y65" i="1"/>
  <c r="X65" i="1"/>
  <c r="W65" i="1" s="1"/>
  <c r="S65" i="1"/>
  <c r="P65" i="1"/>
  <c r="K65" i="1"/>
  <c r="AY64" i="1"/>
  <c r="AX64" i="1"/>
  <c r="AV64" i="1"/>
  <c r="AW64" i="1" s="1"/>
  <c r="AU64" i="1"/>
  <c r="AS64" i="1" s="1"/>
  <c r="AL64" i="1"/>
  <c r="AG64" i="1"/>
  <c r="Y64" i="1"/>
  <c r="X64" i="1"/>
  <c r="W64" i="1"/>
  <c r="P64" i="1"/>
  <c r="AY63" i="1"/>
  <c r="AX63" i="1"/>
  <c r="AV63" i="1"/>
  <c r="AW63" i="1" s="1"/>
  <c r="AU63" i="1"/>
  <c r="AS63" i="1" s="1"/>
  <c r="AL63" i="1"/>
  <c r="AG63" i="1"/>
  <c r="Y63" i="1"/>
  <c r="X63" i="1"/>
  <c r="W63" i="1" s="1"/>
  <c r="P63" i="1"/>
  <c r="AY62" i="1"/>
  <c r="S62" i="1" s="1"/>
  <c r="AX62" i="1"/>
  <c r="AV62" i="1"/>
  <c r="AW62" i="1" s="1"/>
  <c r="AU62" i="1"/>
  <c r="AT62" i="1"/>
  <c r="AS62" i="1"/>
  <c r="AE62" i="1" s="1"/>
  <c r="J62" i="1" s="1"/>
  <c r="AL62" i="1"/>
  <c r="AG62" i="1"/>
  <c r="AF62" i="1"/>
  <c r="I62" i="1" s="1"/>
  <c r="H62" i="1" s="1"/>
  <c r="Y62" i="1"/>
  <c r="X62" i="1"/>
  <c r="W62" i="1" s="1"/>
  <c r="P62" i="1"/>
  <c r="K62" i="1"/>
  <c r="AY61" i="1"/>
  <c r="AX61" i="1"/>
  <c r="AV61" i="1"/>
  <c r="AW61" i="1" s="1"/>
  <c r="AU61" i="1"/>
  <c r="AT61" i="1"/>
  <c r="AS61" i="1"/>
  <c r="AF61" i="1" s="1"/>
  <c r="I61" i="1" s="1"/>
  <c r="H61" i="1" s="1"/>
  <c r="AL61" i="1"/>
  <c r="AG61" i="1"/>
  <c r="Y61" i="1"/>
  <c r="X61" i="1"/>
  <c r="W61" i="1" s="1"/>
  <c r="S61" i="1"/>
  <c r="P61" i="1"/>
  <c r="K61" i="1"/>
  <c r="AY60" i="1"/>
  <c r="AX60" i="1"/>
  <c r="AV60" i="1"/>
  <c r="AW60" i="1" s="1"/>
  <c r="AU60" i="1"/>
  <c r="AS60" i="1" s="1"/>
  <c r="AL60" i="1"/>
  <c r="AG60" i="1"/>
  <c r="Y60" i="1"/>
  <c r="X60" i="1"/>
  <c r="W60" i="1" s="1"/>
  <c r="P60" i="1"/>
  <c r="AY59" i="1"/>
  <c r="AX59" i="1"/>
  <c r="AV59" i="1"/>
  <c r="AW59" i="1" s="1"/>
  <c r="AU59" i="1"/>
  <c r="AS59" i="1" s="1"/>
  <c r="AL59" i="1"/>
  <c r="AG59" i="1"/>
  <c r="Y59" i="1"/>
  <c r="X59" i="1"/>
  <c r="W59" i="1" s="1"/>
  <c r="P59" i="1"/>
  <c r="AY58" i="1"/>
  <c r="S58" i="1" s="1"/>
  <c r="AX58" i="1"/>
  <c r="AV58" i="1"/>
  <c r="AW58" i="1" s="1"/>
  <c r="AU58" i="1"/>
  <c r="AT58" i="1"/>
  <c r="AS58" i="1"/>
  <c r="AE58" i="1" s="1"/>
  <c r="J58" i="1" s="1"/>
  <c r="AL58" i="1"/>
  <c r="AG58" i="1"/>
  <c r="AF58" i="1"/>
  <c r="I58" i="1" s="1"/>
  <c r="H58" i="1" s="1"/>
  <c r="Y58" i="1"/>
  <c r="X58" i="1"/>
  <c r="W58" i="1" s="1"/>
  <c r="P58" i="1"/>
  <c r="K58" i="1"/>
  <c r="AY57" i="1"/>
  <c r="AX57" i="1"/>
  <c r="AV57" i="1"/>
  <c r="AW57" i="1" s="1"/>
  <c r="AU57" i="1"/>
  <c r="AT57" i="1"/>
  <c r="AS57" i="1"/>
  <c r="AF57" i="1" s="1"/>
  <c r="I57" i="1" s="1"/>
  <c r="H57" i="1" s="1"/>
  <c r="AL57" i="1"/>
  <c r="AG57" i="1"/>
  <c r="Y57" i="1"/>
  <c r="X57" i="1"/>
  <c r="W57" i="1" s="1"/>
  <c r="S57" i="1"/>
  <c r="P57" i="1"/>
  <c r="K57" i="1"/>
  <c r="AY56" i="1"/>
  <c r="AX56" i="1"/>
  <c r="AV56" i="1"/>
  <c r="AW56" i="1" s="1"/>
  <c r="AU56" i="1"/>
  <c r="AS56" i="1" s="1"/>
  <c r="AL56" i="1"/>
  <c r="AG56" i="1"/>
  <c r="Y56" i="1"/>
  <c r="X56" i="1"/>
  <c r="W56" i="1" s="1"/>
  <c r="P56" i="1"/>
  <c r="AY55" i="1"/>
  <c r="AX55" i="1"/>
  <c r="AV55" i="1"/>
  <c r="AW55" i="1" s="1"/>
  <c r="AU55" i="1"/>
  <c r="AS55" i="1" s="1"/>
  <c r="AL55" i="1"/>
  <c r="AG55" i="1"/>
  <c r="Y55" i="1"/>
  <c r="X55" i="1"/>
  <c r="W55" i="1" s="1"/>
  <c r="P55" i="1"/>
  <c r="AY54" i="1"/>
  <c r="S54" i="1" s="1"/>
  <c r="AX54" i="1"/>
  <c r="AV54" i="1"/>
  <c r="AW54" i="1" s="1"/>
  <c r="AU54" i="1"/>
  <c r="AT54" i="1"/>
  <c r="AS54" i="1"/>
  <c r="AE54" i="1" s="1"/>
  <c r="J54" i="1" s="1"/>
  <c r="AL54" i="1"/>
  <c r="AG54" i="1"/>
  <c r="AF54" i="1"/>
  <c r="I54" i="1" s="1"/>
  <c r="H54" i="1" s="1"/>
  <c r="Y54" i="1"/>
  <c r="X54" i="1"/>
  <c r="W54" i="1" s="1"/>
  <c r="P54" i="1"/>
  <c r="K54" i="1"/>
  <c r="AY53" i="1"/>
  <c r="AX53" i="1"/>
  <c r="AV53" i="1"/>
  <c r="AW53" i="1" s="1"/>
  <c r="AU53" i="1"/>
  <c r="AT53" i="1"/>
  <c r="AS53" i="1"/>
  <c r="AF53" i="1" s="1"/>
  <c r="I53" i="1" s="1"/>
  <c r="H53" i="1" s="1"/>
  <c r="AL53" i="1"/>
  <c r="AG53" i="1"/>
  <c r="Y53" i="1"/>
  <c r="X53" i="1"/>
  <c r="W53" i="1" s="1"/>
  <c r="S53" i="1"/>
  <c r="P53" i="1"/>
  <c r="K53" i="1"/>
  <c r="AY52" i="1"/>
  <c r="AX52" i="1"/>
  <c r="AV52" i="1"/>
  <c r="AW52" i="1" s="1"/>
  <c r="AU52" i="1"/>
  <c r="AS52" i="1" s="1"/>
  <c r="AL52" i="1"/>
  <c r="AG52" i="1"/>
  <c r="Y52" i="1"/>
  <c r="X52" i="1"/>
  <c r="W52" i="1" s="1"/>
  <c r="P52" i="1"/>
  <c r="AY51" i="1"/>
  <c r="AX51" i="1"/>
  <c r="AV51" i="1"/>
  <c r="AW51" i="1" s="1"/>
  <c r="AU51" i="1"/>
  <c r="AS51" i="1" s="1"/>
  <c r="AL51" i="1"/>
  <c r="AG51" i="1"/>
  <c r="Y51" i="1"/>
  <c r="X51" i="1"/>
  <c r="W51" i="1" s="1"/>
  <c r="P51" i="1"/>
  <c r="AY50" i="1"/>
  <c r="S50" i="1" s="1"/>
  <c r="AX50" i="1"/>
  <c r="AV50" i="1"/>
  <c r="AW50" i="1" s="1"/>
  <c r="AU50" i="1"/>
  <c r="AT50" i="1"/>
  <c r="AS50" i="1"/>
  <c r="AE50" i="1" s="1"/>
  <c r="J50" i="1" s="1"/>
  <c r="AL50" i="1"/>
  <c r="AG50" i="1"/>
  <c r="AF50" i="1"/>
  <c r="I50" i="1" s="1"/>
  <c r="H50" i="1" s="1"/>
  <c r="Y50" i="1"/>
  <c r="X50" i="1"/>
  <c r="W50" i="1" s="1"/>
  <c r="P50" i="1"/>
  <c r="K50" i="1"/>
  <c r="AY49" i="1"/>
  <c r="AX49" i="1"/>
  <c r="AV49" i="1"/>
  <c r="AW49" i="1" s="1"/>
  <c r="AU49" i="1"/>
  <c r="AT49" i="1"/>
  <c r="AS49" i="1"/>
  <c r="AF49" i="1" s="1"/>
  <c r="I49" i="1" s="1"/>
  <c r="H49" i="1" s="1"/>
  <c r="AL49" i="1"/>
  <c r="AG49" i="1"/>
  <c r="Y49" i="1"/>
  <c r="X49" i="1"/>
  <c r="W49" i="1" s="1"/>
  <c r="S49" i="1"/>
  <c r="P49" i="1"/>
  <c r="K49" i="1"/>
  <c r="AY48" i="1"/>
  <c r="AX48" i="1"/>
  <c r="AV48" i="1"/>
  <c r="AW48" i="1" s="1"/>
  <c r="AU48" i="1"/>
  <c r="AS48" i="1" s="1"/>
  <c r="AL48" i="1"/>
  <c r="AG48" i="1"/>
  <c r="Y48" i="1"/>
  <c r="X48" i="1"/>
  <c r="W48" i="1" s="1"/>
  <c r="P48" i="1"/>
  <c r="AY47" i="1"/>
  <c r="AX47" i="1"/>
  <c r="AV47" i="1"/>
  <c r="AW47" i="1" s="1"/>
  <c r="AU47" i="1"/>
  <c r="AS47" i="1" s="1"/>
  <c r="AL47" i="1"/>
  <c r="AG47" i="1"/>
  <c r="Y47" i="1"/>
  <c r="X47" i="1"/>
  <c r="W47" i="1" s="1"/>
  <c r="P47" i="1"/>
  <c r="AY46" i="1"/>
  <c r="S46" i="1" s="1"/>
  <c r="AX46" i="1"/>
  <c r="AV46" i="1"/>
  <c r="AW46" i="1" s="1"/>
  <c r="AU46" i="1"/>
  <c r="AT46" i="1"/>
  <c r="AS46" i="1"/>
  <c r="AE46" i="1" s="1"/>
  <c r="J46" i="1" s="1"/>
  <c r="AL46" i="1"/>
  <c r="AG46" i="1"/>
  <c r="AF46" i="1"/>
  <c r="I46" i="1" s="1"/>
  <c r="H46" i="1" s="1"/>
  <c r="Y46" i="1"/>
  <c r="X46" i="1"/>
  <c r="W46" i="1" s="1"/>
  <c r="P46" i="1"/>
  <c r="K46" i="1"/>
  <c r="AY45" i="1"/>
  <c r="AX45" i="1"/>
  <c r="AV45" i="1"/>
  <c r="AW45" i="1" s="1"/>
  <c r="AU45" i="1"/>
  <c r="AT45" i="1"/>
  <c r="AS45" i="1"/>
  <c r="AF45" i="1" s="1"/>
  <c r="I45" i="1" s="1"/>
  <c r="H45" i="1" s="1"/>
  <c r="AL45" i="1"/>
  <c r="AG45" i="1"/>
  <c r="Y45" i="1"/>
  <c r="X45" i="1"/>
  <c r="W45" i="1" s="1"/>
  <c r="S45" i="1"/>
  <c r="P45" i="1"/>
  <c r="K45" i="1"/>
  <c r="AY44" i="1"/>
  <c r="AX44" i="1"/>
  <c r="AV44" i="1"/>
  <c r="AW44" i="1" s="1"/>
  <c r="AU44" i="1"/>
  <c r="AS44" i="1" s="1"/>
  <c r="AL44" i="1"/>
  <c r="AG44" i="1"/>
  <c r="Y44" i="1"/>
  <c r="X44" i="1"/>
  <c r="W44" i="1"/>
  <c r="P44" i="1"/>
  <c r="AY43" i="1"/>
  <c r="AX43" i="1"/>
  <c r="AV43" i="1"/>
  <c r="AW43" i="1" s="1"/>
  <c r="AU43" i="1"/>
  <c r="AS43" i="1" s="1"/>
  <c r="AL43" i="1"/>
  <c r="AG43" i="1"/>
  <c r="Y43" i="1"/>
  <c r="X43" i="1"/>
  <c r="W43" i="1" s="1"/>
  <c r="P43" i="1"/>
  <c r="AY42" i="1"/>
  <c r="S42" i="1" s="1"/>
  <c r="AX42" i="1"/>
  <c r="AV42" i="1"/>
  <c r="AW42" i="1" s="1"/>
  <c r="AU42" i="1"/>
  <c r="AS42" i="1"/>
  <c r="AE42" i="1" s="1"/>
  <c r="J42" i="1" s="1"/>
  <c r="AL42" i="1"/>
  <c r="AG42" i="1"/>
  <c r="AF42" i="1"/>
  <c r="I42" i="1" s="1"/>
  <c r="H42" i="1" s="1"/>
  <c r="Y42" i="1"/>
  <c r="X42" i="1"/>
  <c r="W42" i="1" s="1"/>
  <c r="P42" i="1"/>
  <c r="N42" i="1"/>
  <c r="K42" i="1"/>
  <c r="AY41" i="1"/>
  <c r="AX41" i="1"/>
  <c r="AV41" i="1"/>
  <c r="AW41" i="1" s="1"/>
  <c r="AU41" i="1"/>
  <c r="AT41" i="1"/>
  <c r="AS41" i="1"/>
  <c r="AF41" i="1" s="1"/>
  <c r="I41" i="1" s="1"/>
  <c r="H41" i="1" s="1"/>
  <c r="AL41" i="1"/>
  <c r="AG41" i="1"/>
  <c r="Y41" i="1"/>
  <c r="X41" i="1"/>
  <c r="W41" i="1" s="1"/>
  <c r="S41" i="1"/>
  <c r="P41" i="1"/>
  <c r="K41" i="1"/>
  <c r="AY40" i="1"/>
  <c r="AX40" i="1"/>
  <c r="AV40" i="1"/>
  <c r="AW40" i="1" s="1"/>
  <c r="AU40" i="1"/>
  <c r="AS40" i="1" s="1"/>
  <c r="AL40" i="1"/>
  <c r="AG40" i="1"/>
  <c r="Y40" i="1"/>
  <c r="X40" i="1"/>
  <c r="W40" i="1"/>
  <c r="P40" i="1"/>
  <c r="AY39" i="1"/>
  <c r="AX39" i="1"/>
  <c r="AV39" i="1"/>
  <c r="AW39" i="1" s="1"/>
  <c r="AU39" i="1"/>
  <c r="AS39" i="1" s="1"/>
  <c r="AL39" i="1"/>
  <c r="AG39" i="1"/>
  <c r="Y39" i="1"/>
  <c r="X39" i="1"/>
  <c r="W39" i="1" s="1"/>
  <c r="P39" i="1"/>
  <c r="AY38" i="1"/>
  <c r="AX38" i="1"/>
  <c r="AV38" i="1"/>
  <c r="S38" i="1" s="1"/>
  <c r="AU38" i="1"/>
  <c r="AS38" i="1"/>
  <c r="AE38" i="1" s="1"/>
  <c r="J38" i="1" s="1"/>
  <c r="AL38" i="1"/>
  <c r="AG38" i="1"/>
  <c r="AF38" i="1"/>
  <c r="I38" i="1" s="1"/>
  <c r="H38" i="1" s="1"/>
  <c r="Y38" i="1"/>
  <c r="X38" i="1"/>
  <c r="W38" i="1" s="1"/>
  <c r="P38" i="1"/>
  <c r="N38" i="1"/>
  <c r="K38" i="1"/>
  <c r="AY37" i="1"/>
  <c r="AX37" i="1"/>
  <c r="AV37" i="1"/>
  <c r="AW37" i="1" s="1"/>
  <c r="AU37" i="1"/>
  <c r="AT37" i="1"/>
  <c r="AS37" i="1"/>
  <c r="AF37" i="1" s="1"/>
  <c r="I37" i="1" s="1"/>
  <c r="H37" i="1" s="1"/>
  <c r="AL37" i="1"/>
  <c r="AG37" i="1"/>
  <c r="Y37" i="1"/>
  <c r="X37" i="1"/>
  <c r="W37" i="1" s="1"/>
  <c r="S37" i="1"/>
  <c r="P37" i="1"/>
  <c r="K37" i="1"/>
  <c r="AY36" i="1"/>
  <c r="AX36" i="1"/>
  <c r="AV36" i="1"/>
  <c r="AW36" i="1" s="1"/>
  <c r="AU36" i="1"/>
  <c r="AS36" i="1" s="1"/>
  <c r="AL36" i="1"/>
  <c r="AG36" i="1"/>
  <c r="Y36" i="1"/>
  <c r="X36" i="1"/>
  <c r="W36" i="1"/>
  <c r="P36" i="1"/>
  <c r="AY35" i="1"/>
  <c r="AX35" i="1"/>
  <c r="AV35" i="1"/>
  <c r="AW35" i="1" s="1"/>
  <c r="AU35" i="1"/>
  <c r="AS35" i="1" s="1"/>
  <c r="AL35" i="1"/>
  <c r="AG35" i="1"/>
  <c r="Y35" i="1"/>
  <c r="X35" i="1"/>
  <c r="W35" i="1" s="1"/>
  <c r="P35" i="1"/>
  <c r="AY34" i="1"/>
  <c r="AX34" i="1"/>
  <c r="AV34" i="1"/>
  <c r="S34" i="1" s="1"/>
  <c r="AU34" i="1"/>
  <c r="AS34" i="1"/>
  <c r="AE34" i="1" s="1"/>
  <c r="J34" i="1" s="1"/>
  <c r="AL34" i="1"/>
  <c r="AG34" i="1"/>
  <c r="AF34" i="1"/>
  <c r="I34" i="1" s="1"/>
  <c r="H34" i="1" s="1"/>
  <c r="Y34" i="1"/>
  <c r="X34" i="1"/>
  <c r="W34" i="1" s="1"/>
  <c r="P34" i="1"/>
  <c r="N34" i="1"/>
  <c r="K34" i="1"/>
  <c r="AY33" i="1"/>
  <c r="AX33" i="1"/>
  <c r="AV33" i="1"/>
  <c r="AW33" i="1" s="1"/>
  <c r="AU33" i="1"/>
  <c r="AT33" i="1"/>
  <c r="AS33" i="1"/>
  <c r="AF33" i="1" s="1"/>
  <c r="I33" i="1" s="1"/>
  <c r="H33" i="1" s="1"/>
  <c r="AL33" i="1"/>
  <c r="AG33" i="1"/>
  <c r="Y33" i="1"/>
  <c r="X33" i="1"/>
  <c r="W33" i="1" s="1"/>
  <c r="S33" i="1"/>
  <c r="P33" i="1"/>
  <c r="K33" i="1"/>
  <c r="AY32" i="1"/>
  <c r="AX32" i="1"/>
  <c r="AV32" i="1"/>
  <c r="AW32" i="1" s="1"/>
  <c r="AU32" i="1"/>
  <c r="AS32" i="1" s="1"/>
  <c r="AL32" i="1"/>
  <c r="AG32" i="1"/>
  <c r="Y32" i="1"/>
  <c r="X32" i="1"/>
  <c r="W32" i="1"/>
  <c r="P32" i="1"/>
  <c r="AY31" i="1"/>
  <c r="AX31" i="1"/>
  <c r="AV31" i="1"/>
  <c r="AW31" i="1" s="1"/>
  <c r="AU31" i="1"/>
  <c r="AS31" i="1" s="1"/>
  <c r="AL31" i="1"/>
  <c r="AG31" i="1"/>
  <c r="Y31" i="1"/>
  <c r="X31" i="1"/>
  <c r="W31" i="1" s="1"/>
  <c r="P31" i="1"/>
  <c r="AY30" i="1"/>
  <c r="AX30" i="1"/>
  <c r="AV30" i="1"/>
  <c r="AW30" i="1" s="1"/>
  <c r="AU30" i="1"/>
  <c r="AS30" i="1"/>
  <c r="AE30" i="1" s="1"/>
  <c r="J30" i="1" s="1"/>
  <c r="AL30" i="1"/>
  <c r="AG30" i="1"/>
  <c r="AF30" i="1"/>
  <c r="I30" i="1" s="1"/>
  <c r="H30" i="1" s="1"/>
  <c r="Y30" i="1"/>
  <c r="X30" i="1"/>
  <c r="W30" i="1" s="1"/>
  <c r="P30" i="1"/>
  <c r="N30" i="1"/>
  <c r="K30" i="1"/>
  <c r="AY29" i="1"/>
  <c r="AX29" i="1"/>
  <c r="AV29" i="1"/>
  <c r="AW29" i="1" s="1"/>
  <c r="AU29" i="1"/>
  <c r="AT29" i="1"/>
  <c r="AS29" i="1"/>
  <c r="AF29" i="1" s="1"/>
  <c r="I29" i="1" s="1"/>
  <c r="H29" i="1" s="1"/>
  <c r="AL29" i="1"/>
  <c r="AG29" i="1"/>
  <c r="Y29" i="1"/>
  <c r="X29" i="1"/>
  <c r="W29" i="1" s="1"/>
  <c r="S29" i="1"/>
  <c r="P29" i="1"/>
  <c r="K29" i="1"/>
  <c r="AY28" i="1"/>
  <c r="AX28" i="1"/>
  <c r="AV28" i="1"/>
  <c r="S28" i="1" s="1"/>
  <c r="AU28" i="1"/>
  <c r="AS28" i="1" s="1"/>
  <c r="AL28" i="1"/>
  <c r="AG28" i="1"/>
  <c r="Y28" i="1"/>
  <c r="X28" i="1"/>
  <c r="W28" i="1"/>
  <c r="P28" i="1"/>
  <c r="AY27" i="1"/>
  <c r="AX27" i="1"/>
  <c r="AV27" i="1"/>
  <c r="AW27" i="1" s="1"/>
  <c r="AU27" i="1"/>
  <c r="AS27" i="1" s="1"/>
  <c r="AL27" i="1"/>
  <c r="AG27" i="1"/>
  <c r="Y27" i="1"/>
  <c r="X27" i="1"/>
  <c r="W27" i="1" s="1"/>
  <c r="P27" i="1"/>
  <c r="AY26" i="1"/>
  <c r="AX26" i="1"/>
  <c r="AV26" i="1"/>
  <c r="AW26" i="1" s="1"/>
  <c r="AU26" i="1"/>
  <c r="AS26" i="1"/>
  <c r="AE26" i="1" s="1"/>
  <c r="J26" i="1" s="1"/>
  <c r="AL26" i="1"/>
  <c r="AG26" i="1"/>
  <c r="AF26" i="1"/>
  <c r="I26" i="1" s="1"/>
  <c r="H26" i="1" s="1"/>
  <c r="Y26" i="1"/>
  <c r="X26" i="1"/>
  <c r="W26" i="1" s="1"/>
  <c r="P26" i="1"/>
  <c r="N26" i="1"/>
  <c r="AY25" i="1"/>
  <c r="AX25" i="1"/>
  <c r="AV25" i="1"/>
  <c r="AW25" i="1" s="1"/>
  <c r="AU25" i="1"/>
  <c r="AT25" i="1"/>
  <c r="AS25" i="1"/>
  <c r="AF25" i="1" s="1"/>
  <c r="I25" i="1" s="1"/>
  <c r="H25" i="1" s="1"/>
  <c r="AL25" i="1"/>
  <c r="AG25" i="1"/>
  <c r="Y25" i="1"/>
  <c r="X25" i="1"/>
  <c r="W25" i="1" s="1"/>
  <c r="S25" i="1"/>
  <c r="P25" i="1"/>
  <c r="K25" i="1"/>
  <c r="AY24" i="1"/>
  <c r="AX24" i="1"/>
  <c r="AV24" i="1"/>
  <c r="S24" i="1" s="1"/>
  <c r="AU24" i="1"/>
  <c r="AS24" i="1" s="1"/>
  <c r="AL24" i="1"/>
  <c r="AG24" i="1"/>
  <c r="Y24" i="1"/>
  <c r="X24" i="1"/>
  <c r="W24" i="1"/>
  <c r="P24" i="1"/>
  <c r="AY23" i="1"/>
  <c r="AX23" i="1"/>
  <c r="AV23" i="1"/>
  <c r="AW23" i="1" s="1"/>
  <c r="AU23" i="1"/>
  <c r="AS23" i="1" s="1"/>
  <c r="AL23" i="1"/>
  <c r="AG23" i="1"/>
  <c r="Y23" i="1"/>
  <c r="X23" i="1"/>
  <c r="W23" i="1"/>
  <c r="P23" i="1"/>
  <c r="AY22" i="1"/>
  <c r="AX22" i="1"/>
  <c r="AV22" i="1"/>
  <c r="AW22" i="1" s="1"/>
  <c r="AU22" i="1"/>
  <c r="AS22" i="1"/>
  <c r="AE22" i="1" s="1"/>
  <c r="J22" i="1" s="1"/>
  <c r="AL22" i="1"/>
  <c r="AG22" i="1"/>
  <c r="AF22" i="1"/>
  <c r="I22" i="1" s="1"/>
  <c r="H22" i="1" s="1"/>
  <c r="Y22" i="1"/>
  <c r="X22" i="1"/>
  <c r="W22" i="1" s="1"/>
  <c r="P22" i="1"/>
  <c r="N22" i="1"/>
  <c r="AY21" i="1"/>
  <c r="AX21" i="1"/>
  <c r="AV21" i="1"/>
  <c r="AW21" i="1" s="1"/>
  <c r="AU21" i="1"/>
  <c r="AS21" i="1"/>
  <c r="AF21" i="1" s="1"/>
  <c r="I21" i="1" s="1"/>
  <c r="H21" i="1" s="1"/>
  <c r="AL21" i="1"/>
  <c r="AG21" i="1"/>
  <c r="Y21" i="1"/>
  <c r="X21" i="1"/>
  <c r="W21" i="1" s="1"/>
  <c r="S21" i="1"/>
  <c r="T21" i="1" s="1"/>
  <c r="U21" i="1" s="1"/>
  <c r="P21" i="1"/>
  <c r="K21" i="1"/>
  <c r="AY20" i="1"/>
  <c r="AX20" i="1"/>
  <c r="AV20" i="1"/>
  <c r="S20" i="1" s="1"/>
  <c r="AU20" i="1"/>
  <c r="AS20" i="1" s="1"/>
  <c r="AL20" i="1"/>
  <c r="AG20" i="1"/>
  <c r="Y20" i="1"/>
  <c r="X20" i="1"/>
  <c r="W20" i="1"/>
  <c r="P20" i="1"/>
  <c r="AY19" i="1"/>
  <c r="AX19" i="1"/>
  <c r="AV19" i="1"/>
  <c r="AW19" i="1" s="1"/>
  <c r="AU19" i="1"/>
  <c r="AS19" i="1" s="1"/>
  <c r="AL19" i="1"/>
  <c r="AG19" i="1"/>
  <c r="Y19" i="1"/>
  <c r="X19" i="1"/>
  <c r="W19" i="1"/>
  <c r="P19" i="1"/>
  <c r="AY18" i="1"/>
  <c r="AX18" i="1"/>
  <c r="AV18" i="1"/>
  <c r="AW18" i="1" s="1"/>
  <c r="AU18" i="1"/>
  <c r="AS18" i="1"/>
  <c r="AE18" i="1" s="1"/>
  <c r="J18" i="1" s="1"/>
  <c r="AL18" i="1"/>
  <c r="AG18" i="1"/>
  <c r="AF18" i="1"/>
  <c r="I18" i="1" s="1"/>
  <c r="H18" i="1" s="1"/>
  <c r="Y18" i="1"/>
  <c r="X18" i="1"/>
  <c r="W18" i="1" s="1"/>
  <c r="P18" i="1"/>
  <c r="N18" i="1"/>
  <c r="AY17" i="1"/>
  <c r="AX17" i="1"/>
  <c r="AV17" i="1"/>
  <c r="AW17" i="1" s="1"/>
  <c r="AU17" i="1"/>
  <c r="AS17" i="1"/>
  <c r="AT17" i="1" s="1"/>
  <c r="AL17" i="1"/>
  <c r="AG17" i="1"/>
  <c r="Y17" i="1"/>
  <c r="X17" i="1"/>
  <c r="W17" i="1" s="1"/>
  <c r="S17" i="1"/>
  <c r="P17" i="1"/>
  <c r="AA37" i="1" l="1"/>
  <c r="T37" i="1"/>
  <c r="U37" i="1" s="1"/>
  <c r="AA50" i="1"/>
  <c r="Q50" i="1"/>
  <c r="O50" i="1" s="1"/>
  <c r="R50" i="1" s="1"/>
  <c r="L50" i="1" s="1"/>
  <c r="M50" i="1" s="1"/>
  <c r="AA109" i="1"/>
  <c r="AT111" i="1"/>
  <c r="AF111" i="1"/>
  <c r="I111" i="1" s="1"/>
  <c r="H111" i="1" s="1"/>
  <c r="AE111" i="1"/>
  <c r="J111" i="1" s="1"/>
  <c r="K111" i="1"/>
  <c r="N111" i="1"/>
  <c r="AA202" i="1"/>
  <c r="AA279" i="1"/>
  <c r="AC280" i="1"/>
  <c r="V280" i="1"/>
  <c r="Z280" i="1" s="1"/>
  <c r="AT19" i="1"/>
  <c r="AE19" i="1"/>
  <c r="J19" i="1" s="1"/>
  <c r="N19" i="1"/>
  <c r="K19" i="1"/>
  <c r="AF19" i="1"/>
  <c r="I19" i="1" s="1"/>
  <c r="H19" i="1" s="1"/>
  <c r="V21" i="1"/>
  <c r="Z21" i="1" s="1"/>
  <c r="AC21" i="1"/>
  <c r="AB21" i="1"/>
  <c r="AE27" i="1"/>
  <c r="J27" i="1" s="1"/>
  <c r="AT27" i="1"/>
  <c r="N27" i="1"/>
  <c r="K27" i="1"/>
  <c r="AF27" i="1"/>
  <c r="I27" i="1" s="1"/>
  <c r="H27" i="1" s="1"/>
  <c r="AA30" i="1"/>
  <c r="AB62" i="1"/>
  <c r="AA66" i="1"/>
  <c r="T79" i="1"/>
  <c r="U79" i="1" s="1"/>
  <c r="AA94" i="1"/>
  <c r="AA126" i="1"/>
  <c r="Q126" i="1"/>
  <c r="O126" i="1" s="1"/>
  <c r="R126" i="1" s="1"/>
  <c r="AA244" i="1"/>
  <c r="AA42" i="1"/>
  <c r="T50" i="1"/>
  <c r="U50" i="1" s="1"/>
  <c r="T58" i="1"/>
  <c r="U58" i="1" s="1"/>
  <c r="T66" i="1"/>
  <c r="U66" i="1" s="1"/>
  <c r="T25" i="1"/>
  <c r="U25" i="1" s="1"/>
  <c r="AA25" i="1"/>
  <c r="Q25" i="1"/>
  <c r="O25" i="1" s="1"/>
  <c r="R25" i="1" s="1"/>
  <c r="T45" i="1"/>
  <c r="U45" i="1" s="1"/>
  <c r="AA45" i="1"/>
  <c r="Q45" i="1"/>
  <c r="O45" i="1" s="1"/>
  <c r="R45" i="1" s="1"/>
  <c r="AF47" i="1"/>
  <c r="I47" i="1" s="1"/>
  <c r="H47" i="1" s="1"/>
  <c r="AE47" i="1"/>
  <c r="J47" i="1" s="1"/>
  <c r="AT47" i="1"/>
  <c r="K47" i="1"/>
  <c r="N47" i="1"/>
  <c r="T53" i="1"/>
  <c r="U53" i="1" s="1"/>
  <c r="AA53" i="1"/>
  <c r="Q53" i="1"/>
  <c r="O53" i="1" s="1"/>
  <c r="R53" i="1" s="1"/>
  <c r="L53" i="1" s="1"/>
  <c r="M53" i="1" s="1"/>
  <c r="AF55" i="1"/>
  <c r="I55" i="1" s="1"/>
  <c r="H55" i="1" s="1"/>
  <c r="N55" i="1"/>
  <c r="AE55" i="1"/>
  <c r="J55" i="1" s="1"/>
  <c r="AT55" i="1"/>
  <c r="K55" i="1"/>
  <c r="AF63" i="1"/>
  <c r="I63" i="1" s="1"/>
  <c r="H63" i="1" s="1"/>
  <c r="AE63" i="1"/>
  <c r="J63" i="1" s="1"/>
  <c r="N63" i="1"/>
  <c r="AT63" i="1"/>
  <c r="K63" i="1"/>
  <c r="AE72" i="1"/>
  <c r="J72" i="1" s="1"/>
  <c r="AF72" i="1"/>
  <c r="I72" i="1" s="1"/>
  <c r="H72" i="1" s="1"/>
  <c r="K72" i="1"/>
  <c r="AT72" i="1"/>
  <c r="N72" i="1"/>
  <c r="AA78" i="1"/>
  <c r="AA81" i="1"/>
  <c r="AA86" i="1"/>
  <c r="AA102" i="1"/>
  <c r="AA18" i="1"/>
  <c r="K20" i="1"/>
  <c r="AT20" i="1"/>
  <c r="AF20" i="1"/>
  <c r="I20" i="1" s="1"/>
  <c r="H20" i="1" s="1"/>
  <c r="N20" i="1"/>
  <c r="AE20" i="1"/>
  <c r="J20" i="1" s="1"/>
  <c r="K28" i="1"/>
  <c r="N28" i="1"/>
  <c r="AT28" i="1"/>
  <c r="AF28" i="1"/>
  <c r="I28" i="1" s="1"/>
  <c r="H28" i="1" s="1"/>
  <c r="T28" i="1" s="1"/>
  <c r="U28" i="1" s="1"/>
  <c r="AE28" i="1"/>
  <c r="J28" i="1" s="1"/>
  <c r="AA33" i="1"/>
  <c r="Q33" i="1"/>
  <c r="O33" i="1" s="1"/>
  <c r="R33" i="1" s="1"/>
  <c r="T33" i="1"/>
  <c r="U33" i="1" s="1"/>
  <c r="AB34" i="1"/>
  <c r="T34" i="1"/>
  <c r="U34" i="1" s="1"/>
  <c r="AE35" i="1"/>
  <c r="J35" i="1" s="1"/>
  <c r="N35" i="1"/>
  <c r="AT35" i="1"/>
  <c r="K35" i="1"/>
  <c r="AF35" i="1"/>
  <c r="I35" i="1" s="1"/>
  <c r="H35" i="1" s="1"/>
  <c r="AA38" i="1"/>
  <c r="AE48" i="1"/>
  <c r="J48" i="1" s="1"/>
  <c r="N48" i="1"/>
  <c r="K48" i="1"/>
  <c r="AT48" i="1"/>
  <c r="AF48" i="1"/>
  <c r="I48" i="1" s="1"/>
  <c r="H48" i="1" s="1"/>
  <c r="AE56" i="1"/>
  <c r="J56" i="1" s="1"/>
  <c r="N56" i="1"/>
  <c r="K56" i="1"/>
  <c r="AT56" i="1"/>
  <c r="AF56" i="1"/>
  <c r="I56" i="1" s="1"/>
  <c r="H56" i="1" s="1"/>
  <c r="AA69" i="1"/>
  <c r="AA73" i="1"/>
  <c r="T73" i="1"/>
  <c r="U73" i="1" s="1"/>
  <c r="AA74" i="1"/>
  <c r="Q74" i="1"/>
  <c r="O74" i="1" s="1"/>
  <c r="R74" i="1" s="1"/>
  <c r="T77" i="1"/>
  <c r="U77" i="1" s="1"/>
  <c r="AA77" i="1"/>
  <c r="Q77" i="1"/>
  <c r="O77" i="1" s="1"/>
  <c r="R77" i="1" s="1"/>
  <c r="L77" i="1" s="1"/>
  <c r="M77" i="1" s="1"/>
  <c r="AA83" i="1"/>
  <c r="AA85" i="1"/>
  <c r="Q85" i="1"/>
  <c r="O85" i="1" s="1"/>
  <c r="R85" i="1" s="1"/>
  <c r="T85" i="1"/>
  <c r="U85" i="1" s="1"/>
  <c r="AB85" i="1" s="1"/>
  <c r="AA98" i="1"/>
  <c r="AA106" i="1"/>
  <c r="AA114" i="1"/>
  <c r="AA150" i="1"/>
  <c r="AA154" i="1"/>
  <c r="T38" i="1"/>
  <c r="U38" i="1" s="1"/>
  <c r="AA58" i="1"/>
  <c r="Q67" i="1"/>
  <c r="O67" i="1" s="1"/>
  <c r="R67" i="1" s="1"/>
  <c r="L67" i="1" s="1"/>
  <c r="M67" i="1" s="1"/>
  <c r="AA67" i="1"/>
  <c r="AE71" i="1"/>
  <c r="J71" i="1" s="1"/>
  <c r="N71" i="1"/>
  <c r="K71" i="1"/>
  <c r="AF71" i="1"/>
  <c r="I71" i="1" s="1"/>
  <c r="H71" i="1" s="1"/>
  <c r="AT71" i="1"/>
  <c r="AE40" i="1"/>
  <c r="J40" i="1" s="1"/>
  <c r="N40" i="1"/>
  <c r="K40" i="1"/>
  <c r="AT40" i="1"/>
  <c r="AF40" i="1"/>
  <c r="I40" i="1" s="1"/>
  <c r="H40" i="1" s="1"/>
  <c r="T61" i="1"/>
  <c r="U61" i="1" s="1"/>
  <c r="AA61" i="1"/>
  <c r="AB38" i="1"/>
  <c r="T20" i="1"/>
  <c r="U20" i="1" s="1"/>
  <c r="T207" i="1"/>
  <c r="U207" i="1" s="1"/>
  <c r="AA207" i="1"/>
  <c r="N23" i="1"/>
  <c r="AE23" i="1"/>
  <c r="J23" i="1" s="1"/>
  <c r="AT23" i="1"/>
  <c r="K23" i="1"/>
  <c r="AF23" i="1"/>
  <c r="I23" i="1" s="1"/>
  <c r="H23" i="1" s="1"/>
  <c r="AE36" i="1"/>
  <c r="J36" i="1" s="1"/>
  <c r="N36" i="1"/>
  <c r="K36" i="1"/>
  <c r="AF36" i="1"/>
  <c r="I36" i="1" s="1"/>
  <c r="H36" i="1" s="1"/>
  <c r="AT36" i="1"/>
  <c r="T41" i="1"/>
  <c r="U41" i="1" s="1"/>
  <c r="Q41" i="1" s="1"/>
  <c r="O41" i="1" s="1"/>
  <c r="R41" i="1" s="1"/>
  <c r="L41" i="1" s="1"/>
  <c r="M41" i="1" s="1"/>
  <c r="AA41" i="1"/>
  <c r="AB42" i="1"/>
  <c r="AF43" i="1"/>
  <c r="I43" i="1" s="1"/>
  <c r="H43" i="1" s="1"/>
  <c r="AE43" i="1"/>
  <c r="J43" i="1" s="1"/>
  <c r="AT43" i="1"/>
  <c r="K43" i="1"/>
  <c r="N43" i="1"/>
  <c r="AB50" i="1"/>
  <c r="AA68" i="1"/>
  <c r="AA118" i="1"/>
  <c r="Q118" i="1"/>
  <c r="O118" i="1" s="1"/>
  <c r="R118" i="1" s="1"/>
  <c r="AA120" i="1"/>
  <c r="T120" i="1"/>
  <c r="U120" i="1" s="1"/>
  <c r="Q120" i="1" s="1"/>
  <c r="O120" i="1" s="1"/>
  <c r="R120" i="1" s="1"/>
  <c r="L120" i="1" s="1"/>
  <c r="M120" i="1" s="1"/>
  <c r="AA174" i="1"/>
  <c r="AA190" i="1"/>
  <c r="AF39" i="1"/>
  <c r="I39" i="1" s="1"/>
  <c r="H39" i="1" s="1"/>
  <c r="AE39" i="1"/>
  <c r="J39" i="1" s="1"/>
  <c r="AT39" i="1"/>
  <c r="K39" i="1"/>
  <c r="N39" i="1"/>
  <c r="AA26" i="1"/>
  <c r="T46" i="1"/>
  <c r="U46" i="1" s="1"/>
  <c r="AB46" i="1" s="1"/>
  <c r="AA54" i="1"/>
  <c r="AA62" i="1"/>
  <c r="T62" i="1"/>
  <c r="U62" i="1" s="1"/>
  <c r="Q79" i="1"/>
  <c r="O79" i="1" s="1"/>
  <c r="R79" i="1" s="1"/>
  <c r="L79" i="1" s="1"/>
  <c r="M79" i="1" s="1"/>
  <c r="AA79" i="1"/>
  <c r="AA116" i="1"/>
  <c r="T116" i="1"/>
  <c r="U116" i="1" s="1"/>
  <c r="AA142" i="1"/>
  <c r="AA158" i="1"/>
  <c r="AA182" i="1"/>
  <c r="AA186" i="1"/>
  <c r="Q186" i="1"/>
  <c r="O186" i="1" s="1"/>
  <c r="R186" i="1" s="1"/>
  <c r="L186" i="1" s="1"/>
  <c r="M186" i="1" s="1"/>
  <c r="T239" i="1"/>
  <c r="U239" i="1" s="1"/>
  <c r="Q239" i="1" s="1"/>
  <c r="O239" i="1" s="1"/>
  <c r="R239" i="1" s="1"/>
  <c r="L239" i="1" s="1"/>
  <c r="M239" i="1" s="1"/>
  <c r="AA239" i="1"/>
  <c r="AA21" i="1"/>
  <c r="Q21" i="1"/>
  <c r="O21" i="1" s="1"/>
  <c r="R21" i="1" s="1"/>
  <c r="L21" i="1" s="1"/>
  <c r="M21" i="1" s="1"/>
  <c r="T29" i="1"/>
  <c r="U29" i="1" s="1"/>
  <c r="AA29" i="1"/>
  <c r="Q29" i="1"/>
  <c r="O29" i="1" s="1"/>
  <c r="R29" i="1" s="1"/>
  <c r="AE31" i="1"/>
  <c r="J31" i="1" s="1"/>
  <c r="N31" i="1"/>
  <c r="AT31" i="1"/>
  <c r="K31" i="1"/>
  <c r="AF31" i="1"/>
  <c r="I31" i="1" s="1"/>
  <c r="H31" i="1" s="1"/>
  <c r="AA34" i="1"/>
  <c r="Q34" i="1"/>
  <c r="O34" i="1" s="1"/>
  <c r="R34" i="1" s="1"/>
  <c r="L34" i="1" s="1"/>
  <c r="M34" i="1" s="1"/>
  <c r="T49" i="1"/>
  <c r="U49" i="1" s="1"/>
  <c r="Q49" i="1" s="1"/>
  <c r="O49" i="1" s="1"/>
  <c r="R49" i="1" s="1"/>
  <c r="L49" i="1" s="1"/>
  <c r="M49" i="1" s="1"/>
  <c r="AA49" i="1"/>
  <c r="AF51" i="1"/>
  <c r="I51" i="1" s="1"/>
  <c r="H51" i="1" s="1"/>
  <c r="AE51" i="1"/>
  <c r="J51" i="1" s="1"/>
  <c r="N51" i="1"/>
  <c r="AT51" i="1"/>
  <c r="K51" i="1"/>
  <c r="T57" i="1"/>
  <c r="U57" i="1" s="1"/>
  <c r="Q57" i="1" s="1"/>
  <c r="O57" i="1" s="1"/>
  <c r="R57" i="1" s="1"/>
  <c r="L57" i="1" s="1"/>
  <c r="M57" i="1" s="1"/>
  <c r="AA57" i="1"/>
  <c r="AF59" i="1"/>
  <c r="I59" i="1" s="1"/>
  <c r="H59" i="1" s="1"/>
  <c r="AE59" i="1"/>
  <c r="J59" i="1" s="1"/>
  <c r="AT59" i="1"/>
  <c r="K59" i="1"/>
  <c r="N59" i="1"/>
  <c r="AB66" i="1"/>
  <c r="AB69" i="1"/>
  <c r="T69" i="1"/>
  <c r="U69" i="1" s="1"/>
  <c r="Q69" i="1" s="1"/>
  <c r="O69" i="1" s="1"/>
  <c r="R69" i="1" s="1"/>
  <c r="L69" i="1" s="1"/>
  <c r="M69" i="1" s="1"/>
  <c r="N75" i="1"/>
  <c r="AF75" i="1"/>
  <c r="I75" i="1" s="1"/>
  <c r="H75" i="1" s="1"/>
  <c r="AE75" i="1"/>
  <c r="J75" i="1" s="1"/>
  <c r="AT75" i="1"/>
  <c r="K75" i="1"/>
  <c r="AF96" i="1"/>
  <c r="I96" i="1" s="1"/>
  <c r="H96" i="1" s="1"/>
  <c r="AE96" i="1"/>
  <c r="J96" i="1" s="1"/>
  <c r="AT96" i="1"/>
  <c r="K96" i="1"/>
  <c r="N96" i="1"/>
  <c r="AT103" i="1"/>
  <c r="AF103" i="1"/>
  <c r="I103" i="1" s="1"/>
  <c r="H103" i="1" s="1"/>
  <c r="AE103" i="1"/>
  <c r="J103" i="1" s="1"/>
  <c r="N103" i="1"/>
  <c r="K103" i="1"/>
  <c r="AA122" i="1"/>
  <c r="V124" i="1"/>
  <c r="Z124" i="1" s="1"/>
  <c r="AC124" i="1"/>
  <c r="AD124" i="1" s="1"/>
  <c r="AB124" i="1"/>
  <c r="AA138" i="1"/>
  <c r="AA146" i="1"/>
  <c r="AA221" i="1"/>
  <c r="AE32" i="1"/>
  <c r="J32" i="1" s="1"/>
  <c r="AT32" i="1"/>
  <c r="K32" i="1"/>
  <c r="AF32" i="1"/>
  <c r="I32" i="1" s="1"/>
  <c r="H32" i="1" s="1"/>
  <c r="N32" i="1"/>
  <c r="AA46" i="1"/>
  <c r="Q46" i="1"/>
  <c r="O46" i="1" s="1"/>
  <c r="R46" i="1" s="1"/>
  <c r="L46" i="1" s="1"/>
  <c r="M46" i="1" s="1"/>
  <c r="T54" i="1"/>
  <c r="U54" i="1" s="1"/>
  <c r="AE64" i="1"/>
  <c r="J64" i="1" s="1"/>
  <c r="N64" i="1"/>
  <c r="AT64" i="1"/>
  <c r="K64" i="1"/>
  <c r="AF64" i="1"/>
  <c r="I64" i="1" s="1"/>
  <c r="H64" i="1" s="1"/>
  <c r="AT91" i="1"/>
  <c r="N91" i="1"/>
  <c r="K91" i="1"/>
  <c r="AE91" i="1"/>
  <c r="J91" i="1" s="1"/>
  <c r="AF91" i="1"/>
  <c r="I91" i="1" s="1"/>
  <c r="H91" i="1" s="1"/>
  <c r="AA22" i="1"/>
  <c r="N24" i="1"/>
  <c r="K24" i="1"/>
  <c r="AT24" i="1"/>
  <c r="AF24" i="1"/>
  <c r="I24" i="1" s="1"/>
  <c r="H24" i="1" s="1"/>
  <c r="T24" i="1" s="1"/>
  <c r="U24" i="1" s="1"/>
  <c r="AE24" i="1"/>
  <c r="J24" i="1" s="1"/>
  <c r="T42" i="1"/>
  <c r="U42" i="1" s="1"/>
  <c r="AE44" i="1"/>
  <c r="J44" i="1" s="1"/>
  <c r="N44" i="1"/>
  <c r="K44" i="1"/>
  <c r="AT44" i="1"/>
  <c r="AF44" i="1"/>
  <c r="I44" i="1" s="1"/>
  <c r="H44" i="1" s="1"/>
  <c r="AE52" i="1"/>
  <c r="J52" i="1" s="1"/>
  <c r="N52" i="1"/>
  <c r="K52" i="1"/>
  <c r="AT52" i="1"/>
  <c r="AF52" i="1"/>
  <c r="I52" i="1" s="1"/>
  <c r="H52" i="1" s="1"/>
  <c r="AE60" i="1"/>
  <c r="J60" i="1" s="1"/>
  <c r="N60" i="1"/>
  <c r="K60" i="1"/>
  <c r="AT60" i="1"/>
  <c r="AF60" i="1"/>
  <c r="I60" i="1" s="1"/>
  <c r="H60" i="1" s="1"/>
  <c r="T65" i="1"/>
  <c r="U65" i="1" s="1"/>
  <c r="AA65" i="1"/>
  <c r="Q65" i="1"/>
  <c r="O65" i="1" s="1"/>
  <c r="R65" i="1" s="1"/>
  <c r="AB73" i="1"/>
  <c r="AB79" i="1"/>
  <c r="AA90" i="1"/>
  <c r="AA101" i="1"/>
  <c r="Q101" i="1"/>
  <c r="O101" i="1" s="1"/>
  <c r="R101" i="1" s="1"/>
  <c r="L101" i="1" s="1"/>
  <c r="M101" i="1" s="1"/>
  <c r="AA170" i="1"/>
  <c r="Q170" i="1"/>
  <c r="O170" i="1" s="1"/>
  <c r="R170" i="1" s="1"/>
  <c r="L170" i="1" s="1"/>
  <c r="M170" i="1" s="1"/>
  <c r="AA178" i="1"/>
  <c r="T86" i="1"/>
  <c r="U86" i="1" s="1"/>
  <c r="Q86" i="1" s="1"/>
  <c r="O86" i="1" s="1"/>
  <c r="R86" i="1" s="1"/>
  <c r="L86" i="1" s="1"/>
  <c r="M86" i="1" s="1"/>
  <c r="AT99" i="1"/>
  <c r="AE99" i="1"/>
  <c r="J99" i="1" s="1"/>
  <c r="T121" i="1"/>
  <c r="U121" i="1" s="1"/>
  <c r="S143" i="1"/>
  <c r="AW143" i="1"/>
  <c r="K160" i="1"/>
  <c r="AF160" i="1"/>
  <c r="I160" i="1" s="1"/>
  <c r="H160" i="1" s="1"/>
  <c r="AE160" i="1"/>
  <c r="J160" i="1" s="1"/>
  <c r="N160" i="1"/>
  <c r="T206" i="1"/>
  <c r="U206" i="1" s="1"/>
  <c r="AA267" i="1"/>
  <c r="T267" i="1"/>
  <c r="U267" i="1" s="1"/>
  <c r="AF354" i="1"/>
  <c r="I354" i="1" s="1"/>
  <c r="H354" i="1" s="1"/>
  <c r="N354" i="1"/>
  <c r="AT354" i="1"/>
  <c r="K354" i="1"/>
  <c r="AE354" i="1"/>
  <c r="J354" i="1" s="1"/>
  <c r="K17" i="1"/>
  <c r="AT21" i="1"/>
  <c r="S18" i="1"/>
  <c r="K22" i="1"/>
  <c r="AD21" i="1"/>
  <c r="N33" i="1"/>
  <c r="AT34" i="1"/>
  <c r="N45" i="1"/>
  <c r="N53" i="1"/>
  <c r="N57" i="1"/>
  <c r="N61" i="1"/>
  <c r="N65" i="1"/>
  <c r="AT66" i="1"/>
  <c r="K69" i="1"/>
  <c r="AE70" i="1"/>
  <c r="J70" i="1" s="1"/>
  <c r="AE87" i="1"/>
  <c r="J87" i="1" s="1"/>
  <c r="T90" i="1"/>
  <c r="U90" i="1" s="1"/>
  <c r="AB90" i="1" s="1"/>
  <c r="AF92" i="1"/>
  <c r="I92" i="1" s="1"/>
  <c r="H92" i="1" s="1"/>
  <c r="AE92" i="1"/>
  <c r="J92" i="1" s="1"/>
  <c r="S99" i="1"/>
  <c r="T102" i="1"/>
  <c r="U102" i="1" s="1"/>
  <c r="Q102" i="1" s="1"/>
  <c r="O102" i="1" s="1"/>
  <c r="R102" i="1" s="1"/>
  <c r="L102" i="1" s="1"/>
  <c r="M102" i="1" s="1"/>
  <c r="AT107" i="1"/>
  <c r="AF107" i="1"/>
  <c r="I107" i="1" s="1"/>
  <c r="H107" i="1" s="1"/>
  <c r="AE107" i="1"/>
  <c r="J107" i="1" s="1"/>
  <c r="AT112" i="1"/>
  <c r="T114" i="1"/>
  <c r="U114" i="1" s="1"/>
  <c r="S115" i="1"/>
  <c r="AA125" i="1"/>
  <c r="K144" i="1"/>
  <c r="AF144" i="1"/>
  <c r="I144" i="1" s="1"/>
  <c r="H144" i="1" s="1"/>
  <c r="AE144" i="1"/>
  <c r="J144" i="1" s="1"/>
  <c r="N144" i="1"/>
  <c r="T145" i="1"/>
  <c r="U145" i="1" s="1"/>
  <c r="AA145" i="1"/>
  <c r="AW150" i="1"/>
  <c r="AE154" i="1"/>
  <c r="J154" i="1" s="1"/>
  <c r="N154" i="1"/>
  <c r="AT154" i="1"/>
  <c r="K154" i="1"/>
  <c r="S159" i="1"/>
  <c r="AW159" i="1"/>
  <c r="K176" i="1"/>
  <c r="AF176" i="1"/>
  <c r="I176" i="1" s="1"/>
  <c r="H176" i="1" s="1"/>
  <c r="AE176" i="1"/>
  <c r="J176" i="1" s="1"/>
  <c r="N176" i="1"/>
  <c r="Q177" i="1"/>
  <c r="O177" i="1" s="1"/>
  <c r="R177" i="1" s="1"/>
  <c r="L177" i="1" s="1"/>
  <c r="M177" i="1" s="1"/>
  <c r="T177" i="1"/>
  <c r="U177" i="1" s="1"/>
  <c r="AA177" i="1"/>
  <c r="AB178" i="1"/>
  <c r="T182" i="1"/>
  <c r="U182" i="1" s="1"/>
  <c r="AE186" i="1"/>
  <c r="J186" i="1" s="1"/>
  <c r="N186" i="1"/>
  <c r="AT186" i="1"/>
  <c r="K186" i="1"/>
  <c r="S191" i="1"/>
  <c r="AW191" i="1"/>
  <c r="T213" i="1"/>
  <c r="U213" i="1" s="1"/>
  <c r="AE228" i="1"/>
  <c r="J228" i="1" s="1"/>
  <c r="N228" i="1"/>
  <c r="AF228" i="1"/>
  <c r="I228" i="1" s="1"/>
  <c r="H228" i="1" s="1"/>
  <c r="K228" i="1"/>
  <c r="S229" i="1"/>
  <c r="AW229" i="1"/>
  <c r="K234" i="1"/>
  <c r="AT234" i="1"/>
  <c r="AF234" i="1"/>
  <c r="I234" i="1" s="1"/>
  <c r="H234" i="1" s="1"/>
  <c r="N234" i="1"/>
  <c r="AE234" i="1"/>
  <c r="J234" i="1" s="1"/>
  <c r="AA241" i="1"/>
  <c r="AB247" i="1"/>
  <c r="K259" i="1"/>
  <c r="AT259" i="1"/>
  <c r="N259" i="1"/>
  <c r="AF259" i="1"/>
  <c r="I259" i="1" s="1"/>
  <c r="H259" i="1" s="1"/>
  <c r="AE259" i="1"/>
  <c r="J259" i="1" s="1"/>
  <c r="AA263" i="1"/>
  <c r="T263" i="1"/>
  <c r="U263" i="1" s="1"/>
  <c r="K266" i="1"/>
  <c r="AT266" i="1"/>
  <c r="N266" i="1"/>
  <c r="AF266" i="1"/>
  <c r="I266" i="1" s="1"/>
  <c r="H266" i="1" s="1"/>
  <c r="AE266" i="1"/>
  <c r="J266" i="1" s="1"/>
  <c r="AA273" i="1"/>
  <c r="AC278" i="1"/>
  <c r="V278" i="1"/>
  <c r="Z278" i="1" s="1"/>
  <c r="T293" i="1"/>
  <c r="U293" i="1" s="1"/>
  <c r="S298" i="1"/>
  <c r="AW298" i="1"/>
  <c r="AA305" i="1"/>
  <c r="AE323" i="1"/>
  <c r="J323" i="1" s="1"/>
  <c r="N323" i="1"/>
  <c r="AT323" i="1"/>
  <c r="K323" i="1"/>
  <c r="AF323" i="1"/>
  <c r="I323" i="1" s="1"/>
  <c r="H323" i="1" s="1"/>
  <c r="AE339" i="1"/>
  <c r="J339" i="1" s="1"/>
  <c r="N339" i="1"/>
  <c r="AT339" i="1"/>
  <c r="K339" i="1"/>
  <c r="AF339" i="1"/>
  <c r="I339" i="1" s="1"/>
  <c r="H339" i="1" s="1"/>
  <c r="AB357" i="1"/>
  <c r="T373" i="1"/>
  <c r="U373" i="1" s="1"/>
  <c r="AE398" i="1"/>
  <c r="J398" i="1" s="1"/>
  <c r="AT398" i="1"/>
  <c r="N398" i="1"/>
  <c r="AF398" i="1"/>
  <c r="I398" i="1" s="1"/>
  <c r="H398" i="1" s="1"/>
  <c r="K398" i="1"/>
  <c r="AW401" i="1"/>
  <c r="S401" i="1"/>
  <c r="AT82" i="1"/>
  <c r="K82" i="1"/>
  <c r="S175" i="1"/>
  <c r="AW175" i="1"/>
  <c r="T212" i="1"/>
  <c r="U212" i="1" s="1"/>
  <c r="K18" i="1"/>
  <c r="AW20" i="1"/>
  <c r="S22" i="1"/>
  <c r="AW24" i="1"/>
  <c r="K26" i="1"/>
  <c r="S26" i="1"/>
  <c r="AW28" i="1"/>
  <c r="S30" i="1"/>
  <c r="N17" i="1"/>
  <c r="AT18" i="1"/>
  <c r="N21" i="1"/>
  <c r="AT22" i="1"/>
  <c r="N25" i="1"/>
  <c r="AT26" i="1"/>
  <c r="N29" i="1"/>
  <c r="AT30" i="1"/>
  <c r="N37" i="1"/>
  <c r="AT38" i="1"/>
  <c r="N41" i="1"/>
  <c r="AT42" i="1"/>
  <c r="N49" i="1"/>
  <c r="AE17" i="1"/>
  <c r="J17" i="1" s="1"/>
  <c r="S19" i="1"/>
  <c r="AE21" i="1"/>
  <c r="J21" i="1" s="1"/>
  <c r="S23" i="1"/>
  <c r="AE25" i="1"/>
  <c r="J25" i="1" s="1"/>
  <c r="S27" i="1"/>
  <c r="AE29" i="1"/>
  <c r="J29" i="1" s="1"/>
  <c r="S31" i="1"/>
  <c r="AE33" i="1"/>
  <c r="J33" i="1" s="1"/>
  <c r="S35" i="1"/>
  <c r="AE37" i="1"/>
  <c r="J37" i="1" s="1"/>
  <c r="S39" i="1"/>
  <c r="AE41" i="1"/>
  <c r="J41" i="1" s="1"/>
  <c r="S43" i="1"/>
  <c r="AE45" i="1"/>
  <c r="J45" i="1" s="1"/>
  <c r="S47" i="1"/>
  <c r="AE49" i="1"/>
  <c r="J49" i="1" s="1"/>
  <c r="S51" i="1"/>
  <c r="AE53" i="1"/>
  <c r="J53" i="1" s="1"/>
  <c r="S55" i="1"/>
  <c r="AE57" i="1"/>
  <c r="J57" i="1" s="1"/>
  <c r="S59" i="1"/>
  <c r="AE61" i="1"/>
  <c r="J61" i="1" s="1"/>
  <c r="S63" i="1"/>
  <c r="AE65" i="1"/>
  <c r="J65" i="1" s="1"/>
  <c r="K67" i="1"/>
  <c r="T67" i="1"/>
  <c r="U67" i="1" s="1"/>
  <c r="S68" i="1"/>
  <c r="AE69" i="1"/>
  <c r="J69" i="1" s="1"/>
  <c r="AW69" i="1"/>
  <c r="N70" i="1"/>
  <c r="AF70" i="1"/>
  <c r="I70" i="1" s="1"/>
  <c r="H70" i="1" s="1"/>
  <c r="AT73" i="1"/>
  <c r="T74" i="1"/>
  <c r="U74" i="1" s="1"/>
  <c r="AE78" i="1"/>
  <c r="J78" i="1" s="1"/>
  <c r="AT79" i="1"/>
  <c r="T80" i="1"/>
  <c r="U80" i="1" s="1"/>
  <c r="AT81" i="1"/>
  <c r="AF82" i="1"/>
  <c r="I82" i="1" s="1"/>
  <c r="H82" i="1" s="1"/>
  <c r="T83" i="1"/>
  <c r="U83" i="1" s="1"/>
  <c r="K87" i="1"/>
  <c r="AF87" i="1"/>
  <c r="I87" i="1" s="1"/>
  <c r="H87" i="1" s="1"/>
  <c r="S88" i="1"/>
  <c r="N92" i="1"/>
  <c r="AT92" i="1"/>
  <c r="AF93" i="1"/>
  <c r="I93" i="1" s="1"/>
  <c r="H93" i="1" s="1"/>
  <c r="N93" i="1"/>
  <c r="AE97" i="1"/>
  <c r="J97" i="1" s="1"/>
  <c r="AE98" i="1"/>
  <c r="J98" i="1" s="1"/>
  <c r="AF99" i="1"/>
  <c r="I99" i="1" s="1"/>
  <c r="H99" i="1" s="1"/>
  <c r="AF100" i="1"/>
  <c r="I100" i="1" s="1"/>
  <c r="H100" i="1" s="1"/>
  <c r="AE100" i="1"/>
  <c r="J100" i="1" s="1"/>
  <c r="S103" i="1"/>
  <c r="AE106" i="1"/>
  <c r="J106" i="1" s="1"/>
  <c r="T113" i="1"/>
  <c r="U113" i="1" s="1"/>
  <c r="K119" i="1"/>
  <c r="AT123" i="1"/>
  <c r="K123" i="1"/>
  <c r="AF123" i="1"/>
  <c r="I123" i="1" s="1"/>
  <c r="H123" i="1" s="1"/>
  <c r="AE123" i="1"/>
  <c r="J123" i="1" s="1"/>
  <c r="S131" i="1"/>
  <c r="AW131" i="1"/>
  <c r="K148" i="1"/>
  <c r="AF148" i="1"/>
  <c r="I148" i="1" s="1"/>
  <c r="H148" i="1" s="1"/>
  <c r="AE148" i="1"/>
  <c r="J148" i="1" s="1"/>
  <c r="N148" i="1"/>
  <c r="Q149" i="1"/>
  <c r="O149" i="1" s="1"/>
  <c r="R149" i="1" s="1"/>
  <c r="L149" i="1" s="1"/>
  <c r="M149" i="1" s="1"/>
  <c r="T149" i="1"/>
  <c r="U149" i="1" s="1"/>
  <c r="AA149" i="1"/>
  <c r="AW154" i="1"/>
  <c r="AE158" i="1"/>
  <c r="J158" i="1" s="1"/>
  <c r="N158" i="1"/>
  <c r="AT158" i="1"/>
  <c r="K158" i="1"/>
  <c r="S163" i="1"/>
  <c r="AW163" i="1"/>
  <c r="K180" i="1"/>
  <c r="AF180" i="1"/>
  <c r="I180" i="1" s="1"/>
  <c r="H180" i="1" s="1"/>
  <c r="AE180" i="1"/>
  <c r="J180" i="1" s="1"/>
  <c r="N180" i="1"/>
  <c r="T181" i="1"/>
  <c r="U181" i="1" s="1"/>
  <c r="AA181" i="1"/>
  <c r="T186" i="1"/>
  <c r="U186" i="1" s="1"/>
  <c r="AE190" i="1"/>
  <c r="J190" i="1" s="1"/>
  <c r="N190" i="1"/>
  <c r="AT190" i="1"/>
  <c r="K190" i="1"/>
  <c r="S195" i="1"/>
  <c r="AW195" i="1"/>
  <c r="AB206" i="1"/>
  <c r="AE208" i="1"/>
  <c r="J208" i="1" s="1"/>
  <c r="N208" i="1"/>
  <c r="AF208" i="1"/>
  <c r="I208" i="1" s="1"/>
  <c r="H208" i="1" s="1"/>
  <c r="K208" i="1"/>
  <c r="AT208" i="1"/>
  <c r="AE212" i="1"/>
  <c r="J212" i="1" s="1"/>
  <c r="K212" i="1"/>
  <c r="AT212" i="1"/>
  <c r="N212" i="1"/>
  <c r="T217" i="1"/>
  <c r="U217" i="1" s="1"/>
  <c r="AA219" i="1"/>
  <c r="AA225" i="1"/>
  <c r="AF227" i="1"/>
  <c r="I227" i="1" s="1"/>
  <c r="H227" i="1" s="1"/>
  <c r="AE227" i="1"/>
  <c r="J227" i="1" s="1"/>
  <c r="N227" i="1"/>
  <c r="AT227" i="1"/>
  <c r="K227" i="1"/>
  <c r="AE231" i="1"/>
  <c r="J231" i="1" s="1"/>
  <c r="N231" i="1"/>
  <c r="AT231" i="1"/>
  <c r="K231" i="1"/>
  <c r="AA236" i="1"/>
  <c r="AA237" i="1"/>
  <c r="AB249" i="1"/>
  <c r="AA251" i="1"/>
  <c r="T251" i="1"/>
  <c r="U251" i="1" s="1"/>
  <c r="AA258" i="1"/>
  <c r="AA272" i="1"/>
  <c r="K274" i="1"/>
  <c r="AT274" i="1"/>
  <c r="N274" i="1"/>
  <c r="AF274" i="1"/>
  <c r="I274" i="1" s="1"/>
  <c r="H274" i="1" s="1"/>
  <c r="AE274" i="1"/>
  <c r="J274" i="1" s="1"/>
  <c r="AB280" i="1"/>
  <c r="AE287" i="1"/>
  <c r="J287" i="1" s="1"/>
  <c r="N287" i="1"/>
  <c r="K287" i="1"/>
  <c r="AT287" i="1"/>
  <c r="AF287" i="1"/>
  <c r="I287" i="1" s="1"/>
  <c r="H287" i="1" s="1"/>
  <c r="AA289" i="1"/>
  <c r="Q289" i="1"/>
  <c r="O289" i="1" s="1"/>
  <c r="R289" i="1" s="1"/>
  <c r="L289" i="1" s="1"/>
  <c r="M289" i="1" s="1"/>
  <c r="AE299" i="1"/>
  <c r="J299" i="1" s="1"/>
  <c r="N299" i="1"/>
  <c r="K299" i="1"/>
  <c r="AF299" i="1"/>
  <c r="I299" i="1" s="1"/>
  <c r="H299" i="1" s="1"/>
  <c r="AT299" i="1"/>
  <c r="AA301" i="1"/>
  <c r="T390" i="1"/>
  <c r="U390" i="1" s="1"/>
  <c r="T406" i="1"/>
  <c r="U406" i="1" s="1"/>
  <c r="V128" i="1"/>
  <c r="Z128" i="1" s="1"/>
  <c r="AC128" i="1"/>
  <c r="AE138" i="1"/>
  <c r="J138" i="1" s="1"/>
  <c r="N138" i="1"/>
  <c r="AT138" i="1"/>
  <c r="K138" i="1"/>
  <c r="T166" i="1"/>
  <c r="U166" i="1" s="1"/>
  <c r="K192" i="1"/>
  <c r="AF192" i="1"/>
  <c r="I192" i="1" s="1"/>
  <c r="H192" i="1" s="1"/>
  <c r="AE192" i="1"/>
  <c r="J192" i="1" s="1"/>
  <c r="N192" i="1"/>
  <c r="T381" i="1"/>
  <c r="U381" i="1" s="1"/>
  <c r="AF17" i="1"/>
  <c r="I17" i="1" s="1"/>
  <c r="H17" i="1" s="1"/>
  <c r="T17" i="1" s="1"/>
  <c r="U17" i="1" s="1"/>
  <c r="N46" i="1"/>
  <c r="N50" i="1"/>
  <c r="N54" i="1"/>
  <c r="N58" i="1"/>
  <c r="N62" i="1"/>
  <c r="N66" i="1"/>
  <c r="K68" i="1"/>
  <c r="N69" i="1"/>
  <c r="AE74" i="1"/>
  <c r="J74" i="1" s="1"/>
  <c r="S75" i="1"/>
  <c r="K76" i="1"/>
  <c r="K83" i="1"/>
  <c r="T91" i="1"/>
  <c r="U91" i="1" s="1"/>
  <c r="N94" i="1"/>
  <c r="AT94" i="1"/>
  <c r="K94" i="1"/>
  <c r="AF108" i="1"/>
  <c r="I108" i="1" s="1"/>
  <c r="H108" i="1" s="1"/>
  <c r="AE108" i="1"/>
  <c r="J108" i="1" s="1"/>
  <c r="N108" i="1"/>
  <c r="N110" i="1"/>
  <c r="AT110" i="1"/>
  <c r="K110" i="1"/>
  <c r="AT115" i="1"/>
  <c r="AF115" i="1"/>
  <c r="I115" i="1" s="1"/>
  <c r="H115" i="1" s="1"/>
  <c r="AE115" i="1"/>
  <c r="J115" i="1" s="1"/>
  <c r="T117" i="1"/>
  <c r="U117" i="1" s="1"/>
  <c r="S123" i="1"/>
  <c r="AW123" i="1"/>
  <c r="AA128" i="1"/>
  <c r="Q128" i="1"/>
  <c r="O128" i="1" s="1"/>
  <c r="R128" i="1" s="1"/>
  <c r="AE130" i="1"/>
  <c r="J130" i="1" s="1"/>
  <c r="N130" i="1"/>
  <c r="AT130" i="1"/>
  <c r="K130" i="1"/>
  <c r="S135" i="1"/>
  <c r="AW135" i="1"/>
  <c r="K152" i="1"/>
  <c r="AF152" i="1"/>
  <c r="I152" i="1" s="1"/>
  <c r="H152" i="1" s="1"/>
  <c r="AE152" i="1"/>
  <c r="J152" i="1" s="1"/>
  <c r="N152" i="1"/>
  <c r="Q153" i="1"/>
  <c r="O153" i="1" s="1"/>
  <c r="R153" i="1" s="1"/>
  <c r="L153" i="1" s="1"/>
  <c r="M153" i="1" s="1"/>
  <c r="T153" i="1"/>
  <c r="U153" i="1" s="1"/>
  <c r="AA153" i="1"/>
  <c r="AE162" i="1"/>
  <c r="J162" i="1" s="1"/>
  <c r="N162" i="1"/>
  <c r="AT162" i="1"/>
  <c r="K162" i="1"/>
  <c r="S167" i="1"/>
  <c r="AW167" i="1"/>
  <c r="K184" i="1"/>
  <c r="AF184" i="1"/>
  <c r="I184" i="1" s="1"/>
  <c r="H184" i="1" s="1"/>
  <c r="AE184" i="1"/>
  <c r="J184" i="1" s="1"/>
  <c r="N184" i="1"/>
  <c r="Q185" i="1"/>
  <c r="O185" i="1" s="1"/>
  <c r="R185" i="1" s="1"/>
  <c r="L185" i="1" s="1"/>
  <c r="M185" i="1" s="1"/>
  <c r="T185" i="1"/>
  <c r="U185" i="1" s="1"/>
  <c r="AA185" i="1"/>
  <c r="AB186" i="1"/>
  <c r="T190" i="1"/>
  <c r="U190" i="1" s="1"/>
  <c r="AE194" i="1"/>
  <c r="J194" i="1" s="1"/>
  <c r="N194" i="1"/>
  <c r="AT194" i="1"/>
  <c r="K194" i="1"/>
  <c r="S199" i="1"/>
  <c r="AW199" i="1"/>
  <c r="S222" i="1"/>
  <c r="AW222" i="1"/>
  <c r="AC249" i="1"/>
  <c r="V249" i="1"/>
  <c r="Z249" i="1" s="1"/>
  <c r="AE252" i="1"/>
  <c r="J252" i="1" s="1"/>
  <c r="N252" i="1"/>
  <c r="AF252" i="1"/>
  <c r="I252" i="1" s="1"/>
  <c r="H252" i="1" s="1"/>
  <c r="K252" i="1"/>
  <c r="Q260" i="1"/>
  <c r="O260" i="1" s="1"/>
  <c r="R260" i="1" s="1"/>
  <c r="L260" i="1" s="1"/>
  <c r="M260" i="1" s="1"/>
  <c r="AA260" i="1"/>
  <c r="AE276" i="1"/>
  <c r="J276" i="1" s="1"/>
  <c r="K276" i="1"/>
  <c r="AF276" i="1"/>
  <c r="I276" i="1" s="1"/>
  <c r="H276" i="1" s="1"/>
  <c r="AT276" i="1"/>
  <c r="N276" i="1"/>
  <c r="AA293" i="1"/>
  <c r="Q293" i="1"/>
  <c r="O293" i="1" s="1"/>
  <c r="R293" i="1" s="1"/>
  <c r="L293" i="1" s="1"/>
  <c r="M293" i="1" s="1"/>
  <c r="AT316" i="1"/>
  <c r="AF316" i="1"/>
  <c r="I316" i="1" s="1"/>
  <c r="H316" i="1" s="1"/>
  <c r="AE316" i="1"/>
  <c r="J316" i="1" s="1"/>
  <c r="N316" i="1"/>
  <c r="AT332" i="1"/>
  <c r="AF332" i="1"/>
  <c r="I332" i="1" s="1"/>
  <c r="H332" i="1" s="1"/>
  <c r="AE332" i="1"/>
  <c r="J332" i="1" s="1"/>
  <c r="N332" i="1"/>
  <c r="T389" i="1"/>
  <c r="U389" i="1" s="1"/>
  <c r="T396" i="1"/>
  <c r="U396" i="1" s="1"/>
  <c r="AF84" i="1"/>
  <c r="I84" i="1" s="1"/>
  <c r="H84" i="1" s="1"/>
  <c r="AE84" i="1"/>
  <c r="J84" i="1" s="1"/>
  <c r="Q117" i="1"/>
  <c r="O117" i="1" s="1"/>
  <c r="R117" i="1" s="1"/>
  <c r="L117" i="1" s="1"/>
  <c r="M117" i="1" s="1"/>
  <c r="AA117" i="1"/>
  <c r="Q129" i="1"/>
  <c r="O129" i="1" s="1"/>
  <c r="R129" i="1" s="1"/>
  <c r="L129" i="1" s="1"/>
  <c r="M129" i="1" s="1"/>
  <c r="T129" i="1"/>
  <c r="U129" i="1" s="1"/>
  <c r="AA129" i="1"/>
  <c r="Q161" i="1"/>
  <c r="O161" i="1" s="1"/>
  <c r="R161" i="1" s="1"/>
  <c r="L161" i="1" s="1"/>
  <c r="M161" i="1" s="1"/>
  <c r="T161" i="1"/>
  <c r="U161" i="1" s="1"/>
  <c r="AA161" i="1"/>
  <c r="T193" i="1"/>
  <c r="U193" i="1" s="1"/>
  <c r="Q193" i="1" s="1"/>
  <c r="O193" i="1" s="1"/>
  <c r="R193" i="1" s="1"/>
  <c r="L193" i="1" s="1"/>
  <c r="M193" i="1" s="1"/>
  <c r="AA193" i="1"/>
  <c r="AT211" i="1"/>
  <c r="K211" i="1"/>
  <c r="AF211" i="1"/>
  <c r="I211" i="1" s="1"/>
  <c r="H211" i="1" s="1"/>
  <c r="AE244" i="1"/>
  <c r="J244" i="1" s="1"/>
  <c r="K244" i="1"/>
  <c r="AT244" i="1"/>
  <c r="N244" i="1"/>
  <c r="AE257" i="1"/>
  <c r="J257" i="1" s="1"/>
  <c r="K257" i="1"/>
  <c r="AF257" i="1"/>
  <c r="I257" i="1" s="1"/>
  <c r="H257" i="1" s="1"/>
  <c r="AT257" i="1"/>
  <c r="S32" i="1"/>
  <c r="AW34" i="1"/>
  <c r="S36" i="1"/>
  <c r="AW38" i="1"/>
  <c r="S40" i="1"/>
  <c r="S44" i="1"/>
  <c r="S48" i="1"/>
  <c r="S52" i="1"/>
  <c r="S56" i="1"/>
  <c r="S60" i="1"/>
  <c r="S64" i="1"/>
  <c r="S71" i="1"/>
  <c r="N82" i="1"/>
  <c r="N84" i="1"/>
  <c r="AE85" i="1"/>
  <c r="J85" i="1" s="1"/>
  <c r="AT86" i="1"/>
  <c r="K86" i="1"/>
  <c r="AE89" i="1"/>
  <c r="J89" i="1" s="1"/>
  <c r="S94" i="1"/>
  <c r="K97" i="1"/>
  <c r="K99" i="1"/>
  <c r="AT108" i="1"/>
  <c r="S111" i="1"/>
  <c r="AW130" i="1"/>
  <c r="AE134" i="1"/>
  <c r="J134" i="1" s="1"/>
  <c r="N134" i="1"/>
  <c r="AT134" i="1"/>
  <c r="K134" i="1"/>
  <c r="S139" i="1"/>
  <c r="AW139" i="1"/>
  <c r="K156" i="1"/>
  <c r="AF156" i="1"/>
  <c r="I156" i="1" s="1"/>
  <c r="H156" i="1" s="1"/>
  <c r="AE156" i="1"/>
  <c r="J156" i="1" s="1"/>
  <c r="N156" i="1"/>
  <c r="Q157" i="1"/>
  <c r="O157" i="1" s="1"/>
  <c r="R157" i="1" s="1"/>
  <c r="L157" i="1" s="1"/>
  <c r="M157" i="1" s="1"/>
  <c r="T157" i="1"/>
  <c r="U157" i="1" s="1"/>
  <c r="AA157" i="1"/>
  <c r="AT160" i="1"/>
  <c r="AW162" i="1"/>
  <c r="AE166" i="1"/>
  <c r="J166" i="1" s="1"/>
  <c r="N166" i="1"/>
  <c r="AT166" i="1"/>
  <c r="K166" i="1"/>
  <c r="S171" i="1"/>
  <c r="AW171" i="1"/>
  <c r="K188" i="1"/>
  <c r="AF188" i="1"/>
  <c r="I188" i="1" s="1"/>
  <c r="H188" i="1" s="1"/>
  <c r="AE188" i="1"/>
  <c r="J188" i="1" s="1"/>
  <c r="N188" i="1"/>
  <c r="Q189" i="1"/>
  <c r="O189" i="1" s="1"/>
  <c r="R189" i="1" s="1"/>
  <c r="L189" i="1" s="1"/>
  <c r="M189" i="1" s="1"/>
  <c r="T189" i="1"/>
  <c r="U189" i="1" s="1"/>
  <c r="AA189" i="1"/>
  <c r="AB190" i="1"/>
  <c r="AT192" i="1"/>
  <c r="AE198" i="1"/>
  <c r="J198" i="1" s="1"/>
  <c r="N198" i="1"/>
  <c r="AT198" i="1"/>
  <c r="K198" i="1"/>
  <c r="S203" i="1"/>
  <c r="AW203" i="1"/>
  <c r="T209" i="1"/>
  <c r="U209" i="1" s="1"/>
  <c r="AA210" i="1"/>
  <c r="AA213" i="1"/>
  <c r="Q213" i="1"/>
  <c r="O213" i="1" s="1"/>
  <c r="R213" i="1" s="1"/>
  <c r="L213" i="1" s="1"/>
  <c r="M213" i="1" s="1"/>
  <c r="T215" i="1"/>
  <c r="U215" i="1" s="1"/>
  <c r="AF215" i="1"/>
  <c r="I215" i="1" s="1"/>
  <c r="H215" i="1" s="1"/>
  <c r="AE215" i="1"/>
  <c r="J215" i="1" s="1"/>
  <c r="N215" i="1"/>
  <c r="AA217" i="1"/>
  <c r="Q217" i="1"/>
  <c r="O217" i="1" s="1"/>
  <c r="R217" i="1" s="1"/>
  <c r="L217" i="1" s="1"/>
  <c r="M217" i="1" s="1"/>
  <c r="S223" i="1"/>
  <c r="AW223" i="1"/>
  <c r="T227" i="1"/>
  <c r="U227" i="1" s="1"/>
  <c r="AA230" i="1"/>
  <c r="AF233" i="1"/>
  <c r="I233" i="1" s="1"/>
  <c r="H233" i="1" s="1"/>
  <c r="N233" i="1"/>
  <c r="AE233" i="1"/>
  <c r="J233" i="1" s="1"/>
  <c r="K233" i="1"/>
  <c r="AT233" i="1"/>
  <c r="AB237" i="1"/>
  <c r="AE240" i="1"/>
  <c r="J240" i="1" s="1"/>
  <c r="N240" i="1"/>
  <c r="AF240" i="1"/>
  <c r="I240" i="1" s="1"/>
  <c r="H240" i="1" s="1"/>
  <c r="K240" i="1"/>
  <c r="AT240" i="1"/>
  <c r="AA254" i="1"/>
  <c r="AW256" i="1"/>
  <c r="S256" i="1"/>
  <c r="AB265" i="1"/>
  <c r="AB278" i="1"/>
  <c r="K316" i="1"/>
  <c r="T321" i="1"/>
  <c r="U321" i="1" s="1"/>
  <c r="AB321" i="1" s="1"/>
  <c r="K332" i="1"/>
  <c r="T337" i="1"/>
  <c r="U337" i="1" s="1"/>
  <c r="T382" i="1"/>
  <c r="U382" i="1" s="1"/>
  <c r="T109" i="1"/>
  <c r="U109" i="1" s="1"/>
  <c r="AA166" i="1"/>
  <c r="Q166" i="1"/>
  <c r="O166" i="1" s="1"/>
  <c r="R166" i="1" s="1"/>
  <c r="AE202" i="1"/>
  <c r="J202" i="1" s="1"/>
  <c r="N202" i="1"/>
  <c r="AT202" i="1"/>
  <c r="K202" i="1"/>
  <c r="N211" i="1"/>
  <c r="W68" i="1"/>
  <c r="T72" i="1"/>
  <c r="U72" i="1" s="1"/>
  <c r="AW72" i="1"/>
  <c r="AT78" i="1"/>
  <c r="K78" i="1"/>
  <c r="AF80" i="1"/>
  <c r="I80" i="1" s="1"/>
  <c r="H80" i="1" s="1"/>
  <c r="AE80" i="1"/>
  <c r="J80" i="1" s="1"/>
  <c r="T81" i="1"/>
  <c r="U81" i="1" s="1"/>
  <c r="T82" i="1"/>
  <c r="U82" i="1" s="1"/>
  <c r="AB82" i="1" s="1"/>
  <c r="AT84" i="1"/>
  <c r="AW86" i="1"/>
  <c r="AF88" i="1"/>
  <c r="I88" i="1" s="1"/>
  <c r="H88" i="1" s="1"/>
  <c r="AE88" i="1"/>
  <c r="J88" i="1" s="1"/>
  <c r="T92" i="1"/>
  <c r="U92" i="1" s="1"/>
  <c r="S95" i="1"/>
  <c r="N98" i="1"/>
  <c r="AT98" i="1"/>
  <c r="K98" i="1"/>
  <c r="N99" i="1"/>
  <c r="AF104" i="1"/>
  <c r="I104" i="1" s="1"/>
  <c r="H104" i="1" s="1"/>
  <c r="AE104" i="1"/>
  <c r="J104" i="1" s="1"/>
  <c r="N104" i="1"/>
  <c r="N106" i="1"/>
  <c r="AT106" i="1"/>
  <c r="K106" i="1"/>
  <c r="AB107" i="1"/>
  <c r="AB118" i="1"/>
  <c r="AE118" i="1"/>
  <c r="J118" i="1" s="1"/>
  <c r="N118" i="1"/>
  <c r="AT118" i="1"/>
  <c r="K118" i="1"/>
  <c r="AE122" i="1"/>
  <c r="J122" i="1" s="1"/>
  <c r="N122" i="1"/>
  <c r="AT122" i="1"/>
  <c r="K122" i="1"/>
  <c r="S127" i="1"/>
  <c r="AW127" i="1"/>
  <c r="K132" i="1"/>
  <c r="AF132" i="1"/>
  <c r="I132" i="1" s="1"/>
  <c r="H132" i="1" s="1"/>
  <c r="AE132" i="1"/>
  <c r="J132" i="1" s="1"/>
  <c r="N132" i="1"/>
  <c r="Q133" i="1"/>
  <c r="O133" i="1" s="1"/>
  <c r="R133" i="1" s="1"/>
  <c r="L133" i="1" s="1"/>
  <c r="M133" i="1" s="1"/>
  <c r="T133" i="1"/>
  <c r="U133" i="1" s="1"/>
  <c r="AA133" i="1"/>
  <c r="AW138" i="1"/>
  <c r="AE142" i="1"/>
  <c r="J142" i="1" s="1"/>
  <c r="N142" i="1"/>
  <c r="AT142" i="1"/>
  <c r="K142" i="1"/>
  <c r="S147" i="1"/>
  <c r="AW147" i="1"/>
  <c r="K164" i="1"/>
  <c r="AF164" i="1"/>
  <c r="I164" i="1" s="1"/>
  <c r="H164" i="1" s="1"/>
  <c r="AE164" i="1"/>
  <c r="J164" i="1" s="1"/>
  <c r="N164" i="1"/>
  <c r="Q165" i="1"/>
  <c r="O165" i="1" s="1"/>
  <c r="R165" i="1" s="1"/>
  <c r="L165" i="1" s="1"/>
  <c r="M165" i="1" s="1"/>
  <c r="T165" i="1"/>
  <c r="U165" i="1" s="1"/>
  <c r="AA165" i="1"/>
  <c r="AB166" i="1"/>
  <c r="T170" i="1"/>
  <c r="U170" i="1" s="1"/>
  <c r="AE174" i="1"/>
  <c r="J174" i="1" s="1"/>
  <c r="N174" i="1"/>
  <c r="AT174" i="1"/>
  <c r="K174" i="1"/>
  <c r="S179" i="1"/>
  <c r="AW179" i="1"/>
  <c r="K196" i="1"/>
  <c r="AF196" i="1"/>
  <c r="I196" i="1" s="1"/>
  <c r="H196" i="1" s="1"/>
  <c r="AE196" i="1"/>
  <c r="J196" i="1" s="1"/>
  <c r="N196" i="1"/>
  <c r="Q197" i="1"/>
  <c r="O197" i="1" s="1"/>
  <c r="R197" i="1" s="1"/>
  <c r="L197" i="1" s="1"/>
  <c r="M197" i="1" s="1"/>
  <c r="T197" i="1"/>
  <c r="U197" i="1" s="1"/>
  <c r="AA197" i="1"/>
  <c r="AB198" i="1"/>
  <c r="T208" i="1"/>
  <c r="U208" i="1" s="1"/>
  <c r="T211" i="1"/>
  <c r="U211" i="1" s="1"/>
  <c r="AB213" i="1"/>
  <c r="T241" i="1"/>
  <c r="U241" i="1" s="1"/>
  <c r="Q241" i="1" s="1"/>
  <c r="O241" i="1" s="1"/>
  <c r="R241" i="1" s="1"/>
  <c r="L241" i="1" s="1"/>
  <c r="M241" i="1" s="1"/>
  <c r="AA242" i="1"/>
  <c r="AA249" i="1"/>
  <c r="AD249" i="1" s="1"/>
  <c r="Q249" i="1"/>
  <c r="O249" i="1" s="1"/>
  <c r="R249" i="1" s="1"/>
  <c r="L249" i="1" s="1"/>
  <c r="M249" i="1" s="1"/>
  <c r="AE260" i="1"/>
  <c r="J260" i="1" s="1"/>
  <c r="K260" i="1"/>
  <c r="AT260" i="1"/>
  <c r="N260" i="1"/>
  <c r="AE268" i="1"/>
  <c r="J268" i="1" s="1"/>
  <c r="N268" i="1"/>
  <c r="AF268" i="1"/>
  <c r="I268" i="1" s="1"/>
  <c r="H268" i="1" s="1"/>
  <c r="K268" i="1"/>
  <c r="AW284" i="1"/>
  <c r="S284" i="1"/>
  <c r="AA285" i="1"/>
  <c r="T289" i="1"/>
  <c r="U289" i="1" s="1"/>
  <c r="Q297" i="1"/>
  <c r="O297" i="1" s="1"/>
  <c r="R297" i="1" s="1"/>
  <c r="L297" i="1" s="1"/>
  <c r="M297" i="1" s="1"/>
  <c r="T336" i="1"/>
  <c r="U336" i="1" s="1"/>
  <c r="AB336" i="1" s="1"/>
  <c r="N87" i="1"/>
  <c r="AF97" i="1"/>
  <c r="I97" i="1" s="1"/>
  <c r="H97" i="1" s="1"/>
  <c r="T97" i="1" s="1"/>
  <c r="U97" i="1" s="1"/>
  <c r="N97" i="1"/>
  <c r="AT119" i="1"/>
  <c r="AF119" i="1"/>
  <c r="I119" i="1" s="1"/>
  <c r="H119" i="1" s="1"/>
  <c r="T119" i="1" s="1"/>
  <c r="U119" i="1" s="1"/>
  <c r="AE119" i="1"/>
  <c r="J119" i="1" s="1"/>
  <c r="AA198" i="1"/>
  <c r="AA218" i="1"/>
  <c r="AC265" i="1"/>
  <c r="V265" i="1"/>
  <c r="Z265" i="1" s="1"/>
  <c r="AA365" i="1"/>
  <c r="AB74" i="1"/>
  <c r="AT74" i="1"/>
  <c r="K74" i="1"/>
  <c r="AF76" i="1"/>
  <c r="I76" i="1" s="1"/>
  <c r="H76" i="1" s="1"/>
  <c r="T76" i="1" s="1"/>
  <c r="U76" i="1" s="1"/>
  <c r="AE76" i="1"/>
  <c r="J76" i="1" s="1"/>
  <c r="AB78" i="1"/>
  <c r="T78" i="1"/>
  <c r="U78" i="1" s="1"/>
  <c r="AT88" i="1"/>
  <c r="AF89" i="1"/>
  <c r="I89" i="1" s="1"/>
  <c r="H89" i="1" s="1"/>
  <c r="N89" i="1"/>
  <c r="T98" i="1"/>
  <c r="U98" i="1" s="1"/>
  <c r="Q98" i="1" s="1"/>
  <c r="O98" i="1" s="1"/>
  <c r="R98" i="1" s="1"/>
  <c r="L98" i="1" s="1"/>
  <c r="M98" i="1" s="1"/>
  <c r="T104" i="1"/>
  <c r="U104" i="1" s="1"/>
  <c r="AT104" i="1"/>
  <c r="T106" i="1"/>
  <c r="U106" i="1" s="1"/>
  <c r="Q106" i="1" s="1"/>
  <c r="O106" i="1" s="1"/>
  <c r="R106" i="1" s="1"/>
  <c r="L106" i="1" s="1"/>
  <c r="M106" i="1" s="1"/>
  <c r="T107" i="1"/>
  <c r="U107" i="1" s="1"/>
  <c r="T118" i="1"/>
  <c r="U118" i="1" s="1"/>
  <c r="Q121" i="1"/>
  <c r="O121" i="1" s="1"/>
  <c r="R121" i="1" s="1"/>
  <c r="L121" i="1" s="1"/>
  <c r="M121" i="1" s="1"/>
  <c r="AA121" i="1"/>
  <c r="T122" i="1"/>
  <c r="U122" i="1" s="1"/>
  <c r="T125" i="1"/>
  <c r="U125" i="1" s="1"/>
  <c r="AE126" i="1"/>
  <c r="J126" i="1" s="1"/>
  <c r="N126" i="1"/>
  <c r="AT126" i="1"/>
  <c r="K126" i="1"/>
  <c r="K136" i="1"/>
  <c r="AF136" i="1"/>
  <c r="I136" i="1" s="1"/>
  <c r="H136" i="1" s="1"/>
  <c r="AE136" i="1"/>
  <c r="J136" i="1" s="1"/>
  <c r="N136" i="1"/>
  <c r="T137" i="1"/>
  <c r="U137" i="1" s="1"/>
  <c r="AA137" i="1"/>
  <c r="AE146" i="1"/>
  <c r="J146" i="1" s="1"/>
  <c r="N146" i="1"/>
  <c r="AT146" i="1"/>
  <c r="K146" i="1"/>
  <c r="S151" i="1"/>
  <c r="AW151" i="1"/>
  <c r="K168" i="1"/>
  <c r="AF168" i="1"/>
  <c r="I168" i="1" s="1"/>
  <c r="H168" i="1" s="1"/>
  <c r="AE168" i="1"/>
  <c r="J168" i="1" s="1"/>
  <c r="N168" i="1"/>
  <c r="Q169" i="1"/>
  <c r="O169" i="1" s="1"/>
  <c r="R169" i="1" s="1"/>
  <c r="L169" i="1" s="1"/>
  <c r="M169" i="1" s="1"/>
  <c r="T169" i="1"/>
  <c r="U169" i="1" s="1"/>
  <c r="AA169" i="1"/>
  <c r="AB170" i="1"/>
  <c r="T174" i="1"/>
  <c r="U174" i="1" s="1"/>
  <c r="AE178" i="1"/>
  <c r="J178" i="1" s="1"/>
  <c r="N178" i="1"/>
  <c r="AT178" i="1"/>
  <c r="K178" i="1"/>
  <c r="S183" i="1"/>
  <c r="AW183" i="1"/>
  <c r="T198" i="1"/>
  <c r="U198" i="1" s="1"/>
  <c r="K200" i="1"/>
  <c r="AF200" i="1"/>
  <c r="I200" i="1" s="1"/>
  <c r="H200" i="1" s="1"/>
  <c r="AE200" i="1"/>
  <c r="J200" i="1" s="1"/>
  <c r="N200" i="1"/>
  <c r="Q201" i="1"/>
  <c r="O201" i="1" s="1"/>
  <c r="R201" i="1" s="1"/>
  <c r="L201" i="1" s="1"/>
  <c r="M201" i="1" s="1"/>
  <c r="T201" i="1"/>
  <c r="U201" i="1" s="1"/>
  <c r="AA201" i="1"/>
  <c r="AB202" i="1"/>
  <c r="AA206" i="1"/>
  <c r="Q206" i="1"/>
  <c r="O206" i="1" s="1"/>
  <c r="R206" i="1" s="1"/>
  <c r="L206" i="1" s="1"/>
  <c r="M206" i="1" s="1"/>
  <c r="AA209" i="1"/>
  <c r="Q209" i="1"/>
  <c r="O209" i="1" s="1"/>
  <c r="R209" i="1" s="1"/>
  <c r="L209" i="1" s="1"/>
  <c r="M209" i="1" s="1"/>
  <c r="AA212" i="1"/>
  <c r="AA223" i="1"/>
  <c r="AE224" i="1"/>
  <c r="J224" i="1" s="1"/>
  <c r="K224" i="1"/>
  <c r="AT224" i="1"/>
  <c r="N224" i="1"/>
  <c r="AF224" i="1"/>
  <c r="I224" i="1" s="1"/>
  <c r="H224" i="1" s="1"/>
  <c r="AF231" i="1"/>
  <c r="I231" i="1" s="1"/>
  <c r="H231" i="1" s="1"/>
  <c r="T231" i="1" s="1"/>
  <c r="U231" i="1" s="1"/>
  <c r="AT235" i="1"/>
  <c r="K235" i="1"/>
  <c r="AF235" i="1"/>
  <c r="I235" i="1" s="1"/>
  <c r="H235" i="1" s="1"/>
  <c r="AE235" i="1"/>
  <c r="J235" i="1" s="1"/>
  <c r="N235" i="1"/>
  <c r="AW236" i="1"/>
  <c r="S236" i="1"/>
  <c r="AA238" i="1"/>
  <c r="AT243" i="1"/>
  <c r="K243" i="1"/>
  <c r="AF243" i="1"/>
  <c r="I243" i="1" s="1"/>
  <c r="H243" i="1" s="1"/>
  <c r="K250" i="1"/>
  <c r="AT250" i="1"/>
  <c r="N250" i="1"/>
  <c r="AF250" i="1"/>
  <c r="I250" i="1" s="1"/>
  <c r="H250" i="1" s="1"/>
  <c r="AE250" i="1"/>
  <c r="J250" i="1" s="1"/>
  <c r="N257" i="1"/>
  <c r="AA270" i="1"/>
  <c r="AW272" i="1"/>
  <c r="S272" i="1"/>
  <c r="Q280" i="1"/>
  <c r="O280" i="1" s="1"/>
  <c r="R280" i="1" s="1"/>
  <c r="L280" i="1" s="1"/>
  <c r="M280" i="1" s="1"/>
  <c r="AA280" i="1"/>
  <c r="AD280" i="1" s="1"/>
  <c r="AT304" i="1"/>
  <c r="AF304" i="1"/>
  <c r="I304" i="1" s="1"/>
  <c r="H304" i="1" s="1"/>
  <c r="AE304" i="1"/>
  <c r="J304" i="1" s="1"/>
  <c r="N304" i="1"/>
  <c r="K304" i="1"/>
  <c r="T330" i="1"/>
  <c r="U330" i="1" s="1"/>
  <c r="T341" i="1"/>
  <c r="U341" i="1" s="1"/>
  <c r="AT368" i="1"/>
  <c r="AF368" i="1"/>
  <c r="I368" i="1" s="1"/>
  <c r="H368" i="1" s="1"/>
  <c r="AE368" i="1"/>
  <c r="J368" i="1" s="1"/>
  <c r="N368" i="1"/>
  <c r="AA134" i="1"/>
  <c r="T156" i="1"/>
  <c r="U156" i="1" s="1"/>
  <c r="AE170" i="1"/>
  <c r="J170" i="1" s="1"/>
  <c r="N170" i="1"/>
  <c r="AT170" i="1"/>
  <c r="K170" i="1"/>
  <c r="AW70" i="1"/>
  <c r="AT76" i="1"/>
  <c r="AW78" i="1"/>
  <c r="S87" i="1"/>
  <c r="AT89" i="1"/>
  <c r="N90" i="1"/>
  <c r="AT90" i="1"/>
  <c r="K90" i="1"/>
  <c r="S96" i="1"/>
  <c r="S100" i="1"/>
  <c r="T101" i="1"/>
  <c r="U101" i="1" s="1"/>
  <c r="N102" i="1"/>
  <c r="AT102" i="1"/>
  <c r="K102" i="1"/>
  <c r="T105" i="1"/>
  <c r="U105" i="1" s="1"/>
  <c r="AF110" i="1"/>
  <c r="I110" i="1" s="1"/>
  <c r="H110" i="1" s="1"/>
  <c r="AF112" i="1"/>
  <c r="I112" i="1" s="1"/>
  <c r="H112" i="1" s="1"/>
  <c r="AE112" i="1"/>
  <c r="J112" i="1" s="1"/>
  <c r="N112" i="1"/>
  <c r="N114" i="1"/>
  <c r="AT114" i="1"/>
  <c r="K114" i="1"/>
  <c r="AB122" i="1"/>
  <c r="AA124" i="1"/>
  <c r="Q124" i="1"/>
  <c r="O124" i="1" s="1"/>
  <c r="R124" i="1" s="1"/>
  <c r="T126" i="1"/>
  <c r="U126" i="1" s="1"/>
  <c r="AB128" i="1"/>
  <c r="AD128" i="1" s="1"/>
  <c r="AF130" i="1"/>
  <c r="I130" i="1" s="1"/>
  <c r="H130" i="1" s="1"/>
  <c r="K140" i="1"/>
  <c r="AF140" i="1"/>
  <c r="I140" i="1" s="1"/>
  <c r="H140" i="1" s="1"/>
  <c r="AE140" i="1"/>
  <c r="J140" i="1" s="1"/>
  <c r="N140" i="1"/>
  <c r="Q141" i="1"/>
  <c r="O141" i="1" s="1"/>
  <c r="R141" i="1" s="1"/>
  <c r="L141" i="1" s="1"/>
  <c r="M141" i="1" s="1"/>
  <c r="T141" i="1"/>
  <c r="U141" i="1" s="1"/>
  <c r="AA141" i="1"/>
  <c r="AT144" i="1"/>
  <c r="AW146" i="1"/>
  <c r="AE150" i="1"/>
  <c r="J150" i="1" s="1"/>
  <c r="N150" i="1"/>
  <c r="AT150" i="1"/>
  <c r="K150" i="1"/>
  <c r="S155" i="1"/>
  <c r="AW155" i="1"/>
  <c r="AF162" i="1"/>
  <c r="I162" i="1" s="1"/>
  <c r="H162" i="1" s="1"/>
  <c r="K172" i="1"/>
  <c r="AF172" i="1"/>
  <c r="I172" i="1" s="1"/>
  <c r="H172" i="1" s="1"/>
  <c r="AE172" i="1"/>
  <c r="J172" i="1" s="1"/>
  <c r="N172" i="1"/>
  <c r="T173" i="1"/>
  <c r="U173" i="1" s="1"/>
  <c r="AA173" i="1"/>
  <c r="AT176" i="1"/>
  <c r="T178" i="1"/>
  <c r="U178" i="1" s="1"/>
  <c r="AE182" i="1"/>
  <c r="J182" i="1" s="1"/>
  <c r="N182" i="1"/>
  <c r="AT182" i="1"/>
  <c r="K182" i="1"/>
  <c r="S187" i="1"/>
  <c r="AW187" i="1"/>
  <c r="AF194" i="1"/>
  <c r="I194" i="1" s="1"/>
  <c r="H194" i="1" s="1"/>
  <c r="T202" i="1"/>
  <c r="U202" i="1" s="1"/>
  <c r="K204" i="1"/>
  <c r="AF204" i="1"/>
  <c r="I204" i="1" s="1"/>
  <c r="H204" i="1" s="1"/>
  <c r="AE204" i="1"/>
  <c r="J204" i="1" s="1"/>
  <c r="N204" i="1"/>
  <c r="Q205" i="1"/>
  <c r="O205" i="1" s="1"/>
  <c r="R205" i="1" s="1"/>
  <c r="L205" i="1" s="1"/>
  <c r="M205" i="1" s="1"/>
  <c r="T205" i="1"/>
  <c r="U205" i="1" s="1"/>
  <c r="AA205" i="1"/>
  <c r="AE216" i="1"/>
  <c r="J216" i="1" s="1"/>
  <c r="AT216" i="1"/>
  <c r="N216" i="1"/>
  <c r="AF216" i="1"/>
  <c r="I216" i="1" s="1"/>
  <c r="H216" i="1" s="1"/>
  <c r="K216" i="1"/>
  <c r="T221" i="1"/>
  <c r="U221" i="1" s="1"/>
  <c r="AB224" i="1"/>
  <c r="T224" i="1"/>
  <c r="U224" i="1" s="1"/>
  <c r="W226" i="1"/>
  <c r="AT228" i="1"/>
  <c r="T240" i="1"/>
  <c r="U240" i="1" s="1"/>
  <c r="AA247" i="1"/>
  <c r="T247" i="1"/>
  <c r="U247" i="1" s="1"/>
  <c r="AB250" i="1"/>
  <c r="T250" i="1"/>
  <c r="U250" i="1" s="1"/>
  <c r="AA265" i="1"/>
  <c r="Q265" i="1"/>
  <c r="O265" i="1" s="1"/>
  <c r="R265" i="1" s="1"/>
  <c r="L265" i="1" s="1"/>
  <c r="M265" i="1" s="1"/>
  <c r="AD265" i="1"/>
  <c r="AA277" i="1"/>
  <c r="AA291" i="1"/>
  <c r="AF302" i="1"/>
  <c r="I302" i="1" s="1"/>
  <c r="H302" i="1" s="1"/>
  <c r="AT302" i="1"/>
  <c r="K302" i="1"/>
  <c r="AE302" i="1"/>
  <c r="J302" i="1" s="1"/>
  <c r="N302" i="1"/>
  <c r="AA309" i="1"/>
  <c r="AB330" i="1"/>
  <c r="AE351" i="1"/>
  <c r="J351" i="1" s="1"/>
  <c r="N351" i="1"/>
  <c r="AT351" i="1"/>
  <c r="K351" i="1"/>
  <c r="AF351" i="1"/>
  <c r="I351" i="1" s="1"/>
  <c r="H351" i="1" s="1"/>
  <c r="K368" i="1"/>
  <c r="AE127" i="1"/>
  <c r="J127" i="1" s="1"/>
  <c r="AE131" i="1"/>
  <c r="J131" i="1" s="1"/>
  <c r="AE135" i="1"/>
  <c r="J135" i="1" s="1"/>
  <c r="AE139" i="1"/>
  <c r="J139" i="1" s="1"/>
  <c r="AE143" i="1"/>
  <c r="J143" i="1" s="1"/>
  <c r="AE147" i="1"/>
  <c r="J147" i="1" s="1"/>
  <c r="AE151" i="1"/>
  <c r="J151" i="1" s="1"/>
  <c r="AE155" i="1"/>
  <c r="J155" i="1" s="1"/>
  <c r="AE159" i="1"/>
  <c r="J159" i="1" s="1"/>
  <c r="AE163" i="1"/>
  <c r="J163" i="1" s="1"/>
  <c r="AE167" i="1"/>
  <c r="J167" i="1" s="1"/>
  <c r="AE171" i="1"/>
  <c r="J171" i="1" s="1"/>
  <c r="AE175" i="1"/>
  <c r="J175" i="1" s="1"/>
  <c r="AE179" i="1"/>
  <c r="J179" i="1" s="1"/>
  <c r="AE183" i="1"/>
  <c r="J183" i="1" s="1"/>
  <c r="AE187" i="1"/>
  <c r="J187" i="1" s="1"/>
  <c r="AE191" i="1"/>
  <c r="J191" i="1" s="1"/>
  <c r="AE195" i="1"/>
  <c r="J195" i="1" s="1"/>
  <c r="AE199" i="1"/>
  <c r="J199" i="1" s="1"/>
  <c r="AE203" i="1"/>
  <c r="J203" i="1" s="1"/>
  <c r="AW216" i="1"/>
  <c r="AT271" i="1"/>
  <c r="S273" i="1"/>
  <c r="AW273" i="1"/>
  <c r="AE275" i="1"/>
  <c r="J275" i="1" s="1"/>
  <c r="K275" i="1"/>
  <c r="W277" i="1"/>
  <c r="AW287" i="1"/>
  <c r="T288" i="1"/>
  <c r="U288" i="1" s="1"/>
  <c r="AF290" i="1"/>
  <c r="I290" i="1" s="1"/>
  <c r="H290" i="1" s="1"/>
  <c r="AT290" i="1"/>
  <c r="K290" i="1"/>
  <c r="W297" i="1"/>
  <c r="T297" i="1"/>
  <c r="U297" i="1" s="1"/>
  <c r="T302" i="1"/>
  <c r="U302" i="1" s="1"/>
  <c r="AE303" i="1"/>
  <c r="J303" i="1" s="1"/>
  <c r="N303" i="1"/>
  <c r="K303" i="1"/>
  <c r="AF303" i="1"/>
  <c r="I303" i="1" s="1"/>
  <c r="H303" i="1" s="1"/>
  <c r="T304" i="1"/>
  <c r="U304" i="1" s="1"/>
  <c r="AF306" i="1"/>
  <c r="I306" i="1" s="1"/>
  <c r="H306" i="1" s="1"/>
  <c r="AT306" i="1"/>
  <c r="K306" i="1"/>
  <c r="AT308" i="1"/>
  <c r="AF308" i="1"/>
  <c r="I308" i="1" s="1"/>
  <c r="H308" i="1" s="1"/>
  <c r="AE308" i="1"/>
  <c r="J308" i="1" s="1"/>
  <c r="N308" i="1"/>
  <c r="AF326" i="1"/>
  <c r="I326" i="1" s="1"/>
  <c r="H326" i="1" s="1"/>
  <c r="N326" i="1"/>
  <c r="AT326" i="1"/>
  <c r="K326" i="1"/>
  <c r="AF342" i="1"/>
  <c r="I342" i="1" s="1"/>
  <c r="H342" i="1" s="1"/>
  <c r="N342" i="1"/>
  <c r="AT342" i="1"/>
  <c r="K342" i="1"/>
  <c r="T348" i="1"/>
  <c r="U348" i="1" s="1"/>
  <c r="AB354" i="1"/>
  <c r="T354" i="1"/>
  <c r="U354" i="1" s="1"/>
  <c r="AT356" i="1"/>
  <c r="AF356" i="1"/>
  <c r="I356" i="1" s="1"/>
  <c r="H356" i="1" s="1"/>
  <c r="T356" i="1" s="1"/>
  <c r="U356" i="1" s="1"/>
  <c r="AE356" i="1"/>
  <c r="J356" i="1" s="1"/>
  <c r="N356" i="1"/>
  <c r="T361" i="1"/>
  <c r="U361" i="1" s="1"/>
  <c r="W369" i="1"/>
  <c r="AE371" i="1"/>
  <c r="J371" i="1" s="1"/>
  <c r="N371" i="1"/>
  <c r="AT371" i="1"/>
  <c r="K371" i="1"/>
  <c r="AF371" i="1"/>
  <c r="I371" i="1" s="1"/>
  <c r="H371" i="1" s="1"/>
  <c r="T371" i="1" s="1"/>
  <c r="U371" i="1" s="1"/>
  <c r="AF374" i="1"/>
  <c r="I374" i="1" s="1"/>
  <c r="H374" i="1" s="1"/>
  <c r="N374" i="1"/>
  <c r="AT374" i="1"/>
  <c r="K374" i="1"/>
  <c r="AE379" i="1"/>
  <c r="J379" i="1" s="1"/>
  <c r="N379" i="1"/>
  <c r="AT379" i="1"/>
  <c r="K379" i="1"/>
  <c r="AF379" i="1"/>
  <c r="I379" i="1" s="1"/>
  <c r="H379" i="1" s="1"/>
  <c r="Q382" i="1"/>
  <c r="O382" i="1" s="1"/>
  <c r="R382" i="1" s="1"/>
  <c r="L382" i="1" s="1"/>
  <c r="M382" i="1" s="1"/>
  <c r="AA382" i="1"/>
  <c r="AB386" i="1"/>
  <c r="AE387" i="1"/>
  <c r="J387" i="1" s="1"/>
  <c r="N387" i="1"/>
  <c r="AT387" i="1"/>
  <c r="K387" i="1"/>
  <c r="AF387" i="1"/>
  <c r="I387" i="1" s="1"/>
  <c r="H387" i="1" s="1"/>
  <c r="AA390" i="1"/>
  <c r="AB394" i="1"/>
  <c r="AE395" i="1"/>
  <c r="J395" i="1" s="1"/>
  <c r="N395" i="1"/>
  <c r="AT395" i="1"/>
  <c r="K395" i="1"/>
  <c r="AF395" i="1"/>
  <c r="I395" i="1" s="1"/>
  <c r="H395" i="1" s="1"/>
  <c r="T402" i="1"/>
  <c r="U402" i="1" s="1"/>
  <c r="AA403" i="1"/>
  <c r="N471" i="1"/>
  <c r="AT471" i="1"/>
  <c r="AF471" i="1"/>
  <c r="I471" i="1" s="1"/>
  <c r="H471" i="1" s="1"/>
  <c r="AE471" i="1"/>
  <c r="J471" i="1" s="1"/>
  <c r="AA571" i="1"/>
  <c r="N116" i="1"/>
  <c r="N120" i="1"/>
  <c r="N124" i="1"/>
  <c r="AF127" i="1"/>
  <c r="I127" i="1" s="1"/>
  <c r="H127" i="1" s="1"/>
  <c r="AF131" i="1"/>
  <c r="I131" i="1" s="1"/>
  <c r="H131" i="1" s="1"/>
  <c r="AF135" i="1"/>
  <c r="I135" i="1" s="1"/>
  <c r="H135" i="1" s="1"/>
  <c r="AF139" i="1"/>
  <c r="I139" i="1" s="1"/>
  <c r="H139" i="1" s="1"/>
  <c r="AF143" i="1"/>
  <c r="I143" i="1" s="1"/>
  <c r="H143" i="1" s="1"/>
  <c r="AF147" i="1"/>
  <c r="I147" i="1" s="1"/>
  <c r="H147" i="1" s="1"/>
  <c r="AF151" i="1"/>
  <c r="I151" i="1" s="1"/>
  <c r="H151" i="1" s="1"/>
  <c r="AF155" i="1"/>
  <c r="I155" i="1" s="1"/>
  <c r="H155" i="1" s="1"/>
  <c r="AF159" i="1"/>
  <c r="I159" i="1" s="1"/>
  <c r="H159" i="1" s="1"/>
  <c r="AF163" i="1"/>
  <c r="I163" i="1" s="1"/>
  <c r="H163" i="1" s="1"/>
  <c r="AF167" i="1"/>
  <c r="I167" i="1" s="1"/>
  <c r="H167" i="1" s="1"/>
  <c r="AF171" i="1"/>
  <c r="I171" i="1" s="1"/>
  <c r="H171" i="1" s="1"/>
  <c r="AF175" i="1"/>
  <c r="I175" i="1" s="1"/>
  <c r="H175" i="1" s="1"/>
  <c r="AF179" i="1"/>
  <c r="I179" i="1" s="1"/>
  <c r="H179" i="1" s="1"/>
  <c r="AF183" i="1"/>
  <c r="I183" i="1" s="1"/>
  <c r="H183" i="1" s="1"/>
  <c r="AF187" i="1"/>
  <c r="I187" i="1" s="1"/>
  <c r="H187" i="1" s="1"/>
  <c r="AF191" i="1"/>
  <c r="I191" i="1" s="1"/>
  <c r="H191" i="1" s="1"/>
  <c r="AF195" i="1"/>
  <c r="I195" i="1" s="1"/>
  <c r="H195" i="1" s="1"/>
  <c r="AF199" i="1"/>
  <c r="I199" i="1" s="1"/>
  <c r="H199" i="1" s="1"/>
  <c r="AF203" i="1"/>
  <c r="I203" i="1" s="1"/>
  <c r="H203" i="1" s="1"/>
  <c r="AT213" i="1"/>
  <c r="S214" i="1"/>
  <c r="S219" i="1"/>
  <c r="AT220" i="1"/>
  <c r="N229" i="1"/>
  <c r="AF229" i="1"/>
  <c r="I229" i="1" s="1"/>
  <c r="H229" i="1" s="1"/>
  <c r="S245" i="1"/>
  <c r="AT248" i="1"/>
  <c r="AW250" i="1"/>
  <c r="T252" i="1"/>
  <c r="U252" i="1" s="1"/>
  <c r="AF256" i="1"/>
  <c r="I256" i="1" s="1"/>
  <c r="H256" i="1" s="1"/>
  <c r="AW259" i="1"/>
  <c r="S261" i="1"/>
  <c r="T268" i="1"/>
  <c r="U268" i="1" s="1"/>
  <c r="AW275" i="1"/>
  <c r="S275" i="1"/>
  <c r="AA283" i="1"/>
  <c r="AT288" i="1"/>
  <c r="AF288" i="1"/>
  <c r="I288" i="1" s="1"/>
  <c r="H288" i="1" s="1"/>
  <c r="AE288" i="1"/>
  <c r="J288" i="1" s="1"/>
  <c r="T290" i="1"/>
  <c r="U290" i="1" s="1"/>
  <c r="T301" i="1"/>
  <c r="U301" i="1" s="1"/>
  <c r="T306" i="1"/>
  <c r="U306" i="1" s="1"/>
  <c r="AE307" i="1"/>
  <c r="J307" i="1" s="1"/>
  <c r="N307" i="1"/>
  <c r="K307" i="1"/>
  <c r="AF307" i="1"/>
  <c r="I307" i="1" s="1"/>
  <c r="H307" i="1" s="1"/>
  <c r="AF310" i="1"/>
  <c r="I310" i="1" s="1"/>
  <c r="H310" i="1" s="1"/>
  <c r="AT310" i="1"/>
  <c r="K310" i="1"/>
  <c r="AT312" i="1"/>
  <c r="AF312" i="1"/>
  <c r="I312" i="1" s="1"/>
  <c r="H312" i="1" s="1"/>
  <c r="T312" i="1" s="1"/>
  <c r="U312" i="1" s="1"/>
  <c r="AE312" i="1"/>
  <c r="J312" i="1" s="1"/>
  <c r="N312" i="1"/>
  <c r="T316" i="1"/>
  <c r="U316" i="1" s="1"/>
  <c r="T317" i="1"/>
  <c r="U317" i="1" s="1"/>
  <c r="AE319" i="1"/>
  <c r="J319" i="1" s="1"/>
  <c r="N319" i="1"/>
  <c r="AT319" i="1"/>
  <c r="K319" i="1"/>
  <c r="AF319" i="1"/>
  <c r="I319" i="1" s="1"/>
  <c r="H319" i="1" s="1"/>
  <c r="AT328" i="1"/>
  <c r="AF328" i="1"/>
  <c r="I328" i="1" s="1"/>
  <c r="H328" i="1" s="1"/>
  <c r="AE328" i="1"/>
  <c r="J328" i="1" s="1"/>
  <c r="N328" i="1"/>
  <c r="T332" i="1"/>
  <c r="U332" i="1" s="1"/>
  <c r="T333" i="1"/>
  <c r="U333" i="1" s="1"/>
  <c r="AB333" i="1" s="1"/>
  <c r="AE335" i="1"/>
  <c r="J335" i="1" s="1"/>
  <c r="N335" i="1"/>
  <c r="AT335" i="1"/>
  <c r="K335" i="1"/>
  <c r="AF335" i="1"/>
  <c r="I335" i="1" s="1"/>
  <c r="H335" i="1" s="1"/>
  <c r="AT344" i="1"/>
  <c r="AF344" i="1"/>
  <c r="I344" i="1" s="1"/>
  <c r="H344" i="1" s="1"/>
  <c r="T344" i="1" s="1"/>
  <c r="U344" i="1" s="1"/>
  <c r="AE344" i="1"/>
  <c r="J344" i="1" s="1"/>
  <c r="N344" i="1"/>
  <c r="T349" i="1"/>
  <c r="U349" i="1" s="1"/>
  <c r="AE359" i="1"/>
  <c r="J359" i="1" s="1"/>
  <c r="N359" i="1"/>
  <c r="AT359" i="1"/>
  <c r="K359" i="1"/>
  <c r="AF359" i="1"/>
  <c r="I359" i="1" s="1"/>
  <c r="H359" i="1" s="1"/>
  <c r="AF362" i="1"/>
  <c r="I362" i="1" s="1"/>
  <c r="H362" i="1" s="1"/>
  <c r="N362" i="1"/>
  <c r="AT362" i="1"/>
  <c r="K362" i="1"/>
  <c r="AB365" i="1"/>
  <c r="T368" i="1"/>
  <c r="U368" i="1" s="1"/>
  <c r="AT376" i="1"/>
  <c r="AF376" i="1"/>
  <c r="I376" i="1" s="1"/>
  <c r="H376" i="1" s="1"/>
  <c r="AE376" i="1"/>
  <c r="J376" i="1" s="1"/>
  <c r="N376" i="1"/>
  <c r="AT384" i="1"/>
  <c r="AF384" i="1"/>
  <c r="I384" i="1" s="1"/>
  <c r="H384" i="1" s="1"/>
  <c r="T384" i="1" s="1"/>
  <c r="U384" i="1" s="1"/>
  <c r="AE384" i="1"/>
  <c r="J384" i="1" s="1"/>
  <c r="N384" i="1"/>
  <c r="AT392" i="1"/>
  <c r="AF392" i="1"/>
  <c r="I392" i="1" s="1"/>
  <c r="H392" i="1" s="1"/>
  <c r="AE392" i="1"/>
  <c r="J392" i="1" s="1"/>
  <c r="N392" i="1"/>
  <c r="T395" i="1"/>
  <c r="U395" i="1" s="1"/>
  <c r="AB398" i="1"/>
  <c r="AT405" i="1"/>
  <c r="K405" i="1"/>
  <c r="AF405" i="1"/>
  <c r="I405" i="1" s="1"/>
  <c r="H405" i="1" s="1"/>
  <c r="AE405" i="1"/>
  <c r="J405" i="1" s="1"/>
  <c r="N405" i="1"/>
  <c r="AF413" i="1"/>
  <c r="I413" i="1" s="1"/>
  <c r="H413" i="1" s="1"/>
  <c r="N413" i="1"/>
  <c r="K413" i="1"/>
  <c r="AT413" i="1"/>
  <c r="AE413" i="1"/>
  <c r="J413" i="1" s="1"/>
  <c r="AE116" i="1"/>
  <c r="J116" i="1" s="1"/>
  <c r="AE120" i="1"/>
  <c r="J120" i="1" s="1"/>
  <c r="AE124" i="1"/>
  <c r="J124" i="1" s="1"/>
  <c r="AE128" i="1"/>
  <c r="J128" i="1" s="1"/>
  <c r="AW128" i="1"/>
  <c r="S130" i="1"/>
  <c r="AW132" i="1"/>
  <c r="S134" i="1"/>
  <c r="AW136" i="1"/>
  <c r="S138" i="1"/>
  <c r="AW140" i="1"/>
  <c r="S142" i="1"/>
  <c r="AW144" i="1"/>
  <c r="S146" i="1"/>
  <c r="AW148" i="1"/>
  <c r="S150" i="1"/>
  <c r="AW152" i="1"/>
  <c r="S154" i="1"/>
  <c r="AW156" i="1"/>
  <c r="S158" i="1"/>
  <c r="AW160" i="1"/>
  <c r="S162" i="1"/>
  <c r="AW164" i="1"/>
  <c r="AW168" i="1"/>
  <c r="AW172" i="1"/>
  <c r="AW176" i="1"/>
  <c r="AW180" i="1"/>
  <c r="AW184" i="1"/>
  <c r="AW188" i="1"/>
  <c r="AW192" i="1"/>
  <c r="AW196" i="1"/>
  <c r="AW200" i="1"/>
  <c r="AW204" i="1"/>
  <c r="AW214" i="1"/>
  <c r="AW215" i="1"/>
  <c r="K219" i="1"/>
  <c r="AT219" i="1"/>
  <c r="AE221" i="1"/>
  <c r="J221" i="1" s="1"/>
  <c r="N222" i="1"/>
  <c r="AF222" i="1"/>
  <c r="I222" i="1" s="1"/>
  <c r="H222" i="1" s="1"/>
  <c r="AT225" i="1"/>
  <c r="S226" i="1"/>
  <c r="AT232" i="1"/>
  <c r="T233" i="1"/>
  <c r="U233" i="1" s="1"/>
  <c r="N236" i="1"/>
  <c r="AT253" i="1"/>
  <c r="AT269" i="1"/>
  <c r="AE283" i="1"/>
  <c r="J283" i="1" s="1"/>
  <c r="N283" i="1"/>
  <c r="K283" i="1"/>
  <c r="AW290" i="1"/>
  <c r="N294" i="1"/>
  <c r="S305" i="1"/>
  <c r="AW306" i="1"/>
  <c r="AE311" i="1"/>
  <c r="J311" i="1" s="1"/>
  <c r="N311" i="1"/>
  <c r="K311" i="1"/>
  <c r="AF311" i="1"/>
  <c r="I311" i="1" s="1"/>
  <c r="H311" i="1" s="1"/>
  <c r="AF322" i="1"/>
  <c r="I322" i="1" s="1"/>
  <c r="H322" i="1" s="1"/>
  <c r="N322" i="1"/>
  <c r="AT322" i="1"/>
  <c r="K322" i="1"/>
  <c r="AF338" i="1"/>
  <c r="I338" i="1" s="1"/>
  <c r="H338" i="1" s="1"/>
  <c r="N338" i="1"/>
  <c r="AT338" i="1"/>
  <c r="K338" i="1"/>
  <c r="W345" i="1"/>
  <c r="AE347" i="1"/>
  <c r="J347" i="1" s="1"/>
  <c r="N347" i="1"/>
  <c r="AT347" i="1"/>
  <c r="K347" i="1"/>
  <c r="AF347" i="1"/>
  <c r="I347" i="1" s="1"/>
  <c r="H347" i="1" s="1"/>
  <c r="AF350" i="1"/>
  <c r="I350" i="1" s="1"/>
  <c r="H350" i="1" s="1"/>
  <c r="N350" i="1"/>
  <c r="AT350" i="1"/>
  <c r="K350" i="1"/>
  <c r="AB353" i="1"/>
  <c r="T362" i="1"/>
  <c r="U362" i="1" s="1"/>
  <c r="AB362" i="1" s="1"/>
  <c r="AT364" i="1"/>
  <c r="AF364" i="1"/>
  <c r="I364" i="1" s="1"/>
  <c r="H364" i="1" s="1"/>
  <c r="AE364" i="1"/>
  <c r="J364" i="1" s="1"/>
  <c r="N364" i="1"/>
  <c r="T369" i="1"/>
  <c r="U369" i="1" s="1"/>
  <c r="W377" i="1"/>
  <c r="W385" i="1"/>
  <c r="W393" i="1"/>
  <c r="AA402" i="1"/>
  <c r="Q402" i="1"/>
  <c r="O402" i="1" s="1"/>
  <c r="R402" i="1" s="1"/>
  <c r="L402" i="1" s="1"/>
  <c r="M402" i="1" s="1"/>
  <c r="T407" i="1"/>
  <c r="U407" i="1" s="1"/>
  <c r="Q407" i="1" s="1"/>
  <c r="O407" i="1" s="1"/>
  <c r="R407" i="1" s="1"/>
  <c r="L407" i="1" s="1"/>
  <c r="M407" i="1" s="1"/>
  <c r="AA407" i="1"/>
  <c r="N101" i="1"/>
  <c r="N105" i="1"/>
  <c r="N109" i="1"/>
  <c r="N113" i="1"/>
  <c r="N117" i="1"/>
  <c r="N121" i="1"/>
  <c r="N125" i="1"/>
  <c r="N129" i="1"/>
  <c r="N133" i="1"/>
  <c r="N137" i="1"/>
  <c r="N141" i="1"/>
  <c r="N145" i="1"/>
  <c r="N149" i="1"/>
  <c r="N153" i="1"/>
  <c r="N157" i="1"/>
  <c r="N161" i="1"/>
  <c r="N165" i="1"/>
  <c r="N169" i="1"/>
  <c r="N173" i="1"/>
  <c r="N177" i="1"/>
  <c r="N181" i="1"/>
  <c r="N185" i="1"/>
  <c r="N189" i="1"/>
  <c r="N193" i="1"/>
  <c r="N197" i="1"/>
  <c r="N201" i="1"/>
  <c r="N205" i="1"/>
  <c r="K213" i="1"/>
  <c r="AE214" i="1"/>
  <c r="J214" i="1" s="1"/>
  <c r="W216" i="1"/>
  <c r="K220" i="1"/>
  <c r="AW220" i="1"/>
  <c r="N221" i="1"/>
  <c r="S225" i="1"/>
  <c r="AW226" i="1"/>
  <c r="AT230" i="1"/>
  <c r="S232" i="1"/>
  <c r="AT237" i="1"/>
  <c r="S238" i="1"/>
  <c r="K245" i="1"/>
  <c r="AW246" i="1"/>
  <c r="AW248" i="1"/>
  <c r="N254" i="1"/>
  <c r="AW255" i="1"/>
  <c r="N256" i="1"/>
  <c r="S257" i="1"/>
  <c r="K261" i="1"/>
  <c r="AW262" i="1"/>
  <c r="AW264" i="1"/>
  <c r="N270" i="1"/>
  <c r="AW271" i="1"/>
  <c r="N272" i="1"/>
  <c r="S276" i="1"/>
  <c r="S277" i="1"/>
  <c r="AW277" i="1"/>
  <c r="AE279" i="1"/>
  <c r="J279" i="1" s="1"/>
  <c r="K279" i="1"/>
  <c r="N280" i="1"/>
  <c r="AT280" i="1"/>
  <c r="W281" i="1"/>
  <c r="AW283" i="1"/>
  <c r="S285" i="1"/>
  <c r="N290" i="1"/>
  <c r="AE291" i="1"/>
  <c r="J291" i="1" s="1"/>
  <c r="N291" i="1"/>
  <c r="K291" i="1"/>
  <c r="N298" i="1"/>
  <c r="W309" i="1"/>
  <c r="S309" i="1"/>
  <c r="AW310" i="1"/>
  <c r="W313" i="1"/>
  <c r="S313" i="1"/>
  <c r="AE315" i="1"/>
  <c r="J315" i="1" s="1"/>
  <c r="N315" i="1"/>
  <c r="AT315" i="1"/>
  <c r="K315" i="1"/>
  <c r="AF315" i="1"/>
  <c r="I315" i="1" s="1"/>
  <c r="H315" i="1" s="1"/>
  <c r="AB322" i="1"/>
  <c r="T322" i="1"/>
  <c r="U322" i="1" s="1"/>
  <c r="AT324" i="1"/>
  <c r="AF324" i="1"/>
  <c r="I324" i="1" s="1"/>
  <c r="H324" i="1" s="1"/>
  <c r="AE324" i="1"/>
  <c r="J324" i="1" s="1"/>
  <c r="N324" i="1"/>
  <c r="T328" i="1"/>
  <c r="U328" i="1" s="1"/>
  <c r="AB328" i="1" s="1"/>
  <c r="W329" i="1"/>
  <c r="S329" i="1"/>
  <c r="AE331" i="1"/>
  <c r="J331" i="1" s="1"/>
  <c r="N331" i="1"/>
  <c r="AT331" i="1"/>
  <c r="K331" i="1"/>
  <c r="AF331" i="1"/>
  <c r="I331" i="1" s="1"/>
  <c r="H331" i="1" s="1"/>
  <c r="T338" i="1"/>
  <c r="U338" i="1" s="1"/>
  <c r="AT340" i="1"/>
  <c r="AF340" i="1"/>
  <c r="I340" i="1" s="1"/>
  <c r="H340" i="1" s="1"/>
  <c r="AE340" i="1"/>
  <c r="J340" i="1" s="1"/>
  <c r="N340" i="1"/>
  <c r="AB341" i="1"/>
  <c r="AB350" i="1"/>
  <c r="T350" i="1"/>
  <c r="U350" i="1" s="1"/>
  <c r="AT352" i="1"/>
  <c r="AF352" i="1"/>
  <c r="I352" i="1" s="1"/>
  <c r="H352" i="1" s="1"/>
  <c r="AE352" i="1"/>
  <c r="J352" i="1" s="1"/>
  <c r="N352" i="1"/>
  <c r="Q353" i="1"/>
  <c r="O353" i="1" s="1"/>
  <c r="R353" i="1" s="1"/>
  <c r="L353" i="1" s="1"/>
  <c r="M353" i="1" s="1"/>
  <c r="T357" i="1"/>
  <c r="U357" i="1" s="1"/>
  <c r="AE367" i="1"/>
  <c r="J367" i="1" s="1"/>
  <c r="N367" i="1"/>
  <c r="AT367" i="1"/>
  <c r="K367" i="1"/>
  <c r="AF367" i="1"/>
  <c r="I367" i="1" s="1"/>
  <c r="H367" i="1" s="1"/>
  <c r="AF370" i="1"/>
  <c r="I370" i="1" s="1"/>
  <c r="H370" i="1" s="1"/>
  <c r="N370" i="1"/>
  <c r="AT370" i="1"/>
  <c r="K370" i="1"/>
  <c r="T376" i="1"/>
  <c r="U376" i="1" s="1"/>
  <c r="AB381" i="1"/>
  <c r="T385" i="1"/>
  <c r="U385" i="1" s="1"/>
  <c r="T386" i="1"/>
  <c r="U386" i="1" s="1"/>
  <c r="T392" i="1"/>
  <c r="U392" i="1" s="1"/>
  <c r="AB392" i="1" s="1"/>
  <c r="T393" i="1"/>
  <c r="U393" i="1" s="1"/>
  <c r="T394" i="1"/>
  <c r="U394" i="1" s="1"/>
  <c r="S400" i="1"/>
  <c r="AW400" i="1"/>
  <c r="T405" i="1"/>
  <c r="U405" i="1" s="1"/>
  <c r="AF410" i="1"/>
  <c r="I410" i="1" s="1"/>
  <c r="H410" i="1" s="1"/>
  <c r="AE410" i="1"/>
  <c r="J410" i="1" s="1"/>
  <c r="AT410" i="1"/>
  <c r="N410" i="1"/>
  <c r="AA501" i="1"/>
  <c r="AA532" i="1"/>
  <c r="AA564" i="1"/>
  <c r="S218" i="1"/>
  <c r="S258" i="1"/>
  <c r="AA275" i="1"/>
  <c r="AW279" i="1"/>
  <c r="S279" i="1"/>
  <c r="AF282" i="1"/>
  <c r="I282" i="1" s="1"/>
  <c r="H282" i="1" s="1"/>
  <c r="K282" i="1"/>
  <c r="AF286" i="1"/>
  <c r="I286" i="1" s="1"/>
  <c r="H286" i="1" s="1"/>
  <c r="AT286" i="1"/>
  <c r="K286" i="1"/>
  <c r="K288" i="1"/>
  <c r="AW291" i="1"/>
  <c r="T292" i="1"/>
  <c r="U292" i="1" s="1"/>
  <c r="AT292" i="1"/>
  <c r="AF292" i="1"/>
  <c r="I292" i="1" s="1"/>
  <c r="H292" i="1" s="1"/>
  <c r="AE292" i="1"/>
  <c r="J292" i="1" s="1"/>
  <c r="AF318" i="1"/>
  <c r="I318" i="1" s="1"/>
  <c r="H318" i="1" s="1"/>
  <c r="N318" i="1"/>
  <c r="AT318" i="1"/>
  <c r="K318" i="1"/>
  <c r="AB324" i="1"/>
  <c r="AF334" i="1"/>
  <c r="I334" i="1" s="1"/>
  <c r="H334" i="1" s="1"/>
  <c r="T334" i="1" s="1"/>
  <c r="U334" i="1" s="1"/>
  <c r="N334" i="1"/>
  <c r="AT334" i="1"/>
  <c r="K334" i="1"/>
  <c r="T345" i="1"/>
  <c r="U345" i="1" s="1"/>
  <c r="AB345" i="1" s="1"/>
  <c r="W353" i="1"/>
  <c r="AE355" i="1"/>
  <c r="J355" i="1" s="1"/>
  <c r="N355" i="1"/>
  <c r="AT355" i="1"/>
  <c r="K355" i="1"/>
  <c r="AF355" i="1"/>
  <c r="I355" i="1" s="1"/>
  <c r="H355" i="1" s="1"/>
  <c r="AF358" i="1"/>
  <c r="I358" i="1" s="1"/>
  <c r="H358" i="1" s="1"/>
  <c r="N358" i="1"/>
  <c r="AT358" i="1"/>
  <c r="K358" i="1"/>
  <c r="AB361" i="1"/>
  <c r="T364" i="1"/>
  <c r="U364" i="1" s="1"/>
  <c r="T370" i="1"/>
  <c r="U370" i="1" s="1"/>
  <c r="AB370" i="1" s="1"/>
  <c r="AT372" i="1"/>
  <c r="AF372" i="1"/>
  <c r="I372" i="1" s="1"/>
  <c r="H372" i="1" s="1"/>
  <c r="AE372" i="1"/>
  <c r="J372" i="1" s="1"/>
  <c r="N372" i="1"/>
  <c r="T377" i="1"/>
  <c r="U377" i="1" s="1"/>
  <c r="T378" i="1"/>
  <c r="U378" i="1" s="1"/>
  <c r="AB378" i="1" s="1"/>
  <c r="AT380" i="1"/>
  <c r="AF380" i="1"/>
  <c r="I380" i="1" s="1"/>
  <c r="H380" i="1" s="1"/>
  <c r="AE380" i="1"/>
  <c r="J380" i="1" s="1"/>
  <c r="N380" i="1"/>
  <c r="Q381" i="1"/>
  <c r="O381" i="1" s="1"/>
  <c r="R381" i="1" s="1"/>
  <c r="L381" i="1" s="1"/>
  <c r="M381" i="1" s="1"/>
  <c r="AB382" i="1"/>
  <c r="AE383" i="1"/>
  <c r="J383" i="1" s="1"/>
  <c r="N383" i="1"/>
  <c r="AT383" i="1"/>
  <c r="K383" i="1"/>
  <c r="AF383" i="1"/>
  <c r="I383" i="1" s="1"/>
  <c r="H383" i="1" s="1"/>
  <c r="AA386" i="1"/>
  <c r="AB389" i="1"/>
  <c r="AB390" i="1"/>
  <c r="AE391" i="1"/>
  <c r="J391" i="1" s="1"/>
  <c r="N391" i="1"/>
  <c r="AT391" i="1"/>
  <c r="K391" i="1"/>
  <c r="AF391" i="1"/>
  <c r="I391" i="1" s="1"/>
  <c r="H391" i="1" s="1"/>
  <c r="Q394" i="1"/>
  <c r="O394" i="1" s="1"/>
  <c r="R394" i="1" s="1"/>
  <c r="L394" i="1" s="1"/>
  <c r="M394" i="1" s="1"/>
  <c r="AA394" i="1"/>
  <c r="K410" i="1"/>
  <c r="T475" i="1"/>
  <c r="U475" i="1" s="1"/>
  <c r="AA488" i="1"/>
  <c r="AA492" i="1"/>
  <c r="AA562" i="1"/>
  <c r="AT649" i="1"/>
  <c r="K649" i="1"/>
  <c r="AF649" i="1"/>
  <c r="I649" i="1" s="1"/>
  <c r="H649" i="1" s="1"/>
  <c r="AE649" i="1"/>
  <c r="J649" i="1" s="1"/>
  <c r="N649" i="1"/>
  <c r="N206" i="1"/>
  <c r="W208" i="1"/>
  <c r="AW212" i="1"/>
  <c r="N213" i="1"/>
  <c r="AW218" i="1"/>
  <c r="N219" i="1"/>
  <c r="AE219" i="1"/>
  <c r="J219" i="1" s="1"/>
  <c r="AF220" i="1"/>
  <c r="I220" i="1" s="1"/>
  <c r="H220" i="1" s="1"/>
  <c r="AT222" i="1"/>
  <c r="K223" i="1"/>
  <c r="AE225" i="1"/>
  <c r="J225" i="1" s="1"/>
  <c r="N226" i="1"/>
  <c r="AF226" i="1"/>
  <c r="I226" i="1" s="1"/>
  <c r="H226" i="1" s="1"/>
  <c r="S230" i="1"/>
  <c r="AT236" i="1"/>
  <c r="T237" i="1"/>
  <c r="U237" i="1" s="1"/>
  <c r="Q237" i="1" s="1"/>
  <c r="O237" i="1" s="1"/>
  <c r="R237" i="1" s="1"/>
  <c r="L237" i="1" s="1"/>
  <c r="M237" i="1" s="1"/>
  <c r="AE238" i="1"/>
  <c r="J238" i="1" s="1"/>
  <c r="W240" i="1"/>
  <c r="T244" i="1"/>
  <c r="U244" i="1" s="1"/>
  <c r="Q244" i="1" s="1"/>
  <c r="O244" i="1" s="1"/>
  <c r="R244" i="1" s="1"/>
  <c r="L244" i="1" s="1"/>
  <c r="M244" i="1" s="1"/>
  <c r="AW244" i="1"/>
  <c r="AF246" i="1"/>
  <c r="I246" i="1" s="1"/>
  <c r="H246" i="1" s="1"/>
  <c r="AF248" i="1"/>
  <c r="I248" i="1" s="1"/>
  <c r="H248" i="1" s="1"/>
  <c r="AW251" i="1"/>
  <c r="S253" i="1"/>
  <c r="AF255" i="1"/>
  <c r="I255" i="1" s="1"/>
  <c r="H255" i="1" s="1"/>
  <c r="AT256" i="1"/>
  <c r="AW258" i="1"/>
  <c r="T260" i="1"/>
  <c r="U260" i="1" s="1"/>
  <c r="AW260" i="1"/>
  <c r="AF262" i="1"/>
  <c r="I262" i="1" s="1"/>
  <c r="H262" i="1" s="1"/>
  <c r="AF264" i="1"/>
  <c r="I264" i="1" s="1"/>
  <c r="H264" i="1" s="1"/>
  <c r="AW267" i="1"/>
  <c r="S269" i="1"/>
  <c r="AF271" i="1"/>
  <c r="I271" i="1" s="1"/>
  <c r="H271" i="1" s="1"/>
  <c r="AT272" i="1"/>
  <c r="W273" i="1"/>
  <c r="AE278" i="1"/>
  <c r="J278" i="1" s="1"/>
  <c r="AW280" i="1"/>
  <c r="AT284" i="1"/>
  <c r="AF284" i="1"/>
  <c r="I284" i="1" s="1"/>
  <c r="H284" i="1" s="1"/>
  <c r="AE284" i="1"/>
  <c r="J284" i="1" s="1"/>
  <c r="T286" i="1"/>
  <c r="U286" i="1" s="1"/>
  <c r="N288" i="1"/>
  <c r="AE290" i="1"/>
  <c r="J290" i="1" s="1"/>
  <c r="AB293" i="1"/>
  <c r="AF294" i="1"/>
  <c r="I294" i="1" s="1"/>
  <c r="H294" i="1" s="1"/>
  <c r="AT294" i="1"/>
  <c r="K294" i="1"/>
  <c r="AT296" i="1"/>
  <c r="AF296" i="1"/>
  <c r="I296" i="1" s="1"/>
  <c r="H296" i="1" s="1"/>
  <c r="AE296" i="1"/>
  <c r="J296" i="1" s="1"/>
  <c r="N296" i="1"/>
  <c r="N306" i="1"/>
  <c r="AE306" i="1"/>
  <c r="J306" i="1" s="1"/>
  <c r="T318" i="1"/>
  <c r="U318" i="1" s="1"/>
  <c r="AT320" i="1"/>
  <c r="AF320" i="1"/>
  <c r="I320" i="1" s="1"/>
  <c r="H320" i="1" s="1"/>
  <c r="AE320" i="1"/>
  <c r="J320" i="1" s="1"/>
  <c r="N320" i="1"/>
  <c r="T324" i="1"/>
  <c r="U324" i="1" s="1"/>
  <c r="S325" i="1"/>
  <c r="AE326" i="1"/>
  <c r="J326" i="1" s="1"/>
  <c r="AE327" i="1"/>
  <c r="J327" i="1" s="1"/>
  <c r="N327" i="1"/>
  <c r="AT327" i="1"/>
  <c r="K327" i="1"/>
  <c r="AF327" i="1"/>
  <c r="I327" i="1" s="1"/>
  <c r="H327" i="1" s="1"/>
  <c r="AT336" i="1"/>
  <c r="AF336" i="1"/>
  <c r="I336" i="1" s="1"/>
  <c r="H336" i="1" s="1"/>
  <c r="AE336" i="1"/>
  <c r="J336" i="1" s="1"/>
  <c r="N336" i="1"/>
  <c r="T340" i="1"/>
  <c r="U340" i="1" s="1"/>
  <c r="AE342" i="1"/>
  <c r="J342" i="1" s="1"/>
  <c r="AE343" i="1"/>
  <c r="J343" i="1" s="1"/>
  <c r="N343" i="1"/>
  <c r="AT343" i="1"/>
  <c r="K343" i="1"/>
  <c r="AF343" i="1"/>
  <c r="I343" i="1" s="1"/>
  <c r="H343" i="1" s="1"/>
  <c r="AF346" i="1"/>
  <c r="I346" i="1" s="1"/>
  <c r="H346" i="1" s="1"/>
  <c r="T346" i="1" s="1"/>
  <c r="U346" i="1" s="1"/>
  <c r="N346" i="1"/>
  <c r="AT346" i="1"/>
  <c r="K346" i="1"/>
  <c r="AB349" i="1"/>
  <c r="T358" i="1"/>
  <c r="U358" i="1" s="1"/>
  <c r="AT360" i="1"/>
  <c r="AF360" i="1"/>
  <c r="I360" i="1" s="1"/>
  <c r="H360" i="1" s="1"/>
  <c r="AE360" i="1"/>
  <c r="J360" i="1" s="1"/>
  <c r="N360" i="1"/>
  <c r="T365" i="1"/>
  <c r="U365" i="1" s="1"/>
  <c r="AE374" i="1"/>
  <c r="J374" i="1" s="1"/>
  <c r="AE375" i="1"/>
  <c r="J375" i="1" s="1"/>
  <c r="N375" i="1"/>
  <c r="AT375" i="1"/>
  <c r="K375" i="1"/>
  <c r="AF375" i="1"/>
  <c r="I375" i="1" s="1"/>
  <c r="H375" i="1" s="1"/>
  <c r="AA378" i="1"/>
  <c r="T383" i="1"/>
  <c r="U383" i="1" s="1"/>
  <c r="AT388" i="1"/>
  <c r="AF388" i="1"/>
  <c r="I388" i="1" s="1"/>
  <c r="H388" i="1" s="1"/>
  <c r="AE388" i="1"/>
  <c r="J388" i="1" s="1"/>
  <c r="N388" i="1"/>
  <c r="T391" i="1"/>
  <c r="U391" i="1" s="1"/>
  <c r="AT396" i="1"/>
  <c r="AF396" i="1"/>
  <c r="I396" i="1" s="1"/>
  <c r="H396" i="1" s="1"/>
  <c r="AE396" i="1"/>
  <c r="J396" i="1" s="1"/>
  <c r="N396" i="1"/>
  <c r="AB402" i="1"/>
  <c r="AF450" i="1"/>
  <c r="I450" i="1" s="1"/>
  <c r="H450" i="1" s="1"/>
  <c r="T450" i="1" s="1"/>
  <c r="U450" i="1" s="1"/>
  <c r="AE450" i="1"/>
  <c r="J450" i="1" s="1"/>
  <c r="N450" i="1"/>
  <c r="AT450" i="1"/>
  <c r="K450" i="1"/>
  <c r="T459" i="1"/>
  <c r="U459" i="1" s="1"/>
  <c r="S210" i="1"/>
  <c r="N220" i="1"/>
  <c r="W220" i="1"/>
  <c r="AW224" i="1"/>
  <c r="N225" i="1"/>
  <c r="AF232" i="1"/>
  <c r="I232" i="1" s="1"/>
  <c r="H232" i="1" s="1"/>
  <c r="S242" i="1"/>
  <c r="AW249" i="1"/>
  <c r="AF253" i="1"/>
  <c r="I253" i="1" s="1"/>
  <c r="H253" i="1" s="1"/>
  <c r="S254" i="1"/>
  <c r="N255" i="1"/>
  <c r="W257" i="1"/>
  <c r="AW265" i="1"/>
  <c r="AF269" i="1"/>
  <c r="I269" i="1" s="1"/>
  <c r="H269" i="1" s="1"/>
  <c r="S270" i="1"/>
  <c r="N271" i="1"/>
  <c r="Q278" i="1"/>
  <c r="O278" i="1" s="1"/>
  <c r="R278" i="1" s="1"/>
  <c r="AA278" i="1"/>
  <c r="S281" i="1"/>
  <c r="AW281" i="1"/>
  <c r="AB288" i="1"/>
  <c r="W289" i="1"/>
  <c r="T294" i="1"/>
  <c r="U294" i="1" s="1"/>
  <c r="AE295" i="1"/>
  <c r="J295" i="1" s="1"/>
  <c r="N295" i="1"/>
  <c r="K295" i="1"/>
  <c r="AF295" i="1"/>
  <c r="I295" i="1" s="1"/>
  <c r="H295" i="1" s="1"/>
  <c r="T296" i="1"/>
  <c r="U296" i="1" s="1"/>
  <c r="AB297" i="1"/>
  <c r="AF298" i="1"/>
  <c r="I298" i="1" s="1"/>
  <c r="H298" i="1" s="1"/>
  <c r="AT298" i="1"/>
  <c r="K298" i="1"/>
  <c r="AT300" i="1"/>
  <c r="AF300" i="1"/>
  <c r="I300" i="1" s="1"/>
  <c r="H300" i="1" s="1"/>
  <c r="AE300" i="1"/>
  <c r="J300" i="1" s="1"/>
  <c r="N300" i="1"/>
  <c r="AB304" i="1"/>
  <c r="K308" i="1"/>
  <c r="N310" i="1"/>
  <c r="AE310" i="1"/>
  <c r="J310" i="1" s="1"/>
  <c r="AF314" i="1"/>
  <c r="I314" i="1" s="1"/>
  <c r="H314" i="1" s="1"/>
  <c r="N314" i="1"/>
  <c r="AT314" i="1"/>
  <c r="K314" i="1"/>
  <c r="AF330" i="1"/>
  <c r="I330" i="1" s="1"/>
  <c r="H330" i="1" s="1"/>
  <c r="N330" i="1"/>
  <c r="AT330" i="1"/>
  <c r="K330" i="1"/>
  <c r="AT348" i="1"/>
  <c r="AF348" i="1"/>
  <c r="I348" i="1" s="1"/>
  <c r="H348" i="1" s="1"/>
  <c r="AE348" i="1"/>
  <c r="J348" i="1" s="1"/>
  <c r="N348" i="1"/>
  <c r="Q349" i="1"/>
  <c r="O349" i="1" s="1"/>
  <c r="R349" i="1" s="1"/>
  <c r="L349" i="1" s="1"/>
  <c r="M349" i="1" s="1"/>
  <c r="T353" i="1"/>
  <c r="U353" i="1" s="1"/>
  <c r="W361" i="1"/>
  <c r="AE362" i="1"/>
  <c r="J362" i="1" s="1"/>
  <c r="AE363" i="1"/>
  <c r="J363" i="1" s="1"/>
  <c r="N363" i="1"/>
  <c r="AT363" i="1"/>
  <c r="K363" i="1"/>
  <c r="AF363" i="1"/>
  <c r="I363" i="1" s="1"/>
  <c r="H363" i="1" s="1"/>
  <c r="AF366" i="1"/>
  <c r="I366" i="1" s="1"/>
  <c r="H366" i="1" s="1"/>
  <c r="T366" i="1" s="1"/>
  <c r="U366" i="1" s="1"/>
  <c r="N366" i="1"/>
  <c r="AT366" i="1"/>
  <c r="K366" i="1"/>
  <c r="AB369" i="1"/>
  <c r="T372" i="1"/>
  <c r="U372" i="1" s="1"/>
  <c r="W389" i="1"/>
  <c r="AB396" i="1"/>
  <c r="T399" i="1"/>
  <c r="U399" i="1" s="1"/>
  <c r="AF401" i="1"/>
  <c r="I401" i="1" s="1"/>
  <c r="H401" i="1" s="1"/>
  <c r="AE401" i="1"/>
  <c r="J401" i="1" s="1"/>
  <c r="N401" i="1"/>
  <c r="AT401" i="1"/>
  <c r="K401" i="1"/>
  <c r="AE406" i="1"/>
  <c r="J406" i="1" s="1"/>
  <c r="AT406" i="1"/>
  <c r="K406" i="1"/>
  <c r="AF406" i="1"/>
  <c r="I406" i="1" s="1"/>
  <c r="H406" i="1" s="1"/>
  <c r="N406" i="1"/>
  <c r="AA411" i="1"/>
  <c r="AT506" i="1"/>
  <c r="K506" i="1"/>
  <c r="AF506" i="1"/>
  <c r="I506" i="1" s="1"/>
  <c r="H506" i="1" s="1"/>
  <c r="N506" i="1"/>
  <c r="AE506" i="1"/>
  <c r="J506" i="1" s="1"/>
  <c r="AT385" i="1"/>
  <c r="AT389" i="1"/>
  <c r="AT393" i="1"/>
  <c r="T397" i="1"/>
  <c r="U397" i="1" s="1"/>
  <c r="AT397" i="1"/>
  <c r="AE399" i="1"/>
  <c r="J399" i="1" s="1"/>
  <c r="AW399" i="1"/>
  <c r="N400" i="1"/>
  <c r="AF400" i="1"/>
  <c r="I400" i="1" s="1"/>
  <c r="H400" i="1" s="1"/>
  <c r="AT403" i="1"/>
  <c r="K409" i="1"/>
  <c r="AE409" i="1"/>
  <c r="J409" i="1" s="1"/>
  <c r="AT412" i="1"/>
  <c r="K412" i="1"/>
  <c r="AF412" i="1"/>
  <c r="I412" i="1" s="1"/>
  <c r="H412" i="1" s="1"/>
  <c r="AF414" i="1"/>
  <c r="I414" i="1" s="1"/>
  <c r="H414" i="1" s="1"/>
  <c r="AE414" i="1"/>
  <c r="J414" i="1" s="1"/>
  <c r="N414" i="1"/>
  <c r="AT414" i="1"/>
  <c r="T431" i="1"/>
  <c r="U431" i="1" s="1"/>
  <c r="T439" i="1"/>
  <c r="U439" i="1" s="1"/>
  <c r="T443" i="1"/>
  <c r="U443" i="1" s="1"/>
  <c r="T447" i="1"/>
  <c r="U447" i="1" s="1"/>
  <c r="AT460" i="1"/>
  <c r="K460" i="1"/>
  <c r="AF460" i="1"/>
  <c r="I460" i="1" s="1"/>
  <c r="H460" i="1" s="1"/>
  <c r="AE460" i="1"/>
  <c r="J460" i="1" s="1"/>
  <c r="N460" i="1"/>
  <c r="AF470" i="1"/>
  <c r="I470" i="1" s="1"/>
  <c r="H470" i="1" s="1"/>
  <c r="AE470" i="1"/>
  <c r="J470" i="1" s="1"/>
  <c r="N470" i="1"/>
  <c r="AT470" i="1"/>
  <c r="K470" i="1"/>
  <c r="AF473" i="1"/>
  <c r="I473" i="1" s="1"/>
  <c r="H473" i="1" s="1"/>
  <c r="N473" i="1"/>
  <c r="AT473" i="1"/>
  <c r="K473" i="1"/>
  <c r="AT476" i="1"/>
  <c r="K476" i="1"/>
  <c r="AF476" i="1"/>
  <c r="I476" i="1" s="1"/>
  <c r="H476" i="1" s="1"/>
  <c r="AE476" i="1"/>
  <c r="J476" i="1" s="1"/>
  <c r="N476" i="1"/>
  <c r="T480" i="1"/>
  <c r="U480" i="1" s="1"/>
  <c r="AE487" i="1"/>
  <c r="J487" i="1" s="1"/>
  <c r="AF487" i="1"/>
  <c r="I487" i="1" s="1"/>
  <c r="H487" i="1" s="1"/>
  <c r="K487" i="1"/>
  <c r="AT487" i="1"/>
  <c r="N487" i="1"/>
  <c r="AA489" i="1"/>
  <c r="AA497" i="1"/>
  <c r="AE499" i="1"/>
  <c r="J499" i="1" s="1"/>
  <c r="K499" i="1"/>
  <c r="N499" i="1"/>
  <c r="AF499" i="1"/>
  <c r="I499" i="1" s="1"/>
  <c r="H499" i="1" s="1"/>
  <c r="AT511" i="1"/>
  <c r="AE511" i="1"/>
  <c r="J511" i="1" s="1"/>
  <c r="N511" i="1"/>
  <c r="AF511" i="1"/>
  <c r="I511" i="1" s="1"/>
  <c r="H511" i="1" s="1"/>
  <c r="K511" i="1"/>
  <c r="AE553" i="1"/>
  <c r="J553" i="1" s="1"/>
  <c r="N553" i="1"/>
  <c r="AT553" i="1"/>
  <c r="K553" i="1"/>
  <c r="AF553" i="1"/>
  <c r="I553" i="1" s="1"/>
  <c r="H553" i="1" s="1"/>
  <c r="V565" i="1"/>
  <c r="Z565" i="1" s="1"/>
  <c r="AC565" i="1"/>
  <c r="AD565" i="1" s="1"/>
  <c r="AB565" i="1"/>
  <c r="T398" i="1"/>
  <c r="U398" i="1" s="1"/>
  <c r="AW398" i="1"/>
  <c r="N399" i="1"/>
  <c r="AF399" i="1"/>
  <c r="I399" i="1" s="1"/>
  <c r="H399" i="1" s="1"/>
  <c r="S403" i="1"/>
  <c r="AW404" i="1"/>
  <c r="K408" i="1"/>
  <c r="AF408" i="1"/>
  <c r="I408" i="1" s="1"/>
  <c r="H408" i="1" s="1"/>
  <c r="AF409" i="1"/>
  <c r="I409" i="1" s="1"/>
  <c r="H409" i="1" s="1"/>
  <c r="S412" i="1"/>
  <c r="T415" i="1"/>
  <c r="U415" i="1" s="1"/>
  <c r="N451" i="1"/>
  <c r="AT451" i="1"/>
  <c r="AF451" i="1"/>
  <c r="I451" i="1" s="1"/>
  <c r="H451" i="1" s="1"/>
  <c r="AE451" i="1"/>
  <c r="J451" i="1" s="1"/>
  <c r="AB457" i="1"/>
  <c r="AF457" i="1"/>
  <c r="I457" i="1" s="1"/>
  <c r="H457" i="1" s="1"/>
  <c r="N457" i="1"/>
  <c r="AT457" i="1"/>
  <c r="K457" i="1"/>
  <c r="N463" i="1"/>
  <c r="AT463" i="1"/>
  <c r="AF463" i="1"/>
  <c r="I463" i="1" s="1"/>
  <c r="H463" i="1" s="1"/>
  <c r="AE463" i="1"/>
  <c r="J463" i="1" s="1"/>
  <c r="N479" i="1"/>
  <c r="AT479" i="1"/>
  <c r="AF479" i="1"/>
  <c r="I479" i="1" s="1"/>
  <c r="H479" i="1" s="1"/>
  <c r="AE479" i="1"/>
  <c r="J479" i="1" s="1"/>
  <c r="AE491" i="1"/>
  <c r="J491" i="1" s="1"/>
  <c r="AT491" i="1"/>
  <c r="N491" i="1"/>
  <c r="AF491" i="1"/>
  <c r="I491" i="1" s="1"/>
  <c r="H491" i="1" s="1"/>
  <c r="K491" i="1"/>
  <c r="AT498" i="1"/>
  <c r="K498" i="1"/>
  <c r="AF498" i="1"/>
  <c r="I498" i="1" s="1"/>
  <c r="H498" i="1" s="1"/>
  <c r="T498" i="1" s="1"/>
  <c r="U498" i="1" s="1"/>
  <c r="AE498" i="1"/>
  <c r="J498" i="1" s="1"/>
  <c r="N498" i="1"/>
  <c r="AE503" i="1"/>
  <c r="J503" i="1" s="1"/>
  <c r="N503" i="1"/>
  <c r="AF503" i="1"/>
  <c r="I503" i="1" s="1"/>
  <c r="H503" i="1" s="1"/>
  <c r="AA507" i="1"/>
  <c r="AT515" i="1"/>
  <c r="AE515" i="1"/>
  <c r="J515" i="1" s="1"/>
  <c r="N515" i="1"/>
  <c r="K515" i="1"/>
  <c r="AF515" i="1"/>
  <c r="I515" i="1" s="1"/>
  <c r="H515" i="1" s="1"/>
  <c r="AA547" i="1"/>
  <c r="AA658" i="1"/>
  <c r="N345" i="1"/>
  <c r="N349" i="1"/>
  <c r="N353" i="1"/>
  <c r="N357" i="1"/>
  <c r="N361" i="1"/>
  <c r="N365" i="1"/>
  <c r="N369" i="1"/>
  <c r="N373" i="1"/>
  <c r="N377" i="1"/>
  <c r="N381" i="1"/>
  <c r="N385" i="1"/>
  <c r="N389" i="1"/>
  <c r="N393" i="1"/>
  <c r="N397" i="1"/>
  <c r="K403" i="1"/>
  <c r="AE404" i="1"/>
  <c r="J404" i="1" s="1"/>
  <c r="AB406" i="1"/>
  <c r="S408" i="1"/>
  <c r="AW412" i="1"/>
  <c r="AF454" i="1"/>
  <c r="I454" i="1" s="1"/>
  <c r="H454" i="1" s="1"/>
  <c r="AE454" i="1"/>
  <c r="J454" i="1" s="1"/>
  <c r="N454" i="1"/>
  <c r="AT454" i="1"/>
  <c r="K454" i="1"/>
  <c r="AF466" i="1"/>
  <c r="I466" i="1" s="1"/>
  <c r="H466" i="1" s="1"/>
  <c r="AE466" i="1"/>
  <c r="J466" i="1" s="1"/>
  <c r="N466" i="1"/>
  <c r="AT466" i="1"/>
  <c r="K466" i="1"/>
  <c r="AF469" i="1"/>
  <c r="I469" i="1" s="1"/>
  <c r="H469" i="1" s="1"/>
  <c r="T469" i="1" s="1"/>
  <c r="U469" i="1" s="1"/>
  <c r="N469" i="1"/>
  <c r="AT469" i="1"/>
  <c r="K469" i="1"/>
  <c r="AT472" i="1"/>
  <c r="K472" i="1"/>
  <c r="AF472" i="1"/>
  <c r="I472" i="1" s="1"/>
  <c r="H472" i="1" s="1"/>
  <c r="AE472" i="1"/>
  <c r="J472" i="1" s="1"/>
  <c r="N472" i="1"/>
  <c r="AB479" i="1"/>
  <c r="AF482" i="1"/>
  <c r="I482" i="1" s="1"/>
  <c r="H482" i="1" s="1"/>
  <c r="AT482" i="1"/>
  <c r="K482" i="1"/>
  <c r="T484" i="1"/>
  <c r="U484" i="1" s="1"/>
  <c r="Q484" i="1" s="1"/>
  <c r="O484" i="1" s="1"/>
  <c r="R484" i="1" s="1"/>
  <c r="L484" i="1" s="1"/>
  <c r="M484" i="1" s="1"/>
  <c r="AT609" i="1"/>
  <c r="K609" i="1"/>
  <c r="AF609" i="1"/>
  <c r="I609" i="1" s="1"/>
  <c r="H609" i="1" s="1"/>
  <c r="AE609" i="1"/>
  <c r="J609" i="1" s="1"/>
  <c r="N609" i="1"/>
  <c r="AA618" i="1"/>
  <c r="S283" i="1"/>
  <c r="AW285" i="1"/>
  <c r="S287" i="1"/>
  <c r="AW289" i="1"/>
  <c r="S291" i="1"/>
  <c r="AW293" i="1"/>
  <c r="S295" i="1"/>
  <c r="AW297" i="1"/>
  <c r="S299" i="1"/>
  <c r="AW301" i="1"/>
  <c r="S303" i="1"/>
  <c r="AW305" i="1"/>
  <c r="S307" i="1"/>
  <c r="AW309" i="1"/>
  <c r="S311" i="1"/>
  <c r="AW313" i="1"/>
  <c r="S315" i="1"/>
  <c r="AW317" i="1"/>
  <c r="S319" i="1"/>
  <c r="AW321" i="1"/>
  <c r="S323" i="1"/>
  <c r="AW325" i="1"/>
  <c r="S327" i="1"/>
  <c r="AW329" i="1"/>
  <c r="S331" i="1"/>
  <c r="AW333" i="1"/>
  <c r="S335" i="1"/>
  <c r="AW337" i="1"/>
  <c r="S339" i="1"/>
  <c r="S343" i="1"/>
  <c r="S347" i="1"/>
  <c r="S351" i="1"/>
  <c r="S355" i="1"/>
  <c r="AT400" i="1"/>
  <c r="N404" i="1"/>
  <c r="AF404" i="1"/>
  <c r="I404" i="1" s="1"/>
  <c r="H404" i="1" s="1"/>
  <c r="AW406" i="1"/>
  <c r="AW408" i="1"/>
  <c r="S410" i="1"/>
  <c r="T411" i="1"/>
  <c r="U411" i="1" s="1"/>
  <c r="K414" i="1"/>
  <c r="AT456" i="1"/>
  <c r="K456" i="1"/>
  <c r="AF456" i="1"/>
  <c r="I456" i="1" s="1"/>
  <c r="H456" i="1" s="1"/>
  <c r="AE456" i="1"/>
  <c r="J456" i="1" s="1"/>
  <c r="N456" i="1"/>
  <c r="N459" i="1"/>
  <c r="AT459" i="1"/>
  <c r="AF459" i="1"/>
  <c r="I459" i="1" s="1"/>
  <c r="H459" i="1" s="1"/>
  <c r="AE459" i="1"/>
  <c r="J459" i="1" s="1"/>
  <c r="T463" i="1"/>
  <c r="U463" i="1" s="1"/>
  <c r="N475" i="1"/>
  <c r="AT475" i="1"/>
  <c r="AF475" i="1"/>
  <c r="I475" i="1" s="1"/>
  <c r="H475" i="1" s="1"/>
  <c r="AE475" i="1"/>
  <c r="J475" i="1" s="1"/>
  <c r="T479" i="1"/>
  <c r="U479" i="1" s="1"/>
  <c r="K486" i="1"/>
  <c r="AE495" i="1"/>
  <c r="J495" i="1" s="1"/>
  <c r="N495" i="1"/>
  <c r="AF495" i="1"/>
  <c r="I495" i="1" s="1"/>
  <c r="H495" i="1" s="1"/>
  <c r="K495" i="1"/>
  <c r="AT495" i="1"/>
  <c r="T496" i="1"/>
  <c r="U496" i="1" s="1"/>
  <c r="T519" i="1"/>
  <c r="U519" i="1" s="1"/>
  <c r="S541" i="1"/>
  <c r="AW541" i="1"/>
  <c r="S567" i="1"/>
  <c r="AW567" i="1"/>
  <c r="W398" i="1"/>
  <c r="AW402" i="1"/>
  <c r="N411" i="1"/>
  <c r="AE411" i="1"/>
  <c r="J411" i="1" s="1"/>
  <c r="AF453" i="1"/>
  <c r="I453" i="1" s="1"/>
  <c r="H453" i="1" s="1"/>
  <c r="N453" i="1"/>
  <c r="AT453" i="1"/>
  <c r="K453" i="1"/>
  <c r="T456" i="1"/>
  <c r="U456" i="1" s="1"/>
  <c r="AF462" i="1"/>
  <c r="I462" i="1" s="1"/>
  <c r="H462" i="1" s="1"/>
  <c r="T462" i="1" s="1"/>
  <c r="U462" i="1" s="1"/>
  <c r="AE462" i="1"/>
  <c r="J462" i="1" s="1"/>
  <c r="N462" i="1"/>
  <c r="AT462" i="1"/>
  <c r="K462" i="1"/>
  <c r="AF465" i="1"/>
  <c r="I465" i="1" s="1"/>
  <c r="H465" i="1" s="1"/>
  <c r="N465" i="1"/>
  <c r="AT465" i="1"/>
  <c r="K465" i="1"/>
  <c r="AT468" i="1"/>
  <c r="K468" i="1"/>
  <c r="AF468" i="1"/>
  <c r="I468" i="1" s="1"/>
  <c r="H468" i="1" s="1"/>
  <c r="AE468" i="1"/>
  <c r="J468" i="1" s="1"/>
  <c r="N468" i="1"/>
  <c r="T476" i="1"/>
  <c r="U476" i="1" s="1"/>
  <c r="AB478" i="1"/>
  <c r="AF478" i="1"/>
  <c r="I478" i="1" s="1"/>
  <c r="H478" i="1" s="1"/>
  <c r="AE478" i="1"/>
  <c r="J478" i="1" s="1"/>
  <c r="N478" i="1"/>
  <c r="AT478" i="1"/>
  <c r="K478" i="1"/>
  <c r="AA484" i="1"/>
  <c r="AE486" i="1"/>
  <c r="J486" i="1" s="1"/>
  <c r="N486" i="1"/>
  <c r="AF486" i="1"/>
  <c r="I486" i="1" s="1"/>
  <c r="H486" i="1" s="1"/>
  <c r="S493" i="1"/>
  <c r="AW493" i="1"/>
  <c r="T495" i="1"/>
  <c r="U495" i="1" s="1"/>
  <c r="Q527" i="1"/>
  <c r="O527" i="1" s="1"/>
  <c r="R527" i="1" s="1"/>
  <c r="L527" i="1" s="1"/>
  <c r="M527" i="1" s="1"/>
  <c r="AA527" i="1"/>
  <c r="AA528" i="1"/>
  <c r="AA549" i="1"/>
  <c r="AT404" i="1"/>
  <c r="W410" i="1"/>
  <c r="AT416" i="1"/>
  <c r="K416" i="1"/>
  <c r="AF416" i="1"/>
  <c r="I416" i="1" s="1"/>
  <c r="H416" i="1" s="1"/>
  <c r="N416" i="1"/>
  <c r="N419" i="1"/>
  <c r="AT419" i="1"/>
  <c r="AF419" i="1"/>
  <c r="I419" i="1" s="1"/>
  <c r="H419" i="1" s="1"/>
  <c r="AE419" i="1"/>
  <c r="J419" i="1" s="1"/>
  <c r="AT420" i="1"/>
  <c r="K420" i="1"/>
  <c r="AF420" i="1"/>
  <c r="I420" i="1" s="1"/>
  <c r="H420" i="1" s="1"/>
  <c r="T420" i="1" s="1"/>
  <c r="U420" i="1" s="1"/>
  <c r="N420" i="1"/>
  <c r="N423" i="1"/>
  <c r="AT423" i="1"/>
  <c r="AF423" i="1"/>
  <c r="I423" i="1" s="1"/>
  <c r="H423" i="1" s="1"/>
  <c r="T423" i="1" s="1"/>
  <c r="U423" i="1" s="1"/>
  <c r="AE423" i="1"/>
  <c r="J423" i="1" s="1"/>
  <c r="AT424" i="1"/>
  <c r="K424" i="1"/>
  <c r="AF424" i="1"/>
  <c r="I424" i="1" s="1"/>
  <c r="H424" i="1" s="1"/>
  <c r="N424" i="1"/>
  <c r="N427" i="1"/>
  <c r="AT427" i="1"/>
  <c r="AF427" i="1"/>
  <c r="I427" i="1" s="1"/>
  <c r="H427" i="1" s="1"/>
  <c r="AE427" i="1"/>
  <c r="J427" i="1" s="1"/>
  <c r="AT428" i="1"/>
  <c r="K428" i="1"/>
  <c r="AF428" i="1"/>
  <c r="I428" i="1" s="1"/>
  <c r="H428" i="1" s="1"/>
  <c r="T428" i="1" s="1"/>
  <c r="U428" i="1" s="1"/>
  <c r="N428" i="1"/>
  <c r="AB431" i="1"/>
  <c r="N431" i="1"/>
  <c r="AT431" i="1"/>
  <c r="AF431" i="1"/>
  <c r="I431" i="1" s="1"/>
  <c r="H431" i="1" s="1"/>
  <c r="AE431" i="1"/>
  <c r="J431" i="1" s="1"/>
  <c r="AT432" i="1"/>
  <c r="K432" i="1"/>
  <c r="AF432" i="1"/>
  <c r="I432" i="1" s="1"/>
  <c r="H432" i="1" s="1"/>
  <c r="N432" i="1"/>
  <c r="N435" i="1"/>
  <c r="AT435" i="1"/>
  <c r="AF435" i="1"/>
  <c r="I435" i="1" s="1"/>
  <c r="H435" i="1" s="1"/>
  <c r="AE435" i="1"/>
  <c r="J435" i="1" s="1"/>
  <c r="AT436" i="1"/>
  <c r="K436" i="1"/>
  <c r="AF436" i="1"/>
  <c r="I436" i="1" s="1"/>
  <c r="H436" i="1" s="1"/>
  <c r="N436" i="1"/>
  <c r="AB438" i="1"/>
  <c r="AB439" i="1"/>
  <c r="N439" i="1"/>
  <c r="AT439" i="1"/>
  <c r="AF439" i="1"/>
  <c r="I439" i="1" s="1"/>
  <c r="H439" i="1" s="1"/>
  <c r="AE439" i="1"/>
  <c r="J439" i="1" s="1"/>
  <c r="AT440" i="1"/>
  <c r="K440" i="1"/>
  <c r="AF440" i="1"/>
  <c r="I440" i="1" s="1"/>
  <c r="H440" i="1" s="1"/>
  <c r="T440" i="1" s="1"/>
  <c r="U440" i="1" s="1"/>
  <c r="N440" i="1"/>
  <c r="N443" i="1"/>
  <c r="AT443" i="1"/>
  <c r="AF443" i="1"/>
  <c r="I443" i="1" s="1"/>
  <c r="H443" i="1" s="1"/>
  <c r="AE443" i="1"/>
  <c r="J443" i="1" s="1"/>
  <c r="AT444" i="1"/>
  <c r="K444" i="1"/>
  <c r="AF444" i="1"/>
  <c r="I444" i="1" s="1"/>
  <c r="H444" i="1" s="1"/>
  <c r="N444" i="1"/>
  <c r="N447" i="1"/>
  <c r="AT447" i="1"/>
  <c r="AF447" i="1"/>
  <c r="I447" i="1" s="1"/>
  <c r="H447" i="1" s="1"/>
  <c r="AE447" i="1"/>
  <c r="J447" i="1" s="1"/>
  <c r="AT448" i="1"/>
  <c r="K448" i="1"/>
  <c r="AF448" i="1"/>
  <c r="I448" i="1" s="1"/>
  <c r="H448" i="1" s="1"/>
  <c r="N448" i="1"/>
  <c r="AT452" i="1"/>
  <c r="K452" i="1"/>
  <c r="AF452" i="1"/>
  <c r="I452" i="1" s="1"/>
  <c r="H452" i="1" s="1"/>
  <c r="AE452" i="1"/>
  <c r="J452" i="1" s="1"/>
  <c r="N452" i="1"/>
  <c r="N455" i="1"/>
  <c r="AT455" i="1"/>
  <c r="AF455" i="1"/>
  <c r="I455" i="1" s="1"/>
  <c r="H455" i="1" s="1"/>
  <c r="AE455" i="1"/>
  <c r="J455" i="1" s="1"/>
  <c r="AE457" i="1"/>
  <c r="J457" i="1" s="1"/>
  <c r="AF461" i="1"/>
  <c r="I461" i="1" s="1"/>
  <c r="H461" i="1" s="1"/>
  <c r="N461" i="1"/>
  <c r="AT461" i="1"/>
  <c r="K461" i="1"/>
  <c r="AT464" i="1"/>
  <c r="K464" i="1"/>
  <c r="AF464" i="1"/>
  <c r="I464" i="1" s="1"/>
  <c r="H464" i="1" s="1"/>
  <c r="AE464" i="1"/>
  <c r="J464" i="1" s="1"/>
  <c r="N464" i="1"/>
  <c r="T472" i="1"/>
  <c r="U472" i="1" s="1"/>
  <c r="AF474" i="1"/>
  <c r="I474" i="1" s="1"/>
  <c r="H474" i="1" s="1"/>
  <c r="AE474" i="1"/>
  <c r="J474" i="1" s="1"/>
  <c r="N474" i="1"/>
  <c r="AT474" i="1"/>
  <c r="K474" i="1"/>
  <c r="AF477" i="1"/>
  <c r="I477" i="1" s="1"/>
  <c r="H477" i="1" s="1"/>
  <c r="N477" i="1"/>
  <c r="AT477" i="1"/>
  <c r="K477" i="1"/>
  <c r="AA480" i="1"/>
  <c r="AA483" i="1"/>
  <c r="AA505" i="1"/>
  <c r="Q519" i="1"/>
  <c r="O519" i="1" s="1"/>
  <c r="R519" i="1" s="1"/>
  <c r="AA519" i="1"/>
  <c r="AW631" i="1"/>
  <c r="S631" i="1"/>
  <c r="AA642" i="1"/>
  <c r="AE400" i="1"/>
  <c r="J400" i="1" s="1"/>
  <c r="T414" i="1"/>
  <c r="U414" i="1" s="1"/>
  <c r="AB414" i="1" s="1"/>
  <c r="AB415" i="1"/>
  <c r="N415" i="1"/>
  <c r="AT415" i="1"/>
  <c r="AF415" i="1"/>
  <c r="I415" i="1" s="1"/>
  <c r="H415" i="1" s="1"/>
  <c r="AE415" i="1"/>
  <c r="J415" i="1" s="1"/>
  <c r="T416" i="1"/>
  <c r="U416" i="1" s="1"/>
  <c r="AF417" i="1"/>
  <c r="I417" i="1" s="1"/>
  <c r="H417" i="1" s="1"/>
  <c r="N417" i="1"/>
  <c r="AT417" i="1"/>
  <c r="K417" i="1"/>
  <c r="AF418" i="1"/>
  <c r="I418" i="1" s="1"/>
  <c r="H418" i="1" s="1"/>
  <c r="AE418" i="1"/>
  <c r="J418" i="1" s="1"/>
  <c r="N418" i="1"/>
  <c r="AT418" i="1"/>
  <c r="AF421" i="1"/>
  <c r="I421" i="1" s="1"/>
  <c r="H421" i="1" s="1"/>
  <c r="N421" i="1"/>
  <c r="AT421" i="1"/>
  <c r="K421" i="1"/>
  <c r="T422" i="1"/>
  <c r="U422" i="1" s="1"/>
  <c r="AF422" i="1"/>
  <c r="I422" i="1" s="1"/>
  <c r="H422" i="1" s="1"/>
  <c r="AE422" i="1"/>
  <c r="J422" i="1" s="1"/>
  <c r="N422" i="1"/>
  <c r="AT422" i="1"/>
  <c r="T424" i="1"/>
  <c r="U424" i="1" s="1"/>
  <c r="AF425" i="1"/>
  <c r="I425" i="1" s="1"/>
  <c r="H425" i="1" s="1"/>
  <c r="T425" i="1" s="1"/>
  <c r="U425" i="1" s="1"/>
  <c r="N425" i="1"/>
  <c r="AT425" i="1"/>
  <c r="K425" i="1"/>
  <c r="AF426" i="1"/>
  <c r="I426" i="1" s="1"/>
  <c r="H426" i="1" s="1"/>
  <c r="AE426" i="1"/>
  <c r="J426" i="1" s="1"/>
  <c r="N426" i="1"/>
  <c r="AT426" i="1"/>
  <c r="AF429" i="1"/>
  <c r="I429" i="1" s="1"/>
  <c r="H429" i="1" s="1"/>
  <c r="N429" i="1"/>
  <c r="AT429" i="1"/>
  <c r="K429" i="1"/>
  <c r="T430" i="1"/>
  <c r="U430" i="1" s="1"/>
  <c r="AB430" i="1" s="1"/>
  <c r="AF430" i="1"/>
  <c r="I430" i="1" s="1"/>
  <c r="H430" i="1" s="1"/>
  <c r="AE430" i="1"/>
  <c r="J430" i="1" s="1"/>
  <c r="N430" i="1"/>
  <c r="AT430" i="1"/>
  <c r="T432" i="1"/>
  <c r="U432" i="1" s="1"/>
  <c r="AF433" i="1"/>
  <c r="I433" i="1" s="1"/>
  <c r="H433" i="1" s="1"/>
  <c r="T433" i="1" s="1"/>
  <c r="U433" i="1" s="1"/>
  <c r="N433" i="1"/>
  <c r="AT433" i="1"/>
  <c r="K433" i="1"/>
  <c r="AF434" i="1"/>
  <c r="I434" i="1" s="1"/>
  <c r="H434" i="1" s="1"/>
  <c r="AE434" i="1"/>
  <c r="J434" i="1" s="1"/>
  <c r="N434" i="1"/>
  <c r="AT434" i="1"/>
  <c r="T436" i="1"/>
  <c r="U436" i="1" s="1"/>
  <c r="AF437" i="1"/>
  <c r="I437" i="1" s="1"/>
  <c r="H437" i="1" s="1"/>
  <c r="N437" i="1"/>
  <c r="AT437" i="1"/>
  <c r="K437" i="1"/>
  <c r="T438" i="1"/>
  <c r="U438" i="1" s="1"/>
  <c r="AF438" i="1"/>
  <c r="I438" i="1" s="1"/>
  <c r="H438" i="1" s="1"/>
  <c r="AE438" i="1"/>
  <c r="J438" i="1" s="1"/>
  <c r="N438" i="1"/>
  <c r="AT438" i="1"/>
  <c r="AF441" i="1"/>
  <c r="I441" i="1" s="1"/>
  <c r="H441" i="1" s="1"/>
  <c r="N441" i="1"/>
  <c r="AT441" i="1"/>
  <c r="K441" i="1"/>
  <c r="AF442" i="1"/>
  <c r="I442" i="1" s="1"/>
  <c r="H442" i="1" s="1"/>
  <c r="AE442" i="1"/>
  <c r="J442" i="1" s="1"/>
  <c r="N442" i="1"/>
  <c r="AT442" i="1"/>
  <c r="AF445" i="1"/>
  <c r="I445" i="1" s="1"/>
  <c r="H445" i="1" s="1"/>
  <c r="N445" i="1"/>
  <c r="AT445" i="1"/>
  <c r="K445" i="1"/>
  <c r="T446" i="1"/>
  <c r="U446" i="1" s="1"/>
  <c r="AF446" i="1"/>
  <c r="I446" i="1" s="1"/>
  <c r="H446" i="1" s="1"/>
  <c r="AE446" i="1"/>
  <c r="J446" i="1" s="1"/>
  <c r="N446" i="1"/>
  <c r="AT446" i="1"/>
  <c r="T448" i="1"/>
  <c r="U448" i="1" s="1"/>
  <c r="AF449" i="1"/>
  <c r="I449" i="1" s="1"/>
  <c r="H449" i="1" s="1"/>
  <c r="T449" i="1" s="1"/>
  <c r="U449" i="1" s="1"/>
  <c r="N449" i="1"/>
  <c r="AT449" i="1"/>
  <c r="K449" i="1"/>
  <c r="S452" i="1"/>
  <c r="AF458" i="1"/>
  <c r="I458" i="1" s="1"/>
  <c r="H458" i="1" s="1"/>
  <c r="AE458" i="1"/>
  <c r="J458" i="1" s="1"/>
  <c r="N458" i="1"/>
  <c r="AT458" i="1"/>
  <c r="K458" i="1"/>
  <c r="N467" i="1"/>
  <c r="AT467" i="1"/>
  <c r="AF467" i="1"/>
  <c r="I467" i="1" s="1"/>
  <c r="H467" i="1" s="1"/>
  <c r="AE467" i="1"/>
  <c r="J467" i="1" s="1"/>
  <c r="AE469" i="1"/>
  <c r="J469" i="1" s="1"/>
  <c r="T471" i="1"/>
  <c r="U471" i="1" s="1"/>
  <c r="AE482" i="1"/>
  <c r="J482" i="1" s="1"/>
  <c r="AT490" i="1"/>
  <c r="K490" i="1"/>
  <c r="AF490" i="1"/>
  <c r="I490" i="1" s="1"/>
  <c r="H490" i="1" s="1"/>
  <c r="AE490" i="1"/>
  <c r="J490" i="1" s="1"/>
  <c r="N490" i="1"/>
  <c r="AA493" i="1"/>
  <c r="AW494" i="1"/>
  <c r="S494" i="1"/>
  <c r="N509" i="1"/>
  <c r="K509" i="1"/>
  <c r="AE509" i="1"/>
  <c r="J509" i="1" s="1"/>
  <c r="AT509" i="1"/>
  <c r="AF509" i="1"/>
  <c r="I509" i="1" s="1"/>
  <c r="H509" i="1" s="1"/>
  <c r="AA524" i="1"/>
  <c r="AF500" i="1"/>
  <c r="I500" i="1" s="1"/>
  <c r="H500" i="1" s="1"/>
  <c r="AT500" i="1"/>
  <c r="N501" i="1"/>
  <c r="K501" i="1"/>
  <c r="T510" i="1"/>
  <c r="U510" i="1" s="1"/>
  <c r="AB510" i="1" s="1"/>
  <c r="T511" i="1"/>
  <c r="U511" i="1" s="1"/>
  <c r="AB511" i="1" s="1"/>
  <c r="AF517" i="1"/>
  <c r="I517" i="1" s="1"/>
  <c r="H517" i="1" s="1"/>
  <c r="N517" i="1"/>
  <c r="K517" i="1"/>
  <c r="S524" i="1"/>
  <c r="AW524" i="1"/>
  <c r="AE526" i="1"/>
  <c r="J526" i="1" s="1"/>
  <c r="N526" i="1"/>
  <c r="AT526" i="1"/>
  <c r="K526" i="1"/>
  <c r="AF526" i="1"/>
  <c r="I526" i="1" s="1"/>
  <c r="H526" i="1" s="1"/>
  <c r="T527" i="1"/>
  <c r="U527" i="1" s="1"/>
  <c r="AF529" i="1"/>
  <c r="I529" i="1" s="1"/>
  <c r="H529" i="1" s="1"/>
  <c r="N529" i="1"/>
  <c r="K529" i="1"/>
  <c r="AT531" i="1"/>
  <c r="AE531" i="1"/>
  <c r="J531" i="1" s="1"/>
  <c r="N531" i="1"/>
  <c r="S543" i="1"/>
  <c r="S544" i="1"/>
  <c r="AW544" i="1"/>
  <c r="T549" i="1"/>
  <c r="U549" i="1" s="1"/>
  <c r="Q549" i="1" s="1"/>
  <c r="O549" i="1" s="1"/>
  <c r="R549" i="1" s="1"/>
  <c r="L549" i="1" s="1"/>
  <c r="M549" i="1" s="1"/>
  <c r="AW551" i="1"/>
  <c r="S551" i="1"/>
  <c r="K556" i="1"/>
  <c r="AT556" i="1"/>
  <c r="AF556" i="1"/>
  <c r="I556" i="1" s="1"/>
  <c r="H556" i="1" s="1"/>
  <c r="N556" i="1"/>
  <c r="AE556" i="1"/>
  <c r="J556" i="1" s="1"/>
  <c r="Q561" i="1"/>
  <c r="O561" i="1" s="1"/>
  <c r="R561" i="1" s="1"/>
  <c r="L561" i="1" s="1"/>
  <c r="M561" i="1" s="1"/>
  <c r="T561" i="1"/>
  <c r="U561" i="1" s="1"/>
  <c r="AA561" i="1"/>
  <c r="AE569" i="1"/>
  <c r="J569" i="1" s="1"/>
  <c r="K569" i="1"/>
  <c r="AT569" i="1"/>
  <c r="AF569" i="1"/>
  <c r="I569" i="1" s="1"/>
  <c r="H569" i="1" s="1"/>
  <c r="AW583" i="1"/>
  <c r="S583" i="1"/>
  <c r="Q586" i="1"/>
  <c r="O586" i="1" s="1"/>
  <c r="R586" i="1" s="1"/>
  <c r="L586" i="1" s="1"/>
  <c r="M586" i="1" s="1"/>
  <c r="AA586" i="1"/>
  <c r="AA595" i="1"/>
  <c r="AT605" i="1"/>
  <c r="K605" i="1"/>
  <c r="AF605" i="1"/>
  <c r="I605" i="1" s="1"/>
  <c r="H605" i="1" s="1"/>
  <c r="AE605" i="1"/>
  <c r="J605" i="1" s="1"/>
  <c r="N605" i="1"/>
  <c r="Q614" i="1"/>
  <c r="O614" i="1" s="1"/>
  <c r="R614" i="1" s="1"/>
  <c r="L614" i="1" s="1"/>
  <c r="M614" i="1" s="1"/>
  <c r="AA614" i="1"/>
  <c r="AA660" i="1"/>
  <c r="T421" i="1"/>
  <c r="U421" i="1" s="1"/>
  <c r="T429" i="1"/>
  <c r="U429" i="1" s="1"/>
  <c r="T437" i="1"/>
  <c r="U437" i="1" s="1"/>
  <c r="T441" i="1"/>
  <c r="U441" i="1" s="1"/>
  <c r="T445" i="1"/>
  <c r="U445" i="1" s="1"/>
  <c r="T453" i="1"/>
  <c r="U453" i="1" s="1"/>
  <c r="T457" i="1"/>
  <c r="U457" i="1" s="1"/>
  <c r="T461" i="1"/>
  <c r="U461" i="1" s="1"/>
  <c r="T465" i="1"/>
  <c r="U465" i="1" s="1"/>
  <c r="T473" i="1"/>
  <c r="U473" i="1" s="1"/>
  <c r="AT481" i="1"/>
  <c r="S483" i="1"/>
  <c r="AW484" i="1"/>
  <c r="N485" i="1"/>
  <c r="AF485" i="1"/>
  <c r="I485" i="1" s="1"/>
  <c r="H485" i="1" s="1"/>
  <c r="AT488" i="1"/>
  <c r="S489" i="1"/>
  <c r="AA494" i="1"/>
  <c r="K496" i="1"/>
  <c r="AE497" i="1"/>
  <c r="J497" i="1" s="1"/>
  <c r="W499" i="1"/>
  <c r="S501" i="1"/>
  <c r="T503" i="1"/>
  <c r="U503" i="1" s="1"/>
  <c r="AF504" i="1"/>
  <c r="I504" i="1" s="1"/>
  <c r="H504" i="1" s="1"/>
  <c r="AE504" i="1"/>
  <c r="J504" i="1" s="1"/>
  <c r="AT504" i="1"/>
  <c r="AE505" i="1"/>
  <c r="J505" i="1" s="1"/>
  <c r="AE507" i="1"/>
  <c r="J507" i="1" s="1"/>
  <c r="N507" i="1"/>
  <c r="AB512" i="1"/>
  <c r="N514" i="1"/>
  <c r="AT514" i="1"/>
  <c r="K514" i="1"/>
  <c r="AF514" i="1"/>
  <c r="I514" i="1" s="1"/>
  <c r="H514" i="1" s="1"/>
  <c r="S517" i="1"/>
  <c r="T526" i="1"/>
  <c r="U526" i="1" s="1"/>
  <c r="AW527" i="1"/>
  <c r="S528" i="1"/>
  <c r="AW528" i="1"/>
  <c r="AE530" i="1"/>
  <c r="J530" i="1" s="1"/>
  <c r="N530" i="1"/>
  <c r="AT530" i="1"/>
  <c r="K530" i="1"/>
  <c r="AF530" i="1"/>
  <c r="I530" i="1" s="1"/>
  <c r="H530" i="1" s="1"/>
  <c r="T531" i="1"/>
  <c r="U531" i="1" s="1"/>
  <c r="T535" i="1"/>
  <c r="U535" i="1" s="1"/>
  <c r="AB535" i="1" s="1"/>
  <c r="T539" i="1"/>
  <c r="U539" i="1" s="1"/>
  <c r="AB542" i="1"/>
  <c r="AD542" i="1" s="1"/>
  <c r="AE557" i="1"/>
  <c r="J557" i="1" s="1"/>
  <c r="N557" i="1"/>
  <c r="AT557" i="1"/>
  <c r="K557" i="1"/>
  <c r="AF557" i="1"/>
  <c r="I557" i="1" s="1"/>
  <c r="H557" i="1" s="1"/>
  <c r="AE558" i="1"/>
  <c r="J558" i="1" s="1"/>
  <c r="AF558" i="1"/>
  <c r="I558" i="1" s="1"/>
  <c r="H558" i="1" s="1"/>
  <c r="AT558" i="1"/>
  <c r="N558" i="1"/>
  <c r="AF573" i="1"/>
  <c r="I573" i="1" s="1"/>
  <c r="H573" i="1" s="1"/>
  <c r="AE573" i="1"/>
  <c r="J573" i="1" s="1"/>
  <c r="K573" i="1"/>
  <c r="AT573" i="1"/>
  <c r="AA582" i="1"/>
  <c r="AA583" i="1"/>
  <c r="T596" i="1"/>
  <c r="U596" i="1" s="1"/>
  <c r="AW599" i="1"/>
  <c r="S599" i="1"/>
  <c r="AA607" i="1"/>
  <c r="T616" i="1"/>
  <c r="U616" i="1" s="1"/>
  <c r="Q634" i="1"/>
  <c r="O634" i="1" s="1"/>
  <c r="R634" i="1" s="1"/>
  <c r="L634" i="1" s="1"/>
  <c r="M634" i="1" s="1"/>
  <c r="AA634" i="1"/>
  <c r="AA646" i="1"/>
  <c r="AA693" i="1"/>
  <c r="T514" i="1"/>
  <c r="U514" i="1" s="1"/>
  <c r="T530" i="1"/>
  <c r="U530" i="1" s="1"/>
  <c r="S532" i="1"/>
  <c r="AW532" i="1"/>
  <c r="AF533" i="1"/>
  <c r="I533" i="1" s="1"/>
  <c r="H533" i="1" s="1"/>
  <c r="N533" i="1"/>
  <c r="K533" i="1"/>
  <c r="AE534" i="1"/>
  <c r="J534" i="1" s="1"/>
  <c r="N534" i="1"/>
  <c r="K534" i="1"/>
  <c r="AT534" i="1"/>
  <c r="AE538" i="1"/>
  <c r="J538" i="1" s="1"/>
  <c r="K538" i="1"/>
  <c r="AT538" i="1"/>
  <c r="N538" i="1"/>
  <c r="AF538" i="1"/>
  <c r="I538" i="1" s="1"/>
  <c r="H538" i="1" s="1"/>
  <c r="AA540" i="1"/>
  <c r="AA541" i="1"/>
  <c r="V542" i="1"/>
  <c r="Z542" i="1" s="1"/>
  <c r="AC542" i="1"/>
  <c r="T546" i="1"/>
  <c r="U546" i="1" s="1"/>
  <c r="AT555" i="1"/>
  <c r="AE555" i="1"/>
  <c r="J555" i="1" s="1"/>
  <c r="K555" i="1"/>
  <c r="T557" i="1"/>
  <c r="U557" i="1" s="1"/>
  <c r="T559" i="1"/>
  <c r="U559" i="1" s="1"/>
  <c r="T569" i="1"/>
  <c r="U569" i="1" s="1"/>
  <c r="AA575" i="1"/>
  <c r="AA578" i="1"/>
  <c r="AA579" i="1"/>
  <c r="AW579" i="1"/>
  <c r="S579" i="1"/>
  <c r="T588" i="1"/>
  <c r="U588" i="1" s="1"/>
  <c r="Q598" i="1"/>
  <c r="O598" i="1" s="1"/>
  <c r="R598" i="1" s="1"/>
  <c r="L598" i="1" s="1"/>
  <c r="M598" i="1" s="1"/>
  <c r="AA598" i="1"/>
  <c r="AB602" i="1"/>
  <c r="T608" i="1"/>
  <c r="U608" i="1" s="1"/>
  <c r="T640" i="1"/>
  <c r="U640" i="1" s="1"/>
  <c r="AF643" i="1"/>
  <c r="I643" i="1" s="1"/>
  <c r="H643" i="1" s="1"/>
  <c r="AE643" i="1"/>
  <c r="J643" i="1" s="1"/>
  <c r="AT643" i="1"/>
  <c r="K643" i="1"/>
  <c r="T454" i="1"/>
  <c r="U454" i="1" s="1"/>
  <c r="T458" i="1"/>
  <c r="U458" i="1" s="1"/>
  <c r="T466" i="1"/>
  <c r="U466" i="1" s="1"/>
  <c r="T478" i="1"/>
  <c r="U478" i="1" s="1"/>
  <c r="AT480" i="1"/>
  <c r="S481" i="1"/>
  <c r="S486" i="1"/>
  <c r="K488" i="1"/>
  <c r="T488" i="1"/>
  <c r="U488" i="1" s="1"/>
  <c r="AE489" i="1"/>
  <c r="J489" i="1" s="1"/>
  <c r="W491" i="1"/>
  <c r="AW495" i="1"/>
  <c r="N496" i="1"/>
  <c r="AF496" i="1"/>
  <c r="I496" i="1" s="1"/>
  <c r="H496" i="1" s="1"/>
  <c r="S500" i="1"/>
  <c r="AE501" i="1"/>
  <c r="J501" i="1" s="1"/>
  <c r="K504" i="1"/>
  <c r="AW511" i="1"/>
  <c r="T512" i="1"/>
  <c r="U512" i="1" s="1"/>
  <c r="AF512" i="1"/>
  <c r="I512" i="1" s="1"/>
  <c r="H512" i="1" s="1"/>
  <c r="AE512" i="1"/>
  <c r="J512" i="1" s="1"/>
  <c r="AT512" i="1"/>
  <c r="N518" i="1"/>
  <c r="AT518" i="1"/>
  <c r="K518" i="1"/>
  <c r="AF518" i="1"/>
  <c r="I518" i="1" s="1"/>
  <c r="H518" i="1" s="1"/>
  <c r="AB519" i="1"/>
  <c r="AF523" i="1"/>
  <c r="I523" i="1" s="1"/>
  <c r="H523" i="1" s="1"/>
  <c r="AA544" i="1"/>
  <c r="AW554" i="1"/>
  <c r="S554" i="1"/>
  <c r="AW558" i="1"/>
  <c r="S558" i="1"/>
  <c r="T562" i="1"/>
  <c r="U562" i="1" s="1"/>
  <c r="AA567" i="1"/>
  <c r="W571" i="1"/>
  <c r="T573" i="1"/>
  <c r="U573" i="1" s="1"/>
  <c r="K580" i="1"/>
  <c r="AF580" i="1"/>
  <c r="I580" i="1" s="1"/>
  <c r="H580" i="1" s="1"/>
  <c r="AE580" i="1"/>
  <c r="J580" i="1" s="1"/>
  <c r="AT580" i="1"/>
  <c r="N580" i="1"/>
  <c r="K584" i="1"/>
  <c r="AF584" i="1"/>
  <c r="I584" i="1" s="1"/>
  <c r="H584" i="1" s="1"/>
  <c r="AE584" i="1"/>
  <c r="J584" i="1" s="1"/>
  <c r="N584" i="1"/>
  <c r="AT584" i="1"/>
  <c r="N600" i="1"/>
  <c r="K600" i="1"/>
  <c r="AF600" i="1"/>
  <c r="I600" i="1" s="1"/>
  <c r="H600" i="1" s="1"/>
  <c r="AE600" i="1"/>
  <c r="J600" i="1" s="1"/>
  <c r="AT600" i="1"/>
  <c r="T648" i="1"/>
  <c r="U648" i="1" s="1"/>
  <c r="AB655" i="1"/>
  <c r="AA662" i="1"/>
  <c r="AA663" i="1"/>
  <c r="K480" i="1"/>
  <c r="AE481" i="1"/>
  <c r="J481" i="1" s="1"/>
  <c r="W483" i="1"/>
  <c r="AW487" i="1"/>
  <c r="N488" i="1"/>
  <c r="S492" i="1"/>
  <c r="AT497" i="1"/>
  <c r="S499" i="1"/>
  <c r="AE500" i="1"/>
  <c r="J500" i="1" s="1"/>
  <c r="T506" i="1"/>
  <c r="U506" i="1" s="1"/>
  <c r="S509" i="1"/>
  <c r="AW515" i="1"/>
  <c r="T516" i="1"/>
  <c r="U516" i="1" s="1"/>
  <c r="AF516" i="1"/>
  <c r="I516" i="1" s="1"/>
  <c r="H516" i="1" s="1"/>
  <c r="AE516" i="1"/>
  <c r="J516" i="1" s="1"/>
  <c r="AT516" i="1"/>
  <c r="AT519" i="1"/>
  <c r="AE519" i="1"/>
  <c r="J519" i="1" s="1"/>
  <c r="N519" i="1"/>
  <c r="AF531" i="1"/>
  <c r="I531" i="1" s="1"/>
  <c r="H531" i="1" s="1"/>
  <c r="K537" i="1"/>
  <c r="N550" i="1"/>
  <c r="AW553" i="1"/>
  <c r="AW559" i="1"/>
  <c r="S571" i="1"/>
  <c r="AW571" i="1"/>
  <c r="Q590" i="1"/>
  <c r="O590" i="1" s="1"/>
  <c r="R590" i="1" s="1"/>
  <c r="L590" i="1" s="1"/>
  <c r="M590" i="1" s="1"/>
  <c r="AA590" i="1"/>
  <c r="AA610" i="1"/>
  <c r="AA626" i="1"/>
  <c r="Q638" i="1"/>
  <c r="O638" i="1" s="1"/>
  <c r="R638" i="1" s="1"/>
  <c r="L638" i="1" s="1"/>
  <c r="M638" i="1" s="1"/>
  <c r="AA638" i="1"/>
  <c r="Q650" i="1"/>
  <c r="O650" i="1" s="1"/>
  <c r="R650" i="1" s="1"/>
  <c r="L650" i="1" s="1"/>
  <c r="M650" i="1" s="1"/>
  <c r="AA650" i="1"/>
  <c r="AA684" i="1"/>
  <c r="AE480" i="1"/>
  <c r="J480" i="1" s="1"/>
  <c r="N481" i="1"/>
  <c r="AF481" i="1"/>
  <c r="I481" i="1" s="1"/>
  <c r="H481" i="1" s="1"/>
  <c r="N500" i="1"/>
  <c r="AT502" i="1"/>
  <c r="K502" i="1"/>
  <c r="AF502" i="1"/>
  <c r="I502" i="1" s="1"/>
  <c r="H502" i="1" s="1"/>
  <c r="N505" i="1"/>
  <c r="K505" i="1"/>
  <c r="AF513" i="1"/>
  <c r="I513" i="1" s="1"/>
  <c r="H513" i="1" s="1"/>
  <c r="N513" i="1"/>
  <c r="K513" i="1"/>
  <c r="AB514" i="1"/>
  <c r="AF521" i="1"/>
  <c r="I521" i="1" s="1"/>
  <c r="H521" i="1" s="1"/>
  <c r="N521" i="1"/>
  <c r="K521" i="1"/>
  <c r="AT523" i="1"/>
  <c r="AE523" i="1"/>
  <c r="J523" i="1" s="1"/>
  <c r="N523" i="1"/>
  <c r="T525" i="1"/>
  <c r="U525" i="1" s="1"/>
  <c r="AE533" i="1"/>
  <c r="J533" i="1" s="1"/>
  <c r="AA535" i="1"/>
  <c r="AF537" i="1"/>
  <c r="I537" i="1" s="1"/>
  <c r="H537" i="1" s="1"/>
  <c r="AE537" i="1"/>
  <c r="J537" i="1" s="1"/>
  <c r="N537" i="1"/>
  <c r="Q539" i="1"/>
  <c r="O539" i="1" s="1"/>
  <c r="R539" i="1" s="1"/>
  <c r="L539" i="1" s="1"/>
  <c r="M539" i="1" s="1"/>
  <c r="AA539" i="1"/>
  <c r="S540" i="1"/>
  <c r="AW540" i="1"/>
  <c r="S545" i="1"/>
  <c r="AF545" i="1"/>
  <c r="I545" i="1" s="1"/>
  <c r="H545" i="1" s="1"/>
  <c r="AE545" i="1"/>
  <c r="J545" i="1" s="1"/>
  <c r="N545" i="1"/>
  <c r="AT545" i="1"/>
  <c r="K545" i="1"/>
  <c r="AW547" i="1"/>
  <c r="S547" i="1"/>
  <c r="AE550" i="1"/>
  <c r="J550" i="1" s="1"/>
  <c r="K550" i="1"/>
  <c r="AF550" i="1"/>
  <c r="I550" i="1" s="1"/>
  <c r="H550" i="1" s="1"/>
  <c r="AF551" i="1"/>
  <c r="I551" i="1" s="1"/>
  <c r="H551" i="1" s="1"/>
  <c r="N551" i="1"/>
  <c r="AE551" i="1"/>
  <c r="J551" i="1" s="1"/>
  <c r="AT551" i="1"/>
  <c r="K552" i="1"/>
  <c r="AF552" i="1"/>
  <c r="I552" i="1" s="1"/>
  <c r="H552" i="1" s="1"/>
  <c r="N552" i="1"/>
  <c r="AT552" i="1"/>
  <c r="Q565" i="1"/>
  <c r="O565" i="1" s="1"/>
  <c r="R565" i="1" s="1"/>
  <c r="L565" i="1" s="1"/>
  <c r="M565" i="1" s="1"/>
  <c r="AA565" i="1"/>
  <c r="AE574" i="1"/>
  <c r="J574" i="1" s="1"/>
  <c r="N574" i="1"/>
  <c r="AF574" i="1"/>
  <c r="I574" i="1" s="1"/>
  <c r="H574" i="1" s="1"/>
  <c r="AT574" i="1"/>
  <c r="K574" i="1"/>
  <c r="K581" i="1"/>
  <c r="AF581" i="1"/>
  <c r="I581" i="1" s="1"/>
  <c r="H581" i="1" s="1"/>
  <c r="AE581" i="1"/>
  <c r="J581" i="1" s="1"/>
  <c r="N581" i="1"/>
  <c r="AT581" i="1"/>
  <c r="K585" i="1"/>
  <c r="AF585" i="1"/>
  <c r="I585" i="1" s="1"/>
  <c r="H585" i="1" s="1"/>
  <c r="AE585" i="1"/>
  <c r="J585" i="1" s="1"/>
  <c r="N585" i="1"/>
  <c r="AT585" i="1"/>
  <c r="AB598" i="1"/>
  <c r="AA602" i="1"/>
  <c r="AA603" i="1"/>
  <c r="N604" i="1"/>
  <c r="K604" i="1"/>
  <c r="AF604" i="1"/>
  <c r="I604" i="1" s="1"/>
  <c r="H604" i="1" s="1"/>
  <c r="AE604" i="1"/>
  <c r="J604" i="1" s="1"/>
  <c r="AT604" i="1"/>
  <c r="Q630" i="1"/>
  <c r="O630" i="1" s="1"/>
  <c r="R630" i="1" s="1"/>
  <c r="L630" i="1" s="1"/>
  <c r="M630" i="1" s="1"/>
  <c r="AA630" i="1"/>
  <c r="N652" i="1"/>
  <c r="K652" i="1"/>
  <c r="AF652" i="1"/>
  <c r="I652" i="1" s="1"/>
  <c r="H652" i="1" s="1"/>
  <c r="AE652" i="1"/>
  <c r="J652" i="1" s="1"/>
  <c r="AT652" i="1"/>
  <c r="AE700" i="1"/>
  <c r="J700" i="1" s="1"/>
  <c r="N700" i="1"/>
  <c r="AT700" i="1"/>
  <c r="K700" i="1"/>
  <c r="AF700" i="1"/>
  <c r="I700" i="1" s="1"/>
  <c r="H700" i="1" s="1"/>
  <c r="AW479" i="1"/>
  <c r="N480" i="1"/>
  <c r="AW485" i="1"/>
  <c r="AT489" i="1"/>
  <c r="S491" i="1"/>
  <c r="S497" i="1"/>
  <c r="AT501" i="1"/>
  <c r="N502" i="1"/>
  <c r="T502" i="1"/>
  <c r="U502" i="1" s="1"/>
  <c r="S505" i="1"/>
  <c r="T507" i="1"/>
  <c r="U507" i="1" s="1"/>
  <c r="AF508" i="1"/>
  <c r="I508" i="1" s="1"/>
  <c r="H508" i="1" s="1"/>
  <c r="T508" i="1" s="1"/>
  <c r="U508" i="1" s="1"/>
  <c r="AE508" i="1"/>
  <c r="J508" i="1" s="1"/>
  <c r="AT508" i="1"/>
  <c r="N510" i="1"/>
  <c r="AT510" i="1"/>
  <c r="K510" i="1"/>
  <c r="AF510" i="1"/>
  <c r="I510" i="1" s="1"/>
  <c r="H510" i="1" s="1"/>
  <c r="K512" i="1"/>
  <c r="S513" i="1"/>
  <c r="AT517" i="1"/>
  <c r="AW519" i="1"/>
  <c r="S520" i="1"/>
  <c r="AW520" i="1"/>
  <c r="AE522" i="1"/>
  <c r="J522" i="1" s="1"/>
  <c r="N522" i="1"/>
  <c r="AT522" i="1"/>
  <c r="K522" i="1"/>
  <c r="AF522" i="1"/>
  <c r="I522" i="1" s="1"/>
  <c r="H522" i="1" s="1"/>
  <c r="T523" i="1"/>
  <c r="U523" i="1" s="1"/>
  <c r="AF525" i="1"/>
  <c r="I525" i="1" s="1"/>
  <c r="H525" i="1" s="1"/>
  <c r="N525" i="1"/>
  <c r="K525" i="1"/>
  <c r="AB527" i="1"/>
  <c r="AT527" i="1"/>
  <c r="AE527" i="1"/>
  <c r="J527" i="1" s="1"/>
  <c r="N527" i="1"/>
  <c r="AT529" i="1"/>
  <c r="K531" i="1"/>
  <c r="AF534" i="1"/>
  <c r="I534" i="1" s="1"/>
  <c r="H534" i="1" s="1"/>
  <c r="T534" i="1" s="1"/>
  <c r="U534" i="1" s="1"/>
  <c r="AA542" i="1"/>
  <c r="Q542" i="1"/>
  <c r="O542" i="1" s="1"/>
  <c r="R542" i="1" s="1"/>
  <c r="W544" i="1"/>
  <c r="AE546" i="1"/>
  <c r="J546" i="1" s="1"/>
  <c r="N546" i="1"/>
  <c r="AF546" i="1"/>
  <c r="I546" i="1" s="1"/>
  <c r="H546" i="1" s="1"/>
  <c r="K546" i="1"/>
  <c r="AT549" i="1"/>
  <c r="K549" i="1"/>
  <c r="AE549" i="1"/>
  <c r="J549" i="1" s="1"/>
  <c r="N549" i="1"/>
  <c r="N555" i="1"/>
  <c r="AF555" i="1"/>
  <c r="I555" i="1" s="1"/>
  <c r="H555" i="1" s="1"/>
  <c r="AB557" i="1"/>
  <c r="K558" i="1"/>
  <c r="AA559" i="1"/>
  <c r="Q559" i="1"/>
  <c r="O559" i="1" s="1"/>
  <c r="R559" i="1" s="1"/>
  <c r="L559" i="1" s="1"/>
  <c r="M559" i="1" s="1"/>
  <c r="AE562" i="1"/>
  <c r="J562" i="1" s="1"/>
  <c r="AT562" i="1"/>
  <c r="N562" i="1"/>
  <c r="K562" i="1"/>
  <c r="AT593" i="1"/>
  <c r="K593" i="1"/>
  <c r="AF593" i="1"/>
  <c r="I593" i="1" s="1"/>
  <c r="H593" i="1" s="1"/>
  <c r="AE593" i="1"/>
  <c r="J593" i="1" s="1"/>
  <c r="N593" i="1"/>
  <c r="AA724" i="1"/>
  <c r="AT520" i="1"/>
  <c r="AT524" i="1"/>
  <c r="AT528" i="1"/>
  <c r="AT532" i="1"/>
  <c r="AW537" i="1"/>
  <c r="AT540" i="1"/>
  <c r="K541" i="1"/>
  <c r="AT541" i="1"/>
  <c r="AW543" i="1"/>
  <c r="AT547" i="1"/>
  <c r="S548" i="1"/>
  <c r="S553" i="1"/>
  <c r="AT554" i="1"/>
  <c r="W558" i="1"/>
  <c r="AW562" i="1"/>
  <c r="N563" i="1"/>
  <c r="AF563" i="1"/>
  <c r="I563" i="1" s="1"/>
  <c r="H563" i="1" s="1"/>
  <c r="K577" i="1"/>
  <c r="AF577" i="1"/>
  <c r="I577" i="1" s="1"/>
  <c r="H577" i="1" s="1"/>
  <c r="AE577" i="1"/>
  <c r="J577" i="1" s="1"/>
  <c r="N577" i="1"/>
  <c r="AT589" i="1"/>
  <c r="K589" i="1"/>
  <c r="AF589" i="1"/>
  <c r="I589" i="1" s="1"/>
  <c r="H589" i="1" s="1"/>
  <c r="AE589" i="1"/>
  <c r="J589" i="1" s="1"/>
  <c r="N589" i="1"/>
  <c r="N596" i="1"/>
  <c r="K596" i="1"/>
  <c r="AF596" i="1"/>
  <c r="I596" i="1" s="1"/>
  <c r="H596" i="1" s="1"/>
  <c r="AE596" i="1"/>
  <c r="J596" i="1" s="1"/>
  <c r="AW603" i="1"/>
  <c r="S603" i="1"/>
  <c r="N608" i="1"/>
  <c r="K608" i="1"/>
  <c r="AF608" i="1"/>
  <c r="I608" i="1" s="1"/>
  <c r="H608" i="1" s="1"/>
  <c r="AE608" i="1"/>
  <c r="J608" i="1" s="1"/>
  <c r="AA611" i="1"/>
  <c r="AT613" i="1"/>
  <c r="K613" i="1"/>
  <c r="AF613" i="1"/>
  <c r="I613" i="1" s="1"/>
  <c r="H613" i="1" s="1"/>
  <c r="AE613" i="1"/>
  <c r="J613" i="1" s="1"/>
  <c r="N613" i="1"/>
  <c r="AW626" i="1"/>
  <c r="AW638" i="1"/>
  <c r="AT645" i="1"/>
  <c r="K645" i="1"/>
  <c r="AF645" i="1"/>
  <c r="I645" i="1" s="1"/>
  <c r="H645" i="1" s="1"/>
  <c r="AE645" i="1"/>
  <c r="J645" i="1" s="1"/>
  <c r="N645" i="1"/>
  <c r="N648" i="1"/>
  <c r="K648" i="1"/>
  <c r="AF648" i="1"/>
  <c r="I648" i="1" s="1"/>
  <c r="H648" i="1" s="1"/>
  <c r="AE648" i="1"/>
  <c r="J648" i="1" s="1"/>
  <c r="AW651" i="1"/>
  <c r="S651" i="1"/>
  <c r="AT659" i="1"/>
  <c r="N659" i="1"/>
  <c r="AF659" i="1"/>
  <c r="I659" i="1" s="1"/>
  <c r="H659" i="1" s="1"/>
  <c r="AE659" i="1"/>
  <c r="J659" i="1" s="1"/>
  <c r="K659" i="1"/>
  <c r="Q667" i="1"/>
  <c r="O667" i="1" s="1"/>
  <c r="R667" i="1" s="1"/>
  <c r="L667" i="1" s="1"/>
  <c r="M667" i="1" s="1"/>
  <c r="AA667" i="1"/>
  <c r="AA708" i="1"/>
  <c r="N718" i="1"/>
  <c r="K718" i="1"/>
  <c r="AF718" i="1"/>
  <c r="I718" i="1" s="1"/>
  <c r="H718" i="1" s="1"/>
  <c r="AE718" i="1"/>
  <c r="J718" i="1" s="1"/>
  <c r="AT718" i="1"/>
  <c r="AA752" i="1"/>
  <c r="T752" i="1"/>
  <c r="U752" i="1" s="1"/>
  <c r="S753" i="1"/>
  <c r="AW753" i="1"/>
  <c r="K535" i="1"/>
  <c r="AE536" i="1"/>
  <c r="J536" i="1" s="1"/>
  <c r="W538" i="1"/>
  <c r="K542" i="1"/>
  <c r="AW542" i="1"/>
  <c r="AW566" i="1"/>
  <c r="AW570" i="1"/>
  <c r="W575" i="1"/>
  <c r="N576" i="1"/>
  <c r="AB586" i="1"/>
  <c r="AW591" i="1"/>
  <c r="S591" i="1"/>
  <c r="AW594" i="1"/>
  <c r="AW606" i="1"/>
  <c r="AW615" i="1"/>
  <c r="S615" i="1"/>
  <c r="N620" i="1"/>
  <c r="K620" i="1"/>
  <c r="AF620" i="1"/>
  <c r="I620" i="1" s="1"/>
  <c r="H620" i="1" s="1"/>
  <c r="AE620" i="1"/>
  <c r="J620" i="1" s="1"/>
  <c r="AA623" i="1"/>
  <c r="AT625" i="1"/>
  <c r="K625" i="1"/>
  <c r="AF625" i="1"/>
  <c r="I625" i="1" s="1"/>
  <c r="H625" i="1" s="1"/>
  <c r="AE625" i="1"/>
  <c r="J625" i="1" s="1"/>
  <c r="N625" i="1"/>
  <c r="AA635" i="1"/>
  <c r="AT637" i="1"/>
  <c r="K637" i="1"/>
  <c r="AF637" i="1"/>
  <c r="I637" i="1" s="1"/>
  <c r="H637" i="1" s="1"/>
  <c r="AE637" i="1"/>
  <c r="J637" i="1" s="1"/>
  <c r="N637" i="1"/>
  <c r="AW639" i="1"/>
  <c r="S639" i="1"/>
  <c r="T663" i="1"/>
  <c r="U663" i="1" s="1"/>
  <c r="AA668" i="1"/>
  <c r="K670" i="1"/>
  <c r="AE670" i="1"/>
  <c r="J670" i="1" s="1"/>
  <c r="AT670" i="1"/>
  <c r="N670" i="1"/>
  <c r="AF670" i="1"/>
  <c r="I670" i="1" s="1"/>
  <c r="H670" i="1" s="1"/>
  <c r="AA672" i="1"/>
  <c r="AB679" i="1"/>
  <c r="AA691" i="1"/>
  <c r="Q691" i="1"/>
  <c r="O691" i="1" s="1"/>
  <c r="R691" i="1" s="1"/>
  <c r="L691" i="1" s="1"/>
  <c r="M691" i="1" s="1"/>
  <c r="T691" i="1"/>
  <c r="U691" i="1" s="1"/>
  <c r="AA712" i="1"/>
  <c r="AA622" i="1"/>
  <c r="AW627" i="1"/>
  <c r="S627" i="1"/>
  <c r="N632" i="1"/>
  <c r="K632" i="1"/>
  <c r="AF632" i="1"/>
  <c r="I632" i="1" s="1"/>
  <c r="H632" i="1" s="1"/>
  <c r="AE632" i="1"/>
  <c r="J632" i="1" s="1"/>
  <c r="AF647" i="1"/>
  <c r="I647" i="1" s="1"/>
  <c r="H647" i="1" s="1"/>
  <c r="AE647" i="1"/>
  <c r="J647" i="1" s="1"/>
  <c r="AT647" i="1"/>
  <c r="K647" i="1"/>
  <c r="AT653" i="1"/>
  <c r="K653" i="1"/>
  <c r="AF653" i="1"/>
  <c r="I653" i="1" s="1"/>
  <c r="H653" i="1" s="1"/>
  <c r="AE653" i="1"/>
  <c r="J653" i="1" s="1"/>
  <c r="N653" i="1"/>
  <c r="AW656" i="1"/>
  <c r="S656" i="1"/>
  <c r="T659" i="1"/>
  <c r="U659" i="1" s="1"/>
  <c r="AA697" i="1"/>
  <c r="AF735" i="1"/>
  <c r="I735" i="1" s="1"/>
  <c r="H735" i="1" s="1"/>
  <c r="AE735" i="1"/>
  <c r="J735" i="1" s="1"/>
  <c r="N735" i="1"/>
  <c r="AT735" i="1"/>
  <c r="K735" i="1"/>
  <c r="T744" i="1"/>
  <c r="U744" i="1" s="1"/>
  <c r="AA744" i="1"/>
  <c r="AE520" i="1"/>
  <c r="J520" i="1" s="1"/>
  <c r="AE524" i="1"/>
  <c r="J524" i="1" s="1"/>
  <c r="AE528" i="1"/>
  <c r="J528" i="1" s="1"/>
  <c r="AE532" i="1"/>
  <c r="J532" i="1" s="1"/>
  <c r="N535" i="1"/>
  <c r="N541" i="1"/>
  <c r="AE541" i="1"/>
  <c r="J541" i="1" s="1"/>
  <c r="AE547" i="1"/>
  <c r="J547" i="1" s="1"/>
  <c r="N548" i="1"/>
  <c r="AF548" i="1"/>
  <c r="I548" i="1" s="1"/>
  <c r="H548" i="1" s="1"/>
  <c r="S552" i="1"/>
  <c r="K566" i="1"/>
  <c r="AF566" i="1"/>
  <c r="I566" i="1" s="1"/>
  <c r="H566" i="1" s="1"/>
  <c r="AF570" i="1"/>
  <c r="I570" i="1" s="1"/>
  <c r="H570" i="1" s="1"/>
  <c r="AE576" i="1"/>
  <c r="J576" i="1" s="1"/>
  <c r="S584" i="1"/>
  <c r="AW584" i="1"/>
  <c r="AA591" i="1"/>
  <c r="AW595" i="1"/>
  <c r="S595" i="1"/>
  <c r="AW607" i="1"/>
  <c r="S607" i="1"/>
  <c r="N612" i="1"/>
  <c r="K612" i="1"/>
  <c r="AF612" i="1"/>
  <c r="I612" i="1" s="1"/>
  <c r="H612" i="1" s="1"/>
  <c r="AE612" i="1"/>
  <c r="J612" i="1" s="1"/>
  <c r="AA615" i="1"/>
  <c r="AT617" i="1"/>
  <c r="K617" i="1"/>
  <c r="AF617" i="1"/>
  <c r="I617" i="1" s="1"/>
  <c r="H617" i="1" s="1"/>
  <c r="AE617" i="1"/>
  <c r="J617" i="1" s="1"/>
  <c r="N617" i="1"/>
  <c r="AA639" i="1"/>
  <c r="AT641" i="1"/>
  <c r="K641" i="1"/>
  <c r="AF641" i="1"/>
  <c r="I641" i="1" s="1"/>
  <c r="H641" i="1" s="1"/>
  <c r="AE641" i="1"/>
  <c r="J641" i="1" s="1"/>
  <c r="N641" i="1"/>
  <c r="N644" i="1"/>
  <c r="K644" i="1"/>
  <c r="AF644" i="1"/>
  <c r="I644" i="1" s="1"/>
  <c r="H644" i="1" s="1"/>
  <c r="AE644" i="1"/>
  <c r="J644" i="1" s="1"/>
  <c r="AW647" i="1"/>
  <c r="S647" i="1"/>
  <c r="AA655" i="1"/>
  <c r="AA669" i="1"/>
  <c r="AD683" i="1"/>
  <c r="AA688" i="1"/>
  <c r="AW689" i="1"/>
  <c r="S689" i="1"/>
  <c r="AW701" i="1"/>
  <c r="S701" i="1"/>
  <c r="AA720" i="1"/>
  <c r="AA730" i="1"/>
  <c r="AE738" i="1"/>
  <c r="J738" i="1" s="1"/>
  <c r="K738" i="1"/>
  <c r="AT738" i="1"/>
  <c r="N738" i="1"/>
  <c r="AF738" i="1"/>
  <c r="I738" i="1" s="1"/>
  <c r="H738" i="1" s="1"/>
  <c r="AE540" i="1"/>
  <c r="J540" i="1" s="1"/>
  <c r="N542" i="1"/>
  <c r="W542" i="1"/>
  <c r="AW546" i="1"/>
  <c r="N547" i="1"/>
  <c r="AW552" i="1"/>
  <c r="AF554" i="1"/>
  <c r="I554" i="1" s="1"/>
  <c r="H554" i="1" s="1"/>
  <c r="N560" i="1"/>
  <c r="AF560" i="1"/>
  <c r="I560" i="1" s="1"/>
  <c r="H560" i="1" s="1"/>
  <c r="S564" i="1"/>
  <c r="AF568" i="1"/>
  <c r="I568" i="1" s="1"/>
  <c r="H568" i="1" s="1"/>
  <c r="K570" i="1"/>
  <c r="AF572" i="1"/>
  <c r="I572" i="1" s="1"/>
  <c r="H572" i="1" s="1"/>
  <c r="AW575" i="1"/>
  <c r="S575" i="1"/>
  <c r="AB582" i="1"/>
  <c r="AW586" i="1"/>
  <c r="N588" i="1"/>
  <c r="K588" i="1"/>
  <c r="AF588" i="1"/>
  <c r="I588" i="1" s="1"/>
  <c r="H588" i="1" s="1"/>
  <c r="AE588" i="1"/>
  <c r="J588" i="1" s="1"/>
  <c r="AT597" i="1"/>
  <c r="K597" i="1"/>
  <c r="AF597" i="1"/>
  <c r="I597" i="1" s="1"/>
  <c r="H597" i="1" s="1"/>
  <c r="AE597" i="1"/>
  <c r="J597" i="1" s="1"/>
  <c r="N597" i="1"/>
  <c r="AW610" i="1"/>
  <c r="AW619" i="1"/>
  <c r="S619" i="1"/>
  <c r="N624" i="1"/>
  <c r="K624" i="1"/>
  <c r="AF624" i="1"/>
  <c r="I624" i="1" s="1"/>
  <c r="H624" i="1" s="1"/>
  <c r="T624" i="1" s="1"/>
  <c r="U624" i="1" s="1"/>
  <c r="AE624" i="1"/>
  <c r="J624" i="1" s="1"/>
  <c r="AA627" i="1"/>
  <c r="AT629" i="1"/>
  <c r="K629" i="1"/>
  <c r="AF629" i="1"/>
  <c r="I629" i="1" s="1"/>
  <c r="H629" i="1" s="1"/>
  <c r="AE629" i="1"/>
  <c r="J629" i="1" s="1"/>
  <c r="N629" i="1"/>
  <c r="N636" i="1"/>
  <c r="K636" i="1"/>
  <c r="AF636" i="1"/>
  <c r="I636" i="1" s="1"/>
  <c r="H636" i="1" s="1"/>
  <c r="AE636" i="1"/>
  <c r="J636" i="1" s="1"/>
  <c r="T661" i="1"/>
  <c r="U661" i="1" s="1"/>
  <c r="AW665" i="1"/>
  <c r="S665" i="1"/>
  <c r="AT671" i="1"/>
  <c r="K671" i="1"/>
  <c r="AF671" i="1"/>
  <c r="I671" i="1" s="1"/>
  <c r="H671" i="1" s="1"/>
  <c r="AE671" i="1"/>
  <c r="J671" i="1" s="1"/>
  <c r="AT673" i="1"/>
  <c r="K673" i="1"/>
  <c r="AF673" i="1"/>
  <c r="I673" i="1" s="1"/>
  <c r="H673" i="1" s="1"/>
  <c r="AE673" i="1"/>
  <c r="J673" i="1" s="1"/>
  <c r="T735" i="1"/>
  <c r="U735" i="1" s="1"/>
  <c r="Q764" i="1"/>
  <c r="O764" i="1" s="1"/>
  <c r="R764" i="1" s="1"/>
  <c r="L764" i="1" s="1"/>
  <c r="M764" i="1" s="1"/>
  <c r="AA764" i="1"/>
  <c r="W534" i="1"/>
  <c r="AW538" i="1"/>
  <c r="AT548" i="1"/>
  <c r="S550" i="1"/>
  <c r="AW569" i="1"/>
  <c r="S580" i="1"/>
  <c r="AW580" i="1"/>
  <c r="N592" i="1"/>
  <c r="K592" i="1"/>
  <c r="AF592" i="1"/>
  <c r="I592" i="1" s="1"/>
  <c r="H592" i="1" s="1"/>
  <c r="T592" i="1" s="1"/>
  <c r="U592" i="1" s="1"/>
  <c r="AE592" i="1"/>
  <c r="J592" i="1" s="1"/>
  <c r="AA594" i="1"/>
  <c r="AW602" i="1"/>
  <c r="AA606" i="1"/>
  <c r="AW611" i="1"/>
  <c r="S611" i="1"/>
  <c r="AB614" i="1"/>
  <c r="N616" i="1"/>
  <c r="K616" i="1"/>
  <c r="AF616" i="1"/>
  <c r="I616" i="1" s="1"/>
  <c r="H616" i="1" s="1"/>
  <c r="AE616" i="1"/>
  <c r="J616" i="1" s="1"/>
  <c r="AA619" i="1"/>
  <c r="AT621" i="1"/>
  <c r="K621" i="1"/>
  <c r="AF621" i="1"/>
  <c r="I621" i="1" s="1"/>
  <c r="H621" i="1" s="1"/>
  <c r="AE621" i="1"/>
  <c r="J621" i="1" s="1"/>
  <c r="N621" i="1"/>
  <c r="AW634" i="1"/>
  <c r="N640" i="1"/>
  <c r="K640" i="1"/>
  <c r="AF640" i="1"/>
  <c r="I640" i="1" s="1"/>
  <c r="H640" i="1" s="1"/>
  <c r="AE640" i="1"/>
  <c r="J640" i="1" s="1"/>
  <c r="AW643" i="1"/>
  <c r="S643" i="1"/>
  <c r="AB646" i="1"/>
  <c r="Q654" i="1"/>
  <c r="O654" i="1" s="1"/>
  <c r="R654" i="1" s="1"/>
  <c r="L654" i="1" s="1"/>
  <c r="M654" i="1" s="1"/>
  <c r="AA654" i="1"/>
  <c r="T667" i="1"/>
  <c r="U667" i="1" s="1"/>
  <c r="S690" i="1"/>
  <c r="AW690" i="1"/>
  <c r="AA696" i="1"/>
  <c r="AA704" i="1"/>
  <c r="AA791" i="1"/>
  <c r="Q791" i="1"/>
  <c r="O791" i="1" s="1"/>
  <c r="R791" i="1" s="1"/>
  <c r="L791" i="1" s="1"/>
  <c r="M791" i="1" s="1"/>
  <c r="S536" i="1"/>
  <c r="K576" i="1"/>
  <c r="AF576" i="1"/>
  <c r="I576" i="1" s="1"/>
  <c r="H576" i="1" s="1"/>
  <c r="T576" i="1" s="1"/>
  <c r="U576" i="1" s="1"/>
  <c r="AA587" i="1"/>
  <c r="AW587" i="1"/>
  <c r="S587" i="1"/>
  <c r="AA599" i="1"/>
  <c r="AT601" i="1"/>
  <c r="K601" i="1"/>
  <c r="AF601" i="1"/>
  <c r="I601" i="1" s="1"/>
  <c r="H601" i="1" s="1"/>
  <c r="AE601" i="1"/>
  <c r="J601" i="1" s="1"/>
  <c r="N601" i="1"/>
  <c r="AW623" i="1"/>
  <c r="S623" i="1"/>
  <c r="N628" i="1"/>
  <c r="K628" i="1"/>
  <c r="AF628" i="1"/>
  <c r="I628" i="1" s="1"/>
  <c r="H628" i="1" s="1"/>
  <c r="AE628" i="1"/>
  <c r="J628" i="1" s="1"/>
  <c r="AA631" i="1"/>
  <c r="AT633" i="1"/>
  <c r="K633" i="1"/>
  <c r="AF633" i="1"/>
  <c r="I633" i="1" s="1"/>
  <c r="H633" i="1" s="1"/>
  <c r="AE633" i="1"/>
  <c r="J633" i="1" s="1"/>
  <c r="N633" i="1"/>
  <c r="AW635" i="1"/>
  <c r="S635" i="1"/>
  <c r="AF651" i="1"/>
  <c r="I651" i="1" s="1"/>
  <c r="H651" i="1" s="1"/>
  <c r="AE651" i="1"/>
  <c r="J651" i="1" s="1"/>
  <c r="AT651" i="1"/>
  <c r="K651" i="1"/>
  <c r="AA665" i="1"/>
  <c r="T673" i="1"/>
  <c r="U673" i="1" s="1"/>
  <c r="AB673" i="1" s="1"/>
  <c r="AA676" i="1"/>
  <c r="AA680" i="1"/>
  <c r="V683" i="1"/>
  <c r="Z683" i="1" s="1"/>
  <c r="AC683" i="1"/>
  <c r="AB683" i="1"/>
  <c r="AA716" i="1"/>
  <c r="AA719" i="1"/>
  <c r="AA745" i="1"/>
  <c r="AW588" i="1"/>
  <c r="AW592" i="1"/>
  <c r="AW596" i="1"/>
  <c r="AW600" i="1"/>
  <c r="AW604" i="1"/>
  <c r="AW608" i="1"/>
  <c r="AW612" i="1"/>
  <c r="AW616" i="1"/>
  <c r="AW620" i="1"/>
  <c r="AW624" i="1"/>
  <c r="AW628" i="1"/>
  <c r="AW632" i="1"/>
  <c r="AW636" i="1"/>
  <c r="AW640" i="1"/>
  <c r="AW644" i="1"/>
  <c r="AW648" i="1"/>
  <c r="AW652" i="1"/>
  <c r="AW661" i="1"/>
  <c r="AE664" i="1"/>
  <c r="J664" i="1" s="1"/>
  <c r="K664" i="1"/>
  <c r="S666" i="1"/>
  <c r="AW666" i="1"/>
  <c r="K674" i="1"/>
  <c r="AF674" i="1"/>
  <c r="I674" i="1" s="1"/>
  <c r="H674" i="1" s="1"/>
  <c r="AE674" i="1"/>
  <c r="J674" i="1" s="1"/>
  <c r="AE676" i="1"/>
  <c r="J676" i="1" s="1"/>
  <c r="AT676" i="1"/>
  <c r="K676" i="1"/>
  <c r="AE680" i="1"/>
  <c r="J680" i="1" s="1"/>
  <c r="AT680" i="1"/>
  <c r="K680" i="1"/>
  <c r="AW684" i="1"/>
  <c r="K686" i="1"/>
  <c r="AF686" i="1"/>
  <c r="I686" i="1" s="1"/>
  <c r="H686" i="1" s="1"/>
  <c r="AE686" i="1"/>
  <c r="J686" i="1" s="1"/>
  <c r="AA687" i="1"/>
  <c r="Q687" i="1"/>
  <c r="O687" i="1" s="1"/>
  <c r="R687" i="1" s="1"/>
  <c r="L687" i="1" s="1"/>
  <c r="M687" i="1" s="1"/>
  <c r="AA701" i="1"/>
  <c r="AE704" i="1"/>
  <c r="J704" i="1" s="1"/>
  <c r="N704" i="1"/>
  <c r="AT704" i="1"/>
  <c r="K704" i="1"/>
  <c r="AW705" i="1"/>
  <c r="S705" i="1"/>
  <c r="N710" i="1"/>
  <c r="K710" i="1"/>
  <c r="AF710" i="1"/>
  <c r="I710" i="1" s="1"/>
  <c r="H710" i="1" s="1"/>
  <c r="AE710" i="1"/>
  <c r="J710" i="1" s="1"/>
  <c r="AW712" i="1"/>
  <c r="T719" i="1"/>
  <c r="U719" i="1" s="1"/>
  <c r="N726" i="1"/>
  <c r="K726" i="1"/>
  <c r="AF726" i="1"/>
  <c r="I726" i="1" s="1"/>
  <c r="H726" i="1" s="1"/>
  <c r="AE726" i="1"/>
  <c r="J726" i="1" s="1"/>
  <c r="AT729" i="1"/>
  <c r="AF729" i="1"/>
  <c r="I729" i="1" s="1"/>
  <c r="H729" i="1" s="1"/>
  <c r="N729" i="1"/>
  <c r="AE729" i="1"/>
  <c r="J729" i="1" s="1"/>
  <c r="AT733" i="1"/>
  <c r="AF733" i="1"/>
  <c r="I733" i="1" s="1"/>
  <c r="H733" i="1" s="1"/>
  <c r="T733" i="1" s="1"/>
  <c r="U733" i="1" s="1"/>
  <c r="N733" i="1"/>
  <c r="AE733" i="1"/>
  <c r="J733" i="1" s="1"/>
  <c r="K733" i="1"/>
  <c r="Q742" i="1"/>
  <c r="O742" i="1" s="1"/>
  <c r="R742" i="1" s="1"/>
  <c r="L742" i="1" s="1"/>
  <c r="M742" i="1" s="1"/>
  <c r="AA742" i="1"/>
  <c r="AE793" i="1"/>
  <c r="J793" i="1" s="1"/>
  <c r="N793" i="1"/>
  <c r="AT793" i="1"/>
  <c r="K793" i="1"/>
  <c r="AF793" i="1"/>
  <c r="I793" i="1" s="1"/>
  <c r="H793" i="1" s="1"/>
  <c r="T578" i="1"/>
  <c r="U578" i="1" s="1"/>
  <c r="AT578" i="1"/>
  <c r="T582" i="1"/>
  <c r="U582" i="1" s="1"/>
  <c r="AT582" i="1"/>
  <c r="T586" i="1"/>
  <c r="U586" i="1" s="1"/>
  <c r="AT586" i="1"/>
  <c r="T590" i="1"/>
  <c r="U590" i="1" s="1"/>
  <c r="AT590" i="1"/>
  <c r="T594" i="1"/>
  <c r="U594" i="1" s="1"/>
  <c r="AB594" i="1" s="1"/>
  <c r="AT594" i="1"/>
  <c r="T598" i="1"/>
  <c r="U598" i="1" s="1"/>
  <c r="AT598" i="1"/>
  <c r="T602" i="1"/>
  <c r="U602" i="1" s="1"/>
  <c r="AT602" i="1"/>
  <c r="T606" i="1"/>
  <c r="U606" i="1" s="1"/>
  <c r="AB606" i="1" s="1"/>
  <c r="AT606" i="1"/>
  <c r="T610" i="1"/>
  <c r="U610" i="1" s="1"/>
  <c r="AT610" i="1"/>
  <c r="T614" i="1"/>
  <c r="U614" i="1" s="1"/>
  <c r="AT614" i="1"/>
  <c r="T618" i="1"/>
  <c r="U618" i="1" s="1"/>
  <c r="Q618" i="1" s="1"/>
  <c r="O618" i="1" s="1"/>
  <c r="R618" i="1" s="1"/>
  <c r="L618" i="1" s="1"/>
  <c r="M618" i="1" s="1"/>
  <c r="AT618" i="1"/>
  <c r="T622" i="1"/>
  <c r="U622" i="1" s="1"/>
  <c r="AT622" i="1"/>
  <c r="T626" i="1"/>
  <c r="U626" i="1" s="1"/>
  <c r="Q626" i="1" s="1"/>
  <c r="O626" i="1" s="1"/>
  <c r="R626" i="1" s="1"/>
  <c r="L626" i="1" s="1"/>
  <c r="M626" i="1" s="1"/>
  <c r="AT626" i="1"/>
  <c r="T630" i="1"/>
  <c r="U630" i="1" s="1"/>
  <c r="AT630" i="1"/>
  <c r="T634" i="1"/>
  <c r="U634" i="1" s="1"/>
  <c r="AT634" i="1"/>
  <c r="T638" i="1"/>
  <c r="U638" i="1" s="1"/>
  <c r="AB638" i="1" s="1"/>
  <c r="AT638" i="1"/>
  <c r="T642" i="1"/>
  <c r="U642" i="1" s="1"/>
  <c r="AB642" i="1" s="1"/>
  <c r="AT642" i="1"/>
  <c r="T646" i="1"/>
  <c r="U646" i="1" s="1"/>
  <c r="Q646" i="1" s="1"/>
  <c r="O646" i="1" s="1"/>
  <c r="R646" i="1" s="1"/>
  <c r="L646" i="1" s="1"/>
  <c r="M646" i="1" s="1"/>
  <c r="AT646" i="1"/>
  <c r="T650" i="1"/>
  <c r="U650" i="1" s="1"/>
  <c r="AT650" i="1"/>
  <c r="T654" i="1"/>
  <c r="U654" i="1" s="1"/>
  <c r="AT654" i="1"/>
  <c r="T657" i="1"/>
  <c r="U657" i="1" s="1"/>
  <c r="AW659" i="1"/>
  <c r="K662" i="1"/>
  <c r="AE662" i="1"/>
  <c r="J662" i="1" s="1"/>
  <c r="AW664" i="1"/>
  <c r="S664" i="1"/>
  <c r="AT669" i="1"/>
  <c r="S674" i="1"/>
  <c r="AW674" i="1"/>
  <c r="AW676" i="1"/>
  <c r="S676" i="1"/>
  <c r="S677" i="1"/>
  <c r="AF677" i="1"/>
  <c r="I677" i="1" s="1"/>
  <c r="H677" i="1" s="1"/>
  <c r="AW680" i="1"/>
  <c r="S680" i="1"/>
  <c r="S681" i="1"/>
  <c r="AF681" i="1"/>
  <c r="I681" i="1" s="1"/>
  <c r="H681" i="1" s="1"/>
  <c r="AW685" i="1"/>
  <c r="S685" i="1"/>
  <c r="S686" i="1"/>
  <c r="AW686" i="1"/>
  <c r="AE692" i="1"/>
  <c r="J692" i="1" s="1"/>
  <c r="N692" i="1"/>
  <c r="AT692" i="1"/>
  <c r="K692" i="1"/>
  <c r="T695" i="1"/>
  <c r="U695" i="1" s="1"/>
  <c r="Q695" i="1" s="1"/>
  <c r="O695" i="1" s="1"/>
  <c r="R695" i="1" s="1"/>
  <c r="L695" i="1" s="1"/>
  <c r="M695" i="1" s="1"/>
  <c r="AA695" i="1"/>
  <c r="N702" i="1"/>
  <c r="K702" i="1"/>
  <c r="AF702" i="1"/>
  <c r="I702" i="1" s="1"/>
  <c r="H702" i="1" s="1"/>
  <c r="AE702" i="1"/>
  <c r="J702" i="1" s="1"/>
  <c r="AE716" i="1"/>
  <c r="J716" i="1" s="1"/>
  <c r="N716" i="1"/>
  <c r="AT716" i="1"/>
  <c r="K716" i="1"/>
  <c r="AW717" i="1"/>
  <c r="S717" i="1"/>
  <c r="N736" i="1"/>
  <c r="AE736" i="1"/>
  <c r="J736" i="1" s="1"/>
  <c r="K736" i="1"/>
  <c r="AT736" i="1"/>
  <c r="AF736" i="1"/>
  <c r="I736" i="1" s="1"/>
  <c r="H736" i="1" s="1"/>
  <c r="T740" i="1"/>
  <c r="U740" i="1" s="1"/>
  <c r="AT798" i="1"/>
  <c r="AF798" i="1"/>
  <c r="I798" i="1" s="1"/>
  <c r="H798" i="1" s="1"/>
  <c r="AE798" i="1"/>
  <c r="J798" i="1" s="1"/>
  <c r="N798" i="1"/>
  <c r="K798" i="1"/>
  <c r="AW577" i="1"/>
  <c r="AW581" i="1"/>
  <c r="AW585" i="1"/>
  <c r="AW589" i="1"/>
  <c r="AW593" i="1"/>
  <c r="AW597" i="1"/>
  <c r="K655" i="1"/>
  <c r="T655" i="1"/>
  <c r="U655" i="1" s="1"/>
  <c r="K657" i="1"/>
  <c r="AE657" i="1"/>
  <c r="J657" i="1" s="1"/>
  <c r="AE660" i="1"/>
  <c r="J660" i="1" s="1"/>
  <c r="K660" i="1"/>
  <c r="S662" i="1"/>
  <c r="AW662" i="1"/>
  <c r="N676" i="1"/>
  <c r="V687" i="1"/>
  <c r="Z687" i="1" s="1"/>
  <c r="AC687" i="1"/>
  <c r="AD687" i="1" s="1"/>
  <c r="K694" i="1"/>
  <c r="AF694" i="1"/>
  <c r="I694" i="1" s="1"/>
  <c r="H694" i="1" s="1"/>
  <c r="AE694" i="1"/>
  <c r="J694" i="1" s="1"/>
  <c r="AE696" i="1"/>
  <c r="J696" i="1" s="1"/>
  <c r="N696" i="1"/>
  <c r="AT696" i="1"/>
  <c r="K696" i="1"/>
  <c r="AW697" i="1"/>
  <c r="S697" i="1"/>
  <c r="AA713" i="1"/>
  <c r="AW716" i="1"/>
  <c r="T723" i="1"/>
  <c r="U723" i="1" s="1"/>
  <c r="N728" i="1"/>
  <c r="AE728" i="1"/>
  <c r="J728" i="1" s="1"/>
  <c r="K728" i="1"/>
  <c r="AT728" i="1"/>
  <c r="AF728" i="1"/>
  <c r="I728" i="1" s="1"/>
  <c r="H728" i="1" s="1"/>
  <c r="T728" i="1" s="1"/>
  <c r="U728" i="1" s="1"/>
  <c r="T732" i="1"/>
  <c r="U732" i="1" s="1"/>
  <c r="AF739" i="1"/>
  <c r="I739" i="1" s="1"/>
  <c r="H739" i="1" s="1"/>
  <c r="N739" i="1"/>
  <c r="AT739" i="1"/>
  <c r="K739" i="1"/>
  <c r="AF743" i="1"/>
  <c r="I743" i="1" s="1"/>
  <c r="H743" i="1" s="1"/>
  <c r="AE743" i="1"/>
  <c r="J743" i="1" s="1"/>
  <c r="K743" i="1"/>
  <c r="AT743" i="1"/>
  <c r="N743" i="1"/>
  <c r="AT746" i="1"/>
  <c r="N746" i="1"/>
  <c r="AF746" i="1"/>
  <c r="I746" i="1" s="1"/>
  <c r="H746" i="1" s="1"/>
  <c r="AE746" i="1"/>
  <c r="J746" i="1" s="1"/>
  <c r="K746" i="1"/>
  <c r="AB748" i="1"/>
  <c r="S749" i="1"/>
  <c r="AW749" i="1"/>
  <c r="AB810" i="1"/>
  <c r="N578" i="1"/>
  <c r="N582" i="1"/>
  <c r="N586" i="1"/>
  <c r="N590" i="1"/>
  <c r="N594" i="1"/>
  <c r="N598" i="1"/>
  <c r="N602" i="1"/>
  <c r="N606" i="1"/>
  <c r="N610" i="1"/>
  <c r="N614" i="1"/>
  <c r="N618" i="1"/>
  <c r="N622" i="1"/>
  <c r="N626" i="1"/>
  <c r="N630" i="1"/>
  <c r="N634" i="1"/>
  <c r="N638" i="1"/>
  <c r="N642" i="1"/>
  <c r="N646" i="1"/>
  <c r="N650" i="1"/>
  <c r="N654" i="1"/>
  <c r="AE655" i="1"/>
  <c r="J655" i="1" s="1"/>
  <c r="N656" i="1"/>
  <c r="AF657" i="1"/>
  <c r="I657" i="1" s="1"/>
  <c r="H657" i="1" s="1"/>
  <c r="K658" i="1"/>
  <c r="AE658" i="1"/>
  <c r="J658" i="1" s="1"/>
  <c r="AW660" i="1"/>
  <c r="S660" i="1"/>
  <c r="AF666" i="1"/>
  <c r="I666" i="1" s="1"/>
  <c r="H666" i="1" s="1"/>
  <c r="T669" i="1"/>
  <c r="U669" i="1" s="1"/>
  <c r="W670" i="1"/>
  <c r="AE675" i="1"/>
  <c r="J675" i="1" s="1"/>
  <c r="W678" i="1"/>
  <c r="K678" i="1"/>
  <c r="AF678" i="1"/>
  <c r="I678" i="1" s="1"/>
  <c r="H678" i="1" s="1"/>
  <c r="AE678" i="1"/>
  <c r="J678" i="1" s="1"/>
  <c r="W682" i="1"/>
  <c r="K682" i="1"/>
  <c r="AF682" i="1"/>
  <c r="I682" i="1" s="1"/>
  <c r="H682" i="1" s="1"/>
  <c r="AE682" i="1"/>
  <c r="J682" i="1" s="1"/>
  <c r="AA685" i="1"/>
  <c r="AE688" i="1"/>
  <c r="J688" i="1" s="1"/>
  <c r="N688" i="1"/>
  <c r="AT688" i="1"/>
  <c r="K688" i="1"/>
  <c r="AW693" i="1"/>
  <c r="S693" i="1"/>
  <c r="S694" i="1"/>
  <c r="AW694" i="1"/>
  <c r="AA705" i="1"/>
  <c r="T707" i="1"/>
  <c r="U707" i="1" s="1"/>
  <c r="AA707" i="1"/>
  <c r="Q707" i="1"/>
  <c r="O707" i="1" s="1"/>
  <c r="R707" i="1" s="1"/>
  <c r="L707" i="1" s="1"/>
  <c r="M707" i="1" s="1"/>
  <c r="N714" i="1"/>
  <c r="K714" i="1"/>
  <c r="AF714" i="1"/>
  <c r="I714" i="1" s="1"/>
  <c r="H714" i="1" s="1"/>
  <c r="AE714" i="1"/>
  <c r="J714" i="1" s="1"/>
  <c r="AA715" i="1"/>
  <c r="Q715" i="1"/>
  <c r="O715" i="1" s="1"/>
  <c r="R715" i="1" s="1"/>
  <c r="L715" i="1" s="1"/>
  <c r="M715" i="1" s="1"/>
  <c r="AE720" i="1"/>
  <c r="J720" i="1" s="1"/>
  <c r="N720" i="1"/>
  <c r="AT720" i="1"/>
  <c r="K720" i="1"/>
  <c r="AW721" i="1"/>
  <c r="S721" i="1"/>
  <c r="AF731" i="1"/>
  <c r="I731" i="1" s="1"/>
  <c r="H731" i="1" s="1"/>
  <c r="T731" i="1" s="1"/>
  <c r="U731" i="1" s="1"/>
  <c r="N731" i="1"/>
  <c r="AT731" i="1"/>
  <c r="K731" i="1"/>
  <c r="T737" i="1"/>
  <c r="U737" i="1" s="1"/>
  <c r="AB737" i="1" s="1"/>
  <c r="S747" i="1"/>
  <c r="AE656" i="1"/>
  <c r="J656" i="1" s="1"/>
  <c r="K656" i="1"/>
  <c r="S658" i="1"/>
  <c r="AW658" i="1"/>
  <c r="AF664" i="1"/>
  <c r="I664" i="1" s="1"/>
  <c r="H664" i="1" s="1"/>
  <c r="W668" i="1"/>
  <c r="K669" i="1"/>
  <c r="AE669" i="1"/>
  <c r="J669" i="1" s="1"/>
  <c r="AF675" i="1"/>
  <c r="I675" i="1" s="1"/>
  <c r="H675" i="1" s="1"/>
  <c r="S678" i="1"/>
  <c r="AW678" i="1"/>
  <c r="S682" i="1"/>
  <c r="AW682" i="1"/>
  <c r="AW688" i="1"/>
  <c r="K690" i="1"/>
  <c r="AF690" i="1"/>
  <c r="I690" i="1" s="1"/>
  <c r="H690" i="1" s="1"/>
  <c r="AE690" i="1"/>
  <c r="J690" i="1" s="1"/>
  <c r="T699" i="1"/>
  <c r="U699" i="1" s="1"/>
  <c r="AA699" i="1"/>
  <c r="Q699" i="1"/>
  <c r="O699" i="1" s="1"/>
  <c r="R699" i="1" s="1"/>
  <c r="L699" i="1" s="1"/>
  <c r="M699" i="1" s="1"/>
  <c r="N706" i="1"/>
  <c r="K706" i="1"/>
  <c r="AF706" i="1"/>
  <c r="I706" i="1" s="1"/>
  <c r="H706" i="1" s="1"/>
  <c r="AE706" i="1"/>
  <c r="J706" i="1" s="1"/>
  <c r="AE708" i="1"/>
  <c r="J708" i="1" s="1"/>
  <c r="N708" i="1"/>
  <c r="AT708" i="1"/>
  <c r="K708" i="1"/>
  <c r="AW709" i="1"/>
  <c r="S709" i="1"/>
  <c r="T711" i="1"/>
  <c r="U711" i="1" s="1"/>
  <c r="AA717" i="1"/>
  <c r="AW720" i="1"/>
  <c r="AE724" i="1"/>
  <c r="J724" i="1" s="1"/>
  <c r="N724" i="1"/>
  <c r="AT724" i="1"/>
  <c r="K724" i="1"/>
  <c r="AW725" i="1"/>
  <c r="S725" i="1"/>
  <c r="T746" i="1"/>
  <c r="U746" i="1" s="1"/>
  <c r="AA763" i="1"/>
  <c r="Q763" i="1"/>
  <c r="O763" i="1" s="1"/>
  <c r="R763" i="1" s="1"/>
  <c r="L763" i="1" s="1"/>
  <c r="M763" i="1" s="1"/>
  <c r="AA809" i="1"/>
  <c r="W664" i="1"/>
  <c r="N666" i="1"/>
  <c r="AE668" i="1"/>
  <c r="J668" i="1" s="1"/>
  <c r="K668" i="1"/>
  <c r="S670" i="1"/>
  <c r="AW670" i="1"/>
  <c r="W672" i="1"/>
  <c r="AE672" i="1"/>
  <c r="J672" i="1" s="1"/>
  <c r="AT672" i="1"/>
  <c r="K672" i="1"/>
  <c r="K675" i="1"/>
  <c r="AB687" i="1"/>
  <c r="N698" i="1"/>
  <c r="K698" i="1"/>
  <c r="AF698" i="1"/>
  <c r="I698" i="1" s="1"/>
  <c r="H698" i="1" s="1"/>
  <c r="AE698" i="1"/>
  <c r="J698" i="1" s="1"/>
  <c r="AA711" i="1"/>
  <c r="Q711" i="1"/>
  <c r="O711" i="1" s="1"/>
  <c r="R711" i="1" s="1"/>
  <c r="L711" i="1" s="1"/>
  <c r="M711" i="1" s="1"/>
  <c r="T715" i="1"/>
  <c r="U715" i="1" s="1"/>
  <c r="AA721" i="1"/>
  <c r="T727" i="1"/>
  <c r="U727" i="1" s="1"/>
  <c r="AF727" i="1"/>
  <c r="I727" i="1" s="1"/>
  <c r="H727" i="1" s="1"/>
  <c r="AE727" i="1"/>
  <c r="J727" i="1" s="1"/>
  <c r="N727" i="1"/>
  <c r="AE730" i="1"/>
  <c r="J730" i="1" s="1"/>
  <c r="K730" i="1"/>
  <c r="AT730" i="1"/>
  <c r="AW738" i="1"/>
  <c r="AA756" i="1"/>
  <c r="Q756" i="1"/>
  <c r="O756" i="1" s="1"/>
  <c r="R756" i="1" s="1"/>
  <c r="L756" i="1" s="1"/>
  <c r="M756" i="1" s="1"/>
  <c r="T806" i="1"/>
  <c r="U806" i="1" s="1"/>
  <c r="K666" i="1"/>
  <c r="AE666" i="1"/>
  <c r="J666" i="1" s="1"/>
  <c r="AW668" i="1"/>
  <c r="S668" i="1"/>
  <c r="AW672" i="1"/>
  <c r="S672" i="1"/>
  <c r="W674" i="1"/>
  <c r="AT674" i="1"/>
  <c r="AA679" i="1"/>
  <c r="T679" i="1"/>
  <c r="U679" i="1" s="1"/>
  <c r="AA683" i="1"/>
  <c r="Q683" i="1"/>
  <c r="O683" i="1" s="1"/>
  <c r="R683" i="1" s="1"/>
  <c r="L683" i="1" s="1"/>
  <c r="M683" i="1" s="1"/>
  <c r="AE684" i="1"/>
  <c r="J684" i="1" s="1"/>
  <c r="N684" i="1"/>
  <c r="AT684" i="1"/>
  <c r="K684" i="1"/>
  <c r="AA689" i="1"/>
  <c r="AA692" i="1"/>
  <c r="T703" i="1"/>
  <c r="U703" i="1" s="1"/>
  <c r="AA703" i="1"/>
  <c r="AA709" i="1"/>
  <c r="AE712" i="1"/>
  <c r="J712" i="1" s="1"/>
  <c r="N712" i="1"/>
  <c r="AT712" i="1"/>
  <c r="K712" i="1"/>
  <c r="AW713" i="1"/>
  <c r="S713" i="1"/>
  <c r="N722" i="1"/>
  <c r="K722" i="1"/>
  <c r="AF722" i="1"/>
  <c r="I722" i="1" s="1"/>
  <c r="H722" i="1" s="1"/>
  <c r="AE722" i="1"/>
  <c r="J722" i="1" s="1"/>
  <c r="AA723" i="1"/>
  <c r="AA725" i="1"/>
  <c r="K734" i="1"/>
  <c r="AF734" i="1"/>
  <c r="I734" i="1" s="1"/>
  <c r="H734" i="1" s="1"/>
  <c r="N734" i="1"/>
  <c r="AE734" i="1"/>
  <c r="J734" i="1" s="1"/>
  <c r="AT737" i="1"/>
  <c r="AF737" i="1"/>
  <c r="I737" i="1" s="1"/>
  <c r="H737" i="1" s="1"/>
  <c r="N737" i="1"/>
  <c r="AE737" i="1"/>
  <c r="J737" i="1" s="1"/>
  <c r="AA748" i="1"/>
  <c r="Q748" i="1"/>
  <c r="O748" i="1" s="1"/>
  <c r="R748" i="1" s="1"/>
  <c r="L748" i="1" s="1"/>
  <c r="M748" i="1" s="1"/>
  <c r="T748" i="1"/>
  <c r="U748" i="1" s="1"/>
  <c r="AA759" i="1"/>
  <c r="S684" i="1"/>
  <c r="S688" i="1"/>
  <c r="S692" i="1"/>
  <c r="S696" i="1"/>
  <c r="AW698" i="1"/>
  <c r="S700" i="1"/>
  <c r="AW702" i="1"/>
  <c r="S704" i="1"/>
  <c r="AW706" i="1"/>
  <c r="S708" i="1"/>
  <c r="AW710" i="1"/>
  <c r="S712" i="1"/>
  <c r="AW714" i="1"/>
  <c r="S716" i="1"/>
  <c r="AW718" i="1"/>
  <c r="S720" i="1"/>
  <c r="AW722" i="1"/>
  <c r="S724" i="1"/>
  <c r="AW726" i="1"/>
  <c r="AT732" i="1"/>
  <c r="AT740" i="1"/>
  <c r="AF741" i="1"/>
  <c r="I741" i="1" s="1"/>
  <c r="H741" i="1" s="1"/>
  <c r="T742" i="1"/>
  <c r="U742" i="1" s="1"/>
  <c r="AT754" i="1"/>
  <c r="AE761" i="1"/>
  <c r="J761" i="1" s="1"/>
  <c r="AT761" i="1"/>
  <c r="K761" i="1"/>
  <c r="AF761" i="1"/>
  <c r="I761" i="1" s="1"/>
  <c r="H761" i="1" s="1"/>
  <c r="AT762" i="1"/>
  <c r="T766" i="1"/>
  <c r="U766" i="1" s="1"/>
  <c r="T768" i="1"/>
  <c r="U768" i="1" s="1"/>
  <c r="T772" i="1"/>
  <c r="U772" i="1" s="1"/>
  <c r="T776" i="1"/>
  <c r="U776" i="1" s="1"/>
  <c r="T780" i="1"/>
  <c r="U780" i="1" s="1"/>
  <c r="T784" i="1"/>
  <c r="U784" i="1" s="1"/>
  <c r="T786" i="1"/>
  <c r="U786" i="1" s="1"/>
  <c r="T788" i="1"/>
  <c r="U788" i="1" s="1"/>
  <c r="T790" i="1"/>
  <c r="U790" i="1" s="1"/>
  <c r="AE797" i="1"/>
  <c r="J797" i="1" s="1"/>
  <c r="N797" i="1"/>
  <c r="AT797" i="1"/>
  <c r="K797" i="1"/>
  <c r="AF797" i="1"/>
  <c r="I797" i="1" s="1"/>
  <c r="H797" i="1" s="1"/>
  <c r="Q800" i="1"/>
  <c r="O800" i="1" s="1"/>
  <c r="R800" i="1" s="1"/>
  <c r="L800" i="1" s="1"/>
  <c r="M800" i="1" s="1"/>
  <c r="AW804" i="1"/>
  <c r="AA816" i="1"/>
  <c r="T818" i="1"/>
  <c r="U818" i="1" s="1"/>
  <c r="AA823" i="1"/>
  <c r="Q828" i="1"/>
  <c r="O828" i="1" s="1"/>
  <c r="R828" i="1" s="1"/>
  <c r="L828" i="1" s="1"/>
  <c r="M828" i="1" s="1"/>
  <c r="AA828" i="1"/>
  <c r="T834" i="1"/>
  <c r="U834" i="1" s="1"/>
  <c r="Q834" i="1" s="1"/>
  <c r="O834" i="1" s="1"/>
  <c r="R834" i="1" s="1"/>
  <c r="L834" i="1" s="1"/>
  <c r="M834" i="1" s="1"/>
  <c r="T885" i="1"/>
  <c r="U885" i="1" s="1"/>
  <c r="AE750" i="1"/>
  <c r="J750" i="1" s="1"/>
  <c r="N750" i="1"/>
  <c r="AT757" i="1"/>
  <c r="K757" i="1"/>
  <c r="AF757" i="1"/>
  <c r="I757" i="1" s="1"/>
  <c r="H757" i="1" s="1"/>
  <c r="T759" i="1"/>
  <c r="U759" i="1" s="1"/>
  <c r="AW761" i="1"/>
  <c r="S761" i="1"/>
  <c r="T791" i="1"/>
  <c r="U791" i="1" s="1"/>
  <c r="T800" i="1"/>
  <c r="U800" i="1" s="1"/>
  <c r="AB800" i="1" s="1"/>
  <c r="AE802" i="1"/>
  <c r="J802" i="1" s="1"/>
  <c r="N802" i="1"/>
  <c r="AT802" i="1"/>
  <c r="K802" i="1"/>
  <c r="AF802" i="1"/>
  <c r="I802" i="1" s="1"/>
  <c r="H802" i="1" s="1"/>
  <c r="AW803" i="1"/>
  <c r="S803" i="1"/>
  <c r="AE805" i="1"/>
  <c r="J805" i="1" s="1"/>
  <c r="K805" i="1"/>
  <c r="AT805" i="1"/>
  <c r="N805" i="1"/>
  <c r="AF805" i="1"/>
  <c r="I805" i="1" s="1"/>
  <c r="H805" i="1" s="1"/>
  <c r="AA813" i="1"/>
  <c r="AA817" i="1"/>
  <c r="S823" i="1"/>
  <c r="AW823" i="1"/>
  <c r="AC832" i="1"/>
  <c r="AB832" i="1"/>
  <c r="V832" i="1"/>
  <c r="Z832" i="1" s="1"/>
  <c r="V840" i="1"/>
  <c r="Z840" i="1" s="1"/>
  <c r="AC840" i="1"/>
  <c r="AD840" i="1" s="1"/>
  <c r="AB840" i="1"/>
  <c r="T862" i="1"/>
  <c r="U862" i="1" s="1"/>
  <c r="T868" i="1"/>
  <c r="U868" i="1" s="1"/>
  <c r="Q868" i="1" s="1"/>
  <c r="O868" i="1" s="1"/>
  <c r="R868" i="1" s="1"/>
  <c r="L868" i="1" s="1"/>
  <c r="M868" i="1" s="1"/>
  <c r="AW723" i="1"/>
  <c r="T730" i="1"/>
  <c r="U730" i="1" s="1"/>
  <c r="K732" i="1"/>
  <c r="K740" i="1"/>
  <c r="AT745" i="1"/>
  <c r="K745" i="1"/>
  <c r="AF747" i="1"/>
  <c r="I747" i="1" s="1"/>
  <c r="H747" i="1" s="1"/>
  <c r="AE747" i="1"/>
  <c r="J747" i="1" s="1"/>
  <c r="K750" i="1"/>
  <c r="AT750" i="1"/>
  <c r="AF755" i="1"/>
  <c r="I755" i="1" s="1"/>
  <c r="H755" i="1" s="1"/>
  <c r="AE755" i="1"/>
  <c r="J755" i="1" s="1"/>
  <c r="N755" i="1"/>
  <c r="AT755" i="1"/>
  <c r="T756" i="1"/>
  <c r="U756" i="1" s="1"/>
  <c r="T757" i="1"/>
  <c r="U757" i="1" s="1"/>
  <c r="AA760" i="1"/>
  <c r="AE765" i="1"/>
  <c r="J765" i="1" s="1"/>
  <c r="AT765" i="1"/>
  <c r="K765" i="1"/>
  <c r="AF765" i="1"/>
  <c r="I765" i="1" s="1"/>
  <c r="H765" i="1" s="1"/>
  <c r="AE769" i="1"/>
  <c r="J769" i="1" s="1"/>
  <c r="N769" i="1"/>
  <c r="AT769" i="1"/>
  <c r="K769" i="1"/>
  <c r="AF769" i="1"/>
  <c r="I769" i="1" s="1"/>
  <c r="H769" i="1" s="1"/>
  <c r="AE773" i="1"/>
  <c r="J773" i="1" s="1"/>
  <c r="N773" i="1"/>
  <c r="AT773" i="1"/>
  <c r="K773" i="1"/>
  <c r="AF773" i="1"/>
  <c r="I773" i="1" s="1"/>
  <c r="H773" i="1" s="1"/>
  <c r="AB776" i="1"/>
  <c r="AE777" i="1"/>
  <c r="J777" i="1" s="1"/>
  <c r="N777" i="1"/>
  <c r="AT777" i="1"/>
  <c r="K777" i="1"/>
  <c r="AF777" i="1"/>
  <c r="I777" i="1" s="1"/>
  <c r="H777" i="1" s="1"/>
  <c r="AB780" i="1"/>
  <c r="AE781" i="1"/>
  <c r="J781" i="1" s="1"/>
  <c r="N781" i="1"/>
  <c r="AT781" i="1"/>
  <c r="K781" i="1"/>
  <c r="AF781" i="1"/>
  <c r="I781" i="1" s="1"/>
  <c r="H781" i="1" s="1"/>
  <c r="AB784" i="1"/>
  <c r="AE785" i="1"/>
  <c r="J785" i="1" s="1"/>
  <c r="N785" i="1"/>
  <c r="AT785" i="1"/>
  <c r="K785" i="1"/>
  <c r="AF785" i="1"/>
  <c r="I785" i="1" s="1"/>
  <c r="H785" i="1" s="1"/>
  <c r="AB788" i="1"/>
  <c r="AE789" i="1"/>
  <c r="J789" i="1" s="1"/>
  <c r="N789" i="1"/>
  <c r="AT789" i="1"/>
  <c r="K789" i="1"/>
  <c r="AF789" i="1"/>
  <c r="I789" i="1" s="1"/>
  <c r="H789" i="1" s="1"/>
  <c r="Q792" i="1"/>
  <c r="O792" i="1" s="1"/>
  <c r="R792" i="1" s="1"/>
  <c r="L792" i="1" s="1"/>
  <c r="M792" i="1" s="1"/>
  <c r="AT794" i="1"/>
  <c r="AF794" i="1"/>
  <c r="I794" i="1" s="1"/>
  <c r="H794" i="1" s="1"/>
  <c r="AE794" i="1"/>
  <c r="J794" i="1" s="1"/>
  <c r="N794" i="1"/>
  <c r="AA804" i="1"/>
  <c r="AA811" i="1"/>
  <c r="AC824" i="1"/>
  <c r="AD824" i="1" s="1"/>
  <c r="V824" i="1"/>
  <c r="Z824" i="1" s="1"/>
  <c r="AA825" i="1"/>
  <c r="T826" i="1"/>
  <c r="U826" i="1" s="1"/>
  <c r="AA830" i="1"/>
  <c r="AA842" i="1"/>
  <c r="T867" i="1"/>
  <c r="U867" i="1" s="1"/>
  <c r="AB867" i="1" s="1"/>
  <c r="V922" i="1"/>
  <c r="Z922" i="1" s="1"/>
  <c r="AC922" i="1"/>
  <c r="AD922" i="1" s="1"/>
  <c r="AT697" i="1"/>
  <c r="AT701" i="1"/>
  <c r="AT705" i="1"/>
  <c r="AT709" i="1"/>
  <c r="AT713" i="1"/>
  <c r="AT717" i="1"/>
  <c r="AT721" i="1"/>
  <c r="AT725" i="1"/>
  <c r="AE732" i="1"/>
  <c r="J732" i="1" s="1"/>
  <c r="AE740" i="1"/>
  <c r="J740" i="1" s="1"/>
  <c r="AT741" i="1"/>
  <c r="K741" i="1"/>
  <c r="T745" i="1"/>
  <c r="U745" i="1" s="1"/>
  <c r="T755" i="1"/>
  <c r="U755" i="1" s="1"/>
  <c r="AB756" i="1"/>
  <c r="T760" i="1"/>
  <c r="U760" i="1" s="1"/>
  <c r="T792" i="1"/>
  <c r="U792" i="1" s="1"/>
  <c r="AE801" i="1"/>
  <c r="J801" i="1" s="1"/>
  <c r="N801" i="1"/>
  <c r="AT801" i="1"/>
  <c r="K801" i="1"/>
  <c r="AF801" i="1"/>
  <c r="I801" i="1" s="1"/>
  <c r="H801" i="1" s="1"/>
  <c r="AA803" i="1"/>
  <c r="Q806" i="1"/>
  <c r="O806" i="1" s="1"/>
  <c r="R806" i="1" s="1"/>
  <c r="L806" i="1" s="1"/>
  <c r="M806" i="1" s="1"/>
  <c r="AA806" i="1"/>
  <c r="AA822" i="1"/>
  <c r="T828" i="1"/>
  <c r="U828" i="1" s="1"/>
  <c r="S839" i="1"/>
  <c r="AW839" i="1"/>
  <c r="Q846" i="1"/>
  <c r="O846" i="1" s="1"/>
  <c r="R846" i="1" s="1"/>
  <c r="AA846" i="1"/>
  <c r="K855" i="1"/>
  <c r="AF855" i="1"/>
  <c r="I855" i="1" s="1"/>
  <c r="H855" i="1" s="1"/>
  <c r="AE855" i="1"/>
  <c r="J855" i="1" s="1"/>
  <c r="AT855" i="1"/>
  <c r="N855" i="1"/>
  <c r="AA882" i="1"/>
  <c r="AF732" i="1"/>
  <c r="I732" i="1" s="1"/>
  <c r="H732" i="1" s="1"/>
  <c r="AF740" i="1"/>
  <c r="I740" i="1" s="1"/>
  <c r="H740" i="1" s="1"/>
  <c r="S741" i="1"/>
  <c r="K744" i="1"/>
  <c r="AW745" i="1"/>
  <c r="AT749" i="1"/>
  <c r="K749" i="1"/>
  <c r="AF749" i="1"/>
  <c r="I749" i="1" s="1"/>
  <c r="H749" i="1" s="1"/>
  <c r="AW750" i="1"/>
  <c r="AT753" i="1"/>
  <c r="K753" i="1"/>
  <c r="AF753" i="1"/>
  <c r="I753" i="1" s="1"/>
  <c r="H753" i="1" s="1"/>
  <c r="N757" i="1"/>
  <c r="AF758" i="1"/>
  <c r="I758" i="1" s="1"/>
  <c r="H758" i="1" s="1"/>
  <c r="AE758" i="1"/>
  <c r="J758" i="1" s="1"/>
  <c r="N758" i="1"/>
  <c r="T763" i="1"/>
  <c r="U763" i="1" s="1"/>
  <c r="T795" i="1"/>
  <c r="U795" i="1" s="1"/>
  <c r="AA819" i="1"/>
  <c r="AA827" i="1"/>
  <c r="K843" i="1"/>
  <c r="AF843" i="1"/>
  <c r="I843" i="1" s="1"/>
  <c r="H843" i="1" s="1"/>
  <c r="AE843" i="1"/>
  <c r="J843" i="1" s="1"/>
  <c r="AT843" i="1"/>
  <c r="N843" i="1"/>
  <c r="Q850" i="1"/>
  <c r="O850" i="1" s="1"/>
  <c r="R850" i="1" s="1"/>
  <c r="L850" i="1" s="1"/>
  <c r="M850" i="1" s="1"/>
  <c r="AA850" i="1"/>
  <c r="AT810" i="1"/>
  <c r="N810" i="1"/>
  <c r="AF810" i="1"/>
  <c r="I810" i="1" s="1"/>
  <c r="H810" i="1" s="1"/>
  <c r="AE810" i="1"/>
  <c r="J810" i="1" s="1"/>
  <c r="K810" i="1"/>
  <c r="T814" i="1"/>
  <c r="U814" i="1" s="1"/>
  <c r="S819" i="1"/>
  <c r="AW819" i="1"/>
  <c r="S827" i="1"/>
  <c r="AW827" i="1"/>
  <c r="AA834" i="1"/>
  <c r="K847" i="1"/>
  <c r="AF847" i="1"/>
  <c r="I847" i="1" s="1"/>
  <c r="H847" i="1" s="1"/>
  <c r="AE847" i="1"/>
  <c r="J847" i="1" s="1"/>
  <c r="AT847" i="1"/>
  <c r="N847" i="1"/>
  <c r="AT870" i="1"/>
  <c r="AF870" i="1"/>
  <c r="I870" i="1" s="1"/>
  <c r="H870" i="1" s="1"/>
  <c r="AE870" i="1"/>
  <c r="J870" i="1" s="1"/>
  <c r="N870" i="1"/>
  <c r="T881" i="1"/>
  <c r="U881" i="1" s="1"/>
  <c r="AA932" i="1"/>
  <c r="AA943" i="1"/>
  <c r="AE745" i="1"/>
  <c r="J745" i="1" s="1"/>
  <c r="K747" i="1"/>
  <c r="AF750" i="1"/>
  <c r="I750" i="1" s="1"/>
  <c r="H750" i="1" s="1"/>
  <c r="S751" i="1"/>
  <c r="AB757" i="1"/>
  <c r="AE757" i="1"/>
  <c r="J757" i="1" s="1"/>
  <c r="T764" i="1"/>
  <c r="U764" i="1" s="1"/>
  <c r="AT766" i="1"/>
  <c r="AF766" i="1"/>
  <c r="I766" i="1" s="1"/>
  <c r="H766" i="1" s="1"/>
  <c r="AE766" i="1"/>
  <c r="J766" i="1" s="1"/>
  <c r="N766" i="1"/>
  <c r="Q767" i="1"/>
  <c r="O767" i="1" s="1"/>
  <c r="R767" i="1" s="1"/>
  <c r="L767" i="1" s="1"/>
  <c r="M767" i="1" s="1"/>
  <c r="AT770" i="1"/>
  <c r="AF770" i="1"/>
  <c r="I770" i="1" s="1"/>
  <c r="H770" i="1" s="1"/>
  <c r="T770" i="1" s="1"/>
  <c r="U770" i="1" s="1"/>
  <c r="AE770" i="1"/>
  <c r="J770" i="1" s="1"/>
  <c r="N770" i="1"/>
  <c r="AT774" i="1"/>
  <c r="AF774" i="1"/>
  <c r="I774" i="1" s="1"/>
  <c r="H774" i="1" s="1"/>
  <c r="AE774" i="1"/>
  <c r="J774" i="1" s="1"/>
  <c r="N774" i="1"/>
  <c r="Q775" i="1"/>
  <c r="O775" i="1" s="1"/>
  <c r="R775" i="1" s="1"/>
  <c r="AT778" i="1"/>
  <c r="AF778" i="1"/>
  <c r="I778" i="1" s="1"/>
  <c r="H778" i="1" s="1"/>
  <c r="T778" i="1" s="1"/>
  <c r="U778" i="1" s="1"/>
  <c r="AE778" i="1"/>
  <c r="J778" i="1" s="1"/>
  <c r="N778" i="1"/>
  <c r="AT782" i="1"/>
  <c r="AF782" i="1"/>
  <c r="I782" i="1" s="1"/>
  <c r="H782" i="1" s="1"/>
  <c r="AE782" i="1"/>
  <c r="J782" i="1" s="1"/>
  <c r="N782" i="1"/>
  <c r="Q783" i="1"/>
  <c r="O783" i="1" s="1"/>
  <c r="R783" i="1" s="1"/>
  <c r="L783" i="1" s="1"/>
  <c r="M783" i="1" s="1"/>
  <c r="AT786" i="1"/>
  <c r="AF786" i="1"/>
  <c r="I786" i="1" s="1"/>
  <c r="H786" i="1" s="1"/>
  <c r="AE786" i="1"/>
  <c r="J786" i="1" s="1"/>
  <c r="N786" i="1"/>
  <c r="Q787" i="1"/>
  <c r="O787" i="1" s="1"/>
  <c r="R787" i="1" s="1"/>
  <c r="L787" i="1" s="1"/>
  <c r="M787" i="1" s="1"/>
  <c r="AB792" i="1"/>
  <c r="T796" i="1"/>
  <c r="U796" i="1" s="1"/>
  <c r="T798" i="1"/>
  <c r="U798" i="1" s="1"/>
  <c r="AB806" i="1"/>
  <c r="S807" i="1"/>
  <c r="AW807" i="1"/>
  <c r="AW816" i="1"/>
  <c r="S816" i="1"/>
  <c r="AC820" i="1"/>
  <c r="V820" i="1"/>
  <c r="Z820" i="1" s="1"/>
  <c r="AA821" i="1"/>
  <c r="T822" i="1"/>
  <c r="U822" i="1" s="1"/>
  <c r="AT838" i="1"/>
  <c r="AE838" i="1"/>
  <c r="J838" i="1" s="1"/>
  <c r="N838" i="1"/>
  <c r="K838" i="1"/>
  <c r="AF838" i="1"/>
  <c r="I838" i="1" s="1"/>
  <c r="H838" i="1" s="1"/>
  <c r="K851" i="1"/>
  <c r="AF851" i="1"/>
  <c r="I851" i="1" s="1"/>
  <c r="H851" i="1" s="1"/>
  <c r="AE851" i="1"/>
  <c r="J851" i="1" s="1"/>
  <c r="AT851" i="1"/>
  <c r="N851" i="1"/>
  <c r="AA864" i="1"/>
  <c r="K870" i="1"/>
  <c r="AF751" i="1"/>
  <c r="I751" i="1" s="1"/>
  <c r="H751" i="1" s="1"/>
  <c r="AE751" i="1"/>
  <c r="J751" i="1" s="1"/>
  <c r="AT751" i="1"/>
  <c r="AF754" i="1"/>
  <c r="I754" i="1" s="1"/>
  <c r="H754" i="1" s="1"/>
  <c r="AE754" i="1"/>
  <c r="J754" i="1" s="1"/>
  <c r="N754" i="1"/>
  <c r="AF762" i="1"/>
  <c r="I762" i="1" s="1"/>
  <c r="H762" i="1" s="1"/>
  <c r="AE762" i="1"/>
  <c r="J762" i="1" s="1"/>
  <c r="N762" i="1"/>
  <c r="T767" i="1"/>
  <c r="U767" i="1" s="1"/>
  <c r="Q768" i="1"/>
  <c r="O768" i="1" s="1"/>
  <c r="R768" i="1" s="1"/>
  <c r="L768" i="1" s="1"/>
  <c r="M768" i="1" s="1"/>
  <c r="AA768" i="1"/>
  <c r="T771" i="1"/>
  <c r="U771" i="1" s="1"/>
  <c r="Q772" i="1"/>
  <c r="O772" i="1" s="1"/>
  <c r="R772" i="1" s="1"/>
  <c r="L772" i="1" s="1"/>
  <c r="M772" i="1" s="1"/>
  <c r="AA772" i="1"/>
  <c r="T775" i="1"/>
  <c r="U775" i="1" s="1"/>
  <c r="Q776" i="1"/>
  <c r="O776" i="1" s="1"/>
  <c r="R776" i="1" s="1"/>
  <c r="L776" i="1" s="1"/>
  <c r="M776" i="1" s="1"/>
  <c r="AA776" i="1"/>
  <c r="T779" i="1"/>
  <c r="U779" i="1" s="1"/>
  <c r="Q780" i="1"/>
  <c r="O780" i="1" s="1"/>
  <c r="R780" i="1" s="1"/>
  <c r="L780" i="1" s="1"/>
  <c r="M780" i="1" s="1"/>
  <c r="AA780" i="1"/>
  <c r="T783" i="1"/>
  <c r="U783" i="1" s="1"/>
  <c r="Q784" i="1"/>
  <c r="O784" i="1" s="1"/>
  <c r="R784" i="1" s="1"/>
  <c r="L784" i="1" s="1"/>
  <c r="M784" i="1" s="1"/>
  <c r="AA784" i="1"/>
  <c r="T787" i="1"/>
  <c r="U787" i="1" s="1"/>
  <c r="Q788" i="1"/>
  <c r="O788" i="1" s="1"/>
  <c r="R788" i="1" s="1"/>
  <c r="L788" i="1" s="1"/>
  <c r="M788" i="1" s="1"/>
  <c r="AA788" i="1"/>
  <c r="AT790" i="1"/>
  <c r="AF790" i="1"/>
  <c r="I790" i="1" s="1"/>
  <c r="H790" i="1" s="1"/>
  <c r="AE790" i="1"/>
  <c r="J790" i="1" s="1"/>
  <c r="N790" i="1"/>
  <c r="T799" i="1"/>
  <c r="U799" i="1" s="1"/>
  <c r="AA818" i="1"/>
  <c r="Q826" i="1"/>
  <c r="O826" i="1" s="1"/>
  <c r="R826" i="1" s="1"/>
  <c r="AA826" i="1"/>
  <c r="AA831" i="1"/>
  <c r="AA900" i="1"/>
  <c r="Q900" i="1"/>
  <c r="O900" i="1" s="1"/>
  <c r="R900" i="1" s="1"/>
  <c r="L900" i="1" s="1"/>
  <c r="M900" i="1" s="1"/>
  <c r="T900" i="1"/>
  <c r="U900" i="1" s="1"/>
  <c r="AA914" i="1"/>
  <c r="Q914" i="1"/>
  <c r="O914" i="1" s="1"/>
  <c r="R914" i="1" s="1"/>
  <c r="V928" i="1"/>
  <c r="Z928" i="1" s="1"/>
  <c r="AC928" i="1"/>
  <c r="AT759" i="1"/>
  <c r="AT763" i="1"/>
  <c r="AT767" i="1"/>
  <c r="AT771" i="1"/>
  <c r="AT775" i="1"/>
  <c r="AT779" i="1"/>
  <c r="AT783" i="1"/>
  <c r="AT787" i="1"/>
  <c r="AT791" i="1"/>
  <c r="AT795" i="1"/>
  <c r="AT799" i="1"/>
  <c r="N803" i="1"/>
  <c r="W803" i="1"/>
  <c r="AT806" i="1"/>
  <c r="T810" i="1"/>
  <c r="U810" i="1" s="1"/>
  <c r="AF814" i="1"/>
  <c r="I814" i="1" s="1"/>
  <c r="H814" i="1" s="1"/>
  <c r="K815" i="1"/>
  <c r="AE815" i="1"/>
  <c r="J815" i="1" s="1"/>
  <c r="AW817" i="1"/>
  <c r="S817" i="1"/>
  <c r="Q820" i="1"/>
  <c r="O820" i="1" s="1"/>
  <c r="R820" i="1" s="1"/>
  <c r="L820" i="1" s="1"/>
  <c r="M820" i="1" s="1"/>
  <c r="AA820" i="1"/>
  <c r="Q824" i="1"/>
  <c r="O824" i="1" s="1"/>
  <c r="R824" i="1" s="1"/>
  <c r="L824" i="1" s="1"/>
  <c r="M824" i="1" s="1"/>
  <c r="AA824" i="1"/>
  <c r="K831" i="1"/>
  <c r="AE831" i="1"/>
  <c r="J831" i="1" s="1"/>
  <c r="AT831" i="1"/>
  <c r="AE841" i="1"/>
  <c r="J841" i="1" s="1"/>
  <c r="N841" i="1"/>
  <c r="AT841" i="1"/>
  <c r="K841" i="1"/>
  <c r="AF841" i="1"/>
  <c r="I841" i="1" s="1"/>
  <c r="H841" i="1" s="1"/>
  <c r="AE845" i="1"/>
  <c r="J845" i="1" s="1"/>
  <c r="N845" i="1"/>
  <c r="AT845" i="1"/>
  <c r="K845" i="1"/>
  <c r="AF845" i="1"/>
  <c r="I845" i="1" s="1"/>
  <c r="H845" i="1" s="1"/>
  <c r="AE849" i="1"/>
  <c r="J849" i="1" s="1"/>
  <c r="N849" i="1"/>
  <c r="AT849" i="1"/>
  <c r="K849" i="1"/>
  <c r="AF849" i="1"/>
  <c r="I849" i="1" s="1"/>
  <c r="H849" i="1" s="1"/>
  <c r="AE853" i="1"/>
  <c r="J853" i="1" s="1"/>
  <c r="N853" i="1"/>
  <c r="AT853" i="1"/>
  <c r="K853" i="1"/>
  <c r="AF853" i="1"/>
  <c r="I853" i="1" s="1"/>
  <c r="H853" i="1" s="1"/>
  <c r="AW854" i="1"/>
  <c r="W855" i="1"/>
  <c r="T858" i="1"/>
  <c r="U858" i="1" s="1"/>
  <c r="AA860" i="1"/>
  <c r="S863" i="1"/>
  <c r="T864" i="1"/>
  <c r="U864" i="1" s="1"/>
  <c r="Q864" i="1" s="1"/>
  <c r="O864" i="1" s="1"/>
  <c r="R864" i="1" s="1"/>
  <c r="L864" i="1" s="1"/>
  <c r="M864" i="1" s="1"/>
  <c r="AT866" i="1"/>
  <c r="AF866" i="1"/>
  <c r="I866" i="1" s="1"/>
  <c r="H866" i="1" s="1"/>
  <c r="AE866" i="1"/>
  <c r="J866" i="1" s="1"/>
  <c r="N866" i="1"/>
  <c r="W867" i="1"/>
  <c r="Q881" i="1"/>
  <c r="O881" i="1" s="1"/>
  <c r="R881" i="1" s="1"/>
  <c r="T898" i="1"/>
  <c r="U898" i="1" s="1"/>
  <c r="AT909" i="1"/>
  <c r="AF909" i="1"/>
  <c r="I909" i="1" s="1"/>
  <c r="H909" i="1" s="1"/>
  <c r="AE909" i="1"/>
  <c r="J909" i="1" s="1"/>
  <c r="N909" i="1"/>
  <c r="K909" i="1"/>
  <c r="S935" i="1"/>
  <c r="AW935" i="1"/>
  <c r="AA792" i="1"/>
  <c r="AA796" i="1"/>
  <c r="AA800" i="1"/>
  <c r="W809" i="1"/>
  <c r="N811" i="1"/>
  <c r="AE813" i="1"/>
  <c r="J813" i="1" s="1"/>
  <c r="K813" i="1"/>
  <c r="N814" i="1"/>
  <c r="S815" i="1"/>
  <c r="AW815" i="1"/>
  <c r="AW818" i="1"/>
  <c r="K822" i="1"/>
  <c r="AW822" i="1"/>
  <c r="K826" i="1"/>
  <c r="AW826" i="1"/>
  <c r="AW830" i="1"/>
  <c r="S831" i="1"/>
  <c r="AW831" i="1"/>
  <c r="Q832" i="1"/>
  <c r="O832" i="1" s="1"/>
  <c r="R832" i="1" s="1"/>
  <c r="L832" i="1" s="1"/>
  <c r="M832" i="1" s="1"/>
  <c r="AA832" i="1"/>
  <c r="AD844" i="1"/>
  <c r="AE869" i="1"/>
  <c r="J869" i="1" s="1"/>
  <c r="N869" i="1"/>
  <c r="AT869" i="1"/>
  <c r="K869" i="1"/>
  <c r="AF869" i="1"/>
  <c r="I869" i="1" s="1"/>
  <c r="H869" i="1" s="1"/>
  <c r="K871" i="1"/>
  <c r="AF871" i="1"/>
  <c r="I871" i="1" s="1"/>
  <c r="H871" i="1" s="1"/>
  <c r="AE871" i="1"/>
  <c r="J871" i="1" s="1"/>
  <c r="N871" i="1"/>
  <c r="AT871" i="1"/>
  <c r="T873" i="1"/>
  <c r="U873" i="1" s="1"/>
  <c r="AB885" i="1"/>
  <c r="AA888" i="1"/>
  <c r="Q888" i="1"/>
  <c r="O888" i="1" s="1"/>
  <c r="R888" i="1" s="1"/>
  <c r="AT901" i="1"/>
  <c r="AF901" i="1"/>
  <c r="I901" i="1" s="1"/>
  <c r="H901" i="1" s="1"/>
  <c r="AE901" i="1"/>
  <c r="J901" i="1" s="1"/>
  <c r="N901" i="1"/>
  <c r="K901" i="1"/>
  <c r="S927" i="1"/>
  <c r="AW927" i="1"/>
  <c r="T932" i="1"/>
  <c r="U932" i="1" s="1"/>
  <c r="T934" i="1"/>
  <c r="U934" i="1" s="1"/>
  <c r="AB934" i="1" s="1"/>
  <c r="N759" i="1"/>
  <c r="N763" i="1"/>
  <c r="N767" i="1"/>
  <c r="N771" i="1"/>
  <c r="N775" i="1"/>
  <c r="N779" i="1"/>
  <c r="N783" i="1"/>
  <c r="N787" i="1"/>
  <c r="N791" i="1"/>
  <c r="AT792" i="1"/>
  <c r="N795" i="1"/>
  <c r="AT796" i="1"/>
  <c r="N799" i="1"/>
  <c r="AT800" i="1"/>
  <c r="S804" i="1"/>
  <c r="W807" i="1"/>
  <c r="K808" i="1"/>
  <c r="AE808" i="1"/>
  <c r="J808" i="1" s="1"/>
  <c r="K811" i="1"/>
  <c r="AE811" i="1"/>
  <c r="J811" i="1" s="1"/>
  <c r="AW813" i="1"/>
  <c r="S813" i="1"/>
  <c r="N822" i="1"/>
  <c r="N826" i="1"/>
  <c r="AA836" i="1"/>
  <c r="AE857" i="1"/>
  <c r="J857" i="1" s="1"/>
  <c r="N857" i="1"/>
  <c r="AT857" i="1"/>
  <c r="K857" i="1"/>
  <c r="AF857" i="1"/>
  <c r="I857" i="1" s="1"/>
  <c r="H857" i="1" s="1"/>
  <c r="K859" i="1"/>
  <c r="AF859" i="1"/>
  <c r="I859" i="1" s="1"/>
  <c r="H859" i="1" s="1"/>
  <c r="AE859" i="1"/>
  <c r="J859" i="1" s="1"/>
  <c r="N859" i="1"/>
  <c r="AT859" i="1"/>
  <c r="T866" i="1"/>
  <c r="U866" i="1" s="1"/>
  <c r="AB866" i="1" s="1"/>
  <c r="AA868" i="1"/>
  <c r="S871" i="1"/>
  <c r="T872" i="1"/>
  <c r="U872" i="1" s="1"/>
  <c r="AT874" i="1"/>
  <c r="AF874" i="1"/>
  <c r="I874" i="1" s="1"/>
  <c r="H874" i="1" s="1"/>
  <c r="AE874" i="1"/>
  <c r="J874" i="1" s="1"/>
  <c r="N874" i="1"/>
  <c r="AB881" i="1"/>
  <c r="AA891" i="1"/>
  <c r="T891" i="1"/>
  <c r="U891" i="1" s="1"/>
  <c r="Q891" i="1" s="1"/>
  <c r="O891" i="1" s="1"/>
  <c r="R891" i="1" s="1"/>
  <c r="L891" i="1" s="1"/>
  <c r="M891" i="1" s="1"/>
  <c r="S919" i="1"/>
  <c r="AW919" i="1"/>
  <c r="AA924" i="1"/>
  <c r="T924" i="1"/>
  <c r="U924" i="1" s="1"/>
  <c r="AE759" i="1"/>
  <c r="J759" i="1" s="1"/>
  <c r="AE763" i="1"/>
  <c r="J763" i="1" s="1"/>
  <c r="S765" i="1"/>
  <c r="AE767" i="1"/>
  <c r="J767" i="1" s="1"/>
  <c r="S769" i="1"/>
  <c r="AE771" i="1"/>
  <c r="J771" i="1" s="1"/>
  <c r="S773" i="1"/>
  <c r="AE775" i="1"/>
  <c r="J775" i="1" s="1"/>
  <c r="S777" i="1"/>
  <c r="AE779" i="1"/>
  <c r="J779" i="1" s="1"/>
  <c r="S781" i="1"/>
  <c r="AE783" i="1"/>
  <c r="J783" i="1" s="1"/>
  <c r="S785" i="1"/>
  <c r="AE787" i="1"/>
  <c r="J787" i="1" s="1"/>
  <c r="S789" i="1"/>
  <c r="AE791" i="1"/>
  <c r="J791" i="1" s="1"/>
  <c r="S793" i="1"/>
  <c r="AE795" i="1"/>
  <c r="J795" i="1" s="1"/>
  <c r="S797" i="1"/>
  <c r="AE799" i="1"/>
  <c r="J799" i="1" s="1"/>
  <c r="S802" i="1"/>
  <c r="K806" i="1"/>
  <c r="AE806" i="1"/>
  <c r="J806" i="1" s="1"/>
  <c r="AF808" i="1"/>
  <c r="I808" i="1" s="1"/>
  <c r="H808" i="1" s="1"/>
  <c r="AE809" i="1"/>
  <c r="J809" i="1" s="1"/>
  <c r="K809" i="1"/>
  <c r="S811" i="1"/>
  <c r="AW811" i="1"/>
  <c r="AE821" i="1"/>
  <c r="J821" i="1" s="1"/>
  <c r="N821" i="1"/>
  <c r="K821" i="1"/>
  <c r="AE825" i="1"/>
  <c r="J825" i="1" s="1"/>
  <c r="N825" i="1"/>
  <c r="K825" i="1"/>
  <c r="K835" i="1"/>
  <c r="AF835" i="1"/>
  <c r="I835" i="1" s="1"/>
  <c r="H835" i="1" s="1"/>
  <c r="AE835" i="1"/>
  <c r="J835" i="1" s="1"/>
  <c r="AT835" i="1"/>
  <c r="Q840" i="1"/>
  <c r="O840" i="1" s="1"/>
  <c r="R840" i="1" s="1"/>
  <c r="L840" i="1" s="1"/>
  <c r="M840" i="1" s="1"/>
  <c r="AA840" i="1"/>
  <c r="Q856" i="1"/>
  <c r="O856" i="1" s="1"/>
  <c r="R856" i="1" s="1"/>
  <c r="L856" i="1" s="1"/>
  <c r="M856" i="1" s="1"/>
  <c r="AA856" i="1"/>
  <c r="T857" i="1"/>
  <c r="U857" i="1" s="1"/>
  <c r="S859" i="1"/>
  <c r="T860" i="1"/>
  <c r="U860" i="1" s="1"/>
  <c r="Q860" i="1" s="1"/>
  <c r="O860" i="1" s="1"/>
  <c r="R860" i="1" s="1"/>
  <c r="L860" i="1" s="1"/>
  <c r="M860" i="1" s="1"/>
  <c r="AT862" i="1"/>
  <c r="AF862" i="1"/>
  <c r="I862" i="1" s="1"/>
  <c r="H862" i="1" s="1"/>
  <c r="AE862" i="1"/>
  <c r="J862" i="1" s="1"/>
  <c r="N862" i="1"/>
  <c r="W863" i="1"/>
  <c r="AE877" i="1"/>
  <c r="J877" i="1" s="1"/>
  <c r="N877" i="1"/>
  <c r="AT877" i="1"/>
  <c r="K877" i="1"/>
  <c r="AF877" i="1"/>
  <c r="I877" i="1" s="1"/>
  <c r="H877" i="1" s="1"/>
  <c r="K879" i="1"/>
  <c r="AF879" i="1"/>
  <c r="I879" i="1" s="1"/>
  <c r="H879" i="1" s="1"/>
  <c r="AE879" i="1"/>
  <c r="J879" i="1" s="1"/>
  <c r="N879" i="1"/>
  <c r="AT879" i="1"/>
  <c r="AA886" i="1"/>
  <c r="T886" i="1"/>
  <c r="U886" i="1" s="1"/>
  <c r="Q886" i="1"/>
  <c r="O886" i="1" s="1"/>
  <c r="R886" i="1" s="1"/>
  <c r="L886" i="1" s="1"/>
  <c r="M886" i="1" s="1"/>
  <c r="S911" i="1"/>
  <c r="AW911" i="1"/>
  <c r="AA916" i="1"/>
  <c r="Q916" i="1"/>
  <c r="O916" i="1" s="1"/>
  <c r="R916" i="1" s="1"/>
  <c r="L916" i="1" s="1"/>
  <c r="M916" i="1" s="1"/>
  <c r="T916" i="1"/>
  <c r="U916" i="1" s="1"/>
  <c r="AA928" i="1"/>
  <c r="AD928" i="1" s="1"/>
  <c r="Q928" i="1"/>
  <c r="O928" i="1" s="1"/>
  <c r="R928" i="1" s="1"/>
  <c r="K807" i="1"/>
  <c r="AE807" i="1"/>
  <c r="J807" i="1" s="1"/>
  <c r="N808" i="1"/>
  <c r="AW809" i="1"/>
  <c r="S809" i="1"/>
  <c r="AF815" i="1"/>
  <c r="I815" i="1" s="1"/>
  <c r="H815" i="1" s="1"/>
  <c r="W819" i="1"/>
  <c r="K819" i="1"/>
  <c r="AE819" i="1"/>
  <c r="J819" i="1" s="1"/>
  <c r="AW821" i="1"/>
  <c r="W823" i="1"/>
  <c r="K823" i="1"/>
  <c r="AE823" i="1"/>
  <c r="J823" i="1" s="1"/>
  <c r="AW825" i="1"/>
  <c r="W827" i="1"/>
  <c r="K827" i="1"/>
  <c r="AE827" i="1"/>
  <c r="J827" i="1" s="1"/>
  <c r="AW828" i="1"/>
  <c r="K830" i="1"/>
  <c r="AB834" i="1"/>
  <c r="AT834" i="1"/>
  <c r="AE834" i="1"/>
  <c r="J834" i="1" s="1"/>
  <c r="N834" i="1"/>
  <c r="S835" i="1"/>
  <c r="AW835" i="1"/>
  <c r="T836" i="1"/>
  <c r="U836" i="1" s="1"/>
  <c r="K839" i="1"/>
  <c r="AF839" i="1"/>
  <c r="I839" i="1" s="1"/>
  <c r="H839" i="1" s="1"/>
  <c r="AE839" i="1"/>
  <c r="J839" i="1" s="1"/>
  <c r="AT839" i="1"/>
  <c r="AE865" i="1"/>
  <c r="J865" i="1" s="1"/>
  <c r="N865" i="1"/>
  <c r="AT865" i="1"/>
  <c r="K865" i="1"/>
  <c r="AF865" i="1"/>
  <c r="I865" i="1" s="1"/>
  <c r="H865" i="1" s="1"/>
  <c r="T865" i="1" s="1"/>
  <c r="U865" i="1" s="1"/>
  <c r="K867" i="1"/>
  <c r="AF867" i="1"/>
  <c r="I867" i="1" s="1"/>
  <c r="H867" i="1" s="1"/>
  <c r="AE867" i="1"/>
  <c r="J867" i="1" s="1"/>
  <c r="N867" i="1"/>
  <c r="AT867" i="1"/>
  <c r="T869" i="1"/>
  <c r="U869" i="1" s="1"/>
  <c r="T874" i="1"/>
  <c r="U874" i="1" s="1"/>
  <c r="AB874" i="1" s="1"/>
  <c r="AA876" i="1"/>
  <c r="T879" i="1"/>
  <c r="U879" i="1" s="1"/>
  <c r="AB879" i="1" s="1"/>
  <c r="AE880" i="1"/>
  <c r="J880" i="1" s="1"/>
  <c r="AT880" i="1"/>
  <c r="N880" i="1"/>
  <c r="AF880" i="1"/>
  <c r="I880" i="1" s="1"/>
  <c r="H880" i="1" s="1"/>
  <c r="K880" i="1"/>
  <c r="AF883" i="1"/>
  <c r="I883" i="1" s="1"/>
  <c r="H883" i="1" s="1"/>
  <c r="K883" i="1"/>
  <c r="AT883" i="1"/>
  <c r="AE883" i="1"/>
  <c r="J883" i="1" s="1"/>
  <c r="N883" i="1"/>
  <c r="AA894" i="1"/>
  <c r="S903" i="1"/>
  <c r="AW903" i="1"/>
  <c r="AA908" i="1"/>
  <c r="T908" i="1"/>
  <c r="U908" i="1" s="1"/>
  <c r="Q908" i="1" s="1"/>
  <c r="O908" i="1" s="1"/>
  <c r="R908" i="1" s="1"/>
  <c r="L908" i="1" s="1"/>
  <c r="M908" i="1" s="1"/>
  <c r="AA922" i="1"/>
  <c r="Q922" i="1"/>
  <c r="O922" i="1" s="1"/>
  <c r="R922" i="1" s="1"/>
  <c r="AB928" i="1"/>
  <c r="AW805" i="1"/>
  <c r="S805" i="1"/>
  <c r="Q812" i="1"/>
  <c r="O812" i="1" s="1"/>
  <c r="R812" i="1" s="1"/>
  <c r="L812" i="1" s="1"/>
  <c r="M812" i="1" s="1"/>
  <c r="AE829" i="1"/>
  <c r="J829" i="1" s="1"/>
  <c r="N829" i="1"/>
  <c r="K829" i="1"/>
  <c r="AF829" i="1"/>
  <c r="I829" i="1" s="1"/>
  <c r="H829" i="1" s="1"/>
  <c r="AE833" i="1"/>
  <c r="J833" i="1" s="1"/>
  <c r="N833" i="1"/>
  <c r="AT833" i="1"/>
  <c r="K833" i="1"/>
  <c r="AF833" i="1"/>
  <c r="I833" i="1" s="1"/>
  <c r="H833" i="1" s="1"/>
  <c r="AT842" i="1"/>
  <c r="AE842" i="1"/>
  <c r="J842" i="1" s="1"/>
  <c r="N842" i="1"/>
  <c r="S843" i="1"/>
  <c r="AW843" i="1"/>
  <c r="V844" i="1"/>
  <c r="Z844" i="1" s="1"/>
  <c r="AC844" i="1"/>
  <c r="Q844" i="1"/>
  <c r="O844" i="1" s="1"/>
  <c r="R844" i="1" s="1"/>
  <c r="L844" i="1" s="1"/>
  <c r="M844" i="1" s="1"/>
  <c r="AA844" i="1"/>
  <c r="AB846" i="1"/>
  <c r="AT846" i="1"/>
  <c r="AE846" i="1"/>
  <c r="J846" i="1" s="1"/>
  <c r="N846" i="1"/>
  <c r="S847" i="1"/>
  <c r="AW847" i="1"/>
  <c r="V848" i="1"/>
  <c r="Z848" i="1" s="1"/>
  <c r="AC848" i="1"/>
  <c r="AD848" i="1" s="1"/>
  <c r="Q848" i="1"/>
  <c r="O848" i="1" s="1"/>
  <c r="R848" i="1" s="1"/>
  <c r="L848" i="1" s="1"/>
  <c r="M848" i="1" s="1"/>
  <c r="AA848" i="1"/>
  <c r="AB850" i="1"/>
  <c r="AT850" i="1"/>
  <c r="AE850" i="1"/>
  <c r="J850" i="1" s="1"/>
  <c r="N850" i="1"/>
  <c r="S851" i="1"/>
  <c r="AW851" i="1"/>
  <c r="V852" i="1"/>
  <c r="Z852" i="1" s="1"/>
  <c r="AC852" i="1"/>
  <c r="AD852" i="1" s="1"/>
  <c r="Q852" i="1"/>
  <c r="O852" i="1" s="1"/>
  <c r="R852" i="1" s="1"/>
  <c r="L852" i="1" s="1"/>
  <c r="M852" i="1" s="1"/>
  <c r="AA852" i="1"/>
  <c r="AT854" i="1"/>
  <c r="AE854" i="1"/>
  <c r="J854" i="1" s="1"/>
  <c r="N854" i="1"/>
  <c r="S855" i="1"/>
  <c r="AW855" i="1"/>
  <c r="T856" i="1"/>
  <c r="U856" i="1" s="1"/>
  <c r="AT858" i="1"/>
  <c r="AF858" i="1"/>
  <c r="I858" i="1" s="1"/>
  <c r="H858" i="1" s="1"/>
  <c r="AE858" i="1"/>
  <c r="J858" i="1" s="1"/>
  <c r="N858" i="1"/>
  <c r="W859" i="1"/>
  <c r="AB870" i="1"/>
  <c r="AE873" i="1"/>
  <c r="J873" i="1" s="1"/>
  <c r="N873" i="1"/>
  <c r="AT873" i="1"/>
  <c r="K873" i="1"/>
  <c r="AF873" i="1"/>
  <c r="I873" i="1" s="1"/>
  <c r="H873" i="1" s="1"/>
  <c r="K875" i="1"/>
  <c r="AF875" i="1"/>
  <c r="I875" i="1" s="1"/>
  <c r="H875" i="1" s="1"/>
  <c r="AE875" i="1"/>
  <c r="J875" i="1" s="1"/>
  <c r="N875" i="1"/>
  <c r="AT875" i="1"/>
  <c r="T877" i="1"/>
  <c r="U877" i="1" s="1"/>
  <c r="T883" i="1"/>
  <c r="U883" i="1" s="1"/>
  <c r="AA885" i="1"/>
  <c r="Q885" i="1"/>
  <c r="O885" i="1" s="1"/>
  <c r="R885" i="1" s="1"/>
  <c r="L885" i="1" s="1"/>
  <c r="M885" i="1" s="1"/>
  <c r="T887" i="1"/>
  <c r="U887" i="1" s="1"/>
  <c r="AA897" i="1"/>
  <c r="AA898" i="1"/>
  <c r="AA906" i="1"/>
  <c r="AB914" i="1"/>
  <c r="T914" i="1"/>
  <c r="U914" i="1" s="1"/>
  <c r="AT925" i="1"/>
  <c r="AF925" i="1"/>
  <c r="I925" i="1" s="1"/>
  <c r="H925" i="1" s="1"/>
  <c r="T925" i="1" s="1"/>
  <c r="U925" i="1" s="1"/>
  <c r="AE925" i="1"/>
  <c r="J925" i="1" s="1"/>
  <c r="N925" i="1"/>
  <c r="K925" i="1"/>
  <c r="T812" i="1"/>
  <c r="U812" i="1" s="1"/>
  <c r="AE817" i="1"/>
  <c r="J817" i="1" s="1"/>
  <c r="K817" i="1"/>
  <c r="AT818" i="1"/>
  <c r="AE818" i="1"/>
  <c r="J818" i="1" s="1"/>
  <c r="AW820" i="1"/>
  <c r="AT822" i="1"/>
  <c r="AE822" i="1"/>
  <c r="J822" i="1" s="1"/>
  <c r="AW824" i="1"/>
  <c r="AT826" i="1"/>
  <c r="AE826" i="1"/>
  <c r="J826" i="1" s="1"/>
  <c r="T830" i="1"/>
  <c r="U830" i="1" s="1"/>
  <c r="Q830" i="1" s="1"/>
  <c r="O830" i="1" s="1"/>
  <c r="R830" i="1" s="1"/>
  <c r="L830" i="1" s="1"/>
  <c r="M830" i="1" s="1"/>
  <c r="AT830" i="1"/>
  <c r="AE830" i="1"/>
  <c r="J830" i="1" s="1"/>
  <c r="N830" i="1"/>
  <c r="AE837" i="1"/>
  <c r="J837" i="1" s="1"/>
  <c r="N837" i="1"/>
  <c r="AT837" i="1"/>
  <c r="K837" i="1"/>
  <c r="AF837" i="1"/>
  <c r="I837" i="1" s="1"/>
  <c r="H837" i="1" s="1"/>
  <c r="T842" i="1"/>
  <c r="U842" i="1" s="1"/>
  <c r="T846" i="1"/>
  <c r="U846" i="1" s="1"/>
  <c r="T850" i="1"/>
  <c r="U850" i="1" s="1"/>
  <c r="T854" i="1"/>
  <c r="U854" i="1" s="1"/>
  <c r="AB858" i="1"/>
  <c r="AE861" i="1"/>
  <c r="J861" i="1" s="1"/>
  <c r="N861" i="1"/>
  <c r="AT861" i="1"/>
  <c r="K861" i="1"/>
  <c r="AF861" i="1"/>
  <c r="I861" i="1" s="1"/>
  <c r="H861" i="1" s="1"/>
  <c r="T861" i="1" s="1"/>
  <c r="U861" i="1" s="1"/>
  <c r="K863" i="1"/>
  <c r="AF863" i="1"/>
  <c r="I863" i="1" s="1"/>
  <c r="H863" i="1" s="1"/>
  <c r="AE863" i="1"/>
  <c r="J863" i="1" s="1"/>
  <c r="N863" i="1"/>
  <c r="AT863" i="1"/>
  <c r="T870" i="1"/>
  <c r="U870" i="1" s="1"/>
  <c r="Q872" i="1"/>
  <c r="O872" i="1" s="1"/>
  <c r="R872" i="1" s="1"/>
  <c r="L872" i="1" s="1"/>
  <c r="M872" i="1" s="1"/>
  <c r="AA872" i="1"/>
  <c r="T875" i="1"/>
  <c r="U875" i="1" s="1"/>
  <c r="AB875" i="1" s="1"/>
  <c r="T876" i="1"/>
  <c r="U876" i="1" s="1"/>
  <c r="AT878" i="1"/>
  <c r="AF878" i="1"/>
  <c r="I878" i="1" s="1"/>
  <c r="H878" i="1" s="1"/>
  <c r="AE878" i="1"/>
  <c r="J878" i="1" s="1"/>
  <c r="N878" i="1"/>
  <c r="AB886" i="1"/>
  <c r="AE892" i="1"/>
  <c r="J892" i="1" s="1"/>
  <c r="N892" i="1"/>
  <c r="K892" i="1"/>
  <c r="AT892" i="1"/>
  <c r="AF892" i="1"/>
  <c r="I892" i="1" s="1"/>
  <c r="H892" i="1" s="1"/>
  <c r="T906" i="1"/>
  <c r="U906" i="1" s="1"/>
  <c r="AB906" i="1" s="1"/>
  <c r="AT917" i="1"/>
  <c r="AF917" i="1"/>
  <c r="I917" i="1" s="1"/>
  <c r="H917" i="1" s="1"/>
  <c r="AE917" i="1"/>
  <c r="J917" i="1" s="1"/>
  <c r="N917" i="1"/>
  <c r="K917" i="1"/>
  <c r="AA934" i="1"/>
  <c r="AE881" i="1"/>
  <c r="J881" i="1" s="1"/>
  <c r="AT882" i="1"/>
  <c r="W884" i="1"/>
  <c r="AE885" i="1"/>
  <c r="J885" i="1" s="1"/>
  <c r="S890" i="1"/>
  <c r="AW890" i="1"/>
  <c r="AW895" i="1"/>
  <c r="AF896" i="1"/>
  <c r="I896" i="1" s="1"/>
  <c r="H896" i="1" s="1"/>
  <c r="AT897" i="1"/>
  <c r="AE897" i="1"/>
  <c r="J897" i="1" s="1"/>
  <c r="W902" i="1"/>
  <c r="S902" i="1"/>
  <c r="W910" i="1"/>
  <c r="S910" i="1"/>
  <c r="T913" i="1"/>
  <c r="U913" i="1" s="1"/>
  <c r="W918" i="1"/>
  <c r="S918" i="1"/>
  <c r="T921" i="1"/>
  <c r="U921" i="1" s="1"/>
  <c r="AB921" i="1" s="1"/>
  <c r="W926" i="1"/>
  <c r="S926" i="1"/>
  <c r="S929" i="1"/>
  <c r="AF930" i="1"/>
  <c r="I930" i="1" s="1"/>
  <c r="H930" i="1" s="1"/>
  <c r="K933" i="1"/>
  <c r="K934" i="1"/>
  <c r="AE934" i="1"/>
  <c r="J934" i="1" s="1"/>
  <c r="N934" i="1"/>
  <c r="S937" i="1"/>
  <c r="AF938" i="1"/>
  <c r="I938" i="1" s="1"/>
  <c r="H938" i="1" s="1"/>
  <c r="S942" i="1"/>
  <c r="AB945" i="1"/>
  <c r="AT945" i="1"/>
  <c r="AF945" i="1"/>
  <c r="I945" i="1" s="1"/>
  <c r="H945" i="1" s="1"/>
  <c r="AE945" i="1"/>
  <c r="J945" i="1" s="1"/>
  <c r="N945" i="1"/>
  <c r="AE948" i="1"/>
  <c r="J948" i="1" s="1"/>
  <c r="N948" i="1"/>
  <c r="AT948" i="1"/>
  <c r="K948" i="1"/>
  <c r="AF948" i="1"/>
  <c r="I948" i="1" s="1"/>
  <c r="H948" i="1" s="1"/>
  <c r="T957" i="1"/>
  <c r="U957" i="1" s="1"/>
  <c r="AB957" i="1" s="1"/>
  <c r="K962" i="1"/>
  <c r="AF962" i="1"/>
  <c r="I962" i="1" s="1"/>
  <c r="H962" i="1" s="1"/>
  <c r="AE962" i="1"/>
  <c r="J962" i="1" s="1"/>
  <c r="N962" i="1"/>
  <c r="AT962" i="1"/>
  <c r="T963" i="1"/>
  <c r="U963" i="1" s="1"/>
  <c r="Q963" i="1" s="1"/>
  <c r="O963" i="1" s="1"/>
  <c r="R963" i="1" s="1"/>
  <c r="L963" i="1" s="1"/>
  <c r="M963" i="1" s="1"/>
  <c r="AT965" i="1"/>
  <c r="AF965" i="1"/>
  <c r="I965" i="1" s="1"/>
  <c r="H965" i="1" s="1"/>
  <c r="AE965" i="1"/>
  <c r="J965" i="1" s="1"/>
  <c r="N965" i="1"/>
  <c r="AE968" i="1"/>
  <c r="J968" i="1" s="1"/>
  <c r="N968" i="1"/>
  <c r="AT968" i="1"/>
  <c r="K968" i="1"/>
  <c r="AF968" i="1"/>
  <c r="I968" i="1" s="1"/>
  <c r="H968" i="1" s="1"/>
  <c r="AE973" i="1"/>
  <c r="J973" i="1" s="1"/>
  <c r="AT973" i="1"/>
  <c r="N973" i="1"/>
  <c r="AF973" i="1"/>
  <c r="I973" i="1" s="1"/>
  <c r="H973" i="1" s="1"/>
  <c r="K973" i="1"/>
  <c r="T974" i="1"/>
  <c r="U974" i="1" s="1"/>
  <c r="Q974" i="1" s="1"/>
  <c r="O974" i="1" s="1"/>
  <c r="R974" i="1" s="1"/>
  <c r="L974" i="1" s="1"/>
  <c r="M974" i="1" s="1"/>
  <c r="AA983" i="1"/>
  <c r="Q983" i="1"/>
  <c r="O983" i="1" s="1"/>
  <c r="R983" i="1" s="1"/>
  <c r="AA987" i="1"/>
  <c r="T988" i="1"/>
  <c r="U988" i="1" s="1"/>
  <c r="AW880" i="1"/>
  <c r="AE884" i="1"/>
  <c r="J884" i="1" s="1"/>
  <c r="N884" i="1"/>
  <c r="AT893" i="1"/>
  <c r="AE893" i="1"/>
  <c r="J893" i="1" s="1"/>
  <c r="AC899" i="1"/>
  <c r="AD899" i="1" s="1"/>
  <c r="AB899" i="1"/>
  <c r="AT905" i="1"/>
  <c r="AF905" i="1"/>
  <c r="I905" i="1" s="1"/>
  <c r="H905" i="1" s="1"/>
  <c r="AE905" i="1"/>
  <c r="J905" i="1" s="1"/>
  <c r="AC907" i="1"/>
  <c r="AB907" i="1"/>
  <c r="AT913" i="1"/>
  <c r="AF913" i="1"/>
  <c r="I913" i="1" s="1"/>
  <c r="H913" i="1" s="1"/>
  <c r="AE913" i="1"/>
  <c r="J913" i="1" s="1"/>
  <c r="AC915" i="1"/>
  <c r="AB915" i="1"/>
  <c r="AT921" i="1"/>
  <c r="AF921" i="1"/>
  <c r="I921" i="1" s="1"/>
  <c r="H921" i="1" s="1"/>
  <c r="AE921" i="1"/>
  <c r="J921" i="1" s="1"/>
  <c r="AC923" i="1"/>
  <c r="AB923" i="1"/>
  <c r="T931" i="1"/>
  <c r="U931" i="1" s="1"/>
  <c r="W934" i="1"/>
  <c r="T939" i="1"/>
  <c r="U939" i="1" s="1"/>
  <c r="T945" i="1"/>
  <c r="U945" i="1" s="1"/>
  <c r="K950" i="1"/>
  <c r="AF950" i="1"/>
  <c r="I950" i="1" s="1"/>
  <c r="H950" i="1" s="1"/>
  <c r="AE950" i="1"/>
  <c r="J950" i="1" s="1"/>
  <c r="N950" i="1"/>
  <c r="AT950" i="1"/>
  <c r="T951" i="1"/>
  <c r="U951" i="1" s="1"/>
  <c r="Q959" i="1"/>
  <c r="O959" i="1" s="1"/>
  <c r="R959" i="1" s="1"/>
  <c r="L959" i="1" s="1"/>
  <c r="M959" i="1" s="1"/>
  <c r="AA959" i="1"/>
  <c r="S962" i="1"/>
  <c r="T984" i="1"/>
  <c r="U984" i="1" s="1"/>
  <c r="Q984" i="1" s="1"/>
  <c r="O984" i="1" s="1"/>
  <c r="R984" i="1" s="1"/>
  <c r="L984" i="1" s="1"/>
  <c r="M984" i="1" s="1"/>
  <c r="AF1000" i="1"/>
  <c r="I1000" i="1" s="1"/>
  <c r="H1000" i="1" s="1"/>
  <c r="T1000" i="1" s="1"/>
  <c r="U1000" i="1" s="1"/>
  <c r="AT1000" i="1"/>
  <c r="AE1000" i="1"/>
  <c r="J1000" i="1" s="1"/>
  <c r="N1000" i="1"/>
  <c r="K1000" i="1"/>
  <c r="S882" i="1"/>
  <c r="AT889" i="1"/>
  <c r="AE889" i="1"/>
  <c r="J889" i="1" s="1"/>
  <c r="AA903" i="1"/>
  <c r="AA911" i="1"/>
  <c r="AB917" i="1"/>
  <c r="AA919" i="1"/>
  <c r="AA927" i="1"/>
  <c r="AT929" i="1"/>
  <c r="AF929" i="1"/>
  <c r="I929" i="1" s="1"/>
  <c r="H929" i="1" s="1"/>
  <c r="AE929" i="1"/>
  <c r="J929" i="1" s="1"/>
  <c r="AT937" i="1"/>
  <c r="AF937" i="1"/>
  <c r="I937" i="1" s="1"/>
  <c r="H937" i="1" s="1"/>
  <c r="AE937" i="1"/>
  <c r="J937" i="1" s="1"/>
  <c r="AE940" i="1"/>
  <c r="J940" i="1" s="1"/>
  <c r="N940" i="1"/>
  <c r="K940" i="1"/>
  <c r="AF940" i="1"/>
  <c r="I940" i="1" s="1"/>
  <c r="H940" i="1" s="1"/>
  <c r="AT941" i="1"/>
  <c r="AF941" i="1"/>
  <c r="I941" i="1" s="1"/>
  <c r="H941" i="1" s="1"/>
  <c r="AE941" i="1"/>
  <c r="J941" i="1" s="1"/>
  <c r="N941" i="1"/>
  <c r="AA947" i="1"/>
  <c r="AT953" i="1"/>
  <c r="AF953" i="1"/>
  <c r="I953" i="1" s="1"/>
  <c r="H953" i="1" s="1"/>
  <c r="T953" i="1" s="1"/>
  <c r="U953" i="1" s="1"/>
  <c r="AE953" i="1"/>
  <c r="J953" i="1" s="1"/>
  <c r="N953" i="1"/>
  <c r="AE956" i="1"/>
  <c r="J956" i="1" s="1"/>
  <c r="N956" i="1"/>
  <c r="AT956" i="1"/>
  <c r="K956" i="1"/>
  <c r="AF956" i="1"/>
  <c r="I956" i="1" s="1"/>
  <c r="H956" i="1" s="1"/>
  <c r="T965" i="1"/>
  <c r="U965" i="1" s="1"/>
  <c r="AB965" i="1" s="1"/>
  <c r="AA979" i="1"/>
  <c r="T981" i="1"/>
  <c r="U981" i="1" s="1"/>
  <c r="AA982" i="1"/>
  <c r="Q982" i="1"/>
  <c r="O982" i="1" s="1"/>
  <c r="R982" i="1" s="1"/>
  <c r="L982" i="1" s="1"/>
  <c r="M982" i="1" s="1"/>
  <c r="T982" i="1"/>
  <c r="U982" i="1" s="1"/>
  <c r="AE985" i="1"/>
  <c r="J985" i="1" s="1"/>
  <c r="N985" i="1"/>
  <c r="AF985" i="1"/>
  <c r="I985" i="1" s="1"/>
  <c r="H985" i="1" s="1"/>
  <c r="T985" i="1" s="1"/>
  <c r="U985" i="1" s="1"/>
  <c r="K985" i="1"/>
  <c r="AT985" i="1"/>
  <c r="T986" i="1"/>
  <c r="U986" i="1" s="1"/>
  <c r="AE989" i="1"/>
  <c r="J989" i="1" s="1"/>
  <c r="N989" i="1"/>
  <c r="AF989" i="1"/>
  <c r="I989" i="1" s="1"/>
  <c r="H989" i="1" s="1"/>
  <c r="AT989" i="1"/>
  <c r="K989" i="1"/>
  <c r="S821" i="1"/>
  <c r="S825" i="1"/>
  <c r="S829" i="1"/>
  <c r="S833" i="1"/>
  <c r="S837" i="1"/>
  <c r="S841" i="1"/>
  <c r="S845" i="1"/>
  <c r="S849" i="1"/>
  <c r="S853" i="1"/>
  <c r="AW859" i="1"/>
  <c r="AW863" i="1"/>
  <c r="AW867" i="1"/>
  <c r="AW871" i="1"/>
  <c r="AW875" i="1"/>
  <c r="AW879" i="1"/>
  <c r="AW882" i="1"/>
  <c r="N885" i="1"/>
  <c r="AE886" i="1"/>
  <c r="J886" i="1" s="1"/>
  <c r="T888" i="1"/>
  <c r="U888" i="1" s="1"/>
  <c r="AF890" i="1"/>
  <c r="I890" i="1" s="1"/>
  <c r="H890" i="1" s="1"/>
  <c r="K893" i="1"/>
  <c r="AW893" i="1"/>
  <c r="N897" i="1"/>
  <c r="K898" i="1"/>
  <c r="AE898" i="1"/>
  <c r="J898" i="1" s="1"/>
  <c r="AE900" i="1"/>
  <c r="J900" i="1" s="1"/>
  <c r="N900" i="1"/>
  <c r="K900" i="1"/>
  <c r="AF902" i="1"/>
  <c r="I902" i="1" s="1"/>
  <c r="H902" i="1" s="1"/>
  <c r="AF904" i="1"/>
  <c r="I904" i="1" s="1"/>
  <c r="H904" i="1" s="1"/>
  <c r="K906" i="1"/>
  <c r="AE906" i="1"/>
  <c r="J906" i="1" s="1"/>
  <c r="N906" i="1"/>
  <c r="AE908" i="1"/>
  <c r="J908" i="1" s="1"/>
  <c r="N908" i="1"/>
  <c r="K908" i="1"/>
  <c r="AF910" i="1"/>
  <c r="I910" i="1" s="1"/>
  <c r="H910" i="1" s="1"/>
  <c r="AF912" i="1"/>
  <c r="I912" i="1" s="1"/>
  <c r="H912" i="1" s="1"/>
  <c r="K914" i="1"/>
  <c r="AE914" i="1"/>
  <c r="J914" i="1" s="1"/>
  <c r="N914" i="1"/>
  <c r="AE916" i="1"/>
  <c r="J916" i="1" s="1"/>
  <c r="N916" i="1"/>
  <c r="K916" i="1"/>
  <c r="AF918" i="1"/>
  <c r="I918" i="1" s="1"/>
  <c r="H918" i="1" s="1"/>
  <c r="AF920" i="1"/>
  <c r="I920" i="1" s="1"/>
  <c r="H920" i="1" s="1"/>
  <c r="K922" i="1"/>
  <c r="AE922" i="1"/>
  <c r="J922" i="1" s="1"/>
  <c r="N922" i="1"/>
  <c r="AE924" i="1"/>
  <c r="J924" i="1" s="1"/>
  <c r="N924" i="1"/>
  <c r="K924" i="1"/>
  <c r="AF926" i="1"/>
  <c r="I926" i="1" s="1"/>
  <c r="H926" i="1" s="1"/>
  <c r="AE932" i="1"/>
  <c r="J932" i="1" s="1"/>
  <c r="N932" i="1"/>
  <c r="K932" i="1"/>
  <c r="AA935" i="1"/>
  <c r="AF936" i="1"/>
  <c r="I936" i="1" s="1"/>
  <c r="H936" i="1" s="1"/>
  <c r="W942" i="1"/>
  <c r="AE944" i="1"/>
  <c r="J944" i="1" s="1"/>
  <c r="N944" i="1"/>
  <c r="AT944" i="1"/>
  <c r="K944" i="1"/>
  <c r="AF944" i="1"/>
  <c r="I944" i="1" s="1"/>
  <c r="H944" i="1" s="1"/>
  <c r="T948" i="1"/>
  <c r="U948" i="1" s="1"/>
  <c r="K958" i="1"/>
  <c r="AF958" i="1"/>
  <c r="I958" i="1" s="1"/>
  <c r="H958" i="1" s="1"/>
  <c r="AE958" i="1"/>
  <c r="J958" i="1" s="1"/>
  <c r="N958" i="1"/>
  <c r="AT958" i="1"/>
  <c r="T959" i="1"/>
  <c r="U959" i="1" s="1"/>
  <c r="K967" i="1"/>
  <c r="AT967" i="1"/>
  <c r="AF967" i="1"/>
  <c r="I967" i="1" s="1"/>
  <c r="H967" i="1" s="1"/>
  <c r="N967" i="1"/>
  <c r="AE967" i="1"/>
  <c r="J967" i="1" s="1"/>
  <c r="AA986" i="1"/>
  <c r="AA995" i="1"/>
  <c r="AA1003" i="1"/>
  <c r="W880" i="1"/>
  <c r="AE882" i="1"/>
  <c r="J882" i="1" s="1"/>
  <c r="AW884" i="1"/>
  <c r="Q887" i="1"/>
  <c r="O887" i="1" s="1"/>
  <c r="R887" i="1" s="1"/>
  <c r="L887" i="1" s="1"/>
  <c r="M887" i="1" s="1"/>
  <c r="K889" i="1"/>
  <c r="AW889" i="1"/>
  <c r="N893" i="1"/>
  <c r="Q895" i="1"/>
  <c r="O895" i="1" s="1"/>
  <c r="R895" i="1" s="1"/>
  <c r="L895" i="1" s="1"/>
  <c r="M895" i="1" s="1"/>
  <c r="AA895" i="1"/>
  <c r="AD895" i="1" s="1"/>
  <c r="AE896" i="1"/>
  <c r="J896" i="1" s="1"/>
  <c r="N896" i="1"/>
  <c r="K896" i="1"/>
  <c r="W898" i="1"/>
  <c r="AW900" i="1"/>
  <c r="K905" i="1"/>
  <c r="W906" i="1"/>
  <c r="T909" i="1"/>
  <c r="U909" i="1" s="1"/>
  <c r="K913" i="1"/>
  <c r="W914" i="1"/>
  <c r="T917" i="1"/>
  <c r="U917" i="1" s="1"/>
  <c r="K921" i="1"/>
  <c r="W922" i="1"/>
  <c r="K929" i="1"/>
  <c r="K930" i="1"/>
  <c r="AE930" i="1"/>
  <c r="J930" i="1" s="1"/>
  <c r="N930" i="1"/>
  <c r="K937" i="1"/>
  <c r="K938" i="1"/>
  <c r="AE938" i="1"/>
  <c r="J938" i="1" s="1"/>
  <c r="N938" i="1"/>
  <c r="K946" i="1"/>
  <c r="AF946" i="1"/>
  <c r="I946" i="1" s="1"/>
  <c r="H946" i="1" s="1"/>
  <c r="AE946" i="1"/>
  <c r="J946" i="1" s="1"/>
  <c r="N946" i="1"/>
  <c r="AT946" i="1"/>
  <c r="T947" i="1"/>
  <c r="U947" i="1" s="1"/>
  <c r="Q955" i="1"/>
  <c r="O955" i="1" s="1"/>
  <c r="R955" i="1" s="1"/>
  <c r="L955" i="1" s="1"/>
  <c r="M955" i="1" s="1"/>
  <c r="AA955" i="1"/>
  <c r="S958" i="1"/>
  <c r="AT961" i="1"/>
  <c r="AF961" i="1"/>
  <c r="I961" i="1" s="1"/>
  <c r="H961" i="1" s="1"/>
  <c r="T961" i="1" s="1"/>
  <c r="U961" i="1" s="1"/>
  <c r="AE961" i="1"/>
  <c r="J961" i="1" s="1"/>
  <c r="N961" i="1"/>
  <c r="W962" i="1"/>
  <c r="AE964" i="1"/>
  <c r="J964" i="1" s="1"/>
  <c r="N964" i="1"/>
  <c r="AT964" i="1"/>
  <c r="K964" i="1"/>
  <c r="AF964" i="1"/>
  <c r="I964" i="1" s="1"/>
  <c r="H964" i="1" s="1"/>
  <c r="AE969" i="1"/>
  <c r="J969" i="1" s="1"/>
  <c r="AF969" i="1"/>
  <c r="I969" i="1" s="1"/>
  <c r="H969" i="1" s="1"/>
  <c r="AT969" i="1"/>
  <c r="N969" i="1"/>
  <c r="AA971" i="1"/>
  <c r="AT972" i="1"/>
  <c r="K972" i="1"/>
  <c r="AF972" i="1"/>
  <c r="I972" i="1" s="1"/>
  <c r="H972" i="1" s="1"/>
  <c r="AE972" i="1"/>
  <c r="J972" i="1" s="1"/>
  <c r="N972" i="1"/>
  <c r="AA978" i="1"/>
  <c r="Q978" i="1"/>
  <c r="O978" i="1" s="1"/>
  <c r="R978" i="1" s="1"/>
  <c r="L978" i="1" s="1"/>
  <c r="M978" i="1" s="1"/>
  <c r="T978" i="1"/>
  <c r="U978" i="1" s="1"/>
  <c r="AT949" i="1"/>
  <c r="AF949" i="1"/>
  <c r="I949" i="1" s="1"/>
  <c r="H949" i="1" s="1"/>
  <c r="AE949" i="1"/>
  <c r="J949" i="1" s="1"/>
  <c r="N949" i="1"/>
  <c r="AE952" i="1"/>
  <c r="J952" i="1" s="1"/>
  <c r="N952" i="1"/>
  <c r="AT952" i="1"/>
  <c r="K952" i="1"/>
  <c r="AF952" i="1"/>
  <c r="I952" i="1" s="1"/>
  <c r="H952" i="1" s="1"/>
  <c r="T956" i="1"/>
  <c r="U956" i="1" s="1"/>
  <c r="K966" i="1"/>
  <c r="AT966" i="1"/>
  <c r="AF966" i="1"/>
  <c r="I966" i="1" s="1"/>
  <c r="H966" i="1" s="1"/>
  <c r="N966" i="1"/>
  <c r="AE966" i="1"/>
  <c r="J966" i="1" s="1"/>
  <c r="AW969" i="1"/>
  <c r="S969" i="1"/>
  <c r="T972" i="1"/>
  <c r="U972" i="1" s="1"/>
  <c r="AA974" i="1"/>
  <c r="AA976" i="1"/>
  <c r="AB982" i="1"/>
  <c r="AF996" i="1"/>
  <c r="I996" i="1" s="1"/>
  <c r="H996" i="1" s="1"/>
  <c r="T996" i="1" s="1"/>
  <c r="U996" i="1" s="1"/>
  <c r="AT996" i="1"/>
  <c r="N996" i="1"/>
  <c r="K996" i="1"/>
  <c r="AE996" i="1"/>
  <c r="J996" i="1" s="1"/>
  <c r="AF884" i="1"/>
  <c r="I884" i="1" s="1"/>
  <c r="H884" i="1" s="1"/>
  <c r="N886" i="1"/>
  <c r="K887" i="1"/>
  <c r="AE888" i="1"/>
  <c r="J888" i="1" s="1"/>
  <c r="N888" i="1"/>
  <c r="K888" i="1"/>
  <c r="AW892" i="1"/>
  <c r="AF893" i="1"/>
  <c r="I893" i="1" s="1"/>
  <c r="H893" i="1" s="1"/>
  <c r="W894" i="1"/>
  <c r="K894" i="1"/>
  <c r="AE894" i="1"/>
  <c r="J894" i="1" s="1"/>
  <c r="S897" i="1"/>
  <c r="Q899" i="1"/>
  <c r="O899" i="1" s="1"/>
  <c r="R899" i="1" s="1"/>
  <c r="L899" i="1" s="1"/>
  <c r="M899" i="1" s="1"/>
  <c r="AA899" i="1"/>
  <c r="Q907" i="1"/>
  <c r="O907" i="1" s="1"/>
  <c r="R907" i="1" s="1"/>
  <c r="L907" i="1" s="1"/>
  <c r="M907" i="1" s="1"/>
  <c r="AA907" i="1"/>
  <c r="Q915" i="1"/>
  <c r="O915" i="1" s="1"/>
  <c r="R915" i="1" s="1"/>
  <c r="L915" i="1" s="1"/>
  <c r="M915" i="1" s="1"/>
  <c r="AA915" i="1"/>
  <c r="Q923" i="1"/>
  <c r="O923" i="1" s="1"/>
  <c r="R923" i="1" s="1"/>
  <c r="L923" i="1" s="1"/>
  <c r="M923" i="1" s="1"/>
  <c r="AA923" i="1"/>
  <c r="AT933" i="1"/>
  <c r="AF933" i="1"/>
  <c r="I933" i="1" s="1"/>
  <c r="H933" i="1" s="1"/>
  <c r="AE933" i="1"/>
  <c r="J933" i="1" s="1"/>
  <c r="T944" i="1"/>
  <c r="U944" i="1" s="1"/>
  <c r="T949" i="1"/>
  <c r="U949" i="1" s="1"/>
  <c r="K954" i="1"/>
  <c r="AF954" i="1"/>
  <c r="I954" i="1" s="1"/>
  <c r="H954" i="1" s="1"/>
  <c r="AE954" i="1"/>
  <c r="J954" i="1" s="1"/>
  <c r="N954" i="1"/>
  <c r="AT954" i="1"/>
  <c r="T955" i="1"/>
  <c r="U955" i="1" s="1"/>
  <c r="AA963" i="1"/>
  <c r="T1001" i="1"/>
  <c r="U1001" i="1" s="1"/>
  <c r="N882" i="1"/>
  <c r="K884" i="1"/>
  <c r="AT886" i="1"/>
  <c r="AF889" i="1"/>
  <c r="I889" i="1" s="1"/>
  <c r="H889" i="1" s="1"/>
  <c r="K890" i="1"/>
  <c r="AE890" i="1"/>
  <c r="J890" i="1" s="1"/>
  <c r="S894" i="1"/>
  <c r="AW894" i="1"/>
  <c r="AB895" i="1"/>
  <c r="K902" i="1"/>
  <c r="AE902" i="1"/>
  <c r="J902" i="1" s="1"/>
  <c r="N902" i="1"/>
  <c r="AE904" i="1"/>
  <c r="J904" i="1" s="1"/>
  <c r="N904" i="1"/>
  <c r="K904" i="1"/>
  <c r="K910" i="1"/>
  <c r="AE910" i="1"/>
  <c r="J910" i="1" s="1"/>
  <c r="N910" i="1"/>
  <c r="AE912" i="1"/>
  <c r="J912" i="1" s="1"/>
  <c r="N912" i="1"/>
  <c r="K912" i="1"/>
  <c r="K918" i="1"/>
  <c r="AE918" i="1"/>
  <c r="J918" i="1" s="1"/>
  <c r="N918" i="1"/>
  <c r="AE920" i="1"/>
  <c r="J920" i="1" s="1"/>
  <c r="N920" i="1"/>
  <c r="K920" i="1"/>
  <c r="K926" i="1"/>
  <c r="AE926" i="1"/>
  <c r="J926" i="1" s="1"/>
  <c r="N926" i="1"/>
  <c r="AE928" i="1"/>
  <c r="J928" i="1" s="1"/>
  <c r="N928" i="1"/>
  <c r="K928" i="1"/>
  <c r="AA931" i="1"/>
  <c r="AE936" i="1"/>
  <c r="J936" i="1" s="1"/>
  <c r="N936" i="1"/>
  <c r="K936" i="1"/>
  <c r="Q939" i="1"/>
  <c r="O939" i="1" s="1"/>
  <c r="R939" i="1" s="1"/>
  <c r="L939" i="1" s="1"/>
  <c r="M939" i="1" s="1"/>
  <c r="AA939" i="1"/>
  <c r="K941" i="1"/>
  <c r="K942" i="1"/>
  <c r="AF942" i="1"/>
  <c r="I942" i="1" s="1"/>
  <c r="H942" i="1" s="1"/>
  <c r="AE942" i="1"/>
  <c r="J942" i="1" s="1"/>
  <c r="N942" i="1"/>
  <c r="AT942" i="1"/>
  <c r="T943" i="1"/>
  <c r="U943" i="1" s="1"/>
  <c r="K945" i="1"/>
  <c r="AA951" i="1"/>
  <c r="S954" i="1"/>
  <c r="AT957" i="1"/>
  <c r="AF957" i="1"/>
  <c r="I957" i="1" s="1"/>
  <c r="H957" i="1" s="1"/>
  <c r="AE957" i="1"/>
  <c r="J957" i="1" s="1"/>
  <c r="N957" i="1"/>
  <c r="W958" i="1"/>
  <c r="AE960" i="1"/>
  <c r="J960" i="1" s="1"/>
  <c r="N960" i="1"/>
  <c r="AT960" i="1"/>
  <c r="K960" i="1"/>
  <c r="AF960" i="1"/>
  <c r="I960" i="1" s="1"/>
  <c r="H960" i="1" s="1"/>
  <c r="T964" i="1"/>
  <c r="U964" i="1" s="1"/>
  <c r="AA970" i="1"/>
  <c r="AE981" i="1"/>
  <c r="J981" i="1" s="1"/>
  <c r="K981" i="1"/>
  <c r="AT981" i="1"/>
  <c r="N981" i="1"/>
  <c r="AF981" i="1"/>
  <c r="I981" i="1" s="1"/>
  <c r="H981" i="1" s="1"/>
  <c r="AF992" i="1"/>
  <c r="I992" i="1" s="1"/>
  <c r="H992" i="1" s="1"/>
  <c r="K992" i="1"/>
  <c r="AT992" i="1"/>
  <c r="N992" i="1"/>
  <c r="AE992" i="1"/>
  <c r="J992" i="1" s="1"/>
  <c r="Q994" i="1"/>
  <c r="O994" i="1" s="1"/>
  <c r="R994" i="1" s="1"/>
  <c r="AA994" i="1"/>
  <c r="AA999" i="1"/>
  <c r="T987" i="1"/>
  <c r="U987" i="1" s="1"/>
  <c r="Q988" i="1"/>
  <c r="O988" i="1" s="1"/>
  <c r="R988" i="1" s="1"/>
  <c r="AE999" i="1"/>
  <c r="J999" i="1" s="1"/>
  <c r="AE1001" i="1"/>
  <c r="J1001" i="1" s="1"/>
  <c r="N1001" i="1"/>
  <c r="AF1001" i="1"/>
  <c r="I1001" i="1" s="1"/>
  <c r="H1001" i="1" s="1"/>
  <c r="T1008" i="1"/>
  <c r="U1008" i="1" s="1"/>
  <c r="K1017" i="1"/>
  <c r="AF1017" i="1"/>
  <c r="I1017" i="1" s="1"/>
  <c r="H1017" i="1" s="1"/>
  <c r="AE1017" i="1"/>
  <c r="J1017" i="1" s="1"/>
  <c r="AT1017" i="1"/>
  <c r="AF1022" i="1"/>
  <c r="I1022" i="1" s="1"/>
  <c r="H1022" i="1" s="1"/>
  <c r="N1022" i="1"/>
  <c r="AE1022" i="1"/>
  <c r="J1022" i="1" s="1"/>
  <c r="AT1022" i="1"/>
  <c r="AA1027" i="1"/>
  <c r="AA1032" i="1"/>
  <c r="Q1032" i="1"/>
  <c r="O1032" i="1" s="1"/>
  <c r="R1032" i="1" s="1"/>
  <c r="L1032" i="1" s="1"/>
  <c r="M1032" i="1" s="1"/>
  <c r="AA1040" i="1"/>
  <c r="AA1055" i="1"/>
  <c r="AA1059" i="1"/>
  <c r="AW966" i="1"/>
  <c r="AT970" i="1"/>
  <c r="S971" i="1"/>
  <c r="S976" i="1"/>
  <c r="AT977" i="1"/>
  <c r="AF980" i="1"/>
  <c r="I980" i="1" s="1"/>
  <c r="H980" i="1" s="1"/>
  <c r="K984" i="1"/>
  <c r="AW984" i="1"/>
  <c r="AW987" i="1"/>
  <c r="AA988" i="1"/>
  <c r="AT988" i="1"/>
  <c r="AE994" i="1"/>
  <c r="J994" i="1" s="1"/>
  <c r="AE995" i="1"/>
  <c r="J995" i="1" s="1"/>
  <c r="AE997" i="1"/>
  <c r="J997" i="1" s="1"/>
  <c r="N997" i="1"/>
  <c r="AF997" i="1"/>
  <c r="I997" i="1" s="1"/>
  <c r="H997" i="1" s="1"/>
  <c r="K1001" i="1"/>
  <c r="AT1001" i="1"/>
  <c r="K1004" i="1"/>
  <c r="T1006" i="1"/>
  <c r="U1006" i="1" s="1"/>
  <c r="T1012" i="1"/>
  <c r="U1012" i="1" s="1"/>
  <c r="AA1015" i="1"/>
  <c r="AA1071" i="1"/>
  <c r="AA1075" i="1"/>
  <c r="AA1087" i="1"/>
  <c r="Q1087" i="1"/>
  <c r="O1087" i="1" s="1"/>
  <c r="R1087" i="1" s="1"/>
  <c r="L1087" i="1" s="1"/>
  <c r="M1087" i="1" s="1"/>
  <c r="AT931" i="1"/>
  <c r="AT935" i="1"/>
  <c r="AT939" i="1"/>
  <c r="AT943" i="1"/>
  <c r="AT947" i="1"/>
  <c r="AT951" i="1"/>
  <c r="AT955" i="1"/>
  <c r="AT959" i="1"/>
  <c r="AT963" i="1"/>
  <c r="AW971" i="1"/>
  <c r="AW972" i="1"/>
  <c r="AE984" i="1"/>
  <c r="J984" i="1" s="1"/>
  <c r="AB986" i="1"/>
  <c r="W989" i="1"/>
  <c r="AT990" i="1"/>
  <c r="N990" i="1"/>
  <c r="K991" i="1"/>
  <c r="AT991" i="1"/>
  <c r="K997" i="1"/>
  <c r="W997" i="1"/>
  <c r="AT997" i="1"/>
  <c r="K1007" i="1"/>
  <c r="AF1007" i="1"/>
  <c r="I1007" i="1" s="1"/>
  <c r="H1007" i="1" s="1"/>
  <c r="AE1007" i="1"/>
  <c r="J1007" i="1" s="1"/>
  <c r="N1007" i="1"/>
  <c r="AT1007" i="1"/>
  <c r="AA1013" i="1"/>
  <c r="N1017" i="1"/>
  <c r="S1029" i="1"/>
  <c r="AW1029" i="1"/>
  <c r="AA1091" i="1"/>
  <c r="AW898" i="1"/>
  <c r="AW902" i="1"/>
  <c r="AW906" i="1"/>
  <c r="AW910" i="1"/>
  <c r="AW914" i="1"/>
  <c r="AW918" i="1"/>
  <c r="AW922" i="1"/>
  <c r="AW926" i="1"/>
  <c r="AW930" i="1"/>
  <c r="AW934" i="1"/>
  <c r="AW938" i="1"/>
  <c r="AW942" i="1"/>
  <c r="AW946" i="1"/>
  <c r="AW950" i="1"/>
  <c r="AW954" i="1"/>
  <c r="AW958" i="1"/>
  <c r="AW962" i="1"/>
  <c r="T970" i="1"/>
  <c r="U970" i="1" s="1"/>
  <c r="Q970" i="1" s="1"/>
  <c r="O970" i="1" s="1"/>
  <c r="R970" i="1" s="1"/>
  <c r="L970" i="1" s="1"/>
  <c r="M970" i="1" s="1"/>
  <c r="AE971" i="1"/>
  <c r="J971" i="1" s="1"/>
  <c r="W973" i="1"/>
  <c r="K977" i="1"/>
  <c r="AW977" i="1"/>
  <c r="K983" i="1"/>
  <c r="AT983" i="1"/>
  <c r="T994" i="1"/>
  <c r="U994" i="1" s="1"/>
  <c r="T1007" i="1"/>
  <c r="U1007" i="1" s="1"/>
  <c r="AB1007" i="1" s="1"/>
  <c r="AE1011" i="1"/>
  <c r="J1011" i="1" s="1"/>
  <c r="N1011" i="1"/>
  <c r="AF1011" i="1"/>
  <c r="I1011" i="1" s="1"/>
  <c r="H1011" i="1" s="1"/>
  <c r="T1011" i="1" s="1"/>
  <c r="U1011" i="1" s="1"/>
  <c r="K1011" i="1"/>
  <c r="AT1011" i="1"/>
  <c r="AB1016" i="1"/>
  <c r="K1037" i="1"/>
  <c r="AF1037" i="1"/>
  <c r="I1037" i="1" s="1"/>
  <c r="H1037" i="1" s="1"/>
  <c r="AE1037" i="1"/>
  <c r="J1037" i="1" s="1"/>
  <c r="N1037" i="1"/>
  <c r="AT1037" i="1"/>
  <c r="AA1039" i="1"/>
  <c r="AA1051" i="1"/>
  <c r="AB983" i="1"/>
  <c r="T983" i="1"/>
  <c r="U983" i="1" s="1"/>
  <c r="K999" i="1"/>
  <c r="N999" i="1"/>
  <c r="AT999" i="1"/>
  <c r="T1004" i="1"/>
  <c r="U1004" i="1" s="1"/>
  <c r="AA1009" i="1"/>
  <c r="T1009" i="1"/>
  <c r="U1009" i="1" s="1"/>
  <c r="T1014" i="1"/>
  <c r="U1014" i="1" s="1"/>
  <c r="AA1014" i="1"/>
  <c r="AC1016" i="1"/>
  <c r="V1016" i="1"/>
  <c r="Z1016" i="1" s="1"/>
  <c r="Q1042" i="1"/>
  <c r="O1042" i="1" s="1"/>
  <c r="R1042" i="1" s="1"/>
  <c r="T1042" i="1"/>
  <c r="U1042" i="1" s="1"/>
  <c r="AA1042" i="1"/>
  <c r="AA1067" i="1"/>
  <c r="AF977" i="1"/>
  <c r="I977" i="1" s="1"/>
  <c r="H977" i="1" s="1"/>
  <c r="K980" i="1"/>
  <c r="T980" i="1"/>
  <c r="U980" i="1" s="1"/>
  <c r="AW983" i="1"/>
  <c r="AE988" i="1"/>
  <c r="J988" i="1" s="1"/>
  <c r="AE993" i="1"/>
  <c r="J993" i="1" s="1"/>
  <c r="N993" i="1"/>
  <c r="AF993" i="1"/>
  <c r="I993" i="1" s="1"/>
  <c r="H993" i="1" s="1"/>
  <c r="AT994" i="1"/>
  <c r="N994" i="1"/>
  <c r="K995" i="1"/>
  <c r="AT995" i="1"/>
  <c r="S999" i="1"/>
  <c r="AW1000" i="1"/>
  <c r="K1003" i="1"/>
  <c r="AE1003" i="1"/>
  <c r="J1003" i="1" s="1"/>
  <c r="N1003" i="1"/>
  <c r="AT1003" i="1"/>
  <c r="AF1004" i="1"/>
  <c r="I1004" i="1" s="1"/>
  <c r="H1004" i="1" s="1"/>
  <c r="AE1004" i="1"/>
  <c r="J1004" i="1" s="1"/>
  <c r="AT1004" i="1"/>
  <c r="AE1019" i="1"/>
  <c r="J1019" i="1" s="1"/>
  <c r="AT1019" i="1"/>
  <c r="K1019" i="1"/>
  <c r="AF1019" i="1"/>
  <c r="I1019" i="1" s="1"/>
  <c r="H1019" i="1" s="1"/>
  <c r="N1019" i="1"/>
  <c r="AC1020" i="1"/>
  <c r="AD1020" i="1" s="1"/>
  <c r="V1020" i="1"/>
  <c r="Z1020" i="1" s="1"/>
  <c r="AT1028" i="1"/>
  <c r="AF1028" i="1"/>
  <c r="I1028" i="1" s="1"/>
  <c r="H1028" i="1" s="1"/>
  <c r="AE1028" i="1"/>
  <c r="J1028" i="1" s="1"/>
  <c r="N1028" i="1"/>
  <c r="K1028" i="1"/>
  <c r="S967" i="1"/>
  <c r="K974" i="1"/>
  <c r="AE975" i="1"/>
  <c r="J975" i="1" s="1"/>
  <c r="N977" i="1"/>
  <c r="AW981" i="1"/>
  <c r="AA984" i="1"/>
  <c r="AT984" i="1"/>
  <c r="AE990" i="1"/>
  <c r="J990" i="1" s="1"/>
  <c r="AE991" i="1"/>
  <c r="J991" i="1" s="1"/>
  <c r="T992" i="1"/>
  <c r="U992" i="1" s="1"/>
  <c r="AT993" i="1"/>
  <c r="K994" i="1"/>
  <c r="N995" i="1"/>
  <c r="S995" i="1"/>
  <c r="AW996" i="1"/>
  <c r="T1003" i="1"/>
  <c r="U1003" i="1" s="1"/>
  <c r="AF1010" i="1"/>
  <c r="I1010" i="1" s="1"/>
  <c r="H1010" i="1" s="1"/>
  <c r="AE1010" i="1"/>
  <c r="J1010" i="1" s="1"/>
  <c r="N1010" i="1"/>
  <c r="AA1023" i="1"/>
  <c r="AA1043" i="1"/>
  <c r="AT971" i="1"/>
  <c r="S973" i="1"/>
  <c r="N975" i="1"/>
  <c r="AF975" i="1"/>
  <c r="I975" i="1" s="1"/>
  <c r="H975" i="1" s="1"/>
  <c r="S979" i="1"/>
  <c r="AE983" i="1"/>
  <c r="J983" i="1" s="1"/>
  <c r="W985" i="1"/>
  <c r="AT986" i="1"/>
  <c r="N986" i="1"/>
  <c r="K987" i="1"/>
  <c r="AT987" i="1"/>
  <c r="N988" i="1"/>
  <c r="AF990" i="1"/>
  <c r="I990" i="1" s="1"/>
  <c r="H990" i="1" s="1"/>
  <c r="T990" i="1" s="1"/>
  <c r="U990" i="1" s="1"/>
  <c r="AF991" i="1"/>
  <c r="I991" i="1" s="1"/>
  <c r="H991" i="1" s="1"/>
  <c r="AT998" i="1"/>
  <c r="AF998" i="1"/>
  <c r="I998" i="1" s="1"/>
  <c r="H998" i="1" s="1"/>
  <c r="N998" i="1"/>
  <c r="AF1008" i="1"/>
  <c r="I1008" i="1" s="1"/>
  <c r="H1008" i="1" s="1"/>
  <c r="AE1008" i="1"/>
  <c r="J1008" i="1" s="1"/>
  <c r="N1008" i="1"/>
  <c r="AT1008" i="1"/>
  <c r="T1028" i="1"/>
  <c r="U1028" i="1" s="1"/>
  <c r="AA1095" i="1"/>
  <c r="N1002" i="1"/>
  <c r="AF1005" i="1"/>
  <c r="I1005" i="1" s="1"/>
  <c r="H1005" i="1" s="1"/>
  <c r="N1006" i="1"/>
  <c r="K1012" i="1"/>
  <c r="AE1013" i="1"/>
  <c r="J1013" i="1" s="1"/>
  <c r="AW1015" i="1"/>
  <c r="S1015" i="1"/>
  <c r="W1017" i="1"/>
  <c r="W1023" i="1"/>
  <c r="AW1023" i="1"/>
  <c r="S1024" i="1"/>
  <c r="AF1024" i="1"/>
  <c r="I1024" i="1" s="1"/>
  <c r="H1024" i="1" s="1"/>
  <c r="W1029" i="1"/>
  <c r="K1029" i="1"/>
  <c r="AF1029" i="1"/>
  <c r="I1029" i="1" s="1"/>
  <c r="H1029" i="1" s="1"/>
  <c r="AE1029" i="1"/>
  <c r="J1029" i="1" s="1"/>
  <c r="AE1035" i="1"/>
  <c r="J1035" i="1" s="1"/>
  <c r="N1035" i="1"/>
  <c r="AT1035" i="1"/>
  <c r="K1035" i="1"/>
  <c r="S1044" i="1"/>
  <c r="AW1044" i="1"/>
  <c r="K1053" i="1"/>
  <c r="AF1053" i="1"/>
  <c r="I1053" i="1" s="1"/>
  <c r="H1053" i="1" s="1"/>
  <c r="AE1053" i="1"/>
  <c r="J1053" i="1" s="1"/>
  <c r="N1053" i="1"/>
  <c r="S1060" i="1"/>
  <c r="AW1060" i="1"/>
  <c r="K1069" i="1"/>
  <c r="AF1069" i="1"/>
  <c r="I1069" i="1" s="1"/>
  <c r="H1069" i="1" s="1"/>
  <c r="AE1069" i="1"/>
  <c r="J1069" i="1" s="1"/>
  <c r="N1069" i="1"/>
  <c r="S1076" i="1"/>
  <c r="AW1076" i="1"/>
  <c r="K1089" i="1"/>
  <c r="AF1089" i="1"/>
  <c r="I1089" i="1" s="1"/>
  <c r="H1089" i="1" s="1"/>
  <c r="AE1089" i="1"/>
  <c r="J1089" i="1" s="1"/>
  <c r="N1089" i="1"/>
  <c r="S1096" i="1"/>
  <c r="AW1096" i="1"/>
  <c r="AE1099" i="1"/>
  <c r="J1099" i="1" s="1"/>
  <c r="N1099" i="1"/>
  <c r="AT1099" i="1"/>
  <c r="K1099" i="1"/>
  <c r="AF1105" i="1"/>
  <c r="I1105" i="1" s="1"/>
  <c r="H1105" i="1" s="1"/>
  <c r="AE1105" i="1"/>
  <c r="J1105" i="1" s="1"/>
  <c r="N1105" i="1"/>
  <c r="T1106" i="1"/>
  <c r="U1106" i="1" s="1"/>
  <c r="Q1106" i="1" s="1"/>
  <c r="O1106" i="1" s="1"/>
  <c r="R1106" i="1" s="1"/>
  <c r="L1106" i="1" s="1"/>
  <c r="M1106" i="1" s="1"/>
  <c r="T1126" i="1"/>
  <c r="U1126" i="1" s="1"/>
  <c r="Q1126" i="1" s="1"/>
  <c r="O1126" i="1" s="1"/>
  <c r="R1126" i="1" s="1"/>
  <c r="L1126" i="1" s="1"/>
  <c r="M1126" i="1" s="1"/>
  <c r="AA1126" i="1"/>
  <c r="T1140" i="1"/>
  <c r="U1140" i="1" s="1"/>
  <c r="AA1140" i="1"/>
  <c r="AA1185" i="1"/>
  <c r="T1185" i="1"/>
  <c r="U1185" i="1" s="1"/>
  <c r="Q1185" i="1"/>
  <c r="O1185" i="1" s="1"/>
  <c r="R1185" i="1" s="1"/>
  <c r="L1185" i="1" s="1"/>
  <c r="M1185" i="1" s="1"/>
  <c r="AE1047" i="1"/>
  <c r="J1047" i="1" s="1"/>
  <c r="N1047" i="1"/>
  <c r="AT1047" i="1"/>
  <c r="K1047" i="1"/>
  <c r="AA1056" i="1"/>
  <c r="T1058" i="1"/>
  <c r="U1058" i="1" s="1"/>
  <c r="AA1058" i="1"/>
  <c r="AE1063" i="1"/>
  <c r="J1063" i="1" s="1"/>
  <c r="N1063" i="1"/>
  <c r="AT1063" i="1"/>
  <c r="K1063" i="1"/>
  <c r="AA1072" i="1"/>
  <c r="Q1074" i="1"/>
  <c r="O1074" i="1" s="1"/>
  <c r="R1074" i="1" s="1"/>
  <c r="T1074" i="1"/>
  <c r="U1074" i="1" s="1"/>
  <c r="AA1074" i="1"/>
  <c r="AE1079" i="1"/>
  <c r="J1079" i="1" s="1"/>
  <c r="N1079" i="1"/>
  <c r="AT1079" i="1"/>
  <c r="K1079" i="1"/>
  <c r="AA1092" i="1"/>
  <c r="AA1094" i="1"/>
  <c r="T1095" i="1"/>
  <c r="U1095" i="1" s="1"/>
  <c r="W1107" i="1"/>
  <c r="AF1002" i="1"/>
  <c r="I1002" i="1" s="1"/>
  <c r="H1002" i="1" s="1"/>
  <c r="T1002" i="1" s="1"/>
  <c r="U1002" i="1" s="1"/>
  <c r="AF1006" i="1"/>
  <c r="I1006" i="1" s="1"/>
  <c r="H1006" i="1" s="1"/>
  <c r="AW1011" i="1"/>
  <c r="N1012" i="1"/>
  <c r="AF1012" i="1"/>
  <c r="I1012" i="1" s="1"/>
  <c r="H1012" i="1" s="1"/>
  <c r="S1017" i="1"/>
  <c r="AW1017" i="1"/>
  <c r="AW1019" i="1"/>
  <c r="S1019" i="1"/>
  <c r="W1021" i="1"/>
  <c r="W1025" i="1"/>
  <c r="K1025" i="1"/>
  <c r="AF1025" i="1"/>
  <c r="I1025" i="1" s="1"/>
  <c r="H1025" i="1" s="1"/>
  <c r="AE1025" i="1"/>
  <c r="J1025" i="1" s="1"/>
  <c r="K1033" i="1"/>
  <c r="AF1033" i="1"/>
  <c r="I1033" i="1" s="1"/>
  <c r="H1033" i="1" s="1"/>
  <c r="AE1033" i="1"/>
  <c r="J1033" i="1" s="1"/>
  <c r="W1035" i="1"/>
  <c r="S1036" i="1"/>
  <c r="AW1036" i="1"/>
  <c r="S1037" i="1"/>
  <c r="AW1037" i="1"/>
  <c r="K1041" i="1"/>
  <c r="AF1041" i="1"/>
  <c r="I1041" i="1" s="1"/>
  <c r="H1041" i="1" s="1"/>
  <c r="AE1041" i="1"/>
  <c r="J1041" i="1" s="1"/>
  <c r="N1041" i="1"/>
  <c r="AA1047" i="1"/>
  <c r="AW1047" i="1"/>
  <c r="S1048" i="1"/>
  <c r="AW1048" i="1"/>
  <c r="K1057" i="1"/>
  <c r="AF1057" i="1"/>
  <c r="I1057" i="1" s="1"/>
  <c r="H1057" i="1" s="1"/>
  <c r="AE1057" i="1"/>
  <c r="J1057" i="1" s="1"/>
  <c r="N1057" i="1"/>
  <c r="AA1063" i="1"/>
  <c r="AW1063" i="1"/>
  <c r="S1064" i="1"/>
  <c r="AW1064" i="1"/>
  <c r="K1073" i="1"/>
  <c r="AF1073" i="1"/>
  <c r="I1073" i="1" s="1"/>
  <c r="H1073" i="1" s="1"/>
  <c r="AE1073" i="1"/>
  <c r="J1073" i="1" s="1"/>
  <c r="N1073" i="1"/>
  <c r="AA1079" i="1"/>
  <c r="AW1079" i="1"/>
  <c r="S1080" i="1"/>
  <c r="AW1080" i="1"/>
  <c r="AE1083" i="1"/>
  <c r="J1083" i="1" s="1"/>
  <c r="N1083" i="1"/>
  <c r="AT1083" i="1"/>
  <c r="K1083" i="1"/>
  <c r="K1093" i="1"/>
  <c r="AF1093" i="1"/>
  <c r="I1093" i="1" s="1"/>
  <c r="H1093" i="1" s="1"/>
  <c r="AE1093" i="1"/>
  <c r="J1093" i="1" s="1"/>
  <c r="N1093" i="1"/>
  <c r="S1100" i="1"/>
  <c r="AW1100" i="1"/>
  <c r="S1113" i="1"/>
  <c r="AW1113" i="1"/>
  <c r="AA1115" i="1"/>
  <c r="AA1120" i="1"/>
  <c r="Q1016" i="1"/>
  <c r="O1016" i="1" s="1"/>
  <c r="R1016" i="1" s="1"/>
  <c r="L1016" i="1" s="1"/>
  <c r="M1016" i="1" s="1"/>
  <c r="K1021" i="1"/>
  <c r="AF1021" i="1"/>
  <c r="I1021" i="1" s="1"/>
  <c r="H1021" i="1" s="1"/>
  <c r="AE1021" i="1"/>
  <c r="J1021" i="1" s="1"/>
  <c r="S1025" i="1"/>
  <c r="AW1025" i="1"/>
  <c r="AE1031" i="1"/>
  <c r="J1031" i="1" s="1"/>
  <c r="N1031" i="1"/>
  <c r="AT1031" i="1"/>
  <c r="K1031" i="1"/>
  <c r="AB1032" i="1"/>
  <c r="S1033" i="1"/>
  <c r="AW1033" i="1"/>
  <c r="V1038" i="1"/>
  <c r="Z1038" i="1" s="1"/>
  <c r="AC1038" i="1"/>
  <c r="AD1038" i="1" s="1"/>
  <c r="Q1038" i="1"/>
  <c r="O1038" i="1" s="1"/>
  <c r="R1038" i="1" s="1"/>
  <c r="AA1038" i="1"/>
  <c r="AA1044" i="1"/>
  <c r="T1046" i="1"/>
  <c r="U1046" i="1" s="1"/>
  <c r="AA1046" i="1"/>
  <c r="AE1051" i="1"/>
  <c r="J1051" i="1" s="1"/>
  <c r="N1051" i="1"/>
  <c r="AT1051" i="1"/>
  <c r="K1051" i="1"/>
  <c r="AA1060" i="1"/>
  <c r="Q1062" i="1"/>
  <c r="O1062" i="1" s="1"/>
  <c r="R1062" i="1" s="1"/>
  <c r="L1062" i="1" s="1"/>
  <c r="M1062" i="1" s="1"/>
  <c r="T1062" i="1"/>
  <c r="U1062" i="1" s="1"/>
  <c r="AA1062" i="1"/>
  <c r="AE1067" i="1"/>
  <c r="J1067" i="1" s="1"/>
  <c r="N1067" i="1"/>
  <c r="AT1067" i="1"/>
  <c r="K1067" i="1"/>
  <c r="AA1076" i="1"/>
  <c r="T1078" i="1"/>
  <c r="U1078" i="1" s="1"/>
  <c r="AA1078" i="1"/>
  <c r="S1084" i="1"/>
  <c r="AW1084" i="1"/>
  <c r="AE1087" i="1"/>
  <c r="J1087" i="1" s="1"/>
  <c r="N1087" i="1"/>
  <c r="AT1087" i="1"/>
  <c r="K1087" i="1"/>
  <c r="AA1096" i="1"/>
  <c r="AA1098" i="1"/>
  <c r="AA1103" i="1"/>
  <c r="AA1112" i="1"/>
  <c r="Q1112" i="1"/>
  <c r="O1112" i="1" s="1"/>
  <c r="R1112" i="1" s="1"/>
  <c r="L1112" i="1" s="1"/>
  <c r="M1112" i="1" s="1"/>
  <c r="AA1123" i="1"/>
  <c r="Q1123" i="1"/>
  <c r="O1123" i="1" s="1"/>
  <c r="R1123" i="1" s="1"/>
  <c r="L1123" i="1" s="1"/>
  <c r="M1123" i="1" s="1"/>
  <c r="S1021" i="1"/>
  <c r="AW1021" i="1"/>
  <c r="K1024" i="1"/>
  <c r="AW1028" i="1"/>
  <c r="AA1036" i="1"/>
  <c r="AE1039" i="1"/>
  <c r="J1039" i="1" s="1"/>
  <c r="N1039" i="1"/>
  <c r="AT1039" i="1"/>
  <c r="K1039" i="1"/>
  <c r="K1045" i="1"/>
  <c r="AF1045" i="1"/>
  <c r="I1045" i="1" s="1"/>
  <c r="H1045" i="1" s="1"/>
  <c r="AE1045" i="1"/>
  <c r="J1045" i="1" s="1"/>
  <c r="N1045" i="1"/>
  <c r="S1052" i="1"/>
  <c r="AW1052" i="1"/>
  <c r="K1061" i="1"/>
  <c r="AF1061" i="1"/>
  <c r="I1061" i="1" s="1"/>
  <c r="H1061" i="1" s="1"/>
  <c r="AE1061" i="1"/>
  <c r="J1061" i="1" s="1"/>
  <c r="N1061" i="1"/>
  <c r="S1068" i="1"/>
  <c r="AW1068" i="1"/>
  <c r="K1077" i="1"/>
  <c r="AF1077" i="1"/>
  <c r="I1077" i="1" s="1"/>
  <c r="H1077" i="1" s="1"/>
  <c r="AE1077" i="1"/>
  <c r="J1077" i="1" s="1"/>
  <c r="N1077" i="1"/>
  <c r="T1079" i="1"/>
  <c r="U1079" i="1" s="1"/>
  <c r="Q1079" i="1" s="1"/>
  <c r="O1079" i="1" s="1"/>
  <c r="R1079" i="1" s="1"/>
  <c r="L1079" i="1" s="1"/>
  <c r="M1079" i="1" s="1"/>
  <c r="S1088" i="1"/>
  <c r="AW1088" i="1"/>
  <c r="AE1091" i="1"/>
  <c r="J1091" i="1" s="1"/>
  <c r="N1091" i="1"/>
  <c r="AT1091" i="1"/>
  <c r="K1091" i="1"/>
  <c r="K1097" i="1"/>
  <c r="AF1097" i="1"/>
  <c r="I1097" i="1" s="1"/>
  <c r="H1097" i="1" s="1"/>
  <c r="AE1097" i="1"/>
  <c r="J1097" i="1" s="1"/>
  <c r="N1097" i="1"/>
  <c r="AA1106" i="1"/>
  <c r="AA1107" i="1"/>
  <c r="AA1119" i="1"/>
  <c r="Q1119" i="1"/>
  <c r="O1119" i="1" s="1"/>
  <c r="R1119" i="1" s="1"/>
  <c r="L1119" i="1" s="1"/>
  <c r="M1119" i="1" s="1"/>
  <c r="T1119" i="1"/>
  <c r="U1119" i="1" s="1"/>
  <c r="AA1127" i="1"/>
  <c r="S1136" i="1"/>
  <c r="AW1136" i="1"/>
  <c r="T1018" i="1"/>
  <c r="U1018" i="1" s="1"/>
  <c r="Q1018" i="1" s="1"/>
  <c r="O1018" i="1" s="1"/>
  <c r="R1018" i="1" s="1"/>
  <c r="L1018" i="1" s="1"/>
  <c r="M1018" i="1" s="1"/>
  <c r="Q1020" i="1"/>
  <c r="O1020" i="1" s="1"/>
  <c r="R1020" i="1" s="1"/>
  <c r="L1020" i="1" s="1"/>
  <c r="M1020" i="1" s="1"/>
  <c r="N1024" i="1"/>
  <c r="AE1027" i="1"/>
  <c r="J1027" i="1" s="1"/>
  <c r="N1027" i="1"/>
  <c r="AT1027" i="1"/>
  <c r="K1027" i="1"/>
  <c r="AB1028" i="1"/>
  <c r="AF1030" i="1"/>
  <c r="I1030" i="1" s="1"/>
  <c r="H1030" i="1" s="1"/>
  <c r="N1030" i="1"/>
  <c r="N1033" i="1"/>
  <c r="AF1034" i="1"/>
  <c r="I1034" i="1" s="1"/>
  <c r="H1034" i="1" s="1"/>
  <c r="AE1034" i="1"/>
  <c r="J1034" i="1" s="1"/>
  <c r="N1034" i="1"/>
  <c r="AA1048" i="1"/>
  <c r="Q1050" i="1"/>
  <c r="O1050" i="1" s="1"/>
  <c r="R1050" i="1" s="1"/>
  <c r="T1050" i="1"/>
  <c r="U1050" i="1" s="1"/>
  <c r="AA1050" i="1"/>
  <c r="AE1055" i="1"/>
  <c r="J1055" i="1" s="1"/>
  <c r="N1055" i="1"/>
  <c r="AT1055" i="1"/>
  <c r="K1055" i="1"/>
  <c r="AA1064" i="1"/>
  <c r="T1066" i="1"/>
  <c r="U1066" i="1" s="1"/>
  <c r="Q1066" i="1" s="1"/>
  <c r="O1066" i="1" s="1"/>
  <c r="R1066" i="1" s="1"/>
  <c r="L1066" i="1" s="1"/>
  <c r="M1066" i="1" s="1"/>
  <c r="AA1066" i="1"/>
  <c r="AE1071" i="1"/>
  <c r="J1071" i="1" s="1"/>
  <c r="N1071" i="1"/>
  <c r="AT1071" i="1"/>
  <c r="K1071" i="1"/>
  <c r="AA1080" i="1"/>
  <c r="Q1082" i="1"/>
  <c r="O1082" i="1" s="1"/>
  <c r="R1082" i="1" s="1"/>
  <c r="T1082" i="1"/>
  <c r="U1082" i="1" s="1"/>
  <c r="AA1082" i="1"/>
  <c r="AB1087" i="1"/>
  <c r="AW1091" i="1"/>
  <c r="AF1099" i="1"/>
  <c r="I1099" i="1" s="1"/>
  <c r="H1099" i="1" s="1"/>
  <c r="AA1100" i="1"/>
  <c r="AA1102" i="1"/>
  <c r="W1103" i="1"/>
  <c r="AA1108" i="1"/>
  <c r="Q1108" i="1"/>
  <c r="O1108" i="1" s="1"/>
  <c r="R1108" i="1" s="1"/>
  <c r="L1108" i="1" s="1"/>
  <c r="M1108" i="1" s="1"/>
  <c r="AA1111" i="1"/>
  <c r="Q1111" i="1"/>
  <c r="O1111" i="1" s="1"/>
  <c r="R1111" i="1" s="1"/>
  <c r="L1111" i="1" s="1"/>
  <c r="M1111" i="1" s="1"/>
  <c r="N1005" i="1"/>
  <c r="N1009" i="1"/>
  <c r="S1013" i="1"/>
  <c r="AT1030" i="1"/>
  <c r="AT1034" i="1"/>
  <c r="S1040" i="1"/>
  <c r="AW1040" i="1"/>
  <c r="K1049" i="1"/>
  <c r="AF1049" i="1"/>
  <c r="I1049" i="1" s="1"/>
  <c r="H1049" i="1" s="1"/>
  <c r="AE1049" i="1"/>
  <c r="J1049" i="1" s="1"/>
  <c r="N1049" i="1"/>
  <c r="S1056" i="1"/>
  <c r="AW1056" i="1"/>
  <c r="K1065" i="1"/>
  <c r="AF1065" i="1"/>
  <c r="I1065" i="1" s="1"/>
  <c r="H1065" i="1" s="1"/>
  <c r="AE1065" i="1"/>
  <c r="J1065" i="1" s="1"/>
  <c r="N1065" i="1"/>
  <c r="S1072" i="1"/>
  <c r="AW1072" i="1"/>
  <c r="K1081" i="1"/>
  <c r="AF1081" i="1"/>
  <c r="I1081" i="1" s="1"/>
  <c r="H1081" i="1" s="1"/>
  <c r="AE1081" i="1"/>
  <c r="J1081" i="1" s="1"/>
  <c r="N1081" i="1"/>
  <c r="AA1084" i="1"/>
  <c r="Q1086" i="1"/>
  <c r="O1086" i="1" s="1"/>
  <c r="R1086" i="1" s="1"/>
  <c r="L1086" i="1" s="1"/>
  <c r="M1086" i="1" s="1"/>
  <c r="T1086" i="1"/>
  <c r="U1086" i="1" s="1"/>
  <c r="AA1086" i="1"/>
  <c r="T1087" i="1"/>
  <c r="U1087" i="1" s="1"/>
  <c r="AB1091" i="1"/>
  <c r="S1092" i="1"/>
  <c r="AW1092" i="1"/>
  <c r="AE1095" i="1"/>
  <c r="J1095" i="1" s="1"/>
  <c r="N1095" i="1"/>
  <c r="AT1095" i="1"/>
  <c r="K1095" i="1"/>
  <c r="K1101" i="1"/>
  <c r="AF1101" i="1"/>
  <c r="I1101" i="1" s="1"/>
  <c r="H1101" i="1" s="1"/>
  <c r="AE1101" i="1"/>
  <c r="J1101" i="1" s="1"/>
  <c r="N1101" i="1"/>
  <c r="Q1130" i="1"/>
  <c r="O1130" i="1" s="1"/>
  <c r="R1130" i="1" s="1"/>
  <c r="L1130" i="1" s="1"/>
  <c r="M1130" i="1" s="1"/>
  <c r="T1130" i="1"/>
  <c r="U1130" i="1" s="1"/>
  <c r="AA1130" i="1"/>
  <c r="AA1135" i="1"/>
  <c r="AW1013" i="1"/>
  <c r="AT1014" i="1"/>
  <c r="W1015" i="1"/>
  <c r="AE1015" i="1"/>
  <c r="J1015" i="1" s="1"/>
  <c r="AT1015" i="1"/>
  <c r="K1015" i="1"/>
  <c r="AA1016" i="1"/>
  <c r="K1018" i="1"/>
  <c r="AE1023" i="1"/>
  <c r="J1023" i="1" s="1"/>
  <c r="N1023" i="1"/>
  <c r="AT1023" i="1"/>
  <c r="K1023" i="1"/>
  <c r="AE1024" i="1"/>
  <c r="J1024" i="1" s="1"/>
  <c r="AF1026" i="1"/>
  <c r="I1026" i="1" s="1"/>
  <c r="H1026" i="1" s="1"/>
  <c r="N1026" i="1"/>
  <c r="AT1029" i="1"/>
  <c r="T1032" i="1"/>
  <c r="U1032" i="1" s="1"/>
  <c r="K1034" i="1"/>
  <c r="AE1043" i="1"/>
  <c r="J1043" i="1" s="1"/>
  <c r="N1043" i="1"/>
  <c r="AT1043" i="1"/>
  <c r="K1043" i="1"/>
  <c r="AA1052" i="1"/>
  <c r="AT1053" i="1"/>
  <c r="Q1054" i="1"/>
  <c r="O1054" i="1" s="1"/>
  <c r="R1054" i="1" s="1"/>
  <c r="L1054" i="1" s="1"/>
  <c r="M1054" i="1" s="1"/>
  <c r="T1054" i="1"/>
  <c r="U1054" i="1" s="1"/>
  <c r="AA1054" i="1"/>
  <c r="AE1059" i="1"/>
  <c r="J1059" i="1" s="1"/>
  <c r="N1059" i="1"/>
  <c r="AT1059" i="1"/>
  <c r="K1059" i="1"/>
  <c r="AA1068" i="1"/>
  <c r="AT1069" i="1"/>
  <c r="Q1070" i="1"/>
  <c r="O1070" i="1" s="1"/>
  <c r="R1070" i="1" s="1"/>
  <c r="T1070" i="1"/>
  <c r="U1070" i="1" s="1"/>
  <c r="AA1070" i="1"/>
  <c r="AE1075" i="1"/>
  <c r="J1075" i="1" s="1"/>
  <c r="N1075" i="1"/>
  <c r="AT1075" i="1"/>
  <c r="K1075" i="1"/>
  <c r="AF1083" i="1"/>
  <c r="I1083" i="1" s="1"/>
  <c r="H1083" i="1" s="1"/>
  <c r="K1085" i="1"/>
  <c r="AF1085" i="1"/>
  <c r="I1085" i="1" s="1"/>
  <c r="H1085" i="1" s="1"/>
  <c r="AE1085" i="1"/>
  <c r="J1085" i="1" s="1"/>
  <c r="N1085" i="1"/>
  <c r="AA1088" i="1"/>
  <c r="AT1089" i="1"/>
  <c r="Q1090" i="1"/>
  <c r="O1090" i="1" s="1"/>
  <c r="R1090" i="1" s="1"/>
  <c r="L1090" i="1" s="1"/>
  <c r="M1090" i="1" s="1"/>
  <c r="T1090" i="1"/>
  <c r="U1090" i="1" s="1"/>
  <c r="AA1090" i="1"/>
  <c r="T1091" i="1"/>
  <c r="U1091" i="1" s="1"/>
  <c r="AW1095" i="1"/>
  <c r="K1105" i="1"/>
  <c r="AT1105" i="1"/>
  <c r="S1094" i="1"/>
  <c r="S1098" i="1"/>
  <c r="S1102" i="1"/>
  <c r="AB1108" i="1"/>
  <c r="K1109" i="1"/>
  <c r="AF1109" i="1"/>
  <c r="I1109" i="1" s="1"/>
  <c r="H1109" i="1" s="1"/>
  <c r="AE1109" i="1"/>
  <c r="J1109" i="1" s="1"/>
  <c r="W1111" i="1"/>
  <c r="AF1114" i="1"/>
  <c r="I1114" i="1" s="1"/>
  <c r="H1114" i="1" s="1"/>
  <c r="AE1114" i="1"/>
  <c r="J1114" i="1" s="1"/>
  <c r="N1114" i="1"/>
  <c r="AT1116" i="1"/>
  <c r="K1116" i="1"/>
  <c r="AB1119" i="1"/>
  <c r="AB1127" i="1"/>
  <c r="T1134" i="1"/>
  <c r="U1134" i="1" s="1"/>
  <c r="Q1134" i="1" s="1"/>
  <c r="O1134" i="1" s="1"/>
  <c r="R1134" i="1" s="1"/>
  <c r="L1134" i="1" s="1"/>
  <c r="M1134" i="1" s="1"/>
  <c r="AA1134" i="1"/>
  <c r="AA1139" i="1"/>
  <c r="S1109" i="1"/>
  <c r="AW1109" i="1"/>
  <c r="K1121" i="1"/>
  <c r="AF1121" i="1"/>
  <c r="I1121" i="1" s="1"/>
  <c r="H1121" i="1" s="1"/>
  <c r="AE1121" i="1"/>
  <c r="J1121" i="1" s="1"/>
  <c r="T1123" i="1"/>
  <c r="U1123" i="1" s="1"/>
  <c r="K1125" i="1"/>
  <c r="AF1125" i="1"/>
  <c r="I1125" i="1" s="1"/>
  <c r="H1125" i="1" s="1"/>
  <c r="AE1125" i="1"/>
  <c r="J1125" i="1" s="1"/>
  <c r="N1125" i="1"/>
  <c r="K1129" i="1"/>
  <c r="AF1129" i="1"/>
  <c r="I1129" i="1" s="1"/>
  <c r="H1129" i="1" s="1"/>
  <c r="AE1129" i="1"/>
  <c r="J1129" i="1" s="1"/>
  <c r="N1129" i="1"/>
  <c r="AB1131" i="1"/>
  <c r="Q1138" i="1"/>
  <c r="O1138" i="1" s="1"/>
  <c r="R1138" i="1" s="1"/>
  <c r="L1138" i="1" s="1"/>
  <c r="M1138" i="1" s="1"/>
  <c r="T1138" i="1"/>
  <c r="U1138" i="1" s="1"/>
  <c r="AA1138" i="1"/>
  <c r="AA1142" i="1"/>
  <c r="V1161" i="1"/>
  <c r="Z1161" i="1" s="1"/>
  <c r="AC1161" i="1"/>
  <c r="V1169" i="1"/>
  <c r="Z1169" i="1" s="1"/>
  <c r="AC1169" i="1"/>
  <c r="S1023" i="1"/>
  <c r="S1027" i="1"/>
  <c r="S1031" i="1"/>
  <c r="S1035" i="1"/>
  <c r="S1039" i="1"/>
  <c r="AW1041" i="1"/>
  <c r="S1043" i="1"/>
  <c r="AW1045" i="1"/>
  <c r="S1047" i="1"/>
  <c r="AW1049" i="1"/>
  <c r="S1051" i="1"/>
  <c r="AW1053" i="1"/>
  <c r="S1055" i="1"/>
  <c r="AW1057" i="1"/>
  <c r="S1059" i="1"/>
  <c r="AW1061" i="1"/>
  <c r="S1063" i="1"/>
  <c r="AW1065" i="1"/>
  <c r="S1067" i="1"/>
  <c r="AW1069" i="1"/>
  <c r="S1071" i="1"/>
  <c r="AW1073" i="1"/>
  <c r="S1075" i="1"/>
  <c r="AW1077" i="1"/>
  <c r="AW1081" i="1"/>
  <c r="AW1085" i="1"/>
  <c r="AW1089" i="1"/>
  <c r="AW1093" i="1"/>
  <c r="AW1097" i="1"/>
  <c r="AW1101" i="1"/>
  <c r="K1103" i="1"/>
  <c r="S1103" i="1"/>
  <c r="AW1104" i="1"/>
  <c r="AW1105" i="1"/>
  <c r="AF1110" i="1"/>
  <c r="I1110" i="1" s="1"/>
  <c r="H1110" i="1" s="1"/>
  <c r="T1110" i="1" s="1"/>
  <c r="U1110" i="1" s="1"/>
  <c r="AE1110" i="1"/>
  <c r="J1110" i="1" s="1"/>
  <c r="N1110" i="1"/>
  <c r="T1111" i="1"/>
  <c r="U1111" i="1" s="1"/>
  <c r="AT1112" i="1"/>
  <c r="K1112" i="1"/>
  <c r="T1115" i="1"/>
  <c r="U1115" i="1" s="1"/>
  <c r="Q1115" i="1" s="1"/>
  <c r="O1115" i="1" s="1"/>
  <c r="R1115" i="1" s="1"/>
  <c r="L1115" i="1" s="1"/>
  <c r="M1115" i="1" s="1"/>
  <c r="AW1116" i="1"/>
  <c r="S1121" i="1"/>
  <c r="AW1121" i="1"/>
  <c r="Q1122" i="1"/>
  <c r="O1122" i="1" s="1"/>
  <c r="R1122" i="1" s="1"/>
  <c r="AA1122" i="1"/>
  <c r="K1133" i="1"/>
  <c r="AF1133" i="1"/>
  <c r="I1133" i="1" s="1"/>
  <c r="H1133" i="1" s="1"/>
  <c r="AE1133" i="1"/>
  <c r="J1133" i="1" s="1"/>
  <c r="N1133" i="1"/>
  <c r="AF1144" i="1"/>
  <c r="I1144" i="1" s="1"/>
  <c r="H1144" i="1" s="1"/>
  <c r="T1144" i="1" s="1"/>
  <c r="U1144" i="1" s="1"/>
  <c r="K1144" i="1"/>
  <c r="AT1144" i="1"/>
  <c r="AE1144" i="1"/>
  <c r="J1144" i="1" s="1"/>
  <c r="N1144" i="1"/>
  <c r="AB1163" i="1"/>
  <c r="N1038" i="1"/>
  <c r="N1042" i="1"/>
  <c r="N1046" i="1"/>
  <c r="N1050" i="1"/>
  <c r="N1054" i="1"/>
  <c r="N1058" i="1"/>
  <c r="N1062" i="1"/>
  <c r="N1066" i="1"/>
  <c r="N1070" i="1"/>
  <c r="N1074" i="1"/>
  <c r="N1078" i="1"/>
  <c r="N1082" i="1"/>
  <c r="N1086" i="1"/>
  <c r="N1090" i="1"/>
  <c r="T1112" i="1"/>
  <c r="U1112" i="1" s="1"/>
  <c r="AB1112" i="1" s="1"/>
  <c r="V1122" i="1"/>
  <c r="Z1122" i="1" s="1"/>
  <c r="AC1122" i="1"/>
  <c r="AD1122" i="1" s="1"/>
  <c r="AB1123" i="1"/>
  <c r="AT1124" i="1"/>
  <c r="K1124" i="1"/>
  <c r="AF1124" i="1"/>
  <c r="I1124" i="1" s="1"/>
  <c r="H1124" i="1" s="1"/>
  <c r="AE1124" i="1"/>
  <c r="J1124" i="1" s="1"/>
  <c r="T1127" i="1"/>
  <c r="U1127" i="1" s="1"/>
  <c r="K1137" i="1"/>
  <c r="AF1137" i="1"/>
  <c r="I1137" i="1" s="1"/>
  <c r="H1137" i="1" s="1"/>
  <c r="AE1137" i="1"/>
  <c r="J1137" i="1" s="1"/>
  <c r="N1137" i="1"/>
  <c r="AA1173" i="1"/>
  <c r="AA1177" i="1"/>
  <c r="Q1177" i="1"/>
  <c r="O1177" i="1" s="1"/>
  <c r="R1177" i="1" s="1"/>
  <c r="AE1038" i="1"/>
  <c r="J1038" i="1" s="1"/>
  <c r="AE1042" i="1"/>
  <c r="J1042" i="1" s="1"/>
  <c r="AE1046" i="1"/>
  <c r="J1046" i="1" s="1"/>
  <c r="AE1050" i="1"/>
  <c r="J1050" i="1" s="1"/>
  <c r="AE1054" i="1"/>
  <c r="J1054" i="1" s="1"/>
  <c r="AE1058" i="1"/>
  <c r="J1058" i="1" s="1"/>
  <c r="AE1062" i="1"/>
  <c r="J1062" i="1" s="1"/>
  <c r="AE1066" i="1"/>
  <c r="J1066" i="1" s="1"/>
  <c r="AE1070" i="1"/>
  <c r="J1070" i="1" s="1"/>
  <c r="AE1074" i="1"/>
  <c r="J1074" i="1" s="1"/>
  <c r="AE1078" i="1"/>
  <c r="J1078" i="1" s="1"/>
  <c r="AE1082" i="1"/>
  <c r="J1082" i="1" s="1"/>
  <c r="AE1086" i="1"/>
  <c r="J1086" i="1" s="1"/>
  <c r="AE1090" i="1"/>
  <c r="J1090" i="1" s="1"/>
  <c r="AE1094" i="1"/>
  <c r="J1094" i="1" s="1"/>
  <c r="AE1098" i="1"/>
  <c r="J1098" i="1" s="1"/>
  <c r="AE1102" i="1"/>
  <c r="J1102" i="1" s="1"/>
  <c r="AE1103" i="1"/>
  <c r="J1103" i="1" s="1"/>
  <c r="N1104" i="1"/>
  <c r="AF1104" i="1"/>
  <c r="I1104" i="1" s="1"/>
  <c r="H1104" i="1" s="1"/>
  <c r="AT1108" i="1"/>
  <c r="K1108" i="1"/>
  <c r="AW1112" i="1"/>
  <c r="N1116" i="1"/>
  <c r="AE1116" i="1"/>
  <c r="J1116" i="1" s="1"/>
  <c r="K1117" i="1"/>
  <c r="AF1117" i="1"/>
  <c r="I1117" i="1" s="1"/>
  <c r="H1117" i="1" s="1"/>
  <c r="AE1117" i="1"/>
  <c r="J1117" i="1" s="1"/>
  <c r="N1121" i="1"/>
  <c r="S1124" i="1"/>
  <c r="AW1124" i="1"/>
  <c r="AT1128" i="1"/>
  <c r="K1128" i="1"/>
  <c r="AF1128" i="1"/>
  <c r="I1128" i="1" s="1"/>
  <c r="H1128" i="1" s="1"/>
  <c r="AE1128" i="1"/>
  <c r="J1128" i="1" s="1"/>
  <c r="T1131" i="1"/>
  <c r="U1131" i="1" s="1"/>
  <c r="AA1149" i="1"/>
  <c r="T1149" i="1"/>
  <c r="U1149" i="1" s="1"/>
  <c r="AB1149" i="1" s="1"/>
  <c r="N1103" i="1"/>
  <c r="AT1106" i="1"/>
  <c r="T1108" i="1"/>
  <c r="U1108" i="1" s="1"/>
  <c r="K1110" i="1"/>
  <c r="AB1111" i="1"/>
  <c r="AF1116" i="1"/>
  <c r="I1116" i="1" s="1"/>
  <c r="H1116" i="1" s="1"/>
  <c r="S1117" i="1"/>
  <c r="AW1117" i="1"/>
  <c r="AT1120" i="1"/>
  <c r="K1120" i="1"/>
  <c r="S1128" i="1"/>
  <c r="AW1128" i="1"/>
  <c r="AT1132" i="1"/>
  <c r="K1132" i="1"/>
  <c r="AF1132" i="1"/>
  <c r="I1132" i="1" s="1"/>
  <c r="H1132" i="1" s="1"/>
  <c r="AE1132" i="1"/>
  <c r="J1132" i="1" s="1"/>
  <c r="T1135" i="1"/>
  <c r="U1135" i="1" s="1"/>
  <c r="Q1135" i="1" s="1"/>
  <c r="O1135" i="1" s="1"/>
  <c r="R1135" i="1" s="1"/>
  <c r="L1135" i="1" s="1"/>
  <c r="M1135" i="1" s="1"/>
  <c r="T1142" i="1"/>
  <c r="U1142" i="1" s="1"/>
  <c r="AA1155" i="1"/>
  <c r="Q1155" i="1"/>
  <c r="O1155" i="1" s="1"/>
  <c r="R1155" i="1" s="1"/>
  <c r="L1155" i="1" s="1"/>
  <c r="M1155" i="1" s="1"/>
  <c r="T1155" i="1"/>
  <c r="U1155" i="1" s="1"/>
  <c r="AA1163" i="1"/>
  <c r="T1163" i="1"/>
  <c r="U1163" i="1" s="1"/>
  <c r="N1112" i="1"/>
  <c r="AE1112" i="1"/>
  <c r="J1112" i="1" s="1"/>
  <c r="K1113" i="1"/>
  <c r="AF1113" i="1"/>
  <c r="I1113" i="1" s="1"/>
  <c r="H1113" i="1" s="1"/>
  <c r="AE1113" i="1"/>
  <c r="J1113" i="1" s="1"/>
  <c r="W1115" i="1"/>
  <c r="AF1118" i="1"/>
  <c r="I1118" i="1" s="1"/>
  <c r="H1118" i="1" s="1"/>
  <c r="AE1118" i="1"/>
  <c r="J1118" i="1" s="1"/>
  <c r="N1118" i="1"/>
  <c r="T1120" i="1"/>
  <c r="U1120" i="1" s="1"/>
  <c r="AB1120" i="1" s="1"/>
  <c r="AA1131" i="1"/>
  <c r="Q1131" i="1"/>
  <c r="O1131" i="1" s="1"/>
  <c r="R1131" i="1" s="1"/>
  <c r="L1131" i="1" s="1"/>
  <c r="M1131" i="1" s="1"/>
  <c r="S1132" i="1"/>
  <c r="AW1132" i="1"/>
  <c r="AT1136" i="1"/>
  <c r="K1136" i="1"/>
  <c r="AF1136" i="1"/>
  <c r="I1136" i="1" s="1"/>
  <c r="H1136" i="1" s="1"/>
  <c r="AE1136" i="1"/>
  <c r="J1136" i="1" s="1"/>
  <c r="T1139" i="1"/>
  <c r="U1139" i="1" s="1"/>
  <c r="Q1139" i="1" s="1"/>
  <c r="O1139" i="1" s="1"/>
  <c r="R1139" i="1" s="1"/>
  <c r="L1139" i="1" s="1"/>
  <c r="M1139" i="1" s="1"/>
  <c r="T1154" i="1"/>
  <c r="U1154" i="1" s="1"/>
  <c r="AA1161" i="1"/>
  <c r="AD1161" i="1" s="1"/>
  <c r="Q1161" i="1"/>
  <c r="O1161" i="1" s="1"/>
  <c r="R1161" i="1" s="1"/>
  <c r="AA1169" i="1"/>
  <c r="Q1169" i="1"/>
  <c r="O1169" i="1" s="1"/>
  <c r="R1169" i="1" s="1"/>
  <c r="AE1157" i="1"/>
  <c r="J1157" i="1" s="1"/>
  <c r="N1157" i="1"/>
  <c r="K1157" i="1"/>
  <c r="AE1165" i="1"/>
  <c r="J1165" i="1" s="1"/>
  <c r="N1165" i="1"/>
  <c r="K1165" i="1"/>
  <c r="T1173" i="1"/>
  <c r="U1173" i="1" s="1"/>
  <c r="AB1177" i="1"/>
  <c r="AA1189" i="1"/>
  <c r="AE1190" i="1"/>
  <c r="J1190" i="1" s="1"/>
  <c r="N1190" i="1"/>
  <c r="AT1190" i="1"/>
  <c r="K1190" i="1"/>
  <c r="AF1192" i="1"/>
  <c r="I1192" i="1" s="1"/>
  <c r="H1192" i="1" s="1"/>
  <c r="N1192" i="1"/>
  <c r="AE1192" i="1"/>
  <c r="J1192" i="1" s="1"/>
  <c r="K1192" i="1"/>
  <c r="AT1192" i="1"/>
  <c r="Q1214" i="1"/>
  <c r="O1214" i="1" s="1"/>
  <c r="R1214" i="1" s="1"/>
  <c r="AA1214" i="1"/>
  <c r="AB1215" i="1"/>
  <c r="T1219" i="1"/>
  <c r="U1219" i="1" s="1"/>
  <c r="K1221" i="1"/>
  <c r="AF1221" i="1"/>
  <c r="I1221" i="1" s="1"/>
  <c r="H1221" i="1" s="1"/>
  <c r="AE1221" i="1"/>
  <c r="J1221" i="1" s="1"/>
  <c r="N1221" i="1"/>
  <c r="AT1221" i="1"/>
  <c r="AA1223" i="1"/>
  <c r="Q1223" i="1"/>
  <c r="O1223" i="1" s="1"/>
  <c r="R1223" i="1" s="1"/>
  <c r="L1223" i="1" s="1"/>
  <c r="M1223" i="1" s="1"/>
  <c r="AT1225" i="1"/>
  <c r="N1225" i="1"/>
  <c r="AF1225" i="1"/>
  <c r="I1225" i="1" s="1"/>
  <c r="H1225" i="1" s="1"/>
  <c r="T1225" i="1" s="1"/>
  <c r="U1225" i="1" s="1"/>
  <c r="AE1225" i="1"/>
  <c r="J1225" i="1" s="1"/>
  <c r="K1225" i="1"/>
  <c r="AT1141" i="1"/>
  <c r="AW1144" i="1"/>
  <c r="AE1145" i="1"/>
  <c r="J1145" i="1" s="1"/>
  <c r="N1145" i="1"/>
  <c r="W1147" i="1"/>
  <c r="K1147" i="1"/>
  <c r="AE1147" i="1"/>
  <c r="J1147" i="1" s="1"/>
  <c r="N1147" i="1"/>
  <c r="AW1148" i="1"/>
  <c r="AT1150" i="1"/>
  <c r="AF1150" i="1"/>
  <c r="I1150" i="1" s="1"/>
  <c r="H1150" i="1" s="1"/>
  <c r="T1150" i="1" s="1"/>
  <c r="U1150" i="1" s="1"/>
  <c r="W1157" i="1"/>
  <c r="AW1157" i="1"/>
  <c r="T1162" i="1"/>
  <c r="U1162" i="1" s="1"/>
  <c r="W1165" i="1"/>
  <c r="AW1165" i="1"/>
  <c r="AA1172" i="1"/>
  <c r="T1177" i="1"/>
  <c r="U1177" i="1" s="1"/>
  <c r="AB1180" i="1"/>
  <c r="T1181" i="1"/>
  <c r="U1181" i="1" s="1"/>
  <c r="AB1181" i="1" s="1"/>
  <c r="AB1185" i="1"/>
  <c r="AE1195" i="1"/>
  <c r="J1195" i="1" s="1"/>
  <c r="N1195" i="1"/>
  <c r="AF1195" i="1"/>
  <c r="I1195" i="1" s="1"/>
  <c r="H1195" i="1" s="1"/>
  <c r="AT1195" i="1"/>
  <c r="K1195" i="1"/>
  <c r="AE1153" i="1"/>
  <c r="J1153" i="1" s="1"/>
  <c r="N1153" i="1"/>
  <c r="K1153" i="1"/>
  <c r="AF1160" i="1"/>
  <c r="I1160" i="1" s="1"/>
  <c r="H1160" i="1" s="1"/>
  <c r="T1160" i="1" s="1"/>
  <c r="U1160" i="1" s="1"/>
  <c r="AE1160" i="1"/>
  <c r="J1160" i="1" s="1"/>
  <c r="AT1160" i="1"/>
  <c r="AF1168" i="1"/>
  <c r="I1168" i="1" s="1"/>
  <c r="H1168" i="1" s="1"/>
  <c r="T1168" i="1" s="1"/>
  <c r="U1168" i="1" s="1"/>
  <c r="AE1168" i="1"/>
  <c r="J1168" i="1" s="1"/>
  <c r="AT1168" i="1"/>
  <c r="K1171" i="1"/>
  <c r="AF1171" i="1"/>
  <c r="I1171" i="1" s="1"/>
  <c r="H1171" i="1" s="1"/>
  <c r="AE1171" i="1"/>
  <c r="J1171" i="1" s="1"/>
  <c r="N1171" i="1"/>
  <c r="Q1176" i="1"/>
  <c r="O1176" i="1" s="1"/>
  <c r="R1176" i="1" s="1"/>
  <c r="L1176" i="1" s="1"/>
  <c r="M1176" i="1" s="1"/>
  <c r="AA1176" i="1"/>
  <c r="AA1180" i="1"/>
  <c r="AA1184" i="1"/>
  <c r="T1192" i="1"/>
  <c r="U1192" i="1" s="1"/>
  <c r="AA1199" i="1"/>
  <c r="V1206" i="1"/>
  <c r="Z1206" i="1" s="1"/>
  <c r="AC1206" i="1"/>
  <c r="AB1206" i="1"/>
  <c r="AD1206" i="1" s="1"/>
  <c r="S1107" i="1"/>
  <c r="AW1125" i="1"/>
  <c r="AW1129" i="1"/>
  <c r="AW1133" i="1"/>
  <c r="AW1137" i="1"/>
  <c r="K1141" i="1"/>
  <c r="T1143" i="1"/>
  <c r="U1143" i="1" s="1"/>
  <c r="AB1143" i="1" s="1"/>
  <c r="AW1143" i="1"/>
  <c r="AT1146" i="1"/>
  <c r="AF1146" i="1"/>
  <c r="I1146" i="1" s="1"/>
  <c r="H1146" i="1" s="1"/>
  <c r="AF1151" i="1"/>
  <c r="I1151" i="1" s="1"/>
  <c r="H1151" i="1" s="1"/>
  <c r="AW1153" i="1"/>
  <c r="K1155" i="1"/>
  <c r="AE1155" i="1"/>
  <c r="J1155" i="1" s="1"/>
  <c r="N1155" i="1"/>
  <c r="AF1159" i="1"/>
  <c r="I1159" i="1" s="1"/>
  <c r="H1159" i="1" s="1"/>
  <c r="K1163" i="1"/>
  <c r="AE1163" i="1"/>
  <c r="J1163" i="1" s="1"/>
  <c r="N1163" i="1"/>
  <c r="AF1167" i="1"/>
  <c r="I1167" i="1" s="1"/>
  <c r="H1167" i="1" s="1"/>
  <c r="K1175" i="1"/>
  <c r="AF1175" i="1"/>
  <c r="I1175" i="1" s="1"/>
  <c r="H1175" i="1" s="1"/>
  <c r="AE1175" i="1"/>
  <c r="J1175" i="1" s="1"/>
  <c r="N1175" i="1"/>
  <c r="K1179" i="1"/>
  <c r="AF1179" i="1"/>
  <c r="I1179" i="1" s="1"/>
  <c r="H1179" i="1" s="1"/>
  <c r="AE1179" i="1"/>
  <c r="J1179" i="1" s="1"/>
  <c r="N1179" i="1"/>
  <c r="K1183" i="1"/>
  <c r="AF1183" i="1"/>
  <c r="I1183" i="1" s="1"/>
  <c r="H1183" i="1" s="1"/>
  <c r="AE1183" i="1"/>
  <c r="J1183" i="1" s="1"/>
  <c r="N1183" i="1"/>
  <c r="AE1191" i="1"/>
  <c r="J1191" i="1" s="1"/>
  <c r="AF1191" i="1"/>
  <c r="I1191" i="1" s="1"/>
  <c r="H1191" i="1" s="1"/>
  <c r="K1191" i="1"/>
  <c r="AT1191" i="1"/>
  <c r="AA1208" i="1"/>
  <c r="Q1208" i="1"/>
  <c r="O1208" i="1" s="1"/>
  <c r="R1208" i="1" s="1"/>
  <c r="L1208" i="1" s="1"/>
  <c r="M1208" i="1" s="1"/>
  <c r="N1122" i="1"/>
  <c r="N1126" i="1"/>
  <c r="AT1127" i="1"/>
  <c r="N1130" i="1"/>
  <c r="AT1131" i="1"/>
  <c r="N1134" i="1"/>
  <c r="AT1135" i="1"/>
  <c r="N1138" i="1"/>
  <c r="AE1143" i="1"/>
  <c r="J1143" i="1" s="1"/>
  <c r="AW1145" i="1"/>
  <c r="AE1149" i="1"/>
  <c r="J1149" i="1" s="1"/>
  <c r="N1149" i="1"/>
  <c r="K1149" i="1"/>
  <c r="AW1150" i="1"/>
  <c r="AF1152" i="1"/>
  <c r="I1152" i="1" s="1"/>
  <c r="H1152" i="1" s="1"/>
  <c r="AT1152" i="1"/>
  <c r="S1156" i="1"/>
  <c r="AF1157" i="1"/>
  <c r="I1157" i="1" s="1"/>
  <c r="H1157" i="1" s="1"/>
  <c r="K1160" i="1"/>
  <c r="AE1161" i="1"/>
  <c r="J1161" i="1" s="1"/>
  <c r="N1161" i="1"/>
  <c r="K1161" i="1"/>
  <c r="AB1162" i="1"/>
  <c r="S1164" i="1"/>
  <c r="AF1165" i="1"/>
  <c r="I1165" i="1" s="1"/>
  <c r="H1165" i="1" s="1"/>
  <c r="K1168" i="1"/>
  <c r="AE1169" i="1"/>
  <c r="J1169" i="1" s="1"/>
  <c r="N1169" i="1"/>
  <c r="K1169" i="1"/>
  <c r="AE1122" i="1"/>
  <c r="J1122" i="1" s="1"/>
  <c r="AE1126" i="1"/>
  <c r="J1126" i="1" s="1"/>
  <c r="AE1130" i="1"/>
  <c r="J1130" i="1" s="1"/>
  <c r="AE1134" i="1"/>
  <c r="J1134" i="1" s="1"/>
  <c r="AE1138" i="1"/>
  <c r="J1138" i="1" s="1"/>
  <c r="N1140" i="1"/>
  <c r="AE1140" i="1"/>
  <c r="J1140" i="1" s="1"/>
  <c r="AF1141" i="1"/>
  <c r="I1141" i="1" s="1"/>
  <c r="H1141" i="1" s="1"/>
  <c r="AB1142" i="1"/>
  <c r="AF1143" i="1"/>
  <c r="I1143" i="1" s="1"/>
  <c r="H1143" i="1" s="1"/>
  <c r="AF1147" i="1"/>
  <c r="I1147" i="1" s="1"/>
  <c r="H1147" i="1" s="1"/>
  <c r="AW1149" i="1"/>
  <c r="T1151" i="1"/>
  <c r="U1151" i="1" s="1"/>
  <c r="N1152" i="1"/>
  <c r="T1159" i="1"/>
  <c r="U1159" i="1" s="1"/>
  <c r="N1160" i="1"/>
  <c r="N1168" i="1"/>
  <c r="AE1173" i="1"/>
  <c r="J1173" i="1" s="1"/>
  <c r="N1173" i="1"/>
  <c r="AT1173" i="1"/>
  <c r="K1173" i="1"/>
  <c r="S1188" i="1"/>
  <c r="AW1188" i="1"/>
  <c r="AF1190" i="1"/>
  <c r="I1190" i="1" s="1"/>
  <c r="H1190" i="1" s="1"/>
  <c r="T1195" i="1"/>
  <c r="U1195" i="1" s="1"/>
  <c r="AF1198" i="1"/>
  <c r="I1198" i="1" s="1"/>
  <c r="H1198" i="1" s="1"/>
  <c r="AE1198" i="1"/>
  <c r="J1198" i="1" s="1"/>
  <c r="N1198" i="1"/>
  <c r="AT1198" i="1"/>
  <c r="N1139" i="1"/>
  <c r="N1141" i="1"/>
  <c r="W1141" i="1"/>
  <c r="T1145" i="1"/>
  <c r="U1145" i="1" s="1"/>
  <c r="AF1145" i="1"/>
  <c r="I1145" i="1" s="1"/>
  <c r="H1145" i="1" s="1"/>
  <c r="AF1148" i="1"/>
  <c r="I1148" i="1" s="1"/>
  <c r="H1148" i="1" s="1"/>
  <c r="AT1148" i="1"/>
  <c r="AE1150" i="1"/>
  <c r="J1150" i="1" s="1"/>
  <c r="AF1153" i="1"/>
  <c r="I1153" i="1" s="1"/>
  <c r="H1153" i="1" s="1"/>
  <c r="AF1156" i="1"/>
  <c r="I1156" i="1" s="1"/>
  <c r="H1156" i="1" s="1"/>
  <c r="AE1156" i="1"/>
  <c r="J1156" i="1" s="1"/>
  <c r="AT1156" i="1"/>
  <c r="AW1158" i="1"/>
  <c r="AF1164" i="1"/>
  <c r="I1164" i="1" s="1"/>
  <c r="H1164" i="1" s="1"/>
  <c r="AE1164" i="1"/>
  <c r="J1164" i="1" s="1"/>
  <c r="AT1164" i="1"/>
  <c r="AW1166" i="1"/>
  <c r="S1170" i="1"/>
  <c r="AW1170" i="1"/>
  <c r="AW1173" i="1"/>
  <c r="AE1177" i="1"/>
  <c r="J1177" i="1" s="1"/>
  <c r="N1177" i="1"/>
  <c r="AT1177" i="1"/>
  <c r="K1177" i="1"/>
  <c r="AE1181" i="1"/>
  <c r="J1181" i="1" s="1"/>
  <c r="N1181" i="1"/>
  <c r="AT1181" i="1"/>
  <c r="K1181" i="1"/>
  <c r="AF1186" i="1"/>
  <c r="I1186" i="1" s="1"/>
  <c r="H1186" i="1" s="1"/>
  <c r="T1186" i="1" s="1"/>
  <c r="U1186" i="1" s="1"/>
  <c r="AE1186" i="1"/>
  <c r="J1186" i="1" s="1"/>
  <c r="N1186" i="1"/>
  <c r="AT1186" i="1"/>
  <c r="K1186" i="1"/>
  <c r="AE1187" i="1"/>
  <c r="J1187" i="1" s="1"/>
  <c r="N1187" i="1"/>
  <c r="AF1187" i="1"/>
  <c r="I1187" i="1" s="1"/>
  <c r="H1187" i="1" s="1"/>
  <c r="T1187" i="1" s="1"/>
  <c r="U1187" i="1" s="1"/>
  <c r="K1187" i="1"/>
  <c r="AA1193" i="1"/>
  <c r="T1193" i="1"/>
  <c r="U1193" i="1" s="1"/>
  <c r="AF1194" i="1"/>
  <c r="I1194" i="1" s="1"/>
  <c r="H1194" i="1" s="1"/>
  <c r="AE1194" i="1"/>
  <c r="J1194" i="1" s="1"/>
  <c r="K1194" i="1"/>
  <c r="AT1194" i="1"/>
  <c r="AA1196" i="1"/>
  <c r="Q1196" i="1"/>
  <c r="O1196" i="1" s="1"/>
  <c r="R1196" i="1" s="1"/>
  <c r="L1196" i="1" s="1"/>
  <c r="M1196" i="1" s="1"/>
  <c r="K1198" i="1"/>
  <c r="T1199" i="1"/>
  <c r="U1199" i="1" s="1"/>
  <c r="AA1203" i="1"/>
  <c r="Q1203" i="1"/>
  <c r="O1203" i="1" s="1"/>
  <c r="R1203" i="1" s="1"/>
  <c r="L1203" i="1" s="1"/>
  <c r="M1203" i="1" s="1"/>
  <c r="N1143" i="1"/>
  <c r="K1145" i="1"/>
  <c r="T1147" i="1"/>
  <c r="U1147" i="1" s="1"/>
  <c r="W1151" i="1"/>
  <c r="K1151" i="1"/>
  <c r="AE1151" i="1"/>
  <c r="J1151" i="1" s="1"/>
  <c r="N1151" i="1"/>
  <c r="AT1157" i="1"/>
  <c r="K1159" i="1"/>
  <c r="AE1159" i="1"/>
  <c r="J1159" i="1" s="1"/>
  <c r="N1159" i="1"/>
  <c r="AT1165" i="1"/>
  <c r="K1167" i="1"/>
  <c r="AE1167" i="1"/>
  <c r="J1167" i="1" s="1"/>
  <c r="N1167" i="1"/>
  <c r="AD1169" i="1"/>
  <c r="AB1173" i="1"/>
  <c r="S1174" i="1"/>
  <c r="AW1174" i="1"/>
  <c r="AW1177" i="1"/>
  <c r="S1178" i="1"/>
  <c r="AW1178" i="1"/>
  <c r="AA1181" i="1"/>
  <c r="AW1181" i="1"/>
  <c r="S1182" i="1"/>
  <c r="AW1182" i="1"/>
  <c r="K1201" i="1"/>
  <c r="AF1201" i="1"/>
  <c r="I1201" i="1" s="1"/>
  <c r="H1201" i="1" s="1"/>
  <c r="AE1201" i="1"/>
  <c r="J1201" i="1" s="1"/>
  <c r="K1205" i="1"/>
  <c r="AF1205" i="1"/>
  <c r="I1205" i="1" s="1"/>
  <c r="H1205" i="1" s="1"/>
  <c r="AE1205" i="1"/>
  <c r="J1205" i="1" s="1"/>
  <c r="T1207" i="1"/>
  <c r="U1207" i="1" s="1"/>
  <c r="AB1207" i="1" s="1"/>
  <c r="T1216" i="1"/>
  <c r="U1216" i="1" s="1"/>
  <c r="T1221" i="1"/>
  <c r="U1221" i="1" s="1"/>
  <c r="AF1154" i="1"/>
  <c r="I1154" i="1" s="1"/>
  <c r="H1154" i="1" s="1"/>
  <c r="AF1158" i="1"/>
  <c r="I1158" i="1" s="1"/>
  <c r="H1158" i="1" s="1"/>
  <c r="AF1162" i="1"/>
  <c r="I1162" i="1" s="1"/>
  <c r="H1162" i="1" s="1"/>
  <c r="AF1166" i="1"/>
  <c r="I1166" i="1" s="1"/>
  <c r="H1166" i="1" s="1"/>
  <c r="AF1170" i="1"/>
  <c r="I1170" i="1" s="1"/>
  <c r="H1170" i="1" s="1"/>
  <c r="T1172" i="1"/>
  <c r="U1172" i="1" s="1"/>
  <c r="Q1172" i="1" s="1"/>
  <c r="O1172" i="1" s="1"/>
  <c r="R1172" i="1" s="1"/>
  <c r="L1172" i="1" s="1"/>
  <c r="M1172" i="1" s="1"/>
  <c r="AT1172" i="1"/>
  <c r="AF1174" i="1"/>
  <c r="I1174" i="1" s="1"/>
  <c r="H1174" i="1" s="1"/>
  <c r="T1176" i="1"/>
  <c r="U1176" i="1" s="1"/>
  <c r="AT1176" i="1"/>
  <c r="AF1178" i="1"/>
  <c r="I1178" i="1" s="1"/>
  <c r="H1178" i="1" s="1"/>
  <c r="T1180" i="1"/>
  <c r="U1180" i="1" s="1"/>
  <c r="AT1180" i="1"/>
  <c r="AF1182" i="1"/>
  <c r="I1182" i="1" s="1"/>
  <c r="H1182" i="1" s="1"/>
  <c r="T1184" i="1"/>
  <c r="U1184" i="1" s="1"/>
  <c r="Q1184" i="1" s="1"/>
  <c r="O1184" i="1" s="1"/>
  <c r="R1184" i="1" s="1"/>
  <c r="L1184" i="1" s="1"/>
  <c r="M1184" i="1" s="1"/>
  <c r="AT1184" i="1"/>
  <c r="AW1187" i="1"/>
  <c r="N1188" i="1"/>
  <c r="AF1188" i="1"/>
  <c r="I1188" i="1" s="1"/>
  <c r="H1188" i="1" s="1"/>
  <c r="K1197" i="1"/>
  <c r="AF1197" i="1"/>
  <c r="I1197" i="1" s="1"/>
  <c r="H1197" i="1" s="1"/>
  <c r="AB1199" i="1"/>
  <c r="S1201" i="1"/>
  <c r="AW1201" i="1"/>
  <c r="S1205" i="1"/>
  <c r="AW1205" i="1"/>
  <c r="AA1207" i="1"/>
  <c r="K1209" i="1"/>
  <c r="AF1209" i="1"/>
  <c r="I1209" i="1" s="1"/>
  <c r="H1209" i="1" s="1"/>
  <c r="AE1209" i="1"/>
  <c r="J1209" i="1" s="1"/>
  <c r="AT1209" i="1"/>
  <c r="T1215" i="1"/>
  <c r="U1215" i="1" s="1"/>
  <c r="K1217" i="1"/>
  <c r="AF1217" i="1"/>
  <c r="I1217" i="1" s="1"/>
  <c r="H1217" i="1" s="1"/>
  <c r="AE1217" i="1"/>
  <c r="J1217" i="1" s="1"/>
  <c r="N1217" i="1"/>
  <c r="AT1217" i="1"/>
  <c r="AE1226" i="1"/>
  <c r="J1226" i="1" s="1"/>
  <c r="N1226" i="1"/>
  <c r="AF1226" i="1"/>
  <c r="I1226" i="1" s="1"/>
  <c r="H1226" i="1" s="1"/>
  <c r="K1226" i="1"/>
  <c r="AT1226" i="1"/>
  <c r="AA1240" i="1"/>
  <c r="AW1195" i="1"/>
  <c r="N1201" i="1"/>
  <c r="T1203" i="1"/>
  <c r="U1203" i="1" s="1"/>
  <c r="N1205" i="1"/>
  <c r="T1209" i="1"/>
  <c r="U1209" i="1" s="1"/>
  <c r="T1212" i="1"/>
  <c r="U1212" i="1" s="1"/>
  <c r="AE1222" i="1"/>
  <c r="J1222" i="1" s="1"/>
  <c r="AF1222" i="1"/>
  <c r="I1222" i="1" s="1"/>
  <c r="H1222" i="1" s="1"/>
  <c r="N1222" i="1"/>
  <c r="K1222" i="1"/>
  <c r="AT1222" i="1"/>
  <c r="T1227" i="1"/>
  <c r="U1227" i="1" s="1"/>
  <c r="N1172" i="1"/>
  <c r="N1176" i="1"/>
  <c r="N1180" i="1"/>
  <c r="N1184" i="1"/>
  <c r="AB1196" i="1"/>
  <c r="T1196" i="1"/>
  <c r="U1196" i="1" s="1"/>
  <c r="AF1202" i="1"/>
  <c r="I1202" i="1" s="1"/>
  <c r="H1202" i="1" s="1"/>
  <c r="AE1202" i="1"/>
  <c r="J1202" i="1" s="1"/>
  <c r="N1202" i="1"/>
  <c r="AA1204" i="1"/>
  <c r="Q1206" i="1"/>
  <c r="O1206" i="1" s="1"/>
  <c r="R1206" i="1" s="1"/>
  <c r="L1206" i="1" s="1"/>
  <c r="M1206" i="1" s="1"/>
  <c r="K1213" i="1"/>
  <c r="AF1213" i="1"/>
  <c r="I1213" i="1" s="1"/>
  <c r="H1213" i="1" s="1"/>
  <c r="AE1213" i="1"/>
  <c r="J1213" i="1" s="1"/>
  <c r="N1213" i="1"/>
  <c r="AT1213" i="1"/>
  <c r="AA1229" i="1"/>
  <c r="AA1244" i="1"/>
  <c r="AE1172" i="1"/>
  <c r="J1172" i="1" s="1"/>
  <c r="AE1176" i="1"/>
  <c r="J1176" i="1" s="1"/>
  <c r="AE1180" i="1"/>
  <c r="J1180" i="1" s="1"/>
  <c r="AE1184" i="1"/>
  <c r="J1184" i="1" s="1"/>
  <c r="T1191" i="1"/>
  <c r="U1191" i="1" s="1"/>
  <c r="AW1196" i="1"/>
  <c r="AE1199" i="1"/>
  <c r="J1199" i="1" s="1"/>
  <c r="N1199" i="1"/>
  <c r="AT1199" i="1"/>
  <c r="T1200" i="1"/>
  <c r="U1200" i="1" s="1"/>
  <c r="AT1202" i="1"/>
  <c r="T1204" i="1"/>
  <c r="U1204" i="1" s="1"/>
  <c r="AB1204" i="1" s="1"/>
  <c r="AB1208" i="1"/>
  <c r="T1223" i="1"/>
  <c r="U1223" i="1" s="1"/>
  <c r="AB1223" i="1" s="1"/>
  <c r="AA1232" i="1"/>
  <c r="N1185" i="1"/>
  <c r="S1189" i="1"/>
  <c r="AE1197" i="1"/>
  <c r="J1197" i="1" s="1"/>
  <c r="AW1200" i="1"/>
  <c r="K1202" i="1"/>
  <c r="AB1203" i="1"/>
  <c r="AW1204" i="1"/>
  <c r="T1208" i="1"/>
  <c r="U1208" i="1" s="1"/>
  <c r="AA1210" i="1"/>
  <c r="T1211" i="1"/>
  <c r="U1211" i="1" s="1"/>
  <c r="AA1212" i="1"/>
  <c r="Q1212" i="1"/>
  <c r="O1212" i="1" s="1"/>
  <c r="R1212" i="1" s="1"/>
  <c r="L1212" i="1" s="1"/>
  <c r="M1212" i="1" s="1"/>
  <c r="AA1218" i="1"/>
  <c r="AB1219" i="1"/>
  <c r="AA1227" i="1"/>
  <c r="Q1227" i="1"/>
  <c r="O1227" i="1" s="1"/>
  <c r="R1227" i="1" s="1"/>
  <c r="AW1199" i="1"/>
  <c r="AA1211" i="1"/>
  <c r="AB1216" i="1"/>
  <c r="T1220" i="1"/>
  <c r="U1220" i="1" s="1"/>
  <c r="N1228" i="1"/>
  <c r="K1228" i="1"/>
  <c r="T1231" i="1"/>
  <c r="U1231" i="1" s="1"/>
  <c r="T1233" i="1"/>
  <c r="U1233" i="1" s="1"/>
  <c r="AB1233" i="1" s="1"/>
  <c r="AF1235" i="1"/>
  <c r="I1235" i="1" s="1"/>
  <c r="H1235" i="1" s="1"/>
  <c r="N1235" i="1"/>
  <c r="AT1235" i="1"/>
  <c r="AB1244" i="1"/>
  <c r="AA1248" i="1"/>
  <c r="Q1248" i="1"/>
  <c r="O1248" i="1" s="1"/>
  <c r="R1248" i="1" s="1"/>
  <c r="V1254" i="1"/>
  <c r="Z1254" i="1" s="1"/>
  <c r="AC1254" i="1"/>
  <c r="Q1260" i="1"/>
  <c r="O1260" i="1" s="1"/>
  <c r="R1260" i="1" s="1"/>
  <c r="L1260" i="1" s="1"/>
  <c r="M1260" i="1" s="1"/>
  <c r="AA1260" i="1"/>
  <c r="AA1301" i="1"/>
  <c r="T1301" i="1"/>
  <c r="U1301" i="1" s="1"/>
  <c r="Q1301" i="1" s="1"/>
  <c r="O1301" i="1" s="1"/>
  <c r="R1301" i="1" s="1"/>
  <c r="L1301" i="1" s="1"/>
  <c r="M1301" i="1" s="1"/>
  <c r="K1403" i="1"/>
  <c r="AF1403" i="1"/>
  <c r="I1403" i="1" s="1"/>
  <c r="H1403" i="1" s="1"/>
  <c r="AE1403" i="1"/>
  <c r="J1403" i="1" s="1"/>
  <c r="N1403" i="1"/>
  <c r="AT1403" i="1"/>
  <c r="AW1208" i="1"/>
  <c r="AW1212" i="1"/>
  <c r="AW1216" i="1"/>
  <c r="Q1219" i="1"/>
  <c r="O1219" i="1" s="1"/>
  <c r="R1219" i="1" s="1"/>
  <c r="L1219" i="1" s="1"/>
  <c r="M1219" i="1" s="1"/>
  <c r="AW1220" i="1"/>
  <c r="N1224" i="1"/>
  <c r="K1224" i="1"/>
  <c r="AF1231" i="1"/>
  <c r="I1231" i="1" s="1"/>
  <c r="H1231" i="1" s="1"/>
  <c r="N1231" i="1"/>
  <c r="AT1231" i="1"/>
  <c r="T1234" i="1"/>
  <c r="U1234" i="1" s="1"/>
  <c r="AB1241" i="1"/>
  <c r="K1242" i="1"/>
  <c r="AF1242" i="1"/>
  <c r="I1242" i="1" s="1"/>
  <c r="H1242" i="1" s="1"/>
  <c r="AE1242" i="1"/>
  <c r="J1242" i="1" s="1"/>
  <c r="N1242" i="1"/>
  <c r="Q1243" i="1"/>
  <c r="O1243" i="1" s="1"/>
  <c r="R1243" i="1" s="1"/>
  <c r="L1243" i="1" s="1"/>
  <c r="M1243" i="1" s="1"/>
  <c r="AA1243" i="1"/>
  <c r="T1244" i="1"/>
  <c r="U1244" i="1" s="1"/>
  <c r="S1261" i="1"/>
  <c r="AW1261" i="1"/>
  <c r="AA1271" i="1"/>
  <c r="T1210" i="1"/>
  <c r="U1210" i="1" s="1"/>
  <c r="AT1210" i="1"/>
  <c r="T1214" i="1"/>
  <c r="U1214" i="1" s="1"/>
  <c r="AT1214" i="1"/>
  <c r="T1218" i="1"/>
  <c r="U1218" i="1" s="1"/>
  <c r="AT1218" i="1"/>
  <c r="T1222" i="1"/>
  <c r="U1222" i="1" s="1"/>
  <c r="AW1222" i="1"/>
  <c r="AW1226" i="1"/>
  <c r="T1232" i="1"/>
  <c r="U1232" i="1" s="1"/>
  <c r="AB1232" i="1" s="1"/>
  <c r="AF1234" i="1"/>
  <c r="I1234" i="1" s="1"/>
  <c r="H1234" i="1" s="1"/>
  <c r="AE1234" i="1"/>
  <c r="J1234" i="1" s="1"/>
  <c r="N1234" i="1"/>
  <c r="K1235" i="1"/>
  <c r="AE1236" i="1"/>
  <c r="J1236" i="1" s="1"/>
  <c r="N1236" i="1"/>
  <c r="AT1236" i="1"/>
  <c r="K1236" i="1"/>
  <c r="AT1237" i="1"/>
  <c r="AF1237" i="1"/>
  <c r="I1237" i="1" s="1"/>
  <c r="H1237" i="1" s="1"/>
  <c r="T1237" i="1" s="1"/>
  <c r="U1237" i="1" s="1"/>
  <c r="AE1237" i="1"/>
  <c r="J1237" i="1" s="1"/>
  <c r="K1238" i="1"/>
  <c r="AF1238" i="1"/>
  <c r="I1238" i="1" s="1"/>
  <c r="H1238" i="1" s="1"/>
  <c r="AE1238" i="1"/>
  <c r="J1238" i="1" s="1"/>
  <c r="N1238" i="1"/>
  <c r="T1241" i="1"/>
  <c r="U1241" i="1" s="1"/>
  <c r="K1246" i="1"/>
  <c r="AF1246" i="1"/>
  <c r="I1246" i="1" s="1"/>
  <c r="H1246" i="1" s="1"/>
  <c r="AE1246" i="1"/>
  <c r="J1246" i="1" s="1"/>
  <c r="N1246" i="1"/>
  <c r="AA1247" i="1"/>
  <c r="T1248" i="1"/>
  <c r="U1248" i="1" s="1"/>
  <c r="AE1252" i="1"/>
  <c r="J1252" i="1" s="1"/>
  <c r="N1252" i="1"/>
  <c r="AT1252" i="1"/>
  <c r="K1252" i="1"/>
  <c r="S1253" i="1"/>
  <c r="AW1253" i="1"/>
  <c r="T1268" i="1"/>
  <c r="U1268" i="1" s="1"/>
  <c r="S1288" i="1"/>
  <c r="AW1288" i="1"/>
  <c r="AW1209" i="1"/>
  <c r="AW1213" i="1"/>
  <c r="Q1216" i="1"/>
  <c r="O1216" i="1" s="1"/>
  <c r="R1216" i="1" s="1"/>
  <c r="L1216" i="1" s="1"/>
  <c r="M1216" i="1" s="1"/>
  <c r="AW1217" i="1"/>
  <c r="AE1228" i="1"/>
  <c r="J1228" i="1" s="1"/>
  <c r="AF1230" i="1"/>
  <c r="I1230" i="1" s="1"/>
  <c r="H1230" i="1" s="1"/>
  <c r="AE1230" i="1"/>
  <c r="J1230" i="1" s="1"/>
  <c r="K1231" i="1"/>
  <c r="K1234" i="1"/>
  <c r="AT1234" i="1"/>
  <c r="Q1239" i="1"/>
  <c r="O1239" i="1" s="1"/>
  <c r="R1239" i="1" s="1"/>
  <c r="L1239" i="1" s="1"/>
  <c r="M1239" i="1" s="1"/>
  <c r="AA1239" i="1"/>
  <c r="AE1240" i="1"/>
  <c r="J1240" i="1" s="1"/>
  <c r="N1240" i="1"/>
  <c r="AT1240" i="1"/>
  <c r="K1240" i="1"/>
  <c r="AA1250" i="1"/>
  <c r="Q1250" i="1"/>
  <c r="O1250" i="1" s="1"/>
  <c r="R1250" i="1" s="1"/>
  <c r="L1250" i="1" s="1"/>
  <c r="M1250" i="1" s="1"/>
  <c r="AB1254" i="1"/>
  <c r="AD1254" i="1"/>
  <c r="T1255" i="1"/>
  <c r="U1255" i="1" s="1"/>
  <c r="AE1257" i="1"/>
  <c r="J1257" i="1" s="1"/>
  <c r="AT1257" i="1"/>
  <c r="N1257" i="1"/>
  <c r="AF1257" i="1"/>
  <c r="I1257" i="1" s="1"/>
  <c r="H1257" i="1" s="1"/>
  <c r="K1257" i="1"/>
  <c r="Q1272" i="1"/>
  <c r="O1272" i="1" s="1"/>
  <c r="R1272" i="1" s="1"/>
  <c r="L1272" i="1" s="1"/>
  <c r="M1272" i="1" s="1"/>
  <c r="AA1272" i="1"/>
  <c r="AA1306" i="1"/>
  <c r="AA1307" i="1"/>
  <c r="AT1203" i="1"/>
  <c r="N1206" i="1"/>
  <c r="AT1207" i="1"/>
  <c r="N1210" i="1"/>
  <c r="AT1211" i="1"/>
  <c r="N1214" i="1"/>
  <c r="AT1215" i="1"/>
  <c r="N1218" i="1"/>
  <c r="AT1219" i="1"/>
  <c r="AE1224" i="1"/>
  <c r="J1224" i="1" s="1"/>
  <c r="AT1227" i="1"/>
  <c r="AF1228" i="1"/>
  <c r="I1228" i="1" s="1"/>
  <c r="H1228" i="1" s="1"/>
  <c r="AT1230" i="1"/>
  <c r="AT1233" i="1"/>
  <c r="AF1233" i="1"/>
  <c r="I1233" i="1" s="1"/>
  <c r="H1233" i="1" s="1"/>
  <c r="AA1255" i="1"/>
  <c r="Q1255" i="1"/>
  <c r="O1255" i="1" s="1"/>
  <c r="R1255" i="1" s="1"/>
  <c r="L1255" i="1" s="1"/>
  <c r="M1255" i="1" s="1"/>
  <c r="S1289" i="1"/>
  <c r="AW1289" i="1"/>
  <c r="AE1206" i="1"/>
  <c r="J1206" i="1" s="1"/>
  <c r="AE1210" i="1"/>
  <c r="J1210" i="1" s="1"/>
  <c r="AE1214" i="1"/>
  <c r="J1214" i="1" s="1"/>
  <c r="AE1218" i="1"/>
  <c r="J1218" i="1" s="1"/>
  <c r="AT1223" i="1"/>
  <c r="AF1224" i="1"/>
  <c r="I1224" i="1" s="1"/>
  <c r="H1224" i="1" s="1"/>
  <c r="T1229" i="1"/>
  <c r="U1229" i="1" s="1"/>
  <c r="Q1229" i="1" s="1"/>
  <c r="O1229" i="1" s="1"/>
  <c r="R1229" i="1" s="1"/>
  <c r="L1229" i="1" s="1"/>
  <c r="M1229" i="1" s="1"/>
  <c r="N1230" i="1"/>
  <c r="N1233" i="1"/>
  <c r="AE1235" i="1"/>
  <c r="J1235" i="1" s="1"/>
  <c r="T1236" i="1"/>
  <c r="U1236" i="1" s="1"/>
  <c r="AB1236" i="1" s="1"/>
  <c r="T1250" i="1"/>
  <c r="U1250" i="1" s="1"/>
  <c r="Q1251" i="1"/>
  <c r="O1251" i="1" s="1"/>
  <c r="R1251" i="1" s="1"/>
  <c r="L1251" i="1" s="1"/>
  <c r="M1251" i="1" s="1"/>
  <c r="AA1251" i="1"/>
  <c r="T1252" i="1"/>
  <c r="U1252" i="1" s="1"/>
  <c r="Q1256" i="1"/>
  <c r="O1256" i="1" s="1"/>
  <c r="R1256" i="1" s="1"/>
  <c r="AA1256" i="1"/>
  <c r="AT1264" i="1"/>
  <c r="K1264" i="1"/>
  <c r="AF1264" i="1"/>
  <c r="I1264" i="1" s="1"/>
  <c r="H1264" i="1" s="1"/>
  <c r="T1264" i="1" s="1"/>
  <c r="U1264" i="1" s="1"/>
  <c r="AE1264" i="1"/>
  <c r="J1264" i="1" s="1"/>
  <c r="T1313" i="1"/>
  <c r="U1313" i="1" s="1"/>
  <c r="Q1313" i="1" s="1"/>
  <c r="O1313" i="1" s="1"/>
  <c r="R1313" i="1" s="1"/>
  <c r="L1313" i="1" s="1"/>
  <c r="M1313" i="1" s="1"/>
  <c r="AA1313" i="1"/>
  <c r="AA1314" i="1"/>
  <c r="N1203" i="1"/>
  <c r="N1207" i="1"/>
  <c r="N1211" i="1"/>
  <c r="N1215" i="1"/>
  <c r="N1219" i="1"/>
  <c r="W1226" i="1"/>
  <c r="AE1231" i="1"/>
  <c r="J1231" i="1" s="1"/>
  <c r="N1232" i="1"/>
  <c r="AT1232" i="1"/>
  <c r="K1232" i="1"/>
  <c r="K1237" i="1"/>
  <c r="T1240" i="1"/>
  <c r="U1240" i="1" s="1"/>
  <c r="Q1240" i="1" s="1"/>
  <c r="O1240" i="1" s="1"/>
  <c r="R1240" i="1" s="1"/>
  <c r="L1240" i="1" s="1"/>
  <c r="M1240" i="1" s="1"/>
  <c r="AE1244" i="1"/>
  <c r="J1244" i="1" s="1"/>
  <c r="N1244" i="1"/>
  <c r="AT1244" i="1"/>
  <c r="K1244" i="1"/>
  <c r="S1245" i="1"/>
  <c r="AW1245" i="1"/>
  <c r="AA1254" i="1"/>
  <c r="Q1254" i="1"/>
  <c r="O1254" i="1" s="1"/>
  <c r="R1254" i="1" s="1"/>
  <c r="L1254" i="1" s="1"/>
  <c r="M1254" i="1" s="1"/>
  <c r="AA1263" i="1"/>
  <c r="N1264" i="1"/>
  <c r="AA1265" i="1"/>
  <c r="T1272" i="1"/>
  <c r="U1272" i="1" s="1"/>
  <c r="K1227" i="1"/>
  <c r="AT1228" i="1"/>
  <c r="K1229" i="1"/>
  <c r="AE1229" i="1"/>
  <c r="J1229" i="1" s="1"/>
  <c r="AF1236" i="1"/>
  <c r="I1236" i="1" s="1"/>
  <c r="H1236" i="1" s="1"/>
  <c r="N1237" i="1"/>
  <c r="AE1248" i="1"/>
  <c r="J1248" i="1" s="1"/>
  <c r="N1248" i="1"/>
  <c r="AT1248" i="1"/>
  <c r="K1248" i="1"/>
  <c r="S1249" i="1"/>
  <c r="AW1249" i="1"/>
  <c r="AF1252" i="1"/>
  <c r="I1252" i="1" s="1"/>
  <c r="H1252" i="1" s="1"/>
  <c r="T1256" i="1"/>
  <c r="U1256" i="1" s="1"/>
  <c r="AA1258" i="1"/>
  <c r="T1258" i="1"/>
  <c r="U1258" i="1" s="1"/>
  <c r="AA1259" i="1"/>
  <c r="AT1277" i="1"/>
  <c r="K1277" i="1"/>
  <c r="AF1277" i="1"/>
  <c r="I1277" i="1" s="1"/>
  <c r="H1277" i="1" s="1"/>
  <c r="AE1277" i="1"/>
  <c r="J1277" i="1" s="1"/>
  <c r="N1277" i="1"/>
  <c r="Q1280" i="1"/>
  <c r="O1280" i="1" s="1"/>
  <c r="R1280" i="1" s="1"/>
  <c r="L1280" i="1" s="1"/>
  <c r="M1280" i="1" s="1"/>
  <c r="AA1280" i="1"/>
  <c r="AF1283" i="1"/>
  <c r="I1283" i="1" s="1"/>
  <c r="H1283" i="1" s="1"/>
  <c r="AE1283" i="1"/>
  <c r="J1283" i="1" s="1"/>
  <c r="N1283" i="1"/>
  <c r="AT1283" i="1"/>
  <c r="K1283" i="1"/>
  <c r="AE1241" i="1"/>
  <c r="J1241" i="1" s="1"/>
  <c r="AE1245" i="1"/>
  <c r="J1245" i="1" s="1"/>
  <c r="AE1249" i="1"/>
  <c r="J1249" i="1" s="1"/>
  <c r="AE1253" i="1"/>
  <c r="J1253" i="1" s="1"/>
  <c r="AE1259" i="1"/>
  <c r="J1259" i="1" s="1"/>
  <c r="K1259" i="1"/>
  <c r="AE1263" i="1"/>
  <c r="J1263" i="1" s="1"/>
  <c r="N1263" i="1"/>
  <c r="K1263" i="1"/>
  <c r="K1265" i="1"/>
  <c r="AE1265" i="1"/>
  <c r="J1265" i="1" s="1"/>
  <c r="Q1266" i="1"/>
  <c r="O1266" i="1" s="1"/>
  <c r="R1266" i="1" s="1"/>
  <c r="AE1267" i="1"/>
  <c r="J1267" i="1" s="1"/>
  <c r="N1267" i="1"/>
  <c r="AT1267" i="1"/>
  <c r="K1267" i="1"/>
  <c r="AB1268" i="1"/>
  <c r="AE1268" i="1"/>
  <c r="J1268" i="1" s="1"/>
  <c r="AF1270" i="1"/>
  <c r="I1270" i="1" s="1"/>
  <c r="H1270" i="1" s="1"/>
  <c r="N1270" i="1"/>
  <c r="K1276" i="1"/>
  <c r="AE1276" i="1"/>
  <c r="J1276" i="1" s="1"/>
  <c r="S1277" i="1"/>
  <c r="AW1277" i="1"/>
  <c r="N1284" i="1"/>
  <c r="AT1284" i="1"/>
  <c r="AC1291" i="1"/>
  <c r="AD1291" i="1" s="1"/>
  <c r="V1291" i="1"/>
  <c r="Z1291" i="1" s="1"/>
  <c r="S1295" i="1"/>
  <c r="AW1295" i="1"/>
  <c r="S1299" i="1"/>
  <c r="AW1299" i="1"/>
  <c r="AE1309" i="1"/>
  <c r="J1309" i="1" s="1"/>
  <c r="N1309" i="1"/>
  <c r="K1309" i="1"/>
  <c r="AT1309" i="1"/>
  <c r="AF1309" i="1"/>
  <c r="I1309" i="1" s="1"/>
  <c r="H1309" i="1" s="1"/>
  <c r="Q1310" i="1"/>
  <c r="O1310" i="1" s="1"/>
  <c r="R1310" i="1" s="1"/>
  <c r="AA1310" i="1"/>
  <c r="AA1322" i="1"/>
  <c r="N1334" i="1"/>
  <c r="K1334" i="1"/>
  <c r="AF1334" i="1"/>
  <c r="I1334" i="1" s="1"/>
  <c r="H1334" i="1" s="1"/>
  <c r="AT1334" i="1"/>
  <c r="AE1334" i="1"/>
  <c r="J1334" i="1" s="1"/>
  <c r="T1239" i="1"/>
  <c r="U1239" i="1" s="1"/>
  <c r="AT1239" i="1"/>
  <c r="AF1241" i="1"/>
  <c r="I1241" i="1" s="1"/>
  <c r="H1241" i="1" s="1"/>
  <c r="T1243" i="1"/>
  <c r="U1243" i="1" s="1"/>
  <c r="AT1243" i="1"/>
  <c r="AF1245" i="1"/>
  <c r="I1245" i="1" s="1"/>
  <c r="H1245" i="1" s="1"/>
  <c r="T1247" i="1"/>
  <c r="U1247" i="1" s="1"/>
  <c r="AT1247" i="1"/>
  <c r="AF1249" i="1"/>
  <c r="I1249" i="1" s="1"/>
  <c r="H1249" i="1" s="1"/>
  <c r="N1250" i="1"/>
  <c r="T1251" i="1"/>
  <c r="U1251" i="1" s="1"/>
  <c r="AT1251" i="1"/>
  <c r="AF1253" i="1"/>
  <c r="I1253" i="1" s="1"/>
  <c r="H1253" i="1" s="1"/>
  <c r="N1254" i="1"/>
  <c r="AW1259" i="1"/>
  <c r="S1259" i="1"/>
  <c r="N1265" i="1"/>
  <c r="S1265" i="1"/>
  <c r="AW1265" i="1"/>
  <c r="AT1266" i="1"/>
  <c r="AF1268" i="1"/>
  <c r="I1268" i="1" s="1"/>
  <c r="H1268" i="1" s="1"/>
  <c r="K1273" i="1"/>
  <c r="AF1273" i="1"/>
  <c r="I1273" i="1" s="1"/>
  <c r="H1273" i="1" s="1"/>
  <c r="AE1273" i="1"/>
  <c r="J1273" i="1" s="1"/>
  <c r="AF1278" i="1"/>
  <c r="I1278" i="1" s="1"/>
  <c r="H1278" i="1" s="1"/>
  <c r="T1278" i="1" s="1"/>
  <c r="U1278" i="1" s="1"/>
  <c r="N1278" i="1"/>
  <c r="AT1281" i="1"/>
  <c r="K1281" i="1"/>
  <c r="AF1281" i="1"/>
  <c r="I1281" i="1" s="1"/>
  <c r="H1281" i="1" s="1"/>
  <c r="AE1281" i="1"/>
  <c r="J1281" i="1" s="1"/>
  <c r="AE1293" i="1"/>
  <c r="J1293" i="1" s="1"/>
  <c r="N1293" i="1"/>
  <c r="AT1293" i="1"/>
  <c r="AF1293" i="1"/>
  <c r="I1293" i="1" s="1"/>
  <c r="H1293" i="1" s="1"/>
  <c r="AA1295" i="1"/>
  <c r="AA1298" i="1"/>
  <c r="T1304" i="1"/>
  <c r="U1304" i="1" s="1"/>
  <c r="AE1317" i="1"/>
  <c r="J1317" i="1" s="1"/>
  <c r="N1317" i="1"/>
  <c r="AT1317" i="1"/>
  <c r="K1317" i="1"/>
  <c r="AF1317" i="1"/>
  <c r="I1317" i="1" s="1"/>
  <c r="H1317" i="1" s="1"/>
  <c r="Q1348" i="1"/>
  <c r="O1348" i="1" s="1"/>
  <c r="R1348" i="1" s="1"/>
  <c r="L1348" i="1" s="1"/>
  <c r="M1348" i="1" s="1"/>
  <c r="AA1348" i="1"/>
  <c r="AE1250" i="1"/>
  <c r="J1250" i="1" s="1"/>
  <c r="AE1254" i="1"/>
  <c r="J1254" i="1" s="1"/>
  <c r="N1256" i="1"/>
  <c r="AE1256" i="1"/>
  <c r="J1256" i="1" s="1"/>
  <c r="AF1261" i="1"/>
  <c r="I1261" i="1" s="1"/>
  <c r="H1261" i="1" s="1"/>
  <c r="T1262" i="1"/>
  <c r="U1262" i="1" s="1"/>
  <c r="AA1266" i="1"/>
  <c r="AD1266" i="1" s="1"/>
  <c r="S1273" i="1"/>
  <c r="AW1273" i="1"/>
  <c r="AB1276" i="1"/>
  <c r="AT1278" i="1"/>
  <c r="K1280" i="1"/>
  <c r="S1281" i="1"/>
  <c r="AW1281" i="1"/>
  <c r="T1282" i="1"/>
  <c r="U1282" i="1" s="1"/>
  <c r="AA1291" i="1"/>
  <c r="Q1291" i="1"/>
  <c r="O1291" i="1" s="1"/>
  <c r="R1291" i="1" s="1"/>
  <c r="L1291" i="1" s="1"/>
  <c r="M1291" i="1" s="1"/>
  <c r="T1321" i="1"/>
  <c r="U1321" i="1" s="1"/>
  <c r="N1239" i="1"/>
  <c r="N1243" i="1"/>
  <c r="N1247" i="1"/>
  <c r="N1251" i="1"/>
  <c r="N1255" i="1"/>
  <c r="W1257" i="1"/>
  <c r="K1262" i="1"/>
  <c r="AE1262" i="1"/>
  <c r="J1262" i="1" s="1"/>
  <c r="AB1266" i="1"/>
  <c r="K1269" i="1"/>
  <c r="AF1269" i="1"/>
  <c r="I1269" i="1" s="1"/>
  <c r="H1269" i="1" s="1"/>
  <c r="AE1269" i="1"/>
  <c r="J1269" i="1" s="1"/>
  <c r="AF1275" i="1"/>
  <c r="I1275" i="1" s="1"/>
  <c r="H1275" i="1" s="1"/>
  <c r="AE1275" i="1"/>
  <c r="J1275" i="1" s="1"/>
  <c r="N1275" i="1"/>
  <c r="AT1275" i="1"/>
  <c r="K1275" i="1"/>
  <c r="T1276" i="1"/>
  <c r="U1276" i="1" s="1"/>
  <c r="W1281" i="1"/>
  <c r="AF1282" i="1"/>
  <c r="I1282" i="1" s="1"/>
  <c r="H1282" i="1" s="1"/>
  <c r="N1282" i="1"/>
  <c r="AT1285" i="1"/>
  <c r="K1285" i="1"/>
  <c r="AF1285" i="1"/>
  <c r="I1285" i="1" s="1"/>
  <c r="H1285" i="1" s="1"/>
  <c r="AE1285" i="1"/>
  <c r="J1285" i="1" s="1"/>
  <c r="Q1287" i="1"/>
  <c r="O1287" i="1" s="1"/>
  <c r="R1287" i="1" s="1"/>
  <c r="L1287" i="1" s="1"/>
  <c r="M1287" i="1" s="1"/>
  <c r="AA1287" i="1"/>
  <c r="AB1301" i="1"/>
  <c r="AT1318" i="1"/>
  <c r="AF1318" i="1"/>
  <c r="I1318" i="1" s="1"/>
  <c r="H1318" i="1" s="1"/>
  <c r="AE1318" i="1"/>
  <c r="J1318" i="1" s="1"/>
  <c r="N1318" i="1"/>
  <c r="K1318" i="1"/>
  <c r="AF1349" i="1"/>
  <c r="I1349" i="1" s="1"/>
  <c r="H1349" i="1" s="1"/>
  <c r="AE1349" i="1"/>
  <c r="J1349" i="1" s="1"/>
  <c r="AT1349" i="1"/>
  <c r="N1349" i="1"/>
  <c r="K1349" i="1"/>
  <c r="S1269" i="1"/>
  <c r="AW1269" i="1"/>
  <c r="N1276" i="1"/>
  <c r="AT1276" i="1"/>
  <c r="AT1282" i="1"/>
  <c r="S1285" i="1"/>
  <c r="AW1285" i="1"/>
  <c r="AT1302" i="1"/>
  <c r="AE1302" i="1"/>
  <c r="J1302" i="1" s="1"/>
  <c r="AF1302" i="1"/>
  <c r="I1302" i="1" s="1"/>
  <c r="H1302" i="1" s="1"/>
  <c r="N1302" i="1"/>
  <c r="K1302" i="1"/>
  <c r="AW1306" i="1"/>
  <c r="S1306" i="1"/>
  <c r="AA1323" i="1"/>
  <c r="T1324" i="1"/>
  <c r="U1324" i="1" s="1"/>
  <c r="AA1327" i="1"/>
  <c r="T1260" i="1"/>
  <c r="U1260" i="1" s="1"/>
  <c r="W1261" i="1"/>
  <c r="N1262" i="1"/>
  <c r="K1266" i="1"/>
  <c r="V1266" i="1"/>
  <c r="Z1266" i="1" s="1"/>
  <c r="AE1266" i="1"/>
  <c r="J1266" i="1" s="1"/>
  <c r="AF1267" i="1"/>
  <c r="I1267" i="1" s="1"/>
  <c r="H1267" i="1" s="1"/>
  <c r="K1268" i="1"/>
  <c r="N1269" i="1"/>
  <c r="AE1270" i="1"/>
  <c r="J1270" i="1" s="1"/>
  <c r="W1275" i="1"/>
  <c r="AF1279" i="1"/>
  <c r="I1279" i="1" s="1"/>
  <c r="H1279" i="1" s="1"/>
  <c r="AE1279" i="1"/>
  <c r="J1279" i="1" s="1"/>
  <c r="N1279" i="1"/>
  <c r="AT1279" i="1"/>
  <c r="K1279" i="1"/>
  <c r="T1280" i="1"/>
  <c r="U1280" i="1" s="1"/>
  <c r="K1282" i="1"/>
  <c r="AF1284" i="1"/>
  <c r="I1284" i="1" s="1"/>
  <c r="H1284" i="1" s="1"/>
  <c r="W1285" i="1"/>
  <c r="AF1286" i="1"/>
  <c r="I1286" i="1" s="1"/>
  <c r="H1286" i="1" s="1"/>
  <c r="N1286" i="1"/>
  <c r="AT1286" i="1"/>
  <c r="AE1290" i="1"/>
  <c r="J1290" i="1" s="1"/>
  <c r="K1290" i="1"/>
  <c r="AT1290" i="1"/>
  <c r="N1290" i="1"/>
  <c r="AF1290" i="1"/>
  <c r="I1290" i="1" s="1"/>
  <c r="H1290" i="1" s="1"/>
  <c r="T1310" i="1"/>
  <c r="U1310" i="1" s="1"/>
  <c r="T1323" i="1"/>
  <c r="U1323" i="1" s="1"/>
  <c r="W1259" i="1"/>
  <c r="K1261" i="1"/>
  <c r="AE1261" i="1"/>
  <c r="J1261" i="1" s="1"/>
  <c r="Q1262" i="1"/>
  <c r="O1262" i="1" s="1"/>
  <c r="R1262" i="1" s="1"/>
  <c r="AE1271" i="1"/>
  <c r="J1271" i="1" s="1"/>
  <c r="N1271" i="1"/>
  <c r="AT1271" i="1"/>
  <c r="K1271" i="1"/>
  <c r="AB1272" i="1"/>
  <c r="AF1274" i="1"/>
  <c r="I1274" i="1" s="1"/>
  <c r="H1274" i="1" s="1"/>
  <c r="N1274" i="1"/>
  <c r="N1280" i="1"/>
  <c r="AT1280" i="1"/>
  <c r="AT1289" i="1"/>
  <c r="K1289" i="1"/>
  <c r="AF1289" i="1"/>
  <c r="I1289" i="1" s="1"/>
  <c r="H1289" i="1" s="1"/>
  <c r="AE1289" i="1"/>
  <c r="J1289" i="1" s="1"/>
  <c r="N1289" i="1"/>
  <c r="T1294" i="1"/>
  <c r="U1294" i="1" s="1"/>
  <c r="Q1294" i="1" s="1"/>
  <c r="O1294" i="1" s="1"/>
  <c r="R1294" i="1" s="1"/>
  <c r="L1294" i="1" s="1"/>
  <c r="M1294" i="1" s="1"/>
  <c r="AA1303" i="1"/>
  <c r="K1311" i="1"/>
  <c r="AF1311" i="1"/>
  <c r="I1311" i="1" s="1"/>
  <c r="H1311" i="1" s="1"/>
  <c r="AE1311" i="1"/>
  <c r="J1311" i="1" s="1"/>
  <c r="AT1311" i="1"/>
  <c r="N1311" i="1"/>
  <c r="T1318" i="1"/>
  <c r="U1318" i="1" s="1"/>
  <c r="K1319" i="1"/>
  <c r="AF1319" i="1"/>
  <c r="I1319" i="1" s="1"/>
  <c r="H1319" i="1" s="1"/>
  <c r="AE1319" i="1"/>
  <c r="J1319" i="1" s="1"/>
  <c r="N1319" i="1"/>
  <c r="AT1319" i="1"/>
  <c r="AF1296" i="1"/>
  <c r="I1296" i="1" s="1"/>
  <c r="H1296" i="1" s="1"/>
  <c r="K1296" i="1"/>
  <c r="AE1297" i="1"/>
  <c r="J1297" i="1" s="1"/>
  <c r="N1297" i="1"/>
  <c r="AF1308" i="1"/>
  <c r="I1308" i="1" s="1"/>
  <c r="H1308" i="1" s="1"/>
  <c r="K1308" i="1"/>
  <c r="S1311" i="1"/>
  <c r="AW1311" i="1"/>
  <c r="T1320" i="1"/>
  <c r="U1320" i="1" s="1"/>
  <c r="AE1344" i="1"/>
  <c r="J1344" i="1" s="1"/>
  <c r="N1344" i="1"/>
  <c r="AT1344" i="1"/>
  <c r="AF1344" i="1"/>
  <c r="I1344" i="1" s="1"/>
  <c r="H1344" i="1" s="1"/>
  <c r="T1344" i="1" s="1"/>
  <c r="U1344" i="1" s="1"/>
  <c r="T1359" i="1"/>
  <c r="U1359" i="1" s="1"/>
  <c r="K1387" i="1"/>
  <c r="AF1387" i="1"/>
  <c r="I1387" i="1" s="1"/>
  <c r="H1387" i="1" s="1"/>
  <c r="AE1387" i="1"/>
  <c r="J1387" i="1" s="1"/>
  <c r="N1387" i="1"/>
  <c r="AT1387" i="1"/>
  <c r="S1263" i="1"/>
  <c r="S1267" i="1"/>
  <c r="S1271" i="1"/>
  <c r="S1275" i="1"/>
  <c r="S1279" i="1"/>
  <c r="S1283" i="1"/>
  <c r="K1287" i="1"/>
  <c r="T1287" i="1"/>
  <c r="U1287" i="1" s="1"/>
  <c r="AE1288" i="1"/>
  <c r="J1288" i="1" s="1"/>
  <c r="W1290" i="1"/>
  <c r="T1293" i="1"/>
  <c r="U1293" i="1" s="1"/>
  <c r="AT1297" i="1"/>
  <c r="AW1302" i="1"/>
  <c r="AE1305" i="1"/>
  <c r="J1305" i="1" s="1"/>
  <c r="N1305" i="1"/>
  <c r="K1305" i="1"/>
  <c r="K1315" i="1"/>
  <c r="AF1315" i="1"/>
  <c r="I1315" i="1" s="1"/>
  <c r="H1315" i="1" s="1"/>
  <c r="AE1315" i="1"/>
  <c r="J1315" i="1" s="1"/>
  <c r="W1319" i="1"/>
  <c r="AE1324" i="1"/>
  <c r="J1324" i="1" s="1"/>
  <c r="K1324" i="1"/>
  <c r="AT1324" i="1"/>
  <c r="N1324" i="1"/>
  <c r="T1329" i="1"/>
  <c r="U1329" i="1" s="1"/>
  <c r="N1288" i="1"/>
  <c r="AF1288" i="1"/>
  <c r="I1288" i="1" s="1"/>
  <c r="H1288" i="1" s="1"/>
  <c r="AF1304" i="1"/>
  <c r="I1304" i="1" s="1"/>
  <c r="H1304" i="1" s="1"/>
  <c r="K1304" i="1"/>
  <c r="AW1305" i="1"/>
  <c r="W1307" i="1"/>
  <c r="K1307" i="1"/>
  <c r="AE1307" i="1"/>
  <c r="J1307" i="1" s="1"/>
  <c r="AF1312" i="1"/>
  <c r="I1312" i="1" s="1"/>
  <c r="H1312" i="1" s="1"/>
  <c r="N1312" i="1"/>
  <c r="K1312" i="1"/>
  <c r="AB1313" i="1"/>
  <c r="W1315" i="1"/>
  <c r="S1315" i="1"/>
  <c r="AW1315" i="1"/>
  <c r="AE1336" i="1"/>
  <c r="J1336" i="1" s="1"/>
  <c r="N1336" i="1"/>
  <c r="AT1336" i="1"/>
  <c r="AF1336" i="1"/>
  <c r="I1336" i="1" s="1"/>
  <c r="H1336" i="1" s="1"/>
  <c r="K1336" i="1"/>
  <c r="AT1339" i="1"/>
  <c r="K1339" i="1"/>
  <c r="AF1339" i="1"/>
  <c r="I1339" i="1" s="1"/>
  <c r="H1339" i="1" s="1"/>
  <c r="N1339" i="1"/>
  <c r="AE1339" i="1"/>
  <c r="J1339" i="1" s="1"/>
  <c r="T1349" i="1"/>
  <c r="U1349" i="1" s="1"/>
  <c r="N1350" i="1"/>
  <c r="K1350" i="1"/>
  <c r="AF1350" i="1"/>
  <c r="I1350" i="1" s="1"/>
  <c r="H1350" i="1" s="1"/>
  <c r="AT1350" i="1"/>
  <c r="AE1350" i="1"/>
  <c r="J1350" i="1" s="1"/>
  <c r="T1357" i="1"/>
  <c r="U1357" i="1" s="1"/>
  <c r="AE1301" i="1"/>
  <c r="J1301" i="1" s="1"/>
  <c r="N1301" i="1"/>
  <c r="K1301" i="1"/>
  <c r="S1307" i="1"/>
  <c r="AW1307" i="1"/>
  <c r="AT1310" i="1"/>
  <c r="AE1310" i="1"/>
  <c r="J1310" i="1" s="1"/>
  <c r="Q1320" i="1"/>
  <c r="O1320" i="1" s="1"/>
  <c r="R1320" i="1" s="1"/>
  <c r="L1320" i="1" s="1"/>
  <c r="M1320" i="1" s="1"/>
  <c r="AA1320" i="1"/>
  <c r="Q1328" i="1"/>
  <c r="O1328" i="1" s="1"/>
  <c r="R1328" i="1" s="1"/>
  <c r="L1328" i="1" s="1"/>
  <c r="M1328" i="1" s="1"/>
  <c r="AE1328" i="1"/>
  <c r="J1328" i="1" s="1"/>
  <c r="AT1328" i="1"/>
  <c r="N1328" i="1"/>
  <c r="AF1292" i="1"/>
  <c r="I1292" i="1" s="1"/>
  <c r="H1292" i="1" s="1"/>
  <c r="K1292" i="1"/>
  <c r="AT1294" i="1"/>
  <c r="AE1294" i="1"/>
  <c r="J1294" i="1" s="1"/>
  <c r="AE1296" i="1"/>
  <c r="J1296" i="1" s="1"/>
  <c r="S1298" i="1"/>
  <c r="AF1300" i="1"/>
  <c r="I1300" i="1" s="1"/>
  <c r="H1300" i="1" s="1"/>
  <c r="K1300" i="1"/>
  <c r="K1303" i="1"/>
  <c r="AE1303" i="1"/>
  <c r="J1303" i="1" s="1"/>
  <c r="AW1304" i="1"/>
  <c r="AE1308" i="1"/>
  <c r="J1308" i="1" s="1"/>
  <c r="AF1316" i="1"/>
  <c r="I1316" i="1" s="1"/>
  <c r="H1316" i="1" s="1"/>
  <c r="N1316" i="1"/>
  <c r="K1316" i="1"/>
  <c r="AA1321" i="1"/>
  <c r="AT1327" i="1"/>
  <c r="N1327" i="1"/>
  <c r="AE1327" i="1"/>
  <c r="J1327" i="1" s="1"/>
  <c r="K1327" i="1"/>
  <c r="AF1333" i="1"/>
  <c r="I1333" i="1" s="1"/>
  <c r="H1333" i="1" s="1"/>
  <c r="AE1333" i="1"/>
  <c r="J1333" i="1" s="1"/>
  <c r="AT1333" i="1"/>
  <c r="K1333" i="1"/>
  <c r="T1343" i="1"/>
  <c r="U1343" i="1" s="1"/>
  <c r="AE1348" i="1"/>
  <c r="J1348" i="1" s="1"/>
  <c r="N1348" i="1"/>
  <c r="AT1348" i="1"/>
  <c r="K1348" i="1"/>
  <c r="AE1356" i="1"/>
  <c r="J1356" i="1" s="1"/>
  <c r="N1356" i="1"/>
  <c r="AT1356" i="1"/>
  <c r="AF1356" i="1"/>
  <c r="I1356" i="1" s="1"/>
  <c r="H1356" i="1" s="1"/>
  <c r="T1356" i="1" s="1"/>
  <c r="U1356" i="1" s="1"/>
  <c r="K1356" i="1"/>
  <c r="AT1288" i="1"/>
  <c r="K1294" i="1"/>
  <c r="AF1297" i="1"/>
  <c r="I1297" i="1" s="1"/>
  <c r="H1297" i="1" s="1"/>
  <c r="T1297" i="1" s="1"/>
  <c r="U1297" i="1" s="1"/>
  <c r="S1302" i="1"/>
  <c r="S1303" i="1"/>
  <c r="AW1303" i="1"/>
  <c r="AF1305" i="1"/>
  <c r="I1305" i="1" s="1"/>
  <c r="H1305" i="1" s="1"/>
  <c r="AT1306" i="1"/>
  <c r="AE1306" i="1"/>
  <c r="J1306" i="1" s="1"/>
  <c r="N1307" i="1"/>
  <c r="K1310" i="1"/>
  <c r="AW1310" i="1"/>
  <c r="AE1313" i="1"/>
  <c r="J1313" i="1" s="1"/>
  <c r="N1313" i="1"/>
  <c r="AT1313" i="1"/>
  <c r="K1313" i="1"/>
  <c r="S1314" i="1"/>
  <c r="S1330" i="1"/>
  <c r="AE1340" i="1"/>
  <c r="J1340" i="1" s="1"/>
  <c r="N1340" i="1"/>
  <c r="AT1340" i="1"/>
  <c r="AF1340" i="1"/>
  <c r="I1340" i="1" s="1"/>
  <c r="H1340" i="1" s="1"/>
  <c r="K1340" i="1"/>
  <c r="AW1345" i="1"/>
  <c r="S1345" i="1"/>
  <c r="AA1370" i="1"/>
  <c r="AW1290" i="1"/>
  <c r="AW1294" i="1"/>
  <c r="N1296" i="1"/>
  <c r="AT1298" i="1"/>
  <c r="AE1298" i="1"/>
  <c r="J1298" i="1" s="1"/>
  <c r="N1310" i="1"/>
  <c r="AW1313" i="1"/>
  <c r="AT1314" i="1"/>
  <c r="AE1314" i="1"/>
  <c r="J1314" i="1" s="1"/>
  <c r="AB1318" i="1"/>
  <c r="AE1320" i="1"/>
  <c r="J1320" i="1" s="1"/>
  <c r="N1320" i="1"/>
  <c r="AT1320" i="1"/>
  <c r="K1320" i="1"/>
  <c r="AF1324" i="1"/>
  <c r="I1324" i="1" s="1"/>
  <c r="H1324" i="1" s="1"/>
  <c r="AF1325" i="1"/>
  <c r="I1325" i="1" s="1"/>
  <c r="H1325" i="1" s="1"/>
  <c r="N1325" i="1"/>
  <c r="K1325" i="1"/>
  <c r="AT1325" i="1"/>
  <c r="N1326" i="1"/>
  <c r="K1326" i="1"/>
  <c r="AT1326" i="1"/>
  <c r="AF1326" i="1"/>
  <c r="I1326" i="1" s="1"/>
  <c r="H1326" i="1" s="1"/>
  <c r="T1328" i="1"/>
  <c r="U1328" i="1" s="1"/>
  <c r="AE1332" i="1"/>
  <c r="J1332" i="1" s="1"/>
  <c r="N1332" i="1"/>
  <c r="AF1332" i="1"/>
  <c r="I1332" i="1" s="1"/>
  <c r="H1332" i="1" s="1"/>
  <c r="T1338" i="1"/>
  <c r="U1338" i="1" s="1"/>
  <c r="W1324" i="1"/>
  <c r="S1334" i="1"/>
  <c r="AW1340" i="1"/>
  <c r="S1341" i="1"/>
  <c r="AF1341" i="1"/>
  <c r="I1341" i="1" s="1"/>
  <c r="H1341" i="1" s="1"/>
  <c r="AE1341" i="1"/>
  <c r="J1341" i="1" s="1"/>
  <c r="AT1341" i="1"/>
  <c r="AT1347" i="1"/>
  <c r="K1347" i="1"/>
  <c r="AF1347" i="1"/>
  <c r="I1347" i="1" s="1"/>
  <c r="H1347" i="1" s="1"/>
  <c r="N1347" i="1"/>
  <c r="AB1348" i="1"/>
  <c r="S1350" i="1"/>
  <c r="K1352" i="1"/>
  <c r="AW1374" i="1"/>
  <c r="S1374" i="1"/>
  <c r="AW1377" i="1"/>
  <c r="S1377" i="1"/>
  <c r="AA1379" i="1"/>
  <c r="T1327" i="1"/>
  <c r="U1327" i="1" s="1"/>
  <c r="Q1327" i="1" s="1"/>
  <c r="O1327" i="1" s="1"/>
  <c r="R1327" i="1" s="1"/>
  <c r="L1327" i="1" s="1"/>
  <c r="M1327" i="1" s="1"/>
  <c r="AT1331" i="1"/>
  <c r="K1331" i="1"/>
  <c r="AF1331" i="1"/>
  <c r="I1331" i="1" s="1"/>
  <c r="H1331" i="1" s="1"/>
  <c r="N1338" i="1"/>
  <c r="K1338" i="1"/>
  <c r="AF1338" i="1"/>
  <c r="I1338" i="1" s="1"/>
  <c r="H1338" i="1" s="1"/>
  <c r="T1347" i="1"/>
  <c r="U1347" i="1" s="1"/>
  <c r="T1348" i="1"/>
  <c r="U1348" i="1" s="1"/>
  <c r="N1354" i="1"/>
  <c r="K1354" i="1"/>
  <c r="AF1354" i="1"/>
  <c r="I1354" i="1" s="1"/>
  <c r="H1354" i="1" s="1"/>
  <c r="AB1355" i="1"/>
  <c r="AA1362" i="1"/>
  <c r="S1367" i="1"/>
  <c r="AW1367" i="1"/>
  <c r="AE1369" i="1"/>
  <c r="J1369" i="1" s="1"/>
  <c r="N1369" i="1"/>
  <c r="AF1369" i="1"/>
  <c r="I1369" i="1" s="1"/>
  <c r="H1369" i="1" s="1"/>
  <c r="AT1369" i="1"/>
  <c r="K1369" i="1"/>
  <c r="AA1371" i="1"/>
  <c r="Q1372" i="1"/>
  <c r="O1372" i="1" s="1"/>
  <c r="R1372" i="1" s="1"/>
  <c r="L1372" i="1" s="1"/>
  <c r="M1372" i="1" s="1"/>
  <c r="T1372" i="1"/>
  <c r="U1372" i="1" s="1"/>
  <c r="AA1372" i="1"/>
  <c r="Q1376" i="1"/>
  <c r="O1376" i="1" s="1"/>
  <c r="R1376" i="1" s="1"/>
  <c r="L1376" i="1" s="1"/>
  <c r="M1376" i="1" s="1"/>
  <c r="AA1376" i="1"/>
  <c r="AA1384" i="1"/>
  <c r="T1391" i="1"/>
  <c r="U1391" i="1" s="1"/>
  <c r="K1395" i="1"/>
  <c r="AF1395" i="1"/>
  <c r="I1395" i="1" s="1"/>
  <c r="H1395" i="1" s="1"/>
  <c r="AE1395" i="1"/>
  <c r="J1395" i="1" s="1"/>
  <c r="N1395" i="1"/>
  <c r="AT1395" i="1"/>
  <c r="T1396" i="1"/>
  <c r="U1396" i="1" s="1"/>
  <c r="Q1408" i="1"/>
  <c r="O1408" i="1" s="1"/>
  <c r="R1408" i="1" s="1"/>
  <c r="AA1408" i="1"/>
  <c r="AW1319" i="1"/>
  <c r="AW1320" i="1"/>
  <c r="N1331" i="1"/>
  <c r="T1331" i="1"/>
  <c r="U1331" i="1" s="1"/>
  <c r="AB1331" i="1" s="1"/>
  <c r="AT1335" i="1"/>
  <c r="K1335" i="1"/>
  <c r="AF1335" i="1"/>
  <c r="I1335" i="1" s="1"/>
  <c r="H1335" i="1" s="1"/>
  <c r="N1335" i="1"/>
  <c r="AW1344" i="1"/>
  <c r="AF1345" i="1"/>
  <c r="I1345" i="1" s="1"/>
  <c r="H1345" i="1" s="1"/>
  <c r="AE1345" i="1"/>
  <c r="J1345" i="1" s="1"/>
  <c r="AT1345" i="1"/>
  <c r="AT1351" i="1"/>
  <c r="K1351" i="1"/>
  <c r="AF1351" i="1"/>
  <c r="I1351" i="1" s="1"/>
  <c r="H1351" i="1" s="1"/>
  <c r="N1351" i="1"/>
  <c r="T1361" i="1"/>
  <c r="U1361" i="1" s="1"/>
  <c r="AF1364" i="1"/>
  <c r="I1364" i="1" s="1"/>
  <c r="H1364" i="1" s="1"/>
  <c r="T1364" i="1" s="1"/>
  <c r="U1364" i="1" s="1"/>
  <c r="AE1364" i="1"/>
  <c r="J1364" i="1" s="1"/>
  <c r="K1364" i="1"/>
  <c r="AT1364" i="1"/>
  <c r="AB1382" i="1"/>
  <c r="AA1383" i="1"/>
  <c r="N1330" i="1"/>
  <c r="K1330" i="1"/>
  <c r="T1333" i="1"/>
  <c r="U1333" i="1" s="1"/>
  <c r="T1336" i="1"/>
  <c r="U1336" i="1" s="1"/>
  <c r="N1342" i="1"/>
  <c r="K1342" i="1"/>
  <c r="AF1342" i="1"/>
  <c r="I1342" i="1" s="1"/>
  <c r="H1342" i="1" s="1"/>
  <c r="T1342" i="1" s="1"/>
  <c r="U1342" i="1" s="1"/>
  <c r="T1351" i="1"/>
  <c r="U1351" i="1" s="1"/>
  <c r="T1352" i="1"/>
  <c r="U1352" i="1" s="1"/>
  <c r="Q1352" i="1" s="1"/>
  <c r="O1352" i="1" s="1"/>
  <c r="R1352" i="1" s="1"/>
  <c r="L1352" i="1" s="1"/>
  <c r="M1352" i="1" s="1"/>
  <c r="AA1367" i="1"/>
  <c r="T1382" i="1"/>
  <c r="U1382" i="1" s="1"/>
  <c r="AB1391" i="1"/>
  <c r="AE1352" i="1"/>
  <c r="J1352" i="1" s="1"/>
  <c r="N1352" i="1"/>
  <c r="AT1352" i="1"/>
  <c r="AT1355" i="1"/>
  <c r="K1355" i="1"/>
  <c r="AF1355" i="1"/>
  <c r="I1355" i="1" s="1"/>
  <c r="H1355" i="1" s="1"/>
  <c r="N1355" i="1"/>
  <c r="AT1363" i="1"/>
  <c r="N1363" i="1"/>
  <c r="AF1363" i="1"/>
  <c r="I1363" i="1" s="1"/>
  <c r="H1363" i="1" s="1"/>
  <c r="K1363" i="1"/>
  <c r="AF1368" i="1"/>
  <c r="I1368" i="1" s="1"/>
  <c r="H1368" i="1" s="1"/>
  <c r="AE1368" i="1"/>
  <c r="J1368" i="1" s="1"/>
  <c r="K1368" i="1"/>
  <c r="AT1368" i="1"/>
  <c r="N1368" i="1"/>
  <c r="T1369" i="1"/>
  <c r="U1369" i="1" s="1"/>
  <c r="K1375" i="1"/>
  <c r="AT1375" i="1"/>
  <c r="AF1375" i="1"/>
  <c r="I1375" i="1" s="1"/>
  <c r="H1375" i="1" s="1"/>
  <c r="AE1375" i="1"/>
  <c r="J1375" i="1" s="1"/>
  <c r="T1378" i="1"/>
  <c r="U1378" i="1" s="1"/>
  <c r="AC1380" i="1"/>
  <c r="AD1380" i="1" s="1"/>
  <c r="V1380" i="1"/>
  <c r="Z1380" i="1" s="1"/>
  <c r="AE1389" i="1"/>
  <c r="J1389" i="1" s="1"/>
  <c r="AT1389" i="1"/>
  <c r="K1389" i="1"/>
  <c r="AF1389" i="1"/>
  <c r="I1389" i="1" s="1"/>
  <c r="H1389" i="1" s="1"/>
  <c r="AW1324" i="1"/>
  <c r="S1326" i="1"/>
  <c r="AW1328" i="1"/>
  <c r="AE1338" i="1"/>
  <c r="J1338" i="1" s="1"/>
  <c r="T1339" i="1"/>
  <c r="U1339" i="1" s="1"/>
  <c r="T1340" i="1"/>
  <c r="U1340" i="1" s="1"/>
  <c r="AB1340" i="1" s="1"/>
  <c r="N1341" i="1"/>
  <c r="N1346" i="1"/>
  <c r="K1346" i="1"/>
  <c r="AF1346" i="1"/>
  <c r="I1346" i="1" s="1"/>
  <c r="H1346" i="1" s="1"/>
  <c r="AB1347" i="1"/>
  <c r="AE1347" i="1"/>
  <c r="J1347" i="1" s="1"/>
  <c r="AE1354" i="1"/>
  <c r="J1354" i="1" s="1"/>
  <c r="T1355" i="1"/>
  <c r="U1355" i="1" s="1"/>
  <c r="AB1359" i="1"/>
  <c r="AF1360" i="1"/>
  <c r="I1360" i="1" s="1"/>
  <c r="H1360" i="1" s="1"/>
  <c r="AE1360" i="1"/>
  <c r="J1360" i="1" s="1"/>
  <c r="AT1360" i="1"/>
  <c r="N1360" i="1"/>
  <c r="N1389" i="1"/>
  <c r="S1322" i="1"/>
  <c r="AE1330" i="1"/>
  <c r="J1330" i="1" s="1"/>
  <c r="AE1331" i="1"/>
  <c r="J1331" i="1" s="1"/>
  <c r="AW1336" i="1"/>
  <c r="S1337" i="1"/>
  <c r="AF1337" i="1"/>
  <c r="I1337" i="1" s="1"/>
  <c r="H1337" i="1" s="1"/>
  <c r="AE1337" i="1"/>
  <c r="J1337" i="1" s="1"/>
  <c r="AT1337" i="1"/>
  <c r="AT1343" i="1"/>
  <c r="K1343" i="1"/>
  <c r="AF1343" i="1"/>
  <c r="I1343" i="1" s="1"/>
  <c r="H1343" i="1" s="1"/>
  <c r="N1343" i="1"/>
  <c r="K1345" i="1"/>
  <c r="S1346" i="1"/>
  <c r="AW1352" i="1"/>
  <c r="S1353" i="1"/>
  <c r="AF1353" i="1"/>
  <c r="I1353" i="1" s="1"/>
  <c r="H1353" i="1" s="1"/>
  <c r="AE1353" i="1"/>
  <c r="J1353" i="1" s="1"/>
  <c r="AT1353" i="1"/>
  <c r="AF1357" i="1"/>
  <c r="I1357" i="1" s="1"/>
  <c r="H1357" i="1" s="1"/>
  <c r="N1357" i="1"/>
  <c r="AE1357" i="1"/>
  <c r="J1357" i="1" s="1"/>
  <c r="AT1357" i="1"/>
  <c r="K1358" i="1"/>
  <c r="AT1358" i="1"/>
  <c r="AF1358" i="1"/>
  <c r="I1358" i="1" s="1"/>
  <c r="H1358" i="1" s="1"/>
  <c r="N1358" i="1"/>
  <c r="AE1358" i="1"/>
  <c r="J1358" i="1" s="1"/>
  <c r="AT1359" i="1"/>
  <c r="K1359" i="1"/>
  <c r="AF1359" i="1"/>
  <c r="I1359" i="1" s="1"/>
  <c r="H1359" i="1" s="1"/>
  <c r="T1360" i="1"/>
  <c r="U1360" i="1" s="1"/>
  <c r="AT1366" i="1"/>
  <c r="K1366" i="1"/>
  <c r="AF1366" i="1"/>
  <c r="I1366" i="1" s="1"/>
  <c r="H1366" i="1" s="1"/>
  <c r="AE1366" i="1"/>
  <c r="J1366" i="1" s="1"/>
  <c r="N1366" i="1"/>
  <c r="Q1380" i="1"/>
  <c r="O1380" i="1" s="1"/>
  <c r="R1380" i="1" s="1"/>
  <c r="L1380" i="1" s="1"/>
  <c r="M1380" i="1" s="1"/>
  <c r="AA1380" i="1"/>
  <c r="AE1381" i="1"/>
  <c r="J1381" i="1" s="1"/>
  <c r="K1381" i="1"/>
  <c r="AF1381" i="1"/>
  <c r="I1381" i="1" s="1"/>
  <c r="H1381" i="1" s="1"/>
  <c r="AT1381" i="1"/>
  <c r="W1368" i="1"/>
  <c r="AB1376" i="1"/>
  <c r="AE1377" i="1"/>
  <c r="J1377" i="1" s="1"/>
  <c r="AT1377" i="1"/>
  <c r="S1384" i="1"/>
  <c r="AW1384" i="1"/>
  <c r="AB1388" i="1"/>
  <c r="AW1389" i="1"/>
  <c r="S1389" i="1"/>
  <c r="K1391" i="1"/>
  <c r="AF1391" i="1"/>
  <c r="I1391" i="1" s="1"/>
  <c r="H1391" i="1" s="1"/>
  <c r="AE1391" i="1"/>
  <c r="J1391" i="1" s="1"/>
  <c r="N1391" i="1"/>
  <c r="AT1391" i="1"/>
  <c r="AB1392" i="1"/>
  <c r="K1399" i="1"/>
  <c r="AF1399" i="1"/>
  <c r="I1399" i="1" s="1"/>
  <c r="H1399" i="1" s="1"/>
  <c r="AE1399" i="1"/>
  <c r="J1399" i="1" s="1"/>
  <c r="N1399" i="1"/>
  <c r="AT1399" i="1"/>
  <c r="T1400" i="1"/>
  <c r="U1400" i="1" s="1"/>
  <c r="Q1400" i="1" s="1"/>
  <c r="O1400" i="1" s="1"/>
  <c r="R1400" i="1" s="1"/>
  <c r="L1400" i="1" s="1"/>
  <c r="M1400" i="1" s="1"/>
  <c r="T1403" i="1"/>
  <c r="U1403" i="1" s="1"/>
  <c r="AB1403" i="1" s="1"/>
  <c r="AF1404" i="1"/>
  <c r="I1404" i="1" s="1"/>
  <c r="H1404" i="1" s="1"/>
  <c r="N1404" i="1"/>
  <c r="AE1404" i="1"/>
  <c r="J1404" i="1" s="1"/>
  <c r="K1404" i="1"/>
  <c r="AT1404" i="1"/>
  <c r="AA1405" i="1"/>
  <c r="AB1406" i="1"/>
  <c r="T1408" i="1"/>
  <c r="U1408" i="1" s="1"/>
  <c r="AA1410" i="1"/>
  <c r="AT1362" i="1"/>
  <c r="K1362" i="1"/>
  <c r="AF1365" i="1"/>
  <c r="I1365" i="1" s="1"/>
  <c r="H1365" i="1" s="1"/>
  <c r="S1366" i="1"/>
  <c r="AE1373" i="1"/>
  <c r="J1373" i="1" s="1"/>
  <c r="AF1373" i="1"/>
  <c r="I1373" i="1" s="1"/>
  <c r="H1373" i="1" s="1"/>
  <c r="K1373" i="1"/>
  <c r="T1375" i="1"/>
  <c r="U1375" i="1" s="1"/>
  <c r="AW1381" i="1"/>
  <c r="S1381" i="1"/>
  <c r="AF1390" i="1"/>
  <c r="I1390" i="1" s="1"/>
  <c r="H1390" i="1" s="1"/>
  <c r="AE1390" i="1"/>
  <c r="J1390" i="1" s="1"/>
  <c r="N1390" i="1"/>
  <c r="K1390" i="1"/>
  <c r="AE1401" i="1"/>
  <c r="J1401" i="1" s="1"/>
  <c r="N1401" i="1"/>
  <c r="AT1401" i="1"/>
  <c r="K1401" i="1"/>
  <c r="AF1401" i="1"/>
  <c r="I1401" i="1" s="1"/>
  <c r="H1401" i="1" s="1"/>
  <c r="AF1361" i="1"/>
  <c r="I1361" i="1" s="1"/>
  <c r="H1361" i="1" s="1"/>
  <c r="S1362" i="1"/>
  <c r="K1365" i="1"/>
  <c r="AW1366" i="1"/>
  <c r="W1373" i="1"/>
  <c r="AT1373" i="1"/>
  <c r="N1378" i="1"/>
  <c r="AF1378" i="1"/>
  <c r="I1378" i="1" s="1"/>
  <c r="H1378" i="1" s="1"/>
  <c r="AE1378" i="1"/>
  <c r="J1378" i="1" s="1"/>
  <c r="K1378" i="1"/>
  <c r="AW1380" i="1"/>
  <c r="T1388" i="1"/>
  <c r="U1388" i="1" s="1"/>
  <c r="AT1390" i="1"/>
  <c r="AF1374" i="1"/>
  <c r="I1374" i="1" s="1"/>
  <c r="H1374" i="1" s="1"/>
  <c r="N1374" i="1"/>
  <c r="AT1376" i="1"/>
  <c r="K1376" i="1"/>
  <c r="N1377" i="1"/>
  <c r="Q1382" i="1"/>
  <c r="O1382" i="1" s="1"/>
  <c r="R1382" i="1" s="1"/>
  <c r="L1382" i="1" s="1"/>
  <c r="M1382" i="1" s="1"/>
  <c r="AA1382" i="1"/>
  <c r="AF1386" i="1"/>
  <c r="I1386" i="1" s="1"/>
  <c r="H1386" i="1" s="1"/>
  <c r="AE1386" i="1"/>
  <c r="J1386" i="1" s="1"/>
  <c r="N1386" i="1"/>
  <c r="S1370" i="1"/>
  <c r="AE1372" i="1"/>
  <c r="J1372" i="1" s="1"/>
  <c r="N1372" i="1"/>
  <c r="T1376" i="1"/>
  <c r="U1376" i="1" s="1"/>
  <c r="AF1377" i="1"/>
  <c r="I1377" i="1" s="1"/>
  <c r="H1377" i="1" s="1"/>
  <c r="AE1362" i="1"/>
  <c r="J1362" i="1" s="1"/>
  <c r="AT1365" i="1"/>
  <c r="AW1370" i="1"/>
  <c r="AT1372" i="1"/>
  <c r="N1373" i="1"/>
  <c r="AW1376" i="1"/>
  <c r="AE1382" i="1"/>
  <c r="J1382" i="1" s="1"/>
  <c r="N1382" i="1"/>
  <c r="AA1388" i="1"/>
  <c r="T1392" i="1"/>
  <c r="U1392" i="1" s="1"/>
  <c r="AE1393" i="1"/>
  <c r="J1393" i="1" s="1"/>
  <c r="N1393" i="1"/>
  <c r="AT1393" i="1"/>
  <c r="K1393" i="1"/>
  <c r="AF1393" i="1"/>
  <c r="I1393" i="1" s="1"/>
  <c r="H1393" i="1" s="1"/>
  <c r="AE1397" i="1"/>
  <c r="J1397" i="1" s="1"/>
  <c r="N1397" i="1"/>
  <c r="AT1397" i="1"/>
  <c r="K1397" i="1"/>
  <c r="AF1397" i="1"/>
  <c r="I1397" i="1" s="1"/>
  <c r="H1397" i="1" s="1"/>
  <c r="T1404" i="1"/>
  <c r="U1404" i="1" s="1"/>
  <c r="AW1373" i="1"/>
  <c r="N1379" i="1"/>
  <c r="AT1382" i="1"/>
  <c r="AA1392" i="1"/>
  <c r="AA1413" i="1"/>
  <c r="S1371" i="1"/>
  <c r="K1379" i="1"/>
  <c r="AE1379" i="1"/>
  <c r="J1379" i="1" s="1"/>
  <c r="K1382" i="1"/>
  <c r="K1383" i="1"/>
  <c r="AE1383" i="1"/>
  <c r="J1383" i="1" s="1"/>
  <c r="N1383" i="1"/>
  <c r="AT1383" i="1"/>
  <c r="AE1385" i="1"/>
  <c r="J1385" i="1" s="1"/>
  <c r="K1385" i="1"/>
  <c r="AF1385" i="1"/>
  <c r="I1385" i="1" s="1"/>
  <c r="H1385" i="1" s="1"/>
  <c r="AA1400" i="1"/>
  <c r="S1379" i="1"/>
  <c r="AW1379" i="1"/>
  <c r="AW1382" i="1"/>
  <c r="S1383" i="1"/>
  <c r="AW1385" i="1"/>
  <c r="S1385" i="1"/>
  <c r="T1394" i="1"/>
  <c r="U1394" i="1" s="1"/>
  <c r="Q1394" i="1" s="1"/>
  <c r="O1394" i="1" s="1"/>
  <c r="R1394" i="1" s="1"/>
  <c r="L1394" i="1" s="1"/>
  <c r="M1394" i="1" s="1"/>
  <c r="AA1394" i="1"/>
  <c r="Q1396" i="1"/>
  <c r="O1396" i="1" s="1"/>
  <c r="R1396" i="1" s="1"/>
  <c r="L1396" i="1" s="1"/>
  <c r="M1396" i="1" s="1"/>
  <c r="AA1396" i="1"/>
  <c r="AB1408" i="1"/>
  <c r="N1394" i="1"/>
  <c r="N1398" i="1"/>
  <c r="N1402" i="1"/>
  <c r="AF1406" i="1"/>
  <c r="I1406" i="1" s="1"/>
  <c r="H1406" i="1" s="1"/>
  <c r="T1410" i="1"/>
  <c r="U1410" i="1" s="1"/>
  <c r="Q1410" i="1" s="1"/>
  <c r="O1410" i="1" s="1"/>
  <c r="R1410" i="1" s="1"/>
  <c r="L1410" i="1" s="1"/>
  <c r="M1410" i="1" s="1"/>
  <c r="AA1419" i="1"/>
  <c r="AE1394" i="1"/>
  <c r="J1394" i="1" s="1"/>
  <c r="AE1398" i="1"/>
  <c r="J1398" i="1" s="1"/>
  <c r="AE1402" i="1"/>
  <c r="J1402" i="1" s="1"/>
  <c r="AF1420" i="1"/>
  <c r="I1420" i="1" s="1"/>
  <c r="H1420" i="1" s="1"/>
  <c r="K1420" i="1"/>
  <c r="AT1420" i="1"/>
  <c r="AA1431" i="1"/>
  <c r="AF1398" i="1"/>
  <c r="I1398" i="1" s="1"/>
  <c r="H1398" i="1" s="1"/>
  <c r="AF1402" i="1"/>
  <c r="I1402" i="1" s="1"/>
  <c r="H1402" i="1" s="1"/>
  <c r="T1402" i="1" s="1"/>
  <c r="U1402" i="1" s="1"/>
  <c r="N1409" i="1"/>
  <c r="AT1409" i="1"/>
  <c r="K1409" i="1"/>
  <c r="AA1423" i="1"/>
  <c r="AA1430" i="1"/>
  <c r="AW1383" i="1"/>
  <c r="AW1387" i="1"/>
  <c r="AW1391" i="1"/>
  <c r="S1393" i="1"/>
  <c r="AW1395" i="1"/>
  <c r="AW1399" i="1"/>
  <c r="AW1403" i="1"/>
  <c r="AT1405" i="1"/>
  <c r="K1405" i="1"/>
  <c r="N1406" i="1"/>
  <c r="AT1406" i="1"/>
  <c r="T1409" i="1"/>
  <c r="U1409" i="1" s="1"/>
  <c r="AF1412" i="1"/>
  <c r="I1412" i="1" s="1"/>
  <c r="H1412" i="1" s="1"/>
  <c r="AE1412" i="1"/>
  <c r="J1412" i="1" s="1"/>
  <c r="N1412" i="1"/>
  <c r="AE1425" i="1"/>
  <c r="J1425" i="1" s="1"/>
  <c r="N1425" i="1"/>
  <c r="AT1425" i="1"/>
  <c r="K1425" i="1"/>
  <c r="AF1425" i="1"/>
  <c r="I1425" i="1" s="1"/>
  <c r="H1425" i="1" s="1"/>
  <c r="W1426" i="1"/>
  <c r="T1429" i="1"/>
  <c r="U1429" i="1" s="1"/>
  <c r="Q1429" i="1"/>
  <c r="O1429" i="1" s="1"/>
  <c r="R1429" i="1" s="1"/>
  <c r="L1429" i="1" s="1"/>
  <c r="M1429" i="1" s="1"/>
  <c r="AA1429" i="1"/>
  <c r="T1405" i="1"/>
  <c r="U1405" i="1" s="1"/>
  <c r="Q1405" i="1" s="1"/>
  <c r="O1405" i="1" s="1"/>
  <c r="R1405" i="1" s="1"/>
  <c r="L1405" i="1" s="1"/>
  <c r="M1405" i="1" s="1"/>
  <c r="W1412" i="1"/>
  <c r="AA1427" i="1"/>
  <c r="Q1427" i="1"/>
  <c r="O1427" i="1" s="1"/>
  <c r="R1427" i="1" s="1"/>
  <c r="L1427" i="1" s="1"/>
  <c r="M1427" i="1" s="1"/>
  <c r="AA1473" i="1"/>
  <c r="AF1407" i="1"/>
  <c r="I1407" i="1" s="1"/>
  <c r="H1407" i="1" s="1"/>
  <c r="AE1407" i="1"/>
  <c r="J1407" i="1" s="1"/>
  <c r="AE1408" i="1"/>
  <c r="J1408" i="1" s="1"/>
  <c r="N1408" i="1"/>
  <c r="AF1411" i="1"/>
  <c r="I1411" i="1" s="1"/>
  <c r="H1411" i="1" s="1"/>
  <c r="AE1411" i="1"/>
  <c r="J1411" i="1" s="1"/>
  <c r="AE1413" i="1"/>
  <c r="J1413" i="1" s="1"/>
  <c r="N1413" i="1"/>
  <c r="AT1413" i="1"/>
  <c r="K1413" i="1"/>
  <c r="AT1414" i="1"/>
  <c r="K1414" i="1"/>
  <c r="AF1414" i="1"/>
  <c r="I1414" i="1" s="1"/>
  <c r="H1414" i="1" s="1"/>
  <c r="AF1416" i="1"/>
  <c r="I1416" i="1" s="1"/>
  <c r="H1416" i="1" s="1"/>
  <c r="AE1416" i="1"/>
  <c r="J1416" i="1" s="1"/>
  <c r="N1416" i="1"/>
  <c r="AT1416" i="1"/>
  <c r="AB1429" i="1"/>
  <c r="T1406" i="1"/>
  <c r="U1406" i="1" s="1"/>
  <c r="AW1406" i="1"/>
  <c r="AT1407" i="1"/>
  <c r="K1408" i="1"/>
  <c r="AT1408" i="1"/>
  <c r="AE1409" i="1"/>
  <c r="J1409" i="1" s="1"/>
  <c r="AT1411" i="1"/>
  <c r="S1413" i="1"/>
  <c r="T1414" i="1"/>
  <c r="U1414" i="1" s="1"/>
  <c r="AB1414" i="1" s="1"/>
  <c r="K1415" i="1"/>
  <c r="AF1415" i="1"/>
  <c r="I1415" i="1" s="1"/>
  <c r="H1415" i="1" s="1"/>
  <c r="AE1415" i="1"/>
  <c r="J1415" i="1" s="1"/>
  <c r="N1415" i="1"/>
  <c r="AE1417" i="1"/>
  <c r="J1417" i="1" s="1"/>
  <c r="N1417" i="1"/>
  <c r="AF1417" i="1"/>
  <c r="I1417" i="1" s="1"/>
  <c r="H1417" i="1" s="1"/>
  <c r="K1417" i="1"/>
  <c r="AE1420" i="1"/>
  <c r="J1420" i="1" s="1"/>
  <c r="AE1405" i="1"/>
  <c r="J1405" i="1" s="1"/>
  <c r="AE1406" i="1"/>
  <c r="J1406" i="1" s="1"/>
  <c r="AF1409" i="1"/>
  <c r="I1409" i="1" s="1"/>
  <c r="H1409" i="1" s="1"/>
  <c r="AT1410" i="1"/>
  <c r="K1410" i="1"/>
  <c r="N1411" i="1"/>
  <c r="W1413" i="1"/>
  <c r="AW1414" i="1"/>
  <c r="S1418" i="1"/>
  <c r="AE1421" i="1"/>
  <c r="J1421" i="1" s="1"/>
  <c r="N1421" i="1"/>
  <c r="K1421" i="1"/>
  <c r="AF1421" i="1"/>
  <c r="I1421" i="1" s="1"/>
  <c r="H1421" i="1" s="1"/>
  <c r="AT1426" i="1"/>
  <c r="K1426" i="1"/>
  <c r="AF1426" i="1"/>
  <c r="I1426" i="1" s="1"/>
  <c r="H1426" i="1" s="1"/>
  <c r="T1426" i="1" s="1"/>
  <c r="U1426" i="1" s="1"/>
  <c r="AE1426" i="1"/>
  <c r="J1426" i="1" s="1"/>
  <c r="AB1427" i="1"/>
  <c r="AF1428" i="1"/>
  <c r="I1428" i="1" s="1"/>
  <c r="H1428" i="1" s="1"/>
  <c r="AE1428" i="1"/>
  <c r="J1428" i="1" s="1"/>
  <c r="N1428" i="1"/>
  <c r="K1428" i="1"/>
  <c r="S1432" i="1"/>
  <c r="T1433" i="1"/>
  <c r="U1433" i="1" s="1"/>
  <c r="AA1439" i="1"/>
  <c r="Q1442" i="1"/>
  <c r="O1442" i="1" s="1"/>
  <c r="R1442" i="1" s="1"/>
  <c r="L1442" i="1" s="1"/>
  <c r="M1442" i="1" s="1"/>
  <c r="AA1438" i="1"/>
  <c r="Q1438" i="1"/>
  <c r="O1438" i="1" s="1"/>
  <c r="R1438" i="1" s="1"/>
  <c r="L1438" i="1" s="1"/>
  <c r="M1438" i="1" s="1"/>
  <c r="AB1440" i="1"/>
  <c r="S1443" i="1"/>
  <c r="AW1443" i="1"/>
  <c r="AE1445" i="1"/>
  <c r="J1445" i="1" s="1"/>
  <c r="AT1445" i="1"/>
  <c r="N1445" i="1"/>
  <c r="AF1445" i="1"/>
  <c r="I1445" i="1" s="1"/>
  <c r="H1445" i="1" s="1"/>
  <c r="K1445" i="1"/>
  <c r="T1446" i="1"/>
  <c r="U1446" i="1" s="1"/>
  <c r="AA1474" i="1"/>
  <c r="T1428" i="1"/>
  <c r="U1428" i="1" s="1"/>
  <c r="T1430" i="1"/>
  <c r="U1430" i="1" s="1"/>
  <c r="K1435" i="1"/>
  <c r="AF1435" i="1"/>
  <c r="I1435" i="1" s="1"/>
  <c r="H1435" i="1" s="1"/>
  <c r="AT1435" i="1"/>
  <c r="T1445" i="1"/>
  <c r="U1445" i="1" s="1"/>
  <c r="AA1446" i="1"/>
  <c r="Q1446" i="1"/>
  <c r="O1446" i="1" s="1"/>
  <c r="R1446" i="1" s="1"/>
  <c r="AE1449" i="1"/>
  <c r="J1449" i="1" s="1"/>
  <c r="AT1449" i="1"/>
  <c r="N1449" i="1"/>
  <c r="AF1449" i="1"/>
  <c r="I1449" i="1" s="1"/>
  <c r="H1449" i="1" s="1"/>
  <c r="K1449" i="1"/>
  <c r="T1450" i="1"/>
  <c r="U1450" i="1" s="1"/>
  <c r="AF1453" i="1"/>
  <c r="I1453" i="1" s="1"/>
  <c r="H1453" i="1" s="1"/>
  <c r="AE1453" i="1"/>
  <c r="J1453" i="1" s="1"/>
  <c r="N1453" i="1"/>
  <c r="AT1453" i="1"/>
  <c r="AA1469" i="1"/>
  <c r="Q1469" i="1"/>
  <c r="O1469" i="1" s="1"/>
  <c r="R1469" i="1" s="1"/>
  <c r="L1469" i="1" s="1"/>
  <c r="M1469" i="1" s="1"/>
  <c r="AA1504" i="1"/>
  <c r="AW1415" i="1"/>
  <c r="N1418" i="1"/>
  <c r="AF1418" i="1"/>
  <c r="I1418" i="1" s="1"/>
  <c r="H1418" i="1" s="1"/>
  <c r="S1424" i="1"/>
  <c r="AA1424" i="1"/>
  <c r="AT1424" i="1"/>
  <c r="T1425" i="1"/>
  <c r="U1425" i="1" s="1"/>
  <c r="AW1430" i="1"/>
  <c r="AE1433" i="1"/>
  <c r="J1433" i="1" s="1"/>
  <c r="N1433" i="1"/>
  <c r="AF1433" i="1"/>
  <c r="I1433" i="1" s="1"/>
  <c r="H1433" i="1" s="1"/>
  <c r="T1435" i="1"/>
  <c r="U1435" i="1" s="1"/>
  <c r="AW1449" i="1"/>
  <c r="S1449" i="1"/>
  <c r="Q1450" i="1"/>
  <c r="O1450" i="1" s="1"/>
  <c r="R1450" i="1" s="1"/>
  <c r="L1450" i="1" s="1"/>
  <c r="M1450" i="1" s="1"/>
  <c r="AA1450" i="1"/>
  <c r="AA1472" i="1"/>
  <c r="S1420" i="1"/>
  <c r="N1423" i="1"/>
  <c r="K1424" i="1"/>
  <c r="AT1427" i="1"/>
  <c r="W1433" i="1"/>
  <c r="AT1433" i="1"/>
  <c r="S1434" i="1"/>
  <c r="AW1435" i="1"/>
  <c r="AE1437" i="1"/>
  <c r="J1437" i="1" s="1"/>
  <c r="N1437" i="1"/>
  <c r="AF1437" i="1"/>
  <c r="I1437" i="1" s="1"/>
  <c r="H1437" i="1" s="1"/>
  <c r="AT1437" i="1"/>
  <c r="K1453" i="1"/>
  <c r="AT1419" i="1"/>
  <c r="AF1432" i="1"/>
  <c r="I1432" i="1" s="1"/>
  <c r="H1432" i="1" s="1"/>
  <c r="AE1432" i="1"/>
  <c r="J1432" i="1" s="1"/>
  <c r="AF1436" i="1"/>
  <c r="I1436" i="1" s="1"/>
  <c r="H1436" i="1" s="1"/>
  <c r="AE1436" i="1"/>
  <c r="J1436" i="1" s="1"/>
  <c r="N1436" i="1"/>
  <c r="K1436" i="1"/>
  <c r="Q1440" i="1"/>
  <c r="O1440" i="1" s="1"/>
  <c r="R1440" i="1" s="1"/>
  <c r="AA1440" i="1"/>
  <c r="AF1444" i="1"/>
  <c r="I1444" i="1" s="1"/>
  <c r="H1444" i="1" s="1"/>
  <c r="AE1444" i="1"/>
  <c r="J1444" i="1" s="1"/>
  <c r="N1444" i="1"/>
  <c r="AT1444" i="1"/>
  <c r="K1444" i="1"/>
  <c r="AF1448" i="1"/>
  <c r="I1448" i="1" s="1"/>
  <c r="H1448" i="1" s="1"/>
  <c r="AE1448" i="1"/>
  <c r="J1448" i="1" s="1"/>
  <c r="N1448" i="1"/>
  <c r="AT1448" i="1"/>
  <c r="K1448" i="1"/>
  <c r="T1453" i="1"/>
  <c r="U1453" i="1" s="1"/>
  <c r="W1417" i="1"/>
  <c r="AE1422" i="1"/>
  <c r="J1422" i="1" s="1"/>
  <c r="K1431" i="1"/>
  <c r="AT1431" i="1"/>
  <c r="N1432" i="1"/>
  <c r="AT1432" i="1"/>
  <c r="T1438" i="1"/>
  <c r="U1438" i="1" s="1"/>
  <c r="AA1442" i="1"/>
  <c r="S1444" i="1"/>
  <c r="AW1444" i="1"/>
  <c r="T1448" i="1"/>
  <c r="U1448" i="1" s="1"/>
  <c r="S1459" i="1"/>
  <c r="AW1459" i="1"/>
  <c r="S1419" i="1"/>
  <c r="AF1422" i="1"/>
  <c r="I1422" i="1" s="1"/>
  <c r="H1422" i="1" s="1"/>
  <c r="T1422" i="1" s="1"/>
  <c r="U1422" i="1" s="1"/>
  <c r="S1423" i="1"/>
  <c r="N1424" i="1"/>
  <c r="AE1424" i="1"/>
  <c r="J1424" i="1" s="1"/>
  <c r="T1427" i="1"/>
  <c r="U1427" i="1" s="1"/>
  <c r="AW1427" i="1"/>
  <c r="W1429" i="1"/>
  <c r="AE1429" i="1"/>
  <c r="J1429" i="1" s="1"/>
  <c r="N1429" i="1"/>
  <c r="T1431" i="1"/>
  <c r="U1431" i="1" s="1"/>
  <c r="AB1431" i="1" s="1"/>
  <c r="N1435" i="1"/>
  <c r="AE1435" i="1"/>
  <c r="J1435" i="1" s="1"/>
  <c r="AF1452" i="1"/>
  <c r="I1452" i="1" s="1"/>
  <c r="H1452" i="1" s="1"/>
  <c r="T1452" i="1" s="1"/>
  <c r="U1452" i="1" s="1"/>
  <c r="N1452" i="1"/>
  <c r="AE1452" i="1"/>
  <c r="J1452" i="1" s="1"/>
  <c r="K1452" i="1"/>
  <c r="AA1458" i="1"/>
  <c r="AE1440" i="1"/>
  <c r="J1440" i="1" s="1"/>
  <c r="AF1441" i="1"/>
  <c r="I1441" i="1" s="1"/>
  <c r="H1441" i="1" s="1"/>
  <c r="T1441" i="1" s="1"/>
  <c r="U1441" i="1" s="1"/>
  <c r="AT1443" i="1"/>
  <c r="AE1446" i="1"/>
  <c r="J1446" i="1" s="1"/>
  <c r="N1447" i="1"/>
  <c r="AF1447" i="1"/>
  <c r="I1447" i="1" s="1"/>
  <c r="H1447" i="1" s="1"/>
  <c r="AE1454" i="1"/>
  <c r="J1454" i="1" s="1"/>
  <c r="S1455" i="1"/>
  <c r="AW1455" i="1"/>
  <c r="N1462" i="1"/>
  <c r="AT1462" i="1"/>
  <c r="Q1470" i="1"/>
  <c r="O1470" i="1" s="1"/>
  <c r="R1470" i="1" s="1"/>
  <c r="L1470" i="1" s="1"/>
  <c r="M1470" i="1" s="1"/>
  <c r="AA1477" i="1"/>
  <c r="AW1505" i="1"/>
  <c r="S1505" i="1"/>
  <c r="W1441" i="1"/>
  <c r="AW1445" i="1"/>
  <c r="W1453" i="1"/>
  <c r="AF1456" i="1"/>
  <c r="I1456" i="1" s="1"/>
  <c r="H1456" i="1" s="1"/>
  <c r="N1456" i="1"/>
  <c r="AT1459" i="1"/>
  <c r="K1459" i="1"/>
  <c r="AF1459" i="1"/>
  <c r="I1459" i="1" s="1"/>
  <c r="H1459" i="1" s="1"/>
  <c r="AE1459" i="1"/>
  <c r="J1459" i="1" s="1"/>
  <c r="W1461" i="1"/>
  <c r="AF1465" i="1"/>
  <c r="I1465" i="1" s="1"/>
  <c r="H1465" i="1" s="1"/>
  <c r="AE1465" i="1"/>
  <c r="J1465" i="1" s="1"/>
  <c r="N1465" i="1"/>
  <c r="AT1465" i="1"/>
  <c r="K1465" i="1"/>
  <c r="T1469" i="1"/>
  <c r="U1469" i="1" s="1"/>
  <c r="AA1480" i="1"/>
  <c r="Q1480" i="1"/>
  <c r="O1480" i="1" s="1"/>
  <c r="R1480" i="1" s="1"/>
  <c r="L1480" i="1" s="1"/>
  <c r="M1480" i="1" s="1"/>
  <c r="T1480" i="1"/>
  <c r="U1480" i="1" s="1"/>
  <c r="AT1451" i="1"/>
  <c r="K1451" i="1"/>
  <c r="AF1451" i="1"/>
  <c r="I1451" i="1" s="1"/>
  <c r="H1451" i="1" s="1"/>
  <c r="T1454" i="1"/>
  <c r="U1454" i="1" s="1"/>
  <c r="AF1460" i="1"/>
  <c r="I1460" i="1" s="1"/>
  <c r="H1460" i="1" s="1"/>
  <c r="N1460" i="1"/>
  <c r="AT1463" i="1"/>
  <c r="K1463" i="1"/>
  <c r="AF1463" i="1"/>
  <c r="I1463" i="1" s="1"/>
  <c r="H1463" i="1" s="1"/>
  <c r="AE1463" i="1"/>
  <c r="J1463" i="1" s="1"/>
  <c r="W1465" i="1"/>
  <c r="AT1441" i="1"/>
  <c r="K1442" i="1"/>
  <c r="T1442" i="1"/>
  <c r="U1442" i="1" s="1"/>
  <c r="AE1443" i="1"/>
  <c r="J1443" i="1" s="1"/>
  <c r="T1451" i="1"/>
  <c r="U1451" i="1" s="1"/>
  <c r="N1454" i="1"/>
  <c r="AT1454" i="1"/>
  <c r="AT1460" i="1"/>
  <c r="K1462" i="1"/>
  <c r="AE1462" i="1"/>
  <c r="J1462" i="1" s="1"/>
  <c r="S1463" i="1"/>
  <c r="AW1463" i="1"/>
  <c r="T1465" i="1"/>
  <c r="U1465" i="1" s="1"/>
  <c r="AW1475" i="1"/>
  <c r="S1475" i="1"/>
  <c r="S1477" i="1"/>
  <c r="AW1477" i="1"/>
  <c r="AA1492" i="1"/>
  <c r="AW1498" i="1"/>
  <c r="S1498" i="1"/>
  <c r="K1440" i="1"/>
  <c r="T1440" i="1"/>
  <c r="U1440" i="1" s="1"/>
  <c r="AE1442" i="1"/>
  <c r="J1442" i="1" s="1"/>
  <c r="N1443" i="1"/>
  <c r="AF1443" i="1"/>
  <c r="I1443" i="1" s="1"/>
  <c r="H1443" i="1" s="1"/>
  <c r="AT1446" i="1"/>
  <c r="S1447" i="1"/>
  <c r="N1450" i="1"/>
  <c r="AT1450" i="1"/>
  <c r="N1451" i="1"/>
  <c r="AW1451" i="1"/>
  <c r="AF1457" i="1"/>
  <c r="I1457" i="1" s="1"/>
  <c r="H1457" i="1" s="1"/>
  <c r="T1457" i="1" s="1"/>
  <c r="U1457" i="1" s="1"/>
  <c r="AE1457" i="1"/>
  <c r="J1457" i="1" s="1"/>
  <c r="N1457" i="1"/>
  <c r="AT1457" i="1"/>
  <c r="K1457" i="1"/>
  <c r="T1458" i="1"/>
  <c r="U1458" i="1" s="1"/>
  <c r="AB1458" i="1" s="1"/>
  <c r="K1460" i="1"/>
  <c r="AF1462" i="1"/>
  <c r="I1462" i="1" s="1"/>
  <c r="H1462" i="1" s="1"/>
  <c r="T1462" i="1" s="1"/>
  <c r="U1462" i="1" s="1"/>
  <c r="AF1464" i="1"/>
  <c r="I1464" i="1" s="1"/>
  <c r="H1464" i="1" s="1"/>
  <c r="N1464" i="1"/>
  <c r="AF1467" i="1"/>
  <c r="I1467" i="1" s="1"/>
  <c r="H1467" i="1" s="1"/>
  <c r="AE1467" i="1"/>
  <c r="J1467" i="1" s="1"/>
  <c r="N1467" i="1"/>
  <c r="AT1467" i="1"/>
  <c r="K1467" i="1"/>
  <c r="N1468" i="1"/>
  <c r="AF1468" i="1"/>
  <c r="I1468" i="1" s="1"/>
  <c r="H1468" i="1" s="1"/>
  <c r="AE1468" i="1"/>
  <c r="J1468" i="1" s="1"/>
  <c r="AT1468" i="1"/>
  <c r="T1472" i="1"/>
  <c r="U1472" i="1" s="1"/>
  <c r="Q1472" i="1" s="1"/>
  <c r="O1472" i="1" s="1"/>
  <c r="R1472" i="1" s="1"/>
  <c r="L1472" i="1" s="1"/>
  <c r="M1472" i="1" s="1"/>
  <c r="S1474" i="1"/>
  <c r="AW1474" i="1"/>
  <c r="T1481" i="1"/>
  <c r="U1481" i="1" s="1"/>
  <c r="AA1482" i="1"/>
  <c r="K1441" i="1"/>
  <c r="N1442" i="1"/>
  <c r="AW1447" i="1"/>
  <c r="AE1456" i="1"/>
  <c r="J1456" i="1" s="1"/>
  <c r="N1458" i="1"/>
  <c r="AT1458" i="1"/>
  <c r="N1459" i="1"/>
  <c r="AT1464" i="1"/>
  <c r="AA1478" i="1"/>
  <c r="AF1479" i="1"/>
  <c r="I1479" i="1" s="1"/>
  <c r="H1479" i="1" s="1"/>
  <c r="AE1479" i="1"/>
  <c r="J1479" i="1" s="1"/>
  <c r="K1479" i="1"/>
  <c r="N1479" i="1"/>
  <c r="S1439" i="1"/>
  <c r="AE1447" i="1"/>
  <c r="J1447" i="1" s="1"/>
  <c r="W1449" i="1"/>
  <c r="K1450" i="1"/>
  <c r="AB1451" i="1"/>
  <c r="K1454" i="1"/>
  <c r="AT1455" i="1"/>
  <c r="K1455" i="1"/>
  <c r="AF1455" i="1"/>
  <c r="I1455" i="1" s="1"/>
  <c r="H1455" i="1" s="1"/>
  <c r="AE1455" i="1"/>
  <c r="J1455" i="1" s="1"/>
  <c r="W1457" i="1"/>
  <c r="AF1461" i="1"/>
  <c r="I1461" i="1" s="1"/>
  <c r="H1461" i="1" s="1"/>
  <c r="T1461" i="1" s="1"/>
  <c r="U1461" i="1" s="1"/>
  <c r="AE1461" i="1"/>
  <c r="J1461" i="1" s="1"/>
  <c r="N1461" i="1"/>
  <c r="AT1461" i="1"/>
  <c r="K1461" i="1"/>
  <c r="K1464" i="1"/>
  <c r="AF1466" i="1"/>
  <c r="I1466" i="1" s="1"/>
  <c r="H1466" i="1" s="1"/>
  <c r="N1466" i="1"/>
  <c r="AE1466" i="1"/>
  <c r="J1466" i="1" s="1"/>
  <c r="AT1466" i="1"/>
  <c r="AW1470" i="1"/>
  <c r="AA1476" i="1"/>
  <c r="T1476" i="1"/>
  <c r="U1476" i="1" s="1"/>
  <c r="Q1476" i="1" s="1"/>
  <c r="O1476" i="1" s="1"/>
  <c r="R1476" i="1" s="1"/>
  <c r="L1476" i="1" s="1"/>
  <c r="M1476" i="1" s="1"/>
  <c r="AD1470" i="1"/>
  <c r="AF1471" i="1"/>
  <c r="I1471" i="1" s="1"/>
  <c r="H1471" i="1" s="1"/>
  <c r="AE1471" i="1"/>
  <c r="J1471" i="1" s="1"/>
  <c r="K1471" i="1"/>
  <c r="AW1479" i="1"/>
  <c r="S1479" i="1"/>
  <c r="AA1481" i="1"/>
  <c r="AE1487" i="1"/>
  <c r="J1487" i="1" s="1"/>
  <c r="N1487" i="1"/>
  <c r="K1487" i="1"/>
  <c r="AF1487" i="1"/>
  <c r="I1487" i="1" s="1"/>
  <c r="H1487" i="1" s="1"/>
  <c r="Q1517" i="1"/>
  <c r="O1517" i="1" s="1"/>
  <c r="R1517" i="1" s="1"/>
  <c r="L1517" i="1" s="1"/>
  <c r="M1517" i="1" s="1"/>
  <c r="AA1517" i="1"/>
  <c r="S1466" i="1"/>
  <c r="S1467" i="1"/>
  <c r="AW1471" i="1"/>
  <c r="S1471" i="1"/>
  <c r="AF1475" i="1"/>
  <c r="I1475" i="1" s="1"/>
  <c r="H1475" i="1" s="1"/>
  <c r="AE1475" i="1"/>
  <c r="J1475" i="1" s="1"/>
  <c r="K1475" i="1"/>
  <c r="AF1490" i="1"/>
  <c r="I1490" i="1" s="1"/>
  <c r="H1490" i="1" s="1"/>
  <c r="AE1490" i="1"/>
  <c r="J1490" i="1" s="1"/>
  <c r="N1490" i="1"/>
  <c r="AT1490" i="1"/>
  <c r="K1490" i="1"/>
  <c r="AA1515" i="1"/>
  <c r="AA1485" i="1"/>
  <c r="T1509" i="1"/>
  <c r="U1509" i="1" s="1"/>
  <c r="AT1469" i="1"/>
  <c r="AE1469" i="1"/>
  <c r="J1469" i="1" s="1"/>
  <c r="K1478" i="1"/>
  <c r="AE1478" i="1"/>
  <c r="J1478" i="1" s="1"/>
  <c r="K1482" i="1"/>
  <c r="AE1482" i="1"/>
  <c r="J1482" i="1" s="1"/>
  <c r="AT1482" i="1"/>
  <c r="T1484" i="1"/>
  <c r="U1484" i="1" s="1"/>
  <c r="Q1484" i="1" s="1"/>
  <c r="O1484" i="1" s="1"/>
  <c r="R1484" i="1" s="1"/>
  <c r="L1484" i="1" s="1"/>
  <c r="M1484" i="1" s="1"/>
  <c r="AB1469" i="1"/>
  <c r="AE1472" i="1"/>
  <c r="J1472" i="1" s="1"/>
  <c r="N1472" i="1"/>
  <c r="S1473" i="1"/>
  <c r="AW1473" i="1"/>
  <c r="S1478" i="1"/>
  <c r="AW1478" i="1"/>
  <c r="S1482" i="1"/>
  <c r="AW1482" i="1"/>
  <c r="AF1483" i="1"/>
  <c r="I1483" i="1" s="1"/>
  <c r="H1483" i="1" s="1"/>
  <c r="AE1483" i="1"/>
  <c r="J1483" i="1" s="1"/>
  <c r="K1483" i="1"/>
  <c r="AA1484" i="1"/>
  <c r="AA1488" i="1"/>
  <c r="Q1488" i="1"/>
  <c r="O1488" i="1" s="1"/>
  <c r="R1488" i="1" s="1"/>
  <c r="L1488" i="1" s="1"/>
  <c r="M1488" i="1" s="1"/>
  <c r="AA1502" i="1"/>
  <c r="AW1469" i="1"/>
  <c r="AT1472" i="1"/>
  <c r="K1474" i="1"/>
  <c r="AE1474" i="1"/>
  <c r="J1474" i="1" s="1"/>
  <c r="AW1483" i="1"/>
  <c r="S1483" i="1"/>
  <c r="T1486" i="1"/>
  <c r="U1486" i="1" s="1"/>
  <c r="T1491" i="1"/>
  <c r="U1491" i="1" s="1"/>
  <c r="AA1506" i="1"/>
  <c r="AE1494" i="1"/>
  <c r="J1494" i="1" s="1"/>
  <c r="K1494" i="1"/>
  <c r="AF1494" i="1"/>
  <c r="I1494" i="1" s="1"/>
  <c r="H1494" i="1" s="1"/>
  <c r="AB1495" i="1"/>
  <c r="AA1495" i="1"/>
  <c r="AE1473" i="1"/>
  <c r="J1473" i="1" s="1"/>
  <c r="AE1477" i="1"/>
  <c r="J1477" i="1" s="1"/>
  <c r="AE1481" i="1"/>
  <c r="J1481" i="1" s="1"/>
  <c r="AW1481" i="1"/>
  <c r="AT1484" i="1"/>
  <c r="S1485" i="1"/>
  <c r="AW1486" i="1"/>
  <c r="AW1491" i="1"/>
  <c r="T1495" i="1"/>
  <c r="U1495" i="1" s="1"/>
  <c r="AE1498" i="1"/>
  <c r="J1498" i="1" s="1"/>
  <c r="K1498" i="1"/>
  <c r="AF1498" i="1"/>
  <c r="I1498" i="1" s="1"/>
  <c r="H1498" i="1" s="1"/>
  <c r="AE1499" i="1"/>
  <c r="J1499" i="1" s="1"/>
  <c r="K1499" i="1"/>
  <c r="AT1499" i="1"/>
  <c r="Q1507" i="1"/>
  <c r="O1507" i="1" s="1"/>
  <c r="R1507" i="1" s="1"/>
  <c r="L1507" i="1" s="1"/>
  <c r="M1507" i="1" s="1"/>
  <c r="V1507" i="1"/>
  <c r="Z1507" i="1" s="1"/>
  <c r="AA1513" i="1"/>
  <c r="K1484" i="1"/>
  <c r="AE1485" i="1"/>
  <c r="J1485" i="1" s="1"/>
  <c r="K1489" i="1"/>
  <c r="AF1489" i="1"/>
  <c r="I1489" i="1" s="1"/>
  <c r="H1489" i="1" s="1"/>
  <c r="AA1491" i="1"/>
  <c r="AA1493" i="1"/>
  <c r="T1493" i="1"/>
  <c r="U1493" i="1" s="1"/>
  <c r="Q1493" i="1" s="1"/>
  <c r="O1493" i="1" s="1"/>
  <c r="R1493" i="1" s="1"/>
  <c r="L1493" i="1" s="1"/>
  <c r="M1493" i="1" s="1"/>
  <c r="AA1497" i="1"/>
  <c r="AF1501" i="1"/>
  <c r="I1501" i="1" s="1"/>
  <c r="H1501" i="1" s="1"/>
  <c r="AE1501" i="1"/>
  <c r="J1501" i="1" s="1"/>
  <c r="K1501" i="1"/>
  <c r="T1488" i="1"/>
  <c r="U1488" i="1" s="1"/>
  <c r="AB1491" i="1"/>
  <c r="K1496" i="1"/>
  <c r="AE1496" i="1"/>
  <c r="J1496" i="1" s="1"/>
  <c r="AF1496" i="1"/>
  <c r="I1496" i="1" s="1"/>
  <c r="H1496" i="1" s="1"/>
  <c r="K1500" i="1"/>
  <c r="AE1500" i="1"/>
  <c r="J1500" i="1" s="1"/>
  <c r="AT1500" i="1"/>
  <c r="N1500" i="1"/>
  <c r="AF1500" i="1"/>
  <c r="I1500" i="1" s="1"/>
  <c r="H1500" i="1" s="1"/>
  <c r="AT1501" i="1"/>
  <c r="AW1502" i="1"/>
  <c r="S1502" i="1"/>
  <c r="N1503" i="1"/>
  <c r="AF1503" i="1"/>
  <c r="I1503" i="1" s="1"/>
  <c r="H1503" i="1" s="1"/>
  <c r="AE1503" i="1"/>
  <c r="J1503" i="1" s="1"/>
  <c r="K1503" i="1"/>
  <c r="AA1508" i="1"/>
  <c r="AA1509" i="1"/>
  <c r="S1511" i="1"/>
  <c r="AW1511" i="1"/>
  <c r="AW1514" i="1"/>
  <c r="S1514" i="1"/>
  <c r="N1484" i="1"/>
  <c r="AB1488" i="1"/>
  <c r="AW1488" i="1"/>
  <c r="AW1489" i="1"/>
  <c r="N1494" i="1"/>
  <c r="S1496" i="1"/>
  <c r="AW1496" i="1"/>
  <c r="N1498" i="1"/>
  <c r="S1500" i="1"/>
  <c r="AW1500" i="1"/>
  <c r="AT1503" i="1"/>
  <c r="AA1507" i="1"/>
  <c r="T1517" i="1"/>
  <c r="U1517" i="1" s="1"/>
  <c r="N1476" i="1"/>
  <c r="N1480" i="1"/>
  <c r="AA1486" i="1"/>
  <c r="AT1486" i="1"/>
  <c r="S1492" i="1"/>
  <c r="AW1495" i="1"/>
  <c r="N1499" i="1"/>
  <c r="AF1499" i="1"/>
  <c r="I1499" i="1" s="1"/>
  <c r="H1499" i="1" s="1"/>
  <c r="AB1507" i="1"/>
  <c r="AD1507" i="1" s="1"/>
  <c r="K1512" i="1"/>
  <c r="AE1512" i="1"/>
  <c r="J1512" i="1" s="1"/>
  <c r="AF1512" i="1"/>
  <c r="I1512" i="1" s="1"/>
  <c r="H1512" i="1" s="1"/>
  <c r="AT1512" i="1"/>
  <c r="N1512" i="1"/>
  <c r="T1513" i="1"/>
  <c r="U1513" i="1" s="1"/>
  <c r="AT1485" i="1"/>
  <c r="K1486" i="1"/>
  <c r="AE1489" i="1"/>
  <c r="J1489" i="1" s="1"/>
  <c r="T1490" i="1"/>
  <c r="U1490" i="1" s="1"/>
  <c r="AE1491" i="1"/>
  <c r="J1491" i="1" s="1"/>
  <c r="N1491" i="1"/>
  <c r="AT1491" i="1"/>
  <c r="AW1492" i="1"/>
  <c r="AT1494" i="1"/>
  <c r="N1505" i="1"/>
  <c r="AF1505" i="1"/>
  <c r="I1505" i="1" s="1"/>
  <c r="H1505" i="1" s="1"/>
  <c r="AE1505" i="1"/>
  <c r="J1505" i="1" s="1"/>
  <c r="K1505" i="1"/>
  <c r="AA1511" i="1"/>
  <c r="AB1517" i="1"/>
  <c r="AE1514" i="1"/>
  <c r="J1514" i="1" s="1"/>
  <c r="K1514" i="1"/>
  <c r="K1516" i="1"/>
  <c r="AF1516" i="1"/>
  <c r="I1516" i="1" s="1"/>
  <c r="H1516" i="1" s="1"/>
  <c r="AE1516" i="1"/>
  <c r="J1516" i="1" s="1"/>
  <c r="N1516" i="1"/>
  <c r="AE1510" i="1"/>
  <c r="J1510" i="1" s="1"/>
  <c r="K1510" i="1"/>
  <c r="S1512" i="1"/>
  <c r="AW1512" i="1"/>
  <c r="AW1494" i="1"/>
  <c r="S1494" i="1"/>
  <c r="K1508" i="1"/>
  <c r="AE1508" i="1"/>
  <c r="J1508" i="1" s="1"/>
  <c r="AW1510" i="1"/>
  <c r="S1510" i="1"/>
  <c r="AF1518" i="1"/>
  <c r="I1518" i="1" s="1"/>
  <c r="H1518" i="1" s="1"/>
  <c r="AE1518" i="1"/>
  <c r="J1518" i="1" s="1"/>
  <c r="N1518" i="1"/>
  <c r="AT1518" i="1"/>
  <c r="K1518" i="1"/>
  <c r="AT1493" i="1"/>
  <c r="AE1506" i="1"/>
  <c r="J1506" i="1" s="1"/>
  <c r="K1506" i="1"/>
  <c r="S1508" i="1"/>
  <c r="AW1508" i="1"/>
  <c r="AF1514" i="1"/>
  <c r="I1514" i="1" s="1"/>
  <c r="H1514" i="1" s="1"/>
  <c r="T1499" i="1"/>
  <c r="U1499" i="1" s="1"/>
  <c r="K1504" i="1"/>
  <c r="AE1504" i="1"/>
  <c r="J1504" i="1" s="1"/>
  <c r="AW1506" i="1"/>
  <c r="S1506" i="1"/>
  <c r="T1515" i="1"/>
  <c r="U1515" i="1" s="1"/>
  <c r="T1497" i="1"/>
  <c r="U1497" i="1" s="1"/>
  <c r="W1498" i="1"/>
  <c r="AE1502" i="1"/>
  <c r="J1502" i="1" s="1"/>
  <c r="K1502" i="1"/>
  <c r="S1504" i="1"/>
  <c r="AW1504" i="1"/>
  <c r="AF1510" i="1"/>
  <c r="I1510" i="1" s="1"/>
  <c r="H1510" i="1" s="1"/>
  <c r="W1514" i="1"/>
  <c r="AT1517" i="1"/>
  <c r="AW1516" i="1"/>
  <c r="S1518" i="1"/>
  <c r="N1517" i="1"/>
  <c r="AE1517" i="1"/>
  <c r="J1517" i="1" s="1"/>
  <c r="V1297" i="1" l="1"/>
  <c r="Z1297" i="1" s="1"/>
  <c r="AC1297" i="1"/>
  <c r="AB1297" i="1"/>
  <c r="AC1237" i="1"/>
  <c r="V1237" i="1"/>
  <c r="Z1237" i="1" s="1"/>
  <c r="AB1237" i="1"/>
  <c r="AC1002" i="1"/>
  <c r="V1002" i="1"/>
  <c r="Z1002" i="1" s="1"/>
  <c r="AB1002" i="1"/>
  <c r="AB996" i="1"/>
  <c r="AC996" i="1"/>
  <c r="V996" i="1"/>
  <c r="Z996" i="1" s="1"/>
  <c r="AB1000" i="1"/>
  <c r="AC1000" i="1"/>
  <c r="V1000" i="1"/>
  <c r="Z1000" i="1" s="1"/>
  <c r="V865" i="1"/>
  <c r="Z865" i="1" s="1"/>
  <c r="AB865" i="1"/>
  <c r="AC865" i="1"/>
  <c r="V731" i="1"/>
  <c r="Z731" i="1" s="1"/>
  <c r="AC731" i="1"/>
  <c r="AB731" i="1"/>
  <c r="V733" i="1"/>
  <c r="Z733" i="1" s="1"/>
  <c r="AC733" i="1"/>
  <c r="AB733" i="1"/>
  <c r="V366" i="1"/>
  <c r="Z366" i="1" s="1"/>
  <c r="AC366" i="1"/>
  <c r="AB366" i="1"/>
  <c r="V346" i="1"/>
  <c r="Z346" i="1" s="1"/>
  <c r="AC346" i="1"/>
  <c r="AB346" i="1"/>
  <c r="AC119" i="1"/>
  <c r="V119" i="1"/>
  <c r="Z119" i="1" s="1"/>
  <c r="AB119" i="1"/>
  <c r="AC1402" i="1"/>
  <c r="V1402" i="1"/>
  <c r="Z1402" i="1" s="1"/>
  <c r="AB1402" i="1"/>
  <c r="V1344" i="1"/>
  <c r="Z1344" i="1" s="1"/>
  <c r="AC1344" i="1"/>
  <c r="AB1344" i="1"/>
  <c r="AC1160" i="1"/>
  <c r="AB1160" i="1"/>
  <c r="V1160" i="1"/>
  <c r="Z1160" i="1" s="1"/>
  <c r="AC1225" i="1"/>
  <c r="V1225" i="1"/>
  <c r="Z1225" i="1" s="1"/>
  <c r="AB1225" i="1"/>
  <c r="AB1144" i="1"/>
  <c r="V1144" i="1"/>
  <c r="Z1144" i="1" s="1"/>
  <c r="AC1144" i="1"/>
  <c r="V1110" i="1"/>
  <c r="Z1110" i="1" s="1"/>
  <c r="AC1110" i="1"/>
  <c r="AB1110" i="1"/>
  <c r="AC990" i="1"/>
  <c r="V990" i="1"/>
  <c r="Z990" i="1" s="1"/>
  <c r="AB990" i="1"/>
  <c r="V861" i="1"/>
  <c r="Z861" i="1" s="1"/>
  <c r="AB861" i="1"/>
  <c r="AC861" i="1"/>
  <c r="AC778" i="1"/>
  <c r="AB778" i="1"/>
  <c r="V778" i="1"/>
  <c r="Z778" i="1" s="1"/>
  <c r="AC576" i="1"/>
  <c r="AB576" i="1"/>
  <c r="V576" i="1"/>
  <c r="Z576" i="1" s="1"/>
  <c r="V624" i="1"/>
  <c r="Z624" i="1" s="1"/>
  <c r="AC624" i="1"/>
  <c r="AB624" i="1"/>
  <c r="AC534" i="1"/>
  <c r="AB534" i="1"/>
  <c r="V534" i="1"/>
  <c r="Z534" i="1" s="1"/>
  <c r="AB428" i="1"/>
  <c r="V428" i="1"/>
  <c r="Z428" i="1" s="1"/>
  <c r="AC428" i="1"/>
  <c r="AB420" i="1"/>
  <c r="V420" i="1"/>
  <c r="Z420" i="1" s="1"/>
  <c r="AC420" i="1"/>
  <c r="V498" i="1"/>
  <c r="Z498" i="1" s="1"/>
  <c r="AC498" i="1"/>
  <c r="AB498" i="1"/>
  <c r="V24" i="1"/>
  <c r="Z24" i="1" s="1"/>
  <c r="AC24" i="1"/>
  <c r="AB24" i="1"/>
  <c r="V1461" i="1"/>
  <c r="Z1461" i="1" s="1"/>
  <c r="AB1461" i="1"/>
  <c r="AC1461" i="1"/>
  <c r="V1457" i="1"/>
  <c r="Z1457" i="1" s="1"/>
  <c r="AB1457" i="1"/>
  <c r="AC1457" i="1"/>
  <c r="V1186" i="1"/>
  <c r="Z1186" i="1" s="1"/>
  <c r="AC1186" i="1"/>
  <c r="AB1186" i="1"/>
  <c r="AC925" i="1"/>
  <c r="V925" i="1"/>
  <c r="Z925" i="1" s="1"/>
  <c r="AB925" i="1"/>
  <c r="AC770" i="1"/>
  <c r="AB770" i="1"/>
  <c r="V770" i="1"/>
  <c r="Z770" i="1" s="1"/>
  <c r="AC384" i="1"/>
  <c r="AB384" i="1"/>
  <c r="V384" i="1"/>
  <c r="Z384" i="1" s="1"/>
  <c r="V371" i="1"/>
  <c r="Z371" i="1" s="1"/>
  <c r="AB371" i="1"/>
  <c r="AC371" i="1"/>
  <c r="V231" i="1"/>
  <c r="Z231" i="1" s="1"/>
  <c r="AC231" i="1"/>
  <c r="AB231" i="1"/>
  <c r="V1278" i="1"/>
  <c r="Z1278" i="1" s="1"/>
  <c r="AC1278" i="1"/>
  <c r="AB1278" i="1"/>
  <c r="AC1426" i="1"/>
  <c r="V1426" i="1"/>
  <c r="Z1426" i="1" s="1"/>
  <c r="AB1426" i="1"/>
  <c r="AC1364" i="1"/>
  <c r="AB1364" i="1"/>
  <c r="V1364" i="1"/>
  <c r="Z1364" i="1" s="1"/>
  <c r="V1187" i="1"/>
  <c r="Z1187" i="1" s="1"/>
  <c r="AC1187" i="1"/>
  <c r="AB1187" i="1"/>
  <c r="AC961" i="1"/>
  <c r="V961" i="1"/>
  <c r="Z961" i="1" s="1"/>
  <c r="AB961" i="1"/>
  <c r="V985" i="1"/>
  <c r="Z985" i="1" s="1"/>
  <c r="AC985" i="1"/>
  <c r="AB985" i="1"/>
  <c r="AC953" i="1"/>
  <c r="V953" i="1"/>
  <c r="Z953" i="1" s="1"/>
  <c r="AB953" i="1"/>
  <c r="V433" i="1"/>
  <c r="Z433" i="1" s="1"/>
  <c r="AB433" i="1"/>
  <c r="AC433" i="1"/>
  <c r="V450" i="1"/>
  <c r="Z450" i="1" s="1"/>
  <c r="AC450" i="1"/>
  <c r="AB450" i="1"/>
  <c r="AC356" i="1"/>
  <c r="AB356" i="1"/>
  <c r="V356" i="1"/>
  <c r="Z356" i="1" s="1"/>
  <c r="V97" i="1"/>
  <c r="Z97" i="1" s="1"/>
  <c r="AC97" i="1"/>
  <c r="AB97" i="1"/>
  <c r="AC1422" i="1"/>
  <c r="V1422" i="1"/>
  <c r="Z1422" i="1" s="1"/>
  <c r="AB1422" i="1"/>
  <c r="V449" i="1"/>
  <c r="Z449" i="1" s="1"/>
  <c r="AB449" i="1"/>
  <c r="AC449" i="1"/>
  <c r="V1462" i="1"/>
  <c r="Z1462" i="1" s="1"/>
  <c r="AC1462" i="1"/>
  <c r="AB1462" i="1"/>
  <c r="V1356" i="1"/>
  <c r="Z1356" i="1" s="1"/>
  <c r="AC1356" i="1"/>
  <c r="AB1356" i="1"/>
  <c r="AC1150" i="1"/>
  <c r="V1150" i="1"/>
  <c r="Z1150" i="1" s="1"/>
  <c r="AB1150" i="1"/>
  <c r="V728" i="1"/>
  <c r="Z728" i="1" s="1"/>
  <c r="AC728" i="1"/>
  <c r="AB728" i="1"/>
  <c r="AC312" i="1"/>
  <c r="V312" i="1"/>
  <c r="Z312" i="1" s="1"/>
  <c r="AB312" i="1"/>
  <c r="V1342" i="1"/>
  <c r="Z1342" i="1" s="1"/>
  <c r="AC1342" i="1"/>
  <c r="AB1342" i="1"/>
  <c r="V1452" i="1"/>
  <c r="Z1452" i="1" s="1"/>
  <c r="AC1452" i="1"/>
  <c r="AB1452" i="1"/>
  <c r="AC1441" i="1"/>
  <c r="V1441" i="1"/>
  <c r="Z1441" i="1" s="1"/>
  <c r="AB1441" i="1"/>
  <c r="AC508" i="1"/>
  <c r="V508" i="1"/>
  <c r="Z508" i="1" s="1"/>
  <c r="AB508" i="1"/>
  <c r="V425" i="1"/>
  <c r="Z425" i="1" s="1"/>
  <c r="AB425" i="1"/>
  <c r="AC425" i="1"/>
  <c r="V423" i="1"/>
  <c r="Z423" i="1" s="1"/>
  <c r="AC423" i="1"/>
  <c r="AB423" i="1"/>
  <c r="V462" i="1"/>
  <c r="Z462" i="1" s="1"/>
  <c r="AC462" i="1"/>
  <c r="AB462" i="1"/>
  <c r="V334" i="1"/>
  <c r="Z334" i="1" s="1"/>
  <c r="AC334" i="1"/>
  <c r="AB334" i="1"/>
  <c r="AB17" i="1"/>
  <c r="V17" i="1"/>
  <c r="Z17" i="1" s="1"/>
  <c r="AC17" i="1"/>
  <c r="V28" i="1"/>
  <c r="Z28" i="1" s="1"/>
  <c r="AB28" i="1"/>
  <c r="AC28" i="1"/>
  <c r="AC1264" i="1"/>
  <c r="V1264" i="1"/>
  <c r="Z1264" i="1" s="1"/>
  <c r="AB1264" i="1"/>
  <c r="AC1168" i="1"/>
  <c r="AB1168" i="1"/>
  <c r="V1168" i="1"/>
  <c r="Z1168" i="1" s="1"/>
  <c r="V1011" i="1"/>
  <c r="Z1011" i="1" s="1"/>
  <c r="AC1011" i="1"/>
  <c r="AB1011" i="1"/>
  <c r="V592" i="1"/>
  <c r="Z592" i="1" s="1"/>
  <c r="AC592" i="1"/>
  <c r="AB592" i="1"/>
  <c r="AB440" i="1"/>
  <c r="V440" i="1"/>
  <c r="Z440" i="1" s="1"/>
  <c r="AC440" i="1"/>
  <c r="V469" i="1"/>
  <c r="Z469" i="1" s="1"/>
  <c r="AC469" i="1"/>
  <c r="AB469" i="1"/>
  <c r="AC344" i="1"/>
  <c r="AB344" i="1"/>
  <c r="V344" i="1"/>
  <c r="Z344" i="1" s="1"/>
  <c r="AC76" i="1"/>
  <c r="AB76" i="1"/>
  <c r="V76" i="1"/>
  <c r="Z76" i="1" s="1"/>
  <c r="V54" i="1"/>
  <c r="Z54" i="1" s="1"/>
  <c r="AC54" i="1"/>
  <c r="AA32" i="1"/>
  <c r="AA96" i="1"/>
  <c r="Q54" i="1"/>
  <c r="O54" i="1" s="1"/>
  <c r="R54" i="1" s="1"/>
  <c r="L54" i="1" s="1"/>
  <c r="M54" i="1" s="1"/>
  <c r="AC20" i="1"/>
  <c r="AB20" i="1"/>
  <c r="V20" i="1"/>
  <c r="Z20" i="1" s="1"/>
  <c r="AA71" i="1"/>
  <c r="V38" i="1"/>
  <c r="Z38" i="1" s="1"/>
  <c r="AC38" i="1"/>
  <c r="AD38" i="1" s="1"/>
  <c r="L85" i="1"/>
  <c r="M85" i="1" s="1"/>
  <c r="AA48" i="1"/>
  <c r="V66" i="1"/>
  <c r="Z66" i="1" s="1"/>
  <c r="AC66" i="1"/>
  <c r="AD66" i="1" s="1"/>
  <c r="Q66" i="1"/>
  <c r="O66" i="1" s="1"/>
  <c r="R66" i="1" s="1"/>
  <c r="L66" i="1" s="1"/>
  <c r="M66" i="1" s="1"/>
  <c r="V1339" i="1"/>
  <c r="Z1339" i="1" s="1"/>
  <c r="AC1339" i="1"/>
  <c r="AA1335" i="1"/>
  <c r="AA1339" i="1"/>
  <c r="Q1339" i="1"/>
  <c r="O1339" i="1" s="1"/>
  <c r="R1339" i="1" s="1"/>
  <c r="L1339" i="1" s="1"/>
  <c r="M1339" i="1" s="1"/>
  <c r="Q1308" i="1"/>
  <c r="O1308" i="1" s="1"/>
  <c r="R1308" i="1" s="1"/>
  <c r="L1308" i="1" s="1"/>
  <c r="M1308" i="1" s="1"/>
  <c r="AA1308" i="1"/>
  <c r="T1308" i="1"/>
  <c r="U1308" i="1" s="1"/>
  <c r="AC1304" i="1"/>
  <c r="AB1304" i="1"/>
  <c r="V1304" i="1"/>
  <c r="Z1304" i="1" s="1"/>
  <c r="T1188" i="1"/>
  <c r="U1188" i="1" s="1"/>
  <c r="AA1146" i="1"/>
  <c r="T1075" i="1"/>
  <c r="U1075" i="1" s="1"/>
  <c r="T1043" i="1"/>
  <c r="U1043" i="1" s="1"/>
  <c r="AA1026" i="1"/>
  <c r="T1013" i="1"/>
  <c r="U1013" i="1" s="1"/>
  <c r="AC1028" i="1"/>
  <c r="V1028" i="1"/>
  <c r="Z1028" i="1" s="1"/>
  <c r="AA1037" i="1"/>
  <c r="V964" i="1"/>
  <c r="Z964" i="1" s="1"/>
  <c r="AB964" i="1"/>
  <c r="AC964" i="1"/>
  <c r="AA954" i="1"/>
  <c r="AA940" i="1"/>
  <c r="AA896" i="1"/>
  <c r="T896" i="1"/>
  <c r="U896" i="1" s="1"/>
  <c r="AC842" i="1"/>
  <c r="V842" i="1"/>
  <c r="Z842" i="1" s="1"/>
  <c r="T811" i="1"/>
  <c r="U811" i="1" s="1"/>
  <c r="V898" i="1"/>
  <c r="Z898" i="1" s="1"/>
  <c r="AC898" i="1"/>
  <c r="AA851" i="1"/>
  <c r="V760" i="1"/>
  <c r="Z760" i="1" s="1"/>
  <c r="AC760" i="1"/>
  <c r="AA769" i="1"/>
  <c r="AC669" i="1"/>
  <c r="V669" i="1"/>
  <c r="Z669" i="1" s="1"/>
  <c r="AA739" i="1"/>
  <c r="AA694" i="1"/>
  <c r="V610" i="1"/>
  <c r="Z610" i="1" s="1"/>
  <c r="AC610" i="1"/>
  <c r="AA729" i="1"/>
  <c r="AB719" i="1"/>
  <c r="V719" i="1"/>
  <c r="Z719" i="1" s="1"/>
  <c r="AC719" i="1"/>
  <c r="AD719" i="1" s="1"/>
  <c r="Q719" i="1"/>
  <c r="O719" i="1" s="1"/>
  <c r="R719" i="1" s="1"/>
  <c r="L719" i="1" s="1"/>
  <c r="M719" i="1" s="1"/>
  <c r="T623" i="1"/>
  <c r="U623" i="1" s="1"/>
  <c r="T601" i="1"/>
  <c r="U601" i="1" s="1"/>
  <c r="Q601" i="1" s="1"/>
  <c r="O601" i="1" s="1"/>
  <c r="R601" i="1" s="1"/>
  <c r="L601" i="1" s="1"/>
  <c r="M601" i="1" s="1"/>
  <c r="AA601" i="1"/>
  <c r="T587" i="1"/>
  <c r="U587" i="1" s="1"/>
  <c r="AA636" i="1"/>
  <c r="AA597" i="1"/>
  <c r="AA738" i="1"/>
  <c r="AA570" i="1"/>
  <c r="T625" i="1"/>
  <c r="U625" i="1" s="1"/>
  <c r="AA625" i="1"/>
  <c r="Q625" i="1"/>
  <c r="O625" i="1" s="1"/>
  <c r="R625" i="1" s="1"/>
  <c r="L625" i="1" s="1"/>
  <c r="M625" i="1" s="1"/>
  <c r="V752" i="1"/>
  <c r="Z752" i="1" s="1"/>
  <c r="AC752" i="1"/>
  <c r="T613" i="1"/>
  <c r="U613" i="1" s="1"/>
  <c r="AA613" i="1"/>
  <c r="Q613" i="1"/>
  <c r="O613" i="1" s="1"/>
  <c r="R613" i="1" s="1"/>
  <c r="L613" i="1" s="1"/>
  <c r="M613" i="1" s="1"/>
  <c r="AA577" i="1"/>
  <c r="AC523" i="1"/>
  <c r="V523" i="1"/>
  <c r="Z523" i="1" s="1"/>
  <c r="T520" i="1"/>
  <c r="U520" i="1" s="1"/>
  <c r="AC502" i="1"/>
  <c r="V502" i="1"/>
  <c r="Z502" i="1" s="1"/>
  <c r="AA652" i="1"/>
  <c r="T652" i="1"/>
  <c r="U652" i="1" s="1"/>
  <c r="T547" i="1"/>
  <c r="U547" i="1" s="1"/>
  <c r="AB523" i="1"/>
  <c r="AA513" i="1"/>
  <c r="AC516" i="1"/>
  <c r="V516" i="1"/>
  <c r="Z516" i="1" s="1"/>
  <c r="T492" i="1"/>
  <c r="U492" i="1" s="1"/>
  <c r="AC488" i="1"/>
  <c r="AB488" i="1"/>
  <c r="V488" i="1"/>
  <c r="Z488" i="1" s="1"/>
  <c r="V466" i="1"/>
  <c r="Z466" i="1" s="1"/>
  <c r="AC466" i="1"/>
  <c r="AA643" i="1"/>
  <c r="V588" i="1"/>
  <c r="Z588" i="1" s="1"/>
  <c r="AC588" i="1"/>
  <c r="AB588" i="1"/>
  <c r="V557" i="1"/>
  <c r="Z557" i="1" s="1"/>
  <c r="AC557" i="1"/>
  <c r="V546" i="1"/>
  <c r="Z546" i="1" s="1"/>
  <c r="AC546" i="1"/>
  <c r="AB546" i="1"/>
  <c r="AA538" i="1"/>
  <c r="V530" i="1"/>
  <c r="Z530" i="1" s="1"/>
  <c r="AC530" i="1"/>
  <c r="T577" i="1"/>
  <c r="U577" i="1" s="1"/>
  <c r="V526" i="1"/>
  <c r="Z526" i="1" s="1"/>
  <c r="AC526" i="1"/>
  <c r="AB502" i="1"/>
  <c r="V473" i="1"/>
  <c r="Z473" i="1" s="1"/>
  <c r="AC473" i="1"/>
  <c r="V441" i="1"/>
  <c r="Z441" i="1" s="1"/>
  <c r="AB441" i="1"/>
  <c r="AC441" i="1"/>
  <c r="T636" i="1"/>
  <c r="U636" i="1" s="1"/>
  <c r="Q636" i="1" s="1"/>
  <c r="O636" i="1" s="1"/>
  <c r="R636" i="1" s="1"/>
  <c r="L636" i="1" s="1"/>
  <c r="M636" i="1" s="1"/>
  <c r="T543" i="1"/>
  <c r="U543" i="1" s="1"/>
  <c r="V471" i="1"/>
  <c r="Z471" i="1" s="1"/>
  <c r="AC471" i="1"/>
  <c r="T631" i="1"/>
  <c r="U631" i="1" s="1"/>
  <c r="AA464" i="1"/>
  <c r="AA444" i="1"/>
  <c r="AA427" i="1"/>
  <c r="AB456" i="1"/>
  <c r="V456" i="1"/>
  <c r="Z456" i="1" s="1"/>
  <c r="AC456" i="1"/>
  <c r="AC496" i="1"/>
  <c r="V496" i="1"/>
  <c r="Z496" i="1" s="1"/>
  <c r="AB496" i="1"/>
  <c r="V411" i="1"/>
  <c r="Z411" i="1" s="1"/>
  <c r="AC411" i="1"/>
  <c r="T351" i="1"/>
  <c r="U351" i="1" s="1"/>
  <c r="AA515" i="1"/>
  <c r="T412" i="1"/>
  <c r="U412" i="1" s="1"/>
  <c r="AA487" i="1"/>
  <c r="V447" i="1"/>
  <c r="Z447" i="1" s="1"/>
  <c r="AC447" i="1"/>
  <c r="V431" i="1"/>
  <c r="Z431" i="1" s="1"/>
  <c r="AC431" i="1"/>
  <c r="V397" i="1"/>
  <c r="Z397" i="1" s="1"/>
  <c r="AC397" i="1"/>
  <c r="AC399" i="1"/>
  <c r="AB399" i="1"/>
  <c r="V399" i="1"/>
  <c r="Z399" i="1" s="1"/>
  <c r="AA363" i="1"/>
  <c r="AC296" i="1"/>
  <c r="V296" i="1"/>
  <c r="Z296" i="1" s="1"/>
  <c r="AA388" i="1"/>
  <c r="AA360" i="1"/>
  <c r="AA320" i="1"/>
  <c r="AA246" i="1"/>
  <c r="T246" i="1"/>
  <c r="U246" i="1" s="1"/>
  <c r="Q246" i="1"/>
  <c r="O246" i="1" s="1"/>
  <c r="R246" i="1" s="1"/>
  <c r="L246" i="1" s="1"/>
  <c r="M246" i="1" s="1"/>
  <c r="AA226" i="1"/>
  <c r="V475" i="1"/>
  <c r="Z475" i="1" s="1"/>
  <c r="AC475" i="1"/>
  <c r="AA380" i="1"/>
  <c r="AC292" i="1"/>
  <c r="V292" i="1"/>
  <c r="Z292" i="1" s="1"/>
  <c r="Q282" i="1"/>
  <c r="O282" i="1" s="1"/>
  <c r="R282" i="1" s="1"/>
  <c r="L282" i="1" s="1"/>
  <c r="M282" i="1" s="1"/>
  <c r="AA282" i="1"/>
  <c r="T282" i="1"/>
  <c r="U282" i="1" s="1"/>
  <c r="V393" i="1"/>
  <c r="Z393" i="1" s="1"/>
  <c r="AC393" i="1"/>
  <c r="Q393" i="1"/>
  <c r="O393" i="1" s="1"/>
  <c r="R393" i="1" s="1"/>
  <c r="L393" i="1" s="1"/>
  <c r="M393" i="1" s="1"/>
  <c r="V338" i="1"/>
  <c r="Z338" i="1" s="1"/>
  <c r="AC338" i="1"/>
  <c r="T329" i="1"/>
  <c r="U329" i="1" s="1"/>
  <c r="T225" i="1"/>
  <c r="U225" i="1" s="1"/>
  <c r="Q338" i="1"/>
  <c r="O338" i="1" s="1"/>
  <c r="R338" i="1" s="1"/>
  <c r="L338" i="1" s="1"/>
  <c r="M338" i="1" s="1"/>
  <c r="AA338" i="1"/>
  <c r="T305" i="1"/>
  <c r="U305" i="1" s="1"/>
  <c r="AA335" i="1"/>
  <c r="AC332" i="1"/>
  <c r="V332" i="1"/>
  <c r="Z332" i="1" s="1"/>
  <c r="V252" i="1"/>
  <c r="Z252" i="1" s="1"/>
  <c r="AC252" i="1"/>
  <c r="AB252" i="1"/>
  <c r="AA187" i="1"/>
  <c r="AA155" i="1"/>
  <c r="AA387" i="1"/>
  <c r="AA342" i="1"/>
  <c r="AA112" i="1"/>
  <c r="T100" i="1"/>
  <c r="U100" i="1" s="1"/>
  <c r="V330" i="1"/>
  <c r="Z330" i="1" s="1"/>
  <c r="AC330" i="1"/>
  <c r="AA243" i="1"/>
  <c r="V174" i="1"/>
  <c r="Z174" i="1" s="1"/>
  <c r="AC174" i="1"/>
  <c r="V211" i="1"/>
  <c r="Z211" i="1" s="1"/>
  <c r="AC211" i="1"/>
  <c r="AA88" i="1"/>
  <c r="V337" i="1"/>
  <c r="Z337" i="1" s="1"/>
  <c r="AC337" i="1"/>
  <c r="Q337" i="1"/>
  <c r="O337" i="1" s="1"/>
  <c r="R337" i="1" s="1"/>
  <c r="L337" i="1" s="1"/>
  <c r="M337" i="1" s="1"/>
  <c r="T111" i="1"/>
  <c r="U111" i="1" s="1"/>
  <c r="T71" i="1"/>
  <c r="U71" i="1" s="1"/>
  <c r="Q71" i="1" s="1"/>
  <c r="O71" i="1" s="1"/>
  <c r="R71" i="1" s="1"/>
  <c r="L71" i="1" s="1"/>
  <c r="M71" i="1" s="1"/>
  <c r="AA257" i="1"/>
  <c r="T199" i="1"/>
  <c r="U199" i="1" s="1"/>
  <c r="AC91" i="1"/>
  <c r="V91" i="1"/>
  <c r="Z91" i="1" s="1"/>
  <c r="AA274" i="1"/>
  <c r="V113" i="1"/>
  <c r="Z113" i="1" s="1"/>
  <c r="AC113" i="1"/>
  <c r="AD113" i="1" s="1"/>
  <c r="AB113" i="1"/>
  <c r="T26" i="1"/>
  <c r="U26" i="1" s="1"/>
  <c r="AC263" i="1"/>
  <c r="V263" i="1"/>
  <c r="Z263" i="1" s="1"/>
  <c r="V182" i="1"/>
  <c r="Z182" i="1" s="1"/>
  <c r="AC182" i="1"/>
  <c r="T143" i="1"/>
  <c r="U143" i="1" s="1"/>
  <c r="AA1514" i="1"/>
  <c r="T1494" i="1"/>
  <c r="U1494" i="1" s="1"/>
  <c r="AA1516" i="1"/>
  <c r="AC1513" i="1"/>
  <c r="V1513" i="1"/>
  <c r="Z1513" i="1" s="1"/>
  <c r="Q1499" i="1"/>
  <c r="O1499" i="1" s="1"/>
  <c r="R1499" i="1" s="1"/>
  <c r="L1499" i="1" s="1"/>
  <c r="M1499" i="1" s="1"/>
  <c r="AA1499" i="1"/>
  <c r="T1500" i="1"/>
  <c r="U1500" i="1" s="1"/>
  <c r="AB1513" i="1"/>
  <c r="T1516" i="1"/>
  <c r="U1516" i="1" s="1"/>
  <c r="AA1494" i="1"/>
  <c r="AB1486" i="1"/>
  <c r="V1486" i="1"/>
  <c r="Z1486" i="1" s="1"/>
  <c r="AC1486" i="1"/>
  <c r="AA1483" i="1"/>
  <c r="AC1509" i="1"/>
  <c r="AD1509" i="1" s="1"/>
  <c r="V1509" i="1"/>
  <c r="Z1509" i="1" s="1"/>
  <c r="AB1509" i="1"/>
  <c r="T1479" i="1"/>
  <c r="U1479" i="1" s="1"/>
  <c r="Q1479" i="1" s="1"/>
  <c r="O1479" i="1" s="1"/>
  <c r="R1479" i="1" s="1"/>
  <c r="L1479" i="1" s="1"/>
  <c r="M1479" i="1" s="1"/>
  <c r="AA1479" i="1"/>
  <c r="AC1481" i="1"/>
  <c r="V1481" i="1"/>
  <c r="Z1481" i="1" s="1"/>
  <c r="T1498" i="1"/>
  <c r="U1498" i="1" s="1"/>
  <c r="AB1472" i="1"/>
  <c r="V1480" i="1"/>
  <c r="Z1480" i="1" s="1"/>
  <c r="AC1480" i="1"/>
  <c r="AB1480" i="1"/>
  <c r="AA1433" i="1"/>
  <c r="Q1433" i="1"/>
  <c r="O1433" i="1" s="1"/>
  <c r="R1433" i="1" s="1"/>
  <c r="L1433" i="1" s="1"/>
  <c r="M1433" i="1" s="1"/>
  <c r="V1450" i="1"/>
  <c r="Z1450" i="1" s="1"/>
  <c r="AC1450" i="1"/>
  <c r="L1446" i="1"/>
  <c r="M1446" i="1" s="1"/>
  <c r="AC1446" i="1"/>
  <c r="V1446" i="1"/>
  <c r="Z1446" i="1" s="1"/>
  <c r="T1443" i="1"/>
  <c r="U1443" i="1" s="1"/>
  <c r="Q1428" i="1"/>
  <c r="O1428" i="1" s="1"/>
  <c r="R1428" i="1" s="1"/>
  <c r="L1428" i="1" s="1"/>
  <c r="M1428" i="1" s="1"/>
  <c r="AA1428" i="1"/>
  <c r="AA1415" i="1"/>
  <c r="Q1415" i="1"/>
  <c r="O1415" i="1" s="1"/>
  <c r="R1415" i="1" s="1"/>
  <c r="L1415" i="1" s="1"/>
  <c r="M1415" i="1" s="1"/>
  <c r="T1415" i="1"/>
  <c r="U1415" i="1" s="1"/>
  <c r="AB1405" i="1"/>
  <c r="T1393" i="1"/>
  <c r="U1393" i="1" s="1"/>
  <c r="AA1398" i="1"/>
  <c r="T1371" i="1"/>
  <c r="U1371" i="1" s="1"/>
  <c r="V1392" i="1"/>
  <c r="Z1392" i="1" s="1"/>
  <c r="AC1392" i="1"/>
  <c r="AD1392" i="1" s="1"/>
  <c r="V1388" i="1"/>
  <c r="Z1388" i="1" s="1"/>
  <c r="AC1388" i="1"/>
  <c r="AD1388" i="1" s="1"/>
  <c r="T1401" i="1"/>
  <c r="U1401" i="1" s="1"/>
  <c r="AA1401" i="1"/>
  <c r="V1375" i="1"/>
  <c r="Z1375" i="1" s="1"/>
  <c r="AB1375" i="1"/>
  <c r="AC1375" i="1"/>
  <c r="AA1365" i="1"/>
  <c r="T1389" i="1"/>
  <c r="U1389" i="1" s="1"/>
  <c r="AA1337" i="1"/>
  <c r="AA1346" i="1"/>
  <c r="L1408" i="1"/>
  <c r="M1408" i="1" s="1"/>
  <c r="Q1332" i="1"/>
  <c r="O1332" i="1" s="1"/>
  <c r="R1332" i="1" s="1"/>
  <c r="L1332" i="1" s="1"/>
  <c r="M1332" i="1" s="1"/>
  <c r="AA1332" i="1"/>
  <c r="T1332" i="1"/>
  <c r="U1332" i="1" s="1"/>
  <c r="AA1316" i="1"/>
  <c r="Q1300" i="1"/>
  <c r="O1300" i="1" s="1"/>
  <c r="R1300" i="1" s="1"/>
  <c r="L1300" i="1" s="1"/>
  <c r="M1300" i="1" s="1"/>
  <c r="AA1300" i="1"/>
  <c r="T1300" i="1"/>
  <c r="U1300" i="1" s="1"/>
  <c r="T1315" i="1"/>
  <c r="U1315" i="1" s="1"/>
  <c r="AA1315" i="1"/>
  <c r="T1275" i="1"/>
  <c r="U1275" i="1" s="1"/>
  <c r="AB1294" i="1"/>
  <c r="L1262" i="1"/>
  <c r="M1262" i="1" s="1"/>
  <c r="AA1290" i="1"/>
  <c r="AA1267" i="1"/>
  <c r="Q1282" i="1"/>
  <c r="O1282" i="1" s="1"/>
  <c r="R1282" i="1" s="1"/>
  <c r="L1282" i="1" s="1"/>
  <c r="M1282" i="1" s="1"/>
  <c r="AA1282" i="1"/>
  <c r="AC1262" i="1"/>
  <c r="V1262" i="1"/>
  <c r="Z1262" i="1" s="1"/>
  <c r="AB1262" i="1"/>
  <c r="AA1249" i="1"/>
  <c r="V1239" i="1"/>
  <c r="Z1239" i="1" s="1"/>
  <c r="AC1239" i="1"/>
  <c r="AD1239" i="1" s="1"/>
  <c r="AB1239" i="1"/>
  <c r="AC1272" i="1"/>
  <c r="AD1272" i="1" s="1"/>
  <c r="V1272" i="1"/>
  <c r="Z1272" i="1" s="1"/>
  <c r="L1256" i="1"/>
  <c r="M1256" i="1" s="1"/>
  <c r="AA1224" i="1"/>
  <c r="AA1230" i="1"/>
  <c r="L1227" i="1"/>
  <c r="M1227" i="1" s="1"/>
  <c r="Q1232" i="1"/>
  <c r="O1232" i="1" s="1"/>
  <c r="R1232" i="1" s="1"/>
  <c r="L1232" i="1" s="1"/>
  <c r="M1232" i="1" s="1"/>
  <c r="AC1196" i="1"/>
  <c r="AD1196" i="1" s="1"/>
  <c r="V1196" i="1"/>
  <c r="Z1196" i="1" s="1"/>
  <c r="AC1212" i="1"/>
  <c r="V1212" i="1"/>
  <c r="Z1212" i="1" s="1"/>
  <c r="AA1209" i="1"/>
  <c r="Q1209" i="1"/>
  <c r="O1209" i="1" s="1"/>
  <c r="R1209" i="1" s="1"/>
  <c r="L1209" i="1" s="1"/>
  <c r="M1209" i="1" s="1"/>
  <c r="V1176" i="1"/>
  <c r="Z1176" i="1" s="1"/>
  <c r="AC1176" i="1"/>
  <c r="AD1176" i="1" s="1"/>
  <c r="AB1176" i="1"/>
  <c r="Q1154" i="1"/>
  <c r="O1154" i="1" s="1"/>
  <c r="R1154" i="1" s="1"/>
  <c r="L1154" i="1" s="1"/>
  <c r="M1154" i="1" s="1"/>
  <c r="AA1154" i="1"/>
  <c r="T1178" i="1"/>
  <c r="U1178" i="1" s="1"/>
  <c r="AA1164" i="1"/>
  <c r="AA1148" i="1"/>
  <c r="V1159" i="1"/>
  <c r="Z1159" i="1" s="1"/>
  <c r="AC1159" i="1"/>
  <c r="AD1159" i="1" s="1"/>
  <c r="AB1159" i="1"/>
  <c r="AA1159" i="1"/>
  <c r="Q1159" i="1"/>
  <c r="O1159" i="1" s="1"/>
  <c r="R1159" i="1" s="1"/>
  <c r="L1159" i="1" s="1"/>
  <c r="M1159" i="1" s="1"/>
  <c r="V1155" i="1"/>
  <c r="Z1155" i="1" s="1"/>
  <c r="AC1155" i="1"/>
  <c r="AA1128" i="1"/>
  <c r="AA1117" i="1"/>
  <c r="V1127" i="1"/>
  <c r="Z1127" i="1" s="1"/>
  <c r="AC1127" i="1"/>
  <c r="AD1127" i="1" s="1"/>
  <c r="AA1133" i="1"/>
  <c r="T1133" i="1"/>
  <c r="U1133" i="1" s="1"/>
  <c r="T1121" i="1"/>
  <c r="U1121" i="1" s="1"/>
  <c r="AA1083" i="1"/>
  <c r="V1087" i="1"/>
  <c r="Z1087" i="1" s="1"/>
  <c r="AC1087" i="1"/>
  <c r="AD1087" i="1" s="1"/>
  <c r="AA1049" i="1"/>
  <c r="T1049" i="1"/>
  <c r="U1049" i="1" s="1"/>
  <c r="T1083" i="1"/>
  <c r="U1083" i="1" s="1"/>
  <c r="T1088" i="1"/>
  <c r="U1088" i="1" s="1"/>
  <c r="T1025" i="1"/>
  <c r="U1025" i="1" s="1"/>
  <c r="T1080" i="1"/>
  <c r="U1080" i="1" s="1"/>
  <c r="T1017" i="1"/>
  <c r="U1017" i="1" s="1"/>
  <c r="V1074" i="1"/>
  <c r="Z1074" i="1" s="1"/>
  <c r="AC1074" i="1"/>
  <c r="AB1074" i="1"/>
  <c r="V1185" i="1"/>
  <c r="Z1185" i="1" s="1"/>
  <c r="AC1185" i="1"/>
  <c r="AD1185" i="1" s="1"/>
  <c r="T1024" i="1"/>
  <c r="U1024" i="1" s="1"/>
  <c r="AA998" i="1"/>
  <c r="T973" i="1"/>
  <c r="U973" i="1" s="1"/>
  <c r="Q973" i="1" s="1"/>
  <c r="O973" i="1" s="1"/>
  <c r="R973" i="1" s="1"/>
  <c r="L973" i="1" s="1"/>
  <c r="M973" i="1" s="1"/>
  <c r="V1042" i="1"/>
  <c r="Z1042" i="1" s="1"/>
  <c r="AC1042" i="1"/>
  <c r="AD1042" i="1" s="1"/>
  <c r="AB1042" i="1"/>
  <c r="AA1007" i="1"/>
  <c r="Q1007" i="1"/>
  <c r="O1007" i="1" s="1"/>
  <c r="R1007" i="1" s="1"/>
  <c r="L1007" i="1" s="1"/>
  <c r="M1007" i="1" s="1"/>
  <c r="T976" i="1"/>
  <c r="U976" i="1" s="1"/>
  <c r="V943" i="1"/>
  <c r="Z943" i="1" s="1"/>
  <c r="AC943" i="1"/>
  <c r="AD943" i="1" s="1"/>
  <c r="AB943" i="1"/>
  <c r="AA933" i="1"/>
  <c r="T969" i="1"/>
  <c r="U969" i="1" s="1"/>
  <c r="AC978" i="1"/>
  <c r="V978" i="1"/>
  <c r="Z978" i="1" s="1"/>
  <c r="AB978" i="1"/>
  <c r="Q972" i="1"/>
  <c r="O972" i="1" s="1"/>
  <c r="R972" i="1" s="1"/>
  <c r="L972" i="1" s="1"/>
  <c r="M972" i="1" s="1"/>
  <c r="AA972" i="1"/>
  <c r="AA969" i="1"/>
  <c r="Q969" i="1"/>
  <c r="O969" i="1" s="1"/>
  <c r="R969" i="1" s="1"/>
  <c r="L969" i="1" s="1"/>
  <c r="M969" i="1" s="1"/>
  <c r="V947" i="1"/>
  <c r="Z947" i="1" s="1"/>
  <c r="AC947" i="1"/>
  <c r="AB947" i="1"/>
  <c r="AC909" i="1"/>
  <c r="V909" i="1"/>
  <c r="Z909" i="1" s="1"/>
  <c r="V959" i="1"/>
  <c r="Z959" i="1" s="1"/>
  <c r="AC959" i="1"/>
  <c r="AB959" i="1"/>
  <c r="T845" i="1"/>
  <c r="U845" i="1" s="1"/>
  <c r="Q947" i="1"/>
  <c r="O947" i="1" s="1"/>
  <c r="R947" i="1" s="1"/>
  <c r="L947" i="1" s="1"/>
  <c r="M947" i="1" s="1"/>
  <c r="AD915" i="1"/>
  <c r="L983" i="1"/>
  <c r="M983" i="1" s="1"/>
  <c r="Q965" i="1"/>
  <c r="O965" i="1" s="1"/>
  <c r="R965" i="1" s="1"/>
  <c r="L965" i="1" s="1"/>
  <c r="M965" i="1" s="1"/>
  <c r="AA965" i="1"/>
  <c r="T942" i="1"/>
  <c r="U942" i="1" s="1"/>
  <c r="AA930" i="1"/>
  <c r="Q930" i="1"/>
  <c r="O930" i="1" s="1"/>
  <c r="R930" i="1" s="1"/>
  <c r="L930" i="1" s="1"/>
  <c r="M930" i="1" s="1"/>
  <c r="T910" i="1"/>
  <c r="U910" i="1" s="1"/>
  <c r="Q934" i="1"/>
  <c r="O934" i="1" s="1"/>
  <c r="R934" i="1" s="1"/>
  <c r="L934" i="1" s="1"/>
  <c r="M934" i="1" s="1"/>
  <c r="AA863" i="1"/>
  <c r="AA837" i="1"/>
  <c r="Q898" i="1"/>
  <c r="O898" i="1" s="1"/>
  <c r="R898" i="1" s="1"/>
  <c r="L898" i="1" s="1"/>
  <c r="M898" i="1" s="1"/>
  <c r="AA875" i="1"/>
  <c r="Q875" i="1"/>
  <c r="O875" i="1" s="1"/>
  <c r="R875" i="1" s="1"/>
  <c r="L875" i="1" s="1"/>
  <c r="M875" i="1" s="1"/>
  <c r="T805" i="1"/>
  <c r="U805" i="1" s="1"/>
  <c r="V869" i="1"/>
  <c r="Z869" i="1" s="1"/>
  <c r="AB869" i="1"/>
  <c r="AC869" i="1"/>
  <c r="AA815" i="1"/>
  <c r="L928" i="1"/>
  <c r="M928" i="1" s="1"/>
  <c r="AA857" i="1"/>
  <c r="Q857" i="1"/>
  <c r="O857" i="1" s="1"/>
  <c r="R857" i="1" s="1"/>
  <c r="L857" i="1" s="1"/>
  <c r="M857" i="1" s="1"/>
  <c r="T804" i="1"/>
  <c r="U804" i="1" s="1"/>
  <c r="AB898" i="1"/>
  <c r="Q866" i="1"/>
  <c r="O866" i="1" s="1"/>
  <c r="R866" i="1" s="1"/>
  <c r="L866" i="1" s="1"/>
  <c r="M866" i="1" s="1"/>
  <c r="AA866" i="1"/>
  <c r="Q790" i="1"/>
  <c r="O790" i="1" s="1"/>
  <c r="R790" i="1" s="1"/>
  <c r="L790" i="1" s="1"/>
  <c r="M790" i="1" s="1"/>
  <c r="AA790" i="1"/>
  <c r="V783" i="1"/>
  <c r="Z783" i="1" s="1"/>
  <c r="AC783" i="1"/>
  <c r="AD783" i="1" s="1"/>
  <c r="AB783" i="1"/>
  <c r="V775" i="1"/>
  <c r="Z775" i="1" s="1"/>
  <c r="AC775" i="1"/>
  <c r="AD775" i="1" s="1"/>
  <c r="AB775" i="1"/>
  <c r="V767" i="1"/>
  <c r="Z767" i="1" s="1"/>
  <c r="AC767" i="1"/>
  <c r="AB767" i="1"/>
  <c r="Q754" i="1"/>
  <c r="O754" i="1" s="1"/>
  <c r="R754" i="1" s="1"/>
  <c r="L754" i="1" s="1"/>
  <c r="M754" i="1" s="1"/>
  <c r="AA754" i="1"/>
  <c r="T807" i="1"/>
  <c r="U807" i="1" s="1"/>
  <c r="V764" i="1"/>
  <c r="Z764" i="1" s="1"/>
  <c r="AC764" i="1"/>
  <c r="AC881" i="1"/>
  <c r="AD881" i="1" s="1"/>
  <c r="V881" i="1"/>
  <c r="Z881" i="1" s="1"/>
  <c r="T819" i="1"/>
  <c r="U819" i="1" s="1"/>
  <c r="AB830" i="1"/>
  <c r="L846" i="1"/>
  <c r="M846" i="1" s="1"/>
  <c r="AA773" i="1"/>
  <c r="AA747" i="1"/>
  <c r="T823" i="1"/>
  <c r="U823" i="1" s="1"/>
  <c r="AC786" i="1"/>
  <c r="AB786" i="1"/>
  <c r="V786" i="1"/>
  <c r="Z786" i="1" s="1"/>
  <c r="T692" i="1"/>
  <c r="U692" i="1" s="1"/>
  <c r="AC806" i="1"/>
  <c r="AD806" i="1" s="1"/>
  <c r="V806" i="1"/>
  <c r="Z806" i="1" s="1"/>
  <c r="AC727" i="1"/>
  <c r="AB727" i="1"/>
  <c r="V727" i="1"/>
  <c r="Z727" i="1" s="1"/>
  <c r="AB711" i="1"/>
  <c r="V711" i="1"/>
  <c r="Z711" i="1" s="1"/>
  <c r="AC711" i="1"/>
  <c r="AA706" i="1"/>
  <c r="Q706" i="1"/>
  <c r="O706" i="1" s="1"/>
  <c r="R706" i="1" s="1"/>
  <c r="L706" i="1" s="1"/>
  <c r="M706" i="1" s="1"/>
  <c r="AA690" i="1"/>
  <c r="Q675" i="1"/>
  <c r="O675" i="1" s="1"/>
  <c r="R675" i="1" s="1"/>
  <c r="L675" i="1" s="1"/>
  <c r="M675" i="1" s="1"/>
  <c r="T675" i="1"/>
  <c r="U675" i="1" s="1"/>
  <c r="AA675" i="1"/>
  <c r="AA678" i="1"/>
  <c r="AA666" i="1"/>
  <c r="T749" i="1"/>
  <c r="U749" i="1" s="1"/>
  <c r="V732" i="1"/>
  <c r="Z732" i="1" s="1"/>
  <c r="AC732" i="1"/>
  <c r="AB732" i="1"/>
  <c r="T697" i="1"/>
  <c r="U697" i="1" s="1"/>
  <c r="T754" i="1"/>
  <c r="U754" i="1" s="1"/>
  <c r="AA793" i="1"/>
  <c r="Q793" i="1"/>
  <c r="O793" i="1" s="1"/>
  <c r="R793" i="1" s="1"/>
  <c r="L793" i="1" s="1"/>
  <c r="M793" i="1" s="1"/>
  <c r="T666" i="1"/>
  <c r="U666" i="1" s="1"/>
  <c r="Q673" i="1"/>
  <c r="O673" i="1" s="1"/>
  <c r="R673" i="1" s="1"/>
  <c r="L673" i="1" s="1"/>
  <c r="M673" i="1" s="1"/>
  <c r="AA673" i="1"/>
  <c r="T575" i="1"/>
  <c r="U575" i="1" s="1"/>
  <c r="AA554" i="1"/>
  <c r="T706" i="1"/>
  <c r="U706" i="1" s="1"/>
  <c r="T641" i="1"/>
  <c r="U641" i="1" s="1"/>
  <c r="AA641" i="1"/>
  <c r="Q641" i="1"/>
  <c r="O641" i="1" s="1"/>
  <c r="R641" i="1" s="1"/>
  <c r="L641" i="1" s="1"/>
  <c r="M641" i="1" s="1"/>
  <c r="AA566" i="1"/>
  <c r="V744" i="1"/>
  <c r="Z744" i="1" s="1"/>
  <c r="AC744" i="1"/>
  <c r="AD744" i="1" s="1"/>
  <c r="T653" i="1"/>
  <c r="U653" i="1" s="1"/>
  <c r="Q653" i="1" s="1"/>
  <c r="O653" i="1" s="1"/>
  <c r="R653" i="1" s="1"/>
  <c r="L653" i="1" s="1"/>
  <c r="M653" i="1" s="1"/>
  <c r="AA653" i="1"/>
  <c r="AB618" i="1"/>
  <c r="T553" i="1"/>
  <c r="U553" i="1" s="1"/>
  <c r="AA593" i="1"/>
  <c r="Q593" i="1"/>
  <c r="O593" i="1" s="1"/>
  <c r="R593" i="1" s="1"/>
  <c r="L593" i="1" s="1"/>
  <c r="M593" i="1" s="1"/>
  <c r="AA555" i="1"/>
  <c r="Q546" i="1"/>
  <c r="O546" i="1" s="1"/>
  <c r="R546" i="1" s="1"/>
  <c r="L546" i="1" s="1"/>
  <c r="M546" i="1" s="1"/>
  <c r="AA546" i="1"/>
  <c r="AA522" i="1"/>
  <c r="AA700" i="1"/>
  <c r="AA604" i="1"/>
  <c r="T604" i="1"/>
  <c r="U604" i="1" s="1"/>
  <c r="T540" i="1"/>
  <c r="U540" i="1" s="1"/>
  <c r="Q610" i="1"/>
  <c r="O610" i="1" s="1"/>
  <c r="R610" i="1" s="1"/>
  <c r="L610" i="1" s="1"/>
  <c r="M610" i="1" s="1"/>
  <c r="AB516" i="1"/>
  <c r="V640" i="1"/>
  <c r="Z640" i="1" s="1"/>
  <c r="AC640" i="1"/>
  <c r="AB640" i="1"/>
  <c r="T599" i="1"/>
  <c r="U599" i="1" s="1"/>
  <c r="AA558" i="1"/>
  <c r="AC539" i="1"/>
  <c r="AB539" i="1"/>
  <c r="V539" i="1"/>
  <c r="Z539" i="1" s="1"/>
  <c r="T501" i="1"/>
  <c r="U501" i="1" s="1"/>
  <c r="AA485" i="1"/>
  <c r="T485" i="1"/>
  <c r="U485" i="1" s="1"/>
  <c r="V437" i="1"/>
  <c r="Z437" i="1" s="1"/>
  <c r="AB437" i="1"/>
  <c r="AC437" i="1"/>
  <c r="T605" i="1"/>
  <c r="U605" i="1" s="1"/>
  <c r="AA605" i="1"/>
  <c r="Q605" i="1"/>
  <c r="O605" i="1" s="1"/>
  <c r="R605" i="1" s="1"/>
  <c r="L605" i="1" s="1"/>
  <c r="M605" i="1" s="1"/>
  <c r="T583" i="1"/>
  <c r="U583" i="1" s="1"/>
  <c r="AA529" i="1"/>
  <c r="AA517" i="1"/>
  <c r="Q446" i="1"/>
  <c r="O446" i="1" s="1"/>
  <c r="R446" i="1" s="1"/>
  <c r="L446" i="1" s="1"/>
  <c r="M446" i="1" s="1"/>
  <c r="AA446" i="1"/>
  <c r="T444" i="1"/>
  <c r="U444" i="1" s="1"/>
  <c r="Q438" i="1"/>
  <c r="O438" i="1" s="1"/>
  <c r="R438" i="1" s="1"/>
  <c r="L438" i="1" s="1"/>
  <c r="M438" i="1" s="1"/>
  <c r="AA438" i="1"/>
  <c r="AB436" i="1"/>
  <c r="V436" i="1"/>
  <c r="Z436" i="1" s="1"/>
  <c r="AC436" i="1"/>
  <c r="Q430" i="1"/>
  <c r="O430" i="1" s="1"/>
  <c r="R430" i="1" s="1"/>
  <c r="L430" i="1" s="1"/>
  <c r="M430" i="1" s="1"/>
  <c r="AA430" i="1"/>
  <c r="Q422" i="1"/>
  <c r="O422" i="1" s="1"/>
  <c r="R422" i="1" s="1"/>
  <c r="L422" i="1" s="1"/>
  <c r="M422" i="1" s="1"/>
  <c r="AA422" i="1"/>
  <c r="AA474" i="1"/>
  <c r="Q474" i="1"/>
  <c r="O474" i="1" s="1"/>
  <c r="R474" i="1" s="1"/>
  <c r="L474" i="1" s="1"/>
  <c r="M474" i="1" s="1"/>
  <c r="Q447" i="1"/>
  <c r="O447" i="1" s="1"/>
  <c r="R447" i="1" s="1"/>
  <c r="L447" i="1" s="1"/>
  <c r="M447" i="1" s="1"/>
  <c r="AA447" i="1"/>
  <c r="AA432" i="1"/>
  <c r="Q432" i="1"/>
  <c r="O432" i="1" s="1"/>
  <c r="R432" i="1" s="1"/>
  <c r="L432" i="1" s="1"/>
  <c r="M432" i="1" s="1"/>
  <c r="V479" i="1"/>
  <c r="Z479" i="1" s="1"/>
  <c r="AC479" i="1"/>
  <c r="V463" i="1"/>
  <c r="Z463" i="1" s="1"/>
  <c r="AC463" i="1"/>
  <c r="AA456" i="1"/>
  <c r="Q456" i="1"/>
  <c r="O456" i="1" s="1"/>
  <c r="R456" i="1" s="1"/>
  <c r="L456" i="1" s="1"/>
  <c r="M456" i="1" s="1"/>
  <c r="T410" i="1"/>
  <c r="U410" i="1" s="1"/>
  <c r="T347" i="1"/>
  <c r="U347" i="1" s="1"/>
  <c r="T327" i="1"/>
  <c r="U327" i="1" s="1"/>
  <c r="T311" i="1"/>
  <c r="U311" i="1" s="1"/>
  <c r="T295" i="1"/>
  <c r="U295" i="1" s="1"/>
  <c r="Q479" i="1"/>
  <c r="O479" i="1" s="1"/>
  <c r="R479" i="1" s="1"/>
  <c r="L479" i="1" s="1"/>
  <c r="M479" i="1" s="1"/>
  <c r="AA479" i="1"/>
  <c r="Q463" i="1"/>
  <c r="O463" i="1" s="1"/>
  <c r="R463" i="1" s="1"/>
  <c r="L463" i="1" s="1"/>
  <c r="M463" i="1" s="1"/>
  <c r="AA463" i="1"/>
  <c r="T409" i="1"/>
  <c r="U409" i="1" s="1"/>
  <c r="AA409" i="1"/>
  <c r="V398" i="1"/>
  <c r="Z398" i="1" s="1"/>
  <c r="AC398" i="1"/>
  <c r="AA300" i="1"/>
  <c r="AA295" i="1"/>
  <c r="AC260" i="1"/>
  <c r="AB260" i="1"/>
  <c r="V260" i="1"/>
  <c r="Z260" i="1" s="1"/>
  <c r="Q372" i="1"/>
  <c r="O372" i="1" s="1"/>
  <c r="R372" i="1" s="1"/>
  <c r="L372" i="1" s="1"/>
  <c r="M372" i="1" s="1"/>
  <c r="AA372" i="1"/>
  <c r="AC364" i="1"/>
  <c r="AB364" i="1"/>
  <c r="V364" i="1"/>
  <c r="Z364" i="1" s="1"/>
  <c r="Q318" i="1"/>
  <c r="O318" i="1" s="1"/>
  <c r="R318" i="1" s="1"/>
  <c r="L318" i="1" s="1"/>
  <c r="M318" i="1" s="1"/>
  <c r="AA318" i="1"/>
  <c r="T279" i="1"/>
  <c r="U279" i="1" s="1"/>
  <c r="AA410" i="1"/>
  <c r="Q370" i="1"/>
  <c r="O370" i="1" s="1"/>
  <c r="R370" i="1" s="1"/>
  <c r="L370" i="1" s="1"/>
  <c r="M370" i="1" s="1"/>
  <c r="AA370" i="1"/>
  <c r="V322" i="1"/>
  <c r="Z322" i="1" s="1"/>
  <c r="AC322" i="1"/>
  <c r="T313" i="1"/>
  <c r="U313" i="1" s="1"/>
  <c r="Q364" i="1"/>
  <c r="O364" i="1" s="1"/>
  <c r="R364" i="1" s="1"/>
  <c r="L364" i="1" s="1"/>
  <c r="M364" i="1" s="1"/>
  <c r="AA364" i="1"/>
  <c r="T162" i="1"/>
  <c r="U162" i="1" s="1"/>
  <c r="T146" i="1"/>
  <c r="U146" i="1" s="1"/>
  <c r="T130" i="1"/>
  <c r="U130" i="1" s="1"/>
  <c r="T387" i="1"/>
  <c r="U387" i="1" s="1"/>
  <c r="Q387" i="1" s="1"/>
  <c r="O387" i="1" s="1"/>
  <c r="R387" i="1" s="1"/>
  <c r="L387" i="1" s="1"/>
  <c r="M387" i="1" s="1"/>
  <c r="Q362" i="1"/>
  <c r="O362" i="1" s="1"/>
  <c r="R362" i="1" s="1"/>
  <c r="L362" i="1" s="1"/>
  <c r="M362" i="1" s="1"/>
  <c r="AA362" i="1"/>
  <c r="AA319" i="1"/>
  <c r="AC316" i="1"/>
  <c r="V316" i="1"/>
  <c r="Z316" i="1" s="1"/>
  <c r="AA310" i="1"/>
  <c r="AC306" i="1"/>
  <c r="AB306" i="1"/>
  <c r="V306" i="1"/>
  <c r="Z306" i="1" s="1"/>
  <c r="T219" i="1"/>
  <c r="U219" i="1" s="1"/>
  <c r="AA183" i="1"/>
  <c r="AA151" i="1"/>
  <c r="AA379" i="1"/>
  <c r="V361" i="1"/>
  <c r="Z361" i="1" s="1"/>
  <c r="AC361" i="1"/>
  <c r="AD361" i="1" s="1"/>
  <c r="Q361" i="1"/>
  <c r="O361" i="1" s="1"/>
  <c r="R361" i="1" s="1"/>
  <c r="L361" i="1" s="1"/>
  <c r="M361" i="1" s="1"/>
  <c r="AB332" i="1"/>
  <c r="AC304" i="1"/>
  <c r="V304" i="1"/>
  <c r="Z304" i="1" s="1"/>
  <c r="T300" i="1"/>
  <c r="U300" i="1" s="1"/>
  <c r="T243" i="1"/>
  <c r="U243" i="1" s="1"/>
  <c r="AA194" i="1"/>
  <c r="V178" i="1"/>
  <c r="Z178" i="1" s="1"/>
  <c r="AC178" i="1"/>
  <c r="AD178" i="1" s="1"/>
  <c r="T155" i="1"/>
  <c r="U155" i="1" s="1"/>
  <c r="Q155" i="1" s="1"/>
  <c r="O155" i="1" s="1"/>
  <c r="R155" i="1" s="1"/>
  <c r="L155" i="1" s="1"/>
  <c r="M155" i="1" s="1"/>
  <c r="AA110" i="1"/>
  <c r="T87" i="1"/>
  <c r="U87" i="1" s="1"/>
  <c r="AA235" i="1"/>
  <c r="AA168" i="1"/>
  <c r="T168" i="1"/>
  <c r="U168" i="1" s="1"/>
  <c r="Q168" i="1" s="1"/>
  <c r="O168" i="1" s="1"/>
  <c r="R168" i="1" s="1"/>
  <c r="L168" i="1" s="1"/>
  <c r="M168" i="1" s="1"/>
  <c r="V125" i="1"/>
  <c r="Z125" i="1" s="1"/>
  <c r="AC125" i="1"/>
  <c r="AB125" i="1"/>
  <c r="AC107" i="1"/>
  <c r="V107" i="1"/>
  <c r="Z107" i="1" s="1"/>
  <c r="T179" i="1"/>
  <c r="U179" i="1" s="1"/>
  <c r="AA132" i="1"/>
  <c r="T132" i="1"/>
  <c r="U132" i="1" s="1"/>
  <c r="V227" i="1"/>
  <c r="Z227" i="1" s="1"/>
  <c r="AC227" i="1"/>
  <c r="AB227" i="1"/>
  <c r="Q215" i="1"/>
  <c r="O215" i="1" s="1"/>
  <c r="R215" i="1" s="1"/>
  <c r="L215" i="1" s="1"/>
  <c r="M215" i="1" s="1"/>
  <c r="AA215" i="1"/>
  <c r="AA188" i="1"/>
  <c r="T188" i="1"/>
  <c r="U188" i="1" s="1"/>
  <c r="T139" i="1"/>
  <c r="U139" i="1" s="1"/>
  <c r="T110" i="1"/>
  <c r="U110" i="1" s="1"/>
  <c r="T94" i="1"/>
  <c r="U94" i="1" s="1"/>
  <c r="T64" i="1"/>
  <c r="U64" i="1" s="1"/>
  <c r="T36" i="1"/>
  <c r="U36" i="1" s="1"/>
  <c r="Q316" i="1"/>
  <c r="O316" i="1" s="1"/>
  <c r="R316" i="1" s="1"/>
  <c r="L316" i="1" s="1"/>
  <c r="M316" i="1" s="1"/>
  <c r="AA316" i="1"/>
  <c r="V185" i="1"/>
  <c r="Z185" i="1" s="1"/>
  <c r="AC185" i="1"/>
  <c r="AB185" i="1"/>
  <c r="L128" i="1"/>
  <c r="M128" i="1" s="1"/>
  <c r="AA115" i="1"/>
  <c r="AA299" i="1"/>
  <c r="AB263" i="1"/>
  <c r="V186" i="1"/>
  <c r="Z186" i="1" s="1"/>
  <c r="AC186" i="1"/>
  <c r="AD186" i="1" s="1"/>
  <c r="T131" i="1"/>
  <c r="U131" i="1" s="1"/>
  <c r="V83" i="1"/>
  <c r="Z83" i="1" s="1"/>
  <c r="AC83" i="1"/>
  <c r="AA70" i="1"/>
  <c r="T70" i="1"/>
  <c r="U70" i="1" s="1"/>
  <c r="Q70" i="1" s="1"/>
  <c r="O70" i="1" s="1"/>
  <c r="R70" i="1" s="1"/>
  <c r="L70" i="1" s="1"/>
  <c r="M70" i="1" s="1"/>
  <c r="T63" i="1"/>
  <c r="U63" i="1" s="1"/>
  <c r="T47" i="1"/>
  <c r="U47" i="1" s="1"/>
  <c r="T31" i="1"/>
  <c r="U31" i="1" s="1"/>
  <c r="Q263" i="1"/>
  <c r="O263" i="1" s="1"/>
  <c r="R263" i="1" s="1"/>
  <c r="L263" i="1" s="1"/>
  <c r="M263" i="1" s="1"/>
  <c r="T229" i="1"/>
  <c r="U229" i="1" s="1"/>
  <c r="AA176" i="1"/>
  <c r="T176" i="1"/>
  <c r="U176" i="1" s="1"/>
  <c r="Q125" i="1"/>
  <c r="O125" i="1" s="1"/>
  <c r="R125" i="1" s="1"/>
  <c r="L125" i="1" s="1"/>
  <c r="M125" i="1" s="1"/>
  <c r="Q107" i="1"/>
  <c r="O107" i="1" s="1"/>
  <c r="R107" i="1" s="1"/>
  <c r="L107" i="1" s="1"/>
  <c r="M107" i="1" s="1"/>
  <c r="AA107" i="1"/>
  <c r="Q92" i="1"/>
  <c r="O92" i="1" s="1"/>
  <c r="R92" i="1" s="1"/>
  <c r="L92" i="1" s="1"/>
  <c r="M92" i="1" s="1"/>
  <c r="AA92" i="1"/>
  <c r="Q354" i="1"/>
  <c r="O354" i="1" s="1"/>
  <c r="R354" i="1" s="1"/>
  <c r="L354" i="1" s="1"/>
  <c r="M354" i="1" s="1"/>
  <c r="AA354" i="1"/>
  <c r="V206" i="1"/>
  <c r="Z206" i="1" s="1"/>
  <c r="AC206" i="1"/>
  <c r="AD206" i="1" s="1"/>
  <c r="V121" i="1"/>
  <c r="Z121" i="1" s="1"/>
  <c r="AC121" i="1"/>
  <c r="AD121" i="1" s="1"/>
  <c r="AB121" i="1"/>
  <c r="AB83" i="1"/>
  <c r="AA43" i="1"/>
  <c r="AC61" i="1"/>
  <c r="AB61" i="1"/>
  <c r="V61" i="1"/>
  <c r="Z61" i="1" s="1"/>
  <c r="AA35" i="1"/>
  <c r="AC33" i="1"/>
  <c r="AD33" i="1" s="1"/>
  <c r="AB33" i="1"/>
  <c r="V33" i="1"/>
  <c r="Z33" i="1" s="1"/>
  <c r="AA55" i="1"/>
  <c r="Q47" i="1"/>
  <c r="O47" i="1" s="1"/>
  <c r="R47" i="1" s="1"/>
  <c r="L47" i="1" s="1"/>
  <c r="M47" i="1" s="1"/>
  <c r="AA47" i="1"/>
  <c r="T1473" i="1"/>
  <c r="U1473" i="1" s="1"/>
  <c r="Q1453" i="1"/>
  <c r="O1453" i="1" s="1"/>
  <c r="R1453" i="1" s="1"/>
  <c r="L1453" i="1" s="1"/>
  <c r="M1453" i="1" s="1"/>
  <c r="AA1453" i="1"/>
  <c r="AA1399" i="1"/>
  <c r="V1338" i="1"/>
  <c r="Z1338" i="1" s="1"/>
  <c r="AC1338" i="1"/>
  <c r="AB1338" i="1"/>
  <c r="AA1387" i="1"/>
  <c r="AC1258" i="1"/>
  <c r="V1258" i="1"/>
  <c r="Z1258" i="1" s="1"/>
  <c r="T1289" i="1"/>
  <c r="U1289" i="1" s="1"/>
  <c r="AB1240" i="1"/>
  <c r="V1301" i="1"/>
  <c r="Z1301" i="1" s="1"/>
  <c r="AC1301" i="1"/>
  <c r="AD1301" i="1" s="1"/>
  <c r="AA1213" i="1"/>
  <c r="AA1158" i="1"/>
  <c r="AC1192" i="1"/>
  <c r="V1192" i="1"/>
  <c r="Z1192" i="1" s="1"/>
  <c r="AB1192" i="1"/>
  <c r="V1009" i="1"/>
  <c r="Z1009" i="1" s="1"/>
  <c r="AC1009" i="1"/>
  <c r="AD1009" i="1" s="1"/>
  <c r="AB1009" i="1"/>
  <c r="AC1006" i="1"/>
  <c r="V1006" i="1"/>
  <c r="Z1006" i="1" s="1"/>
  <c r="T849" i="1"/>
  <c r="U849" i="1" s="1"/>
  <c r="AC913" i="1"/>
  <c r="V913" i="1"/>
  <c r="Z913" i="1" s="1"/>
  <c r="AC874" i="1"/>
  <c r="V874" i="1"/>
  <c r="Z874" i="1" s="1"/>
  <c r="V873" i="1"/>
  <c r="Z873" i="1" s="1"/>
  <c r="AB873" i="1"/>
  <c r="AC873" i="1"/>
  <c r="AC822" i="1"/>
  <c r="V822" i="1"/>
  <c r="Z822" i="1" s="1"/>
  <c r="Q758" i="1"/>
  <c r="O758" i="1" s="1"/>
  <c r="R758" i="1" s="1"/>
  <c r="L758" i="1" s="1"/>
  <c r="M758" i="1" s="1"/>
  <c r="AA758" i="1"/>
  <c r="T758" i="1"/>
  <c r="U758" i="1" s="1"/>
  <c r="Q842" i="1"/>
  <c r="O842" i="1" s="1"/>
  <c r="R842" i="1" s="1"/>
  <c r="L842" i="1" s="1"/>
  <c r="M842" i="1" s="1"/>
  <c r="AC862" i="1"/>
  <c r="V862" i="1"/>
  <c r="Z862" i="1" s="1"/>
  <c r="AC818" i="1"/>
  <c r="V818" i="1"/>
  <c r="Z818" i="1" s="1"/>
  <c r="AA761" i="1"/>
  <c r="T712" i="1"/>
  <c r="U712" i="1" s="1"/>
  <c r="T696" i="1"/>
  <c r="U696" i="1" s="1"/>
  <c r="AA734" i="1"/>
  <c r="AB703" i="1"/>
  <c r="V703" i="1"/>
  <c r="Z703" i="1" s="1"/>
  <c r="AC703" i="1"/>
  <c r="T678" i="1"/>
  <c r="U678" i="1" s="1"/>
  <c r="T680" i="1"/>
  <c r="U680" i="1" s="1"/>
  <c r="V594" i="1"/>
  <c r="Z594" i="1" s="1"/>
  <c r="AC594" i="1"/>
  <c r="AD594" i="1" s="1"/>
  <c r="V578" i="1"/>
  <c r="Z578" i="1" s="1"/>
  <c r="AC578" i="1"/>
  <c r="T690" i="1"/>
  <c r="U690" i="1" s="1"/>
  <c r="T621" i="1"/>
  <c r="U621" i="1" s="1"/>
  <c r="AA621" i="1"/>
  <c r="T665" i="1"/>
  <c r="U665" i="1" s="1"/>
  <c r="T647" i="1"/>
  <c r="U647" i="1" s="1"/>
  <c r="T607" i="1"/>
  <c r="U607" i="1" s="1"/>
  <c r="AC1497" i="1"/>
  <c r="V1497" i="1"/>
  <c r="Z1497" i="1" s="1"/>
  <c r="Q1503" i="1"/>
  <c r="O1503" i="1" s="1"/>
  <c r="R1503" i="1" s="1"/>
  <c r="L1503" i="1" s="1"/>
  <c r="M1503" i="1" s="1"/>
  <c r="AA1503" i="1"/>
  <c r="AC1488" i="1"/>
  <c r="AD1488" i="1" s="1"/>
  <c r="V1488" i="1"/>
  <c r="Z1488" i="1" s="1"/>
  <c r="Q1497" i="1"/>
  <c r="O1497" i="1" s="1"/>
  <c r="R1497" i="1" s="1"/>
  <c r="L1497" i="1" s="1"/>
  <c r="M1497" i="1" s="1"/>
  <c r="T1483" i="1"/>
  <c r="U1483" i="1" s="1"/>
  <c r="AA1475" i="1"/>
  <c r="AA1487" i="1"/>
  <c r="AA1468" i="1"/>
  <c r="T1468" i="1"/>
  <c r="U1468" i="1" s="1"/>
  <c r="Q1468" i="1"/>
  <c r="O1468" i="1" s="1"/>
  <c r="R1468" i="1" s="1"/>
  <c r="L1468" i="1" s="1"/>
  <c r="M1468" i="1" s="1"/>
  <c r="T1464" i="1"/>
  <c r="U1464" i="1" s="1"/>
  <c r="AA1464" i="1"/>
  <c r="T1447" i="1"/>
  <c r="U1447" i="1" s="1"/>
  <c r="V1465" i="1"/>
  <c r="Z1465" i="1" s="1"/>
  <c r="AB1465" i="1"/>
  <c r="AC1465" i="1"/>
  <c r="AD1465" i="1" s="1"/>
  <c r="AA1465" i="1"/>
  <c r="Q1465" i="1"/>
  <c r="O1465" i="1" s="1"/>
  <c r="R1465" i="1" s="1"/>
  <c r="L1465" i="1" s="1"/>
  <c r="M1465" i="1" s="1"/>
  <c r="V1431" i="1"/>
  <c r="Z1431" i="1" s="1"/>
  <c r="AC1431" i="1"/>
  <c r="AD1431" i="1" s="1"/>
  <c r="T1423" i="1"/>
  <c r="U1423" i="1" s="1"/>
  <c r="Q1436" i="1"/>
  <c r="O1436" i="1" s="1"/>
  <c r="R1436" i="1" s="1"/>
  <c r="L1436" i="1" s="1"/>
  <c r="M1436" i="1" s="1"/>
  <c r="AA1436" i="1"/>
  <c r="T1436" i="1"/>
  <c r="U1436" i="1" s="1"/>
  <c r="AA1437" i="1"/>
  <c r="Q1437" i="1"/>
  <c r="O1437" i="1" s="1"/>
  <c r="R1437" i="1" s="1"/>
  <c r="L1437" i="1" s="1"/>
  <c r="M1437" i="1" s="1"/>
  <c r="T1424" i="1"/>
  <c r="U1424" i="1" s="1"/>
  <c r="AC1430" i="1"/>
  <c r="V1430" i="1"/>
  <c r="Z1430" i="1" s="1"/>
  <c r="AA1417" i="1"/>
  <c r="AA1416" i="1"/>
  <c r="Q1431" i="1"/>
  <c r="O1431" i="1" s="1"/>
  <c r="R1431" i="1" s="1"/>
  <c r="L1431" i="1" s="1"/>
  <c r="M1431" i="1" s="1"/>
  <c r="T1379" i="1"/>
  <c r="U1379" i="1" s="1"/>
  <c r="AA1357" i="1"/>
  <c r="Q1357" i="1"/>
  <c r="O1357" i="1" s="1"/>
  <c r="R1357" i="1" s="1"/>
  <c r="L1357" i="1" s="1"/>
  <c r="M1357" i="1" s="1"/>
  <c r="T1337" i="1"/>
  <c r="U1337" i="1" s="1"/>
  <c r="Q1337" i="1" s="1"/>
  <c r="O1337" i="1" s="1"/>
  <c r="R1337" i="1" s="1"/>
  <c r="L1337" i="1" s="1"/>
  <c r="M1337" i="1" s="1"/>
  <c r="V1369" i="1"/>
  <c r="Z1369" i="1" s="1"/>
  <c r="AC1369" i="1"/>
  <c r="AB1369" i="1"/>
  <c r="AA1363" i="1"/>
  <c r="T1363" i="1"/>
  <c r="U1363" i="1" s="1"/>
  <c r="V1352" i="1"/>
  <c r="Z1352" i="1" s="1"/>
  <c r="AC1352" i="1"/>
  <c r="V1336" i="1"/>
  <c r="Z1336" i="1" s="1"/>
  <c r="AC1336" i="1"/>
  <c r="V1361" i="1"/>
  <c r="Z1361" i="1" s="1"/>
  <c r="AC1361" i="1"/>
  <c r="T1399" i="1"/>
  <c r="U1399" i="1" s="1"/>
  <c r="AA1395" i="1"/>
  <c r="Q1369" i="1"/>
  <c r="O1369" i="1" s="1"/>
  <c r="R1369" i="1" s="1"/>
  <c r="L1369" i="1" s="1"/>
  <c r="M1369" i="1" s="1"/>
  <c r="AA1369" i="1"/>
  <c r="V1347" i="1"/>
  <c r="Z1347" i="1" s="1"/>
  <c r="AC1347" i="1"/>
  <c r="V1327" i="1"/>
  <c r="Z1327" i="1" s="1"/>
  <c r="AC1327" i="1"/>
  <c r="T1345" i="1"/>
  <c r="U1345" i="1" s="1"/>
  <c r="T1330" i="1"/>
  <c r="U1330" i="1" s="1"/>
  <c r="Q1356" i="1"/>
  <c r="O1356" i="1" s="1"/>
  <c r="R1356" i="1" s="1"/>
  <c r="L1356" i="1" s="1"/>
  <c r="M1356" i="1" s="1"/>
  <c r="AA1356" i="1"/>
  <c r="T1298" i="1"/>
  <c r="U1298" i="1" s="1"/>
  <c r="V1293" i="1"/>
  <c r="Z1293" i="1" s="1"/>
  <c r="AC1293" i="1"/>
  <c r="AB1293" i="1"/>
  <c r="T1271" i="1"/>
  <c r="U1271" i="1" s="1"/>
  <c r="AB1361" i="1"/>
  <c r="V1320" i="1"/>
  <c r="Z1320" i="1" s="1"/>
  <c r="AC1320" i="1"/>
  <c r="AB1320" i="1"/>
  <c r="AA1284" i="1"/>
  <c r="AC1324" i="1"/>
  <c r="AB1324" i="1"/>
  <c r="V1324" i="1"/>
  <c r="Z1324" i="1" s="1"/>
  <c r="Q1349" i="1"/>
  <c r="O1349" i="1" s="1"/>
  <c r="R1349" i="1" s="1"/>
  <c r="L1349" i="1" s="1"/>
  <c r="M1349" i="1" s="1"/>
  <c r="AA1349" i="1"/>
  <c r="AA1275" i="1"/>
  <c r="Q1275" i="1"/>
  <c r="O1275" i="1" s="1"/>
  <c r="R1275" i="1" s="1"/>
  <c r="L1275" i="1" s="1"/>
  <c r="M1275" i="1" s="1"/>
  <c r="AC1321" i="1"/>
  <c r="V1321" i="1"/>
  <c r="Z1321" i="1" s="1"/>
  <c r="T1281" i="1"/>
  <c r="U1281" i="1" s="1"/>
  <c r="AA1261" i="1"/>
  <c r="AB1321" i="1"/>
  <c r="AA1273" i="1"/>
  <c r="T1259" i="1"/>
  <c r="U1259" i="1" s="1"/>
  <c r="L1310" i="1"/>
  <c r="M1310" i="1" s="1"/>
  <c r="T1299" i="1"/>
  <c r="U1299" i="1" s="1"/>
  <c r="T1277" i="1"/>
  <c r="U1277" i="1" s="1"/>
  <c r="Q1258" i="1"/>
  <c r="O1258" i="1" s="1"/>
  <c r="R1258" i="1" s="1"/>
  <c r="L1258" i="1" s="1"/>
  <c r="M1258" i="1" s="1"/>
  <c r="Q1264" i="1"/>
  <c r="O1264" i="1" s="1"/>
  <c r="R1264" i="1" s="1"/>
  <c r="L1264" i="1" s="1"/>
  <c r="M1264" i="1" s="1"/>
  <c r="AA1264" i="1"/>
  <c r="V1252" i="1"/>
  <c r="Z1252" i="1" s="1"/>
  <c r="AC1252" i="1"/>
  <c r="AA1228" i="1"/>
  <c r="AA1257" i="1"/>
  <c r="AB1229" i="1"/>
  <c r="V1222" i="1"/>
  <c r="Z1222" i="1" s="1"/>
  <c r="AC1222" i="1"/>
  <c r="AB1222" i="1"/>
  <c r="L1248" i="1"/>
  <c r="M1248" i="1" s="1"/>
  <c r="AC1220" i="1"/>
  <c r="V1220" i="1"/>
  <c r="Z1220" i="1" s="1"/>
  <c r="V1211" i="1"/>
  <c r="Z1211" i="1" s="1"/>
  <c r="AC1211" i="1"/>
  <c r="AD1211" i="1" s="1"/>
  <c r="AC1204" i="1"/>
  <c r="AD1204" i="1" s="1"/>
  <c r="V1204" i="1"/>
  <c r="Z1204" i="1" s="1"/>
  <c r="V1191" i="1"/>
  <c r="Z1191" i="1" s="1"/>
  <c r="AC1191" i="1"/>
  <c r="AB1211" i="1"/>
  <c r="AC1209" i="1"/>
  <c r="AB1209" i="1"/>
  <c r="V1209" i="1"/>
  <c r="Z1209" i="1" s="1"/>
  <c r="AA1217" i="1"/>
  <c r="T1201" i="1"/>
  <c r="U1201" i="1" s="1"/>
  <c r="AA1174" i="1"/>
  <c r="Q1186" i="1"/>
  <c r="O1186" i="1" s="1"/>
  <c r="R1186" i="1" s="1"/>
  <c r="L1186" i="1" s="1"/>
  <c r="M1186" i="1" s="1"/>
  <c r="AA1186" i="1"/>
  <c r="AA1145" i="1"/>
  <c r="Q1145" i="1"/>
  <c r="O1145" i="1" s="1"/>
  <c r="R1145" i="1" s="1"/>
  <c r="L1145" i="1" s="1"/>
  <c r="M1145" i="1" s="1"/>
  <c r="AA1198" i="1"/>
  <c r="T1158" i="1"/>
  <c r="U1158" i="1" s="1"/>
  <c r="AA1143" i="1"/>
  <c r="Q1143" i="1"/>
  <c r="O1143" i="1" s="1"/>
  <c r="R1143" i="1" s="1"/>
  <c r="L1143" i="1" s="1"/>
  <c r="M1143" i="1" s="1"/>
  <c r="Q1152" i="1"/>
  <c r="O1152" i="1" s="1"/>
  <c r="R1152" i="1" s="1"/>
  <c r="L1152" i="1" s="1"/>
  <c r="M1152" i="1" s="1"/>
  <c r="AA1152" i="1"/>
  <c r="AA1179" i="1"/>
  <c r="T1179" i="1"/>
  <c r="U1179" i="1" s="1"/>
  <c r="T1107" i="1"/>
  <c r="U1107" i="1" s="1"/>
  <c r="AB1184" i="1"/>
  <c r="AC1154" i="1"/>
  <c r="AD1154" i="1" s="1"/>
  <c r="V1154" i="1"/>
  <c r="Z1154" i="1" s="1"/>
  <c r="AA1113" i="1"/>
  <c r="T1117" i="1"/>
  <c r="U1117" i="1" s="1"/>
  <c r="Q1149" i="1"/>
  <c r="O1149" i="1" s="1"/>
  <c r="R1149" i="1" s="1"/>
  <c r="L1149" i="1" s="1"/>
  <c r="M1149" i="1" s="1"/>
  <c r="AB1139" i="1"/>
  <c r="T1071" i="1"/>
  <c r="U1071" i="1" s="1"/>
  <c r="T1055" i="1"/>
  <c r="U1055" i="1" s="1"/>
  <c r="T1039" i="1"/>
  <c r="U1039" i="1" s="1"/>
  <c r="V1138" i="1"/>
  <c r="Z1138" i="1" s="1"/>
  <c r="AC1138" i="1"/>
  <c r="AB1138" i="1"/>
  <c r="AA1121" i="1"/>
  <c r="Q1121" i="1"/>
  <c r="O1121" i="1" s="1"/>
  <c r="R1121" i="1" s="1"/>
  <c r="L1121" i="1" s="1"/>
  <c r="M1121" i="1" s="1"/>
  <c r="T1102" i="1"/>
  <c r="U1102" i="1" s="1"/>
  <c r="V1070" i="1"/>
  <c r="Z1070" i="1" s="1"/>
  <c r="AC1070" i="1"/>
  <c r="AB1070" i="1"/>
  <c r="AA1065" i="1"/>
  <c r="Q1065" i="1"/>
  <c r="O1065" i="1" s="1"/>
  <c r="R1065" i="1" s="1"/>
  <c r="L1065" i="1" s="1"/>
  <c r="M1065" i="1" s="1"/>
  <c r="T1065" i="1"/>
  <c r="U1065" i="1" s="1"/>
  <c r="AA1097" i="1"/>
  <c r="T1097" i="1"/>
  <c r="U1097" i="1" s="1"/>
  <c r="T1052" i="1"/>
  <c r="U1052" i="1" s="1"/>
  <c r="V1062" i="1"/>
  <c r="Z1062" i="1" s="1"/>
  <c r="AC1062" i="1"/>
  <c r="AD1062" i="1" s="1"/>
  <c r="AB1062" i="1"/>
  <c r="T1033" i="1"/>
  <c r="U1033" i="1" s="1"/>
  <c r="AA1093" i="1"/>
  <c r="T1093" i="1"/>
  <c r="U1093" i="1" s="1"/>
  <c r="AA1057" i="1"/>
  <c r="Q1057" i="1"/>
  <c r="O1057" i="1" s="1"/>
  <c r="R1057" i="1" s="1"/>
  <c r="L1057" i="1" s="1"/>
  <c r="M1057" i="1" s="1"/>
  <c r="T1057" i="1"/>
  <c r="U1057" i="1" s="1"/>
  <c r="T1036" i="1"/>
  <c r="U1036" i="1" s="1"/>
  <c r="AA1025" i="1"/>
  <c r="L1074" i="1"/>
  <c r="M1074" i="1" s="1"/>
  <c r="AA1089" i="1"/>
  <c r="Q1089" i="1"/>
  <c r="O1089" i="1" s="1"/>
  <c r="R1089" i="1" s="1"/>
  <c r="L1089" i="1" s="1"/>
  <c r="M1089" i="1" s="1"/>
  <c r="T1089" i="1"/>
  <c r="U1089" i="1" s="1"/>
  <c r="AA1053" i="1"/>
  <c r="T1053" i="1"/>
  <c r="U1053" i="1" s="1"/>
  <c r="AA1005" i="1"/>
  <c r="Q1009" i="1"/>
  <c r="O1009" i="1" s="1"/>
  <c r="R1009" i="1" s="1"/>
  <c r="L1009" i="1" s="1"/>
  <c r="M1009" i="1" s="1"/>
  <c r="Q1010" i="1"/>
  <c r="O1010" i="1" s="1"/>
  <c r="R1010" i="1" s="1"/>
  <c r="L1010" i="1" s="1"/>
  <c r="M1010" i="1" s="1"/>
  <c r="AA1010" i="1"/>
  <c r="T1010" i="1"/>
  <c r="U1010" i="1" s="1"/>
  <c r="AC992" i="1"/>
  <c r="AB992" i="1"/>
  <c r="V992" i="1"/>
  <c r="Z992" i="1" s="1"/>
  <c r="L1042" i="1"/>
  <c r="M1042" i="1" s="1"/>
  <c r="AC1004" i="1"/>
  <c r="AD1004" i="1" s="1"/>
  <c r="AB1004" i="1"/>
  <c r="V1004" i="1"/>
  <c r="Z1004" i="1" s="1"/>
  <c r="T1029" i="1"/>
  <c r="U1029" i="1" s="1"/>
  <c r="T971" i="1"/>
  <c r="U971" i="1" s="1"/>
  <c r="AA1022" i="1"/>
  <c r="Q1001" i="1"/>
  <c r="O1001" i="1" s="1"/>
  <c r="R1001" i="1" s="1"/>
  <c r="L1001" i="1" s="1"/>
  <c r="M1001" i="1" s="1"/>
  <c r="AA1001" i="1"/>
  <c r="L988" i="1"/>
  <c r="M988" i="1" s="1"/>
  <c r="AA960" i="1"/>
  <c r="Q960" i="1"/>
  <c r="O960" i="1" s="1"/>
  <c r="R960" i="1" s="1"/>
  <c r="L960" i="1" s="1"/>
  <c r="M960" i="1" s="1"/>
  <c r="Q957" i="1"/>
  <c r="O957" i="1" s="1"/>
  <c r="R957" i="1" s="1"/>
  <c r="L957" i="1" s="1"/>
  <c r="M957" i="1" s="1"/>
  <c r="AA957" i="1"/>
  <c r="AA920" i="1"/>
  <c r="Q920" i="1"/>
  <c r="O920" i="1" s="1"/>
  <c r="R920" i="1" s="1"/>
  <c r="L920" i="1" s="1"/>
  <c r="M920" i="1" s="1"/>
  <c r="T920" i="1"/>
  <c r="U920" i="1" s="1"/>
  <c r="AA912" i="1"/>
  <c r="T912" i="1"/>
  <c r="U912" i="1" s="1"/>
  <c r="AA904" i="1"/>
  <c r="T904" i="1"/>
  <c r="U904" i="1" s="1"/>
  <c r="T841" i="1"/>
  <c r="U841" i="1" s="1"/>
  <c r="AC981" i="1"/>
  <c r="AB981" i="1"/>
  <c r="V981" i="1"/>
  <c r="Z981" i="1" s="1"/>
  <c r="T960" i="1"/>
  <c r="U960" i="1" s="1"/>
  <c r="AA929" i="1"/>
  <c r="T962" i="1"/>
  <c r="U962" i="1" s="1"/>
  <c r="AA950" i="1"/>
  <c r="AC931" i="1"/>
  <c r="AD931" i="1" s="1"/>
  <c r="AB931" i="1"/>
  <c r="V931" i="1"/>
  <c r="Z931" i="1" s="1"/>
  <c r="Q968" i="1"/>
  <c r="O968" i="1" s="1"/>
  <c r="R968" i="1" s="1"/>
  <c r="L968" i="1" s="1"/>
  <c r="M968" i="1" s="1"/>
  <c r="T968" i="1"/>
  <c r="U968" i="1" s="1"/>
  <c r="AA968" i="1"/>
  <c r="T929" i="1"/>
  <c r="U929" i="1" s="1"/>
  <c r="AC854" i="1"/>
  <c r="V854" i="1"/>
  <c r="Z854" i="1" s="1"/>
  <c r="Q925" i="1"/>
  <c r="O925" i="1" s="1"/>
  <c r="R925" i="1" s="1"/>
  <c r="L925" i="1" s="1"/>
  <c r="M925" i="1" s="1"/>
  <c r="AA925" i="1"/>
  <c r="T855" i="1"/>
  <c r="U855" i="1" s="1"/>
  <c r="AA839" i="1"/>
  <c r="T809" i="1"/>
  <c r="U809" i="1" s="1"/>
  <c r="AA879" i="1"/>
  <c r="Q879" i="1"/>
  <c r="O879" i="1" s="1"/>
  <c r="R879" i="1" s="1"/>
  <c r="L879" i="1" s="1"/>
  <c r="M879" i="1" s="1"/>
  <c r="T859" i="1"/>
  <c r="U859" i="1" s="1"/>
  <c r="AB822" i="1"/>
  <c r="T793" i="1"/>
  <c r="U793" i="1" s="1"/>
  <c r="T777" i="1"/>
  <c r="U777" i="1" s="1"/>
  <c r="T919" i="1"/>
  <c r="U919" i="1" s="1"/>
  <c r="T813" i="1"/>
  <c r="U813" i="1" s="1"/>
  <c r="V932" i="1"/>
  <c r="Z932" i="1" s="1"/>
  <c r="AC932" i="1"/>
  <c r="AD932" i="1" s="1"/>
  <c r="AB932" i="1"/>
  <c r="L888" i="1"/>
  <c r="M888" i="1" s="1"/>
  <c r="T935" i="1"/>
  <c r="U935" i="1" s="1"/>
  <c r="T817" i="1"/>
  <c r="U817" i="1" s="1"/>
  <c r="V900" i="1"/>
  <c r="Z900" i="1" s="1"/>
  <c r="AC900" i="1"/>
  <c r="AD900" i="1" s="1"/>
  <c r="AB900" i="1"/>
  <c r="L826" i="1"/>
  <c r="M826" i="1" s="1"/>
  <c r="AA838" i="1"/>
  <c r="L775" i="1"/>
  <c r="M775" i="1" s="1"/>
  <c r="Q770" i="1"/>
  <c r="O770" i="1" s="1"/>
  <c r="R770" i="1" s="1"/>
  <c r="L770" i="1" s="1"/>
  <c r="M770" i="1" s="1"/>
  <c r="AA770" i="1"/>
  <c r="AA847" i="1"/>
  <c r="AC814" i="1"/>
  <c r="V814" i="1"/>
  <c r="Z814" i="1" s="1"/>
  <c r="AB814" i="1"/>
  <c r="V795" i="1"/>
  <c r="Z795" i="1" s="1"/>
  <c r="AC795" i="1"/>
  <c r="AD795" i="1" s="1"/>
  <c r="AB795" i="1"/>
  <c r="Q795" i="1"/>
  <c r="O795" i="1" s="1"/>
  <c r="R795" i="1" s="1"/>
  <c r="L795" i="1" s="1"/>
  <c r="M795" i="1" s="1"/>
  <c r="AA753" i="1"/>
  <c r="Q794" i="1"/>
  <c r="O794" i="1" s="1"/>
  <c r="R794" i="1" s="1"/>
  <c r="L794" i="1" s="1"/>
  <c r="M794" i="1" s="1"/>
  <c r="AA794" i="1"/>
  <c r="AA777" i="1"/>
  <c r="Q777" i="1"/>
  <c r="O777" i="1" s="1"/>
  <c r="R777" i="1" s="1"/>
  <c r="L777" i="1" s="1"/>
  <c r="M777" i="1" s="1"/>
  <c r="V730" i="1"/>
  <c r="Z730" i="1" s="1"/>
  <c r="AC730" i="1"/>
  <c r="T761" i="1"/>
  <c r="U761" i="1" s="1"/>
  <c r="Q761" i="1" s="1"/>
  <c r="O761" i="1" s="1"/>
  <c r="R761" i="1" s="1"/>
  <c r="L761" i="1" s="1"/>
  <c r="M761" i="1" s="1"/>
  <c r="V784" i="1"/>
  <c r="Z784" i="1" s="1"/>
  <c r="AC784" i="1"/>
  <c r="AD784" i="1" s="1"/>
  <c r="V776" i="1"/>
  <c r="Z776" i="1" s="1"/>
  <c r="AC776" i="1"/>
  <c r="AD776" i="1" s="1"/>
  <c r="V768" i="1"/>
  <c r="Z768" i="1" s="1"/>
  <c r="AC768" i="1"/>
  <c r="T724" i="1"/>
  <c r="U724" i="1" s="1"/>
  <c r="T708" i="1"/>
  <c r="U708" i="1" s="1"/>
  <c r="T688" i="1"/>
  <c r="U688" i="1" s="1"/>
  <c r="T734" i="1"/>
  <c r="U734" i="1" s="1"/>
  <c r="AA722" i="1"/>
  <c r="T722" i="1"/>
  <c r="U722" i="1" s="1"/>
  <c r="T670" i="1"/>
  <c r="U670" i="1" s="1"/>
  <c r="T709" i="1"/>
  <c r="U709" i="1" s="1"/>
  <c r="T747" i="1"/>
  <c r="U747" i="1" s="1"/>
  <c r="T694" i="1"/>
  <c r="U694" i="1" s="1"/>
  <c r="T660" i="1"/>
  <c r="U660" i="1" s="1"/>
  <c r="AB723" i="1"/>
  <c r="V723" i="1"/>
  <c r="Z723" i="1" s="1"/>
  <c r="AC723" i="1"/>
  <c r="AA677" i="1"/>
  <c r="V654" i="1"/>
  <c r="Z654" i="1" s="1"/>
  <c r="AC654" i="1"/>
  <c r="AD654" i="1" s="1"/>
  <c r="V638" i="1"/>
  <c r="Z638" i="1" s="1"/>
  <c r="AC638" i="1"/>
  <c r="AD638" i="1" s="1"/>
  <c r="V622" i="1"/>
  <c r="Z622" i="1" s="1"/>
  <c r="AC622" i="1"/>
  <c r="V606" i="1"/>
  <c r="Z606" i="1" s="1"/>
  <c r="AC606" i="1"/>
  <c r="AD606" i="1" s="1"/>
  <c r="V590" i="1"/>
  <c r="Z590" i="1" s="1"/>
  <c r="AC590" i="1"/>
  <c r="AD590" i="1" s="1"/>
  <c r="T635" i="1"/>
  <c r="U635" i="1" s="1"/>
  <c r="T611" i="1"/>
  <c r="U611" i="1" s="1"/>
  <c r="Q594" i="1"/>
  <c r="O594" i="1" s="1"/>
  <c r="R594" i="1" s="1"/>
  <c r="L594" i="1" s="1"/>
  <c r="M594" i="1" s="1"/>
  <c r="AC661" i="1"/>
  <c r="AB661" i="1"/>
  <c r="V661" i="1"/>
  <c r="Z661" i="1" s="1"/>
  <c r="T701" i="1"/>
  <c r="U701" i="1" s="1"/>
  <c r="Q622" i="1"/>
  <c r="O622" i="1" s="1"/>
  <c r="R622" i="1" s="1"/>
  <c r="L622" i="1" s="1"/>
  <c r="M622" i="1" s="1"/>
  <c r="T615" i="1"/>
  <c r="U615" i="1" s="1"/>
  <c r="AB654" i="1"/>
  <c r="T603" i="1"/>
  <c r="U603" i="1" s="1"/>
  <c r="T548" i="1"/>
  <c r="U548" i="1" s="1"/>
  <c r="AA534" i="1"/>
  <c r="Q534" i="1"/>
  <c r="O534" i="1" s="1"/>
  <c r="R534" i="1" s="1"/>
  <c r="L534" i="1" s="1"/>
  <c r="M534" i="1" s="1"/>
  <c r="AA581" i="1"/>
  <c r="T581" i="1"/>
  <c r="U581" i="1" s="1"/>
  <c r="AB526" i="1"/>
  <c r="AA481" i="1"/>
  <c r="T509" i="1"/>
  <c r="U509" i="1" s="1"/>
  <c r="AA580" i="1"/>
  <c r="AB562" i="1"/>
  <c r="AC562" i="1"/>
  <c r="AD562" i="1" s="1"/>
  <c r="V562" i="1"/>
  <c r="Z562" i="1" s="1"/>
  <c r="T500" i="1"/>
  <c r="U500" i="1" s="1"/>
  <c r="T486" i="1"/>
  <c r="U486" i="1" s="1"/>
  <c r="V458" i="1"/>
  <c r="Z458" i="1" s="1"/>
  <c r="AC458" i="1"/>
  <c r="V608" i="1"/>
  <c r="Z608" i="1" s="1"/>
  <c r="AC608" i="1"/>
  <c r="AB608" i="1"/>
  <c r="T579" i="1"/>
  <c r="U579" i="1" s="1"/>
  <c r="T517" i="1"/>
  <c r="U517" i="1" s="1"/>
  <c r="Q517" i="1" s="1"/>
  <c r="O517" i="1" s="1"/>
  <c r="R517" i="1" s="1"/>
  <c r="L517" i="1" s="1"/>
  <c r="M517" i="1" s="1"/>
  <c r="V465" i="1"/>
  <c r="Z465" i="1" s="1"/>
  <c r="AC465" i="1"/>
  <c r="AD465" i="1" s="1"/>
  <c r="AB561" i="1"/>
  <c r="V561" i="1"/>
  <c r="Z561" i="1" s="1"/>
  <c r="AC561" i="1"/>
  <c r="T551" i="1"/>
  <c r="U551" i="1" s="1"/>
  <c r="AA490" i="1"/>
  <c r="V446" i="1"/>
  <c r="Z446" i="1" s="1"/>
  <c r="AC446" i="1"/>
  <c r="V438" i="1"/>
  <c r="Z438" i="1" s="1"/>
  <c r="AC438" i="1"/>
  <c r="AD438" i="1" s="1"/>
  <c r="V430" i="1"/>
  <c r="Z430" i="1" s="1"/>
  <c r="AC430" i="1"/>
  <c r="AD430" i="1" s="1"/>
  <c r="V422" i="1"/>
  <c r="Z422" i="1" s="1"/>
  <c r="AC422" i="1"/>
  <c r="Q455" i="1"/>
  <c r="O455" i="1" s="1"/>
  <c r="R455" i="1" s="1"/>
  <c r="L455" i="1" s="1"/>
  <c r="M455" i="1" s="1"/>
  <c r="AA455" i="1"/>
  <c r="AA435" i="1"/>
  <c r="AA420" i="1"/>
  <c r="Q420" i="1"/>
  <c r="O420" i="1" s="1"/>
  <c r="R420" i="1" s="1"/>
  <c r="L420" i="1" s="1"/>
  <c r="M420" i="1" s="1"/>
  <c r="V495" i="1"/>
  <c r="Z495" i="1" s="1"/>
  <c r="AC495" i="1"/>
  <c r="AB495" i="1"/>
  <c r="AB476" i="1"/>
  <c r="V476" i="1"/>
  <c r="Z476" i="1" s="1"/>
  <c r="AC476" i="1"/>
  <c r="AA462" i="1"/>
  <c r="Q462" i="1"/>
  <c r="O462" i="1" s="1"/>
  <c r="R462" i="1" s="1"/>
  <c r="L462" i="1" s="1"/>
  <c r="M462" i="1" s="1"/>
  <c r="T567" i="1"/>
  <c r="U567" i="1" s="1"/>
  <c r="T343" i="1"/>
  <c r="U343" i="1" s="1"/>
  <c r="AA482" i="1"/>
  <c r="T408" i="1"/>
  <c r="U408" i="1" s="1"/>
  <c r="AA491" i="1"/>
  <c r="Q451" i="1"/>
  <c r="O451" i="1" s="1"/>
  <c r="R451" i="1" s="1"/>
  <c r="L451" i="1" s="1"/>
  <c r="M451" i="1" s="1"/>
  <c r="AA451" i="1"/>
  <c r="AA408" i="1"/>
  <c r="AA499" i="1"/>
  <c r="AA460" i="1"/>
  <c r="V443" i="1"/>
  <c r="Z443" i="1" s="1"/>
  <c r="AC443" i="1"/>
  <c r="T427" i="1"/>
  <c r="U427" i="1" s="1"/>
  <c r="Q411" i="1"/>
  <c r="O411" i="1" s="1"/>
  <c r="R411" i="1" s="1"/>
  <c r="L411" i="1" s="1"/>
  <c r="M411" i="1" s="1"/>
  <c r="AC372" i="1"/>
  <c r="AB372" i="1"/>
  <c r="V372" i="1"/>
  <c r="Z372" i="1" s="1"/>
  <c r="AA314" i="1"/>
  <c r="T281" i="1"/>
  <c r="U281" i="1" s="1"/>
  <c r="Q396" i="1"/>
  <c r="O396" i="1" s="1"/>
  <c r="R396" i="1" s="1"/>
  <c r="L396" i="1" s="1"/>
  <c r="M396" i="1" s="1"/>
  <c r="AA396" i="1"/>
  <c r="V383" i="1"/>
  <c r="Z383" i="1" s="1"/>
  <c r="AB383" i="1"/>
  <c r="AC383" i="1"/>
  <c r="V358" i="1"/>
  <c r="Z358" i="1" s="1"/>
  <c r="AC358" i="1"/>
  <c r="T325" i="1"/>
  <c r="U325" i="1" s="1"/>
  <c r="V318" i="1"/>
  <c r="Z318" i="1" s="1"/>
  <c r="AC318" i="1"/>
  <c r="AC244" i="1"/>
  <c r="AB244" i="1"/>
  <c r="V244" i="1"/>
  <c r="Z244" i="1" s="1"/>
  <c r="Q562" i="1"/>
  <c r="O562" i="1" s="1"/>
  <c r="R562" i="1" s="1"/>
  <c r="L562" i="1" s="1"/>
  <c r="M562" i="1" s="1"/>
  <c r="V378" i="1"/>
  <c r="Z378" i="1" s="1"/>
  <c r="AC378" i="1"/>
  <c r="AD378" i="1" s="1"/>
  <c r="AA367" i="1"/>
  <c r="AB338" i="1"/>
  <c r="AA311" i="1"/>
  <c r="Q311" i="1"/>
  <c r="O311" i="1" s="1"/>
  <c r="R311" i="1" s="1"/>
  <c r="L311" i="1" s="1"/>
  <c r="M311" i="1" s="1"/>
  <c r="AB292" i="1"/>
  <c r="AA359" i="1"/>
  <c r="V301" i="1"/>
  <c r="Z301" i="1" s="1"/>
  <c r="AC301" i="1"/>
  <c r="AD301" i="1" s="1"/>
  <c r="T275" i="1"/>
  <c r="U275" i="1" s="1"/>
  <c r="T214" i="1"/>
  <c r="U214" i="1" s="1"/>
  <c r="AA179" i="1"/>
  <c r="Q179" i="1"/>
  <c r="O179" i="1" s="1"/>
  <c r="R179" i="1" s="1"/>
  <c r="L179" i="1" s="1"/>
  <c r="M179" i="1" s="1"/>
  <c r="AA147" i="1"/>
  <c r="AB411" i="1"/>
  <c r="AA374" i="1"/>
  <c r="AA308" i="1"/>
  <c r="AA303" i="1"/>
  <c r="AC224" i="1"/>
  <c r="V224" i="1"/>
  <c r="Z224" i="1" s="1"/>
  <c r="AA216" i="1"/>
  <c r="Q216" i="1"/>
  <c r="O216" i="1" s="1"/>
  <c r="R216" i="1" s="1"/>
  <c r="L216" i="1" s="1"/>
  <c r="M216" i="1" s="1"/>
  <c r="V141" i="1"/>
  <c r="Z141" i="1" s="1"/>
  <c r="AC141" i="1"/>
  <c r="AB141" i="1"/>
  <c r="AA130" i="1"/>
  <c r="Q130" i="1"/>
  <c r="O130" i="1" s="1"/>
  <c r="R130" i="1" s="1"/>
  <c r="L130" i="1" s="1"/>
  <c r="M130" i="1" s="1"/>
  <c r="V105" i="1"/>
  <c r="Z105" i="1" s="1"/>
  <c r="AC105" i="1"/>
  <c r="AB105" i="1"/>
  <c r="Q105" i="1"/>
  <c r="O105" i="1" s="1"/>
  <c r="R105" i="1" s="1"/>
  <c r="L105" i="1" s="1"/>
  <c r="M105" i="1" s="1"/>
  <c r="T96" i="1"/>
  <c r="U96" i="1" s="1"/>
  <c r="T314" i="1"/>
  <c r="U314" i="1" s="1"/>
  <c r="AA136" i="1"/>
  <c r="T136" i="1"/>
  <c r="U136" i="1" s="1"/>
  <c r="V106" i="1"/>
  <c r="Z106" i="1" s="1"/>
  <c r="AC106" i="1"/>
  <c r="Q76" i="1"/>
  <c r="O76" i="1" s="1"/>
  <c r="R76" i="1" s="1"/>
  <c r="L76" i="1" s="1"/>
  <c r="M76" i="1" s="1"/>
  <c r="AA76" i="1"/>
  <c r="Q119" i="1"/>
  <c r="O119" i="1" s="1"/>
  <c r="R119" i="1" s="1"/>
  <c r="L119" i="1" s="1"/>
  <c r="M119" i="1" s="1"/>
  <c r="AA119" i="1"/>
  <c r="AC336" i="1"/>
  <c r="V336" i="1"/>
  <c r="Z336" i="1" s="1"/>
  <c r="T284" i="1"/>
  <c r="U284" i="1" s="1"/>
  <c r="AB211" i="1"/>
  <c r="V165" i="1"/>
  <c r="Z165" i="1" s="1"/>
  <c r="AC165" i="1"/>
  <c r="AB165" i="1"/>
  <c r="V109" i="1"/>
  <c r="Z109" i="1" s="1"/>
  <c r="AC109" i="1"/>
  <c r="AB109" i="1"/>
  <c r="T256" i="1"/>
  <c r="U256" i="1" s="1"/>
  <c r="V215" i="1"/>
  <c r="Z215" i="1" s="1"/>
  <c r="AC215" i="1"/>
  <c r="AB215" i="1"/>
  <c r="T203" i="1"/>
  <c r="U203" i="1" s="1"/>
  <c r="T60" i="1"/>
  <c r="U60" i="1" s="1"/>
  <c r="V129" i="1"/>
  <c r="Z129" i="1" s="1"/>
  <c r="AC129" i="1"/>
  <c r="AD129" i="1" s="1"/>
  <c r="AB129" i="1"/>
  <c r="AA276" i="1"/>
  <c r="V153" i="1"/>
  <c r="Z153" i="1" s="1"/>
  <c r="AC153" i="1"/>
  <c r="AD153" i="1" s="1"/>
  <c r="AB153" i="1"/>
  <c r="AA108" i="1"/>
  <c r="AB301" i="1"/>
  <c r="AA180" i="1"/>
  <c r="T180" i="1"/>
  <c r="U180" i="1" s="1"/>
  <c r="Q93" i="1"/>
  <c r="O93" i="1" s="1"/>
  <c r="R93" i="1" s="1"/>
  <c r="L93" i="1" s="1"/>
  <c r="M93" i="1" s="1"/>
  <c r="AA93" i="1"/>
  <c r="AA82" i="1"/>
  <c r="Q82" i="1"/>
  <c r="O82" i="1" s="1"/>
  <c r="R82" i="1" s="1"/>
  <c r="L82" i="1" s="1"/>
  <c r="M82" i="1" s="1"/>
  <c r="AC212" i="1"/>
  <c r="AB212" i="1"/>
  <c r="V212" i="1"/>
  <c r="Z212" i="1" s="1"/>
  <c r="V90" i="1"/>
  <c r="Z90" i="1" s="1"/>
  <c r="AC90" i="1"/>
  <c r="AD90" i="1" s="1"/>
  <c r="T18" i="1"/>
  <c r="U18" i="1" s="1"/>
  <c r="L65" i="1"/>
  <c r="M65" i="1" s="1"/>
  <c r="AA52" i="1"/>
  <c r="AA103" i="1"/>
  <c r="AC57" i="1"/>
  <c r="AD57" i="1" s="1"/>
  <c r="AB57" i="1"/>
  <c r="V57" i="1"/>
  <c r="Z57" i="1" s="1"/>
  <c r="AC49" i="1"/>
  <c r="AD49" i="1" s="1"/>
  <c r="AB49" i="1"/>
  <c r="V49" i="1"/>
  <c r="Z49" i="1" s="1"/>
  <c r="V46" i="1"/>
  <c r="Z46" i="1" s="1"/>
  <c r="AC46" i="1"/>
  <c r="AD46" i="1" s="1"/>
  <c r="V120" i="1"/>
  <c r="Z120" i="1" s="1"/>
  <c r="AC120" i="1"/>
  <c r="AD120" i="1" s="1"/>
  <c r="AB120" i="1"/>
  <c r="AA40" i="1"/>
  <c r="L74" i="1"/>
  <c r="M74" i="1" s="1"/>
  <c r="L33" i="1"/>
  <c r="M33" i="1" s="1"/>
  <c r="L45" i="1"/>
  <c r="M45" i="1" s="1"/>
  <c r="V58" i="1"/>
  <c r="Z58" i="1" s="1"/>
  <c r="AC58" i="1"/>
  <c r="L126" i="1"/>
  <c r="M126" i="1" s="1"/>
  <c r="AA1500" i="1"/>
  <c r="Q1500" i="1"/>
  <c r="O1500" i="1" s="1"/>
  <c r="R1500" i="1" s="1"/>
  <c r="L1500" i="1" s="1"/>
  <c r="M1500" i="1" s="1"/>
  <c r="T1505" i="1"/>
  <c r="U1505" i="1" s="1"/>
  <c r="AA1386" i="1"/>
  <c r="T1386" i="1"/>
  <c r="U1386" i="1" s="1"/>
  <c r="AA1364" i="1"/>
  <c r="Q1364" i="1"/>
  <c r="O1364" i="1" s="1"/>
  <c r="R1364" i="1" s="1"/>
  <c r="L1364" i="1" s="1"/>
  <c r="M1364" i="1" s="1"/>
  <c r="AC1329" i="1"/>
  <c r="AD1329" i="1" s="1"/>
  <c r="V1329" i="1"/>
  <c r="Z1329" i="1" s="1"/>
  <c r="AB1329" i="1"/>
  <c r="Q1329" i="1"/>
  <c r="O1329" i="1" s="1"/>
  <c r="R1329" i="1" s="1"/>
  <c r="L1329" i="1" s="1"/>
  <c r="M1329" i="1" s="1"/>
  <c r="Q1286" i="1"/>
  <c r="O1286" i="1" s="1"/>
  <c r="R1286" i="1" s="1"/>
  <c r="L1286" i="1" s="1"/>
  <c r="M1286" i="1" s="1"/>
  <c r="AA1286" i="1"/>
  <c r="V1210" i="1"/>
  <c r="Z1210" i="1" s="1"/>
  <c r="AC1210" i="1"/>
  <c r="AD1210" i="1" s="1"/>
  <c r="AB1210" i="1"/>
  <c r="V207" i="1"/>
  <c r="Z207" i="1" s="1"/>
  <c r="AC207" i="1"/>
  <c r="AB207" i="1"/>
  <c r="Q83" i="1"/>
  <c r="O83" i="1" s="1"/>
  <c r="R83" i="1" s="1"/>
  <c r="L83" i="1" s="1"/>
  <c r="M83" i="1" s="1"/>
  <c r="AA56" i="1"/>
  <c r="AA20" i="1"/>
  <c r="Q20" i="1"/>
  <c r="O20" i="1" s="1"/>
  <c r="R20" i="1" s="1"/>
  <c r="L20" i="1" s="1"/>
  <c r="M20" i="1" s="1"/>
  <c r="AA1489" i="1"/>
  <c r="V1453" i="1"/>
  <c r="Z1453" i="1" s="1"/>
  <c r="AB1453" i="1"/>
  <c r="AC1453" i="1"/>
  <c r="AA1421" i="1"/>
  <c r="AA1402" i="1"/>
  <c r="Q1402" i="1"/>
  <c r="O1402" i="1" s="1"/>
  <c r="R1402" i="1" s="1"/>
  <c r="L1402" i="1" s="1"/>
  <c r="M1402" i="1" s="1"/>
  <c r="T1279" i="1"/>
  <c r="U1279" i="1" s="1"/>
  <c r="V1282" i="1"/>
  <c r="Z1282" i="1" s="1"/>
  <c r="AC1282" i="1"/>
  <c r="AD1282" i="1" s="1"/>
  <c r="AB1282" i="1"/>
  <c r="V1207" i="1"/>
  <c r="Z1207" i="1" s="1"/>
  <c r="AC1207" i="1"/>
  <c r="AD1207" i="1" s="1"/>
  <c r="AA1132" i="1"/>
  <c r="AA1104" i="1"/>
  <c r="T1104" i="1"/>
  <c r="U1104" i="1" s="1"/>
  <c r="Q1104" i="1" s="1"/>
  <c r="O1104" i="1" s="1"/>
  <c r="R1104" i="1" s="1"/>
  <c r="L1104" i="1" s="1"/>
  <c r="M1104" i="1" s="1"/>
  <c r="AA1101" i="1"/>
  <c r="Q1101" i="1"/>
  <c r="O1101" i="1" s="1"/>
  <c r="R1101" i="1" s="1"/>
  <c r="L1101" i="1" s="1"/>
  <c r="M1101" i="1" s="1"/>
  <c r="T1101" i="1"/>
  <c r="U1101" i="1" s="1"/>
  <c r="V1066" i="1"/>
  <c r="Z1066" i="1" s="1"/>
  <c r="AC1066" i="1"/>
  <c r="AB1066" i="1"/>
  <c r="AA1077" i="1"/>
  <c r="Q1077" i="1"/>
  <c r="O1077" i="1" s="1"/>
  <c r="R1077" i="1" s="1"/>
  <c r="L1077" i="1" s="1"/>
  <c r="M1077" i="1" s="1"/>
  <c r="T1077" i="1"/>
  <c r="U1077" i="1" s="1"/>
  <c r="V1126" i="1"/>
  <c r="Z1126" i="1" s="1"/>
  <c r="AC1126" i="1"/>
  <c r="AB1126" i="1"/>
  <c r="V1007" i="1"/>
  <c r="Z1007" i="1" s="1"/>
  <c r="AC1007" i="1"/>
  <c r="AD1007" i="1" s="1"/>
  <c r="V1008" i="1"/>
  <c r="Z1008" i="1" s="1"/>
  <c r="AC1008" i="1"/>
  <c r="AB1008" i="1"/>
  <c r="V972" i="1"/>
  <c r="Z972" i="1" s="1"/>
  <c r="AC972" i="1"/>
  <c r="V908" i="1"/>
  <c r="Z908" i="1" s="1"/>
  <c r="AC908" i="1"/>
  <c r="AB908" i="1"/>
  <c r="V860" i="1"/>
  <c r="Z860" i="1" s="1"/>
  <c r="AC860" i="1"/>
  <c r="AD860" i="1" s="1"/>
  <c r="AB860" i="1"/>
  <c r="T781" i="1"/>
  <c r="U781" i="1" s="1"/>
  <c r="Q778" i="1"/>
  <c r="O778" i="1" s="1"/>
  <c r="R778" i="1" s="1"/>
  <c r="L778" i="1" s="1"/>
  <c r="M778" i="1" s="1"/>
  <c r="AA778" i="1"/>
  <c r="V642" i="1"/>
  <c r="Z642" i="1" s="1"/>
  <c r="AC642" i="1"/>
  <c r="AD642" i="1" s="1"/>
  <c r="T1511" i="1"/>
  <c r="U1511" i="1" s="1"/>
  <c r="T1482" i="1"/>
  <c r="U1482" i="1" s="1"/>
  <c r="T1471" i="1"/>
  <c r="U1471" i="1" s="1"/>
  <c r="Q1462" i="1"/>
  <c r="O1462" i="1" s="1"/>
  <c r="R1462" i="1" s="1"/>
  <c r="L1462" i="1" s="1"/>
  <c r="M1462" i="1" s="1"/>
  <c r="AA1462" i="1"/>
  <c r="V1445" i="1"/>
  <c r="Z1445" i="1" s="1"/>
  <c r="AC1445" i="1"/>
  <c r="AB1445" i="1"/>
  <c r="Q1390" i="1"/>
  <c r="O1390" i="1" s="1"/>
  <c r="R1390" i="1" s="1"/>
  <c r="L1390" i="1" s="1"/>
  <c r="M1390" i="1" s="1"/>
  <c r="AA1390" i="1"/>
  <c r="T1390" i="1"/>
  <c r="U1390" i="1" s="1"/>
  <c r="AA1381" i="1"/>
  <c r="Q1381" i="1"/>
  <c r="O1381" i="1" s="1"/>
  <c r="R1381" i="1" s="1"/>
  <c r="L1381" i="1" s="1"/>
  <c r="M1381" i="1" s="1"/>
  <c r="AA1341" i="1"/>
  <c r="V1343" i="1"/>
  <c r="Z1343" i="1" s="1"/>
  <c r="AC1343" i="1"/>
  <c r="Q1274" i="1"/>
  <c r="O1274" i="1" s="1"/>
  <c r="R1274" i="1" s="1"/>
  <c r="L1274" i="1" s="1"/>
  <c r="M1274" i="1" s="1"/>
  <c r="T1274" i="1"/>
  <c r="U1274" i="1" s="1"/>
  <c r="AA1274" i="1"/>
  <c r="T1269" i="1"/>
  <c r="U1269" i="1" s="1"/>
  <c r="Q1269" i="1" s="1"/>
  <c r="O1269" i="1" s="1"/>
  <c r="R1269" i="1" s="1"/>
  <c r="L1269" i="1" s="1"/>
  <c r="M1269" i="1" s="1"/>
  <c r="T1317" i="1"/>
  <c r="U1317" i="1" s="1"/>
  <c r="AA1317" i="1"/>
  <c r="Q1317" i="1"/>
  <c r="O1317" i="1" s="1"/>
  <c r="R1317" i="1" s="1"/>
  <c r="L1317" i="1" s="1"/>
  <c r="M1317" i="1" s="1"/>
  <c r="V1313" i="1"/>
  <c r="Z1313" i="1" s="1"/>
  <c r="AC1313" i="1"/>
  <c r="AD1313" i="1" s="1"/>
  <c r="V1234" i="1"/>
  <c r="Z1234" i="1" s="1"/>
  <c r="AC1234" i="1"/>
  <c r="AD1234" i="1" s="1"/>
  <c r="AB1234" i="1"/>
  <c r="AC1233" i="1"/>
  <c r="V1233" i="1"/>
  <c r="Z1233" i="1" s="1"/>
  <c r="Q1207" i="1"/>
  <c r="O1207" i="1" s="1"/>
  <c r="R1207" i="1" s="1"/>
  <c r="L1207" i="1" s="1"/>
  <c r="M1207" i="1" s="1"/>
  <c r="V1195" i="1"/>
  <c r="Z1195" i="1" s="1"/>
  <c r="AC1195" i="1"/>
  <c r="AB1195" i="1"/>
  <c r="AA1192" i="1"/>
  <c r="Q1192" i="1"/>
  <c r="O1192" i="1" s="1"/>
  <c r="R1192" i="1" s="1"/>
  <c r="L1192" i="1" s="1"/>
  <c r="M1192" i="1" s="1"/>
  <c r="AA1136" i="1"/>
  <c r="AA1116" i="1"/>
  <c r="Q1116" i="1"/>
  <c r="O1116" i="1" s="1"/>
  <c r="R1116" i="1" s="1"/>
  <c r="L1116" i="1" s="1"/>
  <c r="M1116" i="1" s="1"/>
  <c r="V1115" i="1"/>
  <c r="Z1115" i="1" s="1"/>
  <c r="AC1115" i="1"/>
  <c r="T1035" i="1"/>
  <c r="U1035" i="1" s="1"/>
  <c r="T1068" i="1"/>
  <c r="U1068" i="1" s="1"/>
  <c r="T1084" i="1"/>
  <c r="U1084" i="1" s="1"/>
  <c r="T1064" i="1"/>
  <c r="U1064" i="1" s="1"/>
  <c r="V1003" i="1"/>
  <c r="Z1003" i="1" s="1"/>
  <c r="AC1003" i="1"/>
  <c r="V1001" i="1"/>
  <c r="Z1001" i="1" s="1"/>
  <c r="AC1001" i="1"/>
  <c r="AB1001" i="1"/>
  <c r="AA893" i="1"/>
  <c r="AA89" i="1"/>
  <c r="Q89" i="1"/>
  <c r="O89" i="1" s="1"/>
  <c r="R89" i="1" s="1"/>
  <c r="L89" i="1" s="1"/>
  <c r="M89" i="1" s="1"/>
  <c r="T56" i="1"/>
  <c r="U56" i="1" s="1"/>
  <c r="T32" i="1"/>
  <c r="U32" i="1" s="1"/>
  <c r="AA123" i="1"/>
  <c r="T103" i="1"/>
  <c r="U103" i="1" s="1"/>
  <c r="T59" i="1"/>
  <c r="U59" i="1" s="1"/>
  <c r="T43" i="1"/>
  <c r="U43" i="1" s="1"/>
  <c r="T27" i="1"/>
  <c r="U27" i="1" s="1"/>
  <c r="T22" i="1"/>
  <c r="U22" i="1" s="1"/>
  <c r="V373" i="1"/>
  <c r="Z373" i="1" s="1"/>
  <c r="AC373" i="1"/>
  <c r="AA323" i="1"/>
  <c r="T298" i="1"/>
  <c r="U298" i="1" s="1"/>
  <c r="AA228" i="1"/>
  <c r="T191" i="1"/>
  <c r="U191" i="1" s="1"/>
  <c r="AA144" i="1"/>
  <c r="T144" i="1"/>
  <c r="U144" i="1" s="1"/>
  <c r="T115" i="1"/>
  <c r="U115" i="1" s="1"/>
  <c r="Q115" i="1" s="1"/>
  <c r="O115" i="1" s="1"/>
  <c r="R115" i="1" s="1"/>
  <c r="L115" i="1" s="1"/>
  <c r="M115" i="1" s="1"/>
  <c r="V267" i="1"/>
  <c r="Z267" i="1" s="1"/>
  <c r="AC267" i="1"/>
  <c r="AA64" i="1"/>
  <c r="Q64" i="1"/>
  <c r="O64" i="1" s="1"/>
  <c r="R64" i="1" s="1"/>
  <c r="L64" i="1" s="1"/>
  <c r="M64" i="1" s="1"/>
  <c r="AA1510" i="1"/>
  <c r="T1506" i="1"/>
  <c r="U1506" i="1" s="1"/>
  <c r="Q1518" i="1"/>
  <c r="O1518" i="1" s="1"/>
  <c r="R1518" i="1" s="1"/>
  <c r="L1518" i="1" s="1"/>
  <c r="M1518" i="1" s="1"/>
  <c r="AA1518" i="1"/>
  <c r="T1512" i="1"/>
  <c r="U1512" i="1" s="1"/>
  <c r="Q1505" i="1"/>
  <c r="O1505" i="1" s="1"/>
  <c r="R1505" i="1" s="1"/>
  <c r="L1505" i="1" s="1"/>
  <c r="M1505" i="1" s="1"/>
  <c r="AA1505" i="1"/>
  <c r="T1492" i="1"/>
  <c r="U1492" i="1" s="1"/>
  <c r="V1517" i="1"/>
  <c r="Z1517" i="1" s="1"/>
  <c r="AC1517" i="1"/>
  <c r="AD1517" i="1" s="1"/>
  <c r="T1502" i="1"/>
  <c r="U1502" i="1" s="1"/>
  <c r="T1503" i="1"/>
  <c r="U1503" i="1" s="1"/>
  <c r="AA1498" i="1"/>
  <c r="Q1498" i="1"/>
  <c r="O1498" i="1" s="1"/>
  <c r="R1498" i="1" s="1"/>
  <c r="L1498" i="1" s="1"/>
  <c r="M1498" i="1" s="1"/>
  <c r="AB1481" i="1"/>
  <c r="AA1455" i="1"/>
  <c r="AA1443" i="1"/>
  <c r="Q1443" i="1"/>
  <c r="O1443" i="1" s="1"/>
  <c r="R1443" i="1" s="1"/>
  <c r="L1443" i="1" s="1"/>
  <c r="M1443" i="1" s="1"/>
  <c r="AC1451" i="1"/>
  <c r="V1451" i="1"/>
  <c r="Z1451" i="1" s="1"/>
  <c r="V1454" i="1"/>
  <c r="Z1454" i="1" s="1"/>
  <c r="AC1454" i="1"/>
  <c r="AB1454" i="1"/>
  <c r="T1455" i="1"/>
  <c r="U1455" i="1" s="1"/>
  <c r="AB1446" i="1"/>
  <c r="T1419" i="1"/>
  <c r="U1419" i="1" s="1"/>
  <c r="T1444" i="1"/>
  <c r="U1444" i="1" s="1"/>
  <c r="Q1432" i="1"/>
  <c r="O1432" i="1" s="1"/>
  <c r="R1432" i="1" s="1"/>
  <c r="L1432" i="1" s="1"/>
  <c r="M1432" i="1" s="1"/>
  <c r="AA1432" i="1"/>
  <c r="T1449" i="1"/>
  <c r="U1449" i="1" s="1"/>
  <c r="Q1449" i="1" s="1"/>
  <c r="O1449" i="1" s="1"/>
  <c r="R1449" i="1" s="1"/>
  <c r="L1449" i="1" s="1"/>
  <c r="M1449" i="1" s="1"/>
  <c r="AA1449" i="1"/>
  <c r="AA1445" i="1"/>
  <c r="Q1445" i="1"/>
  <c r="O1445" i="1" s="1"/>
  <c r="R1445" i="1" s="1"/>
  <c r="L1445" i="1" s="1"/>
  <c r="M1445" i="1" s="1"/>
  <c r="T1418" i="1"/>
  <c r="U1418" i="1" s="1"/>
  <c r="AA1409" i="1"/>
  <c r="Q1409" i="1"/>
  <c r="O1409" i="1" s="1"/>
  <c r="R1409" i="1" s="1"/>
  <c r="L1409" i="1" s="1"/>
  <c r="M1409" i="1" s="1"/>
  <c r="T1413" i="1"/>
  <c r="U1413" i="1" s="1"/>
  <c r="V1429" i="1"/>
  <c r="Z1429" i="1" s="1"/>
  <c r="AC1429" i="1"/>
  <c r="AD1429" i="1" s="1"/>
  <c r="V1404" i="1"/>
  <c r="Z1404" i="1" s="1"/>
  <c r="AC1404" i="1"/>
  <c r="AB1404" i="1"/>
  <c r="AA1393" i="1"/>
  <c r="Q1393" i="1"/>
  <c r="O1393" i="1" s="1"/>
  <c r="R1393" i="1" s="1"/>
  <c r="L1393" i="1" s="1"/>
  <c r="M1393" i="1" s="1"/>
  <c r="Q1388" i="1"/>
  <c r="O1388" i="1" s="1"/>
  <c r="R1388" i="1" s="1"/>
  <c r="L1388" i="1" s="1"/>
  <c r="M1388" i="1" s="1"/>
  <c r="T1387" i="1"/>
  <c r="U1387" i="1" s="1"/>
  <c r="Q1387" i="1" s="1"/>
  <c r="O1387" i="1" s="1"/>
  <c r="R1387" i="1" s="1"/>
  <c r="L1387" i="1" s="1"/>
  <c r="M1387" i="1" s="1"/>
  <c r="AA1358" i="1"/>
  <c r="Q1358" i="1"/>
  <c r="O1358" i="1" s="1"/>
  <c r="R1358" i="1" s="1"/>
  <c r="L1358" i="1" s="1"/>
  <c r="M1358" i="1" s="1"/>
  <c r="T1358" i="1"/>
  <c r="U1358" i="1" s="1"/>
  <c r="AA1343" i="1"/>
  <c r="Q1343" i="1"/>
  <c r="O1343" i="1" s="1"/>
  <c r="R1343" i="1" s="1"/>
  <c r="L1343" i="1" s="1"/>
  <c r="M1343" i="1" s="1"/>
  <c r="V1355" i="1"/>
  <c r="Z1355" i="1" s="1"/>
  <c r="AC1355" i="1"/>
  <c r="T1326" i="1"/>
  <c r="U1326" i="1" s="1"/>
  <c r="AB1352" i="1"/>
  <c r="T1398" i="1"/>
  <c r="U1398" i="1" s="1"/>
  <c r="V1372" i="1"/>
  <c r="Z1372" i="1" s="1"/>
  <c r="AC1372" i="1"/>
  <c r="AA1354" i="1"/>
  <c r="T1354" i="1"/>
  <c r="U1354" i="1" s="1"/>
  <c r="AA1338" i="1"/>
  <c r="Q1338" i="1"/>
  <c r="O1338" i="1" s="1"/>
  <c r="R1338" i="1" s="1"/>
  <c r="L1338" i="1" s="1"/>
  <c r="M1338" i="1" s="1"/>
  <c r="T1341" i="1"/>
  <c r="U1341" i="1" s="1"/>
  <c r="Q1341" i="1" s="1"/>
  <c r="O1341" i="1" s="1"/>
  <c r="R1341" i="1" s="1"/>
  <c r="L1341" i="1" s="1"/>
  <c r="M1341" i="1" s="1"/>
  <c r="AC1328" i="1"/>
  <c r="AD1328" i="1" s="1"/>
  <c r="V1328" i="1"/>
  <c r="Z1328" i="1" s="1"/>
  <c r="AB1328" i="1"/>
  <c r="T1302" i="1"/>
  <c r="U1302" i="1" s="1"/>
  <c r="Q1321" i="1"/>
  <c r="O1321" i="1" s="1"/>
  <c r="R1321" i="1" s="1"/>
  <c r="L1321" i="1" s="1"/>
  <c r="M1321" i="1" s="1"/>
  <c r="Q1336" i="1"/>
  <c r="O1336" i="1" s="1"/>
  <c r="R1336" i="1" s="1"/>
  <c r="L1336" i="1" s="1"/>
  <c r="M1336" i="1" s="1"/>
  <c r="AA1336" i="1"/>
  <c r="Q1304" i="1"/>
  <c r="O1304" i="1" s="1"/>
  <c r="R1304" i="1" s="1"/>
  <c r="L1304" i="1" s="1"/>
  <c r="M1304" i="1" s="1"/>
  <c r="AA1304" i="1"/>
  <c r="T1263" i="1"/>
  <c r="U1263" i="1" s="1"/>
  <c r="V1359" i="1"/>
  <c r="Z1359" i="1" s="1"/>
  <c r="AC1359" i="1"/>
  <c r="AD1359" i="1" s="1"/>
  <c r="AA1296" i="1"/>
  <c r="T1296" i="1"/>
  <c r="U1296" i="1" s="1"/>
  <c r="Q1289" i="1"/>
  <c r="O1289" i="1" s="1"/>
  <c r="R1289" i="1" s="1"/>
  <c r="L1289" i="1" s="1"/>
  <c r="M1289" i="1" s="1"/>
  <c r="AA1289" i="1"/>
  <c r="V1276" i="1"/>
  <c r="Z1276" i="1" s="1"/>
  <c r="AC1276" i="1"/>
  <c r="AD1276" i="1" s="1"/>
  <c r="Q1268" i="1"/>
  <c r="O1268" i="1" s="1"/>
  <c r="R1268" i="1" s="1"/>
  <c r="L1268" i="1" s="1"/>
  <c r="M1268" i="1" s="1"/>
  <c r="AA1268" i="1"/>
  <c r="AA1245" i="1"/>
  <c r="AA1334" i="1"/>
  <c r="T1295" i="1"/>
  <c r="U1295" i="1" s="1"/>
  <c r="V1256" i="1"/>
  <c r="Z1256" i="1" s="1"/>
  <c r="AC1256" i="1"/>
  <c r="AD1256" i="1" s="1"/>
  <c r="AB1256" i="1"/>
  <c r="T1284" i="1"/>
  <c r="U1284" i="1" s="1"/>
  <c r="AB1252" i="1"/>
  <c r="T1228" i="1"/>
  <c r="U1228" i="1" s="1"/>
  <c r="Q1276" i="1"/>
  <c r="O1276" i="1" s="1"/>
  <c r="R1276" i="1" s="1"/>
  <c r="L1276" i="1" s="1"/>
  <c r="M1276" i="1" s="1"/>
  <c r="V1248" i="1"/>
  <c r="Z1248" i="1" s="1"/>
  <c r="AC1248" i="1"/>
  <c r="AD1248" i="1" s="1"/>
  <c r="Q1234" i="1"/>
  <c r="O1234" i="1" s="1"/>
  <c r="R1234" i="1" s="1"/>
  <c r="L1234" i="1" s="1"/>
  <c r="M1234" i="1" s="1"/>
  <c r="AA1234" i="1"/>
  <c r="V1218" i="1"/>
  <c r="Z1218" i="1" s="1"/>
  <c r="AC1218" i="1"/>
  <c r="AB1218" i="1"/>
  <c r="AA1403" i="1"/>
  <c r="Q1403" i="1"/>
  <c r="O1403" i="1" s="1"/>
  <c r="R1403" i="1" s="1"/>
  <c r="L1403" i="1" s="1"/>
  <c r="M1403" i="1" s="1"/>
  <c r="V1231" i="1"/>
  <c r="Z1231" i="1" s="1"/>
  <c r="AC1231" i="1"/>
  <c r="AB1231" i="1"/>
  <c r="Q1211" i="1"/>
  <c r="O1211" i="1" s="1"/>
  <c r="R1211" i="1" s="1"/>
  <c r="L1211" i="1" s="1"/>
  <c r="M1211" i="1" s="1"/>
  <c r="T1198" i="1"/>
  <c r="U1198" i="1" s="1"/>
  <c r="AC1200" i="1"/>
  <c r="V1200" i="1"/>
  <c r="Z1200" i="1" s="1"/>
  <c r="Q1204" i="1"/>
  <c r="O1204" i="1" s="1"/>
  <c r="R1204" i="1" s="1"/>
  <c r="L1204" i="1" s="1"/>
  <c r="M1204" i="1" s="1"/>
  <c r="Q1222" i="1"/>
  <c r="O1222" i="1" s="1"/>
  <c r="R1222" i="1" s="1"/>
  <c r="L1222" i="1" s="1"/>
  <c r="M1222" i="1" s="1"/>
  <c r="AA1222" i="1"/>
  <c r="V1203" i="1"/>
  <c r="Z1203" i="1" s="1"/>
  <c r="AC1203" i="1"/>
  <c r="AD1203" i="1" s="1"/>
  <c r="T1226" i="1"/>
  <c r="U1226" i="1" s="1"/>
  <c r="Q1226" i="1"/>
  <c r="O1226" i="1" s="1"/>
  <c r="R1226" i="1" s="1"/>
  <c r="L1226" i="1" s="1"/>
  <c r="M1226" i="1" s="1"/>
  <c r="AA1226" i="1"/>
  <c r="V1215" i="1"/>
  <c r="Z1215" i="1" s="1"/>
  <c r="AC1215" i="1"/>
  <c r="AD1215" i="1" s="1"/>
  <c r="AA1197" i="1"/>
  <c r="T1197" i="1"/>
  <c r="U1197" i="1" s="1"/>
  <c r="AA1182" i="1"/>
  <c r="Q1182" i="1"/>
  <c r="O1182" i="1" s="1"/>
  <c r="R1182" i="1" s="1"/>
  <c r="L1182" i="1" s="1"/>
  <c r="M1182" i="1" s="1"/>
  <c r="V1172" i="1"/>
  <c r="Z1172" i="1" s="1"/>
  <c r="AC1172" i="1"/>
  <c r="AB1172" i="1"/>
  <c r="T1182" i="1"/>
  <c r="U1182" i="1" s="1"/>
  <c r="T1174" i="1"/>
  <c r="U1174" i="1" s="1"/>
  <c r="AA1141" i="1"/>
  <c r="Q1200" i="1"/>
  <c r="O1200" i="1" s="1"/>
  <c r="R1200" i="1" s="1"/>
  <c r="L1200" i="1" s="1"/>
  <c r="M1200" i="1" s="1"/>
  <c r="T1141" i="1"/>
  <c r="U1141" i="1" s="1"/>
  <c r="AA1171" i="1"/>
  <c r="T1171" i="1"/>
  <c r="U1171" i="1" s="1"/>
  <c r="AB1154" i="1"/>
  <c r="Q1195" i="1"/>
  <c r="O1195" i="1" s="1"/>
  <c r="R1195" i="1" s="1"/>
  <c r="L1195" i="1" s="1"/>
  <c r="M1195" i="1" s="1"/>
  <c r="AA1195" i="1"/>
  <c r="AC1162" i="1"/>
  <c r="V1162" i="1"/>
  <c r="Z1162" i="1" s="1"/>
  <c r="L1214" i="1"/>
  <c r="M1214" i="1" s="1"/>
  <c r="V1173" i="1"/>
  <c r="Z1173" i="1" s="1"/>
  <c r="AC1173" i="1"/>
  <c r="AD1173" i="1" s="1"/>
  <c r="AC1142" i="1"/>
  <c r="AD1142" i="1" s="1"/>
  <c r="V1142" i="1"/>
  <c r="Z1142" i="1" s="1"/>
  <c r="T1128" i="1"/>
  <c r="U1128" i="1" s="1"/>
  <c r="Q1128" i="1" s="1"/>
  <c r="O1128" i="1" s="1"/>
  <c r="R1128" i="1" s="1"/>
  <c r="L1128" i="1" s="1"/>
  <c r="M1128" i="1" s="1"/>
  <c r="L1177" i="1"/>
  <c r="M1177" i="1" s="1"/>
  <c r="AA1124" i="1"/>
  <c r="AB1115" i="1"/>
  <c r="T1067" i="1"/>
  <c r="U1067" i="1" s="1"/>
  <c r="T1051" i="1"/>
  <c r="U1051" i="1" s="1"/>
  <c r="T1031" i="1"/>
  <c r="U1031" i="1" s="1"/>
  <c r="T1116" i="1"/>
  <c r="U1116" i="1" s="1"/>
  <c r="T1094" i="1"/>
  <c r="U1094" i="1" s="1"/>
  <c r="V1091" i="1"/>
  <c r="Z1091" i="1" s="1"/>
  <c r="AC1091" i="1"/>
  <c r="AD1091" i="1" s="1"/>
  <c r="V1130" i="1"/>
  <c r="Z1130" i="1" s="1"/>
  <c r="AC1130" i="1"/>
  <c r="AD1130" i="1" s="1"/>
  <c r="AB1130" i="1"/>
  <c r="V1086" i="1"/>
  <c r="Z1086" i="1" s="1"/>
  <c r="AC1086" i="1"/>
  <c r="AD1086" i="1" s="1"/>
  <c r="AB1086" i="1"/>
  <c r="T1040" i="1"/>
  <c r="U1040" i="1" s="1"/>
  <c r="AA1099" i="1"/>
  <c r="Q1099" i="1"/>
  <c r="O1099" i="1" s="1"/>
  <c r="R1099" i="1" s="1"/>
  <c r="L1099" i="1" s="1"/>
  <c r="M1099" i="1" s="1"/>
  <c r="V1082" i="1"/>
  <c r="Z1082" i="1" s="1"/>
  <c r="AC1082" i="1"/>
  <c r="AB1082" i="1"/>
  <c r="V1050" i="1"/>
  <c r="Z1050" i="1" s="1"/>
  <c r="AC1050" i="1"/>
  <c r="AD1050" i="1" s="1"/>
  <c r="AB1050" i="1"/>
  <c r="AA1034" i="1"/>
  <c r="Q1127" i="1"/>
  <c r="O1127" i="1" s="1"/>
  <c r="R1127" i="1" s="1"/>
  <c r="L1127" i="1" s="1"/>
  <c r="M1127" i="1" s="1"/>
  <c r="AB1079" i="1"/>
  <c r="T1113" i="1"/>
  <c r="U1113" i="1" s="1"/>
  <c r="AA1041" i="1"/>
  <c r="T1041" i="1"/>
  <c r="U1041" i="1" s="1"/>
  <c r="AA1012" i="1"/>
  <c r="Q1012" i="1"/>
  <c r="O1012" i="1" s="1"/>
  <c r="R1012" i="1" s="1"/>
  <c r="L1012" i="1" s="1"/>
  <c r="M1012" i="1" s="1"/>
  <c r="AA991" i="1"/>
  <c r="T967" i="1"/>
  <c r="U967" i="1" s="1"/>
  <c r="AD1016" i="1"/>
  <c r="T893" i="1"/>
  <c r="U893" i="1" s="1"/>
  <c r="Q893" i="1" s="1"/>
  <c r="O893" i="1" s="1"/>
  <c r="R893" i="1" s="1"/>
  <c r="L893" i="1" s="1"/>
  <c r="M893" i="1" s="1"/>
  <c r="Q949" i="1"/>
  <c r="O949" i="1" s="1"/>
  <c r="R949" i="1" s="1"/>
  <c r="L949" i="1" s="1"/>
  <c r="M949" i="1" s="1"/>
  <c r="AA949" i="1"/>
  <c r="AB972" i="1"/>
  <c r="T933" i="1"/>
  <c r="U933" i="1" s="1"/>
  <c r="AA936" i="1"/>
  <c r="Q936" i="1"/>
  <c r="O936" i="1" s="1"/>
  <c r="R936" i="1" s="1"/>
  <c r="L936" i="1" s="1"/>
  <c r="M936" i="1" s="1"/>
  <c r="T936" i="1"/>
  <c r="U936" i="1" s="1"/>
  <c r="AA890" i="1"/>
  <c r="Q890" i="1"/>
  <c r="O890" i="1" s="1"/>
  <c r="R890" i="1" s="1"/>
  <c r="L890" i="1" s="1"/>
  <c r="M890" i="1" s="1"/>
  <c r="T833" i="1"/>
  <c r="U833" i="1" s="1"/>
  <c r="AA989" i="1"/>
  <c r="T989" i="1"/>
  <c r="U989" i="1" s="1"/>
  <c r="AA956" i="1"/>
  <c r="Q956" i="1"/>
  <c r="O956" i="1" s="1"/>
  <c r="R956" i="1" s="1"/>
  <c r="L956" i="1" s="1"/>
  <c r="M956" i="1" s="1"/>
  <c r="Q941" i="1"/>
  <c r="O941" i="1" s="1"/>
  <c r="R941" i="1" s="1"/>
  <c r="L941" i="1" s="1"/>
  <c r="M941" i="1" s="1"/>
  <c r="AA941" i="1"/>
  <c r="AD923" i="1"/>
  <c r="T998" i="1"/>
  <c r="U998" i="1" s="1"/>
  <c r="Q998" i="1" s="1"/>
  <c r="O998" i="1" s="1"/>
  <c r="R998" i="1" s="1"/>
  <c r="L998" i="1" s="1"/>
  <c r="M998" i="1" s="1"/>
  <c r="T937" i="1"/>
  <c r="U937" i="1" s="1"/>
  <c r="T902" i="1"/>
  <c r="U902" i="1" s="1"/>
  <c r="T890" i="1"/>
  <c r="U890" i="1" s="1"/>
  <c r="AA878" i="1"/>
  <c r="AC850" i="1"/>
  <c r="AD850" i="1" s="1"/>
  <c r="V850" i="1"/>
  <c r="Z850" i="1" s="1"/>
  <c r="V914" i="1"/>
  <c r="Z914" i="1" s="1"/>
  <c r="AC914" i="1"/>
  <c r="AD914" i="1" s="1"/>
  <c r="V877" i="1"/>
  <c r="Z877" i="1" s="1"/>
  <c r="AB877" i="1"/>
  <c r="AC877" i="1"/>
  <c r="T851" i="1"/>
  <c r="U851" i="1" s="1"/>
  <c r="Q851" i="1" s="1"/>
  <c r="O851" i="1" s="1"/>
  <c r="R851" i="1" s="1"/>
  <c r="L851" i="1" s="1"/>
  <c r="M851" i="1" s="1"/>
  <c r="AB842" i="1"/>
  <c r="AA829" i="1"/>
  <c r="T903" i="1"/>
  <c r="U903" i="1" s="1"/>
  <c r="V916" i="1"/>
  <c r="Z916" i="1" s="1"/>
  <c r="AC916" i="1"/>
  <c r="AD916" i="1" s="1"/>
  <c r="AB916" i="1"/>
  <c r="V886" i="1"/>
  <c r="Z886" i="1" s="1"/>
  <c r="AC886" i="1"/>
  <c r="AD886" i="1" s="1"/>
  <c r="AA877" i="1"/>
  <c r="Q877" i="1"/>
  <c r="O877" i="1" s="1"/>
  <c r="R877" i="1" s="1"/>
  <c r="L877" i="1" s="1"/>
  <c r="M877" i="1" s="1"/>
  <c r="T789" i="1"/>
  <c r="U789" i="1" s="1"/>
  <c r="T773" i="1"/>
  <c r="U773" i="1" s="1"/>
  <c r="T930" i="1"/>
  <c r="U930" i="1" s="1"/>
  <c r="T927" i="1"/>
  <c r="U927" i="1" s="1"/>
  <c r="AB818" i="1"/>
  <c r="Q818" i="1"/>
  <c r="O818" i="1" s="1"/>
  <c r="R818" i="1" s="1"/>
  <c r="L818" i="1" s="1"/>
  <c r="M818" i="1" s="1"/>
  <c r="AD820" i="1"/>
  <c r="Q943" i="1"/>
  <c r="O943" i="1" s="1"/>
  <c r="R943" i="1" s="1"/>
  <c r="L943" i="1" s="1"/>
  <c r="M943" i="1" s="1"/>
  <c r="V763" i="1"/>
  <c r="Z763" i="1" s="1"/>
  <c r="AC763" i="1"/>
  <c r="AD763" i="1" s="1"/>
  <c r="AB763" i="1"/>
  <c r="AC828" i="1"/>
  <c r="V828" i="1"/>
  <c r="Z828" i="1" s="1"/>
  <c r="AB828" i="1"/>
  <c r="AC826" i="1"/>
  <c r="V826" i="1"/>
  <c r="Z826" i="1" s="1"/>
  <c r="AA785" i="1"/>
  <c r="Q760" i="1"/>
  <c r="O760" i="1" s="1"/>
  <c r="R760" i="1" s="1"/>
  <c r="L760" i="1" s="1"/>
  <c r="M760" i="1" s="1"/>
  <c r="AA755" i="1"/>
  <c r="Q755" i="1"/>
  <c r="O755" i="1" s="1"/>
  <c r="R755" i="1" s="1"/>
  <c r="L755" i="1" s="1"/>
  <c r="M755" i="1" s="1"/>
  <c r="T803" i="1"/>
  <c r="U803" i="1" s="1"/>
  <c r="V800" i="1"/>
  <c r="Z800" i="1" s="1"/>
  <c r="AC800" i="1"/>
  <c r="AD800" i="1" s="1"/>
  <c r="V759" i="1"/>
  <c r="Z759" i="1" s="1"/>
  <c r="AC759" i="1"/>
  <c r="AB759" i="1"/>
  <c r="T720" i="1"/>
  <c r="U720" i="1" s="1"/>
  <c r="T704" i="1"/>
  <c r="U704" i="1" s="1"/>
  <c r="Q759" i="1"/>
  <c r="O759" i="1" s="1"/>
  <c r="R759" i="1" s="1"/>
  <c r="L759" i="1" s="1"/>
  <c r="M759" i="1" s="1"/>
  <c r="AA737" i="1"/>
  <c r="Q737" i="1"/>
  <c r="O737" i="1" s="1"/>
  <c r="R737" i="1" s="1"/>
  <c r="L737" i="1" s="1"/>
  <c r="M737" i="1" s="1"/>
  <c r="AB760" i="1"/>
  <c r="AB730" i="1"/>
  <c r="Q731" i="1"/>
  <c r="O731" i="1" s="1"/>
  <c r="R731" i="1" s="1"/>
  <c r="L731" i="1" s="1"/>
  <c r="M731" i="1" s="1"/>
  <c r="AA731" i="1"/>
  <c r="AB707" i="1"/>
  <c r="V707" i="1"/>
  <c r="Z707" i="1" s="1"/>
  <c r="AC707" i="1"/>
  <c r="AD707" i="1" s="1"/>
  <c r="T743" i="1"/>
  <c r="U743" i="1" s="1"/>
  <c r="Q743" i="1"/>
  <c r="O743" i="1" s="1"/>
  <c r="R743" i="1" s="1"/>
  <c r="L743" i="1" s="1"/>
  <c r="M743" i="1" s="1"/>
  <c r="AA743" i="1"/>
  <c r="AC655" i="1"/>
  <c r="AD655" i="1" s="1"/>
  <c r="V655" i="1"/>
  <c r="Z655" i="1" s="1"/>
  <c r="T717" i="1"/>
  <c r="U717" i="1" s="1"/>
  <c r="T685" i="1"/>
  <c r="U685" i="1" s="1"/>
  <c r="T676" i="1"/>
  <c r="U676" i="1" s="1"/>
  <c r="V650" i="1"/>
  <c r="Z650" i="1" s="1"/>
  <c r="AC650" i="1"/>
  <c r="V634" i="1"/>
  <c r="Z634" i="1" s="1"/>
  <c r="AC634" i="1"/>
  <c r="AD634" i="1" s="1"/>
  <c r="V618" i="1"/>
  <c r="Z618" i="1" s="1"/>
  <c r="AC618" i="1"/>
  <c r="AD618" i="1" s="1"/>
  <c r="V602" i="1"/>
  <c r="Z602" i="1" s="1"/>
  <c r="AC602" i="1"/>
  <c r="AD602" i="1" s="1"/>
  <c r="V586" i="1"/>
  <c r="Z586" i="1" s="1"/>
  <c r="AC586" i="1"/>
  <c r="AD586" i="1" s="1"/>
  <c r="AA733" i="1"/>
  <c r="Q733" i="1"/>
  <c r="O733" i="1" s="1"/>
  <c r="R733" i="1" s="1"/>
  <c r="L733" i="1" s="1"/>
  <c r="M733" i="1" s="1"/>
  <c r="AC673" i="1"/>
  <c r="AD673" i="1" s="1"/>
  <c r="V673" i="1"/>
  <c r="Z673" i="1" s="1"/>
  <c r="AA628" i="1"/>
  <c r="Q628" i="1"/>
  <c r="O628" i="1" s="1"/>
  <c r="R628" i="1" s="1"/>
  <c r="L628" i="1" s="1"/>
  <c r="M628" i="1" s="1"/>
  <c r="T628" i="1"/>
  <c r="U628" i="1" s="1"/>
  <c r="AB578" i="1"/>
  <c r="AC667" i="1"/>
  <c r="V667" i="1"/>
  <c r="Z667" i="1" s="1"/>
  <c r="AA592" i="1"/>
  <c r="Q592" i="1"/>
  <c r="O592" i="1" s="1"/>
  <c r="R592" i="1" s="1"/>
  <c r="L592" i="1" s="1"/>
  <c r="M592" i="1" s="1"/>
  <c r="T580" i="1"/>
  <c r="U580" i="1" s="1"/>
  <c r="AA588" i="1"/>
  <c r="Q588" i="1"/>
  <c r="O588" i="1" s="1"/>
  <c r="R588" i="1" s="1"/>
  <c r="L588" i="1" s="1"/>
  <c r="M588" i="1" s="1"/>
  <c r="T689" i="1"/>
  <c r="U689" i="1" s="1"/>
  <c r="AB667" i="1"/>
  <c r="AA644" i="1"/>
  <c r="T644" i="1"/>
  <c r="U644" i="1" s="1"/>
  <c r="AA612" i="1"/>
  <c r="T612" i="1"/>
  <c r="U612" i="1" s="1"/>
  <c r="T595" i="1"/>
  <c r="U595" i="1" s="1"/>
  <c r="AA548" i="1"/>
  <c r="Q548" i="1"/>
  <c r="O548" i="1" s="1"/>
  <c r="R548" i="1" s="1"/>
  <c r="L548" i="1" s="1"/>
  <c r="M548" i="1" s="1"/>
  <c r="AC663" i="1"/>
  <c r="AD663" i="1" s="1"/>
  <c r="V663" i="1"/>
  <c r="Z663" i="1" s="1"/>
  <c r="AB663" i="1"/>
  <c r="T591" i="1"/>
  <c r="U591" i="1" s="1"/>
  <c r="AA718" i="1"/>
  <c r="T718" i="1"/>
  <c r="U718" i="1" s="1"/>
  <c r="T645" i="1"/>
  <c r="U645" i="1" s="1"/>
  <c r="AA645" i="1"/>
  <c r="AB530" i="1"/>
  <c r="AA508" i="1"/>
  <c r="Q508" i="1"/>
  <c r="O508" i="1" s="1"/>
  <c r="R508" i="1" s="1"/>
  <c r="L508" i="1" s="1"/>
  <c r="M508" i="1" s="1"/>
  <c r="T491" i="1"/>
  <c r="U491" i="1" s="1"/>
  <c r="AA551" i="1"/>
  <c r="Q551" i="1"/>
  <c r="O551" i="1" s="1"/>
  <c r="R551" i="1" s="1"/>
  <c r="L551" i="1" s="1"/>
  <c r="M551" i="1" s="1"/>
  <c r="AB634" i="1"/>
  <c r="AC573" i="1"/>
  <c r="V573" i="1"/>
  <c r="Z573" i="1" s="1"/>
  <c r="AB573" i="1"/>
  <c r="T558" i="1"/>
  <c r="U558" i="1" s="1"/>
  <c r="AA512" i="1"/>
  <c r="Q512" i="1"/>
  <c r="O512" i="1" s="1"/>
  <c r="R512" i="1" s="1"/>
  <c r="L512" i="1" s="1"/>
  <c r="M512" i="1" s="1"/>
  <c r="V514" i="1"/>
  <c r="Z514" i="1" s="1"/>
  <c r="AC514" i="1"/>
  <c r="AD514" i="1" s="1"/>
  <c r="Q573" i="1"/>
  <c r="O573" i="1" s="1"/>
  <c r="R573" i="1" s="1"/>
  <c r="L573" i="1" s="1"/>
  <c r="M573" i="1" s="1"/>
  <c r="AA573" i="1"/>
  <c r="AA514" i="1"/>
  <c r="Q514" i="1"/>
  <c r="O514" i="1" s="1"/>
  <c r="R514" i="1" s="1"/>
  <c r="L514" i="1" s="1"/>
  <c r="M514" i="1" s="1"/>
  <c r="T483" i="1"/>
  <c r="U483" i="1" s="1"/>
  <c r="V457" i="1"/>
  <c r="Z457" i="1" s="1"/>
  <c r="AC457" i="1"/>
  <c r="Q569" i="1"/>
  <c r="O569" i="1" s="1"/>
  <c r="R569" i="1" s="1"/>
  <c r="L569" i="1" s="1"/>
  <c r="M569" i="1" s="1"/>
  <c r="AA569" i="1"/>
  <c r="AA526" i="1"/>
  <c r="Q526" i="1"/>
  <c r="O526" i="1" s="1"/>
  <c r="R526" i="1" s="1"/>
  <c r="L526" i="1" s="1"/>
  <c r="M526" i="1" s="1"/>
  <c r="T522" i="1"/>
  <c r="U522" i="1" s="1"/>
  <c r="V510" i="1"/>
  <c r="Z510" i="1" s="1"/>
  <c r="AC510" i="1"/>
  <c r="T494" i="1"/>
  <c r="U494" i="1" s="1"/>
  <c r="AA467" i="1"/>
  <c r="AA458" i="1"/>
  <c r="Q458" i="1"/>
  <c r="O458" i="1" s="1"/>
  <c r="R458" i="1" s="1"/>
  <c r="L458" i="1" s="1"/>
  <c r="M458" i="1" s="1"/>
  <c r="AB472" i="1"/>
  <c r="V472" i="1"/>
  <c r="Z472" i="1" s="1"/>
  <c r="AC472" i="1"/>
  <c r="AB447" i="1"/>
  <c r="Q443" i="1"/>
  <c r="O443" i="1" s="1"/>
  <c r="R443" i="1" s="1"/>
  <c r="L443" i="1" s="1"/>
  <c r="M443" i="1" s="1"/>
  <c r="AA443" i="1"/>
  <c r="AA428" i="1"/>
  <c r="Q428" i="1"/>
  <c r="O428" i="1" s="1"/>
  <c r="R428" i="1" s="1"/>
  <c r="L428" i="1" s="1"/>
  <c r="M428" i="1" s="1"/>
  <c r="T493" i="1"/>
  <c r="U493" i="1" s="1"/>
  <c r="Q465" i="1"/>
  <c r="O465" i="1" s="1"/>
  <c r="R465" i="1" s="1"/>
  <c r="L465" i="1" s="1"/>
  <c r="M465" i="1" s="1"/>
  <c r="AA465" i="1"/>
  <c r="Q453" i="1"/>
  <c r="O453" i="1" s="1"/>
  <c r="R453" i="1" s="1"/>
  <c r="L453" i="1" s="1"/>
  <c r="M453" i="1" s="1"/>
  <c r="AA453" i="1"/>
  <c r="AA495" i="1"/>
  <c r="Q495" i="1"/>
  <c r="O495" i="1" s="1"/>
  <c r="R495" i="1" s="1"/>
  <c r="L495" i="1" s="1"/>
  <c r="M495" i="1" s="1"/>
  <c r="Q475" i="1"/>
  <c r="O475" i="1" s="1"/>
  <c r="R475" i="1" s="1"/>
  <c r="L475" i="1" s="1"/>
  <c r="M475" i="1" s="1"/>
  <c r="AA475" i="1"/>
  <c r="Q459" i="1"/>
  <c r="O459" i="1" s="1"/>
  <c r="R459" i="1" s="1"/>
  <c r="L459" i="1" s="1"/>
  <c r="M459" i="1" s="1"/>
  <c r="AA459" i="1"/>
  <c r="AA404" i="1"/>
  <c r="T404" i="1"/>
  <c r="U404" i="1" s="1"/>
  <c r="T609" i="1"/>
  <c r="U609" i="1" s="1"/>
  <c r="Q609" i="1" s="1"/>
  <c r="O609" i="1" s="1"/>
  <c r="R609" i="1" s="1"/>
  <c r="L609" i="1" s="1"/>
  <c r="M609" i="1" s="1"/>
  <c r="AA609" i="1"/>
  <c r="AB466" i="1"/>
  <c r="Q498" i="1"/>
  <c r="O498" i="1" s="1"/>
  <c r="R498" i="1" s="1"/>
  <c r="L498" i="1" s="1"/>
  <c r="M498" i="1" s="1"/>
  <c r="AA498" i="1"/>
  <c r="V439" i="1"/>
  <c r="Z439" i="1" s="1"/>
  <c r="AC439" i="1"/>
  <c r="AA412" i="1"/>
  <c r="Q412" i="1"/>
  <c r="O412" i="1" s="1"/>
  <c r="R412" i="1" s="1"/>
  <c r="L412" i="1" s="1"/>
  <c r="M412" i="1" s="1"/>
  <c r="Q348" i="1"/>
  <c r="O348" i="1" s="1"/>
  <c r="R348" i="1" s="1"/>
  <c r="L348" i="1" s="1"/>
  <c r="M348" i="1" s="1"/>
  <c r="AA348" i="1"/>
  <c r="L278" i="1"/>
  <c r="M278" i="1" s="1"/>
  <c r="AA253" i="1"/>
  <c r="T210" i="1"/>
  <c r="U210" i="1" s="1"/>
  <c r="V391" i="1"/>
  <c r="Z391" i="1" s="1"/>
  <c r="AB391" i="1"/>
  <c r="AC391" i="1"/>
  <c r="V365" i="1"/>
  <c r="Z365" i="1" s="1"/>
  <c r="AC365" i="1"/>
  <c r="AD365" i="1" s="1"/>
  <c r="AB358" i="1"/>
  <c r="AA343" i="1"/>
  <c r="Q343" i="1"/>
  <c r="O343" i="1" s="1"/>
  <c r="R343" i="1" s="1"/>
  <c r="L343" i="1" s="1"/>
  <c r="M343" i="1" s="1"/>
  <c r="AB337" i="1"/>
  <c r="AA327" i="1"/>
  <c r="AC324" i="1"/>
  <c r="V324" i="1"/>
  <c r="Z324" i="1" s="1"/>
  <c r="AB318" i="1"/>
  <c r="T269" i="1"/>
  <c r="U269" i="1" s="1"/>
  <c r="AA255" i="1"/>
  <c r="T255" i="1"/>
  <c r="U255" i="1" s="1"/>
  <c r="V377" i="1"/>
  <c r="Z377" i="1" s="1"/>
  <c r="AC377" i="1"/>
  <c r="Q377" i="1"/>
  <c r="O377" i="1" s="1"/>
  <c r="R377" i="1" s="1"/>
  <c r="L377" i="1" s="1"/>
  <c r="M377" i="1" s="1"/>
  <c r="V386" i="1"/>
  <c r="Z386" i="1" s="1"/>
  <c r="AC386" i="1"/>
  <c r="AD386" i="1" s="1"/>
  <c r="AC376" i="1"/>
  <c r="AD376" i="1" s="1"/>
  <c r="AB376" i="1"/>
  <c r="V376" i="1"/>
  <c r="Z376" i="1" s="1"/>
  <c r="AA352" i="1"/>
  <c r="AA315" i="1"/>
  <c r="T309" i="1"/>
  <c r="U309" i="1" s="1"/>
  <c r="T285" i="1"/>
  <c r="U285" i="1" s="1"/>
  <c r="T277" i="1"/>
  <c r="U277" i="1" s="1"/>
  <c r="T257" i="1"/>
  <c r="U257" i="1" s="1"/>
  <c r="Q413" i="1"/>
  <c r="O413" i="1" s="1"/>
  <c r="R413" i="1" s="1"/>
  <c r="L413" i="1" s="1"/>
  <c r="M413" i="1" s="1"/>
  <c r="AA413" i="1"/>
  <c r="T413" i="1"/>
  <c r="U413" i="1" s="1"/>
  <c r="Q376" i="1"/>
  <c r="O376" i="1" s="1"/>
  <c r="R376" i="1" s="1"/>
  <c r="L376" i="1" s="1"/>
  <c r="M376" i="1" s="1"/>
  <c r="AA376" i="1"/>
  <c r="AC368" i="1"/>
  <c r="AD368" i="1" s="1"/>
  <c r="AB368" i="1"/>
  <c r="V368" i="1"/>
  <c r="Z368" i="1" s="1"/>
  <c r="Q328" i="1"/>
  <c r="O328" i="1" s="1"/>
  <c r="R328" i="1" s="1"/>
  <c r="L328" i="1" s="1"/>
  <c r="M328" i="1" s="1"/>
  <c r="AA328" i="1"/>
  <c r="T308" i="1"/>
  <c r="U308" i="1" s="1"/>
  <c r="AC290" i="1"/>
  <c r="AD290" i="1" s="1"/>
  <c r="AB290" i="1"/>
  <c r="V290" i="1"/>
  <c r="Z290" i="1" s="1"/>
  <c r="V268" i="1"/>
  <c r="Z268" i="1" s="1"/>
  <c r="AC268" i="1"/>
  <c r="AB268" i="1"/>
  <c r="T245" i="1"/>
  <c r="U245" i="1" s="1"/>
  <c r="AA203" i="1"/>
  <c r="Q203" i="1"/>
  <c r="O203" i="1" s="1"/>
  <c r="R203" i="1" s="1"/>
  <c r="L203" i="1" s="1"/>
  <c r="M203" i="1" s="1"/>
  <c r="AA171" i="1"/>
  <c r="AA139" i="1"/>
  <c r="Q139" i="1"/>
  <c r="O139" i="1" s="1"/>
  <c r="R139" i="1" s="1"/>
  <c r="L139" i="1" s="1"/>
  <c r="M139" i="1" s="1"/>
  <c r="Q290" i="1"/>
  <c r="O290" i="1" s="1"/>
  <c r="R290" i="1" s="1"/>
  <c r="L290" i="1" s="1"/>
  <c r="M290" i="1" s="1"/>
  <c r="AA290" i="1"/>
  <c r="AC250" i="1"/>
  <c r="V250" i="1"/>
  <c r="Z250" i="1" s="1"/>
  <c r="AA204" i="1"/>
  <c r="T204" i="1"/>
  <c r="U204" i="1" s="1"/>
  <c r="T187" i="1"/>
  <c r="U187" i="1" s="1"/>
  <c r="AB174" i="1"/>
  <c r="V126" i="1"/>
  <c r="Z126" i="1" s="1"/>
  <c r="AC126" i="1"/>
  <c r="T93" i="1"/>
  <c r="U93" i="1" s="1"/>
  <c r="Q368" i="1"/>
  <c r="O368" i="1" s="1"/>
  <c r="R368" i="1" s="1"/>
  <c r="L368" i="1" s="1"/>
  <c r="M368" i="1" s="1"/>
  <c r="AA368" i="1"/>
  <c r="AA250" i="1"/>
  <c r="Q250" i="1"/>
  <c r="O250" i="1" s="1"/>
  <c r="R250" i="1" s="1"/>
  <c r="L250" i="1" s="1"/>
  <c r="M250" i="1" s="1"/>
  <c r="Q231" i="1"/>
  <c r="O231" i="1" s="1"/>
  <c r="R231" i="1" s="1"/>
  <c r="L231" i="1" s="1"/>
  <c r="M231" i="1" s="1"/>
  <c r="AA231" i="1"/>
  <c r="AA200" i="1"/>
  <c r="Q200" i="1"/>
  <c r="O200" i="1" s="1"/>
  <c r="R200" i="1" s="1"/>
  <c r="L200" i="1" s="1"/>
  <c r="M200" i="1" s="1"/>
  <c r="T200" i="1"/>
  <c r="U200" i="1" s="1"/>
  <c r="V169" i="1"/>
  <c r="Z169" i="1" s="1"/>
  <c r="AC169" i="1"/>
  <c r="AD169" i="1" s="1"/>
  <c r="AB169" i="1"/>
  <c r="T320" i="1"/>
  <c r="U320" i="1" s="1"/>
  <c r="Q320" i="1" s="1"/>
  <c r="O320" i="1" s="1"/>
  <c r="R320" i="1" s="1"/>
  <c r="L320" i="1" s="1"/>
  <c r="M320" i="1" s="1"/>
  <c r="AA196" i="1"/>
  <c r="T196" i="1"/>
  <c r="U196" i="1" s="1"/>
  <c r="T147" i="1"/>
  <c r="U147" i="1" s="1"/>
  <c r="Q147" i="1" s="1"/>
  <c r="O147" i="1" s="1"/>
  <c r="R147" i="1" s="1"/>
  <c r="L147" i="1" s="1"/>
  <c r="M147" i="1" s="1"/>
  <c r="V133" i="1"/>
  <c r="Z133" i="1" s="1"/>
  <c r="AC133" i="1"/>
  <c r="AD133" i="1" s="1"/>
  <c r="AB133" i="1"/>
  <c r="T95" i="1"/>
  <c r="U95" i="1" s="1"/>
  <c r="V72" i="1"/>
  <c r="Z72" i="1" s="1"/>
  <c r="AC72" i="1"/>
  <c r="AB72" i="1"/>
  <c r="V382" i="1"/>
  <c r="Z382" i="1" s="1"/>
  <c r="AC382" i="1"/>
  <c r="AD382" i="1" s="1"/>
  <c r="AA240" i="1"/>
  <c r="Q240" i="1"/>
  <c r="O240" i="1" s="1"/>
  <c r="R240" i="1" s="1"/>
  <c r="L240" i="1" s="1"/>
  <c r="M240" i="1" s="1"/>
  <c r="T223" i="1"/>
  <c r="U223" i="1" s="1"/>
  <c r="V189" i="1"/>
  <c r="Z189" i="1" s="1"/>
  <c r="AC189" i="1"/>
  <c r="AB189" i="1"/>
  <c r="AA156" i="1"/>
  <c r="Q156" i="1"/>
  <c r="O156" i="1" s="1"/>
  <c r="R156" i="1" s="1"/>
  <c r="L156" i="1" s="1"/>
  <c r="M156" i="1" s="1"/>
  <c r="T108" i="1"/>
  <c r="U108" i="1" s="1"/>
  <c r="T52" i="1"/>
  <c r="U52" i="1" s="1"/>
  <c r="V389" i="1"/>
  <c r="Z389" i="1" s="1"/>
  <c r="AC389" i="1"/>
  <c r="AD389" i="1" s="1"/>
  <c r="Q389" i="1"/>
  <c r="O389" i="1" s="1"/>
  <c r="R389" i="1" s="1"/>
  <c r="L389" i="1" s="1"/>
  <c r="M389" i="1" s="1"/>
  <c r="Q332" i="1"/>
  <c r="O332" i="1" s="1"/>
  <c r="R332" i="1" s="1"/>
  <c r="L332" i="1" s="1"/>
  <c r="M332" i="1" s="1"/>
  <c r="AA332" i="1"/>
  <c r="T222" i="1"/>
  <c r="U222" i="1" s="1"/>
  <c r="T135" i="1"/>
  <c r="U135" i="1" s="1"/>
  <c r="T123" i="1"/>
  <c r="U123" i="1" s="1"/>
  <c r="T75" i="1"/>
  <c r="U75" i="1" s="1"/>
  <c r="V390" i="1"/>
  <c r="Z390" i="1" s="1"/>
  <c r="AC390" i="1"/>
  <c r="AD390" i="1" s="1"/>
  <c r="AC217" i="1"/>
  <c r="V217" i="1"/>
  <c r="Z217" i="1" s="1"/>
  <c r="T195" i="1"/>
  <c r="U195" i="1" s="1"/>
  <c r="AA148" i="1"/>
  <c r="T148" i="1"/>
  <c r="U148" i="1" s="1"/>
  <c r="V80" i="1"/>
  <c r="Z80" i="1" s="1"/>
  <c r="AC80" i="1"/>
  <c r="AB80" i="1"/>
  <c r="T401" i="1"/>
  <c r="U401" i="1" s="1"/>
  <c r="V293" i="1"/>
  <c r="Z293" i="1" s="1"/>
  <c r="AC293" i="1"/>
  <c r="AD293" i="1" s="1"/>
  <c r="AA266" i="1"/>
  <c r="AA259" i="1"/>
  <c r="T259" i="1"/>
  <c r="U259" i="1" s="1"/>
  <c r="V177" i="1"/>
  <c r="Z177" i="1" s="1"/>
  <c r="AC177" i="1"/>
  <c r="AD177" i="1" s="1"/>
  <c r="AB177" i="1"/>
  <c r="V114" i="1"/>
  <c r="Z114" i="1" s="1"/>
  <c r="AC114" i="1"/>
  <c r="V102" i="1"/>
  <c r="Z102" i="1" s="1"/>
  <c r="AC102" i="1"/>
  <c r="Q267" i="1"/>
  <c r="O267" i="1" s="1"/>
  <c r="R267" i="1" s="1"/>
  <c r="L267" i="1" s="1"/>
  <c r="M267" i="1" s="1"/>
  <c r="Q90" i="1"/>
  <c r="O90" i="1" s="1"/>
  <c r="R90" i="1" s="1"/>
  <c r="L90" i="1" s="1"/>
  <c r="M90" i="1" s="1"/>
  <c r="AC65" i="1"/>
  <c r="AD65" i="1" s="1"/>
  <c r="AB65" i="1"/>
  <c r="V65" i="1"/>
  <c r="Z65" i="1" s="1"/>
  <c r="V42" i="1"/>
  <c r="Z42" i="1" s="1"/>
  <c r="AC42" i="1"/>
  <c r="AD42" i="1" s="1"/>
  <c r="V62" i="1"/>
  <c r="Z62" i="1" s="1"/>
  <c r="AC62" i="1"/>
  <c r="AD62" i="1" s="1"/>
  <c r="AA39" i="1"/>
  <c r="AA23" i="1"/>
  <c r="Q207" i="1"/>
  <c r="O207" i="1" s="1"/>
  <c r="R207" i="1" s="1"/>
  <c r="L207" i="1" s="1"/>
  <c r="M207" i="1" s="1"/>
  <c r="AC73" i="1"/>
  <c r="AD73" i="1" s="1"/>
  <c r="V73" i="1"/>
  <c r="Z73" i="1" s="1"/>
  <c r="AA72" i="1"/>
  <c r="Q72" i="1"/>
  <c r="O72" i="1" s="1"/>
  <c r="R72" i="1" s="1"/>
  <c r="L72" i="1" s="1"/>
  <c r="M72" i="1" s="1"/>
  <c r="Q63" i="1"/>
  <c r="O63" i="1" s="1"/>
  <c r="R63" i="1" s="1"/>
  <c r="L63" i="1" s="1"/>
  <c r="M63" i="1" s="1"/>
  <c r="AA63" i="1"/>
  <c r="AC53" i="1"/>
  <c r="AD53" i="1" s="1"/>
  <c r="AB53" i="1"/>
  <c r="V53" i="1"/>
  <c r="Z53" i="1" s="1"/>
  <c r="AC45" i="1"/>
  <c r="AB45" i="1"/>
  <c r="V45" i="1"/>
  <c r="Z45" i="1" s="1"/>
  <c r="V50" i="1"/>
  <c r="Z50" i="1" s="1"/>
  <c r="AC50" i="1"/>
  <c r="AD50" i="1" s="1"/>
  <c r="Q111" i="1"/>
  <c r="O111" i="1" s="1"/>
  <c r="R111" i="1" s="1"/>
  <c r="L111" i="1" s="1"/>
  <c r="M111" i="1" s="1"/>
  <c r="AA111" i="1"/>
  <c r="AA1501" i="1"/>
  <c r="V1448" i="1"/>
  <c r="Z1448" i="1" s="1"/>
  <c r="AC1448" i="1"/>
  <c r="AD1448" i="1" s="1"/>
  <c r="AB1448" i="1"/>
  <c r="V1409" i="1"/>
  <c r="Z1409" i="1" s="1"/>
  <c r="AC1409" i="1"/>
  <c r="T1346" i="1"/>
  <c r="U1346" i="1" s="1"/>
  <c r="AA1292" i="1"/>
  <c r="T1292" i="1"/>
  <c r="U1292" i="1" s="1"/>
  <c r="AA1235" i="1"/>
  <c r="Q1202" i="1"/>
  <c r="O1202" i="1" s="1"/>
  <c r="R1202" i="1" s="1"/>
  <c r="L1202" i="1" s="1"/>
  <c r="M1202" i="1" s="1"/>
  <c r="T1202" i="1"/>
  <c r="U1202" i="1" s="1"/>
  <c r="AA1202" i="1"/>
  <c r="AA1129" i="1"/>
  <c r="T1129" i="1"/>
  <c r="U1129" i="1" s="1"/>
  <c r="AA1073" i="1"/>
  <c r="T1073" i="1"/>
  <c r="U1073" i="1" s="1"/>
  <c r="Q1024" i="1"/>
  <c r="O1024" i="1" s="1"/>
  <c r="R1024" i="1" s="1"/>
  <c r="L1024" i="1" s="1"/>
  <c r="M1024" i="1" s="1"/>
  <c r="AA1024" i="1"/>
  <c r="L994" i="1"/>
  <c r="M994" i="1" s="1"/>
  <c r="AA905" i="1"/>
  <c r="T911" i="1"/>
  <c r="U911" i="1" s="1"/>
  <c r="T765" i="1"/>
  <c r="U765" i="1" s="1"/>
  <c r="Q901" i="1"/>
  <c r="O901" i="1" s="1"/>
  <c r="R901" i="1" s="1"/>
  <c r="L901" i="1" s="1"/>
  <c r="M901" i="1" s="1"/>
  <c r="AA901" i="1"/>
  <c r="AC1515" i="1"/>
  <c r="V1515" i="1"/>
  <c r="Z1515" i="1" s="1"/>
  <c r="AB1515" i="1"/>
  <c r="T1474" i="1"/>
  <c r="U1474" i="1" s="1"/>
  <c r="Q1456" i="1"/>
  <c r="O1456" i="1" s="1"/>
  <c r="R1456" i="1" s="1"/>
  <c r="L1456" i="1" s="1"/>
  <c r="M1456" i="1" s="1"/>
  <c r="AA1456" i="1"/>
  <c r="T1456" i="1"/>
  <c r="U1456" i="1" s="1"/>
  <c r="Q1452" i="1"/>
  <c r="O1452" i="1" s="1"/>
  <c r="R1452" i="1" s="1"/>
  <c r="L1452" i="1" s="1"/>
  <c r="M1452" i="1" s="1"/>
  <c r="AA1452" i="1"/>
  <c r="Q1411" i="1"/>
  <c r="O1411" i="1" s="1"/>
  <c r="R1411" i="1" s="1"/>
  <c r="L1411" i="1" s="1"/>
  <c r="M1411" i="1" s="1"/>
  <c r="AA1411" i="1"/>
  <c r="T1411" i="1"/>
  <c r="U1411" i="1" s="1"/>
  <c r="AC1394" i="1"/>
  <c r="AB1394" i="1"/>
  <c r="V1394" i="1"/>
  <c r="Z1394" i="1" s="1"/>
  <c r="AA1373" i="1"/>
  <c r="Q1373" i="1"/>
  <c r="O1373" i="1" s="1"/>
  <c r="R1373" i="1" s="1"/>
  <c r="L1373" i="1" s="1"/>
  <c r="M1373" i="1" s="1"/>
  <c r="T1350" i="1"/>
  <c r="U1350" i="1" s="1"/>
  <c r="AC1349" i="1"/>
  <c r="AD1349" i="1" s="1"/>
  <c r="AB1349" i="1"/>
  <c r="V1349" i="1"/>
  <c r="Z1349" i="1" s="1"/>
  <c r="AA1319" i="1"/>
  <c r="T1319" i="1"/>
  <c r="U1319" i="1" s="1"/>
  <c r="Q1319" i="1"/>
  <c r="O1319" i="1" s="1"/>
  <c r="R1319" i="1" s="1"/>
  <c r="L1319" i="1" s="1"/>
  <c r="M1319" i="1" s="1"/>
  <c r="Q1302" i="1"/>
  <c r="O1302" i="1" s="1"/>
  <c r="R1302" i="1" s="1"/>
  <c r="L1302" i="1" s="1"/>
  <c r="M1302" i="1" s="1"/>
  <c r="AA1302" i="1"/>
  <c r="V1247" i="1"/>
  <c r="Z1247" i="1" s="1"/>
  <c r="AC1247" i="1"/>
  <c r="AB1247" i="1"/>
  <c r="AA1277" i="1"/>
  <c r="Q1277" i="1"/>
  <c r="O1277" i="1" s="1"/>
  <c r="R1277" i="1" s="1"/>
  <c r="L1277" i="1" s="1"/>
  <c r="M1277" i="1" s="1"/>
  <c r="T1288" i="1"/>
  <c r="U1288" i="1" s="1"/>
  <c r="Q1237" i="1"/>
  <c r="O1237" i="1" s="1"/>
  <c r="R1237" i="1" s="1"/>
  <c r="L1237" i="1" s="1"/>
  <c r="M1237" i="1" s="1"/>
  <c r="AA1237" i="1"/>
  <c r="V1221" i="1"/>
  <c r="Z1221" i="1" s="1"/>
  <c r="AC1221" i="1"/>
  <c r="AD1221" i="1" s="1"/>
  <c r="AB1221" i="1"/>
  <c r="V1145" i="1"/>
  <c r="Z1145" i="1" s="1"/>
  <c r="AC1145" i="1"/>
  <c r="AA1167" i="1"/>
  <c r="Q1160" i="1"/>
  <c r="O1160" i="1" s="1"/>
  <c r="R1160" i="1" s="1"/>
  <c r="L1160" i="1" s="1"/>
  <c r="M1160" i="1" s="1"/>
  <c r="AA1160" i="1"/>
  <c r="AC1120" i="1"/>
  <c r="AD1120" i="1" s="1"/>
  <c r="V1120" i="1"/>
  <c r="Z1120" i="1" s="1"/>
  <c r="AA1114" i="1"/>
  <c r="T993" i="1"/>
  <c r="U993" i="1" s="1"/>
  <c r="Q993" i="1" s="1"/>
  <c r="O993" i="1" s="1"/>
  <c r="R993" i="1" s="1"/>
  <c r="L993" i="1" s="1"/>
  <c r="M993" i="1" s="1"/>
  <c r="AA993" i="1"/>
  <c r="AC949" i="1"/>
  <c r="V949" i="1"/>
  <c r="Z949" i="1" s="1"/>
  <c r="AA884" i="1"/>
  <c r="V956" i="1"/>
  <c r="Z956" i="1" s="1"/>
  <c r="AB956" i="1"/>
  <c r="AC956" i="1"/>
  <c r="V948" i="1"/>
  <c r="Z948" i="1" s="1"/>
  <c r="AB948" i="1"/>
  <c r="AC948" i="1"/>
  <c r="AA910" i="1"/>
  <c r="Q910" i="1"/>
  <c r="O910" i="1" s="1"/>
  <c r="R910" i="1" s="1"/>
  <c r="L910" i="1" s="1"/>
  <c r="M910" i="1" s="1"/>
  <c r="V963" i="1"/>
  <c r="Z963" i="1" s="1"/>
  <c r="AC963" i="1"/>
  <c r="AD963" i="1" s="1"/>
  <c r="AB963" i="1"/>
  <c r="AA808" i="1"/>
  <c r="AC866" i="1"/>
  <c r="AD866" i="1" s="1"/>
  <c r="V866" i="1"/>
  <c r="Z866" i="1" s="1"/>
  <c r="Q782" i="1"/>
  <c r="O782" i="1" s="1"/>
  <c r="R782" i="1" s="1"/>
  <c r="L782" i="1" s="1"/>
  <c r="M782" i="1" s="1"/>
  <c r="AA782" i="1"/>
  <c r="V755" i="1"/>
  <c r="Z755" i="1" s="1"/>
  <c r="AC755" i="1"/>
  <c r="AB755" i="1"/>
  <c r="T684" i="1"/>
  <c r="U684" i="1" s="1"/>
  <c r="T693" i="1"/>
  <c r="U693" i="1" s="1"/>
  <c r="V740" i="1"/>
  <c r="Z740" i="1" s="1"/>
  <c r="AC740" i="1"/>
  <c r="AD740" i="1" s="1"/>
  <c r="AB740" i="1"/>
  <c r="T677" i="1"/>
  <c r="U677" i="1" s="1"/>
  <c r="Q677" i="1" s="1"/>
  <c r="O677" i="1" s="1"/>
  <c r="R677" i="1" s="1"/>
  <c r="L677" i="1" s="1"/>
  <c r="M677" i="1" s="1"/>
  <c r="AA710" i="1"/>
  <c r="T710" i="1"/>
  <c r="U710" i="1" s="1"/>
  <c r="AA686" i="1"/>
  <c r="AB669" i="1"/>
  <c r="AA624" i="1"/>
  <c r="Q624" i="1"/>
  <c r="O624" i="1" s="1"/>
  <c r="R624" i="1" s="1"/>
  <c r="L624" i="1" s="1"/>
  <c r="M624" i="1" s="1"/>
  <c r="T552" i="1"/>
  <c r="U552" i="1" s="1"/>
  <c r="AA632" i="1"/>
  <c r="Q632" i="1"/>
  <c r="O632" i="1" s="1"/>
  <c r="R632" i="1" s="1"/>
  <c r="L632" i="1" s="1"/>
  <c r="M632" i="1" s="1"/>
  <c r="T632" i="1"/>
  <c r="U632" i="1" s="1"/>
  <c r="T639" i="1"/>
  <c r="U639" i="1" s="1"/>
  <c r="T513" i="1"/>
  <c r="U513" i="1" s="1"/>
  <c r="T497" i="1"/>
  <c r="U497" i="1" s="1"/>
  <c r="V525" i="1"/>
  <c r="Z525" i="1" s="1"/>
  <c r="AC525" i="1"/>
  <c r="AB525" i="1"/>
  <c r="AA521" i="1"/>
  <c r="T521" i="1"/>
  <c r="U521" i="1" s="1"/>
  <c r="AA496" i="1"/>
  <c r="Q496" i="1"/>
  <c r="O496" i="1" s="1"/>
  <c r="R496" i="1" s="1"/>
  <c r="L496" i="1" s="1"/>
  <c r="M496" i="1" s="1"/>
  <c r="AB475" i="1"/>
  <c r="T339" i="1"/>
  <c r="U339" i="1" s="1"/>
  <c r="T307" i="1"/>
  <c r="U307" i="1" s="1"/>
  <c r="T487" i="1"/>
  <c r="U487" i="1" s="1"/>
  <c r="AC480" i="1"/>
  <c r="V480" i="1"/>
  <c r="Z480" i="1" s="1"/>
  <c r="AB480" i="1"/>
  <c r="Q414" i="1"/>
  <c r="O414" i="1" s="1"/>
  <c r="R414" i="1" s="1"/>
  <c r="L414" i="1" s="1"/>
  <c r="M414" i="1" s="1"/>
  <c r="AA414" i="1"/>
  <c r="T254" i="1"/>
  <c r="U254" i="1" s="1"/>
  <c r="AC286" i="1"/>
  <c r="AB286" i="1"/>
  <c r="V286" i="1"/>
  <c r="Z286" i="1" s="1"/>
  <c r="AB397" i="1"/>
  <c r="Q334" i="1"/>
  <c r="O334" i="1" s="1"/>
  <c r="R334" i="1" s="1"/>
  <c r="L334" i="1" s="1"/>
  <c r="M334" i="1" s="1"/>
  <c r="AA334" i="1"/>
  <c r="AB296" i="1"/>
  <c r="V395" i="1"/>
  <c r="Z395" i="1" s="1"/>
  <c r="AB395" i="1"/>
  <c r="AC395" i="1"/>
  <c r="AA371" i="1"/>
  <c r="Q371" i="1"/>
  <c r="O371" i="1" s="1"/>
  <c r="R371" i="1" s="1"/>
  <c r="L371" i="1" s="1"/>
  <c r="M371" i="1" s="1"/>
  <c r="AA351" i="1"/>
  <c r="Q351" i="1"/>
  <c r="O351" i="1" s="1"/>
  <c r="R351" i="1" s="1"/>
  <c r="L351" i="1" s="1"/>
  <c r="M351" i="1" s="1"/>
  <c r="V122" i="1"/>
  <c r="Z122" i="1" s="1"/>
  <c r="AC122" i="1"/>
  <c r="AD122" i="1" s="1"/>
  <c r="Q113" i="1"/>
  <c r="O113" i="1" s="1"/>
  <c r="R113" i="1" s="1"/>
  <c r="L113" i="1" s="1"/>
  <c r="M113" i="1" s="1"/>
  <c r="AB182" i="1"/>
  <c r="Q1509" i="1"/>
  <c r="O1509" i="1" s="1"/>
  <c r="R1509" i="1" s="1"/>
  <c r="L1509" i="1" s="1"/>
  <c r="M1509" i="1" s="1"/>
  <c r="V1472" i="1"/>
  <c r="Z1472" i="1" s="1"/>
  <c r="AC1472" i="1"/>
  <c r="AD1472" i="1" s="1"/>
  <c r="T1463" i="1"/>
  <c r="U1463" i="1" s="1"/>
  <c r="V1469" i="1"/>
  <c r="Z1469" i="1" s="1"/>
  <c r="AC1469" i="1"/>
  <c r="AD1469" i="1" s="1"/>
  <c r="AA1418" i="1"/>
  <c r="Q1418" i="1"/>
  <c r="O1418" i="1" s="1"/>
  <c r="R1418" i="1" s="1"/>
  <c r="L1418" i="1" s="1"/>
  <c r="M1418" i="1" s="1"/>
  <c r="T1432" i="1"/>
  <c r="U1432" i="1" s="1"/>
  <c r="T1416" i="1"/>
  <c r="U1416" i="1" s="1"/>
  <c r="T1385" i="1"/>
  <c r="U1385" i="1" s="1"/>
  <c r="T1373" i="1"/>
  <c r="U1373" i="1" s="1"/>
  <c r="AA1353" i="1"/>
  <c r="V1351" i="1"/>
  <c r="Z1351" i="1" s="1"/>
  <c r="AC1351" i="1"/>
  <c r="V1396" i="1"/>
  <c r="Z1396" i="1" s="1"/>
  <c r="AC1396" i="1"/>
  <c r="AC1287" i="1"/>
  <c r="AD1287" i="1" s="1"/>
  <c r="V1287" i="1"/>
  <c r="Z1287" i="1" s="1"/>
  <c r="AB1287" i="1"/>
  <c r="Q1293" i="1"/>
  <c r="O1293" i="1" s="1"/>
  <c r="R1293" i="1" s="1"/>
  <c r="L1293" i="1" s="1"/>
  <c r="M1293" i="1" s="1"/>
  <c r="AA1293" i="1"/>
  <c r="AA1252" i="1"/>
  <c r="Q1252" i="1"/>
  <c r="O1252" i="1" s="1"/>
  <c r="R1252" i="1" s="1"/>
  <c r="L1252" i="1" s="1"/>
  <c r="M1252" i="1" s="1"/>
  <c r="Q1210" i="1"/>
  <c r="O1210" i="1" s="1"/>
  <c r="R1210" i="1" s="1"/>
  <c r="L1210" i="1" s="1"/>
  <c r="M1210" i="1" s="1"/>
  <c r="V1199" i="1"/>
  <c r="Z1199" i="1" s="1"/>
  <c r="AC1199" i="1"/>
  <c r="AD1199" i="1" s="1"/>
  <c r="AA1156" i="1"/>
  <c r="AB1191" i="1"/>
  <c r="AA1221" i="1"/>
  <c r="Q1221" i="1"/>
  <c r="O1221" i="1" s="1"/>
  <c r="R1221" i="1" s="1"/>
  <c r="L1221" i="1" s="1"/>
  <c r="M1221" i="1" s="1"/>
  <c r="V1135" i="1"/>
  <c r="Z1135" i="1" s="1"/>
  <c r="AC1135" i="1"/>
  <c r="AB1135" i="1"/>
  <c r="L1050" i="1"/>
  <c r="M1050" i="1" s="1"/>
  <c r="T1021" i="1"/>
  <c r="U1021" i="1" s="1"/>
  <c r="L1038" i="1"/>
  <c r="M1038" i="1" s="1"/>
  <c r="T1048" i="1"/>
  <c r="U1048" i="1" s="1"/>
  <c r="AA1033" i="1"/>
  <c r="Q1033" i="1"/>
  <c r="O1033" i="1" s="1"/>
  <c r="R1033" i="1" s="1"/>
  <c r="L1033" i="1" s="1"/>
  <c r="M1033" i="1" s="1"/>
  <c r="V1058" i="1"/>
  <c r="Z1058" i="1" s="1"/>
  <c r="AC1058" i="1"/>
  <c r="AB1058" i="1"/>
  <c r="V1140" i="1"/>
  <c r="Z1140" i="1" s="1"/>
  <c r="AC1140" i="1"/>
  <c r="AB1140" i="1"/>
  <c r="T1096" i="1"/>
  <c r="U1096" i="1" s="1"/>
  <c r="T1044" i="1"/>
  <c r="U1044" i="1" s="1"/>
  <c r="T1015" i="1"/>
  <c r="U1015" i="1" s="1"/>
  <c r="Q990" i="1"/>
  <c r="O990" i="1" s="1"/>
  <c r="R990" i="1" s="1"/>
  <c r="L990" i="1" s="1"/>
  <c r="M990" i="1" s="1"/>
  <c r="AA990" i="1"/>
  <c r="AA1019" i="1"/>
  <c r="AA977" i="1"/>
  <c r="Q1011" i="1"/>
  <c r="O1011" i="1" s="1"/>
  <c r="R1011" i="1" s="1"/>
  <c r="L1011" i="1" s="1"/>
  <c r="M1011" i="1" s="1"/>
  <c r="AA1011" i="1"/>
  <c r="AC994" i="1"/>
  <c r="V994" i="1"/>
  <c r="Z994" i="1" s="1"/>
  <c r="AC970" i="1"/>
  <c r="AD970" i="1" s="1"/>
  <c r="V970" i="1"/>
  <c r="Z970" i="1" s="1"/>
  <c r="AB970" i="1"/>
  <c r="AC1012" i="1"/>
  <c r="V1012" i="1"/>
  <c r="Z1012" i="1" s="1"/>
  <c r="Q997" i="1"/>
  <c r="O997" i="1" s="1"/>
  <c r="R997" i="1" s="1"/>
  <c r="L997" i="1" s="1"/>
  <c r="M997" i="1" s="1"/>
  <c r="AA997" i="1"/>
  <c r="T997" i="1"/>
  <c r="U997" i="1" s="1"/>
  <c r="AA1017" i="1"/>
  <c r="Q1017" i="1"/>
  <c r="O1017" i="1" s="1"/>
  <c r="R1017" i="1" s="1"/>
  <c r="L1017" i="1" s="1"/>
  <c r="M1017" i="1" s="1"/>
  <c r="Q992" i="1"/>
  <c r="O992" i="1" s="1"/>
  <c r="R992" i="1" s="1"/>
  <c r="L992" i="1" s="1"/>
  <c r="M992" i="1" s="1"/>
  <c r="AA992" i="1"/>
  <c r="T954" i="1"/>
  <c r="U954" i="1" s="1"/>
  <c r="V944" i="1"/>
  <c r="Z944" i="1" s="1"/>
  <c r="AB944" i="1"/>
  <c r="AC944" i="1"/>
  <c r="AA966" i="1"/>
  <c r="AA952" i="1"/>
  <c r="T977" i="1"/>
  <c r="U977" i="1" s="1"/>
  <c r="AC917" i="1"/>
  <c r="V917" i="1"/>
  <c r="Z917" i="1" s="1"/>
  <c r="T901" i="1"/>
  <c r="U901" i="1" s="1"/>
  <c r="AA944" i="1"/>
  <c r="Q944" i="1"/>
  <c r="O944" i="1" s="1"/>
  <c r="R944" i="1" s="1"/>
  <c r="L944" i="1" s="1"/>
  <c r="M944" i="1" s="1"/>
  <c r="V888" i="1"/>
  <c r="Z888" i="1" s="1"/>
  <c r="AC888" i="1"/>
  <c r="AD888" i="1" s="1"/>
  <c r="T829" i="1"/>
  <c r="U829" i="1" s="1"/>
  <c r="Q937" i="1"/>
  <c r="O937" i="1" s="1"/>
  <c r="R937" i="1" s="1"/>
  <c r="L937" i="1" s="1"/>
  <c r="M937" i="1" s="1"/>
  <c r="AA937" i="1"/>
  <c r="AB984" i="1"/>
  <c r="V984" i="1"/>
  <c r="Z984" i="1" s="1"/>
  <c r="AC984" i="1"/>
  <c r="V951" i="1"/>
  <c r="Z951" i="1" s="1"/>
  <c r="AC951" i="1"/>
  <c r="AD951" i="1" s="1"/>
  <c r="AB951" i="1"/>
  <c r="AC945" i="1"/>
  <c r="V945" i="1"/>
  <c r="Z945" i="1" s="1"/>
  <c r="V988" i="1"/>
  <c r="Z988" i="1" s="1"/>
  <c r="AC988" i="1"/>
  <c r="AB988" i="1"/>
  <c r="T952" i="1"/>
  <c r="U952" i="1" s="1"/>
  <c r="Q952" i="1" s="1"/>
  <c r="O952" i="1" s="1"/>
  <c r="R952" i="1" s="1"/>
  <c r="L952" i="1" s="1"/>
  <c r="M952" i="1" s="1"/>
  <c r="AC921" i="1"/>
  <c r="V921" i="1"/>
  <c r="Z921" i="1" s="1"/>
  <c r="AC870" i="1"/>
  <c r="AD870" i="1" s="1"/>
  <c r="V870" i="1"/>
  <c r="Z870" i="1" s="1"/>
  <c r="AB888" i="1"/>
  <c r="Q858" i="1"/>
  <c r="O858" i="1" s="1"/>
  <c r="R858" i="1" s="1"/>
  <c r="L858" i="1" s="1"/>
  <c r="M858" i="1" s="1"/>
  <c r="AA858" i="1"/>
  <c r="L922" i="1"/>
  <c r="M922" i="1" s="1"/>
  <c r="Q883" i="1"/>
  <c r="O883" i="1" s="1"/>
  <c r="R883" i="1" s="1"/>
  <c r="L883" i="1" s="1"/>
  <c r="M883" i="1" s="1"/>
  <c r="AA883" i="1"/>
  <c r="AB862" i="1"/>
  <c r="V836" i="1"/>
  <c r="Z836" i="1" s="1"/>
  <c r="AC836" i="1"/>
  <c r="AD836" i="1" s="1"/>
  <c r="AB836" i="1"/>
  <c r="V872" i="1"/>
  <c r="Z872" i="1" s="1"/>
  <c r="AC872" i="1"/>
  <c r="AD872" i="1" s="1"/>
  <c r="AB872" i="1"/>
  <c r="AA871" i="1"/>
  <c r="T831" i="1"/>
  <c r="U831" i="1" s="1"/>
  <c r="T863" i="1"/>
  <c r="U863" i="1" s="1"/>
  <c r="Q863" i="1" s="1"/>
  <c r="O863" i="1" s="1"/>
  <c r="R863" i="1" s="1"/>
  <c r="L863" i="1" s="1"/>
  <c r="M863" i="1" s="1"/>
  <c r="AA841" i="1"/>
  <c r="Q841" i="1"/>
  <c r="O841" i="1" s="1"/>
  <c r="R841" i="1" s="1"/>
  <c r="L841" i="1" s="1"/>
  <c r="M841" i="1" s="1"/>
  <c r="V799" i="1"/>
  <c r="Z799" i="1" s="1"/>
  <c r="AC799" i="1"/>
  <c r="AD799" i="1" s="1"/>
  <c r="AB799" i="1"/>
  <c r="V787" i="1"/>
  <c r="Z787" i="1" s="1"/>
  <c r="AC787" i="1"/>
  <c r="AB787" i="1"/>
  <c r="V779" i="1"/>
  <c r="Z779" i="1" s="1"/>
  <c r="AC779" i="1"/>
  <c r="AD779" i="1" s="1"/>
  <c r="AB779" i="1"/>
  <c r="V771" i="1"/>
  <c r="Z771" i="1" s="1"/>
  <c r="AC771" i="1"/>
  <c r="AB771" i="1"/>
  <c r="AA762" i="1"/>
  <c r="Q751" i="1"/>
  <c r="O751" i="1" s="1"/>
  <c r="R751" i="1" s="1"/>
  <c r="L751" i="1" s="1"/>
  <c r="M751" i="1" s="1"/>
  <c r="AA751" i="1"/>
  <c r="T816" i="1"/>
  <c r="U816" i="1" s="1"/>
  <c r="Q799" i="1"/>
  <c r="O799" i="1" s="1"/>
  <c r="R799" i="1" s="1"/>
  <c r="L799" i="1" s="1"/>
  <c r="M799" i="1" s="1"/>
  <c r="Q779" i="1"/>
  <c r="O779" i="1" s="1"/>
  <c r="R779" i="1" s="1"/>
  <c r="L779" i="1" s="1"/>
  <c r="M779" i="1" s="1"/>
  <c r="AA774" i="1"/>
  <c r="T940" i="1"/>
  <c r="U940" i="1" s="1"/>
  <c r="Q870" i="1"/>
  <c r="O870" i="1" s="1"/>
  <c r="R870" i="1" s="1"/>
  <c r="L870" i="1" s="1"/>
  <c r="M870" i="1" s="1"/>
  <c r="AA870" i="1"/>
  <c r="Q740" i="1"/>
  <c r="O740" i="1" s="1"/>
  <c r="R740" i="1" s="1"/>
  <c r="L740" i="1" s="1"/>
  <c r="M740" i="1" s="1"/>
  <c r="AA740" i="1"/>
  <c r="T794" i="1"/>
  <c r="U794" i="1" s="1"/>
  <c r="V745" i="1"/>
  <c r="Z745" i="1" s="1"/>
  <c r="AC745" i="1"/>
  <c r="V867" i="1"/>
  <c r="Z867" i="1" s="1"/>
  <c r="AC867" i="1"/>
  <c r="AA789" i="1"/>
  <c r="Q789" i="1"/>
  <c r="O789" i="1" s="1"/>
  <c r="R789" i="1" s="1"/>
  <c r="L789" i="1" s="1"/>
  <c r="M789" i="1" s="1"/>
  <c r="V868" i="1"/>
  <c r="Z868" i="1" s="1"/>
  <c r="AC868" i="1"/>
  <c r="AD868" i="1" s="1"/>
  <c r="AB868" i="1"/>
  <c r="AC790" i="1"/>
  <c r="AB790" i="1"/>
  <c r="V790" i="1"/>
  <c r="Z790" i="1" s="1"/>
  <c r="T782" i="1"/>
  <c r="U782" i="1" s="1"/>
  <c r="T774" i="1"/>
  <c r="U774" i="1" s="1"/>
  <c r="AC766" i="1"/>
  <c r="AB766" i="1"/>
  <c r="V766" i="1"/>
  <c r="Z766" i="1" s="1"/>
  <c r="AB742" i="1"/>
  <c r="V742" i="1"/>
  <c r="Z742" i="1" s="1"/>
  <c r="AC742" i="1"/>
  <c r="AD742" i="1" s="1"/>
  <c r="T668" i="1"/>
  <c r="U668" i="1" s="1"/>
  <c r="AC746" i="1"/>
  <c r="V746" i="1"/>
  <c r="Z746" i="1" s="1"/>
  <c r="T682" i="1"/>
  <c r="U682" i="1" s="1"/>
  <c r="AA664" i="1"/>
  <c r="V737" i="1"/>
  <c r="Z737" i="1" s="1"/>
  <c r="AC737" i="1"/>
  <c r="AD737" i="1" s="1"/>
  <c r="T721" i="1"/>
  <c r="U721" i="1" s="1"/>
  <c r="AA682" i="1"/>
  <c r="Q682" i="1"/>
  <c r="O682" i="1" s="1"/>
  <c r="R682" i="1" s="1"/>
  <c r="L682" i="1" s="1"/>
  <c r="M682" i="1" s="1"/>
  <c r="Q746" i="1"/>
  <c r="O746" i="1" s="1"/>
  <c r="R746" i="1" s="1"/>
  <c r="L746" i="1" s="1"/>
  <c r="M746" i="1" s="1"/>
  <c r="AA746" i="1"/>
  <c r="AA736" i="1"/>
  <c r="AA674" i="1"/>
  <c r="AA651" i="1"/>
  <c r="AA576" i="1"/>
  <c r="Q576" i="1"/>
  <c r="O576" i="1" s="1"/>
  <c r="R576" i="1" s="1"/>
  <c r="L576" i="1" s="1"/>
  <c r="M576" i="1" s="1"/>
  <c r="Q606" i="1"/>
  <c r="O606" i="1" s="1"/>
  <c r="R606" i="1" s="1"/>
  <c r="L606" i="1" s="1"/>
  <c r="M606" i="1" s="1"/>
  <c r="AA671" i="1"/>
  <c r="T671" i="1"/>
  <c r="U671" i="1" s="1"/>
  <c r="T629" i="1"/>
  <c r="U629" i="1" s="1"/>
  <c r="AA629" i="1"/>
  <c r="Q629" i="1"/>
  <c r="O629" i="1" s="1"/>
  <c r="R629" i="1" s="1"/>
  <c r="L629" i="1" s="1"/>
  <c r="M629" i="1" s="1"/>
  <c r="AA568" i="1"/>
  <c r="T568" i="1"/>
  <c r="U568" i="1" s="1"/>
  <c r="Q730" i="1"/>
  <c r="O730" i="1" s="1"/>
  <c r="R730" i="1" s="1"/>
  <c r="L730" i="1" s="1"/>
  <c r="M730" i="1" s="1"/>
  <c r="T656" i="1"/>
  <c r="U656" i="1" s="1"/>
  <c r="AA670" i="1"/>
  <c r="Q670" i="1"/>
  <c r="O670" i="1" s="1"/>
  <c r="R670" i="1" s="1"/>
  <c r="L670" i="1" s="1"/>
  <c r="M670" i="1" s="1"/>
  <c r="AA596" i="1"/>
  <c r="Q596" i="1"/>
  <c r="O596" i="1" s="1"/>
  <c r="R596" i="1" s="1"/>
  <c r="L596" i="1" s="1"/>
  <c r="M596" i="1" s="1"/>
  <c r="V507" i="1"/>
  <c r="Z507" i="1" s="1"/>
  <c r="AC507" i="1"/>
  <c r="AB507" i="1"/>
  <c r="AA585" i="1"/>
  <c r="T585" i="1"/>
  <c r="U585" i="1" s="1"/>
  <c r="AA550" i="1"/>
  <c r="AA584" i="1"/>
  <c r="AA518" i="1"/>
  <c r="AC512" i="1"/>
  <c r="V512" i="1"/>
  <c r="Z512" i="1" s="1"/>
  <c r="V478" i="1"/>
  <c r="Z478" i="1" s="1"/>
  <c r="AC478" i="1"/>
  <c r="AA533" i="1"/>
  <c r="T533" i="1"/>
  <c r="U533" i="1" s="1"/>
  <c r="V616" i="1"/>
  <c r="Z616" i="1" s="1"/>
  <c r="AC616" i="1"/>
  <c r="AB616" i="1"/>
  <c r="T482" i="1"/>
  <c r="U482" i="1" s="1"/>
  <c r="Q482" i="1" s="1"/>
  <c r="O482" i="1" s="1"/>
  <c r="R482" i="1" s="1"/>
  <c r="L482" i="1" s="1"/>
  <c r="M482" i="1" s="1"/>
  <c r="V453" i="1"/>
  <c r="Z453" i="1" s="1"/>
  <c r="AC453" i="1"/>
  <c r="AD453" i="1" s="1"/>
  <c r="AB453" i="1"/>
  <c r="V421" i="1"/>
  <c r="Z421" i="1" s="1"/>
  <c r="AB421" i="1"/>
  <c r="AC421" i="1"/>
  <c r="AC549" i="1"/>
  <c r="AD549" i="1" s="1"/>
  <c r="V549" i="1"/>
  <c r="Z549" i="1" s="1"/>
  <c r="AB458" i="1"/>
  <c r="AB448" i="1"/>
  <c r="V448" i="1"/>
  <c r="Z448" i="1" s="1"/>
  <c r="AC448" i="1"/>
  <c r="AA442" i="1"/>
  <c r="Q434" i="1"/>
  <c r="O434" i="1" s="1"/>
  <c r="R434" i="1" s="1"/>
  <c r="L434" i="1" s="1"/>
  <c r="M434" i="1" s="1"/>
  <c r="AA434" i="1"/>
  <c r="AB432" i="1"/>
  <c r="V432" i="1"/>
  <c r="Z432" i="1" s="1"/>
  <c r="AC432" i="1"/>
  <c r="AD432" i="1" s="1"/>
  <c r="AA426" i="1"/>
  <c r="AB424" i="1"/>
  <c r="V424" i="1"/>
  <c r="Z424" i="1" s="1"/>
  <c r="AC424" i="1"/>
  <c r="AA418" i="1"/>
  <c r="AB416" i="1"/>
  <c r="V416" i="1"/>
  <c r="Z416" i="1" s="1"/>
  <c r="AC416" i="1"/>
  <c r="AB471" i="1"/>
  <c r="AA448" i="1"/>
  <c r="Q448" i="1"/>
  <c r="O448" i="1" s="1"/>
  <c r="R448" i="1" s="1"/>
  <c r="L448" i="1" s="1"/>
  <c r="M448" i="1" s="1"/>
  <c r="AB446" i="1"/>
  <c r="Q431" i="1"/>
  <c r="O431" i="1" s="1"/>
  <c r="R431" i="1" s="1"/>
  <c r="L431" i="1" s="1"/>
  <c r="M431" i="1" s="1"/>
  <c r="AA431" i="1"/>
  <c r="AA416" i="1"/>
  <c r="Q416" i="1"/>
  <c r="O416" i="1" s="1"/>
  <c r="R416" i="1" s="1"/>
  <c r="L416" i="1" s="1"/>
  <c r="M416" i="1" s="1"/>
  <c r="AB465" i="1"/>
  <c r="T460" i="1"/>
  <c r="U460" i="1" s="1"/>
  <c r="T541" i="1"/>
  <c r="U541" i="1" s="1"/>
  <c r="T451" i="1"/>
  <c r="U451" i="1" s="1"/>
  <c r="T335" i="1"/>
  <c r="U335" i="1" s="1"/>
  <c r="T319" i="1"/>
  <c r="U319" i="1" s="1"/>
  <c r="Q319" i="1" s="1"/>
  <c r="O319" i="1" s="1"/>
  <c r="R319" i="1" s="1"/>
  <c r="L319" i="1" s="1"/>
  <c r="M319" i="1" s="1"/>
  <c r="T303" i="1"/>
  <c r="U303" i="1" s="1"/>
  <c r="Q303" i="1" s="1"/>
  <c r="O303" i="1" s="1"/>
  <c r="R303" i="1" s="1"/>
  <c r="L303" i="1" s="1"/>
  <c r="M303" i="1" s="1"/>
  <c r="T287" i="1"/>
  <c r="U287" i="1" s="1"/>
  <c r="AC484" i="1"/>
  <c r="V484" i="1"/>
  <c r="Z484" i="1" s="1"/>
  <c r="Q469" i="1"/>
  <c r="O469" i="1" s="1"/>
  <c r="R469" i="1" s="1"/>
  <c r="L469" i="1" s="1"/>
  <c r="M469" i="1" s="1"/>
  <c r="AA469" i="1"/>
  <c r="AA454" i="1"/>
  <c r="Q454" i="1"/>
  <c r="O454" i="1" s="1"/>
  <c r="R454" i="1" s="1"/>
  <c r="L454" i="1" s="1"/>
  <c r="M454" i="1" s="1"/>
  <c r="V415" i="1"/>
  <c r="Z415" i="1" s="1"/>
  <c r="AC415" i="1"/>
  <c r="T403" i="1"/>
  <c r="U403" i="1" s="1"/>
  <c r="Q473" i="1"/>
  <c r="O473" i="1" s="1"/>
  <c r="R473" i="1" s="1"/>
  <c r="L473" i="1" s="1"/>
  <c r="M473" i="1" s="1"/>
  <c r="AA473" i="1"/>
  <c r="Q330" i="1"/>
  <c r="O330" i="1" s="1"/>
  <c r="R330" i="1" s="1"/>
  <c r="L330" i="1" s="1"/>
  <c r="M330" i="1" s="1"/>
  <c r="AA330" i="1"/>
  <c r="Q298" i="1"/>
  <c r="O298" i="1" s="1"/>
  <c r="R298" i="1" s="1"/>
  <c r="L298" i="1" s="1"/>
  <c r="M298" i="1" s="1"/>
  <c r="AA298" i="1"/>
  <c r="AC294" i="1"/>
  <c r="AB294" i="1"/>
  <c r="V294" i="1"/>
  <c r="Z294" i="1" s="1"/>
  <c r="V459" i="1"/>
  <c r="Z459" i="1" s="1"/>
  <c r="AC459" i="1"/>
  <c r="AD459" i="1" s="1"/>
  <c r="Q378" i="1"/>
  <c r="O378" i="1" s="1"/>
  <c r="R378" i="1" s="1"/>
  <c r="L378" i="1" s="1"/>
  <c r="M378" i="1" s="1"/>
  <c r="AA284" i="1"/>
  <c r="T253" i="1"/>
  <c r="U253" i="1" s="1"/>
  <c r="AC237" i="1"/>
  <c r="AD237" i="1" s="1"/>
  <c r="V237" i="1"/>
  <c r="Z237" i="1" s="1"/>
  <c r="AA220" i="1"/>
  <c r="V345" i="1"/>
  <c r="Z345" i="1" s="1"/>
  <c r="AC345" i="1"/>
  <c r="AD345" i="1" s="1"/>
  <c r="Q345" i="1"/>
  <c r="O345" i="1" s="1"/>
  <c r="R345" i="1" s="1"/>
  <c r="L345" i="1" s="1"/>
  <c r="M345" i="1" s="1"/>
  <c r="Q292" i="1"/>
  <c r="O292" i="1" s="1"/>
  <c r="R292" i="1" s="1"/>
  <c r="L292" i="1" s="1"/>
  <c r="M292" i="1" s="1"/>
  <c r="AA292" i="1"/>
  <c r="T258" i="1"/>
  <c r="U258" i="1" s="1"/>
  <c r="T400" i="1"/>
  <c r="U400" i="1" s="1"/>
  <c r="AB373" i="1"/>
  <c r="T276" i="1"/>
  <c r="U276" i="1" s="1"/>
  <c r="Q276" i="1" s="1"/>
  <c r="O276" i="1" s="1"/>
  <c r="R276" i="1" s="1"/>
  <c r="L276" i="1" s="1"/>
  <c r="M276" i="1" s="1"/>
  <c r="T232" i="1"/>
  <c r="U232" i="1" s="1"/>
  <c r="AC407" i="1"/>
  <c r="AD407" i="1" s="1"/>
  <c r="V407" i="1"/>
  <c r="Z407" i="1" s="1"/>
  <c r="AB407" i="1"/>
  <c r="V369" i="1"/>
  <c r="Z369" i="1" s="1"/>
  <c r="AC369" i="1"/>
  <c r="AD369" i="1" s="1"/>
  <c r="Q369" i="1"/>
  <c r="O369" i="1" s="1"/>
  <c r="R369" i="1" s="1"/>
  <c r="L369" i="1" s="1"/>
  <c r="M369" i="1" s="1"/>
  <c r="T226" i="1"/>
  <c r="U226" i="1" s="1"/>
  <c r="Q226" i="1" s="1"/>
  <c r="O226" i="1" s="1"/>
  <c r="R226" i="1" s="1"/>
  <c r="L226" i="1" s="1"/>
  <c r="M226" i="1" s="1"/>
  <c r="T154" i="1"/>
  <c r="U154" i="1" s="1"/>
  <c r="T138" i="1"/>
  <c r="U138" i="1" s="1"/>
  <c r="Q384" i="1"/>
  <c r="O384" i="1" s="1"/>
  <c r="R384" i="1" s="1"/>
  <c r="L384" i="1" s="1"/>
  <c r="M384" i="1" s="1"/>
  <c r="AA384" i="1"/>
  <c r="T342" i="1"/>
  <c r="U342" i="1" s="1"/>
  <c r="V333" i="1"/>
  <c r="Z333" i="1" s="1"/>
  <c r="AC333" i="1"/>
  <c r="AD333" i="1" s="1"/>
  <c r="Q333" i="1"/>
  <c r="O333" i="1" s="1"/>
  <c r="R333" i="1" s="1"/>
  <c r="L333" i="1" s="1"/>
  <c r="M333" i="1" s="1"/>
  <c r="Q312" i="1"/>
  <c r="O312" i="1" s="1"/>
  <c r="R312" i="1" s="1"/>
  <c r="L312" i="1" s="1"/>
  <c r="M312" i="1" s="1"/>
  <c r="AA312" i="1"/>
  <c r="AA307" i="1"/>
  <c r="Q307" i="1"/>
  <c r="O307" i="1" s="1"/>
  <c r="R307" i="1" s="1"/>
  <c r="L307" i="1" s="1"/>
  <c r="M307" i="1" s="1"/>
  <c r="T261" i="1"/>
  <c r="U261" i="1" s="1"/>
  <c r="AA229" i="1"/>
  <c r="Q229" i="1"/>
  <c r="O229" i="1" s="1"/>
  <c r="R229" i="1" s="1"/>
  <c r="L229" i="1" s="1"/>
  <c r="M229" i="1" s="1"/>
  <c r="AA199" i="1"/>
  <c r="Q199" i="1"/>
  <c r="O199" i="1" s="1"/>
  <c r="R199" i="1" s="1"/>
  <c r="L199" i="1" s="1"/>
  <c r="M199" i="1" s="1"/>
  <c r="AA167" i="1"/>
  <c r="AA135" i="1"/>
  <c r="AB393" i="1"/>
  <c r="Q356" i="1"/>
  <c r="O356" i="1" s="1"/>
  <c r="R356" i="1" s="1"/>
  <c r="L356" i="1" s="1"/>
  <c r="M356" i="1" s="1"/>
  <c r="AA356" i="1"/>
  <c r="AA326" i="1"/>
  <c r="AC288" i="1"/>
  <c r="V288" i="1"/>
  <c r="Z288" i="1" s="1"/>
  <c r="AC221" i="1"/>
  <c r="V221" i="1"/>
  <c r="Z221" i="1" s="1"/>
  <c r="AB221" i="1"/>
  <c r="V156" i="1"/>
  <c r="Z156" i="1" s="1"/>
  <c r="AC156" i="1"/>
  <c r="AD156" i="1" s="1"/>
  <c r="AB156" i="1"/>
  <c r="T236" i="1"/>
  <c r="U236" i="1" s="1"/>
  <c r="V137" i="1"/>
  <c r="Z137" i="1" s="1"/>
  <c r="AC137" i="1"/>
  <c r="AD137" i="1" s="1"/>
  <c r="AB137" i="1"/>
  <c r="V104" i="1"/>
  <c r="Z104" i="1" s="1"/>
  <c r="AC104" i="1"/>
  <c r="AB104" i="1"/>
  <c r="AA97" i="1"/>
  <c r="Q97" i="1"/>
  <c r="O97" i="1" s="1"/>
  <c r="R97" i="1" s="1"/>
  <c r="L97" i="1" s="1"/>
  <c r="M97" i="1" s="1"/>
  <c r="AC241" i="1"/>
  <c r="V241" i="1"/>
  <c r="Z241" i="1" s="1"/>
  <c r="AB241" i="1"/>
  <c r="T127" i="1"/>
  <c r="U127" i="1" s="1"/>
  <c r="V81" i="1"/>
  <c r="Z81" i="1" s="1"/>
  <c r="AC81" i="1"/>
  <c r="AD81" i="1" s="1"/>
  <c r="AB81" i="1"/>
  <c r="AA233" i="1"/>
  <c r="Q233" i="1"/>
  <c r="O233" i="1" s="1"/>
  <c r="R233" i="1" s="1"/>
  <c r="L233" i="1" s="1"/>
  <c r="M233" i="1" s="1"/>
  <c r="AB106" i="1"/>
  <c r="T48" i="1"/>
  <c r="U48" i="1" s="1"/>
  <c r="T388" i="1"/>
  <c r="U388" i="1" s="1"/>
  <c r="T274" i="1"/>
  <c r="U274" i="1" s="1"/>
  <c r="V190" i="1"/>
  <c r="Z190" i="1" s="1"/>
  <c r="AC190" i="1"/>
  <c r="AD190" i="1" s="1"/>
  <c r="AA192" i="1"/>
  <c r="Q192" i="1"/>
  <c r="O192" i="1" s="1"/>
  <c r="R192" i="1" s="1"/>
  <c r="L192" i="1" s="1"/>
  <c r="M192" i="1" s="1"/>
  <c r="T192" i="1"/>
  <c r="U192" i="1" s="1"/>
  <c r="V251" i="1"/>
  <c r="Z251" i="1" s="1"/>
  <c r="AC251" i="1"/>
  <c r="V181" i="1"/>
  <c r="Z181" i="1" s="1"/>
  <c r="AC181" i="1"/>
  <c r="AB181" i="1"/>
  <c r="Q100" i="1"/>
  <c r="O100" i="1" s="1"/>
  <c r="R100" i="1" s="1"/>
  <c r="L100" i="1" s="1"/>
  <c r="M100" i="1" s="1"/>
  <c r="AA100" i="1"/>
  <c r="AB91" i="1"/>
  <c r="T68" i="1"/>
  <c r="U68" i="1" s="1"/>
  <c r="T55" i="1"/>
  <c r="U55" i="1" s="1"/>
  <c r="T39" i="1"/>
  <c r="U39" i="1" s="1"/>
  <c r="T23" i="1"/>
  <c r="U23" i="1" s="1"/>
  <c r="Q23" i="1" s="1"/>
  <c r="O23" i="1" s="1"/>
  <c r="R23" i="1" s="1"/>
  <c r="L23" i="1" s="1"/>
  <c r="M23" i="1" s="1"/>
  <c r="T175" i="1"/>
  <c r="U175" i="1" s="1"/>
  <c r="AA234" i="1"/>
  <c r="T234" i="1"/>
  <c r="U234" i="1" s="1"/>
  <c r="AA160" i="1"/>
  <c r="Q160" i="1"/>
  <c r="O160" i="1" s="1"/>
  <c r="R160" i="1" s="1"/>
  <c r="L160" i="1" s="1"/>
  <c r="M160" i="1" s="1"/>
  <c r="T160" i="1"/>
  <c r="U160" i="1" s="1"/>
  <c r="AC86" i="1"/>
  <c r="V86" i="1"/>
  <c r="Z86" i="1" s="1"/>
  <c r="AA60" i="1"/>
  <c r="Q60" i="1"/>
  <c r="O60" i="1" s="1"/>
  <c r="R60" i="1" s="1"/>
  <c r="L60" i="1" s="1"/>
  <c r="M60" i="1" s="1"/>
  <c r="T89" i="1"/>
  <c r="U89" i="1" s="1"/>
  <c r="Q221" i="1"/>
  <c r="O221" i="1" s="1"/>
  <c r="R221" i="1" s="1"/>
  <c r="L221" i="1" s="1"/>
  <c r="M221" i="1" s="1"/>
  <c r="Q122" i="1"/>
  <c r="O122" i="1" s="1"/>
  <c r="R122" i="1" s="1"/>
  <c r="L122" i="1" s="1"/>
  <c r="M122" i="1" s="1"/>
  <c r="Q75" i="1"/>
  <c r="O75" i="1" s="1"/>
  <c r="R75" i="1" s="1"/>
  <c r="L75" i="1" s="1"/>
  <c r="M75" i="1" s="1"/>
  <c r="AA75" i="1"/>
  <c r="L29" i="1"/>
  <c r="M29" i="1" s="1"/>
  <c r="V116" i="1"/>
  <c r="Z116" i="1" s="1"/>
  <c r="AC116" i="1"/>
  <c r="AB116" i="1"/>
  <c r="Q190" i="1"/>
  <c r="O190" i="1" s="1"/>
  <c r="R190" i="1" s="1"/>
  <c r="L190" i="1" s="1"/>
  <c r="M190" i="1" s="1"/>
  <c r="L118" i="1"/>
  <c r="M118" i="1" s="1"/>
  <c r="AC41" i="1"/>
  <c r="AB41" i="1"/>
  <c r="V41" i="1"/>
  <c r="Z41" i="1" s="1"/>
  <c r="AA28" i="1"/>
  <c r="Q28" i="1"/>
  <c r="O28" i="1" s="1"/>
  <c r="R28" i="1" s="1"/>
  <c r="L28" i="1" s="1"/>
  <c r="M28" i="1" s="1"/>
  <c r="Q81" i="1"/>
  <c r="O81" i="1" s="1"/>
  <c r="R81" i="1" s="1"/>
  <c r="L81" i="1" s="1"/>
  <c r="M81" i="1" s="1"/>
  <c r="L25" i="1"/>
  <c r="M25" i="1" s="1"/>
  <c r="AB54" i="1"/>
  <c r="AA27" i="1"/>
  <c r="Q27" i="1"/>
  <c r="O27" i="1" s="1"/>
  <c r="R27" i="1" s="1"/>
  <c r="L27" i="1" s="1"/>
  <c r="M27" i="1" s="1"/>
  <c r="AC37" i="1"/>
  <c r="AB37" i="1"/>
  <c r="V37" i="1"/>
  <c r="Z37" i="1" s="1"/>
  <c r="AC1499" i="1"/>
  <c r="V1499" i="1"/>
  <c r="Z1499" i="1" s="1"/>
  <c r="V1476" i="1"/>
  <c r="Z1476" i="1" s="1"/>
  <c r="AC1476" i="1"/>
  <c r="AB1476" i="1"/>
  <c r="AC1435" i="1"/>
  <c r="V1435" i="1"/>
  <c r="Z1435" i="1" s="1"/>
  <c r="V1403" i="1"/>
  <c r="Z1403" i="1" s="1"/>
  <c r="AC1403" i="1"/>
  <c r="AD1403" i="1" s="1"/>
  <c r="V1229" i="1"/>
  <c r="Z1229" i="1" s="1"/>
  <c r="AC1229" i="1"/>
  <c r="AB1258" i="1"/>
  <c r="Q1150" i="1"/>
  <c r="O1150" i="1" s="1"/>
  <c r="R1150" i="1" s="1"/>
  <c r="L1150" i="1" s="1"/>
  <c r="M1150" i="1" s="1"/>
  <c r="AA1150" i="1"/>
  <c r="V1018" i="1"/>
  <c r="Z1018" i="1" s="1"/>
  <c r="AC1018" i="1"/>
  <c r="AB1018" i="1"/>
  <c r="T1037" i="1"/>
  <c r="U1037" i="1" s="1"/>
  <c r="Q1037" i="1" s="1"/>
  <c r="O1037" i="1" s="1"/>
  <c r="R1037" i="1" s="1"/>
  <c r="L1037" i="1" s="1"/>
  <c r="M1037" i="1" s="1"/>
  <c r="AC986" i="1"/>
  <c r="AD986" i="1" s="1"/>
  <c r="V986" i="1"/>
  <c r="Z986" i="1" s="1"/>
  <c r="V906" i="1"/>
  <c r="Z906" i="1" s="1"/>
  <c r="AC906" i="1"/>
  <c r="AD906" i="1" s="1"/>
  <c r="V934" i="1"/>
  <c r="Z934" i="1" s="1"/>
  <c r="AC934" i="1"/>
  <c r="AD934" i="1" s="1"/>
  <c r="L914" i="1"/>
  <c r="M914" i="1" s="1"/>
  <c r="V796" i="1"/>
  <c r="Z796" i="1" s="1"/>
  <c r="AC796" i="1"/>
  <c r="AC657" i="1"/>
  <c r="V657" i="1"/>
  <c r="Z657" i="1" s="1"/>
  <c r="AB657" i="1"/>
  <c r="AA1457" i="1"/>
  <c r="Q1457" i="1"/>
  <c r="O1457" i="1" s="1"/>
  <c r="R1457" i="1" s="1"/>
  <c r="L1457" i="1" s="1"/>
  <c r="M1457" i="1" s="1"/>
  <c r="Q1460" i="1"/>
  <c r="O1460" i="1" s="1"/>
  <c r="R1460" i="1" s="1"/>
  <c r="L1460" i="1" s="1"/>
  <c r="M1460" i="1" s="1"/>
  <c r="AA1460" i="1"/>
  <c r="T1460" i="1"/>
  <c r="U1460" i="1" s="1"/>
  <c r="AA1441" i="1"/>
  <c r="Q1441" i="1"/>
  <c r="O1441" i="1" s="1"/>
  <c r="R1441" i="1" s="1"/>
  <c r="L1441" i="1" s="1"/>
  <c r="M1441" i="1" s="1"/>
  <c r="V1433" i="1"/>
  <c r="Z1433" i="1" s="1"/>
  <c r="AC1433" i="1"/>
  <c r="AB1433" i="1"/>
  <c r="AC1414" i="1"/>
  <c r="AD1414" i="1" s="1"/>
  <c r="V1414" i="1"/>
  <c r="Z1414" i="1" s="1"/>
  <c r="AA1414" i="1"/>
  <c r="Q1414" i="1"/>
  <c r="O1414" i="1" s="1"/>
  <c r="R1414" i="1" s="1"/>
  <c r="L1414" i="1" s="1"/>
  <c r="M1414" i="1" s="1"/>
  <c r="T1370" i="1"/>
  <c r="U1370" i="1" s="1"/>
  <c r="AC1331" i="1"/>
  <c r="V1331" i="1"/>
  <c r="Z1331" i="1" s="1"/>
  <c r="AB1339" i="1"/>
  <c r="T1303" i="1"/>
  <c r="U1303" i="1" s="1"/>
  <c r="AA1311" i="1"/>
  <c r="AA1279" i="1"/>
  <c r="Q1279" i="1"/>
  <c r="O1279" i="1" s="1"/>
  <c r="R1279" i="1" s="1"/>
  <c r="L1279" i="1" s="1"/>
  <c r="M1279" i="1" s="1"/>
  <c r="T1286" i="1"/>
  <c r="U1286" i="1" s="1"/>
  <c r="AA1281" i="1"/>
  <c r="Q1281" i="1"/>
  <c r="O1281" i="1" s="1"/>
  <c r="R1281" i="1" s="1"/>
  <c r="L1281" i="1" s="1"/>
  <c r="M1281" i="1" s="1"/>
  <c r="T1245" i="1"/>
  <c r="U1245" i="1" s="1"/>
  <c r="Q1245" i="1" s="1"/>
  <c r="O1245" i="1" s="1"/>
  <c r="R1245" i="1" s="1"/>
  <c r="L1245" i="1" s="1"/>
  <c r="M1245" i="1" s="1"/>
  <c r="AC1223" i="1"/>
  <c r="AD1223" i="1" s="1"/>
  <c r="V1223" i="1"/>
  <c r="Z1223" i="1" s="1"/>
  <c r="V1181" i="1"/>
  <c r="Z1181" i="1" s="1"/>
  <c r="AC1181" i="1"/>
  <c r="AD1181" i="1" s="1"/>
  <c r="V1149" i="1"/>
  <c r="Z1149" i="1" s="1"/>
  <c r="AC1149" i="1"/>
  <c r="AD1149" i="1" s="1"/>
  <c r="Q1144" i="1"/>
  <c r="O1144" i="1" s="1"/>
  <c r="R1144" i="1" s="1"/>
  <c r="L1144" i="1" s="1"/>
  <c r="M1144" i="1" s="1"/>
  <c r="AA1144" i="1"/>
  <c r="L1070" i="1"/>
  <c r="M1070" i="1" s="1"/>
  <c r="AA1081" i="1"/>
  <c r="T1081" i="1"/>
  <c r="U1081" i="1" s="1"/>
  <c r="V1079" i="1"/>
  <c r="Z1079" i="1" s="1"/>
  <c r="AC1079" i="1"/>
  <c r="AD1079" i="1" s="1"/>
  <c r="AA1021" i="1"/>
  <c r="V1095" i="1"/>
  <c r="Z1095" i="1" s="1"/>
  <c r="AC1095" i="1"/>
  <c r="AA1069" i="1"/>
  <c r="T1069" i="1"/>
  <c r="U1069" i="1" s="1"/>
  <c r="AB1006" i="1"/>
  <c r="AB1003" i="1"/>
  <c r="V955" i="1"/>
  <c r="Z955" i="1" s="1"/>
  <c r="AC955" i="1"/>
  <c r="AB955" i="1"/>
  <c r="AA964" i="1"/>
  <c r="Q964" i="1"/>
  <c r="O964" i="1" s="1"/>
  <c r="R964" i="1" s="1"/>
  <c r="L964" i="1" s="1"/>
  <c r="M964" i="1" s="1"/>
  <c r="Q986" i="1"/>
  <c r="O986" i="1" s="1"/>
  <c r="R986" i="1" s="1"/>
  <c r="L986" i="1" s="1"/>
  <c r="M986" i="1" s="1"/>
  <c r="AA926" i="1"/>
  <c r="AA902" i="1"/>
  <c r="Q902" i="1"/>
  <c r="O902" i="1" s="1"/>
  <c r="R902" i="1" s="1"/>
  <c r="L902" i="1" s="1"/>
  <c r="M902" i="1" s="1"/>
  <c r="T837" i="1"/>
  <c r="U837" i="1" s="1"/>
  <c r="Q837" i="1" s="1"/>
  <c r="O837" i="1" s="1"/>
  <c r="R837" i="1" s="1"/>
  <c r="L837" i="1" s="1"/>
  <c r="M837" i="1" s="1"/>
  <c r="AC957" i="1"/>
  <c r="AD957" i="1" s="1"/>
  <c r="V957" i="1"/>
  <c r="Z957" i="1" s="1"/>
  <c r="AA938" i="1"/>
  <c r="T926" i="1"/>
  <c r="U926" i="1" s="1"/>
  <c r="AC830" i="1"/>
  <c r="AD830" i="1" s="1"/>
  <c r="V830" i="1"/>
  <c r="Z830" i="1" s="1"/>
  <c r="AA873" i="1"/>
  <c r="Q873" i="1"/>
  <c r="O873" i="1" s="1"/>
  <c r="R873" i="1" s="1"/>
  <c r="L873" i="1" s="1"/>
  <c r="M873" i="1" s="1"/>
  <c r="V879" i="1"/>
  <c r="Z879" i="1" s="1"/>
  <c r="AC879" i="1"/>
  <c r="AD879" i="1" s="1"/>
  <c r="AA835" i="1"/>
  <c r="Q874" i="1"/>
  <c r="O874" i="1" s="1"/>
  <c r="R874" i="1" s="1"/>
  <c r="L874" i="1" s="1"/>
  <c r="M874" i="1" s="1"/>
  <c r="AA874" i="1"/>
  <c r="L881" i="1"/>
  <c r="M881" i="1" s="1"/>
  <c r="AC858" i="1"/>
  <c r="AD858" i="1" s="1"/>
  <c r="V858" i="1"/>
  <c r="Z858" i="1" s="1"/>
  <c r="T808" i="1"/>
  <c r="U808" i="1" s="1"/>
  <c r="Q808" i="1" s="1"/>
  <c r="O808" i="1" s="1"/>
  <c r="R808" i="1" s="1"/>
  <c r="L808" i="1" s="1"/>
  <c r="M808" i="1" s="1"/>
  <c r="T672" i="1"/>
  <c r="U672" i="1" s="1"/>
  <c r="Q796" i="1"/>
  <c r="O796" i="1" s="1"/>
  <c r="R796" i="1" s="1"/>
  <c r="L796" i="1" s="1"/>
  <c r="M796" i="1" s="1"/>
  <c r="AA728" i="1"/>
  <c r="Q728" i="1"/>
  <c r="O728" i="1" s="1"/>
  <c r="R728" i="1" s="1"/>
  <c r="L728" i="1" s="1"/>
  <c r="M728" i="1" s="1"/>
  <c r="T686" i="1"/>
  <c r="U686" i="1" s="1"/>
  <c r="T643" i="1"/>
  <c r="U643" i="1" s="1"/>
  <c r="AA572" i="1"/>
  <c r="Q572" i="1"/>
  <c r="O572" i="1" s="1"/>
  <c r="R572" i="1" s="1"/>
  <c r="L572" i="1" s="1"/>
  <c r="M572" i="1" s="1"/>
  <c r="T572" i="1"/>
  <c r="U572" i="1" s="1"/>
  <c r="AC659" i="1"/>
  <c r="V659" i="1"/>
  <c r="Z659" i="1" s="1"/>
  <c r="T651" i="1"/>
  <c r="U651" i="1" s="1"/>
  <c r="AA563" i="1"/>
  <c r="AC506" i="1"/>
  <c r="V506" i="1"/>
  <c r="Z506" i="1" s="1"/>
  <c r="V454" i="1"/>
  <c r="Z454" i="1" s="1"/>
  <c r="AC454" i="1"/>
  <c r="AD454" i="1" s="1"/>
  <c r="AC569" i="1"/>
  <c r="AD569" i="1" s="1"/>
  <c r="V569" i="1"/>
  <c r="Z569" i="1" s="1"/>
  <c r="AB569" i="1"/>
  <c r="T515" i="1"/>
  <c r="U515" i="1" s="1"/>
  <c r="Q515" i="1" s="1"/>
  <c r="O515" i="1" s="1"/>
  <c r="R515" i="1" s="1"/>
  <c r="L515" i="1" s="1"/>
  <c r="M515" i="1" s="1"/>
  <c r="V596" i="1"/>
  <c r="Z596" i="1" s="1"/>
  <c r="AC596" i="1"/>
  <c r="AB596" i="1"/>
  <c r="Q557" i="1"/>
  <c r="O557" i="1" s="1"/>
  <c r="R557" i="1" s="1"/>
  <c r="L557" i="1" s="1"/>
  <c r="M557" i="1" s="1"/>
  <c r="AA557" i="1"/>
  <c r="V511" i="1"/>
  <c r="Z511" i="1" s="1"/>
  <c r="AC511" i="1"/>
  <c r="Q433" i="1"/>
  <c r="O433" i="1" s="1"/>
  <c r="R433" i="1" s="1"/>
  <c r="L433" i="1" s="1"/>
  <c r="M433" i="1" s="1"/>
  <c r="AA433" i="1"/>
  <c r="V414" i="1"/>
  <c r="Z414" i="1" s="1"/>
  <c r="AC414" i="1"/>
  <c r="AD414" i="1" s="1"/>
  <c r="T538" i="1"/>
  <c r="U538" i="1" s="1"/>
  <c r="AA440" i="1"/>
  <c r="Q440" i="1"/>
  <c r="O440" i="1" s="1"/>
  <c r="R440" i="1" s="1"/>
  <c r="L440" i="1" s="1"/>
  <c r="M440" i="1" s="1"/>
  <c r="Q423" i="1"/>
  <c r="O423" i="1" s="1"/>
  <c r="R423" i="1" s="1"/>
  <c r="L423" i="1" s="1"/>
  <c r="M423" i="1" s="1"/>
  <c r="AA423" i="1"/>
  <c r="AA450" i="1"/>
  <c r="Q450" i="1"/>
  <c r="O450" i="1" s="1"/>
  <c r="R450" i="1" s="1"/>
  <c r="L450" i="1" s="1"/>
  <c r="M450" i="1" s="1"/>
  <c r="AC340" i="1"/>
  <c r="AB340" i="1"/>
  <c r="V340" i="1"/>
  <c r="Z340" i="1" s="1"/>
  <c r="Q296" i="1"/>
  <c r="O296" i="1" s="1"/>
  <c r="R296" i="1" s="1"/>
  <c r="L296" i="1" s="1"/>
  <c r="M296" i="1" s="1"/>
  <c r="AA296" i="1"/>
  <c r="V370" i="1"/>
  <c r="Z370" i="1" s="1"/>
  <c r="AC370" i="1"/>
  <c r="AD370" i="1" s="1"/>
  <c r="AC392" i="1"/>
  <c r="V392" i="1"/>
  <c r="Z392" i="1" s="1"/>
  <c r="AA331" i="1"/>
  <c r="T238" i="1"/>
  <c r="U238" i="1" s="1"/>
  <c r="V362" i="1"/>
  <c r="Z362" i="1" s="1"/>
  <c r="AC362" i="1"/>
  <c r="AC233" i="1"/>
  <c r="V233" i="1"/>
  <c r="Z233" i="1" s="1"/>
  <c r="AB233" i="1"/>
  <c r="T158" i="1"/>
  <c r="U158" i="1" s="1"/>
  <c r="T142" i="1"/>
  <c r="U142" i="1" s="1"/>
  <c r="AA143" i="1"/>
  <c r="Q143" i="1"/>
  <c r="O143" i="1" s="1"/>
  <c r="R143" i="1" s="1"/>
  <c r="L143" i="1" s="1"/>
  <c r="M143" i="1" s="1"/>
  <c r="AC348" i="1"/>
  <c r="AB348" i="1"/>
  <c r="V348" i="1"/>
  <c r="Z348" i="1" s="1"/>
  <c r="T273" i="1"/>
  <c r="U273" i="1" s="1"/>
  <c r="V240" i="1"/>
  <c r="Z240" i="1" s="1"/>
  <c r="AC240" i="1"/>
  <c r="AD240" i="1" s="1"/>
  <c r="AB240" i="1"/>
  <c r="T183" i="1"/>
  <c r="U183" i="1" s="1"/>
  <c r="Q183" i="1" s="1"/>
  <c r="O183" i="1" s="1"/>
  <c r="R183" i="1" s="1"/>
  <c r="L183" i="1" s="1"/>
  <c r="M183" i="1" s="1"/>
  <c r="V208" i="1"/>
  <c r="Z208" i="1" s="1"/>
  <c r="AC208" i="1"/>
  <c r="AB208" i="1"/>
  <c r="AC82" i="1"/>
  <c r="AD82" i="1" s="1"/>
  <c r="V82" i="1"/>
  <c r="Z82" i="1" s="1"/>
  <c r="V193" i="1"/>
  <c r="Z193" i="1" s="1"/>
  <c r="AC193" i="1"/>
  <c r="AB193" i="1"/>
  <c r="AC396" i="1"/>
  <c r="AD396" i="1" s="1"/>
  <c r="V396" i="1"/>
  <c r="Z396" i="1" s="1"/>
  <c r="Q252" i="1"/>
  <c r="O252" i="1" s="1"/>
  <c r="R252" i="1" s="1"/>
  <c r="L252" i="1" s="1"/>
  <c r="M252" i="1" s="1"/>
  <c r="AA252" i="1"/>
  <c r="T167" i="1"/>
  <c r="U167" i="1" s="1"/>
  <c r="V406" i="1"/>
  <c r="Z406" i="1" s="1"/>
  <c r="AC406" i="1"/>
  <c r="AD406" i="1" s="1"/>
  <c r="V239" i="1"/>
  <c r="Z239" i="1" s="1"/>
  <c r="AC239" i="1"/>
  <c r="AB239" i="1"/>
  <c r="V1490" i="1"/>
  <c r="Z1490" i="1" s="1"/>
  <c r="AC1490" i="1"/>
  <c r="AD1490" i="1" s="1"/>
  <c r="AB1490" i="1"/>
  <c r="Q1486" i="1"/>
  <c r="O1486" i="1" s="1"/>
  <c r="R1486" i="1" s="1"/>
  <c r="L1486" i="1" s="1"/>
  <c r="M1486" i="1" s="1"/>
  <c r="AB1497" i="1"/>
  <c r="AB1499" i="1"/>
  <c r="T1439" i="1"/>
  <c r="U1439" i="1" s="1"/>
  <c r="V1458" i="1"/>
  <c r="Z1458" i="1" s="1"/>
  <c r="AC1458" i="1"/>
  <c r="AD1458" i="1" s="1"/>
  <c r="L1440" i="1"/>
  <c r="M1440" i="1" s="1"/>
  <c r="AB1435" i="1"/>
  <c r="AB1409" i="1"/>
  <c r="AA1412" i="1"/>
  <c r="Q1430" i="1"/>
  <c r="O1430" i="1" s="1"/>
  <c r="R1430" i="1" s="1"/>
  <c r="L1430" i="1" s="1"/>
  <c r="M1430" i="1" s="1"/>
  <c r="T1362" i="1"/>
  <c r="U1362" i="1" s="1"/>
  <c r="AC1378" i="1"/>
  <c r="V1378" i="1"/>
  <c r="Z1378" i="1" s="1"/>
  <c r="AB1378" i="1"/>
  <c r="T1377" i="1"/>
  <c r="U1377" i="1" s="1"/>
  <c r="T1325" i="1"/>
  <c r="U1325" i="1" s="1"/>
  <c r="AA1325" i="1"/>
  <c r="Q1325" i="1"/>
  <c r="O1325" i="1" s="1"/>
  <c r="R1325" i="1" s="1"/>
  <c r="L1325" i="1" s="1"/>
  <c r="M1325" i="1" s="1"/>
  <c r="V1280" i="1"/>
  <c r="Z1280" i="1" s="1"/>
  <c r="AC1280" i="1"/>
  <c r="AA1285" i="1"/>
  <c r="L1266" i="1"/>
  <c r="M1266" i="1" s="1"/>
  <c r="Q1220" i="1"/>
  <c r="O1220" i="1" s="1"/>
  <c r="R1220" i="1" s="1"/>
  <c r="L1220" i="1" s="1"/>
  <c r="M1220" i="1" s="1"/>
  <c r="AC1241" i="1"/>
  <c r="V1241" i="1"/>
  <c r="Z1241" i="1" s="1"/>
  <c r="AA1170" i="1"/>
  <c r="V1151" i="1"/>
  <c r="Z1151" i="1" s="1"/>
  <c r="AC1151" i="1"/>
  <c r="AB1151" i="1"/>
  <c r="AA1183" i="1"/>
  <c r="T1183" i="1"/>
  <c r="U1183" i="1" s="1"/>
  <c r="L1169" i="1"/>
  <c r="M1169" i="1" s="1"/>
  <c r="T1124" i="1"/>
  <c r="U1124" i="1" s="1"/>
  <c r="Q1124" i="1" s="1"/>
  <c r="O1124" i="1" s="1"/>
  <c r="R1124" i="1" s="1"/>
  <c r="L1124" i="1" s="1"/>
  <c r="M1124" i="1" s="1"/>
  <c r="AC1112" i="1"/>
  <c r="AD1112" i="1" s="1"/>
  <c r="V1112" i="1"/>
  <c r="Z1112" i="1" s="1"/>
  <c r="T1027" i="1"/>
  <c r="U1027" i="1" s="1"/>
  <c r="AC1032" i="1"/>
  <c r="AD1032" i="1" s="1"/>
  <c r="V1032" i="1"/>
  <c r="Z1032" i="1" s="1"/>
  <c r="AA1029" i="1"/>
  <c r="Q1029" i="1"/>
  <c r="O1029" i="1" s="1"/>
  <c r="R1029" i="1" s="1"/>
  <c r="L1029" i="1" s="1"/>
  <c r="M1029" i="1" s="1"/>
  <c r="T1504" i="1"/>
  <c r="U1504" i="1" s="1"/>
  <c r="T1501" i="1"/>
  <c r="U1501" i="1" s="1"/>
  <c r="Q1501" i="1" s="1"/>
  <c r="O1501" i="1" s="1"/>
  <c r="R1501" i="1" s="1"/>
  <c r="L1501" i="1" s="1"/>
  <c r="M1501" i="1" s="1"/>
  <c r="T1489" i="1"/>
  <c r="U1489" i="1" s="1"/>
  <c r="AA1496" i="1"/>
  <c r="V1491" i="1"/>
  <c r="Z1491" i="1" s="1"/>
  <c r="AC1491" i="1"/>
  <c r="AD1491" i="1" s="1"/>
  <c r="T1478" i="1"/>
  <c r="U1478" i="1" s="1"/>
  <c r="Q1490" i="1"/>
  <c r="O1490" i="1" s="1"/>
  <c r="R1490" i="1" s="1"/>
  <c r="L1490" i="1" s="1"/>
  <c r="M1490" i="1" s="1"/>
  <c r="AA1490" i="1"/>
  <c r="T1467" i="1"/>
  <c r="U1467" i="1" s="1"/>
  <c r="T1477" i="1"/>
  <c r="U1477" i="1" s="1"/>
  <c r="AC1442" i="1"/>
  <c r="AD1442" i="1" s="1"/>
  <c r="V1442" i="1"/>
  <c r="Z1442" i="1" s="1"/>
  <c r="AB1442" i="1"/>
  <c r="AA1451" i="1"/>
  <c r="Q1451" i="1"/>
  <c r="O1451" i="1" s="1"/>
  <c r="R1451" i="1" s="1"/>
  <c r="L1451" i="1" s="1"/>
  <c r="M1451" i="1" s="1"/>
  <c r="Q1458" i="1"/>
  <c r="O1458" i="1" s="1"/>
  <c r="R1458" i="1" s="1"/>
  <c r="L1458" i="1" s="1"/>
  <c r="M1458" i="1" s="1"/>
  <c r="T1459" i="1"/>
  <c r="U1459" i="1" s="1"/>
  <c r="Q1448" i="1"/>
  <c r="O1448" i="1" s="1"/>
  <c r="R1448" i="1" s="1"/>
  <c r="L1448" i="1" s="1"/>
  <c r="M1448" i="1" s="1"/>
  <c r="AA1448" i="1"/>
  <c r="T1437" i="1"/>
  <c r="U1437" i="1" s="1"/>
  <c r="T1420" i="1"/>
  <c r="U1420" i="1" s="1"/>
  <c r="AB1430" i="1"/>
  <c r="AA1425" i="1"/>
  <c r="Q1425" i="1"/>
  <c r="O1425" i="1" s="1"/>
  <c r="R1425" i="1" s="1"/>
  <c r="L1425" i="1" s="1"/>
  <c r="M1425" i="1" s="1"/>
  <c r="T1412" i="1"/>
  <c r="U1412" i="1" s="1"/>
  <c r="Q1412" i="1" s="1"/>
  <c r="O1412" i="1" s="1"/>
  <c r="R1412" i="1" s="1"/>
  <c r="L1412" i="1" s="1"/>
  <c r="M1412" i="1" s="1"/>
  <c r="AA1420" i="1"/>
  <c r="AA1406" i="1"/>
  <c r="Q1406" i="1"/>
  <c r="O1406" i="1" s="1"/>
  <c r="R1406" i="1" s="1"/>
  <c r="L1406" i="1" s="1"/>
  <c r="M1406" i="1" s="1"/>
  <c r="AA1385" i="1"/>
  <c r="Q1385" i="1"/>
  <c r="O1385" i="1" s="1"/>
  <c r="R1385" i="1" s="1"/>
  <c r="L1385" i="1" s="1"/>
  <c r="M1385" i="1" s="1"/>
  <c r="Q1378" i="1"/>
  <c r="O1378" i="1" s="1"/>
  <c r="R1378" i="1" s="1"/>
  <c r="L1378" i="1" s="1"/>
  <c r="M1378" i="1" s="1"/>
  <c r="AA1378" i="1"/>
  <c r="T1395" i="1"/>
  <c r="U1395" i="1" s="1"/>
  <c r="V1408" i="1"/>
  <c r="Z1408" i="1" s="1"/>
  <c r="AC1408" i="1"/>
  <c r="AD1408" i="1" s="1"/>
  <c r="AC1360" i="1"/>
  <c r="V1360" i="1"/>
  <c r="Z1360" i="1" s="1"/>
  <c r="T1353" i="1"/>
  <c r="U1353" i="1" s="1"/>
  <c r="T1322" i="1"/>
  <c r="U1322" i="1" s="1"/>
  <c r="AA1360" i="1"/>
  <c r="Q1360" i="1"/>
  <c r="O1360" i="1" s="1"/>
  <c r="R1360" i="1" s="1"/>
  <c r="L1360" i="1" s="1"/>
  <c r="M1360" i="1" s="1"/>
  <c r="AA1389" i="1"/>
  <c r="Q1389" i="1"/>
  <c r="O1389" i="1" s="1"/>
  <c r="R1389" i="1" s="1"/>
  <c r="L1389" i="1" s="1"/>
  <c r="M1389" i="1" s="1"/>
  <c r="AC1382" i="1"/>
  <c r="AD1382" i="1" s="1"/>
  <c r="V1382" i="1"/>
  <c r="Z1382" i="1" s="1"/>
  <c r="AB1343" i="1"/>
  <c r="AC1333" i="1"/>
  <c r="AB1333" i="1"/>
  <c r="V1333" i="1"/>
  <c r="Z1333" i="1" s="1"/>
  <c r="AA1351" i="1"/>
  <c r="Q1351" i="1"/>
  <c r="O1351" i="1" s="1"/>
  <c r="R1351" i="1" s="1"/>
  <c r="L1351" i="1" s="1"/>
  <c r="M1351" i="1" s="1"/>
  <c r="AB1336" i="1"/>
  <c r="T1367" i="1"/>
  <c r="U1367" i="1" s="1"/>
  <c r="AA1347" i="1"/>
  <c r="Q1347" i="1"/>
  <c r="O1347" i="1" s="1"/>
  <c r="R1347" i="1" s="1"/>
  <c r="L1347" i="1" s="1"/>
  <c r="M1347" i="1" s="1"/>
  <c r="T1334" i="1"/>
  <c r="U1334" i="1" s="1"/>
  <c r="AA1326" i="1"/>
  <c r="Q1326" i="1"/>
  <c r="O1326" i="1" s="1"/>
  <c r="R1326" i="1" s="1"/>
  <c r="L1326" i="1" s="1"/>
  <c r="M1326" i="1" s="1"/>
  <c r="AA1324" i="1"/>
  <c r="Q1324" i="1"/>
  <c r="O1324" i="1" s="1"/>
  <c r="R1324" i="1" s="1"/>
  <c r="L1324" i="1" s="1"/>
  <c r="M1324" i="1" s="1"/>
  <c r="AB1327" i="1"/>
  <c r="T1307" i="1"/>
  <c r="U1307" i="1" s="1"/>
  <c r="Q1312" i="1"/>
  <c r="O1312" i="1" s="1"/>
  <c r="R1312" i="1" s="1"/>
  <c r="L1312" i="1" s="1"/>
  <c r="M1312" i="1" s="1"/>
  <c r="AA1312" i="1"/>
  <c r="T1312" i="1"/>
  <c r="U1312" i="1" s="1"/>
  <c r="AA1288" i="1"/>
  <c r="Q1288" i="1"/>
  <c r="O1288" i="1" s="1"/>
  <c r="R1288" i="1" s="1"/>
  <c r="L1288" i="1" s="1"/>
  <c r="M1288" i="1" s="1"/>
  <c r="T1311" i="1"/>
  <c r="U1311" i="1" s="1"/>
  <c r="Q1311" i="1" s="1"/>
  <c r="O1311" i="1" s="1"/>
  <c r="R1311" i="1" s="1"/>
  <c r="L1311" i="1" s="1"/>
  <c r="M1311" i="1" s="1"/>
  <c r="AC1318" i="1"/>
  <c r="AD1318" i="1" s="1"/>
  <c r="V1318" i="1"/>
  <c r="Z1318" i="1" s="1"/>
  <c r="AC1310" i="1"/>
  <c r="V1310" i="1"/>
  <c r="Z1310" i="1" s="1"/>
  <c r="AB1310" i="1"/>
  <c r="Q1318" i="1"/>
  <c r="O1318" i="1" s="1"/>
  <c r="R1318" i="1" s="1"/>
  <c r="L1318" i="1" s="1"/>
  <c r="M1318" i="1" s="1"/>
  <c r="AA1318" i="1"/>
  <c r="AA1269" i="1"/>
  <c r="V1243" i="1"/>
  <c r="Z1243" i="1" s="1"/>
  <c r="AC1243" i="1"/>
  <c r="AB1243" i="1"/>
  <c r="Q1270" i="1"/>
  <c r="O1270" i="1" s="1"/>
  <c r="R1270" i="1" s="1"/>
  <c r="L1270" i="1" s="1"/>
  <c r="M1270" i="1" s="1"/>
  <c r="T1270" i="1"/>
  <c r="U1270" i="1" s="1"/>
  <c r="AA1270" i="1"/>
  <c r="AA1283" i="1"/>
  <c r="AA1236" i="1"/>
  <c r="Q1236" i="1"/>
  <c r="O1236" i="1" s="1"/>
  <c r="R1236" i="1" s="1"/>
  <c r="L1236" i="1" s="1"/>
  <c r="M1236" i="1" s="1"/>
  <c r="T1257" i="1"/>
  <c r="U1257" i="1" s="1"/>
  <c r="T1224" i="1"/>
  <c r="U1224" i="1" s="1"/>
  <c r="V1255" i="1"/>
  <c r="Z1255" i="1" s="1"/>
  <c r="AC1255" i="1"/>
  <c r="AB1255" i="1"/>
  <c r="V1214" i="1"/>
  <c r="Z1214" i="1" s="1"/>
  <c r="AC1214" i="1"/>
  <c r="AD1214" i="1" s="1"/>
  <c r="AB1214" i="1"/>
  <c r="AB1248" i="1"/>
  <c r="AA1242" i="1"/>
  <c r="Q1242" i="1"/>
  <c r="O1242" i="1" s="1"/>
  <c r="R1242" i="1" s="1"/>
  <c r="L1242" i="1" s="1"/>
  <c r="M1242" i="1" s="1"/>
  <c r="T1242" i="1"/>
  <c r="U1242" i="1" s="1"/>
  <c r="Q1231" i="1"/>
  <c r="O1231" i="1" s="1"/>
  <c r="R1231" i="1" s="1"/>
  <c r="L1231" i="1" s="1"/>
  <c r="M1231" i="1" s="1"/>
  <c r="AA1231" i="1"/>
  <c r="Q1215" i="1"/>
  <c r="O1215" i="1" s="1"/>
  <c r="R1215" i="1" s="1"/>
  <c r="L1215" i="1" s="1"/>
  <c r="M1215" i="1" s="1"/>
  <c r="T1189" i="1"/>
  <c r="U1189" i="1" s="1"/>
  <c r="T1213" i="1"/>
  <c r="U1213" i="1" s="1"/>
  <c r="Q1213" i="1" s="1"/>
  <c r="O1213" i="1" s="1"/>
  <c r="R1213" i="1" s="1"/>
  <c r="L1213" i="1" s="1"/>
  <c r="M1213" i="1" s="1"/>
  <c r="T1217" i="1"/>
  <c r="U1217" i="1" s="1"/>
  <c r="Q1217" i="1" s="1"/>
  <c r="O1217" i="1" s="1"/>
  <c r="R1217" i="1" s="1"/>
  <c r="L1217" i="1" s="1"/>
  <c r="M1217" i="1" s="1"/>
  <c r="AA1188" i="1"/>
  <c r="Q1188" i="1"/>
  <c r="O1188" i="1" s="1"/>
  <c r="R1188" i="1" s="1"/>
  <c r="L1188" i="1" s="1"/>
  <c r="M1188" i="1" s="1"/>
  <c r="V1180" i="1"/>
  <c r="Z1180" i="1" s="1"/>
  <c r="AC1180" i="1"/>
  <c r="AD1180" i="1" s="1"/>
  <c r="AA1166" i="1"/>
  <c r="AC1216" i="1"/>
  <c r="AD1216" i="1" s="1"/>
  <c r="V1216" i="1"/>
  <c r="Z1216" i="1" s="1"/>
  <c r="AA1201" i="1"/>
  <c r="Q1201" i="1"/>
  <c r="O1201" i="1" s="1"/>
  <c r="R1201" i="1" s="1"/>
  <c r="L1201" i="1" s="1"/>
  <c r="M1201" i="1" s="1"/>
  <c r="Q1181" i="1"/>
  <c r="O1181" i="1" s="1"/>
  <c r="R1181" i="1" s="1"/>
  <c r="L1181" i="1" s="1"/>
  <c r="M1181" i="1" s="1"/>
  <c r="AC1193" i="1"/>
  <c r="AD1193" i="1" s="1"/>
  <c r="V1193" i="1"/>
  <c r="Z1193" i="1" s="1"/>
  <c r="AA1153" i="1"/>
  <c r="Q1153" i="1"/>
  <c r="O1153" i="1" s="1"/>
  <c r="R1153" i="1" s="1"/>
  <c r="L1153" i="1" s="1"/>
  <c r="M1153" i="1" s="1"/>
  <c r="T1153" i="1"/>
  <c r="U1153" i="1" s="1"/>
  <c r="T1190" i="1"/>
  <c r="U1190" i="1" s="1"/>
  <c r="AA1190" i="1"/>
  <c r="T1167" i="1"/>
  <c r="U1167" i="1" s="1"/>
  <c r="AA1165" i="1"/>
  <c r="T1165" i="1"/>
  <c r="U1165" i="1" s="1"/>
  <c r="AA1157" i="1"/>
  <c r="T1157" i="1"/>
  <c r="U1157" i="1" s="1"/>
  <c r="Q1180" i="1"/>
  <c r="O1180" i="1" s="1"/>
  <c r="R1180" i="1" s="1"/>
  <c r="L1180" i="1" s="1"/>
  <c r="M1180" i="1" s="1"/>
  <c r="V1177" i="1"/>
  <c r="Z1177" i="1" s="1"/>
  <c r="AC1177" i="1"/>
  <c r="AD1177" i="1" s="1"/>
  <c r="AB1193" i="1"/>
  <c r="T1148" i="1"/>
  <c r="U1148" i="1" s="1"/>
  <c r="Q1148" i="1" s="1"/>
  <c r="O1148" i="1" s="1"/>
  <c r="R1148" i="1" s="1"/>
  <c r="L1148" i="1" s="1"/>
  <c r="M1148" i="1" s="1"/>
  <c r="Q1118" i="1"/>
  <c r="O1118" i="1" s="1"/>
  <c r="R1118" i="1" s="1"/>
  <c r="L1118" i="1" s="1"/>
  <c r="M1118" i="1" s="1"/>
  <c r="T1118" i="1"/>
  <c r="U1118" i="1" s="1"/>
  <c r="AA1118" i="1"/>
  <c r="V1163" i="1"/>
  <c r="Z1163" i="1" s="1"/>
  <c r="AC1163" i="1"/>
  <c r="AD1163" i="1" s="1"/>
  <c r="V1131" i="1"/>
  <c r="Z1131" i="1" s="1"/>
  <c r="AC1131" i="1"/>
  <c r="AD1131" i="1" s="1"/>
  <c r="Q1173" i="1"/>
  <c r="O1173" i="1" s="1"/>
  <c r="R1173" i="1" s="1"/>
  <c r="L1173" i="1" s="1"/>
  <c r="M1173" i="1" s="1"/>
  <c r="AA1137" i="1"/>
  <c r="T1137" i="1"/>
  <c r="U1137" i="1" s="1"/>
  <c r="AB1155" i="1"/>
  <c r="L1122" i="1"/>
  <c r="M1122" i="1" s="1"/>
  <c r="T1063" i="1"/>
  <c r="U1063" i="1" s="1"/>
  <c r="T1047" i="1"/>
  <c r="U1047" i="1" s="1"/>
  <c r="T1023" i="1"/>
  <c r="U1023" i="1" s="1"/>
  <c r="Q1142" i="1"/>
  <c r="O1142" i="1" s="1"/>
  <c r="R1142" i="1" s="1"/>
  <c r="L1142" i="1" s="1"/>
  <c r="M1142" i="1" s="1"/>
  <c r="T1072" i="1"/>
  <c r="U1072" i="1" s="1"/>
  <c r="V1119" i="1"/>
  <c r="Z1119" i="1" s="1"/>
  <c r="AC1119" i="1"/>
  <c r="AD1119" i="1" s="1"/>
  <c r="AA1045" i="1"/>
  <c r="T1045" i="1"/>
  <c r="U1045" i="1" s="1"/>
  <c r="T1099" i="1"/>
  <c r="U1099" i="1" s="1"/>
  <c r="V1078" i="1"/>
  <c r="Z1078" i="1" s="1"/>
  <c r="AC1078" i="1"/>
  <c r="AB1078" i="1"/>
  <c r="V1046" i="1"/>
  <c r="Z1046" i="1" s="1"/>
  <c r="AC1046" i="1"/>
  <c r="AD1046" i="1" s="1"/>
  <c r="AB1046" i="1"/>
  <c r="T1100" i="1"/>
  <c r="U1100" i="1" s="1"/>
  <c r="T1019" i="1"/>
  <c r="U1019" i="1" s="1"/>
  <c r="Q1058" i="1"/>
  <c r="O1058" i="1" s="1"/>
  <c r="R1058" i="1" s="1"/>
  <c r="L1058" i="1" s="1"/>
  <c r="M1058" i="1" s="1"/>
  <c r="Q1140" i="1"/>
  <c r="O1140" i="1" s="1"/>
  <c r="R1140" i="1" s="1"/>
  <c r="L1140" i="1" s="1"/>
  <c r="M1140" i="1" s="1"/>
  <c r="AB1095" i="1"/>
  <c r="T1060" i="1"/>
  <c r="U1060" i="1" s="1"/>
  <c r="Q1008" i="1"/>
  <c r="O1008" i="1" s="1"/>
  <c r="R1008" i="1" s="1"/>
  <c r="L1008" i="1" s="1"/>
  <c r="M1008" i="1" s="1"/>
  <c r="AA1008" i="1"/>
  <c r="T979" i="1"/>
  <c r="U979" i="1" s="1"/>
  <c r="T995" i="1"/>
  <c r="U995" i="1" s="1"/>
  <c r="Q1004" i="1"/>
  <c r="O1004" i="1" s="1"/>
  <c r="R1004" i="1" s="1"/>
  <c r="L1004" i="1" s="1"/>
  <c r="M1004" i="1" s="1"/>
  <c r="AA1004" i="1"/>
  <c r="T999" i="1"/>
  <c r="U999" i="1" s="1"/>
  <c r="V1014" i="1"/>
  <c r="Z1014" i="1" s="1"/>
  <c r="AC1014" i="1"/>
  <c r="AB1014" i="1"/>
  <c r="T991" i="1"/>
  <c r="U991" i="1" s="1"/>
  <c r="Q991" i="1" s="1"/>
  <c r="O991" i="1" s="1"/>
  <c r="R991" i="1" s="1"/>
  <c r="L991" i="1" s="1"/>
  <c r="M991" i="1" s="1"/>
  <c r="AA981" i="1"/>
  <c r="Q981" i="1"/>
  <c r="O981" i="1" s="1"/>
  <c r="R981" i="1" s="1"/>
  <c r="L981" i="1" s="1"/>
  <c r="M981" i="1" s="1"/>
  <c r="T966" i="1"/>
  <c r="U966" i="1" s="1"/>
  <c r="AA942" i="1"/>
  <c r="Q942" i="1"/>
  <c r="O942" i="1" s="1"/>
  <c r="R942" i="1" s="1"/>
  <c r="L942" i="1" s="1"/>
  <c r="M942" i="1" s="1"/>
  <c r="AB913" i="1"/>
  <c r="AB949" i="1"/>
  <c r="T958" i="1"/>
  <c r="U958" i="1" s="1"/>
  <c r="AA946" i="1"/>
  <c r="Q1003" i="1"/>
  <c r="O1003" i="1" s="1"/>
  <c r="R1003" i="1" s="1"/>
  <c r="L1003" i="1" s="1"/>
  <c r="M1003" i="1" s="1"/>
  <c r="AA967" i="1"/>
  <c r="Q967" i="1"/>
  <c r="O967" i="1" s="1"/>
  <c r="R967" i="1" s="1"/>
  <c r="L967" i="1" s="1"/>
  <c r="M967" i="1" s="1"/>
  <c r="AA958" i="1"/>
  <c r="Q958" i="1"/>
  <c r="O958" i="1" s="1"/>
  <c r="R958" i="1" s="1"/>
  <c r="L958" i="1" s="1"/>
  <c r="M958" i="1" s="1"/>
  <c r="T825" i="1"/>
  <c r="U825" i="1" s="1"/>
  <c r="AC982" i="1"/>
  <c r="AD982" i="1" s="1"/>
  <c r="V982" i="1"/>
  <c r="Z982" i="1" s="1"/>
  <c r="T950" i="1"/>
  <c r="U950" i="1" s="1"/>
  <c r="Q950" i="1" s="1"/>
  <c r="O950" i="1" s="1"/>
  <c r="R950" i="1" s="1"/>
  <c r="L950" i="1" s="1"/>
  <c r="M950" i="1" s="1"/>
  <c r="T882" i="1"/>
  <c r="U882" i="1" s="1"/>
  <c r="Q921" i="1"/>
  <c r="O921" i="1" s="1"/>
  <c r="R921" i="1" s="1"/>
  <c r="L921" i="1" s="1"/>
  <c r="M921" i="1" s="1"/>
  <c r="AA921" i="1"/>
  <c r="AD907" i="1"/>
  <c r="AA973" i="1"/>
  <c r="Q945" i="1"/>
  <c r="O945" i="1" s="1"/>
  <c r="R945" i="1" s="1"/>
  <c r="L945" i="1" s="1"/>
  <c r="M945" i="1" s="1"/>
  <c r="AA945" i="1"/>
  <c r="T918" i="1"/>
  <c r="U918" i="1" s="1"/>
  <c r="Q917" i="1"/>
  <c r="O917" i="1" s="1"/>
  <c r="R917" i="1" s="1"/>
  <c r="L917" i="1" s="1"/>
  <c r="M917" i="1" s="1"/>
  <c r="AA917" i="1"/>
  <c r="V876" i="1"/>
  <c r="Z876" i="1" s="1"/>
  <c r="AC876" i="1"/>
  <c r="AD876" i="1" s="1"/>
  <c r="AB876" i="1"/>
  <c r="AC846" i="1"/>
  <c r="AD846" i="1" s="1"/>
  <c r="V846" i="1"/>
  <c r="Z846" i="1" s="1"/>
  <c r="AC812" i="1"/>
  <c r="AD812" i="1" s="1"/>
  <c r="AB812" i="1"/>
  <c r="V812" i="1"/>
  <c r="Z812" i="1" s="1"/>
  <c r="Q906" i="1"/>
  <c r="O906" i="1" s="1"/>
  <c r="R906" i="1" s="1"/>
  <c r="L906" i="1" s="1"/>
  <c r="M906" i="1" s="1"/>
  <c r="AB854" i="1"/>
  <c r="T847" i="1"/>
  <c r="U847" i="1" s="1"/>
  <c r="T838" i="1"/>
  <c r="U838" i="1" s="1"/>
  <c r="Q876" i="1"/>
  <c r="O876" i="1" s="1"/>
  <c r="R876" i="1" s="1"/>
  <c r="L876" i="1" s="1"/>
  <c r="M876" i="1" s="1"/>
  <c r="AA867" i="1"/>
  <c r="Q867" i="1"/>
  <c r="O867" i="1" s="1"/>
  <c r="R867" i="1" s="1"/>
  <c r="L867" i="1" s="1"/>
  <c r="M867" i="1" s="1"/>
  <c r="Q862" i="1"/>
  <c r="O862" i="1" s="1"/>
  <c r="R862" i="1" s="1"/>
  <c r="L862" i="1" s="1"/>
  <c r="M862" i="1" s="1"/>
  <c r="AA862" i="1"/>
  <c r="AB826" i="1"/>
  <c r="T802" i="1"/>
  <c r="U802" i="1" s="1"/>
  <c r="Q802" i="1" s="1"/>
  <c r="O802" i="1" s="1"/>
  <c r="R802" i="1" s="1"/>
  <c r="L802" i="1" s="1"/>
  <c r="M802" i="1" s="1"/>
  <c r="T785" i="1"/>
  <c r="U785" i="1" s="1"/>
  <c r="Q785" i="1" s="1"/>
  <c r="O785" i="1" s="1"/>
  <c r="R785" i="1" s="1"/>
  <c r="L785" i="1" s="1"/>
  <c r="M785" i="1" s="1"/>
  <c r="T769" i="1"/>
  <c r="U769" i="1" s="1"/>
  <c r="V924" i="1"/>
  <c r="Z924" i="1" s="1"/>
  <c r="AC924" i="1"/>
  <c r="AB924" i="1"/>
  <c r="T815" i="1"/>
  <c r="U815" i="1" s="1"/>
  <c r="Q909" i="1"/>
  <c r="O909" i="1" s="1"/>
  <c r="R909" i="1" s="1"/>
  <c r="L909" i="1" s="1"/>
  <c r="M909" i="1" s="1"/>
  <c r="AA909" i="1"/>
  <c r="AA853" i="1"/>
  <c r="Q814" i="1"/>
  <c r="O814" i="1" s="1"/>
  <c r="R814" i="1" s="1"/>
  <c r="L814" i="1" s="1"/>
  <c r="M814" i="1" s="1"/>
  <c r="AA814" i="1"/>
  <c r="Q786" i="1"/>
  <c r="O786" i="1" s="1"/>
  <c r="R786" i="1" s="1"/>
  <c r="L786" i="1" s="1"/>
  <c r="M786" i="1" s="1"/>
  <c r="AA786" i="1"/>
  <c r="T751" i="1"/>
  <c r="U751" i="1" s="1"/>
  <c r="AA749" i="1"/>
  <c r="Q749" i="1"/>
  <c r="O749" i="1" s="1"/>
  <c r="R749" i="1" s="1"/>
  <c r="L749" i="1" s="1"/>
  <c r="M749" i="1" s="1"/>
  <c r="Q732" i="1"/>
  <c r="O732" i="1" s="1"/>
  <c r="R732" i="1" s="1"/>
  <c r="L732" i="1" s="1"/>
  <c r="M732" i="1" s="1"/>
  <c r="AA732" i="1"/>
  <c r="AA855" i="1"/>
  <c r="Q855" i="1"/>
  <c r="O855" i="1" s="1"/>
  <c r="R855" i="1" s="1"/>
  <c r="L855" i="1" s="1"/>
  <c r="M855" i="1" s="1"/>
  <c r="Q822" i="1"/>
  <c r="O822" i="1" s="1"/>
  <c r="R822" i="1" s="1"/>
  <c r="L822" i="1" s="1"/>
  <c r="M822" i="1" s="1"/>
  <c r="AA801" i="1"/>
  <c r="V792" i="1"/>
  <c r="Z792" i="1" s="1"/>
  <c r="AC792" i="1"/>
  <c r="AD792" i="1" s="1"/>
  <c r="AB745" i="1"/>
  <c r="AB768" i="1"/>
  <c r="AC757" i="1"/>
  <c r="AD757" i="1" s="1"/>
  <c r="V757" i="1"/>
  <c r="Z757" i="1" s="1"/>
  <c r="T739" i="1"/>
  <c r="U739" i="1" s="1"/>
  <c r="AA802" i="1"/>
  <c r="AB796" i="1"/>
  <c r="AA757" i="1"/>
  <c r="Q757" i="1"/>
  <c r="O757" i="1" s="1"/>
  <c r="R757" i="1" s="1"/>
  <c r="L757" i="1" s="1"/>
  <c r="M757" i="1" s="1"/>
  <c r="AA797" i="1"/>
  <c r="V788" i="1"/>
  <c r="Z788" i="1" s="1"/>
  <c r="AC788" i="1"/>
  <c r="AD788" i="1" s="1"/>
  <c r="V780" i="1"/>
  <c r="Z780" i="1" s="1"/>
  <c r="AC780" i="1"/>
  <c r="AD780" i="1" s="1"/>
  <c r="V772" i="1"/>
  <c r="Z772" i="1" s="1"/>
  <c r="AC772" i="1"/>
  <c r="AD772" i="1" s="1"/>
  <c r="AB764" i="1"/>
  <c r="AA741" i="1"/>
  <c r="T716" i="1"/>
  <c r="U716" i="1" s="1"/>
  <c r="T700" i="1"/>
  <c r="U700" i="1" s="1"/>
  <c r="AB752" i="1"/>
  <c r="T713" i="1"/>
  <c r="U713" i="1" s="1"/>
  <c r="Q703" i="1"/>
  <c r="O703" i="1" s="1"/>
  <c r="R703" i="1" s="1"/>
  <c r="L703" i="1" s="1"/>
  <c r="M703" i="1" s="1"/>
  <c r="V679" i="1"/>
  <c r="Z679" i="1" s="1"/>
  <c r="AC679" i="1"/>
  <c r="AD679" i="1" s="1"/>
  <c r="AA698" i="1"/>
  <c r="T698" i="1"/>
  <c r="U698" i="1" s="1"/>
  <c r="AB746" i="1"/>
  <c r="T725" i="1"/>
  <c r="U725" i="1" s="1"/>
  <c r="AB699" i="1"/>
  <c r="V699" i="1"/>
  <c r="Z699" i="1" s="1"/>
  <c r="AC699" i="1"/>
  <c r="AD699" i="1" s="1"/>
  <c r="T736" i="1"/>
  <c r="U736" i="1" s="1"/>
  <c r="Q736" i="1" s="1"/>
  <c r="O736" i="1" s="1"/>
  <c r="R736" i="1" s="1"/>
  <c r="L736" i="1" s="1"/>
  <c r="M736" i="1" s="1"/>
  <c r="Q657" i="1"/>
  <c r="O657" i="1" s="1"/>
  <c r="R657" i="1" s="1"/>
  <c r="L657" i="1" s="1"/>
  <c r="M657" i="1" s="1"/>
  <c r="AA657" i="1"/>
  <c r="AA702" i="1"/>
  <c r="Q702" i="1"/>
  <c r="O702" i="1" s="1"/>
  <c r="R702" i="1" s="1"/>
  <c r="L702" i="1" s="1"/>
  <c r="M702" i="1" s="1"/>
  <c r="T702" i="1"/>
  <c r="U702" i="1" s="1"/>
  <c r="Q681" i="1"/>
  <c r="O681" i="1" s="1"/>
  <c r="R681" i="1" s="1"/>
  <c r="L681" i="1" s="1"/>
  <c r="M681" i="1" s="1"/>
  <c r="AA681" i="1"/>
  <c r="V646" i="1"/>
  <c r="Z646" i="1" s="1"/>
  <c r="AC646" i="1"/>
  <c r="AD646" i="1" s="1"/>
  <c r="V630" i="1"/>
  <c r="Z630" i="1" s="1"/>
  <c r="AC630" i="1"/>
  <c r="V614" i="1"/>
  <c r="Z614" i="1" s="1"/>
  <c r="AC614" i="1"/>
  <c r="AD614" i="1" s="1"/>
  <c r="V598" i="1"/>
  <c r="Z598" i="1" s="1"/>
  <c r="AC598" i="1"/>
  <c r="AD598" i="1" s="1"/>
  <c r="V582" i="1"/>
  <c r="Z582" i="1" s="1"/>
  <c r="AC582" i="1"/>
  <c r="AD582" i="1" s="1"/>
  <c r="AB744" i="1"/>
  <c r="T705" i="1"/>
  <c r="U705" i="1" s="1"/>
  <c r="Q745" i="1"/>
  <c r="O745" i="1" s="1"/>
  <c r="R745" i="1" s="1"/>
  <c r="L745" i="1" s="1"/>
  <c r="M745" i="1" s="1"/>
  <c r="T633" i="1"/>
  <c r="U633" i="1" s="1"/>
  <c r="AA633" i="1"/>
  <c r="AA616" i="1"/>
  <c r="Q616" i="1"/>
  <c r="O616" i="1" s="1"/>
  <c r="R616" i="1" s="1"/>
  <c r="L616" i="1" s="1"/>
  <c r="M616" i="1" s="1"/>
  <c r="T550" i="1"/>
  <c r="U550" i="1" s="1"/>
  <c r="AC735" i="1"/>
  <c r="AB735" i="1"/>
  <c r="V735" i="1"/>
  <c r="Z735" i="1" s="1"/>
  <c r="AB622" i="1"/>
  <c r="T564" i="1"/>
  <c r="U564" i="1" s="1"/>
  <c r="Q655" i="1"/>
  <c r="O655" i="1" s="1"/>
  <c r="R655" i="1" s="1"/>
  <c r="L655" i="1" s="1"/>
  <c r="M655" i="1" s="1"/>
  <c r="T617" i="1"/>
  <c r="U617" i="1" s="1"/>
  <c r="AA617" i="1"/>
  <c r="Q617" i="1"/>
  <c r="O617" i="1" s="1"/>
  <c r="R617" i="1" s="1"/>
  <c r="L617" i="1" s="1"/>
  <c r="M617" i="1" s="1"/>
  <c r="T584" i="1"/>
  <c r="U584" i="1" s="1"/>
  <c r="Q584" i="1" s="1"/>
  <c r="O584" i="1" s="1"/>
  <c r="R584" i="1" s="1"/>
  <c r="L584" i="1" s="1"/>
  <c r="M584" i="1" s="1"/>
  <c r="Q735" i="1"/>
  <c r="O735" i="1" s="1"/>
  <c r="R735" i="1" s="1"/>
  <c r="L735" i="1" s="1"/>
  <c r="M735" i="1" s="1"/>
  <c r="AA735" i="1"/>
  <c r="AB630" i="1"/>
  <c r="AA620" i="1"/>
  <c r="T620" i="1"/>
  <c r="U620" i="1" s="1"/>
  <c r="T753" i="1"/>
  <c r="U753" i="1" s="1"/>
  <c r="Q753" i="1" s="1"/>
  <c r="O753" i="1" s="1"/>
  <c r="R753" i="1" s="1"/>
  <c r="L753" i="1" s="1"/>
  <c r="M753" i="1" s="1"/>
  <c r="AA608" i="1"/>
  <c r="Q608" i="1"/>
  <c r="O608" i="1" s="1"/>
  <c r="R608" i="1" s="1"/>
  <c r="L608" i="1" s="1"/>
  <c r="M608" i="1" s="1"/>
  <c r="T566" i="1"/>
  <c r="U566" i="1" s="1"/>
  <c r="L542" i="1"/>
  <c r="M542" i="1" s="1"/>
  <c r="T529" i="1"/>
  <c r="U529" i="1" s="1"/>
  <c r="Q525" i="1"/>
  <c r="O525" i="1" s="1"/>
  <c r="R525" i="1" s="1"/>
  <c r="L525" i="1" s="1"/>
  <c r="M525" i="1" s="1"/>
  <c r="AA525" i="1"/>
  <c r="AA510" i="1"/>
  <c r="Q510" i="1"/>
  <c r="O510" i="1" s="1"/>
  <c r="R510" i="1" s="1"/>
  <c r="L510" i="1" s="1"/>
  <c r="M510" i="1" s="1"/>
  <c r="AB506" i="1"/>
  <c r="AA545" i="1"/>
  <c r="AA537" i="1"/>
  <c r="T537" i="1"/>
  <c r="U537" i="1" s="1"/>
  <c r="Q537" i="1" s="1"/>
  <c r="O537" i="1" s="1"/>
  <c r="R537" i="1" s="1"/>
  <c r="L537" i="1" s="1"/>
  <c r="M537" i="1" s="1"/>
  <c r="AA502" i="1"/>
  <c r="Q502" i="1"/>
  <c r="O502" i="1" s="1"/>
  <c r="R502" i="1" s="1"/>
  <c r="L502" i="1" s="1"/>
  <c r="M502" i="1" s="1"/>
  <c r="T571" i="1"/>
  <c r="U571" i="1" s="1"/>
  <c r="T499" i="1"/>
  <c r="U499" i="1" s="1"/>
  <c r="T554" i="1"/>
  <c r="U554" i="1" s="1"/>
  <c r="Q554" i="1" s="1"/>
  <c r="O554" i="1" s="1"/>
  <c r="R554" i="1" s="1"/>
  <c r="L554" i="1" s="1"/>
  <c r="M554" i="1" s="1"/>
  <c r="T474" i="1"/>
  <c r="U474" i="1" s="1"/>
  <c r="AC559" i="1"/>
  <c r="AD559" i="1" s="1"/>
  <c r="V559" i="1"/>
  <c r="Z559" i="1" s="1"/>
  <c r="AB559" i="1"/>
  <c r="AC531" i="1"/>
  <c r="V531" i="1"/>
  <c r="Z531" i="1" s="1"/>
  <c r="T528" i="1"/>
  <c r="U528" i="1" s="1"/>
  <c r="Q504" i="1"/>
  <c r="O504" i="1" s="1"/>
  <c r="R504" i="1" s="1"/>
  <c r="L504" i="1" s="1"/>
  <c r="M504" i="1" s="1"/>
  <c r="AA504" i="1"/>
  <c r="AB531" i="1"/>
  <c r="T504" i="1"/>
  <c r="U504" i="1" s="1"/>
  <c r="T442" i="1"/>
  <c r="U442" i="1" s="1"/>
  <c r="T434" i="1"/>
  <c r="U434" i="1" s="1"/>
  <c r="T426" i="1"/>
  <c r="U426" i="1" s="1"/>
  <c r="T418" i="1"/>
  <c r="U418" i="1" s="1"/>
  <c r="Q418" i="1" s="1"/>
  <c r="O418" i="1" s="1"/>
  <c r="R418" i="1" s="1"/>
  <c r="L418" i="1" s="1"/>
  <c r="M418" i="1" s="1"/>
  <c r="L519" i="1"/>
  <c r="M519" i="1" s="1"/>
  <c r="Q480" i="1"/>
  <c r="O480" i="1" s="1"/>
  <c r="R480" i="1" s="1"/>
  <c r="L480" i="1" s="1"/>
  <c r="M480" i="1" s="1"/>
  <c r="Q461" i="1"/>
  <c r="O461" i="1" s="1"/>
  <c r="R461" i="1" s="1"/>
  <c r="L461" i="1" s="1"/>
  <c r="M461" i="1" s="1"/>
  <c r="AA461" i="1"/>
  <c r="AA436" i="1"/>
  <c r="Q436" i="1"/>
  <c r="O436" i="1" s="1"/>
  <c r="R436" i="1" s="1"/>
  <c r="L436" i="1" s="1"/>
  <c r="M436" i="1" s="1"/>
  <c r="Q419" i="1"/>
  <c r="O419" i="1" s="1"/>
  <c r="R419" i="1" s="1"/>
  <c r="L419" i="1" s="1"/>
  <c r="M419" i="1" s="1"/>
  <c r="AA419" i="1"/>
  <c r="Q486" i="1"/>
  <c r="O486" i="1" s="1"/>
  <c r="R486" i="1" s="1"/>
  <c r="L486" i="1" s="1"/>
  <c r="M486" i="1" s="1"/>
  <c r="AA486" i="1"/>
  <c r="AA468" i="1"/>
  <c r="AB459" i="1"/>
  <c r="T464" i="1"/>
  <c r="U464" i="1" s="1"/>
  <c r="AB454" i="1"/>
  <c r="Q507" i="1"/>
  <c r="O507" i="1" s="1"/>
  <c r="R507" i="1" s="1"/>
  <c r="L507" i="1" s="1"/>
  <c r="M507" i="1" s="1"/>
  <c r="T490" i="1"/>
  <c r="U490" i="1" s="1"/>
  <c r="T467" i="1"/>
  <c r="U467" i="1" s="1"/>
  <c r="Q399" i="1"/>
  <c r="O399" i="1" s="1"/>
  <c r="R399" i="1" s="1"/>
  <c r="L399" i="1" s="1"/>
  <c r="M399" i="1" s="1"/>
  <c r="AA399" i="1"/>
  <c r="Q553" i="1"/>
  <c r="O553" i="1" s="1"/>
  <c r="R553" i="1" s="1"/>
  <c r="L553" i="1" s="1"/>
  <c r="M553" i="1" s="1"/>
  <c r="AA553" i="1"/>
  <c r="Q511" i="1"/>
  <c r="O511" i="1" s="1"/>
  <c r="R511" i="1" s="1"/>
  <c r="L511" i="1" s="1"/>
  <c r="M511" i="1" s="1"/>
  <c r="AA511" i="1"/>
  <c r="AB473" i="1"/>
  <c r="T468" i="1"/>
  <c r="U468" i="1" s="1"/>
  <c r="Q468" i="1" s="1"/>
  <c r="O468" i="1" s="1"/>
  <c r="R468" i="1" s="1"/>
  <c r="L468" i="1" s="1"/>
  <c r="M468" i="1" s="1"/>
  <c r="T455" i="1"/>
  <c r="U455" i="1" s="1"/>
  <c r="T435" i="1"/>
  <c r="U435" i="1" s="1"/>
  <c r="T419" i="1"/>
  <c r="U419" i="1" s="1"/>
  <c r="AA506" i="1"/>
  <c r="Q506" i="1"/>
  <c r="O506" i="1" s="1"/>
  <c r="R506" i="1" s="1"/>
  <c r="L506" i="1" s="1"/>
  <c r="M506" i="1" s="1"/>
  <c r="AA406" i="1"/>
  <c r="Q406" i="1"/>
  <c r="O406" i="1" s="1"/>
  <c r="R406" i="1" s="1"/>
  <c r="L406" i="1" s="1"/>
  <c r="M406" i="1" s="1"/>
  <c r="T380" i="1"/>
  <c r="U380" i="1" s="1"/>
  <c r="Q380" i="1" s="1"/>
  <c r="O380" i="1" s="1"/>
  <c r="R380" i="1" s="1"/>
  <c r="L380" i="1" s="1"/>
  <c r="M380" i="1" s="1"/>
  <c r="T270" i="1"/>
  <c r="U270" i="1" s="1"/>
  <c r="T242" i="1"/>
  <c r="U242" i="1" s="1"/>
  <c r="AA375" i="1"/>
  <c r="T352" i="1"/>
  <c r="U352" i="1" s="1"/>
  <c r="Q352" i="1" s="1"/>
  <c r="O352" i="1" s="1"/>
  <c r="R352" i="1" s="1"/>
  <c r="L352" i="1" s="1"/>
  <c r="M352" i="1" s="1"/>
  <c r="Q264" i="1"/>
  <c r="O264" i="1" s="1"/>
  <c r="R264" i="1" s="1"/>
  <c r="L264" i="1" s="1"/>
  <c r="M264" i="1" s="1"/>
  <c r="AA264" i="1"/>
  <c r="Q488" i="1"/>
  <c r="O488" i="1" s="1"/>
  <c r="R488" i="1" s="1"/>
  <c r="L488" i="1" s="1"/>
  <c r="M488" i="1" s="1"/>
  <c r="AA391" i="1"/>
  <c r="Q391" i="1"/>
  <c r="O391" i="1" s="1"/>
  <c r="R391" i="1" s="1"/>
  <c r="L391" i="1" s="1"/>
  <c r="M391" i="1" s="1"/>
  <c r="Q386" i="1"/>
  <c r="O386" i="1" s="1"/>
  <c r="R386" i="1" s="1"/>
  <c r="L386" i="1" s="1"/>
  <c r="M386" i="1" s="1"/>
  <c r="Q373" i="1"/>
  <c r="O373" i="1" s="1"/>
  <c r="R373" i="1" s="1"/>
  <c r="L373" i="1" s="1"/>
  <c r="M373" i="1" s="1"/>
  <c r="T367" i="1"/>
  <c r="U367" i="1" s="1"/>
  <c r="Q367" i="1" s="1"/>
  <c r="O367" i="1" s="1"/>
  <c r="R367" i="1" s="1"/>
  <c r="L367" i="1" s="1"/>
  <c r="M367" i="1" s="1"/>
  <c r="Q358" i="1"/>
  <c r="O358" i="1" s="1"/>
  <c r="R358" i="1" s="1"/>
  <c r="L358" i="1" s="1"/>
  <c r="M358" i="1" s="1"/>
  <c r="AA358" i="1"/>
  <c r="Q286" i="1"/>
  <c r="O286" i="1" s="1"/>
  <c r="R286" i="1" s="1"/>
  <c r="L286" i="1" s="1"/>
  <c r="M286" i="1" s="1"/>
  <c r="AA286" i="1"/>
  <c r="T218" i="1"/>
  <c r="U218" i="1" s="1"/>
  <c r="V394" i="1"/>
  <c r="Z394" i="1" s="1"/>
  <c r="AC394" i="1"/>
  <c r="AD394" i="1" s="1"/>
  <c r="V385" i="1"/>
  <c r="Z385" i="1" s="1"/>
  <c r="AC385" i="1"/>
  <c r="AD385" i="1" s="1"/>
  <c r="Q385" i="1"/>
  <c r="O385" i="1" s="1"/>
  <c r="R385" i="1" s="1"/>
  <c r="L385" i="1" s="1"/>
  <c r="M385" i="1" s="1"/>
  <c r="V350" i="1"/>
  <c r="Z350" i="1" s="1"/>
  <c r="AC350" i="1"/>
  <c r="Q340" i="1"/>
  <c r="O340" i="1" s="1"/>
  <c r="R340" i="1" s="1"/>
  <c r="L340" i="1" s="1"/>
  <c r="M340" i="1" s="1"/>
  <c r="AA340" i="1"/>
  <c r="T359" i="1"/>
  <c r="U359" i="1" s="1"/>
  <c r="Q359" i="1" s="1"/>
  <c r="O359" i="1" s="1"/>
  <c r="R359" i="1" s="1"/>
  <c r="L359" i="1" s="1"/>
  <c r="M359" i="1" s="1"/>
  <c r="Q350" i="1"/>
  <c r="O350" i="1" s="1"/>
  <c r="R350" i="1" s="1"/>
  <c r="L350" i="1" s="1"/>
  <c r="M350" i="1" s="1"/>
  <c r="AA350" i="1"/>
  <c r="Q322" i="1"/>
  <c r="O322" i="1" s="1"/>
  <c r="R322" i="1" s="1"/>
  <c r="L322" i="1" s="1"/>
  <c r="M322" i="1" s="1"/>
  <c r="AA322" i="1"/>
  <c r="T310" i="1"/>
  <c r="U310" i="1" s="1"/>
  <c r="Q310" i="1" s="1"/>
  <c r="O310" i="1" s="1"/>
  <c r="R310" i="1" s="1"/>
  <c r="L310" i="1" s="1"/>
  <c r="M310" i="1" s="1"/>
  <c r="T374" i="1"/>
  <c r="U374" i="1" s="1"/>
  <c r="T326" i="1"/>
  <c r="U326" i="1" s="1"/>
  <c r="Q326" i="1" s="1"/>
  <c r="O326" i="1" s="1"/>
  <c r="R326" i="1" s="1"/>
  <c r="L326" i="1" s="1"/>
  <c r="M326" i="1" s="1"/>
  <c r="V317" i="1"/>
  <c r="Z317" i="1" s="1"/>
  <c r="AC317" i="1"/>
  <c r="Q317" i="1"/>
  <c r="O317" i="1" s="1"/>
  <c r="R317" i="1" s="1"/>
  <c r="L317" i="1" s="1"/>
  <c r="M317" i="1" s="1"/>
  <c r="Q288" i="1"/>
  <c r="O288" i="1" s="1"/>
  <c r="R288" i="1" s="1"/>
  <c r="L288" i="1" s="1"/>
  <c r="M288" i="1" s="1"/>
  <c r="AA288" i="1"/>
  <c r="AA195" i="1"/>
  <c r="Q195" i="1"/>
  <c r="O195" i="1" s="1"/>
  <c r="R195" i="1" s="1"/>
  <c r="L195" i="1" s="1"/>
  <c r="M195" i="1" s="1"/>
  <c r="AA163" i="1"/>
  <c r="AA131" i="1"/>
  <c r="Q131" i="1"/>
  <c r="O131" i="1" s="1"/>
  <c r="R131" i="1" s="1"/>
  <c r="L131" i="1" s="1"/>
  <c r="M131" i="1" s="1"/>
  <c r="Q471" i="1"/>
  <c r="O471" i="1" s="1"/>
  <c r="R471" i="1" s="1"/>
  <c r="L471" i="1" s="1"/>
  <c r="M471" i="1" s="1"/>
  <c r="AA471" i="1"/>
  <c r="V402" i="1"/>
  <c r="Z402" i="1" s="1"/>
  <c r="AC402" i="1"/>
  <c r="AD402" i="1" s="1"/>
  <c r="AB385" i="1"/>
  <c r="AB377" i="1"/>
  <c r="AB316" i="1"/>
  <c r="Q306" i="1"/>
  <c r="O306" i="1" s="1"/>
  <c r="R306" i="1" s="1"/>
  <c r="L306" i="1" s="1"/>
  <c r="M306" i="1" s="1"/>
  <c r="AA306" i="1"/>
  <c r="AC302" i="1"/>
  <c r="AB302" i="1"/>
  <c r="V302" i="1"/>
  <c r="Z302" i="1" s="1"/>
  <c r="AC247" i="1"/>
  <c r="AD247" i="1" s="1"/>
  <c r="V247" i="1"/>
  <c r="Z247" i="1" s="1"/>
  <c r="T235" i="1"/>
  <c r="U235" i="1" s="1"/>
  <c r="V202" i="1"/>
  <c r="Z202" i="1" s="1"/>
  <c r="AC202" i="1"/>
  <c r="AD202" i="1" s="1"/>
  <c r="V173" i="1"/>
  <c r="Z173" i="1" s="1"/>
  <c r="AC173" i="1"/>
  <c r="AB173" i="1"/>
  <c r="AA162" i="1"/>
  <c r="Q162" i="1"/>
  <c r="O162" i="1" s="1"/>
  <c r="R162" i="1" s="1"/>
  <c r="L162" i="1" s="1"/>
  <c r="M162" i="1" s="1"/>
  <c r="L124" i="1"/>
  <c r="M124" i="1" s="1"/>
  <c r="AB251" i="1"/>
  <c r="V341" i="1"/>
  <c r="Z341" i="1" s="1"/>
  <c r="AC341" i="1"/>
  <c r="AD341" i="1" s="1"/>
  <c r="AA224" i="1"/>
  <c r="Q224" i="1"/>
  <c r="O224" i="1" s="1"/>
  <c r="R224" i="1" s="1"/>
  <c r="L224" i="1" s="1"/>
  <c r="M224" i="1" s="1"/>
  <c r="AB217" i="1"/>
  <c r="V198" i="1"/>
  <c r="Z198" i="1" s="1"/>
  <c r="AC198" i="1"/>
  <c r="AD198" i="1" s="1"/>
  <c r="T151" i="1"/>
  <c r="U151" i="1" s="1"/>
  <c r="Q137" i="1"/>
  <c r="O137" i="1" s="1"/>
  <c r="R137" i="1" s="1"/>
  <c r="L137" i="1" s="1"/>
  <c r="M137" i="1" s="1"/>
  <c r="Q365" i="1"/>
  <c r="O365" i="1" s="1"/>
  <c r="R365" i="1" s="1"/>
  <c r="L365" i="1" s="1"/>
  <c r="M365" i="1" s="1"/>
  <c r="Q198" i="1"/>
  <c r="O198" i="1" s="1"/>
  <c r="R198" i="1" s="1"/>
  <c r="L198" i="1" s="1"/>
  <c r="M198" i="1" s="1"/>
  <c r="V289" i="1"/>
  <c r="Z289" i="1" s="1"/>
  <c r="AC289" i="1"/>
  <c r="AB289" i="1"/>
  <c r="Q268" i="1"/>
  <c r="O268" i="1" s="1"/>
  <c r="R268" i="1" s="1"/>
  <c r="L268" i="1" s="1"/>
  <c r="M268" i="1" s="1"/>
  <c r="AA268" i="1"/>
  <c r="V170" i="1"/>
  <c r="Z170" i="1" s="1"/>
  <c r="AC170" i="1"/>
  <c r="AD170" i="1" s="1"/>
  <c r="Q104" i="1"/>
  <c r="O104" i="1" s="1"/>
  <c r="R104" i="1" s="1"/>
  <c r="L104" i="1" s="1"/>
  <c r="M104" i="1" s="1"/>
  <c r="AA104" i="1"/>
  <c r="V92" i="1"/>
  <c r="Z92" i="1" s="1"/>
  <c r="AC92" i="1"/>
  <c r="AD92" i="1" s="1"/>
  <c r="AB92" i="1"/>
  <c r="L166" i="1"/>
  <c r="M166" i="1" s="1"/>
  <c r="T171" i="1"/>
  <c r="U171" i="1" s="1"/>
  <c r="AB102" i="1"/>
  <c r="T44" i="1"/>
  <c r="U44" i="1" s="1"/>
  <c r="AB317" i="1"/>
  <c r="AA184" i="1"/>
  <c r="T184" i="1"/>
  <c r="U184" i="1" s="1"/>
  <c r="V117" i="1"/>
  <c r="Z117" i="1" s="1"/>
  <c r="AC117" i="1"/>
  <c r="AD117" i="1" s="1"/>
  <c r="AB117" i="1"/>
  <c r="Q17" i="1"/>
  <c r="O17" i="1" s="1"/>
  <c r="R17" i="1" s="1"/>
  <c r="L17" i="1" s="1"/>
  <c r="M17" i="1" s="1"/>
  <c r="AA17" i="1"/>
  <c r="Q301" i="1"/>
  <c r="O301" i="1" s="1"/>
  <c r="R301" i="1" s="1"/>
  <c r="L301" i="1" s="1"/>
  <c r="M301" i="1" s="1"/>
  <c r="Q251" i="1"/>
  <c r="O251" i="1" s="1"/>
  <c r="R251" i="1" s="1"/>
  <c r="L251" i="1" s="1"/>
  <c r="M251" i="1" s="1"/>
  <c r="Q227" i="1"/>
  <c r="O227" i="1" s="1"/>
  <c r="R227" i="1" s="1"/>
  <c r="L227" i="1" s="1"/>
  <c r="M227" i="1" s="1"/>
  <c r="AA227" i="1"/>
  <c r="T216" i="1"/>
  <c r="U216" i="1" s="1"/>
  <c r="AA208" i="1"/>
  <c r="Q208" i="1"/>
  <c r="O208" i="1" s="1"/>
  <c r="R208" i="1" s="1"/>
  <c r="L208" i="1" s="1"/>
  <c r="M208" i="1" s="1"/>
  <c r="Q181" i="1"/>
  <c r="O181" i="1" s="1"/>
  <c r="R181" i="1" s="1"/>
  <c r="L181" i="1" s="1"/>
  <c r="M181" i="1" s="1"/>
  <c r="Q99" i="1"/>
  <c r="O99" i="1" s="1"/>
  <c r="R99" i="1" s="1"/>
  <c r="L99" i="1" s="1"/>
  <c r="M99" i="1" s="1"/>
  <c r="AA99" i="1"/>
  <c r="T88" i="1"/>
  <c r="U88" i="1" s="1"/>
  <c r="Q88" i="1" s="1"/>
  <c r="O88" i="1" s="1"/>
  <c r="R88" i="1" s="1"/>
  <c r="L88" i="1" s="1"/>
  <c r="M88" i="1" s="1"/>
  <c r="V67" i="1"/>
  <c r="Z67" i="1" s="1"/>
  <c r="AC67" i="1"/>
  <c r="AD67" i="1" s="1"/>
  <c r="T30" i="1"/>
  <c r="U30" i="1" s="1"/>
  <c r="T363" i="1"/>
  <c r="U363" i="1" s="1"/>
  <c r="Q363" i="1" s="1"/>
  <c r="O363" i="1" s="1"/>
  <c r="R363" i="1" s="1"/>
  <c r="L363" i="1" s="1"/>
  <c r="M363" i="1" s="1"/>
  <c r="AA339" i="1"/>
  <c r="Q339" i="1"/>
  <c r="O339" i="1" s="1"/>
  <c r="R339" i="1" s="1"/>
  <c r="L339" i="1" s="1"/>
  <c r="M339" i="1" s="1"/>
  <c r="AC213" i="1"/>
  <c r="AD213" i="1" s="1"/>
  <c r="V213" i="1"/>
  <c r="Z213" i="1" s="1"/>
  <c r="T159" i="1"/>
  <c r="U159" i="1" s="1"/>
  <c r="V145" i="1"/>
  <c r="Z145" i="1" s="1"/>
  <c r="AC145" i="1"/>
  <c r="AD145" i="1" s="1"/>
  <c r="AB145" i="1"/>
  <c r="T99" i="1"/>
  <c r="U99" i="1" s="1"/>
  <c r="Q178" i="1"/>
  <c r="O178" i="1" s="1"/>
  <c r="R178" i="1" s="1"/>
  <c r="L178" i="1" s="1"/>
  <c r="M178" i="1" s="1"/>
  <c r="Q91" i="1"/>
  <c r="O91" i="1" s="1"/>
  <c r="R91" i="1" s="1"/>
  <c r="L91" i="1" s="1"/>
  <c r="M91" i="1" s="1"/>
  <c r="AA91" i="1"/>
  <c r="Q116" i="1"/>
  <c r="O116" i="1" s="1"/>
  <c r="R116" i="1" s="1"/>
  <c r="L116" i="1" s="1"/>
  <c r="M116" i="1" s="1"/>
  <c r="Q62" i="1"/>
  <c r="O62" i="1" s="1"/>
  <c r="R62" i="1" s="1"/>
  <c r="L62" i="1" s="1"/>
  <c r="M62" i="1" s="1"/>
  <c r="AB67" i="1"/>
  <c r="Q58" i="1"/>
  <c r="O58" i="1" s="1"/>
  <c r="R58" i="1" s="1"/>
  <c r="L58" i="1" s="1"/>
  <c r="M58" i="1" s="1"/>
  <c r="V85" i="1"/>
  <c r="Z85" i="1" s="1"/>
  <c r="AC85" i="1"/>
  <c r="AD85" i="1" s="1"/>
  <c r="Q73" i="1"/>
  <c r="O73" i="1" s="1"/>
  <c r="R73" i="1" s="1"/>
  <c r="L73" i="1" s="1"/>
  <c r="M73" i="1" s="1"/>
  <c r="Q38" i="1"/>
  <c r="O38" i="1" s="1"/>
  <c r="R38" i="1" s="1"/>
  <c r="L38" i="1" s="1"/>
  <c r="M38" i="1" s="1"/>
  <c r="V34" i="1"/>
  <c r="Z34" i="1" s="1"/>
  <c r="AC34" i="1"/>
  <c r="AD34" i="1" s="1"/>
  <c r="Q42" i="1"/>
  <c r="O42" i="1" s="1"/>
  <c r="R42" i="1" s="1"/>
  <c r="L42" i="1" s="1"/>
  <c r="M42" i="1" s="1"/>
  <c r="AC79" i="1"/>
  <c r="AD79" i="1" s="1"/>
  <c r="V79" i="1"/>
  <c r="Z79" i="1" s="1"/>
  <c r="AA19" i="1"/>
  <c r="Q109" i="1"/>
  <c r="O109" i="1" s="1"/>
  <c r="R109" i="1" s="1"/>
  <c r="L109" i="1" s="1"/>
  <c r="M109" i="1" s="1"/>
  <c r="Q37" i="1"/>
  <c r="O37" i="1" s="1"/>
  <c r="R37" i="1" s="1"/>
  <c r="L37" i="1" s="1"/>
  <c r="M37" i="1" s="1"/>
  <c r="AA1467" i="1"/>
  <c r="Q1467" i="1"/>
  <c r="O1467" i="1" s="1"/>
  <c r="R1467" i="1" s="1"/>
  <c r="L1467" i="1" s="1"/>
  <c r="M1467" i="1" s="1"/>
  <c r="AC1405" i="1"/>
  <c r="AD1405" i="1" s="1"/>
  <c r="V1405" i="1"/>
  <c r="Z1405" i="1" s="1"/>
  <c r="T1368" i="1"/>
  <c r="U1368" i="1" s="1"/>
  <c r="AA1368" i="1"/>
  <c r="AC1294" i="1"/>
  <c r="AD1294" i="1" s="1"/>
  <c r="V1294" i="1"/>
  <c r="Z1294" i="1" s="1"/>
  <c r="V1240" i="1"/>
  <c r="Z1240" i="1" s="1"/>
  <c r="AC1240" i="1"/>
  <c r="AD1240" i="1" s="1"/>
  <c r="AA1238" i="1"/>
  <c r="T1238" i="1"/>
  <c r="U1238" i="1" s="1"/>
  <c r="Q1168" i="1"/>
  <c r="O1168" i="1" s="1"/>
  <c r="R1168" i="1" s="1"/>
  <c r="L1168" i="1" s="1"/>
  <c r="M1168" i="1" s="1"/>
  <c r="AA1168" i="1"/>
  <c r="V1139" i="1"/>
  <c r="Z1139" i="1" s="1"/>
  <c r="AC1139" i="1"/>
  <c r="AD1139" i="1" s="1"/>
  <c r="T1059" i="1"/>
  <c r="U1059" i="1" s="1"/>
  <c r="AA1002" i="1"/>
  <c r="Q1002" i="1"/>
  <c r="O1002" i="1" s="1"/>
  <c r="R1002" i="1" s="1"/>
  <c r="L1002" i="1" s="1"/>
  <c r="M1002" i="1" s="1"/>
  <c r="Q1028" i="1"/>
  <c r="O1028" i="1" s="1"/>
  <c r="R1028" i="1" s="1"/>
  <c r="L1028" i="1" s="1"/>
  <c r="M1028" i="1" s="1"/>
  <c r="AA1028" i="1"/>
  <c r="Q996" i="1"/>
  <c r="O996" i="1" s="1"/>
  <c r="R996" i="1" s="1"/>
  <c r="L996" i="1" s="1"/>
  <c r="M996" i="1" s="1"/>
  <c r="AA996" i="1"/>
  <c r="AC965" i="1"/>
  <c r="AD965" i="1" s="1"/>
  <c r="V965" i="1"/>
  <c r="Z965" i="1" s="1"/>
  <c r="AA962" i="1"/>
  <c r="Q962" i="1"/>
  <c r="O962" i="1" s="1"/>
  <c r="R962" i="1" s="1"/>
  <c r="L962" i="1" s="1"/>
  <c r="M962" i="1" s="1"/>
  <c r="V875" i="1"/>
  <c r="Z875" i="1" s="1"/>
  <c r="AC875" i="1"/>
  <c r="AD875" i="1" s="1"/>
  <c r="T843" i="1"/>
  <c r="U843" i="1" s="1"/>
  <c r="AA865" i="1"/>
  <c r="Q865" i="1"/>
  <c r="O865" i="1" s="1"/>
  <c r="R865" i="1" s="1"/>
  <c r="L865" i="1" s="1"/>
  <c r="M865" i="1" s="1"/>
  <c r="T797" i="1"/>
  <c r="U797" i="1" s="1"/>
  <c r="Q797" i="1" s="1"/>
  <c r="O797" i="1" s="1"/>
  <c r="R797" i="1" s="1"/>
  <c r="L797" i="1" s="1"/>
  <c r="M797" i="1" s="1"/>
  <c r="AA845" i="1"/>
  <c r="Q845" i="1"/>
  <c r="O845" i="1" s="1"/>
  <c r="R845" i="1" s="1"/>
  <c r="L845" i="1" s="1"/>
  <c r="M845" i="1" s="1"/>
  <c r="V626" i="1"/>
  <c r="Z626" i="1" s="1"/>
  <c r="AC626" i="1"/>
  <c r="T1508" i="1"/>
  <c r="U1508" i="1" s="1"/>
  <c r="AC1493" i="1"/>
  <c r="AD1493" i="1" s="1"/>
  <c r="V1493" i="1"/>
  <c r="Z1493" i="1" s="1"/>
  <c r="T1485" i="1"/>
  <c r="U1485" i="1" s="1"/>
  <c r="AA1422" i="1"/>
  <c r="Q1422" i="1"/>
  <c r="O1422" i="1" s="1"/>
  <c r="R1422" i="1" s="1"/>
  <c r="L1422" i="1" s="1"/>
  <c r="M1422" i="1" s="1"/>
  <c r="Q1444" i="1"/>
  <c r="O1444" i="1" s="1"/>
  <c r="R1444" i="1" s="1"/>
  <c r="L1444" i="1" s="1"/>
  <c r="M1444" i="1" s="1"/>
  <c r="AA1444" i="1"/>
  <c r="V1428" i="1"/>
  <c r="Z1428" i="1" s="1"/>
  <c r="AC1428" i="1"/>
  <c r="AB1428" i="1"/>
  <c r="AC1406" i="1"/>
  <c r="AD1406" i="1" s="1"/>
  <c r="V1406" i="1"/>
  <c r="Z1406" i="1" s="1"/>
  <c r="V1400" i="1"/>
  <c r="Z1400" i="1" s="1"/>
  <c r="AC1400" i="1"/>
  <c r="AD1400" i="1" s="1"/>
  <c r="AB1400" i="1"/>
  <c r="AA1366" i="1"/>
  <c r="AA1345" i="1"/>
  <c r="Q1345" i="1"/>
  <c r="O1345" i="1" s="1"/>
  <c r="R1345" i="1" s="1"/>
  <c r="L1345" i="1" s="1"/>
  <c r="M1345" i="1" s="1"/>
  <c r="AC1357" i="1"/>
  <c r="AD1357" i="1" s="1"/>
  <c r="V1357" i="1"/>
  <c r="Z1357" i="1" s="1"/>
  <c r="AB1357" i="1"/>
  <c r="T1267" i="1"/>
  <c r="U1267" i="1" s="1"/>
  <c r="AA1309" i="1"/>
  <c r="T1309" i="1"/>
  <c r="U1309" i="1" s="1"/>
  <c r="V1236" i="1"/>
  <c r="Z1236" i="1" s="1"/>
  <c r="AC1236" i="1"/>
  <c r="AA1246" i="1"/>
  <c r="T1246" i="1"/>
  <c r="U1246" i="1" s="1"/>
  <c r="V1184" i="1"/>
  <c r="Z1184" i="1" s="1"/>
  <c r="AC1184" i="1"/>
  <c r="AD1184" i="1" s="1"/>
  <c r="AA1205" i="1"/>
  <c r="Q1205" i="1"/>
  <c r="O1205" i="1" s="1"/>
  <c r="R1205" i="1" s="1"/>
  <c r="L1205" i="1" s="1"/>
  <c r="M1205" i="1" s="1"/>
  <c r="Q1187" i="1"/>
  <c r="O1187" i="1" s="1"/>
  <c r="R1187" i="1" s="1"/>
  <c r="L1187" i="1" s="1"/>
  <c r="M1187" i="1" s="1"/>
  <c r="AA1187" i="1"/>
  <c r="V1143" i="1"/>
  <c r="Z1143" i="1" s="1"/>
  <c r="AC1143" i="1"/>
  <c r="AD1143" i="1" s="1"/>
  <c r="T1146" i="1"/>
  <c r="U1146" i="1" s="1"/>
  <c r="Q1110" i="1"/>
  <c r="O1110" i="1" s="1"/>
  <c r="R1110" i="1" s="1"/>
  <c r="L1110" i="1" s="1"/>
  <c r="M1110" i="1" s="1"/>
  <c r="AA1110" i="1"/>
  <c r="V1134" i="1"/>
  <c r="Z1134" i="1" s="1"/>
  <c r="AC1134" i="1"/>
  <c r="AB1134" i="1"/>
  <c r="T1098" i="1"/>
  <c r="U1098" i="1" s="1"/>
  <c r="T1136" i="1"/>
  <c r="U1136" i="1" s="1"/>
  <c r="Q1136" i="1" s="1"/>
  <c r="O1136" i="1" s="1"/>
  <c r="R1136" i="1" s="1"/>
  <c r="L1136" i="1" s="1"/>
  <c r="M1136" i="1" s="1"/>
  <c r="AC1106" i="1"/>
  <c r="AD1106" i="1" s="1"/>
  <c r="V1106" i="1"/>
  <c r="Z1106" i="1" s="1"/>
  <c r="AB1106" i="1"/>
  <c r="V980" i="1"/>
  <c r="Z980" i="1" s="1"/>
  <c r="AC980" i="1"/>
  <c r="AB980" i="1"/>
  <c r="V987" i="1"/>
  <c r="Z987" i="1" s="1"/>
  <c r="AC987" i="1"/>
  <c r="T894" i="1"/>
  <c r="U894" i="1" s="1"/>
  <c r="Q961" i="1"/>
  <c r="O961" i="1" s="1"/>
  <c r="R961" i="1" s="1"/>
  <c r="L961" i="1" s="1"/>
  <c r="M961" i="1" s="1"/>
  <c r="AA961" i="1"/>
  <c r="AA918" i="1"/>
  <c r="Q918" i="1"/>
  <c r="O918" i="1" s="1"/>
  <c r="R918" i="1" s="1"/>
  <c r="L918" i="1" s="1"/>
  <c r="M918" i="1" s="1"/>
  <c r="AA985" i="1"/>
  <c r="Q985" i="1"/>
  <c r="O985" i="1" s="1"/>
  <c r="R985" i="1" s="1"/>
  <c r="L985" i="1" s="1"/>
  <c r="M985" i="1" s="1"/>
  <c r="Q953" i="1"/>
  <c r="O953" i="1" s="1"/>
  <c r="R953" i="1" s="1"/>
  <c r="L953" i="1" s="1"/>
  <c r="M953" i="1" s="1"/>
  <c r="AA953" i="1"/>
  <c r="Q1000" i="1"/>
  <c r="O1000" i="1" s="1"/>
  <c r="R1000" i="1" s="1"/>
  <c r="L1000" i="1" s="1"/>
  <c r="M1000" i="1" s="1"/>
  <c r="AA1000" i="1"/>
  <c r="Q913" i="1"/>
  <c r="O913" i="1" s="1"/>
  <c r="R913" i="1" s="1"/>
  <c r="L913" i="1" s="1"/>
  <c r="M913" i="1" s="1"/>
  <c r="AA913" i="1"/>
  <c r="AC974" i="1"/>
  <c r="V974" i="1"/>
  <c r="Z974" i="1" s="1"/>
  <c r="AB974" i="1"/>
  <c r="T905" i="1"/>
  <c r="U905" i="1" s="1"/>
  <c r="AA892" i="1"/>
  <c r="Q892" i="1"/>
  <c r="O892" i="1" s="1"/>
  <c r="R892" i="1" s="1"/>
  <c r="L892" i="1" s="1"/>
  <c r="M892" i="1" s="1"/>
  <c r="T892" i="1"/>
  <c r="U892" i="1" s="1"/>
  <c r="AA861" i="1"/>
  <c r="Q861" i="1"/>
  <c r="O861" i="1" s="1"/>
  <c r="R861" i="1" s="1"/>
  <c r="L861" i="1" s="1"/>
  <c r="M861" i="1" s="1"/>
  <c r="AB883" i="1"/>
  <c r="V883" i="1"/>
  <c r="Z883" i="1" s="1"/>
  <c r="AC883" i="1"/>
  <c r="AD883" i="1" s="1"/>
  <c r="V857" i="1"/>
  <c r="Z857" i="1" s="1"/>
  <c r="AB857" i="1"/>
  <c r="AC857" i="1"/>
  <c r="AC891" i="1"/>
  <c r="AD891" i="1" s="1"/>
  <c r="V891" i="1"/>
  <c r="Z891" i="1" s="1"/>
  <c r="AB891" i="1"/>
  <c r="V864" i="1"/>
  <c r="Z864" i="1" s="1"/>
  <c r="AC864" i="1"/>
  <c r="AD864" i="1" s="1"/>
  <c r="AB864" i="1"/>
  <c r="AA849" i="1"/>
  <c r="Q849" i="1"/>
  <c r="O849" i="1" s="1"/>
  <c r="R849" i="1" s="1"/>
  <c r="L849" i="1" s="1"/>
  <c r="M849" i="1" s="1"/>
  <c r="T741" i="1"/>
  <c r="U741" i="1" s="1"/>
  <c r="T839" i="1"/>
  <c r="U839" i="1" s="1"/>
  <c r="Q839" i="1" s="1"/>
  <c r="O839" i="1" s="1"/>
  <c r="R839" i="1" s="1"/>
  <c r="L839" i="1" s="1"/>
  <c r="M839" i="1" s="1"/>
  <c r="AA781" i="1"/>
  <c r="Q781" i="1"/>
  <c r="O781" i="1" s="1"/>
  <c r="R781" i="1" s="1"/>
  <c r="L781" i="1" s="1"/>
  <c r="M781" i="1" s="1"/>
  <c r="AC834" i="1"/>
  <c r="AD834" i="1" s="1"/>
  <c r="V834" i="1"/>
  <c r="Z834" i="1" s="1"/>
  <c r="T729" i="1"/>
  <c r="U729" i="1" s="1"/>
  <c r="AB695" i="1"/>
  <c r="V695" i="1"/>
  <c r="Z695" i="1" s="1"/>
  <c r="AC695" i="1"/>
  <c r="AD695" i="1" s="1"/>
  <c r="T664" i="1"/>
  <c r="U664" i="1" s="1"/>
  <c r="AA726" i="1"/>
  <c r="T726" i="1"/>
  <c r="U726" i="1" s="1"/>
  <c r="Q669" i="1"/>
  <c r="O669" i="1" s="1"/>
  <c r="R669" i="1" s="1"/>
  <c r="L669" i="1" s="1"/>
  <c r="M669" i="1" s="1"/>
  <c r="AA589" i="1"/>
  <c r="Q589" i="1"/>
  <c r="O589" i="1" s="1"/>
  <c r="R589" i="1" s="1"/>
  <c r="L589" i="1" s="1"/>
  <c r="M589" i="1" s="1"/>
  <c r="V648" i="1"/>
  <c r="Z648" i="1" s="1"/>
  <c r="AC648" i="1"/>
  <c r="AB648" i="1"/>
  <c r="Q523" i="1"/>
  <c r="O523" i="1" s="1"/>
  <c r="R523" i="1" s="1"/>
  <c r="L523" i="1" s="1"/>
  <c r="M523" i="1" s="1"/>
  <c r="AA523" i="1"/>
  <c r="T481" i="1"/>
  <c r="U481" i="1" s="1"/>
  <c r="Q481" i="1" s="1"/>
  <c r="O481" i="1" s="1"/>
  <c r="R481" i="1" s="1"/>
  <c r="L481" i="1" s="1"/>
  <c r="M481" i="1" s="1"/>
  <c r="AC535" i="1"/>
  <c r="AD535" i="1" s="1"/>
  <c r="V535" i="1"/>
  <c r="Z535" i="1" s="1"/>
  <c r="V461" i="1"/>
  <c r="Z461" i="1" s="1"/>
  <c r="AC461" i="1"/>
  <c r="V429" i="1"/>
  <c r="Z429" i="1" s="1"/>
  <c r="AB429" i="1"/>
  <c r="AC429" i="1"/>
  <c r="T570" i="1"/>
  <c r="U570" i="1" s="1"/>
  <c r="Q570" i="1" s="1"/>
  <c r="O570" i="1" s="1"/>
  <c r="R570" i="1" s="1"/>
  <c r="L570" i="1" s="1"/>
  <c r="M570" i="1" s="1"/>
  <c r="AC527" i="1"/>
  <c r="AD527" i="1" s="1"/>
  <c r="V527" i="1"/>
  <c r="Z527" i="1" s="1"/>
  <c r="T524" i="1"/>
  <c r="U524" i="1" s="1"/>
  <c r="AA500" i="1"/>
  <c r="Q500" i="1"/>
  <c r="O500" i="1" s="1"/>
  <c r="R500" i="1" s="1"/>
  <c r="L500" i="1" s="1"/>
  <c r="M500" i="1" s="1"/>
  <c r="Q449" i="1"/>
  <c r="O449" i="1" s="1"/>
  <c r="R449" i="1" s="1"/>
  <c r="L449" i="1" s="1"/>
  <c r="M449" i="1" s="1"/>
  <c r="AA449" i="1"/>
  <c r="Q441" i="1"/>
  <c r="O441" i="1" s="1"/>
  <c r="R441" i="1" s="1"/>
  <c r="L441" i="1" s="1"/>
  <c r="M441" i="1" s="1"/>
  <c r="AA441" i="1"/>
  <c r="Q425" i="1"/>
  <c r="O425" i="1" s="1"/>
  <c r="R425" i="1" s="1"/>
  <c r="L425" i="1" s="1"/>
  <c r="M425" i="1" s="1"/>
  <c r="AA425" i="1"/>
  <c r="T417" i="1"/>
  <c r="U417" i="1" s="1"/>
  <c r="AA417" i="1"/>
  <c r="AA477" i="1"/>
  <c r="T323" i="1"/>
  <c r="U323" i="1" s="1"/>
  <c r="Q323" i="1" s="1"/>
  <c r="O323" i="1" s="1"/>
  <c r="R323" i="1" s="1"/>
  <c r="L323" i="1" s="1"/>
  <c r="M323" i="1" s="1"/>
  <c r="T291" i="1"/>
  <c r="U291" i="1" s="1"/>
  <c r="AA466" i="1"/>
  <c r="Q466" i="1"/>
  <c r="O466" i="1" s="1"/>
  <c r="R466" i="1" s="1"/>
  <c r="L466" i="1" s="1"/>
  <c r="M466" i="1" s="1"/>
  <c r="AA470" i="1"/>
  <c r="Q470" i="1"/>
  <c r="O470" i="1" s="1"/>
  <c r="R470" i="1" s="1"/>
  <c r="L470" i="1" s="1"/>
  <c r="M470" i="1" s="1"/>
  <c r="AA400" i="1"/>
  <c r="Q400" i="1"/>
  <c r="O400" i="1" s="1"/>
  <c r="R400" i="1" s="1"/>
  <c r="L400" i="1" s="1"/>
  <c r="M400" i="1" s="1"/>
  <c r="Q346" i="1"/>
  <c r="O346" i="1" s="1"/>
  <c r="R346" i="1" s="1"/>
  <c r="L346" i="1" s="1"/>
  <c r="M346" i="1" s="1"/>
  <c r="AA346" i="1"/>
  <c r="AA271" i="1"/>
  <c r="T271" i="1"/>
  <c r="U271" i="1" s="1"/>
  <c r="AC405" i="1"/>
  <c r="AD405" i="1" s="1"/>
  <c r="AB405" i="1"/>
  <c r="V405" i="1"/>
  <c r="Z405" i="1" s="1"/>
  <c r="AC328" i="1"/>
  <c r="AD328" i="1" s="1"/>
  <c r="V328" i="1"/>
  <c r="Z328" i="1" s="1"/>
  <c r="Q344" i="1"/>
  <c r="O344" i="1" s="1"/>
  <c r="R344" i="1" s="1"/>
  <c r="L344" i="1" s="1"/>
  <c r="M344" i="1" s="1"/>
  <c r="AA344" i="1"/>
  <c r="AA175" i="1"/>
  <c r="Q175" i="1"/>
  <c r="O175" i="1" s="1"/>
  <c r="R175" i="1" s="1"/>
  <c r="L175" i="1" s="1"/>
  <c r="M175" i="1" s="1"/>
  <c r="AA172" i="1"/>
  <c r="T172" i="1"/>
  <c r="U172" i="1" s="1"/>
  <c r="T272" i="1"/>
  <c r="U272" i="1" s="1"/>
  <c r="V321" i="1"/>
  <c r="Z321" i="1" s="1"/>
  <c r="AC321" i="1"/>
  <c r="AD321" i="1" s="1"/>
  <c r="Q321" i="1"/>
  <c r="O321" i="1" s="1"/>
  <c r="R321" i="1" s="1"/>
  <c r="L321" i="1" s="1"/>
  <c r="M321" i="1" s="1"/>
  <c r="T1510" i="1"/>
  <c r="U1510" i="1" s="1"/>
  <c r="Q1510" i="1" s="1"/>
  <c r="O1510" i="1" s="1"/>
  <c r="R1510" i="1" s="1"/>
  <c r="L1510" i="1" s="1"/>
  <c r="M1510" i="1" s="1"/>
  <c r="AA1512" i="1"/>
  <c r="Q1512" i="1"/>
  <c r="O1512" i="1" s="1"/>
  <c r="R1512" i="1" s="1"/>
  <c r="L1512" i="1" s="1"/>
  <c r="M1512" i="1" s="1"/>
  <c r="T1496" i="1"/>
  <c r="U1496" i="1" s="1"/>
  <c r="Q1513" i="1"/>
  <c r="O1513" i="1" s="1"/>
  <c r="R1513" i="1" s="1"/>
  <c r="L1513" i="1" s="1"/>
  <c r="M1513" i="1" s="1"/>
  <c r="AC1484" i="1"/>
  <c r="AD1484" i="1" s="1"/>
  <c r="V1484" i="1"/>
  <c r="Z1484" i="1" s="1"/>
  <c r="AB1484" i="1"/>
  <c r="AA1471" i="1"/>
  <c r="Q1471" i="1"/>
  <c r="O1471" i="1" s="1"/>
  <c r="R1471" i="1" s="1"/>
  <c r="L1471" i="1" s="1"/>
  <c r="M1471" i="1" s="1"/>
  <c r="T1421" i="1"/>
  <c r="U1421" i="1" s="1"/>
  <c r="AA1426" i="1"/>
  <c r="Q1426" i="1"/>
  <c r="O1426" i="1" s="1"/>
  <c r="R1426" i="1" s="1"/>
  <c r="L1426" i="1" s="1"/>
  <c r="M1426" i="1" s="1"/>
  <c r="V1410" i="1"/>
  <c r="Z1410" i="1" s="1"/>
  <c r="AC1410" i="1"/>
  <c r="AA1377" i="1"/>
  <c r="Q1377" i="1"/>
  <c r="O1377" i="1" s="1"/>
  <c r="R1377" i="1" s="1"/>
  <c r="L1377" i="1" s="1"/>
  <c r="M1377" i="1" s="1"/>
  <c r="T1384" i="1"/>
  <c r="U1384" i="1" s="1"/>
  <c r="V1340" i="1"/>
  <c r="Z1340" i="1" s="1"/>
  <c r="AC1340" i="1"/>
  <c r="AD1340" i="1" s="1"/>
  <c r="T1335" i="1"/>
  <c r="U1335" i="1" s="1"/>
  <c r="V1391" i="1"/>
  <c r="Z1391" i="1" s="1"/>
  <c r="AC1391" i="1"/>
  <c r="AD1391" i="1" s="1"/>
  <c r="Q1340" i="1"/>
  <c r="O1340" i="1" s="1"/>
  <c r="R1340" i="1" s="1"/>
  <c r="L1340" i="1" s="1"/>
  <c r="M1340" i="1" s="1"/>
  <c r="AA1340" i="1"/>
  <c r="T1314" i="1"/>
  <c r="U1314" i="1" s="1"/>
  <c r="Q1297" i="1"/>
  <c r="O1297" i="1" s="1"/>
  <c r="R1297" i="1" s="1"/>
  <c r="L1297" i="1" s="1"/>
  <c r="M1297" i="1" s="1"/>
  <c r="AA1297" i="1"/>
  <c r="Q1344" i="1"/>
  <c r="O1344" i="1" s="1"/>
  <c r="R1344" i="1" s="1"/>
  <c r="L1344" i="1" s="1"/>
  <c r="M1344" i="1" s="1"/>
  <c r="AA1344" i="1"/>
  <c r="V1323" i="1"/>
  <c r="Z1323" i="1" s="1"/>
  <c r="AC1323" i="1"/>
  <c r="AB1323" i="1"/>
  <c r="Q1323" i="1"/>
  <c r="O1323" i="1" s="1"/>
  <c r="R1323" i="1" s="1"/>
  <c r="L1323" i="1" s="1"/>
  <c r="M1323" i="1" s="1"/>
  <c r="T1285" i="1"/>
  <c r="U1285" i="1" s="1"/>
  <c r="Q1285" i="1" s="1"/>
  <c r="O1285" i="1" s="1"/>
  <c r="R1285" i="1" s="1"/>
  <c r="L1285" i="1" s="1"/>
  <c r="M1285" i="1" s="1"/>
  <c r="AB1351" i="1"/>
  <c r="AA1253" i="1"/>
  <c r="AC1268" i="1"/>
  <c r="AD1268" i="1" s="1"/>
  <c r="V1268" i="1"/>
  <c r="Z1268" i="1" s="1"/>
  <c r="V1232" i="1"/>
  <c r="Z1232" i="1" s="1"/>
  <c r="AC1232" i="1"/>
  <c r="AD1232" i="1" s="1"/>
  <c r="T1261" i="1"/>
  <c r="U1261" i="1" s="1"/>
  <c r="Q1261" i="1" s="1"/>
  <c r="O1261" i="1" s="1"/>
  <c r="R1261" i="1" s="1"/>
  <c r="L1261" i="1" s="1"/>
  <c r="M1261" i="1" s="1"/>
  <c r="AB1220" i="1"/>
  <c r="Q1194" i="1"/>
  <c r="O1194" i="1" s="1"/>
  <c r="R1194" i="1" s="1"/>
  <c r="L1194" i="1" s="1"/>
  <c r="M1194" i="1" s="1"/>
  <c r="T1194" i="1"/>
  <c r="U1194" i="1" s="1"/>
  <c r="AA1194" i="1"/>
  <c r="T1170" i="1"/>
  <c r="U1170" i="1" s="1"/>
  <c r="Q1170" i="1" s="1"/>
  <c r="O1170" i="1" s="1"/>
  <c r="R1170" i="1" s="1"/>
  <c r="L1170" i="1" s="1"/>
  <c r="M1170" i="1" s="1"/>
  <c r="Q1225" i="1"/>
  <c r="O1225" i="1" s="1"/>
  <c r="R1225" i="1" s="1"/>
  <c r="L1225" i="1" s="1"/>
  <c r="M1225" i="1" s="1"/>
  <c r="AA1225" i="1"/>
  <c r="AA1125" i="1"/>
  <c r="Q1125" i="1"/>
  <c r="O1125" i="1" s="1"/>
  <c r="R1125" i="1" s="1"/>
  <c r="L1125" i="1" s="1"/>
  <c r="M1125" i="1" s="1"/>
  <c r="T1125" i="1"/>
  <c r="U1125" i="1" s="1"/>
  <c r="T1114" i="1"/>
  <c r="U1114" i="1" s="1"/>
  <c r="T1056" i="1"/>
  <c r="U1056" i="1" s="1"/>
  <c r="L1082" i="1"/>
  <c r="M1082" i="1" s="1"/>
  <c r="T1026" i="1"/>
  <c r="U1026" i="1" s="1"/>
  <c r="Q1026" i="1" s="1"/>
  <c r="O1026" i="1" s="1"/>
  <c r="R1026" i="1" s="1"/>
  <c r="L1026" i="1" s="1"/>
  <c r="M1026" i="1" s="1"/>
  <c r="Q1095" i="1"/>
  <c r="O1095" i="1" s="1"/>
  <c r="R1095" i="1" s="1"/>
  <c r="L1095" i="1" s="1"/>
  <c r="M1095" i="1" s="1"/>
  <c r="T1518" i="1"/>
  <c r="U1518" i="1" s="1"/>
  <c r="T1487" i="1"/>
  <c r="U1487" i="1" s="1"/>
  <c r="AB1493" i="1"/>
  <c r="T1514" i="1"/>
  <c r="U1514" i="1" s="1"/>
  <c r="AC1495" i="1"/>
  <c r="AD1495" i="1" s="1"/>
  <c r="V1495" i="1"/>
  <c r="Z1495" i="1" s="1"/>
  <c r="Q1495" i="1"/>
  <c r="O1495" i="1" s="1"/>
  <c r="R1495" i="1" s="1"/>
  <c r="L1495" i="1" s="1"/>
  <c r="M1495" i="1" s="1"/>
  <c r="Q1515" i="1"/>
  <c r="O1515" i="1" s="1"/>
  <c r="R1515" i="1" s="1"/>
  <c r="L1515" i="1" s="1"/>
  <c r="M1515" i="1" s="1"/>
  <c r="T1466" i="1"/>
  <c r="U1466" i="1" s="1"/>
  <c r="Q1466" i="1" s="1"/>
  <c r="O1466" i="1" s="1"/>
  <c r="R1466" i="1" s="1"/>
  <c r="L1466" i="1" s="1"/>
  <c r="M1466" i="1" s="1"/>
  <c r="Q1481" i="1"/>
  <c r="O1481" i="1" s="1"/>
  <c r="R1481" i="1" s="1"/>
  <c r="L1481" i="1" s="1"/>
  <c r="M1481" i="1" s="1"/>
  <c r="Q1491" i="1"/>
  <c r="O1491" i="1" s="1"/>
  <c r="R1491" i="1" s="1"/>
  <c r="L1491" i="1" s="1"/>
  <c r="M1491" i="1" s="1"/>
  <c r="AA1466" i="1"/>
  <c r="AA1461" i="1"/>
  <c r="Q1461" i="1"/>
  <c r="O1461" i="1" s="1"/>
  <c r="R1461" i="1" s="1"/>
  <c r="L1461" i="1" s="1"/>
  <c r="M1461" i="1" s="1"/>
  <c r="V1440" i="1"/>
  <c r="Z1440" i="1" s="1"/>
  <c r="AC1440" i="1"/>
  <c r="AD1440" i="1" s="1"/>
  <c r="T1475" i="1"/>
  <c r="U1475" i="1" s="1"/>
  <c r="Q1475" i="1" s="1"/>
  <c r="O1475" i="1" s="1"/>
  <c r="R1475" i="1" s="1"/>
  <c r="L1475" i="1" s="1"/>
  <c r="M1475" i="1" s="1"/>
  <c r="AA1463" i="1"/>
  <c r="Q1463" i="1"/>
  <c r="O1463" i="1" s="1"/>
  <c r="R1463" i="1" s="1"/>
  <c r="L1463" i="1" s="1"/>
  <c r="M1463" i="1" s="1"/>
  <c r="AA1459" i="1"/>
  <c r="Q1459" i="1"/>
  <c r="O1459" i="1" s="1"/>
  <c r="R1459" i="1" s="1"/>
  <c r="L1459" i="1" s="1"/>
  <c r="M1459" i="1" s="1"/>
  <c r="AA1447" i="1"/>
  <c r="Q1447" i="1"/>
  <c r="O1447" i="1" s="1"/>
  <c r="R1447" i="1" s="1"/>
  <c r="L1447" i="1" s="1"/>
  <c r="M1447" i="1" s="1"/>
  <c r="Q1454" i="1"/>
  <c r="O1454" i="1" s="1"/>
  <c r="R1454" i="1" s="1"/>
  <c r="L1454" i="1" s="1"/>
  <c r="M1454" i="1" s="1"/>
  <c r="AC1427" i="1"/>
  <c r="AD1427" i="1" s="1"/>
  <c r="V1427" i="1"/>
  <c r="Z1427" i="1" s="1"/>
  <c r="AB1450" i="1"/>
  <c r="AC1438" i="1"/>
  <c r="AD1438" i="1" s="1"/>
  <c r="AB1438" i="1"/>
  <c r="V1438" i="1"/>
  <c r="Z1438" i="1" s="1"/>
  <c r="T1434" i="1"/>
  <c r="U1434" i="1" s="1"/>
  <c r="V1425" i="1"/>
  <c r="Z1425" i="1" s="1"/>
  <c r="AC1425" i="1"/>
  <c r="AD1425" i="1" s="1"/>
  <c r="AB1425" i="1"/>
  <c r="T1417" i="1"/>
  <c r="U1417" i="1" s="1"/>
  <c r="Q1417" i="1" s="1"/>
  <c r="O1417" i="1" s="1"/>
  <c r="R1417" i="1" s="1"/>
  <c r="L1417" i="1" s="1"/>
  <c r="M1417" i="1" s="1"/>
  <c r="AA1435" i="1"/>
  <c r="Q1435" i="1"/>
  <c r="O1435" i="1" s="1"/>
  <c r="R1435" i="1" s="1"/>
  <c r="L1435" i="1" s="1"/>
  <c r="M1435" i="1" s="1"/>
  <c r="AA1407" i="1"/>
  <c r="AB1410" i="1"/>
  <c r="T1407" i="1"/>
  <c r="U1407" i="1" s="1"/>
  <c r="T1383" i="1"/>
  <c r="U1383" i="1" s="1"/>
  <c r="Q1392" i="1"/>
  <c r="O1392" i="1" s="1"/>
  <c r="R1392" i="1" s="1"/>
  <c r="L1392" i="1" s="1"/>
  <c r="M1392" i="1" s="1"/>
  <c r="T1397" i="1"/>
  <c r="U1397" i="1" s="1"/>
  <c r="AA1397" i="1"/>
  <c r="AC1376" i="1"/>
  <c r="AD1376" i="1" s="1"/>
  <c r="V1376" i="1"/>
  <c r="Z1376" i="1" s="1"/>
  <c r="AA1374" i="1"/>
  <c r="AA1361" i="1"/>
  <c r="Q1361" i="1"/>
  <c r="O1361" i="1" s="1"/>
  <c r="R1361" i="1" s="1"/>
  <c r="L1361" i="1" s="1"/>
  <c r="M1361" i="1" s="1"/>
  <c r="T1381" i="1"/>
  <c r="U1381" i="1" s="1"/>
  <c r="T1366" i="1"/>
  <c r="U1366" i="1" s="1"/>
  <c r="Q1404" i="1"/>
  <c r="O1404" i="1" s="1"/>
  <c r="R1404" i="1" s="1"/>
  <c r="L1404" i="1" s="1"/>
  <c r="M1404" i="1" s="1"/>
  <c r="AA1404" i="1"/>
  <c r="AA1391" i="1"/>
  <c r="Q1391" i="1"/>
  <c r="O1391" i="1" s="1"/>
  <c r="R1391" i="1" s="1"/>
  <c r="L1391" i="1" s="1"/>
  <c r="M1391" i="1" s="1"/>
  <c r="Q1359" i="1"/>
  <c r="O1359" i="1" s="1"/>
  <c r="R1359" i="1" s="1"/>
  <c r="L1359" i="1" s="1"/>
  <c r="M1359" i="1" s="1"/>
  <c r="AA1359" i="1"/>
  <c r="AB1360" i="1"/>
  <c r="AA1375" i="1"/>
  <c r="Q1375" i="1"/>
  <c r="O1375" i="1" s="1"/>
  <c r="R1375" i="1" s="1"/>
  <c r="L1375" i="1" s="1"/>
  <c r="M1375" i="1" s="1"/>
  <c r="AA1355" i="1"/>
  <c r="Q1355" i="1"/>
  <c r="O1355" i="1" s="1"/>
  <c r="R1355" i="1" s="1"/>
  <c r="L1355" i="1" s="1"/>
  <c r="M1355" i="1" s="1"/>
  <c r="AA1342" i="1"/>
  <c r="Q1342" i="1"/>
  <c r="O1342" i="1" s="1"/>
  <c r="R1342" i="1" s="1"/>
  <c r="L1342" i="1" s="1"/>
  <c r="M1342" i="1" s="1"/>
  <c r="T1365" i="1"/>
  <c r="U1365" i="1" s="1"/>
  <c r="Q1365" i="1" s="1"/>
  <c r="O1365" i="1" s="1"/>
  <c r="R1365" i="1" s="1"/>
  <c r="L1365" i="1" s="1"/>
  <c r="M1365" i="1" s="1"/>
  <c r="V1348" i="1"/>
  <c r="Z1348" i="1" s="1"/>
  <c r="AC1348" i="1"/>
  <c r="AD1348" i="1" s="1"/>
  <c r="AA1331" i="1"/>
  <c r="Q1331" i="1"/>
  <c r="O1331" i="1" s="1"/>
  <c r="R1331" i="1" s="1"/>
  <c r="L1331" i="1" s="1"/>
  <c r="M1331" i="1" s="1"/>
  <c r="T1374" i="1"/>
  <c r="U1374" i="1" s="1"/>
  <c r="AB1372" i="1"/>
  <c r="AA1305" i="1"/>
  <c r="Q1305" i="1"/>
  <c r="O1305" i="1" s="1"/>
  <c r="R1305" i="1" s="1"/>
  <c r="L1305" i="1" s="1"/>
  <c r="M1305" i="1" s="1"/>
  <c r="T1305" i="1"/>
  <c r="U1305" i="1" s="1"/>
  <c r="Q1333" i="1"/>
  <c r="O1333" i="1" s="1"/>
  <c r="R1333" i="1" s="1"/>
  <c r="L1333" i="1" s="1"/>
  <c r="M1333" i="1" s="1"/>
  <c r="AA1333" i="1"/>
  <c r="AA1350" i="1"/>
  <c r="Q1350" i="1"/>
  <c r="O1350" i="1" s="1"/>
  <c r="R1350" i="1" s="1"/>
  <c r="L1350" i="1" s="1"/>
  <c r="M1350" i="1" s="1"/>
  <c r="T1283" i="1"/>
  <c r="U1283" i="1" s="1"/>
  <c r="Q1283" i="1" s="1"/>
  <c r="O1283" i="1" s="1"/>
  <c r="R1283" i="1" s="1"/>
  <c r="L1283" i="1" s="1"/>
  <c r="M1283" i="1" s="1"/>
  <c r="T1316" i="1"/>
  <c r="U1316" i="1" s="1"/>
  <c r="AC1260" i="1"/>
  <c r="AD1260" i="1" s="1"/>
  <c r="V1260" i="1"/>
  <c r="Z1260" i="1" s="1"/>
  <c r="AB1260" i="1"/>
  <c r="T1306" i="1"/>
  <c r="U1306" i="1" s="1"/>
  <c r="AB1280" i="1"/>
  <c r="T1273" i="1"/>
  <c r="U1273" i="1" s="1"/>
  <c r="Q1278" i="1"/>
  <c r="O1278" i="1" s="1"/>
  <c r="R1278" i="1" s="1"/>
  <c r="L1278" i="1" s="1"/>
  <c r="M1278" i="1" s="1"/>
  <c r="AA1278" i="1"/>
  <c r="T1265" i="1"/>
  <c r="U1265" i="1" s="1"/>
  <c r="V1251" i="1"/>
  <c r="Z1251" i="1" s="1"/>
  <c r="AC1251" i="1"/>
  <c r="AB1251" i="1"/>
  <c r="Q1241" i="1"/>
  <c r="O1241" i="1" s="1"/>
  <c r="R1241" i="1" s="1"/>
  <c r="L1241" i="1" s="1"/>
  <c r="M1241" i="1" s="1"/>
  <c r="AA1241" i="1"/>
  <c r="T1249" i="1"/>
  <c r="U1249" i="1" s="1"/>
  <c r="T1235" i="1"/>
  <c r="U1235" i="1" s="1"/>
  <c r="T1290" i="1"/>
  <c r="U1290" i="1" s="1"/>
  <c r="V1250" i="1"/>
  <c r="Z1250" i="1" s="1"/>
  <c r="AC1250" i="1"/>
  <c r="AB1250" i="1"/>
  <c r="Q1233" i="1"/>
  <c r="O1233" i="1" s="1"/>
  <c r="R1233" i="1" s="1"/>
  <c r="L1233" i="1" s="1"/>
  <c r="M1233" i="1" s="1"/>
  <c r="AA1233" i="1"/>
  <c r="T1253" i="1"/>
  <c r="U1253" i="1" s="1"/>
  <c r="Q1247" i="1"/>
  <c r="O1247" i="1" s="1"/>
  <c r="R1247" i="1" s="1"/>
  <c r="L1247" i="1" s="1"/>
  <c r="M1247" i="1" s="1"/>
  <c r="V1244" i="1"/>
  <c r="Z1244" i="1" s="1"/>
  <c r="AC1244" i="1"/>
  <c r="AD1244" i="1" s="1"/>
  <c r="T1230" i="1"/>
  <c r="U1230" i="1" s="1"/>
  <c r="AB1396" i="1"/>
  <c r="AB1200" i="1"/>
  <c r="Q1218" i="1"/>
  <c r="O1218" i="1" s="1"/>
  <c r="R1218" i="1" s="1"/>
  <c r="L1218" i="1" s="1"/>
  <c r="M1218" i="1" s="1"/>
  <c r="AC1208" i="1"/>
  <c r="AD1208" i="1" s="1"/>
  <c r="V1208" i="1"/>
  <c r="Z1208" i="1" s="1"/>
  <c r="Q1244" i="1"/>
  <c r="O1244" i="1" s="1"/>
  <c r="R1244" i="1" s="1"/>
  <c r="L1244" i="1" s="1"/>
  <c r="M1244" i="1" s="1"/>
  <c r="AC1227" i="1"/>
  <c r="AB1227" i="1"/>
  <c r="V1227" i="1"/>
  <c r="Z1227" i="1" s="1"/>
  <c r="T1205" i="1"/>
  <c r="U1205" i="1" s="1"/>
  <c r="AA1178" i="1"/>
  <c r="Q1178" i="1"/>
  <c r="O1178" i="1" s="1"/>
  <c r="R1178" i="1" s="1"/>
  <c r="L1178" i="1" s="1"/>
  <c r="M1178" i="1" s="1"/>
  <c r="AA1162" i="1"/>
  <c r="Q1162" i="1"/>
  <c r="O1162" i="1" s="1"/>
  <c r="R1162" i="1" s="1"/>
  <c r="L1162" i="1" s="1"/>
  <c r="M1162" i="1" s="1"/>
  <c r="AB1212" i="1"/>
  <c r="V1147" i="1"/>
  <c r="Z1147" i="1" s="1"/>
  <c r="AC1147" i="1"/>
  <c r="AB1147" i="1"/>
  <c r="Q1193" i="1"/>
  <c r="O1193" i="1" s="1"/>
  <c r="R1193" i="1" s="1"/>
  <c r="L1193" i="1" s="1"/>
  <c r="M1193" i="1" s="1"/>
  <c r="T1166" i="1"/>
  <c r="U1166" i="1" s="1"/>
  <c r="AA1147" i="1"/>
  <c r="Q1147" i="1"/>
  <c r="O1147" i="1" s="1"/>
  <c r="R1147" i="1" s="1"/>
  <c r="L1147" i="1" s="1"/>
  <c r="M1147" i="1" s="1"/>
  <c r="T1164" i="1"/>
  <c r="U1164" i="1" s="1"/>
  <c r="Q1164" i="1" s="1"/>
  <c r="O1164" i="1" s="1"/>
  <c r="R1164" i="1" s="1"/>
  <c r="L1164" i="1" s="1"/>
  <c r="M1164" i="1" s="1"/>
  <c r="T1156" i="1"/>
  <c r="U1156" i="1" s="1"/>
  <c r="AA1191" i="1"/>
  <c r="Q1191" i="1"/>
  <c r="O1191" i="1" s="1"/>
  <c r="R1191" i="1" s="1"/>
  <c r="L1191" i="1" s="1"/>
  <c r="M1191" i="1" s="1"/>
  <c r="AA1175" i="1"/>
  <c r="T1175" i="1"/>
  <c r="U1175" i="1" s="1"/>
  <c r="AA1151" i="1"/>
  <c r="Q1151" i="1"/>
  <c r="O1151" i="1" s="1"/>
  <c r="R1151" i="1" s="1"/>
  <c r="L1151" i="1" s="1"/>
  <c r="M1151" i="1" s="1"/>
  <c r="Q1199" i="1"/>
  <c r="O1199" i="1" s="1"/>
  <c r="R1199" i="1" s="1"/>
  <c r="L1199" i="1" s="1"/>
  <c r="M1199" i="1" s="1"/>
  <c r="T1152" i="1"/>
  <c r="U1152" i="1" s="1"/>
  <c r="V1219" i="1"/>
  <c r="Z1219" i="1" s="1"/>
  <c r="AC1219" i="1"/>
  <c r="AD1219" i="1" s="1"/>
  <c r="L1161" i="1"/>
  <c r="M1161" i="1" s="1"/>
  <c r="AB1145" i="1"/>
  <c r="T1132" i="1"/>
  <c r="U1132" i="1" s="1"/>
  <c r="Q1163" i="1"/>
  <c r="O1163" i="1" s="1"/>
  <c r="R1163" i="1" s="1"/>
  <c r="L1163" i="1" s="1"/>
  <c r="M1163" i="1" s="1"/>
  <c r="AC1108" i="1"/>
  <c r="AD1108" i="1" s="1"/>
  <c r="V1108" i="1"/>
  <c r="Z1108" i="1" s="1"/>
  <c r="V1111" i="1"/>
  <c r="Z1111" i="1" s="1"/>
  <c r="AC1111" i="1"/>
  <c r="AD1111" i="1" s="1"/>
  <c r="T1103" i="1"/>
  <c r="U1103" i="1" s="1"/>
  <c r="V1123" i="1"/>
  <c r="Z1123" i="1" s="1"/>
  <c r="AC1123" i="1"/>
  <c r="AD1123" i="1" s="1"/>
  <c r="T1109" i="1"/>
  <c r="U1109" i="1" s="1"/>
  <c r="AA1109" i="1"/>
  <c r="Q1109" i="1"/>
  <c r="O1109" i="1" s="1"/>
  <c r="R1109" i="1" s="1"/>
  <c r="L1109" i="1" s="1"/>
  <c r="M1109" i="1" s="1"/>
  <c r="V1090" i="1"/>
  <c r="Z1090" i="1" s="1"/>
  <c r="AC1090" i="1"/>
  <c r="AD1090" i="1" s="1"/>
  <c r="AB1090" i="1"/>
  <c r="AA1085" i="1"/>
  <c r="T1085" i="1"/>
  <c r="U1085" i="1" s="1"/>
  <c r="V1054" i="1"/>
  <c r="Z1054" i="1" s="1"/>
  <c r="AC1054" i="1"/>
  <c r="AB1054" i="1"/>
  <c r="T1022" i="1"/>
  <c r="U1022" i="1" s="1"/>
  <c r="T1092" i="1"/>
  <c r="U1092" i="1" s="1"/>
  <c r="T1030" i="1"/>
  <c r="U1030" i="1" s="1"/>
  <c r="AA1030" i="1"/>
  <c r="AA1061" i="1"/>
  <c r="Q1061" i="1"/>
  <c r="O1061" i="1" s="1"/>
  <c r="R1061" i="1" s="1"/>
  <c r="L1061" i="1" s="1"/>
  <c r="M1061" i="1" s="1"/>
  <c r="T1061" i="1"/>
  <c r="U1061" i="1" s="1"/>
  <c r="T1034" i="1"/>
  <c r="U1034" i="1" s="1"/>
  <c r="Q1078" i="1"/>
  <c r="O1078" i="1" s="1"/>
  <c r="R1078" i="1" s="1"/>
  <c r="L1078" i="1" s="1"/>
  <c r="M1078" i="1" s="1"/>
  <c r="Q1046" i="1"/>
  <c r="O1046" i="1" s="1"/>
  <c r="R1046" i="1" s="1"/>
  <c r="L1046" i="1" s="1"/>
  <c r="M1046" i="1" s="1"/>
  <c r="Q1120" i="1"/>
  <c r="O1120" i="1" s="1"/>
  <c r="R1120" i="1" s="1"/>
  <c r="L1120" i="1" s="1"/>
  <c r="M1120" i="1" s="1"/>
  <c r="AA1006" i="1"/>
  <c r="Q1006" i="1"/>
  <c r="O1006" i="1" s="1"/>
  <c r="R1006" i="1" s="1"/>
  <c r="L1006" i="1" s="1"/>
  <c r="M1006" i="1" s="1"/>
  <c r="Q1105" i="1"/>
  <c r="O1105" i="1" s="1"/>
  <c r="R1105" i="1" s="1"/>
  <c r="L1105" i="1" s="1"/>
  <c r="M1105" i="1" s="1"/>
  <c r="AA1105" i="1"/>
  <c r="T1105" i="1"/>
  <c r="U1105" i="1" s="1"/>
  <c r="T1076" i="1"/>
  <c r="U1076" i="1" s="1"/>
  <c r="T1005" i="1"/>
  <c r="U1005" i="1" s="1"/>
  <c r="AA975" i="1"/>
  <c r="T975" i="1"/>
  <c r="U975" i="1" s="1"/>
  <c r="Q975" i="1"/>
  <c r="O975" i="1" s="1"/>
  <c r="R975" i="1" s="1"/>
  <c r="L975" i="1" s="1"/>
  <c r="M975" i="1" s="1"/>
  <c r="Q1014" i="1"/>
  <c r="O1014" i="1" s="1"/>
  <c r="R1014" i="1" s="1"/>
  <c r="L1014" i="1" s="1"/>
  <c r="M1014" i="1" s="1"/>
  <c r="AC983" i="1"/>
  <c r="AD983" i="1" s="1"/>
  <c r="V983" i="1"/>
  <c r="Z983" i="1" s="1"/>
  <c r="Q1091" i="1"/>
  <c r="O1091" i="1" s="1"/>
  <c r="R1091" i="1" s="1"/>
  <c r="L1091" i="1" s="1"/>
  <c r="M1091" i="1" s="1"/>
  <c r="AB987" i="1"/>
  <c r="Q980" i="1"/>
  <c r="O980" i="1" s="1"/>
  <c r="R980" i="1" s="1"/>
  <c r="L980" i="1" s="1"/>
  <c r="M980" i="1" s="1"/>
  <c r="AA980" i="1"/>
  <c r="AB1012" i="1"/>
  <c r="AB994" i="1"/>
  <c r="Q951" i="1"/>
  <c r="O951" i="1" s="1"/>
  <c r="R951" i="1" s="1"/>
  <c r="L951" i="1" s="1"/>
  <c r="M951" i="1" s="1"/>
  <c r="Q931" i="1"/>
  <c r="O931" i="1" s="1"/>
  <c r="R931" i="1" s="1"/>
  <c r="L931" i="1" s="1"/>
  <c r="M931" i="1" s="1"/>
  <c r="AA889" i="1"/>
  <c r="T897" i="1"/>
  <c r="U897" i="1" s="1"/>
  <c r="T946" i="1"/>
  <c r="U946" i="1" s="1"/>
  <c r="T853" i="1"/>
  <c r="U853" i="1" s="1"/>
  <c r="Q853" i="1" s="1"/>
  <c r="O853" i="1" s="1"/>
  <c r="R853" i="1" s="1"/>
  <c r="L853" i="1" s="1"/>
  <c r="M853" i="1" s="1"/>
  <c r="T821" i="1"/>
  <c r="U821" i="1" s="1"/>
  <c r="T941" i="1"/>
  <c r="U941" i="1" s="1"/>
  <c r="AB909" i="1"/>
  <c r="AC939" i="1"/>
  <c r="AB939" i="1"/>
  <c r="V939" i="1"/>
  <c r="Z939" i="1" s="1"/>
  <c r="Q987" i="1"/>
  <c r="O987" i="1" s="1"/>
  <c r="R987" i="1" s="1"/>
  <c r="L987" i="1" s="1"/>
  <c r="M987" i="1" s="1"/>
  <c r="AA948" i="1"/>
  <c r="Q948" i="1"/>
  <c r="O948" i="1" s="1"/>
  <c r="R948" i="1" s="1"/>
  <c r="L948" i="1" s="1"/>
  <c r="M948" i="1" s="1"/>
  <c r="AC887" i="1"/>
  <c r="AD887" i="1" s="1"/>
  <c r="AB887" i="1"/>
  <c r="V887" i="1"/>
  <c r="Z887" i="1" s="1"/>
  <c r="V856" i="1"/>
  <c r="Z856" i="1" s="1"/>
  <c r="AC856" i="1"/>
  <c r="AD856" i="1" s="1"/>
  <c r="AB856" i="1"/>
  <c r="AA833" i="1"/>
  <c r="Q833" i="1"/>
  <c r="O833" i="1" s="1"/>
  <c r="R833" i="1" s="1"/>
  <c r="L833" i="1" s="1"/>
  <c r="M833" i="1" s="1"/>
  <c r="T884" i="1"/>
  <c r="U884" i="1" s="1"/>
  <c r="AA880" i="1"/>
  <c r="Q854" i="1"/>
  <c r="O854" i="1" s="1"/>
  <c r="R854" i="1" s="1"/>
  <c r="L854" i="1" s="1"/>
  <c r="M854" i="1" s="1"/>
  <c r="T835" i="1"/>
  <c r="U835" i="1" s="1"/>
  <c r="Q835" i="1" s="1"/>
  <c r="O835" i="1" s="1"/>
  <c r="R835" i="1" s="1"/>
  <c r="L835" i="1" s="1"/>
  <c r="M835" i="1" s="1"/>
  <c r="Q924" i="1"/>
  <c r="O924" i="1" s="1"/>
  <c r="R924" i="1" s="1"/>
  <c r="L924" i="1" s="1"/>
  <c r="M924" i="1" s="1"/>
  <c r="T889" i="1"/>
  <c r="U889" i="1" s="1"/>
  <c r="T871" i="1"/>
  <c r="U871" i="1" s="1"/>
  <c r="Q871" i="1" s="1"/>
  <c r="O871" i="1" s="1"/>
  <c r="R871" i="1" s="1"/>
  <c r="L871" i="1" s="1"/>
  <c r="M871" i="1" s="1"/>
  <c r="AA859" i="1"/>
  <c r="Q859" i="1"/>
  <c r="O859" i="1" s="1"/>
  <c r="R859" i="1" s="1"/>
  <c r="L859" i="1" s="1"/>
  <c r="M859" i="1" s="1"/>
  <c r="Q836" i="1"/>
  <c r="O836" i="1" s="1"/>
  <c r="R836" i="1" s="1"/>
  <c r="L836" i="1" s="1"/>
  <c r="M836" i="1" s="1"/>
  <c r="T878" i="1"/>
  <c r="U878" i="1" s="1"/>
  <c r="AA869" i="1"/>
  <c r="Q869" i="1"/>
  <c r="O869" i="1" s="1"/>
  <c r="R869" i="1" s="1"/>
  <c r="L869" i="1" s="1"/>
  <c r="M869" i="1" s="1"/>
  <c r="T938" i="1"/>
  <c r="U938" i="1" s="1"/>
  <c r="AC810" i="1"/>
  <c r="V810" i="1"/>
  <c r="Z810" i="1" s="1"/>
  <c r="T880" i="1"/>
  <c r="U880" i="1" s="1"/>
  <c r="AC798" i="1"/>
  <c r="AD798" i="1" s="1"/>
  <c r="AB798" i="1"/>
  <c r="V798" i="1"/>
  <c r="Z798" i="1" s="1"/>
  <c r="Q771" i="1"/>
  <c r="O771" i="1" s="1"/>
  <c r="R771" i="1" s="1"/>
  <c r="L771" i="1" s="1"/>
  <c r="M771" i="1" s="1"/>
  <c r="Q766" i="1"/>
  <c r="O766" i="1" s="1"/>
  <c r="R766" i="1" s="1"/>
  <c r="L766" i="1" s="1"/>
  <c r="M766" i="1" s="1"/>
  <c r="AA766" i="1"/>
  <c r="T750" i="1"/>
  <c r="U750" i="1" s="1"/>
  <c r="AA750" i="1"/>
  <c r="Q932" i="1"/>
  <c r="O932" i="1" s="1"/>
  <c r="R932" i="1" s="1"/>
  <c r="L932" i="1" s="1"/>
  <c r="M932" i="1" s="1"/>
  <c r="T827" i="1"/>
  <c r="U827" i="1" s="1"/>
  <c r="Q810" i="1"/>
  <c r="O810" i="1" s="1"/>
  <c r="R810" i="1" s="1"/>
  <c r="L810" i="1" s="1"/>
  <c r="M810" i="1" s="1"/>
  <c r="AA810" i="1"/>
  <c r="AA843" i="1"/>
  <c r="Q843" i="1"/>
  <c r="O843" i="1" s="1"/>
  <c r="R843" i="1" s="1"/>
  <c r="L843" i="1" s="1"/>
  <c r="M843" i="1" s="1"/>
  <c r="T801" i="1"/>
  <c r="U801" i="1" s="1"/>
  <c r="Q801" i="1" s="1"/>
  <c r="O801" i="1" s="1"/>
  <c r="R801" i="1" s="1"/>
  <c r="L801" i="1" s="1"/>
  <c r="M801" i="1" s="1"/>
  <c r="AB772" i="1"/>
  <c r="AA765" i="1"/>
  <c r="Q765" i="1"/>
  <c r="O765" i="1" s="1"/>
  <c r="R765" i="1" s="1"/>
  <c r="L765" i="1" s="1"/>
  <c r="M765" i="1" s="1"/>
  <c r="V756" i="1"/>
  <c r="Z756" i="1" s="1"/>
  <c r="AC756" i="1"/>
  <c r="AD756" i="1" s="1"/>
  <c r="T738" i="1"/>
  <c r="U738" i="1" s="1"/>
  <c r="Q738" i="1" s="1"/>
  <c r="O738" i="1" s="1"/>
  <c r="R738" i="1" s="1"/>
  <c r="L738" i="1" s="1"/>
  <c r="M738" i="1" s="1"/>
  <c r="AD832" i="1"/>
  <c r="AA805" i="1"/>
  <c r="Q805" i="1"/>
  <c r="O805" i="1" s="1"/>
  <c r="R805" i="1" s="1"/>
  <c r="L805" i="1" s="1"/>
  <c r="M805" i="1" s="1"/>
  <c r="V791" i="1"/>
  <c r="Z791" i="1" s="1"/>
  <c r="AC791" i="1"/>
  <c r="AB791" i="1"/>
  <c r="AC885" i="1"/>
  <c r="AD885" i="1" s="1"/>
  <c r="V885" i="1"/>
  <c r="Z885" i="1" s="1"/>
  <c r="V748" i="1"/>
  <c r="Z748" i="1" s="1"/>
  <c r="AC748" i="1"/>
  <c r="AD748" i="1" s="1"/>
  <c r="Q723" i="1"/>
  <c r="O723" i="1" s="1"/>
  <c r="R723" i="1" s="1"/>
  <c r="L723" i="1" s="1"/>
  <c r="M723" i="1" s="1"/>
  <c r="Q679" i="1"/>
  <c r="O679" i="1" s="1"/>
  <c r="R679" i="1" s="1"/>
  <c r="L679" i="1" s="1"/>
  <c r="M679" i="1" s="1"/>
  <c r="Q727" i="1"/>
  <c r="O727" i="1" s="1"/>
  <c r="R727" i="1" s="1"/>
  <c r="L727" i="1" s="1"/>
  <c r="M727" i="1" s="1"/>
  <c r="AA727" i="1"/>
  <c r="AB715" i="1"/>
  <c r="V715" i="1"/>
  <c r="Z715" i="1" s="1"/>
  <c r="AC715" i="1"/>
  <c r="AD715" i="1" s="1"/>
  <c r="Q661" i="1"/>
  <c r="O661" i="1" s="1"/>
  <c r="R661" i="1" s="1"/>
  <c r="L661" i="1" s="1"/>
  <c r="M661" i="1" s="1"/>
  <c r="T658" i="1"/>
  <c r="U658" i="1" s="1"/>
  <c r="AA714" i="1"/>
  <c r="Q714" i="1"/>
  <c r="O714" i="1" s="1"/>
  <c r="R714" i="1" s="1"/>
  <c r="L714" i="1" s="1"/>
  <c r="M714" i="1" s="1"/>
  <c r="T714" i="1"/>
  <c r="U714" i="1" s="1"/>
  <c r="T762" i="1"/>
  <c r="U762" i="1" s="1"/>
  <c r="T662" i="1"/>
  <c r="U662" i="1" s="1"/>
  <c r="Q798" i="1"/>
  <c r="O798" i="1" s="1"/>
  <c r="R798" i="1" s="1"/>
  <c r="L798" i="1" s="1"/>
  <c r="M798" i="1" s="1"/>
  <c r="AA798" i="1"/>
  <c r="T681" i="1"/>
  <c r="U681" i="1" s="1"/>
  <c r="T674" i="1"/>
  <c r="U674" i="1" s="1"/>
  <c r="Q674" i="1" s="1"/>
  <c r="O674" i="1" s="1"/>
  <c r="R674" i="1" s="1"/>
  <c r="L674" i="1" s="1"/>
  <c r="M674" i="1" s="1"/>
  <c r="AB626" i="1"/>
  <c r="T536" i="1"/>
  <c r="U536" i="1" s="1"/>
  <c r="AA640" i="1"/>
  <c r="Q640" i="1"/>
  <c r="O640" i="1" s="1"/>
  <c r="R640" i="1" s="1"/>
  <c r="L640" i="1" s="1"/>
  <c r="M640" i="1" s="1"/>
  <c r="AB590" i="1"/>
  <c r="T619" i="1"/>
  <c r="U619" i="1" s="1"/>
  <c r="AA560" i="1"/>
  <c r="Q560" i="1"/>
  <c r="O560" i="1" s="1"/>
  <c r="R560" i="1" s="1"/>
  <c r="L560" i="1" s="1"/>
  <c r="M560" i="1" s="1"/>
  <c r="T560" i="1"/>
  <c r="U560" i="1" s="1"/>
  <c r="AB650" i="1"/>
  <c r="AB610" i="1"/>
  <c r="T593" i="1"/>
  <c r="U593" i="1" s="1"/>
  <c r="Q744" i="1"/>
  <c r="O744" i="1" s="1"/>
  <c r="R744" i="1" s="1"/>
  <c r="L744" i="1" s="1"/>
  <c r="M744" i="1" s="1"/>
  <c r="AA647" i="1"/>
  <c r="Q647" i="1"/>
  <c r="O647" i="1" s="1"/>
  <c r="R647" i="1" s="1"/>
  <c r="L647" i="1" s="1"/>
  <c r="M647" i="1" s="1"/>
  <c r="T627" i="1"/>
  <c r="U627" i="1" s="1"/>
  <c r="V691" i="1"/>
  <c r="Z691" i="1" s="1"/>
  <c r="AC691" i="1"/>
  <c r="AB691" i="1"/>
  <c r="AB659" i="1"/>
  <c r="T637" i="1"/>
  <c r="U637" i="1" s="1"/>
  <c r="AA637" i="1"/>
  <c r="Q637" i="1"/>
  <c r="O637" i="1" s="1"/>
  <c r="R637" i="1" s="1"/>
  <c r="L637" i="1" s="1"/>
  <c r="M637" i="1" s="1"/>
  <c r="T589" i="1"/>
  <c r="U589" i="1" s="1"/>
  <c r="Q752" i="1"/>
  <c r="O752" i="1" s="1"/>
  <c r="R752" i="1" s="1"/>
  <c r="L752" i="1" s="1"/>
  <c r="M752" i="1" s="1"/>
  <c r="Q659" i="1"/>
  <c r="O659" i="1" s="1"/>
  <c r="R659" i="1" s="1"/>
  <c r="L659" i="1" s="1"/>
  <c r="M659" i="1" s="1"/>
  <c r="AA659" i="1"/>
  <c r="AA648" i="1"/>
  <c r="Q648" i="1"/>
  <c r="O648" i="1" s="1"/>
  <c r="R648" i="1" s="1"/>
  <c r="L648" i="1" s="1"/>
  <c r="M648" i="1" s="1"/>
  <c r="T555" i="1"/>
  <c r="U555" i="1" s="1"/>
  <c r="T563" i="1"/>
  <c r="U563" i="1" s="1"/>
  <c r="Q563" i="1" s="1"/>
  <c r="O563" i="1" s="1"/>
  <c r="R563" i="1" s="1"/>
  <c r="L563" i="1" s="1"/>
  <c r="M563" i="1" s="1"/>
  <c r="AB549" i="1"/>
  <c r="T505" i="1"/>
  <c r="U505" i="1" s="1"/>
  <c r="Q602" i="1"/>
  <c r="O602" i="1" s="1"/>
  <c r="R602" i="1" s="1"/>
  <c r="L602" i="1" s="1"/>
  <c r="M602" i="1" s="1"/>
  <c r="T574" i="1"/>
  <c r="U574" i="1" s="1"/>
  <c r="AA574" i="1"/>
  <c r="AA552" i="1"/>
  <c r="Q552" i="1"/>
  <c r="O552" i="1" s="1"/>
  <c r="R552" i="1" s="1"/>
  <c r="L552" i="1" s="1"/>
  <c r="M552" i="1" s="1"/>
  <c r="T545" i="1"/>
  <c r="U545" i="1" s="1"/>
  <c r="Q535" i="1"/>
  <c r="O535" i="1" s="1"/>
  <c r="R535" i="1" s="1"/>
  <c r="L535" i="1" s="1"/>
  <c r="M535" i="1" s="1"/>
  <c r="Q531" i="1"/>
  <c r="O531" i="1" s="1"/>
  <c r="R531" i="1" s="1"/>
  <c r="L531" i="1" s="1"/>
  <c r="M531" i="1" s="1"/>
  <c r="AA531" i="1"/>
  <c r="AA516" i="1"/>
  <c r="Q516" i="1"/>
  <c r="O516" i="1" s="1"/>
  <c r="R516" i="1" s="1"/>
  <c r="L516" i="1" s="1"/>
  <c r="M516" i="1" s="1"/>
  <c r="Q663" i="1"/>
  <c r="O663" i="1" s="1"/>
  <c r="R663" i="1" s="1"/>
  <c r="L663" i="1" s="1"/>
  <c r="M663" i="1" s="1"/>
  <c r="AA600" i="1"/>
  <c r="T600" i="1"/>
  <c r="U600" i="1" s="1"/>
  <c r="T470" i="1"/>
  <c r="U470" i="1" s="1"/>
  <c r="T597" i="1"/>
  <c r="U597" i="1" s="1"/>
  <c r="Q597" i="1" s="1"/>
  <c r="O597" i="1" s="1"/>
  <c r="R597" i="1" s="1"/>
  <c r="L597" i="1" s="1"/>
  <c r="M597" i="1" s="1"/>
  <c r="Q578" i="1"/>
  <c r="O578" i="1" s="1"/>
  <c r="R578" i="1" s="1"/>
  <c r="L578" i="1" s="1"/>
  <c r="M578" i="1" s="1"/>
  <c r="T532" i="1"/>
  <c r="U532" i="1" s="1"/>
  <c r="Q582" i="1"/>
  <c r="O582" i="1" s="1"/>
  <c r="R582" i="1" s="1"/>
  <c r="L582" i="1" s="1"/>
  <c r="M582" i="1" s="1"/>
  <c r="AA530" i="1"/>
  <c r="Q530" i="1"/>
  <c r="O530" i="1" s="1"/>
  <c r="R530" i="1" s="1"/>
  <c r="L530" i="1" s="1"/>
  <c r="M530" i="1" s="1"/>
  <c r="V503" i="1"/>
  <c r="Z503" i="1" s="1"/>
  <c r="AC503" i="1"/>
  <c r="AB503" i="1"/>
  <c r="T489" i="1"/>
  <c r="U489" i="1" s="1"/>
  <c r="T477" i="1"/>
  <c r="U477" i="1" s="1"/>
  <c r="V445" i="1"/>
  <c r="Z445" i="1" s="1"/>
  <c r="AB445" i="1"/>
  <c r="AC445" i="1"/>
  <c r="AA556" i="1"/>
  <c r="T556" i="1"/>
  <c r="U556" i="1" s="1"/>
  <c r="T544" i="1"/>
  <c r="U544" i="1" s="1"/>
  <c r="AA509" i="1"/>
  <c r="Q509" i="1"/>
  <c r="O509" i="1" s="1"/>
  <c r="R509" i="1" s="1"/>
  <c r="L509" i="1" s="1"/>
  <c r="M509" i="1" s="1"/>
  <c r="T452" i="1"/>
  <c r="U452" i="1" s="1"/>
  <c r="Q445" i="1"/>
  <c r="O445" i="1" s="1"/>
  <c r="R445" i="1" s="1"/>
  <c r="L445" i="1" s="1"/>
  <c r="M445" i="1" s="1"/>
  <c r="AA445" i="1"/>
  <c r="Q437" i="1"/>
  <c r="O437" i="1" s="1"/>
  <c r="R437" i="1" s="1"/>
  <c r="L437" i="1" s="1"/>
  <c r="M437" i="1" s="1"/>
  <c r="AA437" i="1"/>
  <c r="Q429" i="1"/>
  <c r="O429" i="1" s="1"/>
  <c r="R429" i="1" s="1"/>
  <c r="L429" i="1" s="1"/>
  <c r="M429" i="1" s="1"/>
  <c r="AA429" i="1"/>
  <c r="Q421" i="1"/>
  <c r="O421" i="1" s="1"/>
  <c r="R421" i="1" s="1"/>
  <c r="L421" i="1" s="1"/>
  <c r="M421" i="1" s="1"/>
  <c r="AA421" i="1"/>
  <c r="AA415" i="1"/>
  <c r="Q415" i="1"/>
  <c r="O415" i="1" s="1"/>
  <c r="R415" i="1" s="1"/>
  <c r="L415" i="1" s="1"/>
  <c r="M415" i="1" s="1"/>
  <c r="Q642" i="1"/>
  <c r="O642" i="1" s="1"/>
  <c r="R642" i="1" s="1"/>
  <c r="L642" i="1" s="1"/>
  <c r="M642" i="1" s="1"/>
  <c r="T518" i="1"/>
  <c r="U518" i="1" s="1"/>
  <c r="AB461" i="1"/>
  <c r="AA452" i="1"/>
  <c r="Q452" i="1"/>
  <c r="O452" i="1" s="1"/>
  <c r="R452" i="1" s="1"/>
  <c r="L452" i="1" s="1"/>
  <c r="M452" i="1" s="1"/>
  <c r="AB443" i="1"/>
  <c r="Q439" i="1"/>
  <c r="O439" i="1" s="1"/>
  <c r="R439" i="1" s="1"/>
  <c r="L439" i="1" s="1"/>
  <c r="M439" i="1" s="1"/>
  <c r="AA439" i="1"/>
  <c r="AA424" i="1"/>
  <c r="Q424" i="1"/>
  <c r="O424" i="1" s="1"/>
  <c r="R424" i="1" s="1"/>
  <c r="L424" i="1" s="1"/>
  <c r="M424" i="1" s="1"/>
  <c r="AB422" i="1"/>
  <c r="AA478" i="1"/>
  <c r="Q478" i="1"/>
  <c r="O478" i="1" s="1"/>
  <c r="R478" i="1" s="1"/>
  <c r="L478" i="1" s="1"/>
  <c r="M478" i="1" s="1"/>
  <c r="V519" i="1"/>
  <c r="Z519" i="1" s="1"/>
  <c r="AC519" i="1"/>
  <c r="AD519" i="1" s="1"/>
  <c r="T355" i="1"/>
  <c r="U355" i="1" s="1"/>
  <c r="T331" i="1"/>
  <c r="U331" i="1" s="1"/>
  <c r="T315" i="1"/>
  <c r="U315" i="1" s="1"/>
  <c r="Q315" i="1" s="1"/>
  <c r="O315" i="1" s="1"/>
  <c r="R315" i="1" s="1"/>
  <c r="L315" i="1" s="1"/>
  <c r="M315" i="1" s="1"/>
  <c r="T299" i="1"/>
  <c r="U299" i="1" s="1"/>
  <c r="Q299" i="1" s="1"/>
  <c r="O299" i="1" s="1"/>
  <c r="R299" i="1" s="1"/>
  <c r="L299" i="1" s="1"/>
  <c r="M299" i="1" s="1"/>
  <c r="T283" i="1"/>
  <c r="U283" i="1" s="1"/>
  <c r="AA472" i="1"/>
  <c r="Q472" i="1"/>
  <c r="O472" i="1" s="1"/>
  <c r="R472" i="1" s="1"/>
  <c r="L472" i="1" s="1"/>
  <c r="M472" i="1" s="1"/>
  <c r="AB463" i="1"/>
  <c r="Q503" i="1"/>
  <c r="O503" i="1" s="1"/>
  <c r="R503" i="1" s="1"/>
  <c r="L503" i="1" s="1"/>
  <c r="M503" i="1" s="1"/>
  <c r="AA503" i="1"/>
  <c r="AB484" i="1"/>
  <c r="Q457" i="1"/>
  <c r="O457" i="1" s="1"/>
  <c r="R457" i="1" s="1"/>
  <c r="L457" i="1" s="1"/>
  <c r="M457" i="1" s="1"/>
  <c r="AA457" i="1"/>
  <c r="AA476" i="1"/>
  <c r="Q476" i="1"/>
  <c r="O476" i="1" s="1"/>
  <c r="R476" i="1" s="1"/>
  <c r="L476" i="1" s="1"/>
  <c r="M476" i="1" s="1"/>
  <c r="Q401" i="1"/>
  <c r="O401" i="1" s="1"/>
  <c r="R401" i="1" s="1"/>
  <c r="L401" i="1" s="1"/>
  <c r="M401" i="1" s="1"/>
  <c r="AA401" i="1"/>
  <c r="T375" i="1"/>
  <c r="U375" i="1" s="1"/>
  <c r="Q366" i="1"/>
  <c r="O366" i="1" s="1"/>
  <c r="R366" i="1" s="1"/>
  <c r="L366" i="1" s="1"/>
  <c r="M366" i="1" s="1"/>
  <c r="AA366" i="1"/>
  <c r="V353" i="1"/>
  <c r="Z353" i="1" s="1"/>
  <c r="AC353" i="1"/>
  <c r="AD353" i="1" s="1"/>
  <c r="AA269" i="1"/>
  <c r="Q269" i="1"/>
  <c r="O269" i="1" s="1"/>
  <c r="R269" i="1" s="1"/>
  <c r="L269" i="1" s="1"/>
  <c r="M269" i="1" s="1"/>
  <c r="AA232" i="1"/>
  <c r="Q232" i="1"/>
  <c r="O232" i="1" s="1"/>
  <c r="R232" i="1" s="1"/>
  <c r="L232" i="1" s="1"/>
  <c r="M232" i="1" s="1"/>
  <c r="Q397" i="1"/>
  <c r="O397" i="1" s="1"/>
  <c r="R397" i="1" s="1"/>
  <c r="L397" i="1" s="1"/>
  <c r="M397" i="1" s="1"/>
  <c r="Q336" i="1"/>
  <c r="O336" i="1" s="1"/>
  <c r="R336" i="1" s="1"/>
  <c r="L336" i="1" s="1"/>
  <c r="M336" i="1" s="1"/>
  <c r="AA336" i="1"/>
  <c r="Q294" i="1"/>
  <c r="O294" i="1" s="1"/>
  <c r="R294" i="1" s="1"/>
  <c r="L294" i="1" s="1"/>
  <c r="M294" i="1" s="1"/>
  <c r="AA294" i="1"/>
  <c r="AA262" i="1"/>
  <c r="T262" i="1"/>
  <c r="U262" i="1" s="1"/>
  <c r="Q262" i="1"/>
  <c r="O262" i="1" s="1"/>
  <c r="R262" i="1" s="1"/>
  <c r="L262" i="1" s="1"/>
  <c r="M262" i="1" s="1"/>
  <c r="Q248" i="1"/>
  <c r="O248" i="1" s="1"/>
  <c r="R248" i="1" s="1"/>
  <c r="L248" i="1" s="1"/>
  <c r="M248" i="1" s="1"/>
  <c r="AA248" i="1"/>
  <c r="T230" i="1"/>
  <c r="U230" i="1" s="1"/>
  <c r="T649" i="1"/>
  <c r="U649" i="1" s="1"/>
  <c r="AA649" i="1"/>
  <c r="Q649" i="1"/>
  <c r="O649" i="1" s="1"/>
  <c r="R649" i="1" s="1"/>
  <c r="L649" i="1" s="1"/>
  <c r="M649" i="1" s="1"/>
  <c r="AA383" i="1"/>
  <c r="Q383" i="1"/>
  <c r="O383" i="1" s="1"/>
  <c r="R383" i="1" s="1"/>
  <c r="L383" i="1" s="1"/>
  <c r="M383" i="1" s="1"/>
  <c r="AA355" i="1"/>
  <c r="Q355" i="1"/>
  <c r="O355" i="1" s="1"/>
  <c r="R355" i="1" s="1"/>
  <c r="L355" i="1" s="1"/>
  <c r="M355" i="1" s="1"/>
  <c r="Q341" i="1"/>
  <c r="O341" i="1" s="1"/>
  <c r="R341" i="1" s="1"/>
  <c r="L341" i="1" s="1"/>
  <c r="M341" i="1" s="1"/>
  <c r="V357" i="1"/>
  <c r="Z357" i="1" s="1"/>
  <c r="AC357" i="1"/>
  <c r="AD357" i="1" s="1"/>
  <c r="Q357" i="1"/>
  <c r="O357" i="1" s="1"/>
  <c r="R357" i="1" s="1"/>
  <c r="L357" i="1" s="1"/>
  <c r="M357" i="1" s="1"/>
  <c r="Q324" i="1"/>
  <c r="O324" i="1" s="1"/>
  <c r="R324" i="1" s="1"/>
  <c r="L324" i="1" s="1"/>
  <c r="M324" i="1" s="1"/>
  <c r="AA324" i="1"/>
  <c r="AA347" i="1"/>
  <c r="Q347" i="1"/>
  <c r="O347" i="1" s="1"/>
  <c r="R347" i="1" s="1"/>
  <c r="L347" i="1" s="1"/>
  <c r="M347" i="1" s="1"/>
  <c r="AA222" i="1"/>
  <c r="Q222" i="1"/>
  <c r="O222" i="1" s="1"/>
  <c r="R222" i="1" s="1"/>
  <c r="L222" i="1" s="1"/>
  <c r="M222" i="1" s="1"/>
  <c r="T150" i="1"/>
  <c r="U150" i="1" s="1"/>
  <c r="T134" i="1"/>
  <c r="U134" i="1" s="1"/>
  <c r="Q405" i="1"/>
  <c r="O405" i="1" s="1"/>
  <c r="R405" i="1" s="1"/>
  <c r="L405" i="1" s="1"/>
  <c r="M405" i="1" s="1"/>
  <c r="AA405" i="1"/>
  <c r="Q392" i="1"/>
  <c r="O392" i="1" s="1"/>
  <c r="R392" i="1" s="1"/>
  <c r="L392" i="1" s="1"/>
  <c r="M392" i="1" s="1"/>
  <c r="AA392" i="1"/>
  <c r="T379" i="1"/>
  <c r="U379" i="1" s="1"/>
  <c r="V349" i="1"/>
  <c r="Z349" i="1" s="1"/>
  <c r="AC349" i="1"/>
  <c r="AD349" i="1" s="1"/>
  <c r="Q256" i="1"/>
  <c r="O256" i="1" s="1"/>
  <c r="R256" i="1" s="1"/>
  <c r="L256" i="1" s="1"/>
  <c r="M256" i="1" s="1"/>
  <c r="AA256" i="1"/>
  <c r="T228" i="1"/>
  <c r="U228" i="1" s="1"/>
  <c r="AA191" i="1"/>
  <c r="Q191" i="1"/>
  <c r="O191" i="1" s="1"/>
  <c r="R191" i="1" s="1"/>
  <c r="L191" i="1" s="1"/>
  <c r="M191" i="1" s="1"/>
  <c r="AA159" i="1"/>
  <c r="Q159" i="1"/>
  <c r="O159" i="1" s="1"/>
  <c r="R159" i="1" s="1"/>
  <c r="L159" i="1" s="1"/>
  <c r="M159" i="1" s="1"/>
  <c r="AA127" i="1"/>
  <c r="Q127" i="1"/>
  <c r="O127" i="1" s="1"/>
  <c r="R127" i="1" s="1"/>
  <c r="L127" i="1" s="1"/>
  <c r="M127" i="1" s="1"/>
  <c r="AA395" i="1"/>
  <c r="Q395" i="1"/>
  <c r="O395" i="1" s="1"/>
  <c r="R395" i="1" s="1"/>
  <c r="L395" i="1" s="1"/>
  <c r="M395" i="1" s="1"/>
  <c r="Q390" i="1"/>
  <c r="O390" i="1" s="1"/>
  <c r="R390" i="1" s="1"/>
  <c r="L390" i="1" s="1"/>
  <c r="M390" i="1" s="1"/>
  <c r="V354" i="1"/>
  <c r="Z354" i="1" s="1"/>
  <c r="AC354" i="1"/>
  <c r="AD354" i="1" s="1"/>
  <c r="V297" i="1"/>
  <c r="Z297" i="1" s="1"/>
  <c r="AC297" i="1"/>
  <c r="AD297" i="1" s="1"/>
  <c r="Q302" i="1"/>
  <c r="O302" i="1" s="1"/>
  <c r="R302" i="1" s="1"/>
  <c r="L302" i="1" s="1"/>
  <c r="M302" i="1" s="1"/>
  <c r="AA302" i="1"/>
  <c r="AB267" i="1"/>
  <c r="Q247" i="1"/>
  <c r="O247" i="1" s="1"/>
  <c r="R247" i="1" s="1"/>
  <c r="L247" i="1" s="1"/>
  <c r="M247" i="1" s="1"/>
  <c r="T220" i="1"/>
  <c r="U220" i="1" s="1"/>
  <c r="V205" i="1"/>
  <c r="Z205" i="1" s="1"/>
  <c r="AC205" i="1"/>
  <c r="AB205" i="1"/>
  <c r="Q173" i="1"/>
  <c r="O173" i="1" s="1"/>
  <c r="R173" i="1" s="1"/>
  <c r="L173" i="1" s="1"/>
  <c r="M173" i="1" s="1"/>
  <c r="AA140" i="1"/>
  <c r="T140" i="1"/>
  <c r="U140" i="1" s="1"/>
  <c r="V101" i="1"/>
  <c r="Z101" i="1" s="1"/>
  <c r="AC101" i="1"/>
  <c r="AD101" i="1" s="1"/>
  <c r="AB101" i="1"/>
  <c r="Q304" i="1"/>
  <c r="O304" i="1" s="1"/>
  <c r="R304" i="1" s="1"/>
  <c r="L304" i="1" s="1"/>
  <c r="M304" i="1" s="1"/>
  <c r="AA304" i="1"/>
  <c r="Q212" i="1"/>
  <c r="O212" i="1" s="1"/>
  <c r="R212" i="1" s="1"/>
  <c r="L212" i="1" s="1"/>
  <c r="M212" i="1" s="1"/>
  <c r="V201" i="1"/>
  <c r="Z201" i="1" s="1"/>
  <c r="AC201" i="1"/>
  <c r="AD201" i="1" s="1"/>
  <c r="AB201" i="1"/>
  <c r="V118" i="1"/>
  <c r="Z118" i="1" s="1"/>
  <c r="AC118" i="1"/>
  <c r="AD118" i="1" s="1"/>
  <c r="V98" i="1"/>
  <c r="Z98" i="1" s="1"/>
  <c r="AC98" i="1"/>
  <c r="AD98" i="1" s="1"/>
  <c r="AC78" i="1"/>
  <c r="AD78" i="1" s="1"/>
  <c r="V78" i="1"/>
  <c r="Z78" i="1" s="1"/>
  <c r="AB86" i="1"/>
  <c r="V197" i="1"/>
  <c r="Z197" i="1" s="1"/>
  <c r="AC197" i="1"/>
  <c r="AD197" i="1" s="1"/>
  <c r="AB197" i="1"/>
  <c r="AA164" i="1"/>
  <c r="Q164" i="1"/>
  <c r="O164" i="1" s="1"/>
  <c r="R164" i="1" s="1"/>
  <c r="L164" i="1" s="1"/>
  <c r="M164" i="1" s="1"/>
  <c r="T164" i="1"/>
  <c r="U164" i="1" s="1"/>
  <c r="AB114" i="1"/>
  <c r="AA80" i="1"/>
  <c r="Q80" i="1"/>
  <c r="O80" i="1" s="1"/>
  <c r="R80" i="1" s="1"/>
  <c r="L80" i="1" s="1"/>
  <c r="M80" i="1" s="1"/>
  <c r="T264" i="1"/>
  <c r="U264" i="1" s="1"/>
  <c r="T360" i="1"/>
  <c r="U360" i="1" s="1"/>
  <c r="Q360" i="1" s="1"/>
  <c r="O360" i="1" s="1"/>
  <c r="R360" i="1" s="1"/>
  <c r="L360" i="1" s="1"/>
  <c r="M360" i="1" s="1"/>
  <c r="T248" i="1"/>
  <c r="U248" i="1" s="1"/>
  <c r="AC209" i="1"/>
  <c r="AD209" i="1" s="1"/>
  <c r="V209" i="1"/>
  <c r="Z209" i="1" s="1"/>
  <c r="AB209" i="1"/>
  <c r="T194" i="1"/>
  <c r="U194" i="1" s="1"/>
  <c r="V157" i="1"/>
  <c r="Z157" i="1" s="1"/>
  <c r="AC157" i="1"/>
  <c r="AD157" i="1" s="1"/>
  <c r="AB157" i="1"/>
  <c r="T40" i="1"/>
  <c r="U40" i="1" s="1"/>
  <c r="Q211" i="1"/>
  <c r="O211" i="1" s="1"/>
  <c r="R211" i="1" s="1"/>
  <c r="L211" i="1" s="1"/>
  <c r="M211" i="1" s="1"/>
  <c r="AA211" i="1"/>
  <c r="V161" i="1"/>
  <c r="Z161" i="1" s="1"/>
  <c r="AC161" i="1"/>
  <c r="AB161" i="1"/>
  <c r="AA84" i="1"/>
  <c r="T84" i="1"/>
  <c r="U84" i="1" s="1"/>
  <c r="Q84" i="1" s="1"/>
  <c r="O84" i="1" s="1"/>
  <c r="R84" i="1" s="1"/>
  <c r="L84" i="1" s="1"/>
  <c r="M84" i="1" s="1"/>
  <c r="AA152" i="1"/>
  <c r="T152" i="1"/>
  <c r="U152" i="1" s="1"/>
  <c r="V381" i="1"/>
  <c r="Z381" i="1" s="1"/>
  <c r="AC381" i="1"/>
  <c r="AD381" i="1" s="1"/>
  <c r="V166" i="1"/>
  <c r="Z166" i="1" s="1"/>
  <c r="AC166" i="1"/>
  <c r="AD166" i="1" s="1"/>
  <c r="AA287" i="1"/>
  <c r="Q287" i="1"/>
  <c r="O287" i="1" s="1"/>
  <c r="R287" i="1" s="1"/>
  <c r="L287" i="1" s="1"/>
  <c r="M287" i="1" s="1"/>
  <c r="T266" i="1"/>
  <c r="U266" i="1" s="1"/>
  <c r="Q266" i="1" s="1"/>
  <c r="O266" i="1" s="1"/>
  <c r="R266" i="1" s="1"/>
  <c r="L266" i="1" s="1"/>
  <c r="M266" i="1" s="1"/>
  <c r="T163" i="1"/>
  <c r="U163" i="1" s="1"/>
  <c r="V149" i="1"/>
  <c r="Z149" i="1" s="1"/>
  <c r="AC149" i="1"/>
  <c r="AB149" i="1"/>
  <c r="Q87" i="1"/>
  <c r="O87" i="1" s="1"/>
  <c r="R87" i="1" s="1"/>
  <c r="L87" i="1" s="1"/>
  <c r="M87" i="1" s="1"/>
  <c r="AA87" i="1"/>
  <c r="V74" i="1"/>
  <c r="Z74" i="1" s="1"/>
  <c r="AC74" i="1"/>
  <c r="AD74" i="1" s="1"/>
  <c r="T51" i="1"/>
  <c r="U51" i="1" s="1"/>
  <c r="T35" i="1"/>
  <c r="U35" i="1" s="1"/>
  <c r="T19" i="1"/>
  <c r="U19" i="1" s="1"/>
  <c r="AA398" i="1"/>
  <c r="Q398" i="1"/>
  <c r="O398" i="1" s="1"/>
  <c r="R398" i="1" s="1"/>
  <c r="L398" i="1" s="1"/>
  <c r="M398" i="1" s="1"/>
  <c r="AD278" i="1"/>
  <c r="Q145" i="1"/>
  <c r="O145" i="1" s="1"/>
  <c r="R145" i="1" s="1"/>
  <c r="L145" i="1" s="1"/>
  <c r="M145" i="1" s="1"/>
  <c r="AB126" i="1"/>
  <c r="AB98" i="1"/>
  <c r="AA44" i="1"/>
  <c r="Q44" i="1"/>
  <c r="O44" i="1" s="1"/>
  <c r="R44" i="1" s="1"/>
  <c r="L44" i="1" s="1"/>
  <c r="M44" i="1" s="1"/>
  <c r="AA24" i="1"/>
  <c r="Q24" i="1"/>
  <c r="O24" i="1" s="1"/>
  <c r="R24" i="1" s="1"/>
  <c r="L24" i="1" s="1"/>
  <c r="M24" i="1" s="1"/>
  <c r="AC69" i="1"/>
  <c r="AD69" i="1" s="1"/>
  <c r="V69" i="1"/>
  <c r="Z69" i="1" s="1"/>
  <c r="Q59" i="1"/>
  <c r="O59" i="1" s="1"/>
  <c r="R59" i="1" s="1"/>
  <c r="L59" i="1" s="1"/>
  <c r="M59" i="1" s="1"/>
  <c r="AA59" i="1"/>
  <c r="Q51" i="1"/>
  <c r="O51" i="1" s="1"/>
  <c r="R51" i="1" s="1"/>
  <c r="L51" i="1" s="1"/>
  <c r="M51" i="1" s="1"/>
  <c r="AA51" i="1"/>
  <c r="Q31" i="1"/>
  <c r="O31" i="1" s="1"/>
  <c r="R31" i="1" s="1"/>
  <c r="L31" i="1" s="1"/>
  <c r="M31" i="1" s="1"/>
  <c r="AA31" i="1"/>
  <c r="AC29" i="1"/>
  <c r="AB29" i="1"/>
  <c r="V29" i="1"/>
  <c r="Z29" i="1" s="1"/>
  <c r="Q182" i="1"/>
  <c r="O182" i="1" s="1"/>
  <c r="R182" i="1" s="1"/>
  <c r="L182" i="1" s="1"/>
  <c r="M182" i="1" s="1"/>
  <c r="Q174" i="1"/>
  <c r="O174" i="1" s="1"/>
  <c r="R174" i="1" s="1"/>
  <c r="L174" i="1" s="1"/>
  <c r="M174" i="1" s="1"/>
  <c r="T112" i="1"/>
  <c r="U112" i="1" s="1"/>
  <c r="AB58" i="1"/>
  <c r="AA36" i="1"/>
  <c r="Q36" i="1"/>
  <c r="O36" i="1" s="1"/>
  <c r="R36" i="1" s="1"/>
  <c r="L36" i="1" s="1"/>
  <c r="M36" i="1" s="1"/>
  <c r="Q61" i="1"/>
  <c r="O61" i="1" s="1"/>
  <c r="R61" i="1" s="1"/>
  <c r="L61" i="1" s="1"/>
  <c r="M61" i="1" s="1"/>
  <c r="Q114" i="1"/>
  <c r="O114" i="1" s="1"/>
  <c r="R114" i="1" s="1"/>
  <c r="L114" i="1" s="1"/>
  <c r="M114" i="1" s="1"/>
  <c r="V77" i="1"/>
  <c r="Z77" i="1" s="1"/>
  <c r="AC77" i="1"/>
  <c r="AD77" i="1" s="1"/>
  <c r="AB77" i="1"/>
  <c r="Q78" i="1"/>
  <c r="O78" i="1" s="1"/>
  <c r="R78" i="1" s="1"/>
  <c r="L78" i="1" s="1"/>
  <c r="M78" i="1" s="1"/>
  <c r="AC25" i="1"/>
  <c r="V25" i="1"/>
  <c r="Z25" i="1" s="1"/>
  <c r="AB25" i="1"/>
  <c r="Q202" i="1"/>
  <c r="O202" i="1" s="1"/>
  <c r="R202" i="1" s="1"/>
  <c r="L202" i="1" s="1"/>
  <c r="M202" i="1" s="1"/>
  <c r="AC19" i="1" l="1"/>
  <c r="AD19" i="1" s="1"/>
  <c r="V19" i="1"/>
  <c r="Z19" i="1" s="1"/>
  <c r="AB19" i="1"/>
  <c r="V134" i="1"/>
  <c r="Z134" i="1" s="1"/>
  <c r="AC134" i="1"/>
  <c r="Q134" i="1"/>
  <c r="O134" i="1" s="1"/>
  <c r="R134" i="1" s="1"/>
  <c r="L134" i="1" s="1"/>
  <c r="M134" i="1" s="1"/>
  <c r="AB134" i="1"/>
  <c r="AC555" i="1"/>
  <c r="AD555" i="1" s="1"/>
  <c r="AB555" i="1"/>
  <c r="V555" i="1"/>
  <c r="Z555" i="1" s="1"/>
  <c r="V880" i="1"/>
  <c r="Z880" i="1" s="1"/>
  <c r="AC880" i="1"/>
  <c r="AB880" i="1"/>
  <c r="V946" i="1"/>
  <c r="Z946" i="1" s="1"/>
  <c r="AC946" i="1"/>
  <c r="AB946" i="1"/>
  <c r="V30" i="1"/>
  <c r="Z30" i="1" s="1"/>
  <c r="AC30" i="1"/>
  <c r="AB30" i="1"/>
  <c r="Q30" i="1"/>
  <c r="O30" i="1" s="1"/>
  <c r="R30" i="1" s="1"/>
  <c r="L30" i="1" s="1"/>
  <c r="M30" i="1" s="1"/>
  <c r="AB235" i="1"/>
  <c r="V235" i="1"/>
  <c r="Z235" i="1" s="1"/>
  <c r="AC235" i="1"/>
  <c r="AD235" i="1" s="1"/>
  <c r="AD317" i="1"/>
  <c r="V467" i="1"/>
  <c r="Z467" i="1" s="1"/>
  <c r="AC467" i="1"/>
  <c r="AD467" i="1" s="1"/>
  <c r="AB467" i="1"/>
  <c r="AC882" i="1"/>
  <c r="V882" i="1"/>
  <c r="Z882" i="1" s="1"/>
  <c r="Q882" i="1"/>
  <c r="O882" i="1" s="1"/>
  <c r="R882" i="1" s="1"/>
  <c r="L882" i="1" s="1"/>
  <c r="M882" i="1" s="1"/>
  <c r="AB882" i="1"/>
  <c r="V1165" i="1"/>
  <c r="Z1165" i="1" s="1"/>
  <c r="AC1165" i="1"/>
  <c r="AD1165" i="1" s="1"/>
  <c r="AB1165" i="1"/>
  <c r="AC538" i="1"/>
  <c r="V538" i="1"/>
  <c r="Z538" i="1" s="1"/>
  <c r="AB538" i="1"/>
  <c r="AC39" i="1"/>
  <c r="AD39" i="1" s="1"/>
  <c r="V39" i="1"/>
  <c r="Z39" i="1" s="1"/>
  <c r="AB39" i="1"/>
  <c r="AC1021" i="1"/>
  <c r="AD1021" i="1" s="1"/>
  <c r="AB1021" i="1"/>
  <c r="V1021" i="1"/>
  <c r="Z1021" i="1" s="1"/>
  <c r="AB645" i="1"/>
  <c r="V645" i="1"/>
  <c r="Z645" i="1" s="1"/>
  <c r="AC645" i="1"/>
  <c r="AD645" i="1" s="1"/>
  <c r="AC935" i="1"/>
  <c r="AB935" i="1"/>
  <c r="V935" i="1"/>
  <c r="Z935" i="1" s="1"/>
  <c r="Q935" i="1"/>
  <c r="O935" i="1" s="1"/>
  <c r="R935" i="1" s="1"/>
  <c r="L935" i="1" s="1"/>
  <c r="M935" i="1" s="1"/>
  <c r="V904" i="1"/>
  <c r="Z904" i="1" s="1"/>
  <c r="AC904" i="1"/>
  <c r="AD904" i="1" s="1"/>
  <c r="AB904" i="1"/>
  <c r="AD1324" i="1"/>
  <c r="AC300" i="1"/>
  <c r="V300" i="1"/>
  <c r="Z300" i="1" s="1"/>
  <c r="AB300" i="1"/>
  <c r="V327" i="1"/>
  <c r="Z327" i="1" s="1"/>
  <c r="AB327" i="1"/>
  <c r="AC327" i="1"/>
  <c r="AD327" i="1" s="1"/>
  <c r="AC51" i="1"/>
  <c r="V51" i="1"/>
  <c r="Z51" i="1" s="1"/>
  <c r="AB51" i="1"/>
  <c r="V938" i="1"/>
  <c r="Z938" i="1" s="1"/>
  <c r="AC938" i="1"/>
  <c r="AD938" i="1" s="1"/>
  <c r="AB938" i="1"/>
  <c r="AC941" i="1"/>
  <c r="V941" i="1"/>
  <c r="Z941" i="1" s="1"/>
  <c r="AB941" i="1"/>
  <c r="V1005" i="1"/>
  <c r="Z1005" i="1" s="1"/>
  <c r="AC1005" i="1"/>
  <c r="AB1005" i="1"/>
  <c r="V1085" i="1"/>
  <c r="Z1085" i="1" s="1"/>
  <c r="AC1085" i="1"/>
  <c r="AD1085" i="1" s="1"/>
  <c r="AB1085" i="1"/>
  <c r="AC1290" i="1"/>
  <c r="V1290" i="1"/>
  <c r="Z1290" i="1" s="1"/>
  <c r="AB1290" i="1"/>
  <c r="AC1374" i="1"/>
  <c r="V1374" i="1"/>
  <c r="Z1374" i="1" s="1"/>
  <c r="AB1374" i="1"/>
  <c r="V1487" i="1"/>
  <c r="Z1487" i="1" s="1"/>
  <c r="AC1487" i="1"/>
  <c r="AB1487" i="1"/>
  <c r="AC1314" i="1"/>
  <c r="V1314" i="1"/>
  <c r="Z1314" i="1" s="1"/>
  <c r="AB1314" i="1"/>
  <c r="Q1314" i="1"/>
  <c r="O1314" i="1" s="1"/>
  <c r="R1314" i="1" s="1"/>
  <c r="L1314" i="1" s="1"/>
  <c r="M1314" i="1" s="1"/>
  <c r="V1421" i="1"/>
  <c r="Z1421" i="1" s="1"/>
  <c r="AC1421" i="1"/>
  <c r="AD1421" i="1" s="1"/>
  <c r="AB1421" i="1"/>
  <c r="V272" i="1"/>
  <c r="Z272" i="1" s="1"/>
  <c r="AC272" i="1"/>
  <c r="Q272" i="1"/>
  <c r="O272" i="1" s="1"/>
  <c r="R272" i="1" s="1"/>
  <c r="L272" i="1" s="1"/>
  <c r="M272" i="1" s="1"/>
  <c r="AB272" i="1"/>
  <c r="V417" i="1"/>
  <c r="Z417" i="1" s="1"/>
  <c r="AB417" i="1"/>
  <c r="AC417" i="1"/>
  <c r="V726" i="1"/>
  <c r="Z726" i="1" s="1"/>
  <c r="AC726" i="1"/>
  <c r="AD726" i="1" s="1"/>
  <c r="AB726" i="1"/>
  <c r="V1246" i="1"/>
  <c r="Z1246" i="1" s="1"/>
  <c r="AC1246" i="1"/>
  <c r="AB1246" i="1"/>
  <c r="V374" i="1"/>
  <c r="Z374" i="1" s="1"/>
  <c r="AC374" i="1"/>
  <c r="AD374" i="1" s="1"/>
  <c r="AB374" i="1"/>
  <c r="V426" i="1"/>
  <c r="Z426" i="1" s="1"/>
  <c r="AC426" i="1"/>
  <c r="AB426" i="1"/>
  <c r="AC528" i="1"/>
  <c r="AD528" i="1" s="1"/>
  <c r="V528" i="1"/>
  <c r="Z528" i="1" s="1"/>
  <c r="AB528" i="1"/>
  <c r="Q528" i="1"/>
  <c r="O528" i="1" s="1"/>
  <c r="R528" i="1" s="1"/>
  <c r="L528" i="1" s="1"/>
  <c r="M528" i="1" s="1"/>
  <c r="V620" i="1"/>
  <c r="Z620" i="1" s="1"/>
  <c r="AC620" i="1"/>
  <c r="AD620" i="1" s="1"/>
  <c r="AB620" i="1"/>
  <c r="AB633" i="1"/>
  <c r="V633" i="1"/>
  <c r="Z633" i="1" s="1"/>
  <c r="AC633" i="1"/>
  <c r="V716" i="1"/>
  <c r="Z716" i="1" s="1"/>
  <c r="AC716" i="1"/>
  <c r="AD716" i="1" s="1"/>
  <c r="AB716" i="1"/>
  <c r="Q716" i="1"/>
  <c r="O716" i="1" s="1"/>
  <c r="R716" i="1" s="1"/>
  <c r="L716" i="1" s="1"/>
  <c r="M716" i="1" s="1"/>
  <c r="V999" i="1"/>
  <c r="Z999" i="1" s="1"/>
  <c r="AC999" i="1"/>
  <c r="AD999" i="1" s="1"/>
  <c r="Q999" i="1"/>
  <c r="O999" i="1" s="1"/>
  <c r="R999" i="1" s="1"/>
  <c r="L999" i="1" s="1"/>
  <c r="M999" i="1" s="1"/>
  <c r="AB999" i="1"/>
  <c r="AC1019" i="1"/>
  <c r="AD1019" i="1" s="1"/>
  <c r="V1019" i="1"/>
  <c r="Z1019" i="1" s="1"/>
  <c r="AB1019" i="1"/>
  <c r="AC1072" i="1"/>
  <c r="V1072" i="1"/>
  <c r="Z1072" i="1" s="1"/>
  <c r="Q1072" i="1"/>
  <c r="O1072" i="1" s="1"/>
  <c r="R1072" i="1" s="1"/>
  <c r="L1072" i="1" s="1"/>
  <c r="M1072" i="1" s="1"/>
  <c r="AB1072" i="1"/>
  <c r="V1167" i="1"/>
  <c r="Z1167" i="1" s="1"/>
  <c r="AC1167" i="1"/>
  <c r="AB1167" i="1"/>
  <c r="V1334" i="1"/>
  <c r="Z1334" i="1" s="1"/>
  <c r="AC1334" i="1"/>
  <c r="AD1334" i="1" s="1"/>
  <c r="AB1334" i="1"/>
  <c r="AD1360" i="1"/>
  <c r="V1420" i="1"/>
  <c r="Z1420" i="1" s="1"/>
  <c r="AC1420" i="1"/>
  <c r="AD1420" i="1" s="1"/>
  <c r="AB1420" i="1"/>
  <c r="V1183" i="1"/>
  <c r="Z1183" i="1" s="1"/>
  <c r="AC1183" i="1"/>
  <c r="AB1183" i="1"/>
  <c r="AC167" i="1"/>
  <c r="V167" i="1"/>
  <c r="Z167" i="1" s="1"/>
  <c r="AB167" i="1"/>
  <c r="AD362" i="1"/>
  <c r="AD506" i="1"/>
  <c r="AD1095" i="1"/>
  <c r="AC55" i="1"/>
  <c r="V55" i="1"/>
  <c r="Z55" i="1" s="1"/>
  <c r="AB55" i="1"/>
  <c r="AC274" i="1"/>
  <c r="AD274" i="1" s="1"/>
  <c r="V274" i="1"/>
  <c r="Z274" i="1" s="1"/>
  <c r="AB274" i="1"/>
  <c r="AD288" i="1"/>
  <c r="Q167" i="1"/>
  <c r="O167" i="1" s="1"/>
  <c r="R167" i="1" s="1"/>
  <c r="L167" i="1" s="1"/>
  <c r="M167" i="1" s="1"/>
  <c r="AC403" i="1"/>
  <c r="V403" i="1"/>
  <c r="Z403" i="1" s="1"/>
  <c r="Q403" i="1"/>
  <c r="O403" i="1" s="1"/>
  <c r="R403" i="1" s="1"/>
  <c r="L403" i="1" s="1"/>
  <c r="M403" i="1" s="1"/>
  <c r="AB403" i="1"/>
  <c r="V335" i="1"/>
  <c r="Z335" i="1" s="1"/>
  <c r="AB335" i="1"/>
  <c r="AC335" i="1"/>
  <c r="Q426" i="1"/>
  <c r="O426" i="1" s="1"/>
  <c r="R426" i="1" s="1"/>
  <c r="L426" i="1" s="1"/>
  <c r="M426" i="1" s="1"/>
  <c r="AD448" i="1"/>
  <c r="V533" i="1"/>
  <c r="Z533" i="1" s="1"/>
  <c r="AC533" i="1"/>
  <c r="AB533" i="1"/>
  <c r="V671" i="1"/>
  <c r="Z671" i="1" s="1"/>
  <c r="AC671" i="1"/>
  <c r="AD671" i="1" s="1"/>
  <c r="AB671" i="1"/>
  <c r="AC794" i="1"/>
  <c r="AD794" i="1" s="1"/>
  <c r="AB794" i="1"/>
  <c r="V794" i="1"/>
  <c r="Z794" i="1" s="1"/>
  <c r="Q1019" i="1"/>
  <c r="O1019" i="1" s="1"/>
  <c r="R1019" i="1" s="1"/>
  <c r="L1019" i="1" s="1"/>
  <c r="M1019" i="1" s="1"/>
  <c r="V1373" i="1"/>
  <c r="Z1373" i="1" s="1"/>
  <c r="AC1373" i="1"/>
  <c r="AD1373" i="1" s="1"/>
  <c r="AB1373" i="1"/>
  <c r="AD286" i="1"/>
  <c r="V487" i="1"/>
  <c r="Z487" i="1" s="1"/>
  <c r="AC487" i="1"/>
  <c r="AB487" i="1"/>
  <c r="V521" i="1"/>
  <c r="Z521" i="1" s="1"/>
  <c r="AC521" i="1"/>
  <c r="AD521" i="1" s="1"/>
  <c r="AB521" i="1"/>
  <c r="V513" i="1"/>
  <c r="Z513" i="1" s="1"/>
  <c r="AC513" i="1"/>
  <c r="AB513" i="1"/>
  <c r="V684" i="1"/>
  <c r="Z684" i="1" s="1"/>
  <c r="AC684" i="1"/>
  <c r="Q684" i="1"/>
  <c r="O684" i="1" s="1"/>
  <c r="R684" i="1" s="1"/>
  <c r="L684" i="1" s="1"/>
  <c r="M684" i="1" s="1"/>
  <c r="AB684" i="1"/>
  <c r="AD948" i="1"/>
  <c r="V1346" i="1"/>
  <c r="Z1346" i="1" s="1"/>
  <c r="AC1346" i="1"/>
  <c r="AB1346" i="1"/>
  <c r="AD80" i="1"/>
  <c r="AD217" i="1"/>
  <c r="AC135" i="1"/>
  <c r="AD135" i="1" s="1"/>
  <c r="V135" i="1"/>
  <c r="Z135" i="1" s="1"/>
  <c r="AB135" i="1"/>
  <c r="V52" i="1"/>
  <c r="Z52" i="1" s="1"/>
  <c r="AC52" i="1"/>
  <c r="AB52" i="1"/>
  <c r="V196" i="1"/>
  <c r="Z196" i="1" s="1"/>
  <c r="AC196" i="1"/>
  <c r="AB196" i="1"/>
  <c r="V93" i="1"/>
  <c r="Z93" i="1" s="1"/>
  <c r="AC93" i="1"/>
  <c r="AB93" i="1"/>
  <c r="AD377" i="1"/>
  <c r="Q467" i="1"/>
  <c r="O467" i="1" s="1"/>
  <c r="R467" i="1" s="1"/>
  <c r="L467" i="1" s="1"/>
  <c r="M467" i="1" s="1"/>
  <c r="AC685" i="1"/>
  <c r="V685" i="1"/>
  <c r="Z685" i="1" s="1"/>
  <c r="Q685" i="1"/>
  <c r="O685" i="1" s="1"/>
  <c r="R685" i="1" s="1"/>
  <c r="L685" i="1" s="1"/>
  <c r="M685" i="1" s="1"/>
  <c r="AB685" i="1"/>
  <c r="V930" i="1"/>
  <c r="Z930" i="1" s="1"/>
  <c r="AC930" i="1"/>
  <c r="AD930" i="1" s="1"/>
  <c r="AB930" i="1"/>
  <c r="V989" i="1"/>
  <c r="Z989" i="1" s="1"/>
  <c r="AC989" i="1"/>
  <c r="AB989" i="1"/>
  <c r="AC967" i="1"/>
  <c r="AD967" i="1" s="1"/>
  <c r="V967" i="1"/>
  <c r="Z967" i="1" s="1"/>
  <c r="AB967" i="1"/>
  <c r="AC1040" i="1"/>
  <c r="V1040" i="1"/>
  <c r="Z1040" i="1" s="1"/>
  <c r="AB1040" i="1"/>
  <c r="Q1040" i="1"/>
  <c r="O1040" i="1" s="1"/>
  <c r="R1040" i="1" s="1"/>
  <c r="L1040" i="1" s="1"/>
  <c r="M1040" i="1" s="1"/>
  <c r="V1067" i="1"/>
  <c r="Z1067" i="1" s="1"/>
  <c r="AC1067" i="1"/>
  <c r="AD1067" i="1" s="1"/>
  <c r="Q1067" i="1"/>
  <c r="O1067" i="1" s="1"/>
  <c r="R1067" i="1" s="1"/>
  <c r="L1067" i="1" s="1"/>
  <c r="M1067" i="1" s="1"/>
  <c r="AB1067" i="1"/>
  <c r="AD1200" i="1"/>
  <c r="V1228" i="1"/>
  <c r="Z1228" i="1" s="1"/>
  <c r="AC1228" i="1"/>
  <c r="AD1228" i="1" s="1"/>
  <c r="AB1228" i="1"/>
  <c r="Q1334" i="1"/>
  <c r="O1334" i="1" s="1"/>
  <c r="R1334" i="1" s="1"/>
  <c r="L1334" i="1" s="1"/>
  <c r="M1334" i="1" s="1"/>
  <c r="V1354" i="1"/>
  <c r="Z1354" i="1" s="1"/>
  <c r="AC1354" i="1"/>
  <c r="AD1354" i="1" s="1"/>
  <c r="AB1354" i="1"/>
  <c r="AD1355" i="1"/>
  <c r="V1413" i="1"/>
  <c r="Z1413" i="1" s="1"/>
  <c r="AC1413" i="1"/>
  <c r="AD1413" i="1" s="1"/>
  <c r="AB1413" i="1"/>
  <c r="Q1413" i="1"/>
  <c r="O1413" i="1" s="1"/>
  <c r="R1413" i="1" s="1"/>
  <c r="L1413" i="1" s="1"/>
  <c r="M1413" i="1" s="1"/>
  <c r="V144" i="1"/>
  <c r="Z144" i="1" s="1"/>
  <c r="AC144" i="1"/>
  <c r="AD144" i="1" s="1"/>
  <c r="AB144" i="1"/>
  <c r="AC298" i="1"/>
  <c r="AD298" i="1" s="1"/>
  <c r="AB298" i="1"/>
  <c r="V298" i="1"/>
  <c r="Z298" i="1" s="1"/>
  <c r="AC27" i="1"/>
  <c r="V27" i="1"/>
  <c r="Z27" i="1" s="1"/>
  <c r="AB27" i="1"/>
  <c r="AC1505" i="1"/>
  <c r="AD1505" i="1" s="1"/>
  <c r="V1505" i="1"/>
  <c r="Z1505" i="1" s="1"/>
  <c r="AB1505" i="1"/>
  <c r="Q52" i="1"/>
  <c r="O52" i="1" s="1"/>
  <c r="R52" i="1" s="1"/>
  <c r="L52" i="1" s="1"/>
  <c r="M52" i="1" s="1"/>
  <c r="AD224" i="1"/>
  <c r="AD318" i="1"/>
  <c r="AC408" i="1"/>
  <c r="AD408" i="1" s="1"/>
  <c r="AB408" i="1"/>
  <c r="V408" i="1"/>
  <c r="Z408" i="1" s="1"/>
  <c r="V486" i="1"/>
  <c r="Z486" i="1" s="1"/>
  <c r="AC486" i="1"/>
  <c r="AD486" i="1" s="1"/>
  <c r="AB486" i="1"/>
  <c r="AC747" i="1"/>
  <c r="AD747" i="1" s="1"/>
  <c r="V747" i="1"/>
  <c r="Z747" i="1" s="1"/>
  <c r="AB747" i="1"/>
  <c r="AD768" i="1"/>
  <c r="AD730" i="1"/>
  <c r="V793" i="1"/>
  <c r="Z793" i="1" s="1"/>
  <c r="AC793" i="1"/>
  <c r="AD793" i="1" s="1"/>
  <c r="AB793" i="1"/>
  <c r="AD854" i="1"/>
  <c r="V912" i="1"/>
  <c r="Z912" i="1" s="1"/>
  <c r="AC912" i="1"/>
  <c r="AD912" i="1" s="1"/>
  <c r="AB912" i="1"/>
  <c r="V1053" i="1"/>
  <c r="Z1053" i="1" s="1"/>
  <c r="AC1053" i="1"/>
  <c r="AD1053" i="1" s="1"/>
  <c r="AB1053" i="1"/>
  <c r="V1097" i="1"/>
  <c r="Z1097" i="1" s="1"/>
  <c r="AC1097" i="1"/>
  <c r="AD1097" i="1" s="1"/>
  <c r="AB1097" i="1"/>
  <c r="V1039" i="1"/>
  <c r="Z1039" i="1" s="1"/>
  <c r="AC1039" i="1"/>
  <c r="AD1039" i="1" s="1"/>
  <c r="Q1039" i="1"/>
  <c r="O1039" i="1" s="1"/>
  <c r="R1039" i="1" s="1"/>
  <c r="L1039" i="1" s="1"/>
  <c r="M1039" i="1" s="1"/>
  <c r="AB1039" i="1"/>
  <c r="AC1158" i="1"/>
  <c r="V1158" i="1"/>
  <c r="Z1158" i="1" s="1"/>
  <c r="AB1158" i="1"/>
  <c r="AD1220" i="1"/>
  <c r="Q1228" i="1"/>
  <c r="O1228" i="1" s="1"/>
  <c r="R1228" i="1" s="1"/>
  <c r="L1228" i="1" s="1"/>
  <c r="M1228" i="1" s="1"/>
  <c r="AB1277" i="1"/>
  <c r="AC1277" i="1"/>
  <c r="AD1277" i="1" s="1"/>
  <c r="V1277" i="1"/>
  <c r="Z1277" i="1" s="1"/>
  <c r="AC1345" i="1"/>
  <c r="AD1345" i="1" s="1"/>
  <c r="AB1345" i="1"/>
  <c r="V1345" i="1"/>
  <c r="Z1345" i="1" s="1"/>
  <c r="V1363" i="1"/>
  <c r="Z1363" i="1" s="1"/>
  <c r="AC1363" i="1"/>
  <c r="AD1363" i="1" s="1"/>
  <c r="AB1363" i="1"/>
  <c r="AC1483" i="1"/>
  <c r="AD1483" i="1" s="1"/>
  <c r="V1483" i="1"/>
  <c r="Z1483" i="1" s="1"/>
  <c r="AB1483" i="1"/>
  <c r="AB621" i="1"/>
  <c r="V621" i="1"/>
  <c r="Z621" i="1" s="1"/>
  <c r="AC621" i="1"/>
  <c r="V680" i="1"/>
  <c r="Z680" i="1" s="1"/>
  <c r="AC680" i="1"/>
  <c r="AB680" i="1"/>
  <c r="Q680" i="1"/>
  <c r="O680" i="1" s="1"/>
  <c r="R680" i="1" s="1"/>
  <c r="L680" i="1" s="1"/>
  <c r="M680" i="1" s="1"/>
  <c r="V696" i="1"/>
  <c r="Z696" i="1" s="1"/>
  <c r="AC696" i="1"/>
  <c r="AB696" i="1"/>
  <c r="Q696" i="1"/>
  <c r="O696" i="1" s="1"/>
  <c r="R696" i="1" s="1"/>
  <c r="L696" i="1" s="1"/>
  <c r="M696" i="1" s="1"/>
  <c r="AD873" i="1"/>
  <c r="AD1192" i="1"/>
  <c r="AC31" i="1"/>
  <c r="AD31" i="1" s="1"/>
  <c r="V31" i="1"/>
  <c r="Z31" i="1" s="1"/>
  <c r="AB31" i="1"/>
  <c r="V110" i="1"/>
  <c r="Z110" i="1" s="1"/>
  <c r="AC110" i="1"/>
  <c r="AD110" i="1" s="1"/>
  <c r="AB110" i="1"/>
  <c r="V130" i="1"/>
  <c r="Z130" i="1" s="1"/>
  <c r="AC130" i="1"/>
  <c r="AB130" i="1"/>
  <c r="V313" i="1"/>
  <c r="Z313" i="1" s="1"/>
  <c r="AC313" i="1"/>
  <c r="Q313" i="1"/>
  <c r="O313" i="1" s="1"/>
  <c r="R313" i="1" s="1"/>
  <c r="L313" i="1" s="1"/>
  <c r="M313" i="1" s="1"/>
  <c r="AB313" i="1"/>
  <c r="AC279" i="1"/>
  <c r="V279" i="1"/>
  <c r="Z279" i="1" s="1"/>
  <c r="AB279" i="1"/>
  <c r="Q279" i="1"/>
  <c r="O279" i="1" s="1"/>
  <c r="R279" i="1" s="1"/>
  <c r="L279" i="1" s="1"/>
  <c r="M279" i="1" s="1"/>
  <c r="AD398" i="1"/>
  <c r="AB444" i="1"/>
  <c r="V444" i="1"/>
  <c r="Z444" i="1" s="1"/>
  <c r="AC444" i="1"/>
  <c r="AD444" i="1" s="1"/>
  <c r="AC583" i="1"/>
  <c r="V583" i="1"/>
  <c r="Z583" i="1" s="1"/>
  <c r="Q583" i="1"/>
  <c r="O583" i="1" s="1"/>
  <c r="R583" i="1" s="1"/>
  <c r="L583" i="1" s="1"/>
  <c r="M583" i="1" s="1"/>
  <c r="AB583" i="1"/>
  <c r="AC485" i="1"/>
  <c r="AD485" i="1" s="1"/>
  <c r="AB485" i="1"/>
  <c r="V485" i="1"/>
  <c r="Z485" i="1" s="1"/>
  <c r="V540" i="1"/>
  <c r="Z540" i="1" s="1"/>
  <c r="AC540" i="1"/>
  <c r="Q540" i="1"/>
  <c r="O540" i="1" s="1"/>
  <c r="R540" i="1" s="1"/>
  <c r="L540" i="1" s="1"/>
  <c r="M540" i="1" s="1"/>
  <c r="AB540" i="1"/>
  <c r="AC575" i="1"/>
  <c r="AD575" i="1" s="1"/>
  <c r="V575" i="1"/>
  <c r="Z575" i="1" s="1"/>
  <c r="AB575" i="1"/>
  <c r="Q575" i="1"/>
  <c r="O575" i="1" s="1"/>
  <c r="R575" i="1" s="1"/>
  <c r="L575" i="1" s="1"/>
  <c r="M575" i="1" s="1"/>
  <c r="V1017" i="1"/>
  <c r="Z1017" i="1" s="1"/>
  <c r="AC1017" i="1"/>
  <c r="AB1017" i="1"/>
  <c r="V1083" i="1"/>
  <c r="Z1083" i="1" s="1"/>
  <c r="AC1083" i="1"/>
  <c r="AD1083" i="1" s="1"/>
  <c r="AB1083" i="1"/>
  <c r="AD1212" i="1"/>
  <c r="Q1290" i="1"/>
  <c r="O1290" i="1" s="1"/>
  <c r="R1290" i="1" s="1"/>
  <c r="L1290" i="1" s="1"/>
  <c r="M1290" i="1" s="1"/>
  <c r="AC1315" i="1"/>
  <c r="AD1315" i="1" s="1"/>
  <c r="AB1315" i="1"/>
  <c r="V1315" i="1"/>
  <c r="Z1315" i="1" s="1"/>
  <c r="AB1389" i="1"/>
  <c r="AC1389" i="1"/>
  <c r="AD1389" i="1" s="1"/>
  <c r="V1389" i="1"/>
  <c r="Z1389" i="1" s="1"/>
  <c r="V1401" i="1"/>
  <c r="Z1401" i="1" s="1"/>
  <c r="AC1401" i="1"/>
  <c r="AD1401" i="1" s="1"/>
  <c r="AB1401" i="1"/>
  <c r="V1516" i="1"/>
  <c r="Z1516" i="1" s="1"/>
  <c r="AC1516" i="1"/>
  <c r="AD1516" i="1" s="1"/>
  <c r="AB1516" i="1"/>
  <c r="Q1516" i="1"/>
  <c r="O1516" i="1" s="1"/>
  <c r="R1516" i="1" s="1"/>
  <c r="L1516" i="1" s="1"/>
  <c r="M1516" i="1" s="1"/>
  <c r="AD182" i="1"/>
  <c r="AD330" i="1"/>
  <c r="AD393" i="1"/>
  <c r="AD456" i="1"/>
  <c r="AD441" i="1"/>
  <c r="V577" i="1"/>
  <c r="Z577" i="1" s="1"/>
  <c r="AC577" i="1"/>
  <c r="AB577" i="1"/>
  <c r="AD557" i="1"/>
  <c r="Q513" i="1"/>
  <c r="O513" i="1" s="1"/>
  <c r="R513" i="1" s="1"/>
  <c r="L513" i="1" s="1"/>
  <c r="M513" i="1" s="1"/>
  <c r="AD842" i="1"/>
  <c r="AD964" i="1"/>
  <c r="AD344" i="1"/>
  <c r="AD592" i="1"/>
  <c r="AD423" i="1"/>
  <c r="AD449" i="1"/>
  <c r="AD1364" i="1"/>
  <c r="AD231" i="1"/>
  <c r="AD24" i="1"/>
  <c r="AD428" i="1"/>
  <c r="AD1144" i="1"/>
  <c r="AD1160" i="1"/>
  <c r="V40" i="1"/>
  <c r="Z40" i="1" s="1"/>
  <c r="AB40" i="1"/>
  <c r="AC40" i="1"/>
  <c r="V299" i="1"/>
  <c r="Z299" i="1" s="1"/>
  <c r="AC299" i="1"/>
  <c r="AD299" i="1" s="1"/>
  <c r="AB299" i="1"/>
  <c r="V1514" i="1"/>
  <c r="Z1514" i="1" s="1"/>
  <c r="AC1514" i="1"/>
  <c r="AD1514" i="1" s="1"/>
  <c r="AB1514" i="1"/>
  <c r="V1335" i="1"/>
  <c r="Z1335" i="1" s="1"/>
  <c r="AC1335" i="1"/>
  <c r="AD1335" i="1" s="1"/>
  <c r="AB1335" i="1"/>
  <c r="AC894" i="1"/>
  <c r="V894" i="1"/>
  <c r="Z894" i="1" s="1"/>
  <c r="Q894" i="1"/>
  <c r="O894" i="1" s="1"/>
  <c r="R894" i="1" s="1"/>
  <c r="L894" i="1" s="1"/>
  <c r="M894" i="1" s="1"/>
  <c r="AB894" i="1"/>
  <c r="V564" i="1"/>
  <c r="Z564" i="1" s="1"/>
  <c r="AC564" i="1"/>
  <c r="AD564" i="1" s="1"/>
  <c r="AB564" i="1"/>
  <c r="Q564" i="1"/>
  <c r="O564" i="1" s="1"/>
  <c r="R564" i="1" s="1"/>
  <c r="L564" i="1" s="1"/>
  <c r="M564" i="1" s="1"/>
  <c r="V698" i="1"/>
  <c r="Z698" i="1" s="1"/>
  <c r="AC698" i="1"/>
  <c r="AD698" i="1" s="1"/>
  <c r="AB698" i="1"/>
  <c r="AC838" i="1"/>
  <c r="V838" i="1"/>
  <c r="Z838" i="1" s="1"/>
  <c r="AB838" i="1"/>
  <c r="V585" i="1"/>
  <c r="Z585" i="1" s="1"/>
  <c r="AC585" i="1"/>
  <c r="AB585" i="1"/>
  <c r="V973" i="1"/>
  <c r="Z973" i="1" s="1"/>
  <c r="AC973" i="1"/>
  <c r="AB973" i="1"/>
  <c r="V379" i="1"/>
  <c r="Z379" i="1" s="1"/>
  <c r="AB379" i="1"/>
  <c r="AC379" i="1"/>
  <c r="V600" i="1"/>
  <c r="Z600" i="1" s="1"/>
  <c r="AC600" i="1"/>
  <c r="AD600" i="1" s="1"/>
  <c r="AB600" i="1"/>
  <c r="AB593" i="1"/>
  <c r="V593" i="1"/>
  <c r="Z593" i="1" s="1"/>
  <c r="AC593" i="1"/>
  <c r="AD593" i="1" s="1"/>
  <c r="V884" i="1"/>
  <c r="Z884" i="1" s="1"/>
  <c r="AC884" i="1"/>
  <c r="AB884" i="1"/>
  <c r="V1030" i="1"/>
  <c r="Z1030" i="1" s="1"/>
  <c r="AC1030" i="1"/>
  <c r="AD1030" i="1" s="1"/>
  <c r="AB1030" i="1"/>
  <c r="AC1166" i="1"/>
  <c r="V1166" i="1"/>
  <c r="Z1166" i="1" s="1"/>
  <c r="AB1166" i="1"/>
  <c r="V1397" i="1"/>
  <c r="Z1397" i="1" s="1"/>
  <c r="AC1397" i="1"/>
  <c r="AB1397" i="1"/>
  <c r="V1114" i="1"/>
  <c r="Z1114" i="1" s="1"/>
  <c r="AC1114" i="1"/>
  <c r="AB1114" i="1"/>
  <c r="V729" i="1"/>
  <c r="Z729" i="1" s="1"/>
  <c r="AC729" i="1"/>
  <c r="AD729" i="1" s="1"/>
  <c r="AB729" i="1"/>
  <c r="V741" i="1"/>
  <c r="Z741" i="1" s="1"/>
  <c r="AC741" i="1"/>
  <c r="AD741" i="1" s="1"/>
  <c r="AB741" i="1"/>
  <c r="V1098" i="1"/>
  <c r="Z1098" i="1" s="1"/>
  <c r="AC1098" i="1"/>
  <c r="AD1098" i="1" s="1"/>
  <c r="AB1098" i="1"/>
  <c r="Q1098" i="1"/>
  <c r="O1098" i="1" s="1"/>
  <c r="R1098" i="1" s="1"/>
  <c r="L1098" i="1" s="1"/>
  <c r="M1098" i="1" s="1"/>
  <c r="V1267" i="1"/>
  <c r="Z1267" i="1" s="1"/>
  <c r="AC1267" i="1"/>
  <c r="AB1267" i="1"/>
  <c r="V1238" i="1"/>
  <c r="Z1238" i="1" s="1"/>
  <c r="AC1238" i="1"/>
  <c r="AB1238" i="1"/>
  <c r="AC1368" i="1"/>
  <c r="AB1368" i="1"/>
  <c r="V1368" i="1"/>
  <c r="Z1368" i="1" s="1"/>
  <c r="V216" i="1"/>
  <c r="Z216" i="1" s="1"/>
  <c r="AC216" i="1"/>
  <c r="AD216" i="1" s="1"/>
  <c r="AB216" i="1"/>
  <c r="V218" i="1"/>
  <c r="Z218" i="1" s="1"/>
  <c r="AC218" i="1"/>
  <c r="Q218" i="1"/>
  <c r="O218" i="1" s="1"/>
  <c r="R218" i="1" s="1"/>
  <c r="L218" i="1" s="1"/>
  <c r="M218" i="1" s="1"/>
  <c r="AB218" i="1"/>
  <c r="AD29" i="1"/>
  <c r="AD161" i="1"/>
  <c r="V220" i="1"/>
  <c r="Z220" i="1" s="1"/>
  <c r="AC220" i="1"/>
  <c r="AD220" i="1" s="1"/>
  <c r="AB220" i="1"/>
  <c r="AB649" i="1"/>
  <c r="V649" i="1"/>
  <c r="Z649" i="1" s="1"/>
  <c r="AC649" i="1"/>
  <c r="AD649" i="1" s="1"/>
  <c r="V331" i="1"/>
  <c r="Z331" i="1" s="1"/>
  <c r="AB331" i="1"/>
  <c r="AC331" i="1"/>
  <c r="AD331" i="1" s="1"/>
  <c r="Q600" i="1"/>
  <c r="O600" i="1" s="1"/>
  <c r="R600" i="1" s="1"/>
  <c r="L600" i="1" s="1"/>
  <c r="M600" i="1" s="1"/>
  <c r="V505" i="1"/>
  <c r="Z505" i="1" s="1"/>
  <c r="AC505" i="1"/>
  <c r="Q505" i="1"/>
  <c r="O505" i="1" s="1"/>
  <c r="R505" i="1" s="1"/>
  <c r="L505" i="1" s="1"/>
  <c r="M505" i="1" s="1"/>
  <c r="AB505" i="1"/>
  <c r="AD691" i="1"/>
  <c r="AC681" i="1"/>
  <c r="AB681" i="1"/>
  <c r="V681" i="1"/>
  <c r="Z681" i="1" s="1"/>
  <c r="AD791" i="1"/>
  <c r="AC827" i="1"/>
  <c r="AB827" i="1"/>
  <c r="V827" i="1"/>
  <c r="Z827" i="1" s="1"/>
  <c r="Q827" i="1"/>
  <c r="O827" i="1" s="1"/>
  <c r="R827" i="1" s="1"/>
  <c r="L827" i="1" s="1"/>
  <c r="M827" i="1" s="1"/>
  <c r="AC889" i="1"/>
  <c r="V889" i="1"/>
  <c r="Z889" i="1" s="1"/>
  <c r="AB889" i="1"/>
  <c r="V821" i="1"/>
  <c r="Z821" i="1" s="1"/>
  <c r="AC821" i="1"/>
  <c r="AB821" i="1"/>
  <c r="Q821" i="1"/>
  <c r="O821" i="1" s="1"/>
  <c r="R821" i="1" s="1"/>
  <c r="L821" i="1" s="1"/>
  <c r="M821" i="1" s="1"/>
  <c r="Q889" i="1"/>
  <c r="O889" i="1" s="1"/>
  <c r="R889" i="1" s="1"/>
  <c r="L889" i="1" s="1"/>
  <c r="M889" i="1" s="1"/>
  <c r="Q1030" i="1"/>
  <c r="O1030" i="1" s="1"/>
  <c r="R1030" i="1" s="1"/>
  <c r="L1030" i="1" s="1"/>
  <c r="M1030" i="1" s="1"/>
  <c r="Q1085" i="1"/>
  <c r="O1085" i="1" s="1"/>
  <c r="R1085" i="1" s="1"/>
  <c r="L1085" i="1" s="1"/>
  <c r="M1085" i="1" s="1"/>
  <c r="AC1109" i="1"/>
  <c r="AD1109" i="1" s="1"/>
  <c r="AB1109" i="1"/>
  <c r="V1109" i="1"/>
  <c r="Z1109" i="1" s="1"/>
  <c r="AC1152" i="1"/>
  <c r="AB1152" i="1"/>
  <c r="V1152" i="1"/>
  <c r="Z1152" i="1" s="1"/>
  <c r="V1235" i="1"/>
  <c r="Z1235" i="1" s="1"/>
  <c r="AC1235" i="1"/>
  <c r="AD1235" i="1" s="1"/>
  <c r="AB1235" i="1"/>
  <c r="AC1306" i="1"/>
  <c r="V1306" i="1"/>
  <c r="Z1306" i="1" s="1"/>
  <c r="AB1306" i="1"/>
  <c r="Q1306" i="1"/>
  <c r="O1306" i="1" s="1"/>
  <c r="R1306" i="1" s="1"/>
  <c r="L1306" i="1" s="1"/>
  <c r="M1306" i="1" s="1"/>
  <c r="V1518" i="1"/>
  <c r="Z1518" i="1" s="1"/>
  <c r="AC1518" i="1"/>
  <c r="AB1518" i="1"/>
  <c r="V1125" i="1"/>
  <c r="Z1125" i="1" s="1"/>
  <c r="AC1125" i="1"/>
  <c r="AB1125" i="1"/>
  <c r="V1194" i="1"/>
  <c r="Z1194" i="1" s="1"/>
  <c r="AC1194" i="1"/>
  <c r="AD1194" i="1" s="1"/>
  <c r="AB1194" i="1"/>
  <c r="AD1323" i="1"/>
  <c r="AC1384" i="1"/>
  <c r="V1384" i="1"/>
  <c r="Z1384" i="1" s="1"/>
  <c r="Q1384" i="1"/>
  <c r="O1384" i="1" s="1"/>
  <c r="R1384" i="1" s="1"/>
  <c r="L1384" i="1" s="1"/>
  <c r="M1384" i="1" s="1"/>
  <c r="AB1384" i="1"/>
  <c r="V291" i="1"/>
  <c r="Z291" i="1" s="1"/>
  <c r="AC291" i="1"/>
  <c r="AD291" i="1" s="1"/>
  <c r="Q291" i="1"/>
  <c r="O291" i="1" s="1"/>
  <c r="R291" i="1" s="1"/>
  <c r="L291" i="1" s="1"/>
  <c r="M291" i="1" s="1"/>
  <c r="AB291" i="1"/>
  <c r="Q417" i="1"/>
  <c r="O417" i="1" s="1"/>
  <c r="R417" i="1" s="1"/>
  <c r="L417" i="1" s="1"/>
  <c r="M417" i="1" s="1"/>
  <c r="Q726" i="1"/>
  <c r="O726" i="1" s="1"/>
  <c r="R726" i="1" s="1"/>
  <c r="L726" i="1" s="1"/>
  <c r="M726" i="1" s="1"/>
  <c r="AD857" i="1"/>
  <c r="V892" i="1"/>
  <c r="Z892" i="1" s="1"/>
  <c r="AB892" i="1"/>
  <c r="AC892" i="1"/>
  <c r="AD892" i="1" s="1"/>
  <c r="AD980" i="1"/>
  <c r="Q1246" i="1"/>
  <c r="O1246" i="1" s="1"/>
  <c r="R1246" i="1" s="1"/>
  <c r="L1246" i="1" s="1"/>
  <c r="M1246" i="1" s="1"/>
  <c r="AC1508" i="1"/>
  <c r="AD1508" i="1" s="1"/>
  <c r="V1508" i="1"/>
  <c r="Z1508" i="1" s="1"/>
  <c r="Q1508" i="1"/>
  <c r="O1508" i="1" s="1"/>
  <c r="R1508" i="1" s="1"/>
  <c r="L1508" i="1" s="1"/>
  <c r="M1508" i="1" s="1"/>
  <c r="AB1508" i="1"/>
  <c r="V1059" i="1"/>
  <c r="Z1059" i="1" s="1"/>
  <c r="AC1059" i="1"/>
  <c r="AD1059" i="1" s="1"/>
  <c r="AB1059" i="1"/>
  <c r="Q1059" i="1"/>
  <c r="O1059" i="1" s="1"/>
  <c r="R1059" i="1" s="1"/>
  <c r="L1059" i="1" s="1"/>
  <c r="M1059" i="1" s="1"/>
  <c r="V88" i="1"/>
  <c r="Z88" i="1" s="1"/>
  <c r="AC88" i="1"/>
  <c r="AD88" i="1" s="1"/>
  <c r="AB88" i="1"/>
  <c r="AD173" i="1"/>
  <c r="AC310" i="1"/>
  <c r="AB310" i="1"/>
  <c r="V310" i="1"/>
  <c r="Z310" i="1" s="1"/>
  <c r="AD350" i="1"/>
  <c r="AB464" i="1"/>
  <c r="V464" i="1"/>
  <c r="Z464" i="1" s="1"/>
  <c r="AC464" i="1"/>
  <c r="V434" i="1"/>
  <c r="Z434" i="1" s="1"/>
  <c r="AC434" i="1"/>
  <c r="AB434" i="1"/>
  <c r="AC499" i="1"/>
  <c r="V499" i="1"/>
  <c r="Z499" i="1" s="1"/>
  <c r="AB499" i="1"/>
  <c r="V529" i="1"/>
  <c r="Z529" i="1" s="1"/>
  <c r="AC529" i="1"/>
  <c r="AB529" i="1"/>
  <c r="Q620" i="1"/>
  <c r="O620" i="1" s="1"/>
  <c r="R620" i="1" s="1"/>
  <c r="L620" i="1" s="1"/>
  <c r="M620" i="1" s="1"/>
  <c r="AD735" i="1"/>
  <c r="V702" i="1"/>
  <c r="Z702" i="1" s="1"/>
  <c r="AC702" i="1"/>
  <c r="AB702" i="1"/>
  <c r="V769" i="1"/>
  <c r="Z769" i="1" s="1"/>
  <c r="AC769" i="1"/>
  <c r="AB769" i="1"/>
  <c r="Q946" i="1"/>
  <c r="O946" i="1" s="1"/>
  <c r="R946" i="1" s="1"/>
  <c r="L946" i="1" s="1"/>
  <c r="M946" i="1" s="1"/>
  <c r="AC966" i="1"/>
  <c r="AD966" i="1" s="1"/>
  <c r="V966" i="1"/>
  <c r="Z966" i="1" s="1"/>
  <c r="AB966" i="1"/>
  <c r="V1099" i="1"/>
  <c r="Z1099" i="1" s="1"/>
  <c r="AC1099" i="1"/>
  <c r="AD1099" i="1" s="1"/>
  <c r="AB1099" i="1"/>
  <c r="AC1307" i="1"/>
  <c r="V1307" i="1"/>
  <c r="Z1307" i="1" s="1"/>
  <c r="AB1307" i="1"/>
  <c r="Q1307" i="1"/>
  <c r="O1307" i="1" s="1"/>
  <c r="R1307" i="1" s="1"/>
  <c r="L1307" i="1" s="1"/>
  <c r="M1307" i="1" s="1"/>
  <c r="AC1489" i="1"/>
  <c r="AB1489" i="1"/>
  <c r="V1489" i="1"/>
  <c r="Z1489" i="1" s="1"/>
  <c r="V1027" i="1"/>
  <c r="Z1027" i="1" s="1"/>
  <c r="AC1027" i="1"/>
  <c r="Q1027" i="1"/>
  <c r="O1027" i="1" s="1"/>
  <c r="R1027" i="1" s="1"/>
  <c r="L1027" i="1" s="1"/>
  <c r="M1027" i="1" s="1"/>
  <c r="AB1027" i="1"/>
  <c r="Q1183" i="1"/>
  <c r="O1183" i="1" s="1"/>
  <c r="R1183" i="1" s="1"/>
  <c r="L1183" i="1" s="1"/>
  <c r="M1183" i="1" s="1"/>
  <c r="AD1241" i="1"/>
  <c r="AC1362" i="1"/>
  <c r="AD1362" i="1" s="1"/>
  <c r="V1362" i="1"/>
  <c r="Z1362" i="1" s="1"/>
  <c r="AB1362" i="1"/>
  <c r="Q1362" i="1"/>
  <c r="O1362" i="1" s="1"/>
  <c r="R1362" i="1" s="1"/>
  <c r="L1362" i="1" s="1"/>
  <c r="M1362" i="1" s="1"/>
  <c r="V142" i="1"/>
  <c r="Z142" i="1" s="1"/>
  <c r="AC142" i="1"/>
  <c r="AD142" i="1" s="1"/>
  <c r="Q142" i="1"/>
  <c r="O142" i="1" s="1"/>
  <c r="R142" i="1" s="1"/>
  <c r="L142" i="1" s="1"/>
  <c r="M142" i="1" s="1"/>
  <c r="AB142" i="1"/>
  <c r="V515" i="1"/>
  <c r="Z515" i="1" s="1"/>
  <c r="AC515" i="1"/>
  <c r="AD515" i="1" s="1"/>
  <c r="AB515" i="1"/>
  <c r="V926" i="1"/>
  <c r="Z926" i="1" s="1"/>
  <c r="AC926" i="1"/>
  <c r="AB926" i="1"/>
  <c r="AD955" i="1"/>
  <c r="AC1370" i="1"/>
  <c r="V1370" i="1"/>
  <c r="Z1370" i="1" s="1"/>
  <c r="AB1370" i="1"/>
  <c r="Q1370" i="1"/>
  <c r="O1370" i="1" s="1"/>
  <c r="R1370" i="1" s="1"/>
  <c r="L1370" i="1" s="1"/>
  <c r="M1370" i="1" s="1"/>
  <c r="AD1435" i="1"/>
  <c r="AD37" i="1"/>
  <c r="V68" i="1"/>
  <c r="Z68" i="1" s="1"/>
  <c r="AC68" i="1"/>
  <c r="AD68" i="1" s="1"/>
  <c r="AB68" i="1"/>
  <c r="Q68" i="1"/>
  <c r="O68" i="1" s="1"/>
  <c r="R68" i="1" s="1"/>
  <c r="L68" i="1" s="1"/>
  <c r="M68" i="1" s="1"/>
  <c r="AD251" i="1"/>
  <c r="AC388" i="1"/>
  <c r="AB388" i="1"/>
  <c r="V388" i="1"/>
  <c r="Z388" i="1" s="1"/>
  <c r="AC276" i="1"/>
  <c r="AD276" i="1" s="1"/>
  <c r="V276" i="1"/>
  <c r="Z276" i="1" s="1"/>
  <c r="AB276" i="1"/>
  <c r="AC253" i="1"/>
  <c r="AD253" i="1" s="1"/>
  <c r="AB253" i="1"/>
  <c r="V253" i="1"/>
  <c r="Z253" i="1" s="1"/>
  <c r="AD294" i="1"/>
  <c r="AD484" i="1"/>
  <c r="AD507" i="1"/>
  <c r="AC721" i="1"/>
  <c r="AD721" i="1" s="1"/>
  <c r="V721" i="1"/>
  <c r="Z721" i="1" s="1"/>
  <c r="AB721" i="1"/>
  <c r="Q721" i="1"/>
  <c r="O721" i="1" s="1"/>
  <c r="R721" i="1" s="1"/>
  <c r="L721" i="1" s="1"/>
  <c r="M721" i="1" s="1"/>
  <c r="AD746" i="1"/>
  <c r="AD766" i="1"/>
  <c r="AD771" i="1"/>
  <c r="AC831" i="1"/>
  <c r="AD831" i="1" s="1"/>
  <c r="V831" i="1"/>
  <c r="Z831" i="1" s="1"/>
  <c r="Q831" i="1"/>
  <c r="O831" i="1" s="1"/>
  <c r="R831" i="1" s="1"/>
  <c r="L831" i="1" s="1"/>
  <c r="M831" i="1" s="1"/>
  <c r="AB831" i="1"/>
  <c r="AC901" i="1"/>
  <c r="AD901" i="1" s="1"/>
  <c r="V901" i="1"/>
  <c r="Z901" i="1" s="1"/>
  <c r="AB901" i="1"/>
  <c r="AD944" i="1"/>
  <c r="AC1096" i="1"/>
  <c r="AD1096" i="1" s="1"/>
  <c r="V1096" i="1"/>
  <c r="Z1096" i="1" s="1"/>
  <c r="AB1096" i="1"/>
  <c r="Q1096" i="1"/>
  <c r="O1096" i="1" s="1"/>
  <c r="R1096" i="1" s="1"/>
  <c r="L1096" i="1" s="1"/>
  <c r="M1096" i="1" s="1"/>
  <c r="AD1135" i="1"/>
  <c r="V307" i="1"/>
  <c r="Z307" i="1" s="1"/>
  <c r="AC307" i="1"/>
  <c r="AB307" i="1"/>
  <c r="AD949" i="1"/>
  <c r="AD1247" i="1"/>
  <c r="AD1394" i="1"/>
  <c r="AC765" i="1"/>
  <c r="AD765" i="1" s="1"/>
  <c r="V765" i="1"/>
  <c r="Z765" i="1" s="1"/>
  <c r="AB765" i="1"/>
  <c r="V1202" i="1"/>
  <c r="Z1202" i="1" s="1"/>
  <c r="AC1202" i="1"/>
  <c r="AB1202" i="1"/>
  <c r="AD114" i="1"/>
  <c r="V222" i="1"/>
  <c r="Z222" i="1" s="1"/>
  <c r="AC222" i="1"/>
  <c r="AD222" i="1" s="1"/>
  <c r="AB222" i="1"/>
  <c r="AC223" i="1"/>
  <c r="V223" i="1"/>
  <c r="Z223" i="1" s="1"/>
  <c r="Q223" i="1"/>
  <c r="O223" i="1" s="1"/>
  <c r="R223" i="1" s="1"/>
  <c r="L223" i="1" s="1"/>
  <c r="M223" i="1" s="1"/>
  <c r="AB223" i="1"/>
  <c r="Q196" i="1"/>
  <c r="O196" i="1" s="1"/>
  <c r="R196" i="1" s="1"/>
  <c r="L196" i="1" s="1"/>
  <c r="M196" i="1" s="1"/>
  <c r="AD126" i="1"/>
  <c r="AC277" i="1"/>
  <c r="AD277" i="1" s="1"/>
  <c r="V277" i="1"/>
  <c r="Z277" i="1" s="1"/>
  <c r="AB277" i="1"/>
  <c r="Q277" i="1"/>
  <c r="O277" i="1" s="1"/>
  <c r="R277" i="1" s="1"/>
  <c r="L277" i="1" s="1"/>
  <c r="M277" i="1" s="1"/>
  <c r="AD324" i="1"/>
  <c r="AC595" i="1"/>
  <c r="AD595" i="1" s="1"/>
  <c r="V595" i="1"/>
  <c r="Z595" i="1" s="1"/>
  <c r="AB595" i="1"/>
  <c r="Q595" i="1"/>
  <c r="O595" i="1" s="1"/>
  <c r="R595" i="1" s="1"/>
  <c r="L595" i="1" s="1"/>
  <c r="M595" i="1" s="1"/>
  <c r="V773" i="1"/>
  <c r="Z773" i="1" s="1"/>
  <c r="AC773" i="1"/>
  <c r="AB773" i="1"/>
  <c r="AC937" i="1"/>
  <c r="AD937" i="1" s="1"/>
  <c r="V937" i="1"/>
  <c r="Z937" i="1" s="1"/>
  <c r="AB937" i="1"/>
  <c r="Q989" i="1"/>
  <c r="O989" i="1" s="1"/>
  <c r="R989" i="1" s="1"/>
  <c r="L989" i="1" s="1"/>
  <c r="M989" i="1" s="1"/>
  <c r="V1094" i="1"/>
  <c r="Z1094" i="1" s="1"/>
  <c r="AC1094" i="1"/>
  <c r="AD1094" i="1" s="1"/>
  <c r="AB1094" i="1"/>
  <c r="Q1094" i="1"/>
  <c r="O1094" i="1" s="1"/>
  <c r="R1094" i="1" s="1"/>
  <c r="L1094" i="1" s="1"/>
  <c r="M1094" i="1" s="1"/>
  <c r="V1226" i="1"/>
  <c r="Z1226" i="1" s="1"/>
  <c r="AC1226" i="1"/>
  <c r="AD1226" i="1" s="1"/>
  <c r="AB1226" i="1"/>
  <c r="V1198" i="1"/>
  <c r="Z1198" i="1" s="1"/>
  <c r="AC1198" i="1"/>
  <c r="AD1198" i="1" s="1"/>
  <c r="AB1198" i="1"/>
  <c r="AD1218" i="1"/>
  <c r="AC1419" i="1"/>
  <c r="AB1419" i="1"/>
  <c r="V1419" i="1"/>
  <c r="Z1419" i="1" s="1"/>
  <c r="Q1419" i="1"/>
  <c r="O1419" i="1" s="1"/>
  <c r="R1419" i="1" s="1"/>
  <c r="L1419" i="1" s="1"/>
  <c r="M1419" i="1" s="1"/>
  <c r="AD1451" i="1"/>
  <c r="AC1503" i="1"/>
  <c r="AD1503" i="1" s="1"/>
  <c r="V1503" i="1"/>
  <c r="Z1503" i="1" s="1"/>
  <c r="AB1503" i="1"/>
  <c r="Q144" i="1"/>
  <c r="O144" i="1" s="1"/>
  <c r="R144" i="1" s="1"/>
  <c r="L144" i="1" s="1"/>
  <c r="M144" i="1" s="1"/>
  <c r="AC43" i="1"/>
  <c r="AD43" i="1" s="1"/>
  <c r="V43" i="1"/>
  <c r="Z43" i="1" s="1"/>
  <c r="AB43" i="1"/>
  <c r="AC32" i="1"/>
  <c r="AB32" i="1"/>
  <c r="V32" i="1"/>
  <c r="Z32" i="1" s="1"/>
  <c r="AC1084" i="1"/>
  <c r="V1084" i="1"/>
  <c r="Z1084" i="1" s="1"/>
  <c r="Q1084" i="1"/>
  <c r="O1084" i="1" s="1"/>
  <c r="R1084" i="1" s="1"/>
  <c r="L1084" i="1" s="1"/>
  <c r="M1084" i="1" s="1"/>
  <c r="AB1084" i="1"/>
  <c r="AD1343" i="1"/>
  <c r="V781" i="1"/>
  <c r="Z781" i="1" s="1"/>
  <c r="AC781" i="1"/>
  <c r="AD781" i="1" s="1"/>
  <c r="AB781" i="1"/>
  <c r="AD972" i="1"/>
  <c r="AD1126" i="1"/>
  <c r="V1101" i="1"/>
  <c r="Z1101" i="1" s="1"/>
  <c r="AC1101" i="1"/>
  <c r="AD1101" i="1" s="1"/>
  <c r="AB1101" i="1"/>
  <c r="Q40" i="1"/>
  <c r="O40" i="1" s="1"/>
  <c r="R40" i="1" s="1"/>
  <c r="L40" i="1" s="1"/>
  <c r="M40" i="1" s="1"/>
  <c r="AD212" i="1"/>
  <c r="AD215" i="1"/>
  <c r="AD165" i="1"/>
  <c r="V314" i="1"/>
  <c r="Z314" i="1" s="1"/>
  <c r="AC314" i="1"/>
  <c r="AD314" i="1" s="1"/>
  <c r="AB314" i="1"/>
  <c r="AD372" i="1"/>
  <c r="Q499" i="1"/>
  <c r="O499" i="1" s="1"/>
  <c r="R499" i="1" s="1"/>
  <c r="L499" i="1" s="1"/>
  <c r="M499" i="1" s="1"/>
  <c r="AC551" i="1"/>
  <c r="AD551" i="1" s="1"/>
  <c r="V551" i="1"/>
  <c r="Z551" i="1" s="1"/>
  <c r="AB551" i="1"/>
  <c r="V509" i="1"/>
  <c r="Z509" i="1" s="1"/>
  <c r="AC509" i="1"/>
  <c r="AD509" i="1" s="1"/>
  <c r="AB509" i="1"/>
  <c r="AC615" i="1"/>
  <c r="V615" i="1"/>
  <c r="Z615" i="1" s="1"/>
  <c r="AB615" i="1"/>
  <c r="Q615" i="1"/>
  <c r="O615" i="1" s="1"/>
  <c r="R615" i="1" s="1"/>
  <c r="L615" i="1" s="1"/>
  <c r="M615" i="1" s="1"/>
  <c r="AD622" i="1"/>
  <c r="AD723" i="1"/>
  <c r="AC734" i="1"/>
  <c r="AD734" i="1" s="1"/>
  <c r="V734" i="1"/>
  <c r="Z734" i="1" s="1"/>
  <c r="AB734" i="1"/>
  <c r="Q912" i="1"/>
  <c r="O912" i="1" s="1"/>
  <c r="R912" i="1" s="1"/>
  <c r="L912" i="1" s="1"/>
  <c r="M912" i="1" s="1"/>
  <c r="AD992" i="1"/>
  <c r="Q1053" i="1"/>
  <c r="O1053" i="1" s="1"/>
  <c r="R1053" i="1" s="1"/>
  <c r="L1053" i="1" s="1"/>
  <c r="M1053" i="1" s="1"/>
  <c r="Q1097" i="1"/>
  <c r="O1097" i="1" s="1"/>
  <c r="R1097" i="1" s="1"/>
  <c r="L1097" i="1" s="1"/>
  <c r="M1097" i="1" s="1"/>
  <c r="V1102" i="1"/>
  <c r="Z1102" i="1" s="1"/>
  <c r="AC1102" i="1"/>
  <c r="AD1102" i="1" s="1"/>
  <c r="AB1102" i="1"/>
  <c r="Q1102" i="1"/>
  <c r="O1102" i="1" s="1"/>
  <c r="R1102" i="1" s="1"/>
  <c r="L1102" i="1" s="1"/>
  <c r="M1102" i="1" s="1"/>
  <c r="AB1117" i="1"/>
  <c r="V1117" i="1"/>
  <c r="Z1117" i="1" s="1"/>
  <c r="AC1117" i="1"/>
  <c r="V1179" i="1"/>
  <c r="Z1179" i="1" s="1"/>
  <c r="AC1179" i="1"/>
  <c r="AB1179" i="1"/>
  <c r="V1201" i="1"/>
  <c r="Z1201" i="1" s="1"/>
  <c r="AC1201" i="1"/>
  <c r="AB1201" i="1"/>
  <c r="AD1191" i="1"/>
  <c r="AD1320" i="1"/>
  <c r="AD1327" i="1"/>
  <c r="V1399" i="1"/>
  <c r="Z1399" i="1" s="1"/>
  <c r="AC1399" i="1"/>
  <c r="AD1399" i="1" s="1"/>
  <c r="AB1399" i="1"/>
  <c r="V1468" i="1"/>
  <c r="Z1468" i="1" s="1"/>
  <c r="AC1468" i="1"/>
  <c r="AB1468" i="1"/>
  <c r="AC607" i="1"/>
  <c r="V607" i="1"/>
  <c r="Z607" i="1" s="1"/>
  <c r="Q607" i="1"/>
  <c r="O607" i="1" s="1"/>
  <c r="R607" i="1" s="1"/>
  <c r="L607" i="1" s="1"/>
  <c r="M607" i="1" s="1"/>
  <c r="AB607" i="1"/>
  <c r="AC678" i="1"/>
  <c r="AD678" i="1" s="1"/>
  <c r="AB678" i="1"/>
  <c r="V678" i="1"/>
  <c r="Z678" i="1" s="1"/>
  <c r="AD862" i="1"/>
  <c r="Q1158" i="1"/>
  <c r="O1158" i="1" s="1"/>
  <c r="R1158" i="1" s="1"/>
  <c r="L1158" i="1" s="1"/>
  <c r="M1158" i="1" s="1"/>
  <c r="AC1289" i="1"/>
  <c r="V1289" i="1"/>
  <c r="Z1289" i="1" s="1"/>
  <c r="AB1289" i="1"/>
  <c r="Q1399" i="1"/>
  <c r="O1399" i="1" s="1"/>
  <c r="R1399" i="1" s="1"/>
  <c r="L1399" i="1" s="1"/>
  <c r="M1399" i="1" s="1"/>
  <c r="AD83" i="1"/>
  <c r="AD227" i="1"/>
  <c r="AD107" i="1"/>
  <c r="Q235" i="1"/>
  <c r="O235" i="1" s="1"/>
  <c r="R235" i="1" s="1"/>
  <c r="L235" i="1" s="1"/>
  <c r="M235" i="1" s="1"/>
  <c r="V295" i="1"/>
  <c r="Z295" i="1" s="1"/>
  <c r="AC295" i="1"/>
  <c r="AB295" i="1"/>
  <c r="AC697" i="1"/>
  <c r="AD697" i="1" s="1"/>
  <c r="V697" i="1"/>
  <c r="Z697" i="1" s="1"/>
  <c r="AB697" i="1"/>
  <c r="Q697" i="1"/>
  <c r="O697" i="1" s="1"/>
  <c r="R697" i="1" s="1"/>
  <c r="L697" i="1" s="1"/>
  <c r="M697" i="1" s="1"/>
  <c r="Q678" i="1"/>
  <c r="O678" i="1" s="1"/>
  <c r="R678" i="1" s="1"/>
  <c r="L678" i="1" s="1"/>
  <c r="M678" i="1" s="1"/>
  <c r="Q747" i="1"/>
  <c r="O747" i="1" s="1"/>
  <c r="R747" i="1" s="1"/>
  <c r="L747" i="1" s="1"/>
  <c r="M747" i="1" s="1"/>
  <c r="AC805" i="1"/>
  <c r="V805" i="1"/>
  <c r="Z805" i="1" s="1"/>
  <c r="AB805" i="1"/>
  <c r="AD959" i="1"/>
  <c r="V1049" i="1"/>
  <c r="Z1049" i="1" s="1"/>
  <c r="AC1049" i="1"/>
  <c r="AD1049" i="1" s="1"/>
  <c r="AB1049" i="1"/>
  <c r="AC1121" i="1"/>
  <c r="AB1121" i="1"/>
  <c r="V1121" i="1"/>
  <c r="Z1121" i="1" s="1"/>
  <c r="V1393" i="1"/>
  <c r="Z1393" i="1" s="1"/>
  <c r="AC1393" i="1"/>
  <c r="AB1393" i="1"/>
  <c r="V1443" i="1"/>
  <c r="Z1443" i="1" s="1"/>
  <c r="AB1443" i="1"/>
  <c r="AC1443" i="1"/>
  <c r="AD1481" i="1"/>
  <c r="V71" i="1"/>
  <c r="Z71" i="1" s="1"/>
  <c r="AC71" i="1"/>
  <c r="AD71" i="1" s="1"/>
  <c r="AB71" i="1"/>
  <c r="AC225" i="1"/>
  <c r="AD225" i="1" s="1"/>
  <c r="V225" i="1"/>
  <c r="Z225" i="1" s="1"/>
  <c r="Q225" i="1"/>
  <c r="O225" i="1" s="1"/>
  <c r="R225" i="1" s="1"/>
  <c r="L225" i="1" s="1"/>
  <c r="M225" i="1" s="1"/>
  <c r="AB225" i="1"/>
  <c r="AD475" i="1"/>
  <c r="AD447" i="1"/>
  <c r="V351" i="1"/>
  <c r="Z351" i="1" s="1"/>
  <c r="AB351" i="1"/>
  <c r="AC351" i="1"/>
  <c r="AD351" i="1" s="1"/>
  <c r="AD530" i="1"/>
  <c r="AD502" i="1"/>
  <c r="AC587" i="1"/>
  <c r="V587" i="1"/>
  <c r="Z587" i="1" s="1"/>
  <c r="AB587" i="1"/>
  <c r="Q587" i="1"/>
  <c r="O587" i="1" s="1"/>
  <c r="R587" i="1" s="1"/>
  <c r="L587" i="1" s="1"/>
  <c r="M587" i="1" s="1"/>
  <c r="V896" i="1"/>
  <c r="Z896" i="1" s="1"/>
  <c r="AC896" i="1"/>
  <c r="AB896" i="1"/>
  <c r="AC1188" i="1"/>
  <c r="AD1188" i="1" s="1"/>
  <c r="V1188" i="1"/>
  <c r="Z1188" i="1" s="1"/>
  <c r="AB1188" i="1"/>
  <c r="AD54" i="1"/>
  <c r="AD1150" i="1"/>
  <c r="AD1457" i="1"/>
  <c r="AD119" i="1"/>
  <c r="AD733" i="1"/>
  <c r="AD1002" i="1"/>
  <c r="V750" i="1"/>
  <c r="Z750" i="1" s="1"/>
  <c r="AC750" i="1"/>
  <c r="AB750" i="1"/>
  <c r="AB1230" i="1"/>
  <c r="V1230" i="1"/>
  <c r="Z1230" i="1" s="1"/>
  <c r="AC1230" i="1"/>
  <c r="AD1230" i="1" s="1"/>
  <c r="V1366" i="1"/>
  <c r="Z1366" i="1" s="1"/>
  <c r="AC1366" i="1"/>
  <c r="AD1366" i="1" s="1"/>
  <c r="AB1366" i="1"/>
  <c r="V1261" i="1"/>
  <c r="Z1261" i="1" s="1"/>
  <c r="AC1261" i="1"/>
  <c r="AD1261" i="1" s="1"/>
  <c r="AB1261" i="1"/>
  <c r="V1069" i="1"/>
  <c r="Z1069" i="1" s="1"/>
  <c r="AC1069" i="1"/>
  <c r="AD1069" i="1" s="1"/>
  <c r="AB1069" i="1"/>
  <c r="AD1145" i="1"/>
  <c r="AC187" i="1"/>
  <c r="V187" i="1"/>
  <c r="Z187" i="1" s="1"/>
  <c r="AB187" i="1"/>
  <c r="AC903" i="1"/>
  <c r="AD903" i="1" s="1"/>
  <c r="AB903" i="1"/>
  <c r="V903" i="1"/>
  <c r="Z903" i="1" s="1"/>
  <c r="Q903" i="1"/>
  <c r="O903" i="1" s="1"/>
  <c r="R903" i="1" s="1"/>
  <c r="L903" i="1" s="1"/>
  <c r="M903" i="1" s="1"/>
  <c r="Q838" i="1"/>
  <c r="O838" i="1" s="1"/>
  <c r="R838" i="1" s="1"/>
  <c r="L838" i="1" s="1"/>
  <c r="M838" i="1" s="1"/>
  <c r="V1330" i="1"/>
  <c r="Z1330" i="1" s="1"/>
  <c r="AC1330" i="1"/>
  <c r="Q1330" i="1"/>
  <c r="O1330" i="1" s="1"/>
  <c r="R1330" i="1" s="1"/>
  <c r="L1330" i="1" s="1"/>
  <c r="M1330" i="1" s="1"/>
  <c r="AB1330" i="1"/>
  <c r="AD463" i="1"/>
  <c r="AC1025" i="1"/>
  <c r="AD1025" i="1" s="1"/>
  <c r="AB1025" i="1"/>
  <c r="V1025" i="1"/>
  <c r="Z1025" i="1" s="1"/>
  <c r="V264" i="1"/>
  <c r="Z264" i="1" s="1"/>
  <c r="AC264" i="1"/>
  <c r="AB264" i="1"/>
  <c r="AC163" i="1"/>
  <c r="V163" i="1"/>
  <c r="Z163" i="1" s="1"/>
  <c r="AB163" i="1"/>
  <c r="V194" i="1"/>
  <c r="Z194" i="1" s="1"/>
  <c r="AC194" i="1"/>
  <c r="AD194" i="1" s="1"/>
  <c r="AB194" i="1"/>
  <c r="V140" i="1"/>
  <c r="Z140" i="1" s="1"/>
  <c r="AC140" i="1"/>
  <c r="AD140" i="1" s="1"/>
  <c r="AB140" i="1"/>
  <c r="AC230" i="1"/>
  <c r="AB230" i="1"/>
  <c r="V230" i="1"/>
  <c r="Z230" i="1" s="1"/>
  <c r="Q230" i="1"/>
  <c r="O230" i="1" s="1"/>
  <c r="R230" i="1" s="1"/>
  <c r="L230" i="1" s="1"/>
  <c r="M230" i="1" s="1"/>
  <c r="V518" i="1"/>
  <c r="Z518" i="1" s="1"/>
  <c r="AC518" i="1"/>
  <c r="AB518" i="1"/>
  <c r="V544" i="1"/>
  <c r="Z544" i="1" s="1"/>
  <c r="AC544" i="1"/>
  <c r="AB544" i="1"/>
  <c r="Q544" i="1"/>
  <c r="O544" i="1" s="1"/>
  <c r="R544" i="1" s="1"/>
  <c r="L544" i="1" s="1"/>
  <c r="M544" i="1" s="1"/>
  <c r="V477" i="1"/>
  <c r="Z477" i="1" s="1"/>
  <c r="AC477" i="1"/>
  <c r="AB477" i="1"/>
  <c r="AC545" i="1"/>
  <c r="AD545" i="1" s="1"/>
  <c r="AB545" i="1"/>
  <c r="V545" i="1"/>
  <c r="Z545" i="1" s="1"/>
  <c r="AB658" i="1"/>
  <c r="V658" i="1"/>
  <c r="Z658" i="1" s="1"/>
  <c r="AC658" i="1"/>
  <c r="Q658" i="1"/>
  <c r="O658" i="1" s="1"/>
  <c r="R658" i="1" s="1"/>
  <c r="L658" i="1" s="1"/>
  <c r="M658" i="1" s="1"/>
  <c r="AC1076" i="1"/>
  <c r="V1076" i="1"/>
  <c r="Z1076" i="1" s="1"/>
  <c r="Q1076" i="1"/>
  <c r="O1076" i="1" s="1"/>
  <c r="R1076" i="1" s="1"/>
  <c r="L1076" i="1" s="1"/>
  <c r="M1076" i="1" s="1"/>
  <c r="AB1076" i="1"/>
  <c r="V1205" i="1"/>
  <c r="Z1205" i="1" s="1"/>
  <c r="AC1205" i="1"/>
  <c r="AD1205" i="1" s="1"/>
  <c r="AB1205" i="1"/>
  <c r="AC1253" i="1"/>
  <c r="V1253" i="1"/>
  <c r="Z1253" i="1" s="1"/>
  <c r="AB1253" i="1"/>
  <c r="V1265" i="1"/>
  <c r="Z1265" i="1" s="1"/>
  <c r="AC1265" i="1"/>
  <c r="AB1265" i="1"/>
  <c r="Q1265" i="1"/>
  <c r="O1265" i="1" s="1"/>
  <c r="R1265" i="1" s="1"/>
  <c r="L1265" i="1" s="1"/>
  <c r="M1265" i="1" s="1"/>
  <c r="Q1374" i="1"/>
  <c r="O1374" i="1" s="1"/>
  <c r="R1374" i="1" s="1"/>
  <c r="L1374" i="1" s="1"/>
  <c r="M1374" i="1" s="1"/>
  <c r="V1383" i="1"/>
  <c r="Z1383" i="1" s="1"/>
  <c r="AC1383" i="1"/>
  <c r="AB1383" i="1"/>
  <c r="Q1383" i="1"/>
  <c r="O1383" i="1" s="1"/>
  <c r="R1383" i="1" s="1"/>
  <c r="L1383" i="1" s="1"/>
  <c r="M1383" i="1" s="1"/>
  <c r="V1417" i="1"/>
  <c r="Z1417" i="1" s="1"/>
  <c r="AC1417" i="1"/>
  <c r="AD1417" i="1" s="1"/>
  <c r="AB1417" i="1"/>
  <c r="Q1253" i="1"/>
  <c r="O1253" i="1" s="1"/>
  <c r="R1253" i="1" s="1"/>
  <c r="L1253" i="1" s="1"/>
  <c r="M1253" i="1" s="1"/>
  <c r="V172" i="1"/>
  <c r="Z172" i="1" s="1"/>
  <c r="AC172" i="1"/>
  <c r="AB172" i="1"/>
  <c r="AD461" i="1"/>
  <c r="AC99" i="1"/>
  <c r="V99" i="1"/>
  <c r="Z99" i="1" s="1"/>
  <c r="AB99" i="1"/>
  <c r="V184" i="1"/>
  <c r="Z184" i="1" s="1"/>
  <c r="AC184" i="1"/>
  <c r="AB184" i="1"/>
  <c r="AC171" i="1"/>
  <c r="AD171" i="1" s="1"/>
  <c r="V171" i="1"/>
  <c r="Z171" i="1" s="1"/>
  <c r="AB171" i="1"/>
  <c r="AD302" i="1"/>
  <c r="AC242" i="1"/>
  <c r="AD242" i="1" s="1"/>
  <c r="AB242" i="1"/>
  <c r="V242" i="1"/>
  <c r="Z242" i="1" s="1"/>
  <c r="Q242" i="1"/>
  <c r="O242" i="1" s="1"/>
  <c r="R242" i="1" s="1"/>
  <c r="L242" i="1" s="1"/>
  <c r="M242" i="1" s="1"/>
  <c r="V419" i="1"/>
  <c r="Z419" i="1" s="1"/>
  <c r="AC419" i="1"/>
  <c r="AD419" i="1" s="1"/>
  <c r="AB419" i="1"/>
  <c r="V442" i="1"/>
  <c r="Z442" i="1" s="1"/>
  <c r="AC442" i="1"/>
  <c r="AD442" i="1" s="1"/>
  <c r="AB442" i="1"/>
  <c r="AD531" i="1"/>
  <c r="AB617" i="1"/>
  <c r="V617" i="1"/>
  <c r="Z617" i="1" s="1"/>
  <c r="AC617" i="1"/>
  <c r="AD617" i="1" s="1"/>
  <c r="Q741" i="1"/>
  <c r="O741" i="1" s="1"/>
  <c r="R741" i="1" s="1"/>
  <c r="L741" i="1" s="1"/>
  <c r="M741" i="1" s="1"/>
  <c r="V739" i="1"/>
  <c r="Z739" i="1" s="1"/>
  <c r="AC739" i="1"/>
  <c r="AD739" i="1" s="1"/>
  <c r="AB739" i="1"/>
  <c r="V825" i="1"/>
  <c r="Z825" i="1" s="1"/>
  <c r="AC825" i="1"/>
  <c r="AB825" i="1"/>
  <c r="Q825" i="1"/>
  <c r="O825" i="1" s="1"/>
  <c r="R825" i="1" s="1"/>
  <c r="L825" i="1" s="1"/>
  <c r="M825" i="1" s="1"/>
  <c r="AC1100" i="1"/>
  <c r="V1100" i="1"/>
  <c r="Z1100" i="1" s="1"/>
  <c r="Q1100" i="1"/>
  <c r="O1100" i="1" s="1"/>
  <c r="R1100" i="1" s="1"/>
  <c r="L1100" i="1" s="1"/>
  <c r="M1100" i="1" s="1"/>
  <c r="AB1100" i="1"/>
  <c r="V1045" i="1"/>
  <c r="Z1045" i="1" s="1"/>
  <c r="AC1045" i="1"/>
  <c r="AB1045" i="1"/>
  <c r="V1023" i="1"/>
  <c r="Z1023" i="1" s="1"/>
  <c r="AC1023" i="1"/>
  <c r="AB1023" i="1"/>
  <c r="Q1023" i="1"/>
  <c r="O1023" i="1" s="1"/>
  <c r="R1023" i="1" s="1"/>
  <c r="L1023" i="1" s="1"/>
  <c r="M1023" i="1" s="1"/>
  <c r="V1137" i="1"/>
  <c r="Z1137" i="1" s="1"/>
  <c r="AC1137" i="1"/>
  <c r="AB1137" i="1"/>
  <c r="V1157" i="1"/>
  <c r="Z1157" i="1" s="1"/>
  <c r="AC1157" i="1"/>
  <c r="AD1157" i="1" s="1"/>
  <c r="AB1157" i="1"/>
  <c r="V1190" i="1"/>
  <c r="Z1190" i="1" s="1"/>
  <c r="AC1190" i="1"/>
  <c r="AD1190" i="1" s="1"/>
  <c r="AB1190" i="1"/>
  <c r="V1437" i="1"/>
  <c r="Z1437" i="1" s="1"/>
  <c r="AC1437" i="1"/>
  <c r="AB1437" i="1"/>
  <c r="AC1501" i="1"/>
  <c r="V1501" i="1"/>
  <c r="Z1501" i="1" s="1"/>
  <c r="AB1501" i="1"/>
  <c r="AC1325" i="1"/>
  <c r="AD1325" i="1" s="1"/>
  <c r="AB1325" i="1"/>
  <c r="V1325" i="1"/>
  <c r="Z1325" i="1" s="1"/>
  <c r="V238" i="1"/>
  <c r="Z238" i="1" s="1"/>
  <c r="AC238" i="1"/>
  <c r="AD238" i="1" s="1"/>
  <c r="AB238" i="1"/>
  <c r="Q238" i="1"/>
  <c r="O238" i="1" s="1"/>
  <c r="R238" i="1" s="1"/>
  <c r="L238" i="1" s="1"/>
  <c r="M238" i="1" s="1"/>
  <c r="AD511" i="1"/>
  <c r="AC672" i="1"/>
  <c r="AD672" i="1" s="1"/>
  <c r="V672" i="1"/>
  <c r="Z672" i="1" s="1"/>
  <c r="Q672" i="1"/>
  <c r="O672" i="1" s="1"/>
  <c r="R672" i="1" s="1"/>
  <c r="L672" i="1" s="1"/>
  <c r="M672" i="1" s="1"/>
  <c r="AB672" i="1"/>
  <c r="Q1021" i="1"/>
  <c r="O1021" i="1" s="1"/>
  <c r="R1021" i="1" s="1"/>
  <c r="L1021" i="1" s="1"/>
  <c r="M1021" i="1" s="1"/>
  <c r="AD657" i="1"/>
  <c r="AD86" i="1"/>
  <c r="AC175" i="1"/>
  <c r="AD175" i="1" s="1"/>
  <c r="V175" i="1"/>
  <c r="Z175" i="1" s="1"/>
  <c r="AB175" i="1"/>
  <c r="V48" i="1"/>
  <c r="Z48" i="1" s="1"/>
  <c r="AC48" i="1"/>
  <c r="AB48" i="1"/>
  <c r="AD104" i="1"/>
  <c r="V138" i="1"/>
  <c r="Z138" i="1" s="1"/>
  <c r="AC138" i="1"/>
  <c r="AD138" i="1" s="1"/>
  <c r="AB138" i="1"/>
  <c r="Q138" i="1"/>
  <c r="O138" i="1" s="1"/>
  <c r="R138" i="1" s="1"/>
  <c r="L138" i="1" s="1"/>
  <c r="M138" i="1" s="1"/>
  <c r="AD415" i="1"/>
  <c r="V287" i="1"/>
  <c r="Z287" i="1" s="1"/>
  <c r="AC287" i="1"/>
  <c r="AD287" i="1" s="1"/>
  <c r="AB287" i="1"/>
  <c r="V451" i="1"/>
  <c r="Z451" i="1" s="1"/>
  <c r="AC451" i="1"/>
  <c r="AD451" i="1" s="1"/>
  <c r="AB451" i="1"/>
  <c r="Q533" i="1"/>
  <c r="O533" i="1" s="1"/>
  <c r="R533" i="1" s="1"/>
  <c r="L533" i="1" s="1"/>
  <c r="M533" i="1" s="1"/>
  <c r="V568" i="1"/>
  <c r="Z568" i="1" s="1"/>
  <c r="AC568" i="1"/>
  <c r="AB568" i="1"/>
  <c r="Q671" i="1"/>
  <c r="O671" i="1" s="1"/>
  <c r="R671" i="1" s="1"/>
  <c r="L671" i="1" s="1"/>
  <c r="M671" i="1" s="1"/>
  <c r="AB668" i="1"/>
  <c r="V668" i="1"/>
  <c r="Z668" i="1" s="1"/>
  <c r="AC668" i="1"/>
  <c r="AD668" i="1" s="1"/>
  <c r="Q668" i="1"/>
  <c r="O668" i="1" s="1"/>
  <c r="R668" i="1" s="1"/>
  <c r="L668" i="1" s="1"/>
  <c r="M668" i="1" s="1"/>
  <c r="AC774" i="1"/>
  <c r="AB774" i="1"/>
  <c r="V774" i="1"/>
  <c r="Z774" i="1" s="1"/>
  <c r="AC816" i="1"/>
  <c r="V816" i="1"/>
  <c r="Z816" i="1" s="1"/>
  <c r="AB816" i="1"/>
  <c r="Q816" i="1"/>
  <c r="O816" i="1" s="1"/>
  <c r="R816" i="1" s="1"/>
  <c r="L816" i="1" s="1"/>
  <c r="M816" i="1" s="1"/>
  <c r="AD945" i="1"/>
  <c r="V997" i="1"/>
  <c r="Z997" i="1" s="1"/>
  <c r="AC997" i="1"/>
  <c r="AB997" i="1"/>
  <c r="AD1396" i="1"/>
  <c r="V1385" i="1"/>
  <c r="Z1385" i="1" s="1"/>
  <c r="AC1385" i="1"/>
  <c r="AD1385" i="1" s="1"/>
  <c r="AB1385" i="1"/>
  <c r="AC254" i="1"/>
  <c r="AD254" i="1" s="1"/>
  <c r="AB254" i="1"/>
  <c r="V254" i="1"/>
  <c r="Z254" i="1" s="1"/>
  <c r="Q254" i="1"/>
  <c r="O254" i="1" s="1"/>
  <c r="R254" i="1" s="1"/>
  <c r="L254" i="1" s="1"/>
  <c r="M254" i="1" s="1"/>
  <c r="Q521" i="1"/>
  <c r="O521" i="1" s="1"/>
  <c r="R521" i="1" s="1"/>
  <c r="L521" i="1" s="1"/>
  <c r="M521" i="1" s="1"/>
  <c r="AC677" i="1"/>
  <c r="V677" i="1"/>
  <c r="Z677" i="1" s="1"/>
  <c r="AB677" i="1"/>
  <c r="V1411" i="1"/>
  <c r="Z1411" i="1" s="1"/>
  <c r="AC1411" i="1"/>
  <c r="AB1411" i="1"/>
  <c r="V1073" i="1"/>
  <c r="Z1073" i="1" s="1"/>
  <c r="AC1073" i="1"/>
  <c r="AD1073" i="1" s="1"/>
  <c r="AB1073" i="1"/>
  <c r="AD1409" i="1"/>
  <c r="V148" i="1"/>
  <c r="Z148" i="1" s="1"/>
  <c r="AC148" i="1"/>
  <c r="AD148" i="1" s="1"/>
  <c r="AB148" i="1"/>
  <c r="V108" i="1"/>
  <c r="Z108" i="1" s="1"/>
  <c r="AC108" i="1"/>
  <c r="AD108" i="1" s="1"/>
  <c r="AB108" i="1"/>
  <c r="V95" i="1"/>
  <c r="Z95" i="1" s="1"/>
  <c r="AC95" i="1"/>
  <c r="AD95" i="1" s="1"/>
  <c r="Q95" i="1"/>
  <c r="O95" i="1" s="1"/>
  <c r="R95" i="1" s="1"/>
  <c r="L95" i="1" s="1"/>
  <c r="M95" i="1" s="1"/>
  <c r="AB95" i="1"/>
  <c r="AD250" i="1"/>
  <c r="V285" i="1"/>
  <c r="Z285" i="1" s="1"/>
  <c r="AC285" i="1"/>
  <c r="AD285" i="1" s="1"/>
  <c r="AB285" i="1"/>
  <c r="Q285" i="1"/>
  <c r="O285" i="1" s="1"/>
  <c r="R285" i="1" s="1"/>
  <c r="L285" i="1" s="1"/>
  <c r="M285" i="1" s="1"/>
  <c r="V255" i="1"/>
  <c r="Z255" i="1" s="1"/>
  <c r="AC255" i="1"/>
  <c r="AD255" i="1" s="1"/>
  <c r="AB255" i="1"/>
  <c r="Q327" i="1"/>
  <c r="O327" i="1" s="1"/>
  <c r="R327" i="1" s="1"/>
  <c r="L327" i="1" s="1"/>
  <c r="M327" i="1" s="1"/>
  <c r="AD391" i="1"/>
  <c r="AD472" i="1"/>
  <c r="AC494" i="1"/>
  <c r="AD494" i="1" s="1"/>
  <c r="AB494" i="1"/>
  <c r="V494" i="1"/>
  <c r="Z494" i="1" s="1"/>
  <c r="Q494" i="1"/>
  <c r="O494" i="1" s="1"/>
  <c r="R494" i="1" s="1"/>
  <c r="L494" i="1" s="1"/>
  <c r="M494" i="1" s="1"/>
  <c r="AD457" i="1"/>
  <c r="AD573" i="1"/>
  <c r="AC591" i="1"/>
  <c r="V591" i="1"/>
  <c r="Z591" i="1" s="1"/>
  <c r="AB591" i="1"/>
  <c r="Q591" i="1"/>
  <c r="O591" i="1" s="1"/>
  <c r="R591" i="1" s="1"/>
  <c r="L591" i="1" s="1"/>
  <c r="M591" i="1" s="1"/>
  <c r="V612" i="1"/>
  <c r="Z612" i="1" s="1"/>
  <c r="AC612" i="1"/>
  <c r="AD612" i="1" s="1"/>
  <c r="AB612" i="1"/>
  <c r="AC689" i="1"/>
  <c r="V689" i="1"/>
  <c r="Z689" i="1" s="1"/>
  <c r="Q689" i="1"/>
  <c r="O689" i="1" s="1"/>
  <c r="R689" i="1" s="1"/>
  <c r="L689" i="1" s="1"/>
  <c r="M689" i="1" s="1"/>
  <c r="AB689" i="1"/>
  <c r="AD667" i="1"/>
  <c r="AC717" i="1"/>
  <c r="AD717" i="1" s="1"/>
  <c r="V717" i="1"/>
  <c r="Z717" i="1" s="1"/>
  <c r="Q717" i="1"/>
  <c r="O717" i="1" s="1"/>
  <c r="R717" i="1" s="1"/>
  <c r="L717" i="1" s="1"/>
  <c r="M717" i="1" s="1"/>
  <c r="AB717" i="1"/>
  <c r="V704" i="1"/>
  <c r="Z704" i="1" s="1"/>
  <c r="AC704" i="1"/>
  <c r="AD704" i="1" s="1"/>
  <c r="AB704" i="1"/>
  <c r="Q704" i="1"/>
  <c r="O704" i="1" s="1"/>
  <c r="R704" i="1" s="1"/>
  <c r="L704" i="1" s="1"/>
  <c r="M704" i="1" s="1"/>
  <c r="AC851" i="1"/>
  <c r="AD851" i="1" s="1"/>
  <c r="V851" i="1"/>
  <c r="Z851" i="1" s="1"/>
  <c r="AB851" i="1"/>
  <c r="AC998" i="1"/>
  <c r="V998" i="1"/>
  <c r="Z998" i="1" s="1"/>
  <c r="AB998" i="1"/>
  <c r="AC933" i="1"/>
  <c r="V933" i="1"/>
  <c r="Z933" i="1" s="1"/>
  <c r="AB933" i="1"/>
  <c r="V1113" i="1"/>
  <c r="Z1113" i="1" s="1"/>
  <c r="AC1113" i="1"/>
  <c r="AD1113" i="1" s="1"/>
  <c r="AB1113" i="1"/>
  <c r="V1171" i="1"/>
  <c r="Z1171" i="1" s="1"/>
  <c r="AC1171" i="1"/>
  <c r="AD1171" i="1" s="1"/>
  <c r="AB1171" i="1"/>
  <c r="AC1174" i="1"/>
  <c r="V1174" i="1"/>
  <c r="Z1174" i="1" s="1"/>
  <c r="AB1174" i="1"/>
  <c r="V1197" i="1"/>
  <c r="Z1197" i="1" s="1"/>
  <c r="AC1197" i="1"/>
  <c r="AD1197" i="1" s="1"/>
  <c r="AB1197" i="1"/>
  <c r="V1284" i="1"/>
  <c r="Z1284" i="1" s="1"/>
  <c r="AC1284" i="1"/>
  <c r="AD1284" i="1" s="1"/>
  <c r="AB1284" i="1"/>
  <c r="V1296" i="1"/>
  <c r="Z1296" i="1" s="1"/>
  <c r="AC1296" i="1"/>
  <c r="AD1296" i="1" s="1"/>
  <c r="AB1296" i="1"/>
  <c r="AD1372" i="1"/>
  <c r="V1449" i="1"/>
  <c r="Z1449" i="1" s="1"/>
  <c r="AC1449" i="1"/>
  <c r="AD1449" i="1" s="1"/>
  <c r="AB1449" i="1"/>
  <c r="V1502" i="1"/>
  <c r="Z1502" i="1" s="1"/>
  <c r="AC1502" i="1"/>
  <c r="AD1502" i="1" s="1"/>
  <c r="AB1502" i="1"/>
  <c r="Q1502" i="1"/>
  <c r="O1502" i="1" s="1"/>
  <c r="R1502" i="1" s="1"/>
  <c r="L1502" i="1" s="1"/>
  <c r="M1502" i="1" s="1"/>
  <c r="V1512" i="1"/>
  <c r="Z1512" i="1" s="1"/>
  <c r="AC1512" i="1"/>
  <c r="AB1512" i="1"/>
  <c r="AD1001" i="1"/>
  <c r="AC1482" i="1"/>
  <c r="V1482" i="1"/>
  <c r="Z1482" i="1" s="1"/>
  <c r="Q1482" i="1"/>
  <c r="O1482" i="1" s="1"/>
  <c r="R1482" i="1" s="1"/>
  <c r="L1482" i="1" s="1"/>
  <c r="M1482" i="1" s="1"/>
  <c r="AB1482" i="1"/>
  <c r="Q108" i="1"/>
  <c r="O108" i="1" s="1"/>
  <c r="R108" i="1" s="1"/>
  <c r="L108" i="1" s="1"/>
  <c r="M108" i="1" s="1"/>
  <c r="AC96" i="1"/>
  <c r="AB96" i="1"/>
  <c r="V96" i="1"/>
  <c r="Z96" i="1" s="1"/>
  <c r="V325" i="1"/>
  <c r="Z325" i="1" s="1"/>
  <c r="AC325" i="1"/>
  <c r="AD325" i="1" s="1"/>
  <c r="AB325" i="1"/>
  <c r="Q325" i="1"/>
  <c r="O325" i="1" s="1"/>
  <c r="R325" i="1" s="1"/>
  <c r="L325" i="1" s="1"/>
  <c r="M325" i="1" s="1"/>
  <c r="Q408" i="1"/>
  <c r="O408" i="1" s="1"/>
  <c r="R408" i="1" s="1"/>
  <c r="L408" i="1" s="1"/>
  <c r="M408" i="1" s="1"/>
  <c r="AD476" i="1"/>
  <c r="AD561" i="1"/>
  <c r="AC579" i="1"/>
  <c r="V579" i="1"/>
  <c r="Z579" i="1" s="1"/>
  <c r="Q579" i="1"/>
  <c r="O579" i="1" s="1"/>
  <c r="R579" i="1" s="1"/>
  <c r="L579" i="1" s="1"/>
  <c r="M579" i="1" s="1"/>
  <c r="AB579" i="1"/>
  <c r="AC611" i="1"/>
  <c r="AD611" i="1" s="1"/>
  <c r="V611" i="1"/>
  <c r="Z611" i="1" s="1"/>
  <c r="AB611" i="1"/>
  <c r="Q611" i="1"/>
  <c r="O611" i="1" s="1"/>
  <c r="R611" i="1" s="1"/>
  <c r="L611" i="1" s="1"/>
  <c r="M611" i="1" s="1"/>
  <c r="V688" i="1"/>
  <c r="Z688" i="1" s="1"/>
  <c r="AC688" i="1"/>
  <c r="Q688" i="1"/>
  <c r="O688" i="1" s="1"/>
  <c r="R688" i="1" s="1"/>
  <c r="L688" i="1" s="1"/>
  <c r="M688" i="1" s="1"/>
  <c r="AB688" i="1"/>
  <c r="V817" i="1"/>
  <c r="Z817" i="1" s="1"/>
  <c r="AC817" i="1"/>
  <c r="AD817" i="1" s="1"/>
  <c r="AB817" i="1"/>
  <c r="Q817" i="1"/>
  <c r="O817" i="1" s="1"/>
  <c r="R817" i="1" s="1"/>
  <c r="L817" i="1" s="1"/>
  <c r="M817" i="1" s="1"/>
  <c r="V813" i="1"/>
  <c r="Z813" i="1" s="1"/>
  <c r="AC813" i="1"/>
  <c r="AB813" i="1"/>
  <c r="Q813" i="1"/>
  <c r="O813" i="1" s="1"/>
  <c r="R813" i="1" s="1"/>
  <c r="L813" i="1" s="1"/>
  <c r="M813" i="1" s="1"/>
  <c r="AC929" i="1"/>
  <c r="AD929" i="1" s="1"/>
  <c r="V929" i="1"/>
  <c r="Z929" i="1" s="1"/>
  <c r="AB929" i="1"/>
  <c r="AD981" i="1"/>
  <c r="V1029" i="1"/>
  <c r="Z1029" i="1" s="1"/>
  <c r="AC1029" i="1"/>
  <c r="AB1029" i="1"/>
  <c r="V1010" i="1"/>
  <c r="Z1010" i="1" s="1"/>
  <c r="AC1010" i="1"/>
  <c r="AD1010" i="1" s="1"/>
  <c r="AB1010" i="1"/>
  <c r="AC1036" i="1"/>
  <c r="V1036" i="1"/>
  <c r="Z1036" i="1" s="1"/>
  <c r="Q1036" i="1"/>
  <c r="O1036" i="1" s="1"/>
  <c r="R1036" i="1" s="1"/>
  <c r="L1036" i="1" s="1"/>
  <c r="M1036" i="1" s="1"/>
  <c r="AB1036" i="1"/>
  <c r="AC1033" i="1"/>
  <c r="AD1033" i="1" s="1"/>
  <c r="AB1033" i="1"/>
  <c r="V1033" i="1"/>
  <c r="Z1033" i="1" s="1"/>
  <c r="V1055" i="1"/>
  <c r="Z1055" i="1" s="1"/>
  <c r="AC1055" i="1"/>
  <c r="Q1055" i="1"/>
  <c r="O1055" i="1" s="1"/>
  <c r="R1055" i="1" s="1"/>
  <c r="L1055" i="1" s="1"/>
  <c r="M1055" i="1" s="1"/>
  <c r="AB1055" i="1"/>
  <c r="Q1113" i="1"/>
  <c r="O1113" i="1" s="1"/>
  <c r="R1113" i="1" s="1"/>
  <c r="L1113" i="1" s="1"/>
  <c r="M1113" i="1" s="1"/>
  <c r="Q1179" i="1"/>
  <c r="O1179" i="1" s="1"/>
  <c r="R1179" i="1" s="1"/>
  <c r="L1179" i="1" s="1"/>
  <c r="M1179" i="1" s="1"/>
  <c r="Q1198" i="1"/>
  <c r="O1198" i="1" s="1"/>
  <c r="R1198" i="1" s="1"/>
  <c r="L1198" i="1" s="1"/>
  <c r="M1198" i="1" s="1"/>
  <c r="AD1252" i="1"/>
  <c r="AC1299" i="1"/>
  <c r="V1299" i="1"/>
  <c r="Z1299" i="1" s="1"/>
  <c r="AB1299" i="1"/>
  <c r="Q1299" i="1"/>
  <c r="O1299" i="1" s="1"/>
  <c r="R1299" i="1" s="1"/>
  <c r="L1299" i="1" s="1"/>
  <c r="M1299" i="1" s="1"/>
  <c r="AC1298" i="1"/>
  <c r="V1298" i="1"/>
  <c r="Z1298" i="1" s="1"/>
  <c r="AB1298" i="1"/>
  <c r="Q1298" i="1"/>
  <c r="O1298" i="1" s="1"/>
  <c r="R1298" i="1" s="1"/>
  <c r="L1298" i="1" s="1"/>
  <c r="M1298" i="1" s="1"/>
  <c r="AD1361" i="1"/>
  <c r="Q1363" i="1"/>
  <c r="O1363" i="1" s="1"/>
  <c r="R1363" i="1" s="1"/>
  <c r="L1363" i="1" s="1"/>
  <c r="M1363" i="1" s="1"/>
  <c r="AB1379" i="1"/>
  <c r="AC1379" i="1"/>
  <c r="V1379" i="1"/>
  <c r="Z1379" i="1" s="1"/>
  <c r="Q1379" i="1"/>
  <c r="O1379" i="1" s="1"/>
  <c r="R1379" i="1" s="1"/>
  <c r="L1379" i="1" s="1"/>
  <c r="M1379" i="1" s="1"/>
  <c r="AD1430" i="1"/>
  <c r="AC690" i="1"/>
  <c r="AD690" i="1" s="1"/>
  <c r="AB690" i="1"/>
  <c r="V690" i="1"/>
  <c r="Z690" i="1" s="1"/>
  <c r="V712" i="1"/>
  <c r="Z712" i="1" s="1"/>
  <c r="AC712" i="1"/>
  <c r="Q712" i="1"/>
  <c r="O712" i="1" s="1"/>
  <c r="R712" i="1" s="1"/>
  <c r="L712" i="1" s="1"/>
  <c r="M712" i="1" s="1"/>
  <c r="AB712" i="1"/>
  <c r="AD1006" i="1"/>
  <c r="Q55" i="1"/>
  <c r="O55" i="1" s="1"/>
  <c r="R55" i="1" s="1"/>
  <c r="L55" i="1" s="1"/>
  <c r="M55" i="1" s="1"/>
  <c r="AD61" i="1"/>
  <c r="V176" i="1"/>
  <c r="Z176" i="1" s="1"/>
  <c r="AC176" i="1"/>
  <c r="AD176" i="1" s="1"/>
  <c r="AB176" i="1"/>
  <c r="V36" i="1"/>
  <c r="Z36" i="1" s="1"/>
  <c r="AC36" i="1"/>
  <c r="AD36" i="1" s="1"/>
  <c r="AB36" i="1"/>
  <c r="AC139" i="1"/>
  <c r="AD139" i="1" s="1"/>
  <c r="V139" i="1"/>
  <c r="Z139" i="1" s="1"/>
  <c r="AB139" i="1"/>
  <c r="Q194" i="1"/>
  <c r="O194" i="1" s="1"/>
  <c r="R194" i="1" s="1"/>
  <c r="L194" i="1" s="1"/>
  <c r="M194" i="1" s="1"/>
  <c r="V219" i="1"/>
  <c r="Z219" i="1" s="1"/>
  <c r="AC219" i="1"/>
  <c r="AB219" i="1"/>
  <c r="Q219" i="1"/>
  <c r="O219" i="1" s="1"/>
  <c r="R219" i="1" s="1"/>
  <c r="L219" i="1" s="1"/>
  <c r="M219" i="1" s="1"/>
  <c r="AD316" i="1"/>
  <c r="V146" i="1"/>
  <c r="Z146" i="1" s="1"/>
  <c r="AC146" i="1"/>
  <c r="Q146" i="1"/>
  <c r="O146" i="1" s="1"/>
  <c r="R146" i="1" s="1"/>
  <c r="L146" i="1" s="1"/>
  <c r="M146" i="1" s="1"/>
  <c r="AB146" i="1"/>
  <c r="AD322" i="1"/>
  <c r="AC410" i="1"/>
  <c r="AD410" i="1" s="1"/>
  <c r="V410" i="1"/>
  <c r="Z410" i="1" s="1"/>
  <c r="AB410" i="1"/>
  <c r="V501" i="1"/>
  <c r="Z501" i="1" s="1"/>
  <c r="AC501" i="1"/>
  <c r="AB501" i="1"/>
  <c r="Q501" i="1"/>
  <c r="O501" i="1" s="1"/>
  <c r="R501" i="1" s="1"/>
  <c r="L501" i="1" s="1"/>
  <c r="M501" i="1" s="1"/>
  <c r="AC599" i="1"/>
  <c r="V599" i="1"/>
  <c r="Z599" i="1" s="1"/>
  <c r="Q599" i="1"/>
  <c r="O599" i="1" s="1"/>
  <c r="R599" i="1" s="1"/>
  <c r="L599" i="1" s="1"/>
  <c r="M599" i="1" s="1"/>
  <c r="AB599" i="1"/>
  <c r="V604" i="1"/>
  <c r="Z604" i="1" s="1"/>
  <c r="AC604" i="1"/>
  <c r="AB604" i="1"/>
  <c r="AD711" i="1"/>
  <c r="V692" i="1"/>
  <c r="Z692" i="1" s="1"/>
  <c r="AC692" i="1"/>
  <c r="AD692" i="1" s="1"/>
  <c r="Q692" i="1"/>
  <c r="O692" i="1" s="1"/>
  <c r="R692" i="1" s="1"/>
  <c r="L692" i="1" s="1"/>
  <c r="M692" i="1" s="1"/>
  <c r="AB692" i="1"/>
  <c r="AD767" i="1"/>
  <c r="Q933" i="1"/>
  <c r="O933" i="1" s="1"/>
  <c r="R933" i="1" s="1"/>
  <c r="L933" i="1" s="1"/>
  <c r="M933" i="1" s="1"/>
  <c r="AC1024" i="1"/>
  <c r="AD1024" i="1" s="1"/>
  <c r="V1024" i="1"/>
  <c r="Z1024" i="1" s="1"/>
  <c r="AB1024" i="1"/>
  <c r="Q1049" i="1"/>
  <c r="O1049" i="1" s="1"/>
  <c r="R1049" i="1" s="1"/>
  <c r="L1049" i="1" s="1"/>
  <c r="M1049" i="1" s="1"/>
  <c r="V1133" i="1"/>
  <c r="Z1133" i="1" s="1"/>
  <c r="AC1133" i="1"/>
  <c r="AD1133" i="1" s="1"/>
  <c r="AB1133" i="1"/>
  <c r="AC1300" i="1"/>
  <c r="AB1300" i="1"/>
  <c r="V1300" i="1"/>
  <c r="Z1300" i="1" s="1"/>
  <c r="Q1483" i="1"/>
  <c r="O1483" i="1" s="1"/>
  <c r="R1483" i="1" s="1"/>
  <c r="L1483" i="1" s="1"/>
  <c r="M1483" i="1" s="1"/>
  <c r="V1494" i="1"/>
  <c r="Z1494" i="1" s="1"/>
  <c r="AC1494" i="1"/>
  <c r="AD1494" i="1" s="1"/>
  <c r="AB1494" i="1"/>
  <c r="Q274" i="1"/>
  <c r="O274" i="1" s="1"/>
  <c r="R274" i="1" s="1"/>
  <c r="L274" i="1" s="1"/>
  <c r="M274" i="1" s="1"/>
  <c r="AD211" i="1"/>
  <c r="AC100" i="1"/>
  <c r="AD100" i="1" s="1"/>
  <c r="AB100" i="1"/>
  <c r="V100" i="1"/>
  <c r="Z100" i="1" s="1"/>
  <c r="AD332" i="1"/>
  <c r="AC282" i="1"/>
  <c r="AD282" i="1" s="1"/>
  <c r="AB282" i="1"/>
  <c r="V282" i="1"/>
  <c r="Z282" i="1" s="1"/>
  <c r="AC631" i="1"/>
  <c r="V631" i="1"/>
  <c r="Z631" i="1" s="1"/>
  <c r="AB631" i="1"/>
  <c r="Q631" i="1"/>
  <c r="O631" i="1" s="1"/>
  <c r="R631" i="1" s="1"/>
  <c r="L631" i="1" s="1"/>
  <c r="M631" i="1" s="1"/>
  <c r="AB613" i="1"/>
  <c r="V613" i="1"/>
  <c r="Z613" i="1" s="1"/>
  <c r="AC613" i="1"/>
  <c r="Q739" i="1"/>
  <c r="O739" i="1" s="1"/>
  <c r="R739" i="1" s="1"/>
  <c r="L739" i="1" s="1"/>
  <c r="M739" i="1" s="1"/>
  <c r="Q896" i="1"/>
  <c r="O896" i="1" s="1"/>
  <c r="R896" i="1" s="1"/>
  <c r="L896" i="1" s="1"/>
  <c r="M896" i="1" s="1"/>
  <c r="Q48" i="1"/>
  <c r="O48" i="1" s="1"/>
  <c r="R48" i="1" s="1"/>
  <c r="L48" i="1" s="1"/>
  <c r="M48" i="1" s="1"/>
  <c r="AD469" i="1"/>
  <c r="AD1264" i="1"/>
  <c r="AD334" i="1"/>
  <c r="AD425" i="1"/>
  <c r="AD1441" i="1"/>
  <c r="AD961" i="1"/>
  <c r="AD371" i="1"/>
  <c r="AD770" i="1"/>
  <c r="AD1344" i="1"/>
  <c r="AD1000" i="1"/>
  <c r="V1129" i="1"/>
  <c r="Z1129" i="1" s="1"/>
  <c r="AC1129" i="1"/>
  <c r="AD1129" i="1" s="1"/>
  <c r="AB1129" i="1"/>
  <c r="AC1292" i="1"/>
  <c r="AB1292" i="1"/>
  <c r="V1292" i="1"/>
  <c r="Z1292" i="1" s="1"/>
  <c r="V522" i="1"/>
  <c r="Z522" i="1" s="1"/>
  <c r="AC522" i="1"/>
  <c r="AB522" i="1"/>
  <c r="V1141" i="1"/>
  <c r="Z1141" i="1" s="1"/>
  <c r="AC1141" i="1"/>
  <c r="AD1141" i="1" s="1"/>
  <c r="AB1141" i="1"/>
  <c r="V22" i="1"/>
  <c r="Z22" i="1" s="1"/>
  <c r="AC22" i="1"/>
  <c r="AD22" i="1" s="1"/>
  <c r="Q22" i="1"/>
  <c r="O22" i="1" s="1"/>
  <c r="R22" i="1" s="1"/>
  <c r="L22" i="1" s="1"/>
  <c r="M22" i="1" s="1"/>
  <c r="AB22" i="1"/>
  <c r="AC284" i="1"/>
  <c r="AD284" i="1" s="1"/>
  <c r="V284" i="1"/>
  <c r="Z284" i="1" s="1"/>
  <c r="AB284" i="1"/>
  <c r="AC665" i="1"/>
  <c r="V665" i="1"/>
  <c r="Z665" i="1" s="1"/>
  <c r="AB665" i="1"/>
  <c r="Q665" i="1"/>
  <c r="O665" i="1" s="1"/>
  <c r="R665" i="1" s="1"/>
  <c r="L665" i="1" s="1"/>
  <c r="M665" i="1" s="1"/>
  <c r="AD25" i="1"/>
  <c r="V152" i="1"/>
  <c r="Z152" i="1" s="1"/>
  <c r="AC152" i="1"/>
  <c r="AD152" i="1" s="1"/>
  <c r="AB152" i="1"/>
  <c r="AC266" i="1"/>
  <c r="V266" i="1"/>
  <c r="Z266" i="1" s="1"/>
  <c r="AB266" i="1"/>
  <c r="Q152" i="1"/>
  <c r="O152" i="1" s="1"/>
  <c r="R152" i="1" s="1"/>
  <c r="L152" i="1" s="1"/>
  <c r="M152" i="1" s="1"/>
  <c r="Q140" i="1"/>
  <c r="O140" i="1" s="1"/>
  <c r="R140" i="1" s="1"/>
  <c r="L140" i="1" s="1"/>
  <c r="M140" i="1" s="1"/>
  <c r="V228" i="1"/>
  <c r="Z228" i="1" s="1"/>
  <c r="AC228" i="1"/>
  <c r="AD228" i="1" s="1"/>
  <c r="AB228" i="1"/>
  <c r="V283" i="1"/>
  <c r="Z283" i="1" s="1"/>
  <c r="AC283" i="1"/>
  <c r="AB283" i="1"/>
  <c r="Q283" i="1"/>
  <c r="O283" i="1" s="1"/>
  <c r="R283" i="1" s="1"/>
  <c r="L283" i="1" s="1"/>
  <c r="M283" i="1" s="1"/>
  <c r="V355" i="1"/>
  <c r="Z355" i="1" s="1"/>
  <c r="AB355" i="1"/>
  <c r="AC355" i="1"/>
  <c r="V489" i="1"/>
  <c r="Z489" i="1" s="1"/>
  <c r="AC489" i="1"/>
  <c r="AB489" i="1"/>
  <c r="Q489" i="1"/>
  <c r="O489" i="1" s="1"/>
  <c r="R489" i="1" s="1"/>
  <c r="L489" i="1" s="1"/>
  <c r="M489" i="1" s="1"/>
  <c r="AB589" i="1"/>
  <c r="V589" i="1"/>
  <c r="Z589" i="1" s="1"/>
  <c r="AC589" i="1"/>
  <c r="AD589" i="1" s="1"/>
  <c r="V560" i="1"/>
  <c r="Z560" i="1" s="1"/>
  <c r="AC560" i="1"/>
  <c r="AD560" i="1" s="1"/>
  <c r="AB560" i="1"/>
  <c r="AC878" i="1"/>
  <c r="V878" i="1"/>
  <c r="Z878" i="1" s="1"/>
  <c r="AB878" i="1"/>
  <c r="V853" i="1"/>
  <c r="Z853" i="1" s="1"/>
  <c r="AB853" i="1"/>
  <c r="AC853" i="1"/>
  <c r="V1105" i="1"/>
  <c r="Z1105" i="1" s="1"/>
  <c r="AC1105" i="1"/>
  <c r="AB1105" i="1"/>
  <c r="V1034" i="1"/>
  <c r="Z1034" i="1" s="1"/>
  <c r="AC1034" i="1"/>
  <c r="AD1034" i="1" s="1"/>
  <c r="AB1034" i="1"/>
  <c r="AC1092" i="1"/>
  <c r="AD1092" i="1" s="1"/>
  <c r="V1092" i="1"/>
  <c r="Z1092" i="1" s="1"/>
  <c r="Q1092" i="1"/>
  <c r="O1092" i="1" s="1"/>
  <c r="R1092" i="1" s="1"/>
  <c r="L1092" i="1" s="1"/>
  <c r="M1092" i="1" s="1"/>
  <c r="AB1092" i="1"/>
  <c r="AC1156" i="1"/>
  <c r="AB1156" i="1"/>
  <c r="V1156" i="1"/>
  <c r="Z1156" i="1" s="1"/>
  <c r="AD1147" i="1"/>
  <c r="AC1249" i="1"/>
  <c r="AD1249" i="1" s="1"/>
  <c r="V1249" i="1"/>
  <c r="Z1249" i="1" s="1"/>
  <c r="AB1249" i="1"/>
  <c r="AC1510" i="1"/>
  <c r="V1510" i="1"/>
  <c r="Z1510" i="1" s="1"/>
  <c r="AB1510" i="1"/>
  <c r="Q172" i="1"/>
  <c r="O172" i="1" s="1"/>
  <c r="R172" i="1" s="1"/>
  <c r="L172" i="1" s="1"/>
  <c r="M172" i="1" s="1"/>
  <c r="V323" i="1"/>
  <c r="Z323" i="1" s="1"/>
  <c r="AB323" i="1"/>
  <c r="AC323" i="1"/>
  <c r="AC524" i="1"/>
  <c r="AD524" i="1" s="1"/>
  <c r="V524" i="1"/>
  <c r="Z524" i="1" s="1"/>
  <c r="Q524" i="1"/>
  <c r="O524" i="1" s="1"/>
  <c r="R524" i="1" s="1"/>
  <c r="L524" i="1" s="1"/>
  <c r="M524" i="1" s="1"/>
  <c r="AB524" i="1"/>
  <c r="AD648" i="1"/>
  <c r="AC664" i="1"/>
  <c r="V664" i="1"/>
  <c r="Z664" i="1" s="1"/>
  <c r="AB664" i="1"/>
  <c r="AD1134" i="1"/>
  <c r="AD1236" i="1"/>
  <c r="AD626" i="1"/>
  <c r="Q184" i="1"/>
  <c r="O184" i="1" s="1"/>
  <c r="R184" i="1" s="1"/>
  <c r="L184" i="1" s="1"/>
  <c r="M184" i="1" s="1"/>
  <c r="V435" i="1"/>
  <c r="Z435" i="1" s="1"/>
  <c r="AC435" i="1"/>
  <c r="AB435" i="1"/>
  <c r="AC504" i="1"/>
  <c r="AD504" i="1" s="1"/>
  <c r="V504" i="1"/>
  <c r="Z504" i="1" s="1"/>
  <c r="AB504" i="1"/>
  <c r="Q545" i="1"/>
  <c r="O545" i="1" s="1"/>
  <c r="R545" i="1" s="1"/>
  <c r="L545" i="1" s="1"/>
  <c r="M545" i="1" s="1"/>
  <c r="AC566" i="1"/>
  <c r="AD566" i="1" s="1"/>
  <c r="V566" i="1"/>
  <c r="Z566" i="1" s="1"/>
  <c r="AB566" i="1"/>
  <c r="AC550" i="1"/>
  <c r="AD550" i="1" s="1"/>
  <c r="AB550" i="1"/>
  <c r="V550" i="1"/>
  <c r="Z550" i="1" s="1"/>
  <c r="AC705" i="1"/>
  <c r="V705" i="1"/>
  <c r="Z705" i="1" s="1"/>
  <c r="Q705" i="1"/>
  <c r="O705" i="1" s="1"/>
  <c r="R705" i="1" s="1"/>
  <c r="L705" i="1" s="1"/>
  <c r="M705" i="1" s="1"/>
  <c r="AB705" i="1"/>
  <c r="AD630" i="1"/>
  <c r="AC725" i="1"/>
  <c r="AD725" i="1" s="1"/>
  <c r="V725" i="1"/>
  <c r="Z725" i="1" s="1"/>
  <c r="Q725" i="1"/>
  <c r="O725" i="1" s="1"/>
  <c r="R725" i="1" s="1"/>
  <c r="L725" i="1" s="1"/>
  <c r="M725" i="1" s="1"/>
  <c r="AB725" i="1"/>
  <c r="AC751" i="1"/>
  <c r="AB751" i="1"/>
  <c r="V751" i="1"/>
  <c r="Z751" i="1" s="1"/>
  <c r="V785" i="1"/>
  <c r="Z785" i="1" s="1"/>
  <c r="AC785" i="1"/>
  <c r="AD785" i="1" s="1"/>
  <c r="AB785" i="1"/>
  <c r="V958" i="1"/>
  <c r="Z958" i="1" s="1"/>
  <c r="AC958" i="1"/>
  <c r="AB958" i="1"/>
  <c r="AC1060" i="1"/>
  <c r="AD1060" i="1" s="1"/>
  <c r="V1060" i="1"/>
  <c r="Z1060" i="1" s="1"/>
  <c r="AB1060" i="1"/>
  <c r="Q1060" i="1"/>
  <c r="O1060" i="1" s="1"/>
  <c r="R1060" i="1" s="1"/>
  <c r="L1060" i="1" s="1"/>
  <c r="M1060" i="1" s="1"/>
  <c r="Q1045" i="1"/>
  <c r="O1045" i="1" s="1"/>
  <c r="R1045" i="1" s="1"/>
  <c r="L1045" i="1" s="1"/>
  <c r="M1045" i="1" s="1"/>
  <c r="Q1137" i="1"/>
  <c r="O1137" i="1" s="1"/>
  <c r="R1137" i="1" s="1"/>
  <c r="L1137" i="1" s="1"/>
  <c r="M1137" i="1" s="1"/>
  <c r="V1118" i="1"/>
  <c r="Z1118" i="1" s="1"/>
  <c r="AC1118" i="1"/>
  <c r="AB1118" i="1"/>
  <c r="Q1157" i="1"/>
  <c r="O1157" i="1" s="1"/>
  <c r="R1157" i="1" s="1"/>
  <c r="L1157" i="1" s="1"/>
  <c r="M1157" i="1" s="1"/>
  <c r="Q1190" i="1"/>
  <c r="O1190" i="1" s="1"/>
  <c r="R1190" i="1" s="1"/>
  <c r="L1190" i="1" s="1"/>
  <c r="M1190" i="1" s="1"/>
  <c r="V1242" i="1"/>
  <c r="Z1242" i="1" s="1"/>
  <c r="AC1242" i="1"/>
  <c r="AD1242" i="1" s="1"/>
  <c r="AB1242" i="1"/>
  <c r="AD1255" i="1"/>
  <c r="AC1311" i="1"/>
  <c r="AB1311" i="1"/>
  <c r="V1311" i="1"/>
  <c r="Z1311" i="1" s="1"/>
  <c r="AD1333" i="1"/>
  <c r="V1395" i="1"/>
  <c r="Z1395" i="1" s="1"/>
  <c r="AC1395" i="1"/>
  <c r="AD1395" i="1" s="1"/>
  <c r="AB1395" i="1"/>
  <c r="Q1420" i="1"/>
  <c r="O1420" i="1" s="1"/>
  <c r="R1420" i="1" s="1"/>
  <c r="L1420" i="1" s="1"/>
  <c r="M1420" i="1" s="1"/>
  <c r="AC1504" i="1"/>
  <c r="V1504" i="1"/>
  <c r="Z1504" i="1" s="1"/>
  <c r="AB1504" i="1"/>
  <c r="Q1504" i="1"/>
  <c r="O1504" i="1" s="1"/>
  <c r="R1504" i="1" s="1"/>
  <c r="L1504" i="1" s="1"/>
  <c r="M1504" i="1" s="1"/>
  <c r="AC1439" i="1"/>
  <c r="AD1439" i="1" s="1"/>
  <c r="V1439" i="1"/>
  <c r="Z1439" i="1" s="1"/>
  <c r="AB1439" i="1"/>
  <c r="Q1439" i="1"/>
  <c r="O1439" i="1" s="1"/>
  <c r="R1439" i="1" s="1"/>
  <c r="L1439" i="1" s="1"/>
  <c r="M1439" i="1" s="1"/>
  <c r="AD239" i="1"/>
  <c r="AD208" i="1"/>
  <c r="AC273" i="1"/>
  <c r="V273" i="1"/>
  <c r="Z273" i="1" s="1"/>
  <c r="AB273" i="1"/>
  <c r="Q273" i="1"/>
  <c r="O273" i="1" s="1"/>
  <c r="R273" i="1" s="1"/>
  <c r="L273" i="1" s="1"/>
  <c r="M273" i="1" s="1"/>
  <c r="V158" i="1"/>
  <c r="Z158" i="1" s="1"/>
  <c r="AC158" i="1"/>
  <c r="AB158" i="1"/>
  <c r="Q158" i="1"/>
  <c r="O158" i="1" s="1"/>
  <c r="R158" i="1" s="1"/>
  <c r="L158" i="1" s="1"/>
  <c r="M158" i="1" s="1"/>
  <c r="AC643" i="1"/>
  <c r="V643" i="1"/>
  <c r="Z643" i="1" s="1"/>
  <c r="AB643" i="1"/>
  <c r="AC808" i="1"/>
  <c r="AD808" i="1" s="1"/>
  <c r="V808" i="1"/>
  <c r="Z808" i="1" s="1"/>
  <c r="AB808" i="1"/>
  <c r="Q938" i="1"/>
  <c r="O938" i="1" s="1"/>
  <c r="R938" i="1" s="1"/>
  <c r="L938" i="1" s="1"/>
  <c r="M938" i="1" s="1"/>
  <c r="Q926" i="1"/>
  <c r="O926" i="1" s="1"/>
  <c r="R926" i="1" s="1"/>
  <c r="L926" i="1" s="1"/>
  <c r="M926" i="1" s="1"/>
  <c r="AC1245" i="1"/>
  <c r="V1245" i="1"/>
  <c r="Z1245" i="1" s="1"/>
  <c r="AB1245" i="1"/>
  <c r="V1460" i="1"/>
  <c r="Z1460" i="1" s="1"/>
  <c r="AC1460" i="1"/>
  <c r="AD1460" i="1" s="1"/>
  <c r="AB1460" i="1"/>
  <c r="AD796" i="1"/>
  <c r="AD1476" i="1"/>
  <c r="AD41" i="1"/>
  <c r="V160" i="1"/>
  <c r="Z160" i="1" s="1"/>
  <c r="AC160" i="1"/>
  <c r="AD160" i="1" s="1"/>
  <c r="AB160" i="1"/>
  <c r="V192" i="1"/>
  <c r="Z192" i="1" s="1"/>
  <c r="AC192" i="1"/>
  <c r="AB192" i="1"/>
  <c r="AC127" i="1"/>
  <c r="AD127" i="1" s="1"/>
  <c r="V127" i="1"/>
  <c r="Z127" i="1" s="1"/>
  <c r="AB127" i="1"/>
  <c r="V400" i="1"/>
  <c r="Z400" i="1" s="1"/>
  <c r="AB400" i="1"/>
  <c r="AC400" i="1"/>
  <c r="Q284" i="1"/>
  <c r="O284" i="1" s="1"/>
  <c r="R284" i="1" s="1"/>
  <c r="L284" i="1" s="1"/>
  <c r="M284" i="1" s="1"/>
  <c r="AD478" i="1"/>
  <c r="Q568" i="1"/>
  <c r="O568" i="1" s="1"/>
  <c r="R568" i="1" s="1"/>
  <c r="L568" i="1" s="1"/>
  <c r="M568" i="1" s="1"/>
  <c r="AC782" i="1"/>
  <c r="AD782" i="1" s="1"/>
  <c r="AB782" i="1"/>
  <c r="V782" i="1"/>
  <c r="Z782" i="1" s="1"/>
  <c r="V829" i="1"/>
  <c r="Z829" i="1" s="1"/>
  <c r="AC829" i="1"/>
  <c r="AD829" i="1" s="1"/>
  <c r="AB829" i="1"/>
  <c r="AD917" i="1"/>
  <c r="AD994" i="1"/>
  <c r="AD1140" i="1"/>
  <c r="AC1048" i="1"/>
  <c r="V1048" i="1"/>
  <c r="Z1048" i="1" s="1"/>
  <c r="Q1048" i="1"/>
  <c r="O1048" i="1" s="1"/>
  <c r="R1048" i="1" s="1"/>
  <c r="L1048" i="1" s="1"/>
  <c r="M1048" i="1" s="1"/>
  <c r="AB1048" i="1"/>
  <c r="V1416" i="1"/>
  <c r="Z1416" i="1" s="1"/>
  <c r="AC1416" i="1"/>
  <c r="AB1416" i="1"/>
  <c r="AC1463" i="1"/>
  <c r="V1463" i="1"/>
  <c r="Z1463" i="1" s="1"/>
  <c r="AB1463" i="1"/>
  <c r="V339" i="1"/>
  <c r="Z339" i="1" s="1"/>
  <c r="AB339" i="1"/>
  <c r="AC339" i="1"/>
  <c r="AC639" i="1"/>
  <c r="V639" i="1"/>
  <c r="Z639" i="1" s="1"/>
  <c r="Q639" i="1"/>
  <c r="O639" i="1" s="1"/>
  <c r="R639" i="1" s="1"/>
  <c r="L639" i="1" s="1"/>
  <c r="M639" i="1" s="1"/>
  <c r="AB639" i="1"/>
  <c r="AD755" i="1"/>
  <c r="AD956" i="1"/>
  <c r="Q1167" i="1"/>
  <c r="O1167" i="1" s="1"/>
  <c r="R1167" i="1" s="1"/>
  <c r="L1167" i="1" s="1"/>
  <c r="M1167" i="1" s="1"/>
  <c r="V1350" i="1"/>
  <c r="Z1350" i="1" s="1"/>
  <c r="AC1350" i="1"/>
  <c r="AB1350" i="1"/>
  <c r="AC1474" i="1"/>
  <c r="V1474" i="1"/>
  <c r="Z1474" i="1" s="1"/>
  <c r="Q1474" i="1"/>
  <c r="O1474" i="1" s="1"/>
  <c r="R1474" i="1" s="1"/>
  <c r="L1474" i="1" s="1"/>
  <c r="M1474" i="1" s="1"/>
  <c r="AB1474" i="1"/>
  <c r="Q1073" i="1"/>
  <c r="O1073" i="1" s="1"/>
  <c r="R1073" i="1" s="1"/>
  <c r="L1073" i="1" s="1"/>
  <c r="M1073" i="1" s="1"/>
  <c r="Q148" i="1"/>
  <c r="O148" i="1" s="1"/>
  <c r="R148" i="1" s="1"/>
  <c r="L148" i="1" s="1"/>
  <c r="M148" i="1" s="1"/>
  <c r="AC320" i="1"/>
  <c r="V320" i="1"/>
  <c r="Z320" i="1" s="1"/>
  <c r="AB320" i="1"/>
  <c r="AC308" i="1"/>
  <c r="V308" i="1"/>
  <c r="Z308" i="1" s="1"/>
  <c r="AB308" i="1"/>
  <c r="V413" i="1"/>
  <c r="Z413" i="1" s="1"/>
  <c r="AB413" i="1"/>
  <c r="AC413" i="1"/>
  <c r="Q255" i="1"/>
  <c r="O255" i="1" s="1"/>
  <c r="R255" i="1" s="1"/>
  <c r="L255" i="1" s="1"/>
  <c r="M255" i="1" s="1"/>
  <c r="V493" i="1"/>
  <c r="Z493" i="1" s="1"/>
  <c r="AC493" i="1"/>
  <c r="Q493" i="1"/>
  <c r="O493" i="1" s="1"/>
  <c r="R493" i="1" s="1"/>
  <c r="L493" i="1" s="1"/>
  <c r="M493" i="1" s="1"/>
  <c r="AB493" i="1"/>
  <c r="AD510" i="1"/>
  <c r="Q645" i="1"/>
  <c r="O645" i="1" s="1"/>
  <c r="R645" i="1" s="1"/>
  <c r="L645" i="1" s="1"/>
  <c r="M645" i="1" s="1"/>
  <c r="Q612" i="1"/>
  <c r="O612" i="1" s="1"/>
  <c r="R612" i="1" s="1"/>
  <c r="L612" i="1" s="1"/>
  <c r="M612" i="1" s="1"/>
  <c r="AD650" i="1"/>
  <c r="V803" i="1"/>
  <c r="Z803" i="1" s="1"/>
  <c r="AC803" i="1"/>
  <c r="Q803" i="1"/>
  <c r="O803" i="1" s="1"/>
  <c r="R803" i="1" s="1"/>
  <c r="L803" i="1" s="1"/>
  <c r="M803" i="1" s="1"/>
  <c r="AB803" i="1"/>
  <c r="AD826" i="1"/>
  <c r="V789" i="1"/>
  <c r="Z789" i="1" s="1"/>
  <c r="AC789" i="1"/>
  <c r="AB789" i="1"/>
  <c r="AD877" i="1"/>
  <c r="Q878" i="1"/>
  <c r="O878" i="1" s="1"/>
  <c r="R878" i="1" s="1"/>
  <c r="L878" i="1" s="1"/>
  <c r="M878" i="1" s="1"/>
  <c r="V833" i="1"/>
  <c r="Z833" i="1" s="1"/>
  <c r="AB833" i="1"/>
  <c r="AC833" i="1"/>
  <c r="AD1082" i="1"/>
  <c r="AC1116" i="1"/>
  <c r="V1116" i="1"/>
  <c r="Z1116" i="1" s="1"/>
  <c r="AB1116" i="1"/>
  <c r="Q1171" i="1"/>
  <c r="O1171" i="1" s="1"/>
  <c r="R1171" i="1" s="1"/>
  <c r="L1171" i="1" s="1"/>
  <c r="M1171" i="1" s="1"/>
  <c r="Q1197" i="1"/>
  <c r="O1197" i="1" s="1"/>
  <c r="R1197" i="1" s="1"/>
  <c r="L1197" i="1" s="1"/>
  <c r="M1197" i="1" s="1"/>
  <c r="AD373" i="1"/>
  <c r="AC59" i="1"/>
  <c r="AD59" i="1" s="1"/>
  <c r="V59" i="1"/>
  <c r="Z59" i="1" s="1"/>
  <c r="AB59" i="1"/>
  <c r="V56" i="1"/>
  <c r="Z56" i="1" s="1"/>
  <c r="AC56" i="1"/>
  <c r="AD56" i="1" s="1"/>
  <c r="AB56" i="1"/>
  <c r="AC1068" i="1"/>
  <c r="AD1068" i="1" s="1"/>
  <c r="V1068" i="1"/>
  <c r="Z1068" i="1" s="1"/>
  <c r="AB1068" i="1"/>
  <c r="Q1068" i="1"/>
  <c r="O1068" i="1" s="1"/>
  <c r="R1068" i="1" s="1"/>
  <c r="L1068" i="1" s="1"/>
  <c r="M1068" i="1" s="1"/>
  <c r="AD1233" i="1"/>
  <c r="V1317" i="1"/>
  <c r="Z1317" i="1" s="1"/>
  <c r="AC1317" i="1"/>
  <c r="AD1317" i="1" s="1"/>
  <c r="AB1317" i="1"/>
  <c r="AD1445" i="1"/>
  <c r="AC1511" i="1"/>
  <c r="AD1511" i="1" s="1"/>
  <c r="V1511" i="1"/>
  <c r="Z1511" i="1" s="1"/>
  <c r="Q1511" i="1"/>
  <c r="O1511" i="1" s="1"/>
  <c r="R1511" i="1" s="1"/>
  <c r="L1511" i="1" s="1"/>
  <c r="M1511" i="1" s="1"/>
  <c r="AB1511" i="1"/>
  <c r="V1077" i="1"/>
  <c r="Z1077" i="1" s="1"/>
  <c r="AC1077" i="1"/>
  <c r="AD1077" i="1" s="1"/>
  <c r="AB1077" i="1"/>
  <c r="Q1421" i="1"/>
  <c r="O1421" i="1" s="1"/>
  <c r="R1421" i="1" s="1"/>
  <c r="L1421" i="1" s="1"/>
  <c r="M1421" i="1" s="1"/>
  <c r="Q56" i="1"/>
  <c r="O56" i="1" s="1"/>
  <c r="R56" i="1" s="1"/>
  <c r="L56" i="1" s="1"/>
  <c r="M56" i="1" s="1"/>
  <c r="V18" i="1"/>
  <c r="Z18" i="1" s="1"/>
  <c r="AC18" i="1"/>
  <c r="AD18" i="1" s="1"/>
  <c r="AB18" i="1"/>
  <c r="Q18" i="1"/>
  <c r="O18" i="1" s="1"/>
  <c r="R18" i="1" s="1"/>
  <c r="L18" i="1" s="1"/>
  <c r="M18" i="1" s="1"/>
  <c r="V256" i="1"/>
  <c r="Z256" i="1" s="1"/>
  <c r="AC256" i="1"/>
  <c r="AB256" i="1"/>
  <c r="AD141" i="1"/>
  <c r="V427" i="1"/>
  <c r="Z427" i="1" s="1"/>
  <c r="AC427" i="1"/>
  <c r="AD427" i="1" s="1"/>
  <c r="AB427" i="1"/>
  <c r="Q435" i="1"/>
  <c r="O435" i="1" s="1"/>
  <c r="R435" i="1" s="1"/>
  <c r="L435" i="1" s="1"/>
  <c r="M435" i="1" s="1"/>
  <c r="AC500" i="1"/>
  <c r="V500" i="1"/>
  <c r="Z500" i="1" s="1"/>
  <c r="AB500" i="1"/>
  <c r="AC548" i="1"/>
  <c r="AD548" i="1" s="1"/>
  <c r="V548" i="1"/>
  <c r="Z548" i="1" s="1"/>
  <c r="AB548" i="1"/>
  <c r="AC709" i="1"/>
  <c r="V709" i="1"/>
  <c r="Z709" i="1" s="1"/>
  <c r="AB709" i="1"/>
  <c r="Q709" i="1"/>
  <c r="O709" i="1" s="1"/>
  <c r="R709" i="1" s="1"/>
  <c r="L709" i="1" s="1"/>
  <c r="M709" i="1" s="1"/>
  <c r="V859" i="1"/>
  <c r="Z859" i="1" s="1"/>
  <c r="AC859" i="1"/>
  <c r="AD859" i="1" s="1"/>
  <c r="AB859" i="1"/>
  <c r="V962" i="1"/>
  <c r="Z962" i="1" s="1"/>
  <c r="AC962" i="1"/>
  <c r="AB962" i="1"/>
  <c r="V841" i="1"/>
  <c r="Z841" i="1" s="1"/>
  <c r="AB841" i="1"/>
  <c r="AC841" i="1"/>
  <c r="AD841" i="1" s="1"/>
  <c r="V920" i="1"/>
  <c r="Z920" i="1" s="1"/>
  <c r="AC920" i="1"/>
  <c r="AD920" i="1" s="1"/>
  <c r="AB920" i="1"/>
  <c r="V1089" i="1"/>
  <c r="Z1089" i="1" s="1"/>
  <c r="AC1089" i="1"/>
  <c r="AD1089" i="1" s="1"/>
  <c r="AB1089" i="1"/>
  <c r="V1057" i="1"/>
  <c r="Z1057" i="1" s="1"/>
  <c r="AC1057" i="1"/>
  <c r="AD1057" i="1" s="1"/>
  <c r="AB1057" i="1"/>
  <c r="V1065" i="1"/>
  <c r="Z1065" i="1" s="1"/>
  <c r="AC1065" i="1"/>
  <c r="AD1065" i="1" s="1"/>
  <c r="AB1065" i="1"/>
  <c r="AD1222" i="1"/>
  <c r="AD1347" i="1"/>
  <c r="V1424" i="1"/>
  <c r="Z1424" i="1" s="1"/>
  <c r="AC1424" i="1"/>
  <c r="AD1424" i="1" s="1"/>
  <c r="AB1424" i="1"/>
  <c r="Q1424" i="1"/>
  <c r="O1424" i="1" s="1"/>
  <c r="R1424" i="1" s="1"/>
  <c r="L1424" i="1" s="1"/>
  <c r="M1424" i="1" s="1"/>
  <c r="AC1423" i="1"/>
  <c r="V1423" i="1"/>
  <c r="Z1423" i="1" s="1"/>
  <c r="AB1423" i="1"/>
  <c r="Q1423" i="1"/>
  <c r="O1423" i="1" s="1"/>
  <c r="R1423" i="1" s="1"/>
  <c r="L1423" i="1" s="1"/>
  <c r="M1423" i="1" s="1"/>
  <c r="V1447" i="1"/>
  <c r="Z1447" i="1" s="1"/>
  <c r="AC1447" i="1"/>
  <c r="AD1447" i="1" s="1"/>
  <c r="AB1447" i="1"/>
  <c r="Q1487" i="1"/>
  <c r="O1487" i="1" s="1"/>
  <c r="R1487" i="1" s="1"/>
  <c r="L1487" i="1" s="1"/>
  <c r="M1487" i="1" s="1"/>
  <c r="AC647" i="1"/>
  <c r="V647" i="1"/>
  <c r="Z647" i="1" s="1"/>
  <c r="AB647" i="1"/>
  <c r="AD578" i="1"/>
  <c r="AD703" i="1"/>
  <c r="V758" i="1"/>
  <c r="Z758" i="1" s="1"/>
  <c r="AC758" i="1"/>
  <c r="AD758" i="1" s="1"/>
  <c r="AB758" i="1"/>
  <c r="AD1258" i="1"/>
  <c r="Q176" i="1"/>
  <c r="O176" i="1" s="1"/>
  <c r="R176" i="1" s="1"/>
  <c r="L176" i="1" s="1"/>
  <c r="M176" i="1" s="1"/>
  <c r="AC47" i="1"/>
  <c r="AD47" i="1" s="1"/>
  <c r="V47" i="1"/>
  <c r="Z47" i="1" s="1"/>
  <c r="AB47" i="1"/>
  <c r="V188" i="1"/>
  <c r="Z188" i="1" s="1"/>
  <c r="AC188" i="1"/>
  <c r="AD188" i="1" s="1"/>
  <c r="AB188" i="1"/>
  <c r="V132" i="1"/>
  <c r="Z132" i="1" s="1"/>
  <c r="AC132" i="1"/>
  <c r="AB132" i="1"/>
  <c r="AD125" i="1"/>
  <c r="AC87" i="1"/>
  <c r="V87" i="1"/>
  <c r="Z87" i="1" s="1"/>
  <c r="AB87" i="1"/>
  <c r="AD260" i="1"/>
  <c r="V409" i="1"/>
  <c r="Z409" i="1" s="1"/>
  <c r="AC409" i="1"/>
  <c r="AB409" i="1"/>
  <c r="V311" i="1"/>
  <c r="Z311" i="1" s="1"/>
  <c r="AC311" i="1"/>
  <c r="AB311" i="1"/>
  <c r="AD436" i="1"/>
  <c r="AB605" i="1"/>
  <c r="V605" i="1"/>
  <c r="Z605" i="1" s="1"/>
  <c r="AC605" i="1"/>
  <c r="Q604" i="1"/>
  <c r="O604" i="1" s="1"/>
  <c r="R604" i="1" s="1"/>
  <c r="L604" i="1" s="1"/>
  <c r="M604" i="1" s="1"/>
  <c r="Q555" i="1"/>
  <c r="O555" i="1" s="1"/>
  <c r="R555" i="1" s="1"/>
  <c r="L555" i="1" s="1"/>
  <c r="M555" i="1" s="1"/>
  <c r="AB641" i="1"/>
  <c r="V641" i="1"/>
  <c r="Z641" i="1" s="1"/>
  <c r="AC641" i="1"/>
  <c r="AD641" i="1" s="1"/>
  <c r="V666" i="1"/>
  <c r="Z666" i="1" s="1"/>
  <c r="AC666" i="1"/>
  <c r="AD666" i="1" s="1"/>
  <c r="AB666" i="1"/>
  <c r="AD732" i="1"/>
  <c r="Q773" i="1"/>
  <c r="O773" i="1" s="1"/>
  <c r="R773" i="1" s="1"/>
  <c r="L773" i="1" s="1"/>
  <c r="M773" i="1" s="1"/>
  <c r="AD764" i="1"/>
  <c r="V910" i="1"/>
  <c r="Z910" i="1" s="1"/>
  <c r="AC910" i="1"/>
  <c r="AD910" i="1" s="1"/>
  <c r="AB910" i="1"/>
  <c r="AC1080" i="1"/>
  <c r="V1080" i="1"/>
  <c r="Z1080" i="1" s="1"/>
  <c r="Q1080" i="1"/>
  <c r="O1080" i="1" s="1"/>
  <c r="R1080" i="1" s="1"/>
  <c r="L1080" i="1" s="1"/>
  <c r="M1080" i="1" s="1"/>
  <c r="AB1080" i="1"/>
  <c r="Q1133" i="1"/>
  <c r="O1133" i="1" s="1"/>
  <c r="R1133" i="1" s="1"/>
  <c r="L1133" i="1" s="1"/>
  <c r="M1133" i="1" s="1"/>
  <c r="AD1155" i="1"/>
  <c r="AD1262" i="1"/>
  <c r="Q1346" i="1"/>
  <c r="O1346" i="1" s="1"/>
  <c r="R1346" i="1" s="1"/>
  <c r="L1346" i="1" s="1"/>
  <c r="M1346" i="1" s="1"/>
  <c r="AD1375" i="1"/>
  <c r="AD1480" i="1"/>
  <c r="AD1486" i="1"/>
  <c r="V1500" i="1"/>
  <c r="Z1500" i="1" s="1"/>
  <c r="AC1500" i="1"/>
  <c r="AB1500" i="1"/>
  <c r="AD263" i="1"/>
  <c r="Q335" i="1"/>
  <c r="O335" i="1" s="1"/>
  <c r="R335" i="1" s="1"/>
  <c r="L335" i="1" s="1"/>
  <c r="M335" i="1" s="1"/>
  <c r="V329" i="1"/>
  <c r="Z329" i="1" s="1"/>
  <c r="AC329" i="1"/>
  <c r="AB329" i="1"/>
  <c r="Q329" i="1"/>
  <c r="O329" i="1" s="1"/>
  <c r="R329" i="1" s="1"/>
  <c r="L329" i="1" s="1"/>
  <c r="M329" i="1" s="1"/>
  <c r="Q487" i="1"/>
  <c r="O487" i="1" s="1"/>
  <c r="R487" i="1" s="1"/>
  <c r="L487" i="1" s="1"/>
  <c r="M487" i="1" s="1"/>
  <c r="AD411" i="1"/>
  <c r="AD471" i="1"/>
  <c r="AD473" i="1"/>
  <c r="Q538" i="1"/>
  <c r="O538" i="1" s="1"/>
  <c r="R538" i="1" s="1"/>
  <c r="L538" i="1" s="1"/>
  <c r="M538" i="1" s="1"/>
  <c r="AD588" i="1"/>
  <c r="AD488" i="1"/>
  <c r="AC520" i="1"/>
  <c r="V520" i="1"/>
  <c r="Z520" i="1" s="1"/>
  <c r="Q520" i="1"/>
  <c r="O520" i="1" s="1"/>
  <c r="R520" i="1" s="1"/>
  <c r="L520" i="1" s="1"/>
  <c r="M520" i="1" s="1"/>
  <c r="AB520" i="1"/>
  <c r="AD752" i="1"/>
  <c r="Q729" i="1"/>
  <c r="O729" i="1" s="1"/>
  <c r="R729" i="1" s="1"/>
  <c r="L729" i="1" s="1"/>
  <c r="M729" i="1" s="1"/>
  <c r="AD898" i="1"/>
  <c r="V1043" i="1"/>
  <c r="Z1043" i="1" s="1"/>
  <c r="AC1043" i="1"/>
  <c r="AD1043" i="1" s="1"/>
  <c r="AB1043" i="1"/>
  <c r="Q1043" i="1"/>
  <c r="O1043" i="1" s="1"/>
  <c r="R1043" i="1" s="1"/>
  <c r="L1043" i="1" s="1"/>
  <c r="M1043" i="1" s="1"/>
  <c r="Q1335" i="1"/>
  <c r="O1335" i="1" s="1"/>
  <c r="R1335" i="1" s="1"/>
  <c r="L1335" i="1" s="1"/>
  <c r="M1335" i="1" s="1"/>
  <c r="AD20" i="1"/>
  <c r="AD1011" i="1"/>
  <c r="AD28" i="1"/>
  <c r="AD312" i="1"/>
  <c r="AD1356" i="1"/>
  <c r="AD356" i="1"/>
  <c r="AD1426" i="1"/>
  <c r="AD498" i="1"/>
  <c r="AD576" i="1"/>
  <c r="AD346" i="1"/>
  <c r="AC556" i="1"/>
  <c r="V556" i="1"/>
  <c r="Z556" i="1" s="1"/>
  <c r="AB556" i="1"/>
  <c r="V1175" i="1"/>
  <c r="Z1175" i="1" s="1"/>
  <c r="AC1175" i="1"/>
  <c r="AD1175" i="1" s="1"/>
  <c r="AB1175" i="1"/>
  <c r="V1316" i="1"/>
  <c r="Z1316" i="1" s="1"/>
  <c r="AC1316" i="1"/>
  <c r="AD1316" i="1" s="1"/>
  <c r="AB1316" i="1"/>
  <c r="V1309" i="1"/>
  <c r="Z1309" i="1" s="1"/>
  <c r="AC1309" i="1"/>
  <c r="AB1309" i="1"/>
  <c r="AB468" i="1"/>
  <c r="V468" i="1"/>
  <c r="Z468" i="1" s="1"/>
  <c r="AC468" i="1"/>
  <c r="V802" i="1"/>
  <c r="Z802" i="1" s="1"/>
  <c r="AC802" i="1"/>
  <c r="AB802" i="1"/>
  <c r="AC995" i="1"/>
  <c r="V995" i="1"/>
  <c r="Z995" i="1" s="1"/>
  <c r="AB995" i="1"/>
  <c r="Q995" i="1"/>
  <c r="O995" i="1" s="1"/>
  <c r="R995" i="1" s="1"/>
  <c r="L995" i="1" s="1"/>
  <c r="M995" i="1" s="1"/>
  <c r="AC1148" i="1"/>
  <c r="AD1148" i="1" s="1"/>
  <c r="AB1148" i="1"/>
  <c r="V1148" i="1"/>
  <c r="Z1148" i="1" s="1"/>
  <c r="V1213" i="1"/>
  <c r="Z1213" i="1" s="1"/>
  <c r="AC1213" i="1"/>
  <c r="AB1213" i="1"/>
  <c r="V1224" i="1"/>
  <c r="Z1224" i="1" s="1"/>
  <c r="AC1224" i="1"/>
  <c r="AD1224" i="1" s="1"/>
  <c r="AB1224" i="1"/>
  <c r="AC1367" i="1"/>
  <c r="AD1367" i="1" s="1"/>
  <c r="AB1367" i="1"/>
  <c r="V1367" i="1"/>
  <c r="Z1367" i="1" s="1"/>
  <c r="Q1367" i="1"/>
  <c r="O1367" i="1" s="1"/>
  <c r="R1367" i="1" s="1"/>
  <c r="L1367" i="1" s="1"/>
  <c r="M1367" i="1" s="1"/>
  <c r="AC686" i="1"/>
  <c r="AB686" i="1"/>
  <c r="V686" i="1"/>
  <c r="Z686" i="1" s="1"/>
  <c r="AB460" i="1"/>
  <c r="V460" i="1"/>
  <c r="Z460" i="1" s="1"/>
  <c r="AC460" i="1"/>
  <c r="V940" i="1"/>
  <c r="Z940" i="1" s="1"/>
  <c r="AC940" i="1"/>
  <c r="AB940" i="1"/>
  <c r="V1015" i="1"/>
  <c r="Z1015" i="1" s="1"/>
  <c r="AC1015" i="1"/>
  <c r="AD1015" i="1" s="1"/>
  <c r="Q1015" i="1"/>
  <c r="O1015" i="1" s="1"/>
  <c r="R1015" i="1" s="1"/>
  <c r="L1015" i="1" s="1"/>
  <c r="M1015" i="1" s="1"/>
  <c r="AB1015" i="1"/>
  <c r="AB609" i="1"/>
  <c r="V609" i="1"/>
  <c r="Z609" i="1" s="1"/>
  <c r="AC609" i="1"/>
  <c r="AD609" i="1" s="1"/>
  <c r="V112" i="1"/>
  <c r="Z112" i="1" s="1"/>
  <c r="AC112" i="1"/>
  <c r="AD112" i="1" s="1"/>
  <c r="AB112" i="1"/>
  <c r="V164" i="1"/>
  <c r="Z164" i="1" s="1"/>
  <c r="AC164" i="1"/>
  <c r="AD164" i="1" s="1"/>
  <c r="AB164" i="1"/>
  <c r="Q556" i="1"/>
  <c r="O556" i="1" s="1"/>
  <c r="R556" i="1" s="1"/>
  <c r="L556" i="1" s="1"/>
  <c r="M556" i="1" s="1"/>
  <c r="AC532" i="1"/>
  <c r="V532" i="1"/>
  <c r="Z532" i="1" s="1"/>
  <c r="AB532" i="1"/>
  <c r="Q532" i="1"/>
  <c r="O532" i="1" s="1"/>
  <c r="R532" i="1" s="1"/>
  <c r="L532" i="1" s="1"/>
  <c r="M532" i="1" s="1"/>
  <c r="AC563" i="1"/>
  <c r="AD563" i="1" s="1"/>
  <c r="V563" i="1"/>
  <c r="Z563" i="1" s="1"/>
  <c r="AB563" i="1"/>
  <c r="AC627" i="1"/>
  <c r="V627" i="1"/>
  <c r="Z627" i="1" s="1"/>
  <c r="AB627" i="1"/>
  <c r="Q627" i="1"/>
  <c r="O627" i="1" s="1"/>
  <c r="R627" i="1" s="1"/>
  <c r="L627" i="1" s="1"/>
  <c r="M627" i="1" s="1"/>
  <c r="AC536" i="1"/>
  <c r="AD536" i="1" s="1"/>
  <c r="AB536" i="1"/>
  <c r="V536" i="1"/>
  <c r="Z536" i="1" s="1"/>
  <c r="Q536" i="1"/>
  <c r="O536" i="1" s="1"/>
  <c r="R536" i="1" s="1"/>
  <c r="L536" i="1" s="1"/>
  <c r="M536" i="1" s="1"/>
  <c r="V662" i="1"/>
  <c r="Z662" i="1" s="1"/>
  <c r="AC662" i="1"/>
  <c r="AB662" i="1"/>
  <c r="Q662" i="1"/>
  <c r="O662" i="1" s="1"/>
  <c r="R662" i="1" s="1"/>
  <c r="L662" i="1" s="1"/>
  <c r="M662" i="1" s="1"/>
  <c r="V801" i="1"/>
  <c r="Z801" i="1" s="1"/>
  <c r="AC801" i="1"/>
  <c r="AD801" i="1" s="1"/>
  <c r="AB801" i="1"/>
  <c r="AC835" i="1"/>
  <c r="V835" i="1"/>
  <c r="Z835" i="1" s="1"/>
  <c r="AB835" i="1"/>
  <c r="V1061" i="1"/>
  <c r="Z1061" i="1" s="1"/>
  <c r="AC1061" i="1"/>
  <c r="AD1061" i="1" s="1"/>
  <c r="AB1061" i="1"/>
  <c r="V1022" i="1"/>
  <c r="Z1022" i="1" s="1"/>
  <c r="AC1022" i="1"/>
  <c r="AD1022" i="1" s="1"/>
  <c r="AB1022" i="1"/>
  <c r="AC1103" i="1"/>
  <c r="V1103" i="1"/>
  <c r="Z1103" i="1" s="1"/>
  <c r="AB1103" i="1"/>
  <c r="Q1103" i="1"/>
  <c r="O1103" i="1" s="1"/>
  <c r="R1103" i="1" s="1"/>
  <c r="L1103" i="1" s="1"/>
  <c r="M1103" i="1" s="1"/>
  <c r="AC1132" i="1"/>
  <c r="AD1132" i="1" s="1"/>
  <c r="V1132" i="1"/>
  <c r="Z1132" i="1" s="1"/>
  <c r="AB1132" i="1"/>
  <c r="V1305" i="1"/>
  <c r="Z1305" i="1" s="1"/>
  <c r="AC1305" i="1"/>
  <c r="AB1305" i="1"/>
  <c r="V1407" i="1"/>
  <c r="Z1407" i="1" s="1"/>
  <c r="AC1407" i="1"/>
  <c r="AB1407" i="1"/>
  <c r="V1026" i="1"/>
  <c r="Z1026" i="1" s="1"/>
  <c r="AC1026" i="1"/>
  <c r="AD1026" i="1" s="1"/>
  <c r="AB1026" i="1"/>
  <c r="AD1410" i="1"/>
  <c r="AC905" i="1"/>
  <c r="V905" i="1"/>
  <c r="Z905" i="1" s="1"/>
  <c r="AB905" i="1"/>
  <c r="AC843" i="1"/>
  <c r="AD843" i="1" s="1"/>
  <c r="V843" i="1"/>
  <c r="Z843" i="1" s="1"/>
  <c r="AB843" i="1"/>
  <c r="V363" i="1"/>
  <c r="Z363" i="1" s="1"/>
  <c r="AB363" i="1"/>
  <c r="AC363" i="1"/>
  <c r="AD363" i="1" s="1"/>
  <c r="AC151" i="1"/>
  <c r="V151" i="1"/>
  <c r="Z151" i="1" s="1"/>
  <c r="AB151" i="1"/>
  <c r="AC270" i="1"/>
  <c r="AD270" i="1" s="1"/>
  <c r="AB270" i="1"/>
  <c r="V270" i="1"/>
  <c r="Z270" i="1" s="1"/>
  <c r="Q270" i="1"/>
  <c r="O270" i="1" s="1"/>
  <c r="R270" i="1" s="1"/>
  <c r="L270" i="1" s="1"/>
  <c r="M270" i="1" s="1"/>
  <c r="V455" i="1"/>
  <c r="Z455" i="1" s="1"/>
  <c r="AC455" i="1"/>
  <c r="AB455" i="1"/>
  <c r="AC571" i="1"/>
  <c r="AD571" i="1" s="1"/>
  <c r="V571" i="1"/>
  <c r="Z571" i="1" s="1"/>
  <c r="AB571" i="1"/>
  <c r="Q571" i="1"/>
  <c r="O571" i="1" s="1"/>
  <c r="R571" i="1" s="1"/>
  <c r="L571" i="1" s="1"/>
  <c r="M571" i="1" s="1"/>
  <c r="AC713" i="1"/>
  <c r="V713" i="1"/>
  <c r="Z713" i="1" s="1"/>
  <c r="AB713" i="1"/>
  <c r="Q713" i="1"/>
  <c r="O713" i="1" s="1"/>
  <c r="R713" i="1" s="1"/>
  <c r="L713" i="1" s="1"/>
  <c r="M713" i="1" s="1"/>
  <c r="AC815" i="1"/>
  <c r="AD815" i="1" s="1"/>
  <c r="V815" i="1"/>
  <c r="Z815" i="1" s="1"/>
  <c r="AB815" i="1"/>
  <c r="V918" i="1"/>
  <c r="Z918" i="1" s="1"/>
  <c r="AC918" i="1"/>
  <c r="AB918" i="1"/>
  <c r="AC991" i="1"/>
  <c r="V991" i="1"/>
  <c r="Z991" i="1" s="1"/>
  <c r="AB991" i="1"/>
  <c r="V1047" i="1"/>
  <c r="Z1047" i="1" s="1"/>
  <c r="AC1047" i="1"/>
  <c r="Q1047" i="1"/>
  <c r="O1047" i="1" s="1"/>
  <c r="R1047" i="1" s="1"/>
  <c r="L1047" i="1" s="1"/>
  <c r="M1047" i="1" s="1"/>
  <c r="AB1047" i="1"/>
  <c r="V1153" i="1"/>
  <c r="Z1153" i="1" s="1"/>
  <c r="AC1153" i="1"/>
  <c r="AB1153" i="1"/>
  <c r="V1217" i="1"/>
  <c r="Z1217" i="1" s="1"/>
  <c r="AC1217" i="1"/>
  <c r="AD1217" i="1" s="1"/>
  <c r="AB1217" i="1"/>
  <c r="V1270" i="1"/>
  <c r="Z1270" i="1" s="1"/>
  <c r="AC1270" i="1"/>
  <c r="AB1270" i="1"/>
  <c r="AC1322" i="1"/>
  <c r="AD1322" i="1" s="1"/>
  <c r="V1322" i="1"/>
  <c r="Z1322" i="1" s="1"/>
  <c r="Q1322" i="1"/>
  <c r="O1322" i="1" s="1"/>
  <c r="R1322" i="1" s="1"/>
  <c r="L1322" i="1" s="1"/>
  <c r="M1322" i="1" s="1"/>
  <c r="AB1322" i="1"/>
  <c r="V1412" i="1"/>
  <c r="Z1412" i="1" s="1"/>
  <c r="AC1412" i="1"/>
  <c r="AB1412" i="1"/>
  <c r="AC1478" i="1"/>
  <c r="V1478" i="1"/>
  <c r="Z1478" i="1" s="1"/>
  <c r="AB1478" i="1"/>
  <c r="Q1478" i="1"/>
  <c r="O1478" i="1" s="1"/>
  <c r="R1478" i="1" s="1"/>
  <c r="L1478" i="1" s="1"/>
  <c r="M1478" i="1" s="1"/>
  <c r="AD1151" i="1"/>
  <c r="AC1377" i="1"/>
  <c r="V1377" i="1"/>
  <c r="Z1377" i="1" s="1"/>
  <c r="AB1377" i="1"/>
  <c r="Q331" i="1"/>
  <c r="O331" i="1" s="1"/>
  <c r="R331" i="1" s="1"/>
  <c r="L331" i="1" s="1"/>
  <c r="M331" i="1" s="1"/>
  <c r="AC651" i="1"/>
  <c r="V651" i="1"/>
  <c r="Z651" i="1" s="1"/>
  <c r="AB651" i="1"/>
  <c r="AC1303" i="1"/>
  <c r="AD1303" i="1" s="1"/>
  <c r="V1303" i="1"/>
  <c r="Z1303" i="1" s="1"/>
  <c r="AB1303" i="1"/>
  <c r="Q1303" i="1"/>
  <c r="O1303" i="1" s="1"/>
  <c r="R1303" i="1" s="1"/>
  <c r="L1303" i="1" s="1"/>
  <c r="M1303" i="1" s="1"/>
  <c r="AC1037" i="1"/>
  <c r="AB1037" i="1"/>
  <c r="V1037" i="1"/>
  <c r="Z1037" i="1" s="1"/>
  <c r="AD1229" i="1"/>
  <c r="AC23" i="1"/>
  <c r="AD23" i="1" s="1"/>
  <c r="V23" i="1"/>
  <c r="Z23" i="1" s="1"/>
  <c r="AB23" i="1"/>
  <c r="V154" i="1"/>
  <c r="Z154" i="1" s="1"/>
  <c r="AC154" i="1"/>
  <c r="Q154" i="1"/>
  <c r="O154" i="1" s="1"/>
  <c r="R154" i="1" s="1"/>
  <c r="L154" i="1" s="1"/>
  <c r="M154" i="1" s="1"/>
  <c r="AB154" i="1"/>
  <c r="Q220" i="1"/>
  <c r="O220" i="1" s="1"/>
  <c r="R220" i="1" s="1"/>
  <c r="L220" i="1" s="1"/>
  <c r="M220" i="1" s="1"/>
  <c r="V303" i="1"/>
  <c r="Z303" i="1" s="1"/>
  <c r="AC303" i="1"/>
  <c r="AB303" i="1"/>
  <c r="AC541" i="1"/>
  <c r="V541" i="1"/>
  <c r="Z541" i="1" s="1"/>
  <c r="AB541" i="1"/>
  <c r="Q541" i="1"/>
  <c r="O541" i="1" s="1"/>
  <c r="R541" i="1" s="1"/>
  <c r="L541" i="1" s="1"/>
  <c r="M541" i="1" s="1"/>
  <c r="AD424" i="1"/>
  <c r="V482" i="1"/>
  <c r="Z482" i="1" s="1"/>
  <c r="AC482" i="1"/>
  <c r="AB482" i="1"/>
  <c r="Q550" i="1"/>
  <c r="O550" i="1" s="1"/>
  <c r="R550" i="1" s="1"/>
  <c r="L550" i="1" s="1"/>
  <c r="M550" i="1" s="1"/>
  <c r="Q664" i="1"/>
  <c r="O664" i="1" s="1"/>
  <c r="R664" i="1" s="1"/>
  <c r="L664" i="1" s="1"/>
  <c r="M664" i="1" s="1"/>
  <c r="AD867" i="1"/>
  <c r="AD921" i="1"/>
  <c r="V977" i="1"/>
  <c r="Z977" i="1" s="1"/>
  <c r="AC977" i="1"/>
  <c r="AD977" i="1" s="1"/>
  <c r="AB977" i="1"/>
  <c r="V954" i="1"/>
  <c r="Z954" i="1" s="1"/>
  <c r="AC954" i="1"/>
  <c r="AB954" i="1"/>
  <c r="AD1351" i="1"/>
  <c r="V1432" i="1"/>
  <c r="Z1432" i="1" s="1"/>
  <c r="AC1432" i="1"/>
  <c r="AD1432" i="1" s="1"/>
  <c r="AB1432" i="1"/>
  <c r="AD525" i="1"/>
  <c r="V632" i="1"/>
  <c r="Z632" i="1" s="1"/>
  <c r="AC632" i="1"/>
  <c r="AB632" i="1"/>
  <c r="Q686" i="1"/>
  <c r="O686" i="1" s="1"/>
  <c r="R686" i="1" s="1"/>
  <c r="L686" i="1" s="1"/>
  <c r="M686" i="1" s="1"/>
  <c r="V993" i="1"/>
  <c r="Z993" i="1" s="1"/>
  <c r="AC993" i="1"/>
  <c r="AD993" i="1" s="1"/>
  <c r="AB993" i="1"/>
  <c r="AB1288" i="1"/>
  <c r="V1288" i="1"/>
  <c r="Z1288" i="1" s="1"/>
  <c r="AC1288" i="1"/>
  <c r="AD1288" i="1" s="1"/>
  <c r="AC911" i="1"/>
  <c r="AB911" i="1"/>
  <c r="V911" i="1"/>
  <c r="Z911" i="1" s="1"/>
  <c r="Q911" i="1"/>
  <c r="O911" i="1" s="1"/>
  <c r="R911" i="1" s="1"/>
  <c r="L911" i="1" s="1"/>
  <c r="M911" i="1" s="1"/>
  <c r="Q1235" i="1"/>
  <c r="O1235" i="1" s="1"/>
  <c r="R1235" i="1" s="1"/>
  <c r="L1235" i="1" s="1"/>
  <c r="M1235" i="1" s="1"/>
  <c r="V75" i="1"/>
  <c r="Z75" i="1" s="1"/>
  <c r="AC75" i="1"/>
  <c r="AB75" i="1"/>
  <c r="AC245" i="1"/>
  <c r="V245" i="1"/>
  <c r="Z245" i="1" s="1"/>
  <c r="AB245" i="1"/>
  <c r="Q245" i="1"/>
  <c r="O245" i="1" s="1"/>
  <c r="R245" i="1" s="1"/>
  <c r="L245" i="1" s="1"/>
  <c r="M245" i="1" s="1"/>
  <c r="V309" i="1"/>
  <c r="Z309" i="1" s="1"/>
  <c r="AC309" i="1"/>
  <c r="AB309" i="1"/>
  <c r="Q309" i="1"/>
  <c r="O309" i="1" s="1"/>
  <c r="R309" i="1" s="1"/>
  <c r="L309" i="1" s="1"/>
  <c r="M309" i="1" s="1"/>
  <c r="AC483" i="1"/>
  <c r="V483" i="1"/>
  <c r="Z483" i="1" s="1"/>
  <c r="AB483" i="1"/>
  <c r="Q483" i="1"/>
  <c r="O483" i="1" s="1"/>
  <c r="R483" i="1" s="1"/>
  <c r="L483" i="1" s="1"/>
  <c r="M483" i="1" s="1"/>
  <c r="V628" i="1"/>
  <c r="Z628" i="1" s="1"/>
  <c r="AC628" i="1"/>
  <c r="AB628" i="1"/>
  <c r="V720" i="1"/>
  <c r="Z720" i="1" s="1"/>
  <c r="AC720" i="1"/>
  <c r="AB720" i="1"/>
  <c r="Q720" i="1"/>
  <c r="O720" i="1" s="1"/>
  <c r="R720" i="1" s="1"/>
  <c r="L720" i="1" s="1"/>
  <c r="M720" i="1" s="1"/>
  <c r="AC890" i="1"/>
  <c r="AD890" i="1" s="1"/>
  <c r="V890" i="1"/>
  <c r="Z890" i="1" s="1"/>
  <c r="AB890" i="1"/>
  <c r="V1031" i="1"/>
  <c r="Z1031" i="1" s="1"/>
  <c r="AC1031" i="1"/>
  <c r="Q1031" i="1"/>
  <c r="O1031" i="1" s="1"/>
  <c r="R1031" i="1" s="1"/>
  <c r="L1031" i="1" s="1"/>
  <c r="M1031" i="1" s="1"/>
  <c r="AB1031" i="1"/>
  <c r="AC1182" i="1"/>
  <c r="AD1182" i="1" s="1"/>
  <c r="V1182" i="1"/>
  <c r="Z1182" i="1" s="1"/>
  <c r="AB1182" i="1"/>
  <c r="AD1231" i="1"/>
  <c r="Q1296" i="1"/>
  <c r="O1296" i="1" s="1"/>
  <c r="R1296" i="1" s="1"/>
  <c r="L1296" i="1" s="1"/>
  <c r="M1296" i="1" s="1"/>
  <c r="AC1341" i="1"/>
  <c r="AB1341" i="1"/>
  <c r="V1341" i="1"/>
  <c r="Z1341" i="1" s="1"/>
  <c r="AC1398" i="1"/>
  <c r="AD1398" i="1" s="1"/>
  <c r="V1398" i="1"/>
  <c r="Z1398" i="1" s="1"/>
  <c r="AB1398" i="1"/>
  <c r="V1358" i="1"/>
  <c r="Z1358" i="1" s="1"/>
  <c r="AC1358" i="1"/>
  <c r="AB1358" i="1"/>
  <c r="AD1404" i="1"/>
  <c r="AC1418" i="1"/>
  <c r="V1418" i="1"/>
  <c r="Z1418" i="1" s="1"/>
  <c r="AB1418" i="1"/>
  <c r="AC1455" i="1"/>
  <c r="AD1455" i="1" s="1"/>
  <c r="V1455" i="1"/>
  <c r="Z1455" i="1" s="1"/>
  <c r="AB1455" i="1"/>
  <c r="Q1455" i="1"/>
  <c r="O1455" i="1" s="1"/>
  <c r="R1455" i="1" s="1"/>
  <c r="L1455" i="1" s="1"/>
  <c r="M1455" i="1" s="1"/>
  <c r="AD267" i="1"/>
  <c r="AC191" i="1"/>
  <c r="V191" i="1"/>
  <c r="Z191" i="1" s="1"/>
  <c r="AB191" i="1"/>
  <c r="AD1003" i="1"/>
  <c r="V1035" i="1"/>
  <c r="Z1035" i="1" s="1"/>
  <c r="AC1035" i="1"/>
  <c r="AB1035" i="1"/>
  <c r="Q1035" i="1"/>
  <c r="O1035" i="1" s="1"/>
  <c r="R1035" i="1" s="1"/>
  <c r="L1035" i="1" s="1"/>
  <c r="M1035" i="1" s="1"/>
  <c r="AD1008" i="1"/>
  <c r="AD1453" i="1"/>
  <c r="AC1386" i="1"/>
  <c r="AD1386" i="1" s="1"/>
  <c r="V1386" i="1"/>
  <c r="Z1386" i="1" s="1"/>
  <c r="AB1386" i="1"/>
  <c r="AD58" i="1"/>
  <c r="V60" i="1"/>
  <c r="Z60" i="1" s="1"/>
  <c r="AC60" i="1"/>
  <c r="AB60" i="1"/>
  <c r="AD106" i="1"/>
  <c r="Q308" i="1"/>
  <c r="O308" i="1" s="1"/>
  <c r="R308" i="1" s="1"/>
  <c r="L308" i="1" s="1"/>
  <c r="M308" i="1" s="1"/>
  <c r="V214" i="1"/>
  <c r="Z214" i="1" s="1"/>
  <c r="AC214" i="1"/>
  <c r="AB214" i="1"/>
  <c r="Q214" i="1"/>
  <c r="O214" i="1" s="1"/>
  <c r="R214" i="1" s="1"/>
  <c r="L214" i="1" s="1"/>
  <c r="M214" i="1" s="1"/>
  <c r="AD358" i="1"/>
  <c r="AC281" i="1"/>
  <c r="AD281" i="1" s="1"/>
  <c r="V281" i="1"/>
  <c r="Z281" i="1" s="1"/>
  <c r="Q281" i="1"/>
  <c r="O281" i="1" s="1"/>
  <c r="R281" i="1" s="1"/>
  <c r="L281" i="1" s="1"/>
  <c r="M281" i="1" s="1"/>
  <c r="AB281" i="1"/>
  <c r="AD443" i="1"/>
  <c r="V343" i="1"/>
  <c r="Z343" i="1" s="1"/>
  <c r="AB343" i="1"/>
  <c r="AC343" i="1"/>
  <c r="AD343" i="1" s="1"/>
  <c r="AD446" i="1"/>
  <c r="AD608" i="1"/>
  <c r="AC701" i="1"/>
  <c r="AD701" i="1" s="1"/>
  <c r="V701" i="1"/>
  <c r="Z701" i="1" s="1"/>
  <c r="AB701" i="1"/>
  <c r="Q701" i="1"/>
  <c r="O701" i="1" s="1"/>
  <c r="R701" i="1" s="1"/>
  <c r="L701" i="1" s="1"/>
  <c r="M701" i="1" s="1"/>
  <c r="AC635" i="1"/>
  <c r="V635" i="1"/>
  <c r="Z635" i="1" s="1"/>
  <c r="AB635" i="1"/>
  <c r="Q635" i="1"/>
  <c r="O635" i="1" s="1"/>
  <c r="R635" i="1" s="1"/>
  <c r="L635" i="1" s="1"/>
  <c r="M635" i="1" s="1"/>
  <c r="V660" i="1"/>
  <c r="Z660" i="1" s="1"/>
  <c r="AC660" i="1"/>
  <c r="AD660" i="1" s="1"/>
  <c r="Q660" i="1"/>
  <c r="O660" i="1" s="1"/>
  <c r="R660" i="1" s="1"/>
  <c r="L660" i="1" s="1"/>
  <c r="M660" i="1" s="1"/>
  <c r="AB660" i="1"/>
  <c r="AC670" i="1"/>
  <c r="V670" i="1"/>
  <c r="Z670" i="1" s="1"/>
  <c r="AB670" i="1"/>
  <c r="V708" i="1"/>
  <c r="Z708" i="1" s="1"/>
  <c r="AC708" i="1"/>
  <c r="AD708" i="1" s="1"/>
  <c r="AB708" i="1"/>
  <c r="Q708" i="1"/>
  <c r="O708" i="1" s="1"/>
  <c r="R708" i="1" s="1"/>
  <c r="L708" i="1" s="1"/>
  <c r="M708" i="1" s="1"/>
  <c r="AC855" i="1"/>
  <c r="V855" i="1"/>
  <c r="Z855" i="1" s="1"/>
  <c r="AB855" i="1"/>
  <c r="V968" i="1"/>
  <c r="Z968" i="1" s="1"/>
  <c r="AB968" i="1"/>
  <c r="AC968" i="1"/>
  <c r="AD968" i="1" s="1"/>
  <c r="V1071" i="1"/>
  <c r="Z1071" i="1" s="1"/>
  <c r="AC1071" i="1"/>
  <c r="AD1071" i="1" s="1"/>
  <c r="AB1071" i="1"/>
  <c r="Q1071" i="1"/>
  <c r="O1071" i="1" s="1"/>
  <c r="R1071" i="1" s="1"/>
  <c r="L1071" i="1" s="1"/>
  <c r="M1071" i="1" s="1"/>
  <c r="V1259" i="1"/>
  <c r="Z1259" i="1" s="1"/>
  <c r="AC1259" i="1"/>
  <c r="Q1259" i="1"/>
  <c r="O1259" i="1" s="1"/>
  <c r="R1259" i="1" s="1"/>
  <c r="L1259" i="1" s="1"/>
  <c r="M1259" i="1" s="1"/>
  <c r="AB1259" i="1"/>
  <c r="AB1281" i="1"/>
  <c r="AC1281" i="1"/>
  <c r="V1281" i="1"/>
  <c r="Z1281" i="1" s="1"/>
  <c r="V1271" i="1"/>
  <c r="Z1271" i="1" s="1"/>
  <c r="AC1271" i="1"/>
  <c r="AB1271" i="1"/>
  <c r="Q1271" i="1"/>
  <c r="O1271" i="1" s="1"/>
  <c r="R1271" i="1" s="1"/>
  <c r="L1271" i="1" s="1"/>
  <c r="M1271" i="1" s="1"/>
  <c r="AD1336" i="1"/>
  <c r="AD1369" i="1"/>
  <c r="AD874" i="1"/>
  <c r="Q43" i="1"/>
  <c r="O43" i="1" s="1"/>
  <c r="R43" i="1" s="1"/>
  <c r="L43" i="1" s="1"/>
  <c r="M43" i="1" s="1"/>
  <c r="AC63" i="1"/>
  <c r="V63" i="1"/>
  <c r="Z63" i="1" s="1"/>
  <c r="AB63" i="1"/>
  <c r="AC131" i="1"/>
  <c r="AD131" i="1" s="1"/>
  <c r="V131" i="1"/>
  <c r="Z131" i="1" s="1"/>
  <c r="AB131" i="1"/>
  <c r="V64" i="1"/>
  <c r="Z64" i="1" s="1"/>
  <c r="AB64" i="1"/>
  <c r="AC64" i="1"/>
  <c r="AD64" i="1" s="1"/>
  <c r="Q188" i="1"/>
  <c r="O188" i="1" s="1"/>
  <c r="R188" i="1" s="1"/>
  <c r="L188" i="1" s="1"/>
  <c r="M188" i="1" s="1"/>
  <c r="Q132" i="1"/>
  <c r="O132" i="1" s="1"/>
  <c r="R132" i="1" s="1"/>
  <c r="L132" i="1" s="1"/>
  <c r="M132" i="1" s="1"/>
  <c r="Q110" i="1"/>
  <c r="O110" i="1" s="1"/>
  <c r="R110" i="1" s="1"/>
  <c r="L110" i="1" s="1"/>
  <c r="M110" i="1" s="1"/>
  <c r="V243" i="1"/>
  <c r="Z243" i="1" s="1"/>
  <c r="AC243" i="1"/>
  <c r="AD243" i="1" s="1"/>
  <c r="AB243" i="1"/>
  <c r="Q379" i="1"/>
  <c r="O379" i="1" s="1"/>
  <c r="R379" i="1" s="1"/>
  <c r="L379" i="1" s="1"/>
  <c r="M379" i="1" s="1"/>
  <c r="V162" i="1"/>
  <c r="Z162" i="1" s="1"/>
  <c r="AC162" i="1"/>
  <c r="AB162" i="1"/>
  <c r="Q295" i="1"/>
  <c r="O295" i="1" s="1"/>
  <c r="R295" i="1" s="1"/>
  <c r="L295" i="1" s="1"/>
  <c r="M295" i="1" s="1"/>
  <c r="Q409" i="1"/>
  <c r="O409" i="1" s="1"/>
  <c r="R409" i="1" s="1"/>
  <c r="L409" i="1" s="1"/>
  <c r="M409" i="1" s="1"/>
  <c r="AD437" i="1"/>
  <c r="AD640" i="1"/>
  <c r="AB653" i="1"/>
  <c r="V653" i="1"/>
  <c r="Z653" i="1" s="1"/>
  <c r="AC653" i="1"/>
  <c r="AD653" i="1" s="1"/>
  <c r="V706" i="1"/>
  <c r="Z706" i="1" s="1"/>
  <c r="AC706" i="1"/>
  <c r="AB706" i="1"/>
  <c r="V675" i="1"/>
  <c r="Z675" i="1" s="1"/>
  <c r="AC675" i="1"/>
  <c r="AD675" i="1" s="1"/>
  <c r="AB675" i="1"/>
  <c r="Q815" i="1"/>
  <c r="O815" i="1" s="1"/>
  <c r="R815" i="1" s="1"/>
  <c r="L815" i="1" s="1"/>
  <c r="M815" i="1" s="1"/>
  <c r="AD909" i="1"/>
  <c r="V1275" i="1"/>
  <c r="Z1275" i="1" s="1"/>
  <c r="AC1275" i="1"/>
  <c r="AB1275" i="1"/>
  <c r="V1415" i="1"/>
  <c r="Z1415" i="1" s="1"/>
  <c r="AC1415" i="1"/>
  <c r="AD1415" i="1" s="1"/>
  <c r="AB1415" i="1"/>
  <c r="AD1446" i="1"/>
  <c r="Q1514" i="1"/>
  <c r="O1514" i="1" s="1"/>
  <c r="R1514" i="1" s="1"/>
  <c r="L1514" i="1" s="1"/>
  <c r="M1514" i="1" s="1"/>
  <c r="V26" i="1"/>
  <c r="Z26" i="1" s="1"/>
  <c r="AC26" i="1"/>
  <c r="AD26" i="1" s="1"/>
  <c r="Q26" i="1"/>
  <c r="O26" i="1" s="1"/>
  <c r="R26" i="1" s="1"/>
  <c r="L26" i="1" s="1"/>
  <c r="M26" i="1" s="1"/>
  <c r="AB26" i="1"/>
  <c r="AD91" i="1"/>
  <c r="V111" i="1"/>
  <c r="Z111" i="1" s="1"/>
  <c r="AC111" i="1"/>
  <c r="AB111" i="1"/>
  <c r="AD174" i="1"/>
  <c r="Q187" i="1"/>
  <c r="O187" i="1" s="1"/>
  <c r="R187" i="1" s="1"/>
  <c r="L187" i="1" s="1"/>
  <c r="M187" i="1" s="1"/>
  <c r="AD399" i="1"/>
  <c r="Q427" i="1"/>
  <c r="O427" i="1" s="1"/>
  <c r="R427" i="1" s="1"/>
  <c r="L427" i="1" s="1"/>
  <c r="M427" i="1" s="1"/>
  <c r="AC492" i="1"/>
  <c r="V492" i="1"/>
  <c r="Z492" i="1" s="1"/>
  <c r="Q492" i="1"/>
  <c r="O492" i="1" s="1"/>
  <c r="R492" i="1" s="1"/>
  <c r="L492" i="1" s="1"/>
  <c r="M492" i="1" s="1"/>
  <c r="AB492" i="1"/>
  <c r="AC547" i="1"/>
  <c r="AD547" i="1" s="1"/>
  <c r="V547" i="1"/>
  <c r="Z547" i="1" s="1"/>
  <c r="Q547" i="1"/>
  <c r="O547" i="1" s="1"/>
  <c r="R547" i="1" s="1"/>
  <c r="L547" i="1" s="1"/>
  <c r="M547" i="1" s="1"/>
  <c r="AB547" i="1"/>
  <c r="AB601" i="1"/>
  <c r="V601" i="1"/>
  <c r="Z601" i="1" s="1"/>
  <c r="AC601" i="1"/>
  <c r="AD601" i="1" s="1"/>
  <c r="AD669" i="1"/>
  <c r="Q940" i="1"/>
  <c r="O940" i="1" s="1"/>
  <c r="R940" i="1" s="1"/>
  <c r="L940" i="1" s="1"/>
  <c r="M940" i="1" s="1"/>
  <c r="AD440" i="1"/>
  <c r="AD1452" i="1"/>
  <c r="AD953" i="1"/>
  <c r="AD1187" i="1"/>
  <c r="AD1461" i="1"/>
  <c r="AD990" i="1"/>
  <c r="AD731" i="1"/>
  <c r="AD1237" i="1"/>
  <c r="AC1371" i="1"/>
  <c r="AD1371" i="1" s="1"/>
  <c r="V1371" i="1"/>
  <c r="Z1371" i="1" s="1"/>
  <c r="Q1371" i="1"/>
  <c r="O1371" i="1" s="1"/>
  <c r="R1371" i="1" s="1"/>
  <c r="L1371" i="1" s="1"/>
  <c r="M1371" i="1" s="1"/>
  <c r="AB1371" i="1"/>
  <c r="AC1479" i="1"/>
  <c r="V1479" i="1"/>
  <c r="Z1479" i="1" s="1"/>
  <c r="AB1479" i="1"/>
  <c r="Q112" i="1"/>
  <c r="O112" i="1" s="1"/>
  <c r="R112" i="1" s="1"/>
  <c r="L112" i="1" s="1"/>
  <c r="M112" i="1" s="1"/>
  <c r="V305" i="1"/>
  <c r="Z305" i="1" s="1"/>
  <c r="AC305" i="1"/>
  <c r="AD305" i="1" s="1"/>
  <c r="AB305" i="1"/>
  <c r="Q305" i="1"/>
  <c r="O305" i="1" s="1"/>
  <c r="R305" i="1" s="1"/>
  <c r="L305" i="1" s="1"/>
  <c r="M305" i="1" s="1"/>
  <c r="AD338" i="1"/>
  <c r="Q388" i="1"/>
  <c r="O388" i="1" s="1"/>
  <c r="R388" i="1" s="1"/>
  <c r="L388" i="1" s="1"/>
  <c r="M388" i="1" s="1"/>
  <c r="AD397" i="1"/>
  <c r="Q444" i="1"/>
  <c r="O444" i="1" s="1"/>
  <c r="R444" i="1" s="1"/>
  <c r="L444" i="1" s="1"/>
  <c r="M444" i="1" s="1"/>
  <c r="AC543" i="1"/>
  <c r="AD543" i="1" s="1"/>
  <c r="V543" i="1"/>
  <c r="Z543" i="1" s="1"/>
  <c r="AB543" i="1"/>
  <c r="Q543" i="1"/>
  <c r="O543" i="1" s="1"/>
  <c r="R543" i="1" s="1"/>
  <c r="L543" i="1" s="1"/>
  <c r="M543" i="1" s="1"/>
  <c r="Q643" i="1"/>
  <c r="O643" i="1" s="1"/>
  <c r="R643" i="1" s="1"/>
  <c r="L643" i="1" s="1"/>
  <c r="M643" i="1" s="1"/>
  <c r="V652" i="1"/>
  <c r="Z652" i="1" s="1"/>
  <c r="AC652" i="1"/>
  <c r="AB652" i="1"/>
  <c r="AD523" i="1"/>
  <c r="AD610" i="1"/>
  <c r="Q769" i="1"/>
  <c r="O769" i="1" s="1"/>
  <c r="R769" i="1" s="1"/>
  <c r="L769" i="1" s="1"/>
  <c r="M769" i="1" s="1"/>
  <c r="V811" i="1"/>
  <c r="Z811" i="1" s="1"/>
  <c r="AC811" i="1"/>
  <c r="AB811" i="1"/>
  <c r="Q811" i="1"/>
  <c r="O811" i="1" s="1"/>
  <c r="R811" i="1" s="1"/>
  <c r="L811" i="1" s="1"/>
  <c r="M811" i="1" s="1"/>
  <c r="V1075" i="1"/>
  <c r="Z1075" i="1" s="1"/>
  <c r="AC1075" i="1"/>
  <c r="AD1075" i="1" s="1"/>
  <c r="Q1075" i="1"/>
  <c r="O1075" i="1" s="1"/>
  <c r="R1075" i="1" s="1"/>
  <c r="L1075" i="1" s="1"/>
  <c r="M1075" i="1" s="1"/>
  <c r="AB1075" i="1"/>
  <c r="AD1304" i="1"/>
  <c r="AD1339" i="1"/>
  <c r="AD76" i="1"/>
  <c r="AD462" i="1"/>
  <c r="AD728" i="1"/>
  <c r="AD1422" i="1"/>
  <c r="AD450" i="1"/>
  <c r="AD1278" i="1"/>
  <c r="AD925" i="1"/>
  <c r="AD420" i="1"/>
  <c r="AD534" i="1"/>
  <c r="AD1225" i="1"/>
  <c r="AD996" i="1"/>
  <c r="V644" i="1"/>
  <c r="Z644" i="1" s="1"/>
  <c r="AC644" i="1"/>
  <c r="AD644" i="1" s="1"/>
  <c r="AB644" i="1"/>
  <c r="AC1269" i="1"/>
  <c r="AD1269" i="1" s="1"/>
  <c r="AB1269" i="1"/>
  <c r="V1269" i="1"/>
  <c r="Z1269" i="1" s="1"/>
  <c r="V375" i="1"/>
  <c r="Z375" i="1" s="1"/>
  <c r="AB375" i="1"/>
  <c r="AC375" i="1"/>
  <c r="AD375" i="1" s="1"/>
  <c r="AD503" i="1"/>
  <c r="AB597" i="1"/>
  <c r="V597" i="1"/>
  <c r="Z597" i="1" s="1"/>
  <c r="AC597" i="1"/>
  <c r="V574" i="1"/>
  <c r="Z574" i="1" s="1"/>
  <c r="AC574" i="1"/>
  <c r="AB574" i="1"/>
  <c r="AB637" i="1"/>
  <c r="V637" i="1"/>
  <c r="Z637" i="1" s="1"/>
  <c r="AC637" i="1"/>
  <c r="V674" i="1"/>
  <c r="Z674" i="1" s="1"/>
  <c r="AC674" i="1"/>
  <c r="AB674" i="1"/>
  <c r="AC762" i="1"/>
  <c r="V762" i="1"/>
  <c r="Z762" i="1" s="1"/>
  <c r="AB762" i="1"/>
  <c r="V738" i="1"/>
  <c r="Z738" i="1" s="1"/>
  <c r="AC738" i="1"/>
  <c r="AD738" i="1" s="1"/>
  <c r="AB738" i="1"/>
  <c r="Q750" i="1"/>
  <c r="O750" i="1" s="1"/>
  <c r="R750" i="1" s="1"/>
  <c r="L750" i="1" s="1"/>
  <c r="M750" i="1" s="1"/>
  <c r="Q880" i="1"/>
  <c r="O880" i="1" s="1"/>
  <c r="R880" i="1" s="1"/>
  <c r="L880" i="1" s="1"/>
  <c r="M880" i="1" s="1"/>
  <c r="AD939" i="1"/>
  <c r="V975" i="1"/>
  <c r="Z975" i="1" s="1"/>
  <c r="AC975" i="1"/>
  <c r="AB975" i="1"/>
  <c r="AD1054" i="1"/>
  <c r="Q1175" i="1"/>
  <c r="O1175" i="1" s="1"/>
  <c r="R1175" i="1" s="1"/>
  <c r="L1175" i="1" s="1"/>
  <c r="M1175" i="1" s="1"/>
  <c r="AD1227" i="1"/>
  <c r="AD1250" i="1"/>
  <c r="AC1273" i="1"/>
  <c r="AB1273" i="1"/>
  <c r="V1273" i="1"/>
  <c r="Z1273" i="1" s="1"/>
  <c r="V1283" i="1"/>
  <c r="Z1283" i="1" s="1"/>
  <c r="AC1283" i="1"/>
  <c r="AD1283" i="1" s="1"/>
  <c r="AB1283" i="1"/>
  <c r="V1365" i="1"/>
  <c r="Z1365" i="1" s="1"/>
  <c r="AC1365" i="1"/>
  <c r="AB1365" i="1"/>
  <c r="V1381" i="1"/>
  <c r="Z1381" i="1" s="1"/>
  <c r="AC1381" i="1"/>
  <c r="AB1381" i="1"/>
  <c r="Q1397" i="1"/>
  <c r="O1397" i="1" s="1"/>
  <c r="R1397" i="1" s="1"/>
  <c r="L1397" i="1" s="1"/>
  <c r="M1397" i="1" s="1"/>
  <c r="AB1285" i="1"/>
  <c r="V1285" i="1"/>
  <c r="Z1285" i="1" s="1"/>
  <c r="AC1285" i="1"/>
  <c r="AD1285" i="1" s="1"/>
  <c r="V271" i="1"/>
  <c r="Z271" i="1" s="1"/>
  <c r="AC271" i="1"/>
  <c r="AB271" i="1"/>
  <c r="Q477" i="1"/>
  <c r="O477" i="1" s="1"/>
  <c r="R477" i="1" s="1"/>
  <c r="L477" i="1" s="1"/>
  <c r="M477" i="1" s="1"/>
  <c r="AC570" i="1"/>
  <c r="AD570" i="1" s="1"/>
  <c r="V570" i="1"/>
  <c r="Z570" i="1" s="1"/>
  <c r="AB570" i="1"/>
  <c r="AC839" i="1"/>
  <c r="V839" i="1"/>
  <c r="Z839" i="1" s="1"/>
  <c r="AB839" i="1"/>
  <c r="AD987" i="1"/>
  <c r="Q1309" i="1"/>
  <c r="O1309" i="1" s="1"/>
  <c r="R1309" i="1" s="1"/>
  <c r="L1309" i="1" s="1"/>
  <c r="M1309" i="1" s="1"/>
  <c r="V1485" i="1"/>
  <c r="Z1485" i="1" s="1"/>
  <c r="AC1485" i="1"/>
  <c r="AD1485" i="1" s="1"/>
  <c r="AB1485" i="1"/>
  <c r="Q1485" i="1"/>
  <c r="O1485" i="1" s="1"/>
  <c r="R1485" i="1" s="1"/>
  <c r="L1485" i="1" s="1"/>
  <c r="M1485" i="1" s="1"/>
  <c r="Q1368" i="1"/>
  <c r="O1368" i="1" s="1"/>
  <c r="R1368" i="1" s="1"/>
  <c r="L1368" i="1" s="1"/>
  <c r="M1368" i="1" s="1"/>
  <c r="V44" i="1"/>
  <c r="Z44" i="1" s="1"/>
  <c r="AC44" i="1"/>
  <c r="AB44" i="1"/>
  <c r="AD289" i="1"/>
  <c r="Q163" i="1"/>
  <c r="O163" i="1" s="1"/>
  <c r="R163" i="1" s="1"/>
  <c r="L163" i="1" s="1"/>
  <c r="M163" i="1" s="1"/>
  <c r="V359" i="1"/>
  <c r="Z359" i="1" s="1"/>
  <c r="AB359" i="1"/>
  <c r="AC359" i="1"/>
  <c r="AD359" i="1" s="1"/>
  <c r="V367" i="1"/>
  <c r="Z367" i="1" s="1"/>
  <c r="AB367" i="1"/>
  <c r="AC367" i="1"/>
  <c r="AD367" i="1" s="1"/>
  <c r="AC352" i="1"/>
  <c r="AD352" i="1" s="1"/>
  <c r="AB352" i="1"/>
  <c r="V352" i="1"/>
  <c r="Z352" i="1" s="1"/>
  <c r="V490" i="1"/>
  <c r="Z490" i="1" s="1"/>
  <c r="AC490" i="1"/>
  <c r="AB490" i="1"/>
  <c r="V474" i="1"/>
  <c r="Z474" i="1" s="1"/>
  <c r="AC474" i="1"/>
  <c r="AD474" i="1" s="1"/>
  <c r="AB474" i="1"/>
  <c r="AC584" i="1"/>
  <c r="V584" i="1"/>
  <c r="Z584" i="1" s="1"/>
  <c r="AB584" i="1"/>
  <c r="Q633" i="1"/>
  <c r="O633" i="1" s="1"/>
  <c r="R633" i="1" s="1"/>
  <c r="L633" i="1" s="1"/>
  <c r="M633" i="1" s="1"/>
  <c r="V736" i="1"/>
  <c r="Z736" i="1" s="1"/>
  <c r="AC736" i="1"/>
  <c r="AB736" i="1"/>
  <c r="Q698" i="1"/>
  <c r="O698" i="1" s="1"/>
  <c r="R698" i="1" s="1"/>
  <c r="L698" i="1" s="1"/>
  <c r="M698" i="1" s="1"/>
  <c r="V700" i="1"/>
  <c r="Z700" i="1" s="1"/>
  <c r="AC700" i="1"/>
  <c r="AB700" i="1"/>
  <c r="AD1014" i="1"/>
  <c r="V1063" i="1"/>
  <c r="Z1063" i="1" s="1"/>
  <c r="AC1063" i="1"/>
  <c r="AD1063" i="1" s="1"/>
  <c r="Q1063" i="1"/>
  <c r="O1063" i="1" s="1"/>
  <c r="R1063" i="1" s="1"/>
  <c r="L1063" i="1" s="1"/>
  <c r="M1063" i="1" s="1"/>
  <c r="AB1063" i="1"/>
  <c r="Q1165" i="1"/>
  <c r="O1165" i="1" s="1"/>
  <c r="R1165" i="1" s="1"/>
  <c r="L1165" i="1" s="1"/>
  <c r="M1165" i="1" s="1"/>
  <c r="Q1166" i="1"/>
  <c r="O1166" i="1" s="1"/>
  <c r="R1166" i="1" s="1"/>
  <c r="L1166" i="1" s="1"/>
  <c r="M1166" i="1" s="1"/>
  <c r="AC1189" i="1"/>
  <c r="AB1189" i="1"/>
  <c r="V1189" i="1"/>
  <c r="Z1189" i="1" s="1"/>
  <c r="Q1189" i="1"/>
  <c r="O1189" i="1" s="1"/>
  <c r="R1189" i="1" s="1"/>
  <c r="L1189" i="1" s="1"/>
  <c r="M1189" i="1" s="1"/>
  <c r="V1257" i="1"/>
  <c r="Z1257" i="1" s="1"/>
  <c r="AC1257" i="1"/>
  <c r="AD1257" i="1" s="1"/>
  <c r="AB1257" i="1"/>
  <c r="V1312" i="1"/>
  <c r="Z1312" i="1" s="1"/>
  <c r="AC1312" i="1"/>
  <c r="AB1312" i="1"/>
  <c r="AC1353" i="1"/>
  <c r="AB1353" i="1"/>
  <c r="V1353" i="1"/>
  <c r="Z1353" i="1" s="1"/>
  <c r="AC1459" i="1"/>
  <c r="AD1459" i="1" s="1"/>
  <c r="V1459" i="1"/>
  <c r="Z1459" i="1" s="1"/>
  <c r="AB1459" i="1"/>
  <c r="AC1477" i="1"/>
  <c r="V1477" i="1"/>
  <c r="Z1477" i="1" s="1"/>
  <c r="Q1477" i="1"/>
  <c r="O1477" i="1" s="1"/>
  <c r="R1477" i="1" s="1"/>
  <c r="L1477" i="1" s="1"/>
  <c r="M1477" i="1" s="1"/>
  <c r="AB1477" i="1"/>
  <c r="AC1124" i="1"/>
  <c r="AD1124" i="1" s="1"/>
  <c r="V1124" i="1"/>
  <c r="Z1124" i="1" s="1"/>
  <c r="AB1124" i="1"/>
  <c r="AD1280" i="1"/>
  <c r="AD193" i="1"/>
  <c r="AC183" i="1"/>
  <c r="V183" i="1"/>
  <c r="Z183" i="1" s="1"/>
  <c r="AB183" i="1"/>
  <c r="AD348" i="1"/>
  <c r="AD340" i="1"/>
  <c r="AD659" i="1"/>
  <c r="Q1069" i="1"/>
  <c r="O1069" i="1" s="1"/>
  <c r="R1069" i="1" s="1"/>
  <c r="L1069" i="1" s="1"/>
  <c r="M1069" i="1" s="1"/>
  <c r="V1081" i="1"/>
  <c r="Z1081" i="1" s="1"/>
  <c r="AC1081" i="1"/>
  <c r="AB1081" i="1"/>
  <c r="V1286" i="1"/>
  <c r="Z1286" i="1" s="1"/>
  <c r="AC1286" i="1"/>
  <c r="AD1286" i="1" s="1"/>
  <c r="AB1286" i="1"/>
  <c r="AD1499" i="1"/>
  <c r="V89" i="1"/>
  <c r="Z89" i="1" s="1"/>
  <c r="AC89" i="1"/>
  <c r="AB89" i="1"/>
  <c r="V234" i="1"/>
  <c r="Z234" i="1" s="1"/>
  <c r="AC234" i="1"/>
  <c r="AB234" i="1"/>
  <c r="AD241" i="1"/>
  <c r="AD221" i="1"/>
  <c r="Q135" i="1"/>
  <c r="O135" i="1" s="1"/>
  <c r="R135" i="1" s="1"/>
  <c r="L135" i="1" s="1"/>
  <c r="M135" i="1" s="1"/>
  <c r="V226" i="1"/>
  <c r="Z226" i="1" s="1"/>
  <c r="AC226" i="1"/>
  <c r="AB226" i="1"/>
  <c r="V232" i="1"/>
  <c r="Z232" i="1" s="1"/>
  <c r="AC232" i="1"/>
  <c r="AD232" i="1" s="1"/>
  <c r="AB232" i="1"/>
  <c r="AC258" i="1"/>
  <c r="AD258" i="1" s="1"/>
  <c r="AB258" i="1"/>
  <c r="V258" i="1"/>
  <c r="Z258" i="1" s="1"/>
  <c r="Q258" i="1"/>
  <c r="O258" i="1" s="1"/>
  <c r="R258" i="1" s="1"/>
  <c r="L258" i="1" s="1"/>
  <c r="M258" i="1" s="1"/>
  <c r="V319" i="1"/>
  <c r="Z319" i="1" s="1"/>
  <c r="AB319" i="1"/>
  <c r="AC319" i="1"/>
  <c r="AD319" i="1" s="1"/>
  <c r="AD421" i="1"/>
  <c r="AD616" i="1"/>
  <c r="AD512" i="1"/>
  <c r="Q585" i="1"/>
  <c r="O585" i="1" s="1"/>
  <c r="R585" i="1" s="1"/>
  <c r="L585" i="1" s="1"/>
  <c r="M585" i="1" s="1"/>
  <c r="Q651" i="1"/>
  <c r="O651" i="1" s="1"/>
  <c r="R651" i="1" s="1"/>
  <c r="L651" i="1" s="1"/>
  <c r="M651" i="1" s="1"/>
  <c r="AC682" i="1"/>
  <c r="AB682" i="1"/>
  <c r="V682" i="1"/>
  <c r="Z682" i="1" s="1"/>
  <c r="AD790" i="1"/>
  <c r="AD745" i="1"/>
  <c r="V863" i="1"/>
  <c r="Z863" i="1" s="1"/>
  <c r="AC863" i="1"/>
  <c r="AB863" i="1"/>
  <c r="AD984" i="1"/>
  <c r="AD1012" i="1"/>
  <c r="Q977" i="1"/>
  <c r="O977" i="1" s="1"/>
  <c r="R977" i="1" s="1"/>
  <c r="L977" i="1" s="1"/>
  <c r="M977" i="1" s="1"/>
  <c r="AD1058" i="1"/>
  <c r="V710" i="1"/>
  <c r="Z710" i="1" s="1"/>
  <c r="AC710" i="1"/>
  <c r="AB710" i="1"/>
  <c r="Q884" i="1"/>
  <c r="O884" i="1" s="1"/>
  <c r="R884" i="1" s="1"/>
  <c r="L884" i="1" s="1"/>
  <c r="M884" i="1" s="1"/>
  <c r="Q1114" i="1"/>
  <c r="O1114" i="1" s="1"/>
  <c r="R1114" i="1" s="1"/>
  <c r="L1114" i="1" s="1"/>
  <c r="M1114" i="1" s="1"/>
  <c r="V1319" i="1"/>
  <c r="Z1319" i="1" s="1"/>
  <c r="AC1319" i="1"/>
  <c r="AD1319" i="1" s="1"/>
  <c r="AB1319" i="1"/>
  <c r="AD1515" i="1"/>
  <c r="Q905" i="1"/>
  <c r="O905" i="1" s="1"/>
  <c r="R905" i="1" s="1"/>
  <c r="L905" i="1" s="1"/>
  <c r="M905" i="1" s="1"/>
  <c r="Q1129" i="1"/>
  <c r="O1129" i="1" s="1"/>
  <c r="R1129" i="1" s="1"/>
  <c r="L1129" i="1" s="1"/>
  <c r="M1129" i="1" s="1"/>
  <c r="V259" i="1"/>
  <c r="Z259" i="1" s="1"/>
  <c r="AC259" i="1"/>
  <c r="AB259" i="1"/>
  <c r="AC401" i="1"/>
  <c r="AD401" i="1" s="1"/>
  <c r="V401" i="1"/>
  <c r="Z401" i="1" s="1"/>
  <c r="AB401" i="1"/>
  <c r="AC195" i="1"/>
  <c r="V195" i="1"/>
  <c r="Z195" i="1" s="1"/>
  <c r="AB195" i="1"/>
  <c r="AC123" i="1"/>
  <c r="V123" i="1"/>
  <c r="Z123" i="1" s="1"/>
  <c r="AB123" i="1"/>
  <c r="AD189" i="1"/>
  <c r="V204" i="1"/>
  <c r="Z204" i="1" s="1"/>
  <c r="AC204" i="1"/>
  <c r="AB204" i="1"/>
  <c r="AD268" i="1"/>
  <c r="AC269" i="1"/>
  <c r="AB269" i="1"/>
  <c r="V269" i="1"/>
  <c r="Z269" i="1" s="1"/>
  <c r="AC210" i="1"/>
  <c r="AD210" i="1" s="1"/>
  <c r="AB210" i="1"/>
  <c r="V210" i="1"/>
  <c r="Z210" i="1" s="1"/>
  <c r="Q210" i="1"/>
  <c r="O210" i="1" s="1"/>
  <c r="R210" i="1" s="1"/>
  <c r="L210" i="1" s="1"/>
  <c r="M210" i="1" s="1"/>
  <c r="AD439" i="1"/>
  <c r="V404" i="1"/>
  <c r="Z404" i="1" s="1"/>
  <c r="AC404" i="1"/>
  <c r="AB404" i="1"/>
  <c r="V558" i="1"/>
  <c r="Z558" i="1" s="1"/>
  <c r="AC558" i="1"/>
  <c r="AD558" i="1" s="1"/>
  <c r="AB558" i="1"/>
  <c r="V491" i="1"/>
  <c r="Z491" i="1" s="1"/>
  <c r="AC491" i="1"/>
  <c r="AB491" i="1"/>
  <c r="V718" i="1"/>
  <c r="Z718" i="1" s="1"/>
  <c r="AC718" i="1"/>
  <c r="AD718" i="1" s="1"/>
  <c r="AB718" i="1"/>
  <c r="Q644" i="1"/>
  <c r="O644" i="1" s="1"/>
  <c r="R644" i="1" s="1"/>
  <c r="L644" i="1" s="1"/>
  <c r="M644" i="1" s="1"/>
  <c r="AC580" i="1"/>
  <c r="V580" i="1"/>
  <c r="Z580" i="1" s="1"/>
  <c r="AB580" i="1"/>
  <c r="V676" i="1"/>
  <c r="Z676" i="1" s="1"/>
  <c r="AC676" i="1"/>
  <c r="AB676" i="1"/>
  <c r="Q676" i="1"/>
  <c r="O676" i="1" s="1"/>
  <c r="R676" i="1" s="1"/>
  <c r="L676" i="1" s="1"/>
  <c r="M676" i="1" s="1"/>
  <c r="AD828" i="1"/>
  <c r="Q829" i="1"/>
  <c r="O829" i="1" s="1"/>
  <c r="R829" i="1" s="1"/>
  <c r="L829" i="1" s="1"/>
  <c r="M829" i="1" s="1"/>
  <c r="V902" i="1"/>
  <c r="Z902" i="1" s="1"/>
  <c r="AC902" i="1"/>
  <c r="AB902" i="1"/>
  <c r="AC893" i="1"/>
  <c r="AD893" i="1" s="1"/>
  <c r="V893" i="1"/>
  <c r="Z893" i="1" s="1"/>
  <c r="AB893" i="1"/>
  <c r="V1041" i="1"/>
  <c r="Z1041" i="1" s="1"/>
  <c r="AC1041" i="1"/>
  <c r="AB1041" i="1"/>
  <c r="Q1034" i="1"/>
  <c r="O1034" i="1" s="1"/>
  <c r="R1034" i="1" s="1"/>
  <c r="L1034" i="1" s="1"/>
  <c r="M1034" i="1" s="1"/>
  <c r="V1051" i="1"/>
  <c r="Z1051" i="1" s="1"/>
  <c r="AC1051" i="1"/>
  <c r="AB1051" i="1"/>
  <c r="Q1051" i="1"/>
  <c r="O1051" i="1" s="1"/>
  <c r="R1051" i="1" s="1"/>
  <c r="L1051" i="1" s="1"/>
  <c r="M1051" i="1" s="1"/>
  <c r="AD1162" i="1"/>
  <c r="AD1172" i="1"/>
  <c r="V1326" i="1"/>
  <c r="Z1326" i="1" s="1"/>
  <c r="AC1326" i="1"/>
  <c r="AB1326" i="1"/>
  <c r="AD1454" i="1"/>
  <c r="Q228" i="1"/>
  <c r="O228" i="1" s="1"/>
  <c r="R228" i="1" s="1"/>
  <c r="L228" i="1" s="1"/>
  <c r="M228" i="1" s="1"/>
  <c r="AC103" i="1"/>
  <c r="AD103" i="1" s="1"/>
  <c r="V103" i="1"/>
  <c r="Z103" i="1" s="1"/>
  <c r="AB103" i="1"/>
  <c r="AD1115" i="1"/>
  <c r="V1279" i="1"/>
  <c r="Z1279" i="1" s="1"/>
  <c r="AC1279" i="1"/>
  <c r="AB1279" i="1"/>
  <c r="Q1386" i="1"/>
  <c r="O1386" i="1" s="1"/>
  <c r="R1386" i="1" s="1"/>
  <c r="L1386" i="1" s="1"/>
  <c r="M1386" i="1" s="1"/>
  <c r="V180" i="1"/>
  <c r="Z180" i="1" s="1"/>
  <c r="AC180" i="1"/>
  <c r="AD180" i="1" s="1"/>
  <c r="AB180" i="1"/>
  <c r="AD109" i="1"/>
  <c r="V136" i="1"/>
  <c r="Z136" i="1" s="1"/>
  <c r="AC136" i="1"/>
  <c r="AB136" i="1"/>
  <c r="AD105" i="1"/>
  <c r="Q374" i="1"/>
  <c r="O374" i="1" s="1"/>
  <c r="R374" i="1" s="1"/>
  <c r="L374" i="1" s="1"/>
  <c r="M374" i="1" s="1"/>
  <c r="V275" i="1"/>
  <c r="Z275" i="1" s="1"/>
  <c r="AC275" i="1"/>
  <c r="AB275" i="1"/>
  <c r="Q275" i="1"/>
  <c r="O275" i="1" s="1"/>
  <c r="R275" i="1" s="1"/>
  <c r="L275" i="1" s="1"/>
  <c r="M275" i="1" s="1"/>
  <c r="AD383" i="1"/>
  <c r="Q314" i="1"/>
  <c r="O314" i="1" s="1"/>
  <c r="R314" i="1" s="1"/>
  <c r="L314" i="1" s="1"/>
  <c r="M314" i="1" s="1"/>
  <c r="Q460" i="1"/>
  <c r="O460" i="1" s="1"/>
  <c r="R460" i="1" s="1"/>
  <c r="L460" i="1" s="1"/>
  <c r="M460" i="1" s="1"/>
  <c r="Q491" i="1"/>
  <c r="O491" i="1" s="1"/>
  <c r="R491" i="1" s="1"/>
  <c r="L491" i="1" s="1"/>
  <c r="M491" i="1" s="1"/>
  <c r="AD495" i="1"/>
  <c r="AD422" i="1"/>
  <c r="AD458" i="1"/>
  <c r="V581" i="1"/>
  <c r="Z581" i="1" s="1"/>
  <c r="AC581" i="1"/>
  <c r="AB581" i="1"/>
  <c r="AC603" i="1"/>
  <c r="AD603" i="1" s="1"/>
  <c r="V603" i="1"/>
  <c r="Z603" i="1" s="1"/>
  <c r="AB603" i="1"/>
  <c r="Q603" i="1"/>
  <c r="O603" i="1" s="1"/>
  <c r="R603" i="1" s="1"/>
  <c r="L603" i="1" s="1"/>
  <c r="M603" i="1" s="1"/>
  <c r="AC694" i="1"/>
  <c r="V694" i="1"/>
  <c r="Z694" i="1" s="1"/>
  <c r="AB694" i="1"/>
  <c r="V722" i="1"/>
  <c r="Z722" i="1" s="1"/>
  <c r="AC722" i="1"/>
  <c r="AD722" i="1" s="1"/>
  <c r="AB722" i="1"/>
  <c r="V724" i="1"/>
  <c r="Z724" i="1" s="1"/>
  <c r="AC724" i="1"/>
  <c r="Q724" i="1"/>
  <c r="O724" i="1" s="1"/>
  <c r="R724" i="1" s="1"/>
  <c r="L724" i="1" s="1"/>
  <c r="M724" i="1" s="1"/>
  <c r="AB724" i="1"/>
  <c r="AD814" i="1"/>
  <c r="V777" i="1"/>
  <c r="Z777" i="1" s="1"/>
  <c r="AC777" i="1"/>
  <c r="AD777" i="1" s="1"/>
  <c r="AB777" i="1"/>
  <c r="Q929" i="1"/>
  <c r="O929" i="1" s="1"/>
  <c r="R929" i="1" s="1"/>
  <c r="L929" i="1" s="1"/>
  <c r="M929" i="1" s="1"/>
  <c r="Q904" i="1"/>
  <c r="O904" i="1" s="1"/>
  <c r="R904" i="1" s="1"/>
  <c r="L904" i="1" s="1"/>
  <c r="M904" i="1" s="1"/>
  <c r="Q1022" i="1"/>
  <c r="O1022" i="1" s="1"/>
  <c r="R1022" i="1" s="1"/>
  <c r="L1022" i="1" s="1"/>
  <c r="M1022" i="1" s="1"/>
  <c r="Q1005" i="1"/>
  <c r="O1005" i="1" s="1"/>
  <c r="R1005" i="1" s="1"/>
  <c r="L1005" i="1" s="1"/>
  <c r="M1005" i="1" s="1"/>
  <c r="V1093" i="1"/>
  <c r="Z1093" i="1" s="1"/>
  <c r="AC1093" i="1"/>
  <c r="AB1093" i="1"/>
  <c r="AD1138" i="1"/>
  <c r="Q1257" i="1"/>
  <c r="O1257" i="1" s="1"/>
  <c r="R1257" i="1" s="1"/>
  <c r="L1257" i="1" s="1"/>
  <c r="M1257" i="1" s="1"/>
  <c r="Q1273" i="1"/>
  <c r="O1273" i="1" s="1"/>
  <c r="R1273" i="1" s="1"/>
  <c r="L1273" i="1" s="1"/>
  <c r="M1273" i="1" s="1"/>
  <c r="AD1321" i="1"/>
  <c r="AD1352" i="1"/>
  <c r="Q1416" i="1"/>
  <c r="O1416" i="1" s="1"/>
  <c r="R1416" i="1" s="1"/>
  <c r="L1416" i="1" s="1"/>
  <c r="M1416" i="1" s="1"/>
  <c r="V1464" i="1"/>
  <c r="Z1464" i="1" s="1"/>
  <c r="AC1464" i="1"/>
  <c r="AD1464" i="1" s="1"/>
  <c r="AB1464" i="1"/>
  <c r="Q621" i="1"/>
  <c r="O621" i="1" s="1"/>
  <c r="R621" i="1" s="1"/>
  <c r="L621" i="1" s="1"/>
  <c r="M621" i="1" s="1"/>
  <c r="Q734" i="1"/>
  <c r="O734" i="1" s="1"/>
  <c r="R734" i="1" s="1"/>
  <c r="L734" i="1" s="1"/>
  <c r="M734" i="1" s="1"/>
  <c r="AD913" i="1"/>
  <c r="AC1473" i="1"/>
  <c r="V1473" i="1"/>
  <c r="Z1473" i="1" s="1"/>
  <c r="AB1473" i="1"/>
  <c r="Q1473" i="1"/>
  <c r="O1473" i="1" s="1"/>
  <c r="R1473" i="1" s="1"/>
  <c r="L1473" i="1" s="1"/>
  <c r="M1473" i="1" s="1"/>
  <c r="AC229" i="1"/>
  <c r="AD229" i="1" s="1"/>
  <c r="AB229" i="1"/>
  <c r="V229" i="1"/>
  <c r="Z229" i="1" s="1"/>
  <c r="AD185" i="1"/>
  <c r="V94" i="1"/>
  <c r="Z94" i="1" s="1"/>
  <c r="AC94" i="1"/>
  <c r="AB94" i="1"/>
  <c r="Q94" i="1"/>
  <c r="O94" i="1" s="1"/>
  <c r="R94" i="1" s="1"/>
  <c r="L94" i="1" s="1"/>
  <c r="M94" i="1" s="1"/>
  <c r="Q151" i="1"/>
  <c r="O151" i="1" s="1"/>
  <c r="R151" i="1" s="1"/>
  <c r="L151" i="1" s="1"/>
  <c r="M151" i="1" s="1"/>
  <c r="AD306" i="1"/>
  <c r="Q410" i="1"/>
  <c r="O410" i="1" s="1"/>
  <c r="R410" i="1" s="1"/>
  <c r="L410" i="1" s="1"/>
  <c r="M410" i="1" s="1"/>
  <c r="AD364" i="1"/>
  <c r="Q529" i="1"/>
  <c r="O529" i="1" s="1"/>
  <c r="R529" i="1" s="1"/>
  <c r="L529" i="1" s="1"/>
  <c r="M529" i="1" s="1"/>
  <c r="AD539" i="1"/>
  <c r="Q700" i="1"/>
  <c r="O700" i="1" s="1"/>
  <c r="R700" i="1" s="1"/>
  <c r="L700" i="1" s="1"/>
  <c r="M700" i="1" s="1"/>
  <c r="AC749" i="1"/>
  <c r="AD749" i="1" s="1"/>
  <c r="V749" i="1"/>
  <c r="Z749" i="1" s="1"/>
  <c r="AB749" i="1"/>
  <c r="Q690" i="1"/>
  <c r="O690" i="1" s="1"/>
  <c r="R690" i="1" s="1"/>
  <c r="L690" i="1" s="1"/>
  <c r="M690" i="1" s="1"/>
  <c r="AD786" i="1"/>
  <c r="AD869" i="1"/>
  <c r="V845" i="1"/>
  <c r="Z845" i="1" s="1"/>
  <c r="AB845" i="1"/>
  <c r="AC845" i="1"/>
  <c r="AD845" i="1" s="1"/>
  <c r="AD947" i="1"/>
  <c r="AD978" i="1"/>
  <c r="V976" i="1"/>
  <c r="Z976" i="1" s="1"/>
  <c r="AC976" i="1"/>
  <c r="AB976" i="1"/>
  <c r="Q976" i="1"/>
  <c r="O976" i="1" s="1"/>
  <c r="R976" i="1" s="1"/>
  <c r="L976" i="1" s="1"/>
  <c r="M976" i="1" s="1"/>
  <c r="AD1074" i="1"/>
  <c r="Q1083" i="1"/>
  <c r="O1083" i="1" s="1"/>
  <c r="R1083" i="1" s="1"/>
  <c r="L1083" i="1" s="1"/>
  <c r="M1083" i="1" s="1"/>
  <c r="Q1230" i="1"/>
  <c r="O1230" i="1" s="1"/>
  <c r="R1230" i="1" s="1"/>
  <c r="L1230" i="1" s="1"/>
  <c r="M1230" i="1" s="1"/>
  <c r="Q1267" i="1"/>
  <c r="O1267" i="1" s="1"/>
  <c r="R1267" i="1" s="1"/>
  <c r="L1267" i="1" s="1"/>
  <c r="M1267" i="1" s="1"/>
  <c r="Q1315" i="1"/>
  <c r="O1315" i="1" s="1"/>
  <c r="R1315" i="1" s="1"/>
  <c r="L1315" i="1" s="1"/>
  <c r="M1315" i="1" s="1"/>
  <c r="Q1316" i="1"/>
  <c r="O1316" i="1" s="1"/>
  <c r="R1316" i="1" s="1"/>
  <c r="L1316" i="1" s="1"/>
  <c r="M1316" i="1" s="1"/>
  <c r="Q1401" i="1"/>
  <c r="O1401" i="1" s="1"/>
  <c r="R1401" i="1" s="1"/>
  <c r="L1401" i="1" s="1"/>
  <c r="M1401" i="1" s="1"/>
  <c r="AD1450" i="1"/>
  <c r="V1498" i="1"/>
  <c r="Z1498" i="1" s="1"/>
  <c r="AC1498" i="1"/>
  <c r="AD1498" i="1" s="1"/>
  <c r="AB1498" i="1"/>
  <c r="Q1494" i="1"/>
  <c r="O1494" i="1" s="1"/>
  <c r="R1494" i="1" s="1"/>
  <c r="L1494" i="1" s="1"/>
  <c r="M1494" i="1" s="1"/>
  <c r="AC199" i="1"/>
  <c r="V199" i="1"/>
  <c r="Z199" i="1" s="1"/>
  <c r="AB199" i="1"/>
  <c r="AD337" i="1"/>
  <c r="AD292" i="1"/>
  <c r="AC246" i="1"/>
  <c r="AD246" i="1" s="1"/>
  <c r="V246" i="1"/>
  <c r="Z246" i="1" s="1"/>
  <c r="AB246" i="1"/>
  <c r="AB412" i="1"/>
  <c r="AC412" i="1"/>
  <c r="AD412" i="1" s="1"/>
  <c r="V412" i="1"/>
  <c r="Z412" i="1" s="1"/>
  <c r="AD526" i="1"/>
  <c r="AD546" i="1"/>
  <c r="Q652" i="1"/>
  <c r="O652" i="1" s="1"/>
  <c r="R652" i="1" s="1"/>
  <c r="L652" i="1" s="1"/>
  <c r="M652" i="1" s="1"/>
  <c r="Q577" i="1"/>
  <c r="O577" i="1" s="1"/>
  <c r="R577" i="1" s="1"/>
  <c r="L577" i="1" s="1"/>
  <c r="M577" i="1" s="1"/>
  <c r="AC623" i="1"/>
  <c r="V623" i="1"/>
  <c r="Z623" i="1" s="1"/>
  <c r="Q623" i="1"/>
  <c r="O623" i="1" s="1"/>
  <c r="R623" i="1" s="1"/>
  <c r="L623" i="1" s="1"/>
  <c r="M623" i="1" s="1"/>
  <c r="AB623" i="1"/>
  <c r="Q954" i="1"/>
  <c r="O954" i="1" s="1"/>
  <c r="R954" i="1" s="1"/>
  <c r="L954" i="1" s="1"/>
  <c r="M954" i="1" s="1"/>
  <c r="AD1028" i="1"/>
  <c r="AC1308" i="1"/>
  <c r="AD1308" i="1" s="1"/>
  <c r="V1308" i="1"/>
  <c r="Z1308" i="1" s="1"/>
  <c r="AB1308" i="1"/>
  <c r="Q96" i="1"/>
  <c r="O96" i="1" s="1"/>
  <c r="R96" i="1" s="1"/>
  <c r="L96" i="1" s="1"/>
  <c r="M96" i="1" s="1"/>
  <c r="AD17" i="1"/>
  <c r="AD1462" i="1"/>
  <c r="AD985" i="1"/>
  <c r="AD778" i="1"/>
  <c r="AD1110" i="1"/>
  <c r="AD1402" i="1"/>
  <c r="AD366" i="1"/>
  <c r="AD865" i="1"/>
  <c r="AD1297" i="1"/>
  <c r="AB84" i="1"/>
  <c r="V84" i="1"/>
  <c r="Z84" i="1" s="1"/>
  <c r="AC84" i="1"/>
  <c r="AD84" i="1" s="1"/>
  <c r="AC1164" i="1"/>
  <c r="AD1164" i="1" s="1"/>
  <c r="AB1164" i="1"/>
  <c r="V1164" i="1"/>
  <c r="Z1164" i="1" s="1"/>
  <c r="AC1475" i="1"/>
  <c r="AB1475" i="1"/>
  <c r="V1475" i="1"/>
  <c r="Z1475" i="1" s="1"/>
  <c r="AC380" i="1"/>
  <c r="AB380" i="1"/>
  <c r="V380" i="1"/>
  <c r="Z380" i="1" s="1"/>
  <c r="V952" i="1"/>
  <c r="Z952" i="1" s="1"/>
  <c r="AB952" i="1"/>
  <c r="AC952" i="1"/>
  <c r="AD952" i="1" s="1"/>
  <c r="Q39" i="1"/>
  <c r="O39" i="1" s="1"/>
  <c r="R39" i="1" s="1"/>
  <c r="L39" i="1" s="1"/>
  <c r="M39" i="1" s="1"/>
  <c r="V1104" i="1"/>
  <c r="Z1104" i="1" s="1"/>
  <c r="AC1104" i="1"/>
  <c r="AB1104" i="1"/>
  <c r="AC919" i="1"/>
  <c r="AD919" i="1" s="1"/>
  <c r="AB919" i="1"/>
  <c r="V919" i="1"/>
  <c r="Z919" i="1" s="1"/>
  <c r="Q919" i="1"/>
  <c r="O919" i="1" s="1"/>
  <c r="R919" i="1" s="1"/>
  <c r="L919" i="1" s="1"/>
  <c r="M919" i="1" s="1"/>
  <c r="V168" i="1"/>
  <c r="Z168" i="1" s="1"/>
  <c r="AC168" i="1"/>
  <c r="AB168" i="1"/>
  <c r="AC807" i="1"/>
  <c r="AD807" i="1" s="1"/>
  <c r="V807" i="1"/>
  <c r="Z807" i="1" s="1"/>
  <c r="AB807" i="1"/>
  <c r="Q807" i="1"/>
  <c r="O807" i="1" s="1"/>
  <c r="R807" i="1" s="1"/>
  <c r="L807" i="1" s="1"/>
  <c r="M807" i="1" s="1"/>
  <c r="V248" i="1"/>
  <c r="Z248" i="1" s="1"/>
  <c r="AC248" i="1"/>
  <c r="AB248" i="1"/>
  <c r="V35" i="1"/>
  <c r="Z35" i="1" s="1"/>
  <c r="AC35" i="1"/>
  <c r="AB35" i="1"/>
  <c r="AD149" i="1"/>
  <c r="AC360" i="1"/>
  <c r="AB360" i="1"/>
  <c r="V360" i="1"/>
  <c r="Z360" i="1" s="1"/>
  <c r="AD205" i="1"/>
  <c r="V150" i="1"/>
  <c r="Z150" i="1" s="1"/>
  <c r="AC150" i="1"/>
  <c r="AD150" i="1" s="1"/>
  <c r="Q150" i="1"/>
  <c r="O150" i="1" s="1"/>
  <c r="R150" i="1" s="1"/>
  <c r="L150" i="1" s="1"/>
  <c r="M150" i="1" s="1"/>
  <c r="AB150" i="1"/>
  <c r="AC262" i="1"/>
  <c r="V262" i="1"/>
  <c r="Z262" i="1" s="1"/>
  <c r="AB262" i="1"/>
  <c r="V315" i="1"/>
  <c r="Z315" i="1" s="1"/>
  <c r="AB315" i="1"/>
  <c r="AC315" i="1"/>
  <c r="AD315" i="1" s="1"/>
  <c r="AB452" i="1"/>
  <c r="V452" i="1"/>
  <c r="Z452" i="1" s="1"/>
  <c r="AC452" i="1"/>
  <c r="AD445" i="1"/>
  <c r="V470" i="1"/>
  <c r="Z470" i="1" s="1"/>
  <c r="AC470" i="1"/>
  <c r="AB470" i="1"/>
  <c r="Q574" i="1"/>
  <c r="O574" i="1" s="1"/>
  <c r="R574" i="1" s="1"/>
  <c r="L574" i="1" s="1"/>
  <c r="M574" i="1" s="1"/>
  <c r="AC619" i="1"/>
  <c r="AD619" i="1" s="1"/>
  <c r="V619" i="1"/>
  <c r="Z619" i="1" s="1"/>
  <c r="Q619" i="1"/>
  <c r="O619" i="1" s="1"/>
  <c r="R619" i="1" s="1"/>
  <c r="L619" i="1" s="1"/>
  <c r="M619" i="1" s="1"/>
  <c r="AB619" i="1"/>
  <c r="V714" i="1"/>
  <c r="Z714" i="1" s="1"/>
  <c r="AC714" i="1"/>
  <c r="AB714" i="1"/>
  <c r="AD810" i="1"/>
  <c r="V871" i="1"/>
  <c r="Z871" i="1" s="1"/>
  <c r="AC871" i="1"/>
  <c r="AD871" i="1" s="1"/>
  <c r="AB871" i="1"/>
  <c r="AC897" i="1"/>
  <c r="V897" i="1"/>
  <c r="Z897" i="1" s="1"/>
  <c r="Q897" i="1"/>
  <c r="O897" i="1" s="1"/>
  <c r="R897" i="1" s="1"/>
  <c r="L897" i="1" s="1"/>
  <c r="M897" i="1" s="1"/>
  <c r="AB897" i="1"/>
  <c r="AD1251" i="1"/>
  <c r="Q1407" i="1"/>
  <c r="O1407" i="1" s="1"/>
  <c r="R1407" i="1" s="1"/>
  <c r="L1407" i="1" s="1"/>
  <c r="M1407" i="1" s="1"/>
  <c r="AC1434" i="1"/>
  <c r="V1434" i="1"/>
  <c r="Z1434" i="1" s="1"/>
  <c r="Q1434" i="1"/>
  <c r="O1434" i="1" s="1"/>
  <c r="R1434" i="1" s="1"/>
  <c r="L1434" i="1" s="1"/>
  <c r="M1434" i="1" s="1"/>
  <c r="AB1434" i="1"/>
  <c r="V1466" i="1"/>
  <c r="Z1466" i="1" s="1"/>
  <c r="AC1466" i="1"/>
  <c r="AB1466" i="1"/>
  <c r="AC1056" i="1"/>
  <c r="AD1056" i="1" s="1"/>
  <c r="V1056" i="1"/>
  <c r="Z1056" i="1" s="1"/>
  <c r="Q1056" i="1"/>
  <c r="O1056" i="1" s="1"/>
  <c r="R1056" i="1" s="1"/>
  <c r="L1056" i="1" s="1"/>
  <c r="M1056" i="1" s="1"/>
  <c r="AB1056" i="1"/>
  <c r="AC1170" i="1"/>
  <c r="V1170" i="1"/>
  <c r="Z1170" i="1" s="1"/>
  <c r="AB1170" i="1"/>
  <c r="V1496" i="1"/>
  <c r="Z1496" i="1" s="1"/>
  <c r="AC1496" i="1"/>
  <c r="AD1496" i="1" s="1"/>
  <c r="AB1496" i="1"/>
  <c r="Q271" i="1"/>
  <c r="O271" i="1" s="1"/>
  <c r="R271" i="1" s="1"/>
  <c r="L271" i="1" s="1"/>
  <c r="M271" i="1" s="1"/>
  <c r="AD429" i="1"/>
  <c r="V481" i="1"/>
  <c r="Z481" i="1" s="1"/>
  <c r="AC481" i="1"/>
  <c r="AB481" i="1"/>
  <c r="AD974" i="1"/>
  <c r="AC1136" i="1"/>
  <c r="AD1136" i="1" s="1"/>
  <c r="V1136" i="1"/>
  <c r="Z1136" i="1" s="1"/>
  <c r="AB1136" i="1"/>
  <c r="AC1146" i="1"/>
  <c r="V1146" i="1"/>
  <c r="Z1146" i="1" s="1"/>
  <c r="AB1146" i="1"/>
  <c r="Q1366" i="1"/>
  <c r="O1366" i="1" s="1"/>
  <c r="R1366" i="1" s="1"/>
  <c r="L1366" i="1" s="1"/>
  <c r="M1366" i="1" s="1"/>
  <c r="AD1428" i="1"/>
  <c r="V797" i="1"/>
  <c r="Z797" i="1" s="1"/>
  <c r="AC797" i="1"/>
  <c r="AD797" i="1" s="1"/>
  <c r="AB797" i="1"/>
  <c r="Q1238" i="1"/>
  <c r="O1238" i="1" s="1"/>
  <c r="R1238" i="1" s="1"/>
  <c r="L1238" i="1" s="1"/>
  <c r="M1238" i="1" s="1"/>
  <c r="Q19" i="1"/>
  <c r="O19" i="1" s="1"/>
  <c r="R19" i="1" s="1"/>
  <c r="L19" i="1" s="1"/>
  <c r="M19" i="1" s="1"/>
  <c r="AC159" i="1"/>
  <c r="V159" i="1"/>
  <c r="Z159" i="1" s="1"/>
  <c r="AB159" i="1"/>
  <c r="V326" i="1"/>
  <c r="Z326" i="1" s="1"/>
  <c r="AC326" i="1"/>
  <c r="AD326" i="1" s="1"/>
  <c r="AB326" i="1"/>
  <c r="Q375" i="1"/>
  <c r="O375" i="1" s="1"/>
  <c r="R375" i="1" s="1"/>
  <c r="L375" i="1" s="1"/>
  <c r="M375" i="1" s="1"/>
  <c r="V418" i="1"/>
  <c r="Z418" i="1" s="1"/>
  <c r="AC418" i="1"/>
  <c r="AB418" i="1"/>
  <c r="V554" i="1"/>
  <c r="Z554" i="1" s="1"/>
  <c r="AC554" i="1"/>
  <c r="AD554" i="1" s="1"/>
  <c r="AB554" i="1"/>
  <c r="V537" i="1"/>
  <c r="Z537" i="1" s="1"/>
  <c r="AC537" i="1"/>
  <c r="AB537" i="1"/>
  <c r="AC753" i="1"/>
  <c r="V753" i="1"/>
  <c r="Z753" i="1" s="1"/>
  <c r="AB753" i="1"/>
  <c r="AD924" i="1"/>
  <c r="AC847" i="1"/>
  <c r="AD847" i="1" s="1"/>
  <c r="V847" i="1"/>
  <c r="Z847" i="1" s="1"/>
  <c r="AB847" i="1"/>
  <c r="V950" i="1"/>
  <c r="Z950" i="1" s="1"/>
  <c r="AC950" i="1"/>
  <c r="AB950" i="1"/>
  <c r="AC979" i="1"/>
  <c r="AD979" i="1" s="1"/>
  <c r="V979" i="1"/>
  <c r="Z979" i="1" s="1"/>
  <c r="AB979" i="1"/>
  <c r="Q979" i="1"/>
  <c r="O979" i="1" s="1"/>
  <c r="R979" i="1" s="1"/>
  <c r="L979" i="1" s="1"/>
  <c r="M979" i="1" s="1"/>
  <c r="AD1078" i="1"/>
  <c r="AD1243" i="1"/>
  <c r="AD1310" i="1"/>
  <c r="V1467" i="1"/>
  <c r="Z1467" i="1" s="1"/>
  <c r="AC1467" i="1"/>
  <c r="AB1467" i="1"/>
  <c r="Q1496" i="1"/>
  <c r="O1496" i="1" s="1"/>
  <c r="R1496" i="1" s="1"/>
  <c r="L1496" i="1" s="1"/>
  <c r="M1496" i="1" s="1"/>
  <c r="AD1378" i="1"/>
  <c r="AD233" i="1"/>
  <c r="AD392" i="1"/>
  <c r="AD596" i="1"/>
  <c r="V572" i="1"/>
  <c r="Z572" i="1" s="1"/>
  <c r="AC572" i="1"/>
  <c r="AB572" i="1"/>
  <c r="V837" i="1"/>
  <c r="Z837" i="1" s="1"/>
  <c r="AB837" i="1"/>
  <c r="AC837" i="1"/>
  <c r="AD837" i="1" s="1"/>
  <c r="Q1081" i="1"/>
  <c r="O1081" i="1" s="1"/>
  <c r="R1081" i="1" s="1"/>
  <c r="L1081" i="1" s="1"/>
  <c r="M1081" i="1" s="1"/>
  <c r="AD1331" i="1"/>
  <c r="AD1433" i="1"/>
  <c r="AD1018" i="1"/>
  <c r="AD116" i="1"/>
  <c r="Q234" i="1"/>
  <c r="O234" i="1" s="1"/>
  <c r="R234" i="1" s="1"/>
  <c r="L234" i="1" s="1"/>
  <c r="M234" i="1" s="1"/>
  <c r="AD181" i="1"/>
  <c r="AB236" i="1"/>
  <c r="V236" i="1"/>
  <c r="Z236" i="1" s="1"/>
  <c r="AC236" i="1"/>
  <c r="AD236" i="1" s="1"/>
  <c r="Q236" i="1"/>
  <c r="O236" i="1" s="1"/>
  <c r="R236" i="1" s="1"/>
  <c r="L236" i="1" s="1"/>
  <c r="M236" i="1" s="1"/>
  <c r="AC261" i="1"/>
  <c r="AD261" i="1" s="1"/>
  <c r="V261" i="1"/>
  <c r="Z261" i="1" s="1"/>
  <c r="AB261" i="1"/>
  <c r="Q261" i="1"/>
  <c r="O261" i="1" s="1"/>
  <c r="R261" i="1" s="1"/>
  <c r="L261" i="1" s="1"/>
  <c r="M261" i="1" s="1"/>
  <c r="V342" i="1"/>
  <c r="Z342" i="1" s="1"/>
  <c r="AC342" i="1"/>
  <c r="AD342" i="1" s="1"/>
  <c r="AB342" i="1"/>
  <c r="AD416" i="1"/>
  <c r="Q442" i="1"/>
  <c r="O442" i="1" s="1"/>
  <c r="R442" i="1" s="1"/>
  <c r="L442" i="1" s="1"/>
  <c r="M442" i="1" s="1"/>
  <c r="Q518" i="1"/>
  <c r="O518" i="1" s="1"/>
  <c r="R518" i="1" s="1"/>
  <c r="L518" i="1" s="1"/>
  <c r="M518" i="1" s="1"/>
  <c r="AC656" i="1"/>
  <c r="V656" i="1"/>
  <c r="Z656" i="1" s="1"/>
  <c r="Q656" i="1"/>
  <c r="O656" i="1" s="1"/>
  <c r="R656" i="1" s="1"/>
  <c r="L656" i="1" s="1"/>
  <c r="M656" i="1" s="1"/>
  <c r="AB656" i="1"/>
  <c r="AB629" i="1"/>
  <c r="V629" i="1"/>
  <c r="Z629" i="1" s="1"/>
  <c r="AC629" i="1"/>
  <c r="AD629" i="1" s="1"/>
  <c r="Q774" i="1"/>
  <c r="O774" i="1" s="1"/>
  <c r="R774" i="1" s="1"/>
  <c r="L774" i="1" s="1"/>
  <c r="M774" i="1" s="1"/>
  <c r="Q762" i="1"/>
  <c r="O762" i="1" s="1"/>
  <c r="R762" i="1" s="1"/>
  <c r="L762" i="1" s="1"/>
  <c r="M762" i="1" s="1"/>
  <c r="AD787" i="1"/>
  <c r="AD988" i="1"/>
  <c r="Q966" i="1"/>
  <c r="O966" i="1" s="1"/>
  <c r="R966" i="1" s="1"/>
  <c r="L966" i="1" s="1"/>
  <c r="M966" i="1" s="1"/>
  <c r="AC1044" i="1"/>
  <c r="V1044" i="1"/>
  <c r="Z1044" i="1" s="1"/>
  <c r="AB1044" i="1"/>
  <c r="Q1044" i="1"/>
  <c r="O1044" i="1" s="1"/>
  <c r="R1044" i="1" s="1"/>
  <c r="L1044" i="1" s="1"/>
  <c r="M1044" i="1" s="1"/>
  <c r="Q1156" i="1"/>
  <c r="O1156" i="1" s="1"/>
  <c r="R1156" i="1" s="1"/>
  <c r="L1156" i="1" s="1"/>
  <c r="M1156" i="1" s="1"/>
  <c r="Q1353" i="1"/>
  <c r="O1353" i="1" s="1"/>
  <c r="R1353" i="1" s="1"/>
  <c r="L1353" i="1" s="1"/>
  <c r="M1353" i="1" s="1"/>
  <c r="AD395" i="1"/>
  <c r="AD480" i="1"/>
  <c r="AC497" i="1"/>
  <c r="V497" i="1"/>
  <c r="Z497" i="1" s="1"/>
  <c r="Q497" i="1"/>
  <c r="O497" i="1" s="1"/>
  <c r="R497" i="1" s="1"/>
  <c r="L497" i="1" s="1"/>
  <c r="M497" i="1" s="1"/>
  <c r="AB497" i="1"/>
  <c r="AC552" i="1"/>
  <c r="AD552" i="1" s="1"/>
  <c r="V552" i="1"/>
  <c r="Z552" i="1" s="1"/>
  <c r="AB552" i="1"/>
  <c r="Q710" i="1"/>
  <c r="O710" i="1" s="1"/>
  <c r="R710" i="1" s="1"/>
  <c r="L710" i="1" s="1"/>
  <c r="M710" i="1" s="1"/>
  <c r="AC693" i="1"/>
  <c r="V693" i="1"/>
  <c r="Z693" i="1" s="1"/>
  <c r="AB693" i="1"/>
  <c r="Q693" i="1"/>
  <c r="O693" i="1" s="1"/>
  <c r="R693" i="1" s="1"/>
  <c r="L693" i="1" s="1"/>
  <c r="M693" i="1" s="1"/>
  <c r="V1456" i="1"/>
  <c r="Z1456" i="1" s="1"/>
  <c r="AC1456" i="1"/>
  <c r="AB1456" i="1"/>
  <c r="Q1292" i="1"/>
  <c r="O1292" i="1" s="1"/>
  <c r="R1292" i="1" s="1"/>
  <c r="L1292" i="1" s="1"/>
  <c r="M1292" i="1" s="1"/>
  <c r="AD45" i="1"/>
  <c r="AD102" i="1"/>
  <c r="Q259" i="1"/>
  <c r="O259" i="1" s="1"/>
  <c r="R259" i="1" s="1"/>
  <c r="L259" i="1" s="1"/>
  <c r="M259" i="1" s="1"/>
  <c r="AD72" i="1"/>
  <c r="AC147" i="1"/>
  <c r="AD147" i="1" s="1"/>
  <c r="V147" i="1"/>
  <c r="Z147" i="1" s="1"/>
  <c r="AB147" i="1"/>
  <c r="V200" i="1"/>
  <c r="Z200" i="1" s="1"/>
  <c r="AC200" i="1"/>
  <c r="AB200" i="1"/>
  <c r="Q204" i="1"/>
  <c r="O204" i="1" s="1"/>
  <c r="R204" i="1" s="1"/>
  <c r="L204" i="1" s="1"/>
  <c r="M204" i="1" s="1"/>
  <c r="Q171" i="1"/>
  <c r="O171" i="1" s="1"/>
  <c r="R171" i="1" s="1"/>
  <c r="L171" i="1" s="1"/>
  <c r="M171" i="1" s="1"/>
  <c r="AC257" i="1"/>
  <c r="AD257" i="1" s="1"/>
  <c r="V257" i="1"/>
  <c r="Z257" i="1" s="1"/>
  <c r="AB257" i="1"/>
  <c r="Q253" i="1"/>
  <c r="O253" i="1" s="1"/>
  <c r="R253" i="1" s="1"/>
  <c r="L253" i="1" s="1"/>
  <c r="M253" i="1" s="1"/>
  <c r="Q404" i="1"/>
  <c r="O404" i="1" s="1"/>
  <c r="R404" i="1" s="1"/>
  <c r="L404" i="1" s="1"/>
  <c r="M404" i="1" s="1"/>
  <c r="Q718" i="1"/>
  <c r="O718" i="1" s="1"/>
  <c r="R718" i="1" s="1"/>
  <c r="L718" i="1" s="1"/>
  <c r="M718" i="1" s="1"/>
  <c r="AC743" i="1"/>
  <c r="AB743" i="1"/>
  <c r="V743" i="1"/>
  <c r="Z743" i="1" s="1"/>
  <c r="AD759" i="1"/>
  <c r="AC927" i="1"/>
  <c r="AB927" i="1"/>
  <c r="V927" i="1"/>
  <c r="Z927" i="1" s="1"/>
  <c r="Q927" i="1"/>
  <c r="O927" i="1" s="1"/>
  <c r="R927" i="1" s="1"/>
  <c r="L927" i="1" s="1"/>
  <c r="M927" i="1" s="1"/>
  <c r="V936" i="1"/>
  <c r="Z936" i="1" s="1"/>
  <c r="AC936" i="1"/>
  <c r="AD936" i="1" s="1"/>
  <c r="AB936" i="1"/>
  <c r="Q1041" i="1"/>
  <c r="O1041" i="1" s="1"/>
  <c r="R1041" i="1" s="1"/>
  <c r="L1041" i="1" s="1"/>
  <c r="M1041" i="1" s="1"/>
  <c r="AC1128" i="1"/>
  <c r="V1128" i="1"/>
  <c r="Z1128" i="1" s="1"/>
  <c r="AB1128" i="1"/>
  <c r="Q1141" i="1"/>
  <c r="O1141" i="1" s="1"/>
  <c r="R1141" i="1" s="1"/>
  <c r="L1141" i="1" s="1"/>
  <c r="M1141" i="1" s="1"/>
  <c r="AC1295" i="1"/>
  <c r="AD1295" i="1" s="1"/>
  <c r="V1295" i="1"/>
  <c r="Z1295" i="1" s="1"/>
  <c r="AB1295" i="1"/>
  <c r="Q1295" i="1"/>
  <c r="O1295" i="1" s="1"/>
  <c r="R1295" i="1" s="1"/>
  <c r="L1295" i="1" s="1"/>
  <c r="M1295" i="1" s="1"/>
  <c r="V1263" i="1"/>
  <c r="Z1263" i="1" s="1"/>
  <c r="AC1263" i="1"/>
  <c r="AD1263" i="1" s="1"/>
  <c r="AB1263" i="1"/>
  <c r="Q1263" i="1"/>
  <c r="O1263" i="1" s="1"/>
  <c r="R1263" i="1" s="1"/>
  <c r="L1263" i="1" s="1"/>
  <c r="M1263" i="1" s="1"/>
  <c r="AC1302" i="1"/>
  <c r="AD1302" i="1" s="1"/>
  <c r="V1302" i="1"/>
  <c r="Z1302" i="1" s="1"/>
  <c r="AB1302" i="1"/>
  <c r="Q1354" i="1"/>
  <c r="O1354" i="1" s="1"/>
  <c r="R1354" i="1" s="1"/>
  <c r="L1354" i="1" s="1"/>
  <c r="M1354" i="1" s="1"/>
  <c r="V1387" i="1"/>
  <c r="Z1387" i="1" s="1"/>
  <c r="AC1387" i="1"/>
  <c r="AD1387" i="1" s="1"/>
  <c r="AB1387" i="1"/>
  <c r="AC1444" i="1"/>
  <c r="AB1444" i="1"/>
  <c r="V1444" i="1"/>
  <c r="Z1444" i="1" s="1"/>
  <c r="AC1492" i="1"/>
  <c r="V1492" i="1"/>
  <c r="Z1492" i="1" s="1"/>
  <c r="Q1492" i="1"/>
  <c r="O1492" i="1" s="1"/>
  <c r="R1492" i="1" s="1"/>
  <c r="L1492" i="1" s="1"/>
  <c r="M1492" i="1" s="1"/>
  <c r="AB1492" i="1"/>
  <c r="AC1506" i="1"/>
  <c r="V1506" i="1"/>
  <c r="Z1506" i="1" s="1"/>
  <c r="AB1506" i="1"/>
  <c r="Q1506" i="1"/>
  <c r="O1506" i="1" s="1"/>
  <c r="R1506" i="1" s="1"/>
  <c r="L1506" i="1" s="1"/>
  <c r="M1506" i="1" s="1"/>
  <c r="AC115" i="1"/>
  <c r="AD115" i="1" s="1"/>
  <c r="V115" i="1"/>
  <c r="Z115" i="1" s="1"/>
  <c r="AB115" i="1"/>
  <c r="Q123" i="1"/>
  <c r="O123" i="1" s="1"/>
  <c r="R123" i="1" s="1"/>
  <c r="L123" i="1" s="1"/>
  <c r="M123" i="1" s="1"/>
  <c r="AC1064" i="1"/>
  <c r="V1064" i="1"/>
  <c r="Z1064" i="1" s="1"/>
  <c r="Q1064" i="1"/>
  <c r="O1064" i="1" s="1"/>
  <c r="R1064" i="1" s="1"/>
  <c r="L1064" i="1" s="1"/>
  <c r="M1064" i="1" s="1"/>
  <c r="AB1064" i="1"/>
  <c r="AD1195" i="1"/>
  <c r="V1274" i="1"/>
  <c r="Z1274" i="1" s="1"/>
  <c r="AC1274" i="1"/>
  <c r="AB1274" i="1"/>
  <c r="AC1390" i="1"/>
  <c r="V1390" i="1"/>
  <c r="Z1390" i="1" s="1"/>
  <c r="AB1390" i="1"/>
  <c r="AC1471" i="1"/>
  <c r="AD1471" i="1" s="1"/>
  <c r="V1471" i="1"/>
  <c r="Z1471" i="1" s="1"/>
  <c r="AB1471" i="1"/>
  <c r="AD908" i="1"/>
  <c r="AD1066" i="1"/>
  <c r="Q1132" i="1"/>
  <c r="O1132" i="1" s="1"/>
  <c r="R1132" i="1" s="1"/>
  <c r="L1132" i="1" s="1"/>
  <c r="M1132" i="1" s="1"/>
  <c r="Q1489" i="1"/>
  <c r="O1489" i="1" s="1"/>
  <c r="R1489" i="1" s="1"/>
  <c r="L1489" i="1" s="1"/>
  <c r="M1489" i="1" s="1"/>
  <c r="AD207" i="1"/>
  <c r="Q103" i="1"/>
  <c r="O103" i="1" s="1"/>
  <c r="R103" i="1" s="1"/>
  <c r="L103" i="1" s="1"/>
  <c r="M103" i="1" s="1"/>
  <c r="Q180" i="1"/>
  <c r="O180" i="1" s="1"/>
  <c r="R180" i="1" s="1"/>
  <c r="L180" i="1" s="1"/>
  <c r="M180" i="1" s="1"/>
  <c r="AC203" i="1"/>
  <c r="V203" i="1"/>
  <c r="Z203" i="1" s="1"/>
  <c r="AB203" i="1"/>
  <c r="AD336" i="1"/>
  <c r="Q136" i="1"/>
  <c r="O136" i="1" s="1"/>
  <c r="R136" i="1" s="1"/>
  <c r="L136" i="1" s="1"/>
  <c r="M136" i="1" s="1"/>
  <c r="AD244" i="1"/>
  <c r="AC567" i="1"/>
  <c r="AD567" i="1" s="1"/>
  <c r="V567" i="1"/>
  <c r="Z567" i="1" s="1"/>
  <c r="AB567" i="1"/>
  <c r="Q567" i="1"/>
  <c r="O567" i="1" s="1"/>
  <c r="R567" i="1" s="1"/>
  <c r="L567" i="1" s="1"/>
  <c r="M567" i="1" s="1"/>
  <c r="Q490" i="1"/>
  <c r="O490" i="1" s="1"/>
  <c r="R490" i="1" s="1"/>
  <c r="L490" i="1" s="1"/>
  <c r="M490" i="1" s="1"/>
  <c r="V517" i="1"/>
  <c r="Z517" i="1" s="1"/>
  <c r="AC517" i="1"/>
  <c r="AB517" i="1"/>
  <c r="Q580" i="1"/>
  <c r="O580" i="1" s="1"/>
  <c r="R580" i="1" s="1"/>
  <c r="L580" i="1" s="1"/>
  <c r="M580" i="1" s="1"/>
  <c r="Q581" i="1"/>
  <c r="O581" i="1" s="1"/>
  <c r="R581" i="1" s="1"/>
  <c r="L581" i="1" s="1"/>
  <c r="M581" i="1" s="1"/>
  <c r="AD661" i="1"/>
  <c r="Q722" i="1"/>
  <c r="O722" i="1" s="1"/>
  <c r="R722" i="1" s="1"/>
  <c r="L722" i="1" s="1"/>
  <c r="M722" i="1" s="1"/>
  <c r="AC761" i="1"/>
  <c r="V761" i="1"/>
  <c r="Z761" i="1" s="1"/>
  <c r="AB761" i="1"/>
  <c r="Q847" i="1"/>
  <c r="O847" i="1" s="1"/>
  <c r="R847" i="1" s="1"/>
  <c r="L847" i="1" s="1"/>
  <c r="M847" i="1" s="1"/>
  <c r="V809" i="1"/>
  <c r="Z809" i="1" s="1"/>
  <c r="AC809" i="1"/>
  <c r="AD809" i="1" s="1"/>
  <c r="AB809" i="1"/>
  <c r="Q809" i="1"/>
  <c r="O809" i="1" s="1"/>
  <c r="R809" i="1" s="1"/>
  <c r="L809" i="1" s="1"/>
  <c r="M809" i="1" s="1"/>
  <c r="V960" i="1"/>
  <c r="Z960" i="1" s="1"/>
  <c r="AB960" i="1"/>
  <c r="AC960" i="1"/>
  <c r="AD960" i="1" s="1"/>
  <c r="V971" i="1"/>
  <c r="Z971" i="1" s="1"/>
  <c r="AC971" i="1"/>
  <c r="AD971" i="1" s="1"/>
  <c r="AB971" i="1"/>
  <c r="Q971" i="1"/>
  <c r="O971" i="1" s="1"/>
  <c r="R971" i="1" s="1"/>
  <c r="L971" i="1" s="1"/>
  <c r="M971" i="1" s="1"/>
  <c r="Q1025" i="1"/>
  <c r="O1025" i="1" s="1"/>
  <c r="R1025" i="1" s="1"/>
  <c r="L1025" i="1" s="1"/>
  <c r="M1025" i="1" s="1"/>
  <c r="Q1093" i="1"/>
  <c r="O1093" i="1" s="1"/>
  <c r="R1093" i="1" s="1"/>
  <c r="L1093" i="1" s="1"/>
  <c r="M1093" i="1" s="1"/>
  <c r="AC1052" i="1"/>
  <c r="V1052" i="1"/>
  <c r="Z1052" i="1" s="1"/>
  <c r="AB1052" i="1"/>
  <c r="Q1052" i="1"/>
  <c r="O1052" i="1" s="1"/>
  <c r="R1052" i="1" s="1"/>
  <c r="L1052" i="1" s="1"/>
  <c r="M1052" i="1" s="1"/>
  <c r="AD1070" i="1"/>
  <c r="V1107" i="1"/>
  <c r="Z1107" i="1" s="1"/>
  <c r="AC1107" i="1"/>
  <c r="AB1107" i="1"/>
  <c r="Q1107" i="1"/>
  <c r="O1107" i="1" s="1"/>
  <c r="R1107" i="1" s="1"/>
  <c r="L1107" i="1" s="1"/>
  <c r="M1107" i="1" s="1"/>
  <c r="Q1174" i="1"/>
  <c r="O1174" i="1" s="1"/>
  <c r="R1174" i="1" s="1"/>
  <c r="L1174" i="1" s="1"/>
  <c r="M1174" i="1" s="1"/>
  <c r="AD1209" i="1"/>
  <c r="Q1284" i="1"/>
  <c r="O1284" i="1" s="1"/>
  <c r="R1284" i="1" s="1"/>
  <c r="L1284" i="1" s="1"/>
  <c r="M1284" i="1" s="1"/>
  <c r="AD1293" i="1"/>
  <c r="Q1395" i="1"/>
  <c r="O1395" i="1" s="1"/>
  <c r="R1395" i="1" s="1"/>
  <c r="L1395" i="1" s="1"/>
  <c r="M1395" i="1" s="1"/>
  <c r="AC1337" i="1"/>
  <c r="AB1337" i="1"/>
  <c r="V1337" i="1"/>
  <c r="Z1337" i="1" s="1"/>
  <c r="V1436" i="1"/>
  <c r="Z1436" i="1" s="1"/>
  <c r="AC1436" i="1"/>
  <c r="AB1436" i="1"/>
  <c r="Q1464" i="1"/>
  <c r="O1464" i="1" s="1"/>
  <c r="R1464" i="1" s="1"/>
  <c r="L1464" i="1" s="1"/>
  <c r="M1464" i="1" s="1"/>
  <c r="AD1497" i="1"/>
  <c r="AD818" i="1"/>
  <c r="AD822" i="1"/>
  <c r="V849" i="1"/>
  <c r="Z849" i="1" s="1"/>
  <c r="AB849" i="1"/>
  <c r="AC849" i="1"/>
  <c r="AD849" i="1" s="1"/>
  <c r="AD1338" i="1"/>
  <c r="Q35" i="1"/>
  <c r="O35" i="1" s="1"/>
  <c r="R35" i="1" s="1"/>
  <c r="L35" i="1" s="1"/>
  <c r="M35" i="1" s="1"/>
  <c r="AC70" i="1"/>
  <c r="AB70" i="1"/>
  <c r="V70" i="1"/>
  <c r="Z70" i="1" s="1"/>
  <c r="AC179" i="1"/>
  <c r="V179" i="1"/>
  <c r="Z179" i="1" s="1"/>
  <c r="AB179" i="1"/>
  <c r="AC155" i="1"/>
  <c r="AD155" i="1" s="1"/>
  <c r="V155" i="1"/>
  <c r="Z155" i="1" s="1"/>
  <c r="AB155" i="1"/>
  <c r="AD304" i="1"/>
  <c r="V387" i="1"/>
  <c r="Z387" i="1" s="1"/>
  <c r="AB387" i="1"/>
  <c r="AC387" i="1"/>
  <c r="AD387" i="1" s="1"/>
  <c r="Q300" i="1"/>
  <c r="O300" i="1" s="1"/>
  <c r="R300" i="1" s="1"/>
  <c r="L300" i="1" s="1"/>
  <c r="M300" i="1" s="1"/>
  <c r="V347" i="1"/>
  <c r="Z347" i="1" s="1"/>
  <c r="AB347" i="1"/>
  <c r="AC347" i="1"/>
  <c r="AD479" i="1"/>
  <c r="Q485" i="1"/>
  <c r="O485" i="1" s="1"/>
  <c r="R485" i="1" s="1"/>
  <c r="L485" i="1" s="1"/>
  <c r="M485" i="1" s="1"/>
  <c r="Q558" i="1"/>
  <c r="O558" i="1" s="1"/>
  <c r="R558" i="1" s="1"/>
  <c r="L558" i="1" s="1"/>
  <c r="M558" i="1" s="1"/>
  <c r="Q522" i="1"/>
  <c r="O522" i="1" s="1"/>
  <c r="R522" i="1" s="1"/>
  <c r="L522" i="1" s="1"/>
  <c r="M522" i="1" s="1"/>
  <c r="V553" i="1"/>
  <c r="Z553" i="1" s="1"/>
  <c r="AC553" i="1"/>
  <c r="AD553" i="1" s="1"/>
  <c r="AB553" i="1"/>
  <c r="Q566" i="1"/>
  <c r="O566" i="1" s="1"/>
  <c r="R566" i="1" s="1"/>
  <c r="L566" i="1" s="1"/>
  <c r="M566" i="1" s="1"/>
  <c r="V754" i="1"/>
  <c r="Z754" i="1" s="1"/>
  <c r="AC754" i="1"/>
  <c r="AD754" i="1" s="1"/>
  <c r="AB754" i="1"/>
  <c r="Q666" i="1"/>
  <c r="O666" i="1" s="1"/>
  <c r="R666" i="1" s="1"/>
  <c r="L666" i="1" s="1"/>
  <c r="M666" i="1" s="1"/>
  <c r="AD727" i="1"/>
  <c r="AC823" i="1"/>
  <c r="AD823" i="1" s="1"/>
  <c r="AB823" i="1"/>
  <c r="V823" i="1"/>
  <c r="Z823" i="1" s="1"/>
  <c r="Q823" i="1"/>
  <c r="O823" i="1" s="1"/>
  <c r="R823" i="1" s="1"/>
  <c r="L823" i="1" s="1"/>
  <c r="M823" i="1" s="1"/>
  <c r="AC819" i="1"/>
  <c r="AD819" i="1" s="1"/>
  <c r="AB819" i="1"/>
  <c r="V819" i="1"/>
  <c r="Z819" i="1" s="1"/>
  <c r="Q819" i="1"/>
  <c r="O819" i="1" s="1"/>
  <c r="R819" i="1" s="1"/>
  <c r="L819" i="1" s="1"/>
  <c r="M819" i="1" s="1"/>
  <c r="AC804" i="1"/>
  <c r="AD804" i="1" s="1"/>
  <c r="V804" i="1"/>
  <c r="Z804" i="1" s="1"/>
  <c r="Q804" i="1"/>
  <c r="O804" i="1" s="1"/>
  <c r="R804" i="1" s="1"/>
  <c r="L804" i="1" s="1"/>
  <c r="M804" i="1" s="1"/>
  <c r="AB804" i="1"/>
  <c r="V942" i="1"/>
  <c r="Z942" i="1" s="1"/>
  <c r="AC942" i="1"/>
  <c r="AB942" i="1"/>
  <c r="V969" i="1"/>
  <c r="Z969" i="1" s="1"/>
  <c r="AB969" i="1"/>
  <c r="AC969" i="1"/>
  <c r="AC1088" i="1"/>
  <c r="V1088" i="1"/>
  <c r="Z1088" i="1" s="1"/>
  <c r="AB1088" i="1"/>
  <c r="Q1088" i="1"/>
  <c r="O1088" i="1" s="1"/>
  <c r="R1088" i="1" s="1"/>
  <c r="L1088" i="1" s="1"/>
  <c r="M1088" i="1" s="1"/>
  <c r="Q1117" i="1"/>
  <c r="O1117" i="1" s="1"/>
  <c r="R1117" i="1" s="1"/>
  <c r="L1117" i="1" s="1"/>
  <c r="M1117" i="1" s="1"/>
  <c r="AC1178" i="1"/>
  <c r="AD1178" i="1" s="1"/>
  <c r="V1178" i="1"/>
  <c r="Z1178" i="1" s="1"/>
  <c r="AB1178" i="1"/>
  <c r="Q1224" i="1"/>
  <c r="O1224" i="1" s="1"/>
  <c r="R1224" i="1" s="1"/>
  <c r="L1224" i="1" s="1"/>
  <c r="M1224" i="1" s="1"/>
  <c r="Q1249" i="1"/>
  <c r="O1249" i="1" s="1"/>
  <c r="R1249" i="1" s="1"/>
  <c r="L1249" i="1" s="1"/>
  <c r="M1249" i="1" s="1"/>
  <c r="V1332" i="1"/>
  <c r="Z1332" i="1" s="1"/>
  <c r="AC1332" i="1"/>
  <c r="AB1332" i="1"/>
  <c r="Q1398" i="1"/>
  <c r="O1398" i="1" s="1"/>
  <c r="R1398" i="1" s="1"/>
  <c r="L1398" i="1" s="1"/>
  <c r="M1398" i="1" s="1"/>
  <c r="AD1513" i="1"/>
  <c r="AC143" i="1"/>
  <c r="AD143" i="1" s="1"/>
  <c r="V143" i="1"/>
  <c r="Z143" i="1" s="1"/>
  <c r="AB143" i="1"/>
  <c r="Q257" i="1"/>
  <c r="O257" i="1" s="1"/>
  <c r="R257" i="1" s="1"/>
  <c r="L257" i="1" s="1"/>
  <c r="M257" i="1" s="1"/>
  <c r="Q243" i="1"/>
  <c r="O243" i="1" s="1"/>
  <c r="R243" i="1" s="1"/>
  <c r="L243" i="1" s="1"/>
  <c r="M243" i="1" s="1"/>
  <c r="Q342" i="1"/>
  <c r="O342" i="1" s="1"/>
  <c r="R342" i="1" s="1"/>
  <c r="L342" i="1" s="1"/>
  <c r="M342" i="1" s="1"/>
  <c r="AD252" i="1"/>
  <c r="AD296" i="1"/>
  <c r="AD431" i="1"/>
  <c r="AD496" i="1"/>
  <c r="Q464" i="1"/>
  <c r="O464" i="1" s="1"/>
  <c r="R464" i="1" s="1"/>
  <c r="L464" i="1" s="1"/>
  <c r="M464" i="1" s="1"/>
  <c r="V636" i="1"/>
  <c r="Z636" i="1" s="1"/>
  <c r="AC636" i="1"/>
  <c r="AB636" i="1"/>
  <c r="AD466" i="1"/>
  <c r="AD516" i="1"/>
  <c r="AB625" i="1"/>
  <c r="V625" i="1"/>
  <c r="Z625" i="1" s="1"/>
  <c r="AC625" i="1"/>
  <c r="Q694" i="1"/>
  <c r="O694" i="1" s="1"/>
  <c r="R694" i="1" s="1"/>
  <c r="L694" i="1" s="1"/>
  <c r="M694" i="1" s="1"/>
  <c r="AD760" i="1"/>
  <c r="AC1013" i="1"/>
  <c r="V1013" i="1"/>
  <c r="Z1013" i="1" s="1"/>
  <c r="AB1013" i="1"/>
  <c r="Q1013" i="1"/>
  <c r="O1013" i="1" s="1"/>
  <c r="R1013" i="1" s="1"/>
  <c r="L1013" i="1" s="1"/>
  <c r="M1013" i="1" s="1"/>
  <c r="Q1146" i="1"/>
  <c r="O1146" i="1" s="1"/>
  <c r="R1146" i="1" s="1"/>
  <c r="L1146" i="1" s="1"/>
  <c r="M1146" i="1" s="1"/>
  <c r="Q32" i="1"/>
  <c r="O32" i="1" s="1"/>
  <c r="R32" i="1" s="1"/>
  <c r="L32" i="1" s="1"/>
  <c r="M32" i="1" s="1"/>
  <c r="AD1168" i="1"/>
  <c r="AD508" i="1"/>
  <c r="AD1342" i="1"/>
  <c r="AD97" i="1"/>
  <c r="AD433" i="1"/>
  <c r="AD384" i="1"/>
  <c r="AD1186" i="1"/>
  <c r="AD624" i="1"/>
  <c r="AD861" i="1"/>
  <c r="AD896" i="1" l="1"/>
  <c r="AD1468" i="1"/>
  <c r="AD32" i="1"/>
  <c r="AD1370" i="1"/>
  <c r="AD1489" i="1"/>
  <c r="AD702" i="1"/>
  <c r="AD1518" i="1"/>
  <c r="AD889" i="1"/>
  <c r="AD681" i="1"/>
  <c r="AD1267" i="1"/>
  <c r="AD1397" i="1"/>
  <c r="AD585" i="1"/>
  <c r="AD313" i="1"/>
  <c r="AD1158" i="1"/>
  <c r="AD1040" i="1"/>
  <c r="AD633" i="1"/>
  <c r="AD743" i="1"/>
  <c r="AD1051" i="1"/>
  <c r="AD975" i="1"/>
  <c r="AD1275" i="1"/>
  <c r="AD1407" i="1"/>
  <c r="AD1466" i="1"/>
  <c r="AD1104" i="1"/>
  <c r="AD380" i="1"/>
  <c r="AD94" i="1"/>
  <c r="AD581" i="1"/>
  <c r="AD136" i="1"/>
  <c r="AD1279" i="1"/>
  <c r="AD269" i="1"/>
  <c r="AD123" i="1"/>
  <c r="AD259" i="1"/>
  <c r="AD682" i="1"/>
  <c r="AD1353" i="1"/>
  <c r="AD271" i="1"/>
  <c r="AD1259" i="1"/>
  <c r="AD191" i="1"/>
  <c r="AD1418" i="1"/>
  <c r="AD651" i="1"/>
  <c r="AD1153" i="1"/>
  <c r="AD991" i="1"/>
  <c r="AD455" i="1"/>
  <c r="AD151" i="1"/>
  <c r="AD686" i="1"/>
  <c r="AD1500" i="1"/>
  <c r="AD311" i="1"/>
  <c r="AD87" i="1"/>
  <c r="AD256" i="1"/>
  <c r="AD803" i="1"/>
  <c r="AD493" i="1"/>
  <c r="AD308" i="1"/>
  <c r="AD1048" i="1"/>
  <c r="AD435" i="1"/>
  <c r="AD664" i="1"/>
  <c r="AD522" i="1"/>
  <c r="AD599" i="1"/>
  <c r="AD219" i="1"/>
  <c r="AD1298" i="1"/>
  <c r="AD1029" i="1"/>
  <c r="AD813" i="1"/>
  <c r="AD688" i="1"/>
  <c r="AD1482" i="1"/>
  <c r="AD1174" i="1"/>
  <c r="AD677" i="1"/>
  <c r="AD1023" i="1"/>
  <c r="AD1100" i="1"/>
  <c r="AD99" i="1"/>
  <c r="AD1265" i="1"/>
  <c r="AD544" i="1"/>
  <c r="AD230" i="1"/>
  <c r="AD1393" i="1"/>
  <c r="AD1201" i="1"/>
  <c r="AD615" i="1"/>
  <c r="AD499" i="1"/>
  <c r="AD884" i="1"/>
  <c r="AD379" i="1"/>
  <c r="AD40" i="1"/>
  <c r="AD93" i="1"/>
  <c r="AD1246" i="1"/>
  <c r="AD1374" i="1"/>
  <c r="AD1005" i="1"/>
  <c r="AD300" i="1"/>
  <c r="AD935" i="1"/>
  <c r="AD946" i="1"/>
  <c r="AD706" i="1"/>
  <c r="AD1332" i="1"/>
  <c r="AD942" i="1"/>
  <c r="AD179" i="1"/>
  <c r="AD1052" i="1"/>
  <c r="AD1390" i="1"/>
  <c r="AD1064" i="1"/>
  <c r="AD1506" i="1"/>
  <c r="AD200" i="1"/>
  <c r="AD693" i="1"/>
  <c r="AD497" i="1"/>
  <c r="AD1044" i="1"/>
  <c r="AD950" i="1"/>
  <c r="AD753" i="1"/>
  <c r="AD418" i="1"/>
  <c r="AD159" i="1"/>
  <c r="AD481" i="1"/>
  <c r="AD714" i="1"/>
  <c r="AD470" i="1"/>
  <c r="AD168" i="1"/>
  <c r="AD1473" i="1"/>
  <c r="AD1326" i="1"/>
  <c r="AD902" i="1"/>
  <c r="AD491" i="1"/>
  <c r="AD226" i="1"/>
  <c r="AD1081" i="1"/>
  <c r="AD183" i="1"/>
  <c r="AD490" i="1"/>
  <c r="AD1273" i="1"/>
  <c r="AD762" i="1"/>
  <c r="AD574" i="1"/>
  <c r="AD652" i="1"/>
  <c r="AD162" i="1"/>
  <c r="AD1271" i="1"/>
  <c r="AD60" i="1"/>
  <c r="AD720" i="1"/>
  <c r="AD483" i="1"/>
  <c r="AD245" i="1"/>
  <c r="AD911" i="1"/>
  <c r="AD154" i="1"/>
  <c r="AD1037" i="1"/>
  <c r="AD1478" i="1"/>
  <c r="AD905" i="1"/>
  <c r="AD662" i="1"/>
  <c r="AD532" i="1"/>
  <c r="AD940" i="1"/>
  <c r="AD1213" i="1"/>
  <c r="AD995" i="1"/>
  <c r="AD1309" i="1"/>
  <c r="AD520" i="1"/>
  <c r="AD500" i="1"/>
  <c r="AD1474" i="1"/>
  <c r="AD1463" i="1"/>
  <c r="AD1245" i="1"/>
  <c r="AD643" i="1"/>
  <c r="AD273" i="1"/>
  <c r="AD712" i="1"/>
  <c r="AD1379" i="1"/>
  <c r="AD579" i="1"/>
  <c r="AD933" i="1"/>
  <c r="AD816" i="1"/>
  <c r="AD1501" i="1"/>
  <c r="AD163" i="1"/>
  <c r="AD1093" i="1"/>
  <c r="AD676" i="1"/>
  <c r="AD736" i="1"/>
  <c r="AD1444" i="1"/>
  <c r="AD636" i="1"/>
  <c r="AD761" i="1"/>
  <c r="AD1170" i="1"/>
  <c r="AD248" i="1"/>
  <c r="AD976" i="1"/>
  <c r="AD694" i="1"/>
  <c r="AD863" i="1"/>
  <c r="AD89" i="1"/>
  <c r="AD1477" i="1"/>
  <c r="AD1312" i="1"/>
  <c r="AD1189" i="1"/>
  <c r="AD839" i="1"/>
  <c r="AD1365" i="1"/>
  <c r="AD111" i="1"/>
  <c r="AD63" i="1"/>
  <c r="AD670" i="1"/>
  <c r="AD635" i="1"/>
  <c r="AD1341" i="1"/>
  <c r="AD1031" i="1"/>
  <c r="AD632" i="1"/>
  <c r="AD954" i="1"/>
  <c r="AD541" i="1"/>
  <c r="AD1270" i="1"/>
  <c r="AD918" i="1"/>
  <c r="AD713" i="1"/>
  <c r="AD1305" i="1"/>
  <c r="AD1103" i="1"/>
  <c r="AD627" i="1"/>
  <c r="AD1202" i="1"/>
  <c r="AD926" i="1"/>
  <c r="AD434" i="1"/>
  <c r="AD310" i="1"/>
  <c r="AD1152" i="1"/>
  <c r="AD1368" i="1"/>
  <c r="AD577" i="1"/>
  <c r="AD130" i="1"/>
  <c r="AD680" i="1"/>
  <c r="AD533" i="1"/>
  <c r="AD167" i="1"/>
  <c r="AD426" i="1"/>
  <c r="AD272" i="1"/>
  <c r="AD1314" i="1"/>
  <c r="AD51" i="1"/>
  <c r="AD134" i="1"/>
  <c r="AD1436" i="1"/>
  <c r="AD572" i="1"/>
  <c r="AD44" i="1"/>
  <c r="AD517" i="1"/>
  <c r="AD625" i="1"/>
  <c r="AD1337" i="1"/>
  <c r="AD1107" i="1"/>
  <c r="AD1274" i="1"/>
  <c r="AD1128" i="1"/>
  <c r="AD927" i="1"/>
  <c r="AD537" i="1"/>
  <c r="AD1146" i="1"/>
  <c r="AD897" i="1"/>
  <c r="AD1475" i="1"/>
  <c r="AD199" i="1"/>
  <c r="AD724" i="1"/>
  <c r="AD275" i="1"/>
  <c r="AD1041" i="1"/>
  <c r="AD580" i="1"/>
  <c r="AD204" i="1"/>
  <c r="AD195" i="1"/>
  <c r="AD710" i="1"/>
  <c r="AD700" i="1"/>
  <c r="AD674" i="1"/>
  <c r="AD597" i="1"/>
  <c r="AD811" i="1"/>
  <c r="AD1479" i="1"/>
  <c r="AD855" i="1"/>
  <c r="AD1035" i="1"/>
  <c r="AD1358" i="1"/>
  <c r="AD75" i="1"/>
  <c r="AD1412" i="1"/>
  <c r="AD835" i="1"/>
  <c r="AD460" i="1"/>
  <c r="AD802" i="1"/>
  <c r="AD556" i="1"/>
  <c r="AD329" i="1"/>
  <c r="AD605" i="1"/>
  <c r="AD409" i="1"/>
  <c r="AD132" i="1"/>
  <c r="AD962" i="1"/>
  <c r="AD709" i="1"/>
  <c r="AD1116" i="1"/>
  <c r="AD789" i="1"/>
  <c r="AD413" i="1"/>
  <c r="AD320" i="1"/>
  <c r="AD1350" i="1"/>
  <c r="AD639" i="1"/>
  <c r="AD1416" i="1"/>
  <c r="AD1504" i="1"/>
  <c r="AD1311" i="1"/>
  <c r="AD1118" i="1"/>
  <c r="AD751" i="1"/>
  <c r="AD1156" i="1"/>
  <c r="AD878" i="1"/>
  <c r="AD283" i="1"/>
  <c r="AD631" i="1"/>
  <c r="AD1300" i="1"/>
  <c r="AD604" i="1"/>
  <c r="AD501" i="1"/>
  <c r="AD146" i="1"/>
  <c r="AD1055" i="1"/>
  <c r="AD1036" i="1"/>
  <c r="AD96" i="1"/>
  <c r="AD1512" i="1"/>
  <c r="AD591" i="1"/>
  <c r="AD997" i="1"/>
  <c r="AD568" i="1"/>
  <c r="AD48" i="1"/>
  <c r="AD1437" i="1"/>
  <c r="AD1045" i="1"/>
  <c r="AD825" i="1"/>
  <c r="AD172" i="1"/>
  <c r="AD1383" i="1"/>
  <c r="AD1076" i="1"/>
  <c r="AD518" i="1"/>
  <c r="AD264" i="1"/>
  <c r="AD1330" i="1"/>
  <c r="AD750" i="1"/>
  <c r="AD805" i="1"/>
  <c r="AD295" i="1"/>
  <c r="AD1179" i="1"/>
  <c r="AD1419" i="1"/>
  <c r="AD307" i="1"/>
  <c r="AD1027" i="1"/>
  <c r="AD1307" i="1"/>
  <c r="AD821" i="1"/>
  <c r="AD827" i="1"/>
  <c r="AD505" i="1"/>
  <c r="AD218" i="1"/>
  <c r="AD1166" i="1"/>
  <c r="AD838" i="1"/>
  <c r="AD196" i="1"/>
  <c r="AD684" i="1"/>
  <c r="AD1072" i="1"/>
  <c r="AD1290" i="1"/>
  <c r="AD882" i="1"/>
  <c r="AD880" i="1"/>
  <c r="AD35" i="1"/>
  <c r="AD234" i="1"/>
  <c r="AD1088" i="1"/>
  <c r="AD347" i="1"/>
  <c r="AD70" i="1"/>
  <c r="AD203" i="1"/>
  <c r="AD1456" i="1"/>
  <c r="AD452" i="1"/>
  <c r="AD262" i="1"/>
  <c r="AD360" i="1"/>
  <c r="AD623" i="1"/>
  <c r="AD584" i="1"/>
  <c r="AD492" i="1"/>
  <c r="AD1281" i="1"/>
  <c r="AD214" i="1"/>
  <c r="AD628" i="1"/>
  <c r="AD309" i="1"/>
  <c r="AD482" i="1"/>
  <c r="AD303" i="1"/>
  <c r="AD1377" i="1"/>
  <c r="AD1047" i="1"/>
  <c r="AD1080" i="1"/>
  <c r="AD647" i="1"/>
  <c r="AD1423" i="1"/>
  <c r="AD339" i="1"/>
  <c r="AD192" i="1"/>
  <c r="AD158" i="1"/>
  <c r="AD958" i="1"/>
  <c r="AD705" i="1"/>
  <c r="AD1510" i="1"/>
  <c r="AD1105" i="1"/>
  <c r="AD489" i="1"/>
  <c r="AD266" i="1"/>
  <c r="AD665" i="1"/>
  <c r="AD1292" i="1"/>
  <c r="AD1299" i="1"/>
  <c r="AD998" i="1"/>
  <c r="AD689" i="1"/>
  <c r="AD1411" i="1"/>
  <c r="AD774" i="1"/>
  <c r="AD1137" i="1"/>
  <c r="AD184" i="1"/>
  <c r="AD1253" i="1"/>
  <c r="AD477" i="1"/>
  <c r="AD187" i="1"/>
  <c r="AD587" i="1"/>
  <c r="AD1443" i="1"/>
  <c r="AD1121" i="1"/>
  <c r="AD1289" i="1"/>
  <c r="AD1084" i="1"/>
  <c r="AD773" i="1"/>
  <c r="AD223" i="1"/>
  <c r="AD388" i="1"/>
  <c r="AD769" i="1"/>
  <c r="AD529" i="1"/>
  <c r="AD464" i="1"/>
  <c r="AD1125" i="1"/>
  <c r="AD1306" i="1"/>
  <c r="AD1238" i="1"/>
  <c r="AD1114" i="1"/>
  <c r="AD973" i="1"/>
  <c r="AD1017" i="1"/>
  <c r="AD540" i="1"/>
  <c r="AD583" i="1"/>
  <c r="AD279" i="1"/>
  <c r="AD621" i="1"/>
  <c r="AD27" i="1"/>
  <c r="AD989" i="1"/>
  <c r="AD685" i="1"/>
  <c r="AD487" i="1"/>
  <c r="AD403" i="1"/>
  <c r="AD55" i="1"/>
  <c r="AD1183" i="1"/>
  <c r="AD1487" i="1"/>
  <c r="AD941" i="1"/>
  <c r="AD538" i="1"/>
  <c r="AD1467" i="1"/>
  <c r="AD404" i="1"/>
  <c r="AD1381" i="1"/>
  <c r="AD1013" i="1"/>
  <c r="AD969" i="1"/>
  <c r="AD1492" i="1"/>
  <c r="AD656" i="1"/>
  <c r="AD1434" i="1"/>
  <c r="AD637" i="1"/>
  <c r="AD468" i="1"/>
  <c r="AD833" i="1"/>
  <c r="AD400" i="1"/>
  <c r="AD613" i="1"/>
  <c r="AD658" i="1"/>
  <c r="AD607" i="1"/>
  <c r="AD1117" i="1"/>
  <c r="AD417" i="1"/>
  <c r="AD30" i="1"/>
  <c r="AD323" i="1"/>
  <c r="AD853" i="1"/>
  <c r="AD355" i="1"/>
  <c r="AD1384" i="1"/>
  <c r="AD894" i="1"/>
  <c r="AD696" i="1"/>
  <c r="AD52" i="1"/>
  <c r="AD1346" i="1"/>
  <c r="AD513" i="1"/>
  <c r="AD335" i="1"/>
  <c r="AD1167" i="1"/>
</calcChain>
</file>

<file path=xl/sharedStrings.xml><?xml version="1.0" encoding="utf-8"?>
<sst xmlns="http://schemas.openxmlformats.org/spreadsheetml/2006/main" count="18695" uniqueCount="3347">
  <si>
    <t>File opened</t>
  </si>
  <si>
    <t>2025-06-24 10:45:00</t>
  </si>
  <si>
    <t>Console s/n</t>
  </si>
  <si>
    <t>68C-831462</t>
  </si>
  <si>
    <t>Console ver</t>
  </si>
  <si>
    <t>Bluestem v.2.1.13</t>
  </si>
  <si>
    <t>Scripts ver</t>
  </si>
  <si>
    <t>2024.01  2.1.13, Apr 2024</t>
  </si>
  <si>
    <t>Head s/n</t>
  </si>
  <si>
    <t>68H-581462</t>
  </si>
  <si>
    <t>Head ver</t>
  </si>
  <si>
    <t>1.4.23</t>
  </si>
  <si>
    <t>Head cal</t>
  </si>
  <si>
    <t>{"oxygen": "21", "co2azero": "0.943647", "co2aspan1": "1.00228", "co2aspan2": "-0.036196", "co2aspan2a": "0.260385", "co2aspan2b": "0.258524", "co2aspanconc1": "2010", "co2aspanconc2": "301.2", "co2bzero": "0.905271", "co2bspan1": "1.00334", "co2bspan2": "-0.0382705", "co2bspan2a": "0.262281", "co2bspan2b": "0.260523", "co2bspanconc1": "2010", "co2bspanconc2": "301.2", "h2oazero": "1.02109", "h2oaspan1": "1.01571", "h2oaspan2": "0", "h2oaspan2a": "0.0738364", "h2oaspan2b": "0.0749962", "h2oaspanconc1": "12.57", "h2oaspanconc2": "0", "h2obzero": "1.01275", "h2obspan1": "1.01286", "h2obspan2": "0", "h2obspan2a": "0.0746968", "h2obspan2b": "0.0756572", "h2obspanconc1": "12.57", "h2obspanconc2": "0", "tazero": "0.26865", "tbzero": "-0.0104237", "flowmeterzero": "2.50203", "flowazero": "0.26215", "flowbzero": "0.26238", "chamberpressurezero": "2.59129", "ssa_ref": "32326.6", "ssb_ref": "28106.6"}</t>
  </si>
  <si>
    <t>Factory cal date</t>
  </si>
  <si>
    <t>25 Jun 2024</t>
  </si>
  <si>
    <t>CO2 rangematch</t>
  </si>
  <si>
    <t>Thu May  1 14:21</t>
  </si>
  <si>
    <t>H2O rangematch</t>
  </si>
  <si>
    <t>Thu Mar  6 15:58</t>
  </si>
  <si>
    <t>Chamber type</t>
  </si>
  <si>
    <t>6800-12</t>
  </si>
  <si>
    <t>Chamber s/n</t>
  </si>
  <si>
    <t>SLS-561173</t>
  </si>
  <si>
    <t>Chamber rev</t>
  </si>
  <si>
    <t>0</t>
  </si>
  <si>
    <t>Chamber cal</t>
  </si>
  <si>
    <t>8.02</t>
  </si>
  <si>
    <t>10:45:00</t>
  </si>
  <si>
    <t>Stability Definition:	F (FlrLS): Per=20	ΔH2O (Meas2): Slp&lt;0.1 Per=20	ΔCO2 (Meas2): Slp&lt;0.5 Per=20</t>
  </si>
  <si>
    <t>SysConst</t>
  </si>
  <si>
    <t>AvgTime</t>
  </si>
  <si>
    <t>Oxygen</t>
  </si>
  <si>
    <t>ChambConst</t>
  </si>
  <si>
    <t>Chamber</t>
  </si>
  <si>
    <t>Aperture</t>
  </si>
  <si>
    <t>blc_a</t>
  </si>
  <si>
    <t>blc_b</t>
  </si>
  <si>
    <t>blc_c</t>
  </si>
  <si>
    <t>blc_d</t>
  </si>
  <si>
    <t>blc_e</t>
  </si>
  <si>
    <t>blc_minS</t>
  </si>
  <si>
    <t>blc_maxS</t>
  </si>
  <si>
    <t>blc_Po</t>
  </si>
  <si>
    <t>LTConst</t>
  </si>
  <si>
    <t>deltaTw</t>
  </si>
  <si>
    <t>fT1</t>
  </si>
  <si>
    <t>fT2</t>
  </si>
  <si>
    <t>fTeb</t>
  </si>
  <si>
    <t>LQConst</t>
  </si>
  <si>
    <t>Leaf</t>
  </si>
  <si>
    <t>standard</t>
  </si>
  <si>
    <t>Ambient</t>
  </si>
  <si>
    <t>Fluorescent</t>
  </si>
  <si>
    <t>abs_ambient</t>
  </si>
  <si>
    <t>abs_redLED</t>
  </si>
  <si>
    <t>abs_greenLED</t>
  </si>
  <si>
    <t>abs_blueLED</t>
  </si>
  <si>
    <t>abs_whiteLED</t>
  </si>
  <si>
    <t>abs_redFlr</t>
  </si>
  <si>
    <t>abs_blueFlr</t>
  </si>
  <si>
    <t>k_ambient</t>
  </si>
  <si>
    <t>k_redLED</t>
  </si>
  <si>
    <t>k_greenLED</t>
  </si>
  <si>
    <t>k_blueLED</t>
  </si>
  <si>
    <t>k_whiteLED</t>
  </si>
  <si>
    <t>k_redFlr</t>
  </si>
  <si>
    <t>k_blueFlr</t>
  </si>
  <si>
    <t>QConst</t>
  </si>
  <si>
    <t>fQ_Amb_in</t>
  </si>
  <si>
    <t>fQ_Amb_out</t>
  </si>
  <si>
    <t>fQ_HeadLS</t>
  </si>
  <si>
    <t>fQ_ConsoleLS</t>
  </si>
  <si>
    <t>fQ_Flr</t>
  </si>
  <si>
    <t>LeakConst</t>
  </si>
  <si>
    <t>fan_a</t>
  </si>
  <si>
    <t>fan_b</t>
  </si>
  <si>
    <t>fan_c</t>
  </si>
  <si>
    <t>fan_d</t>
  </si>
  <si>
    <t>Fs_meas</t>
  </si>
  <si>
    <t>3.57376 161.959 349.898 592.997 858.478 1065.42 1290.77 1492.25</t>
  </si>
  <si>
    <t>Fs_true</t>
  </si>
  <si>
    <t>0.456171 201.791 388.73 595.403 807.037 1005.36 1200.88 1400.77</t>
  </si>
  <si>
    <t>leak_wt</t>
  </si>
  <si>
    <t>SysObs</t>
  </si>
  <si>
    <t>GasEx</t>
  </si>
  <si>
    <t>Dynamic</t>
  </si>
  <si>
    <t>Leak</t>
  </si>
  <si>
    <t>LeafQ</t>
  </si>
  <si>
    <t>Const</t>
  </si>
  <si>
    <t>Meas</t>
  </si>
  <si>
    <t>Meas2</t>
  </si>
  <si>
    <t>MchEvent</t>
  </si>
  <si>
    <t>Stability</t>
  </si>
  <si>
    <t>Raw</t>
  </si>
  <si>
    <t>Status2</t>
  </si>
  <si>
    <t>Auxiliary</t>
  </si>
  <si>
    <t>MchStatus</t>
  </si>
  <si>
    <t>ConStatus</t>
  </si>
  <si>
    <t>Status</t>
  </si>
  <si>
    <t>obs</t>
  </si>
  <si>
    <t>time</t>
  </si>
  <si>
    <t>elapsed</t>
  </si>
  <si>
    <t>date</t>
  </si>
  <si>
    <t>hhmmss</t>
  </si>
  <si>
    <t>averaging</t>
  </si>
  <si>
    <t>TIME</t>
  </si>
  <si>
    <t>E</t>
  </si>
  <si>
    <t>Emm</t>
  </si>
  <si>
    <t>A</t>
  </si>
  <si>
    <t>Ca</t>
  </si>
  <si>
    <t>Ci</t>
  </si>
  <si>
    <t>Pci</t>
  </si>
  <si>
    <t>Pca</t>
  </si>
  <si>
    <t>gsw</t>
  </si>
  <si>
    <t>gbw</t>
  </si>
  <si>
    <t>gtw</t>
  </si>
  <si>
    <t>gtc</t>
  </si>
  <si>
    <t>Rabs</t>
  </si>
  <si>
    <t>TleafEB</t>
  </si>
  <si>
    <t>TleafCnd</t>
  </si>
  <si>
    <t>SVPleaf</t>
  </si>
  <si>
    <t>RHcham</t>
  </si>
  <si>
    <t>VPcham</t>
  </si>
  <si>
    <t>SVPcham</t>
  </si>
  <si>
    <t>VPDleaf</t>
  </si>
  <si>
    <t>LatHFlux</t>
  </si>
  <si>
    <t>SenHFlux</t>
  </si>
  <si>
    <t>NetTherm</t>
  </si>
  <si>
    <t>EBSum</t>
  </si>
  <si>
    <t>Asty</t>
  </si>
  <si>
    <t>Esty</t>
  </si>
  <si>
    <t>Adyn</t>
  </si>
  <si>
    <t>Crd</t>
  </si>
  <si>
    <t>Csd</t>
  </si>
  <si>
    <t>dCsd/dt</t>
  </si>
  <si>
    <t>αVc</t>
  </si>
  <si>
    <t>Edyn</t>
  </si>
  <si>
    <t>Hr</t>
  </si>
  <si>
    <t>Hs</t>
  </si>
  <si>
    <t>dHs/dt</t>
  </si>
  <si>
    <t>αVh</t>
  </si>
  <si>
    <t>LeakPct</t>
  </si>
  <si>
    <t>CorrFact</t>
  </si>
  <si>
    <t>CorrFactPct</t>
  </si>
  <si>
    <t>Fan</t>
  </si>
  <si>
    <t>Qin</t>
  </si>
  <si>
    <t>Qabs</t>
  </si>
  <si>
    <t>alpha</t>
  </si>
  <si>
    <t>convert</t>
  </si>
  <si>
    <t>S</t>
  </si>
  <si>
    <t>K</t>
  </si>
  <si>
    <t>Geometry</t>
  </si>
  <si>
    <t>Custom</t>
  </si>
  <si>
    <t>UseDynamic</t>
  </si>
  <si>
    <t>CO2_s</t>
  </si>
  <si>
    <t>CO2_r</t>
  </si>
  <si>
    <t>H2O_s</t>
  </si>
  <si>
    <t>H2O_r</t>
  </si>
  <si>
    <t>CO2_a</t>
  </si>
  <si>
    <t>H2O_a</t>
  </si>
  <si>
    <t>Flow</t>
  </si>
  <si>
    <t>Pa</t>
  </si>
  <si>
    <t>ΔPcham</t>
  </si>
  <si>
    <t>Tair</t>
  </si>
  <si>
    <t>Tleaf</t>
  </si>
  <si>
    <t>Tleaf2</t>
  </si>
  <si>
    <t>Offset</t>
  </si>
  <si>
    <t>Offset2</t>
  </si>
  <si>
    <t>Fan_speed</t>
  </si>
  <si>
    <t>Qamb_in</t>
  </si>
  <si>
    <t>Qamb_out</t>
  </si>
  <si>
    <t>ΔCO2</t>
  </si>
  <si>
    <t>CO2_s_d</t>
  </si>
  <si>
    <t>CO2_r_d</t>
  </si>
  <si>
    <t>ΔH2O</t>
  </si>
  <si>
    <t>CO2_b</t>
  </si>
  <si>
    <t>H2O_b</t>
  </si>
  <si>
    <t>e_s</t>
  </si>
  <si>
    <t>e_r</t>
  </si>
  <si>
    <t>Td_s</t>
  </si>
  <si>
    <t>Td_r</t>
  </si>
  <si>
    <t>co2_t</t>
  </si>
  <si>
    <t>h2o_t</t>
  </si>
  <si>
    <t>count</t>
  </si>
  <si>
    <t>co2_adj</t>
  </si>
  <si>
    <t>h2o_adj</t>
  </si>
  <si>
    <t>co2_match</t>
  </si>
  <si>
    <t>h2o_match</t>
  </si>
  <si>
    <t>co2_at</t>
  </si>
  <si>
    <t>h2o_at</t>
  </si>
  <si>
    <t>co2_cv</t>
  </si>
  <si>
    <t>h2o_cv</t>
  </si>
  <si>
    <t>ΔCO2:MN</t>
  </si>
  <si>
    <t>ΔCO2:SLP</t>
  </si>
  <si>
    <t>ΔCO2:SD</t>
  </si>
  <si>
    <t>ΔCO2:OK</t>
  </si>
  <si>
    <t>F:MN</t>
  </si>
  <si>
    <t>F:SLP</t>
  </si>
  <si>
    <t>F:SD</t>
  </si>
  <si>
    <t>F:OK</t>
  </si>
  <si>
    <t>ΔH2O:MN</t>
  </si>
  <si>
    <t>ΔH2O:SLP</t>
  </si>
  <si>
    <t>ΔH2O:SD</t>
  </si>
  <si>
    <t>ΔH2O:OK</t>
  </si>
  <si>
    <t>Stable</t>
  </si>
  <si>
    <t>Total</t>
  </si>
  <si>
    <t>State</t>
  </si>
  <si>
    <t>Vflow</t>
  </si>
  <si>
    <t>VPchamber</t>
  </si>
  <si>
    <t>abs_c_a</t>
  </si>
  <si>
    <t>abs_c_b</t>
  </si>
  <si>
    <t>abs_h_a</t>
  </si>
  <si>
    <t>abs_h_b</t>
  </si>
  <si>
    <t>Wc_s</t>
  </si>
  <si>
    <t>Wc_r</t>
  </si>
  <si>
    <t>Wco_s</t>
  </si>
  <si>
    <t>Wco_r</t>
  </si>
  <si>
    <t>Ww_s</t>
  </si>
  <si>
    <t>Ww_r</t>
  </si>
  <si>
    <t>Wwo_s</t>
  </si>
  <si>
    <t>Wwo_r</t>
  </si>
  <si>
    <t>Flow_s_v</t>
  </si>
  <si>
    <t>Flow_r_v</t>
  </si>
  <si>
    <t>Tleaf_mv</t>
  </si>
  <si>
    <t>Tleaf2_mv</t>
  </si>
  <si>
    <t>Tleaf_j</t>
  </si>
  <si>
    <t>Tleaf2_j</t>
  </si>
  <si>
    <t>Console_RH</t>
  </si>
  <si>
    <t>Console_T</t>
  </si>
  <si>
    <t>Console_H2O</t>
  </si>
  <si>
    <t>Fan_%</t>
  </si>
  <si>
    <t>Flow_%</t>
  </si>
  <si>
    <t>Pump</t>
  </si>
  <si>
    <t>Tchp_pwm</t>
  </si>
  <si>
    <t>Txchg_pwm</t>
  </si>
  <si>
    <t>diag_20v</t>
  </si>
  <si>
    <t>diag_5_4v</t>
  </si>
  <si>
    <t>diag_12v</t>
  </si>
  <si>
    <t>diag_5va</t>
  </si>
  <si>
    <t>diag_3_3vf</t>
  </si>
  <si>
    <t>AccCO2_soda</t>
  </si>
  <si>
    <t>AccH2O_des</t>
  </si>
  <si>
    <t>AccH2O_hum</t>
  </si>
  <si>
    <t>CO2_hrs</t>
  </si>
  <si>
    <t>ADC_CH1</t>
  </si>
  <si>
    <t>ADC_CH2</t>
  </si>
  <si>
    <t>ADC_CH3</t>
  </si>
  <si>
    <t>ADC_CH4</t>
  </si>
  <si>
    <t>ADC_CH5</t>
  </si>
  <si>
    <t>ADC_CH6</t>
  </si>
  <si>
    <t>ADC_CH7</t>
  </si>
  <si>
    <t>ADC_CH8</t>
  </si>
  <si>
    <t>DAC_1</t>
  </si>
  <si>
    <t>DAC_2</t>
  </si>
  <si>
    <t>DAC_3</t>
  </si>
  <si>
    <t>DAC_4</t>
  </si>
  <si>
    <t>GPIO</t>
  </si>
  <si>
    <t>GPIO_dir</t>
  </si>
  <si>
    <t>excit_5v</t>
  </si>
  <si>
    <t>power_12v</t>
  </si>
  <si>
    <t>power_5v</t>
  </si>
  <si>
    <t>ch1_pullup</t>
  </si>
  <si>
    <t>AuxPower</t>
  </si>
  <si>
    <t>MatchValveR</t>
  </si>
  <si>
    <t>MatchValveS</t>
  </si>
  <si>
    <t>MatchCO2</t>
  </si>
  <si>
    <t>MatchH2O</t>
  </si>
  <si>
    <t>cf_co2_a</t>
  </si>
  <si>
    <t>cf_co2_b</t>
  </si>
  <si>
    <t>cf_co2_c</t>
  </si>
  <si>
    <t>cf_co2_d</t>
  </si>
  <si>
    <t>cf_h2o_a</t>
  </si>
  <si>
    <t>cf_h2o_b</t>
  </si>
  <si>
    <t>cf_h2o_c</t>
  </si>
  <si>
    <t>cf_h2o_d</t>
  </si>
  <si>
    <t>co2_fit_low</t>
  </si>
  <si>
    <t>co2_fit_high</t>
  </si>
  <si>
    <t>h2o_fit_low</t>
  </si>
  <si>
    <t>h2o_fit_high</t>
  </si>
  <si>
    <t>co2_elapsed</t>
  </si>
  <si>
    <t>h2o_elapsed</t>
  </si>
  <si>
    <t>CO2_f</t>
  </si>
  <si>
    <t>CO2_f_s</t>
  </si>
  <si>
    <t>Pump_f</t>
  </si>
  <si>
    <t>Pump_f_s</t>
  </si>
  <si>
    <t>Pump_p</t>
  </si>
  <si>
    <t>Pump_p_s</t>
  </si>
  <si>
    <t>Tboard</t>
  </si>
  <si>
    <t>V_system</t>
  </si>
  <si>
    <t>DIAG</t>
  </si>
  <si>
    <t>Flow_s</t>
  </si>
  <si>
    <t>Flow_r</t>
  </si>
  <si>
    <t>Txchg</t>
  </si>
  <si>
    <t>Tirga</t>
  </si>
  <si>
    <t>Tchopper</t>
  </si>
  <si>
    <t>Ts</t>
  </si>
  <si>
    <t>Tr</t>
  </si>
  <si>
    <t>CO2_%</t>
  </si>
  <si>
    <t>Desiccant_%</t>
  </si>
  <si>
    <t>Humidifier_%</t>
  </si>
  <si>
    <t>Txchg_sp</t>
  </si>
  <si>
    <t>CO2_r_sp</t>
  </si>
  <si>
    <t>H2O_r_sp</t>
  </si>
  <si>
    <t>SS_s</t>
  </si>
  <si>
    <t>SS_r</t>
  </si>
  <si>
    <t>s</t>
  </si>
  <si>
    <t>mol m⁻² s⁻¹</t>
  </si>
  <si>
    <t>mmol m⁻² s⁻¹</t>
  </si>
  <si>
    <t>µmol m⁻² s⁻¹</t>
  </si>
  <si>
    <t>µmol mol⁻¹</t>
  </si>
  <si>
    <t>W m⁻²</t>
  </si>
  <si>
    <t>°C</t>
  </si>
  <si>
    <t>kPa</t>
  </si>
  <si>
    <t>%</t>
  </si>
  <si>
    <t>µmol mol⁻¹ s⁻¹</t>
  </si>
  <si>
    <t>cm³</t>
  </si>
  <si>
    <t>mmol mol⁻¹</t>
  </si>
  <si>
    <t>mmol mol⁻¹ s⁻¹</t>
  </si>
  <si>
    <t>µmol s⁻¹</t>
  </si>
  <si>
    <t>J/µmol</t>
  </si>
  <si>
    <t>cm²</t>
  </si>
  <si>
    <t>rpm</t>
  </si>
  <si>
    <t>secs</t>
  </si>
  <si>
    <t>µmol/mol</t>
  </si>
  <si>
    <t>mmol/mol</t>
  </si>
  <si>
    <t>µmol mol⁻¹ min⁻¹</t>
  </si>
  <si>
    <t xml:space="preserve"> min⁻¹</t>
  </si>
  <si>
    <t>mmol mol⁻¹ min⁻¹</t>
  </si>
  <si>
    <t>V</t>
  </si>
  <si>
    <t>mV</t>
  </si>
  <si>
    <t>mg</t>
  </si>
  <si>
    <t>hrs</t>
  </si>
  <si>
    <t>min</t>
  </si>
  <si>
    <t>20250624 10:45:19</t>
  </si>
  <si>
    <t>10:45:19</t>
  </si>
  <si>
    <t>none</t>
  </si>
  <si>
    <t>0: Broadleaf</t>
  </si>
  <si>
    <t>10:27:57</t>
  </si>
  <si>
    <t>2/2</t>
  </si>
  <si>
    <t>11111111</t>
  </si>
  <si>
    <t>oooooooo</t>
  </si>
  <si>
    <t>on</t>
  </si>
  <si>
    <t>20250624 10:45:24</t>
  </si>
  <si>
    <t>10:45:24</t>
  </si>
  <si>
    <t>20250624 10:45:29</t>
  </si>
  <si>
    <t>10:45:29</t>
  </si>
  <si>
    <t>20250624 10:45:34</t>
  </si>
  <si>
    <t>10:45:34</t>
  </si>
  <si>
    <t>20250624 10:45:39</t>
  </si>
  <si>
    <t>10:45:39</t>
  </si>
  <si>
    <t>20250624 10:45:44</t>
  </si>
  <si>
    <t>10:45:44</t>
  </si>
  <si>
    <t>20250624 10:45:49</t>
  </si>
  <si>
    <t>10:45:49</t>
  </si>
  <si>
    <t>20250624 10:45:54</t>
  </si>
  <si>
    <t>10:45:54</t>
  </si>
  <si>
    <t>20250624 10:45:59</t>
  </si>
  <si>
    <t>10:45:59</t>
  </si>
  <si>
    <t>20250624 10:46:04</t>
  </si>
  <si>
    <t>10:46:04</t>
  </si>
  <si>
    <t>20250624 10:46:09</t>
  </si>
  <si>
    <t>10:46:09</t>
  </si>
  <si>
    <t>20250624 10:46:14</t>
  </si>
  <si>
    <t>10:46:14</t>
  </si>
  <si>
    <t>20250624 10:46:19</t>
  </si>
  <si>
    <t>10:46:19</t>
  </si>
  <si>
    <t>20250624 10:46:24</t>
  </si>
  <si>
    <t>10:46:24</t>
  </si>
  <si>
    <t>20250624 10:46:29</t>
  </si>
  <si>
    <t>10:46:29</t>
  </si>
  <si>
    <t>20250624 10:46:34</t>
  </si>
  <si>
    <t>10:46:34</t>
  </si>
  <si>
    <t>20250624 10:46:39</t>
  </si>
  <si>
    <t>10:46:39</t>
  </si>
  <si>
    <t>20250624 10:46:44</t>
  </si>
  <si>
    <t>10:46:44</t>
  </si>
  <si>
    <t>20250624 10:46:49</t>
  </si>
  <si>
    <t>10:46:49</t>
  </si>
  <si>
    <t>20250624 10:46:54</t>
  </si>
  <si>
    <t>10:46:54</t>
  </si>
  <si>
    <t>20250624 10:46:59</t>
  </si>
  <si>
    <t>10:46:59</t>
  </si>
  <si>
    <t>1/2</t>
  </si>
  <si>
    <t>20250624 10:47:04</t>
  </si>
  <si>
    <t>10:47:04</t>
  </si>
  <si>
    <t>20250624 10:47:09</t>
  </si>
  <si>
    <t>10:47:09</t>
  </si>
  <si>
    <t>20250624 10:47:14</t>
  </si>
  <si>
    <t>10:47:14</t>
  </si>
  <si>
    <t>20250624 10:47:19</t>
  </si>
  <si>
    <t>10:47:19</t>
  </si>
  <si>
    <t>20250624 10:47:24</t>
  </si>
  <si>
    <t>10:47:24</t>
  </si>
  <si>
    <t>20250624 10:47:29</t>
  </si>
  <si>
    <t>10:47:29</t>
  </si>
  <si>
    <t>20250624 10:47:34</t>
  </si>
  <si>
    <t>10:47:34</t>
  </si>
  <si>
    <t>20250624 10:47:39</t>
  </si>
  <si>
    <t>10:47:39</t>
  </si>
  <si>
    <t>20250624 10:47:44</t>
  </si>
  <si>
    <t>10:47:44</t>
  </si>
  <si>
    <t>20250624 10:47:49</t>
  </si>
  <si>
    <t>10:47:49</t>
  </si>
  <si>
    <t>20250624 10:47:54</t>
  </si>
  <si>
    <t>10:47:54</t>
  </si>
  <si>
    <t>20250624 10:47:59</t>
  </si>
  <si>
    <t>10:47:59</t>
  </si>
  <si>
    <t>20250624 10:48:04</t>
  </si>
  <si>
    <t>10:48:04</t>
  </si>
  <si>
    <t>20250624 10:48:09</t>
  </si>
  <si>
    <t>10:48:09</t>
  </si>
  <si>
    <t>20250624 10:48:14</t>
  </si>
  <si>
    <t>10:48:14</t>
  </si>
  <si>
    <t>20250624 10:48:19</t>
  </si>
  <si>
    <t>10:48:19</t>
  </si>
  <si>
    <t>20250624 10:48:24</t>
  </si>
  <si>
    <t>10:48:24</t>
  </si>
  <si>
    <t>20250624 10:48:29</t>
  </si>
  <si>
    <t>10:48:29</t>
  </si>
  <si>
    <t>20250624 10:48:34</t>
  </si>
  <si>
    <t>10:48:34</t>
  </si>
  <si>
    <t>20250624 10:48:39</t>
  </si>
  <si>
    <t>10:48:39</t>
  </si>
  <si>
    <t>20250624 10:48:44</t>
  </si>
  <si>
    <t>10:48:44</t>
  </si>
  <si>
    <t>20250624 10:48:49</t>
  </si>
  <si>
    <t>10:48:49</t>
  </si>
  <si>
    <t>20250624 10:48:54</t>
  </si>
  <si>
    <t>10:48:54</t>
  </si>
  <si>
    <t>20250624 10:48:59</t>
  </si>
  <si>
    <t>10:48:59</t>
  </si>
  <si>
    <t>20250624 10:49:04</t>
  </si>
  <si>
    <t>10:49:04</t>
  </si>
  <si>
    <t>20250624 10:49:09</t>
  </si>
  <si>
    <t>10:49:09</t>
  </si>
  <si>
    <t>20250624 10:49:14</t>
  </si>
  <si>
    <t>10:49:14</t>
  </si>
  <si>
    <t>20250624 10:49:19</t>
  </si>
  <si>
    <t>10:49:19</t>
  </si>
  <si>
    <t>20250624 10:49:24</t>
  </si>
  <si>
    <t>10:49:24</t>
  </si>
  <si>
    <t>20250624 10:49:29</t>
  </si>
  <si>
    <t>10:49:29</t>
  </si>
  <si>
    <t>20250624 10:49:34</t>
  </si>
  <si>
    <t>10:49:34</t>
  </si>
  <si>
    <t>20250624 10:49:39</t>
  </si>
  <si>
    <t>10:49:39</t>
  </si>
  <si>
    <t>20250624 10:49:44</t>
  </si>
  <si>
    <t>10:49:44</t>
  </si>
  <si>
    <t>20250624 10:49:49</t>
  </si>
  <si>
    <t>10:49:49</t>
  </si>
  <si>
    <t>20250624 10:49:54</t>
  </si>
  <si>
    <t>10:49:54</t>
  </si>
  <si>
    <t>20250624 10:49:59</t>
  </si>
  <si>
    <t>10:49:59</t>
  </si>
  <si>
    <t>20250624 10:50:04</t>
  </si>
  <si>
    <t>10:50:04</t>
  </si>
  <si>
    <t>20250624 10:50:09</t>
  </si>
  <si>
    <t>10:50:09</t>
  </si>
  <si>
    <t>20250624 10:50:14</t>
  </si>
  <si>
    <t>10:50:14</t>
  </si>
  <si>
    <t>20250624 10:50:19</t>
  </si>
  <si>
    <t>10:50:19</t>
  </si>
  <si>
    <t>20250624 10:50:24</t>
  </si>
  <si>
    <t>10:50:24</t>
  </si>
  <si>
    <t>20250624 10:50:29</t>
  </si>
  <si>
    <t>10:50:29</t>
  </si>
  <si>
    <t>20250624 10:50:34</t>
  </si>
  <si>
    <t>10:50:34</t>
  </si>
  <si>
    <t>20250624 10:50:39</t>
  </si>
  <si>
    <t>10:50:39</t>
  </si>
  <si>
    <t>20250624 10:50:44</t>
  </si>
  <si>
    <t>10:50:44</t>
  </si>
  <si>
    <t>20250624 10:50:49</t>
  </si>
  <si>
    <t>10:50:49</t>
  </si>
  <si>
    <t>20250624 10:50:54</t>
  </si>
  <si>
    <t>10:50:54</t>
  </si>
  <si>
    <t>20250624 10:50:59</t>
  </si>
  <si>
    <t>10:50:59</t>
  </si>
  <si>
    <t>20250624 10:51:04</t>
  </si>
  <si>
    <t>10:51:04</t>
  </si>
  <si>
    <t>20250624 10:51:09</t>
  </si>
  <si>
    <t>10:51:09</t>
  </si>
  <si>
    <t>20250624 10:51:14</t>
  </si>
  <si>
    <t>10:51:14</t>
  </si>
  <si>
    <t>20250624 10:51:19</t>
  </si>
  <si>
    <t>10:51:19</t>
  </si>
  <si>
    <t>20250624 10:51:24</t>
  </si>
  <si>
    <t>10:51:24</t>
  </si>
  <si>
    <t>20250624 10:51:29</t>
  </si>
  <si>
    <t>10:51:29</t>
  </si>
  <si>
    <t>20250624 10:51:34</t>
  </si>
  <si>
    <t>10:51:34</t>
  </si>
  <si>
    <t>20250624 10:51:39</t>
  </si>
  <si>
    <t>10:51:39</t>
  </si>
  <si>
    <t>20250624 10:51:44</t>
  </si>
  <si>
    <t>10:51:44</t>
  </si>
  <si>
    <t>20250624 10:51:49</t>
  </si>
  <si>
    <t>10:51:49</t>
  </si>
  <si>
    <t>20250624 10:51:54</t>
  </si>
  <si>
    <t>10:51:54</t>
  </si>
  <si>
    <t>20250624 10:51:59</t>
  </si>
  <si>
    <t>10:51:59</t>
  </si>
  <si>
    <t>20250624 10:52:04</t>
  </si>
  <si>
    <t>10:52:04</t>
  </si>
  <si>
    <t>20250624 10:52:09</t>
  </si>
  <si>
    <t>10:52:09</t>
  </si>
  <si>
    <t>20250624 10:52:14</t>
  </si>
  <si>
    <t>10:52:14</t>
  </si>
  <si>
    <t>20250624 10:52:19</t>
  </si>
  <si>
    <t>10:52:19</t>
  </si>
  <si>
    <t>20250624 10:52:24</t>
  </si>
  <si>
    <t>10:52:24</t>
  </si>
  <si>
    <t>20250624 10:52:29</t>
  </si>
  <si>
    <t>10:52:29</t>
  </si>
  <si>
    <t>20250624 10:52:34</t>
  </si>
  <si>
    <t>10:52:34</t>
  </si>
  <si>
    <t>20250624 10:52:39</t>
  </si>
  <si>
    <t>10:52:39</t>
  </si>
  <si>
    <t>20250624 10:52:44</t>
  </si>
  <si>
    <t>10:52:44</t>
  </si>
  <si>
    <t>20250624 10:52:49</t>
  </si>
  <si>
    <t>10:52:49</t>
  </si>
  <si>
    <t>20250624 10:52:54</t>
  </si>
  <si>
    <t>10:52:54</t>
  </si>
  <si>
    <t>20250624 10:52:59</t>
  </si>
  <si>
    <t>10:52:59</t>
  </si>
  <si>
    <t>20250624 10:53:04</t>
  </si>
  <si>
    <t>10:53:04</t>
  </si>
  <si>
    <t>20250624 10:53:09</t>
  </si>
  <si>
    <t>10:53:09</t>
  </si>
  <si>
    <t>20250624 10:53:14</t>
  </si>
  <si>
    <t>10:53:14</t>
  </si>
  <si>
    <t>20250624 10:53:19</t>
  </si>
  <si>
    <t>10:53:19</t>
  </si>
  <si>
    <t>20250624 10:53:24</t>
  </si>
  <si>
    <t>10:53:24</t>
  </si>
  <si>
    <t>20250624 10:53:29</t>
  </si>
  <si>
    <t>10:53:29</t>
  </si>
  <si>
    <t>20250624 10:53:34</t>
  </si>
  <si>
    <t>10:53:34</t>
  </si>
  <si>
    <t>20250624 10:53:39</t>
  </si>
  <si>
    <t>10:53:39</t>
  </si>
  <si>
    <t>20250624 10:53:44</t>
  </si>
  <si>
    <t>10:53:44</t>
  </si>
  <si>
    <t>20250624 10:53:49</t>
  </si>
  <si>
    <t>10:53:49</t>
  </si>
  <si>
    <t>20250624 10:53:54</t>
  </si>
  <si>
    <t>10:53:54</t>
  </si>
  <si>
    <t>20250624 10:53:59</t>
  </si>
  <si>
    <t>10:53:59</t>
  </si>
  <si>
    <t>20250624 10:54:04</t>
  </si>
  <si>
    <t>10:54:04</t>
  </si>
  <si>
    <t>20250624 10:54:09</t>
  </si>
  <si>
    <t>10:54:09</t>
  </si>
  <si>
    <t>20250624 10:54:14</t>
  </si>
  <si>
    <t>10:54:14</t>
  </si>
  <si>
    <t>20250624 10:54:19</t>
  </si>
  <si>
    <t>10:54:19</t>
  </si>
  <si>
    <t>20250624 10:54:24</t>
  </si>
  <si>
    <t>10:54:24</t>
  </si>
  <si>
    <t>20250624 10:54:29</t>
  </si>
  <si>
    <t>10:54:29</t>
  </si>
  <si>
    <t>20250624 10:54:34</t>
  </si>
  <si>
    <t>10:54:34</t>
  </si>
  <si>
    <t>20250624 10:54:39</t>
  </si>
  <si>
    <t>10:54:39</t>
  </si>
  <si>
    <t>20250624 10:54:44</t>
  </si>
  <si>
    <t>10:54:44</t>
  </si>
  <si>
    <t>20250624 10:54:49</t>
  </si>
  <si>
    <t>10:54:49</t>
  </si>
  <si>
    <t>20250624 10:54:54</t>
  </si>
  <si>
    <t>10:54:54</t>
  </si>
  <si>
    <t>20250624 10:54:59</t>
  </si>
  <si>
    <t>10:54:59</t>
  </si>
  <si>
    <t>20250624 10:55:04</t>
  </si>
  <si>
    <t>10:55:04</t>
  </si>
  <si>
    <t>20250624 10:55:09</t>
  </si>
  <si>
    <t>10:55:09</t>
  </si>
  <si>
    <t>20250624 10:55:14</t>
  </si>
  <si>
    <t>10:55:14</t>
  </si>
  <si>
    <t>20250624 10:55:19</t>
  </si>
  <si>
    <t>10:55:19</t>
  </si>
  <si>
    <t>20250624 10:55:24</t>
  </si>
  <si>
    <t>10:55:24</t>
  </si>
  <si>
    <t>20250624 10:55:29</t>
  </si>
  <si>
    <t>10:55:29</t>
  </si>
  <si>
    <t>20250624 10:55:34</t>
  </si>
  <si>
    <t>10:55:34</t>
  </si>
  <si>
    <t>20250624 10:55:39</t>
  </si>
  <si>
    <t>10:55:39</t>
  </si>
  <si>
    <t>20250624 10:55:44</t>
  </si>
  <si>
    <t>10:55:44</t>
  </si>
  <si>
    <t>20250624 10:55:49</t>
  </si>
  <si>
    <t>10:55:49</t>
  </si>
  <si>
    <t>20250624 10:55:54</t>
  </si>
  <si>
    <t>10:55:54</t>
  </si>
  <si>
    <t>20250624 10:55:59</t>
  </si>
  <si>
    <t>10:55:59</t>
  </si>
  <si>
    <t>20250624 10:56:04</t>
  </si>
  <si>
    <t>10:56:04</t>
  </si>
  <si>
    <t>20250624 10:56:09</t>
  </si>
  <si>
    <t>10:56:09</t>
  </si>
  <si>
    <t>20250624 10:56:14</t>
  </si>
  <si>
    <t>10:56:14</t>
  </si>
  <si>
    <t>20250624 10:56:19</t>
  </si>
  <si>
    <t>10:56:19</t>
  </si>
  <si>
    <t>20250624 10:56:24</t>
  </si>
  <si>
    <t>10:56:24</t>
  </si>
  <si>
    <t>20250624 10:56:29</t>
  </si>
  <si>
    <t>10:56:29</t>
  </si>
  <si>
    <t>20250624 10:56:34</t>
  </si>
  <si>
    <t>10:56:34</t>
  </si>
  <si>
    <t>20250624 10:56:39</t>
  </si>
  <si>
    <t>10:56:39</t>
  </si>
  <si>
    <t>20250624 10:56:44</t>
  </si>
  <si>
    <t>10:56:44</t>
  </si>
  <si>
    <t>20250624 10:56:49</t>
  </si>
  <si>
    <t>10:56:49</t>
  </si>
  <si>
    <t>20250624 10:56:54</t>
  </si>
  <si>
    <t>10:56:54</t>
  </si>
  <si>
    <t>20250624 10:56:59</t>
  </si>
  <si>
    <t>10:56:59</t>
  </si>
  <si>
    <t>20250624 10:57:04</t>
  </si>
  <si>
    <t>10:57:04</t>
  </si>
  <si>
    <t>20250624 10:57:09</t>
  </si>
  <si>
    <t>10:57:09</t>
  </si>
  <si>
    <t>20250624 10:57:14</t>
  </si>
  <si>
    <t>10:57:14</t>
  </si>
  <si>
    <t>20250624 10:57:19</t>
  </si>
  <si>
    <t>10:57:19</t>
  </si>
  <si>
    <t>20250624 10:57:24</t>
  </si>
  <si>
    <t>10:57:24</t>
  </si>
  <si>
    <t>20250624 10:57:29</t>
  </si>
  <si>
    <t>10:57:29</t>
  </si>
  <si>
    <t>20250624 10:57:34</t>
  </si>
  <si>
    <t>10:57:34</t>
  </si>
  <si>
    <t>20250624 10:57:39</t>
  </si>
  <si>
    <t>10:57:39</t>
  </si>
  <si>
    <t>20250624 10:57:44</t>
  </si>
  <si>
    <t>10:57:44</t>
  </si>
  <si>
    <t>20250624 10:57:49</t>
  </si>
  <si>
    <t>10:57:49</t>
  </si>
  <si>
    <t>20250624 10:57:54</t>
  </si>
  <si>
    <t>10:57:54</t>
  </si>
  <si>
    <t>20250624 10:57:59</t>
  </si>
  <si>
    <t>10:57:59</t>
  </si>
  <si>
    <t>20250624 10:58:04</t>
  </si>
  <si>
    <t>10:58:04</t>
  </si>
  <si>
    <t>20250624 10:58:09</t>
  </si>
  <si>
    <t>10:58:09</t>
  </si>
  <si>
    <t>20250624 10:58:14</t>
  </si>
  <si>
    <t>10:58:14</t>
  </si>
  <si>
    <t>20250624 10:58:19</t>
  </si>
  <si>
    <t>10:58:19</t>
  </si>
  <si>
    <t>20250624 10:58:24</t>
  </si>
  <si>
    <t>10:58:24</t>
  </si>
  <si>
    <t>20250624 10:58:29</t>
  </si>
  <si>
    <t>10:58:29</t>
  </si>
  <si>
    <t>20250624 10:58:34</t>
  </si>
  <si>
    <t>10:58:34</t>
  </si>
  <si>
    <t>20250624 10:58:39</t>
  </si>
  <si>
    <t>10:58:39</t>
  </si>
  <si>
    <t>20250624 10:58:44</t>
  </si>
  <si>
    <t>10:58:44</t>
  </si>
  <si>
    <t>20250624 10:58:49</t>
  </si>
  <si>
    <t>10:58:49</t>
  </si>
  <si>
    <t>20250624 10:58:54</t>
  </si>
  <si>
    <t>10:58:54</t>
  </si>
  <si>
    <t>20250624 10:58:59</t>
  </si>
  <si>
    <t>10:58:59</t>
  </si>
  <si>
    <t>20250624 10:59:04</t>
  </si>
  <si>
    <t>10:59:04</t>
  </si>
  <si>
    <t>20250624 10:59:09</t>
  </si>
  <si>
    <t>10:59:09</t>
  </si>
  <si>
    <t>20250624 10:59:14</t>
  </si>
  <si>
    <t>10:59:14</t>
  </si>
  <si>
    <t>20250624 10:59:19</t>
  </si>
  <si>
    <t>10:59:19</t>
  </si>
  <si>
    <t>20250624 10:59:24</t>
  </si>
  <si>
    <t>10:59:24</t>
  </si>
  <si>
    <t>20250624 10:59:29</t>
  </si>
  <si>
    <t>10:59:29</t>
  </si>
  <si>
    <t>20250624 10:59:34</t>
  </si>
  <si>
    <t>10:59:34</t>
  </si>
  <si>
    <t>20250624 10:59:39</t>
  </si>
  <si>
    <t>10:59:39</t>
  </si>
  <si>
    <t>20250624 10:59:44</t>
  </si>
  <si>
    <t>10:59:44</t>
  </si>
  <si>
    <t>20250624 10:59:49</t>
  </si>
  <si>
    <t>10:59:49</t>
  </si>
  <si>
    <t>20250624 10:59:54</t>
  </si>
  <si>
    <t>10:59:54</t>
  </si>
  <si>
    <t>20250624 10:59:59</t>
  </si>
  <si>
    <t>10:59:59</t>
  </si>
  <si>
    <t>20250624 11:00:04</t>
  </si>
  <si>
    <t>11:00:04</t>
  </si>
  <si>
    <t>20250624 11:00:09</t>
  </si>
  <si>
    <t>11:00:09</t>
  </si>
  <si>
    <t>20250624 11:00:14</t>
  </si>
  <si>
    <t>11:00:14</t>
  </si>
  <si>
    <t>20250624 11:00:19</t>
  </si>
  <si>
    <t>11:00:19</t>
  </si>
  <si>
    <t>20250624 11:00:24</t>
  </si>
  <si>
    <t>11:00:24</t>
  </si>
  <si>
    <t>20250624 11:00:29</t>
  </si>
  <si>
    <t>11:00:29</t>
  </si>
  <si>
    <t>20250624 11:00:34</t>
  </si>
  <si>
    <t>11:00:34</t>
  </si>
  <si>
    <t>20250624 11:00:39</t>
  </si>
  <si>
    <t>11:00:39</t>
  </si>
  <si>
    <t>20250624 11:00:44</t>
  </si>
  <si>
    <t>11:00:44</t>
  </si>
  <si>
    <t>20250624 11:00:49</t>
  </si>
  <si>
    <t>11:00:49</t>
  </si>
  <si>
    <t>20250624 11:00:54</t>
  </si>
  <si>
    <t>11:00:54</t>
  </si>
  <si>
    <t>20250624 11:00:59</t>
  </si>
  <si>
    <t>11:00:59</t>
  </si>
  <si>
    <t>20250624 11:01:04</t>
  </si>
  <si>
    <t>11:01:04</t>
  </si>
  <si>
    <t>20250624 11:01:09</t>
  </si>
  <si>
    <t>11:01:09</t>
  </si>
  <si>
    <t>20250624 11:01:14</t>
  </si>
  <si>
    <t>11:01:14</t>
  </si>
  <si>
    <t>20250624 11:01:19</t>
  </si>
  <si>
    <t>11:01:19</t>
  </si>
  <si>
    <t>20250624 11:01:24</t>
  </si>
  <si>
    <t>11:01:24</t>
  </si>
  <si>
    <t>20250624 11:01:29</t>
  </si>
  <si>
    <t>11:01:29</t>
  </si>
  <si>
    <t>20250624 11:01:34</t>
  </si>
  <si>
    <t>11:01:34</t>
  </si>
  <si>
    <t>20250624 11:01:39</t>
  </si>
  <si>
    <t>11:01:39</t>
  </si>
  <si>
    <t>20250624 11:01:44</t>
  </si>
  <si>
    <t>11:01:44</t>
  </si>
  <si>
    <t>20250624 11:01:49</t>
  </si>
  <si>
    <t>11:01:49</t>
  </si>
  <si>
    <t>20250624 11:01:54</t>
  </si>
  <si>
    <t>11:01:54</t>
  </si>
  <si>
    <t>20250624 11:01:59</t>
  </si>
  <si>
    <t>11:01:59</t>
  </si>
  <si>
    <t>20250624 11:02:04</t>
  </si>
  <si>
    <t>11:02:04</t>
  </si>
  <si>
    <t>20250624 11:02:09</t>
  </si>
  <si>
    <t>11:02:09</t>
  </si>
  <si>
    <t>20250624 11:02:14</t>
  </si>
  <si>
    <t>11:02:14</t>
  </si>
  <si>
    <t>20250624 11:02:19</t>
  </si>
  <si>
    <t>11:02:19</t>
  </si>
  <si>
    <t>20250624 11:02:24</t>
  </si>
  <si>
    <t>11:02:24</t>
  </si>
  <si>
    <t>20250624 11:02:29</t>
  </si>
  <si>
    <t>11:02:29</t>
  </si>
  <si>
    <t>20250624 11:02:34</t>
  </si>
  <si>
    <t>11:02:34</t>
  </si>
  <si>
    <t>20250624 11:02:39</t>
  </si>
  <si>
    <t>11:02:39</t>
  </si>
  <si>
    <t>20250624 11:02:44</t>
  </si>
  <si>
    <t>11:02:44</t>
  </si>
  <si>
    <t>20250624 11:02:49</t>
  </si>
  <si>
    <t>11:02:49</t>
  </si>
  <si>
    <t>20250624 11:02:54</t>
  </si>
  <si>
    <t>11:02:54</t>
  </si>
  <si>
    <t>20250624 11:02:59</t>
  </si>
  <si>
    <t>11:02:59</t>
  </si>
  <si>
    <t>20250624 11:03:04</t>
  </si>
  <si>
    <t>11:03:04</t>
  </si>
  <si>
    <t>20250624 11:03:09</t>
  </si>
  <si>
    <t>11:03:09</t>
  </si>
  <si>
    <t>20250624 11:03:14</t>
  </si>
  <si>
    <t>11:03:14</t>
  </si>
  <si>
    <t>20250624 11:03:19</t>
  </si>
  <si>
    <t>11:03:19</t>
  </si>
  <si>
    <t>20250624 11:03:24</t>
  </si>
  <si>
    <t>11:03:24</t>
  </si>
  <si>
    <t>20250624 11:03:29</t>
  </si>
  <si>
    <t>11:03:29</t>
  </si>
  <si>
    <t>20250624 11:03:34</t>
  </si>
  <si>
    <t>11:03:34</t>
  </si>
  <si>
    <t>20250624 11:03:39</t>
  </si>
  <si>
    <t>11:03:39</t>
  </si>
  <si>
    <t>20250624 11:03:44</t>
  </si>
  <si>
    <t>11:03:44</t>
  </si>
  <si>
    <t>20250624 11:03:49</t>
  </si>
  <si>
    <t>11:03:49</t>
  </si>
  <si>
    <t>20250624 11:03:54</t>
  </si>
  <si>
    <t>11:03:54</t>
  </si>
  <si>
    <t>20250624 11:03:59</t>
  </si>
  <si>
    <t>11:03:59</t>
  </si>
  <si>
    <t>20250624 11:04:04</t>
  </si>
  <si>
    <t>11:04:04</t>
  </si>
  <si>
    <t>20250624 11:04:09</t>
  </si>
  <si>
    <t>11:04:09</t>
  </si>
  <si>
    <t>20250624 11:04:14</t>
  </si>
  <si>
    <t>11:04:14</t>
  </si>
  <si>
    <t>20250624 11:04:19</t>
  </si>
  <si>
    <t>11:04:19</t>
  </si>
  <si>
    <t>20250624 11:04:24</t>
  </si>
  <si>
    <t>11:04:24</t>
  </si>
  <si>
    <t>20250624 11:04:29</t>
  </si>
  <si>
    <t>11:04:29</t>
  </si>
  <si>
    <t>20250624 11:04:34</t>
  </si>
  <si>
    <t>11:04:34</t>
  </si>
  <si>
    <t>20250624 11:04:39</t>
  </si>
  <si>
    <t>11:04:39</t>
  </si>
  <si>
    <t>20250624 11:04:44</t>
  </si>
  <si>
    <t>11:04:44</t>
  </si>
  <si>
    <t>20250624 11:04:49</t>
  </si>
  <si>
    <t>11:04:49</t>
  </si>
  <si>
    <t>20250624 11:04:54</t>
  </si>
  <si>
    <t>11:04:54</t>
  </si>
  <si>
    <t>20250624 11:04:59</t>
  </si>
  <si>
    <t>11:04:59</t>
  </si>
  <si>
    <t>20250624 11:05:04</t>
  </si>
  <si>
    <t>11:05:04</t>
  </si>
  <si>
    <t>20250624 11:05:09</t>
  </si>
  <si>
    <t>11:05:09</t>
  </si>
  <si>
    <t>20250624 11:05:14</t>
  </si>
  <si>
    <t>11:05:14</t>
  </si>
  <si>
    <t>20250624 11:05:19</t>
  </si>
  <si>
    <t>11:05:19</t>
  </si>
  <si>
    <t>20250624 11:05:24</t>
  </si>
  <si>
    <t>11:05:24</t>
  </si>
  <si>
    <t>20250624 11:05:29</t>
  </si>
  <si>
    <t>11:05:29</t>
  </si>
  <si>
    <t>20250624 11:05:34</t>
  </si>
  <si>
    <t>11:05:34</t>
  </si>
  <si>
    <t>20250624 11:05:39</t>
  </si>
  <si>
    <t>11:05:39</t>
  </si>
  <si>
    <t>20250624 11:05:44</t>
  </si>
  <si>
    <t>11:05:44</t>
  </si>
  <si>
    <t>20250624 11:05:49</t>
  </si>
  <si>
    <t>11:05:49</t>
  </si>
  <si>
    <t>20250624 11:05:54</t>
  </si>
  <si>
    <t>11:05:54</t>
  </si>
  <si>
    <t>20250624 11:05:59</t>
  </si>
  <si>
    <t>11:05:59</t>
  </si>
  <si>
    <t>20250624 11:06:04</t>
  </si>
  <si>
    <t>11:06:04</t>
  </si>
  <si>
    <t>20250624 11:06:09</t>
  </si>
  <si>
    <t>11:06:09</t>
  </si>
  <si>
    <t>20250624 11:06:14</t>
  </si>
  <si>
    <t>11:06:14</t>
  </si>
  <si>
    <t>20250624 11:06:19</t>
  </si>
  <si>
    <t>11:06:19</t>
  </si>
  <si>
    <t>20250624 11:06:24</t>
  </si>
  <si>
    <t>11:06:24</t>
  </si>
  <si>
    <t>20250624 11:06:29</t>
  </si>
  <si>
    <t>11:06:29</t>
  </si>
  <si>
    <t>20250624 11:06:34</t>
  </si>
  <si>
    <t>11:06:34</t>
  </si>
  <si>
    <t>20250624 11:06:39</t>
  </si>
  <si>
    <t>11:06:39</t>
  </si>
  <si>
    <t>20250624 11:06:44</t>
  </si>
  <si>
    <t>11:06:44</t>
  </si>
  <si>
    <t>20250624 11:06:49</t>
  </si>
  <si>
    <t>11:06:49</t>
  </si>
  <si>
    <t>20250624 11:06:54</t>
  </si>
  <si>
    <t>11:06:54</t>
  </si>
  <si>
    <t>20250624 11:06:59</t>
  </si>
  <si>
    <t>11:06:59</t>
  </si>
  <si>
    <t>20250624 11:07:04</t>
  </si>
  <si>
    <t>11:07:04</t>
  </si>
  <si>
    <t>20250624 11:07:09</t>
  </si>
  <si>
    <t>11:07:09</t>
  </si>
  <si>
    <t>20250624 11:07:14</t>
  </si>
  <si>
    <t>11:07:14</t>
  </si>
  <si>
    <t>20250624 11:07:19</t>
  </si>
  <si>
    <t>11:07:19</t>
  </si>
  <si>
    <t>20250624 11:07:24</t>
  </si>
  <si>
    <t>11:07:24</t>
  </si>
  <si>
    <t>20250624 11:07:29</t>
  </si>
  <si>
    <t>11:07:29</t>
  </si>
  <si>
    <t>20250624 11:07:34</t>
  </si>
  <si>
    <t>11:07:34</t>
  </si>
  <si>
    <t>20250624 11:07:39</t>
  </si>
  <si>
    <t>11:07:39</t>
  </si>
  <si>
    <t>20250624 11:07:44</t>
  </si>
  <si>
    <t>11:07:44</t>
  </si>
  <si>
    <t>20250624 11:07:49</t>
  </si>
  <si>
    <t>11:07:49</t>
  </si>
  <si>
    <t>20250624 11:07:54</t>
  </si>
  <si>
    <t>11:07:54</t>
  </si>
  <si>
    <t>20250624 11:07:59</t>
  </si>
  <si>
    <t>11:07:59</t>
  </si>
  <si>
    <t>20250624 11:08:04</t>
  </si>
  <si>
    <t>11:08:04</t>
  </si>
  <si>
    <t>20250624 11:08:09</t>
  </si>
  <si>
    <t>11:08:09</t>
  </si>
  <si>
    <t>20250624 11:08:14</t>
  </si>
  <si>
    <t>11:08:14</t>
  </si>
  <si>
    <t>20250624 11:08:19</t>
  </si>
  <si>
    <t>11:08:19</t>
  </si>
  <si>
    <t>20250624 11:08:24</t>
  </si>
  <si>
    <t>11:08:24</t>
  </si>
  <si>
    <t>20250624 11:08:29</t>
  </si>
  <si>
    <t>11:08:29</t>
  </si>
  <si>
    <t>20250624 11:08:34</t>
  </si>
  <si>
    <t>11:08:34</t>
  </si>
  <si>
    <t>20250624 11:08:39</t>
  </si>
  <si>
    <t>11:08:39</t>
  </si>
  <si>
    <t>20250624 11:08:44</t>
  </si>
  <si>
    <t>11:08:44</t>
  </si>
  <si>
    <t>20250624 11:08:49</t>
  </si>
  <si>
    <t>11:08:49</t>
  </si>
  <si>
    <t>20250624 11:08:54</t>
  </si>
  <si>
    <t>11:08:54</t>
  </si>
  <si>
    <t>20250624 11:08:59</t>
  </si>
  <si>
    <t>11:08:59</t>
  </si>
  <si>
    <t>20250624 11:09:04</t>
  </si>
  <si>
    <t>11:09:04</t>
  </si>
  <si>
    <t>20250624 11:09:09</t>
  </si>
  <si>
    <t>11:09:09</t>
  </si>
  <si>
    <t>20250624 11:09:14</t>
  </si>
  <si>
    <t>11:09:14</t>
  </si>
  <si>
    <t>20250624 11:09:19</t>
  </si>
  <si>
    <t>11:09:19</t>
  </si>
  <si>
    <t>20250624 11:09:24</t>
  </si>
  <si>
    <t>11:09:24</t>
  </si>
  <si>
    <t>20250624 11:09:29</t>
  </si>
  <si>
    <t>11:09:29</t>
  </si>
  <si>
    <t>20250624 11:09:34</t>
  </si>
  <si>
    <t>11:09:34</t>
  </si>
  <si>
    <t>20250624 11:09:39</t>
  </si>
  <si>
    <t>11:09:39</t>
  </si>
  <si>
    <t>20250624 11:09:44</t>
  </si>
  <si>
    <t>11:09:44</t>
  </si>
  <si>
    <t>20250624 11:09:49</t>
  </si>
  <si>
    <t>11:09:49</t>
  </si>
  <si>
    <t>20250624 11:09:54</t>
  </si>
  <si>
    <t>11:09:54</t>
  </si>
  <si>
    <t>20250624 11:09:59</t>
  </si>
  <si>
    <t>11:09:59</t>
  </si>
  <si>
    <t>20250624 11:10:04</t>
  </si>
  <si>
    <t>11:10:04</t>
  </si>
  <si>
    <t>20250624 11:10:09</t>
  </si>
  <si>
    <t>11:10:09</t>
  </si>
  <si>
    <t>20250624 11:10:14</t>
  </si>
  <si>
    <t>11:10:14</t>
  </si>
  <si>
    <t>20250624 11:10:19</t>
  </si>
  <si>
    <t>11:10:19</t>
  </si>
  <si>
    <t>20250624 11:10:24</t>
  </si>
  <si>
    <t>11:10:24</t>
  </si>
  <si>
    <t>20250624 11:10:29</t>
  </si>
  <si>
    <t>11:10:29</t>
  </si>
  <si>
    <t>20250624 11:10:34</t>
  </si>
  <si>
    <t>11:10:34</t>
  </si>
  <si>
    <t>20250624 11:10:39</t>
  </si>
  <si>
    <t>11:10:39</t>
  </si>
  <si>
    <t>20250624 11:10:44</t>
  </si>
  <si>
    <t>11:10:44</t>
  </si>
  <si>
    <t>20250624 11:10:49</t>
  </si>
  <si>
    <t>11:10:49</t>
  </si>
  <si>
    <t>20250624 11:10:54</t>
  </si>
  <si>
    <t>11:10:54</t>
  </si>
  <si>
    <t>20250624 11:10:59</t>
  </si>
  <si>
    <t>11:10:59</t>
  </si>
  <si>
    <t>20250624 11:11:04</t>
  </si>
  <si>
    <t>11:11:04</t>
  </si>
  <si>
    <t>20250624 11:11:09</t>
  </si>
  <si>
    <t>11:11:09</t>
  </si>
  <si>
    <t>20250624 11:11:14</t>
  </si>
  <si>
    <t>11:11:14</t>
  </si>
  <si>
    <t>20250624 11:11:19</t>
  </si>
  <si>
    <t>11:11:19</t>
  </si>
  <si>
    <t>20250624 11:11:24</t>
  </si>
  <si>
    <t>11:11:24</t>
  </si>
  <si>
    <t>20250624 11:11:29</t>
  </si>
  <si>
    <t>11:11:29</t>
  </si>
  <si>
    <t>20250624 11:11:34</t>
  </si>
  <si>
    <t>11:11:34</t>
  </si>
  <si>
    <t>20250624 11:11:39</t>
  </si>
  <si>
    <t>11:11:39</t>
  </si>
  <si>
    <t>20250624 11:11:44</t>
  </si>
  <si>
    <t>11:11:44</t>
  </si>
  <si>
    <t>20250624 11:11:49</t>
  </si>
  <si>
    <t>11:11:49</t>
  </si>
  <si>
    <t>20250624 11:11:54</t>
  </si>
  <si>
    <t>11:11:54</t>
  </si>
  <si>
    <t>20250624 11:11:59</t>
  </si>
  <si>
    <t>11:11:59</t>
  </si>
  <si>
    <t>20250624 11:12:04</t>
  </si>
  <si>
    <t>11:12:04</t>
  </si>
  <si>
    <t>20250624 11:12:09</t>
  </si>
  <si>
    <t>11:12:09</t>
  </si>
  <si>
    <t>20250624 11:12:14</t>
  </si>
  <si>
    <t>11:12:14</t>
  </si>
  <si>
    <t>20250624 11:12:19</t>
  </si>
  <si>
    <t>11:12:19</t>
  </si>
  <si>
    <t>20250624 11:12:24</t>
  </si>
  <si>
    <t>11:12:24</t>
  </si>
  <si>
    <t>20250624 11:12:29</t>
  </si>
  <si>
    <t>11:12:29</t>
  </si>
  <si>
    <t>20250624 11:12:34</t>
  </si>
  <si>
    <t>11:12:34</t>
  </si>
  <si>
    <t>20250624 11:12:39</t>
  </si>
  <si>
    <t>11:12:39</t>
  </si>
  <si>
    <t>20250624 11:12:44</t>
  </si>
  <si>
    <t>11:12:44</t>
  </si>
  <si>
    <t>20250624 11:12:49</t>
  </si>
  <si>
    <t>11:12:49</t>
  </si>
  <si>
    <t>20250624 11:12:54</t>
  </si>
  <si>
    <t>11:12:54</t>
  </si>
  <si>
    <t>20250624 11:12:59</t>
  </si>
  <si>
    <t>11:12:59</t>
  </si>
  <si>
    <t>20250624 11:13:04</t>
  </si>
  <si>
    <t>11:13:04</t>
  </si>
  <si>
    <t>20250624 11:13:09</t>
  </si>
  <si>
    <t>11:13:09</t>
  </si>
  <si>
    <t>20250624 11:13:14</t>
  </si>
  <si>
    <t>11:13:14</t>
  </si>
  <si>
    <t>20250624 11:13:19</t>
  </si>
  <si>
    <t>11:13:19</t>
  </si>
  <si>
    <t>20250624 11:13:24</t>
  </si>
  <si>
    <t>11:13:24</t>
  </si>
  <si>
    <t>20250624 11:13:29</t>
  </si>
  <si>
    <t>11:13:29</t>
  </si>
  <si>
    <t>20250624 11:13:34</t>
  </si>
  <si>
    <t>11:13:34</t>
  </si>
  <si>
    <t>20250624 11:13:39</t>
  </si>
  <si>
    <t>11:13:39</t>
  </si>
  <si>
    <t>20250624 11:13:44</t>
  </si>
  <si>
    <t>11:13:44</t>
  </si>
  <si>
    <t>20250624 11:13:49</t>
  </si>
  <si>
    <t>11:13:49</t>
  </si>
  <si>
    <t>20250624 11:13:54</t>
  </si>
  <si>
    <t>11:13:54</t>
  </si>
  <si>
    <t>20250624 11:13:59</t>
  </si>
  <si>
    <t>11:13:59</t>
  </si>
  <si>
    <t>20250624 11:14:04</t>
  </si>
  <si>
    <t>11:14:04</t>
  </si>
  <si>
    <t>20250624 11:14:09</t>
  </si>
  <si>
    <t>11:14:09</t>
  </si>
  <si>
    <t>20250624 11:14:14</t>
  </si>
  <si>
    <t>11:14:14</t>
  </si>
  <si>
    <t>20250624 11:14:19</t>
  </si>
  <si>
    <t>11:14:19</t>
  </si>
  <si>
    <t>20250624 11:14:24</t>
  </si>
  <si>
    <t>11:14:24</t>
  </si>
  <si>
    <t>20250624 11:14:29</t>
  </si>
  <si>
    <t>11:14:29</t>
  </si>
  <si>
    <t>20250624 11:14:34</t>
  </si>
  <si>
    <t>11:14:34</t>
  </si>
  <si>
    <t>20250624 11:14:39</t>
  </si>
  <si>
    <t>11:14:39</t>
  </si>
  <si>
    <t>20250624 11:14:44</t>
  </si>
  <si>
    <t>11:14:44</t>
  </si>
  <si>
    <t>20250624 11:14:49</t>
  </si>
  <si>
    <t>11:14:49</t>
  </si>
  <si>
    <t>20250624 11:14:54</t>
  </si>
  <si>
    <t>11:14:54</t>
  </si>
  <si>
    <t>20250624 11:14:59</t>
  </si>
  <si>
    <t>11:14:59</t>
  </si>
  <si>
    <t>20250624 11:15:04</t>
  </si>
  <si>
    <t>11:15:04</t>
  </si>
  <si>
    <t>20250624 11:15:09</t>
  </si>
  <si>
    <t>11:15:09</t>
  </si>
  <si>
    <t>20250624 11:15:14</t>
  </si>
  <si>
    <t>11:15:14</t>
  </si>
  <si>
    <t>20250624 11:15:19</t>
  </si>
  <si>
    <t>11:15:19</t>
  </si>
  <si>
    <t>20250624 11:15:24</t>
  </si>
  <si>
    <t>11:15:24</t>
  </si>
  <si>
    <t>20250624 11:15:29</t>
  </si>
  <si>
    <t>11:15:29</t>
  </si>
  <si>
    <t>20250624 11:15:34</t>
  </si>
  <si>
    <t>11:15:34</t>
  </si>
  <si>
    <t>20250624 11:15:39</t>
  </si>
  <si>
    <t>11:15:39</t>
  </si>
  <si>
    <t>20250624 11:15:44</t>
  </si>
  <si>
    <t>11:15:44</t>
  </si>
  <si>
    <t>20250624 11:15:49</t>
  </si>
  <si>
    <t>11:15:49</t>
  </si>
  <si>
    <t>20250624 11:15:54</t>
  </si>
  <si>
    <t>11:15:54</t>
  </si>
  <si>
    <t>20250624 11:15:59</t>
  </si>
  <si>
    <t>11:15:59</t>
  </si>
  <si>
    <t>20250624 11:16:04</t>
  </si>
  <si>
    <t>11:16:04</t>
  </si>
  <si>
    <t>20250624 11:16:09</t>
  </si>
  <si>
    <t>11:16:09</t>
  </si>
  <si>
    <t>20250624 11:16:14</t>
  </si>
  <si>
    <t>11:16:14</t>
  </si>
  <si>
    <t>20250624 11:16:19</t>
  </si>
  <si>
    <t>11:16:19</t>
  </si>
  <si>
    <t>20250624 11:16:24</t>
  </si>
  <si>
    <t>11:16:24</t>
  </si>
  <si>
    <t>20250624 11:16:29</t>
  </si>
  <si>
    <t>11:16:29</t>
  </si>
  <si>
    <t>20250624 11:16:34</t>
  </si>
  <si>
    <t>11:16:34</t>
  </si>
  <si>
    <t>20250624 11:16:39</t>
  </si>
  <si>
    <t>11:16:39</t>
  </si>
  <si>
    <t>20250624 11:16:44</t>
  </si>
  <si>
    <t>11:16:44</t>
  </si>
  <si>
    <t>20250624 11:16:49</t>
  </si>
  <si>
    <t>11:16:49</t>
  </si>
  <si>
    <t>20250624 11:16:54</t>
  </si>
  <si>
    <t>11:16:54</t>
  </si>
  <si>
    <t>20250624 11:16:59</t>
  </si>
  <si>
    <t>11:16:59</t>
  </si>
  <si>
    <t>0/2</t>
  </si>
  <si>
    <t>20250624 11:17:04</t>
  </si>
  <si>
    <t>11:17:04</t>
  </si>
  <si>
    <t>20250624 11:17:09</t>
  </si>
  <si>
    <t>11:17:09</t>
  </si>
  <si>
    <t>20250624 11:17:14</t>
  </si>
  <si>
    <t>11:17:14</t>
  </si>
  <si>
    <t>20250624 11:17:19</t>
  </si>
  <si>
    <t>11:17:19</t>
  </si>
  <si>
    <t>20250624 11:17:24</t>
  </si>
  <si>
    <t>11:17:24</t>
  </si>
  <si>
    <t>20250624 11:17:29</t>
  </si>
  <si>
    <t>11:17:29</t>
  </si>
  <si>
    <t>20250624 11:17:34</t>
  </si>
  <si>
    <t>11:17:34</t>
  </si>
  <si>
    <t>20250624 11:17:39</t>
  </si>
  <si>
    <t>11:17:39</t>
  </si>
  <si>
    <t>20250624 11:17:44</t>
  </si>
  <si>
    <t>11:17:44</t>
  </si>
  <si>
    <t>20250624 11:17:49</t>
  </si>
  <si>
    <t>11:17:49</t>
  </si>
  <si>
    <t>20250624 11:17:54</t>
  </si>
  <si>
    <t>11:17:54</t>
  </si>
  <si>
    <t>20250624 11:17:59</t>
  </si>
  <si>
    <t>11:17:59</t>
  </si>
  <si>
    <t>20250624 11:18:04</t>
  </si>
  <si>
    <t>11:18:04</t>
  </si>
  <si>
    <t>20250624 11:18:09</t>
  </si>
  <si>
    <t>11:18:09</t>
  </si>
  <si>
    <t>20250624 11:18:14</t>
  </si>
  <si>
    <t>11:18:14</t>
  </si>
  <si>
    <t>20250624 11:18:19</t>
  </si>
  <si>
    <t>11:18:19</t>
  </si>
  <si>
    <t>20250624 11:18:24</t>
  </si>
  <si>
    <t>11:18:24</t>
  </si>
  <si>
    <t>20250624 11:18:29</t>
  </si>
  <si>
    <t>11:18:29</t>
  </si>
  <si>
    <t>20250624 11:18:34</t>
  </si>
  <si>
    <t>11:18:34</t>
  </si>
  <si>
    <t>20250624 11:18:39</t>
  </si>
  <si>
    <t>11:18:39</t>
  </si>
  <si>
    <t>20250624 11:18:44</t>
  </si>
  <si>
    <t>11:18:44</t>
  </si>
  <si>
    <t>20250624 11:18:49</t>
  </si>
  <si>
    <t>11:18:49</t>
  </si>
  <si>
    <t>20250624 11:18:54</t>
  </si>
  <si>
    <t>11:18:54</t>
  </si>
  <si>
    <t>20250624 11:18:59</t>
  </si>
  <si>
    <t>11:18:59</t>
  </si>
  <si>
    <t>20250624 11:19:04</t>
  </si>
  <si>
    <t>11:19:04</t>
  </si>
  <si>
    <t>20250624 11:19:09</t>
  </si>
  <si>
    <t>11:19:09</t>
  </si>
  <si>
    <t>20250624 11:19:14</t>
  </si>
  <si>
    <t>11:19:14</t>
  </si>
  <si>
    <t>20250624 11:19:19</t>
  </si>
  <si>
    <t>11:19:19</t>
  </si>
  <si>
    <t>20250624 11:19:24</t>
  </si>
  <si>
    <t>11:19:24</t>
  </si>
  <si>
    <t>20250624 11:19:29</t>
  </si>
  <si>
    <t>11:19:29</t>
  </si>
  <si>
    <t>20250624 11:19:34</t>
  </si>
  <si>
    <t>11:19:34</t>
  </si>
  <si>
    <t>20250624 11:19:39</t>
  </si>
  <si>
    <t>11:19:39</t>
  </si>
  <si>
    <t>20250624 11:19:44</t>
  </si>
  <si>
    <t>11:19:44</t>
  </si>
  <si>
    <t>20250624 11:19:49</t>
  </si>
  <si>
    <t>11:19:49</t>
  </si>
  <si>
    <t>20250624 11:19:54</t>
  </si>
  <si>
    <t>11:19:54</t>
  </si>
  <si>
    <t>20250624 11:19:59</t>
  </si>
  <si>
    <t>11:19:59</t>
  </si>
  <si>
    <t>20250624 11:20:04</t>
  </si>
  <si>
    <t>11:20:04</t>
  </si>
  <si>
    <t>20250624 11:20:09</t>
  </si>
  <si>
    <t>11:20:09</t>
  </si>
  <si>
    <t>20250624 11:20:14</t>
  </si>
  <si>
    <t>11:20:14</t>
  </si>
  <si>
    <t>20250624 11:20:19</t>
  </si>
  <si>
    <t>11:20:19</t>
  </si>
  <si>
    <t>20250624 11:20:24</t>
  </si>
  <si>
    <t>11:20:24</t>
  </si>
  <si>
    <t>20250624 11:20:29</t>
  </si>
  <si>
    <t>11:20:29</t>
  </si>
  <si>
    <t>20250624 11:20:34</t>
  </si>
  <si>
    <t>11:20:34</t>
  </si>
  <si>
    <t>20250624 11:20:39</t>
  </si>
  <si>
    <t>11:20:39</t>
  </si>
  <si>
    <t>20250624 11:20:44</t>
  </si>
  <si>
    <t>11:20:44</t>
  </si>
  <si>
    <t>20250624 11:20:49</t>
  </si>
  <si>
    <t>11:20:49</t>
  </si>
  <si>
    <t>20250624 11:20:54</t>
  </si>
  <si>
    <t>11:20:54</t>
  </si>
  <si>
    <t>20250624 11:20:59</t>
  </si>
  <si>
    <t>11:20:59</t>
  </si>
  <si>
    <t>20250624 11:21:04</t>
  </si>
  <si>
    <t>11:21:04</t>
  </si>
  <si>
    <t>20250624 11:21:09</t>
  </si>
  <si>
    <t>11:21:09</t>
  </si>
  <si>
    <t>20250624 11:21:14</t>
  </si>
  <si>
    <t>11:21:14</t>
  </si>
  <si>
    <t>20250624 11:21:19</t>
  </si>
  <si>
    <t>11:21:19</t>
  </si>
  <si>
    <t>20250624 11:21:24</t>
  </si>
  <si>
    <t>11:21:24</t>
  </si>
  <si>
    <t>20250624 11:21:29</t>
  </si>
  <si>
    <t>11:21:29</t>
  </si>
  <si>
    <t>20250624 11:21:34</t>
  </si>
  <si>
    <t>11:21:34</t>
  </si>
  <si>
    <t>20250624 11:21:39</t>
  </si>
  <si>
    <t>11:21:39</t>
  </si>
  <si>
    <t>20250624 11:21:44</t>
  </si>
  <si>
    <t>11:21:44</t>
  </si>
  <si>
    <t>20250624 11:21:49</t>
  </si>
  <si>
    <t>11:21:49</t>
  </si>
  <si>
    <t>20250624 11:21:54</t>
  </si>
  <si>
    <t>11:21:54</t>
  </si>
  <si>
    <t>20250624 11:21:59</t>
  </si>
  <si>
    <t>11:21:59</t>
  </si>
  <si>
    <t>20250624 11:22:04</t>
  </si>
  <si>
    <t>11:22:04</t>
  </si>
  <si>
    <t>20250624 11:22:09</t>
  </si>
  <si>
    <t>11:22:09</t>
  </si>
  <si>
    <t>20250624 11:22:14</t>
  </si>
  <si>
    <t>11:22:14</t>
  </si>
  <si>
    <t>20250624 11:22:19</t>
  </si>
  <si>
    <t>11:22:19</t>
  </si>
  <si>
    <t>20250624 11:22:24</t>
  </si>
  <si>
    <t>11:22:24</t>
  </si>
  <si>
    <t>20250624 11:22:29</t>
  </si>
  <si>
    <t>11:22:29</t>
  </si>
  <si>
    <t>20250624 11:22:34</t>
  </si>
  <si>
    <t>11:22:34</t>
  </si>
  <si>
    <t>20250624 11:22:39</t>
  </si>
  <si>
    <t>11:22:39</t>
  </si>
  <si>
    <t>20250624 11:22:44</t>
  </si>
  <si>
    <t>11:22:44</t>
  </si>
  <si>
    <t>20250624 11:22:49</t>
  </si>
  <si>
    <t>11:22:49</t>
  </si>
  <si>
    <t>20250624 11:22:54</t>
  </si>
  <si>
    <t>11:22:54</t>
  </si>
  <si>
    <t>20250624 11:22:59</t>
  </si>
  <si>
    <t>11:22:59</t>
  </si>
  <si>
    <t>20250624 11:23:04</t>
  </si>
  <si>
    <t>11:23:04</t>
  </si>
  <si>
    <t>20250624 11:23:09</t>
  </si>
  <si>
    <t>11:23:09</t>
  </si>
  <si>
    <t>20250624 11:23:14</t>
  </si>
  <si>
    <t>11:23:14</t>
  </si>
  <si>
    <t>20250624 11:23:19</t>
  </si>
  <si>
    <t>11:23:19</t>
  </si>
  <si>
    <t>20250624 11:23:24</t>
  </si>
  <si>
    <t>11:23:24</t>
  </si>
  <si>
    <t>20250624 11:23:29</t>
  </si>
  <si>
    <t>11:23:29</t>
  </si>
  <si>
    <t>20250624 11:23:34</t>
  </si>
  <si>
    <t>11:23:34</t>
  </si>
  <si>
    <t>20250624 11:23:39</t>
  </si>
  <si>
    <t>11:23:39</t>
  </si>
  <si>
    <t>20250624 11:23:44</t>
  </si>
  <si>
    <t>11:23:44</t>
  </si>
  <si>
    <t>20250624 11:23:49</t>
  </si>
  <si>
    <t>11:23:49</t>
  </si>
  <si>
    <t>20250624 11:23:54</t>
  </si>
  <si>
    <t>11:23:54</t>
  </si>
  <si>
    <t>20250624 11:23:59</t>
  </si>
  <si>
    <t>11:23:59</t>
  </si>
  <si>
    <t>20250624 11:24:04</t>
  </si>
  <si>
    <t>11:24:04</t>
  </si>
  <si>
    <t>20250624 11:24:09</t>
  </si>
  <si>
    <t>11:24:09</t>
  </si>
  <si>
    <t>20250624 11:24:14</t>
  </si>
  <si>
    <t>11:24:14</t>
  </si>
  <si>
    <t>20250624 11:24:19</t>
  </si>
  <si>
    <t>11:24:19</t>
  </si>
  <si>
    <t>20250624 11:24:24</t>
  </si>
  <si>
    <t>11:24:24</t>
  </si>
  <si>
    <t>20250624 11:24:29</t>
  </si>
  <si>
    <t>11:24:29</t>
  </si>
  <si>
    <t>20250624 11:24:34</t>
  </si>
  <si>
    <t>11:24:34</t>
  </si>
  <si>
    <t>20250624 11:24:39</t>
  </si>
  <si>
    <t>11:24:39</t>
  </si>
  <si>
    <t>20250624 11:24:44</t>
  </si>
  <si>
    <t>11:24:44</t>
  </si>
  <si>
    <t>20250624 11:24:49</t>
  </si>
  <si>
    <t>11:24:49</t>
  </si>
  <si>
    <t>20250624 11:24:54</t>
  </si>
  <si>
    <t>11:24:54</t>
  </si>
  <si>
    <t>20250624 11:24:59</t>
  </si>
  <si>
    <t>11:24:59</t>
  </si>
  <si>
    <t>20250624 11:25:04</t>
  </si>
  <si>
    <t>11:25:04</t>
  </si>
  <si>
    <t>20250624 11:25:09</t>
  </si>
  <si>
    <t>11:25:09</t>
  </si>
  <si>
    <t>20250624 11:25:14</t>
  </si>
  <si>
    <t>11:25:14</t>
  </si>
  <si>
    <t>20250624 11:25:19</t>
  </si>
  <si>
    <t>11:25:19</t>
  </si>
  <si>
    <t>20250624 11:25:24</t>
  </si>
  <si>
    <t>11:25:24</t>
  </si>
  <si>
    <t>20250624 11:25:29</t>
  </si>
  <si>
    <t>11:25:29</t>
  </si>
  <si>
    <t>20250624 11:25:34</t>
  </si>
  <si>
    <t>11:25:34</t>
  </si>
  <si>
    <t>20250624 11:25:39</t>
  </si>
  <si>
    <t>11:25:39</t>
  </si>
  <si>
    <t>20250624 11:25:44</t>
  </si>
  <si>
    <t>11:25:44</t>
  </si>
  <si>
    <t>20250624 11:25:49</t>
  </si>
  <si>
    <t>11:25:49</t>
  </si>
  <si>
    <t>20250624 11:25:54</t>
  </si>
  <si>
    <t>11:25:54</t>
  </si>
  <si>
    <t>20250624 11:25:59</t>
  </si>
  <si>
    <t>11:25:59</t>
  </si>
  <si>
    <t>20250624 11:26:04</t>
  </si>
  <si>
    <t>11:26:04</t>
  </si>
  <si>
    <t>20250624 11:26:09</t>
  </si>
  <si>
    <t>11:26:09</t>
  </si>
  <si>
    <t>20250624 11:26:14</t>
  </si>
  <si>
    <t>11:26:14</t>
  </si>
  <si>
    <t>20250624 11:26:19</t>
  </si>
  <si>
    <t>11:26:19</t>
  </si>
  <si>
    <t>20250624 11:26:24</t>
  </si>
  <si>
    <t>11:26:24</t>
  </si>
  <si>
    <t>20250624 11:26:29</t>
  </si>
  <si>
    <t>11:26:29</t>
  </si>
  <si>
    <t>20250624 11:26:34</t>
  </si>
  <si>
    <t>11:26:34</t>
  </si>
  <si>
    <t>20250624 11:26:39</t>
  </si>
  <si>
    <t>11:26:39</t>
  </si>
  <si>
    <t>20250624 11:26:44</t>
  </si>
  <si>
    <t>11:26:44</t>
  </si>
  <si>
    <t>20250624 11:26:49</t>
  </si>
  <si>
    <t>11:26:49</t>
  </si>
  <si>
    <t>20250624 11:26:54</t>
  </si>
  <si>
    <t>11:26:54</t>
  </si>
  <si>
    <t>20250624 11:26:59</t>
  </si>
  <si>
    <t>11:26:59</t>
  </si>
  <si>
    <t>20250624 11:27:04</t>
  </si>
  <si>
    <t>11:27:04</t>
  </si>
  <si>
    <t>20250624 11:27:09</t>
  </si>
  <si>
    <t>11:27:09</t>
  </si>
  <si>
    <t>20250624 11:27:14</t>
  </si>
  <si>
    <t>11:27:14</t>
  </si>
  <si>
    <t>20250624 11:27:19</t>
  </si>
  <si>
    <t>11:27:19</t>
  </si>
  <si>
    <t>20250624 11:27:24</t>
  </si>
  <si>
    <t>11:27:24</t>
  </si>
  <si>
    <t>20250624 11:27:29</t>
  </si>
  <si>
    <t>11:27:29</t>
  </si>
  <si>
    <t>20250624 11:27:34</t>
  </si>
  <si>
    <t>11:27:34</t>
  </si>
  <si>
    <t>20250624 11:27:39</t>
  </si>
  <si>
    <t>11:27:39</t>
  </si>
  <si>
    <t>20250624 11:27:44</t>
  </si>
  <si>
    <t>11:27:44</t>
  </si>
  <si>
    <t>20250624 11:27:49</t>
  </si>
  <si>
    <t>11:27:49</t>
  </si>
  <si>
    <t>20250624 11:27:54</t>
  </si>
  <si>
    <t>11:27:54</t>
  </si>
  <si>
    <t>20250624 11:27:59</t>
  </si>
  <si>
    <t>11:27:59</t>
  </si>
  <si>
    <t>20250624 11:28:04</t>
  </si>
  <si>
    <t>11:28:04</t>
  </si>
  <si>
    <t>20250624 11:28:09</t>
  </si>
  <si>
    <t>11:28:09</t>
  </si>
  <si>
    <t>20250624 11:28:14</t>
  </si>
  <si>
    <t>11:28:14</t>
  </si>
  <si>
    <t>20250624 11:28:19</t>
  </si>
  <si>
    <t>11:28:19</t>
  </si>
  <si>
    <t>20250624 11:28:24</t>
  </si>
  <si>
    <t>11:28:24</t>
  </si>
  <si>
    <t>20250624 11:28:29</t>
  </si>
  <si>
    <t>11:28:29</t>
  </si>
  <si>
    <t>20250624 11:28:34</t>
  </si>
  <si>
    <t>11:28:34</t>
  </si>
  <si>
    <t>20250624 11:28:39</t>
  </si>
  <si>
    <t>11:28:39</t>
  </si>
  <si>
    <t>20250624 11:28:44</t>
  </si>
  <si>
    <t>11:28:44</t>
  </si>
  <si>
    <t>20250624 11:28:49</t>
  </si>
  <si>
    <t>11:28:49</t>
  </si>
  <si>
    <t>20250624 11:28:54</t>
  </si>
  <si>
    <t>11:28:54</t>
  </si>
  <si>
    <t>20250624 11:28:59</t>
  </si>
  <si>
    <t>11:28:59</t>
  </si>
  <si>
    <t>20250624 11:29:04</t>
  </si>
  <si>
    <t>11:29:04</t>
  </si>
  <si>
    <t>20250624 11:29:09</t>
  </si>
  <si>
    <t>11:29:09</t>
  </si>
  <si>
    <t>20250624 11:29:14</t>
  </si>
  <si>
    <t>11:29:14</t>
  </si>
  <si>
    <t>20250624 11:29:19</t>
  </si>
  <si>
    <t>11:29:19</t>
  </si>
  <si>
    <t>20250624 11:29:24</t>
  </si>
  <si>
    <t>11:29:24</t>
  </si>
  <si>
    <t>20250624 11:29:29</t>
  </si>
  <si>
    <t>11:29:29</t>
  </si>
  <si>
    <t>20250624 11:29:34</t>
  </si>
  <si>
    <t>11:29:34</t>
  </si>
  <si>
    <t>20250624 11:29:39</t>
  </si>
  <si>
    <t>11:29:39</t>
  </si>
  <si>
    <t>20250624 11:29:44</t>
  </si>
  <si>
    <t>11:29:44</t>
  </si>
  <si>
    <t>20250624 11:29:49</t>
  </si>
  <si>
    <t>11:29:49</t>
  </si>
  <si>
    <t>20250624 11:29:54</t>
  </si>
  <si>
    <t>11:29:54</t>
  </si>
  <si>
    <t>20250624 11:29:59</t>
  </si>
  <si>
    <t>11:29:59</t>
  </si>
  <si>
    <t>20250624 11:30:04</t>
  </si>
  <si>
    <t>11:30:04</t>
  </si>
  <si>
    <t>20250624 11:30:09</t>
  </si>
  <si>
    <t>11:30:09</t>
  </si>
  <si>
    <t>20250624 11:30:14</t>
  </si>
  <si>
    <t>11:30:14</t>
  </si>
  <si>
    <t>20250624 11:30:19</t>
  </si>
  <si>
    <t>11:30:19</t>
  </si>
  <si>
    <t>20250624 11:30:24</t>
  </si>
  <si>
    <t>11:30:24</t>
  </si>
  <si>
    <t>20250624 11:30:29</t>
  </si>
  <si>
    <t>11:30:29</t>
  </si>
  <si>
    <t>20250624 11:30:34</t>
  </si>
  <si>
    <t>11:30:34</t>
  </si>
  <si>
    <t>20250624 11:30:39</t>
  </si>
  <si>
    <t>11:30:39</t>
  </si>
  <si>
    <t>20250624 11:30:44</t>
  </si>
  <si>
    <t>11:30:44</t>
  </si>
  <si>
    <t>20250624 11:30:49</t>
  </si>
  <si>
    <t>11:30:49</t>
  </si>
  <si>
    <t>20250624 11:30:54</t>
  </si>
  <si>
    <t>11:30:54</t>
  </si>
  <si>
    <t>20250624 11:30:59</t>
  </si>
  <si>
    <t>11:30:59</t>
  </si>
  <si>
    <t>20250624 11:31:04</t>
  </si>
  <si>
    <t>11:31:04</t>
  </si>
  <si>
    <t>20250624 11:31:09</t>
  </si>
  <si>
    <t>11:31:09</t>
  </si>
  <si>
    <t>20250624 11:31:14</t>
  </si>
  <si>
    <t>11:31:14</t>
  </si>
  <si>
    <t>20250624 11:31:19</t>
  </si>
  <si>
    <t>11:31:19</t>
  </si>
  <si>
    <t>20250624 11:31:24</t>
  </si>
  <si>
    <t>11:31:24</t>
  </si>
  <si>
    <t>20250624 11:31:29</t>
  </si>
  <si>
    <t>11:31:29</t>
  </si>
  <si>
    <t>20250624 11:31:34</t>
  </si>
  <si>
    <t>11:31:34</t>
  </si>
  <si>
    <t>20250624 11:31:39</t>
  </si>
  <si>
    <t>11:31:39</t>
  </si>
  <si>
    <t>20250624 11:31:44</t>
  </si>
  <si>
    <t>11:31:44</t>
  </si>
  <si>
    <t>20250624 11:31:49</t>
  </si>
  <si>
    <t>11:31:49</t>
  </si>
  <si>
    <t>20250624 11:31:54</t>
  </si>
  <si>
    <t>11:31:54</t>
  </si>
  <si>
    <t>20250624 11:31:59</t>
  </si>
  <si>
    <t>11:31:59</t>
  </si>
  <si>
    <t>20250624 11:32:04</t>
  </si>
  <si>
    <t>11:32:04</t>
  </si>
  <si>
    <t>20250624 11:32:09</t>
  </si>
  <si>
    <t>11:32:09</t>
  </si>
  <si>
    <t>20250624 11:32:14</t>
  </si>
  <si>
    <t>11:32:14</t>
  </si>
  <si>
    <t>20250624 11:32:19</t>
  </si>
  <si>
    <t>11:32:19</t>
  </si>
  <si>
    <t>20250624 11:32:24</t>
  </si>
  <si>
    <t>11:32:24</t>
  </si>
  <si>
    <t>20250624 11:32:29</t>
  </si>
  <si>
    <t>11:32:29</t>
  </si>
  <si>
    <t>20250624 11:32:34</t>
  </si>
  <si>
    <t>11:32:34</t>
  </si>
  <si>
    <t>20250624 11:32:39</t>
  </si>
  <si>
    <t>11:32:39</t>
  </si>
  <si>
    <t>20250624 11:32:44</t>
  </si>
  <si>
    <t>11:32:44</t>
  </si>
  <si>
    <t>20250624 11:32:49</t>
  </si>
  <si>
    <t>11:32:49</t>
  </si>
  <si>
    <t>20250624 11:32:54</t>
  </si>
  <si>
    <t>11:32:54</t>
  </si>
  <si>
    <t>20250624 11:32:59</t>
  </si>
  <si>
    <t>11:32:59</t>
  </si>
  <si>
    <t>20250624 11:33:04</t>
  </si>
  <si>
    <t>11:33:04</t>
  </si>
  <si>
    <t>20250624 11:33:09</t>
  </si>
  <si>
    <t>11:33:09</t>
  </si>
  <si>
    <t>20250624 11:33:14</t>
  </si>
  <si>
    <t>11:33:14</t>
  </si>
  <si>
    <t>20250624 11:33:19</t>
  </si>
  <si>
    <t>11:33:19</t>
  </si>
  <si>
    <t>20250624 11:33:24</t>
  </si>
  <si>
    <t>11:33:24</t>
  </si>
  <si>
    <t>20250624 11:33:29</t>
  </si>
  <si>
    <t>11:33:29</t>
  </si>
  <si>
    <t>20250624 11:33:34</t>
  </si>
  <si>
    <t>11:33:34</t>
  </si>
  <si>
    <t>20250624 11:33:39</t>
  </si>
  <si>
    <t>11:33:39</t>
  </si>
  <si>
    <t>20250624 11:33:44</t>
  </si>
  <si>
    <t>11:33:44</t>
  </si>
  <si>
    <t>20250624 11:33:49</t>
  </si>
  <si>
    <t>11:33:49</t>
  </si>
  <si>
    <t>20250624 11:33:54</t>
  </si>
  <si>
    <t>11:33:54</t>
  </si>
  <si>
    <t>20250624 11:33:59</t>
  </si>
  <si>
    <t>11:33:59</t>
  </si>
  <si>
    <t>20250624 11:34:04</t>
  </si>
  <si>
    <t>11:34:04</t>
  </si>
  <si>
    <t>20250624 11:34:09</t>
  </si>
  <si>
    <t>11:34:09</t>
  </si>
  <si>
    <t>20250624 11:34:14</t>
  </si>
  <si>
    <t>11:34:14</t>
  </si>
  <si>
    <t>20250624 11:34:19</t>
  </si>
  <si>
    <t>11:34:19</t>
  </si>
  <si>
    <t>20250624 11:34:24</t>
  </si>
  <si>
    <t>11:34:24</t>
  </si>
  <si>
    <t>20250624 11:34:29</t>
  </si>
  <si>
    <t>11:34:29</t>
  </si>
  <si>
    <t>20250624 11:34:34</t>
  </si>
  <si>
    <t>11:34:34</t>
  </si>
  <si>
    <t>20250624 11:34:39</t>
  </si>
  <si>
    <t>11:34:39</t>
  </si>
  <si>
    <t>20250624 11:34:44</t>
  </si>
  <si>
    <t>11:34:44</t>
  </si>
  <si>
    <t>20250624 11:34:49</t>
  </si>
  <si>
    <t>11:34:49</t>
  </si>
  <si>
    <t>20250624 11:34:54</t>
  </si>
  <si>
    <t>11:34:54</t>
  </si>
  <si>
    <t>20250624 11:34:59</t>
  </si>
  <si>
    <t>11:34:59</t>
  </si>
  <si>
    <t>20250624 11:35:04</t>
  </si>
  <si>
    <t>11:35:04</t>
  </si>
  <si>
    <t>20250624 11:35:09</t>
  </si>
  <si>
    <t>11:35:09</t>
  </si>
  <si>
    <t>20250624 11:35:14</t>
  </si>
  <si>
    <t>11:35:14</t>
  </si>
  <si>
    <t>20250624 11:35:19</t>
  </si>
  <si>
    <t>11:35:19</t>
  </si>
  <si>
    <t>20250624 11:35:24</t>
  </si>
  <si>
    <t>11:35:24</t>
  </si>
  <si>
    <t>20250624 11:35:29</t>
  </si>
  <si>
    <t>11:35:29</t>
  </si>
  <si>
    <t>20250624 11:35:34</t>
  </si>
  <si>
    <t>11:35:34</t>
  </si>
  <si>
    <t>20250624 11:35:39</t>
  </si>
  <si>
    <t>11:35:39</t>
  </si>
  <si>
    <t>20250624 11:35:44</t>
  </si>
  <si>
    <t>11:35:44</t>
  </si>
  <si>
    <t>20250624 11:35:49</t>
  </si>
  <si>
    <t>11:35:49</t>
  </si>
  <si>
    <t>20250624 11:35:54</t>
  </si>
  <si>
    <t>11:35:54</t>
  </si>
  <si>
    <t>20250624 11:35:59</t>
  </si>
  <si>
    <t>11:35:59</t>
  </si>
  <si>
    <t>20250624 11:36:04</t>
  </si>
  <si>
    <t>11:36:04</t>
  </si>
  <si>
    <t>20250624 11:36:09</t>
  </si>
  <si>
    <t>11:36:09</t>
  </si>
  <si>
    <t>20250624 11:36:14</t>
  </si>
  <si>
    <t>11:36:14</t>
  </si>
  <si>
    <t>20250624 11:36:19</t>
  </si>
  <si>
    <t>11:36:19</t>
  </si>
  <si>
    <t>20250624 11:36:24</t>
  </si>
  <si>
    <t>11:36:24</t>
  </si>
  <si>
    <t>20250624 11:36:29</t>
  </si>
  <si>
    <t>11:36:29</t>
  </si>
  <si>
    <t>20250624 11:36:34</t>
  </si>
  <si>
    <t>11:36:34</t>
  </si>
  <si>
    <t>20250624 11:36:39</t>
  </si>
  <si>
    <t>11:36:39</t>
  </si>
  <si>
    <t>20250624 11:36:44</t>
  </si>
  <si>
    <t>11:36:44</t>
  </si>
  <si>
    <t>20250624 11:36:49</t>
  </si>
  <si>
    <t>11:36:49</t>
  </si>
  <si>
    <t>20250624 11:36:54</t>
  </si>
  <si>
    <t>11:36:54</t>
  </si>
  <si>
    <t>20250624 11:36:59</t>
  </si>
  <si>
    <t>11:36:59</t>
  </si>
  <si>
    <t>20250624 11:37:04</t>
  </si>
  <si>
    <t>11:37:04</t>
  </si>
  <si>
    <t>20250624 11:37:09</t>
  </si>
  <si>
    <t>11:37:09</t>
  </si>
  <si>
    <t>20250624 11:37:14</t>
  </si>
  <si>
    <t>11:37:14</t>
  </si>
  <si>
    <t>20250624 11:37:19</t>
  </si>
  <si>
    <t>11:37:19</t>
  </si>
  <si>
    <t>20250624 11:37:24</t>
  </si>
  <si>
    <t>11:37:24</t>
  </si>
  <si>
    <t>20250624 11:37:29</t>
  </si>
  <si>
    <t>11:37:29</t>
  </si>
  <si>
    <t>20250624 11:37:34</t>
  </si>
  <si>
    <t>11:37:34</t>
  </si>
  <si>
    <t>20250624 11:37:39</t>
  </si>
  <si>
    <t>11:37:39</t>
  </si>
  <si>
    <t>20250624 11:37:44</t>
  </si>
  <si>
    <t>11:37:44</t>
  </si>
  <si>
    <t>20250624 11:37:49</t>
  </si>
  <si>
    <t>11:37:49</t>
  </si>
  <si>
    <t>20250624 11:37:54</t>
  </si>
  <si>
    <t>11:37:54</t>
  </si>
  <si>
    <t>20250624 11:37:59</t>
  </si>
  <si>
    <t>11:37:59</t>
  </si>
  <si>
    <t>20250624 11:38:04</t>
  </si>
  <si>
    <t>11:38:04</t>
  </si>
  <si>
    <t>20250624 11:38:09</t>
  </si>
  <si>
    <t>11:38:09</t>
  </si>
  <si>
    <t>20250624 11:38:14</t>
  </si>
  <si>
    <t>11:38:14</t>
  </si>
  <si>
    <t>20250624 11:38:19</t>
  </si>
  <si>
    <t>11:38:19</t>
  </si>
  <si>
    <t>20250624 11:38:24</t>
  </si>
  <si>
    <t>11:38:24</t>
  </si>
  <si>
    <t>20250624 11:38:29</t>
  </si>
  <si>
    <t>11:38:29</t>
  </si>
  <si>
    <t>20250624 11:38:34</t>
  </si>
  <si>
    <t>11:38:34</t>
  </si>
  <si>
    <t>20250624 11:38:39</t>
  </si>
  <si>
    <t>11:38:39</t>
  </si>
  <si>
    <t>20250624 11:38:44</t>
  </si>
  <si>
    <t>11:38:44</t>
  </si>
  <si>
    <t>20250624 11:38:49</t>
  </si>
  <si>
    <t>11:38:49</t>
  </si>
  <si>
    <t>20250624 11:38:54</t>
  </si>
  <si>
    <t>11:38:54</t>
  </si>
  <si>
    <t>20250624 11:38:59</t>
  </si>
  <si>
    <t>11:38:59</t>
  </si>
  <si>
    <t>20250624 11:39:04</t>
  </si>
  <si>
    <t>11:39:04</t>
  </si>
  <si>
    <t>20250624 11:39:09</t>
  </si>
  <si>
    <t>11:39:09</t>
  </si>
  <si>
    <t>20250624 11:39:14</t>
  </si>
  <si>
    <t>11:39:14</t>
  </si>
  <si>
    <t>20250624 11:39:19</t>
  </si>
  <si>
    <t>11:39:19</t>
  </si>
  <si>
    <t>20250624 11:39:24</t>
  </si>
  <si>
    <t>11:39:24</t>
  </si>
  <si>
    <t>20250624 11:39:29</t>
  </si>
  <si>
    <t>11:39:29</t>
  </si>
  <si>
    <t>20250624 11:39:34</t>
  </si>
  <si>
    <t>11:39:34</t>
  </si>
  <si>
    <t>20250624 11:39:39</t>
  </si>
  <si>
    <t>11:39:39</t>
  </si>
  <si>
    <t>20250624 11:39:44</t>
  </si>
  <si>
    <t>11:39:44</t>
  </si>
  <si>
    <t>20250624 11:39:49</t>
  </si>
  <si>
    <t>11:39:49</t>
  </si>
  <si>
    <t>20250624 11:39:54</t>
  </si>
  <si>
    <t>11:39:54</t>
  </si>
  <si>
    <t>20250624 11:39:59</t>
  </si>
  <si>
    <t>11:39:59</t>
  </si>
  <si>
    <t>20250624 11:40:04</t>
  </si>
  <si>
    <t>11:40:04</t>
  </si>
  <si>
    <t>20250624 11:40:09</t>
  </si>
  <si>
    <t>11:40:09</t>
  </si>
  <si>
    <t>20250624 11:40:14</t>
  </si>
  <si>
    <t>11:40:14</t>
  </si>
  <si>
    <t>20250624 11:40:19</t>
  </si>
  <si>
    <t>11:40:19</t>
  </si>
  <si>
    <t>20250624 11:40:24</t>
  </si>
  <si>
    <t>11:40:24</t>
  </si>
  <si>
    <t>20250624 11:40:29</t>
  </si>
  <si>
    <t>11:40:29</t>
  </si>
  <si>
    <t>20250624 11:40:34</t>
  </si>
  <si>
    <t>11:40:34</t>
  </si>
  <si>
    <t>20250624 11:40:39</t>
  </si>
  <si>
    <t>11:40:39</t>
  </si>
  <si>
    <t>20250624 11:40:44</t>
  </si>
  <si>
    <t>11:40:44</t>
  </si>
  <si>
    <t>20250624 11:40:49</t>
  </si>
  <si>
    <t>11:40:49</t>
  </si>
  <si>
    <t>20250624 11:40:54</t>
  </si>
  <si>
    <t>11:40:54</t>
  </si>
  <si>
    <t>20250624 11:40:59</t>
  </si>
  <si>
    <t>11:40:59</t>
  </si>
  <si>
    <t>20250624 11:41:04</t>
  </si>
  <si>
    <t>11:41:04</t>
  </si>
  <si>
    <t>20250624 11:41:09</t>
  </si>
  <si>
    <t>11:41:09</t>
  </si>
  <si>
    <t>20250624 11:41:14</t>
  </si>
  <si>
    <t>11:41:14</t>
  </si>
  <si>
    <t>20250624 11:41:19</t>
  </si>
  <si>
    <t>11:41:19</t>
  </si>
  <si>
    <t>20250624 11:41:24</t>
  </si>
  <si>
    <t>11:41:24</t>
  </si>
  <si>
    <t>20250624 11:41:29</t>
  </si>
  <si>
    <t>11:41:29</t>
  </si>
  <si>
    <t>20250624 11:41:34</t>
  </si>
  <si>
    <t>11:41:34</t>
  </si>
  <si>
    <t>20250624 11:41:39</t>
  </si>
  <si>
    <t>11:41:39</t>
  </si>
  <si>
    <t>20250624 11:41:44</t>
  </si>
  <si>
    <t>11:41:44</t>
  </si>
  <si>
    <t>20250624 11:41:49</t>
  </si>
  <si>
    <t>11:41:49</t>
  </si>
  <si>
    <t>20250624 11:41:54</t>
  </si>
  <si>
    <t>11:41:54</t>
  </si>
  <si>
    <t>20250624 11:41:59</t>
  </si>
  <si>
    <t>11:41:59</t>
  </si>
  <si>
    <t>20250624 11:42:04</t>
  </si>
  <si>
    <t>11:42:04</t>
  </si>
  <si>
    <t>20250624 11:42:09</t>
  </si>
  <si>
    <t>11:42:09</t>
  </si>
  <si>
    <t>20250624 11:42:14</t>
  </si>
  <si>
    <t>11:42:14</t>
  </si>
  <si>
    <t>20250624 11:42:19</t>
  </si>
  <si>
    <t>11:42:19</t>
  </si>
  <si>
    <t>20250624 11:42:24</t>
  </si>
  <si>
    <t>11:42:24</t>
  </si>
  <si>
    <t>20250624 11:42:29</t>
  </si>
  <si>
    <t>11:42:29</t>
  </si>
  <si>
    <t>20250624 11:42:34</t>
  </si>
  <si>
    <t>11:42:34</t>
  </si>
  <si>
    <t>20250624 11:42:39</t>
  </si>
  <si>
    <t>11:42:39</t>
  </si>
  <si>
    <t>20250624 11:42:44</t>
  </si>
  <si>
    <t>11:42:44</t>
  </si>
  <si>
    <t>20250624 11:42:49</t>
  </si>
  <si>
    <t>11:42:49</t>
  </si>
  <si>
    <t>20250624 11:42:54</t>
  </si>
  <si>
    <t>11:42:54</t>
  </si>
  <si>
    <t>20250624 11:42:59</t>
  </si>
  <si>
    <t>11:42:59</t>
  </si>
  <si>
    <t>20250624 11:43:04</t>
  </si>
  <si>
    <t>11:43:04</t>
  </si>
  <si>
    <t>20250624 11:43:09</t>
  </si>
  <si>
    <t>11:43:09</t>
  </si>
  <si>
    <t>20250624 11:43:14</t>
  </si>
  <si>
    <t>11:43:14</t>
  </si>
  <si>
    <t>20250624 11:43:19</t>
  </si>
  <si>
    <t>11:43:19</t>
  </si>
  <si>
    <t>20250624 11:43:24</t>
  </si>
  <si>
    <t>11:43:24</t>
  </si>
  <si>
    <t>20250624 11:43:29</t>
  </si>
  <si>
    <t>11:43:29</t>
  </si>
  <si>
    <t>20250624 11:43:34</t>
  </si>
  <si>
    <t>11:43:34</t>
  </si>
  <si>
    <t>20250624 11:43:39</t>
  </si>
  <si>
    <t>11:43:39</t>
  </si>
  <si>
    <t>20250624 11:43:44</t>
  </si>
  <si>
    <t>11:43:44</t>
  </si>
  <si>
    <t>20250624 11:43:49</t>
  </si>
  <si>
    <t>11:43:49</t>
  </si>
  <si>
    <t>20250624 11:43:54</t>
  </si>
  <si>
    <t>11:43:54</t>
  </si>
  <si>
    <t>20250624 11:43:59</t>
  </si>
  <si>
    <t>11:43:59</t>
  </si>
  <si>
    <t>20250624 11:44:04</t>
  </si>
  <si>
    <t>11:44:04</t>
  </si>
  <si>
    <t>20250624 11:44:09</t>
  </si>
  <si>
    <t>11:44:09</t>
  </si>
  <si>
    <t>20250624 11:44:14</t>
  </si>
  <si>
    <t>11:44:14</t>
  </si>
  <si>
    <t>20250624 11:44:19</t>
  </si>
  <si>
    <t>11:44:19</t>
  </si>
  <si>
    <t>20250624 11:44:24</t>
  </si>
  <si>
    <t>11:44:24</t>
  </si>
  <si>
    <t>20250624 11:44:29</t>
  </si>
  <si>
    <t>11:44:29</t>
  </si>
  <si>
    <t>20250624 11:44:34</t>
  </si>
  <si>
    <t>11:44:34</t>
  </si>
  <si>
    <t>20250624 11:44:39</t>
  </si>
  <si>
    <t>11:44:39</t>
  </si>
  <si>
    <t>20250624 11:44:44</t>
  </si>
  <si>
    <t>11:44:44</t>
  </si>
  <si>
    <t>20250624 11:44:49</t>
  </si>
  <si>
    <t>11:44:49</t>
  </si>
  <si>
    <t>20250624 11:44:54</t>
  </si>
  <si>
    <t>11:44:54</t>
  </si>
  <si>
    <t>20250624 11:44:59</t>
  </si>
  <si>
    <t>11:44:59</t>
  </si>
  <si>
    <t>20250624 11:45:04</t>
  </si>
  <si>
    <t>11:45:04</t>
  </si>
  <si>
    <t>20250624 11:45:09</t>
  </si>
  <si>
    <t>11:45:09</t>
  </si>
  <si>
    <t>20250624 11:45:14</t>
  </si>
  <si>
    <t>11:45:14</t>
  </si>
  <si>
    <t>20250624 11:45:19</t>
  </si>
  <si>
    <t>11:45:19</t>
  </si>
  <si>
    <t>20250624 11:45:24</t>
  </si>
  <si>
    <t>11:45:24</t>
  </si>
  <si>
    <t>20250624 11:45:29</t>
  </si>
  <si>
    <t>11:45:29</t>
  </si>
  <si>
    <t>20250624 11:45:34</t>
  </si>
  <si>
    <t>11:45:34</t>
  </si>
  <si>
    <t>20250624 11:45:39</t>
  </si>
  <si>
    <t>11:45:39</t>
  </si>
  <si>
    <t>20250624 11:45:44</t>
  </si>
  <si>
    <t>11:45:44</t>
  </si>
  <si>
    <t>20250624 11:45:49</t>
  </si>
  <si>
    <t>11:45:49</t>
  </si>
  <si>
    <t>20250624 11:45:54</t>
  </si>
  <si>
    <t>11:45:54</t>
  </si>
  <si>
    <t>20250624 11:45:59</t>
  </si>
  <si>
    <t>11:45:59</t>
  </si>
  <si>
    <t>20250624 11:46:04</t>
  </si>
  <si>
    <t>11:46:04</t>
  </si>
  <si>
    <t>20250624 11:46:09</t>
  </si>
  <si>
    <t>11:46:09</t>
  </si>
  <si>
    <t>20250624 11:46:14</t>
  </si>
  <si>
    <t>11:46:14</t>
  </si>
  <si>
    <t>20250624 11:46:19</t>
  </si>
  <si>
    <t>11:46:19</t>
  </si>
  <si>
    <t>20250624 11:46:24</t>
  </si>
  <si>
    <t>11:46:24</t>
  </si>
  <si>
    <t>20250624 11:46:29</t>
  </si>
  <si>
    <t>11:46:29</t>
  </si>
  <si>
    <t>20250624 11:46:34</t>
  </si>
  <si>
    <t>11:46:34</t>
  </si>
  <si>
    <t>20250624 11:46:39</t>
  </si>
  <si>
    <t>11:46:39</t>
  </si>
  <si>
    <t>20250624 11:46:44</t>
  </si>
  <si>
    <t>11:46:44</t>
  </si>
  <si>
    <t>20250624 11:46:49</t>
  </si>
  <si>
    <t>11:46:49</t>
  </si>
  <si>
    <t>20250624 11:46:54</t>
  </si>
  <si>
    <t>11:46:54</t>
  </si>
  <si>
    <t>20250624 11:46:59</t>
  </si>
  <si>
    <t>11:46:59</t>
  </si>
  <si>
    <t>20250624 11:47:04</t>
  </si>
  <si>
    <t>11:47:04</t>
  </si>
  <si>
    <t>20250624 11:47:09</t>
  </si>
  <si>
    <t>11:47:09</t>
  </si>
  <si>
    <t>20250624 11:47:14</t>
  </si>
  <si>
    <t>11:47:14</t>
  </si>
  <si>
    <t>20250624 11:47:19</t>
  </si>
  <si>
    <t>11:47:19</t>
  </si>
  <si>
    <t>20250624 11:47:24</t>
  </si>
  <si>
    <t>11:47:24</t>
  </si>
  <si>
    <t>20250624 11:47:29</t>
  </si>
  <si>
    <t>11:47:29</t>
  </si>
  <si>
    <t>20250624 11:47:34</t>
  </si>
  <si>
    <t>11:47:34</t>
  </si>
  <si>
    <t>20250624 11:47:39</t>
  </si>
  <si>
    <t>11:47:39</t>
  </si>
  <si>
    <t>20250624 11:47:44</t>
  </si>
  <si>
    <t>11:47:44</t>
  </si>
  <si>
    <t>20250624 11:47:49</t>
  </si>
  <si>
    <t>11:47:49</t>
  </si>
  <si>
    <t>20250624 11:47:54</t>
  </si>
  <si>
    <t>11:47:54</t>
  </si>
  <si>
    <t>20250624 11:47:59</t>
  </si>
  <si>
    <t>11:47:59</t>
  </si>
  <si>
    <t>20250624 11:48:04</t>
  </si>
  <si>
    <t>11:48:04</t>
  </si>
  <si>
    <t>20250624 11:48:09</t>
  </si>
  <si>
    <t>11:48:09</t>
  </si>
  <si>
    <t>20250624 11:48:14</t>
  </si>
  <si>
    <t>11:48:14</t>
  </si>
  <si>
    <t>20250624 11:48:19</t>
  </si>
  <si>
    <t>11:48:19</t>
  </si>
  <si>
    <t>20250624 11:48:24</t>
  </si>
  <si>
    <t>11:48:24</t>
  </si>
  <si>
    <t>20250624 11:48:29</t>
  </si>
  <si>
    <t>11:48:29</t>
  </si>
  <si>
    <t>20250624 11:48:34</t>
  </si>
  <si>
    <t>11:48:34</t>
  </si>
  <si>
    <t>20250624 11:48:39</t>
  </si>
  <si>
    <t>11:48:39</t>
  </si>
  <si>
    <t>20250624 11:48:44</t>
  </si>
  <si>
    <t>11:48:44</t>
  </si>
  <si>
    <t>20250624 11:48:49</t>
  </si>
  <si>
    <t>11:48:49</t>
  </si>
  <si>
    <t>20250624 11:48:54</t>
  </si>
  <si>
    <t>11:48:54</t>
  </si>
  <si>
    <t>20250624 11:48:59</t>
  </si>
  <si>
    <t>11:48:59</t>
  </si>
  <si>
    <t>20250624 11:49:04</t>
  </si>
  <si>
    <t>11:49:04</t>
  </si>
  <si>
    <t>20250624 11:49:09</t>
  </si>
  <si>
    <t>11:49:09</t>
  </si>
  <si>
    <t>20250624 11:49:14</t>
  </si>
  <si>
    <t>11:49:14</t>
  </si>
  <si>
    <t>20250624 11:49:19</t>
  </si>
  <si>
    <t>11:49:19</t>
  </si>
  <si>
    <t>20250624 11:49:24</t>
  </si>
  <si>
    <t>11:49:24</t>
  </si>
  <si>
    <t>20250624 11:49:29</t>
  </si>
  <si>
    <t>11:49:29</t>
  </si>
  <si>
    <t>20250624 11:49:34</t>
  </si>
  <si>
    <t>11:49:34</t>
  </si>
  <si>
    <t>20250624 11:49:39</t>
  </si>
  <si>
    <t>11:49:39</t>
  </si>
  <si>
    <t>20250624 11:49:44</t>
  </si>
  <si>
    <t>11:49:44</t>
  </si>
  <si>
    <t>20250624 11:49:49</t>
  </si>
  <si>
    <t>11:49:49</t>
  </si>
  <si>
    <t>20250624 11:49:54</t>
  </si>
  <si>
    <t>11:49:54</t>
  </si>
  <si>
    <t>20250624 11:49:59</t>
  </si>
  <si>
    <t>11:49:59</t>
  </si>
  <si>
    <t>20250624 11:50:04</t>
  </si>
  <si>
    <t>11:50:04</t>
  </si>
  <si>
    <t>20250624 11:50:09</t>
  </si>
  <si>
    <t>11:50:09</t>
  </si>
  <si>
    <t>20250624 11:50:14</t>
  </si>
  <si>
    <t>11:50:14</t>
  </si>
  <si>
    <t>20250624 11:50:19</t>
  </si>
  <si>
    <t>11:50:19</t>
  </si>
  <si>
    <t>20250624 11:50:24</t>
  </si>
  <si>
    <t>11:50:24</t>
  </si>
  <si>
    <t>20250624 11:50:29</t>
  </si>
  <si>
    <t>11:50:29</t>
  </si>
  <si>
    <t>20250624 11:50:34</t>
  </si>
  <si>
    <t>11:50:34</t>
  </si>
  <si>
    <t>20250624 11:50:39</t>
  </si>
  <si>
    <t>11:50:39</t>
  </si>
  <si>
    <t>20250624 11:50:44</t>
  </si>
  <si>
    <t>11:50:44</t>
  </si>
  <si>
    <t>20250624 11:50:49</t>
  </si>
  <si>
    <t>11:50:49</t>
  </si>
  <si>
    <t>20250624 11:50:54</t>
  </si>
  <si>
    <t>11:50:54</t>
  </si>
  <si>
    <t>20250624 11:50:59</t>
  </si>
  <si>
    <t>11:50:59</t>
  </si>
  <si>
    <t>20250624 11:51:04</t>
  </si>
  <si>
    <t>11:51:04</t>
  </si>
  <si>
    <t>20250624 11:51:09</t>
  </si>
  <si>
    <t>11:51:09</t>
  </si>
  <si>
    <t>20250624 11:51:14</t>
  </si>
  <si>
    <t>11:51:14</t>
  </si>
  <si>
    <t>20250624 11:51:19</t>
  </si>
  <si>
    <t>11:51:19</t>
  </si>
  <si>
    <t>20250624 11:51:24</t>
  </si>
  <si>
    <t>11:51:24</t>
  </si>
  <si>
    <t>20250624 11:51:29</t>
  </si>
  <si>
    <t>11:51:29</t>
  </si>
  <si>
    <t>20250624 11:51:34</t>
  </si>
  <si>
    <t>11:51:34</t>
  </si>
  <si>
    <t>20250624 11:51:39</t>
  </si>
  <si>
    <t>11:51:39</t>
  </si>
  <si>
    <t>20250624 11:51:44</t>
  </si>
  <si>
    <t>11:51:44</t>
  </si>
  <si>
    <t>20250624 11:51:49</t>
  </si>
  <si>
    <t>11:51:49</t>
  </si>
  <si>
    <t>20250624 11:51:54</t>
  </si>
  <si>
    <t>11:51:54</t>
  </si>
  <si>
    <t>20250624 11:51:59</t>
  </si>
  <si>
    <t>11:51:59</t>
  </si>
  <si>
    <t>20250624 11:52:04</t>
  </si>
  <si>
    <t>11:52:04</t>
  </si>
  <si>
    <t>20250624 11:52:09</t>
  </si>
  <si>
    <t>11:52:09</t>
  </si>
  <si>
    <t>20250624 11:52:14</t>
  </si>
  <si>
    <t>11:52:14</t>
  </si>
  <si>
    <t>20250624 11:52:19</t>
  </si>
  <si>
    <t>11:52:19</t>
  </si>
  <si>
    <t>20250624 11:52:24</t>
  </si>
  <si>
    <t>11:52:24</t>
  </si>
  <si>
    <t>20250624 11:52:29</t>
  </si>
  <si>
    <t>11:52:29</t>
  </si>
  <si>
    <t>20250624 11:52:34</t>
  </si>
  <si>
    <t>11:52:34</t>
  </si>
  <si>
    <t>20250624 11:52:39</t>
  </si>
  <si>
    <t>11:52:39</t>
  </si>
  <si>
    <t>20250624 11:52:44</t>
  </si>
  <si>
    <t>11:52:44</t>
  </si>
  <si>
    <t>20250624 11:52:49</t>
  </si>
  <si>
    <t>11:52:49</t>
  </si>
  <si>
    <t>20250624 11:52:54</t>
  </si>
  <si>
    <t>11:52:54</t>
  </si>
  <si>
    <t>20250624 11:52:59</t>
  </si>
  <si>
    <t>11:52:59</t>
  </si>
  <si>
    <t>20250624 11:53:04</t>
  </si>
  <si>
    <t>11:53:04</t>
  </si>
  <si>
    <t>20250624 11:53:09</t>
  </si>
  <si>
    <t>11:53:09</t>
  </si>
  <si>
    <t>20250624 11:53:14</t>
  </si>
  <si>
    <t>11:53:14</t>
  </si>
  <si>
    <t>20250624 11:53:19</t>
  </si>
  <si>
    <t>11:53:19</t>
  </si>
  <si>
    <t>20250624 11:53:24</t>
  </si>
  <si>
    <t>11:53:24</t>
  </si>
  <si>
    <t>20250624 11:53:29</t>
  </si>
  <si>
    <t>11:53:29</t>
  </si>
  <si>
    <t>20250624 11:53:34</t>
  </si>
  <si>
    <t>11:53:34</t>
  </si>
  <si>
    <t>20250624 11:53:39</t>
  </si>
  <si>
    <t>11:53:39</t>
  </si>
  <si>
    <t>20250624 11:53:44</t>
  </si>
  <si>
    <t>11:53:44</t>
  </si>
  <si>
    <t>20250624 11:53:49</t>
  </si>
  <si>
    <t>11:53:49</t>
  </si>
  <si>
    <t>20250624 11:53:54</t>
  </si>
  <si>
    <t>11:53:54</t>
  </si>
  <si>
    <t>20250624 11:53:59</t>
  </si>
  <si>
    <t>11:53:59</t>
  </si>
  <si>
    <t>20250624 11:54:04</t>
  </si>
  <si>
    <t>11:54:04</t>
  </si>
  <si>
    <t>20250624 11:54:09</t>
  </si>
  <si>
    <t>11:54:09</t>
  </si>
  <si>
    <t>20250624 11:54:14</t>
  </si>
  <si>
    <t>11:54:14</t>
  </si>
  <si>
    <t>20250624 11:54:19</t>
  </si>
  <si>
    <t>11:54:19</t>
  </si>
  <si>
    <t>20250624 11:54:24</t>
  </si>
  <si>
    <t>11:54:24</t>
  </si>
  <si>
    <t>20250624 11:54:29</t>
  </si>
  <si>
    <t>11:54:29</t>
  </si>
  <si>
    <t>20250624 11:54:34</t>
  </si>
  <si>
    <t>11:54:34</t>
  </si>
  <si>
    <t>20250624 11:54:39</t>
  </si>
  <si>
    <t>11:54:39</t>
  </si>
  <si>
    <t>20250624 11:54:44</t>
  </si>
  <si>
    <t>11:54:44</t>
  </si>
  <si>
    <t>20250624 11:54:49</t>
  </si>
  <si>
    <t>11:54:49</t>
  </si>
  <si>
    <t>20250624 11:54:54</t>
  </si>
  <si>
    <t>11:54:54</t>
  </si>
  <si>
    <t>20250624 11:54:59</t>
  </si>
  <si>
    <t>11:54:59</t>
  </si>
  <si>
    <t>20250624 11:55:04</t>
  </si>
  <si>
    <t>11:55:04</t>
  </si>
  <si>
    <t>20250624 11:55:09</t>
  </si>
  <si>
    <t>11:55:09</t>
  </si>
  <si>
    <t>20250624 11:55:14</t>
  </si>
  <si>
    <t>11:55:14</t>
  </si>
  <si>
    <t>20250624 11:55:19</t>
  </si>
  <si>
    <t>11:55:19</t>
  </si>
  <si>
    <t>20250624 11:55:24</t>
  </si>
  <si>
    <t>11:55:24</t>
  </si>
  <si>
    <t>20250624 11:55:29</t>
  </si>
  <si>
    <t>11:55:29</t>
  </si>
  <si>
    <t>20250624 11:55:34</t>
  </si>
  <si>
    <t>11:55:34</t>
  </si>
  <si>
    <t>20250624 11:55:39</t>
  </si>
  <si>
    <t>11:55:39</t>
  </si>
  <si>
    <t>20250624 11:55:44</t>
  </si>
  <si>
    <t>11:55:44</t>
  </si>
  <si>
    <t>20250624 11:55:49</t>
  </si>
  <si>
    <t>11:55:49</t>
  </si>
  <si>
    <t>20250624 11:55:54</t>
  </si>
  <si>
    <t>11:55:54</t>
  </si>
  <si>
    <t>20250624 11:55:59</t>
  </si>
  <si>
    <t>11:55:59</t>
  </si>
  <si>
    <t>20250624 11:56:04</t>
  </si>
  <si>
    <t>11:56:04</t>
  </si>
  <si>
    <t>20250624 11:56:09</t>
  </si>
  <si>
    <t>11:56:09</t>
  </si>
  <si>
    <t>20250624 11:56:14</t>
  </si>
  <si>
    <t>11:56:14</t>
  </si>
  <si>
    <t>20250624 11:56:19</t>
  </si>
  <si>
    <t>11:56:19</t>
  </si>
  <si>
    <t>20250624 11:56:24</t>
  </si>
  <si>
    <t>11:56:24</t>
  </si>
  <si>
    <t>20250624 11:56:29</t>
  </si>
  <si>
    <t>11:56:29</t>
  </si>
  <si>
    <t>20250624 11:56:34</t>
  </si>
  <si>
    <t>11:56:34</t>
  </si>
  <si>
    <t>20250624 11:56:39</t>
  </si>
  <si>
    <t>11:56:39</t>
  </si>
  <si>
    <t>20250624 11:56:44</t>
  </si>
  <si>
    <t>11:56:44</t>
  </si>
  <si>
    <t>20250624 11:56:49</t>
  </si>
  <si>
    <t>11:56:49</t>
  </si>
  <si>
    <t>20250624 11:56:54</t>
  </si>
  <si>
    <t>11:56:54</t>
  </si>
  <si>
    <t>20250624 11:56:59</t>
  </si>
  <si>
    <t>11:56:59</t>
  </si>
  <si>
    <t>20250624 11:57:04</t>
  </si>
  <si>
    <t>11:57:04</t>
  </si>
  <si>
    <t>20250624 11:57:09</t>
  </si>
  <si>
    <t>11:57:09</t>
  </si>
  <si>
    <t>20250624 11:57:14</t>
  </si>
  <si>
    <t>11:57:14</t>
  </si>
  <si>
    <t>20250624 11:57:19</t>
  </si>
  <si>
    <t>11:57:19</t>
  </si>
  <si>
    <t>20250624 11:57:24</t>
  </si>
  <si>
    <t>11:57:24</t>
  </si>
  <si>
    <t>20250624 11:57:29</t>
  </si>
  <si>
    <t>11:57:29</t>
  </si>
  <si>
    <t>20250624 11:57:34</t>
  </si>
  <si>
    <t>11:57:34</t>
  </si>
  <si>
    <t>20250624 11:57:39</t>
  </si>
  <si>
    <t>11:57:39</t>
  </si>
  <si>
    <t>20250624 11:57:44</t>
  </si>
  <si>
    <t>11:57:44</t>
  </si>
  <si>
    <t>20250624 11:57:49</t>
  </si>
  <si>
    <t>11:57:49</t>
  </si>
  <si>
    <t>20250624 11:57:54</t>
  </si>
  <si>
    <t>11:57:54</t>
  </si>
  <si>
    <t>20250624 11:57:59</t>
  </si>
  <si>
    <t>11:57:59</t>
  </si>
  <si>
    <t>20250624 11:58:04</t>
  </si>
  <si>
    <t>11:58:04</t>
  </si>
  <si>
    <t>20250624 11:58:09</t>
  </si>
  <si>
    <t>11:58:09</t>
  </si>
  <si>
    <t>20250624 11:58:14</t>
  </si>
  <si>
    <t>11:58:14</t>
  </si>
  <si>
    <t>20250624 11:58:19</t>
  </si>
  <si>
    <t>11:58:19</t>
  </si>
  <si>
    <t>20250624 11:58:24</t>
  </si>
  <si>
    <t>11:58:24</t>
  </si>
  <si>
    <t>20250624 11:58:29</t>
  </si>
  <si>
    <t>11:58:29</t>
  </si>
  <si>
    <t>20250624 11:58:34</t>
  </si>
  <si>
    <t>11:58:34</t>
  </si>
  <si>
    <t>20250624 11:58:39</t>
  </si>
  <si>
    <t>11:58:39</t>
  </si>
  <si>
    <t>20250624 11:58:44</t>
  </si>
  <si>
    <t>11:58:44</t>
  </si>
  <si>
    <t>20250624 11:58:49</t>
  </si>
  <si>
    <t>11:58:49</t>
  </si>
  <si>
    <t>20250624 11:58:54</t>
  </si>
  <si>
    <t>11:58:54</t>
  </si>
  <si>
    <t>20250624 11:58:59</t>
  </si>
  <si>
    <t>11:58:59</t>
  </si>
  <si>
    <t>20250624 11:59:04</t>
  </si>
  <si>
    <t>11:59:04</t>
  </si>
  <si>
    <t>20250624 11:59:09</t>
  </si>
  <si>
    <t>11:59:09</t>
  </si>
  <si>
    <t>20250624 11:59:14</t>
  </si>
  <si>
    <t>11:59:14</t>
  </si>
  <si>
    <t>20250624 11:59:19</t>
  </si>
  <si>
    <t>11:59:19</t>
  </si>
  <si>
    <t>20250624 11:59:24</t>
  </si>
  <si>
    <t>11:59:24</t>
  </si>
  <si>
    <t>20250624 11:59:29</t>
  </si>
  <si>
    <t>11:59:29</t>
  </si>
  <si>
    <t>20250624 11:59:34</t>
  </si>
  <si>
    <t>11:59:34</t>
  </si>
  <si>
    <t>20250624 11:59:39</t>
  </si>
  <si>
    <t>11:59:39</t>
  </si>
  <si>
    <t>20250624 11:59:44</t>
  </si>
  <si>
    <t>11:59:44</t>
  </si>
  <si>
    <t>20250624 11:59:49</t>
  </si>
  <si>
    <t>11:59:49</t>
  </si>
  <si>
    <t>20250624 11:59:54</t>
  </si>
  <si>
    <t>11:59:54</t>
  </si>
  <si>
    <t>20250624 11:59:59</t>
  </si>
  <si>
    <t>11:59:59</t>
  </si>
  <si>
    <t>20250624 12:00:04</t>
  </si>
  <si>
    <t>12:00:04</t>
  </si>
  <si>
    <t>20250624 12:00:09</t>
  </si>
  <si>
    <t>12:00:09</t>
  </si>
  <si>
    <t>20250624 12:00:14</t>
  </si>
  <si>
    <t>12:00:14</t>
  </si>
  <si>
    <t>20250624 12:00:19</t>
  </si>
  <si>
    <t>12:00:19</t>
  </si>
  <si>
    <t>20250624 12:00:24</t>
  </si>
  <si>
    <t>12:00:24</t>
  </si>
  <si>
    <t>20250624 12:00:29</t>
  </si>
  <si>
    <t>12:00:29</t>
  </si>
  <si>
    <t>20250624 12:00:34</t>
  </si>
  <si>
    <t>12:00:34</t>
  </si>
  <si>
    <t>20250624 12:00:39</t>
  </si>
  <si>
    <t>12:00:39</t>
  </si>
  <si>
    <t>20250624 12:00:44</t>
  </si>
  <si>
    <t>12:00:44</t>
  </si>
  <si>
    <t>20250624 12:00:49</t>
  </si>
  <si>
    <t>12:00:49</t>
  </si>
  <si>
    <t>20250624 12:00:54</t>
  </si>
  <si>
    <t>12:00:54</t>
  </si>
  <si>
    <t>20250624 12:00:59</t>
  </si>
  <si>
    <t>12:00:59</t>
  </si>
  <si>
    <t>20250624 12:01:04</t>
  </si>
  <si>
    <t>12:01:04</t>
  </si>
  <si>
    <t>20250624 12:01:09</t>
  </si>
  <si>
    <t>12:01:09</t>
  </si>
  <si>
    <t>20250624 12:01:14</t>
  </si>
  <si>
    <t>12:01:14</t>
  </si>
  <si>
    <t>20250624 12:01:19</t>
  </si>
  <si>
    <t>12:01:19</t>
  </si>
  <si>
    <t>20250624 12:01:24</t>
  </si>
  <si>
    <t>12:01:24</t>
  </si>
  <si>
    <t>20250624 12:01:29</t>
  </si>
  <si>
    <t>12:01:29</t>
  </si>
  <si>
    <t>20250624 12:01:34</t>
  </si>
  <si>
    <t>12:01:34</t>
  </si>
  <si>
    <t>20250624 12:01:39</t>
  </si>
  <si>
    <t>12:01:39</t>
  </si>
  <si>
    <t>20250624 12:01:44</t>
  </si>
  <si>
    <t>12:01:44</t>
  </si>
  <si>
    <t>20250624 12:01:49</t>
  </si>
  <si>
    <t>12:01:49</t>
  </si>
  <si>
    <t>20250624 12:01:54</t>
  </si>
  <si>
    <t>12:01:54</t>
  </si>
  <si>
    <t>20250624 12:01:59</t>
  </si>
  <si>
    <t>12:01:59</t>
  </si>
  <si>
    <t>20250624 12:02:04</t>
  </si>
  <si>
    <t>12:02:04</t>
  </si>
  <si>
    <t>20250624 12:02:09</t>
  </si>
  <si>
    <t>12:02:09</t>
  </si>
  <si>
    <t>20250624 12:02:14</t>
  </si>
  <si>
    <t>12:02:14</t>
  </si>
  <si>
    <t>20250624 12:02:19</t>
  </si>
  <si>
    <t>12:02:19</t>
  </si>
  <si>
    <t>20250624 12:02:24</t>
  </si>
  <si>
    <t>12:02:24</t>
  </si>
  <si>
    <t>20250624 12:02:29</t>
  </si>
  <si>
    <t>12:02:29</t>
  </si>
  <si>
    <t>20250624 12:02:34</t>
  </si>
  <si>
    <t>12:02:34</t>
  </si>
  <si>
    <t>20250624 12:02:39</t>
  </si>
  <si>
    <t>12:02:39</t>
  </si>
  <si>
    <t>20250624 12:02:44</t>
  </si>
  <si>
    <t>12:02:44</t>
  </si>
  <si>
    <t>20250624 12:02:49</t>
  </si>
  <si>
    <t>12:02:49</t>
  </si>
  <si>
    <t>20250624 12:02:54</t>
  </si>
  <si>
    <t>12:02:54</t>
  </si>
  <si>
    <t>20250624 12:02:59</t>
  </si>
  <si>
    <t>12:02:59</t>
  </si>
  <si>
    <t>20250624 12:03:04</t>
  </si>
  <si>
    <t>12:03:04</t>
  </si>
  <si>
    <t>20250624 12:03:09</t>
  </si>
  <si>
    <t>12:03:09</t>
  </si>
  <si>
    <t>20250624 12:03:14</t>
  </si>
  <si>
    <t>12:03:14</t>
  </si>
  <si>
    <t>20250624 12:03:19</t>
  </si>
  <si>
    <t>12:03:19</t>
  </si>
  <si>
    <t>20250624 12:03:24</t>
  </si>
  <si>
    <t>12:03:24</t>
  </si>
  <si>
    <t>20250624 12:03:29</t>
  </si>
  <si>
    <t>12:03:29</t>
  </si>
  <si>
    <t>20250624 12:03:34</t>
  </si>
  <si>
    <t>12:03:34</t>
  </si>
  <si>
    <t>20250624 12:03:39</t>
  </si>
  <si>
    <t>12:03:39</t>
  </si>
  <si>
    <t>20250624 12:03:44</t>
  </si>
  <si>
    <t>12:03:44</t>
  </si>
  <si>
    <t>20250624 12:03:49</t>
  </si>
  <si>
    <t>12:03:49</t>
  </si>
  <si>
    <t>20250624 12:03:54</t>
  </si>
  <si>
    <t>12:03:54</t>
  </si>
  <si>
    <t>20250624 12:03:59</t>
  </si>
  <si>
    <t>12:03:59</t>
  </si>
  <si>
    <t>20250624 12:04:04</t>
  </si>
  <si>
    <t>12:04:04</t>
  </si>
  <si>
    <t>20250624 12:04:09</t>
  </si>
  <si>
    <t>12:04:09</t>
  </si>
  <si>
    <t>20250624 12:04:14</t>
  </si>
  <si>
    <t>12:04:14</t>
  </si>
  <si>
    <t>20250624 12:04:19</t>
  </si>
  <si>
    <t>12:04:19</t>
  </si>
  <si>
    <t>20250624 12:04:24</t>
  </si>
  <si>
    <t>12:04:24</t>
  </si>
  <si>
    <t>20250624 12:04:29</t>
  </si>
  <si>
    <t>12:04:29</t>
  </si>
  <si>
    <t>20250624 12:04:34</t>
  </si>
  <si>
    <t>12:04:34</t>
  </si>
  <si>
    <t>20250624 12:04:39</t>
  </si>
  <si>
    <t>12:04:39</t>
  </si>
  <si>
    <t>20250624 12:04:44</t>
  </si>
  <si>
    <t>12:04:44</t>
  </si>
  <si>
    <t>20250624 12:04:49</t>
  </si>
  <si>
    <t>12:04:49</t>
  </si>
  <si>
    <t>20250624 12:04:54</t>
  </si>
  <si>
    <t>12:04:54</t>
  </si>
  <si>
    <t>20250624 12:04:59</t>
  </si>
  <si>
    <t>12:04:59</t>
  </si>
  <si>
    <t>20250624 12:05:04</t>
  </si>
  <si>
    <t>12:05:04</t>
  </si>
  <si>
    <t>20250624 12:05:09</t>
  </si>
  <si>
    <t>12:05:09</t>
  </si>
  <si>
    <t>20250624 12:05:14</t>
  </si>
  <si>
    <t>12:05:14</t>
  </si>
  <si>
    <t>20250624 12:05:19</t>
  </si>
  <si>
    <t>12:05:19</t>
  </si>
  <si>
    <t>20250624 12:05:24</t>
  </si>
  <si>
    <t>12:05:24</t>
  </si>
  <si>
    <t>20250624 12:05:29</t>
  </si>
  <si>
    <t>12:05:29</t>
  </si>
  <si>
    <t>20250624 12:05:34</t>
  </si>
  <si>
    <t>12:05:34</t>
  </si>
  <si>
    <t>20250624 12:05:39</t>
  </si>
  <si>
    <t>12:05:39</t>
  </si>
  <si>
    <t>20250624 12:05:44</t>
  </si>
  <si>
    <t>12:05:44</t>
  </si>
  <si>
    <t>20250624 12:05:49</t>
  </si>
  <si>
    <t>12:05:49</t>
  </si>
  <si>
    <t>20250624 12:05:54</t>
  </si>
  <si>
    <t>12:05:54</t>
  </si>
  <si>
    <t>20250624 12:05:59</t>
  </si>
  <si>
    <t>12:05:59</t>
  </si>
  <si>
    <t>20250624 12:06:04</t>
  </si>
  <si>
    <t>12:06:04</t>
  </si>
  <si>
    <t>20250624 12:06:09</t>
  </si>
  <si>
    <t>12:06:09</t>
  </si>
  <si>
    <t>20250624 12:06:14</t>
  </si>
  <si>
    <t>12:06:14</t>
  </si>
  <si>
    <t>20250624 12:06:19</t>
  </si>
  <si>
    <t>12:06:19</t>
  </si>
  <si>
    <t>20250624 12:06:24</t>
  </si>
  <si>
    <t>12:06:24</t>
  </si>
  <si>
    <t>20250624 12:06:29</t>
  </si>
  <si>
    <t>12:06:29</t>
  </si>
  <si>
    <t>20250624 12:06:34</t>
  </si>
  <si>
    <t>12:06:34</t>
  </si>
  <si>
    <t>20250624 12:06:39</t>
  </si>
  <si>
    <t>12:06:39</t>
  </si>
  <si>
    <t>20250624 12:06:44</t>
  </si>
  <si>
    <t>12:06:44</t>
  </si>
  <si>
    <t>20250624 12:06:49</t>
  </si>
  <si>
    <t>12:06:49</t>
  </si>
  <si>
    <t>20250624 12:06:54</t>
  </si>
  <si>
    <t>12:06:54</t>
  </si>
  <si>
    <t>20250624 12:06:59</t>
  </si>
  <si>
    <t>12:06:59</t>
  </si>
  <si>
    <t>20250624 12:07:04</t>
  </si>
  <si>
    <t>12:07:04</t>
  </si>
  <si>
    <t>20250624 12:07:09</t>
  </si>
  <si>
    <t>12:07:09</t>
  </si>
  <si>
    <t>20250624 12:07:14</t>
  </si>
  <si>
    <t>12:07:14</t>
  </si>
  <si>
    <t>20250624 12:07:19</t>
  </si>
  <si>
    <t>12:07:19</t>
  </si>
  <si>
    <t>20250624 12:07:24</t>
  </si>
  <si>
    <t>12:07:24</t>
  </si>
  <si>
    <t>20250624 12:07:29</t>
  </si>
  <si>
    <t>12:07:29</t>
  </si>
  <si>
    <t>20250624 12:07:34</t>
  </si>
  <si>
    <t>12:07:34</t>
  </si>
  <si>
    <t>20250624 12:07:39</t>
  </si>
  <si>
    <t>12:07:39</t>
  </si>
  <si>
    <t>20250624 12:07:44</t>
  </si>
  <si>
    <t>12:07:44</t>
  </si>
  <si>
    <t>20250624 12:07:49</t>
  </si>
  <si>
    <t>12:07:49</t>
  </si>
  <si>
    <t>20250624 12:07:54</t>
  </si>
  <si>
    <t>12:07:54</t>
  </si>
  <si>
    <t>20250624 12:07:59</t>
  </si>
  <si>
    <t>12:07:59</t>
  </si>
  <si>
    <t>20250624 12:08:04</t>
  </si>
  <si>
    <t>12:08:04</t>
  </si>
  <si>
    <t>20250624 12:08:09</t>
  </si>
  <si>
    <t>12:08:09</t>
  </si>
  <si>
    <t>20250624 12:08:14</t>
  </si>
  <si>
    <t>12:08:14</t>
  </si>
  <si>
    <t>20250624 12:08:19</t>
  </si>
  <si>
    <t>12:08:19</t>
  </si>
  <si>
    <t>20250624 12:08:24</t>
  </si>
  <si>
    <t>12:08:24</t>
  </si>
  <si>
    <t>20250624 12:08:29</t>
  </si>
  <si>
    <t>12:08:29</t>
  </si>
  <si>
    <t>20250624 12:08:34</t>
  </si>
  <si>
    <t>12:08:34</t>
  </si>
  <si>
    <t>20250624 12:08:39</t>
  </si>
  <si>
    <t>12:08:39</t>
  </si>
  <si>
    <t>20250624 12:08:44</t>
  </si>
  <si>
    <t>12:08:44</t>
  </si>
  <si>
    <t>20250624 12:08:49</t>
  </si>
  <si>
    <t>12:08:49</t>
  </si>
  <si>
    <t>20250624 12:08:54</t>
  </si>
  <si>
    <t>12:08:54</t>
  </si>
  <si>
    <t>20250624 12:08:59</t>
  </si>
  <si>
    <t>12:08:59</t>
  </si>
  <si>
    <t>20250624 12:09:04</t>
  </si>
  <si>
    <t>12:09:04</t>
  </si>
  <si>
    <t>20250624 12:09:09</t>
  </si>
  <si>
    <t>12:09:09</t>
  </si>
  <si>
    <t>20250624 12:09:14</t>
  </si>
  <si>
    <t>12:09:14</t>
  </si>
  <si>
    <t>20250624 12:09:19</t>
  </si>
  <si>
    <t>12:09:19</t>
  </si>
  <si>
    <t>20250624 12:09:24</t>
  </si>
  <si>
    <t>12:09:24</t>
  </si>
  <si>
    <t>20250624 12:09:29</t>
  </si>
  <si>
    <t>12:09:29</t>
  </si>
  <si>
    <t>20250624 12:09:34</t>
  </si>
  <si>
    <t>12:09:34</t>
  </si>
  <si>
    <t>20250624 12:09:39</t>
  </si>
  <si>
    <t>12:09:39</t>
  </si>
  <si>
    <t>20250624 12:09:44</t>
  </si>
  <si>
    <t>12:09:44</t>
  </si>
  <si>
    <t>20250624 12:09:49</t>
  </si>
  <si>
    <t>12:09:49</t>
  </si>
  <si>
    <t>20250624 12:09:54</t>
  </si>
  <si>
    <t>12:09:54</t>
  </si>
  <si>
    <t>20250624 12:09:59</t>
  </si>
  <si>
    <t>12:09:59</t>
  </si>
  <si>
    <t>20250624 12:10:04</t>
  </si>
  <si>
    <t>12:10:04</t>
  </si>
  <si>
    <t>20250624 12:10:09</t>
  </si>
  <si>
    <t>12:10:09</t>
  </si>
  <si>
    <t>20250624 12:10:14</t>
  </si>
  <si>
    <t>12:10:14</t>
  </si>
  <si>
    <t>20250624 12:10:19</t>
  </si>
  <si>
    <t>12:10:19</t>
  </si>
  <si>
    <t>20250624 12:10:24</t>
  </si>
  <si>
    <t>12:10:24</t>
  </si>
  <si>
    <t>20250624 12:10:29</t>
  </si>
  <si>
    <t>12:10:29</t>
  </si>
  <si>
    <t>20250624 12:10:34</t>
  </si>
  <si>
    <t>12:10:34</t>
  </si>
  <si>
    <t>20250624 12:10:39</t>
  </si>
  <si>
    <t>12:10:39</t>
  </si>
  <si>
    <t>20250624 12:10:44</t>
  </si>
  <si>
    <t>12:10:44</t>
  </si>
  <si>
    <t>20250624 12:10:49</t>
  </si>
  <si>
    <t>12:10:49</t>
  </si>
  <si>
    <t>20250624 12:10:54</t>
  </si>
  <si>
    <t>12:10:54</t>
  </si>
  <si>
    <t>20250624 12:10:59</t>
  </si>
  <si>
    <t>12:10:59</t>
  </si>
  <si>
    <t>20250624 12:11:04</t>
  </si>
  <si>
    <t>12:11:04</t>
  </si>
  <si>
    <t>20250624 12:11:09</t>
  </si>
  <si>
    <t>12:11:09</t>
  </si>
  <si>
    <t>20250624 12:11:14</t>
  </si>
  <si>
    <t>12:11:14</t>
  </si>
  <si>
    <t>20250624 12:11:19</t>
  </si>
  <si>
    <t>12:11:19</t>
  </si>
  <si>
    <t>20250624 12:11:24</t>
  </si>
  <si>
    <t>12:11:24</t>
  </si>
  <si>
    <t>20250624 12:11:29</t>
  </si>
  <si>
    <t>12:11:29</t>
  </si>
  <si>
    <t>20250624 12:11:34</t>
  </si>
  <si>
    <t>12:11:34</t>
  </si>
  <si>
    <t>20250624 12:11:39</t>
  </si>
  <si>
    <t>12:11:39</t>
  </si>
  <si>
    <t>20250624 12:11:44</t>
  </si>
  <si>
    <t>12:11:44</t>
  </si>
  <si>
    <t>20250624 12:11:49</t>
  </si>
  <si>
    <t>12:11:49</t>
  </si>
  <si>
    <t>20250624 12:11:54</t>
  </si>
  <si>
    <t>12:11:54</t>
  </si>
  <si>
    <t>20250624 12:11:59</t>
  </si>
  <si>
    <t>12:11:59</t>
  </si>
  <si>
    <t>20250624 12:12:04</t>
  </si>
  <si>
    <t>12:12:04</t>
  </si>
  <si>
    <t>20250624 12:12:09</t>
  </si>
  <si>
    <t>12:12:09</t>
  </si>
  <si>
    <t>20250624 12:12:14</t>
  </si>
  <si>
    <t>12:12:14</t>
  </si>
  <si>
    <t>20250624 12:12:19</t>
  </si>
  <si>
    <t>12:12:19</t>
  </si>
  <si>
    <t>20250624 12:12:24</t>
  </si>
  <si>
    <t>12:12:24</t>
  </si>
  <si>
    <t>20250624 12:12:29</t>
  </si>
  <si>
    <t>12:12:29</t>
  </si>
  <si>
    <t>20250624 12:12:34</t>
  </si>
  <si>
    <t>12:12:34</t>
  </si>
  <si>
    <t>20250624 12:12:39</t>
  </si>
  <si>
    <t>12:12:39</t>
  </si>
  <si>
    <t>20250624 12:12:44</t>
  </si>
  <si>
    <t>12:12:44</t>
  </si>
  <si>
    <t>20250624 12:12:49</t>
  </si>
  <si>
    <t>12:12:49</t>
  </si>
  <si>
    <t>20250624 12:12:54</t>
  </si>
  <si>
    <t>12:12:54</t>
  </si>
  <si>
    <t>20250624 12:12:59</t>
  </si>
  <si>
    <t>12:12:59</t>
  </si>
  <si>
    <t>20250624 12:13:04</t>
  </si>
  <si>
    <t>12:13:04</t>
  </si>
  <si>
    <t>20250624 12:13:09</t>
  </si>
  <si>
    <t>12:13:09</t>
  </si>
  <si>
    <t>20250624 12:13:14</t>
  </si>
  <si>
    <t>12:13:14</t>
  </si>
  <si>
    <t>20250624 12:13:19</t>
  </si>
  <si>
    <t>12:13:19</t>
  </si>
  <si>
    <t>20250624 12:13:24</t>
  </si>
  <si>
    <t>12:13:24</t>
  </si>
  <si>
    <t>20250624 12:13:29</t>
  </si>
  <si>
    <t>12:13:29</t>
  </si>
  <si>
    <t>20250624 12:13:34</t>
  </si>
  <si>
    <t>12:13:34</t>
  </si>
  <si>
    <t>20250624 12:13:39</t>
  </si>
  <si>
    <t>12:13:39</t>
  </si>
  <si>
    <t>20250624 12:13:44</t>
  </si>
  <si>
    <t>12:13:44</t>
  </si>
  <si>
    <t>20250624 12:13:49</t>
  </si>
  <si>
    <t>12:13:49</t>
  </si>
  <si>
    <t>20250624 12:13:54</t>
  </si>
  <si>
    <t>12:13:54</t>
  </si>
  <si>
    <t>20250624 12:13:59</t>
  </si>
  <si>
    <t>12:13:59</t>
  </si>
  <si>
    <t>20250624 12:14:04</t>
  </si>
  <si>
    <t>12:14:04</t>
  </si>
  <si>
    <t>20250624 12:14:09</t>
  </si>
  <si>
    <t>12:14:09</t>
  </si>
  <si>
    <t>20250624 12:14:14</t>
  </si>
  <si>
    <t>12:14:14</t>
  </si>
  <si>
    <t>20250624 12:14:19</t>
  </si>
  <si>
    <t>12:14:19</t>
  </si>
  <si>
    <t>20250624 12:14:24</t>
  </si>
  <si>
    <t>12:14:24</t>
  </si>
  <si>
    <t>20250624 12:14:29</t>
  </si>
  <si>
    <t>12:14:29</t>
  </si>
  <si>
    <t>20250624 12:14:34</t>
  </si>
  <si>
    <t>12:14:34</t>
  </si>
  <si>
    <t>20250624 12:14:39</t>
  </si>
  <si>
    <t>12:14:39</t>
  </si>
  <si>
    <t>20250624 12:14:44</t>
  </si>
  <si>
    <t>12:14:44</t>
  </si>
  <si>
    <t>20250624 12:14:50</t>
  </si>
  <si>
    <t>12:14:50</t>
  </si>
  <si>
    <t>20250624 12:14:55</t>
  </si>
  <si>
    <t>12:14:55</t>
  </si>
  <si>
    <t>20250624 12:15:00</t>
  </si>
  <si>
    <t>12:15:00</t>
  </si>
  <si>
    <t>20250624 12:15:05</t>
  </si>
  <si>
    <t>12:15:05</t>
  </si>
  <si>
    <t>20250624 12:15:10</t>
  </si>
  <si>
    <t>12:15:10</t>
  </si>
  <si>
    <t>20250624 12:15:15</t>
  </si>
  <si>
    <t>12:15:15</t>
  </si>
  <si>
    <t>20250624 12:15:20</t>
  </si>
  <si>
    <t>12:15:20</t>
  </si>
  <si>
    <t>20250624 12:15:25</t>
  </si>
  <si>
    <t>12:15:25</t>
  </si>
  <si>
    <t>20250624 12:15:30</t>
  </si>
  <si>
    <t>12:15:30</t>
  </si>
  <si>
    <t>20250624 12:15:35</t>
  </si>
  <si>
    <t>12:15:35</t>
  </si>
  <si>
    <t>20250624 12:15:40</t>
  </si>
  <si>
    <t>12:15:40</t>
  </si>
  <si>
    <t>20250624 12:15:45</t>
  </si>
  <si>
    <t>12:15:45</t>
  </si>
  <si>
    <t>20250624 12:15:50</t>
  </si>
  <si>
    <t>12:15:50</t>
  </si>
  <si>
    <t>20250624 12:15:55</t>
  </si>
  <si>
    <t>12:15:55</t>
  </si>
  <si>
    <t>20250624 12:16:00</t>
  </si>
  <si>
    <t>12:16:00</t>
  </si>
  <si>
    <t>20250624 12:16:05</t>
  </si>
  <si>
    <t>12:16:05</t>
  </si>
  <si>
    <t>20250624 12:16:10</t>
  </si>
  <si>
    <t>12:16:10</t>
  </si>
  <si>
    <t>20250624 12:16:15</t>
  </si>
  <si>
    <t>12:16:15</t>
  </si>
  <si>
    <t>20250624 12:16:20</t>
  </si>
  <si>
    <t>12:16:20</t>
  </si>
  <si>
    <t>20250624 12:16:25</t>
  </si>
  <si>
    <t>12:16:25</t>
  </si>
  <si>
    <t>20250624 12:16:30</t>
  </si>
  <si>
    <t>12:16:30</t>
  </si>
  <si>
    <t>20250624 12:16:35</t>
  </si>
  <si>
    <t>12:16:35</t>
  </si>
  <si>
    <t>20250624 12:16:40</t>
  </si>
  <si>
    <t>12:16:40</t>
  </si>
  <si>
    <t>20250624 12:16:45</t>
  </si>
  <si>
    <t>12:16:45</t>
  </si>
  <si>
    <t>20250624 12:16:50</t>
  </si>
  <si>
    <t>12:16:50</t>
  </si>
  <si>
    <t>20250624 12:16:55</t>
  </si>
  <si>
    <t>12:16:55</t>
  </si>
  <si>
    <t>20250624 12:17:00</t>
  </si>
  <si>
    <t>12:17:00</t>
  </si>
  <si>
    <t>20250624 12:17:05</t>
  </si>
  <si>
    <t>12:17:05</t>
  </si>
  <si>
    <t>20250624 12:17:10</t>
  </si>
  <si>
    <t>12:17:10</t>
  </si>
  <si>
    <t>20250624 12:17:15</t>
  </si>
  <si>
    <t>12:17:15</t>
  </si>
  <si>
    <t>20250624 12:17:20</t>
  </si>
  <si>
    <t>12:17:20</t>
  </si>
  <si>
    <t>20250624 12:17:25</t>
  </si>
  <si>
    <t>12:17:25</t>
  </si>
  <si>
    <t>20250624 12:17:30</t>
  </si>
  <si>
    <t>12:17:30</t>
  </si>
  <si>
    <t>20250624 12:17:35</t>
  </si>
  <si>
    <t>12:17:35</t>
  </si>
  <si>
    <t>20250624 12:17:40</t>
  </si>
  <si>
    <t>12:17:40</t>
  </si>
  <si>
    <t>20250624 12:17:45</t>
  </si>
  <si>
    <t>12:17:45</t>
  </si>
  <si>
    <t>20250624 12:17:50</t>
  </si>
  <si>
    <t>12:17:50</t>
  </si>
  <si>
    <t>20250624 12:17:55</t>
  </si>
  <si>
    <t>12:17:55</t>
  </si>
  <si>
    <t>20250624 12:18:00</t>
  </si>
  <si>
    <t>12:18:00</t>
  </si>
  <si>
    <t>20250624 12:18:05</t>
  </si>
  <si>
    <t>12:18:05</t>
  </si>
  <si>
    <t>20250624 12:18:10</t>
  </si>
  <si>
    <t>12:18:10</t>
  </si>
  <si>
    <t>20250624 12:18:15</t>
  </si>
  <si>
    <t>12:18:15</t>
  </si>
  <si>
    <t>20250624 12:18:20</t>
  </si>
  <si>
    <t>12:18:20</t>
  </si>
  <si>
    <t>20250624 12:18:25</t>
  </si>
  <si>
    <t>12:18:25</t>
  </si>
  <si>
    <t>20250624 12:18:30</t>
  </si>
  <si>
    <t>12:18:30</t>
  </si>
  <si>
    <t>20250624 12:18:35</t>
  </si>
  <si>
    <t>12:18:35</t>
  </si>
  <si>
    <t>20250624 12:18:40</t>
  </si>
  <si>
    <t>12:18:40</t>
  </si>
  <si>
    <t>20250624 12:18:45</t>
  </si>
  <si>
    <t>12:18:45</t>
  </si>
  <si>
    <t>20250624 12:18:50</t>
  </si>
  <si>
    <t>12:18:50</t>
  </si>
  <si>
    <t>20250624 12:18:55</t>
  </si>
  <si>
    <t>12:18:55</t>
  </si>
  <si>
    <t>20250624 12:19:00</t>
  </si>
  <si>
    <t>12:19:00</t>
  </si>
  <si>
    <t>20250624 12:19:05</t>
  </si>
  <si>
    <t>12:19:05</t>
  </si>
  <si>
    <t>20250624 12:19:10</t>
  </si>
  <si>
    <t>12:19:10</t>
  </si>
  <si>
    <t>20250624 12:19:15</t>
  </si>
  <si>
    <t>12:19:15</t>
  </si>
  <si>
    <t>20250624 12:19:20</t>
  </si>
  <si>
    <t>12:19:20</t>
  </si>
  <si>
    <t>20250624 12:19:25</t>
  </si>
  <si>
    <t>12:19:25</t>
  </si>
  <si>
    <t>20250624 12:19:30</t>
  </si>
  <si>
    <t>12:19:30</t>
  </si>
  <si>
    <t>20250624 12:19:35</t>
  </si>
  <si>
    <t>12:19:35</t>
  </si>
  <si>
    <t>20250624 12:19:40</t>
  </si>
  <si>
    <t>12:19:40</t>
  </si>
  <si>
    <t>20250624 12:19:45</t>
  </si>
  <si>
    <t>12:19:45</t>
  </si>
  <si>
    <t>20250624 12:19:50</t>
  </si>
  <si>
    <t>12:19:50</t>
  </si>
  <si>
    <t>20250624 12:19:55</t>
  </si>
  <si>
    <t>12:19:55</t>
  </si>
  <si>
    <t>20250624 12:20:00</t>
  </si>
  <si>
    <t>12:20:00</t>
  </si>
  <si>
    <t>20250624 12:20:05</t>
  </si>
  <si>
    <t>12:20:05</t>
  </si>
  <si>
    <t>20250624 12:20:10</t>
  </si>
  <si>
    <t>12:20:10</t>
  </si>
  <si>
    <t>20250624 12:20:15</t>
  </si>
  <si>
    <t>12:20:15</t>
  </si>
  <si>
    <t>20250624 12:20:20</t>
  </si>
  <si>
    <t>12:20:20</t>
  </si>
  <si>
    <t>20250624 12:20:25</t>
  </si>
  <si>
    <t>12:20:25</t>
  </si>
  <si>
    <t>20250624 12:20:30</t>
  </si>
  <si>
    <t>12:20:30</t>
  </si>
  <si>
    <t>20250624 12:20:35</t>
  </si>
  <si>
    <t>12:20:35</t>
  </si>
  <si>
    <t>20250624 12:20:40</t>
  </si>
  <si>
    <t>12:20:40</t>
  </si>
  <si>
    <t>20250624 12:20:45</t>
  </si>
  <si>
    <t>12:20:45</t>
  </si>
  <si>
    <t>20250624 12:20:50</t>
  </si>
  <si>
    <t>12:20:50</t>
  </si>
  <si>
    <t>20250624 12:20:55</t>
  </si>
  <si>
    <t>12:20:55</t>
  </si>
  <si>
    <t>20250624 12:21:00</t>
  </si>
  <si>
    <t>12:21:00</t>
  </si>
  <si>
    <t>20250624 12:21:05</t>
  </si>
  <si>
    <t>12:21:05</t>
  </si>
  <si>
    <t>20250624 12:21:10</t>
  </si>
  <si>
    <t>12:21:10</t>
  </si>
  <si>
    <t>20250624 12:21:15</t>
  </si>
  <si>
    <t>12:21:15</t>
  </si>
  <si>
    <t>20250624 12:21:20</t>
  </si>
  <si>
    <t>12:21:20</t>
  </si>
  <si>
    <t>20250624 12:21:25</t>
  </si>
  <si>
    <t>12:21:25</t>
  </si>
  <si>
    <t>20250624 12:21:30</t>
  </si>
  <si>
    <t>12:21:30</t>
  </si>
  <si>
    <t>20250624 12:21:35</t>
  </si>
  <si>
    <t>12:21:35</t>
  </si>
  <si>
    <t>20250624 12:21:40</t>
  </si>
  <si>
    <t>12:21:40</t>
  </si>
  <si>
    <t>20250624 12:21:45</t>
  </si>
  <si>
    <t>12:21:45</t>
  </si>
  <si>
    <t>20250624 12:21:50</t>
  </si>
  <si>
    <t>12:21:50</t>
  </si>
  <si>
    <t>20250624 12:21:55</t>
  </si>
  <si>
    <t>12:21:55</t>
  </si>
  <si>
    <t>20250624 12:22:00</t>
  </si>
  <si>
    <t>12:22:00</t>
  </si>
  <si>
    <t>20250624 12:22:05</t>
  </si>
  <si>
    <t>12:22:05</t>
  </si>
  <si>
    <t>20250624 12:22:10</t>
  </si>
  <si>
    <t>12:22:10</t>
  </si>
  <si>
    <t>20250624 12:22:15</t>
  </si>
  <si>
    <t>12:22:15</t>
  </si>
  <si>
    <t>20250624 12:22:20</t>
  </si>
  <si>
    <t>12:22:20</t>
  </si>
  <si>
    <t>20250624 12:22:25</t>
  </si>
  <si>
    <t>12:22:25</t>
  </si>
  <si>
    <t>20250624 12:22:30</t>
  </si>
  <si>
    <t>12:22:30</t>
  </si>
  <si>
    <t>20250624 12:22:35</t>
  </si>
  <si>
    <t>12:22:35</t>
  </si>
  <si>
    <t>20250624 12:22:40</t>
  </si>
  <si>
    <t>12:22:40</t>
  </si>
  <si>
    <t>20250624 12:22:45</t>
  </si>
  <si>
    <t>12:22:45</t>
  </si>
  <si>
    <t>20250624 12:22:50</t>
  </si>
  <si>
    <t>12:22:50</t>
  </si>
  <si>
    <t>20250624 12:22:55</t>
  </si>
  <si>
    <t>12:22:55</t>
  </si>
  <si>
    <t>20250624 12:23:00</t>
  </si>
  <si>
    <t>12:23:00</t>
  </si>
  <si>
    <t>20250624 12:23:05</t>
  </si>
  <si>
    <t>12:23:05</t>
  </si>
  <si>
    <t>20250624 12:23:10</t>
  </si>
  <si>
    <t>12:23:10</t>
  </si>
  <si>
    <t>20250624 12:23:15</t>
  </si>
  <si>
    <t>12:23:15</t>
  </si>
  <si>
    <t>20250624 12:23:20</t>
  </si>
  <si>
    <t>12:23:20</t>
  </si>
  <si>
    <t>20250624 12:23:25</t>
  </si>
  <si>
    <t>12:23:25</t>
  </si>
  <si>
    <t>20250624 12:23:30</t>
  </si>
  <si>
    <t>12:23:30</t>
  </si>
  <si>
    <t>20250624 12:23:35</t>
  </si>
  <si>
    <t>12:23:35</t>
  </si>
  <si>
    <t>20250624 12:23:40</t>
  </si>
  <si>
    <t>12:23:40</t>
  </si>
  <si>
    <t>20250624 12:23:45</t>
  </si>
  <si>
    <t>12:23:45</t>
  </si>
  <si>
    <t>20250624 12:23:50</t>
  </si>
  <si>
    <t>12:23:50</t>
  </si>
  <si>
    <t>20250624 12:23:55</t>
  </si>
  <si>
    <t>12:23:55</t>
  </si>
  <si>
    <t>20250624 12:24:00</t>
  </si>
  <si>
    <t>12:24:00</t>
  </si>
  <si>
    <t>20250624 12:24:05</t>
  </si>
  <si>
    <t>12:24:05</t>
  </si>
  <si>
    <t>20250624 12:24:10</t>
  </si>
  <si>
    <t>12:24:10</t>
  </si>
  <si>
    <t>20250624 12:24:15</t>
  </si>
  <si>
    <t>12:24:15</t>
  </si>
  <si>
    <t>20250624 12:24:20</t>
  </si>
  <si>
    <t>12:24:20</t>
  </si>
  <si>
    <t>20250624 12:24:25</t>
  </si>
  <si>
    <t>12:24:25</t>
  </si>
  <si>
    <t>20250624 12:24:30</t>
  </si>
  <si>
    <t>12:24:30</t>
  </si>
  <si>
    <t>20250624 12:24:35</t>
  </si>
  <si>
    <t>12:24:35</t>
  </si>
  <si>
    <t>20250624 12:24:40</t>
  </si>
  <si>
    <t>12:24:40</t>
  </si>
  <si>
    <t>20250624 12:24:45</t>
  </si>
  <si>
    <t>12:24:45</t>
  </si>
  <si>
    <t>20250624 12:24:50</t>
  </si>
  <si>
    <t>12:24:50</t>
  </si>
  <si>
    <t>20250624 12:24:55</t>
  </si>
  <si>
    <t>12:24:55</t>
  </si>
  <si>
    <t>20250624 12:25:00</t>
  </si>
  <si>
    <t>12:25:00</t>
  </si>
  <si>
    <t>20250624 12:25:05</t>
  </si>
  <si>
    <t>12:25:05</t>
  </si>
  <si>
    <t>20250624 12:25:10</t>
  </si>
  <si>
    <t>12:25:10</t>
  </si>
  <si>
    <t>20250624 12:25:15</t>
  </si>
  <si>
    <t>12:25:15</t>
  </si>
  <si>
    <t>20250624 12:25:20</t>
  </si>
  <si>
    <t>12:25:20</t>
  </si>
  <si>
    <t>20250624 12:25:25</t>
  </si>
  <si>
    <t>12:25:25</t>
  </si>
  <si>
    <t>20250624 12:25:30</t>
  </si>
  <si>
    <t>12:25:30</t>
  </si>
  <si>
    <t>20250624 12:25:35</t>
  </si>
  <si>
    <t>12:25:35</t>
  </si>
  <si>
    <t>20250624 12:25:40</t>
  </si>
  <si>
    <t>12:25:40</t>
  </si>
  <si>
    <t>20250624 12:25:45</t>
  </si>
  <si>
    <t>12:25:45</t>
  </si>
  <si>
    <t>20250624 12:25:50</t>
  </si>
  <si>
    <t>12:25:50</t>
  </si>
  <si>
    <t>20250624 12:25:55</t>
  </si>
  <si>
    <t>12:25:55</t>
  </si>
  <si>
    <t>20250624 12:26:00</t>
  </si>
  <si>
    <t>12:26:00</t>
  </si>
  <si>
    <t>20250624 12:26:05</t>
  </si>
  <si>
    <t>12:26:05</t>
  </si>
  <si>
    <t>20250624 12:26:10</t>
  </si>
  <si>
    <t>12:26:10</t>
  </si>
  <si>
    <t>20250624 12:26:15</t>
  </si>
  <si>
    <t>12:26:15</t>
  </si>
  <si>
    <t>20250624 12:26:20</t>
  </si>
  <si>
    <t>12:26:20</t>
  </si>
  <si>
    <t>20250624 12:26:25</t>
  </si>
  <si>
    <t>12:26:25</t>
  </si>
  <si>
    <t>20250624 12:26:30</t>
  </si>
  <si>
    <t>12:26:30</t>
  </si>
  <si>
    <t>20250624 12:26:35</t>
  </si>
  <si>
    <t>12:26:35</t>
  </si>
  <si>
    <t>20250624 12:26:40</t>
  </si>
  <si>
    <t>12:26:40</t>
  </si>
  <si>
    <t>20250624 12:26:45</t>
  </si>
  <si>
    <t>12:26:45</t>
  </si>
  <si>
    <t>20250624 12:26:50</t>
  </si>
  <si>
    <t>12:26:50</t>
  </si>
  <si>
    <t>20250624 12:26:55</t>
  </si>
  <si>
    <t>12:26:55</t>
  </si>
  <si>
    <t>20250624 12:27:00</t>
  </si>
  <si>
    <t>12:27:00</t>
  </si>
  <si>
    <t>20250624 12:27:05</t>
  </si>
  <si>
    <t>12:27:05</t>
  </si>
  <si>
    <t>20250624 12:27:10</t>
  </si>
  <si>
    <t>12:27:10</t>
  </si>
  <si>
    <t>20250624 12:27:15</t>
  </si>
  <si>
    <t>12:27:15</t>
  </si>
  <si>
    <t>20250624 12:27:20</t>
  </si>
  <si>
    <t>12:27:20</t>
  </si>
  <si>
    <t>20250624 12:27:25</t>
  </si>
  <si>
    <t>12:27:25</t>
  </si>
  <si>
    <t>20250624 12:27:30</t>
  </si>
  <si>
    <t>12:27:30</t>
  </si>
  <si>
    <t>20250624 12:27:35</t>
  </si>
  <si>
    <t>12:27:35</t>
  </si>
  <si>
    <t>20250624 12:27:40</t>
  </si>
  <si>
    <t>12:27:40</t>
  </si>
  <si>
    <t>20250624 12:27:45</t>
  </si>
  <si>
    <t>12:27:45</t>
  </si>
  <si>
    <t>20250624 12:27:50</t>
  </si>
  <si>
    <t>12:27:50</t>
  </si>
  <si>
    <t>20250624 12:27:55</t>
  </si>
  <si>
    <t>12:27:55</t>
  </si>
  <si>
    <t>20250624 12:28:00</t>
  </si>
  <si>
    <t>12:28:00</t>
  </si>
  <si>
    <t>20250624 12:28:05</t>
  </si>
  <si>
    <t>12:28:05</t>
  </si>
  <si>
    <t>20250624 12:28:10</t>
  </si>
  <si>
    <t>12:28:10</t>
  </si>
  <si>
    <t>20250624 12:28:15</t>
  </si>
  <si>
    <t>12:28:15</t>
  </si>
  <si>
    <t>20250624 12:28:20</t>
  </si>
  <si>
    <t>12:28:20</t>
  </si>
  <si>
    <t>20250624 12:28:25</t>
  </si>
  <si>
    <t>12:28:25</t>
  </si>
  <si>
    <t>20250624 12:28:30</t>
  </si>
  <si>
    <t>12:28:30</t>
  </si>
  <si>
    <t>20250624 12:28:35</t>
  </si>
  <si>
    <t>12:28:35</t>
  </si>
  <si>
    <t>20250624 12:28:40</t>
  </si>
  <si>
    <t>12:28:40</t>
  </si>
  <si>
    <t>20250624 12:28:45</t>
  </si>
  <si>
    <t>12:28:45</t>
  </si>
  <si>
    <t>20250624 12:28:50</t>
  </si>
  <si>
    <t>12:28:50</t>
  </si>
  <si>
    <t>20250624 12:28:55</t>
  </si>
  <si>
    <t>12:28:55</t>
  </si>
  <si>
    <t>20250624 12:29:00</t>
  </si>
  <si>
    <t>12:29:00</t>
  </si>
  <si>
    <t>20250624 12:29:05</t>
  </si>
  <si>
    <t>12:29:05</t>
  </si>
  <si>
    <t>20250624 12:29:10</t>
  </si>
  <si>
    <t>12:29:10</t>
  </si>
  <si>
    <t>20250624 12:29:15</t>
  </si>
  <si>
    <t>12:29:15</t>
  </si>
  <si>
    <t>20250624 12:29:20</t>
  </si>
  <si>
    <t>12:29:20</t>
  </si>
  <si>
    <t>20250624 12:29:25</t>
  </si>
  <si>
    <t>12:29:25</t>
  </si>
  <si>
    <t>20250624 12:29:30</t>
  </si>
  <si>
    <t>12:29:30</t>
  </si>
  <si>
    <t>20250624 12:29:35</t>
  </si>
  <si>
    <t>12:29:35</t>
  </si>
  <si>
    <t>20250624 12:29:40</t>
  </si>
  <si>
    <t>12:29:40</t>
  </si>
  <si>
    <t>20250624 12:29:45</t>
  </si>
  <si>
    <t>12:29:45</t>
  </si>
  <si>
    <t>20250624 12:29:50</t>
  </si>
  <si>
    <t>12:29:50</t>
  </si>
  <si>
    <t>20250624 12:29:55</t>
  </si>
  <si>
    <t>12:29:55</t>
  </si>
  <si>
    <t>20250624 12:30:00</t>
  </si>
  <si>
    <t>12:30:00</t>
  </si>
  <si>
    <t>20250624 12:30:05</t>
  </si>
  <si>
    <t>12:30:05</t>
  </si>
  <si>
    <t>20250624 12:30:10</t>
  </si>
  <si>
    <t>12:30:10</t>
  </si>
  <si>
    <t>20250624 12:30:15</t>
  </si>
  <si>
    <t>12:30:15</t>
  </si>
  <si>
    <t>20250624 12:30:20</t>
  </si>
  <si>
    <t>12:30:20</t>
  </si>
  <si>
    <t>20250624 12:30:25</t>
  </si>
  <si>
    <t>12:30:25</t>
  </si>
  <si>
    <t>20250624 12:30:30</t>
  </si>
  <si>
    <t>12:30:30</t>
  </si>
  <si>
    <t>20250624 12:30:35</t>
  </si>
  <si>
    <t>12:30:35</t>
  </si>
  <si>
    <t>20250624 12:30:40</t>
  </si>
  <si>
    <t>12:30:40</t>
  </si>
  <si>
    <t>20250624 12:30:45</t>
  </si>
  <si>
    <t>12:30:45</t>
  </si>
  <si>
    <t>20250624 12:30:50</t>
  </si>
  <si>
    <t>12:30:50</t>
  </si>
  <si>
    <t>20250624 12:30:55</t>
  </si>
  <si>
    <t>12:30:55</t>
  </si>
  <si>
    <t>20250624 12:31:00</t>
  </si>
  <si>
    <t>12:31:00</t>
  </si>
  <si>
    <t>20250624 12:31:05</t>
  </si>
  <si>
    <t>12:31:05</t>
  </si>
  <si>
    <t>20250624 12:31:10</t>
  </si>
  <si>
    <t>12:31:10</t>
  </si>
  <si>
    <t>20250624 12:31:15</t>
  </si>
  <si>
    <t>12:31:15</t>
  </si>
  <si>
    <t>20250624 12:31:20</t>
  </si>
  <si>
    <t>12:31:20</t>
  </si>
  <si>
    <t>20250624 12:31:25</t>
  </si>
  <si>
    <t>12:31:25</t>
  </si>
  <si>
    <t>20250624 12:31:30</t>
  </si>
  <si>
    <t>12:31:30</t>
  </si>
  <si>
    <t>20250624 12:31:35</t>
  </si>
  <si>
    <t>12:31:35</t>
  </si>
  <si>
    <t>20250624 12:31:40</t>
  </si>
  <si>
    <t>12:31:40</t>
  </si>
  <si>
    <t>20250624 12:31:45</t>
  </si>
  <si>
    <t>12:31:45</t>
  </si>
  <si>
    <t>20250624 12:31:50</t>
  </si>
  <si>
    <t>12:31:50</t>
  </si>
  <si>
    <t>20250624 12:31:55</t>
  </si>
  <si>
    <t>12:31:55</t>
  </si>
  <si>
    <t>20250624 12:32:00</t>
  </si>
  <si>
    <t>12:32:00</t>
  </si>
  <si>
    <t>20250624 12:32:05</t>
  </si>
  <si>
    <t>12:32:05</t>
  </si>
  <si>
    <t>20250624 12:32:10</t>
  </si>
  <si>
    <t>12:32:10</t>
  </si>
  <si>
    <t>20250624 12:32:15</t>
  </si>
  <si>
    <t>12:32:15</t>
  </si>
  <si>
    <t>20250624 12:32:20</t>
  </si>
  <si>
    <t>12:32:20</t>
  </si>
  <si>
    <t>20250624 12:32:25</t>
  </si>
  <si>
    <t>12:32:25</t>
  </si>
  <si>
    <t>20250624 12:32:30</t>
  </si>
  <si>
    <t>12:32:30</t>
  </si>
  <si>
    <t>20250624 12:32:35</t>
  </si>
  <si>
    <t>12:32:35</t>
  </si>
  <si>
    <t>20250624 12:32:40</t>
  </si>
  <si>
    <t>12:32:40</t>
  </si>
  <si>
    <t>20250624 12:32:45</t>
  </si>
  <si>
    <t>12:32:45</t>
  </si>
  <si>
    <t>20250624 12:32:50</t>
  </si>
  <si>
    <t>12:32:50</t>
  </si>
  <si>
    <t>20250624 12:32:55</t>
  </si>
  <si>
    <t>12:32:55</t>
  </si>
  <si>
    <t>20250624 12:33:00</t>
  </si>
  <si>
    <t>12:33:00</t>
  </si>
  <si>
    <t>20250624 12:33:05</t>
  </si>
  <si>
    <t>12:33:05</t>
  </si>
  <si>
    <t>20250624 12:33:10</t>
  </si>
  <si>
    <t>12:33:10</t>
  </si>
  <si>
    <t>20250624 12:33:15</t>
  </si>
  <si>
    <t>12:33:15</t>
  </si>
  <si>
    <t>20250624 12:33:20</t>
  </si>
  <si>
    <t>12:33:20</t>
  </si>
  <si>
    <t>20250624 12:33:25</t>
  </si>
  <si>
    <t>12:33:25</t>
  </si>
  <si>
    <t>20250624 12:33:30</t>
  </si>
  <si>
    <t>12:33:30</t>
  </si>
  <si>
    <t>20250624 12:33:35</t>
  </si>
  <si>
    <t>12:33:35</t>
  </si>
  <si>
    <t>20250624 12:33:40</t>
  </si>
  <si>
    <t>12:33:40</t>
  </si>
  <si>
    <t>20250624 12:33:45</t>
  </si>
  <si>
    <t>12:33:45</t>
  </si>
  <si>
    <t>20250624 12:33:50</t>
  </si>
  <si>
    <t>12:33:50</t>
  </si>
  <si>
    <t>20250624 12:33:55</t>
  </si>
  <si>
    <t>12:33:55</t>
  </si>
  <si>
    <t>20250624 12:34:00</t>
  </si>
  <si>
    <t>12:34:00</t>
  </si>
  <si>
    <t>20250624 12:34:05</t>
  </si>
  <si>
    <t>12:34:05</t>
  </si>
  <si>
    <t>20250624 12:34:10</t>
  </si>
  <si>
    <t>12:34:10</t>
  </si>
  <si>
    <t>20250624 12:34:15</t>
  </si>
  <si>
    <t>12:34:15</t>
  </si>
  <si>
    <t>20250624 12:34:20</t>
  </si>
  <si>
    <t>12:34:20</t>
  </si>
  <si>
    <t>20250624 12:34:25</t>
  </si>
  <si>
    <t>12:34:25</t>
  </si>
  <si>
    <t>20250624 12:34:30</t>
  </si>
  <si>
    <t>12:34:30</t>
  </si>
  <si>
    <t>20250624 12:34:35</t>
  </si>
  <si>
    <t>12:34:35</t>
  </si>
  <si>
    <t>20250624 12:34:40</t>
  </si>
  <si>
    <t>12:34:40</t>
  </si>
  <si>
    <t>20250624 12:34:45</t>
  </si>
  <si>
    <t>12:34:45</t>
  </si>
  <si>
    <t>20250624 12:34:50</t>
  </si>
  <si>
    <t>12:34:50</t>
  </si>
  <si>
    <t>20250624 12:34:55</t>
  </si>
  <si>
    <t>12:34:55</t>
  </si>
  <si>
    <t>20250624 12:35:00</t>
  </si>
  <si>
    <t>12:35:00</t>
  </si>
  <si>
    <t>20250624 12:35:05</t>
  </si>
  <si>
    <t>12:35:05</t>
  </si>
  <si>
    <t>20250624 12:35:10</t>
  </si>
  <si>
    <t>12:35:10</t>
  </si>
  <si>
    <t>20250624 12:35:15</t>
  </si>
  <si>
    <t>12:35:15</t>
  </si>
  <si>
    <t>20250624 12:35:20</t>
  </si>
  <si>
    <t>12:35:20</t>
  </si>
  <si>
    <t>20250624 12:35:25</t>
  </si>
  <si>
    <t>12:35:25</t>
  </si>
  <si>
    <t>20250624 12:35:30</t>
  </si>
  <si>
    <t>12:35:30</t>
  </si>
  <si>
    <t>20250624 12:35:35</t>
  </si>
  <si>
    <t>12:35:35</t>
  </si>
  <si>
    <t>20250624 12:35:40</t>
  </si>
  <si>
    <t>12:35:40</t>
  </si>
  <si>
    <t>20250624 12:35:45</t>
  </si>
  <si>
    <t>12:35:45</t>
  </si>
  <si>
    <t>20250624 12:35:50</t>
  </si>
  <si>
    <t>12:35:50</t>
  </si>
  <si>
    <t>20250624 12:35:55</t>
  </si>
  <si>
    <t>12:35:55</t>
  </si>
  <si>
    <t>20250624 12:36:00</t>
  </si>
  <si>
    <t>12:36:00</t>
  </si>
  <si>
    <t>20250624 12:36:05</t>
  </si>
  <si>
    <t>12:36:05</t>
  </si>
  <si>
    <t>20250624 12:36:10</t>
  </si>
  <si>
    <t>12:36:10</t>
  </si>
  <si>
    <t>20250624 12:36:15</t>
  </si>
  <si>
    <t>12:36:15</t>
  </si>
  <si>
    <t>20250624 12:36:20</t>
  </si>
  <si>
    <t>12:36:20</t>
  </si>
  <si>
    <t>20250624 12:36:25</t>
  </si>
  <si>
    <t>12:36:25</t>
  </si>
  <si>
    <t>20250624 12:36:30</t>
  </si>
  <si>
    <t>12:36:30</t>
  </si>
  <si>
    <t>20250624 12:36:35</t>
  </si>
  <si>
    <t>12:36:35</t>
  </si>
  <si>
    <t>20250624 12:36:40</t>
  </si>
  <si>
    <t>12:36:40</t>
  </si>
  <si>
    <t>20250624 12:36:45</t>
  </si>
  <si>
    <t>12:36:45</t>
  </si>
  <si>
    <t>20250624 12:36:50</t>
  </si>
  <si>
    <t>12:36:50</t>
  </si>
  <si>
    <t>20250624 12:36:55</t>
  </si>
  <si>
    <t>12:36:55</t>
  </si>
  <si>
    <t>20250624 12:37:00</t>
  </si>
  <si>
    <t>12:37:00</t>
  </si>
  <si>
    <t>20250624 12:37:05</t>
  </si>
  <si>
    <t>12:37:05</t>
  </si>
  <si>
    <t>20250624 12:37:10</t>
  </si>
  <si>
    <t>12:37:10</t>
  </si>
  <si>
    <t>20250624 12:37:15</t>
  </si>
  <si>
    <t>12:37:15</t>
  </si>
  <si>
    <t>20250624 12:37:20</t>
  </si>
  <si>
    <t>12:37:20</t>
  </si>
  <si>
    <t>20250624 12:37:25</t>
  </si>
  <si>
    <t>12:37:25</t>
  </si>
  <si>
    <t>20250624 12:37:30</t>
  </si>
  <si>
    <t>12:37:30</t>
  </si>
  <si>
    <t>20250624 12:37:35</t>
  </si>
  <si>
    <t>12:37:35</t>
  </si>
  <si>
    <t>20250624 12:37:40</t>
  </si>
  <si>
    <t>12:37:40</t>
  </si>
  <si>
    <t>20250624 12:37:45</t>
  </si>
  <si>
    <t>12:37:45</t>
  </si>
  <si>
    <t>20250624 12:37:50</t>
  </si>
  <si>
    <t>12:37:50</t>
  </si>
  <si>
    <t>20250624 12:37:55</t>
  </si>
  <si>
    <t>12:37:55</t>
  </si>
  <si>
    <t>20250624 12:38:00</t>
  </si>
  <si>
    <t>12:38:00</t>
  </si>
  <si>
    <t>20250624 12:38:05</t>
  </si>
  <si>
    <t>12:38:05</t>
  </si>
  <si>
    <t>20250624 12:38:10</t>
  </si>
  <si>
    <t>12:38:10</t>
  </si>
  <si>
    <t>20250624 12:38:15</t>
  </si>
  <si>
    <t>12:38:15</t>
  </si>
  <si>
    <t>20250624 12:38:20</t>
  </si>
  <si>
    <t>12:38:20</t>
  </si>
  <si>
    <t>20250624 12:38:25</t>
  </si>
  <si>
    <t>12:38:25</t>
  </si>
  <si>
    <t>20250624 12:38:30</t>
  </si>
  <si>
    <t>12:38:30</t>
  </si>
  <si>
    <t>20250624 12:38:35</t>
  </si>
  <si>
    <t>12:38:35</t>
  </si>
  <si>
    <t>20250624 12:38:40</t>
  </si>
  <si>
    <t>12:38:40</t>
  </si>
  <si>
    <t>20250624 12:38:45</t>
  </si>
  <si>
    <t>12:38:45</t>
  </si>
  <si>
    <t>20250624 12:38:50</t>
  </si>
  <si>
    <t>12:38:50</t>
  </si>
  <si>
    <t>20250624 12:38:55</t>
  </si>
  <si>
    <t>12:38:55</t>
  </si>
  <si>
    <t>20250624 12:39:00</t>
  </si>
  <si>
    <t>12:39:00</t>
  </si>
  <si>
    <t>20250624 12:39:05</t>
  </si>
  <si>
    <t>12:39:05</t>
  </si>
  <si>
    <t>20250624 12:39:10</t>
  </si>
  <si>
    <t>12:39:10</t>
  </si>
  <si>
    <t>20250624 12:39:15</t>
  </si>
  <si>
    <t>12:39:15</t>
  </si>
  <si>
    <t>20250624 12:39:20</t>
  </si>
  <si>
    <t>12:39:20</t>
  </si>
  <si>
    <t>20250624 12:39:25</t>
  </si>
  <si>
    <t>12:39:25</t>
  </si>
  <si>
    <t>20250624 12:39:30</t>
  </si>
  <si>
    <t>12:39:30</t>
  </si>
  <si>
    <t>20250624 12:39:35</t>
  </si>
  <si>
    <t>12:39:35</t>
  </si>
  <si>
    <t>20250624 12:39:40</t>
  </si>
  <si>
    <t>12:39:40</t>
  </si>
  <si>
    <t>20250624 12:39:45</t>
  </si>
  <si>
    <t>12:39:45</t>
  </si>
  <si>
    <t>20250624 12:39:50</t>
  </si>
  <si>
    <t>12:39:50</t>
  </si>
  <si>
    <t>20250624 12:39:55</t>
  </si>
  <si>
    <t>12:39:55</t>
  </si>
  <si>
    <t>20250624 12:40:00</t>
  </si>
  <si>
    <t>12:40:00</t>
  </si>
  <si>
    <t>20250624 12:40:05</t>
  </si>
  <si>
    <t>12:40:05</t>
  </si>
  <si>
    <t>20250624 12:40:10</t>
  </si>
  <si>
    <t>12:40:10</t>
  </si>
  <si>
    <t>20250624 12:40:15</t>
  </si>
  <si>
    <t>12:40:15</t>
  </si>
  <si>
    <t>20250624 12:40:20</t>
  </si>
  <si>
    <t>12:40:20</t>
  </si>
  <si>
    <t>20250624 12:40:25</t>
  </si>
  <si>
    <t>12:40:25</t>
  </si>
  <si>
    <t>20250624 12:40:30</t>
  </si>
  <si>
    <t>12:40:30</t>
  </si>
  <si>
    <t>20250624 12:40:35</t>
  </si>
  <si>
    <t>12:40:35</t>
  </si>
  <si>
    <t>20250624 12:40:40</t>
  </si>
  <si>
    <t>12:40:40</t>
  </si>
  <si>
    <t>20250624 12:40:45</t>
  </si>
  <si>
    <t>12:40:45</t>
  </si>
  <si>
    <t>20250624 12:40:50</t>
  </si>
  <si>
    <t>12:40:50</t>
  </si>
  <si>
    <t>20250624 12:40:55</t>
  </si>
  <si>
    <t>12:40:55</t>
  </si>
  <si>
    <t>20250624 12:41:00</t>
  </si>
  <si>
    <t>12:41:00</t>
  </si>
  <si>
    <t>20250624 12:41:05</t>
  </si>
  <si>
    <t>12:41:05</t>
  </si>
  <si>
    <t>20250624 12:41:10</t>
  </si>
  <si>
    <t>12:41:10</t>
  </si>
  <si>
    <t>20250624 12:41:15</t>
  </si>
  <si>
    <t>12:41:15</t>
  </si>
  <si>
    <t>20250624 12:41:20</t>
  </si>
  <si>
    <t>12:41:20</t>
  </si>
  <si>
    <t>20250624 12:41:25</t>
  </si>
  <si>
    <t>12:41:25</t>
  </si>
  <si>
    <t>20250624 12:41:30</t>
  </si>
  <si>
    <t>12:41:30</t>
  </si>
  <si>
    <t>20250624 12:41:35</t>
  </si>
  <si>
    <t>12:41:35</t>
  </si>
  <si>
    <t>20250624 12:41:40</t>
  </si>
  <si>
    <t>12:41:40</t>
  </si>
  <si>
    <t>20250624 12:41:45</t>
  </si>
  <si>
    <t>12:41:45</t>
  </si>
  <si>
    <t>20250624 12:41:50</t>
  </si>
  <si>
    <t>12:41:50</t>
  </si>
  <si>
    <t>20250624 12:41:55</t>
  </si>
  <si>
    <t>12:41:55</t>
  </si>
  <si>
    <t>20250624 12:42:00</t>
  </si>
  <si>
    <t>12:42:00</t>
  </si>
  <si>
    <t>20250624 12:42:05</t>
  </si>
  <si>
    <t>12:42:05</t>
  </si>
  <si>
    <t>20250624 12:42:10</t>
  </si>
  <si>
    <t>12:42:10</t>
  </si>
  <si>
    <t>20250624 12:42:15</t>
  </si>
  <si>
    <t>12:42:15</t>
  </si>
  <si>
    <t>20250624 12:42:20</t>
  </si>
  <si>
    <t>12:42:20</t>
  </si>
  <si>
    <t>20250624 12:42:25</t>
  </si>
  <si>
    <t>12:42:25</t>
  </si>
  <si>
    <t>20250624 12:42:30</t>
  </si>
  <si>
    <t>12:42:30</t>
  </si>
  <si>
    <t>20250624 12:42:35</t>
  </si>
  <si>
    <t>12:42:35</t>
  </si>
  <si>
    <t>20250624 12:42:40</t>
  </si>
  <si>
    <t>12:42:40</t>
  </si>
  <si>
    <t>20250624 12:42:45</t>
  </si>
  <si>
    <t>12:42:45</t>
  </si>
  <si>
    <t>20250624 12:42:50</t>
  </si>
  <si>
    <t>12:42:50</t>
  </si>
  <si>
    <t>20250624 12:42:55</t>
  </si>
  <si>
    <t>12:42:55</t>
  </si>
  <si>
    <t>20250624 12:43:00</t>
  </si>
  <si>
    <t>12:43:00</t>
  </si>
  <si>
    <t>20250624 12:43:05</t>
  </si>
  <si>
    <t>12:43:05</t>
  </si>
  <si>
    <t>20250624 12:43:10</t>
  </si>
  <si>
    <t>12:43:10</t>
  </si>
  <si>
    <t>20250624 12:43:15</t>
  </si>
  <si>
    <t>12:43:15</t>
  </si>
  <si>
    <t>20250624 12:43:20</t>
  </si>
  <si>
    <t>12:43:20</t>
  </si>
  <si>
    <t>20250624 12:43:25</t>
  </si>
  <si>
    <t>12:43:25</t>
  </si>
  <si>
    <t>20250624 12:43:30</t>
  </si>
  <si>
    <t>12:43:30</t>
  </si>
  <si>
    <t>20250624 12:43:35</t>
  </si>
  <si>
    <t>12:43:35</t>
  </si>
  <si>
    <t>20250624 12:43:40</t>
  </si>
  <si>
    <t>12:43:40</t>
  </si>
  <si>
    <t>20250624 12:43:45</t>
  </si>
  <si>
    <t>12:43:45</t>
  </si>
  <si>
    <t>20250624 12:43:50</t>
  </si>
  <si>
    <t>12:43:50</t>
  </si>
  <si>
    <t>20250624 12:43:55</t>
  </si>
  <si>
    <t>12:43:55</t>
  </si>
  <si>
    <t>20250624 12:44:00</t>
  </si>
  <si>
    <t>12:44:00</t>
  </si>
  <si>
    <t>20250624 12:44:05</t>
  </si>
  <si>
    <t>12:44:05</t>
  </si>
  <si>
    <t>20250624 12:44:10</t>
  </si>
  <si>
    <t>12:44:10</t>
  </si>
  <si>
    <t>20250624 12:44:15</t>
  </si>
  <si>
    <t>12:44:15</t>
  </si>
  <si>
    <t>20250624 12:44:20</t>
  </si>
  <si>
    <t>12:44:20</t>
  </si>
  <si>
    <t>20250624 12:44:25</t>
  </si>
  <si>
    <t>12:44:25</t>
  </si>
  <si>
    <t>20250624 12:44:30</t>
  </si>
  <si>
    <t>12:44:30</t>
  </si>
  <si>
    <t>20250624 12:44:35</t>
  </si>
  <si>
    <t>12:44:35</t>
  </si>
  <si>
    <t>20250624 12:44:40</t>
  </si>
  <si>
    <t>12:44:40</t>
  </si>
  <si>
    <t>20250624 12:44:45</t>
  </si>
  <si>
    <t>12:44:45</t>
  </si>
  <si>
    <t>20250624 12:44:50</t>
  </si>
  <si>
    <t>12:44:50</t>
  </si>
  <si>
    <t>20250624 12:44:55</t>
  </si>
  <si>
    <t>12:44:55</t>
  </si>
  <si>
    <t>20250624 12:45:00</t>
  </si>
  <si>
    <t>12:45:00</t>
  </si>
  <si>
    <t>20250624 12:45:05</t>
  </si>
  <si>
    <t>12:45:05</t>
  </si>
  <si>
    <t>20250624 12:45:10</t>
  </si>
  <si>
    <t>12:45:10</t>
  </si>
  <si>
    <t>20250624 12:45:15</t>
  </si>
  <si>
    <t>12:45:15</t>
  </si>
  <si>
    <t>20250624 12:45:20</t>
  </si>
  <si>
    <t>12:45:20</t>
  </si>
  <si>
    <t>20250624 12:45:25</t>
  </si>
  <si>
    <t>12:45:25</t>
  </si>
  <si>
    <t>20250624 12:45:30</t>
  </si>
  <si>
    <t>12:45:30</t>
  </si>
  <si>
    <t>20250624 12:45:35</t>
  </si>
  <si>
    <t>12:45:35</t>
  </si>
  <si>
    <t>20250624 12:45:40</t>
  </si>
  <si>
    <t>12:45:40</t>
  </si>
  <si>
    <t>20250624 12:45:45</t>
  </si>
  <si>
    <t>12:45:45</t>
  </si>
  <si>
    <t>20250624 12:45:50</t>
  </si>
  <si>
    <t>12:45:50</t>
  </si>
  <si>
    <t>20250624 12:45:55</t>
  </si>
  <si>
    <t>12:45:55</t>
  </si>
  <si>
    <t>20250624 12:46:00</t>
  </si>
  <si>
    <t>12:46:00</t>
  </si>
  <si>
    <t>20250624 12:46:05</t>
  </si>
  <si>
    <t>12:46:05</t>
  </si>
  <si>
    <t>20250624 12:46:10</t>
  </si>
  <si>
    <t>12:46:10</t>
  </si>
  <si>
    <t>20250624 12:46:15</t>
  </si>
  <si>
    <t>12:46:15</t>
  </si>
  <si>
    <t>20250624 12:46:20</t>
  </si>
  <si>
    <t>12:46:20</t>
  </si>
  <si>
    <t>20250624 12:46:25</t>
  </si>
  <si>
    <t>12:46:25</t>
  </si>
  <si>
    <t>20250624 12:46:30</t>
  </si>
  <si>
    <t>12:46:30</t>
  </si>
  <si>
    <t>20250624 12:46:35</t>
  </si>
  <si>
    <t>12:46:35</t>
  </si>
  <si>
    <t>20250624 12:46:40</t>
  </si>
  <si>
    <t>12:46:40</t>
  </si>
  <si>
    <t>20250624 12:46:45</t>
  </si>
  <si>
    <t>12:46:45</t>
  </si>
  <si>
    <t>20250624 12:46:50</t>
  </si>
  <si>
    <t>12:46:50</t>
  </si>
  <si>
    <t>20250624 12:46:55</t>
  </si>
  <si>
    <t>12:46:55</t>
  </si>
  <si>
    <t>20250624 12:47:00</t>
  </si>
  <si>
    <t>12:47:00</t>
  </si>
  <si>
    <t>20250624 12:47:05</t>
  </si>
  <si>
    <t>12:47:05</t>
  </si>
  <si>
    <t>20250624 12:47:10</t>
  </si>
  <si>
    <t>12:47:10</t>
  </si>
  <si>
    <t>20250624 12:47:15</t>
  </si>
  <si>
    <t>12:47:15</t>
  </si>
  <si>
    <t>20250624 12:47:20</t>
  </si>
  <si>
    <t>12:47:20</t>
  </si>
  <si>
    <t>20250624 12:47:25</t>
  </si>
  <si>
    <t>12:47:25</t>
  </si>
  <si>
    <t>20250624 12:47:30</t>
  </si>
  <si>
    <t>12:47:30</t>
  </si>
  <si>
    <t>20250624 12:47:35</t>
  </si>
  <si>
    <t>12:47:35</t>
  </si>
  <si>
    <t>20250624 12:47:40</t>
  </si>
  <si>
    <t>12:47:40</t>
  </si>
  <si>
    <t>20250624 12:47:45</t>
  </si>
  <si>
    <t>12:47:45</t>
  </si>
  <si>
    <t>20250624 12:47:50</t>
  </si>
  <si>
    <t>12:47:50</t>
  </si>
  <si>
    <t>20250624 12:47:55</t>
  </si>
  <si>
    <t>12:47:55</t>
  </si>
  <si>
    <t>20250624 12:48:00</t>
  </si>
  <si>
    <t>12:48:00</t>
  </si>
  <si>
    <t>20250624 12:48:05</t>
  </si>
  <si>
    <t>12:48:05</t>
  </si>
  <si>
    <t>20250624 12:48:10</t>
  </si>
  <si>
    <t>12:48:10</t>
  </si>
  <si>
    <t>20250624 12:48:15</t>
  </si>
  <si>
    <t>12:48:15</t>
  </si>
  <si>
    <t>20250624 12:48:20</t>
  </si>
  <si>
    <t>12:48:20</t>
  </si>
  <si>
    <t>20250624 12:48:25</t>
  </si>
  <si>
    <t>12:48:25</t>
  </si>
  <si>
    <t>20250624 12:48:30</t>
  </si>
  <si>
    <t>12:48:30</t>
  </si>
  <si>
    <t>20250624 12:48:35</t>
  </si>
  <si>
    <t>12:48:35</t>
  </si>
  <si>
    <t>20250624 12:48:40</t>
  </si>
  <si>
    <t>12:48:40</t>
  </si>
  <si>
    <t>20250624 12:48:45</t>
  </si>
  <si>
    <t>12:48:45</t>
  </si>
  <si>
    <t>20250624 12:48:50</t>
  </si>
  <si>
    <t>12:48:50</t>
  </si>
  <si>
    <t>20250624 12:48:55</t>
  </si>
  <si>
    <t>12:48:55</t>
  </si>
  <si>
    <t>20250624 12:49:00</t>
  </si>
  <si>
    <t>12:49:00</t>
  </si>
  <si>
    <t>20250624 12:49:05</t>
  </si>
  <si>
    <t>12:49:05</t>
  </si>
  <si>
    <t>20250624 12:49:10</t>
  </si>
  <si>
    <t>12:49:10</t>
  </si>
  <si>
    <t>20250624 12:49:15</t>
  </si>
  <si>
    <t>12:49:15</t>
  </si>
  <si>
    <t>20250624 12:49:20</t>
  </si>
  <si>
    <t>12:49:20</t>
  </si>
  <si>
    <t>20250624 12:49:25</t>
  </si>
  <si>
    <t>12:49:25</t>
  </si>
  <si>
    <t>20250624 12:49:30</t>
  </si>
  <si>
    <t>12:49:30</t>
  </si>
  <si>
    <t>20250624 12:49:35</t>
  </si>
  <si>
    <t>12:49:35</t>
  </si>
  <si>
    <t>20250624 12:49:40</t>
  </si>
  <si>
    <t>12:49:40</t>
  </si>
  <si>
    <t>20250624 12:49:45</t>
  </si>
  <si>
    <t>12:49:45</t>
  </si>
  <si>
    <t>20250624 12:49:50</t>
  </si>
  <si>
    <t>12:49:50</t>
  </si>
  <si>
    <t>20250624 12:49:55</t>
  </si>
  <si>
    <t>12:49:55</t>
  </si>
  <si>
    <t>20250624 12:50:00</t>
  </si>
  <si>
    <t>12:50:00</t>
  </si>
  <si>
    <t>20250624 12:50:05</t>
  </si>
  <si>
    <t>12:50:05</t>
  </si>
  <si>
    <t>20250624 12:50:10</t>
  </si>
  <si>
    <t>12:50:10</t>
  </si>
  <si>
    <t>20250624 12:50:15</t>
  </si>
  <si>
    <t>12:50:15</t>
  </si>
  <si>
    <t>20250624 12:50:20</t>
  </si>
  <si>
    <t>12:50:20</t>
  </si>
  <si>
    <t>20250624 12:50:25</t>
  </si>
  <si>
    <t>12:50:25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</si>
</sst>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HB1518"/>
  <sheetViews>
    <sheetView tabSelected="1" topLeftCell="AQ10" workbookViewId="0">
      <selection activeCell="BC20" sqref="BC20"/>
    </sheetView>
  </sheetViews>
  <sheetFormatPr defaultRowHeight="14.4" x14ac:dyDescent="0.3"/>
  <sheetData>
    <row r="2" spans="1:210" x14ac:dyDescent="0.3">
      <c r="A2" t="s">
        <v>30</v>
      </c>
      <c r="B2" t="s">
        <v>31</v>
      </c>
      <c r="C2" t="s">
        <v>32</v>
      </c>
    </row>
    <row r="3" spans="1:210" x14ac:dyDescent="0.3">
      <c r="B3">
        <v>5</v>
      </c>
      <c r="C3">
        <v>21</v>
      </c>
    </row>
    <row r="4" spans="1:210" x14ac:dyDescent="0.3">
      <c r="A4" t="s">
        <v>33</v>
      </c>
      <c r="B4" t="s">
        <v>34</v>
      </c>
      <c r="C4" t="s">
        <v>35</v>
      </c>
      <c r="D4" t="s">
        <v>36</v>
      </c>
      <c r="E4" t="s">
        <v>37</v>
      </c>
      <c r="F4" t="s">
        <v>38</v>
      </c>
      <c r="G4" t="s">
        <v>39</v>
      </c>
      <c r="H4" t="s">
        <v>40</v>
      </c>
      <c r="I4" t="s">
        <v>41</v>
      </c>
      <c r="J4" t="s">
        <v>42</v>
      </c>
      <c r="K4" t="s">
        <v>43</v>
      </c>
    </row>
    <row r="5" spans="1:210" x14ac:dyDescent="0.3">
      <c r="B5" t="s">
        <v>21</v>
      </c>
      <c r="D5">
        <v>0.5</v>
      </c>
      <c r="E5">
        <v>0.44869569641082102</v>
      </c>
      <c r="F5">
        <v>1.9000035327750701E-3</v>
      </c>
      <c r="G5">
        <v>-4.2608878182654401E-2</v>
      </c>
      <c r="H5">
        <v>-3.4565160027444299E-3</v>
      </c>
      <c r="I5">
        <v>2</v>
      </c>
      <c r="J5">
        <v>9</v>
      </c>
      <c r="K5">
        <v>96.7</v>
      </c>
    </row>
    <row r="6" spans="1:210" x14ac:dyDescent="0.3">
      <c r="A6" t="s">
        <v>44</v>
      </c>
      <c r="B6" t="s">
        <v>45</v>
      </c>
      <c r="C6" t="s">
        <v>46</v>
      </c>
      <c r="D6" t="s">
        <v>47</v>
      </c>
      <c r="E6" t="s">
        <v>48</v>
      </c>
    </row>
    <row r="7" spans="1:210" x14ac:dyDescent="0.3">
      <c r="B7">
        <v>0</v>
      </c>
      <c r="C7">
        <v>1</v>
      </c>
      <c r="D7">
        <v>0</v>
      </c>
      <c r="E7">
        <v>0</v>
      </c>
    </row>
    <row r="8" spans="1:210" x14ac:dyDescent="0.3">
      <c r="A8" t="s">
        <v>49</v>
      </c>
      <c r="B8" t="s">
        <v>50</v>
      </c>
      <c r="C8" t="s">
        <v>52</v>
      </c>
      <c r="D8" t="s">
        <v>54</v>
      </c>
      <c r="E8" t="s">
        <v>55</v>
      </c>
      <c r="F8" t="s">
        <v>56</v>
      </c>
      <c r="G8" t="s">
        <v>57</v>
      </c>
      <c r="H8" t="s">
        <v>58</v>
      </c>
      <c r="I8" t="s">
        <v>59</v>
      </c>
      <c r="J8" t="s">
        <v>60</v>
      </c>
      <c r="K8" t="s">
        <v>61</v>
      </c>
      <c r="L8" t="s">
        <v>62</v>
      </c>
      <c r="M8" t="s">
        <v>63</v>
      </c>
      <c r="N8" t="s">
        <v>64</v>
      </c>
      <c r="O8" t="s">
        <v>65</v>
      </c>
      <c r="P8" t="s">
        <v>66</v>
      </c>
      <c r="Q8" t="s">
        <v>67</v>
      </c>
    </row>
    <row r="9" spans="1:210" x14ac:dyDescent="0.3">
      <c r="B9" t="s">
        <v>51</v>
      </c>
      <c r="C9" t="s">
        <v>53</v>
      </c>
      <c r="D9">
        <v>0.8</v>
      </c>
      <c r="E9">
        <v>0.84</v>
      </c>
      <c r="F9">
        <v>0.7</v>
      </c>
      <c r="G9">
        <v>0.87</v>
      </c>
      <c r="H9">
        <v>0.75</v>
      </c>
      <c r="I9">
        <v>0.84</v>
      </c>
      <c r="J9">
        <v>0.87</v>
      </c>
      <c r="K9">
        <v>0.19</v>
      </c>
      <c r="L9">
        <v>0.1512</v>
      </c>
      <c r="M9">
        <v>0.161</v>
      </c>
      <c r="N9">
        <v>0.22620000000000001</v>
      </c>
      <c r="O9">
        <v>0.1575</v>
      </c>
      <c r="P9">
        <v>0.15959999999999999</v>
      </c>
      <c r="Q9">
        <v>0.2175</v>
      </c>
    </row>
    <row r="10" spans="1:210" x14ac:dyDescent="0.3">
      <c r="A10" t="s">
        <v>68</v>
      </c>
      <c r="B10" t="s">
        <v>69</v>
      </c>
      <c r="C10" t="s">
        <v>70</v>
      </c>
      <c r="D10" t="s">
        <v>71</v>
      </c>
      <c r="E10" t="s">
        <v>72</v>
      </c>
      <c r="F10" t="s">
        <v>73</v>
      </c>
    </row>
    <row r="11" spans="1:210" x14ac:dyDescent="0.3">
      <c r="B11">
        <v>1</v>
      </c>
      <c r="C11">
        <v>0</v>
      </c>
      <c r="D11">
        <v>0</v>
      </c>
      <c r="E11">
        <v>0</v>
      </c>
      <c r="F11">
        <v>0</v>
      </c>
    </row>
    <row r="12" spans="1:210" x14ac:dyDescent="0.3">
      <c r="A12" t="s">
        <v>74</v>
      </c>
      <c r="B12" t="s">
        <v>75</v>
      </c>
      <c r="C12" t="s">
        <v>76</v>
      </c>
      <c r="D12" t="s">
        <v>77</v>
      </c>
      <c r="E12" t="s">
        <v>78</v>
      </c>
      <c r="F12" t="s">
        <v>79</v>
      </c>
      <c r="G12" t="s">
        <v>81</v>
      </c>
      <c r="H12" t="s">
        <v>83</v>
      </c>
    </row>
    <row r="13" spans="1:210" x14ac:dyDescent="0.3">
      <c r="B13">
        <v>-6276</v>
      </c>
      <c r="C13">
        <v>6.6</v>
      </c>
      <c r="D13">
        <v>1.7090000000000001E-5</v>
      </c>
      <c r="E13">
        <v>3.11</v>
      </c>
      <c r="F13" t="s">
        <v>80</v>
      </c>
      <c r="G13" t="s">
        <v>82</v>
      </c>
      <c r="H13">
        <v>1.5</v>
      </c>
    </row>
    <row r="14" spans="1:210" x14ac:dyDescent="0.3">
      <c r="A14" t="s">
        <v>84</v>
      </c>
      <c r="B14" t="s">
        <v>84</v>
      </c>
      <c r="C14" t="s">
        <v>84</v>
      </c>
      <c r="D14" t="s">
        <v>84</v>
      </c>
      <c r="E14" t="s">
        <v>84</v>
      </c>
      <c r="F14" t="s">
        <v>84</v>
      </c>
      <c r="G14" t="s">
        <v>85</v>
      </c>
      <c r="H14" t="s">
        <v>85</v>
      </c>
      <c r="I14" t="s">
        <v>85</v>
      </c>
      <c r="J14" t="s">
        <v>85</v>
      </c>
      <c r="K14" t="s">
        <v>85</v>
      </c>
      <c r="L14" t="s">
        <v>85</v>
      </c>
      <c r="M14" t="s">
        <v>85</v>
      </c>
      <c r="N14" t="s">
        <v>85</v>
      </c>
      <c r="O14" t="s">
        <v>85</v>
      </c>
      <c r="P14" t="s">
        <v>85</v>
      </c>
      <c r="Q14" t="s">
        <v>85</v>
      </c>
      <c r="R14" t="s">
        <v>85</v>
      </c>
      <c r="S14" t="s">
        <v>85</v>
      </c>
      <c r="T14" t="s">
        <v>85</v>
      </c>
      <c r="U14" t="s">
        <v>85</v>
      </c>
      <c r="V14" t="s">
        <v>85</v>
      </c>
      <c r="W14" t="s">
        <v>85</v>
      </c>
      <c r="X14" t="s">
        <v>85</v>
      </c>
      <c r="Y14" t="s">
        <v>85</v>
      </c>
      <c r="Z14" t="s">
        <v>85</v>
      </c>
      <c r="AA14" t="s">
        <v>85</v>
      </c>
      <c r="AB14" t="s">
        <v>85</v>
      </c>
      <c r="AC14" t="s">
        <v>85</v>
      </c>
      <c r="AD14" t="s">
        <v>85</v>
      </c>
      <c r="AE14" t="s">
        <v>85</v>
      </c>
      <c r="AF14" t="s">
        <v>85</v>
      </c>
      <c r="AG14" t="s">
        <v>86</v>
      </c>
      <c r="AH14" t="s">
        <v>86</v>
      </c>
      <c r="AI14" t="s">
        <v>86</v>
      </c>
      <c r="AJ14" t="s">
        <v>86</v>
      </c>
      <c r="AK14" t="s">
        <v>86</v>
      </c>
      <c r="AL14" t="s">
        <v>86</v>
      </c>
      <c r="AM14" t="s">
        <v>86</v>
      </c>
      <c r="AN14" t="s">
        <v>86</v>
      </c>
      <c r="AO14" t="s">
        <v>86</v>
      </c>
      <c r="AP14" t="s">
        <v>86</v>
      </c>
      <c r="AQ14" t="s">
        <v>87</v>
      </c>
      <c r="AR14" t="s">
        <v>87</v>
      </c>
      <c r="AS14" t="s">
        <v>87</v>
      </c>
      <c r="AT14" t="s">
        <v>87</v>
      </c>
      <c r="AU14" t="s">
        <v>87</v>
      </c>
      <c r="AV14" t="s">
        <v>88</v>
      </c>
      <c r="AW14" t="s">
        <v>88</v>
      </c>
      <c r="AX14" t="s">
        <v>88</v>
      </c>
      <c r="AY14" t="s">
        <v>88</v>
      </c>
      <c r="AZ14" t="s">
        <v>89</v>
      </c>
      <c r="BA14" t="s">
        <v>89</v>
      </c>
      <c r="BB14" t="s">
        <v>89</v>
      </c>
      <c r="BC14" t="s">
        <v>89</v>
      </c>
      <c r="BD14" t="s">
        <v>89</v>
      </c>
      <c r="BE14" t="s">
        <v>90</v>
      </c>
      <c r="BF14" t="s">
        <v>90</v>
      </c>
      <c r="BG14" t="s">
        <v>90</v>
      </c>
      <c r="BH14" t="s">
        <v>90</v>
      </c>
      <c r="BI14" t="s">
        <v>90</v>
      </c>
      <c r="BJ14" t="s">
        <v>90</v>
      </c>
      <c r="BK14" t="s">
        <v>90</v>
      </c>
      <c r="BL14" t="s">
        <v>90</v>
      </c>
      <c r="BM14" t="s">
        <v>90</v>
      </c>
      <c r="BN14" t="s">
        <v>90</v>
      </c>
      <c r="BO14" t="s">
        <v>90</v>
      </c>
      <c r="BP14" t="s">
        <v>90</v>
      </c>
      <c r="BQ14" t="s">
        <v>90</v>
      </c>
      <c r="BR14" t="s">
        <v>90</v>
      </c>
      <c r="BS14" t="s">
        <v>90</v>
      </c>
      <c r="BT14" t="s">
        <v>90</v>
      </c>
      <c r="BU14" t="s">
        <v>90</v>
      </c>
      <c r="BV14" t="s">
        <v>90</v>
      </c>
      <c r="BW14" t="s">
        <v>91</v>
      </c>
      <c r="BX14" t="s">
        <v>91</v>
      </c>
      <c r="BY14" t="s">
        <v>91</v>
      </c>
      <c r="BZ14" t="s">
        <v>91</v>
      </c>
      <c r="CA14" t="s">
        <v>91</v>
      </c>
      <c r="CB14" t="s">
        <v>91</v>
      </c>
      <c r="CC14" t="s">
        <v>91</v>
      </c>
      <c r="CD14" t="s">
        <v>91</v>
      </c>
      <c r="CE14" t="s">
        <v>91</v>
      </c>
      <c r="CF14" t="s">
        <v>91</v>
      </c>
      <c r="CG14" t="s">
        <v>92</v>
      </c>
      <c r="CH14" t="s">
        <v>92</v>
      </c>
      <c r="CI14" t="s">
        <v>92</v>
      </c>
      <c r="CJ14" t="s">
        <v>92</v>
      </c>
      <c r="CK14" t="s">
        <v>92</v>
      </c>
      <c r="CL14" t="s">
        <v>92</v>
      </c>
      <c r="CM14" t="s">
        <v>92</v>
      </c>
      <c r="CN14" t="s">
        <v>92</v>
      </c>
      <c r="CO14" t="s">
        <v>92</v>
      </c>
      <c r="CP14" t="s">
        <v>92</v>
      </c>
      <c r="CQ14" t="s">
        <v>92</v>
      </c>
      <c r="CR14" t="s">
        <v>92</v>
      </c>
      <c r="CS14" t="s">
        <v>92</v>
      </c>
      <c r="CT14" t="s">
        <v>93</v>
      </c>
      <c r="CU14" t="s">
        <v>93</v>
      </c>
      <c r="CV14" t="s">
        <v>93</v>
      </c>
      <c r="CW14" t="s">
        <v>93</v>
      </c>
      <c r="CX14" t="s">
        <v>93</v>
      </c>
      <c r="CY14" t="s">
        <v>93</v>
      </c>
      <c r="CZ14" t="s">
        <v>93</v>
      </c>
      <c r="DA14" t="s">
        <v>93</v>
      </c>
      <c r="DB14" t="s">
        <v>93</v>
      </c>
      <c r="DC14" t="s">
        <v>93</v>
      </c>
      <c r="DD14" t="s">
        <v>93</v>
      </c>
      <c r="DE14" t="s">
        <v>93</v>
      </c>
      <c r="DF14" t="s">
        <v>93</v>
      </c>
      <c r="DG14" t="s">
        <v>93</v>
      </c>
      <c r="DH14" t="s">
        <v>93</v>
      </c>
      <c r="DI14" t="s">
        <v>94</v>
      </c>
      <c r="DJ14" t="s">
        <v>94</v>
      </c>
      <c r="DK14" t="s">
        <v>94</v>
      </c>
      <c r="DL14" t="s">
        <v>94</v>
      </c>
      <c r="DM14" t="s">
        <v>94</v>
      </c>
      <c r="DN14" t="s">
        <v>94</v>
      </c>
      <c r="DO14" t="s">
        <v>94</v>
      </c>
      <c r="DP14" t="s">
        <v>94</v>
      </c>
      <c r="DQ14" t="s">
        <v>94</v>
      </c>
      <c r="DR14" t="s">
        <v>94</v>
      </c>
      <c r="DS14" t="s">
        <v>94</v>
      </c>
      <c r="DT14" t="s">
        <v>94</v>
      </c>
      <c r="DU14" t="s">
        <v>94</v>
      </c>
      <c r="DV14" t="s">
        <v>94</v>
      </c>
      <c r="DW14" t="s">
        <v>94</v>
      </c>
      <c r="DX14" t="s">
        <v>94</v>
      </c>
      <c r="DY14" t="s">
        <v>94</v>
      </c>
      <c r="DZ14" t="s">
        <v>94</v>
      </c>
      <c r="EA14" t="s">
        <v>95</v>
      </c>
      <c r="EB14" t="s">
        <v>95</v>
      </c>
      <c r="EC14" t="s">
        <v>95</v>
      </c>
      <c r="ED14" t="s">
        <v>95</v>
      </c>
      <c r="EE14" t="s">
        <v>95</v>
      </c>
      <c r="EF14" t="s">
        <v>95</v>
      </c>
      <c r="EG14" t="s">
        <v>95</v>
      </c>
      <c r="EH14" t="s">
        <v>95</v>
      </c>
      <c r="EI14" t="s">
        <v>95</v>
      </c>
      <c r="EJ14" t="s">
        <v>95</v>
      </c>
      <c r="EK14" t="s">
        <v>95</v>
      </c>
      <c r="EL14" t="s">
        <v>95</v>
      </c>
      <c r="EM14" t="s">
        <v>95</v>
      </c>
      <c r="EN14" t="s">
        <v>95</v>
      </c>
      <c r="EO14" t="s">
        <v>95</v>
      </c>
      <c r="EP14" t="s">
        <v>95</v>
      </c>
      <c r="EQ14" t="s">
        <v>95</v>
      </c>
      <c r="ER14" t="s">
        <v>95</v>
      </c>
      <c r="ES14" t="s">
        <v>95</v>
      </c>
      <c r="ET14" t="s">
        <v>96</v>
      </c>
      <c r="EU14" t="s">
        <v>96</v>
      </c>
      <c r="EV14" t="s">
        <v>96</v>
      </c>
      <c r="EW14" t="s">
        <v>96</v>
      </c>
      <c r="EX14" t="s">
        <v>96</v>
      </c>
      <c r="EY14" t="s">
        <v>96</v>
      </c>
      <c r="EZ14" t="s">
        <v>96</v>
      </c>
      <c r="FA14" t="s">
        <v>96</v>
      </c>
      <c r="FB14" t="s">
        <v>96</v>
      </c>
      <c r="FC14" t="s">
        <v>96</v>
      </c>
      <c r="FD14" t="s">
        <v>96</v>
      </c>
      <c r="FE14" t="s">
        <v>96</v>
      </c>
      <c r="FF14" t="s">
        <v>96</v>
      </c>
      <c r="FG14" t="s">
        <v>96</v>
      </c>
      <c r="FH14" t="s">
        <v>96</v>
      </c>
      <c r="FI14" t="s">
        <v>96</v>
      </c>
      <c r="FJ14" t="s">
        <v>96</v>
      </c>
      <c r="FK14" t="s">
        <v>96</v>
      </c>
      <c r="FL14" t="s">
        <v>96</v>
      </c>
      <c r="FM14" t="s">
        <v>97</v>
      </c>
      <c r="FN14" t="s">
        <v>97</v>
      </c>
      <c r="FO14" t="s">
        <v>97</v>
      </c>
      <c r="FP14" t="s">
        <v>97</v>
      </c>
      <c r="FQ14" t="s">
        <v>97</v>
      </c>
      <c r="FR14" t="s">
        <v>97</v>
      </c>
      <c r="FS14" t="s">
        <v>97</v>
      </c>
      <c r="FT14" t="s">
        <v>97</v>
      </c>
      <c r="FU14" t="s">
        <v>97</v>
      </c>
      <c r="FV14" t="s">
        <v>97</v>
      </c>
      <c r="FW14" t="s">
        <v>97</v>
      </c>
      <c r="FX14" t="s">
        <v>97</v>
      </c>
      <c r="FY14" t="s">
        <v>97</v>
      </c>
      <c r="FZ14" t="s">
        <v>97</v>
      </c>
      <c r="GA14" t="s">
        <v>97</v>
      </c>
      <c r="GB14" t="s">
        <v>97</v>
      </c>
      <c r="GC14" t="s">
        <v>97</v>
      </c>
      <c r="GD14" t="s">
        <v>97</v>
      </c>
      <c r="GE14" t="s">
        <v>98</v>
      </c>
      <c r="GF14" t="s">
        <v>98</v>
      </c>
      <c r="GG14" t="s">
        <v>98</v>
      </c>
      <c r="GH14" t="s">
        <v>98</v>
      </c>
      <c r="GI14" t="s">
        <v>98</v>
      </c>
      <c r="GJ14" t="s">
        <v>98</v>
      </c>
      <c r="GK14" t="s">
        <v>98</v>
      </c>
      <c r="GL14" t="s">
        <v>98</v>
      </c>
      <c r="GM14" t="s">
        <v>99</v>
      </c>
      <c r="GN14" t="s">
        <v>99</v>
      </c>
      <c r="GO14" t="s">
        <v>99</v>
      </c>
      <c r="GP14" t="s">
        <v>99</v>
      </c>
      <c r="GQ14" t="s">
        <v>99</v>
      </c>
      <c r="GR14" t="s">
        <v>99</v>
      </c>
      <c r="GS14" t="s">
        <v>99</v>
      </c>
      <c r="GT14" t="s">
        <v>99</v>
      </c>
      <c r="GU14" t="s">
        <v>99</v>
      </c>
      <c r="GV14" t="s">
        <v>99</v>
      </c>
      <c r="GW14" t="s">
        <v>99</v>
      </c>
      <c r="GX14" t="s">
        <v>99</v>
      </c>
      <c r="GY14" t="s">
        <v>99</v>
      </c>
      <c r="GZ14" t="s">
        <v>99</v>
      </c>
      <c r="HA14" t="s">
        <v>99</v>
      </c>
      <c r="HB14" t="s">
        <v>99</v>
      </c>
    </row>
    <row r="15" spans="1:210" x14ac:dyDescent="0.3">
      <c r="A15" t="s">
        <v>100</v>
      </c>
      <c r="B15" t="s">
        <v>101</v>
      </c>
      <c r="C15" t="s">
        <v>102</v>
      </c>
      <c r="D15" t="s">
        <v>103</v>
      </c>
      <c r="E15" t="s">
        <v>104</v>
      </c>
      <c r="F15" t="s">
        <v>105</v>
      </c>
      <c r="G15" t="s">
        <v>106</v>
      </c>
      <c r="H15" t="s">
        <v>107</v>
      </c>
      <c r="I15" t="s">
        <v>108</v>
      </c>
      <c r="J15" t="s">
        <v>109</v>
      </c>
      <c r="K15" t="s">
        <v>110</v>
      </c>
      <c r="L15" t="s">
        <v>111</v>
      </c>
      <c r="M15" t="s">
        <v>112</v>
      </c>
      <c r="N15" t="s">
        <v>113</v>
      </c>
      <c r="O15" t="s">
        <v>114</v>
      </c>
      <c r="P15" t="s">
        <v>115</v>
      </c>
      <c r="Q15" t="s">
        <v>116</v>
      </c>
      <c r="R15" t="s">
        <v>117</v>
      </c>
      <c r="S15" t="s">
        <v>118</v>
      </c>
      <c r="T15" t="s">
        <v>119</v>
      </c>
      <c r="U15" t="s">
        <v>120</v>
      </c>
      <c r="V15" t="s">
        <v>121</v>
      </c>
      <c r="W15" t="s">
        <v>122</v>
      </c>
      <c r="X15" t="s">
        <v>123</v>
      </c>
      <c r="Y15" t="s">
        <v>124</v>
      </c>
      <c r="Z15" t="s">
        <v>125</v>
      </c>
      <c r="AA15" t="s">
        <v>126</v>
      </c>
      <c r="AB15" t="s">
        <v>127</v>
      </c>
      <c r="AC15" t="s">
        <v>128</v>
      </c>
      <c r="AD15" t="s">
        <v>129</v>
      </c>
      <c r="AE15" t="s">
        <v>130</v>
      </c>
      <c r="AF15" t="s">
        <v>131</v>
      </c>
      <c r="AG15" t="s">
        <v>132</v>
      </c>
      <c r="AH15" t="s">
        <v>133</v>
      </c>
      <c r="AI15" t="s">
        <v>134</v>
      </c>
      <c r="AJ15" t="s">
        <v>135</v>
      </c>
      <c r="AK15" t="s">
        <v>136</v>
      </c>
      <c r="AL15" t="s">
        <v>137</v>
      </c>
      <c r="AM15" t="s">
        <v>138</v>
      </c>
      <c r="AN15" t="s">
        <v>139</v>
      </c>
      <c r="AO15" t="s">
        <v>140</v>
      </c>
      <c r="AP15" t="s">
        <v>141</v>
      </c>
      <c r="AQ15" t="s">
        <v>87</v>
      </c>
      <c r="AR15" t="s">
        <v>142</v>
      </c>
      <c r="AS15" t="s">
        <v>143</v>
      </c>
      <c r="AT15" t="s">
        <v>144</v>
      </c>
      <c r="AU15" t="s">
        <v>145</v>
      </c>
      <c r="AV15" t="s">
        <v>146</v>
      </c>
      <c r="AW15" t="s">
        <v>147</v>
      </c>
      <c r="AX15" t="s">
        <v>148</v>
      </c>
      <c r="AY15" t="s">
        <v>149</v>
      </c>
      <c r="AZ15" t="s">
        <v>150</v>
      </c>
      <c r="BA15" t="s">
        <v>151</v>
      </c>
      <c r="BB15" t="s">
        <v>152</v>
      </c>
      <c r="BC15" t="s">
        <v>153</v>
      </c>
      <c r="BD15" t="s">
        <v>154</v>
      </c>
      <c r="BE15" t="s">
        <v>106</v>
      </c>
      <c r="BF15" t="s">
        <v>155</v>
      </c>
      <c r="BG15" t="s">
        <v>156</v>
      </c>
      <c r="BH15" t="s">
        <v>157</v>
      </c>
      <c r="BI15" t="s">
        <v>158</v>
      </c>
      <c r="BJ15" t="s">
        <v>159</v>
      </c>
      <c r="BK15" t="s">
        <v>160</v>
      </c>
      <c r="BL15" t="s">
        <v>161</v>
      </c>
      <c r="BM15" t="s">
        <v>162</v>
      </c>
      <c r="BN15" t="s">
        <v>163</v>
      </c>
      <c r="BO15" t="s">
        <v>164</v>
      </c>
      <c r="BP15" t="s">
        <v>165</v>
      </c>
      <c r="BQ15" t="s">
        <v>166</v>
      </c>
      <c r="BR15" t="s">
        <v>167</v>
      </c>
      <c r="BS15" t="s">
        <v>168</v>
      </c>
      <c r="BT15" t="s">
        <v>169</v>
      </c>
      <c r="BU15" t="s">
        <v>170</v>
      </c>
      <c r="BV15" t="s">
        <v>171</v>
      </c>
      <c r="BW15" t="s">
        <v>172</v>
      </c>
      <c r="BX15" t="s">
        <v>173</v>
      </c>
      <c r="BY15" t="s">
        <v>174</v>
      </c>
      <c r="BZ15" t="s">
        <v>175</v>
      </c>
      <c r="CA15" t="s">
        <v>176</v>
      </c>
      <c r="CB15" t="s">
        <v>177</v>
      </c>
      <c r="CC15" t="s">
        <v>178</v>
      </c>
      <c r="CD15" t="s">
        <v>179</v>
      </c>
      <c r="CE15" t="s">
        <v>180</v>
      </c>
      <c r="CF15" t="s">
        <v>181</v>
      </c>
      <c r="CG15" t="s">
        <v>101</v>
      </c>
      <c r="CH15" t="s">
        <v>104</v>
      </c>
      <c r="CI15" t="s">
        <v>182</v>
      </c>
      <c r="CJ15" t="s">
        <v>183</v>
      </c>
      <c r="CK15" t="s">
        <v>184</v>
      </c>
      <c r="CL15" t="s">
        <v>185</v>
      </c>
      <c r="CM15" t="s">
        <v>186</v>
      </c>
      <c r="CN15" t="s">
        <v>187</v>
      </c>
      <c r="CO15" t="s">
        <v>188</v>
      </c>
      <c r="CP15" t="s">
        <v>189</v>
      </c>
      <c r="CQ15" t="s">
        <v>190</v>
      </c>
      <c r="CR15" t="s">
        <v>191</v>
      </c>
      <c r="CS15" t="s">
        <v>192</v>
      </c>
      <c r="CT15" t="s">
        <v>193</v>
      </c>
      <c r="CU15" t="s">
        <v>194</v>
      </c>
      <c r="CV15" t="s">
        <v>195</v>
      </c>
      <c r="CW15" t="s">
        <v>196</v>
      </c>
      <c r="CX15" t="s">
        <v>197</v>
      </c>
      <c r="CY15" t="s">
        <v>198</v>
      </c>
      <c r="CZ15" t="s">
        <v>199</v>
      </c>
      <c r="DA15" t="s">
        <v>200</v>
      </c>
      <c r="DB15" t="s">
        <v>201</v>
      </c>
      <c r="DC15" t="s">
        <v>202</v>
      </c>
      <c r="DD15" t="s">
        <v>203</v>
      </c>
      <c r="DE15" t="s">
        <v>204</v>
      </c>
      <c r="DF15" t="s">
        <v>205</v>
      </c>
      <c r="DG15" t="s">
        <v>206</v>
      </c>
      <c r="DH15" t="s">
        <v>207</v>
      </c>
      <c r="DI15" t="s">
        <v>208</v>
      </c>
      <c r="DJ15" t="s">
        <v>209</v>
      </c>
      <c r="DK15" t="s">
        <v>210</v>
      </c>
      <c r="DL15" t="s">
        <v>211</v>
      </c>
      <c r="DM15" t="s">
        <v>212</v>
      </c>
      <c r="DN15" t="s">
        <v>213</v>
      </c>
      <c r="DO15" t="s">
        <v>214</v>
      </c>
      <c r="DP15" t="s">
        <v>215</v>
      </c>
      <c r="DQ15" t="s">
        <v>216</v>
      </c>
      <c r="DR15" t="s">
        <v>217</v>
      </c>
      <c r="DS15" t="s">
        <v>218</v>
      </c>
      <c r="DT15" t="s">
        <v>219</v>
      </c>
      <c r="DU15" t="s">
        <v>220</v>
      </c>
      <c r="DV15" t="s">
        <v>221</v>
      </c>
      <c r="DW15" t="s">
        <v>222</v>
      </c>
      <c r="DX15" t="s">
        <v>223</v>
      </c>
      <c r="DY15" t="s">
        <v>224</v>
      </c>
      <c r="DZ15" t="s">
        <v>225</v>
      </c>
      <c r="EA15" t="s">
        <v>226</v>
      </c>
      <c r="EB15" t="s">
        <v>227</v>
      </c>
      <c r="EC15" t="s">
        <v>228</v>
      </c>
      <c r="ED15" t="s">
        <v>229</v>
      </c>
      <c r="EE15" t="s">
        <v>230</v>
      </c>
      <c r="EF15" t="s">
        <v>231</v>
      </c>
      <c r="EG15" t="s">
        <v>232</v>
      </c>
      <c r="EH15" t="s">
        <v>233</v>
      </c>
      <c r="EI15" t="s">
        <v>234</v>
      </c>
      <c r="EJ15" t="s">
        <v>235</v>
      </c>
      <c r="EK15" t="s">
        <v>236</v>
      </c>
      <c r="EL15" t="s">
        <v>237</v>
      </c>
      <c r="EM15" t="s">
        <v>238</v>
      </c>
      <c r="EN15" t="s">
        <v>239</v>
      </c>
      <c r="EO15" t="s">
        <v>240</v>
      </c>
      <c r="EP15" t="s">
        <v>241</v>
      </c>
      <c r="EQ15" t="s">
        <v>242</v>
      </c>
      <c r="ER15" t="s">
        <v>243</v>
      </c>
      <c r="ES15" t="s">
        <v>244</v>
      </c>
      <c r="ET15" t="s">
        <v>245</v>
      </c>
      <c r="EU15" t="s">
        <v>246</v>
      </c>
      <c r="EV15" t="s">
        <v>247</v>
      </c>
      <c r="EW15" t="s">
        <v>248</v>
      </c>
      <c r="EX15" t="s">
        <v>249</v>
      </c>
      <c r="EY15" t="s">
        <v>250</v>
      </c>
      <c r="EZ15" t="s">
        <v>251</v>
      </c>
      <c r="FA15" t="s">
        <v>252</v>
      </c>
      <c r="FB15" t="s">
        <v>253</v>
      </c>
      <c r="FC15" t="s">
        <v>254</v>
      </c>
      <c r="FD15" t="s">
        <v>255</v>
      </c>
      <c r="FE15" t="s">
        <v>256</v>
      </c>
      <c r="FF15" t="s">
        <v>257</v>
      </c>
      <c r="FG15" t="s">
        <v>258</v>
      </c>
      <c r="FH15" t="s">
        <v>259</v>
      </c>
      <c r="FI15" t="s">
        <v>260</v>
      </c>
      <c r="FJ15" t="s">
        <v>261</v>
      </c>
      <c r="FK15" t="s">
        <v>262</v>
      </c>
      <c r="FL15" t="s">
        <v>263</v>
      </c>
      <c r="FM15" t="s">
        <v>264</v>
      </c>
      <c r="FN15" t="s">
        <v>265</v>
      </c>
      <c r="FO15" t="s">
        <v>266</v>
      </c>
      <c r="FP15" t="s">
        <v>267</v>
      </c>
      <c r="FQ15" t="s">
        <v>268</v>
      </c>
      <c r="FR15" t="s">
        <v>269</v>
      </c>
      <c r="FS15" t="s">
        <v>270</v>
      </c>
      <c r="FT15" t="s">
        <v>271</v>
      </c>
      <c r="FU15" t="s">
        <v>272</v>
      </c>
      <c r="FV15" t="s">
        <v>273</v>
      </c>
      <c r="FW15" t="s">
        <v>274</v>
      </c>
      <c r="FX15" t="s">
        <v>275</v>
      </c>
      <c r="FY15" t="s">
        <v>276</v>
      </c>
      <c r="FZ15" t="s">
        <v>277</v>
      </c>
      <c r="GA15" t="s">
        <v>278</v>
      </c>
      <c r="GB15" t="s">
        <v>279</v>
      </c>
      <c r="GC15" t="s">
        <v>280</v>
      </c>
      <c r="GD15" t="s">
        <v>281</v>
      </c>
      <c r="GE15" t="s">
        <v>282</v>
      </c>
      <c r="GF15" t="s">
        <v>283</v>
      </c>
      <c r="GG15" t="s">
        <v>284</v>
      </c>
      <c r="GH15" t="s">
        <v>285</v>
      </c>
      <c r="GI15" t="s">
        <v>286</v>
      </c>
      <c r="GJ15" t="s">
        <v>287</v>
      </c>
      <c r="GK15" t="s">
        <v>288</v>
      </c>
      <c r="GL15" t="s">
        <v>289</v>
      </c>
      <c r="GM15" t="s">
        <v>290</v>
      </c>
      <c r="GN15" t="s">
        <v>291</v>
      </c>
      <c r="GO15" t="s">
        <v>292</v>
      </c>
      <c r="GP15" t="s">
        <v>293</v>
      </c>
      <c r="GQ15" t="s">
        <v>294</v>
      </c>
      <c r="GR15" t="s">
        <v>295</v>
      </c>
      <c r="GS15" t="s">
        <v>296</v>
      </c>
      <c r="GT15" t="s">
        <v>297</v>
      </c>
      <c r="GU15" t="s">
        <v>298</v>
      </c>
      <c r="GV15" t="s">
        <v>299</v>
      </c>
      <c r="GW15" t="s">
        <v>300</v>
      </c>
      <c r="GX15" t="s">
        <v>301</v>
      </c>
      <c r="GY15" t="s">
        <v>302</v>
      </c>
      <c r="GZ15" t="s">
        <v>303</v>
      </c>
      <c r="HA15" t="s">
        <v>304</v>
      </c>
      <c r="HB15" t="s">
        <v>305</v>
      </c>
    </row>
    <row r="16" spans="1:210" x14ac:dyDescent="0.3">
      <c r="B16" t="s">
        <v>306</v>
      </c>
      <c r="C16" t="s">
        <v>306</v>
      </c>
      <c r="F16" t="s">
        <v>306</v>
      </c>
      <c r="G16" t="s">
        <v>306</v>
      </c>
      <c r="H16" t="s">
        <v>307</v>
      </c>
      <c r="I16" t="s">
        <v>308</v>
      </c>
      <c r="J16" t="s">
        <v>309</v>
      </c>
      <c r="K16" t="s">
        <v>310</v>
      </c>
      <c r="L16" t="s">
        <v>310</v>
      </c>
      <c r="M16" t="s">
        <v>162</v>
      </c>
      <c r="N16" t="s">
        <v>162</v>
      </c>
      <c r="O16" t="s">
        <v>307</v>
      </c>
      <c r="P16" t="s">
        <v>307</v>
      </c>
      <c r="Q16" t="s">
        <v>307</v>
      </c>
      <c r="R16" t="s">
        <v>307</v>
      </c>
      <c r="S16" t="s">
        <v>311</v>
      </c>
      <c r="T16" t="s">
        <v>312</v>
      </c>
      <c r="U16" t="s">
        <v>312</v>
      </c>
      <c r="V16" t="s">
        <v>313</v>
      </c>
      <c r="W16" t="s">
        <v>314</v>
      </c>
      <c r="X16" t="s">
        <v>313</v>
      </c>
      <c r="Y16" t="s">
        <v>313</v>
      </c>
      <c r="Z16" t="s">
        <v>313</v>
      </c>
      <c r="AA16" t="s">
        <v>311</v>
      </c>
      <c r="AB16" t="s">
        <v>311</v>
      </c>
      <c r="AC16" t="s">
        <v>311</v>
      </c>
      <c r="AD16" t="s">
        <v>311</v>
      </c>
      <c r="AE16" t="s">
        <v>309</v>
      </c>
      <c r="AF16" t="s">
        <v>308</v>
      </c>
      <c r="AG16" t="s">
        <v>309</v>
      </c>
      <c r="AH16" t="s">
        <v>310</v>
      </c>
      <c r="AI16" t="s">
        <v>310</v>
      </c>
      <c r="AJ16" t="s">
        <v>315</v>
      </c>
      <c r="AK16" t="s">
        <v>316</v>
      </c>
      <c r="AL16" t="s">
        <v>308</v>
      </c>
      <c r="AM16" t="s">
        <v>317</v>
      </c>
      <c r="AN16" t="s">
        <v>317</v>
      </c>
      <c r="AO16" t="s">
        <v>318</v>
      </c>
      <c r="AP16" t="s">
        <v>316</v>
      </c>
      <c r="AQ16" t="s">
        <v>319</v>
      </c>
      <c r="AR16" t="s">
        <v>314</v>
      </c>
      <c r="AT16" t="s">
        <v>314</v>
      </c>
      <c r="AU16" t="s">
        <v>319</v>
      </c>
      <c r="AV16" t="s">
        <v>309</v>
      </c>
      <c r="AW16" t="s">
        <v>309</v>
      </c>
      <c r="AY16" t="s">
        <v>320</v>
      </c>
      <c r="AZ16" t="s">
        <v>321</v>
      </c>
      <c r="BC16" t="s">
        <v>307</v>
      </c>
      <c r="BE16" t="s">
        <v>306</v>
      </c>
      <c r="BF16" t="s">
        <v>310</v>
      </c>
      <c r="BG16" t="s">
        <v>310</v>
      </c>
      <c r="BH16" t="s">
        <v>317</v>
      </c>
      <c r="BI16" t="s">
        <v>317</v>
      </c>
      <c r="BJ16" t="s">
        <v>310</v>
      </c>
      <c r="BK16" t="s">
        <v>317</v>
      </c>
      <c r="BL16" t="s">
        <v>319</v>
      </c>
      <c r="BM16" t="s">
        <v>313</v>
      </c>
      <c r="BN16" t="s">
        <v>313</v>
      </c>
      <c r="BO16" t="s">
        <v>312</v>
      </c>
      <c r="BP16" t="s">
        <v>312</v>
      </c>
      <c r="BQ16" t="s">
        <v>312</v>
      </c>
      <c r="BR16" t="s">
        <v>312</v>
      </c>
      <c r="BS16" t="s">
        <v>312</v>
      </c>
      <c r="BT16" t="s">
        <v>322</v>
      </c>
      <c r="BU16" t="s">
        <v>309</v>
      </c>
      <c r="BV16" t="s">
        <v>309</v>
      </c>
      <c r="BW16" t="s">
        <v>310</v>
      </c>
      <c r="BX16" t="s">
        <v>310</v>
      </c>
      <c r="BY16" t="s">
        <v>310</v>
      </c>
      <c r="BZ16" t="s">
        <v>317</v>
      </c>
      <c r="CA16" t="s">
        <v>310</v>
      </c>
      <c r="CB16" t="s">
        <v>317</v>
      </c>
      <c r="CC16" t="s">
        <v>313</v>
      </c>
      <c r="CD16" t="s">
        <v>313</v>
      </c>
      <c r="CE16" t="s">
        <v>312</v>
      </c>
      <c r="CF16" t="s">
        <v>312</v>
      </c>
      <c r="CG16" t="s">
        <v>323</v>
      </c>
      <c r="CI16" t="s">
        <v>306</v>
      </c>
      <c r="CJ16" t="s">
        <v>306</v>
      </c>
      <c r="CL16" t="s">
        <v>324</v>
      </c>
      <c r="CM16" t="s">
        <v>325</v>
      </c>
      <c r="CN16" t="s">
        <v>324</v>
      </c>
      <c r="CO16" t="s">
        <v>325</v>
      </c>
      <c r="CP16" t="s">
        <v>324</v>
      </c>
      <c r="CQ16" t="s">
        <v>325</v>
      </c>
      <c r="CR16" t="s">
        <v>314</v>
      </c>
      <c r="CS16" t="s">
        <v>314</v>
      </c>
      <c r="CT16" t="s">
        <v>310</v>
      </c>
      <c r="CU16" t="s">
        <v>326</v>
      </c>
      <c r="CV16" t="s">
        <v>310</v>
      </c>
      <c r="CY16" t="s">
        <v>327</v>
      </c>
      <c r="DB16" t="s">
        <v>317</v>
      </c>
      <c r="DC16" t="s">
        <v>328</v>
      </c>
      <c r="DD16" t="s">
        <v>317</v>
      </c>
      <c r="DI16" t="s">
        <v>329</v>
      </c>
      <c r="DJ16" t="s">
        <v>329</v>
      </c>
      <c r="DW16" t="s">
        <v>329</v>
      </c>
      <c r="DX16" t="s">
        <v>329</v>
      </c>
      <c r="DY16" t="s">
        <v>330</v>
      </c>
      <c r="DZ16" t="s">
        <v>330</v>
      </c>
      <c r="EA16" t="s">
        <v>312</v>
      </c>
      <c r="EB16" t="s">
        <v>312</v>
      </c>
      <c r="EC16" t="s">
        <v>314</v>
      </c>
      <c r="ED16" t="s">
        <v>312</v>
      </c>
      <c r="EE16" t="s">
        <v>317</v>
      </c>
      <c r="EF16" t="s">
        <v>314</v>
      </c>
      <c r="EG16" t="s">
        <v>314</v>
      </c>
      <c r="EI16" t="s">
        <v>329</v>
      </c>
      <c r="EJ16" t="s">
        <v>329</v>
      </c>
      <c r="EK16" t="s">
        <v>329</v>
      </c>
      <c r="EL16" t="s">
        <v>329</v>
      </c>
      <c r="EM16" t="s">
        <v>329</v>
      </c>
      <c r="EN16" t="s">
        <v>329</v>
      </c>
      <c r="EO16" t="s">
        <v>329</v>
      </c>
      <c r="EP16" t="s">
        <v>331</v>
      </c>
      <c r="EQ16" t="s">
        <v>331</v>
      </c>
      <c r="ER16" t="s">
        <v>331</v>
      </c>
      <c r="ES16" t="s">
        <v>332</v>
      </c>
      <c r="ET16" t="s">
        <v>329</v>
      </c>
      <c r="EU16" t="s">
        <v>329</v>
      </c>
      <c r="EV16" t="s">
        <v>329</v>
      </c>
      <c r="EW16" t="s">
        <v>329</v>
      </c>
      <c r="EX16" t="s">
        <v>329</v>
      </c>
      <c r="EY16" t="s">
        <v>329</v>
      </c>
      <c r="EZ16" t="s">
        <v>329</v>
      </c>
      <c r="FA16" t="s">
        <v>329</v>
      </c>
      <c r="FB16" t="s">
        <v>329</v>
      </c>
      <c r="FC16" t="s">
        <v>329</v>
      </c>
      <c r="FD16" t="s">
        <v>329</v>
      </c>
      <c r="FE16" t="s">
        <v>329</v>
      </c>
      <c r="FL16" t="s">
        <v>329</v>
      </c>
      <c r="FM16" t="s">
        <v>314</v>
      </c>
      <c r="FN16" t="s">
        <v>314</v>
      </c>
      <c r="FO16" t="s">
        <v>324</v>
      </c>
      <c r="FP16" t="s">
        <v>325</v>
      </c>
      <c r="FQ16" t="s">
        <v>324</v>
      </c>
      <c r="FU16" t="s">
        <v>325</v>
      </c>
      <c r="FY16" t="s">
        <v>310</v>
      </c>
      <c r="FZ16" t="s">
        <v>310</v>
      </c>
      <c r="GA16" t="s">
        <v>317</v>
      </c>
      <c r="GB16" t="s">
        <v>317</v>
      </c>
      <c r="GC16" t="s">
        <v>333</v>
      </c>
      <c r="GD16" t="s">
        <v>333</v>
      </c>
      <c r="GE16" t="s">
        <v>329</v>
      </c>
      <c r="GF16" t="s">
        <v>329</v>
      </c>
      <c r="GG16" t="s">
        <v>329</v>
      </c>
      <c r="GH16" t="s">
        <v>329</v>
      </c>
      <c r="GI16" t="s">
        <v>329</v>
      </c>
      <c r="GJ16" t="s">
        <v>329</v>
      </c>
      <c r="GK16" t="s">
        <v>312</v>
      </c>
      <c r="GL16" t="s">
        <v>329</v>
      </c>
      <c r="GN16" t="s">
        <v>319</v>
      </c>
      <c r="GO16" t="s">
        <v>319</v>
      </c>
      <c r="GP16" t="s">
        <v>312</v>
      </c>
      <c r="GQ16" t="s">
        <v>312</v>
      </c>
      <c r="GR16" t="s">
        <v>312</v>
      </c>
      <c r="GS16" t="s">
        <v>312</v>
      </c>
      <c r="GT16" t="s">
        <v>312</v>
      </c>
      <c r="GU16" t="s">
        <v>314</v>
      </c>
      <c r="GV16" t="s">
        <v>314</v>
      </c>
      <c r="GW16" t="s">
        <v>314</v>
      </c>
      <c r="GX16" t="s">
        <v>312</v>
      </c>
      <c r="GY16" t="s">
        <v>310</v>
      </c>
      <c r="GZ16" t="s">
        <v>317</v>
      </c>
      <c r="HA16" t="s">
        <v>314</v>
      </c>
      <c r="HB16" t="s">
        <v>314</v>
      </c>
    </row>
    <row r="17" spans="1:210" x14ac:dyDescent="0.3">
      <c r="A17">
        <v>1</v>
      </c>
      <c r="B17">
        <v>1750754719.0999999</v>
      </c>
      <c r="C17">
        <v>0</v>
      </c>
      <c r="D17" t="s">
        <v>334</v>
      </c>
      <c r="E17" t="s">
        <v>335</v>
      </c>
      <c r="F17" t="s">
        <v>336</v>
      </c>
      <c r="G17">
        <v>1750754719.0999999</v>
      </c>
      <c r="H17">
        <f t="shared" ref="H17:H80" si="0">(I17)/1000</f>
        <v>1.9575903096253106E-4</v>
      </c>
      <c r="I17">
        <f t="shared" ref="I17:I80" si="1">IF(BD17, AL17, AF17)</f>
        <v>0.19575903096253106</v>
      </c>
      <c r="J17">
        <f t="shared" ref="J17:J80" si="2">IF(BD17, AG17, AE17)</f>
        <v>-1.7892155996294348</v>
      </c>
      <c r="K17">
        <f t="shared" ref="K17:K80" si="3">BF17 - IF(AS17&gt;1, J17*AZ17*100/(AU17), 0)</f>
        <v>453.84500000000003</v>
      </c>
      <c r="L17">
        <f t="shared" ref="L17:L80" si="4">((R17-H17/2)*K17-J17)/(R17+H17/2)</f>
        <v>637.43361548376049</v>
      </c>
      <c r="M17">
        <f t="shared" ref="M17:M80" si="5">L17*(BM17+BN17)/1000</f>
        <v>64.587409708814633</v>
      </c>
      <c r="N17">
        <f t="shared" ref="N17:N80" si="6">(BF17 - IF(AS17&gt;1, J17*AZ17*100/(AU17), 0))*(BM17+BN17)/1000</f>
        <v>45.985452049075001</v>
      </c>
      <c r="O17">
        <f t="shared" ref="O17:O80" si="7">2/((1/Q17-1/P17)+SIGN(Q17)*SQRT((1/Q17-1/P17)*(1/Q17-1/P17) + 4*BA17/((BA17+1)*(BA17+1))*(2*1/Q17*1/P17-1/P17*1/P17)))</f>
        <v>1.470416317896852E-2</v>
      </c>
      <c r="P17">
        <f t="shared" ref="P17:P80" si="8">IF(LEFT(BB17,1)&lt;&gt;"0",IF(LEFT(BB17,1)="1",3,BC17),$D$5+$E$5*(BT17*BM17/($K$5*1000))+$F$5*(BT17*BM17/($K$5*1000))*MAX(MIN(AZ17,$J$5),$I$5)*MAX(MIN(AZ17,$J$5),$I$5)+$G$5*MAX(MIN(AZ17,$J$5),$I$5)*(BT17*BM17/($K$5*1000))+$H$5*(BT17*BM17/($K$5*1000))*(BT17*BM17/($K$5*1000)))</f>
        <v>2.4138462838597459</v>
      </c>
      <c r="Q17">
        <f t="shared" ref="Q17:Q80" si="9">H17*(1000-(1000*0.61365*EXP(17.502*U17/(240.97+U17))/(BM17+BN17)+BH17)/2)/(1000*0.61365*EXP(17.502*U17/(240.97+U17))/(BM17+BN17)-BH17)</f>
        <v>1.4655369877748899E-2</v>
      </c>
      <c r="R17">
        <f t="shared" ref="R17:R80" si="10">1/((BA17+1)/(O17/1.6)+1/(P17/1.37)) + BA17/((BA17+1)/(O17/1.6) + BA17/(P17/1.37))</f>
        <v>9.163976606379692E-3</v>
      </c>
      <c r="S17">
        <f t="shared" ref="S17:S80" si="11">(AV17*AY17)</f>
        <v>9.424645999999999E-2</v>
      </c>
      <c r="T17">
        <f t="shared" ref="T17:T80" si="12">(BO17+(S17+2*0.95*0.0000000567*(((BO17+$B$7)+273)^4-(BO17+273)^4)-44100*H17)/(1.84*29.3*P17+8*0.95*0.0000000567*(BO17+273)^3))</f>
        <v>25.348992305068411</v>
      </c>
      <c r="U17">
        <f t="shared" ref="U17:U80" si="13">($C$7*BP17+$D$7*BQ17+$E$7*T17)</f>
        <v>25.315300000000001</v>
      </c>
      <c r="V17">
        <f t="shared" ref="V17:V80" si="14">0.61365*EXP(17.502*U17/(240.97+U17))</f>
        <v>3.2399420578541562</v>
      </c>
      <c r="W17">
        <f t="shared" ref="W17:W80" si="15">(X17/Y17*100)</f>
        <v>58.959930399959326</v>
      </c>
      <c r="X17">
        <f t="shared" ref="X17:X80" si="16">BH17*(BM17+BN17)/1000</f>
        <v>1.9209738782244998</v>
      </c>
      <c r="Y17">
        <f t="shared" ref="Y17:Y80" si="17">0.61365*EXP(17.502*BO17/(240.97+BO17))</f>
        <v>3.258100654450272</v>
      </c>
      <c r="Z17">
        <f t="shared" ref="Z17:Z80" si="18">(V17-BH17*(BM17+BN17)/1000)</f>
        <v>1.3189681796296564</v>
      </c>
      <c r="AA17">
        <f t="shared" ref="AA17:AA80" si="19">(-H17*44100)</f>
        <v>-8.6329732654476192</v>
      </c>
      <c r="AB17">
        <f t="shared" ref="AB17:AB80" si="20">2*29.3*P17*0.92*(BO17-U17)</f>
        <v>12.232716400412137</v>
      </c>
      <c r="AC17">
        <f t="shared" ref="AC17:AC80" si="21">2*0.95*0.0000000567*(((BO17+$B$7)+273)^4-(U17+273)^4)</f>
        <v>1.075861470732369</v>
      </c>
      <c r="AD17">
        <f t="shared" ref="AD17:AD80" si="22">S17+AC17+AA17+AB17</f>
        <v>4.7698510656968871</v>
      </c>
      <c r="AE17">
        <f t="shared" ref="AE17:AE80" si="23">BL17*AS17*(BG17-BF17*(1000-AS17*BI17)/(1000-AS17*BH17))/(100*AZ17)</f>
        <v>-1.7892155996294348</v>
      </c>
      <c r="AF17">
        <f t="shared" ref="AF17:AF80" si="24">1000*BL17*AS17*(BH17-BI17)/(100*AZ17*(1000-AS17*BH17))</f>
        <v>0.19575903096253106</v>
      </c>
      <c r="AG17">
        <f t="shared" ref="AG17:AG80" si="25">(AH17 - AI17 - BM17*1000/(8.314*(BO17+273.15)) * AK17/BL17 * AJ17) * BL17/(100*AZ17) * (1000 - BI17)/1000</f>
        <v>-1.8012631840655642</v>
      </c>
      <c r="AH17">
        <v>458.5028215028683</v>
      </c>
      <c r="AI17">
        <v>462.62889696969683</v>
      </c>
      <c r="AJ17">
        <v>1.5046773181626779E-4</v>
      </c>
      <c r="AK17">
        <v>84.076978181650844</v>
      </c>
      <c r="AL17">
        <f t="shared" ref="AL17:AL80" si="26">(AN17 - AM17 + BM17*1000/(8.314*(BO17+273.15)) * AP17/BL17 * AO17) * BL17/(100*AZ17) * 1000/(1000 - AN17)</f>
        <v>0.19590231377253448</v>
      </c>
      <c r="AM17">
        <v>18.526421824167979</v>
      </c>
      <c r="AN17">
        <v>18.95863233082704</v>
      </c>
      <c r="AO17">
        <v>6.1222214968379998E-7</v>
      </c>
      <c r="AP17">
        <v>90.497214367256092</v>
      </c>
      <c r="AQ17">
        <v>0</v>
      </c>
      <c r="AR17">
        <v>0</v>
      </c>
      <c r="AS17">
        <f t="shared" ref="AS17:AS80" si="27">IF(AQ17*$H$13&gt;=AU17,1,(AU17/(AU17-AQ17*$H$13)))</f>
        <v>1</v>
      </c>
      <c r="AT17">
        <f t="shared" ref="AT17:AT80" si="28">(AS17-1)*100</f>
        <v>0</v>
      </c>
      <c r="AU17">
        <f t="shared" ref="AU17:AU80" si="29">MAX(0,($B$13+$C$13*BT17)/(1+$D$13*BT17)*BM17/(BO17+273)*$E$13)</f>
        <v>53773.574036277569</v>
      </c>
      <c r="AV17">
        <f t="shared" ref="AV17:AV80" si="30">$B$11*BU17+$C$11*BV17</f>
        <v>0.49603399999999997</v>
      </c>
      <c r="AW17">
        <f t="shared" ref="AW17:AW80" si="31">AV17*AX17</f>
        <v>0.39682719999999999</v>
      </c>
      <c r="AX17">
        <f t="shared" ref="AX17:AX80" si="32">($B$11*$D$9+$C$11*$D$9)/($B$11+$C$11)</f>
        <v>0.8</v>
      </c>
      <c r="AY17">
        <f t="shared" ref="AY17:AY80" si="33">($B$11*$K$9+$C$11*$K$9)/($B$11+$C$11)</f>
        <v>0.19</v>
      </c>
      <c r="AZ17">
        <v>9</v>
      </c>
      <c r="BA17">
        <v>1.88</v>
      </c>
      <c r="BB17" t="s">
        <v>337</v>
      </c>
      <c r="BC17">
        <v>2</v>
      </c>
      <c r="BD17" t="b">
        <v>0</v>
      </c>
      <c r="BE17">
        <v>1750754719.0999999</v>
      </c>
      <c r="BF17">
        <v>453.84500000000003</v>
      </c>
      <c r="BG17">
        <v>450.02100000000002</v>
      </c>
      <c r="BH17">
        <v>18.9587</v>
      </c>
      <c r="BI17">
        <v>18.526800000000001</v>
      </c>
      <c r="BJ17">
        <v>450.79300000000001</v>
      </c>
      <c r="BK17">
        <v>18.738700000000001</v>
      </c>
      <c r="BL17">
        <v>400.19200000000001</v>
      </c>
      <c r="BM17">
        <v>101.224</v>
      </c>
      <c r="BN17">
        <v>0.100135</v>
      </c>
      <c r="BO17">
        <v>25.409300000000002</v>
      </c>
      <c r="BP17">
        <v>25.315300000000001</v>
      </c>
      <c r="BQ17">
        <v>999.9</v>
      </c>
      <c r="BR17">
        <v>0</v>
      </c>
      <c r="BS17">
        <v>0</v>
      </c>
      <c r="BT17">
        <v>9993</v>
      </c>
      <c r="BU17">
        <v>0.49603399999999997</v>
      </c>
      <c r="BV17">
        <v>6.1575199999999999</v>
      </c>
      <c r="BW17">
        <v>3.8238799999999999</v>
      </c>
      <c r="BX17">
        <v>462.61599999999999</v>
      </c>
      <c r="BY17">
        <v>458.51600000000002</v>
      </c>
      <c r="BZ17">
        <v>0.431973</v>
      </c>
      <c r="CA17">
        <v>450.02100000000002</v>
      </c>
      <c r="CB17">
        <v>18.526800000000001</v>
      </c>
      <c r="CC17">
        <v>1.9190799999999999</v>
      </c>
      <c r="CD17">
        <v>1.8753500000000001</v>
      </c>
      <c r="CE17">
        <v>16.792000000000002</v>
      </c>
      <c r="CF17">
        <v>16.429400000000001</v>
      </c>
      <c r="CG17">
        <v>1750753677</v>
      </c>
      <c r="CH17" t="s">
        <v>338</v>
      </c>
      <c r="CI17">
        <v>1750753677</v>
      </c>
      <c r="CJ17">
        <v>1750753673.5</v>
      </c>
      <c r="CK17">
        <v>5</v>
      </c>
      <c r="CL17">
        <v>2.1520000000000001</v>
      </c>
      <c r="CM17">
        <v>-0.52400000000000002</v>
      </c>
      <c r="CN17">
        <v>3.0179999999999998</v>
      </c>
      <c r="CO17">
        <v>0.22</v>
      </c>
      <c r="CP17">
        <v>450</v>
      </c>
      <c r="CQ17">
        <v>19</v>
      </c>
      <c r="CR17">
        <v>0.26</v>
      </c>
      <c r="CS17">
        <v>0.17</v>
      </c>
      <c r="CT17">
        <v>3.8363502439024399</v>
      </c>
      <c r="CU17">
        <v>6.2948362369349281E-2</v>
      </c>
      <c r="CV17">
        <v>3.7968201617759711E-2</v>
      </c>
      <c r="CW17">
        <v>1</v>
      </c>
      <c r="CX17">
        <v>0</v>
      </c>
      <c r="CY17">
        <v>0</v>
      </c>
      <c r="CZ17">
        <v>0</v>
      </c>
      <c r="DA17">
        <v>-1</v>
      </c>
      <c r="DB17">
        <v>0.43128075609756089</v>
      </c>
      <c r="DC17">
        <v>-1.516473867595567E-3</v>
      </c>
      <c r="DD17">
        <v>7.6712252274447484E-4</v>
      </c>
      <c r="DE17">
        <v>1</v>
      </c>
      <c r="DF17">
        <v>2</v>
      </c>
      <c r="DG17">
        <v>2</v>
      </c>
      <c r="DH17" t="s">
        <v>339</v>
      </c>
      <c r="DI17">
        <v>3.02474</v>
      </c>
      <c r="DJ17">
        <v>2.69143</v>
      </c>
      <c r="DK17">
        <v>0.101952</v>
      </c>
      <c r="DL17">
        <v>0.102397</v>
      </c>
      <c r="DM17">
        <v>0.10100199999999999</v>
      </c>
      <c r="DN17">
        <v>0.100676</v>
      </c>
      <c r="DO17">
        <v>25031.9</v>
      </c>
      <c r="DP17">
        <v>16774.2</v>
      </c>
      <c r="DQ17">
        <v>26447.5</v>
      </c>
      <c r="DR17">
        <v>16984.7</v>
      </c>
      <c r="DS17">
        <v>33828.9</v>
      </c>
      <c r="DT17">
        <v>19959</v>
      </c>
      <c r="DU17">
        <v>38523.9</v>
      </c>
      <c r="DV17">
        <v>22515.4</v>
      </c>
      <c r="DW17">
        <v>1.80324</v>
      </c>
      <c r="DX17">
        <v>2.1818</v>
      </c>
      <c r="DY17">
        <v>4.6134000000000001E-2</v>
      </c>
      <c r="DZ17">
        <v>0</v>
      </c>
      <c r="EA17">
        <v>24.558299999999999</v>
      </c>
      <c r="EB17">
        <v>999.9</v>
      </c>
      <c r="EC17">
        <v>62.4</v>
      </c>
      <c r="ED17">
        <v>31.6</v>
      </c>
      <c r="EE17">
        <v>28.7759</v>
      </c>
      <c r="EF17">
        <v>62.761899999999997</v>
      </c>
      <c r="EG17">
        <v>35.188299999999998</v>
      </c>
      <c r="EH17">
        <v>1</v>
      </c>
      <c r="EI17">
        <v>4.3611799999999999E-2</v>
      </c>
      <c r="EJ17">
        <v>-0.27361000000000002</v>
      </c>
      <c r="EK17">
        <v>20.327400000000001</v>
      </c>
      <c r="EL17">
        <v>5.2498800000000001</v>
      </c>
      <c r="EM17">
        <v>11.962</v>
      </c>
      <c r="EN17">
        <v>4.9897999999999998</v>
      </c>
      <c r="EO17">
        <v>3.2917800000000002</v>
      </c>
      <c r="EP17">
        <v>9999</v>
      </c>
      <c r="EQ17">
        <v>9999</v>
      </c>
      <c r="ER17">
        <v>9999</v>
      </c>
      <c r="ES17">
        <v>999.9</v>
      </c>
      <c r="ET17">
        <v>4.9726999999999997</v>
      </c>
      <c r="EU17">
        <v>1.87195</v>
      </c>
      <c r="EV17">
        <v>1.8722399999999999</v>
      </c>
      <c r="EW17">
        <v>1.87727</v>
      </c>
      <c r="EX17">
        <v>1.8713500000000001</v>
      </c>
      <c r="EY17">
        <v>1.8721399999999999</v>
      </c>
      <c r="EZ17">
        <v>1.87181</v>
      </c>
      <c r="FA17">
        <v>1.8687400000000001</v>
      </c>
      <c r="FB17">
        <v>0</v>
      </c>
      <c r="FC17">
        <v>0</v>
      </c>
      <c r="FD17">
        <v>0</v>
      </c>
      <c r="FE17">
        <v>0</v>
      </c>
      <c r="FF17" t="s">
        <v>340</v>
      </c>
      <c r="FG17" t="s">
        <v>341</v>
      </c>
      <c r="FH17" t="s">
        <v>342</v>
      </c>
      <c r="FI17" t="s">
        <v>342</v>
      </c>
      <c r="FJ17" t="s">
        <v>342</v>
      </c>
      <c r="FK17" t="s">
        <v>342</v>
      </c>
      <c r="FL17">
        <v>0</v>
      </c>
      <c r="FM17">
        <v>100</v>
      </c>
      <c r="FN17">
        <v>100</v>
      </c>
      <c r="FO17">
        <v>3.052</v>
      </c>
      <c r="FP17">
        <v>0.22</v>
      </c>
      <c r="FQ17">
        <v>-0.71234261683338174</v>
      </c>
      <c r="FR17">
        <v>7.6898218637449396E-3</v>
      </c>
      <c r="FS17">
        <v>1.5097418776848419E-6</v>
      </c>
      <c r="FT17">
        <v>-9.8458676114205118E-11</v>
      </c>
      <c r="FU17">
        <v>0.22001999999999461</v>
      </c>
      <c r="FV17">
        <v>0</v>
      </c>
      <c r="FW17">
        <v>0</v>
      </c>
      <c r="FX17">
        <v>0</v>
      </c>
      <c r="FY17">
        <v>3</v>
      </c>
      <c r="FZ17">
        <v>2164</v>
      </c>
      <c r="GA17">
        <v>-1</v>
      </c>
      <c r="GB17">
        <v>-1</v>
      </c>
      <c r="GC17">
        <v>17.399999999999999</v>
      </c>
      <c r="GD17">
        <v>17.399999999999999</v>
      </c>
      <c r="GE17">
        <v>1.09985</v>
      </c>
      <c r="GF17">
        <v>2.6196299999999999</v>
      </c>
      <c r="GG17">
        <v>1.7981</v>
      </c>
      <c r="GH17">
        <v>2.3815900000000001</v>
      </c>
      <c r="GI17">
        <v>1.5979000000000001</v>
      </c>
      <c r="GJ17">
        <v>2.5537100000000001</v>
      </c>
      <c r="GK17">
        <v>35.174700000000001</v>
      </c>
      <c r="GL17">
        <v>24.1663</v>
      </c>
      <c r="GM17">
        <v>18</v>
      </c>
      <c r="GN17">
        <v>367.548</v>
      </c>
      <c r="GO17">
        <v>665.11099999999999</v>
      </c>
      <c r="GP17">
        <v>25.829699999999999</v>
      </c>
      <c r="GQ17">
        <v>27.622</v>
      </c>
      <c r="GR17">
        <v>30.0001</v>
      </c>
      <c r="GS17">
        <v>27.581600000000002</v>
      </c>
      <c r="GT17">
        <v>27.605399999999999</v>
      </c>
      <c r="GU17">
        <v>21.974900000000002</v>
      </c>
      <c r="GV17">
        <v>41.834299999999999</v>
      </c>
      <c r="GW17">
        <v>0</v>
      </c>
      <c r="GX17">
        <v>25.83</v>
      </c>
      <c r="GY17">
        <v>450</v>
      </c>
      <c r="GZ17">
        <v>18.5</v>
      </c>
      <c r="HA17">
        <v>100.492</v>
      </c>
      <c r="HB17">
        <v>70.2684</v>
      </c>
    </row>
    <row r="18" spans="1:210" x14ac:dyDescent="0.3">
      <c r="A18">
        <v>2</v>
      </c>
      <c r="B18">
        <v>1750754724.0999999</v>
      </c>
      <c r="C18">
        <v>5</v>
      </c>
      <c r="D18" t="s">
        <v>343</v>
      </c>
      <c r="E18" t="s">
        <v>344</v>
      </c>
      <c r="F18" t="s">
        <v>336</v>
      </c>
      <c r="G18">
        <v>1750754724.0999999</v>
      </c>
      <c r="H18">
        <f t="shared" si="0"/>
        <v>1.9435038964935129E-4</v>
      </c>
      <c r="I18">
        <f t="shared" si="1"/>
        <v>0.19435038964935128</v>
      </c>
      <c r="J18">
        <f t="shared" si="2"/>
        <v>-1.8349104536312986</v>
      </c>
      <c r="K18">
        <f t="shared" si="3"/>
        <v>453.89299999999997</v>
      </c>
      <c r="L18">
        <f t="shared" si="4"/>
        <v>643.89794014353288</v>
      </c>
      <c r="M18">
        <f t="shared" si="5"/>
        <v>65.242224161883556</v>
      </c>
      <c r="N18">
        <f t="shared" si="6"/>
        <v>45.990190378476299</v>
      </c>
      <c r="O18">
        <f t="shared" si="7"/>
        <v>1.4594313468277277E-2</v>
      </c>
      <c r="P18">
        <f t="shared" si="8"/>
        <v>2.4152290089297392</v>
      </c>
      <c r="Q18">
        <f t="shared" si="9"/>
        <v>1.4546272626251503E-2</v>
      </c>
      <c r="R18">
        <f t="shared" si="10"/>
        <v>9.0957235314016137E-3</v>
      </c>
      <c r="S18">
        <f t="shared" si="11"/>
        <v>9.8433679999999996E-2</v>
      </c>
      <c r="T18">
        <f t="shared" si="12"/>
        <v>25.348992094987921</v>
      </c>
      <c r="U18">
        <f t="shared" si="13"/>
        <v>25.316800000000001</v>
      </c>
      <c r="V18">
        <f t="shared" si="14"/>
        <v>3.2402311269751864</v>
      </c>
      <c r="W18">
        <f t="shared" si="15"/>
        <v>58.960589052207737</v>
      </c>
      <c r="X18">
        <f t="shared" si="16"/>
        <v>1.9209382503614401</v>
      </c>
      <c r="Y18">
        <f t="shared" si="17"/>
        <v>3.2580038314415583</v>
      </c>
      <c r="Z18">
        <f t="shared" si="18"/>
        <v>1.3192928766137464</v>
      </c>
      <c r="AA18">
        <f t="shared" si="19"/>
        <v>-8.5708521835363918</v>
      </c>
      <c r="AB18">
        <f t="shared" si="20"/>
        <v>11.979304022306488</v>
      </c>
      <c r="AC18">
        <f t="shared" si="21"/>
        <v>1.0529760938029389</v>
      </c>
      <c r="AD18">
        <f t="shared" si="22"/>
        <v>4.5598616125730356</v>
      </c>
      <c r="AE18">
        <f t="shared" si="23"/>
        <v>-1.8349104536312986</v>
      </c>
      <c r="AF18">
        <f t="shared" si="24"/>
        <v>0.19435038964935128</v>
      </c>
      <c r="AG18">
        <f t="shared" si="25"/>
        <v>-1.8146651059759664</v>
      </c>
      <c r="AH18">
        <v>458.49582362620009</v>
      </c>
      <c r="AI18">
        <v>462.65538787878762</v>
      </c>
      <c r="AJ18">
        <v>1.7540531324443181E-4</v>
      </c>
      <c r="AK18">
        <v>84.076978181650844</v>
      </c>
      <c r="AL18">
        <f t="shared" si="26"/>
        <v>0.1947328823608562</v>
      </c>
      <c r="AM18">
        <v>18.528330722769589</v>
      </c>
      <c r="AN18">
        <v>18.958276090225549</v>
      </c>
      <c r="AO18">
        <v>-8.8829539289949506E-8</v>
      </c>
      <c r="AP18">
        <v>90.497214367256092</v>
      </c>
      <c r="AQ18">
        <v>0</v>
      </c>
      <c r="AR18">
        <v>0</v>
      </c>
      <c r="AS18">
        <f t="shared" si="27"/>
        <v>1</v>
      </c>
      <c r="AT18">
        <f t="shared" si="28"/>
        <v>0</v>
      </c>
      <c r="AU18">
        <f t="shared" si="29"/>
        <v>53820.116925238712</v>
      </c>
      <c r="AV18">
        <f t="shared" si="30"/>
        <v>0.51807199999999998</v>
      </c>
      <c r="AW18">
        <f t="shared" si="31"/>
        <v>0.41445759999999998</v>
      </c>
      <c r="AX18">
        <f t="shared" si="32"/>
        <v>0.8</v>
      </c>
      <c r="AY18">
        <f t="shared" si="33"/>
        <v>0.19</v>
      </c>
      <c r="AZ18">
        <v>9</v>
      </c>
      <c r="BA18">
        <v>1.88</v>
      </c>
      <c r="BB18" t="s">
        <v>337</v>
      </c>
      <c r="BC18">
        <v>2</v>
      </c>
      <c r="BD18" t="b">
        <v>0</v>
      </c>
      <c r="BE18">
        <v>1750754724.0999999</v>
      </c>
      <c r="BF18">
        <v>453.89299999999997</v>
      </c>
      <c r="BG18">
        <v>449.96199999999999</v>
      </c>
      <c r="BH18">
        <v>18.958400000000001</v>
      </c>
      <c r="BI18">
        <v>18.529299999999999</v>
      </c>
      <c r="BJ18">
        <v>450.84</v>
      </c>
      <c r="BK18">
        <v>18.738399999999999</v>
      </c>
      <c r="BL18">
        <v>399.90499999999997</v>
      </c>
      <c r="BM18">
        <v>101.224</v>
      </c>
      <c r="BN18">
        <v>9.9859100000000006E-2</v>
      </c>
      <c r="BO18">
        <v>25.408799999999999</v>
      </c>
      <c r="BP18">
        <v>25.316800000000001</v>
      </c>
      <c r="BQ18">
        <v>999.9</v>
      </c>
      <c r="BR18">
        <v>0</v>
      </c>
      <c r="BS18">
        <v>0</v>
      </c>
      <c r="BT18">
        <v>10002</v>
      </c>
      <c r="BU18">
        <v>0.51807199999999998</v>
      </c>
      <c r="BV18">
        <v>6.1575199999999999</v>
      </c>
      <c r="BW18">
        <v>3.9309400000000001</v>
      </c>
      <c r="BX18">
        <v>462.66399999999999</v>
      </c>
      <c r="BY18">
        <v>458.45699999999999</v>
      </c>
      <c r="BZ18">
        <v>0.42916300000000002</v>
      </c>
      <c r="CA18">
        <v>449.96199999999999</v>
      </c>
      <c r="CB18">
        <v>18.529299999999999</v>
      </c>
      <c r="CC18">
        <v>1.9190499999999999</v>
      </c>
      <c r="CD18">
        <v>1.87561</v>
      </c>
      <c r="CE18">
        <v>16.791799999999999</v>
      </c>
      <c r="CF18">
        <v>16.4316</v>
      </c>
      <c r="CG18">
        <v>1750753677</v>
      </c>
      <c r="CH18" t="s">
        <v>338</v>
      </c>
      <c r="CI18">
        <v>1750753677</v>
      </c>
      <c r="CJ18">
        <v>1750753673.5</v>
      </c>
      <c r="CK18">
        <v>5</v>
      </c>
      <c r="CL18">
        <v>2.1520000000000001</v>
      </c>
      <c r="CM18">
        <v>-0.52400000000000002</v>
      </c>
      <c r="CN18">
        <v>3.0179999999999998</v>
      </c>
      <c r="CO18">
        <v>0.22</v>
      </c>
      <c r="CP18">
        <v>450</v>
      </c>
      <c r="CQ18">
        <v>19</v>
      </c>
      <c r="CR18">
        <v>0.26</v>
      </c>
      <c r="CS18">
        <v>0.17</v>
      </c>
      <c r="CT18">
        <v>3.85101775</v>
      </c>
      <c r="CU18">
        <v>9.5593733583481916E-2</v>
      </c>
      <c r="CV18">
        <v>3.7174483754821658E-2</v>
      </c>
      <c r="CW18">
        <v>1</v>
      </c>
      <c r="CX18">
        <v>0</v>
      </c>
      <c r="CY18">
        <v>0</v>
      </c>
      <c r="CZ18">
        <v>0</v>
      </c>
      <c r="DA18">
        <v>-1</v>
      </c>
      <c r="DB18">
        <v>0.43123729999999988</v>
      </c>
      <c r="DC18">
        <v>-3.3136210131440113E-4</v>
      </c>
      <c r="DD18">
        <v>6.3504059712745937E-4</v>
      </c>
      <c r="DE18">
        <v>1</v>
      </c>
      <c r="DF18">
        <v>2</v>
      </c>
      <c r="DG18">
        <v>2</v>
      </c>
      <c r="DH18" t="s">
        <v>339</v>
      </c>
      <c r="DI18">
        <v>3.0244200000000001</v>
      </c>
      <c r="DJ18">
        <v>2.6911499999999999</v>
      </c>
      <c r="DK18">
        <v>0.10196</v>
      </c>
      <c r="DL18">
        <v>0.10238700000000001</v>
      </c>
      <c r="DM18">
        <v>0.10100099999999999</v>
      </c>
      <c r="DN18">
        <v>0.100686</v>
      </c>
      <c r="DO18">
        <v>25031.599999999999</v>
      </c>
      <c r="DP18">
        <v>16774.5</v>
      </c>
      <c r="DQ18">
        <v>26447.4</v>
      </c>
      <c r="DR18">
        <v>16984.900000000001</v>
      </c>
      <c r="DS18">
        <v>33828.699999999997</v>
      </c>
      <c r="DT18">
        <v>19959.099999999999</v>
      </c>
      <c r="DU18">
        <v>38523.599999999999</v>
      </c>
      <c r="DV18">
        <v>22515.8</v>
      </c>
      <c r="DW18">
        <v>1.8028200000000001</v>
      </c>
      <c r="DX18">
        <v>2.1822599999999999</v>
      </c>
      <c r="DY18">
        <v>4.6324700000000003E-2</v>
      </c>
      <c r="DZ18">
        <v>0</v>
      </c>
      <c r="EA18">
        <v>24.5566</v>
      </c>
      <c r="EB18">
        <v>999.9</v>
      </c>
      <c r="EC18">
        <v>62.4</v>
      </c>
      <c r="ED18">
        <v>31.6</v>
      </c>
      <c r="EE18">
        <v>28.774000000000001</v>
      </c>
      <c r="EF18">
        <v>62.7119</v>
      </c>
      <c r="EG18">
        <v>35.296500000000002</v>
      </c>
      <c r="EH18">
        <v>1</v>
      </c>
      <c r="EI18">
        <v>4.3743900000000002E-2</v>
      </c>
      <c r="EJ18">
        <v>-0.27468199999999998</v>
      </c>
      <c r="EK18">
        <v>20.327500000000001</v>
      </c>
      <c r="EL18">
        <v>5.2516699999999998</v>
      </c>
      <c r="EM18">
        <v>11.962</v>
      </c>
      <c r="EN18">
        <v>4.99</v>
      </c>
      <c r="EO18">
        <v>3.2917999999999998</v>
      </c>
      <c r="EP18">
        <v>9999</v>
      </c>
      <c r="EQ18">
        <v>9999</v>
      </c>
      <c r="ER18">
        <v>9999</v>
      </c>
      <c r="ES18">
        <v>999.9</v>
      </c>
      <c r="ET18">
        <v>4.9727100000000002</v>
      </c>
      <c r="EU18">
        <v>1.87195</v>
      </c>
      <c r="EV18">
        <v>1.8722399999999999</v>
      </c>
      <c r="EW18">
        <v>1.8772599999999999</v>
      </c>
      <c r="EX18">
        <v>1.87137</v>
      </c>
      <c r="EY18">
        <v>1.87215</v>
      </c>
      <c r="EZ18">
        <v>1.87181</v>
      </c>
      <c r="FA18">
        <v>1.86873</v>
      </c>
      <c r="FB18">
        <v>0</v>
      </c>
      <c r="FC18">
        <v>0</v>
      </c>
      <c r="FD18">
        <v>0</v>
      </c>
      <c r="FE18">
        <v>0</v>
      </c>
      <c r="FF18" t="s">
        <v>340</v>
      </c>
      <c r="FG18" t="s">
        <v>341</v>
      </c>
      <c r="FH18" t="s">
        <v>342</v>
      </c>
      <c r="FI18" t="s">
        <v>342</v>
      </c>
      <c r="FJ18" t="s">
        <v>342</v>
      </c>
      <c r="FK18" t="s">
        <v>342</v>
      </c>
      <c r="FL18">
        <v>0</v>
      </c>
      <c r="FM18">
        <v>100</v>
      </c>
      <c r="FN18">
        <v>100</v>
      </c>
      <c r="FO18">
        <v>3.0529999999999999</v>
      </c>
      <c r="FP18">
        <v>0.22</v>
      </c>
      <c r="FQ18">
        <v>-0.71234261683338174</v>
      </c>
      <c r="FR18">
        <v>7.6898218637449396E-3</v>
      </c>
      <c r="FS18">
        <v>1.5097418776848419E-6</v>
      </c>
      <c r="FT18">
        <v>-9.8458676114205118E-11</v>
      </c>
      <c r="FU18">
        <v>0.22001999999999461</v>
      </c>
      <c r="FV18">
        <v>0</v>
      </c>
      <c r="FW18">
        <v>0</v>
      </c>
      <c r="FX18">
        <v>0</v>
      </c>
      <c r="FY18">
        <v>3</v>
      </c>
      <c r="FZ18">
        <v>2164</v>
      </c>
      <c r="GA18">
        <v>-1</v>
      </c>
      <c r="GB18">
        <v>-1</v>
      </c>
      <c r="GC18">
        <v>17.5</v>
      </c>
      <c r="GD18">
        <v>17.5</v>
      </c>
      <c r="GE18">
        <v>1.09985</v>
      </c>
      <c r="GF18">
        <v>2.6208499999999999</v>
      </c>
      <c r="GG18">
        <v>1.7981</v>
      </c>
      <c r="GH18">
        <v>2.3803700000000001</v>
      </c>
      <c r="GI18">
        <v>1.5979000000000001</v>
      </c>
      <c r="GJ18">
        <v>2.5305200000000001</v>
      </c>
      <c r="GK18">
        <v>35.174700000000001</v>
      </c>
      <c r="GL18">
        <v>24.1663</v>
      </c>
      <c r="GM18">
        <v>18</v>
      </c>
      <c r="GN18">
        <v>367.33199999999999</v>
      </c>
      <c r="GO18">
        <v>665.50800000000004</v>
      </c>
      <c r="GP18">
        <v>25.829699999999999</v>
      </c>
      <c r="GQ18">
        <v>27.6205</v>
      </c>
      <c r="GR18">
        <v>30</v>
      </c>
      <c r="GS18">
        <v>27.581600000000002</v>
      </c>
      <c r="GT18">
        <v>27.605399999999999</v>
      </c>
      <c r="GU18">
        <v>21.977599999999999</v>
      </c>
      <c r="GV18">
        <v>41.834299999999999</v>
      </c>
      <c r="GW18">
        <v>0</v>
      </c>
      <c r="GX18">
        <v>25.83</v>
      </c>
      <c r="GY18">
        <v>450</v>
      </c>
      <c r="GZ18">
        <v>18.5</v>
      </c>
      <c r="HA18">
        <v>100.492</v>
      </c>
      <c r="HB18">
        <v>70.269400000000005</v>
      </c>
    </row>
    <row r="19" spans="1:210" x14ac:dyDescent="0.3">
      <c r="A19">
        <v>3</v>
      </c>
      <c r="B19">
        <v>1750754729.0999999</v>
      </c>
      <c r="C19">
        <v>10</v>
      </c>
      <c r="D19" t="s">
        <v>345</v>
      </c>
      <c r="E19" t="s">
        <v>346</v>
      </c>
      <c r="F19" t="s">
        <v>336</v>
      </c>
      <c r="G19">
        <v>1750754729.0999999</v>
      </c>
      <c r="H19">
        <f t="shared" si="0"/>
        <v>1.9539915348676523E-4</v>
      </c>
      <c r="I19">
        <f t="shared" si="1"/>
        <v>0.19539915348676523</v>
      </c>
      <c r="J19">
        <f t="shared" si="2"/>
        <v>-1.7989556300980443</v>
      </c>
      <c r="K19">
        <f t="shared" si="3"/>
        <v>453.851</v>
      </c>
      <c r="L19">
        <f t="shared" si="4"/>
        <v>638.7184886746137</v>
      </c>
      <c r="M19">
        <f t="shared" si="5"/>
        <v>64.717411612176448</v>
      </c>
      <c r="N19">
        <f t="shared" si="6"/>
        <v>45.985927287852604</v>
      </c>
      <c r="O19">
        <f t="shared" si="7"/>
        <v>1.4687477884672473E-2</v>
      </c>
      <c r="P19">
        <f t="shared" si="8"/>
        <v>2.4176856718320474</v>
      </c>
      <c r="Q19">
        <f t="shared" si="9"/>
        <v>1.4638872095637865E-2</v>
      </c>
      <c r="R19">
        <f t="shared" si="10"/>
        <v>9.1536487330677856E-3</v>
      </c>
      <c r="S19">
        <f t="shared" si="11"/>
        <v>3.145241E-2</v>
      </c>
      <c r="T19">
        <f t="shared" si="12"/>
        <v>25.348249388277363</v>
      </c>
      <c r="U19">
        <f t="shared" si="13"/>
        <v>25.310400000000001</v>
      </c>
      <c r="V19">
        <f t="shared" si="14"/>
        <v>3.2389979224094896</v>
      </c>
      <c r="W19">
        <f t="shared" si="15"/>
        <v>58.961512450114448</v>
      </c>
      <c r="X19">
        <f t="shared" si="16"/>
        <v>1.9209683347006201</v>
      </c>
      <c r="Y19">
        <f t="shared" si="17"/>
        <v>3.2580038314415583</v>
      </c>
      <c r="Z19">
        <f t="shared" si="18"/>
        <v>1.3180295877088695</v>
      </c>
      <c r="AA19">
        <f t="shared" si="19"/>
        <v>-8.6171026687663463</v>
      </c>
      <c r="AB19">
        <f t="shared" si="20"/>
        <v>12.825679362076984</v>
      </c>
      <c r="AC19">
        <f t="shared" si="21"/>
        <v>1.1261903719104711</v>
      </c>
      <c r="AD19">
        <f t="shared" si="22"/>
        <v>5.3662194752211096</v>
      </c>
      <c r="AE19">
        <f t="shared" si="23"/>
        <v>-1.7989556300980443</v>
      </c>
      <c r="AF19">
        <f t="shared" si="24"/>
        <v>0.19539915348676523</v>
      </c>
      <c r="AG19">
        <f t="shared" si="25"/>
        <v>-1.8150802094445877</v>
      </c>
      <c r="AH19">
        <v>458.46267472871841</v>
      </c>
      <c r="AI19">
        <v>462.62483030303042</v>
      </c>
      <c r="AJ19">
        <v>-1.466500933923968E-4</v>
      </c>
      <c r="AK19">
        <v>84.076978181650844</v>
      </c>
      <c r="AL19">
        <f t="shared" si="26"/>
        <v>0.19525206072164603</v>
      </c>
      <c r="AM19">
        <v>18.528424618173769</v>
      </c>
      <c r="AN19">
        <v>18.959410375939839</v>
      </c>
      <c r="AO19">
        <v>-1.1645849476053509E-6</v>
      </c>
      <c r="AP19">
        <v>90.497214367256092</v>
      </c>
      <c r="AQ19">
        <v>0</v>
      </c>
      <c r="AR19">
        <v>0</v>
      </c>
      <c r="AS19">
        <f t="shared" si="27"/>
        <v>1</v>
      </c>
      <c r="AT19">
        <f t="shared" si="28"/>
        <v>0</v>
      </c>
      <c r="AU19">
        <f t="shared" si="29"/>
        <v>53902.669534530745</v>
      </c>
      <c r="AV19">
        <f t="shared" si="30"/>
        <v>0.16553899999999999</v>
      </c>
      <c r="AW19">
        <f t="shared" si="31"/>
        <v>0.1324312</v>
      </c>
      <c r="AX19">
        <f t="shared" si="32"/>
        <v>0.8</v>
      </c>
      <c r="AY19">
        <f t="shared" si="33"/>
        <v>0.19</v>
      </c>
      <c r="AZ19">
        <v>9</v>
      </c>
      <c r="BA19">
        <v>1.88</v>
      </c>
      <c r="BB19" t="s">
        <v>337</v>
      </c>
      <c r="BC19">
        <v>2</v>
      </c>
      <c r="BD19" t="b">
        <v>0</v>
      </c>
      <c r="BE19">
        <v>1750754729.0999999</v>
      </c>
      <c r="BF19">
        <v>453.851</v>
      </c>
      <c r="BG19">
        <v>450.00299999999999</v>
      </c>
      <c r="BH19">
        <v>18.9587</v>
      </c>
      <c r="BI19">
        <v>18.5274</v>
      </c>
      <c r="BJ19">
        <v>450.79899999999998</v>
      </c>
      <c r="BK19">
        <v>18.738700000000001</v>
      </c>
      <c r="BL19">
        <v>400.012</v>
      </c>
      <c r="BM19">
        <v>101.224</v>
      </c>
      <c r="BN19">
        <v>9.9842600000000004E-2</v>
      </c>
      <c r="BO19">
        <v>25.408799999999999</v>
      </c>
      <c r="BP19">
        <v>25.310400000000001</v>
      </c>
      <c r="BQ19">
        <v>999.9</v>
      </c>
      <c r="BR19">
        <v>0</v>
      </c>
      <c r="BS19">
        <v>0</v>
      </c>
      <c r="BT19">
        <v>10018</v>
      </c>
      <c r="BU19">
        <v>0.16553899999999999</v>
      </c>
      <c r="BV19">
        <v>4.7025199999999998</v>
      </c>
      <c r="BW19">
        <v>3.8475000000000001</v>
      </c>
      <c r="BX19">
        <v>462.62200000000001</v>
      </c>
      <c r="BY19">
        <v>458.49799999999999</v>
      </c>
      <c r="BZ19">
        <v>0.43132599999999999</v>
      </c>
      <c r="CA19">
        <v>450.00299999999999</v>
      </c>
      <c r="CB19">
        <v>18.5274</v>
      </c>
      <c r="CC19">
        <v>1.91909</v>
      </c>
      <c r="CD19">
        <v>1.8754299999999999</v>
      </c>
      <c r="CE19">
        <v>16.792100000000001</v>
      </c>
      <c r="CF19">
        <v>16.43</v>
      </c>
      <c r="CG19">
        <v>1750753677</v>
      </c>
      <c r="CH19" t="s">
        <v>338</v>
      </c>
      <c r="CI19">
        <v>1750753677</v>
      </c>
      <c r="CJ19">
        <v>1750753673.5</v>
      </c>
      <c r="CK19">
        <v>5</v>
      </c>
      <c r="CL19">
        <v>2.1520000000000001</v>
      </c>
      <c r="CM19">
        <v>-0.52400000000000002</v>
      </c>
      <c r="CN19">
        <v>3.0179999999999998</v>
      </c>
      <c r="CO19">
        <v>0.22</v>
      </c>
      <c r="CP19">
        <v>450</v>
      </c>
      <c r="CQ19">
        <v>19</v>
      </c>
      <c r="CR19">
        <v>0.26</v>
      </c>
      <c r="CS19">
        <v>0.17</v>
      </c>
      <c r="CT19">
        <v>3.8696670731707319</v>
      </c>
      <c r="CU19">
        <v>0.19197512195121341</v>
      </c>
      <c r="CV19">
        <v>3.9990722658520987E-2</v>
      </c>
      <c r="CW19">
        <v>1</v>
      </c>
      <c r="CX19">
        <v>0</v>
      </c>
      <c r="CY19">
        <v>0</v>
      </c>
      <c r="CZ19">
        <v>0</v>
      </c>
      <c r="DA19">
        <v>-1</v>
      </c>
      <c r="DB19">
        <v>0.43100580487804868</v>
      </c>
      <c r="DC19">
        <v>-1.3994634146331231E-3</v>
      </c>
      <c r="DD19">
        <v>8.7216867968866146E-4</v>
      </c>
      <c r="DE19">
        <v>1</v>
      </c>
      <c r="DF19">
        <v>2</v>
      </c>
      <c r="DG19">
        <v>2</v>
      </c>
      <c r="DH19" t="s">
        <v>339</v>
      </c>
      <c r="DI19">
        <v>3.02454</v>
      </c>
      <c r="DJ19">
        <v>2.6911299999999998</v>
      </c>
      <c r="DK19">
        <v>0.101953</v>
      </c>
      <c r="DL19">
        <v>0.102394</v>
      </c>
      <c r="DM19">
        <v>0.10100199999999999</v>
      </c>
      <c r="DN19">
        <v>0.100679</v>
      </c>
      <c r="DO19">
        <v>25031.7</v>
      </c>
      <c r="DP19">
        <v>16774.5</v>
      </c>
      <c r="DQ19">
        <v>26447.4</v>
      </c>
      <c r="DR19">
        <v>16985</v>
      </c>
      <c r="DS19">
        <v>33828.9</v>
      </c>
      <c r="DT19">
        <v>19959.099999999999</v>
      </c>
      <c r="DU19">
        <v>38523.9</v>
      </c>
      <c r="DV19">
        <v>22515.599999999999</v>
      </c>
      <c r="DW19">
        <v>1.80304</v>
      </c>
      <c r="DX19">
        <v>2.1821000000000002</v>
      </c>
      <c r="DY19">
        <v>4.6062499999999999E-2</v>
      </c>
      <c r="DZ19">
        <v>0</v>
      </c>
      <c r="EA19">
        <v>24.554600000000001</v>
      </c>
      <c r="EB19">
        <v>999.9</v>
      </c>
      <c r="EC19">
        <v>62.4</v>
      </c>
      <c r="ED19">
        <v>31.6</v>
      </c>
      <c r="EE19">
        <v>28.775099999999998</v>
      </c>
      <c r="EF19">
        <v>62.481900000000003</v>
      </c>
      <c r="EG19">
        <v>35.364600000000003</v>
      </c>
      <c r="EH19">
        <v>1</v>
      </c>
      <c r="EI19">
        <v>4.3648399999999997E-2</v>
      </c>
      <c r="EJ19">
        <v>-0.27538099999999999</v>
      </c>
      <c r="EK19">
        <v>20.327200000000001</v>
      </c>
      <c r="EL19">
        <v>5.2492799999999997</v>
      </c>
      <c r="EM19">
        <v>11.962</v>
      </c>
      <c r="EN19">
        <v>4.99</v>
      </c>
      <c r="EO19">
        <v>3.2917999999999998</v>
      </c>
      <c r="EP19">
        <v>9999</v>
      </c>
      <c r="EQ19">
        <v>9999</v>
      </c>
      <c r="ER19">
        <v>9999</v>
      </c>
      <c r="ES19">
        <v>999.9</v>
      </c>
      <c r="ET19">
        <v>4.9726999999999997</v>
      </c>
      <c r="EU19">
        <v>1.87195</v>
      </c>
      <c r="EV19">
        <v>1.87222</v>
      </c>
      <c r="EW19">
        <v>1.8772599999999999</v>
      </c>
      <c r="EX19">
        <v>1.8713500000000001</v>
      </c>
      <c r="EY19">
        <v>1.87212</v>
      </c>
      <c r="EZ19">
        <v>1.87181</v>
      </c>
      <c r="FA19">
        <v>1.86873</v>
      </c>
      <c r="FB19">
        <v>0</v>
      </c>
      <c r="FC19">
        <v>0</v>
      </c>
      <c r="FD19">
        <v>0</v>
      </c>
      <c r="FE19">
        <v>0</v>
      </c>
      <c r="FF19" t="s">
        <v>340</v>
      </c>
      <c r="FG19" t="s">
        <v>341</v>
      </c>
      <c r="FH19" t="s">
        <v>342</v>
      </c>
      <c r="FI19" t="s">
        <v>342</v>
      </c>
      <c r="FJ19" t="s">
        <v>342</v>
      </c>
      <c r="FK19" t="s">
        <v>342</v>
      </c>
      <c r="FL19">
        <v>0</v>
      </c>
      <c r="FM19">
        <v>100</v>
      </c>
      <c r="FN19">
        <v>100</v>
      </c>
      <c r="FO19">
        <v>3.052</v>
      </c>
      <c r="FP19">
        <v>0.22</v>
      </c>
      <c r="FQ19">
        <v>-0.71234261683338174</v>
      </c>
      <c r="FR19">
        <v>7.6898218637449396E-3</v>
      </c>
      <c r="FS19">
        <v>1.5097418776848419E-6</v>
      </c>
      <c r="FT19">
        <v>-9.8458676114205118E-11</v>
      </c>
      <c r="FU19">
        <v>0.22001999999999461</v>
      </c>
      <c r="FV19">
        <v>0</v>
      </c>
      <c r="FW19">
        <v>0</v>
      </c>
      <c r="FX19">
        <v>0</v>
      </c>
      <c r="FY19">
        <v>3</v>
      </c>
      <c r="FZ19">
        <v>2164</v>
      </c>
      <c r="GA19">
        <v>-1</v>
      </c>
      <c r="GB19">
        <v>-1</v>
      </c>
      <c r="GC19">
        <v>17.5</v>
      </c>
      <c r="GD19">
        <v>17.600000000000001</v>
      </c>
      <c r="GE19">
        <v>1.09985</v>
      </c>
      <c r="GF19">
        <v>2.6293899999999999</v>
      </c>
      <c r="GG19">
        <v>1.7981</v>
      </c>
      <c r="GH19">
        <v>2.3803700000000001</v>
      </c>
      <c r="GI19">
        <v>1.5979000000000001</v>
      </c>
      <c r="GJ19">
        <v>2.4890099999999999</v>
      </c>
      <c r="GK19">
        <v>35.174700000000001</v>
      </c>
      <c r="GL19">
        <v>24.157499999999999</v>
      </c>
      <c r="GM19">
        <v>18</v>
      </c>
      <c r="GN19">
        <v>367.44499999999999</v>
      </c>
      <c r="GO19">
        <v>665.37</v>
      </c>
      <c r="GP19">
        <v>25.829799999999999</v>
      </c>
      <c r="GQ19">
        <v>27.6205</v>
      </c>
      <c r="GR19">
        <v>30.0001</v>
      </c>
      <c r="GS19">
        <v>27.581600000000002</v>
      </c>
      <c r="GT19">
        <v>27.605399999999999</v>
      </c>
      <c r="GU19">
        <v>21.9757</v>
      </c>
      <c r="GV19">
        <v>41.834299999999999</v>
      </c>
      <c r="GW19">
        <v>0</v>
      </c>
      <c r="GX19">
        <v>25.83</v>
      </c>
      <c r="GY19">
        <v>450</v>
      </c>
      <c r="GZ19">
        <v>18.5</v>
      </c>
      <c r="HA19">
        <v>100.492</v>
      </c>
      <c r="HB19">
        <v>70.269300000000001</v>
      </c>
    </row>
    <row r="20" spans="1:210" x14ac:dyDescent="0.3">
      <c r="A20">
        <v>4</v>
      </c>
      <c r="B20">
        <v>1750754734.0999999</v>
      </c>
      <c r="C20">
        <v>15</v>
      </c>
      <c r="D20" t="s">
        <v>347</v>
      </c>
      <c r="E20" t="s">
        <v>348</v>
      </c>
      <c r="F20" t="s">
        <v>336</v>
      </c>
      <c r="G20">
        <v>1750754734.0999999</v>
      </c>
      <c r="H20">
        <f t="shared" si="0"/>
        <v>1.9440070178528677E-4</v>
      </c>
      <c r="I20">
        <f t="shared" si="1"/>
        <v>0.19440070178528676</v>
      </c>
      <c r="J20">
        <f t="shared" si="2"/>
        <v>-1.8429783781466742</v>
      </c>
      <c r="K20">
        <f t="shared" si="3"/>
        <v>453.90899999999999</v>
      </c>
      <c r="L20">
        <f t="shared" si="4"/>
        <v>644.62184630490492</v>
      </c>
      <c r="M20">
        <f t="shared" si="5"/>
        <v>65.315624310754643</v>
      </c>
      <c r="N20">
        <f t="shared" si="6"/>
        <v>45.9918476005965</v>
      </c>
      <c r="O20">
        <f t="shared" si="7"/>
        <v>1.4607230930888226E-2</v>
      </c>
      <c r="P20">
        <f t="shared" si="8"/>
        <v>2.4144609040852938</v>
      </c>
      <c r="Q20">
        <f t="shared" si="9"/>
        <v>1.4559089903100257E-2</v>
      </c>
      <c r="R20">
        <f t="shared" si="10"/>
        <v>9.1037432876633212E-3</v>
      </c>
      <c r="S20">
        <f t="shared" si="11"/>
        <v>-8.5913819999999998E-3</v>
      </c>
      <c r="T20">
        <f t="shared" si="12"/>
        <v>25.34820321499685</v>
      </c>
      <c r="U20">
        <f t="shared" si="13"/>
        <v>25.312999999999999</v>
      </c>
      <c r="V20">
        <f t="shared" si="14"/>
        <v>3.2394988622974878</v>
      </c>
      <c r="W20">
        <f t="shared" si="15"/>
        <v>58.963123255727176</v>
      </c>
      <c r="X20">
        <f t="shared" si="16"/>
        <v>1.9210208148091998</v>
      </c>
      <c r="Y20">
        <f t="shared" si="17"/>
        <v>3.2580038314415583</v>
      </c>
      <c r="Z20">
        <f t="shared" si="18"/>
        <v>1.318478047488288</v>
      </c>
      <c r="AA20">
        <f t="shared" si="19"/>
        <v>-8.5730709487311465</v>
      </c>
      <c r="AB20">
        <f t="shared" si="20"/>
        <v>12.470134277808313</v>
      </c>
      <c r="AC20">
        <f t="shared" si="21"/>
        <v>1.0964476397462448</v>
      </c>
      <c r="AD20">
        <f t="shared" si="22"/>
        <v>4.9849195868234109</v>
      </c>
      <c r="AE20">
        <f t="shared" si="23"/>
        <v>-1.8429783781466742</v>
      </c>
      <c r="AF20">
        <f t="shared" si="24"/>
        <v>0.19440070178528676</v>
      </c>
      <c r="AG20">
        <f t="shared" si="25"/>
        <v>-1.8132718053204533</v>
      </c>
      <c r="AH20">
        <v>458.50286005301888</v>
      </c>
      <c r="AI20">
        <v>462.65930909090889</v>
      </c>
      <c r="AJ20">
        <v>1.5433768878321571E-4</v>
      </c>
      <c r="AK20">
        <v>84.076978181650844</v>
      </c>
      <c r="AL20">
        <f t="shared" si="26"/>
        <v>0.19552754013931131</v>
      </c>
      <c r="AM20">
        <v>18.527148587764859</v>
      </c>
      <c r="AN20">
        <v>18.95882330827067</v>
      </c>
      <c r="AO20">
        <v>1.4403131742245681E-6</v>
      </c>
      <c r="AP20">
        <v>90.497214367256092</v>
      </c>
      <c r="AQ20">
        <v>0</v>
      </c>
      <c r="AR20">
        <v>0</v>
      </c>
      <c r="AS20">
        <f t="shared" si="27"/>
        <v>1</v>
      </c>
      <c r="AT20">
        <f t="shared" si="28"/>
        <v>0</v>
      </c>
      <c r="AU20">
        <f t="shared" si="29"/>
        <v>53794.311327295014</v>
      </c>
      <c r="AV20">
        <f t="shared" si="30"/>
        <v>-4.5217800000000002E-2</v>
      </c>
      <c r="AW20">
        <f t="shared" si="31"/>
        <v>-3.6174240000000003E-2</v>
      </c>
      <c r="AX20">
        <f t="shared" si="32"/>
        <v>0.8</v>
      </c>
      <c r="AY20">
        <f t="shared" si="33"/>
        <v>0.19</v>
      </c>
      <c r="AZ20">
        <v>9</v>
      </c>
      <c r="BA20">
        <v>1.88</v>
      </c>
      <c r="BB20" t="s">
        <v>337</v>
      </c>
      <c r="BC20">
        <v>2</v>
      </c>
      <c r="BD20" t="b">
        <v>0</v>
      </c>
      <c r="BE20">
        <v>1750754734.0999999</v>
      </c>
      <c r="BF20">
        <v>453.90899999999999</v>
      </c>
      <c r="BG20">
        <v>449.96</v>
      </c>
      <c r="BH20">
        <v>18.959199999999999</v>
      </c>
      <c r="BI20">
        <v>18.53</v>
      </c>
      <c r="BJ20">
        <v>450.85599999999999</v>
      </c>
      <c r="BK20">
        <v>18.739100000000001</v>
      </c>
      <c r="BL20">
        <v>399.91500000000002</v>
      </c>
      <c r="BM20">
        <v>101.224</v>
      </c>
      <c r="BN20">
        <v>9.99385E-2</v>
      </c>
      <c r="BO20">
        <v>25.408799999999999</v>
      </c>
      <c r="BP20">
        <v>25.312999999999999</v>
      </c>
      <c r="BQ20">
        <v>999.9</v>
      </c>
      <c r="BR20">
        <v>0</v>
      </c>
      <c r="BS20">
        <v>0</v>
      </c>
      <c r="BT20">
        <v>9997</v>
      </c>
      <c r="BU20">
        <v>-4.5217800000000002E-2</v>
      </c>
      <c r="BV20">
        <v>6.1005000000000003</v>
      </c>
      <c r="BW20">
        <v>3.9487299999999999</v>
      </c>
      <c r="BX20">
        <v>462.68099999999998</v>
      </c>
      <c r="BY20">
        <v>458.45499999999998</v>
      </c>
      <c r="BZ20">
        <v>0.42915700000000001</v>
      </c>
      <c r="CA20">
        <v>449.96</v>
      </c>
      <c r="CB20">
        <v>18.53</v>
      </c>
      <c r="CC20">
        <v>1.9191100000000001</v>
      </c>
      <c r="CD20">
        <v>1.8756699999999999</v>
      </c>
      <c r="CE20">
        <v>16.792300000000001</v>
      </c>
      <c r="CF20">
        <v>16.432099999999998</v>
      </c>
      <c r="CG20">
        <v>1750753677</v>
      </c>
      <c r="CH20" t="s">
        <v>338</v>
      </c>
      <c r="CI20">
        <v>1750753677</v>
      </c>
      <c r="CJ20">
        <v>1750753673.5</v>
      </c>
      <c r="CK20">
        <v>5</v>
      </c>
      <c r="CL20">
        <v>2.1520000000000001</v>
      </c>
      <c r="CM20">
        <v>-0.52400000000000002</v>
      </c>
      <c r="CN20">
        <v>3.0179999999999998</v>
      </c>
      <c r="CO20">
        <v>0.22</v>
      </c>
      <c r="CP20">
        <v>450</v>
      </c>
      <c r="CQ20">
        <v>19</v>
      </c>
      <c r="CR20">
        <v>0.26</v>
      </c>
      <c r="CS20">
        <v>0.17</v>
      </c>
      <c r="CT20">
        <v>3.8704674999999988</v>
      </c>
      <c r="CU20">
        <v>0.21944735459661061</v>
      </c>
      <c r="CV20">
        <v>3.9083313303122112E-2</v>
      </c>
      <c r="CW20">
        <v>1</v>
      </c>
      <c r="CX20">
        <v>0</v>
      </c>
      <c r="CY20">
        <v>0</v>
      </c>
      <c r="CZ20">
        <v>0</v>
      </c>
      <c r="DA20">
        <v>-1</v>
      </c>
      <c r="DB20">
        <v>0.4308761499999999</v>
      </c>
      <c r="DC20">
        <v>-4.6352645403384502E-3</v>
      </c>
      <c r="DD20">
        <v>9.3049936996217211E-4</v>
      </c>
      <c r="DE20">
        <v>1</v>
      </c>
      <c r="DF20">
        <v>2</v>
      </c>
      <c r="DG20">
        <v>2</v>
      </c>
      <c r="DH20" t="s">
        <v>339</v>
      </c>
      <c r="DI20">
        <v>3.0244300000000002</v>
      </c>
      <c r="DJ20">
        <v>2.69123</v>
      </c>
      <c r="DK20">
        <v>0.101962</v>
      </c>
      <c r="DL20">
        <v>0.102386</v>
      </c>
      <c r="DM20">
        <v>0.101003</v>
      </c>
      <c r="DN20">
        <v>0.100688</v>
      </c>
      <c r="DO20">
        <v>25031.4</v>
      </c>
      <c r="DP20">
        <v>16774.400000000001</v>
      </c>
      <c r="DQ20">
        <v>26447.3</v>
      </c>
      <c r="DR20">
        <v>16984.7</v>
      </c>
      <c r="DS20">
        <v>33828.5</v>
      </c>
      <c r="DT20">
        <v>19958.599999999999</v>
      </c>
      <c r="DU20">
        <v>38523.5</v>
      </c>
      <c r="DV20">
        <v>22515.3</v>
      </c>
      <c r="DW20">
        <v>1.8029999999999999</v>
      </c>
      <c r="DX20">
        <v>2.18228</v>
      </c>
      <c r="DY20">
        <v>4.62592E-2</v>
      </c>
      <c r="DZ20">
        <v>0</v>
      </c>
      <c r="EA20">
        <v>24.553999999999998</v>
      </c>
      <c r="EB20">
        <v>999.9</v>
      </c>
      <c r="EC20">
        <v>62.4</v>
      </c>
      <c r="ED20">
        <v>31.6</v>
      </c>
      <c r="EE20">
        <v>28.776700000000002</v>
      </c>
      <c r="EF20">
        <v>62.731900000000003</v>
      </c>
      <c r="EG20">
        <v>35.464700000000001</v>
      </c>
      <c r="EH20">
        <v>1</v>
      </c>
      <c r="EI20">
        <v>4.3695100000000001E-2</v>
      </c>
      <c r="EJ20">
        <v>-0.27544200000000002</v>
      </c>
      <c r="EK20">
        <v>20.327400000000001</v>
      </c>
      <c r="EL20">
        <v>5.24892</v>
      </c>
      <c r="EM20">
        <v>11.962</v>
      </c>
      <c r="EN20">
        <v>4.9896000000000003</v>
      </c>
      <c r="EO20">
        <v>3.2917000000000001</v>
      </c>
      <c r="EP20">
        <v>9999</v>
      </c>
      <c r="EQ20">
        <v>9999</v>
      </c>
      <c r="ER20">
        <v>9999</v>
      </c>
      <c r="ES20">
        <v>999.9</v>
      </c>
      <c r="ET20">
        <v>4.9727199999999998</v>
      </c>
      <c r="EU20">
        <v>1.87195</v>
      </c>
      <c r="EV20">
        <v>1.8722300000000001</v>
      </c>
      <c r="EW20">
        <v>1.87723</v>
      </c>
      <c r="EX20">
        <v>1.87137</v>
      </c>
      <c r="EY20">
        <v>1.8721300000000001</v>
      </c>
      <c r="EZ20">
        <v>1.8717999999999999</v>
      </c>
      <c r="FA20">
        <v>1.8687400000000001</v>
      </c>
      <c r="FB20">
        <v>0</v>
      </c>
      <c r="FC20">
        <v>0</v>
      </c>
      <c r="FD20">
        <v>0</v>
      </c>
      <c r="FE20">
        <v>0</v>
      </c>
      <c r="FF20" t="s">
        <v>340</v>
      </c>
      <c r="FG20" t="s">
        <v>341</v>
      </c>
      <c r="FH20" t="s">
        <v>342</v>
      </c>
      <c r="FI20" t="s">
        <v>342</v>
      </c>
      <c r="FJ20" t="s">
        <v>342</v>
      </c>
      <c r="FK20" t="s">
        <v>342</v>
      </c>
      <c r="FL20">
        <v>0</v>
      </c>
      <c r="FM20">
        <v>100</v>
      </c>
      <c r="FN20">
        <v>100</v>
      </c>
      <c r="FO20">
        <v>3.0529999999999999</v>
      </c>
      <c r="FP20">
        <v>0.22009999999999999</v>
      </c>
      <c r="FQ20">
        <v>-0.71234261683338174</v>
      </c>
      <c r="FR20">
        <v>7.6898218637449396E-3</v>
      </c>
      <c r="FS20">
        <v>1.5097418776848419E-6</v>
      </c>
      <c r="FT20">
        <v>-9.8458676114205118E-11</v>
      </c>
      <c r="FU20">
        <v>0.22001999999999461</v>
      </c>
      <c r="FV20">
        <v>0</v>
      </c>
      <c r="FW20">
        <v>0</v>
      </c>
      <c r="FX20">
        <v>0</v>
      </c>
      <c r="FY20">
        <v>3</v>
      </c>
      <c r="FZ20">
        <v>2164</v>
      </c>
      <c r="GA20">
        <v>-1</v>
      </c>
      <c r="GB20">
        <v>-1</v>
      </c>
      <c r="GC20">
        <v>17.600000000000001</v>
      </c>
      <c r="GD20">
        <v>17.7</v>
      </c>
      <c r="GE20">
        <v>1.09985</v>
      </c>
      <c r="GF20">
        <v>2.63184</v>
      </c>
      <c r="GG20">
        <v>1.7981</v>
      </c>
      <c r="GH20">
        <v>2.3803700000000001</v>
      </c>
      <c r="GI20">
        <v>1.5979000000000001</v>
      </c>
      <c r="GJ20">
        <v>2.49756</v>
      </c>
      <c r="GK20">
        <v>35.174700000000001</v>
      </c>
      <c r="GL20">
        <v>24.157499999999999</v>
      </c>
      <c r="GM20">
        <v>18</v>
      </c>
      <c r="GN20">
        <v>367.42500000000001</v>
      </c>
      <c r="GO20">
        <v>665.52499999999998</v>
      </c>
      <c r="GP20">
        <v>25.829899999999999</v>
      </c>
      <c r="GQ20">
        <v>27.6205</v>
      </c>
      <c r="GR20">
        <v>30</v>
      </c>
      <c r="GS20">
        <v>27.581600000000002</v>
      </c>
      <c r="GT20">
        <v>27.605399999999999</v>
      </c>
      <c r="GU20">
        <v>21.979299999999999</v>
      </c>
      <c r="GV20">
        <v>41.834299999999999</v>
      </c>
      <c r="GW20">
        <v>0</v>
      </c>
      <c r="GX20">
        <v>25.83</v>
      </c>
      <c r="GY20">
        <v>450</v>
      </c>
      <c r="GZ20">
        <v>18.5</v>
      </c>
      <c r="HA20">
        <v>100.491</v>
      </c>
      <c r="HB20">
        <v>70.268199999999993</v>
      </c>
    </row>
    <row r="21" spans="1:210" x14ac:dyDescent="0.3">
      <c r="A21">
        <v>5</v>
      </c>
      <c r="B21">
        <v>1750754739.0999999</v>
      </c>
      <c r="C21">
        <v>20</v>
      </c>
      <c r="D21" t="s">
        <v>349</v>
      </c>
      <c r="E21" t="s">
        <v>350</v>
      </c>
      <c r="F21" t="s">
        <v>336</v>
      </c>
      <c r="G21">
        <v>1750754739.0999999</v>
      </c>
      <c r="H21">
        <f t="shared" si="0"/>
        <v>1.9379527494096547E-4</v>
      </c>
      <c r="I21">
        <f t="shared" si="1"/>
        <v>0.19379527494096546</v>
      </c>
      <c r="J21">
        <f t="shared" si="2"/>
        <v>-1.7758442655319735</v>
      </c>
      <c r="K21">
        <f t="shared" si="3"/>
        <v>453.85</v>
      </c>
      <c r="L21">
        <f t="shared" si="4"/>
        <v>638.10137967432001</v>
      </c>
      <c r="M21">
        <f t="shared" si="5"/>
        <v>64.654333266903393</v>
      </c>
      <c r="N21">
        <f t="shared" si="6"/>
        <v>45.985434427614997</v>
      </c>
      <c r="O21">
        <f t="shared" si="7"/>
        <v>1.4543137595607233E-2</v>
      </c>
      <c r="P21">
        <f t="shared" si="8"/>
        <v>2.4138311132469581</v>
      </c>
      <c r="Q21">
        <f t="shared" si="9"/>
        <v>1.449540495998815E-2</v>
      </c>
      <c r="R21">
        <f t="shared" si="10"/>
        <v>9.0639036709566564E-3</v>
      </c>
      <c r="S21">
        <f t="shared" si="11"/>
        <v>-8.9549090000000005E-3</v>
      </c>
      <c r="T21">
        <f t="shared" si="12"/>
        <v>25.34837469016264</v>
      </c>
      <c r="U21">
        <f t="shared" si="13"/>
        <v>25.3217</v>
      </c>
      <c r="V21">
        <f t="shared" si="14"/>
        <v>3.2411755764805474</v>
      </c>
      <c r="W21">
        <f t="shared" si="15"/>
        <v>58.964120406206767</v>
      </c>
      <c r="X21">
        <f t="shared" si="16"/>
        <v>1.92105330201003</v>
      </c>
      <c r="Y21">
        <f t="shared" si="17"/>
        <v>3.2580038314415583</v>
      </c>
      <c r="Z21">
        <f t="shared" si="18"/>
        <v>1.3201222744705174</v>
      </c>
      <c r="AA21">
        <f t="shared" si="19"/>
        <v>-8.5463716248965778</v>
      </c>
      <c r="AB21">
        <f t="shared" si="20"/>
        <v>11.334711725328866</v>
      </c>
      <c r="AC21">
        <f t="shared" si="21"/>
        <v>0.99691822707555922</v>
      </c>
      <c r="AD21">
        <f t="shared" si="22"/>
        <v>3.7763034185078475</v>
      </c>
      <c r="AE21">
        <f t="shared" si="23"/>
        <v>-1.7758442655319735</v>
      </c>
      <c r="AF21">
        <f t="shared" si="24"/>
        <v>0.19379527494096546</v>
      </c>
      <c r="AG21">
        <f t="shared" si="25"/>
        <v>-1.8212873703217181</v>
      </c>
      <c r="AH21">
        <v>458.45866631692502</v>
      </c>
      <c r="AI21">
        <v>462.63568484848457</v>
      </c>
      <c r="AJ21">
        <v>-1.720486018096378E-4</v>
      </c>
      <c r="AK21">
        <v>84.076978181650844</v>
      </c>
      <c r="AL21">
        <f t="shared" si="26"/>
        <v>0.19483783934137036</v>
      </c>
      <c r="AM21">
        <v>18.52937943054722</v>
      </c>
      <c r="AN21">
        <v>18.959481503759399</v>
      </c>
      <c r="AO21">
        <v>-5.7769702074466033E-8</v>
      </c>
      <c r="AP21">
        <v>90.497214367256092</v>
      </c>
      <c r="AQ21">
        <v>0</v>
      </c>
      <c r="AR21">
        <v>0</v>
      </c>
      <c r="AS21">
        <f t="shared" si="27"/>
        <v>1</v>
      </c>
      <c r="AT21">
        <f t="shared" si="28"/>
        <v>0</v>
      </c>
      <c r="AU21">
        <f t="shared" si="29"/>
        <v>53773.13290246098</v>
      </c>
      <c r="AV21">
        <f t="shared" si="30"/>
        <v>-4.7131100000000002E-2</v>
      </c>
      <c r="AW21">
        <f t="shared" si="31"/>
        <v>-3.7704880000000003E-2</v>
      </c>
      <c r="AX21">
        <f t="shared" si="32"/>
        <v>0.8</v>
      </c>
      <c r="AY21">
        <f t="shared" si="33"/>
        <v>0.19</v>
      </c>
      <c r="AZ21">
        <v>9</v>
      </c>
      <c r="BA21">
        <v>1.88</v>
      </c>
      <c r="BB21" t="s">
        <v>337</v>
      </c>
      <c r="BC21">
        <v>2</v>
      </c>
      <c r="BD21" t="b">
        <v>0</v>
      </c>
      <c r="BE21">
        <v>1750754739.0999999</v>
      </c>
      <c r="BF21">
        <v>453.85</v>
      </c>
      <c r="BG21">
        <v>450.05200000000002</v>
      </c>
      <c r="BH21">
        <v>18.959700000000002</v>
      </c>
      <c r="BI21">
        <v>18.5319</v>
      </c>
      <c r="BJ21">
        <v>450.798</v>
      </c>
      <c r="BK21">
        <v>18.739699999999999</v>
      </c>
      <c r="BL21">
        <v>399.97399999999999</v>
      </c>
      <c r="BM21">
        <v>101.223</v>
      </c>
      <c r="BN21">
        <v>9.9979899999999997E-2</v>
      </c>
      <c r="BO21">
        <v>25.408799999999999</v>
      </c>
      <c r="BP21">
        <v>25.3217</v>
      </c>
      <c r="BQ21">
        <v>999.9</v>
      </c>
      <c r="BR21">
        <v>0</v>
      </c>
      <c r="BS21">
        <v>0</v>
      </c>
      <c r="BT21">
        <v>9993</v>
      </c>
      <c r="BU21">
        <v>-4.7131100000000002E-2</v>
      </c>
      <c r="BV21">
        <v>6.1005000000000003</v>
      </c>
      <c r="BW21">
        <v>3.7986499999999999</v>
      </c>
      <c r="BX21">
        <v>462.62099999999998</v>
      </c>
      <c r="BY21">
        <v>458.54899999999998</v>
      </c>
      <c r="BZ21">
        <v>0.42784699999999998</v>
      </c>
      <c r="CA21">
        <v>450.05200000000002</v>
      </c>
      <c r="CB21">
        <v>18.5319</v>
      </c>
      <c r="CC21">
        <v>1.91916</v>
      </c>
      <c r="CD21">
        <v>1.87585</v>
      </c>
      <c r="CE21">
        <v>16.7927</v>
      </c>
      <c r="CF21">
        <v>16.433599999999998</v>
      </c>
      <c r="CG21">
        <v>1750753677</v>
      </c>
      <c r="CH21" t="s">
        <v>338</v>
      </c>
      <c r="CI21">
        <v>1750753677</v>
      </c>
      <c r="CJ21">
        <v>1750753673.5</v>
      </c>
      <c r="CK21">
        <v>5</v>
      </c>
      <c r="CL21">
        <v>2.1520000000000001</v>
      </c>
      <c r="CM21">
        <v>-0.52400000000000002</v>
      </c>
      <c r="CN21">
        <v>3.0179999999999998</v>
      </c>
      <c r="CO21">
        <v>0.22</v>
      </c>
      <c r="CP21">
        <v>450</v>
      </c>
      <c r="CQ21">
        <v>19</v>
      </c>
      <c r="CR21">
        <v>0.26</v>
      </c>
      <c r="CS21">
        <v>0.17</v>
      </c>
      <c r="CT21">
        <v>3.8869373170731709</v>
      </c>
      <c r="CU21">
        <v>2.125651567943794E-2</v>
      </c>
      <c r="CV21">
        <v>3.5100568060470981E-2</v>
      </c>
      <c r="CW21">
        <v>1</v>
      </c>
      <c r="CX21">
        <v>0</v>
      </c>
      <c r="CY21">
        <v>0</v>
      </c>
      <c r="CZ21">
        <v>0</v>
      </c>
      <c r="DA21">
        <v>-1</v>
      </c>
      <c r="DB21">
        <v>0.43017256097560969</v>
      </c>
      <c r="DC21">
        <v>-8.5314982578391547E-3</v>
      </c>
      <c r="DD21">
        <v>1.1984633260316939E-3</v>
      </c>
      <c r="DE21">
        <v>1</v>
      </c>
      <c r="DF21">
        <v>2</v>
      </c>
      <c r="DG21">
        <v>2</v>
      </c>
      <c r="DH21" t="s">
        <v>339</v>
      </c>
      <c r="DI21">
        <v>3.0245000000000002</v>
      </c>
      <c r="DJ21">
        <v>2.6912699999999998</v>
      </c>
      <c r="DK21">
        <v>0.101951</v>
      </c>
      <c r="DL21">
        <v>0.10240100000000001</v>
      </c>
      <c r="DM21">
        <v>0.101005</v>
      </c>
      <c r="DN21">
        <v>0.10069400000000001</v>
      </c>
      <c r="DO21">
        <v>25031.9</v>
      </c>
      <c r="DP21">
        <v>16774</v>
      </c>
      <c r="DQ21">
        <v>26447.599999999999</v>
      </c>
      <c r="DR21">
        <v>16984.599999999999</v>
      </c>
      <c r="DS21">
        <v>33828.9</v>
      </c>
      <c r="DT21">
        <v>19958.3</v>
      </c>
      <c r="DU21">
        <v>38524</v>
      </c>
      <c r="DV21">
        <v>22515</v>
      </c>
      <c r="DW21">
        <v>1.8030999999999999</v>
      </c>
      <c r="DX21">
        <v>2.1819999999999999</v>
      </c>
      <c r="DY21">
        <v>4.6789600000000001E-2</v>
      </c>
      <c r="DZ21">
        <v>0</v>
      </c>
      <c r="EA21">
        <v>24.553999999999998</v>
      </c>
      <c r="EB21">
        <v>999.9</v>
      </c>
      <c r="EC21">
        <v>62.4</v>
      </c>
      <c r="ED21">
        <v>31.7</v>
      </c>
      <c r="EE21">
        <v>28.9438</v>
      </c>
      <c r="EF21">
        <v>62.741900000000001</v>
      </c>
      <c r="EG21">
        <v>35.520800000000001</v>
      </c>
      <c r="EH21">
        <v>1</v>
      </c>
      <c r="EI21">
        <v>4.37033E-2</v>
      </c>
      <c r="EJ21">
        <v>-0.27493899999999999</v>
      </c>
      <c r="EK21">
        <v>20.327200000000001</v>
      </c>
      <c r="EL21">
        <v>5.2492799999999997</v>
      </c>
      <c r="EM21">
        <v>11.962</v>
      </c>
      <c r="EN21">
        <v>4.9897200000000002</v>
      </c>
      <c r="EO21">
        <v>3.2917399999999999</v>
      </c>
      <c r="EP21">
        <v>9999</v>
      </c>
      <c r="EQ21">
        <v>9999</v>
      </c>
      <c r="ER21">
        <v>9999</v>
      </c>
      <c r="ES21">
        <v>999.9</v>
      </c>
      <c r="ET21">
        <v>4.9727100000000002</v>
      </c>
      <c r="EU21">
        <v>1.87195</v>
      </c>
      <c r="EV21">
        <v>1.8722399999999999</v>
      </c>
      <c r="EW21">
        <v>1.87724</v>
      </c>
      <c r="EX21">
        <v>1.8713900000000001</v>
      </c>
      <c r="EY21">
        <v>1.8721300000000001</v>
      </c>
      <c r="EZ21">
        <v>1.87181</v>
      </c>
      <c r="FA21">
        <v>1.8687400000000001</v>
      </c>
      <c r="FB21">
        <v>0</v>
      </c>
      <c r="FC21">
        <v>0</v>
      </c>
      <c r="FD21">
        <v>0</v>
      </c>
      <c r="FE21">
        <v>0</v>
      </c>
      <c r="FF21" t="s">
        <v>340</v>
      </c>
      <c r="FG21" t="s">
        <v>341</v>
      </c>
      <c r="FH21" t="s">
        <v>342</v>
      </c>
      <c r="FI21" t="s">
        <v>342</v>
      </c>
      <c r="FJ21" t="s">
        <v>342</v>
      </c>
      <c r="FK21" t="s">
        <v>342</v>
      </c>
      <c r="FL21">
        <v>0</v>
      </c>
      <c r="FM21">
        <v>100</v>
      </c>
      <c r="FN21">
        <v>100</v>
      </c>
      <c r="FO21">
        <v>3.052</v>
      </c>
      <c r="FP21">
        <v>0.22</v>
      </c>
      <c r="FQ21">
        <v>-0.71234261683338174</v>
      </c>
      <c r="FR21">
        <v>7.6898218637449396E-3</v>
      </c>
      <c r="FS21">
        <v>1.5097418776848419E-6</v>
      </c>
      <c r="FT21">
        <v>-9.8458676114205118E-11</v>
      </c>
      <c r="FU21">
        <v>0.22001999999999461</v>
      </c>
      <c r="FV21">
        <v>0</v>
      </c>
      <c r="FW21">
        <v>0</v>
      </c>
      <c r="FX21">
        <v>0</v>
      </c>
      <c r="FY21">
        <v>3</v>
      </c>
      <c r="FZ21">
        <v>2164</v>
      </c>
      <c r="GA21">
        <v>-1</v>
      </c>
      <c r="GB21">
        <v>-1</v>
      </c>
      <c r="GC21">
        <v>17.7</v>
      </c>
      <c r="GD21">
        <v>17.8</v>
      </c>
      <c r="GE21">
        <v>1.09985</v>
      </c>
      <c r="GF21">
        <v>2.6415999999999999</v>
      </c>
      <c r="GG21">
        <v>1.7981</v>
      </c>
      <c r="GH21">
        <v>2.3803700000000001</v>
      </c>
      <c r="GI21">
        <v>1.5979000000000001</v>
      </c>
      <c r="GJ21">
        <v>2.4047900000000002</v>
      </c>
      <c r="GK21">
        <v>35.174700000000001</v>
      </c>
      <c r="GL21">
        <v>24.157499999999999</v>
      </c>
      <c r="GM21">
        <v>18</v>
      </c>
      <c r="GN21">
        <v>367.476</v>
      </c>
      <c r="GO21">
        <v>665.28300000000002</v>
      </c>
      <c r="GP21">
        <v>25.83</v>
      </c>
      <c r="GQ21">
        <v>27.6205</v>
      </c>
      <c r="GR21">
        <v>30.0001</v>
      </c>
      <c r="GS21">
        <v>27.581600000000002</v>
      </c>
      <c r="GT21">
        <v>27.605399999999999</v>
      </c>
      <c r="GU21">
        <v>21.975300000000001</v>
      </c>
      <c r="GV21">
        <v>41.834299999999999</v>
      </c>
      <c r="GW21">
        <v>0</v>
      </c>
      <c r="GX21">
        <v>25.83</v>
      </c>
      <c r="GY21">
        <v>450</v>
      </c>
      <c r="GZ21">
        <v>18.5</v>
      </c>
      <c r="HA21">
        <v>100.492</v>
      </c>
      <c r="HB21">
        <v>70.267600000000002</v>
      </c>
    </row>
    <row r="22" spans="1:210" x14ac:dyDescent="0.3">
      <c r="A22">
        <v>6</v>
      </c>
      <c r="B22">
        <v>1750754744.0999999</v>
      </c>
      <c r="C22">
        <v>25</v>
      </c>
      <c r="D22" t="s">
        <v>351</v>
      </c>
      <c r="E22" t="s">
        <v>352</v>
      </c>
      <c r="F22" t="s">
        <v>336</v>
      </c>
      <c r="G22">
        <v>1750754744.0999999</v>
      </c>
      <c r="H22">
        <f t="shared" si="0"/>
        <v>1.9377348319740863E-4</v>
      </c>
      <c r="I22">
        <f t="shared" si="1"/>
        <v>0.19377348319740864</v>
      </c>
      <c r="J22">
        <f t="shared" si="2"/>
        <v>-1.8102227388703507</v>
      </c>
      <c r="K22">
        <f t="shared" si="3"/>
        <v>453.858</v>
      </c>
      <c r="L22">
        <f t="shared" si="4"/>
        <v>641.69894047686296</v>
      </c>
      <c r="M22">
        <f t="shared" si="5"/>
        <v>65.020284392488222</v>
      </c>
      <c r="N22">
        <f t="shared" si="6"/>
        <v>45.987260337185994</v>
      </c>
      <c r="O22">
        <f t="shared" si="7"/>
        <v>1.4556010539779988E-2</v>
      </c>
      <c r="P22">
        <f t="shared" si="8"/>
        <v>2.4152441863953094</v>
      </c>
      <c r="Q22">
        <f t="shared" si="9"/>
        <v>1.4508221391534201E-2</v>
      </c>
      <c r="R22">
        <f t="shared" si="10"/>
        <v>9.0719189988382708E-3</v>
      </c>
      <c r="S22">
        <f t="shared" si="11"/>
        <v>-6.0441849999999997E-3</v>
      </c>
      <c r="T22">
        <f t="shared" si="12"/>
        <v>25.34923455544757</v>
      </c>
      <c r="U22">
        <f t="shared" si="13"/>
        <v>25.3154</v>
      </c>
      <c r="V22">
        <f t="shared" si="14"/>
        <v>3.2399613284278699</v>
      </c>
      <c r="W22">
        <f t="shared" si="15"/>
        <v>58.963240576150923</v>
      </c>
      <c r="X22">
        <f t="shared" si="16"/>
        <v>1.9211159817983001</v>
      </c>
      <c r="Y22">
        <f t="shared" si="17"/>
        <v>3.2581587494621878</v>
      </c>
      <c r="Z22">
        <f t="shared" si="18"/>
        <v>1.3188453466295698</v>
      </c>
      <c r="AA22">
        <f t="shared" si="19"/>
        <v>-8.5454106090057209</v>
      </c>
      <c r="AB22">
        <f t="shared" si="20"/>
        <v>12.26584271914821</v>
      </c>
      <c r="AC22">
        <f t="shared" si="21"/>
        <v>1.0781527059433711</v>
      </c>
      <c r="AD22">
        <f t="shared" si="22"/>
        <v>4.7925406310858607</v>
      </c>
      <c r="AE22">
        <f t="shared" si="23"/>
        <v>-1.8102227388703507</v>
      </c>
      <c r="AF22">
        <f t="shared" si="24"/>
        <v>0.19377348319740864</v>
      </c>
      <c r="AG22">
        <f t="shared" si="25"/>
        <v>-1.7876764659993489</v>
      </c>
      <c r="AH22">
        <v>458.54546838959862</v>
      </c>
      <c r="AI22">
        <v>462.64166060606061</v>
      </c>
      <c r="AJ22">
        <v>9.8161744657760175E-5</v>
      </c>
      <c r="AK22">
        <v>84.076978181650844</v>
      </c>
      <c r="AL22">
        <f t="shared" si="26"/>
        <v>0.19461970179050714</v>
      </c>
      <c r="AM22">
        <v>18.53098606592399</v>
      </c>
      <c r="AN22">
        <v>18.960447218045111</v>
      </c>
      <c r="AO22">
        <v>6.4608109524222376E-7</v>
      </c>
      <c r="AP22">
        <v>90.497214367256092</v>
      </c>
      <c r="AQ22">
        <v>0</v>
      </c>
      <c r="AR22">
        <v>0</v>
      </c>
      <c r="AS22">
        <f t="shared" si="27"/>
        <v>1</v>
      </c>
      <c r="AT22">
        <f t="shared" si="28"/>
        <v>0</v>
      </c>
      <c r="AU22">
        <f t="shared" si="29"/>
        <v>53820.504331841417</v>
      </c>
      <c r="AV22">
        <f t="shared" si="30"/>
        <v>-3.1811499999999999E-2</v>
      </c>
      <c r="AW22">
        <f t="shared" si="31"/>
        <v>-2.5449200000000002E-2</v>
      </c>
      <c r="AX22">
        <f t="shared" si="32"/>
        <v>0.8</v>
      </c>
      <c r="AY22">
        <f t="shared" si="33"/>
        <v>0.19</v>
      </c>
      <c r="AZ22">
        <v>9</v>
      </c>
      <c r="BA22">
        <v>1.88</v>
      </c>
      <c r="BB22" t="s">
        <v>337</v>
      </c>
      <c r="BC22">
        <v>2</v>
      </c>
      <c r="BD22" t="b">
        <v>0</v>
      </c>
      <c r="BE22">
        <v>1750754744.0999999</v>
      </c>
      <c r="BF22">
        <v>453.858</v>
      </c>
      <c r="BG22">
        <v>449.98399999999998</v>
      </c>
      <c r="BH22">
        <v>18.959900000000001</v>
      </c>
      <c r="BI22">
        <v>18.532299999999999</v>
      </c>
      <c r="BJ22">
        <v>450.80599999999998</v>
      </c>
      <c r="BK22">
        <v>18.739899999999999</v>
      </c>
      <c r="BL22">
        <v>400.11599999999999</v>
      </c>
      <c r="BM22">
        <v>101.22499999999999</v>
      </c>
      <c r="BN22">
        <v>0.100217</v>
      </c>
      <c r="BO22">
        <v>25.409600000000001</v>
      </c>
      <c r="BP22">
        <v>25.3154</v>
      </c>
      <c r="BQ22">
        <v>999.9</v>
      </c>
      <c r="BR22">
        <v>0</v>
      </c>
      <c r="BS22">
        <v>0</v>
      </c>
      <c r="BT22">
        <v>10002</v>
      </c>
      <c r="BU22">
        <v>-3.1811499999999999E-2</v>
      </c>
      <c r="BV22">
        <v>6.1005000000000003</v>
      </c>
      <c r="BW22">
        <v>3.87378</v>
      </c>
      <c r="BX22">
        <v>462.63</v>
      </c>
      <c r="BY22">
        <v>458.48099999999999</v>
      </c>
      <c r="BZ22">
        <v>0.42762600000000001</v>
      </c>
      <c r="CA22">
        <v>449.98399999999998</v>
      </c>
      <c r="CB22">
        <v>18.532299999999999</v>
      </c>
      <c r="CC22">
        <v>1.9192199999999999</v>
      </c>
      <c r="CD22">
        <v>1.8759300000000001</v>
      </c>
      <c r="CE22">
        <v>16.793099999999999</v>
      </c>
      <c r="CF22">
        <v>16.4343</v>
      </c>
      <c r="CG22">
        <v>1750753677</v>
      </c>
      <c r="CH22" t="s">
        <v>338</v>
      </c>
      <c r="CI22">
        <v>1750753677</v>
      </c>
      <c r="CJ22">
        <v>1750753673.5</v>
      </c>
      <c r="CK22">
        <v>5</v>
      </c>
      <c r="CL22">
        <v>2.1520000000000001</v>
      </c>
      <c r="CM22">
        <v>-0.52400000000000002</v>
      </c>
      <c r="CN22">
        <v>3.0179999999999998</v>
      </c>
      <c r="CO22">
        <v>0.22</v>
      </c>
      <c r="CP22">
        <v>450</v>
      </c>
      <c r="CQ22">
        <v>19</v>
      </c>
      <c r="CR22">
        <v>0.26</v>
      </c>
      <c r="CS22">
        <v>0.17</v>
      </c>
      <c r="CT22">
        <v>3.8806414999999999</v>
      </c>
      <c r="CU22">
        <v>-0.20762859287055799</v>
      </c>
      <c r="CV22">
        <v>4.0163948545306097E-2</v>
      </c>
      <c r="CW22">
        <v>1</v>
      </c>
      <c r="CX22">
        <v>0</v>
      </c>
      <c r="CY22">
        <v>0</v>
      </c>
      <c r="CZ22">
        <v>0</v>
      </c>
      <c r="DA22">
        <v>-1</v>
      </c>
      <c r="DB22">
        <v>0.42935620000000002</v>
      </c>
      <c r="DC22">
        <v>-1.088116322701599E-2</v>
      </c>
      <c r="DD22">
        <v>1.342521977473741E-3</v>
      </c>
      <c r="DE22">
        <v>1</v>
      </c>
      <c r="DF22">
        <v>2</v>
      </c>
      <c r="DG22">
        <v>2</v>
      </c>
      <c r="DH22" t="s">
        <v>339</v>
      </c>
      <c r="DI22">
        <v>3.0246599999999999</v>
      </c>
      <c r="DJ22">
        <v>2.6915100000000001</v>
      </c>
      <c r="DK22">
        <v>0.101955</v>
      </c>
      <c r="DL22">
        <v>0.102392</v>
      </c>
      <c r="DM22">
        <v>0.101007</v>
      </c>
      <c r="DN22">
        <v>0.100698</v>
      </c>
      <c r="DO22">
        <v>25031.9</v>
      </c>
      <c r="DP22">
        <v>16774.3</v>
      </c>
      <c r="DQ22">
        <v>26447.7</v>
      </c>
      <c r="DR22">
        <v>16984.8</v>
      </c>
      <c r="DS22">
        <v>33829</v>
      </c>
      <c r="DT22">
        <v>19958.5</v>
      </c>
      <c r="DU22">
        <v>38524.199999999997</v>
      </c>
      <c r="DV22">
        <v>22515.4</v>
      </c>
      <c r="DW22">
        <v>1.8033399999999999</v>
      </c>
      <c r="DX22">
        <v>2.18194</v>
      </c>
      <c r="DY22">
        <v>4.6402199999999998E-2</v>
      </c>
      <c r="DZ22">
        <v>0</v>
      </c>
      <c r="EA22">
        <v>24.553999999999998</v>
      </c>
      <c r="EB22">
        <v>999.9</v>
      </c>
      <c r="EC22">
        <v>62.4</v>
      </c>
      <c r="ED22">
        <v>31.6</v>
      </c>
      <c r="EE22">
        <v>28.775500000000001</v>
      </c>
      <c r="EF22">
        <v>62.691899999999997</v>
      </c>
      <c r="EG22">
        <v>35.4407</v>
      </c>
      <c r="EH22">
        <v>1</v>
      </c>
      <c r="EI22">
        <v>4.3691099999999997E-2</v>
      </c>
      <c r="EJ22">
        <v>-0.27521099999999998</v>
      </c>
      <c r="EK22">
        <v>20.327200000000001</v>
      </c>
      <c r="EL22">
        <v>5.2492799999999997</v>
      </c>
      <c r="EM22">
        <v>11.962</v>
      </c>
      <c r="EN22">
        <v>4.9898400000000001</v>
      </c>
      <c r="EO22">
        <v>3.29176</v>
      </c>
      <c r="EP22">
        <v>9999</v>
      </c>
      <c r="EQ22">
        <v>9999</v>
      </c>
      <c r="ER22">
        <v>9999</v>
      </c>
      <c r="ES22">
        <v>999.9</v>
      </c>
      <c r="ET22">
        <v>4.9727100000000002</v>
      </c>
      <c r="EU22">
        <v>1.87195</v>
      </c>
      <c r="EV22">
        <v>1.8722399999999999</v>
      </c>
      <c r="EW22">
        <v>1.87723</v>
      </c>
      <c r="EX22">
        <v>1.87137</v>
      </c>
      <c r="EY22">
        <v>1.87216</v>
      </c>
      <c r="EZ22">
        <v>1.87181</v>
      </c>
      <c r="FA22">
        <v>1.8687400000000001</v>
      </c>
      <c r="FB22">
        <v>0</v>
      </c>
      <c r="FC22">
        <v>0</v>
      </c>
      <c r="FD22">
        <v>0</v>
      </c>
      <c r="FE22">
        <v>0</v>
      </c>
      <c r="FF22" t="s">
        <v>340</v>
      </c>
      <c r="FG22" t="s">
        <v>341</v>
      </c>
      <c r="FH22" t="s">
        <v>342</v>
      </c>
      <c r="FI22" t="s">
        <v>342</v>
      </c>
      <c r="FJ22" t="s">
        <v>342</v>
      </c>
      <c r="FK22" t="s">
        <v>342</v>
      </c>
      <c r="FL22">
        <v>0</v>
      </c>
      <c r="FM22">
        <v>100</v>
      </c>
      <c r="FN22">
        <v>100</v>
      </c>
      <c r="FO22">
        <v>3.052</v>
      </c>
      <c r="FP22">
        <v>0.22</v>
      </c>
      <c r="FQ22">
        <v>-0.71234261683338174</v>
      </c>
      <c r="FR22">
        <v>7.6898218637449396E-3</v>
      </c>
      <c r="FS22">
        <v>1.5097418776848419E-6</v>
      </c>
      <c r="FT22">
        <v>-9.8458676114205118E-11</v>
      </c>
      <c r="FU22">
        <v>0.22001999999999461</v>
      </c>
      <c r="FV22">
        <v>0</v>
      </c>
      <c r="FW22">
        <v>0</v>
      </c>
      <c r="FX22">
        <v>0</v>
      </c>
      <c r="FY22">
        <v>3</v>
      </c>
      <c r="FZ22">
        <v>2164</v>
      </c>
      <c r="GA22">
        <v>-1</v>
      </c>
      <c r="GB22">
        <v>-1</v>
      </c>
      <c r="GC22">
        <v>17.8</v>
      </c>
      <c r="GD22">
        <v>17.8</v>
      </c>
      <c r="GE22">
        <v>1.09985</v>
      </c>
      <c r="GF22">
        <v>2.6440399999999999</v>
      </c>
      <c r="GG22">
        <v>1.79932</v>
      </c>
      <c r="GH22">
        <v>2.3803700000000001</v>
      </c>
      <c r="GI22">
        <v>1.5979000000000001</v>
      </c>
      <c r="GJ22">
        <v>2.4169900000000002</v>
      </c>
      <c r="GK22">
        <v>35.197800000000001</v>
      </c>
      <c r="GL22">
        <v>24.157499999999999</v>
      </c>
      <c r="GM22">
        <v>18</v>
      </c>
      <c r="GN22">
        <v>367.59899999999999</v>
      </c>
      <c r="GO22">
        <v>665.23099999999999</v>
      </c>
      <c r="GP22">
        <v>25.829899999999999</v>
      </c>
      <c r="GQ22">
        <v>27.6205</v>
      </c>
      <c r="GR22">
        <v>30.0001</v>
      </c>
      <c r="GS22">
        <v>27.581600000000002</v>
      </c>
      <c r="GT22">
        <v>27.605399999999999</v>
      </c>
      <c r="GU22">
        <v>21.976099999999999</v>
      </c>
      <c r="GV22">
        <v>41.834299999999999</v>
      </c>
      <c r="GW22">
        <v>0</v>
      </c>
      <c r="GX22">
        <v>25.83</v>
      </c>
      <c r="GY22">
        <v>450</v>
      </c>
      <c r="GZ22">
        <v>18.5</v>
      </c>
      <c r="HA22">
        <v>100.49299999999999</v>
      </c>
      <c r="HB22">
        <v>70.268500000000003</v>
      </c>
    </row>
    <row r="23" spans="1:210" x14ac:dyDescent="0.3">
      <c r="A23">
        <v>7</v>
      </c>
      <c r="B23">
        <v>1750754749.0999999</v>
      </c>
      <c r="C23">
        <v>30</v>
      </c>
      <c r="D23" t="s">
        <v>353</v>
      </c>
      <c r="E23" t="s">
        <v>354</v>
      </c>
      <c r="F23" t="s">
        <v>336</v>
      </c>
      <c r="G23">
        <v>1750754749.0999999</v>
      </c>
      <c r="H23">
        <f t="shared" si="0"/>
        <v>1.9369408604309851E-4</v>
      </c>
      <c r="I23">
        <f t="shared" si="1"/>
        <v>0.19369408604309851</v>
      </c>
      <c r="J23">
        <f t="shared" si="2"/>
        <v>-1.8525637892047722</v>
      </c>
      <c r="K23">
        <f t="shared" si="3"/>
        <v>453.916</v>
      </c>
      <c r="L23">
        <f t="shared" si="4"/>
        <v>646.47034758038455</v>
      </c>
      <c r="M23">
        <f t="shared" si="5"/>
        <v>65.502301904539252</v>
      </c>
      <c r="N23">
        <f t="shared" si="6"/>
        <v>45.992121653505201</v>
      </c>
      <c r="O23">
        <f t="shared" si="7"/>
        <v>1.4548965628891457E-2</v>
      </c>
      <c r="P23">
        <f t="shared" si="8"/>
        <v>2.4153674288652125</v>
      </c>
      <c r="Q23">
        <f t="shared" si="9"/>
        <v>1.4501225074333683E-2</v>
      </c>
      <c r="R23">
        <f t="shared" si="10"/>
        <v>9.0675419547794952E-3</v>
      </c>
      <c r="S23">
        <f t="shared" si="11"/>
        <v>-3.8593369999999996E-3</v>
      </c>
      <c r="T23">
        <f t="shared" si="12"/>
        <v>25.348977509815033</v>
      </c>
      <c r="U23">
        <f t="shared" si="13"/>
        <v>25.316299999999998</v>
      </c>
      <c r="V23">
        <f t="shared" si="14"/>
        <v>3.2401347680978274</v>
      </c>
      <c r="W23">
        <f t="shared" si="15"/>
        <v>58.967654810153249</v>
      </c>
      <c r="X23">
        <f t="shared" si="16"/>
        <v>1.9212255472835802</v>
      </c>
      <c r="Y23">
        <f t="shared" si="17"/>
        <v>3.258100654450272</v>
      </c>
      <c r="Z23">
        <f t="shared" si="18"/>
        <v>1.3189092208142472</v>
      </c>
      <c r="AA23">
        <f t="shared" si="19"/>
        <v>-8.5419091945006453</v>
      </c>
      <c r="AB23">
        <f t="shared" si="20"/>
        <v>12.110207860723724</v>
      </c>
      <c r="AC23">
        <f t="shared" si="21"/>
        <v>1.0644214866801798</v>
      </c>
      <c r="AD23">
        <f t="shared" si="22"/>
        <v>4.6288608159032592</v>
      </c>
      <c r="AE23">
        <f t="shared" si="23"/>
        <v>-1.8525637892047722</v>
      </c>
      <c r="AF23">
        <f t="shared" si="24"/>
        <v>0.19369408604309851</v>
      </c>
      <c r="AG23">
        <f t="shared" si="25"/>
        <v>-1.8459424419265746</v>
      </c>
      <c r="AH23">
        <v>458.46074154843228</v>
      </c>
      <c r="AI23">
        <v>462.69066060606059</v>
      </c>
      <c r="AJ23">
        <v>1.6419239097408421E-4</v>
      </c>
      <c r="AK23">
        <v>84.076978181650844</v>
      </c>
      <c r="AL23">
        <f t="shared" si="26"/>
        <v>0.19382246901683786</v>
      </c>
      <c r="AM23">
        <v>18.53254231669511</v>
      </c>
      <c r="AN23">
        <v>18.960336541353371</v>
      </c>
      <c r="AO23">
        <v>-1.12827946942404E-6</v>
      </c>
      <c r="AP23">
        <v>90.497214367256092</v>
      </c>
      <c r="AQ23">
        <v>0</v>
      </c>
      <c r="AR23">
        <v>0</v>
      </c>
      <c r="AS23">
        <f t="shared" si="27"/>
        <v>1</v>
      </c>
      <c r="AT23">
        <f t="shared" si="28"/>
        <v>0</v>
      </c>
      <c r="AU23">
        <f t="shared" si="29"/>
        <v>53824.655662535959</v>
      </c>
      <c r="AV23">
        <f t="shared" si="30"/>
        <v>-2.0312299999999998E-2</v>
      </c>
      <c r="AW23">
        <f t="shared" si="31"/>
        <v>-1.6249839999999998E-2</v>
      </c>
      <c r="AX23">
        <f t="shared" si="32"/>
        <v>0.8</v>
      </c>
      <c r="AY23">
        <f t="shared" si="33"/>
        <v>0.19</v>
      </c>
      <c r="AZ23">
        <v>9</v>
      </c>
      <c r="BA23">
        <v>1.88</v>
      </c>
      <c r="BB23" t="s">
        <v>337</v>
      </c>
      <c r="BC23">
        <v>2</v>
      </c>
      <c r="BD23" t="b">
        <v>0</v>
      </c>
      <c r="BE23">
        <v>1750754749.0999999</v>
      </c>
      <c r="BF23">
        <v>453.916</v>
      </c>
      <c r="BG23">
        <v>449.94600000000003</v>
      </c>
      <c r="BH23">
        <v>18.961400000000001</v>
      </c>
      <c r="BI23">
        <v>18.533899999999999</v>
      </c>
      <c r="BJ23">
        <v>450.863</v>
      </c>
      <c r="BK23">
        <v>18.741399999999999</v>
      </c>
      <c r="BL23">
        <v>400.04500000000002</v>
      </c>
      <c r="BM23">
        <v>101.223</v>
      </c>
      <c r="BN23">
        <v>9.9979700000000005E-2</v>
      </c>
      <c r="BO23">
        <v>25.409300000000002</v>
      </c>
      <c r="BP23">
        <v>25.316299999999998</v>
      </c>
      <c r="BQ23">
        <v>999.9</v>
      </c>
      <c r="BR23">
        <v>0</v>
      </c>
      <c r="BS23">
        <v>0</v>
      </c>
      <c r="BT23">
        <v>10003</v>
      </c>
      <c r="BU23">
        <v>-2.0312299999999998E-2</v>
      </c>
      <c r="BV23">
        <v>6.1005000000000003</v>
      </c>
      <c r="BW23">
        <v>3.9691800000000002</v>
      </c>
      <c r="BX23">
        <v>462.68900000000002</v>
      </c>
      <c r="BY23">
        <v>458.44299999999998</v>
      </c>
      <c r="BZ23">
        <v>0.427504</v>
      </c>
      <c r="CA23">
        <v>449.94600000000003</v>
      </c>
      <c r="CB23">
        <v>18.533899999999999</v>
      </c>
      <c r="CC23">
        <v>1.91933</v>
      </c>
      <c r="CD23">
        <v>1.87605</v>
      </c>
      <c r="CE23">
        <v>16.7941</v>
      </c>
      <c r="CF23">
        <v>16.435300000000002</v>
      </c>
      <c r="CG23">
        <v>1750753677</v>
      </c>
      <c r="CH23" t="s">
        <v>338</v>
      </c>
      <c r="CI23">
        <v>1750753677</v>
      </c>
      <c r="CJ23">
        <v>1750753673.5</v>
      </c>
      <c r="CK23">
        <v>5</v>
      </c>
      <c r="CL23">
        <v>2.1520000000000001</v>
      </c>
      <c r="CM23">
        <v>-0.52400000000000002</v>
      </c>
      <c r="CN23">
        <v>3.0179999999999998</v>
      </c>
      <c r="CO23">
        <v>0.22</v>
      </c>
      <c r="CP23">
        <v>450</v>
      </c>
      <c r="CQ23">
        <v>19</v>
      </c>
      <c r="CR23">
        <v>0.26</v>
      </c>
      <c r="CS23">
        <v>0.17</v>
      </c>
      <c r="CT23">
        <v>3.8794812195121948</v>
      </c>
      <c r="CU23">
        <v>6.8358815331014358E-2</v>
      </c>
      <c r="CV23">
        <v>3.8957078206857683E-2</v>
      </c>
      <c r="CW23">
        <v>1</v>
      </c>
      <c r="CX23">
        <v>0</v>
      </c>
      <c r="CY23">
        <v>0</v>
      </c>
      <c r="CZ23">
        <v>0</v>
      </c>
      <c r="DA23">
        <v>-1</v>
      </c>
      <c r="DB23">
        <v>0.42841953658536602</v>
      </c>
      <c r="DC23">
        <v>-1.4684216027873769E-2</v>
      </c>
      <c r="DD23">
        <v>1.5108525633475011E-3</v>
      </c>
      <c r="DE23">
        <v>1</v>
      </c>
      <c r="DF23">
        <v>2</v>
      </c>
      <c r="DG23">
        <v>2</v>
      </c>
      <c r="DH23" t="s">
        <v>339</v>
      </c>
      <c r="DI23">
        <v>3.0245799999999998</v>
      </c>
      <c r="DJ23">
        <v>2.6912699999999998</v>
      </c>
      <c r="DK23">
        <v>0.101963</v>
      </c>
      <c r="DL23">
        <v>0.102383</v>
      </c>
      <c r="DM23">
        <v>0.101011</v>
      </c>
      <c r="DN23">
        <v>0.100702</v>
      </c>
      <c r="DO23">
        <v>25031.599999999999</v>
      </c>
      <c r="DP23">
        <v>16774.3</v>
      </c>
      <c r="DQ23">
        <v>26447.5</v>
      </c>
      <c r="DR23">
        <v>16984.599999999999</v>
      </c>
      <c r="DS23">
        <v>33828.699999999997</v>
      </c>
      <c r="DT23">
        <v>19958.5</v>
      </c>
      <c r="DU23">
        <v>38524.1</v>
      </c>
      <c r="DV23">
        <v>22515.4</v>
      </c>
      <c r="DW23">
        <v>1.8032999999999999</v>
      </c>
      <c r="DX23">
        <v>2.1819600000000001</v>
      </c>
      <c r="DY23">
        <v>4.6455900000000001E-2</v>
      </c>
      <c r="DZ23">
        <v>0</v>
      </c>
      <c r="EA23">
        <v>24.553999999999998</v>
      </c>
      <c r="EB23">
        <v>999.9</v>
      </c>
      <c r="EC23">
        <v>62.4</v>
      </c>
      <c r="ED23">
        <v>31.6</v>
      </c>
      <c r="EE23">
        <v>28.775500000000001</v>
      </c>
      <c r="EF23">
        <v>62.701900000000002</v>
      </c>
      <c r="EG23">
        <v>35.424700000000001</v>
      </c>
      <c r="EH23">
        <v>1</v>
      </c>
      <c r="EI23">
        <v>4.3542699999999997E-2</v>
      </c>
      <c r="EJ23">
        <v>-0.27515299999999998</v>
      </c>
      <c r="EK23">
        <v>20.327300000000001</v>
      </c>
      <c r="EL23">
        <v>5.2491599999999998</v>
      </c>
      <c r="EM23">
        <v>11.962</v>
      </c>
      <c r="EN23">
        <v>4.9896799999999999</v>
      </c>
      <c r="EO23">
        <v>3.2917000000000001</v>
      </c>
      <c r="EP23">
        <v>9999</v>
      </c>
      <c r="EQ23">
        <v>9999</v>
      </c>
      <c r="ER23">
        <v>9999</v>
      </c>
      <c r="ES23">
        <v>999.9</v>
      </c>
      <c r="ET23">
        <v>4.9727100000000002</v>
      </c>
      <c r="EU23">
        <v>1.87195</v>
      </c>
      <c r="EV23">
        <v>1.8722300000000001</v>
      </c>
      <c r="EW23">
        <v>1.8772500000000001</v>
      </c>
      <c r="EX23">
        <v>1.8714</v>
      </c>
      <c r="EY23">
        <v>1.8721399999999999</v>
      </c>
      <c r="EZ23">
        <v>1.87181</v>
      </c>
      <c r="FA23">
        <v>1.8687400000000001</v>
      </c>
      <c r="FB23">
        <v>0</v>
      </c>
      <c r="FC23">
        <v>0</v>
      </c>
      <c r="FD23">
        <v>0</v>
      </c>
      <c r="FE23">
        <v>0</v>
      </c>
      <c r="FF23" t="s">
        <v>340</v>
      </c>
      <c r="FG23" t="s">
        <v>341</v>
      </c>
      <c r="FH23" t="s">
        <v>342</v>
      </c>
      <c r="FI23" t="s">
        <v>342</v>
      </c>
      <c r="FJ23" t="s">
        <v>342</v>
      </c>
      <c r="FK23" t="s">
        <v>342</v>
      </c>
      <c r="FL23">
        <v>0</v>
      </c>
      <c r="FM23">
        <v>100</v>
      </c>
      <c r="FN23">
        <v>100</v>
      </c>
      <c r="FO23">
        <v>3.0529999999999999</v>
      </c>
      <c r="FP23">
        <v>0.22</v>
      </c>
      <c r="FQ23">
        <v>-0.71234261683338174</v>
      </c>
      <c r="FR23">
        <v>7.6898218637449396E-3</v>
      </c>
      <c r="FS23">
        <v>1.5097418776848419E-6</v>
      </c>
      <c r="FT23">
        <v>-9.8458676114205118E-11</v>
      </c>
      <c r="FU23">
        <v>0.22001999999999461</v>
      </c>
      <c r="FV23">
        <v>0</v>
      </c>
      <c r="FW23">
        <v>0</v>
      </c>
      <c r="FX23">
        <v>0</v>
      </c>
      <c r="FY23">
        <v>3</v>
      </c>
      <c r="FZ23">
        <v>2164</v>
      </c>
      <c r="GA23">
        <v>-1</v>
      </c>
      <c r="GB23">
        <v>-1</v>
      </c>
      <c r="GC23">
        <v>17.899999999999999</v>
      </c>
      <c r="GD23">
        <v>17.899999999999999</v>
      </c>
      <c r="GE23">
        <v>1.09985</v>
      </c>
      <c r="GF23">
        <v>2.6440399999999999</v>
      </c>
      <c r="GG23">
        <v>1.79932</v>
      </c>
      <c r="GH23">
        <v>2.3803700000000001</v>
      </c>
      <c r="GI23">
        <v>1.5979000000000001</v>
      </c>
      <c r="GJ23">
        <v>2.4072300000000002</v>
      </c>
      <c r="GK23">
        <v>35.197800000000001</v>
      </c>
      <c r="GL23">
        <v>24.148800000000001</v>
      </c>
      <c r="GM23">
        <v>18</v>
      </c>
      <c r="GN23">
        <v>367.577</v>
      </c>
      <c r="GO23">
        <v>665.24900000000002</v>
      </c>
      <c r="GP23">
        <v>25.83</v>
      </c>
      <c r="GQ23">
        <v>27.6205</v>
      </c>
      <c r="GR23">
        <v>30.0001</v>
      </c>
      <c r="GS23">
        <v>27.581199999999999</v>
      </c>
      <c r="GT23">
        <v>27.605399999999999</v>
      </c>
      <c r="GU23">
        <v>21.978300000000001</v>
      </c>
      <c r="GV23">
        <v>41.834299999999999</v>
      </c>
      <c r="GW23">
        <v>0</v>
      </c>
      <c r="GX23">
        <v>25.83</v>
      </c>
      <c r="GY23">
        <v>450</v>
      </c>
      <c r="GZ23">
        <v>18.5</v>
      </c>
      <c r="HA23">
        <v>100.492</v>
      </c>
      <c r="HB23">
        <v>70.268299999999996</v>
      </c>
    </row>
    <row r="24" spans="1:210" x14ac:dyDescent="0.3">
      <c r="A24">
        <v>8</v>
      </c>
      <c r="B24">
        <v>1750754754.0999999</v>
      </c>
      <c r="C24">
        <v>35</v>
      </c>
      <c r="D24" t="s">
        <v>355</v>
      </c>
      <c r="E24" t="s">
        <v>356</v>
      </c>
      <c r="F24" t="s">
        <v>336</v>
      </c>
      <c r="G24">
        <v>1750754754.0999999</v>
      </c>
      <c r="H24">
        <f t="shared" si="0"/>
        <v>1.9377123851425072E-4</v>
      </c>
      <c r="I24">
        <f t="shared" si="1"/>
        <v>0.19377123851425071</v>
      </c>
      <c r="J24">
        <f t="shared" si="2"/>
        <v>-1.8098085627759166</v>
      </c>
      <c r="K24">
        <f t="shared" si="3"/>
        <v>453.92500000000001</v>
      </c>
      <c r="L24">
        <f t="shared" si="4"/>
        <v>641.7350060755366</v>
      </c>
      <c r="M24">
        <f t="shared" si="5"/>
        <v>65.021905088865807</v>
      </c>
      <c r="N24">
        <f t="shared" si="6"/>
        <v>45.992610638400002</v>
      </c>
      <c r="O24">
        <f t="shared" si="7"/>
        <v>1.4554784368700521E-2</v>
      </c>
      <c r="P24">
        <f t="shared" si="8"/>
        <v>2.4156594211709153</v>
      </c>
      <c r="Q24">
        <f t="shared" si="9"/>
        <v>1.4507011441684533E-2</v>
      </c>
      <c r="R24">
        <f t="shared" si="10"/>
        <v>9.0711613304927836E-3</v>
      </c>
      <c r="S24">
        <f t="shared" si="11"/>
        <v>4.5142100000000003E-3</v>
      </c>
      <c r="T24">
        <f t="shared" si="12"/>
        <v>25.348619278445423</v>
      </c>
      <c r="U24">
        <f t="shared" si="13"/>
        <v>25.316400000000002</v>
      </c>
      <c r="V24">
        <f t="shared" si="14"/>
        <v>3.2401540396730013</v>
      </c>
      <c r="W24">
        <f t="shared" si="15"/>
        <v>58.970069471054231</v>
      </c>
      <c r="X24">
        <f t="shared" si="16"/>
        <v>1.9212585419712001</v>
      </c>
      <c r="Y24">
        <f t="shared" si="17"/>
        <v>3.2580231958421888</v>
      </c>
      <c r="Z24">
        <f t="shared" si="18"/>
        <v>1.3188954977018013</v>
      </c>
      <c r="AA24">
        <f t="shared" si="19"/>
        <v>-8.5453116184784577</v>
      </c>
      <c r="AB24">
        <f t="shared" si="20"/>
        <v>12.046555341060078</v>
      </c>
      <c r="AC24">
        <f t="shared" si="21"/>
        <v>1.0586971934783869</v>
      </c>
      <c r="AD24">
        <f t="shared" si="22"/>
        <v>4.5644551260600066</v>
      </c>
      <c r="AE24">
        <f t="shared" si="23"/>
        <v>-1.8098085627759166</v>
      </c>
      <c r="AF24">
        <f t="shared" si="24"/>
        <v>0.19377123851425071</v>
      </c>
      <c r="AG24">
        <f t="shared" si="25"/>
        <v>-1.8190449488708389</v>
      </c>
      <c r="AH24">
        <v>458.51270747263391</v>
      </c>
      <c r="AI24">
        <v>462.68225454545461</v>
      </c>
      <c r="AJ24">
        <v>4.866070279168311E-5</v>
      </c>
      <c r="AK24">
        <v>84.076978181650844</v>
      </c>
      <c r="AL24">
        <f t="shared" si="26"/>
        <v>0.19420157174709426</v>
      </c>
      <c r="AM24">
        <v>18.533855432301461</v>
      </c>
      <c r="AN24">
        <v>18.962483759398491</v>
      </c>
      <c r="AO24">
        <v>2.305273825817859E-6</v>
      </c>
      <c r="AP24">
        <v>90.497214367256092</v>
      </c>
      <c r="AQ24">
        <v>0</v>
      </c>
      <c r="AR24">
        <v>0</v>
      </c>
      <c r="AS24">
        <f t="shared" si="27"/>
        <v>1</v>
      </c>
      <c r="AT24">
        <f t="shared" si="28"/>
        <v>0</v>
      </c>
      <c r="AU24">
        <f t="shared" si="29"/>
        <v>53834.516743323591</v>
      </c>
      <c r="AV24">
        <f t="shared" si="30"/>
        <v>2.3758999999999999E-2</v>
      </c>
      <c r="AW24">
        <f t="shared" si="31"/>
        <v>1.9007200000000002E-2</v>
      </c>
      <c r="AX24">
        <f t="shared" si="32"/>
        <v>0.8</v>
      </c>
      <c r="AY24">
        <f t="shared" si="33"/>
        <v>0.19</v>
      </c>
      <c r="AZ24">
        <v>9</v>
      </c>
      <c r="BA24">
        <v>1.88</v>
      </c>
      <c r="BB24" t="s">
        <v>337</v>
      </c>
      <c r="BC24">
        <v>2</v>
      </c>
      <c r="BD24" t="b">
        <v>0</v>
      </c>
      <c r="BE24">
        <v>1750754754.0999999</v>
      </c>
      <c r="BF24">
        <v>453.92500000000001</v>
      </c>
      <c r="BG24">
        <v>450.05099999999999</v>
      </c>
      <c r="BH24">
        <v>18.9619</v>
      </c>
      <c r="BI24">
        <v>18.534199999999998</v>
      </c>
      <c r="BJ24">
        <v>450.87200000000001</v>
      </c>
      <c r="BK24">
        <v>18.741900000000001</v>
      </c>
      <c r="BL24">
        <v>400.017</v>
      </c>
      <c r="BM24">
        <v>101.22199999999999</v>
      </c>
      <c r="BN24">
        <v>0.100048</v>
      </c>
      <c r="BO24">
        <v>25.408899999999999</v>
      </c>
      <c r="BP24">
        <v>25.316400000000002</v>
      </c>
      <c r="BQ24">
        <v>999.9</v>
      </c>
      <c r="BR24">
        <v>0</v>
      </c>
      <c r="BS24">
        <v>0</v>
      </c>
      <c r="BT24">
        <v>10005</v>
      </c>
      <c r="BU24">
        <v>2.3758999999999999E-2</v>
      </c>
      <c r="BV24">
        <v>6.1005000000000003</v>
      </c>
      <c r="BW24">
        <v>3.8738700000000001</v>
      </c>
      <c r="BX24">
        <v>462.69799999999998</v>
      </c>
      <c r="BY24">
        <v>458.55</v>
      </c>
      <c r="BZ24">
        <v>0.427759</v>
      </c>
      <c r="CA24">
        <v>450.05099999999999</v>
      </c>
      <c r="CB24">
        <v>18.534199999999998</v>
      </c>
      <c r="CC24">
        <v>1.91936</v>
      </c>
      <c r="CD24">
        <v>1.8760600000000001</v>
      </c>
      <c r="CE24">
        <v>16.7943</v>
      </c>
      <c r="CF24">
        <v>16.435300000000002</v>
      </c>
      <c r="CG24">
        <v>1750753677</v>
      </c>
      <c r="CH24" t="s">
        <v>338</v>
      </c>
      <c r="CI24">
        <v>1750753677</v>
      </c>
      <c r="CJ24">
        <v>1750753673.5</v>
      </c>
      <c r="CK24">
        <v>5</v>
      </c>
      <c r="CL24">
        <v>2.1520000000000001</v>
      </c>
      <c r="CM24">
        <v>-0.52400000000000002</v>
      </c>
      <c r="CN24">
        <v>3.0179999999999998</v>
      </c>
      <c r="CO24">
        <v>0.22</v>
      </c>
      <c r="CP24">
        <v>450</v>
      </c>
      <c r="CQ24">
        <v>19</v>
      </c>
      <c r="CR24">
        <v>0.26</v>
      </c>
      <c r="CS24">
        <v>0.17</v>
      </c>
      <c r="CT24">
        <v>3.8805239999999999</v>
      </c>
      <c r="CU24">
        <v>-8.6679174484305594E-4</v>
      </c>
      <c r="CV24">
        <v>4.2957256476641947E-2</v>
      </c>
      <c r="CW24">
        <v>1</v>
      </c>
      <c r="CX24">
        <v>0</v>
      </c>
      <c r="CY24">
        <v>0</v>
      </c>
      <c r="CZ24">
        <v>0</v>
      </c>
      <c r="DA24">
        <v>-1</v>
      </c>
      <c r="DB24">
        <v>0.427786475</v>
      </c>
      <c r="DC24">
        <v>-5.1560487804884316E-3</v>
      </c>
      <c r="DD24">
        <v>8.8666481794137176E-4</v>
      </c>
      <c r="DE24">
        <v>1</v>
      </c>
      <c r="DF24">
        <v>2</v>
      </c>
      <c r="DG24">
        <v>2</v>
      </c>
      <c r="DH24" t="s">
        <v>339</v>
      </c>
      <c r="DI24">
        <v>3.0245500000000001</v>
      </c>
      <c r="DJ24">
        <v>2.6913399999999998</v>
      </c>
      <c r="DK24">
        <v>0.101963</v>
      </c>
      <c r="DL24">
        <v>0.1024</v>
      </c>
      <c r="DM24">
        <v>0.10101300000000001</v>
      </c>
      <c r="DN24">
        <v>0.100702</v>
      </c>
      <c r="DO24">
        <v>25031.9</v>
      </c>
      <c r="DP24">
        <v>16774</v>
      </c>
      <c r="DQ24">
        <v>26447.9</v>
      </c>
      <c r="DR24">
        <v>16984.599999999999</v>
      </c>
      <c r="DS24">
        <v>33828.9</v>
      </c>
      <c r="DT24">
        <v>19958.3</v>
      </c>
      <c r="DU24">
        <v>38524.300000000003</v>
      </c>
      <c r="DV24">
        <v>22515.200000000001</v>
      </c>
      <c r="DW24">
        <v>1.8032600000000001</v>
      </c>
      <c r="DX24">
        <v>2.1821000000000002</v>
      </c>
      <c r="DY24">
        <v>4.65572E-2</v>
      </c>
      <c r="DZ24">
        <v>0</v>
      </c>
      <c r="EA24">
        <v>24.552499999999998</v>
      </c>
      <c r="EB24">
        <v>999.9</v>
      </c>
      <c r="EC24">
        <v>62.4</v>
      </c>
      <c r="ED24">
        <v>31.7</v>
      </c>
      <c r="EE24">
        <v>28.939599999999999</v>
      </c>
      <c r="EF24">
        <v>62.5319</v>
      </c>
      <c r="EG24">
        <v>35.372599999999998</v>
      </c>
      <c r="EH24">
        <v>1</v>
      </c>
      <c r="EI24">
        <v>4.3599600000000002E-2</v>
      </c>
      <c r="EJ24">
        <v>-0.27646599999999999</v>
      </c>
      <c r="EK24">
        <v>20.327200000000001</v>
      </c>
      <c r="EL24">
        <v>5.2491599999999998</v>
      </c>
      <c r="EM24">
        <v>11.962</v>
      </c>
      <c r="EN24">
        <v>4.9897200000000002</v>
      </c>
      <c r="EO24">
        <v>3.2917000000000001</v>
      </c>
      <c r="EP24">
        <v>9999</v>
      </c>
      <c r="EQ24">
        <v>9999</v>
      </c>
      <c r="ER24">
        <v>9999</v>
      </c>
      <c r="ES24">
        <v>999.9</v>
      </c>
      <c r="ET24">
        <v>4.9727100000000002</v>
      </c>
      <c r="EU24">
        <v>1.87195</v>
      </c>
      <c r="EV24">
        <v>1.8722300000000001</v>
      </c>
      <c r="EW24">
        <v>1.87727</v>
      </c>
      <c r="EX24">
        <v>1.87138</v>
      </c>
      <c r="EY24">
        <v>1.87215</v>
      </c>
      <c r="EZ24">
        <v>1.87182</v>
      </c>
      <c r="FA24">
        <v>1.8687199999999999</v>
      </c>
      <c r="FB24">
        <v>0</v>
      </c>
      <c r="FC24">
        <v>0</v>
      </c>
      <c r="FD24">
        <v>0</v>
      </c>
      <c r="FE24">
        <v>0</v>
      </c>
      <c r="FF24" t="s">
        <v>340</v>
      </c>
      <c r="FG24" t="s">
        <v>341</v>
      </c>
      <c r="FH24" t="s">
        <v>342</v>
      </c>
      <c r="FI24" t="s">
        <v>342</v>
      </c>
      <c r="FJ24" t="s">
        <v>342</v>
      </c>
      <c r="FK24" t="s">
        <v>342</v>
      </c>
      <c r="FL24">
        <v>0</v>
      </c>
      <c r="FM24">
        <v>100</v>
      </c>
      <c r="FN24">
        <v>100</v>
      </c>
      <c r="FO24">
        <v>3.0529999999999999</v>
      </c>
      <c r="FP24">
        <v>0.22</v>
      </c>
      <c r="FQ24">
        <v>-0.71234261683338174</v>
      </c>
      <c r="FR24">
        <v>7.6898218637449396E-3</v>
      </c>
      <c r="FS24">
        <v>1.5097418776848419E-6</v>
      </c>
      <c r="FT24">
        <v>-9.8458676114205118E-11</v>
      </c>
      <c r="FU24">
        <v>0.22001999999999461</v>
      </c>
      <c r="FV24">
        <v>0</v>
      </c>
      <c r="FW24">
        <v>0</v>
      </c>
      <c r="FX24">
        <v>0</v>
      </c>
      <c r="FY24">
        <v>3</v>
      </c>
      <c r="FZ24">
        <v>2164</v>
      </c>
      <c r="GA24">
        <v>-1</v>
      </c>
      <c r="GB24">
        <v>-1</v>
      </c>
      <c r="GC24">
        <v>18</v>
      </c>
      <c r="GD24">
        <v>18</v>
      </c>
      <c r="GE24">
        <v>1.09985</v>
      </c>
      <c r="GF24">
        <v>2.6452599999999999</v>
      </c>
      <c r="GG24">
        <v>1.7981</v>
      </c>
      <c r="GH24">
        <v>2.3803700000000001</v>
      </c>
      <c r="GI24">
        <v>1.5979000000000001</v>
      </c>
      <c r="GJ24">
        <v>2.4658199999999999</v>
      </c>
      <c r="GK24">
        <v>35.197800000000001</v>
      </c>
      <c r="GL24">
        <v>24.157499999999999</v>
      </c>
      <c r="GM24">
        <v>18</v>
      </c>
      <c r="GN24">
        <v>367.54300000000001</v>
      </c>
      <c r="GO24">
        <v>665.36400000000003</v>
      </c>
      <c r="GP24">
        <v>25.829899999999999</v>
      </c>
      <c r="GQ24">
        <v>27.6205</v>
      </c>
      <c r="GR24">
        <v>30</v>
      </c>
      <c r="GS24">
        <v>27.5793</v>
      </c>
      <c r="GT24">
        <v>27.605</v>
      </c>
      <c r="GU24">
        <v>21.976600000000001</v>
      </c>
      <c r="GV24">
        <v>41.834299999999999</v>
      </c>
      <c r="GW24">
        <v>0</v>
      </c>
      <c r="GX24">
        <v>25.83</v>
      </c>
      <c r="GY24">
        <v>450</v>
      </c>
      <c r="GZ24">
        <v>18.5</v>
      </c>
      <c r="HA24">
        <v>100.49299999999999</v>
      </c>
      <c r="HB24">
        <v>70.267899999999997</v>
      </c>
    </row>
    <row r="25" spans="1:210" x14ac:dyDescent="0.3">
      <c r="A25">
        <v>9</v>
      </c>
      <c r="B25">
        <v>1750754759.0999999</v>
      </c>
      <c r="C25">
        <v>40</v>
      </c>
      <c r="D25" t="s">
        <v>357</v>
      </c>
      <c r="E25" t="s">
        <v>358</v>
      </c>
      <c r="F25" t="s">
        <v>336</v>
      </c>
      <c r="G25">
        <v>1750754759.0999999</v>
      </c>
      <c r="H25">
        <f t="shared" si="0"/>
        <v>1.9293649608482033E-4</v>
      </c>
      <c r="I25">
        <f t="shared" si="1"/>
        <v>0.19293649608482033</v>
      </c>
      <c r="J25">
        <f t="shared" si="2"/>
        <v>-1.8390319379539504</v>
      </c>
      <c r="K25">
        <f t="shared" si="3"/>
        <v>453.89400000000001</v>
      </c>
      <c r="L25">
        <f t="shared" si="4"/>
        <v>645.77520010209014</v>
      </c>
      <c r="M25">
        <f t="shared" si="5"/>
        <v>65.430526021884347</v>
      </c>
      <c r="N25">
        <f t="shared" si="6"/>
        <v>45.988949673945598</v>
      </c>
      <c r="O25">
        <f t="shared" si="7"/>
        <v>1.4490784797272501E-2</v>
      </c>
      <c r="P25">
        <f t="shared" si="8"/>
        <v>2.4134934208599872</v>
      </c>
      <c r="Q25">
        <f t="shared" si="9"/>
        <v>1.4443387994761683E-2</v>
      </c>
      <c r="R25">
        <f t="shared" si="10"/>
        <v>9.0313630302077015E-3</v>
      </c>
      <c r="S25">
        <f t="shared" si="11"/>
        <v>-7.8633020000000008E-3</v>
      </c>
      <c r="T25">
        <f t="shared" si="12"/>
        <v>25.348642151408406</v>
      </c>
      <c r="U25">
        <f t="shared" si="13"/>
        <v>25.3156</v>
      </c>
      <c r="V25">
        <f t="shared" si="14"/>
        <v>3.2399998698757297</v>
      </c>
      <c r="W25">
        <f t="shared" si="15"/>
        <v>58.962911421233521</v>
      </c>
      <c r="X25">
        <f t="shared" si="16"/>
        <v>1.9210139132332804</v>
      </c>
      <c r="Y25">
        <f t="shared" si="17"/>
        <v>3.2580038314415583</v>
      </c>
      <c r="Z25">
        <f t="shared" si="18"/>
        <v>1.3189859566424493</v>
      </c>
      <c r="AA25">
        <f t="shared" si="19"/>
        <v>-8.5084994773405764</v>
      </c>
      <c r="AB25">
        <f t="shared" si="20"/>
        <v>12.126835180863555</v>
      </c>
      <c r="AC25">
        <f t="shared" si="21"/>
        <v>1.0667041298867661</v>
      </c>
      <c r="AD25">
        <f t="shared" si="22"/>
        <v>4.6771765314097449</v>
      </c>
      <c r="AE25">
        <f t="shared" si="23"/>
        <v>-1.8390319379539504</v>
      </c>
      <c r="AF25">
        <f t="shared" si="24"/>
        <v>0.19293649608482033</v>
      </c>
      <c r="AG25">
        <f t="shared" si="25"/>
        <v>-1.8345616415828818</v>
      </c>
      <c r="AH25">
        <v>458.46648542891211</v>
      </c>
      <c r="AI25">
        <v>462.67373939393917</v>
      </c>
      <c r="AJ25">
        <v>-1.5295848925294501E-4</v>
      </c>
      <c r="AK25">
        <v>84.076978181650844</v>
      </c>
      <c r="AL25">
        <f t="shared" si="26"/>
        <v>0.19301817323096357</v>
      </c>
      <c r="AM25">
        <v>18.534049111212539</v>
      </c>
      <c r="AN25">
        <v>18.96011714285714</v>
      </c>
      <c r="AO25">
        <v>1.3099860732704969E-6</v>
      </c>
      <c r="AP25">
        <v>90.497214367256092</v>
      </c>
      <c r="AQ25">
        <v>0</v>
      </c>
      <c r="AR25">
        <v>0</v>
      </c>
      <c r="AS25">
        <f t="shared" si="27"/>
        <v>1</v>
      </c>
      <c r="AT25">
        <f t="shared" si="28"/>
        <v>0</v>
      </c>
      <c r="AU25">
        <f t="shared" si="29"/>
        <v>53761.746240340115</v>
      </c>
      <c r="AV25">
        <f t="shared" si="30"/>
        <v>-4.13858E-2</v>
      </c>
      <c r="AW25">
        <f t="shared" si="31"/>
        <v>-3.3108640000000002E-2</v>
      </c>
      <c r="AX25">
        <f t="shared" si="32"/>
        <v>0.8</v>
      </c>
      <c r="AY25">
        <f t="shared" si="33"/>
        <v>0.19</v>
      </c>
      <c r="AZ25">
        <v>9</v>
      </c>
      <c r="BA25">
        <v>1.88</v>
      </c>
      <c r="BB25" t="s">
        <v>337</v>
      </c>
      <c r="BC25">
        <v>2</v>
      </c>
      <c r="BD25" t="b">
        <v>0</v>
      </c>
      <c r="BE25">
        <v>1750754759.0999999</v>
      </c>
      <c r="BF25">
        <v>453.89400000000001</v>
      </c>
      <c r="BG25">
        <v>449.95299999999997</v>
      </c>
      <c r="BH25">
        <v>18.959700000000002</v>
      </c>
      <c r="BI25">
        <v>18.533799999999999</v>
      </c>
      <c r="BJ25">
        <v>450.84199999999998</v>
      </c>
      <c r="BK25">
        <v>18.739699999999999</v>
      </c>
      <c r="BL25">
        <v>399.97800000000001</v>
      </c>
      <c r="BM25">
        <v>101.221</v>
      </c>
      <c r="BN25">
        <v>9.9902400000000002E-2</v>
      </c>
      <c r="BO25">
        <v>25.408799999999999</v>
      </c>
      <c r="BP25">
        <v>25.3156</v>
      </c>
      <c r="BQ25">
        <v>999.9</v>
      </c>
      <c r="BR25">
        <v>0</v>
      </c>
      <c r="BS25">
        <v>0</v>
      </c>
      <c r="BT25">
        <v>9991</v>
      </c>
      <c r="BU25">
        <v>-4.13858E-2</v>
      </c>
      <c r="BV25">
        <v>6.1005000000000003</v>
      </c>
      <c r="BW25">
        <v>3.9407999999999999</v>
      </c>
      <c r="BX25">
        <v>462.666</v>
      </c>
      <c r="BY25">
        <v>458.45</v>
      </c>
      <c r="BZ25">
        <v>0.42591499999999999</v>
      </c>
      <c r="CA25">
        <v>449.95299999999997</v>
      </c>
      <c r="CB25">
        <v>18.533799999999999</v>
      </c>
      <c r="CC25">
        <v>1.9191199999999999</v>
      </c>
      <c r="CD25">
        <v>1.87601</v>
      </c>
      <c r="CE25">
        <v>16.792400000000001</v>
      </c>
      <c r="CF25">
        <v>16.434899999999999</v>
      </c>
      <c r="CG25">
        <v>1750753677</v>
      </c>
      <c r="CH25" t="s">
        <v>338</v>
      </c>
      <c r="CI25">
        <v>1750753677</v>
      </c>
      <c r="CJ25">
        <v>1750753673.5</v>
      </c>
      <c r="CK25">
        <v>5</v>
      </c>
      <c r="CL25">
        <v>2.1520000000000001</v>
      </c>
      <c r="CM25">
        <v>-0.52400000000000002</v>
      </c>
      <c r="CN25">
        <v>3.0179999999999998</v>
      </c>
      <c r="CO25">
        <v>0.22</v>
      </c>
      <c r="CP25">
        <v>450</v>
      </c>
      <c r="CQ25">
        <v>19</v>
      </c>
      <c r="CR25">
        <v>0.26</v>
      </c>
      <c r="CS25">
        <v>0.17</v>
      </c>
      <c r="CT25">
        <v>3.897454878048781</v>
      </c>
      <c r="CU25">
        <v>0.40303066202090931</v>
      </c>
      <c r="CV25">
        <v>5.917161094695917E-2</v>
      </c>
      <c r="CW25">
        <v>1</v>
      </c>
      <c r="CX25">
        <v>0</v>
      </c>
      <c r="CY25">
        <v>0</v>
      </c>
      <c r="CZ25">
        <v>0</v>
      </c>
      <c r="DA25">
        <v>-1</v>
      </c>
      <c r="DB25">
        <v>0.42745592682926831</v>
      </c>
      <c r="DC25">
        <v>-6.9972125435705009E-5</v>
      </c>
      <c r="DD25">
        <v>6.3404752419572458E-4</v>
      </c>
      <c r="DE25">
        <v>1</v>
      </c>
      <c r="DF25">
        <v>2</v>
      </c>
      <c r="DG25">
        <v>2</v>
      </c>
      <c r="DH25" t="s">
        <v>339</v>
      </c>
      <c r="DI25">
        <v>3.0245000000000002</v>
      </c>
      <c r="DJ25">
        <v>2.6911900000000002</v>
      </c>
      <c r="DK25">
        <v>0.10195700000000001</v>
      </c>
      <c r="DL25">
        <v>0.102383</v>
      </c>
      <c r="DM25">
        <v>0.101003</v>
      </c>
      <c r="DN25">
        <v>0.1007</v>
      </c>
      <c r="DO25">
        <v>25031.8</v>
      </c>
      <c r="DP25">
        <v>16774.400000000001</v>
      </c>
      <c r="DQ25">
        <v>26447.599999999999</v>
      </c>
      <c r="DR25">
        <v>16984.7</v>
      </c>
      <c r="DS25">
        <v>33829</v>
      </c>
      <c r="DT25">
        <v>19958.599999999999</v>
      </c>
      <c r="DU25">
        <v>38524</v>
      </c>
      <c r="DV25">
        <v>22515.599999999999</v>
      </c>
      <c r="DW25">
        <v>1.8031600000000001</v>
      </c>
      <c r="DX25">
        <v>2.18222</v>
      </c>
      <c r="DY25">
        <v>4.6539299999999999E-2</v>
      </c>
      <c r="DZ25">
        <v>0</v>
      </c>
      <c r="EA25">
        <v>24.5519</v>
      </c>
      <c r="EB25">
        <v>999.9</v>
      </c>
      <c r="EC25">
        <v>62.4</v>
      </c>
      <c r="ED25">
        <v>31.7</v>
      </c>
      <c r="EE25">
        <v>28.939900000000002</v>
      </c>
      <c r="EF25">
        <v>62.631900000000002</v>
      </c>
      <c r="EG25">
        <v>35.328499999999998</v>
      </c>
      <c r="EH25">
        <v>1</v>
      </c>
      <c r="EI25">
        <v>4.3518300000000003E-2</v>
      </c>
      <c r="EJ25">
        <v>-0.27685799999999999</v>
      </c>
      <c r="EK25">
        <v>20.327200000000001</v>
      </c>
      <c r="EL25">
        <v>5.2495200000000004</v>
      </c>
      <c r="EM25">
        <v>11.962</v>
      </c>
      <c r="EN25">
        <v>4.9896399999999996</v>
      </c>
      <c r="EO25">
        <v>3.2918400000000001</v>
      </c>
      <c r="EP25">
        <v>9999</v>
      </c>
      <c r="EQ25">
        <v>9999</v>
      </c>
      <c r="ER25">
        <v>9999</v>
      </c>
      <c r="ES25">
        <v>999.9</v>
      </c>
      <c r="ET25">
        <v>4.9727300000000003</v>
      </c>
      <c r="EU25">
        <v>1.87195</v>
      </c>
      <c r="EV25">
        <v>1.8722399999999999</v>
      </c>
      <c r="EW25">
        <v>1.8772599999999999</v>
      </c>
      <c r="EX25">
        <v>1.87137</v>
      </c>
      <c r="EY25">
        <v>1.8721399999999999</v>
      </c>
      <c r="EZ25">
        <v>1.87181</v>
      </c>
      <c r="FA25">
        <v>1.86873</v>
      </c>
      <c r="FB25">
        <v>0</v>
      </c>
      <c r="FC25">
        <v>0</v>
      </c>
      <c r="FD25">
        <v>0</v>
      </c>
      <c r="FE25">
        <v>0</v>
      </c>
      <c r="FF25" t="s">
        <v>340</v>
      </c>
      <c r="FG25" t="s">
        <v>341</v>
      </c>
      <c r="FH25" t="s">
        <v>342</v>
      </c>
      <c r="FI25" t="s">
        <v>342</v>
      </c>
      <c r="FJ25" t="s">
        <v>342</v>
      </c>
      <c r="FK25" t="s">
        <v>342</v>
      </c>
      <c r="FL25">
        <v>0</v>
      </c>
      <c r="FM25">
        <v>100</v>
      </c>
      <c r="FN25">
        <v>100</v>
      </c>
      <c r="FO25">
        <v>3.052</v>
      </c>
      <c r="FP25">
        <v>0.22</v>
      </c>
      <c r="FQ25">
        <v>-0.71234261683338174</v>
      </c>
      <c r="FR25">
        <v>7.6898218637449396E-3</v>
      </c>
      <c r="FS25">
        <v>1.5097418776848419E-6</v>
      </c>
      <c r="FT25">
        <v>-9.8458676114205118E-11</v>
      </c>
      <c r="FU25">
        <v>0.22001999999999461</v>
      </c>
      <c r="FV25">
        <v>0</v>
      </c>
      <c r="FW25">
        <v>0</v>
      </c>
      <c r="FX25">
        <v>0</v>
      </c>
      <c r="FY25">
        <v>3</v>
      </c>
      <c r="FZ25">
        <v>2164</v>
      </c>
      <c r="GA25">
        <v>-1</v>
      </c>
      <c r="GB25">
        <v>-1</v>
      </c>
      <c r="GC25">
        <v>18</v>
      </c>
      <c r="GD25">
        <v>18.100000000000001</v>
      </c>
      <c r="GE25">
        <v>1.09985</v>
      </c>
      <c r="GF25">
        <v>2.6428199999999999</v>
      </c>
      <c r="GG25">
        <v>1.7981</v>
      </c>
      <c r="GH25">
        <v>2.3803700000000001</v>
      </c>
      <c r="GI25">
        <v>1.5979000000000001</v>
      </c>
      <c r="GJ25">
        <v>2.49878</v>
      </c>
      <c r="GK25">
        <v>35.197800000000001</v>
      </c>
      <c r="GL25">
        <v>24.157499999999999</v>
      </c>
      <c r="GM25">
        <v>18</v>
      </c>
      <c r="GN25">
        <v>367.49200000000002</v>
      </c>
      <c r="GO25">
        <v>665.447</v>
      </c>
      <c r="GP25">
        <v>25.829799999999999</v>
      </c>
      <c r="GQ25">
        <v>27.6188</v>
      </c>
      <c r="GR25">
        <v>30.0001</v>
      </c>
      <c r="GS25">
        <v>27.5793</v>
      </c>
      <c r="GT25">
        <v>27.603300000000001</v>
      </c>
      <c r="GU25">
        <v>21.9786</v>
      </c>
      <c r="GV25">
        <v>41.834299999999999</v>
      </c>
      <c r="GW25">
        <v>0</v>
      </c>
      <c r="GX25">
        <v>25.83</v>
      </c>
      <c r="GY25">
        <v>450</v>
      </c>
      <c r="GZ25">
        <v>18.5</v>
      </c>
      <c r="HA25">
        <v>100.49299999999999</v>
      </c>
      <c r="HB25">
        <v>70.268799999999999</v>
      </c>
    </row>
    <row r="26" spans="1:210" x14ac:dyDescent="0.3">
      <c r="A26">
        <v>10</v>
      </c>
      <c r="B26">
        <v>1750754764.0999999</v>
      </c>
      <c r="C26">
        <v>45</v>
      </c>
      <c r="D26" t="s">
        <v>359</v>
      </c>
      <c r="E26" t="s">
        <v>360</v>
      </c>
      <c r="F26" t="s">
        <v>336</v>
      </c>
      <c r="G26">
        <v>1750754764.0999999</v>
      </c>
      <c r="H26">
        <f t="shared" si="0"/>
        <v>1.9137430913508712E-4</v>
      </c>
      <c r="I26">
        <f t="shared" si="1"/>
        <v>0.19137430913508713</v>
      </c>
      <c r="J26">
        <f t="shared" si="2"/>
        <v>-1.863883770643679</v>
      </c>
      <c r="K26">
        <f t="shared" si="3"/>
        <v>453.95299999999997</v>
      </c>
      <c r="L26">
        <f t="shared" si="4"/>
        <v>650.25058488368109</v>
      </c>
      <c r="M26">
        <f t="shared" si="5"/>
        <v>65.883997049636264</v>
      </c>
      <c r="N26">
        <f t="shared" si="6"/>
        <v>45.994942269869107</v>
      </c>
      <c r="O26">
        <f t="shared" si="7"/>
        <v>1.4370987059152384E-2</v>
      </c>
      <c r="P26">
        <f t="shared" si="8"/>
        <v>2.4167190946062873</v>
      </c>
      <c r="Q26">
        <f t="shared" si="9"/>
        <v>1.4324431348851405E-2</v>
      </c>
      <c r="R26">
        <f t="shared" si="10"/>
        <v>8.9569399062384824E-3</v>
      </c>
      <c r="S26">
        <f t="shared" si="11"/>
        <v>-4.222712E-3</v>
      </c>
      <c r="T26">
        <f t="shared" si="12"/>
        <v>25.349227689298161</v>
      </c>
      <c r="U26">
        <f t="shared" si="13"/>
        <v>25.316299999999998</v>
      </c>
      <c r="V26">
        <f t="shared" si="14"/>
        <v>3.2401347680978274</v>
      </c>
      <c r="W26">
        <f t="shared" si="15"/>
        <v>58.961375263769334</v>
      </c>
      <c r="X26">
        <f t="shared" si="16"/>
        <v>1.9209638651642402</v>
      </c>
      <c r="Y26">
        <f t="shared" si="17"/>
        <v>3.2580038314415583</v>
      </c>
      <c r="Z26">
        <f t="shared" si="18"/>
        <v>1.3191709029335872</v>
      </c>
      <c r="AA26">
        <f t="shared" si="19"/>
        <v>-8.4396070328573423</v>
      </c>
      <c r="AB26">
        <f t="shared" si="20"/>
        <v>12.051839784128459</v>
      </c>
      <c r="AC26">
        <f t="shared" si="21"/>
        <v>1.0586961289708723</v>
      </c>
      <c r="AD26">
        <f t="shared" si="22"/>
        <v>4.6667061682419888</v>
      </c>
      <c r="AE26">
        <f t="shared" si="23"/>
        <v>-1.863883770643679</v>
      </c>
      <c r="AF26">
        <f t="shared" si="24"/>
        <v>0.19137430913508713</v>
      </c>
      <c r="AG26">
        <f t="shared" si="25"/>
        <v>-1.8325332758862209</v>
      </c>
      <c r="AH26">
        <v>458.50533299243011</v>
      </c>
      <c r="AI26">
        <v>462.70458181818168</v>
      </c>
      <c r="AJ26">
        <v>1.799104688104511E-4</v>
      </c>
      <c r="AK26">
        <v>84.076978181650844</v>
      </c>
      <c r="AL26">
        <f t="shared" si="26"/>
        <v>0.19281531456568662</v>
      </c>
      <c r="AM26">
        <v>18.53353039005416</v>
      </c>
      <c r="AN26">
        <v>18.959138195488709</v>
      </c>
      <c r="AO26">
        <v>-2.9486340249513279E-6</v>
      </c>
      <c r="AP26">
        <v>90.497214367256092</v>
      </c>
      <c r="AQ26">
        <v>0</v>
      </c>
      <c r="AR26">
        <v>0</v>
      </c>
      <c r="AS26">
        <f t="shared" si="27"/>
        <v>1</v>
      </c>
      <c r="AT26">
        <f t="shared" si="28"/>
        <v>0</v>
      </c>
      <c r="AU26">
        <f t="shared" si="29"/>
        <v>53870.120214640978</v>
      </c>
      <c r="AV26">
        <f t="shared" si="30"/>
        <v>-2.2224799999999999E-2</v>
      </c>
      <c r="AW26">
        <f t="shared" si="31"/>
        <v>-1.7779840000000002E-2</v>
      </c>
      <c r="AX26">
        <f t="shared" si="32"/>
        <v>0.8</v>
      </c>
      <c r="AY26">
        <f t="shared" si="33"/>
        <v>0.19</v>
      </c>
      <c r="AZ26">
        <v>9</v>
      </c>
      <c r="BA26">
        <v>1.88</v>
      </c>
      <c r="BB26" t="s">
        <v>337</v>
      </c>
      <c r="BC26">
        <v>2</v>
      </c>
      <c r="BD26" t="b">
        <v>0</v>
      </c>
      <c r="BE26">
        <v>1750754764.0999999</v>
      </c>
      <c r="BF26">
        <v>453.95299999999997</v>
      </c>
      <c r="BG26">
        <v>449.95499999999998</v>
      </c>
      <c r="BH26">
        <v>18.959199999999999</v>
      </c>
      <c r="BI26">
        <v>18.536799999999999</v>
      </c>
      <c r="BJ26">
        <v>450.9</v>
      </c>
      <c r="BK26">
        <v>18.7392</v>
      </c>
      <c r="BL26">
        <v>400.02699999999999</v>
      </c>
      <c r="BM26">
        <v>101.221</v>
      </c>
      <c r="BN26">
        <v>9.9934700000000001E-2</v>
      </c>
      <c r="BO26">
        <v>25.408799999999999</v>
      </c>
      <c r="BP26">
        <v>25.316299999999998</v>
      </c>
      <c r="BQ26">
        <v>999.9</v>
      </c>
      <c r="BR26">
        <v>0</v>
      </c>
      <c r="BS26">
        <v>0</v>
      </c>
      <c r="BT26">
        <v>10012</v>
      </c>
      <c r="BU26">
        <v>-2.2224799999999999E-2</v>
      </c>
      <c r="BV26">
        <v>6.1005000000000003</v>
      </c>
      <c r="BW26">
        <v>3.9973100000000001</v>
      </c>
      <c r="BX26">
        <v>462.726</v>
      </c>
      <c r="BY26">
        <v>458.45400000000001</v>
      </c>
      <c r="BZ26">
        <v>0.42243000000000003</v>
      </c>
      <c r="CA26">
        <v>449.95499999999998</v>
      </c>
      <c r="CB26">
        <v>18.536799999999999</v>
      </c>
      <c r="CC26">
        <v>1.9190799999999999</v>
      </c>
      <c r="CD26">
        <v>1.87632</v>
      </c>
      <c r="CE26">
        <v>16.792000000000002</v>
      </c>
      <c r="CF26">
        <v>16.4375</v>
      </c>
      <c r="CG26">
        <v>1750753677</v>
      </c>
      <c r="CH26" t="s">
        <v>338</v>
      </c>
      <c r="CI26">
        <v>1750753677</v>
      </c>
      <c r="CJ26">
        <v>1750753673.5</v>
      </c>
      <c r="CK26">
        <v>5</v>
      </c>
      <c r="CL26">
        <v>2.1520000000000001</v>
      </c>
      <c r="CM26">
        <v>-0.52400000000000002</v>
      </c>
      <c r="CN26">
        <v>3.0179999999999998</v>
      </c>
      <c r="CO26">
        <v>0.22</v>
      </c>
      <c r="CP26">
        <v>450</v>
      </c>
      <c r="CQ26">
        <v>19</v>
      </c>
      <c r="CR26">
        <v>0.26</v>
      </c>
      <c r="CS26">
        <v>0.17</v>
      </c>
      <c r="CT26">
        <v>3.9170400000000001</v>
      </c>
      <c r="CU26">
        <v>0.18024225140711561</v>
      </c>
      <c r="CV26">
        <v>5.0492083834993387E-2</v>
      </c>
      <c r="CW26">
        <v>1</v>
      </c>
      <c r="CX26">
        <v>0</v>
      </c>
      <c r="CY26">
        <v>0</v>
      </c>
      <c r="CZ26">
        <v>0</v>
      </c>
      <c r="DA26">
        <v>-1</v>
      </c>
      <c r="DB26">
        <v>0.42666809999999999</v>
      </c>
      <c r="DC26">
        <v>-8.8950619136973566E-3</v>
      </c>
      <c r="DD26">
        <v>1.5043574010187881E-3</v>
      </c>
      <c r="DE26">
        <v>1</v>
      </c>
      <c r="DF26">
        <v>2</v>
      </c>
      <c r="DG26">
        <v>2</v>
      </c>
      <c r="DH26" t="s">
        <v>339</v>
      </c>
      <c r="DI26">
        <v>3.0245600000000001</v>
      </c>
      <c r="DJ26">
        <v>2.6912199999999999</v>
      </c>
      <c r="DK26">
        <v>0.101968</v>
      </c>
      <c r="DL26">
        <v>0.102384</v>
      </c>
      <c r="DM26">
        <v>0.10100199999999999</v>
      </c>
      <c r="DN26">
        <v>0.100712</v>
      </c>
      <c r="DO26">
        <v>25032.2</v>
      </c>
      <c r="DP26">
        <v>16774.400000000001</v>
      </c>
      <c r="DQ26">
        <v>26448.3</v>
      </c>
      <c r="DR26">
        <v>16984.7</v>
      </c>
      <c r="DS26">
        <v>33829.800000000003</v>
      </c>
      <c r="DT26">
        <v>19958.400000000001</v>
      </c>
      <c r="DU26">
        <v>38524.9</v>
      </c>
      <c r="DV26">
        <v>22515.599999999999</v>
      </c>
      <c r="DW26">
        <v>1.8031999999999999</v>
      </c>
      <c r="DX26">
        <v>2.18214</v>
      </c>
      <c r="DY26">
        <v>4.6700199999999997E-2</v>
      </c>
      <c r="DZ26">
        <v>0</v>
      </c>
      <c r="EA26">
        <v>24.55</v>
      </c>
      <c r="EB26">
        <v>999.9</v>
      </c>
      <c r="EC26">
        <v>62.3</v>
      </c>
      <c r="ED26">
        <v>31.7</v>
      </c>
      <c r="EE26">
        <v>28.895</v>
      </c>
      <c r="EF26">
        <v>62.4619</v>
      </c>
      <c r="EG26">
        <v>35.308500000000002</v>
      </c>
      <c r="EH26">
        <v>1</v>
      </c>
      <c r="EI26">
        <v>4.3538599999999997E-2</v>
      </c>
      <c r="EJ26">
        <v>-0.27701500000000001</v>
      </c>
      <c r="EK26">
        <v>20.327100000000002</v>
      </c>
      <c r="EL26">
        <v>5.2497600000000002</v>
      </c>
      <c r="EM26">
        <v>11.962</v>
      </c>
      <c r="EN26">
        <v>4.9897200000000002</v>
      </c>
      <c r="EO26">
        <v>3.2917000000000001</v>
      </c>
      <c r="EP26">
        <v>9999</v>
      </c>
      <c r="EQ26">
        <v>9999</v>
      </c>
      <c r="ER26">
        <v>9999</v>
      </c>
      <c r="ES26">
        <v>999.9</v>
      </c>
      <c r="ET26">
        <v>4.9727100000000002</v>
      </c>
      <c r="EU26">
        <v>1.87195</v>
      </c>
      <c r="EV26">
        <v>1.87225</v>
      </c>
      <c r="EW26">
        <v>1.87723</v>
      </c>
      <c r="EX26">
        <v>1.8713900000000001</v>
      </c>
      <c r="EY26">
        <v>1.87216</v>
      </c>
      <c r="EZ26">
        <v>1.87181</v>
      </c>
      <c r="FA26">
        <v>1.8687400000000001</v>
      </c>
      <c r="FB26">
        <v>0</v>
      </c>
      <c r="FC26">
        <v>0</v>
      </c>
      <c r="FD26">
        <v>0</v>
      </c>
      <c r="FE26">
        <v>0</v>
      </c>
      <c r="FF26" t="s">
        <v>340</v>
      </c>
      <c r="FG26" t="s">
        <v>341</v>
      </c>
      <c r="FH26" t="s">
        <v>342</v>
      </c>
      <c r="FI26" t="s">
        <v>342</v>
      </c>
      <c r="FJ26" t="s">
        <v>342</v>
      </c>
      <c r="FK26" t="s">
        <v>342</v>
      </c>
      <c r="FL26">
        <v>0</v>
      </c>
      <c r="FM26">
        <v>100</v>
      </c>
      <c r="FN26">
        <v>100</v>
      </c>
      <c r="FO26">
        <v>3.0529999999999999</v>
      </c>
      <c r="FP26">
        <v>0.22</v>
      </c>
      <c r="FQ26">
        <v>-0.71234261683338174</v>
      </c>
      <c r="FR26">
        <v>7.6898218637449396E-3</v>
      </c>
      <c r="FS26">
        <v>1.5097418776848419E-6</v>
      </c>
      <c r="FT26">
        <v>-9.8458676114205118E-11</v>
      </c>
      <c r="FU26">
        <v>0.22001999999999461</v>
      </c>
      <c r="FV26">
        <v>0</v>
      </c>
      <c r="FW26">
        <v>0</v>
      </c>
      <c r="FX26">
        <v>0</v>
      </c>
      <c r="FY26">
        <v>3</v>
      </c>
      <c r="FZ26">
        <v>2164</v>
      </c>
      <c r="GA26">
        <v>-1</v>
      </c>
      <c r="GB26">
        <v>-1</v>
      </c>
      <c r="GC26">
        <v>18.100000000000001</v>
      </c>
      <c r="GD26">
        <v>18.2</v>
      </c>
      <c r="GE26">
        <v>1.10107</v>
      </c>
      <c r="GF26">
        <v>2.63794</v>
      </c>
      <c r="GG26">
        <v>1.7981</v>
      </c>
      <c r="GH26">
        <v>2.3803700000000001</v>
      </c>
      <c r="GI26">
        <v>1.5979000000000001</v>
      </c>
      <c r="GJ26">
        <v>2.52197</v>
      </c>
      <c r="GK26">
        <v>35.197800000000001</v>
      </c>
      <c r="GL26">
        <v>24.157499999999999</v>
      </c>
      <c r="GM26">
        <v>18</v>
      </c>
      <c r="GN26">
        <v>367.512</v>
      </c>
      <c r="GO26">
        <v>665.375</v>
      </c>
      <c r="GP26">
        <v>25.829899999999999</v>
      </c>
      <c r="GQ26">
        <v>27.618200000000002</v>
      </c>
      <c r="GR26">
        <v>30.0001</v>
      </c>
      <c r="GS26">
        <v>27.5793</v>
      </c>
      <c r="GT26">
        <v>27.603100000000001</v>
      </c>
      <c r="GU26">
        <v>21.98</v>
      </c>
      <c r="GV26">
        <v>41.834299999999999</v>
      </c>
      <c r="GW26">
        <v>0</v>
      </c>
      <c r="GX26">
        <v>25.83</v>
      </c>
      <c r="GY26">
        <v>450</v>
      </c>
      <c r="GZ26">
        <v>18.5</v>
      </c>
      <c r="HA26">
        <v>100.495</v>
      </c>
      <c r="HB26">
        <v>70.268799999999999</v>
      </c>
    </row>
    <row r="27" spans="1:210" x14ac:dyDescent="0.3">
      <c r="A27">
        <v>11</v>
      </c>
      <c r="B27">
        <v>1750754769.0999999</v>
      </c>
      <c r="C27">
        <v>50</v>
      </c>
      <c r="D27" t="s">
        <v>361</v>
      </c>
      <c r="E27" t="s">
        <v>362</v>
      </c>
      <c r="F27" t="s">
        <v>336</v>
      </c>
      <c r="G27">
        <v>1750754769.0999999</v>
      </c>
      <c r="H27">
        <f t="shared" si="0"/>
        <v>1.9199647154133977E-4</v>
      </c>
      <c r="I27">
        <f t="shared" si="1"/>
        <v>0.19199647154133978</v>
      </c>
      <c r="J27">
        <f t="shared" si="2"/>
        <v>-1.8329289566619085</v>
      </c>
      <c r="K27">
        <f t="shared" si="3"/>
        <v>453.89800000000002</v>
      </c>
      <c r="L27">
        <f t="shared" si="4"/>
        <v>645.99162043086119</v>
      </c>
      <c r="M27">
        <f t="shared" si="5"/>
        <v>65.453187512977294</v>
      </c>
      <c r="N27">
        <f t="shared" si="6"/>
        <v>45.989870404123998</v>
      </c>
      <c r="O27">
        <f t="shared" si="7"/>
        <v>1.4427743601476702E-2</v>
      </c>
      <c r="P27">
        <f t="shared" si="8"/>
        <v>2.4138159425603427</v>
      </c>
      <c r="Q27">
        <f t="shared" si="9"/>
        <v>1.4380763835650512E-2</v>
      </c>
      <c r="R27">
        <f t="shared" si="10"/>
        <v>8.9921856315878148E-3</v>
      </c>
      <c r="S27">
        <f t="shared" si="11"/>
        <v>-1.6236089000000002E-2</v>
      </c>
      <c r="T27">
        <f t="shared" si="12"/>
        <v>25.348883197200568</v>
      </c>
      <c r="U27">
        <f t="shared" si="13"/>
        <v>25.312799999999999</v>
      </c>
      <c r="V27">
        <f t="shared" si="14"/>
        <v>3.2394603260568453</v>
      </c>
      <c r="W27">
        <f t="shared" si="15"/>
        <v>58.967615199763202</v>
      </c>
      <c r="X27">
        <f t="shared" si="16"/>
        <v>1.9211671625179998</v>
      </c>
      <c r="Y27">
        <f t="shared" si="17"/>
        <v>3.2580038314415583</v>
      </c>
      <c r="Z27">
        <f t="shared" si="18"/>
        <v>1.3182931635388455</v>
      </c>
      <c r="AA27">
        <f t="shared" si="19"/>
        <v>-8.4670443949730831</v>
      </c>
      <c r="AB27">
        <f t="shared" si="20"/>
        <v>12.492829929150078</v>
      </c>
      <c r="AC27">
        <f t="shared" si="21"/>
        <v>1.0987355698309167</v>
      </c>
      <c r="AD27">
        <f t="shared" si="22"/>
        <v>5.1082850150079118</v>
      </c>
      <c r="AE27">
        <f t="shared" si="23"/>
        <v>-1.8329289566619085</v>
      </c>
      <c r="AF27">
        <f t="shared" si="24"/>
        <v>0.19199647154133978</v>
      </c>
      <c r="AG27">
        <f t="shared" si="25"/>
        <v>-1.8402821985842213</v>
      </c>
      <c r="AH27">
        <v>458.45985642480753</v>
      </c>
      <c r="AI27">
        <v>462.68013939393938</v>
      </c>
      <c r="AJ27">
        <v>-1.6952690374421849E-4</v>
      </c>
      <c r="AK27">
        <v>84.076978181650844</v>
      </c>
      <c r="AL27">
        <f t="shared" si="26"/>
        <v>0.19215707510273564</v>
      </c>
      <c r="AM27">
        <v>18.536401180409118</v>
      </c>
      <c r="AN27">
        <v>18.96055714285713</v>
      </c>
      <c r="AO27">
        <v>-1.3717457483342981E-7</v>
      </c>
      <c r="AP27">
        <v>90.497214367256092</v>
      </c>
      <c r="AQ27">
        <v>0</v>
      </c>
      <c r="AR27">
        <v>0</v>
      </c>
      <c r="AS27">
        <f t="shared" si="27"/>
        <v>1</v>
      </c>
      <c r="AT27">
        <f t="shared" si="28"/>
        <v>0</v>
      </c>
      <c r="AU27">
        <f t="shared" si="29"/>
        <v>53772.601668127849</v>
      </c>
      <c r="AV27">
        <f t="shared" si="30"/>
        <v>-8.5453100000000004E-2</v>
      </c>
      <c r="AW27">
        <f t="shared" si="31"/>
        <v>-6.8362480000000003E-2</v>
      </c>
      <c r="AX27">
        <f t="shared" si="32"/>
        <v>0.8</v>
      </c>
      <c r="AY27">
        <f t="shared" si="33"/>
        <v>0.19</v>
      </c>
      <c r="AZ27">
        <v>9</v>
      </c>
      <c r="BA27">
        <v>1.88</v>
      </c>
      <c r="BB27" t="s">
        <v>337</v>
      </c>
      <c r="BC27">
        <v>2</v>
      </c>
      <c r="BD27" t="b">
        <v>0</v>
      </c>
      <c r="BE27">
        <v>1750754769.0999999</v>
      </c>
      <c r="BF27">
        <v>453.89800000000002</v>
      </c>
      <c r="BG27">
        <v>449.97</v>
      </c>
      <c r="BH27">
        <v>18.960999999999999</v>
      </c>
      <c r="BI27">
        <v>18.537199999999999</v>
      </c>
      <c r="BJ27">
        <v>450.846</v>
      </c>
      <c r="BK27">
        <v>18.741</v>
      </c>
      <c r="BL27">
        <v>400.00099999999998</v>
      </c>
      <c r="BM27">
        <v>101.22199999999999</v>
      </c>
      <c r="BN27">
        <v>0.100038</v>
      </c>
      <c r="BO27">
        <v>25.408799999999999</v>
      </c>
      <c r="BP27">
        <v>25.312799999999999</v>
      </c>
      <c r="BQ27">
        <v>999.9</v>
      </c>
      <c r="BR27">
        <v>0</v>
      </c>
      <c r="BS27">
        <v>0</v>
      </c>
      <c r="BT27">
        <v>9993</v>
      </c>
      <c r="BU27">
        <v>-8.5453100000000004E-2</v>
      </c>
      <c r="BV27">
        <v>6.1005000000000003</v>
      </c>
      <c r="BW27">
        <v>3.92841</v>
      </c>
      <c r="BX27">
        <v>462.67099999999999</v>
      </c>
      <c r="BY27">
        <v>458.46800000000002</v>
      </c>
      <c r="BZ27">
        <v>0.423765</v>
      </c>
      <c r="CA27">
        <v>449.97</v>
      </c>
      <c r="CB27">
        <v>18.537199999999999</v>
      </c>
      <c r="CC27">
        <v>1.91927</v>
      </c>
      <c r="CD27">
        <v>1.8763700000000001</v>
      </c>
      <c r="CE27">
        <v>16.793600000000001</v>
      </c>
      <c r="CF27">
        <v>16.437999999999999</v>
      </c>
      <c r="CG27">
        <v>1750753677</v>
      </c>
      <c r="CH27" t="s">
        <v>338</v>
      </c>
      <c r="CI27">
        <v>1750753677</v>
      </c>
      <c r="CJ27">
        <v>1750753673.5</v>
      </c>
      <c r="CK27">
        <v>5</v>
      </c>
      <c r="CL27">
        <v>2.1520000000000001</v>
      </c>
      <c r="CM27">
        <v>-0.52400000000000002</v>
      </c>
      <c r="CN27">
        <v>3.0179999999999998</v>
      </c>
      <c r="CO27">
        <v>0.22</v>
      </c>
      <c r="CP27">
        <v>450</v>
      </c>
      <c r="CQ27">
        <v>19</v>
      </c>
      <c r="CR27">
        <v>0.26</v>
      </c>
      <c r="CS27">
        <v>0.17</v>
      </c>
      <c r="CT27">
        <v>3.9332326829268291</v>
      </c>
      <c r="CU27">
        <v>0.2075995818815394</v>
      </c>
      <c r="CV27">
        <v>5.260696054401881E-2</v>
      </c>
      <c r="CW27">
        <v>1</v>
      </c>
      <c r="CX27">
        <v>0</v>
      </c>
      <c r="CY27">
        <v>0</v>
      </c>
      <c r="CZ27">
        <v>0</v>
      </c>
      <c r="DA27">
        <v>-1</v>
      </c>
      <c r="DB27">
        <v>0.42570551219512193</v>
      </c>
      <c r="DC27">
        <v>-1.8700829268292331E-2</v>
      </c>
      <c r="DD27">
        <v>2.1182987090075352E-3</v>
      </c>
      <c r="DE27">
        <v>1</v>
      </c>
      <c r="DF27">
        <v>2</v>
      </c>
      <c r="DG27">
        <v>2</v>
      </c>
      <c r="DH27" t="s">
        <v>339</v>
      </c>
      <c r="DI27">
        <v>3.0245299999999999</v>
      </c>
      <c r="DJ27">
        <v>2.6913299999999998</v>
      </c>
      <c r="DK27">
        <v>0.10195899999999999</v>
      </c>
      <c r="DL27">
        <v>0.10238700000000001</v>
      </c>
      <c r="DM27">
        <v>0.101009</v>
      </c>
      <c r="DN27">
        <v>0.100714</v>
      </c>
      <c r="DO27">
        <v>25032.2</v>
      </c>
      <c r="DP27">
        <v>16774.400000000001</v>
      </c>
      <c r="DQ27">
        <v>26448</v>
      </c>
      <c r="DR27">
        <v>16984.8</v>
      </c>
      <c r="DS27">
        <v>33829.4</v>
      </c>
      <c r="DT27">
        <v>19958.3</v>
      </c>
      <c r="DU27">
        <v>38524.699999999997</v>
      </c>
      <c r="DV27">
        <v>22515.599999999999</v>
      </c>
      <c r="DW27">
        <v>1.8031999999999999</v>
      </c>
      <c r="DX27">
        <v>2.18228</v>
      </c>
      <c r="DY27">
        <v>4.64976E-2</v>
      </c>
      <c r="DZ27">
        <v>0</v>
      </c>
      <c r="EA27">
        <v>24.549800000000001</v>
      </c>
      <c r="EB27">
        <v>999.9</v>
      </c>
      <c r="EC27">
        <v>62.3</v>
      </c>
      <c r="ED27">
        <v>31.7</v>
      </c>
      <c r="EE27">
        <v>28.896100000000001</v>
      </c>
      <c r="EF27">
        <v>62.741900000000001</v>
      </c>
      <c r="EG27">
        <v>35.260399999999997</v>
      </c>
      <c r="EH27">
        <v>1</v>
      </c>
      <c r="EI27">
        <v>4.3475600000000003E-2</v>
      </c>
      <c r="EJ27">
        <v>-0.27701500000000001</v>
      </c>
      <c r="EK27">
        <v>20.327100000000002</v>
      </c>
      <c r="EL27">
        <v>5.2501199999999999</v>
      </c>
      <c r="EM27">
        <v>11.962</v>
      </c>
      <c r="EN27">
        <v>4.9897999999999998</v>
      </c>
      <c r="EO27">
        <v>3.29182</v>
      </c>
      <c r="EP27">
        <v>9999</v>
      </c>
      <c r="EQ27">
        <v>9999</v>
      </c>
      <c r="ER27">
        <v>9999</v>
      </c>
      <c r="ES27">
        <v>999.9</v>
      </c>
      <c r="ET27">
        <v>4.9726999999999997</v>
      </c>
      <c r="EU27">
        <v>1.87195</v>
      </c>
      <c r="EV27">
        <v>1.8722300000000001</v>
      </c>
      <c r="EW27">
        <v>1.8772599999999999</v>
      </c>
      <c r="EX27">
        <v>1.87138</v>
      </c>
      <c r="EY27">
        <v>1.8721300000000001</v>
      </c>
      <c r="EZ27">
        <v>1.8717999999999999</v>
      </c>
      <c r="FA27">
        <v>1.8687400000000001</v>
      </c>
      <c r="FB27">
        <v>0</v>
      </c>
      <c r="FC27">
        <v>0</v>
      </c>
      <c r="FD27">
        <v>0</v>
      </c>
      <c r="FE27">
        <v>0</v>
      </c>
      <c r="FF27" t="s">
        <v>340</v>
      </c>
      <c r="FG27" t="s">
        <v>341</v>
      </c>
      <c r="FH27" t="s">
        <v>342</v>
      </c>
      <c r="FI27" t="s">
        <v>342</v>
      </c>
      <c r="FJ27" t="s">
        <v>342</v>
      </c>
      <c r="FK27" t="s">
        <v>342</v>
      </c>
      <c r="FL27">
        <v>0</v>
      </c>
      <c r="FM27">
        <v>100</v>
      </c>
      <c r="FN27">
        <v>100</v>
      </c>
      <c r="FO27">
        <v>3.052</v>
      </c>
      <c r="FP27">
        <v>0.22</v>
      </c>
      <c r="FQ27">
        <v>-0.71234261683338174</v>
      </c>
      <c r="FR27">
        <v>7.6898218637449396E-3</v>
      </c>
      <c r="FS27">
        <v>1.5097418776848419E-6</v>
      </c>
      <c r="FT27">
        <v>-9.8458676114205118E-11</v>
      </c>
      <c r="FU27">
        <v>0.22001999999999461</v>
      </c>
      <c r="FV27">
        <v>0</v>
      </c>
      <c r="FW27">
        <v>0</v>
      </c>
      <c r="FX27">
        <v>0</v>
      </c>
      <c r="FY27">
        <v>3</v>
      </c>
      <c r="FZ27">
        <v>2164</v>
      </c>
      <c r="GA27">
        <v>-1</v>
      </c>
      <c r="GB27">
        <v>-1</v>
      </c>
      <c r="GC27">
        <v>18.2</v>
      </c>
      <c r="GD27">
        <v>18.3</v>
      </c>
      <c r="GE27">
        <v>1.10107</v>
      </c>
      <c r="GF27">
        <v>2.6355</v>
      </c>
      <c r="GG27">
        <v>1.7981</v>
      </c>
      <c r="GH27">
        <v>2.3803700000000001</v>
      </c>
      <c r="GI27">
        <v>1.5979000000000001</v>
      </c>
      <c r="GJ27">
        <v>2.5585900000000001</v>
      </c>
      <c r="GK27">
        <v>35.197800000000001</v>
      </c>
      <c r="GL27">
        <v>24.157499999999999</v>
      </c>
      <c r="GM27">
        <v>18</v>
      </c>
      <c r="GN27">
        <v>367.512</v>
      </c>
      <c r="GO27">
        <v>665.49599999999998</v>
      </c>
      <c r="GP27">
        <v>25.829899999999999</v>
      </c>
      <c r="GQ27">
        <v>27.618200000000002</v>
      </c>
      <c r="GR27">
        <v>30.0001</v>
      </c>
      <c r="GS27">
        <v>27.5793</v>
      </c>
      <c r="GT27">
        <v>27.603100000000001</v>
      </c>
      <c r="GU27">
        <v>21.982600000000001</v>
      </c>
      <c r="GV27">
        <v>41.834299999999999</v>
      </c>
      <c r="GW27">
        <v>0</v>
      </c>
      <c r="GX27">
        <v>25.83</v>
      </c>
      <c r="GY27">
        <v>450</v>
      </c>
      <c r="GZ27">
        <v>18.5</v>
      </c>
      <c r="HA27">
        <v>100.494</v>
      </c>
      <c r="HB27">
        <v>70.269000000000005</v>
      </c>
    </row>
    <row r="28" spans="1:210" x14ac:dyDescent="0.3">
      <c r="A28">
        <v>12</v>
      </c>
      <c r="B28">
        <v>1750754774.0999999</v>
      </c>
      <c r="C28">
        <v>55</v>
      </c>
      <c r="D28" t="s">
        <v>363</v>
      </c>
      <c r="E28" t="s">
        <v>364</v>
      </c>
      <c r="F28" t="s">
        <v>336</v>
      </c>
      <c r="G28">
        <v>1750754774.0999999</v>
      </c>
      <c r="H28">
        <f t="shared" si="0"/>
        <v>1.9175051342103504E-4</v>
      </c>
      <c r="I28">
        <f t="shared" si="1"/>
        <v>0.19175051342103505</v>
      </c>
      <c r="J28">
        <f t="shared" si="2"/>
        <v>-1.8063870736914704</v>
      </c>
      <c r="K28">
        <f t="shared" si="3"/>
        <v>453.92099999999999</v>
      </c>
      <c r="L28">
        <f t="shared" si="4"/>
        <v>643.23059965962102</v>
      </c>
      <c r="M28">
        <f t="shared" si="5"/>
        <v>65.174730727902627</v>
      </c>
      <c r="N28">
        <f t="shared" si="6"/>
        <v>45.993115007892001</v>
      </c>
      <c r="O28">
        <f t="shared" si="7"/>
        <v>1.4418304129326195E-2</v>
      </c>
      <c r="P28">
        <f t="shared" si="8"/>
        <v>2.4143072603914053</v>
      </c>
      <c r="Q28">
        <f t="shared" si="9"/>
        <v>1.4371395224971505E-2</v>
      </c>
      <c r="R28">
        <f t="shared" si="10"/>
        <v>8.9863239132220718E-3</v>
      </c>
      <c r="S28">
        <f t="shared" si="11"/>
        <v>-8.2277220000000015E-3</v>
      </c>
      <c r="T28">
        <f t="shared" si="12"/>
        <v>25.349027551933119</v>
      </c>
      <c r="U28">
        <f t="shared" si="13"/>
        <v>25.308800000000002</v>
      </c>
      <c r="V28">
        <f t="shared" si="14"/>
        <v>3.2386896853506864</v>
      </c>
      <c r="W28">
        <f t="shared" si="15"/>
        <v>58.968476311359495</v>
      </c>
      <c r="X28">
        <f t="shared" si="16"/>
        <v>1.9211952175668001</v>
      </c>
      <c r="Y28">
        <f t="shared" si="17"/>
        <v>3.2580038314415583</v>
      </c>
      <c r="Z28">
        <f t="shared" si="18"/>
        <v>1.3174944677838862</v>
      </c>
      <c r="AA28">
        <f t="shared" si="19"/>
        <v>-8.4561976418676448</v>
      </c>
      <c r="AB28">
        <f t="shared" si="20"/>
        <v>13.016013302221868</v>
      </c>
      <c r="AC28">
        <f t="shared" si="21"/>
        <v>1.1444932051637244</v>
      </c>
      <c r="AD28">
        <f t="shared" si="22"/>
        <v>5.6960811435179473</v>
      </c>
      <c r="AE28">
        <f t="shared" si="23"/>
        <v>-1.8063870736914704</v>
      </c>
      <c r="AF28">
        <f t="shared" si="24"/>
        <v>0.19175051342103505</v>
      </c>
      <c r="AG28">
        <f t="shared" si="25"/>
        <v>-1.8425417552340988</v>
      </c>
      <c r="AH28">
        <v>458.45757513182087</v>
      </c>
      <c r="AI28">
        <v>462.68123030303002</v>
      </c>
      <c r="AJ28">
        <v>-2.4885798128158781E-5</v>
      </c>
      <c r="AK28">
        <v>84.076978181650844</v>
      </c>
      <c r="AL28">
        <f t="shared" si="26"/>
        <v>0.19234618540609569</v>
      </c>
      <c r="AM28">
        <v>18.536295453607881</v>
      </c>
      <c r="AN28">
        <v>18.960798646616521</v>
      </c>
      <c r="AO28">
        <v>1.2487445039229599E-6</v>
      </c>
      <c r="AP28">
        <v>90.497214367256092</v>
      </c>
      <c r="AQ28">
        <v>0</v>
      </c>
      <c r="AR28">
        <v>0</v>
      </c>
      <c r="AS28">
        <f t="shared" si="27"/>
        <v>1</v>
      </c>
      <c r="AT28">
        <f t="shared" si="28"/>
        <v>0</v>
      </c>
      <c r="AU28">
        <f t="shared" si="29"/>
        <v>53789.149755701721</v>
      </c>
      <c r="AV28">
        <f t="shared" si="30"/>
        <v>-4.3303800000000003E-2</v>
      </c>
      <c r="AW28">
        <f t="shared" si="31"/>
        <v>-3.4643040000000007E-2</v>
      </c>
      <c r="AX28">
        <f t="shared" si="32"/>
        <v>0.8</v>
      </c>
      <c r="AY28">
        <f t="shared" si="33"/>
        <v>0.19</v>
      </c>
      <c r="AZ28">
        <v>9</v>
      </c>
      <c r="BA28">
        <v>1.88</v>
      </c>
      <c r="BB28" t="s">
        <v>337</v>
      </c>
      <c r="BC28">
        <v>2</v>
      </c>
      <c r="BD28" t="b">
        <v>0</v>
      </c>
      <c r="BE28">
        <v>1750754774.0999999</v>
      </c>
      <c r="BF28">
        <v>453.92099999999999</v>
      </c>
      <c r="BG28">
        <v>450.053</v>
      </c>
      <c r="BH28">
        <v>18.960899999999999</v>
      </c>
      <c r="BI28">
        <v>18.537700000000001</v>
      </c>
      <c r="BJ28">
        <v>450.86900000000003</v>
      </c>
      <c r="BK28">
        <v>18.7409</v>
      </c>
      <c r="BL28">
        <v>400.05500000000001</v>
      </c>
      <c r="BM28">
        <v>101.224</v>
      </c>
      <c r="BN28">
        <v>0.100052</v>
      </c>
      <c r="BO28">
        <v>25.408799999999999</v>
      </c>
      <c r="BP28">
        <v>25.308800000000002</v>
      </c>
      <c r="BQ28">
        <v>999.9</v>
      </c>
      <c r="BR28">
        <v>0</v>
      </c>
      <c r="BS28">
        <v>0</v>
      </c>
      <c r="BT28">
        <v>9996</v>
      </c>
      <c r="BU28">
        <v>-4.3303800000000003E-2</v>
      </c>
      <c r="BV28">
        <v>6.1005000000000003</v>
      </c>
      <c r="BW28">
        <v>3.8688400000000001</v>
      </c>
      <c r="BX28">
        <v>462.69499999999999</v>
      </c>
      <c r="BY28">
        <v>458.553</v>
      </c>
      <c r="BZ28">
        <v>0.42320999999999998</v>
      </c>
      <c r="CA28">
        <v>450.053</v>
      </c>
      <c r="CB28">
        <v>18.537700000000001</v>
      </c>
      <c r="CC28">
        <v>1.9193</v>
      </c>
      <c r="CD28">
        <v>1.87646</v>
      </c>
      <c r="CE28">
        <v>16.793800000000001</v>
      </c>
      <c r="CF28">
        <v>16.438700000000001</v>
      </c>
      <c r="CG28">
        <v>1750753677</v>
      </c>
      <c r="CH28" t="s">
        <v>338</v>
      </c>
      <c r="CI28">
        <v>1750753677</v>
      </c>
      <c r="CJ28">
        <v>1750753673.5</v>
      </c>
      <c r="CK28">
        <v>5</v>
      </c>
      <c r="CL28">
        <v>2.1520000000000001</v>
      </c>
      <c r="CM28">
        <v>-0.52400000000000002</v>
      </c>
      <c r="CN28">
        <v>3.0179999999999998</v>
      </c>
      <c r="CO28">
        <v>0.22</v>
      </c>
      <c r="CP28">
        <v>450</v>
      </c>
      <c r="CQ28">
        <v>19</v>
      </c>
      <c r="CR28">
        <v>0.26</v>
      </c>
      <c r="CS28">
        <v>0.17</v>
      </c>
      <c r="CT28">
        <v>3.940719249999999</v>
      </c>
      <c r="CU28">
        <v>-0.11178022514071539</v>
      </c>
      <c r="CV28">
        <v>4.3776942925899953E-2</v>
      </c>
      <c r="CW28">
        <v>1</v>
      </c>
      <c r="CX28">
        <v>0</v>
      </c>
      <c r="CY28">
        <v>0</v>
      </c>
      <c r="CZ28">
        <v>0</v>
      </c>
      <c r="DA28">
        <v>-1</v>
      </c>
      <c r="DB28">
        <v>0.42476540000000013</v>
      </c>
      <c r="DC28">
        <v>-1.501456660412792E-2</v>
      </c>
      <c r="DD28">
        <v>1.8573584441351129E-3</v>
      </c>
      <c r="DE28">
        <v>1</v>
      </c>
      <c r="DF28">
        <v>2</v>
      </c>
      <c r="DG28">
        <v>2</v>
      </c>
      <c r="DH28" t="s">
        <v>339</v>
      </c>
      <c r="DI28">
        <v>3.0245899999999999</v>
      </c>
      <c r="DJ28">
        <v>2.6913399999999998</v>
      </c>
      <c r="DK28">
        <v>0.101965</v>
      </c>
      <c r="DL28">
        <v>0.10240299999999999</v>
      </c>
      <c r="DM28">
        <v>0.101011</v>
      </c>
      <c r="DN28">
        <v>0.100718</v>
      </c>
      <c r="DO28">
        <v>25032.2</v>
      </c>
      <c r="DP28">
        <v>16774.3</v>
      </c>
      <c r="DQ28">
        <v>26448.3</v>
      </c>
      <c r="DR28">
        <v>16985</v>
      </c>
      <c r="DS28">
        <v>33829.800000000003</v>
      </c>
      <c r="DT28">
        <v>19958.3</v>
      </c>
      <c r="DU28">
        <v>38525.300000000003</v>
      </c>
      <c r="DV28">
        <v>22515.7</v>
      </c>
      <c r="DW28">
        <v>1.80342</v>
      </c>
      <c r="DX28">
        <v>2.18188</v>
      </c>
      <c r="DY28">
        <v>4.6253200000000001E-2</v>
      </c>
      <c r="DZ28">
        <v>0</v>
      </c>
      <c r="EA28">
        <v>24.549800000000001</v>
      </c>
      <c r="EB28">
        <v>999.9</v>
      </c>
      <c r="EC28">
        <v>62.3</v>
      </c>
      <c r="ED28">
        <v>31.7</v>
      </c>
      <c r="EE28">
        <v>28.894400000000001</v>
      </c>
      <c r="EF28">
        <v>62.691899999999997</v>
      </c>
      <c r="EG28">
        <v>35.248399999999997</v>
      </c>
      <c r="EH28">
        <v>1</v>
      </c>
      <c r="EI28">
        <v>4.3469500000000001E-2</v>
      </c>
      <c r="EJ28">
        <v>-0.27679700000000002</v>
      </c>
      <c r="EK28">
        <v>20.327300000000001</v>
      </c>
      <c r="EL28">
        <v>5.2502399999999998</v>
      </c>
      <c r="EM28">
        <v>11.962</v>
      </c>
      <c r="EN28">
        <v>4.9894400000000001</v>
      </c>
      <c r="EO28">
        <v>3.2917399999999999</v>
      </c>
      <c r="EP28">
        <v>9999</v>
      </c>
      <c r="EQ28">
        <v>9999</v>
      </c>
      <c r="ER28">
        <v>9999</v>
      </c>
      <c r="ES28">
        <v>999.9</v>
      </c>
      <c r="ET28">
        <v>4.9727100000000002</v>
      </c>
      <c r="EU28">
        <v>1.87195</v>
      </c>
      <c r="EV28">
        <v>1.87222</v>
      </c>
      <c r="EW28">
        <v>1.8772599999999999</v>
      </c>
      <c r="EX28">
        <v>1.8714</v>
      </c>
      <c r="EY28">
        <v>1.8721300000000001</v>
      </c>
      <c r="EZ28">
        <v>1.8717999999999999</v>
      </c>
      <c r="FA28">
        <v>1.86873</v>
      </c>
      <c r="FB28">
        <v>0</v>
      </c>
      <c r="FC28">
        <v>0</v>
      </c>
      <c r="FD28">
        <v>0</v>
      </c>
      <c r="FE28">
        <v>0</v>
      </c>
      <c r="FF28" t="s">
        <v>340</v>
      </c>
      <c r="FG28" t="s">
        <v>341</v>
      </c>
      <c r="FH28" t="s">
        <v>342</v>
      </c>
      <c r="FI28" t="s">
        <v>342</v>
      </c>
      <c r="FJ28" t="s">
        <v>342</v>
      </c>
      <c r="FK28" t="s">
        <v>342</v>
      </c>
      <c r="FL28">
        <v>0</v>
      </c>
      <c r="FM28">
        <v>100</v>
      </c>
      <c r="FN28">
        <v>100</v>
      </c>
      <c r="FO28">
        <v>3.052</v>
      </c>
      <c r="FP28">
        <v>0.22</v>
      </c>
      <c r="FQ28">
        <v>-0.71234261683338174</v>
      </c>
      <c r="FR28">
        <v>7.6898218637449396E-3</v>
      </c>
      <c r="FS28">
        <v>1.5097418776848419E-6</v>
      </c>
      <c r="FT28">
        <v>-9.8458676114205118E-11</v>
      </c>
      <c r="FU28">
        <v>0.22001999999999461</v>
      </c>
      <c r="FV28">
        <v>0</v>
      </c>
      <c r="FW28">
        <v>0</v>
      </c>
      <c r="FX28">
        <v>0</v>
      </c>
      <c r="FY28">
        <v>3</v>
      </c>
      <c r="FZ28">
        <v>2164</v>
      </c>
      <c r="GA28">
        <v>-1</v>
      </c>
      <c r="GB28">
        <v>-1</v>
      </c>
      <c r="GC28">
        <v>18.3</v>
      </c>
      <c r="GD28">
        <v>18.3</v>
      </c>
      <c r="GE28">
        <v>1.09985</v>
      </c>
      <c r="GF28">
        <v>2.6281699999999999</v>
      </c>
      <c r="GG28">
        <v>1.7981</v>
      </c>
      <c r="GH28">
        <v>2.3803700000000001</v>
      </c>
      <c r="GI28">
        <v>1.5979000000000001</v>
      </c>
      <c r="GJ28">
        <v>2.5732400000000002</v>
      </c>
      <c r="GK28">
        <v>35.197800000000001</v>
      </c>
      <c r="GL28">
        <v>24.1663</v>
      </c>
      <c r="GM28">
        <v>18</v>
      </c>
      <c r="GN28">
        <v>367.62599999999998</v>
      </c>
      <c r="GO28">
        <v>665.15</v>
      </c>
      <c r="GP28">
        <v>25.83</v>
      </c>
      <c r="GQ28">
        <v>27.618200000000002</v>
      </c>
      <c r="GR28">
        <v>30</v>
      </c>
      <c r="GS28">
        <v>27.5793</v>
      </c>
      <c r="GT28">
        <v>27.603100000000001</v>
      </c>
      <c r="GU28">
        <v>21.979500000000002</v>
      </c>
      <c r="GV28">
        <v>41.834299999999999</v>
      </c>
      <c r="GW28">
        <v>0</v>
      </c>
      <c r="GX28">
        <v>25.83</v>
      </c>
      <c r="GY28">
        <v>450</v>
      </c>
      <c r="GZ28">
        <v>18.5</v>
      </c>
      <c r="HA28">
        <v>100.495</v>
      </c>
      <c r="HB28">
        <v>70.269300000000001</v>
      </c>
    </row>
    <row r="29" spans="1:210" x14ac:dyDescent="0.3">
      <c r="A29">
        <v>13</v>
      </c>
      <c r="B29">
        <v>1750754779.0999999</v>
      </c>
      <c r="C29">
        <v>60</v>
      </c>
      <c r="D29" t="s">
        <v>365</v>
      </c>
      <c r="E29" t="s">
        <v>366</v>
      </c>
      <c r="F29" t="s">
        <v>336</v>
      </c>
      <c r="G29">
        <v>1750754779.0999999</v>
      </c>
      <c r="H29">
        <f t="shared" si="0"/>
        <v>1.9161951085027275E-4</v>
      </c>
      <c r="I29">
        <f t="shared" si="1"/>
        <v>0.19161951085027276</v>
      </c>
      <c r="J29">
        <f t="shared" si="2"/>
        <v>-1.8459352526578185</v>
      </c>
      <c r="K29">
        <f t="shared" si="3"/>
        <v>453.935</v>
      </c>
      <c r="L29">
        <f t="shared" si="4"/>
        <v>647.89648333060006</v>
      </c>
      <c r="M29">
        <f t="shared" si="5"/>
        <v>65.646785512478516</v>
      </c>
      <c r="N29">
        <f t="shared" si="6"/>
        <v>45.994035078596497</v>
      </c>
      <c r="O29">
        <f t="shared" si="7"/>
        <v>1.4396474177229869E-2</v>
      </c>
      <c r="P29">
        <f t="shared" si="8"/>
        <v>2.414292087468358</v>
      </c>
      <c r="Q29">
        <f t="shared" si="9"/>
        <v>1.4349706670177551E-2</v>
      </c>
      <c r="R29">
        <f t="shared" si="10"/>
        <v>8.9727559195544298E-3</v>
      </c>
      <c r="S29">
        <f t="shared" si="11"/>
        <v>-3.4946130000000001E-3</v>
      </c>
      <c r="T29">
        <f t="shared" si="12"/>
        <v>25.34910142685882</v>
      </c>
      <c r="U29">
        <f t="shared" si="13"/>
        <v>25.314599999999999</v>
      </c>
      <c r="V29">
        <f t="shared" si="14"/>
        <v>3.2398071666421568</v>
      </c>
      <c r="W29">
        <f t="shared" si="15"/>
        <v>58.970014219417081</v>
      </c>
      <c r="X29">
        <f t="shared" si="16"/>
        <v>1.92124532267024</v>
      </c>
      <c r="Y29">
        <f t="shared" si="17"/>
        <v>3.2580038314415583</v>
      </c>
      <c r="Z29">
        <f t="shared" si="18"/>
        <v>1.3185618439719169</v>
      </c>
      <c r="AA29">
        <f t="shared" si="19"/>
        <v>-8.4504204284970275</v>
      </c>
      <c r="AB29">
        <f t="shared" si="20"/>
        <v>12.26100747484586</v>
      </c>
      <c r="AC29">
        <f t="shared" si="21"/>
        <v>1.0781440334072419</v>
      </c>
      <c r="AD29">
        <f t="shared" si="22"/>
        <v>4.8852364667560746</v>
      </c>
      <c r="AE29">
        <f t="shared" si="23"/>
        <v>-1.8459352526578185</v>
      </c>
      <c r="AF29">
        <f t="shared" si="24"/>
        <v>0.19161951085027276</v>
      </c>
      <c r="AG29">
        <f t="shared" si="25"/>
        <v>-1.8302183646574881</v>
      </c>
      <c r="AH29">
        <v>458.5179442157812</v>
      </c>
      <c r="AI29">
        <v>462.7122606060604</v>
      </c>
      <c r="AJ29">
        <v>9.0716750196347145E-5</v>
      </c>
      <c r="AK29">
        <v>84.076978181650844</v>
      </c>
      <c r="AL29">
        <f t="shared" si="26"/>
        <v>0.19232540956481911</v>
      </c>
      <c r="AM29">
        <v>18.53727119629027</v>
      </c>
      <c r="AN29">
        <v>18.961728571428559</v>
      </c>
      <c r="AO29">
        <v>5.1168157370821137E-8</v>
      </c>
      <c r="AP29">
        <v>90.497214367256092</v>
      </c>
      <c r="AQ29">
        <v>0</v>
      </c>
      <c r="AR29">
        <v>0</v>
      </c>
      <c r="AS29">
        <f t="shared" si="27"/>
        <v>1</v>
      </c>
      <c r="AT29">
        <f t="shared" si="28"/>
        <v>0</v>
      </c>
      <c r="AU29">
        <f t="shared" si="29"/>
        <v>53788.618368384923</v>
      </c>
      <c r="AV29">
        <f t="shared" si="30"/>
        <v>-1.8392700000000001E-2</v>
      </c>
      <c r="AW29">
        <f t="shared" si="31"/>
        <v>-1.4714160000000002E-2</v>
      </c>
      <c r="AX29">
        <f t="shared" si="32"/>
        <v>0.8</v>
      </c>
      <c r="AY29">
        <f t="shared" si="33"/>
        <v>0.19</v>
      </c>
      <c r="AZ29">
        <v>9</v>
      </c>
      <c r="BA29">
        <v>1.88</v>
      </c>
      <c r="BB29" t="s">
        <v>337</v>
      </c>
      <c r="BC29">
        <v>2</v>
      </c>
      <c r="BD29" t="b">
        <v>0</v>
      </c>
      <c r="BE29">
        <v>1750754779.0999999</v>
      </c>
      <c r="BF29">
        <v>453.935</v>
      </c>
      <c r="BG29">
        <v>449.97800000000001</v>
      </c>
      <c r="BH29">
        <v>18.961600000000001</v>
      </c>
      <c r="BI29">
        <v>18.538699999999999</v>
      </c>
      <c r="BJ29">
        <v>450.88299999999998</v>
      </c>
      <c r="BK29">
        <v>18.741599999999998</v>
      </c>
      <c r="BL29">
        <v>400.065</v>
      </c>
      <c r="BM29">
        <v>101.223</v>
      </c>
      <c r="BN29">
        <v>9.9953899999999998E-2</v>
      </c>
      <c r="BO29">
        <v>25.408799999999999</v>
      </c>
      <c r="BP29">
        <v>25.314599999999999</v>
      </c>
      <c r="BQ29">
        <v>999.9</v>
      </c>
      <c r="BR29">
        <v>0</v>
      </c>
      <c r="BS29">
        <v>0</v>
      </c>
      <c r="BT29">
        <v>9996</v>
      </c>
      <c r="BU29">
        <v>-1.8392700000000001E-2</v>
      </c>
      <c r="BV29">
        <v>6.1005000000000003</v>
      </c>
      <c r="BW29">
        <v>3.95743</v>
      </c>
      <c r="BX29">
        <v>462.709</v>
      </c>
      <c r="BY29">
        <v>458.47800000000001</v>
      </c>
      <c r="BZ29">
        <v>0.42290299999999997</v>
      </c>
      <c r="CA29">
        <v>449.97800000000001</v>
      </c>
      <c r="CB29">
        <v>18.538699999999999</v>
      </c>
      <c r="CC29">
        <v>1.9193499999999999</v>
      </c>
      <c r="CD29">
        <v>1.8765400000000001</v>
      </c>
      <c r="CE29">
        <v>16.7942</v>
      </c>
      <c r="CF29">
        <v>16.439399999999999</v>
      </c>
      <c r="CG29">
        <v>1750753677</v>
      </c>
      <c r="CH29" t="s">
        <v>338</v>
      </c>
      <c r="CI29">
        <v>1750753677</v>
      </c>
      <c r="CJ29">
        <v>1750753673.5</v>
      </c>
      <c r="CK29">
        <v>5</v>
      </c>
      <c r="CL29">
        <v>2.1520000000000001</v>
      </c>
      <c r="CM29">
        <v>-0.52400000000000002</v>
      </c>
      <c r="CN29">
        <v>3.0179999999999998</v>
      </c>
      <c r="CO29">
        <v>0.22</v>
      </c>
      <c r="CP29">
        <v>450</v>
      </c>
      <c r="CQ29">
        <v>19</v>
      </c>
      <c r="CR29">
        <v>0.26</v>
      </c>
      <c r="CS29">
        <v>0.17</v>
      </c>
      <c r="CT29">
        <v>3.9340397500000002</v>
      </c>
      <c r="CU29">
        <v>-2.2942176360228848E-2</v>
      </c>
      <c r="CV29">
        <v>4.0794879610528342E-2</v>
      </c>
      <c r="CW29">
        <v>1</v>
      </c>
      <c r="CX29">
        <v>0</v>
      </c>
      <c r="CY29">
        <v>0</v>
      </c>
      <c r="CZ29">
        <v>0</v>
      </c>
      <c r="DA29">
        <v>-1</v>
      </c>
      <c r="DB29">
        <v>0.42348279999999988</v>
      </c>
      <c r="DC29">
        <v>-6.7546941838649999E-3</v>
      </c>
      <c r="DD29">
        <v>1.032033797896172E-3</v>
      </c>
      <c r="DE29">
        <v>1</v>
      </c>
      <c r="DF29">
        <v>2</v>
      </c>
      <c r="DG29">
        <v>2</v>
      </c>
      <c r="DH29" t="s">
        <v>339</v>
      </c>
      <c r="DI29">
        <v>3.0246</v>
      </c>
      <c r="DJ29">
        <v>2.6912400000000001</v>
      </c>
      <c r="DK29">
        <v>0.101966</v>
      </c>
      <c r="DL29">
        <v>0.10238899999999999</v>
      </c>
      <c r="DM29">
        <v>0.10101300000000001</v>
      </c>
      <c r="DN29">
        <v>0.100721</v>
      </c>
      <c r="DO29">
        <v>25031.9</v>
      </c>
      <c r="DP29">
        <v>16774.400000000001</v>
      </c>
      <c r="DQ29">
        <v>26448</v>
      </c>
      <c r="DR29">
        <v>16984.900000000001</v>
      </c>
      <c r="DS29">
        <v>33829.199999999997</v>
      </c>
      <c r="DT29">
        <v>19958.3</v>
      </c>
      <c r="DU29">
        <v>38524.800000000003</v>
      </c>
      <c r="DV29">
        <v>22515.7</v>
      </c>
      <c r="DW29">
        <v>1.8033399999999999</v>
      </c>
      <c r="DX29">
        <v>2.1819799999999998</v>
      </c>
      <c r="DY29">
        <v>4.6604899999999998E-2</v>
      </c>
      <c r="DZ29">
        <v>0</v>
      </c>
      <c r="EA29">
        <v>24.549800000000001</v>
      </c>
      <c r="EB29">
        <v>999.9</v>
      </c>
      <c r="EC29">
        <v>62.3</v>
      </c>
      <c r="ED29">
        <v>31.7</v>
      </c>
      <c r="EE29">
        <v>28.891400000000001</v>
      </c>
      <c r="EF29">
        <v>62.791899999999998</v>
      </c>
      <c r="EG29">
        <v>35.160299999999999</v>
      </c>
      <c r="EH29">
        <v>1</v>
      </c>
      <c r="EI29">
        <v>4.3438999999999998E-2</v>
      </c>
      <c r="EJ29">
        <v>-0.27747500000000003</v>
      </c>
      <c r="EK29">
        <v>20.327300000000001</v>
      </c>
      <c r="EL29">
        <v>5.2503500000000001</v>
      </c>
      <c r="EM29">
        <v>11.962</v>
      </c>
      <c r="EN29">
        <v>4.98956</v>
      </c>
      <c r="EO29">
        <v>3.2917999999999998</v>
      </c>
      <c r="EP29">
        <v>9999</v>
      </c>
      <c r="EQ29">
        <v>9999</v>
      </c>
      <c r="ER29">
        <v>9999</v>
      </c>
      <c r="ES29">
        <v>999.9</v>
      </c>
      <c r="ET29">
        <v>4.9727100000000002</v>
      </c>
      <c r="EU29">
        <v>1.87195</v>
      </c>
      <c r="EV29">
        <v>1.8722399999999999</v>
      </c>
      <c r="EW29">
        <v>1.8772800000000001</v>
      </c>
      <c r="EX29">
        <v>1.8714</v>
      </c>
      <c r="EY29">
        <v>1.87212</v>
      </c>
      <c r="EZ29">
        <v>1.87181</v>
      </c>
      <c r="FA29">
        <v>1.86873</v>
      </c>
      <c r="FB29">
        <v>0</v>
      </c>
      <c r="FC29">
        <v>0</v>
      </c>
      <c r="FD29">
        <v>0</v>
      </c>
      <c r="FE29">
        <v>0</v>
      </c>
      <c r="FF29" t="s">
        <v>340</v>
      </c>
      <c r="FG29" t="s">
        <v>341</v>
      </c>
      <c r="FH29" t="s">
        <v>342</v>
      </c>
      <c r="FI29" t="s">
        <v>342</v>
      </c>
      <c r="FJ29" t="s">
        <v>342</v>
      </c>
      <c r="FK29" t="s">
        <v>342</v>
      </c>
      <c r="FL29">
        <v>0</v>
      </c>
      <c r="FM29">
        <v>100</v>
      </c>
      <c r="FN29">
        <v>100</v>
      </c>
      <c r="FO29">
        <v>3.052</v>
      </c>
      <c r="FP29">
        <v>0.22</v>
      </c>
      <c r="FQ29">
        <v>-0.71234261683338174</v>
      </c>
      <c r="FR29">
        <v>7.6898218637449396E-3</v>
      </c>
      <c r="FS29">
        <v>1.5097418776848419E-6</v>
      </c>
      <c r="FT29">
        <v>-9.8458676114205118E-11</v>
      </c>
      <c r="FU29">
        <v>0.22001999999999461</v>
      </c>
      <c r="FV29">
        <v>0</v>
      </c>
      <c r="FW29">
        <v>0</v>
      </c>
      <c r="FX29">
        <v>0</v>
      </c>
      <c r="FY29">
        <v>3</v>
      </c>
      <c r="FZ29">
        <v>2164</v>
      </c>
      <c r="GA29">
        <v>-1</v>
      </c>
      <c r="GB29">
        <v>-1</v>
      </c>
      <c r="GC29">
        <v>18.399999999999999</v>
      </c>
      <c r="GD29">
        <v>18.399999999999999</v>
      </c>
      <c r="GE29">
        <v>1.09985</v>
      </c>
      <c r="GF29">
        <v>2.6232899999999999</v>
      </c>
      <c r="GG29">
        <v>1.7981</v>
      </c>
      <c r="GH29">
        <v>2.3803700000000001</v>
      </c>
      <c r="GI29">
        <v>1.5979000000000001</v>
      </c>
      <c r="GJ29">
        <v>2.5732400000000002</v>
      </c>
      <c r="GK29">
        <v>35.197800000000001</v>
      </c>
      <c r="GL29">
        <v>24.1663</v>
      </c>
      <c r="GM29">
        <v>18</v>
      </c>
      <c r="GN29">
        <v>367.58100000000002</v>
      </c>
      <c r="GO29">
        <v>665.23699999999997</v>
      </c>
      <c r="GP29">
        <v>25.829899999999999</v>
      </c>
      <c r="GQ29">
        <v>27.618200000000002</v>
      </c>
      <c r="GR29">
        <v>30</v>
      </c>
      <c r="GS29">
        <v>27.578800000000001</v>
      </c>
      <c r="GT29">
        <v>27.603100000000001</v>
      </c>
      <c r="GU29">
        <v>21.979600000000001</v>
      </c>
      <c r="GV29">
        <v>41.834299999999999</v>
      </c>
      <c r="GW29">
        <v>0</v>
      </c>
      <c r="GX29">
        <v>25.83</v>
      </c>
      <c r="GY29">
        <v>450</v>
      </c>
      <c r="GZ29">
        <v>18.5</v>
      </c>
      <c r="HA29">
        <v>100.494</v>
      </c>
      <c r="HB29">
        <v>70.269199999999998</v>
      </c>
    </row>
    <row r="30" spans="1:210" x14ac:dyDescent="0.3">
      <c r="A30">
        <v>14</v>
      </c>
      <c r="B30">
        <v>1750754784.0999999</v>
      </c>
      <c r="C30">
        <v>65</v>
      </c>
      <c r="D30" t="s">
        <v>367</v>
      </c>
      <c r="E30" t="s">
        <v>368</v>
      </c>
      <c r="F30" t="s">
        <v>336</v>
      </c>
      <c r="G30">
        <v>1750754784.0999999</v>
      </c>
      <c r="H30">
        <f t="shared" si="0"/>
        <v>1.9126522286311818E-4</v>
      </c>
      <c r="I30">
        <f t="shared" si="1"/>
        <v>0.19126522286311817</v>
      </c>
      <c r="J30">
        <f t="shared" si="2"/>
        <v>-1.8507711628578511</v>
      </c>
      <c r="K30">
        <f t="shared" si="3"/>
        <v>453.94600000000003</v>
      </c>
      <c r="L30">
        <f t="shared" si="4"/>
        <v>648.68330631298238</v>
      </c>
      <c r="M30">
        <f t="shared" si="5"/>
        <v>65.727113249223038</v>
      </c>
      <c r="N30">
        <f t="shared" si="6"/>
        <v>45.995572663366801</v>
      </c>
      <c r="O30">
        <f t="shared" si="7"/>
        <v>1.4379842791659278E-2</v>
      </c>
      <c r="P30">
        <f t="shared" si="8"/>
        <v>2.4175321872131494</v>
      </c>
      <c r="Q30">
        <f t="shared" si="9"/>
        <v>1.4333245408939896E-2</v>
      </c>
      <c r="R30">
        <f t="shared" si="10"/>
        <v>8.9624524232099698E-3</v>
      </c>
      <c r="S30">
        <f t="shared" si="11"/>
        <v>-2.1888950000000001E-4</v>
      </c>
      <c r="T30">
        <f t="shared" si="12"/>
        <v>25.348508236978542</v>
      </c>
      <c r="U30">
        <f t="shared" si="13"/>
        <v>25.309200000000001</v>
      </c>
      <c r="V30">
        <f t="shared" si="14"/>
        <v>3.238766742212555</v>
      </c>
      <c r="W30">
        <f t="shared" si="15"/>
        <v>58.968695431131621</v>
      </c>
      <c r="X30">
        <f t="shared" si="16"/>
        <v>1.92111100715658</v>
      </c>
      <c r="Y30">
        <f t="shared" si="17"/>
        <v>3.2578489198564813</v>
      </c>
      <c r="Z30">
        <f t="shared" si="18"/>
        <v>1.317655735055975</v>
      </c>
      <c r="AA30">
        <f t="shared" si="19"/>
        <v>-8.4347963282635128</v>
      </c>
      <c r="AB30">
        <f t="shared" si="20"/>
        <v>12.876998733371176</v>
      </c>
      <c r="AC30">
        <f t="shared" si="21"/>
        <v>1.1307570119880346</v>
      </c>
      <c r="AD30">
        <f t="shared" si="22"/>
        <v>5.5727405275956974</v>
      </c>
      <c r="AE30">
        <f t="shared" si="23"/>
        <v>-1.8507711628578511</v>
      </c>
      <c r="AF30">
        <f t="shared" si="24"/>
        <v>0.19126522286311817</v>
      </c>
      <c r="AG30">
        <f t="shared" si="25"/>
        <v>-1.8474458751486404</v>
      </c>
      <c r="AH30">
        <v>458.49079091443588</v>
      </c>
      <c r="AI30">
        <v>462.72547272727252</v>
      </c>
      <c r="AJ30">
        <v>8.2993524397195206E-5</v>
      </c>
      <c r="AK30">
        <v>84.076978181650844</v>
      </c>
      <c r="AL30">
        <f t="shared" si="26"/>
        <v>0.19074341252491464</v>
      </c>
      <c r="AM30">
        <v>18.539356724199038</v>
      </c>
      <c r="AN30">
        <v>18.96039052631577</v>
      </c>
      <c r="AO30">
        <v>1.54186894709799E-6</v>
      </c>
      <c r="AP30">
        <v>90.497214367256092</v>
      </c>
      <c r="AQ30">
        <v>0</v>
      </c>
      <c r="AR30">
        <v>0</v>
      </c>
      <c r="AS30">
        <f t="shared" si="27"/>
        <v>1</v>
      </c>
      <c r="AT30">
        <f t="shared" si="28"/>
        <v>0</v>
      </c>
      <c r="AU30">
        <f t="shared" si="29"/>
        <v>53897.655619243917</v>
      </c>
      <c r="AV30">
        <f t="shared" si="30"/>
        <v>-1.1520499999999999E-3</v>
      </c>
      <c r="AW30">
        <f t="shared" si="31"/>
        <v>-9.2164000000000005E-4</v>
      </c>
      <c r="AX30">
        <f t="shared" si="32"/>
        <v>0.8</v>
      </c>
      <c r="AY30">
        <f t="shared" si="33"/>
        <v>0.19</v>
      </c>
      <c r="AZ30">
        <v>9</v>
      </c>
      <c r="BA30">
        <v>1.88</v>
      </c>
      <c r="BB30" t="s">
        <v>337</v>
      </c>
      <c r="BC30">
        <v>2</v>
      </c>
      <c r="BD30" t="b">
        <v>0</v>
      </c>
      <c r="BE30">
        <v>1750754784.0999999</v>
      </c>
      <c r="BF30">
        <v>453.94600000000003</v>
      </c>
      <c r="BG30">
        <v>449.97699999999998</v>
      </c>
      <c r="BH30">
        <v>18.960100000000001</v>
      </c>
      <c r="BI30">
        <v>18.5379</v>
      </c>
      <c r="BJ30">
        <v>450.89299999999997</v>
      </c>
      <c r="BK30">
        <v>18.739999999999998</v>
      </c>
      <c r="BL30">
        <v>399.988</v>
      </c>
      <c r="BM30">
        <v>101.224</v>
      </c>
      <c r="BN30">
        <v>9.9885799999999997E-2</v>
      </c>
      <c r="BO30">
        <v>25.408000000000001</v>
      </c>
      <c r="BP30">
        <v>25.309200000000001</v>
      </c>
      <c r="BQ30">
        <v>999.9</v>
      </c>
      <c r="BR30">
        <v>0</v>
      </c>
      <c r="BS30">
        <v>0</v>
      </c>
      <c r="BT30">
        <v>10017</v>
      </c>
      <c r="BU30">
        <v>-1.1520499999999999E-3</v>
      </c>
      <c r="BV30">
        <v>6.1005000000000003</v>
      </c>
      <c r="BW30">
        <v>3.9685700000000002</v>
      </c>
      <c r="BX30">
        <v>462.71899999999999</v>
      </c>
      <c r="BY30">
        <v>458.476</v>
      </c>
      <c r="BZ30">
        <v>0.42216900000000002</v>
      </c>
      <c r="CA30">
        <v>449.97699999999998</v>
      </c>
      <c r="CB30">
        <v>18.5379</v>
      </c>
      <c r="CC30">
        <v>1.9192199999999999</v>
      </c>
      <c r="CD30">
        <v>1.8764799999999999</v>
      </c>
      <c r="CE30">
        <v>16.793199999999999</v>
      </c>
      <c r="CF30">
        <v>16.4389</v>
      </c>
      <c r="CG30">
        <v>1750753677</v>
      </c>
      <c r="CH30" t="s">
        <v>338</v>
      </c>
      <c r="CI30">
        <v>1750753677</v>
      </c>
      <c r="CJ30">
        <v>1750753673.5</v>
      </c>
      <c r="CK30">
        <v>5</v>
      </c>
      <c r="CL30">
        <v>2.1520000000000001</v>
      </c>
      <c r="CM30">
        <v>-0.52400000000000002</v>
      </c>
      <c r="CN30">
        <v>3.0179999999999998</v>
      </c>
      <c r="CO30">
        <v>0.22</v>
      </c>
      <c r="CP30">
        <v>450</v>
      </c>
      <c r="CQ30">
        <v>19</v>
      </c>
      <c r="CR30">
        <v>0.26</v>
      </c>
      <c r="CS30">
        <v>0.17</v>
      </c>
      <c r="CT30">
        <v>3.9380146341463411</v>
      </c>
      <c r="CU30">
        <v>-5.6902787456457347E-2</v>
      </c>
      <c r="CV30">
        <v>3.7352773501853717E-2</v>
      </c>
      <c r="CW30">
        <v>1</v>
      </c>
      <c r="CX30">
        <v>0</v>
      </c>
      <c r="CY30">
        <v>0</v>
      </c>
      <c r="CZ30">
        <v>0</v>
      </c>
      <c r="DA30">
        <v>-1</v>
      </c>
      <c r="DB30">
        <v>0.42316275609756099</v>
      </c>
      <c r="DC30">
        <v>-1.2332613240417609E-3</v>
      </c>
      <c r="DD30">
        <v>6.6214407025955635E-4</v>
      </c>
      <c r="DE30">
        <v>1</v>
      </c>
      <c r="DF30">
        <v>2</v>
      </c>
      <c r="DG30">
        <v>2</v>
      </c>
      <c r="DH30" t="s">
        <v>339</v>
      </c>
      <c r="DI30">
        <v>3.0245099999999998</v>
      </c>
      <c r="DJ30">
        <v>2.6911800000000001</v>
      </c>
      <c r="DK30">
        <v>0.10197000000000001</v>
      </c>
      <c r="DL30">
        <v>0.102391</v>
      </c>
      <c r="DM30">
        <v>0.101008</v>
      </c>
      <c r="DN30">
        <v>0.100719</v>
      </c>
      <c r="DO30">
        <v>25032.1</v>
      </c>
      <c r="DP30">
        <v>16774.5</v>
      </c>
      <c r="DQ30">
        <v>26448.2</v>
      </c>
      <c r="DR30">
        <v>16984.900000000001</v>
      </c>
      <c r="DS30">
        <v>33829.5</v>
      </c>
      <c r="DT30">
        <v>19958.2</v>
      </c>
      <c r="DU30">
        <v>38524.9</v>
      </c>
      <c r="DV30">
        <v>22515.599999999999</v>
      </c>
      <c r="DW30">
        <v>1.80324</v>
      </c>
      <c r="DX30">
        <v>2.1821000000000002</v>
      </c>
      <c r="DY30">
        <v>4.63188E-2</v>
      </c>
      <c r="DZ30">
        <v>0</v>
      </c>
      <c r="EA30">
        <v>24.549199999999999</v>
      </c>
      <c r="EB30">
        <v>999.9</v>
      </c>
      <c r="EC30">
        <v>62.3</v>
      </c>
      <c r="ED30">
        <v>31.7</v>
      </c>
      <c r="EE30">
        <v>28.896100000000001</v>
      </c>
      <c r="EF30">
        <v>62.441899999999997</v>
      </c>
      <c r="EG30">
        <v>35.244399999999999</v>
      </c>
      <c r="EH30">
        <v>1</v>
      </c>
      <c r="EI30">
        <v>4.3394299999999997E-2</v>
      </c>
      <c r="EJ30">
        <v>-0.27825100000000003</v>
      </c>
      <c r="EK30">
        <v>20.327200000000001</v>
      </c>
      <c r="EL30">
        <v>5.2501199999999999</v>
      </c>
      <c r="EM30">
        <v>11.962</v>
      </c>
      <c r="EN30">
        <v>4.9894400000000001</v>
      </c>
      <c r="EO30">
        <v>3.2917399999999999</v>
      </c>
      <c r="EP30">
        <v>9999</v>
      </c>
      <c r="EQ30">
        <v>9999</v>
      </c>
      <c r="ER30">
        <v>9999</v>
      </c>
      <c r="ES30">
        <v>999.9</v>
      </c>
      <c r="ET30">
        <v>4.9727300000000003</v>
      </c>
      <c r="EU30">
        <v>1.87195</v>
      </c>
      <c r="EV30">
        <v>1.8722300000000001</v>
      </c>
      <c r="EW30">
        <v>1.87727</v>
      </c>
      <c r="EX30">
        <v>1.87137</v>
      </c>
      <c r="EY30">
        <v>1.8721399999999999</v>
      </c>
      <c r="EZ30">
        <v>1.87181</v>
      </c>
      <c r="FA30">
        <v>1.8687400000000001</v>
      </c>
      <c r="FB30">
        <v>0</v>
      </c>
      <c r="FC30">
        <v>0</v>
      </c>
      <c r="FD30">
        <v>0</v>
      </c>
      <c r="FE30">
        <v>0</v>
      </c>
      <c r="FF30" t="s">
        <v>340</v>
      </c>
      <c r="FG30" t="s">
        <v>341</v>
      </c>
      <c r="FH30" t="s">
        <v>342</v>
      </c>
      <c r="FI30" t="s">
        <v>342</v>
      </c>
      <c r="FJ30" t="s">
        <v>342</v>
      </c>
      <c r="FK30" t="s">
        <v>342</v>
      </c>
      <c r="FL30">
        <v>0</v>
      </c>
      <c r="FM30">
        <v>100</v>
      </c>
      <c r="FN30">
        <v>100</v>
      </c>
      <c r="FO30">
        <v>3.0529999999999999</v>
      </c>
      <c r="FP30">
        <v>0.22009999999999999</v>
      </c>
      <c r="FQ30">
        <v>-0.71234261683338174</v>
      </c>
      <c r="FR30">
        <v>7.6898218637449396E-3</v>
      </c>
      <c r="FS30">
        <v>1.5097418776848419E-6</v>
      </c>
      <c r="FT30">
        <v>-9.8458676114205118E-11</v>
      </c>
      <c r="FU30">
        <v>0.22001999999999461</v>
      </c>
      <c r="FV30">
        <v>0</v>
      </c>
      <c r="FW30">
        <v>0</v>
      </c>
      <c r="FX30">
        <v>0</v>
      </c>
      <c r="FY30">
        <v>3</v>
      </c>
      <c r="FZ30">
        <v>2164</v>
      </c>
      <c r="GA30">
        <v>-1</v>
      </c>
      <c r="GB30">
        <v>-1</v>
      </c>
      <c r="GC30">
        <v>18.5</v>
      </c>
      <c r="GD30">
        <v>18.5</v>
      </c>
      <c r="GE30">
        <v>1.09985</v>
      </c>
      <c r="GF30">
        <v>2.6245099999999999</v>
      </c>
      <c r="GG30">
        <v>1.7981</v>
      </c>
      <c r="GH30">
        <v>2.3803700000000001</v>
      </c>
      <c r="GI30">
        <v>1.5979000000000001</v>
      </c>
      <c r="GJ30">
        <v>2.5390600000000001</v>
      </c>
      <c r="GK30">
        <v>35.197800000000001</v>
      </c>
      <c r="GL30">
        <v>24.157499999999999</v>
      </c>
      <c r="GM30">
        <v>18</v>
      </c>
      <c r="GN30">
        <v>367.51900000000001</v>
      </c>
      <c r="GO30">
        <v>665.34100000000001</v>
      </c>
      <c r="GP30">
        <v>25.829899999999999</v>
      </c>
      <c r="GQ30">
        <v>27.6159</v>
      </c>
      <c r="GR30">
        <v>30</v>
      </c>
      <c r="GS30">
        <v>27.577000000000002</v>
      </c>
      <c r="GT30">
        <v>27.603100000000001</v>
      </c>
      <c r="GU30">
        <v>21.981000000000002</v>
      </c>
      <c r="GV30">
        <v>41.834299999999999</v>
      </c>
      <c r="GW30">
        <v>0</v>
      </c>
      <c r="GX30">
        <v>25.83</v>
      </c>
      <c r="GY30">
        <v>450</v>
      </c>
      <c r="GZ30">
        <v>18.5</v>
      </c>
      <c r="HA30">
        <v>100.495</v>
      </c>
      <c r="HB30">
        <v>70.269099999999995</v>
      </c>
    </row>
    <row r="31" spans="1:210" x14ac:dyDescent="0.3">
      <c r="A31">
        <v>15</v>
      </c>
      <c r="B31">
        <v>1750754789.0999999</v>
      </c>
      <c r="C31">
        <v>70</v>
      </c>
      <c r="D31" t="s">
        <v>369</v>
      </c>
      <c r="E31" t="s">
        <v>370</v>
      </c>
      <c r="F31" t="s">
        <v>336</v>
      </c>
      <c r="G31">
        <v>1750754789.0999999</v>
      </c>
      <c r="H31">
        <f t="shared" si="0"/>
        <v>1.9151093223947335E-4</v>
      </c>
      <c r="I31">
        <f t="shared" si="1"/>
        <v>0.19151093223947335</v>
      </c>
      <c r="J31">
        <f t="shared" si="2"/>
        <v>-1.8386442682666393</v>
      </c>
      <c r="K31">
        <f t="shared" si="3"/>
        <v>453.95699999999999</v>
      </c>
      <c r="L31">
        <f t="shared" si="4"/>
        <v>646.9275117857344</v>
      </c>
      <c r="M31">
        <f t="shared" si="5"/>
        <v>65.549263214117644</v>
      </c>
      <c r="N31">
        <f t="shared" si="6"/>
        <v>45.996725040728698</v>
      </c>
      <c r="O31">
        <f t="shared" si="7"/>
        <v>1.4411111430400672E-2</v>
      </c>
      <c r="P31">
        <f t="shared" si="8"/>
        <v>2.4121554533020286</v>
      </c>
      <c r="Q31">
        <f t="shared" si="9"/>
        <v>1.4364207576176288E-2</v>
      </c>
      <c r="R31">
        <f t="shared" si="10"/>
        <v>8.981831175434182E-3</v>
      </c>
      <c r="S31">
        <f t="shared" si="11"/>
        <v>-2.7674259999999999E-3</v>
      </c>
      <c r="T31">
        <f t="shared" si="12"/>
        <v>25.348691787371173</v>
      </c>
      <c r="U31">
        <f t="shared" si="13"/>
        <v>25.303899999999999</v>
      </c>
      <c r="V31">
        <f t="shared" si="14"/>
        <v>3.2377458687835756</v>
      </c>
      <c r="W31">
        <f t="shared" si="15"/>
        <v>58.97107405895494</v>
      </c>
      <c r="X31">
        <f t="shared" si="16"/>
        <v>1.92123417529583</v>
      </c>
      <c r="Y31">
        <f t="shared" si="17"/>
        <v>3.2579263748445912</v>
      </c>
      <c r="Z31">
        <f t="shared" si="18"/>
        <v>1.3165116934877457</v>
      </c>
      <c r="AA31">
        <f t="shared" si="19"/>
        <v>-8.4456321117607747</v>
      </c>
      <c r="AB31">
        <f t="shared" si="20"/>
        <v>13.58961104143499</v>
      </c>
      <c r="AC31">
        <f t="shared" si="21"/>
        <v>1.1959635345528465</v>
      </c>
      <c r="AD31">
        <f t="shared" si="22"/>
        <v>6.3371750382270626</v>
      </c>
      <c r="AE31">
        <f t="shared" si="23"/>
        <v>-1.8386442682666393</v>
      </c>
      <c r="AF31">
        <f t="shared" si="24"/>
        <v>0.19151093223947335</v>
      </c>
      <c r="AG31">
        <f t="shared" si="25"/>
        <v>-1.8442388077773013</v>
      </c>
      <c r="AH31">
        <v>458.50494048211789</v>
      </c>
      <c r="AI31">
        <v>462.73335151515153</v>
      </c>
      <c r="AJ31">
        <v>2.4939865156293831E-5</v>
      </c>
      <c r="AK31">
        <v>84.076978181650844</v>
      </c>
      <c r="AL31">
        <f t="shared" si="26"/>
        <v>0.19192502373909867</v>
      </c>
      <c r="AM31">
        <v>18.537723042482551</v>
      </c>
      <c r="AN31">
        <v>18.96146406015038</v>
      </c>
      <c r="AO31">
        <v>-2.9146982118749751E-6</v>
      </c>
      <c r="AP31">
        <v>90.497214367256092</v>
      </c>
      <c r="AQ31">
        <v>0</v>
      </c>
      <c r="AR31">
        <v>0</v>
      </c>
      <c r="AS31">
        <f t="shared" si="27"/>
        <v>1</v>
      </c>
      <c r="AT31">
        <f t="shared" si="28"/>
        <v>0</v>
      </c>
      <c r="AU31">
        <f t="shared" si="29"/>
        <v>53716.943933121969</v>
      </c>
      <c r="AV31">
        <f t="shared" si="30"/>
        <v>-1.4565399999999999E-2</v>
      </c>
      <c r="AW31">
        <f t="shared" si="31"/>
        <v>-1.1652320000000001E-2</v>
      </c>
      <c r="AX31">
        <f t="shared" si="32"/>
        <v>0.8</v>
      </c>
      <c r="AY31">
        <f t="shared" si="33"/>
        <v>0.19</v>
      </c>
      <c r="AZ31">
        <v>9</v>
      </c>
      <c r="BA31">
        <v>1.88</v>
      </c>
      <c r="BB31" t="s">
        <v>337</v>
      </c>
      <c r="BC31">
        <v>2</v>
      </c>
      <c r="BD31" t="b">
        <v>0</v>
      </c>
      <c r="BE31">
        <v>1750754789.0999999</v>
      </c>
      <c r="BF31">
        <v>453.95699999999999</v>
      </c>
      <c r="BG31">
        <v>450.01499999999999</v>
      </c>
      <c r="BH31">
        <v>18.961300000000001</v>
      </c>
      <c r="BI31">
        <v>18.538499999999999</v>
      </c>
      <c r="BJ31">
        <v>450.904</v>
      </c>
      <c r="BK31">
        <v>18.741299999999999</v>
      </c>
      <c r="BL31">
        <v>399.93299999999999</v>
      </c>
      <c r="BM31">
        <v>101.224</v>
      </c>
      <c r="BN31">
        <v>9.9969100000000005E-2</v>
      </c>
      <c r="BO31">
        <v>25.4084</v>
      </c>
      <c r="BP31">
        <v>25.303899999999999</v>
      </c>
      <c r="BQ31">
        <v>999.9</v>
      </c>
      <c r="BR31">
        <v>0</v>
      </c>
      <c r="BS31">
        <v>0</v>
      </c>
      <c r="BT31">
        <v>9982</v>
      </c>
      <c r="BU31">
        <v>-1.4565399999999999E-2</v>
      </c>
      <c r="BV31">
        <v>6.1005000000000003</v>
      </c>
      <c r="BW31">
        <v>3.9418299999999999</v>
      </c>
      <c r="BX31">
        <v>462.73099999999999</v>
      </c>
      <c r="BY31">
        <v>458.51600000000002</v>
      </c>
      <c r="BZ31">
        <v>0.42276399999999997</v>
      </c>
      <c r="CA31">
        <v>450.01499999999999</v>
      </c>
      <c r="CB31">
        <v>18.538499999999999</v>
      </c>
      <c r="CC31">
        <v>1.9193499999999999</v>
      </c>
      <c r="CD31">
        <v>1.8765499999999999</v>
      </c>
      <c r="CE31">
        <v>16.7942</v>
      </c>
      <c r="CF31">
        <v>16.439499999999999</v>
      </c>
      <c r="CG31">
        <v>1750753677</v>
      </c>
      <c r="CH31" t="s">
        <v>338</v>
      </c>
      <c r="CI31">
        <v>1750753677</v>
      </c>
      <c r="CJ31">
        <v>1750753673.5</v>
      </c>
      <c r="CK31">
        <v>5</v>
      </c>
      <c r="CL31">
        <v>2.1520000000000001</v>
      </c>
      <c r="CM31">
        <v>-0.52400000000000002</v>
      </c>
      <c r="CN31">
        <v>3.0179999999999998</v>
      </c>
      <c r="CO31">
        <v>0.22</v>
      </c>
      <c r="CP31">
        <v>450</v>
      </c>
      <c r="CQ31">
        <v>19</v>
      </c>
      <c r="CR31">
        <v>0.26</v>
      </c>
      <c r="CS31">
        <v>0.17</v>
      </c>
      <c r="CT31">
        <v>3.9336540000000002</v>
      </c>
      <c r="CU31">
        <v>0.1291229268292666</v>
      </c>
      <c r="CV31">
        <v>3.4062771231947647E-2</v>
      </c>
      <c r="CW31">
        <v>1</v>
      </c>
      <c r="CX31">
        <v>0</v>
      </c>
      <c r="CY31">
        <v>0</v>
      </c>
      <c r="CZ31">
        <v>0</v>
      </c>
      <c r="DA31">
        <v>-1</v>
      </c>
      <c r="DB31">
        <v>0.42286485000000001</v>
      </c>
      <c r="DC31">
        <v>-5.8230619136968378E-3</v>
      </c>
      <c r="DD31">
        <v>8.329811687547297E-4</v>
      </c>
      <c r="DE31">
        <v>1</v>
      </c>
      <c r="DF31">
        <v>2</v>
      </c>
      <c r="DG31">
        <v>2</v>
      </c>
      <c r="DH31" t="s">
        <v>339</v>
      </c>
      <c r="DI31">
        <v>3.0244499999999999</v>
      </c>
      <c r="DJ31">
        <v>2.6912600000000002</v>
      </c>
      <c r="DK31">
        <v>0.10197199999999999</v>
      </c>
      <c r="DL31">
        <v>0.102398</v>
      </c>
      <c r="DM31">
        <v>0.10101300000000001</v>
      </c>
      <c r="DN31">
        <v>0.10072200000000001</v>
      </c>
      <c r="DO31">
        <v>25031.8</v>
      </c>
      <c r="DP31">
        <v>16774.400000000001</v>
      </c>
      <c r="DQ31">
        <v>26448.1</v>
      </c>
      <c r="DR31">
        <v>16985</v>
      </c>
      <c r="DS31">
        <v>33829.199999999997</v>
      </c>
      <c r="DT31">
        <v>19958.2</v>
      </c>
      <c r="DU31">
        <v>38524.699999999997</v>
      </c>
      <c r="DV31">
        <v>22515.7</v>
      </c>
      <c r="DW31">
        <v>1.8030600000000001</v>
      </c>
      <c r="DX31">
        <v>2.1821600000000001</v>
      </c>
      <c r="DY31">
        <v>4.6092300000000003E-2</v>
      </c>
      <c r="DZ31">
        <v>0</v>
      </c>
      <c r="EA31">
        <v>24.547499999999999</v>
      </c>
      <c r="EB31">
        <v>999.9</v>
      </c>
      <c r="EC31">
        <v>62.3</v>
      </c>
      <c r="ED31">
        <v>31.7</v>
      </c>
      <c r="EE31">
        <v>28.891500000000001</v>
      </c>
      <c r="EF31">
        <v>62.811900000000001</v>
      </c>
      <c r="EG31">
        <v>35.332500000000003</v>
      </c>
      <c r="EH31">
        <v>1</v>
      </c>
      <c r="EI31">
        <v>4.3369900000000003E-2</v>
      </c>
      <c r="EJ31">
        <v>-0.27984100000000001</v>
      </c>
      <c r="EK31">
        <v>20.327200000000001</v>
      </c>
      <c r="EL31">
        <v>5.2498800000000001</v>
      </c>
      <c r="EM31">
        <v>11.962</v>
      </c>
      <c r="EN31">
        <v>4.9896000000000003</v>
      </c>
      <c r="EO31">
        <v>3.2917000000000001</v>
      </c>
      <c r="EP31">
        <v>9999</v>
      </c>
      <c r="EQ31">
        <v>9999</v>
      </c>
      <c r="ER31">
        <v>9999</v>
      </c>
      <c r="ES31">
        <v>999.9</v>
      </c>
      <c r="ET31">
        <v>4.9727100000000002</v>
      </c>
      <c r="EU31">
        <v>1.87195</v>
      </c>
      <c r="EV31">
        <v>1.8722300000000001</v>
      </c>
      <c r="EW31">
        <v>1.87727</v>
      </c>
      <c r="EX31">
        <v>1.87141</v>
      </c>
      <c r="EY31">
        <v>1.87216</v>
      </c>
      <c r="EZ31">
        <v>1.8718300000000001</v>
      </c>
      <c r="FA31">
        <v>1.8687400000000001</v>
      </c>
      <c r="FB31">
        <v>0</v>
      </c>
      <c r="FC31">
        <v>0</v>
      </c>
      <c r="FD31">
        <v>0</v>
      </c>
      <c r="FE31">
        <v>0</v>
      </c>
      <c r="FF31" t="s">
        <v>340</v>
      </c>
      <c r="FG31" t="s">
        <v>341</v>
      </c>
      <c r="FH31" t="s">
        <v>342</v>
      </c>
      <c r="FI31" t="s">
        <v>342</v>
      </c>
      <c r="FJ31" t="s">
        <v>342</v>
      </c>
      <c r="FK31" t="s">
        <v>342</v>
      </c>
      <c r="FL31">
        <v>0</v>
      </c>
      <c r="FM31">
        <v>100</v>
      </c>
      <c r="FN31">
        <v>100</v>
      </c>
      <c r="FO31">
        <v>3.0529999999999999</v>
      </c>
      <c r="FP31">
        <v>0.22</v>
      </c>
      <c r="FQ31">
        <v>-0.71234261683338174</v>
      </c>
      <c r="FR31">
        <v>7.6898218637449396E-3</v>
      </c>
      <c r="FS31">
        <v>1.5097418776848419E-6</v>
      </c>
      <c r="FT31">
        <v>-9.8458676114205118E-11</v>
      </c>
      <c r="FU31">
        <v>0.22001999999999461</v>
      </c>
      <c r="FV31">
        <v>0</v>
      </c>
      <c r="FW31">
        <v>0</v>
      </c>
      <c r="FX31">
        <v>0</v>
      </c>
      <c r="FY31">
        <v>3</v>
      </c>
      <c r="FZ31">
        <v>2164</v>
      </c>
      <c r="GA31">
        <v>-1</v>
      </c>
      <c r="GB31">
        <v>-1</v>
      </c>
      <c r="GC31">
        <v>18.5</v>
      </c>
      <c r="GD31">
        <v>18.600000000000001</v>
      </c>
      <c r="GE31">
        <v>1.09985</v>
      </c>
      <c r="GF31">
        <v>2.6220699999999999</v>
      </c>
      <c r="GG31">
        <v>1.7981</v>
      </c>
      <c r="GH31">
        <v>2.3803700000000001</v>
      </c>
      <c r="GI31">
        <v>1.5979000000000001</v>
      </c>
      <c r="GJ31">
        <v>2.5366200000000001</v>
      </c>
      <c r="GK31">
        <v>35.197800000000001</v>
      </c>
      <c r="GL31">
        <v>24.1663</v>
      </c>
      <c r="GM31">
        <v>18</v>
      </c>
      <c r="GN31">
        <v>367.42500000000001</v>
      </c>
      <c r="GO31">
        <v>665.36599999999999</v>
      </c>
      <c r="GP31">
        <v>25.829699999999999</v>
      </c>
      <c r="GQ31">
        <v>27.6158</v>
      </c>
      <c r="GR31">
        <v>30</v>
      </c>
      <c r="GS31">
        <v>27.576899999999998</v>
      </c>
      <c r="GT31">
        <v>27.600899999999999</v>
      </c>
      <c r="GU31">
        <v>21.979900000000001</v>
      </c>
      <c r="GV31">
        <v>41.834299999999999</v>
      </c>
      <c r="GW31">
        <v>0</v>
      </c>
      <c r="GX31">
        <v>25.83</v>
      </c>
      <c r="GY31">
        <v>450</v>
      </c>
      <c r="GZ31">
        <v>18.5</v>
      </c>
      <c r="HA31">
        <v>100.494</v>
      </c>
      <c r="HB31">
        <v>70.269400000000005</v>
      </c>
    </row>
    <row r="32" spans="1:210" x14ac:dyDescent="0.3">
      <c r="A32">
        <v>16</v>
      </c>
      <c r="B32">
        <v>1750754794.0999999</v>
      </c>
      <c r="C32">
        <v>75</v>
      </c>
      <c r="D32" t="s">
        <v>371</v>
      </c>
      <c r="E32" t="s">
        <v>372</v>
      </c>
      <c r="F32" t="s">
        <v>336</v>
      </c>
      <c r="G32">
        <v>1750754794.0999999</v>
      </c>
      <c r="H32">
        <f t="shared" si="0"/>
        <v>1.9128307651701838E-4</v>
      </c>
      <c r="I32">
        <f t="shared" si="1"/>
        <v>0.19128307651701837</v>
      </c>
      <c r="J32">
        <f t="shared" si="2"/>
        <v>-1.8331943351510591</v>
      </c>
      <c r="K32">
        <f t="shared" si="3"/>
        <v>453.952</v>
      </c>
      <c r="L32">
        <f t="shared" si="4"/>
        <v>646.96714396010157</v>
      </c>
      <c r="M32">
        <f t="shared" si="5"/>
        <v>65.552728916559502</v>
      </c>
      <c r="N32">
        <f t="shared" si="6"/>
        <v>45.995832516287997</v>
      </c>
      <c r="O32">
        <f t="shared" si="7"/>
        <v>1.436328432595467E-2</v>
      </c>
      <c r="P32">
        <f t="shared" si="8"/>
        <v>2.4165959359706282</v>
      </c>
      <c r="Q32">
        <f t="shared" si="9"/>
        <v>1.431677606091078E-2</v>
      </c>
      <c r="R32">
        <f t="shared" si="10"/>
        <v>8.952151107281257E-3</v>
      </c>
      <c r="S32">
        <f t="shared" si="11"/>
        <v>-6.4071229999999998E-3</v>
      </c>
      <c r="T32">
        <f t="shared" si="12"/>
        <v>25.347237776420517</v>
      </c>
      <c r="U32">
        <f t="shared" si="13"/>
        <v>25.318300000000001</v>
      </c>
      <c r="V32">
        <f t="shared" si="14"/>
        <v>3.2405202186300111</v>
      </c>
      <c r="W32">
        <f t="shared" si="15"/>
        <v>58.977120700475417</v>
      </c>
      <c r="X32">
        <f t="shared" si="16"/>
        <v>1.9212484532304002</v>
      </c>
      <c r="Y32">
        <f t="shared" si="17"/>
        <v>3.257616564545025</v>
      </c>
      <c r="Z32">
        <f t="shared" si="18"/>
        <v>1.3192717653996109</v>
      </c>
      <c r="AA32">
        <f t="shared" si="19"/>
        <v>-8.4355836744005099</v>
      </c>
      <c r="AB32">
        <f t="shared" si="20"/>
        <v>11.530091528854268</v>
      </c>
      <c r="AC32">
        <f t="shared" si="21"/>
        <v>1.0129146726856126</v>
      </c>
      <c r="AD32">
        <f t="shared" si="22"/>
        <v>4.1010154041393703</v>
      </c>
      <c r="AE32">
        <f t="shared" si="23"/>
        <v>-1.8331943351510591</v>
      </c>
      <c r="AF32">
        <f t="shared" si="24"/>
        <v>0.19128307651701837</v>
      </c>
      <c r="AG32">
        <f t="shared" si="25"/>
        <v>-1.8415538940944127</v>
      </c>
      <c r="AH32">
        <v>458.49236164631247</v>
      </c>
      <c r="AI32">
        <v>462.71530909090922</v>
      </c>
      <c r="AJ32">
        <v>-5.175288947960888E-5</v>
      </c>
      <c r="AK32">
        <v>84.076978181650844</v>
      </c>
      <c r="AL32">
        <f t="shared" si="26"/>
        <v>0.19128199226336193</v>
      </c>
      <c r="AM32">
        <v>18.538940170142052</v>
      </c>
      <c r="AN32">
        <v>18.961222706766911</v>
      </c>
      <c r="AO32">
        <v>1.650688037724253E-6</v>
      </c>
      <c r="AP32">
        <v>90.497214367256092</v>
      </c>
      <c r="AQ32">
        <v>0</v>
      </c>
      <c r="AR32">
        <v>0</v>
      </c>
      <c r="AS32">
        <f t="shared" si="27"/>
        <v>1</v>
      </c>
      <c r="AT32">
        <f t="shared" si="28"/>
        <v>0</v>
      </c>
      <c r="AU32">
        <f t="shared" si="29"/>
        <v>53866.386383600351</v>
      </c>
      <c r="AV32">
        <f t="shared" si="30"/>
        <v>-3.37217E-2</v>
      </c>
      <c r="AW32">
        <f t="shared" si="31"/>
        <v>-2.6977360000000002E-2</v>
      </c>
      <c r="AX32">
        <f t="shared" si="32"/>
        <v>0.8</v>
      </c>
      <c r="AY32">
        <f t="shared" si="33"/>
        <v>0.19</v>
      </c>
      <c r="AZ32">
        <v>9</v>
      </c>
      <c r="BA32">
        <v>1.88</v>
      </c>
      <c r="BB32" t="s">
        <v>337</v>
      </c>
      <c r="BC32">
        <v>2</v>
      </c>
      <c r="BD32" t="b">
        <v>0</v>
      </c>
      <c r="BE32">
        <v>1750754794.0999999</v>
      </c>
      <c r="BF32">
        <v>453.952</v>
      </c>
      <c r="BG32">
        <v>450.02199999999999</v>
      </c>
      <c r="BH32">
        <v>18.961600000000001</v>
      </c>
      <c r="BI32">
        <v>18.539300000000001</v>
      </c>
      <c r="BJ32">
        <v>450.899</v>
      </c>
      <c r="BK32">
        <v>18.741599999999998</v>
      </c>
      <c r="BL32">
        <v>399.93</v>
      </c>
      <c r="BM32">
        <v>101.223</v>
      </c>
      <c r="BN32">
        <v>0.100119</v>
      </c>
      <c r="BO32">
        <v>25.4068</v>
      </c>
      <c r="BP32">
        <v>25.318300000000001</v>
      </c>
      <c r="BQ32">
        <v>999.9</v>
      </c>
      <c r="BR32">
        <v>0</v>
      </c>
      <c r="BS32">
        <v>0</v>
      </c>
      <c r="BT32">
        <v>10011</v>
      </c>
      <c r="BU32">
        <v>-3.37217E-2</v>
      </c>
      <c r="BV32">
        <v>6.1005000000000003</v>
      </c>
      <c r="BW32">
        <v>3.93079</v>
      </c>
      <c r="BX32">
        <v>462.726</v>
      </c>
      <c r="BY32">
        <v>458.52199999999999</v>
      </c>
      <c r="BZ32">
        <v>0.42227599999999998</v>
      </c>
      <c r="CA32">
        <v>450.02199999999999</v>
      </c>
      <c r="CB32">
        <v>18.539300000000001</v>
      </c>
      <c r="CC32">
        <v>1.9193499999999999</v>
      </c>
      <c r="CD32">
        <v>1.8766099999999999</v>
      </c>
      <c r="CE32">
        <v>16.7943</v>
      </c>
      <c r="CF32">
        <v>16.439900000000002</v>
      </c>
      <c r="CG32">
        <v>1750753677</v>
      </c>
      <c r="CH32" t="s">
        <v>338</v>
      </c>
      <c r="CI32">
        <v>1750753677</v>
      </c>
      <c r="CJ32">
        <v>1750753673.5</v>
      </c>
      <c r="CK32">
        <v>5</v>
      </c>
      <c r="CL32">
        <v>2.1520000000000001</v>
      </c>
      <c r="CM32">
        <v>-0.52400000000000002</v>
      </c>
      <c r="CN32">
        <v>3.0179999999999998</v>
      </c>
      <c r="CO32">
        <v>0.22</v>
      </c>
      <c r="CP32">
        <v>450</v>
      </c>
      <c r="CQ32">
        <v>19</v>
      </c>
      <c r="CR32">
        <v>0.26</v>
      </c>
      <c r="CS32">
        <v>0.17</v>
      </c>
      <c r="CT32">
        <v>3.9430534146341469</v>
      </c>
      <c r="CU32">
        <v>8.0588780487804601E-2</v>
      </c>
      <c r="CV32">
        <v>3.0149231564834789E-2</v>
      </c>
      <c r="CW32">
        <v>1</v>
      </c>
      <c r="CX32">
        <v>0</v>
      </c>
      <c r="CY32">
        <v>0</v>
      </c>
      <c r="CZ32">
        <v>0</v>
      </c>
      <c r="DA32">
        <v>-1</v>
      </c>
      <c r="DB32">
        <v>0.42247763414634149</v>
      </c>
      <c r="DC32">
        <v>-2.6738466898953281E-3</v>
      </c>
      <c r="DD32">
        <v>6.5798097519006874E-4</v>
      </c>
      <c r="DE32">
        <v>1</v>
      </c>
      <c r="DF32">
        <v>2</v>
      </c>
      <c r="DG32">
        <v>2</v>
      </c>
      <c r="DH32" t="s">
        <v>339</v>
      </c>
      <c r="DI32">
        <v>3.0244499999999999</v>
      </c>
      <c r="DJ32">
        <v>2.6914099999999999</v>
      </c>
      <c r="DK32">
        <v>0.10197000000000001</v>
      </c>
      <c r="DL32">
        <v>0.102398</v>
      </c>
      <c r="DM32">
        <v>0.10101300000000001</v>
      </c>
      <c r="DN32">
        <v>0.10072399999999999</v>
      </c>
      <c r="DO32">
        <v>25031.8</v>
      </c>
      <c r="DP32">
        <v>16774.400000000001</v>
      </c>
      <c r="DQ32">
        <v>26447.9</v>
      </c>
      <c r="DR32">
        <v>16985</v>
      </c>
      <c r="DS32">
        <v>33828.9</v>
      </c>
      <c r="DT32">
        <v>19958.3</v>
      </c>
      <c r="DU32">
        <v>38524.400000000001</v>
      </c>
      <c r="DV32">
        <v>22515.8</v>
      </c>
      <c r="DW32">
        <v>1.8031200000000001</v>
      </c>
      <c r="DX32">
        <v>2.18228</v>
      </c>
      <c r="DY32">
        <v>4.7093599999999999E-2</v>
      </c>
      <c r="DZ32">
        <v>0</v>
      </c>
      <c r="EA32">
        <v>24.545500000000001</v>
      </c>
      <c r="EB32">
        <v>999.9</v>
      </c>
      <c r="EC32">
        <v>62.3</v>
      </c>
      <c r="ED32">
        <v>31.7</v>
      </c>
      <c r="EE32">
        <v>28.895299999999999</v>
      </c>
      <c r="EF32">
        <v>62.341900000000003</v>
      </c>
      <c r="EG32">
        <v>35.4407</v>
      </c>
      <c r="EH32">
        <v>1</v>
      </c>
      <c r="EI32">
        <v>4.3333299999999998E-2</v>
      </c>
      <c r="EJ32">
        <v>-0.28008699999999997</v>
      </c>
      <c r="EK32">
        <v>20.327300000000001</v>
      </c>
      <c r="EL32">
        <v>5.2497600000000002</v>
      </c>
      <c r="EM32">
        <v>11.962</v>
      </c>
      <c r="EN32">
        <v>4.9893999999999998</v>
      </c>
      <c r="EO32">
        <v>3.2917800000000002</v>
      </c>
      <c r="EP32">
        <v>9999</v>
      </c>
      <c r="EQ32">
        <v>9999</v>
      </c>
      <c r="ER32">
        <v>9999</v>
      </c>
      <c r="ES32">
        <v>999.9</v>
      </c>
      <c r="ET32">
        <v>4.9726999999999997</v>
      </c>
      <c r="EU32">
        <v>1.87195</v>
      </c>
      <c r="EV32">
        <v>1.8722399999999999</v>
      </c>
      <c r="EW32">
        <v>1.87727</v>
      </c>
      <c r="EX32">
        <v>1.8713900000000001</v>
      </c>
      <c r="EY32">
        <v>1.8721699999999999</v>
      </c>
      <c r="EZ32">
        <v>1.87182</v>
      </c>
      <c r="FA32">
        <v>1.8687400000000001</v>
      </c>
      <c r="FB32">
        <v>0</v>
      </c>
      <c r="FC32">
        <v>0</v>
      </c>
      <c r="FD32">
        <v>0</v>
      </c>
      <c r="FE32">
        <v>0</v>
      </c>
      <c r="FF32" t="s">
        <v>340</v>
      </c>
      <c r="FG32" t="s">
        <v>341</v>
      </c>
      <c r="FH32" t="s">
        <v>342</v>
      </c>
      <c r="FI32" t="s">
        <v>342</v>
      </c>
      <c r="FJ32" t="s">
        <v>342</v>
      </c>
      <c r="FK32" t="s">
        <v>342</v>
      </c>
      <c r="FL32">
        <v>0</v>
      </c>
      <c r="FM32">
        <v>100</v>
      </c>
      <c r="FN32">
        <v>100</v>
      </c>
      <c r="FO32">
        <v>3.0529999999999999</v>
      </c>
      <c r="FP32">
        <v>0.22</v>
      </c>
      <c r="FQ32">
        <v>-0.71234261683338174</v>
      </c>
      <c r="FR32">
        <v>7.6898218637449396E-3</v>
      </c>
      <c r="FS32">
        <v>1.5097418776848419E-6</v>
      </c>
      <c r="FT32">
        <v>-9.8458676114205118E-11</v>
      </c>
      <c r="FU32">
        <v>0.22001999999999461</v>
      </c>
      <c r="FV32">
        <v>0</v>
      </c>
      <c r="FW32">
        <v>0</v>
      </c>
      <c r="FX32">
        <v>0</v>
      </c>
      <c r="FY32">
        <v>3</v>
      </c>
      <c r="FZ32">
        <v>2164</v>
      </c>
      <c r="GA32">
        <v>-1</v>
      </c>
      <c r="GB32">
        <v>-1</v>
      </c>
      <c r="GC32">
        <v>18.600000000000001</v>
      </c>
      <c r="GD32">
        <v>18.7</v>
      </c>
      <c r="GE32">
        <v>1.09985</v>
      </c>
      <c r="GF32">
        <v>2.6257299999999999</v>
      </c>
      <c r="GG32">
        <v>1.7981</v>
      </c>
      <c r="GH32">
        <v>2.3815900000000001</v>
      </c>
      <c r="GI32">
        <v>1.5979000000000001</v>
      </c>
      <c r="GJ32">
        <v>2.4939</v>
      </c>
      <c r="GK32">
        <v>35.197800000000001</v>
      </c>
      <c r="GL32">
        <v>24.157499999999999</v>
      </c>
      <c r="GM32">
        <v>18</v>
      </c>
      <c r="GN32">
        <v>367.45600000000002</v>
      </c>
      <c r="GO32">
        <v>665.46600000000001</v>
      </c>
      <c r="GP32">
        <v>25.829899999999999</v>
      </c>
      <c r="GQ32">
        <v>27.6158</v>
      </c>
      <c r="GR32">
        <v>30</v>
      </c>
      <c r="GS32">
        <v>27.576899999999998</v>
      </c>
      <c r="GT32">
        <v>27.6007</v>
      </c>
      <c r="GU32">
        <v>21.980399999999999</v>
      </c>
      <c r="GV32">
        <v>41.834299999999999</v>
      </c>
      <c r="GW32">
        <v>0</v>
      </c>
      <c r="GX32">
        <v>25.83</v>
      </c>
      <c r="GY32">
        <v>450</v>
      </c>
      <c r="GZ32">
        <v>18.5</v>
      </c>
      <c r="HA32">
        <v>100.494</v>
      </c>
      <c r="HB32">
        <v>70.2697</v>
      </c>
    </row>
    <row r="33" spans="1:210" x14ac:dyDescent="0.3">
      <c r="A33">
        <v>17</v>
      </c>
      <c r="B33">
        <v>1750754799.0999999</v>
      </c>
      <c r="C33">
        <v>80</v>
      </c>
      <c r="D33" t="s">
        <v>373</v>
      </c>
      <c r="E33" t="s">
        <v>374</v>
      </c>
      <c r="F33" t="s">
        <v>336</v>
      </c>
      <c r="G33">
        <v>1750754799.0999999</v>
      </c>
      <c r="H33">
        <f t="shared" si="0"/>
        <v>1.9248455172255445E-4</v>
      </c>
      <c r="I33">
        <f t="shared" si="1"/>
        <v>0.19248455172255446</v>
      </c>
      <c r="J33">
        <f t="shared" si="2"/>
        <v>-1.8405524813753809</v>
      </c>
      <c r="K33">
        <f t="shared" si="3"/>
        <v>453.91699999999997</v>
      </c>
      <c r="L33">
        <f t="shared" si="4"/>
        <v>646.20742946395569</v>
      </c>
      <c r="M33">
        <f t="shared" si="5"/>
        <v>65.475097019927006</v>
      </c>
      <c r="N33">
        <f t="shared" si="6"/>
        <v>45.991825935284993</v>
      </c>
      <c r="O33">
        <f t="shared" si="7"/>
        <v>1.4474292264009456E-2</v>
      </c>
      <c r="P33">
        <f t="shared" si="8"/>
        <v>2.413662270107245</v>
      </c>
      <c r="Q33">
        <f t="shared" si="9"/>
        <v>1.4427006396569977E-2</v>
      </c>
      <c r="R33">
        <f t="shared" si="10"/>
        <v>9.0211146097541033E-3</v>
      </c>
      <c r="S33">
        <f t="shared" si="11"/>
        <v>-4.5865239999999998E-3</v>
      </c>
      <c r="T33">
        <f t="shared" si="12"/>
        <v>25.34670983965443</v>
      </c>
      <c r="U33">
        <f t="shared" si="13"/>
        <v>25.308299999999999</v>
      </c>
      <c r="V33">
        <f t="shared" si="14"/>
        <v>3.2385933665259325</v>
      </c>
      <c r="W33">
        <f t="shared" si="15"/>
        <v>58.975325856279461</v>
      </c>
      <c r="X33">
        <f t="shared" si="16"/>
        <v>1.9211785651154996</v>
      </c>
      <c r="Y33">
        <f t="shared" si="17"/>
        <v>3.2575972022559672</v>
      </c>
      <c r="Z33">
        <f t="shared" si="18"/>
        <v>1.317414801410433</v>
      </c>
      <c r="AA33">
        <f t="shared" si="19"/>
        <v>-8.4885687309646514</v>
      </c>
      <c r="AB33">
        <f t="shared" si="20"/>
        <v>12.804335454112753</v>
      </c>
      <c r="AC33">
        <f t="shared" si="21"/>
        <v>1.1261665920519035</v>
      </c>
      <c r="AD33">
        <f t="shared" si="22"/>
        <v>5.4373467912000049</v>
      </c>
      <c r="AE33">
        <f t="shared" si="23"/>
        <v>-1.8405524813753809</v>
      </c>
      <c r="AF33">
        <f t="shared" si="24"/>
        <v>0.19248455172255446</v>
      </c>
      <c r="AG33">
        <f t="shared" si="25"/>
        <v>-1.8352982023094406</v>
      </c>
      <c r="AH33">
        <v>458.49103757203352</v>
      </c>
      <c r="AI33">
        <v>462.6978060606059</v>
      </c>
      <c r="AJ33">
        <v>-1.311466168173803E-4</v>
      </c>
      <c r="AK33">
        <v>84.076978181650844</v>
      </c>
      <c r="AL33">
        <f t="shared" si="26"/>
        <v>0.19117301069656958</v>
      </c>
      <c r="AM33">
        <v>18.539624217588919</v>
      </c>
      <c r="AN33">
        <v>18.96142075187969</v>
      </c>
      <c r="AO33">
        <v>1.0333273449746579E-6</v>
      </c>
      <c r="AP33">
        <v>90.497214367256092</v>
      </c>
      <c r="AQ33">
        <v>0</v>
      </c>
      <c r="AR33">
        <v>0</v>
      </c>
      <c r="AS33">
        <f t="shared" si="27"/>
        <v>1</v>
      </c>
      <c r="AT33">
        <f t="shared" si="28"/>
        <v>0</v>
      </c>
      <c r="AU33">
        <f t="shared" si="29"/>
        <v>53767.817977417937</v>
      </c>
      <c r="AV33">
        <f t="shared" si="30"/>
        <v>-2.4139600000000001E-2</v>
      </c>
      <c r="AW33">
        <f t="shared" si="31"/>
        <v>-1.9311680000000001E-2</v>
      </c>
      <c r="AX33">
        <f t="shared" si="32"/>
        <v>0.8</v>
      </c>
      <c r="AY33">
        <f t="shared" si="33"/>
        <v>0.19</v>
      </c>
      <c r="AZ33">
        <v>9</v>
      </c>
      <c r="BA33">
        <v>1.88</v>
      </c>
      <c r="BB33" t="s">
        <v>337</v>
      </c>
      <c r="BC33">
        <v>2</v>
      </c>
      <c r="BD33" t="b">
        <v>0</v>
      </c>
      <c r="BE33">
        <v>1750754799.0999999</v>
      </c>
      <c r="BF33">
        <v>453.91699999999997</v>
      </c>
      <c r="BG33">
        <v>449.97399999999999</v>
      </c>
      <c r="BH33">
        <v>18.961099999999998</v>
      </c>
      <c r="BI33">
        <v>18.5364</v>
      </c>
      <c r="BJ33">
        <v>450.86399999999998</v>
      </c>
      <c r="BK33">
        <v>18.741099999999999</v>
      </c>
      <c r="BL33">
        <v>400.16800000000001</v>
      </c>
      <c r="BM33">
        <v>101.22199999999999</v>
      </c>
      <c r="BN33">
        <v>0.100105</v>
      </c>
      <c r="BO33">
        <v>25.406700000000001</v>
      </c>
      <c r="BP33">
        <v>25.308299999999999</v>
      </c>
      <c r="BQ33">
        <v>999.9</v>
      </c>
      <c r="BR33">
        <v>0</v>
      </c>
      <c r="BS33">
        <v>0</v>
      </c>
      <c r="BT33">
        <v>9992</v>
      </c>
      <c r="BU33">
        <v>-2.4139600000000001E-2</v>
      </c>
      <c r="BV33">
        <v>6.1005000000000003</v>
      </c>
      <c r="BW33">
        <v>3.9430800000000001</v>
      </c>
      <c r="BX33">
        <v>462.69</v>
      </c>
      <c r="BY33">
        <v>458.47199999999998</v>
      </c>
      <c r="BZ33">
        <v>0.424736</v>
      </c>
      <c r="CA33">
        <v>449.97399999999999</v>
      </c>
      <c r="CB33">
        <v>18.5364</v>
      </c>
      <c r="CC33">
        <v>1.91927</v>
      </c>
      <c r="CD33">
        <v>1.8762799999999999</v>
      </c>
      <c r="CE33">
        <v>16.793600000000001</v>
      </c>
      <c r="CF33">
        <v>16.437200000000001</v>
      </c>
      <c r="CG33">
        <v>1750753677</v>
      </c>
      <c r="CH33" t="s">
        <v>338</v>
      </c>
      <c r="CI33">
        <v>1750753677</v>
      </c>
      <c r="CJ33">
        <v>1750753673.5</v>
      </c>
      <c r="CK33">
        <v>5</v>
      </c>
      <c r="CL33">
        <v>2.1520000000000001</v>
      </c>
      <c r="CM33">
        <v>-0.52400000000000002</v>
      </c>
      <c r="CN33">
        <v>3.0179999999999998</v>
      </c>
      <c r="CO33">
        <v>0.22</v>
      </c>
      <c r="CP33">
        <v>450</v>
      </c>
      <c r="CQ33">
        <v>19</v>
      </c>
      <c r="CR33">
        <v>0.26</v>
      </c>
      <c r="CS33">
        <v>0.17</v>
      </c>
      <c r="CT33">
        <v>3.9495745000000002</v>
      </c>
      <c r="CU33">
        <v>6.9967429643526702E-2</v>
      </c>
      <c r="CV33">
        <v>1.9867864498984301E-2</v>
      </c>
      <c r="CW33">
        <v>1</v>
      </c>
      <c r="CX33">
        <v>0</v>
      </c>
      <c r="CY33">
        <v>0</v>
      </c>
      <c r="CZ33">
        <v>0</v>
      </c>
      <c r="DA33">
        <v>-1</v>
      </c>
      <c r="DB33">
        <v>0.4229443249999999</v>
      </c>
      <c r="DC33">
        <v>4.4560863039398322E-3</v>
      </c>
      <c r="DD33">
        <v>1.178287282191826E-3</v>
      </c>
      <c r="DE33">
        <v>1</v>
      </c>
      <c r="DF33">
        <v>2</v>
      </c>
      <c r="DG33">
        <v>2</v>
      </c>
      <c r="DH33" t="s">
        <v>339</v>
      </c>
      <c r="DI33">
        <v>3.0247199999999999</v>
      </c>
      <c r="DJ33">
        <v>2.6913900000000002</v>
      </c>
      <c r="DK33">
        <v>0.101962</v>
      </c>
      <c r="DL33">
        <v>0.10238800000000001</v>
      </c>
      <c r="DM33">
        <v>0.10101</v>
      </c>
      <c r="DN33">
        <v>0.10071099999999999</v>
      </c>
      <c r="DO33">
        <v>25031.599999999999</v>
      </c>
      <c r="DP33">
        <v>16774.599999999999</v>
      </c>
      <c r="DQ33">
        <v>26447.599999999999</v>
      </c>
      <c r="DR33">
        <v>16984.900000000001</v>
      </c>
      <c r="DS33">
        <v>33828.800000000003</v>
      </c>
      <c r="DT33">
        <v>19958.400000000001</v>
      </c>
      <c r="DU33">
        <v>38524.199999999997</v>
      </c>
      <c r="DV33">
        <v>22515.599999999999</v>
      </c>
      <c r="DW33">
        <v>1.80366</v>
      </c>
      <c r="DX33">
        <v>2.18188</v>
      </c>
      <c r="DY33">
        <v>4.6598899999999999E-2</v>
      </c>
      <c r="DZ33">
        <v>0</v>
      </c>
      <c r="EA33">
        <v>24.543600000000001</v>
      </c>
      <c r="EB33">
        <v>999.9</v>
      </c>
      <c r="EC33">
        <v>62.3</v>
      </c>
      <c r="ED33">
        <v>31.7</v>
      </c>
      <c r="EE33">
        <v>28.8949</v>
      </c>
      <c r="EF33">
        <v>62.741900000000001</v>
      </c>
      <c r="EG33">
        <v>35.380600000000001</v>
      </c>
      <c r="EH33">
        <v>1</v>
      </c>
      <c r="EI33">
        <v>4.3211399999999997E-2</v>
      </c>
      <c r="EJ33">
        <v>-0.280588</v>
      </c>
      <c r="EK33">
        <v>20.327500000000001</v>
      </c>
      <c r="EL33">
        <v>5.2495200000000004</v>
      </c>
      <c r="EM33">
        <v>11.962</v>
      </c>
      <c r="EN33">
        <v>4.9896399999999996</v>
      </c>
      <c r="EO33">
        <v>3.29182</v>
      </c>
      <c r="EP33">
        <v>9999</v>
      </c>
      <c r="EQ33">
        <v>9999</v>
      </c>
      <c r="ER33">
        <v>9999</v>
      </c>
      <c r="ES33">
        <v>999.9</v>
      </c>
      <c r="ET33">
        <v>4.9727100000000002</v>
      </c>
      <c r="EU33">
        <v>1.87195</v>
      </c>
      <c r="EV33">
        <v>1.8722399999999999</v>
      </c>
      <c r="EW33">
        <v>1.8772599999999999</v>
      </c>
      <c r="EX33">
        <v>1.8713900000000001</v>
      </c>
      <c r="EY33">
        <v>1.8721699999999999</v>
      </c>
      <c r="EZ33">
        <v>1.8718399999999999</v>
      </c>
      <c r="FA33">
        <v>1.8687400000000001</v>
      </c>
      <c r="FB33">
        <v>0</v>
      </c>
      <c r="FC33">
        <v>0</v>
      </c>
      <c r="FD33">
        <v>0</v>
      </c>
      <c r="FE33">
        <v>0</v>
      </c>
      <c r="FF33" t="s">
        <v>340</v>
      </c>
      <c r="FG33" t="s">
        <v>341</v>
      </c>
      <c r="FH33" t="s">
        <v>342</v>
      </c>
      <c r="FI33" t="s">
        <v>342</v>
      </c>
      <c r="FJ33" t="s">
        <v>342</v>
      </c>
      <c r="FK33" t="s">
        <v>342</v>
      </c>
      <c r="FL33">
        <v>0</v>
      </c>
      <c r="FM33">
        <v>100</v>
      </c>
      <c r="FN33">
        <v>100</v>
      </c>
      <c r="FO33">
        <v>3.0529999999999999</v>
      </c>
      <c r="FP33">
        <v>0.22</v>
      </c>
      <c r="FQ33">
        <v>-0.71234261683338174</v>
      </c>
      <c r="FR33">
        <v>7.6898218637449396E-3</v>
      </c>
      <c r="FS33">
        <v>1.5097418776848419E-6</v>
      </c>
      <c r="FT33">
        <v>-9.8458676114205118E-11</v>
      </c>
      <c r="FU33">
        <v>0.22001999999999461</v>
      </c>
      <c r="FV33">
        <v>0</v>
      </c>
      <c r="FW33">
        <v>0</v>
      </c>
      <c r="FX33">
        <v>0</v>
      </c>
      <c r="FY33">
        <v>3</v>
      </c>
      <c r="FZ33">
        <v>2164</v>
      </c>
      <c r="GA33">
        <v>-1</v>
      </c>
      <c r="GB33">
        <v>-1</v>
      </c>
      <c r="GC33">
        <v>18.7</v>
      </c>
      <c r="GD33">
        <v>18.8</v>
      </c>
      <c r="GE33">
        <v>1.09985</v>
      </c>
      <c r="GF33">
        <v>2.63306</v>
      </c>
      <c r="GG33">
        <v>1.7981</v>
      </c>
      <c r="GH33">
        <v>2.3803700000000001</v>
      </c>
      <c r="GI33">
        <v>1.5979000000000001</v>
      </c>
      <c r="GJ33">
        <v>2.48169</v>
      </c>
      <c r="GK33">
        <v>35.197800000000001</v>
      </c>
      <c r="GL33">
        <v>24.157499999999999</v>
      </c>
      <c r="GM33">
        <v>18</v>
      </c>
      <c r="GN33">
        <v>367.73399999999998</v>
      </c>
      <c r="GO33">
        <v>665.12099999999998</v>
      </c>
      <c r="GP33">
        <v>25.829899999999999</v>
      </c>
      <c r="GQ33">
        <v>27.6158</v>
      </c>
      <c r="GR33">
        <v>30.0001</v>
      </c>
      <c r="GS33">
        <v>27.576899999999998</v>
      </c>
      <c r="GT33">
        <v>27.6007</v>
      </c>
      <c r="GU33">
        <v>21.980699999999999</v>
      </c>
      <c r="GV33">
        <v>41.834299999999999</v>
      </c>
      <c r="GW33">
        <v>0</v>
      </c>
      <c r="GX33">
        <v>25.83</v>
      </c>
      <c r="GY33">
        <v>450</v>
      </c>
      <c r="GZ33">
        <v>18.5</v>
      </c>
      <c r="HA33">
        <v>100.49299999999999</v>
      </c>
      <c r="HB33">
        <v>70.269099999999995</v>
      </c>
    </row>
    <row r="34" spans="1:210" x14ac:dyDescent="0.3">
      <c r="A34">
        <v>18</v>
      </c>
      <c r="B34">
        <v>1750754804.0999999</v>
      </c>
      <c r="C34">
        <v>85</v>
      </c>
      <c r="D34" t="s">
        <v>375</v>
      </c>
      <c r="E34" t="s">
        <v>376</v>
      </c>
      <c r="F34" t="s">
        <v>336</v>
      </c>
      <c r="G34">
        <v>1750754804.0999999</v>
      </c>
      <c r="H34">
        <f t="shared" si="0"/>
        <v>1.9225132254610845E-4</v>
      </c>
      <c r="I34">
        <f t="shared" si="1"/>
        <v>0.19225132254610844</v>
      </c>
      <c r="J34">
        <f t="shared" si="2"/>
        <v>-1.8826557494174037</v>
      </c>
      <c r="K34">
        <f t="shared" si="3"/>
        <v>453.96499999999997</v>
      </c>
      <c r="L34">
        <f t="shared" si="4"/>
        <v>651.17136035895771</v>
      </c>
      <c r="M34">
        <f t="shared" si="5"/>
        <v>65.977346426357173</v>
      </c>
      <c r="N34">
        <f t="shared" si="6"/>
        <v>45.996196844300002</v>
      </c>
      <c r="O34">
        <f t="shared" si="7"/>
        <v>1.4453087778568513E-2</v>
      </c>
      <c r="P34">
        <f t="shared" si="8"/>
        <v>2.414415382785132</v>
      </c>
      <c r="Q34">
        <f t="shared" si="9"/>
        <v>1.4405954768512528E-2</v>
      </c>
      <c r="R34">
        <f t="shared" si="10"/>
        <v>9.0079436725444915E-3</v>
      </c>
      <c r="S34">
        <f t="shared" si="11"/>
        <v>-1.1867418999999999E-2</v>
      </c>
      <c r="T34">
        <f t="shared" si="12"/>
        <v>25.346748254841835</v>
      </c>
      <c r="U34">
        <f t="shared" si="13"/>
        <v>25.309699999999999</v>
      </c>
      <c r="V34">
        <f t="shared" si="14"/>
        <v>3.2388630655425241</v>
      </c>
      <c r="W34">
        <f t="shared" si="15"/>
        <v>58.974072263678401</v>
      </c>
      <c r="X34">
        <f t="shared" si="16"/>
        <v>1.921137728118</v>
      </c>
      <c r="Y34">
        <f t="shared" si="17"/>
        <v>3.2575972022559672</v>
      </c>
      <c r="Z34">
        <f t="shared" si="18"/>
        <v>1.3177253374245241</v>
      </c>
      <c r="AA34">
        <f t="shared" si="19"/>
        <v>-8.4782833242833817</v>
      </c>
      <c r="AB34">
        <f t="shared" si="20"/>
        <v>12.626098325321239</v>
      </c>
      <c r="AC34">
        <f t="shared" si="21"/>
        <v>1.110151709589202</v>
      </c>
      <c r="AD34">
        <f t="shared" si="22"/>
        <v>5.2460992916270595</v>
      </c>
      <c r="AE34">
        <f t="shared" si="23"/>
        <v>-1.8826557494174037</v>
      </c>
      <c r="AF34">
        <f t="shared" si="24"/>
        <v>0.19225132254610844</v>
      </c>
      <c r="AG34">
        <f t="shared" si="25"/>
        <v>-1.8444965683169154</v>
      </c>
      <c r="AH34">
        <v>458.50304805320877</v>
      </c>
      <c r="AI34">
        <v>462.72944242424239</v>
      </c>
      <c r="AJ34">
        <v>1.7161154802343431E-4</v>
      </c>
      <c r="AK34">
        <v>84.076978181650844</v>
      </c>
      <c r="AL34">
        <f t="shared" si="26"/>
        <v>0.1921786822804317</v>
      </c>
      <c r="AM34">
        <v>18.536289888221759</v>
      </c>
      <c r="AN34">
        <v>18.960440601503759</v>
      </c>
      <c r="AO34">
        <v>-1.1742870225197971E-6</v>
      </c>
      <c r="AP34">
        <v>90.497214367256092</v>
      </c>
      <c r="AQ34">
        <v>0</v>
      </c>
      <c r="AR34">
        <v>0</v>
      </c>
      <c r="AS34">
        <f t="shared" si="27"/>
        <v>1</v>
      </c>
      <c r="AT34">
        <f t="shared" si="28"/>
        <v>0</v>
      </c>
      <c r="AU34">
        <f t="shared" si="29"/>
        <v>53793.095571918726</v>
      </c>
      <c r="AV34">
        <f t="shared" si="30"/>
        <v>-6.2460099999999998E-2</v>
      </c>
      <c r="AW34">
        <f t="shared" si="31"/>
        <v>-4.9968079999999998E-2</v>
      </c>
      <c r="AX34">
        <f t="shared" si="32"/>
        <v>0.8</v>
      </c>
      <c r="AY34">
        <f t="shared" si="33"/>
        <v>0.19</v>
      </c>
      <c r="AZ34">
        <v>9</v>
      </c>
      <c r="BA34">
        <v>1.88</v>
      </c>
      <c r="BB34" t="s">
        <v>337</v>
      </c>
      <c r="BC34">
        <v>2</v>
      </c>
      <c r="BD34" t="b">
        <v>0</v>
      </c>
      <c r="BE34">
        <v>1750754804.0999999</v>
      </c>
      <c r="BF34">
        <v>453.96499999999997</v>
      </c>
      <c r="BG34">
        <v>449.92599999999999</v>
      </c>
      <c r="BH34">
        <v>18.960899999999999</v>
      </c>
      <c r="BI34">
        <v>18.5366</v>
      </c>
      <c r="BJ34">
        <v>450.91199999999998</v>
      </c>
      <c r="BK34">
        <v>18.7409</v>
      </c>
      <c r="BL34">
        <v>400.06</v>
      </c>
      <c r="BM34">
        <v>101.221</v>
      </c>
      <c r="BN34">
        <v>0.10002</v>
      </c>
      <c r="BO34">
        <v>25.406700000000001</v>
      </c>
      <c r="BP34">
        <v>25.309699999999999</v>
      </c>
      <c r="BQ34">
        <v>999.9</v>
      </c>
      <c r="BR34">
        <v>0</v>
      </c>
      <c r="BS34">
        <v>0</v>
      </c>
      <c r="BT34">
        <v>9997</v>
      </c>
      <c r="BU34">
        <v>-6.2460099999999998E-2</v>
      </c>
      <c r="BV34">
        <v>6.1005000000000003</v>
      </c>
      <c r="BW34">
        <v>4.0381499999999999</v>
      </c>
      <c r="BX34">
        <v>462.73899999999998</v>
      </c>
      <c r="BY34">
        <v>458.42399999999998</v>
      </c>
      <c r="BZ34">
        <v>0.42425200000000002</v>
      </c>
      <c r="CA34">
        <v>449.92599999999999</v>
      </c>
      <c r="CB34">
        <v>18.5366</v>
      </c>
      <c r="CC34">
        <v>1.91923</v>
      </c>
      <c r="CD34">
        <v>1.87629</v>
      </c>
      <c r="CE34">
        <v>16.793299999999999</v>
      </c>
      <c r="CF34">
        <v>16.4373</v>
      </c>
      <c r="CG34">
        <v>1750753677</v>
      </c>
      <c r="CH34" t="s">
        <v>338</v>
      </c>
      <c r="CI34">
        <v>1750753677</v>
      </c>
      <c r="CJ34">
        <v>1750753673.5</v>
      </c>
      <c r="CK34">
        <v>5</v>
      </c>
      <c r="CL34">
        <v>2.1520000000000001</v>
      </c>
      <c r="CM34">
        <v>-0.52400000000000002</v>
      </c>
      <c r="CN34">
        <v>3.0179999999999998</v>
      </c>
      <c r="CO34">
        <v>0.22</v>
      </c>
      <c r="CP34">
        <v>450</v>
      </c>
      <c r="CQ34">
        <v>19</v>
      </c>
      <c r="CR34">
        <v>0.26</v>
      </c>
      <c r="CS34">
        <v>0.17</v>
      </c>
      <c r="CT34">
        <v>3.9513458536585371</v>
      </c>
      <c r="CU34">
        <v>5.4731707317150456E-3</v>
      </c>
      <c r="CV34">
        <v>2.5348751061321079E-2</v>
      </c>
      <c r="CW34">
        <v>1</v>
      </c>
      <c r="CX34">
        <v>0</v>
      </c>
      <c r="CY34">
        <v>0</v>
      </c>
      <c r="CZ34">
        <v>0</v>
      </c>
      <c r="DA34">
        <v>-1</v>
      </c>
      <c r="DB34">
        <v>0.42320765853658532</v>
      </c>
      <c r="DC34">
        <v>1.0003463414634759E-2</v>
      </c>
      <c r="DD34">
        <v>1.2900245149827169E-3</v>
      </c>
      <c r="DE34">
        <v>1</v>
      </c>
      <c r="DF34">
        <v>2</v>
      </c>
      <c r="DG34">
        <v>2</v>
      </c>
      <c r="DH34" t="s">
        <v>339</v>
      </c>
      <c r="DI34">
        <v>3.0246</v>
      </c>
      <c r="DJ34">
        <v>2.6913100000000001</v>
      </c>
      <c r="DK34">
        <v>0.10197000000000001</v>
      </c>
      <c r="DL34">
        <v>0.102379</v>
      </c>
      <c r="DM34">
        <v>0.101008</v>
      </c>
      <c r="DN34">
        <v>0.10071099999999999</v>
      </c>
      <c r="DO34">
        <v>25031.3</v>
      </c>
      <c r="DP34">
        <v>16774.900000000001</v>
      </c>
      <c r="DQ34">
        <v>26447.4</v>
      </c>
      <c r="DR34">
        <v>16985.099999999999</v>
      </c>
      <c r="DS34">
        <v>33828.6</v>
      </c>
      <c r="DT34">
        <v>19958.599999999999</v>
      </c>
      <c r="DU34">
        <v>38523.800000000003</v>
      </c>
      <c r="DV34">
        <v>22515.8</v>
      </c>
      <c r="DW34">
        <v>1.8032600000000001</v>
      </c>
      <c r="DX34">
        <v>2.1819799999999998</v>
      </c>
      <c r="DY34">
        <v>4.6801599999999999E-2</v>
      </c>
      <c r="DZ34">
        <v>0</v>
      </c>
      <c r="EA34">
        <v>24.541699999999999</v>
      </c>
      <c r="EB34">
        <v>999.9</v>
      </c>
      <c r="EC34">
        <v>62.3</v>
      </c>
      <c r="ED34">
        <v>31.7</v>
      </c>
      <c r="EE34">
        <v>28.895499999999998</v>
      </c>
      <c r="EF34">
        <v>62.691899999999997</v>
      </c>
      <c r="EG34">
        <v>35.416699999999999</v>
      </c>
      <c r="EH34">
        <v>1</v>
      </c>
      <c r="EI34">
        <v>4.3022400000000002E-2</v>
      </c>
      <c r="EJ34">
        <v>-0.28169699999999998</v>
      </c>
      <c r="EK34">
        <v>20.327300000000001</v>
      </c>
      <c r="EL34">
        <v>5.2491599999999998</v>
      </c>
      <c r="EM34">
        <v>11.962</v>
      </c>
      <c r="EN34">
        <v>4.9897200000000002</v>
      </c>
      <c r="EO34">
        <v>3.2917999999999998</v>
      </c>
      <c r="EP34">
        <v>9999</v>
      </c>
      <c r="EQ34">
        <v>9999</v>
      </c>
      <c r="ER34">
        <v>9999</v>
      </c>
      <c r="ES34">
        <v>999.9</v>
      </c>
      <c r="ET34">
        <v>4.9727100000000002</v>
      </c>
      <c r="EU34">
        <v>1.87195</v>
      </c>
      <c r="EV34">
        <v>1.8722300000000001</v>
      </c>
      <c r="EW34">
        <v>1.87723</v>
      </c>
      <c r="EX34">
        <v>1.8713599999999999</v>
      </c>
      <c r="EY34">
        <v>1.8721300000000001</v>
      </c>
      <c r="EZ34">
        <v>1.87182</v>
      </c>
      <c r="FA34">
        <v>1.8687400000000001</v>
      </c>
      <c r="FB34">
        <v>0</v>
      </c>
      <c r="FC34">
        <v>0</v>
      </c>
      <c r="FD34">
        <v>0</v>
      </c>
      <c r="FE34">
        <v>0</v>
      </c>
      <c r="FF34" t="s">
        <v>340</v>
      </c>
      <c r="FG34" t="s">
        <v>341</v>
      </c>
      <c r="FH34" t="s">
        <v>342</v>
      </c>
      <c r="FI34" t="s">
        <v>342</v>
      </c>
      <c r="FJ34" t="s">
        <v>342</v>
      </c>
      <c r="FK34" t="s">
        <v>342</v>
      </c>
      <c r="FL34">
        <v>0</v>
      </c>
      <c r="FM34">
        <v>100</v>
      </c>
      <c r="FN34">
        <v>100</v>
      </c>
      <c r="FO34">
        <v>3.0529999999999999</v>
      </c>
      <c r="FP34">
        <v>0.22</v>
      </c>
      <c r="FQ34">
        <v>-0.71234261683338174</v>
      </c>
      <c r="FR34">
        <v>7.6898218637449396E-3</v>
      </c>
      <c r="FS34">
        <v>1.5097418776848419E-6</v>
      </c>
      <c r="FT34">
        <v>-9.8458676114205118E-11</v>
      </c>
      <c r="FU34">
        <v>0.22001999999999461</v>
      </c>
      <c r="FV34">
        <v>0</v>
      </c>
      <c r="FW34">
        <v>0</v>
      </c>
      <c r="FX34">
        <v>0</v>
      </c>
      <c r="FY34">
        <v>3</v>
      </c>
      <c r="FZ34">
        <v>2164</v>
      </c>
      <c r="GA34">
        <v>-1</v>
      </c>
      <c r="GB34">
        <v>-1</v>
      </c>
      <c r="GC34">
        <v>18.8</v>
      </c>
      <c r="GD34">
        <v>18.8</v>
      </c>
      <c r="GE34">
        <v>1.09985</v>
      </c>
      <c r="GF34">
        <v>2.6440399999999999</v>
      </c>
      <c r="GG34">
        <v>1.7981</v>
      </c>
      <c r="GH34">
        <v>2.3803700000000001</v>
      </c>
      <c r="GI34">
        <v>1.5979000000000001</v>
      </c>
      <c r="GJ34">
        <v>2.4047900000000002</v>
      </c>
      <c r="GK34">
        <v>35.197800000000001</v>
      </c>
      <c r="GL34">
        <v>24.148800000000001</v>
      </c>
      <c r="GM34">
        <v>18</v>
      </c>
      <c r="GN34">
        <v>367.52800000000002</v>
      </c>
      <c r="GO34">
        <v>665.20799999999997</v>
      </c>
      <c r="GP34">
        <v>25.829799999999999</v>
      </c>
      <c r="GQ34">
        <v>27.614100000000001</v>
      </c>
      <c r="GR34">
        <v>30</v>
      </c>
      <c r="GS34">
        <v>27.576899999999998</v>
      </c>
      <c r="GT34">
        <v>27.6007</v>
      </c>
      <c r="GU34">
        <v>21.983799999999999</v>
      </c>
      <c r="GV34">
        <v>41.834299999999999</v>
      </c>
      <c r="GW34">
        <v>0</v>
      </c>
      <c r="GX34">
        <v>25.83</v>
      </c>
      <c r="GY34">
        <v>450</v>
      </c>
      <c r="GZ34">
        <v>18.5</v>
      </c>
      <c r="HA34">
        <v>100.492</v>
      </c>
      <c r="HB34">
        <v>70.269900000000007</v>
      </c>
    </row>
    <row r="35" spans="1:210" x14ac:dyDescent="0.3">
      <c r="A35">
        <v>19</v>
      </c>
      <c r="B35">
        <v>1750754809.0999999</v>
      </c>
      <c r="C35">
        <v>90</v>
      </c>
      <c r="D35" t="s">
        <v>377</v>
      </c>
      <c r="E35" t="s">
        <v>378</v>
      </c>
      <c r="F35" t="s">
        <v>336</v>
      </c>
      <c r="G35">
        <v>1750754809.0999999</v>
      </c>
      <c r="H35">
        <f t="shared" si="0"/>
        <v>1.9136953436646307E-4</v>
      </c>
      <c r="I35">
        <f t="shared" si="1"/>
        <v>0.19136953436646306</v>
      </c>
      <c r="J35">
        <f t="shared" si="2"/>
        <v>-1.8158271826575563</v>
      </c>
      <c r="K35">
        <f t="shared" si="3"/>
        <v>453.93400000000003</v>
      </c>
      <c r="L35">
        <f t="shared" si="4"/>
        <v>645.69336981705737</v>
      </c>
      <c r="M35">
        <f t="shared" si="5"/>
        <v>65.422296373569978</v>
      </c>
      <c r="N35">
        <f t="shared" si="6"/>
        <v>45.993045724558407</v>
      </c>
      <c r="O35">
        <f t="shared" si="7"/>
        <v>1.4312550567441639E-2</v>
      </c>
      <c r="P35">
        <f t="shared" si="8"/>
        <v>2.4153370720264582</v>
      </c>
      <c r="Q35">
        <f t="shared" si="9"/>
        <v>1.4266345722119236E-2</v>
      </c>
      <c r="R35">
        <f t="shared" si="10"/>
        <v>8.9206050031362758E-3</v>
      </c>
      <c r="S35">
        <f t="shared" si="11"/>
        <v>1.7183676000000001</v>
      </c>
      <c r="T35">
        <f t="shared" si="12"/>
        <v>25.367357564838496</v>
      </c>
      <c r="U35">
        <f t="shared" si="13"/>
        <v>25.345099999999999</v>
      </c>
      <c r="V35">
        <f t="shared" si="14"/>
        <v>3.245689122415957</v>
      </c>
      <c r="W35">
        <f t="shared" si="15"/>
        <v>58.948161424550996</v>
      </c>
      <c r="X35">
        <f t="shared" si="16"/>
        <v>1.9212183601919202</v>
      </c>
      <c r="Y35">
        <f t="shared" si="17"/>
        <v>3.2591658734783926</v>
      </c>
      <c r="Z35">
        <f t="shared" si="18"/>
        <v>1.3244707622240368</v>
      </c>
      <c r="AA35">
        <f t="shared" si="19"/>
        <v>-8.4393964655610212</v>
      </c>
      <c r="AB35">
        <f t="shared" si="20"/>
        <v>9.0760309602283318</v>
      </c>
      <c r="AC35">
        <f t="shared" si="21"/>
        <v>0.79788140860640255</v>
      </c>
      <c r="AD35">
        <f t="shared" si="22"/>
        <v>3.1528835032737135</v>
      </c>
      <c r="AE35">
        <f t="shared" si="23"/>
        <v>-1.8158271826575563</v>
      </c>
      <c r="AF35">
        <f t="shared" si="24"/>
        <v>0.19136953436646306</v>
      </c>
      <c r="AG35">
        <f t="shared" si="25"/>
        <v>-1.864807501737149</v>
      </c>
      <c r="AH35">
        <v>458.45250823809079</v>
      </c>
      <c r="AI35">
        <v>462.72786666666639</v>
      </c>
      <c r="AJ35">
        <v>-5.3165462555388967E-5</v>
      </c>
      <c r="AK35">
        <v>84.076978181650844</v>
      </c>
      <c r="AL35">
        <f t="shared" si="26"/>
        <v>0.19245495028415457</v>
      </c>
      <c r="AM35">
        <v>18.536289292940381</v>
      </c>
      <c r="AN35">
        <v>18.961095639097731</v>
      </c>
      <c r="AO35">
        <v>-1.116764975549682E-6</v>
      </c>
      <c r="AP35">
        <v>90.497214367256092</v>
      </c>
      <c r="AQ35">
        <v>0</v>
      </c>
      <c r="AR35">
        <v>0</v>
      </c>
      <c r="AS35">
        <f t="shared" si="27"/>
        <v>1</v>
      </c>
      <c r="AT35">
        <f t="shared" si="28"/>
        <v>0</v>
      </c>
      <c r="AU35">
        <f t="shared" si="29"/>
        <v>53822.600168239856</v>
      </c>
      <c r="AV35">
        <f t="shared" si="30"/>
        <v>9.0440400000000007</v>
      </c>
      <c r="AW35">
        <f t="shared" si="31"/>
        <v>7.2352320000000008</v>
      </c>
      <c r="AX35">
        <f t="shared" si="32"/>
        <v>0.8</v>
      </c>
      <c r="AY35">
        <f t="shared" si="33"/>
        <v>0.19</v>
      </c>
      <c r="AZ35">
        <v>9</v>
      </c>
      <c r="BA35">
        <v>1.88</v>
      </c>
      <c r="BB35" t="s">
        <v>337</v>
      </c>
      <c r="BC35">
        <v>2</v>
      </c>
      <c r="BD35" t="b">
        <v>0</v>
      </c>
      <c r="BE35">
        <v>1750754809.0999999</v>
      </c>
      <c r="BF35">
        <v>453.93400000000003</v>
      </c>
      <c r="BG35">
        <v>450.04399999999998</v>
      </c>
      <c r="BH35">
        <v>18.9617</v>
      </c>
      <c r="BI35">
        <v>18.539300000000001</v>
      </c>
      <c r="BJ35">
        <v>450.88099999999997</v>
      </c>
      <c r="BK35">
        <v>18.741599999999998</v>
      </c>
      <c r="BL35">
        <v>400.01600000000002</v>
      </c>
      <c r="BM35">
        <v>101.221</v>
      </c>
      <c r="BN35">
        <v>9.9997600000000006E-2</v>
      </c>
      <c r="BO35">
        <v>25.4148</v>
      </c>
      <c r="BP35">
        <v>25.345099999999999</v>
      </c>
      <c r="BQ35">
        <v>999.9</v>
      </c>
      <c r="BR35">
        <v>0</v>
      </c>
      <c r="BS35">
        <v>0</v>
      </c>
      <c r="BT35">
        <v>10003</v>
      </c>
      <c r="BU35">
        <v>9.0440400000000007</v>
      </c>
      <c r="BV35">
        <v>6.1005000000000003</v>
      </c>
      <c r="BW35">
        <v>3.8902000000000001</v>
      </c>
      <c r="BX35">
        <v>462.70800000000003</v>
      </c>
      <c r="BY35">
        <v>458.54500000000002</v>
      </c>
      <c r="BZ35">
        <v>0.42235</v>
      </c>
      <c r="CA35">
        <v>450.04399999999998</v>
      </c>
      <c r="CB35">
        <v>18.539300000000001</v>
      </c>
      <c r="CC35">
        <v>1.9193100000000001</v>
      </c>
      <c r="CD35">
        <v>1.87656</v>
      </c>
      <c r="CE35">
        <v>16.794</v>
      </c>
      <c r="CF35">
        <v>16.439599999999999</v>
      </c>
      <c r="CG35">
        <v>1750753677</v>
      </c>
      <c r="CH35" t="s">
        <v>338</v>
      </c>
      <c r="CI35">
        <v>1750753677</v>
      </c>
      <c r="CJ35">
        <v>1750753673.5</v>
      </c>
      <c r="CK35">
        <v>5</v>
      </c>
      <c r="CL35">
        <v>2.1520000000000001</v>
      </c>
      <c r="CM35">
        <v>-0.52400000000000002</v>
      </c>
      <c r="CN35">
        <v>3.0179999999999998</v>
      </c>
      <c r="CO35">
        <v>0.22</v>
      </c>
      <c r="CP35">
        <v>450</v>
      </c>
      <c r="CQ35">
        <v>19</v>
      </c>
      <c r="CR35">
        <v>0.26</v>
      </c>
      <c r="CS35">
        <v>0.17</v>
      </c>
      <c r="CT35">
        <v>3.9604490000000001</v>
      </c>
      <c r="CU35">
        <v>0.1097135459662157</v>
      </c>
      <c r="CV35">
        <v>3.6838117541481412E-2</v>
      </c>
      <c r="CW35">
        <v>1</v>
      </c>
      <c r="CX35">
        <v>0</v>
      </c>
      <c r="CY35">
        <v>0</v>
      </c>
      <c r="CZ35">
        <v>0</v>
      </c>
      <c r="DA35">
        <v>-1</v>
      </c>
      <c r="DB35">
        <v>0.42337647500000009</v>
      </c>
      <c r="DC35">
        <v>1.144581613508064E-3</v>
      </c>
      <c r="DD35">
        <v>1.2144931656353629E-3</v>
      </c>
      <c r="DE35">
        <v>1</v>
      </c>
      <c r="DF35">
        <v>2</v>
      </c>
      <c r="DG35">
        <v>2</v>
      </c>
      <c r="DH35" t="s">
        <v>339</v>
      </c>
      <c r="DI35">
        <v>3.0245500000000001</v>
      </c>
      <c r="DJ35">
        <v>2.69129</v>
      </c>
      <c r="DK35">
        <v>0.101965</v>
      </c>
      <c r="DL35">
        <v>0.102399</v>
      </c>
      <c r="DM35">
        <v>0.101011</v>
      </c>
      <c r="DN35">
        <v>0.10072200000000001</v>
      </c>
      <c r="DO35">
        <v>25031.8</v>
      </c>
      <c r="DP35">
        <v>16774.7</v>
      </c>
      <c r="DQ35">
        <v>26447.8</v>
      </c>
      <c r="DR35">
        <v>16985.3</v>
      </c>
      <c r="DS35">
        <v>33828.800000000003</v>
      </c>
      <c r="DT35">
        <v>19958.5</v>
      </c>
      <c r="DU35">
        <v>38524.300000000003</v>
      </c>
      <c r="DV35">
        <v>22516</v>
      </c>
      <c r="DW35">
        <v>1.8033600000000001</v>
      </c>
      <c r="DX35">
        <v>2.1821799999999998</v>
      </c>
      <c r="DY35">
        <v>4.9036700000000003E-2</v>
      </c>
      <c r="DZ35">
        <v>0</v>
      </c>
      <c r="EA35">
        <v>24.540500000000002</v>
      </c>
      <c r="EB35">
        <v>999.9</v>
      </c>
      <c r="EC35">
        <v>62.3</v>
      </c>
      <c r="ED35">
        <v>31.7</v>
      </c>
      <c r="EE35">
        <v>28.8932</v>
      </c>
      <c r="EF35">
        <v>62.6419</v>
      </c>
      <c r="EG35">
        <v>35.404600000000002</v>
      </c>
      <c r="EH35">
        <v>1</v>
      </c>
      <c r="EI35">
        <v>4.3211399999999997E-2</v>
      </c>
      <c r="EJ35">
        <v>-0.28246399999999999</v>
      </c>
      <c r="EK35">
        <v>20.327300000000001</v>
      </c>
      <c r="EL35">
        <v>5.2491599999999998</v>
      </c>
      <c r="EM35">
        <v>11.962</v>
      </c>
      <c r="EN35">
        <v>4.9894400000000001</v>
      </c>
      <c r="EO35">
        <v>3.2915999999999999</v>
      </c>
      <c r="EP35">
        <v>9999</v>
      </c>
      <c r="EQ35">
        <v>9999</v>
      </c>
      <c r="ER35">
        <v>9999</v>
      </c>
      <c r="ES35">
        <v>999.9</v>
      </c>
      <c r="ET35">
        <v>4.9727100000000002</v>
      </c>
      <c r="EU35">
        <v>1.87195</v>
      </c>
      <c r="EV35">
        <v>1.87225</v>
      </c>
      <c r="EW35">
        <v>1.8772599999999999</v>
      </c>
      <c r="EX35">
        <v>1.8714</v>
      </c>
      <c r="EY35">
        <v>1.87212</v>
      </c>
      <c r="EZ35">
        <v>1.87182</v>
      </c>
      <c r="FA35">
        <v>1.8687400000000001</v>
      </c>
      <c r="FB35">
        <v>0</v>
      </c>
      <c r="FC35">
        <v>0</v>
      </c>
      <c r="FD35">
        <v>0</v>
      </c>
      <c r="FE35">
        <v>0</v>
      </c>
      <c r="FF35" t="s">
        <v>340</v>
      </c>
      <c r="FG35" t="s">
        <v>341</v>
      </c>
      <c r="FH35" t="s">
        <v>342</v>
      </c>
      <c r="FI35" t="s">
        <v>342</v>
      </c>
      <c r="FJ35" t="s">
        <v>342</v>
      </c>
      <c r="FK35" t="s">
        <v>342</v>
      </c>
      <c r="FL35">
        <v>0</v>
      </c>
      <c r="FM35">
        <v>100</v>
      </c>
      <c r="FN35">
        <v>100</v>
      </c>
      <c r="FO35">
        <v>3.0529999999999999</v>
      </c>
      <c r="FP35">
        <v>0.22009999999999999</v>
      </c>
      <c r="FQ35">
        <v>-0.71234261683338174</v>
      </c>
      <c r="FR35">
        <v>7.6898218637449396E-3</v>
      </c>
      <c r="FS35">
        <v>1.5097418776848419E-6</v>
      </c>
      <c r="FT35">
        <v>-9.8458676114205118E-11</v>
      </c>
      <c r="FU35">
        <v>0.22001999999999461</v>
      </c>
      <c r="FV35">
        <v>0</v>
      </c>
      <c r="FW35">
        <v>0</v>
      </c>
      <c r="FX35">
        <v>0</v>
      </c>
      <c r="FY35">
        <v>3</v>
      </c>
      <c r="FZ35">
        <v>2164</v>
      </c>
      <c r="GA35">
        <v>-1</v>
      </c>
      <c r="GB35">
        <v>-1</v>
      </c>
      <c r="GC35">
        <v>18.899999999999999</v>
      </c>
      <c r="GD35">
        <v>18.899999999999999</v>
      </c>
      <c r="GE35">
        <v>1.09985</v>
      </c>
      <c r="GF35">
        <v>2.6464799999999999</v>
      </c>
      <c r="GG35">
        <v>1.7981</v>
      </c>
      <c r="GH35">
        <v>2.3803700000000001</v>
      </c>
      <c r="GI35">
        <v>1.5979000000000001</v>
      </c>
      <c r="GJ35">
        <v>2.4426299999999999</v>
      </c>
      <c r="GK35">
        <v>35.197800000000001</v>
      </c>
      <c r="GL35">
        <v>24.148800000000001</v>
      </c>
      <c r="GM35">
        <v>18</v>
      </c>
      <c r="GN35">
        <v>367.57400000000001</v>
      </c>
      <c r="GO35">
        <v>665.38</v>
      </c>
      <c r="GP35">
        <v>25.829799999999999</v>
      </c>
      <c r="GQ35">
        <v>27.613499999999998</v>
      </c>
      <c r="GR35">
        <v>30.0001</v>
      </c>
      <c r="GS35">
        <v>27.5761</v>
      </c>
      <c r="GT35">
        <v>27.6007</v>
      </c>
      <c r="GU35">
        <v>21.982299999999999</v>
      </c>
      <c r="GV35">
        <v>41.834299999999999</v>
      </c>
      <c r="GW35">
        <v>0</v>
      </c>
      <c r="GX35">
        <v>25.83</v>
      </c>
      <c r="GY35">
        <v>450</v>
      </c>
      <c r="GZ35">
        <v>18.5</v>
      </c>
      <c r="HA35">
        <v>100.49299999999999</v>
      </c>
      <c r="HB35">
        <v>70.270600000000002</v>
      </c>
    </row>
    <row r="36" spans="1:210" x14ac:dyDescent="0.3">
      <c r="A36">
        <v>20</v>
      </c>
      <c r="B36">
        <v>1750754814.0999999</v>
      </c>
      <c r="C36">
        <v>95</v>
      </c>
      <c r="D36" t="s">
        <v>379</v>
      </c>
      <c r="E36" t="s">
        <v>380</v>
      </c>
      <c r="F36" t="s">
        <v>336</v>
      </c>
      <c r="G36">
        <v>1750754814.0999999</v>
      </c>
      <c r="H36">
        <f t="shared" si="0"/>
        <v>1.9321403786721445E-4</v>
      </c>
      <c r="I36">
        <f t="shared" si="1"/>
        <v>0.19321403786721444</v>
      </c>
      <c r="J36">
        <f t="shared" si="2"/>
        <v>-1.7658446773781857</v>
      </c>
      <c r="K36">
        <f t="shared" si="3"/>
        <v>453.76</v>
      </c>
      <c r="L36">
        <f t="shared" si="4"/>
        <v>637.93767103349535</v>
      </c>
      <c r="M36">
        <f t="shared" si="5"/>
        <v>64.635149540846086</v>
      </c>
      <c r="N36">
        <f t="shared" si="6"/>
        <v>45.974468646976</v>
      </c>
      <c r="O36">
        <f t="shared" si="7"/>
        <v>1.4464582730208111E-2</v>
      </c>
      <c r="P36">
        <f t="shared" si="8"/>
        <v>2.4149995185189663</v>
      </c>
      <c r="Q36">
        <f t="shared" si="9"/>
        <v>1.4417386227634421E-2</v>
      </c>
      <c r="R36">
        <f t="shared" si="10"/>
        <v>9.0150940148489254E-3</v>
      </c>
      <c r="S36">
        <f t="shared" si="11"/>
        <v>3.4222990000000002E-3</v>
      </c>
      <c r="T36">
        <f t="shared" si="12"/>
        <v>25.35487020364128</v>
      </c>
      <c r="U36">
        <f t="shared" si="13"/>
        <v>25.339700000000001</v>
      </c>
      <c r="V36">
        <f t="shared" si="14"/>
        <v>3.2446470477625815</v>
      </c>
      <c r="W36">
        <f t="shared" si="15"/>
        <v>58.954328865742603</v>
      </c>
      <c r="X36">
        <f t="shared" si="16"/>
        <v>1.9214422068094299</v>
      </c>
      <c r="Y36">
        <f t="shared" si="17"/>
        <v>3.259204614448505</v>
      </c>
      <c r="Z36">
        <f t="shared" si="18"/>
        <v>1.3232048409531516</v>
      </c>
      <c r="AA36">
        <f t="shared" si="19"/>
        <v>-8.5207390699441579</v>
      </c>
      <c r="AB36">
        <f t="shared" si="20"/>
        <v>9.8038682893921241</v>
      </c>
      <c r="AC36">
        <f t="shared" si="21"/>
        <v>0.8619641269035806</v>
      </c>
      <c r="AD36">
        <f t="shared" si="22"/>
        <v>2.148515645351547</v>
      </c>
      <c r="AE36">
        <f t="shared" si="23"/>
        <v>-1.7658446773781857</v>
      </c>
      <c r="AF36">
        <f t="shared" si="24"/>
        <v>0.19321403786721444</v>
      </c>
      <c r="AG36">
        <f t="shared" si="25"/>
        <v>-1.6214790905254761</v>
      </c>
      <c r="AH36">
        <v>458.50416224664872</v>
      </c>
      <c r="AI36">
        <v>462.52921212121169</v>
      </c>
      <c r="AJ36">
        <v>-3.5899272318758113E-2</v>
      </c>
      <c r="AK36">
        <v>84.076978181650844</v>
      </c>
      <c r="AL36">
        <f t="shared" si="26"/>
        <v>0.19292890114191169</v>
      </c>
      <c r="AM36">
        <v>18.53915733047825</v>
      </c>
      <c r="AN36">
        <v>18.965017142857128</v>
      </c>
      <c r="AO36">
        <v>1.134486818699646E-6</v>
      </c>
      <c r="AP36">
        <v>90.497214367256092</v>
      </c>
      <c r="AQ36">
        <v>0</v>
      </c>
      <c r="AR36">
        <v>0</v>
      </c>
      <c r="AS36">
        <f t="shared" si="27"/>
        <v>1</v>
      </c>
      <c r="AT36">
        <f t="shared" si="28"/>
        <v>0</v>
      </c>
      <c r="AU36">
        <f t="shared" si="29"/>
        <v>53811.179867928884</v>
      </c>
      <c r="AV36">
        <f t="shared" si="30"/>
        <v>1.80121E-2</v>
      </c>
      <c r="AW36">
        <f t="shared" si="31"/>
        <v>1.4409680000000001E-2</v>
      </c>
      <c r="AX36">
        <f t="shared" si="32"/>
        <v>0.8</v>
      </c>
      <c r="AY36">
        <f t="shared" si="33"/>
        <v>0.19</v>
      </c>
      <c r="AZ36">
        <v>9</v>
      </c>
      <c r="BA36">
        <v>1.88</v>
      </c>
      <c r="BB36" t="s">
        <v>337</v>
      </c>
      <c r="BC36">
        <v>2</v>
      </c>
      <c r="BD36" t="b">
        <v>0</v>
      </c>
      <c r="BE36">
        <v>1750754814.0999999</v>
      </c>
      <c r="BF36">
        <v>453.76</v>
      </c>
      <c r="BG36">
        <v>449.98399999999998</v>
      </c>
      <c r="BH36">
        <v>18.964300000000001</v>
      </c>
      <c r="BI36">
        <v>18.537800000000001</v>
      </c>
      <c r="BJ36">
        <v>450.70800000000003</v>
      </c>
      <c r="BK36">
        <v>18.744299999999999</v>
      </c>
      <c r="BL36">
        <v>399.988</v>
      </c>
      <c r="BM36">
        <v>101.21899999999999</v>
      </c>
      <c r="BN36">
        <v>9.9910100000000002E-2</v>
      </c>
      <c r="BO36">
        <v>25.414999999999999</v>
      </c>
      <c r="BP36">
        <v>25.339700000000001</v>
      </c>
      <c r="BQ36">
        <v>999.9</v>
      </c>
      <c r="BR36">
        <v>0</v>
      </c>
      <c r="BS36">
        <v>0</v>
      </c>
      <c r="BT36">
        <v>10001</v>
      </c>
      <c r="BU36">
        <v>1.80121E-2</v>
      </c>
      <c r="BV36">
        <v>6.1005000000000003</v>
      </c>
      <c r="BW36">
        <v>3.7755999999999998</v>
      </c>
      <c r="BX36">
        <v>462.53100000000001</v>
      </c>
      <c r="BY36">
        <v>458.483</v>
      </c>
      <c r="BZ36">
        <v>0.42643900000000001</v>
      </c>
      <c r="CA36">
        <v>449.98399999999998</v>
      </c>
      <c r="CB36">
        <v>18.537800000000001</v>
      </c>
      <c r="CC36">
        <v>1.9195500000000001</v>
      </c>
      <c r="CD36">
        <v>1.8763799999999999</v>
      </c>
      <c r="CE36">
        <v>16.7959</v>
      </c>
      <c r="CF36">
        <v>16.438099999999999</v>
      </c>
      <c r="CG36">
        <v>1750753677</v>
      </c>
      <c r="CH36" t="s">
        <v>338</v>
      </c>
      <c r="CI36">
        <v>1750753677</v>
      </c>
      <c r="CJ36">
        <v>1750753673.5</v>
      </c>
      <c r="CK36">
        <v>5</v>
      </c>
      <c r="CL36">
        <v>2.1520000000000001</v>
      </c>
      <c r="CM36">
        <v>-0.52400000000000002</v>
      </c>
      <c r="CN36">
        <v>3.0179999999999998</v>
      </c>
      <c r="CO36">
        <v>0.22</v>
      </c>
      <c r="CP36">
        <v>450</v>
      </c>
      <c r="CQ36">
        <v>19</v>
      </c>
      <c r="CR36">
        <v>0.26</v>
      </c>
      <c r="CS36">
        <v>0.17</v>
      </c>
      <c r="CT36">
        <v>3.9363165853658528</v>
      </c>
      <c r="CU36">
        <v>-0.2907487108013922</v>
      </c>
      <c r="CV36">
        <v>5.8799294777990771E-2</v>
      </c>
      <c r="CW36">
        <v>1</v>
      </c>
      <c r="CX36">
        <v>0</v>
      </c>
      <c r="CY36">
        <v>0</v>
      </c>
      <c r="CZ36">
        <v>0</v>
      </c>
      <c r="DA36">
        <v>-1</v>
      </c>
      <c r="DB36">
        <v>0.42397675609756102</v>
      </c>
      <c r="DC36">
        <v>8.4102439024428513E-4</v>
      </c>
      <c r="DD36">
        <v>1.369486690030296E-3</v>
      </c>
      <c r="DE36">
        <v>1</v>
      </c>
      <c r="DF36">
        <v>2</v>
      </c>
      <c r="DG36">
        <v>2</v>
      </c>
      <c r="DH36" t="s">
        <v>339</v>
      </c>
      <c r="DI36">
        <v>3.0245099999999998</v>
      </c>
      <c r="DJ36">
        <v>2.6911999999999998</v>
      </c>
      <c r="DK36">
        <v>0.101934</v>
      </c>
      <c r="DL36">
        <v>0.10238700000000001</v>
      </c>
      <c r="DM36">
        <v>0.10102</v>
      </c>
      <c r="DN36">
        <v>0.100714</v>
      </c>
      <c r="DO36">
        <v>25032.6</v>
      </c>
      <c r="DP36">
        <v>16774.7</v>
      </c>
      <c r="DQ36">
        <v>26447.7</v>
      </c>
      <c r="DR36">
        <v>16985.099999999999</v>
      </c>
      <c r="DS36">
        <v>33828.6</v>
      </c>
      <c r="DT36">
        <v>19958.5</v>
      </c>
      <c r="DU36">
        <v>38524.400000000001</v>
      </c>
      <c r="DV36">
        <v>22515.8</v>
      </c>
      <c r="DW36">
        <v>1.80308</v>
      </c>
      <c r="DX36">
        <v>2.1823000000000001</v>
      </c>
      <c r="DY36">
        <v>4.8804300000000002E-2</v>
      </c>
      <c r="DZ36">
        <v>0</v>
      </c>
      <c r="EA36">
        <v>24.538900000000002</v>
      </c>
      <c r="EB36">
        <v>999.9</v>
      </c>
      <c r="EC36">
        <v>62.3</v>
      </c>
      <c r="ED36">
        <v>31.7</v>
      </c>
      <c r="EE36">
        <v>28.8963</v>
      </c>
      <c r="EF36">
        <v>62.561900000000001</v>
      </c>
      <c r="EG36">
        <v>35.348599999999998</v>
      </c>
      <c r="EH36">
        <v>1</v>
      </c>
      <c r="EI36">
        <v>4.2916700000000002E-2</v>
      </c>
      <c r="EJ36">
        <v>-0.28384799999999999</v>
      </c>
      <c r="EK36">
        <v>20.327200000000001</v>
      </c>
      <c r="EL36">
        <v>5.2486800000000002</v>
      </c>
      <c r="EM36">
        <v>11.962</v>
      </c>
      <c r="EN36">
        <v>4.98956</v>
      </c>
      <c r="EO36">
        <v>3.2916599999999998</v>
      </c>
      <c r="EP36">
        <v>9999</v>
      </c>
      <c r="EQ36">
        <v>9999</v>
      </c>
      <c r="ER36">
        <v>9999</v>
      </c>
      <c r="ES36">
        <v>999.9</v>
      </c>
      <c r="ET36">
        <v>4.9727399999999999</v>
      </c>
      <c r="EU36">
        <v>1.87195</v>
      </c>
      <c r="EV36">
        <v>1.8722399999999999</v>
      </c>
      <c r="EW36">
        <v>1.8772599999999999</v>
      </c>
      <c r="EX36">
        <v>1.8714</v>
      </c>
      <c r="EY36">
        <v>1.8721399999999999</v>
      </c>
      <c r="EZ36">
        <v>1.8718300000000001</v>
      </c>
      <c r="FA36">
        <v>1.8687400000000001</v>
      </c>
      <c r="FB36">
        <v>0</v>
      </c>
      <c r="FC36">
        <v>0</v>
      </c>
      <c r="FD36">
        <v>0</v>
      </c>
      <c r="FE36">
        <v>0</v>
      </c>
      <c r="FF36" t="s">
        <v>340</v>
      </c>
      <c r="FG36" t="s">
        <v>341</v>
      </c>
      <c r="FH36" t="s">
        <v>342</v>
      </c>
      <c r="FI36" t="s">
        <v>342</v>
      </c>
      <c r="FJ36" t="s">
        <v>342</v>
      </c>
      <c r="FK36" t="s">
        <v>342</v>
      </c>
      <c r="FL36">
        <v>0</v>
      </c>
      <c r="FM36">
        <v>100</v>
      </c>
      <c r="FN36">
        <v>100</v>
      </c>
      <c r="FO36">
        <v>3.052</v>
      </c>
      <c r="FP36">
        <v>0.22</v>
      </c>
      <c r="FQ36">
        <v>-0.71234261683338174</v>
      </c>
      <c r="FR36">
        <v>7.6898218637449396E-3</v>
      </c>
      <c r="FS36">
        <v>1.5097418776848419E-6</v>
      </c>
      <c r="FT36">
        <v>-9.8458676114205118E-11</v>
      </c>
      <c r="FU36">
        <v>0.22001999999999461</v>
      </c>
      <c r="FV36">
        <v>0</v>
      </c>
      <c r="FW36">
        <v>0</v>
      </c>
      <c r="FX36">
        <v>0</v>
      </c>
      <c r="FY36">
        <v>3</v>
      </c>
      <c r="FZ36">
        <v>2164</v>
      </c>
      <c r="GA36">
        <v>-1</v>
      </c>
      <c r="GB36">
        <v>-1</v>
      </c>
      <c r="GC36">
        <v>19</v>
      </c>
      <c r="GD36">
        <v>19</v>
      </c>
      <c r="GE36">
        <v>1.10107</v>
      </c>
      <c r="GF36">
        <v>2.6415999999999999</v>
      </c>
      <c r="GG36">
        <v>1.79932</v>
      </c>
      <c r="GH36">
        <v>2.3803700000000001</v>
      </c>
      <c r="GI36">
        <v>1.5979000000000001</v>
      </c>
      <c r="GJ36">
        <v>2.50244</v>
      </c>
      <c r="GK36">
        <v>35.2209</v>
      </c>
      <c r="GL36">
        <v>24.157499999999999</v>
      </c>
      <c r="GM36">
        <v>18</v>
      </c>
      <c r="GN36">
        <v>367.42</v>
      </c>
      <c r="GO36">
        <v>665.47500000000002</v>
      </c>
      <c r="GP36">
        <v>25.829699999999999</v>
      </c>
      <c r="GQ36">
        <v>27.613499999999998</v>
      </c>
      <c r="GR36">
        <v>30.0001</v>
      </c>
      <c r="GS36">
        <v>27.5746</v>
      </c>
      <c r="GT36">
        <v>27.6</v>
      </c>
      <c r="GU36">
        <v>21.979900000000001</v>
      </c>
      <c r="GV36">
        <v>41.834299999999999</v>
      </c>
      <c r="GW36">
        <v>0</v>
      </c>
      <c r="GX36">
        <v>25.83</v>
      </c>
      <c r="GY36">
        <v>450</v>
      </c>
      <c r="GZ36">
        <v>18.5</v>
      </c>
      <c r="HA36">
        <v>100.49299999999999</v>
      </c>
      <c r="HB36">
        <v>70.269900000000007</v>
      </c>
    </row>
    <row r="37" spans="1:210" x14ac:dyDescent="0.3">
      <c r="A37">
        <v>21</v>
      </c>
      <c r="B37">
        <v>1750754819.0999999</v>
      </c>
      <c r="C37">
        <v>100</v>
      </c>
      <c r="D37" t="s">
        <v>381</v>
      </c>
      <c r="E37" t="s">
        <v>382</v>
      </c>
      <c r="F37" t="s">
        <v>336</v>
      </c>
      <c r="G37">
        <v>1750754819.0999999</v>
      </c>
      <c r="H37">
        <f t="shared" si="0"/>
        <v>1.9173988017374735E-4</v>
      </c>
      <c r="I37">
        <f t="shared" si="1"/>
        <v>0.19173988017374735</v>
      </c>
      <c r="J37">
        <f t="shared" si="2"/>
        <v>-1.7738154585014183</v>
      </c>
      <c r="K37">
        <f t="shared" si="3"/>
        <v>453.81200000000001</v>
      </c>
      <c r="L37">
        <f t="shared" si="4"/>
        <v>640.12374134085064</v>
      </c>
      <c r="M37">
        <f t="shared" si="5"/>
        <v>64.856132759773786</v>
      </c>
      <c r="N37">
        <f t="shared" si="6"/>
        <v>45.979377765816004</v>
      </c>
      <c r="O37">
        <f t="shared" si="7"/>
        <v>1.4372394346527703E-2</v>
      </c>
      <c r="P37">
        <f t="shared" si="8"/>
        <v>2.4135247521783212</v>
      </c>
      <c r="Q37">
        <f t="shared" si="9"/>
        <v>1.4325768118276527E-2</v>
      </c>
      <c r="R37">
        <f t="shared" si="10"/>
        <v>8.9577816862701966E-3</v>
      </c>
      <c r="S37">
        <f t="shared" si="11"/>
        <v>-7.4994710000000006E-3</v>
      </c>
      <c r="T37">
        <f t="shared" si="12"/>
        <v>25.350118250098724</v>
      </c>
      <c r="U37">
        <f t="shared" si="13"/>
        <v>25.330100000000002</v>
      </c>
      <c r="V37">
        <f t="shared" si="14"/>
        <v>3.2427951923635483</v>
      </c>
      <c r="W37">
        <f t="shared" si="15"/>
        <v>58.967387101536971</v>
      </c>
      <c r="X37">
        <f t="shared" si="16"/>
        <v>1.9212853398222001</v>
      </c>
      <c r="Y37">
        <f t="shared" si="17"/>
        <v>3.2582168453791334</v>
      </c>
      <c r="Z37">
        <f t="shared" si="18"/>
        <v>1.3215098525413482</v>
      </c>
      <c r="AA37">
        <f t="shared" si="19"/>
        <v>-8.4557287156622589</v>
      </c>
      <c r="AB37">
        <f t="shared" si="20"/>
        <v>10.383412125866963</v>
      </c>
      <c r="AC37">
        <f t="shared" si="21"/>
        <v>0.91340842516227794</v>
      </c>
      <c r="AD37">
        <f t="shared" si="22"/>
        <v>2.8335923643669823</v>
      </c>
      <c r="AE37">
        <f t="shared" si="23"/>
        <v>-1.7738154585014183</v>
      </c>
      <c r="AF37">
        <f t="shared" si="24"/>
        <v>0.19173988017374735</v>
      </c>
      <c r="AG37">
        <f t="shared" si="25"/>
        <v>-1.8035871002771038</v>
      </c>
      <c r="AH37">
        <v>458.4998068592426</v>
      </c>
      <c r="AI37">
        <v>462.60106060606051</v>
      </c>
      <c r="AJ37">
        <v>3.8671794818196169E-3</v>
      </c>
      <c r="AK37">
        <v>84.076978181650844</v>
      </c>
      <c r="AL37">
        <f t="shared" si="26"/>
        <v>0.19230197732469684</v>
      </c>
      <c r="AM37">
        <v>18.53782957161593</v>
      </c>
      <c r="AN37">
        <v>18.962240751879701</v>
      </c>
      <c r="AO37">
        <v>3.2240892595979192E-6</v>
      </c>
      <c r="AP37">
        <v>90.497214367256092</v>
      </c>
      <c r="AQ37">
        <v>0</v>
      </c>
      <c r="AR37">
        <v>0</v>
      </c>
      <c r="AS37">
        <f t="shared" si="27"/>
        <v>1</v>
      </c>
      <c r="AT37">
        <f t="shared" si="28"/>
        <v>0</v>
      </c>
      <c r="AU37">
        <f t="shared" si="29"/>
        <v>53762.5356912633</v>
      </c>
      <c r="AV37">
        <f t="shared" si="30"/>
        <v>-3.9470900000000003E-2</v>
      </c>
      <c r="AW37">
        <f t="shared" si="31"/>
        <v>-3.1576720000000003E-2</v>
      </c>
      <c r="AX37">
        <f t="shared" si="32"/>
        <v>0.8</v>
      </c>
      <c r="AY37">
        <f t="shared" si="33"/>
        <v>0.19</v>
      </c>
      <c r="AZ37">
        <v>9</v>
      </c>
      <c r="BA37">
        <v>1.88</v>
      </c>
      <c r="BB37" t="s">
        <v>337</v>
      </c>
      <c r="BC37">
        <v>2</v>
      </c>
      <c r="BD37" t="b">
        <v>0</v>
      </c>
      <c r="BE37">
        <v>1750754819.0999999</v>
      </c>
      <c r="BF37">
        <v>453.81200000000001</v>
      </c>
      <c r="BG37">
        <v>450.017</v>
      </c>
      <c r="BH37">
        <v>18.962900000000001</v>
      </c>
      <c r="BI37">
        <v>18.5397</v>
      </c>
      <c r="BJ37">
        <v>450.76100000000002</v>
      </c>
      <c r="BK37">
        <v>18.742899999999999</v>
      </c>
      <c r="BL37">
        <v>400.03199999999998</v>
      </c>
      <c r="BM37">
        <v>101.218</v>
      </c>
      <c r="BN37">
        <v>0.100118</v>
      </c>
      <c r="BO37">
        <v>25.4099</v>
      </c>
      <c r="BP37">
        <v>25.330100000000002</v>
      </c>
      <c r="BQ37">
        <v>999.9</v>
      </c>
      <c r="BR37">
        <v>0</v>
      </c>
      <c r="BS37">
        <v>0</v>
      </c>
      <c r="BT37">
        <v>9991.5</v>
      </c>
      <c r="BU37">
        <v>-3.9470900000000003E-2</v>
      </c>
      <c r="BV37">
        <v>6.1005000000000003</v>
      </c>
      <c r="BW37">
        <v>3.7955299999999998</v>
      </c>
      <c r="BX37">
        <v>462.584</v>
      </c>
      <c r="BY37">
        <v>458.517</v>
      </c>
      <c r="BZ37">
        <v>0.42322199999999999</v>
      </c>
      <c r="CA37">
        <v>450.017</v>
      </c>
      <c r="CB37">
        <v>18.5397</v>
      </c>
      <c r="CC37">
        <v>1.9193899999999999</v>
      </c>
      <c r="CD37">
        <v>1.8765499999999999</v>
      </c>
      <c r="CE37">
        <v>16.794599999999999</v>
      </c>
      <c r="CF37">
        <v>16.439499999999999</v>
      </c>
      <c r="CG37">
        <v>1750753677</v>
      </c>
      <c r="CH37" t="s">
        <v>338</v>
      </c>
      <c r="CI37">
        <v>1750753677</v>
      </c>
      <c r="CJ37">
        <v>1750753673.5</v>
      </c>
      <c r="CK37">
        <v>5</v>
      </c>
      <c r="CL37">
        <v>2.1520000000000001</v>
      </c>
      <c r="CM37">
        <v>-0.52400000000000002</v>
      </c>
      <c r="CN37">
        <v>3.0179999999999998</v>
      </c>
      <c r="CO37">
        <v>0.22</v>
      </c>
      <c r="CP37">
        <v>450</v>
      </c>
      <c r="CQ37">
        <v>19</v>
      </c>
      <c r="CR37">
        <v>0.26</v>
      </c>
      <c r="CS37">
        <v>0.17</v>
      </c>
      <c r="CT37">
        <v>3.8958594999999998</v>
      </c>
      <c r="CU37">
        <v>-0.69167482176360817</v>
      </c>
      <c r="CV37">
        <v>8.4929775872481836E-2</v>
      </c>
      <c r="CW37">
        <v>0</v>
      </c>
      <c r="CX37">
        <v>0</v>
      </c>
      <c r="CY37">
        <v>0</v>
      </c>
      <c r="CZ37">
        <v>0</v>
      </c>
      <c r="DA37">
        <v>-1</v>
      </c>
      <c r="DB37">
        <v>0.42402032499999998</v>
      </c>
      <c r="DC37">
        <v>3.3571969981231451E-3</v>
      </c>
      <c r="DD37">
        <v>1.3652647250167261E-3</v>
      </c>
      <c r="DE37">
        <v>1</v>
      </c>
      <c r="DF37">
        <v>1</v>
      </c>
      <c r="DG37">
        <v>2</v>
      </c>
      <c r="DH37" t="s">
        <v>383</v>
      </c>
      <c r="DI37">
        <v>3.0245600000000001</v>
      </c>
      <c r="DJ37">
        <v>2.6914099999999999</v>
      </c>
      <c r="DK37">
        <v>0.101942</v>
      </c>
      <c r="DL37">
        <v>0.102393</v>
      </c>
      <c r="DM37">
        <v>0.10101400000000001</v>
      </c>
      <c r="DN37">
        <v>0.100721</v>
      </c>
      <c r="DO37">
        <v>25032.6</v>
      </c>
      <c r="DP37">
        <v>16774.900000000001</v>
      </c>
      <c r="DQ37">
        <v>26448</v>
      </c>
      <c r="DR37">
        <v>16985.400000000001</v>
      </c>
      <c r="DS37">
        <v>33828.9</v>
      </c>
      <c r="DT37">
        <v>19958.5</v>
      </c>
      <c r="DU37">
        <v>38524.5</v>
      </c>
      <c r="DV37">
        <v>22516</v>
      </c>
      <c r="DW37">
        <v>1.8031999999999999</v>
      </c>
      <c r="DX37">
        <v>2.1822599999999999</v>
      </c>
      <c r="DY37">
        <v>4.8369200000000001E-2</v>
      </c>
      <c r="DZ37">
        <v>0</v>
      </c>
      <c r="EA37">
        <v>24.5364</v>
      </c>
      <c r="EB37">
        <v>999.9</v>
      </c>
      <c r="EC37">
        <v>62.3</v>
      </c>
      <c r="ED37">
        <v>31.7</v>
      </c>
      <c r="EE37">
        <v>28.8963</v>
      </c>
      <c r="EF37">
        <v>62.691899999999997</v>
      </c>
      <c r="EG37">
        <v>35.2804</v>
      </c>
      <c r="EH37">
        <v>1</v>
      </c>
      <c r="EI37">
        <v>4.3197199999999998E-2</v>
      </c>
      <c r="EJ37">
        <v>-0.285057</v>
      </c>
      <c r="EK37">
        <v>20.327400000000001</v>
      </c>
      <c r="EL37">
        <v>5.2481999999999998</v>
      </c>
      <c r="EM37">
        <v>11.962</v>
      </c>
      <c r="EN37">
        <v>4.98956</v>
      </c>
      <c r="EO37">
        <v>3.29182</v>
      </c>
      <c r="EP37">
        <v>9999</v>
      </c>
      <c r="EQ37">
        <v>9999</v>
      </c>
      <c r="ER37">
        <v>9999</v>
      </c>
      <c r="ES37">
        <v>999.9</v>
      </c>
      <c r="ET37">
        <v>4.9727399999999999</v>
      </c>
      <c r="EU37">
        <v>1.87195</v>
      </c>
      <c r="EV37">
        <v>1.8722399999999999</v>
      </c>
      <c r="EW37">
        <v>1.8772800000000001</v>
      </c>
      <c r="EX37">
        <v>1.8714</v>
      </c>
      <c r="EY37">
        <v>1.8721399999999999</v>
      </c>
      <c r="EZ37">
        <v>1.87181</v>
      </c>
      <c r="FA37">
        <v>1.86873</v>
      </c>
      <c r="FB37">
        <v>0</v>
      </c>
      <c r="FC37">
        <v>0</v>
      </c>
      <c r="FD37">
        <v>0</v>
      </c>
      <c r="FE37">
        <v>0</v>
      </c>
      <c r="FF37" t="s">
        <v>340</v>
      </c>
      <c r="FG37" t="s">
        <v>341</v>
      </c>
      <c r="FH37" t="s">
        <v>342</v>
      </c>
      <c r="FI37" t="s">
        <v>342</v>
      </c>
      <c r="FJ37" t="s">
        <v>342</v>
      </c>
      <c r="FK37" t="s">
        <v>342</v>
      </c>
      <c r="FL37">
        <v>0</v>
      </c>
      <c r="FM37">
        <v>100</v>
      </c>
      <c r="FN37">
        <v>100</v>
      </c>
      <c r="FO37">
        <v>3.0510000000000002</v>
      </c>
      <c r="FP37">
        <v>0.22</v>
      </c>
      <c r="FQ37">
        <v>-0.71234261683338174</v>
      </c>
      <c r="FR37">
        <v>7.6898218637449396E-3</v>
      </c>
      <c r="FS37">
        <v>1.5097418776848419E-6</v>
      </c>
      <c r="FT37">
        <v>-9.8458676114205118E-11</v>
      </c>
      <c r="FU37">
        <v>0.22001999999999461</v>
      </c>
      <c r="FV37">
        <v>0</v>
      </c>
      <c r="FW37">
        <v>0</v>
      </c>
      <c r="FX37">
        <v>0</v>
      </c>
      <c r="FY37">
        <v>3</v>
      </c>
      <c r="FZ37">
        <v>2164</v>
      </c>
      <c r="GA37">
        <v>-1</v>
      </c>
      <c r="GB37">
        <v>-1</v>
      </c>
      <c r="GC37">
        <v>19</v>
      </c>
      <c r="GD37">
        <v>19.100000000000001</v>
      </c>
      <c r="GE37">
        <v>1.09985</v>
      </c>
      <c r="GF37">
        <v>2.63794</v>
      </c>
      <c r="GG37">
        <v>1.7981</v>
      </c>
      <c r="GH37">
        <v>2.3803700000000001</v>
      </c>
      <c r="GI37">
        <v>1.5979000000000001</v>
      </c>
      <c r="GJ37">
        <v>2.5366200000000001</v>
      </c>
      <c r="GK37">
        <v>35.2209</v>
      </c>
      <c r="GL37">
        <v>24.157499999999999</v>
      </c>
      <c r="GM37">
        <v>18</v>
      </c>
      <c r="GN37">
        <v>367.48099999999999</v>
      </c>
      <c r="GO37">
        <v>665.42100000000005</v>
      </c>
      <c r="GP37">
        <v>25.829699999999999</v>
      </c>
      <c r="GQ37">
        <v>27.613499999999998</v>
      </c>
      <c r="GR37">
        <v>30.0001</v>
      </c>
      <c r="GS37">
        <v>27.5746</v>
      </c>
      <c r="GT37">
        <v>27.598400000000002</v>
      </c>
      <c r="GU37">
        <v>21.982700000000001</v>
      </c>
      <c r="GV37">
        <v>41.834299999999999</v>
      </c>
      <c r="GW37">
        <v>0</v>
      </c>
      <c r="GX37">
        <v>25.83</v>
      </c>
      <c r="GY37">
        <v>450</v>
      </c>
      <c r="GZ37">
        <v>18.5</v>
      </c>
      <c r="HA37">
        <v>100.494</v>
      </c>
      <c r="HB37">
        <v>70.270600000000002</v>
      </c>
    </row>
    <row r="38" spans="1:210" x14ac:dyDescent="0.3">
      <c r="A38">
        <v>22</v>
      </c>
      <c r="B38">
        <v>1750754824.0999999</v>
      </c>
      <c r="C38">
        <v>105</v>
      </c>
      <c r="D38" t="s">
        <v>384</v>
      </c>
      <c r="E38" t="s">
        <v>385</v>
      </c>
      <c r="F38" t="s">
        <v>336</v>
      </c>
      <c r="G38">
        <v>1750754824.0999999</v>
      </c>
      <c r="H38">
        <f t="shared" si="0"/>
        <v>1.9086941825675131E-4</v>
      </c>
      <c r="I38">
        <f t="shared" si="1"/>
        <v>0.19086941825675133</v>
      </c>
      <c r="J38">
        <f t="shared" si="2"/>
        <v>-1.7612744030288134</v>
      </c>
      <c r="K38">
        <f t="shared" si="3"/>
        <v>453.73599999999999</v>
      </c>
      <c r="L38">
        <f t="shared" si="4"/>
        <v>638.98217805329068</v>
      </c>
      <c r="M38">
        <f t="shared" si="5"/>
        <v>64.740296315292454</v>
      </c>
      <c r="N38">
        <f t="shared" si="6"/>
        <v>45.971553038316003</v>
      </c>
      <c r="O38">
        <f t="shared" si="7"/>
        <v>1.4351442971973324E-2</v>
      </c>
      <c r="P38">
        <f t="shared" si="8"/>
        <v>2.4180549263881455</v>
      </c>
      <c r="Q38">
        <f t="shared" si="9"/>
        <v>1.4305039145883576E-2</v>
      </c>
      <c r="R38">
        <f t="shared" si="10"/>
        <v>8.9448061976767669E-3</v>
      </c>
      <c r="S38">
        <f t="shared" si="11"/>
        <v>-8.5915339999999996E-3</v>
      </c>
      <c r="T38">
        <f t="shared" si="12"/>
        <v>25.347484051071707</v>
      </c>
      <c r="U38">
        <f t="shared" si="13"/>
        <v>25.308700000000002</v>
      </c>
      <c r="V38">
        <f t="shared" si="14"/>
        <v>3.2386704213855073</v>
      </c>
      <c r="W38">
        <f t="shared" si="15"/>
        <v>58.976187599706343</v>
      </c>
      <c r="X38">
        <f t="shared" si="16"/>
        <v>1.9212294755843999</v>
      </c>
      <c r="Y38">
        <f t="shared" si="17"/>
        <v>3.25763592693463</v>
      </c>
      <c r="Z38">
        <f t="shared" si="18"/>
        <v>1.3174409458011074</v>
      </c>
      <c r="AA38">
        <f t="shared" si="19"/>
        <v>-8.4173413451227326</v>
      </c>
      <c r="AB38">
        <f t="shared" si="20"/>
        <v>12.80156580019899</v>
      </c>
      <c r="AC38">
        <f t="shared" si="21"/>
        <v>1.123881025637256</v>
      </c>
      <c r="AD38">
        <f t="shared" si="22"/>
        <v>5.4995139467135132</v>
      </c>
      <c r="AE38">
        <f t="shared" si="23"/>
        <v>-1.7612744030288134</v>
      </c>
      <c r="AF38">
        <f t="shared" si="24"/>
        <v>0.19086941825675133</v>
      </c>
      <c r="AG38">
        <f t="shared" si="25"/>
        <v>-1.7331750953737917</v>
      </c>
      <c r="AH38">
        <v>458.51186929672002</v>
      </c>
      <c r="AI38">
        <v>462.51104848484812</v>
      </c>
      <c r="AJ38">
        <v>-3.142528146658035E-3</v>
      </c>
      <c r="AK38">
        <v>84.076978181650844</v>
      </c>
      <c r="AL38">
        <f t="shared" si="26"/>
        <v>0.19197629339930342</v>
      </c>
      <c r="AM38">
        <v>18.539444910838402</v>
      </c>
      <c r="AN38">
        <v>18.963100150375929</v>
      </c>
      <c r="AO38">
        <v>-1.404234451263085E-6</v>
      </c>
      <c r="AP38">
        <v>90.497214367256092</v>
      </c>
      <c r="AQ38">
        <v>0</v>
      </c>
      <c r="AR38">
        <v>0</v>
      </c>
      <c r="AS38">
        <f t="shared" si="27"/>
        <v>1</v>
      </c>
      <c r="AT38">
        <f t="shared" si="28"/>
        <v>0</v>
      </c>
      <c r="AU38">
        <f t="shared" si="29"/>
        <v>53915.291171943158</v>
      </c>
      <c r="AV38">
        <f t="shared" si="30"/>
        <v>-4.5218599999999998E-2</v>
      </c>
      <c r="AW38">
        <f t="shared" si="31"/>
        <v>-3.617488E-2</v>
      </c>
      <c r="AX38">
        <f t="shared" si="32"/>
        <v>0.8</v>
      </c>
      <c r="AY38">
        <f t="shared" si="33"/>
        <v>0.19</v>
      </c>
      <c r="AZ38">
        <v>9</v>
      </c>
      <c r="BA38">
        <v>1.88</v>
      </c>
      <c r="BB38" t="s">
        <v>337</v>
      </c>
      <c r="BC38">
        <v>2</v>
      </c>
      <c r="BD38" t="b">
        <v>0</v>
      </c>
      <c r="BE38">
        <v>1750754824.0999999</v>
      </c>
      <c r="BF38">
        <v>453.73599999999999</v>
      </c>
      <c r="BG38">
        <v>449.96899999999999</v>
      </c>
      <c r="BH38">
        <v>18.962399999999999</v>
      </c>
      <c r="BI38">
        <v>18.5412</v>
      </c>
      <c r="BJ38">
        <v>450.685</v>
      </c>
      <c r="BK38">
        <v>18.7424</v>
      </c>
      <c r="BL38">
        <v>400.10700000000003</v>
      </c>
      <c r="BM38">
        <v>101.218</v>
      </c>
      <c r="BN38">
        <v>9.9843500000000002E-2</v>
      </c>
      <c r="BO38">
        <v>25.4069</v>
      </c>
      <c r="BP38">
        <v>25.308700000000002</v>
      </c>
      <c r="BQ38">
        <v>999.9</v>
      </c>
      <c r="BR38">
        <v>0</v>
      </c>
      <c r="BS38">
        <v>0</v>
      </c>
      <c r="BT38">
        <v>10021</v>
      </c>
      <c r="BU38">
        <v>-4.5218599999999998E-2</v>
      </c>
      <c r="BV38">
        <v>6.1005000000000003</v>
      </c>
      <c r="BW38">
        <v>3.7672400000000001</v>
      </c>
      <c r="BX38">
        <v>462.50599999999997</v>
      </c>
      <c r="BY38">
        <v>458.46899999999999</v>
      </c>
      <c r="BZ38">
        <v>0.421261</v>
      </c>
      <c r="CA38">
        <v>449.96899999999999</v>
      </c>
      <c r="CB38">
        <v>18.5412</v>
      </c>
      <c r="CC38">
        <v>1.91934</v>
      </c>
      <c r="CD38">
        <v>1.8767</v>
      </c>
      <c r="CE38">
        <v>16.7942</v>
      </c>
      <c r="CF38">
        <v>16.4407</v>
      </c>
      <c r="CG38">
        <v>1750753677</v>
      </c>
      <c r="CH38" t="s">
        <v>338</v>
      </c>
      <c r="CI38">
        <v>1750753677</v>
      </c>
      <c r="CJ38">
        <v>1750753673.5</v>
      </c>
      <c r="CK38">
        <v>5</v>
      </c>
      <c r="CL38">
        <v>2.1520000000000001</v>
      </c>
      <c r="CM38">
        <v>-0.52400000000000002</v>
      </c>
      <c r="CN38">
        <v>3.0179999999999998</v>
      </c>
      <c r="CO38">
        <v>0.22</v>
      </c>
      <c r="CP38">
        <v>450</v>
      </c>
      <c r="CQ38">
        <v>19</v>
      </c>
      <c r="CR38">
        <v>0.26</v>
      </c>
      <c r="CS38">
        <v>0.17</v>
      </c>
      <c r="CT38">
        <v>3.8593607317073171</v>
      </c>
      <c r="CU38">
        <v>-0.76761156794424912</v>
      </c>
      <c r="CV38">
        <v>8.8274301080053422E-2</v>
      </c>
      <c r="CW38">
        <v>0</v>
      </c>
      <c r="CX38">
        <v>0</v>
      </c>
      <c r="CY38">
        <v>0</v>
      </c>
      <c r="CZ38">
        <v>0</v>
      </c>
      <c r="DA38">
        <v>-1</v>
      </c>
      <c r="DB38">
        <v>0.42365536585365859</v>
      </c>
      <c r="DC38">
        <v>-2.2461324041728379E-4</v>
      </c>
      <c r="DD38">
        <v>1.4570078553464789E-3</v>
      </c>
      <c r="DE38">
        <v>1</v>
      </c>
      <c r="DF38">
        <v>1</v>
      </c>
      <c r="DG38">
        <v>2</v>
      </c>
      <c r="DH38" t="s">
        <v>383</v>
      </c>
      <c r="DI38">
        <v>3.0246499999999998</v>
      </c>
      <c r="DJ38">
        <v>2.6911299999999998</v>
      </c>
      <c r="DK38">
        <v>0.10193000000000001</v>
      </c>
      <c r="DL38">
        <v>0.102384</v>
      </c>
      <c r="DM38">
        <v>0.101012</v>
      </c>
      <c r="DN38">
        <v>0.100726</v>
      </c>
      <c r="DO38">
        <v>25032.5</v>
      </c>
      <c r="DP38">
        <v>16774.900000000001</v>
      </c>
      <c r="DQ38">
        <v>26447.5</v>
      </c>
      <c r="DR38">
        <v>16985.2</v>
      </c>
      <c r="DS38">
        <v>33828.400000000001</v>
      </c>
      <c r="DT38">
        <v>19958.400000000001</v>
      </c>
      <c r="DU38">
        <v>38523.800000000003</v>
      </c>
      <c r="DV38">
        <v>22516</v>
      </c>
      <c r="DW38">
        <v>1.8034600000000001</v>
      </c>
      <c r="DX38">
        <v>2.1821799999999998</v>
      </c>
      <c r="DY38">
        <v>4.72307E-2</v>
      </c>
      <c r="DZ38">
        <v>0</v>
      </c>
      <c r="EA38">
        <v>24.5337</v>
      </c>
      <c r="EB38">
        <v>999.9</v>
      </c>
      <c r="EC38">
        <v>62.3</v>
      </c>
      <c r="ED38">
        <v>31.7</v>
      </c>
      <c r="EE38">
        <v>28.893999999999998</v>
      </c>
      <c r="EF38">
        <v>62.671900000000001</v>
      </c>
      <c r="EG38">
        <v>35.164299999999997</v>
      </c>
      <c r="EH38">
        <v>1</v>
      </c>
      <c r="EI38">
        <v>4.2814999999999999E-2</v>
      </c>
      <c r="EJ38">
        <v>-0.28550799999999998</v>
      </c>
      <c r="EK38">
        <v>20.327400000000001</v>
      </c>
      <c r="EL38">
        <v>5.2481999999999998</v>
      </c>
      <c r="EM38">
        <v>11.962</v>
      </c>
      <c r="EN38">
        <v>4.9894800000000004</v>
      </c>
      <c r="EO38">
        <v>3.2917999999999998</v>
      </c>
      <c r="EP38">
        <v>9999</v>
      </c>
      <c r="EQ38">
        <v>9999</v>
      </c>
      <c r="ER38">
        <v>9999</v>
      </c>
      <c r="ES38">
        <v>999.9</v>
      </c>
      <c r="ET38">
        <v>4.9727300000000003</v>
      </c>
      <c r="EU38">
        <v>1.87195</v>
      </c>
      <c r="EV38">
        <v>1.87225</v>
      </c>
      <c r="EW38">
        <v>1.8772599999999999</v>
      </c>
      <c r="EX38">
        <v>1.8714200000000001</v>
      </c>
      <c r="EY38">
        <v>1.87216</v>
      </c>
      <c r="EZ38">
        <v>1.8718300000000001</v>
      </c>
      <c r="FA38">
        <v>1.8687400000000001</v>
      </c>
      <c r="FB38">
        <v>0</v>
      </c>
      <c r="FC38">
        <v>0</v>
      </c>
      <c r="FD38">
        <v>0</v>
      </c>
      <c r="FE38">
        <v>0</v>
      </c>
      <c r="FF38" t="s">
        <v>340</v>
      </c>
      <c r="FG38" t="s">
        <v>341</v>
      </c>
      <c r="FH38" t="s">
        <v>342</v>
      </c>
      <c r="FI38" t="s">
        <v>342</v>
      </c>
      <c r="FJ38" t="s">
        <v>342</v>
      </c>
      <c r="FK38" t="s">
        <v>342</v>
      </c>
      <c r="FL38">
        <v>0</v>
      </c>
      <c r="FM38">
        <v>100</v>
      </c>
      <c r="FN38">
        <v>100</v>
      </c>
      <c r="FO38">
        <v>3.0510000000000002</v>
      </c>
      <c r="FP38">
        <v>0.22</v>
      </c>
      <c r="FQ38">
        <v>-0.71234261683338174</v>
      </c>
      <c r="FR38">
        <v>7.6898218637449396E-3</v>
      </c>
      <c r="FS38">
        <v>1.5097418776848419E-6</v>
      </c>
      <c r="FT38">
        <v>-9.8458676114205118E-11</v>
      </c>
      <c r="FU38">
        <v>0.22001999999999461</v>
      </c>
      <c r="FV38">
        <v>0</v>
      </c>
      <c r="FW38">
        <v>0</v>
      </c>
      <c r="FX38">
        <v>0</v>
      </c>
      <c r="FY38">
        <v>3</v>
      </c>
      <c r="FZ38">
        <v>2164</v>
      </c>
      <c r="GA38">
        <v>-1</v>
      </c>
      <c r="GB38">
        <v>-1</v>
      </c>
      <c r="GC38">
        <v>19.100000000000001</v>
      </c>
      <c r="GD38">
        <v>19.2</v>
      </c>
      <c r="GE38">
        <v>1.10107</v>
      </c>
      <c r="GF38">
        <v>2.63794</v>
      </c>
      <c r="GG38">
        <v>1.7981</v>
      </c>
      <c r="GH38">
        <v>2.3803700000000001</v>
      </c>
      <c r="GI38">
        <v>1.5979000000000001</v>
      </c>
      <c r="GJ38">
        <v>2.5366200000000001</v>
      </c>
      <c r="GK38">
        <v>35.197800000000001</v>
      </c>
      <c r="GL38">
        <v>24.157499999999999</v>
      </c>
      <c r="GM38">
        <v>18</v>
      </c>
      <c r="GN38">
        <v>367.61500000000001</v>
      </c>
      <c r="GO38">
        <v>665.35199999999998</v>
      </c>
      <c r="GP38">
        <v>25.829799999999999</v>
      </c>
      <c r="GQ38">
        <v>27.612200000000001</v>
      </c>
      <c r="GR38">
        <v>30</v>
      </c>
      <c r="GS38">
        <v>27.5746</v>
      </c>
      <c r="GT38">
        <v>27.598400000000002</v>
      </c>
      <c r="GU38">
        <v>21.981999999999999</v>
      </c>
      <c r="GV38">
        <v>41.834299999999999</v>
      </c>
      <c r="GW38">
        <v>0</v>
      </c>
      <c r="GX38">
        <v>25.83</v>
      </c>
      <c r="GY38">
        <v>450</v>
      </c>
      <c r="GZ38">
        <v>18.5</v>
      </c>
      <c r="HA38">
        <v>100.492</v>
      </c>
      <c r="HB38">
        <v>70.270300000000006</v>
      </c>
    </row>
    <row r="39" spans="1:210" x14ac:dyDescent="0.3">
      <c r="A39">
        <v>23</v>
      </c>
      <c r="B39">
        <v>1750754829.0999999</v>
      </c>
      <c r="C39">
        <v>110</v>
      </c>
      <c r="D39" t="s">
        <v>386</v>
      </c>
      <c r="E39" t="s">
        <v>387</v>
      </c>
      <c r="F39" t="s">
        <v>336</v>
      </c>
      <c r="G39">
        <v>1750754829.0999999</v>
      </c>
      <c r="H39">
        <f t="shared" si="0"/>
        <v>1.9065521383133629E-4</v>
      </c>
      <c r="I39">
        <f t="shared" si="1"/>
        <v>0.1906552138313363</v>
      </c>
      <c r="J39">
        <f t="shared" si="2"/>
        <v>-1.7418248664397247</v>
      </c>
      <c r="K39">
        <f t="shared" si="3"/>
        <v>453.726</v>
      </c>
      <c r="L39">
        <f t="shared" si="4"/>
        <v>637.23058322019722</v>
      </c>
      <c r="M39">
        <f t="shared" si="5"/>
        <v>64.56233815518388</v>
      </c>
      <c r="N39">
        <f t="shared" si="6"/>
        <v>45.970190717724002</v>
      </c>
      <c r="O39">
        <f t="shared" si="7"/>
        <v>1.4320105812907604E-2</v>
      </c>
      <c r="P39">
        <f t="shared" si="8"/>
        <v>2.4115880383780466</v>
      </c>
      <c r="Q39">
        <f t="shared" si="9"/>
        <v>1.4273780601901199E-2</v>
      </c>
      <c r="R39">
        <f t="shared" si="10"/>
        <v>8.9252625595031138E-3</v>
      </c>
      <c r="S39">
        <f t="shared" si="11"/>
        <v>-7.8638909999999996E-3</v>
      </c>
      <c r="T39">
        <f t="shared" si="12"/>
        <v>25.345109426860446</v>
      </c>
      <c r="U39">
        <f t="shared" si="13"/>
        <v>25.3156</v>
      </c>
      <c r="V39">
        <f t="shared" si="14"/>
        <v>3.2399998698757297</v>
      </c>
      <c r="W39">
        <f t="shared" si="15"/>
        <v>58.982558371573347</v>
      </c>
      <c r="X39">
        <f t="shared" si="16"/>
        <v>1.9211743571880002</v>
      </c>
      <c r="Y39">
        <f t="shared" si="17"/>
        <v>3.2571906174112493</v>
      </c>
      <c r="Z39">
        <f t="shared" si="18"/>
        <v>1.3188255126877295</v>
      </c>
      <c r="AA39">
        <f t="shared" si="19"/>
        <v>-8.4078949299619303</v>
      </c>
      <c r="AB39">
        <f t="shared" si="20"/>
        <v>11.571204554928139</v>
      </c>
      <c r="AC39">
        <f t="shared" si="21"/>
        <v>1.0186122613327004</v>
      </c>
      <c r="AD39">
        <f t="shared" si="22"/>
        <v>4.1740579952989094</v>
      </c>
      <c r="AE39">
        <f t="shared" si="23"/>
        <v>-1.7418248664397247</v>
      </c>
      <c r="AF39">
        <f t="shared" si="24"/>
        <v>0.1906552138313363</v>
      </c>
      <c r="AG39">
        <f t="shared" si="25"/>
        <v>-1.7547592600203044</v>
      </c>
      <c r="AH39">
        <v>458.47181969917438</v>
      </c>
      <c r="AI39">
        <v>462.49102424242432</v>
      </c>
      <c r="AJ39">
        <v>4.8576937934009671E-4</v>
      </c>
      <c r="AK39">
        <v>84.076978181650844</v>
      </c>
      <c r="AL39">
        <f t="shared" si="26"/>
        <v>0.19056594289083281</v>
      </c>
      <c r="AM39">
        <v>18.540796953564499</v>
      </c>
      <c r="AN39">
        <v>18.961509323308249</v>
      </c>
      <c r="AO39">
        <v>-1.001235935659927E-6</v>
      </c>
      <c r="AP39">
        <v>90.497214367256092</v>
      </c>
      <c r="AQ39">
        <v>0</v>
      </c>
      <c r="AR39">
        <v>0</v>
      </c>
      <c r="AS39">
        <f t="shared" si="27"/>
        <v>1</v>
      </c>
      <c r="AT39">
        <f t="shared" si="28"/>
        <v>0</v>
      </c>
      <c r="AU39">
        <f t="shared" si="29"/>
        <v>53698.422123621072</v>
      </c>
      <c r="AV39">
        <f t="shared" si="30"/>
        <v>-4.1388899999999999E-2</v>
      </c>
      <c r="AW39">
        <f t="shared" si="31"/>
        <v>-3.3111120000000001E-2</v>
      </c>
      <c r="AX39">
        <f t="shared" si="32"/>
        <v>0.8</v>
      </c>
      <c r="AY39">
        <f t="shared" si="33"/>
        <v>0.19</v>
      </c>
      <c r="AZ39">
        <v>9</v>
      </c>
      <c r="BA39">
        <v>1.88</v>
      </c>
      <c r="BB39" t="s">
        <v>337</v>
      </c>
      <c r="BC39">
        <v>2</v>
      </c>
      <c r="BD39" t="b">
        <v>0</v>
      </c>
      <c r="BE39">
        <v>1750754829.0999999</v>
      </c>
      <c r="BF39">
        <v>453.726</v>
      </c>
      <c r="BG39">
        <v>450.00099999999998</v>
      </c>
      <c r="BH39">
        <v>18.962</v>
      </c>
      <c r="BI39">
        <v>18.5411</v>
      </c>
      <c r="BJ39">
        <v>450.67500000000001</v>
      </c>
      <c r="BK39">
        <v>18.742000000000001</v>
      </c>
      <c r="BL39">
        <v>399.94299999999998</v>
      </c>
      <c r="BM39">
        <v>101.217</v>
      </c>
      <c r="BN39">
        <v>0.100074</v>
      </c>
      <c r="BO39">
        <v>25.404599999999999</v>
      </c>
      <c r="BP39">
        <v>25.3156</v>
      </c>
      <c r="BQ39">
        <v>999.9</v>
      </c>
      <c r="BR39">
        <v>0</v>
      </c>
      <c r="BS39">
        <v>0</v>
      </c>
      <c r="BT39">
        <v>9979</v>
      </c>
      <c r="BU39">
        <v>-4.1388899999999999E-2</v>
      </c>
      <c r="BV39">
        <v>6.1005000000000003</v>
      </c>
      <c r="BW39">
        <v>3.7248800000000002</v>
      </c>
      <c r="BX39">
        <v>462.49599999999998</v>
      </c>
      <c r="BY39">
        <v>458.50200000000001</v>
      </c>
      <c r="BZ39">
        <v>0.42096499999999998</v>
      </c>
      <c r="CA39">
        <v>450.00099999999998</v>
      </c>
      <c r="CB39">
        <v>18.5411</v>
      </c>
      <c r="CC39">
        <v>1.9192800000000001</v>
      </c>
      <c r="CD39">
        <v>1.8766700000000001</v>
      </c>
      <c r="CE39">
        <v>16.793700000000001</v>
      </c>
      <c r="CF39">
        <v>16.4404</v>
      </c>
      <c r="CG39">
        <v>1750753677</v>
      </c>
      <c r="CH39" t="s">
        <v>338</v>
      </c>
      <c r="CI39">
        <v>1750753677</v>
      </c>
      <c r="CJ39">
        <v>1750753673.5</v>
      </c>
      <c r="CK39">
        <v>5</v>
      </c>
      <c r="CL39">
        <v>2.1520000000000001</v>
      </c>
      <c r="CM39">
        <v>-0.52400000000000002</v>
      </c>
      <c r="CN39">
        <v>3.0179999999999998</v>
      </c>
      <c r="CO39">
        <v>0.22</v>
      </c>
      <c r="CP39">
        <v>450</v>
      </c>
      <c r="CQ39">
        <v>19</v>
      </c>
      <c r="CR39">
        <v>0.26</v>
      </c>
      <c r="CS39">
        <v>0.17</v>
      </c>
      <c r="CT39">
        <v>3.8005675000000001</v>
      </c>
      <c r="CU39">
        <v>-0.39567939962477688</v>
      </c>
      <c r="CV39">
        <v>4.7676235996038929E-2</v>
      </c>
      <c r="CW39">
        <v>1</v>
      </c>
      <c r="CX39">
        <v>0</v>
      </c>
      <c r="CY39">
        <v>0</v>
      </c>
      <c r="CZ39">
        <v>0</v>
      </c>
      <c r="DA39">
        <v>-1</v>
      </c>
      <c r="DB39">
        <v>0.42328555000000001</v>
      </c>
      <c r="DC39">
        <v>-1.376057786116458E-2</v>
      </c>
      <c r="DD39">
        <v>1.8151332175628319E-3</v>
      </c>
      <c r="DE39">
        <v>1</v>
      </c>
      <c r="DF39">
        <v>2</v>
      </c>
      <c r="DG39">
        <v>2</v>
      </c>
      <c r="DH39" t="s">
        <v>339</v>
      </c>
      <c r="DI39">
        <v>3.0244599999999999</v>
      </c>
      <c r="DJ39">
        <v>2.69136</v>
      </c>
      <c r="DK39">
        <v>0.101927</v>
      </c>
      <c r="DL39">
        <v>0.10238899999999999</v>
      </c>
      <c r="DM39">
        <v>0.101009</v>
      </c>
      <c r="DN39">
        <v>0.100725</v>
      </c>
      <c r="DO39">
        <v>25032.5</v>
      </c>
      <c r="DP39">
        <v>16774.900000000001</v>
      </c>
      <c r="DQ39">
        <v>26447.4</v>
      </c>
      <c r="DR39">
        <v>16985.3</v>
      </c>
      <c r="DS39">
        <v>33828.6</v>
      </c>
      <c r="DT39">
        <v>19958.3</v>
      </c>
      <c r="DU39">
        <v>38523.9</v>
      </c>
      <c r="DV39">
        <v>22515.9</v>
      </c>
      <c r="DW39">
        <v>1.8030999999999999</v>
      </c>
      <c r="DX39">
        <v>2.1823800000000002</v>
      </c>
      <c r="DY39">
        <v>4.7838699999999998E-2</v>
      </c>
      <c r="DZ39">
        <v>0</v>
      </c>
      <c r="EA39">
        <v>24.5306</v>
      </c>
      <c r="EB39">
        <v>999.9</v>
      </c>
      <c r="EC39">
        <v>62.3</v>
      </c>
      <c r="ED39">
        <v>31.7</v>
      </c>
      <c r="EE39">
        <v>28.8934</v>
      </c>
      <c r="EF39">
        <v>62.801900000000003</v>
      </c>
      <c r="EG39">
        <v>35.1723</v>
      </c>
      <c r="EH39">
        <v>1</v>
      </c>
      <c r="EI39">
        <v>4.2892300000000001E-2</v>
      </c>
      <c r="EJ39">
        <v>-0.28676499999999999</v>
      </c>
      <c r="EK39">
        <v>20.327300000000001</v>
      </c>
      <c r="EL39">
        <v>5.2481999999999998</v>
      </c>
      <c r="EM39">
        <v>11.962</v>
      </c>
      <c r="EN39">
        <v>4.98956</v>
      </c>
      <c r="EO39">
        <v>3.2917999999999998</v>
      </c>
      <c r="EP39">
        <v>9999</v>
      </c>
      <c r="EQ39">
        <v>9999</v>
      </c>
      <c r="ER39">
        <v>9999</v>
      </c>
      <c r="ES39">
        <v>999.9</v>
      </c>
      <c r="ET39">
        <v>4.9727300000000003</v>
      </c>
      <c r="EU39">
        <v>1.87195</v>
      </c>
      <c r="EV39">
        <v>1.8722399999999999</v>
      </c>
      <c r="EW39">
        <v>1.8772500000000001</v>
      </c>
      <c r="EX39">
        <v>1.8713900000000001</v>
      </c>
      <c r="EY39">
        <v>1.8721399999999999</v>
      </c>
      <c r="EZ39">
        <v>1.87182</v>
      </c>
      <c r="FA39">
        <v>1.8687400000000001</v>
      </c>
      <c r="FB39">
        <v>0</v>
      </c>
      <c r="FC39">
        <v>0</v>
      </c>
      <c r="FD39">
        <v>0</v>
      </c>
      <c r="FE39">
        <v>0</v>
      </c>
      <c r="FF39" t="s">
        <v>340</v>
      </c>
      <c r="FG39" t="s">
        <v>341</v>
      </c>
      <c r="FH39" t="s">
        <v>342</v>
      </c>
      <c r="FI39" t="s">
        <v>342</v>
      </c>
      <c r="FJ39" t="s">
        <v>342</v>
      </c>
      <c r="FK39" t="s">
        <v>342</v>
      </c>
      <c r="FL39">
        <v>0</v>
      </c>
      <c r="FM39">
        <v>100</v>
      </c>
      <c r="FN39">
        <v>100</v>
      </c>
      <c r="FO39">
        <v>3.0510000000000002</v>
      </c>
      <c r="FP39">
        <v>0.22</v>
      </c>
      <c r="FQ39">
        <v>-0.71234261683338174</v>
      </c>
      <c r="FR39">
        <v>7.6898218637449396E-3</v>
      </c>
      <c r="FS39">
        <v>1.5097418776848419E-6</v>
      </c>
      <c r="FT39">
        <v>-9.8458676114205118E-11</v>
      </c>
      <c r="FU39">
        <v>0.22001999999999461</v>
      </c>
      <c r="FV39">
        <v>0</v>
      </c>
      <c r="FW39">
        <v>0</v>
      </c>
      <c r="FX39">
        <v>0</v>
      </c>
      <c r="FY39">
        <v>3</v>
      </c>
      <c r="FZ39">
        <v>2164</v>
      </c>
      <c r="GA39">
        <v>-1</v>
      </c>
      <c r="GB39">
        <v>-1</v>
      </c>
      <c r="GC39">
        <v>19.2</v>
      </c>
      <c r="GD39">
        <v>19.3</v>
      </c>
      <c r="GE39">
        <v>1.09985</v>
      </c>
      <c r="GF39">
        <v>2.6257299999999999</v>
      </c>
      <c r="GG39">
        <v>1.7981</v>
      </c>
      <c r="GH39">
        <v>2.3803700000000001</v>
      </c>
      <c r="GI39">
        <v>1.5979000000000001</v>
      </c>
      <c r="GJ39">
        <v>2.5817899999999998</v>
      </c>
      <c r="GK39">
        <v>35.197800000000001</v>
      </c>
      <c r="GL39">
        <v>24.157499999999999</v>
      </c>
      <c r="GM39">
        <v>18</v>
      </c>
      <c r="GN39">
        <v>367.43</v>
      </c>
      <c r="GO39">
        <v>665.524</v>
      </c>
      <c r="GP39">
        <v>25.829799999999999</v>
      </c>
      <c r="GQ39">
        <v>27.6111</v>
      </c>
      <c r="GR39">
        <v>30.0001</v>
      </c>
      <c r="GS39">
        <v>27.5746</v>
      </c>
      <c r="GT39">
        <v>27.598400000000002</v>
      </c>
      <c r="GU39">
        <v>21.9816</v>
      </c>
      <c r="GV39">
        <v>41.834299999999999</v>
      </c>
      <c r="GW39">
        <v>0</v>
      </c>
      <c r="GX39">
        <v>25.83</v>
      </c>
      <c r="GY39">
        <v>450</v>
      </c>
      <c r="GZ39">
        <v>18.5</v>
      </c>
      <c r="HA39">
        <v>100.492</v>
      </c>
      <c r="HB39">
        <v>70.270300000000006</v>
      </c>
    </row>
    <row r="40" spans="1:210" x14ac:dyDescent="0.3">
      <c r="A40">
        <v>24</v>
      </c>
      <c r="B40">
        <v>1750754834.0999999</v>
      </c>
      <c r="C40">
        <v>115</v>
      </c>
      <c r="D40" t="s">
        <v>388</v>
      </c>
      <c r="E40" t="s">
        <v>389</v>
      </c>
      <c r="F40" t="s">
        <v>336</v>
      </c>
      <c r="G40">
        <v>1750754834.0999999</v>
      </c>
      <c r="H40">
        <f t="shared" si="0"/>
        <v>1.8950994867936348E-4</v>
      </c>
      <c r="I40">
        <f t="shared" si="1"/>
        <v>0.18950994867936347</v>
      </c>
      <c r="J40">
        <f t="shared" si="2"/>
        <v>-1.7482516155450054</v>
      </c>
      <c r="K40">
        <f t="shared" si="3"/>
        <v>453.69400000000002</v>
      </c>
      <c r="L40">
        <f t="shared" si="4"/>
        <v>639.09707643337401</v>
      </c>
      <c r="M40">
        <f t="shared" si="5"/>
        <v>64.752694581871154</v>
      </c>
      <c r="N40">
        <f t="shared" si="6"/>
        <v>45.967835089431993</v>
      </c>
      <c r="O40">
        <f t="shared" si="7"/>
        <v>1.4232669937846214E-2</v>
      </c>
      <c r="P40">
        <f t="shared" si="8"/>
        <v>2.4163816636078459</v>
      </c>
      <c r="Q40">
        <f t="shared" si="9"/>
        <v>1.4186998209610181E-2</v>
      </c>
      <c r="R40">
        <f t="shared" si="10"/>
        <v>8.8709651251658913E-3</v>
      </c>
      <c r="S40">
        <f t="shared" si="11"/>
        <v>-1.6750666E-3</v>
      </c>
      <c r="T40">
        <f t="shared" si="12"/>
        <v>25.345617952796164</v>
      </c>
      <c r="U40">
        <f t="shared" si="13"/>
        <v>25.315799999999999</v>
      </c>
      <c r="V40">
        <f t="shared" si="14"/>
        <v>3.2400384117241696</v>
      </c>
      <c r="W40">
        <f t="shared" si="15"/>
        <v>58.979963156999503</v>
      </c>
      <c r="X40">
        <f t="shared" si="16"/>
        <v>1.9210898261023996</v>
      </c>
      <c r="Y40">
        <f t="shared" si="17"/>
        <v>3.2571906174112493</v>
      </c>
      <c r="Z40">
        <f t="shared" si="18"/>
        <v>1.31894858562177</v>
      </c>
      <c r="AA40">
        <f t="shared" si="19"/>
        <v>-8.3573887367599298</v>
      </c>
      <c r="AB40">
        <f t="shared" si="20"/>
        <v>11.56815078046013</v>
      </c>
      <c r="AC40">
        <f t="shared" si="21"/>
        <v>1.0163242668233772</v>
      </c>
      <c r="AD40">
        <f t="shared" si="22"/>
        <v>4.2254112439235767</v>
      </c>
      <c r="AE40">
        <f t="shared" si="23"/>
        <v>-1.7482516155450054</v>
      </c>
      <c r="AF40">
        <f t="shared" si="24"/>
        <v>0.18950994867936347</v>
      </c>
      <c r="AG40">
        <f t="shared" si="25"/>
        <v>-1.7225529746551733</v>
      </c>
      <c r="AH40">
        <v>458.51110247995638</v>
      </c>
      <c r="AI40">
        <v>462.4672727272727</v>
      </c>
      <c r="AJ40">
        <v>-8.5413229534238874E-4</v>
      </c>
      <c r="AK40">
        <v>84.076978181650844</v>
      </c>
      <c r="AL40">
        <f t="shared" si="26"/>
        <v>0.19038028662067399</v>
      </c>
      <c r="AM40">
        <v>18.541004080962779</v>
      </c>
      <c r="AN40">
        <v>18.961223157894729</v>
      </c>
      <c r="AO40">
        <v>1.9666812346914701E-7</v>
      </c>
      <c r="AP40">
        <v>90.497214367256092</v>
      </c>
      <c r="AQ40">
        <v>0</v>
      </c>
      <c r="AR40">
        <v>0</v>
      </c>
      <c r="AS40">
        <f t="shared" si="27"/>
        <v>1</v>
      </c>
      <c r="AT40">
        <f t="shared" si="28"/>
        <v>0</v>
      </c>
      <c r="AU40">
        <f t="shared" si="29"/>
        <v>53859.495597141795</v>
      </c>
      <c r="AV40">
        <f t="shared" si="30"/>
        <v>-8.8161400000000001E-3</v>
      </c>
      <c r="AW40">
        <f t="shared" si="31"/>
        <v>-7.0529120000000006E-3</v>
      </c>
      <c r="AX40">
        <f t="shared" si="32"/>
        <v>0.8</v>
      </c>
      <c r="AY40">
        <f t="shared" si="33"/>
        <v>0.19</v>
      </c>
      <c r="AZ40">
        <v>9</v>
      </c>
      <c r="BA40">
        <v>1.88</v>
      </c>
      <c r="BB40" t="s">
        <v>337</v>
      </c>
      <c r="BC40">
        <v>2</v>
      </c>
      <c r="BD40" t="b">
        <v>0</v>
      </c>
      <c r="BE40">
        <v>1750754834.0999999</v>
      </c>
      <c r="BF40">
        <v>453.69400000000002</v>
      </c>
      <c r="BG40">
        <v>449.95400000000001</v>
      </c>
      <c r="BH40">
        <v>18.960799999999999</v>
      </c>
      <c r="BI40">
        <v>18.5425</v>
      </c>
      <c r="BJ40">
        <v>450.64299999999997</v>
      </c>
      <c r="BK40">
        <v>18.7408</v>
      </c>
      <c r="BL40">
        <v>400.012</v>
      </c>
      <c r="BM40">
        <v>101.21899999999999</v>
      </c>
      <c r="BN40">
        <v>0.10002800000000001</v>
      </c>
      <c r="BO40">
        <v>25.404599999999999</v>
      </c>
      <c r="BP40">
        <v>25.315799999999999</v>
      </c>
      <c r="BQ40">
        <v>999.9</v>
      </c>
      <c r="BR40">
        <v>0</v>
      </c>
      <c r="BS40">
        <v>0</v>
      </c>
      <c r="BT40">
        <v>10010</v>
      </c>
      <c r="BU40">
        <v>-8.8161400000000001E-3</v>
      </c>
      <c r="BV40">
        <v>6.1005000000000003</v>
      </c>
      <c r="BW40">
        <v>3.7404500000000001</v>
      </c>
      <c r="BX40">
        <v>462.46300000000002</v>
      </c>
      <c r="BY40">
        <v>458.45400000000001</v>
      </c>
      <c r="BZ40">
        <v>0.41827599999999998</v>
      </c>
      <c r="CA40">
        <v>449.95400000000001</v>
      </c>
      <c r="CB40">
        <v>18.5425</v>
      </c>
      <c r="CC40">
        <v>1.9192</v>
      </c>
      <c r="CD40">
        <v>1.87686</v>
      </c>
      <c r="CE40">
        <v>16.792999999999999</v>
      </c>
      <c r="CF40">
        <v>16.4421</v>
      </c>
      <c r="CG40">
        <v>1750753677</v>
      </c>
      <c r="CH40" t="s">
        <v>338</v>
      </c>
      <c r="CI40">
        <v>1750753677</v>
      </c>
      <c r="CJ40">
        <v>1750753673.5</v>
      </c>
      <c r="CK40">
        <v>5</v>
      </c>
      <c r="CL40">
        <v>2.1520000000000001</v>
      </c>
      <c r="CM40">
        <v>-0.52400000000000002</v>
      </c>
      <c r="CN40">
        <v>3.0179999999999998</v>
      </c>
      <c r="CO40">
        <v>0.22</v>
      </c>
      <c r="CP40">
        <v>450</v>
      </c>
      <c r="CQ40">
        <v>19</v>
      </c>
      <c r="CR40">
        <v>0.26</v>
      </c>
      <c r="CS40">
        <v>0.17</v>
      </c>
      <c r="CT40">
        <v>3.7563924390243901</v>
      </c>
      <c r="CU40">
        <v>-0.35553595818814437</v>
      </c>
      <c r="CV40">
        <v>4.368947592093874E-2</v>
      </c>
      <c r="CW40">
        <v>1</v>
      </c>
      <c r="CX40">
        <v>0</v>
      </c>
      <c r="CY40">
        <v>0</v>
      </c>
      <c r="CZ40">
        <v>0</v>
      </c>
      <c r="DA40">
        <v>-1</v>
      </c>
      <c r="DB40">
        <v>0.42206485365853658</v>
      </c>
      <c r="DC40">
        <v>-2.019054355400593E-2</v>
      </c>
      <c r="DD40">
        <v>2.0579318597951169E-3</v>
      </c>
      <c r="DE40">
        <v>1</v>
      </c>
      <c r="DF40">
        <v>2</v>
      </c>
      <c r="DG40">
        <v>2</v>
      </c>
      <c r="DH40" t="s">
        <v>339</v>
      </c>
      <c r="DI40">
        <v>3.02454</v>
      </c>
      <c r="DJ40">
        <v>2.6913200000000002</v>
      </c>
      <c r="DK40">
        <v>0.101924</v>
      </c>
      <c r="DL40">
        <v>0.102383</v>
      </c>
      <c r="DM40">
        <v>0.101007</v>
      </c>
      <c r="DN40">
        <v>0.100733</v>
      </c>
      <c r="DO40">
        <v>25032.5</v>
      </c>
      <c r="DP40">
        <v>16774.7</v>
      </c>
      <c r="DQ40">
        <v>26447.3</v>
      </c>
      <c r="DR40">
        <v>16985</v>
      </c>
      <c r="DS40">
        <v>33828.400000000001</v>
      </c>
      <c r="DT40">
        <v>19958</v>
      </c>
      <c r="DU40">
        <v>38523.599999999999</v>
      </c>
      <c r="DV40">
        <v>22515.7</v>
      </c>
      <c r="DW40">
        <v>1.8031999999999999</v>
      </c>
      <c r="DX40">
        <v>2.18208</v>
      </c>
      <c r="DY40">
        <v>4.79341E-2</v>
      </c>
      <c r="DZ40">
        <v>0</v>
      </c>
      <c r="EA40">
        <v>24.529199999999999</v>
      </c>
      <c r="EB40">
        <v>999.9</v>
      </c>
      <c r="EC40">
        <v>62.3</v>
      </c>
      <c r="ED40">
        <v>31.7</v>
      </c>
      <c r="EE40">
        <v>28.896599999999999</v>
      </c>
      <c r="EF40">
        <v>62.721899999999998</v>
      </c>
      <c r="EG40">
        <v>35.228400000000001</v>
      </c>
      <c r="EH40">
        <v>1</v>
      </c>
      <c r="EI40">
        <v>4.2890200000000003E-2</v>
      </c>
      <c r="EJ40">
        <v>-0.28678599999999999</v>
      </c>
      <c r="EK40">
        <v>20.327300000000001</v>
      </c>
      <c r="EL40">
        <v>5.2478400000000001</v>
      </c>
      <c r="EM40">
        <v>11.962</v>
      </c>
      <c r="EN40">
        <v>4.9897200000000002</v>
      </c>
      <c r="EO40">
        <v>3.2918400000000001</v>
      </c>
      <c r="EP40">
        <v>9999</v>
      </c>
      <c r="EQ40">
        <v>9999</v>
      </c>
      <c r="ER40">
        <v>9999</v>
      </c>
      <c r="ES40">
        <v>999.9</v>
      </c>
      <c r="ET40">
        <v>4.9727100000000002</v>
      </c>
      <c r="EU40">
        <v>1.87195</v>
      </c>
      <c r="EV40">
        <v>1.87225</v>
      </c>
      <c r="EW40">
        <v>1.87723</v>
      </c>
      <c r="EX40">
        <v>1.87141</v>
      </c>
      <c r="EY40">
        <v>1.87212</v>
      </c>
      <c r="EZ40">
        <v>1.87181</v>
      </c>
      <c r="FA40">
        <v>1.8687400000000001</v>
      </c>
      <c r="FB40">
        <v>0</v>
      </c>
      <c r="FC40">
        <v>0</v>
      </c>
      <c r="FD40">
        <v>0</v>
      </c>
      <c r="FE40">
        <v>0</v>
      </c>
      <c r="FF40" t="s">
        <v>340</v>
      </c>
      <c r="FG40" t="s">
        <v>341</v>
      </c>
      <c r="FH40" t="s">
        <v>342</v>
      </c>
      <c r="FI40" t="s">
        <v>342</v>
      </c>
      <c r="FJ40" t="s">
        <v>342</v>
      </c>
      <c r="FK40" t="s">
        <v>342</v>
      </c>
      <c r="FL40">
        <v>0</v>
      </c>
      <c r="FM40">
        <v>100</v>
      </c>
      <c r="FN40">
        <v>100</v>
      </c>
      <c r="FO40">
        <v>3.0510000000000002</v>
      </c>
      <c r="FP40">
        <v>0.22</v>
      </c>
      <c r="FQ40">
        <v>-0.71234261683338174</v>
      </c>
      <c r="FR40">
        <v>7.6898218637449396E-3</v>
      </c>
      <c r="FS40">
        <v>1.5097418776848419E-6</v>
      </c>
      <c r="FT40">
        <v>-9.8458676114205118E-11</v>
      </c>
      <c r="FU40">
        <v>0.22001999999999461</v>
      </c>
      <c r="FV40">
        <v>0</v>
      </c>
      <c r="FW40">
        <v>0</v>
      </c>
      <c r="FX40">
        <v>0</v>
      </c>
      <c r="FY40">
        <v>3</v>
      </c>
      <c r="FZ40">
        <v>2164</v>
      </c>
      <c r="GA40">
        <v>-1</v>
      </c>
      <c r="GB40">
        <v>-1</v>
      </c>
      <c r="GC40">
        <v>19.3</v>
      </c>
      <c r="GD40">
        <v>19.3</v>
      </c>
      <c r="GE40">
        <v>1.09985</v>
      </c>
      <c r="GF40">
        <v>2.6208499999999999</v>
      </c>
      <c r="GG40">
        <v>1.7981</v>
      </c>
      <c r="GH40">
        <v>2.3803700000000001</v>
      </c>
      <c r="GI40">
        <v>1.5979000000000001</v>
      </c>
      <c r="GJ40">
        <v>2.5402800000000001</v>
      </c>
      <c r="GK40">
        <v>35.2209</v>
      </c>
      <c r="GL40">
        <v>24.157499999999999</v>
      </c>
      <c r="GM40">
        <v>18</v>
      </c>
      <c r="GN40">
        <v>367.47800000000001</v>
      </c>
      <c r="GO40">
        <v>665.26499999999999</v>
      </c>
      <c r="GP40">
        <v>25.829899999999999</v>
      </c>
      <c r="GQ40">
        <v>27.6111</v>
      </c>
      <c r="GR40">
        <v>30.0001</v>
      </c>
      <c r="GS40">
        <v>27.574100000000001</v>
      </c>
      <c r="GT40">
        <v>27.598400000000002</v>
      </c>
      <c r="GU40">
        <v>21.985399999999998</v>
      </c>
      <c r="GV40">
        <v>41.834299999999999</v>
      </c>
      <c r="GW40">
        <v>0</v>
      </c>
      <c r="GX40">
        <v>25.83</v>
      </c>
      <c r="GY40">
        <v>450</v>
      </c>
      <c r="GZ40">
        <v>18.5</v>
      </c>
      <c r="HA40">
        <v>100.491</v>
      </c>
      <c r="HB40">
        <v>70.269599999999997</v>
      </c>
    </row>
    <row r="41" spans="1:210" x14ac:dyDescent="0.3">
      <c r="A41">
        <v>25</v>
      </c>
      <c r="B41">
        <v>1750754839.0999999</v>
      </c>
      <c r="C41">
        <v>120</v>
      </c>
      <c r="D41" t="s">
        <v>390</v>
      </c>
      <c r="E41" t="s">
        <v>391</v>
      </c>
      <c r="F41" t="s">
        <v>336</v>
      </c>
      <c r="G41">
        <v>1750754839.0999999</v>
      </c>
      <c r="H41">
        <f t="shared" si="0"/>
        <v>1.9043063588999941E-4</v>
      </c>
      <c r="I41">
        <f t="shared" si="1"/>
        <v>0.19043063588999939</v>
      </c>
      <c r="J41">
        <f t="shared" si="2"/>
        <v>-1.711891518290394</v>
      </c>
      <c r="K41">
        <f t="shared" si="3"/>
        <v>453.64299999999997</v>
      </c>
      <c r="L41">
        <f t="shared" si="4"/>
        <v>634.66816006638931</v>
      </c>
      <c r="M41">
        <f t="shared" si="5"/>
        <v>64.304515780446877</v>
      </c>
      <c r="N41">
        <f t="shared" si="6"/>
        <v>45.963064302985998</v>
      </c>
      <c r="O41">
        <f t="shared" si="7"/>
        <v>1.4253984623390909E-2</v>
      </c>
      <c r="P41">
        <f t="shared" si="8"/>
        <v>2.4171644447117857</v>
      </c>
      <c r="Q41">
        <f t="shared" si="9"/>
        <v>1.4208191017143792E-2</v>
      </c>
      <c r="R41">
        <f t="shared" si="10"/>
        <v>8.8842215334695111E-3</v>
      </c>
      <c r="S41">
        <f t="shared" si="11"/>
        <v>1.7209174000000003</v>
      </c>
      <c r="T41">
        <f t="shared" si="12"/>
        <v>25.365600509501288</v>
      </c>
      <c r="U41">
        <f t="shared" si="13"/>
        <v>25.339600000000001</v>
      </c>
      <c r="V41">
        <f t="shared" si="14"/>
        <v>3.2446277528409309</v>
      </c>
      <c r="W41">
        <f t="shared" si="15"/>
        <v>58.957058204115953</v>
      </c>
      <c r="X41">
        <f t="shared" si="16"/>
        <v>1.9212685096847999</v>
      </c>
      <c r="Y41">
        <f t="shared" si="17"/>
        <v>3.258759117582076</v>
      </c>
      <c r="Z41">
        <f t="shared" si="18"/>
        <v>1.323359243156131</v>
      </c>
      <c r="AA41">
        <f t="shared" si="19"/>
        <v>-8.3979910427489735</v>
      </c>
      <c r="AB41">
        <f t="shared" si="20"/>
        <v>9.5259657936153825</v>
      </c>
      <c r="AC41">
        <f t="shared" si="21"/>
        <v>0.83677048333352932</v>
      </c>
      <c r="AD41">
        <f t="shared" si="22"/>
        <v>3.6856626341999386</v>
      </c>
      <c r="AE41">
        <f t="shared" si="23"/>
        <v>-1.711891518290394</v>
      </c>
      <c r="AF41">
        <f t="shared" si="24"/>
        <v>0.19043063588999939</v>
      </c>
      <c r="AG41">
        <f t="shared" si="25"/>
        <v>-1.7279704800906137</v>
      </c>
      <c r="AH41">
        <v>458.46339416934808</v>
      </c>
      <c r="AI41">
        <v>462.4285757575758</v>
      </c>
      <c r="AJ41">
        <v>-4.9140999128339114E-4</v>
      </c>
      <c r="AK41">
        <v>84.076978181650844</v>
      </c>
      <c r="AL41">
        <f t="shared" si="26"/>
        <v>0.19025396503440226</v>
      </c>
      <c r="AM41">
        <v>18.542456051252071</v>
      </c>
      <c r="AN41">
        <v>18.962380300751871</v>
      </c>
      <c r="AO41">
        <v>-1.536296958826648E-6</v>
      </c>
      <c r="AP41">
        <v>90.497214367256092</v>
      </c>
      <c r="AQ41">
        <v>0</v>
      </c>
      <c r="AR41">
        <v>0</v>
      </c>
      <c r="AS41">
        <f t="shared" si="27"/>
        <v>1</v>
      </c>
      <c r="AT41">
        <f t="shared" si="28"/>
        <v>0</v>
      </c>
      <c r="AU41">
        <f t="shared" si="29"/>
        <v>53884.360201065247</v>
      </c>
      <c r="AV41">
        <f t="shared" si="30"/>
        <v>9.0574600000000007</v>
      </c>
      <c r="AW41">
        <f t="shared" si="31"/>
        <v>7.2459680000000013</v>
      </c>
      <c r="AX41">
        <f t="shared" si="32"/>
        <v>0.8</v>
      </c>
      <c r="AY41">
        <f t="shared" si="33"/>
        <v>0.19</v>
      </c>
      <c r="AZ41">
        <v>9</v>
      </c>
      <c r="BA41">
        <v>1.88</v>
      </c>
      <c r="BB41" t="s">
        <v>337</v>
      </c>
      <c r="BC41">
        <v>2</v>
      </c>
      <c r="BD41" t="b">
        <v>0</v>
      </c>
      <c r="BE41">
        <v>1750754839.0999999</v>
      </c>
      <c r="BF41">
        <v>453.64299999999997</v>
      </c>
      <c r="BG41">
        <v>449.98599999999999</v>
      </c>
      <c r="BH41">
        <v>18.962399999999999</v>
      </c>
      <c r="BI41">
        <v>18.542100000000001</v>
      </c>
      <c r="BJ41">
        <v>450.59300000000002</v>
      </c>
      <c r="BK41">
        <v>18.7424</v>
      </c>
      <c r="BL41">
        <v>400.04199999999997</v>
      </c>
      <c r="BM41">
        <v>101.22</v>
      </c>
      <c r="BN41">
        <v>9.9902000000000005E-2</v>
      </c>
      <c r="BO41">
        <v>25.412700000000001</v>
      </c>
      <c r="BP41">
        <v>25.339600000000001</v>
      </c>
      <c r="BQ41">
        <v>999.9</v>
      </c>
      <c r="BR41">
        <v>0</v>
      </c>
      <c r="BS41">
        <v>0</v>
      </c>
      <c r="BT41">
        <v>10015</v>
      </c>
      <c r="BU41">
        <v>9.0574600000000007</v>
      </c>
      <c r="BV41">
        <v>6.1005000000000003</v>
      </c>
      <c r="BW41">
        <v>3.65665</v>
      </c>
      <c r="BX41">
        <v>462.411</v>
      </c>
      <c r="BY41">
        <v>458.48700000000002</v>
      </c>
      <c r="BZ41">
        <v>0.42033599999999999</v>
      </c>
      <c r="CA41">
        <v>449.98599999999999</v>
      </c>
      <c r="CB41">
        <v>18.542100000000001</v>
      </c>
      <c r="CC41">
        <v>1.91937</v>
      </c>
      <c r="CD41">
        <v>1.87683</v>
      </c>
      <c r="CE41">
        <v>16.7944</v>
      </c>
      <c r="CF41">
        <v>16.441800000000001</v>
      </c>
      <c r="CG41">
        <v>1750753677</v>
      </c>
      <c r="CH41" t="s">
        <v>338</v>
      </c>
      <c r="CI41">
        <v>1750753677</v>
      </c>
      <c r="CJ41">
        <v>1750753673.5</v>
      </c>
      <c r="CK41">
        <v>5</v>
      </c>
      <c r="CL41">
        <v>2.1520000000000001</v>
      </c>
      <c r="CM41">
        <v>-0.52400000000000002</v>
      </c>
      <c r="CN41">
        <v>3.0179999999999998</v>
      </c>
      <c r="CO41">
        <v>0.22</v>
      </c>
      <c r="CP41">
        <v>450</v>
      </c>
      <c r="CQ41">
        <v>19</v>
      </c>
      <c r="CR41">
        <v>0.26</v>
      </c>
      <c r="CS41">
        <v>0.17</v>
      </c>
      <c r="CT41">
        <v>3.7404679999999999</v>
      </c>
      <c r="CU41">
        <v>-0.35870679174484349</v>
      </c>
      <c r="CV41">
        <v>4.3414499778299913E-2</v>
      </c>
      <c r="CW41">
        <v>1</v>
      </c>
      <c r="CX41">
        <v>0</v>
      </c>
      <c r="CY41">
        <v>0</v>
      </c>
      <c r="CZ41">
        <v>0</v>
      </c>
      <c r="DA41">
        <v>-1</v>
      </c>
      <c r="DB41">
        <v>0.42069657500000002</v>
      </c>
      <c r="DC41">
        <v>-1.534702063789945E-2</v>
      </c>
      <c r="DD41">
        <v>1.596209163729802E-3</v>
      </c>
      <c r="DE41">
        <v>1</v>
      </c>
      <c r="DF41">
        <v>2</v>
      </c>
      <c r="DG41">
        <v>2</v>
      </c>
      <c r="DH41" t="s">
        <v>339</v>
      </c>
      <c r="DI41">
        <v>3.0245799999999998</v>
      </c>
      <c r="DJ41">
        <v>2.6911900000000002</v>
      </c>
      <c r="DK41">
        <v>0.10191600000000001</v>
      </c>
      <c r="DL41">
        <v>0.10238899999999999</v>
      </c>
      <c r="DM41">
        <v>0.10101400000000001</v>
      </c>
      <c r="DN41">
        <v>0.100732</v>
      </c>
      <c r="DO41">
        <v>25032.799999999999</v>
      </c>
      <c r="DP41">
        <v>16775</v>
      </c>
      <c r="DQ41">
        <v>26447.5</v>
      </c>
      <c r="DR41">
        <v>16985.400000000001</v>
      </c>
      <c r="DS41">
        <v>33828.1</v>
      </c>
      <c r="DT41">
        <v>19958.5</v>
      </c>
      <c r="DU41">
        <v>38523.599999999999</v>
      </c>
      <c r="DV41">
        <v>22516.3</v>
      </c>
      <c r="DW41">
        <v>1.8035000000000001</v>
      </c>
      <c r="DX41">
        <v>2.1820200000000001</v>
      </c>
      <c r="DY41">
        <v>4.9501700000000003E-2</v>
      </c>
      <c r="DZ41">
        <v>0</v>
      </c>
      <c r="EA41">
        <v>24.5273</v>
      </c>
      <c r="EB41">
        <v>999.9</v>
      </c>
      <c r="EC41">
        <v>62.3</v>
      </c>
      <c r="ED41">
        <v>31.7</v>
      </c>
      <c r="EE41">
        <v>28.892800000000001</v>
      </c>
      <c r="EF41">
        <v>62.521900000000002</v>
      </c>
      <c r="EG41">
        <v>35.212299999999999</v>
      </c>
      <c r="EH41">
        <v>1</v>
      </c>
      <c r="EI41">
        <v>4.2920699999999999E-2</v>
      </c>
      <c r="EJ41">
        <v>-0.28660099999999999</v>
      </c>
      <c r="EK41">
        <v>20.3276</v>
      </c>
      <c r="EL41">
        <v>5.24796</v>
      </c>
      <c r="EM41">
        <v>11.962</v>
      </c>
      <c r="EN41">
        <v>4.9896799999999999</v>
      </c>
      <c r="EO41">
        <v>3.2917200000000002</v>
      </c>
      <c r="EP41">
        <v>9999</v>
      </c>
      <c r="EQ41">
        <v>9999</v>
      </c>
      <c r="ER41">
        <v>9999</v>
      </c>
      <c r="ES41">
        <v>999.9</v>
      </c>
      <c r="ET41">
        <v>4.9726999999999997</v>
      </c>
      <c r="EU41">
        <v>1.87195</v>
      </c>
      <c r="EV41">
        <v>1.8722399999999999</v>
      </c>
      <c r="EW41">
        <v>1.87724</v>
      </c>
      <c r="EX41">
        <v>1.8714</v>
      </c>
      <c r="EY41">
        <v>1.8721099999999999</v>
      </c>
      <c r="EZ41">
        <v>1.8717999999999999</v>
      </c>
      <c r="FA41">
        <v>1.86873</v>
      </c>
      <c r="FB41">
        <v>0</v>
      </c>
      <c r="FC41">
        <v>0</v>
      </c>
      <c r="FD41">
        <v>0</v>
      </c>
      <c r="FE41">
        <v>0</v>
      </c>
      <c r="FF41" t="s">
        <v>340</v>
      </c>
      <c r="FG41" t="s">
        <v>341</v>
      </c>
      <c r="FH41" t="s">
        <v>342</v>
      </c>
      <c r="FI41" t="s">
        <v>342</v>
      </c>
      <c r="FJ41" t="s">
        <v>342</v>
      </c>
      <c r="FK41" t="s">
        <v>342</v>
      </c>
      <c r="FL41">
        <v>0</v>
      </c>
      <c r="FM41">
        <v>100</v>
      </c>
      <c r="FN41">
        <v>100</v>
      </c>
      <c r="FO41">
        <v>3.05</v>
      </c>
      <c r="FP41">
        <v>0.22</v>
      </c>
      <c r="FQ41">
        <v>-0.71234261683338174</v>
      </c>
      <c r="FR41">
        <v>7.6898218637449396E-3</v>
      </c>
      <c r="FS41">
        <v>1.5097418776848419E-6</v>
      </c>
      <c r="FT41">
        <v>-9.8458676114205118E-11</v>
      </c>
      <c r="FU41">
        <v>0.22001999999999461</v>
      </c>
      <c r="FV41">
        <v>0</v>
      </c>
      <c r="FW41">
        <v>0</v>
      </c>
      <c r="FX41">
        <v>0</v>
      </c>
      <c r="FY41">
        <v>3</v>
      </c>
      <c r="FZ41">
        <v>2164</v>
      </c>
      <c r="GA41">
        <v>-1</v>
      </c>
      <c r="GB41">
        <v>-1</v>
      </c>
      <c r="GC41">
        <v>19.399999999999999</v>
      </c>
      <c r="GD41">
        <v>19.399999999999999</v>
      </c>
      <c r="GE41">
        <v>1.09985</v>
      </c>
      <c r="GF41">
        <v>2.6208499999999999</v>
      </c>
      <c r="GG41">
        <v>1.7981</v>
      </c>
      <c r="GH41">
        <v>2.3815900000000001</v>
      </c>
      <c r="GI41">
        <v>1.5979000000000001</v>
      </c>
      <c r="GJ41">
        <v>2.5354000000000001</v>
      </c>
      <c r="GK41">
        <v>35.2209</v>
      </c>
      <c r="GL41">
        <v>24.157499999999999</v>
      </c>
      <c r="GM41">
        <v>18</v>
      </c>
      <c r="GN41">
        <v>367.62200000000001</v>
      </c>
      <c r="GO41">
        <v>665.21299999999997</v>
      </c>
      <c r="GP41">
        <v>25.83</v>
      </c>
      <c r="GQ41">
        <v>27.6111</v>
      </c>
      <c r="GR41">
        <v>30.0001</v>
      </c>
      <c r="GS41">
        <v>27.572399999999998</v>
      </c>
      <c r="GT41">
        <v>27.598400000000002</v>
      </c>
      <c r="GU41">
        <v>21.985399999999998</v>
      </c>
      <c r="GV41">
        <v>41.834299999999999</v>
      </c>
      <c r="GW41">
        <v>0</v>
      </c>
      <c r="GX41">
        <v>25.83</v>
      </c>
      <c r="GY41">
        <v>450</v>
      </c>
      <c r="GZ41">
        <v>18.5</v>
      </c>
      <c r="HA41">
        <v>100.492</v>
      </c>
      <c r="HB41">
        <v>70.271100000000004</v>
      </c>
    </row>
    <row r="42" spans="1:210" x14ac:dyDescent="0.3">
      <c r="A42">
        <v>26</v>
      </c>
      <c r="B42">
        <v>1750754844.0999999</v>
      </c>
      <c r="C42">
        <v>125</v>
      </c>
      <c r="D42" t="s">
        <v>392</v>
      </c>
      <c r="E42" t="s">
        <v>393</v>
      </c>
      <c r="F42" t="s">
        <v>336</v>
      </c>
      <c r="G42">
        <v>1750754844.0999999</v>
      </c>
      <c r="H42">
        <f t="shared" si="0"/>
        <v>1.9192202208570062E-4</v>
      </c>
      <c r="I42">
        <f t="shared" si="1"/>
        <v>0.19192202208570061</v>
      </c>
      <c r="J42">
        <f t="shared" si="2"/>
        <v>-1.645913054434905</v>
      </c>
      <c r="K42">
        <f t="shared" si="3"/>
        <v>453.51600000000002</v>
      </c>
      <c r="L42">
        <f t="shared" si="4"/>
        <v>625.70139787347796</v>
      </c>
      <c r="M42">
        <f t="shared" si="5"/>
        <v>63.396757658286838</v>
      </c>
      <c r="N42">
        <f t="shared" si="6"/>
        <v>45.950742708696005</v>
      </c>
      <c r="O42">
        <f t="shared" si="7"/>
        <v>1.4371952852536535E-2</v>
      </c>
      <c r="P42">
        <f t="shared" si="8"/>
        <v>2.4125711862510233</v>
      </c>
      <c r="Q42">
        <f t="shared" si="9"/>
        <v>1.4325311120001256E-2</v>
      </c>
      <c r="R42">
        <f t="shared" si="10"/>
        <v>8.9574974466374441E-3</v>
      </c>
      <c r="S42">
        <f t="shared" si="11"/>
        <v>-4.5865239999999998E-3</v>
      </c>
      <c r="T42">
        <f t="shared" si="12"/>
        <v>25.353060503511333</v>
      </c>
      <c r="U42">
        <f t="shared" si="13"/>
        <v>25.337900000000001</v>
      </c>
      <c r="V42">
        <f t="shared" si="14"/>
        <v>3.2442997545108314</v>
      </c>
      <c r="W42">
        <f t="shared" si="15"/>
        <v>58.962343544652661</v>
      </c>
      <c r="X42">
        <f t="shared" si="16"/>
        <v>1.9214635862945997</v>
      </c>
      <c r="Y42">
        <f t="shared" si="17"/>
        <v>3.2587978543279235</v>
      </c>
      <c r="Z42">
        <f t="shared" si="18"/>
        <v>1.3228361682162317</v>
      </c>
      <c r="AA42">
        <f t="shared" si="19"/>
        <v>-8.4637611739793979</v>
      </c>
      <c r="AB42">
        <f t="shared" si="20"/>
        <v>9.7549903344872977</v>
      </c>
      <c r="AC42">
        <f t="shared" si="21"/>
        <v>0.85851317449834619</v>
      </c>
      <c r="AD42">
        <f t="shared" si="22"/>
        <v>2.1451558110062461</v>
      </c>
      <c r="AE42">
        <f t="shared" si="23"/>
        <v>-1.645913054434905</v>
      </c>
      <c r="AF42">
        <f t="shared" si="24"/>
        <v>0.19192202208570061</v>
      </c>
      <c r="AG42">
        <f t="shared" si="25"/>
        <v>-1.5169536841935185</v>
      </c>
      <c r="AH42">
        <v>458.48711943387201</v>
      </c>
      <c r="AI42">
        <v>462.27030303030318</v>
      </c>
      <c r="AJ42">
        <v>-3.5582438483428881E-2</v>
      </c>
      <c r="AK42">
        <v>84.076978181650844</v>
      </c>
      <c r="AL42">
        <f t="shared" si="26"/>
        <v>0.19094535010242894</v>
      </c>
      <c r="AM42">
        <v>18.542503688300851</v>
      </c>
      <c r="AN42">
        <v>18.964030977443599</v>
      </c>
      <c r="AO42">
        <v>1.7961804595573941E-6</v>
      </c>
      <c r="AP42">
        <v>90.497214367256092</v>
      </c>
      <c r="AQ42">
        <v>0</v>
      </c>
      <c r="AR42">
        <v>0</v>
      </c>
      <c r="AS42">
        <f t="shared" si="27"/>
        <v>1</v>
      </c>
      <c r="AT42">
        <f t="shared" si="28"/>
        <v>0</v>
      </c>
      <c r="AU42">
        <f t="shared" si="29"/>
        <v>53730.031816689283</v>
      </c>
      <c r="AV42">
        <f t="shared" si="30"/>
        <v>-2.4139600000000001E-2</v>
      </c>
      <c r="AW42">
        <f t="shared" si="31"/>
        <v>-1.9311680000000001E-2</v>
      </c>
      <c r="AX42">
        <f t="shared" si="32"/>
        <v>0.8</v>
      </c>
      <c r="AY42">
        <f t="shared" si="33"/>
        <v>0.19</v>
      </c>
      <c r="AZ42">
        <v>9</v>
      </c>
      <c r="BA42">
        <v>1.88</v>
      </c>
      <c r="BB42" t="s">
        <v>337</v>
      </c>
      <c r="BC42">
        <v>2</v>
      </c>
      <c r="BD42" t="b">
        <v>0</v>
      </c>
      <c r="BE42">
        <v>1750754844.0999999</v>
      </c>
      <c r="BF42">
        <v>453.51600000000002</v>
      </c>
      <c r="BG42">
        <v>450.00799999999998</v>
      </c>
      <c r="BH42">
        <v>18.964099999999998</v>
      </c>
      <c r="BI42">
        <v>18.540400000000002</v>
      </c>
      <c r="BJ42">
        <v>450.46699999999998</v>
      </c>
      <c r="BK42">
        <v>18.7441</v>
      </c>
      <c r="BL42">
        <v>399.93900000000002</v>
      </c>
      <c r="BM42">
        <v>101.221</v>
      </c>
      <c r="BN42">
        <v>0.100106</v>
      </c>
      <c r="BO42">
        <v>25.4129</v>
      </c>
      <c r="BP42">
        <v>25.337900000000001</v>
      </c>
      <c r="BQ42">
        <v>999.9</v>
      </c>
      <c r="BR42">
        <v>0</v>
      </c>
      <c r="BS42">
        <v>0</v>
      </c>
      <c r="BT42">
        <v>9985</v>
      </c>
      <c r="BU42">
        <v>-2.4139600000000001E-2</v>
      </c>
      <c r="BV42">
        <v>6.1005000000000003</v>
      </c>
      <c r="BW42">
        <v>3.50766</v>
      </c>
      <c r="BX42">
        <v>462.28300000000002</v>
      </c>
      <c r="BY42">
        <v>458.50900000000001</v>
      </c>
      <c r="BZ42">
        <v>0.42368099999999997</v>
      </c>
      <c r="CA42">
        <v>450.00799999999998</v>
      </c>
      <c r="CB42">
        <v>18.540400000000002</v>
      </c>
      <c r="CC42">
        <v>1.91957</v>
      </c>
      <c r="CD42">
        <v>1.8766799999999999</v>
      </c>
      <c r="CE42">
        <v>16.795999999999999</v>
      </c>
      <c r="CF42">
        <v>16.4405</v>
      </c>
      <c r="CG42">
        <v>1750753677</v>
      </c>
      <c r="CH42" t="s">
        <v>338</v>
      </c>
      <c r="CI42">
        <v>1750753677</v>
      </c>
      <c r="CJ42">
        <v>1750753673.5</v>
      </c>
      <c r="CK42">
        <v>5</v>
      </c>
      <c r="CL42">
        <v>2.1520000000000001</v>
      </c>
      <c r="CM42">
        <v>-0.52400000000000002</v>
      </c>
      <c r="CN42">
        <v>3.0179999999999998</v>
      </c>
      <c r="CO42">
        <v>0.22</v>
      </c>
      <c r="CP42">
        <v>450</v>
      </c>
      <c r="CQ42">
        <v>19</v>
      </c>
      <c r="CR42">
        <v>0.26</v>
      </c>
      <c r="CS42">
        <v>0.17</v>
      </c>
      <c r="CT42">
        <v>3.6884682926829271</v>
      </c>
      <c r="CU42">
        <v>-0.57634766550521899</v>
      </c>
      <c r="CV42">
        <v>6.8224455128442565E-2</v>
      </c>
      <c r="CW42">
        <v>0</v>
      </c>
      <c r="CX42">
        <v>0</v>
      </c>
      <c r="CY42">
        <v>0</v>
      </c>
      <c r="CZ42">
        <v>0</v>
      </c>
      <c r="DA42">
        <v>-1</v>
      </c>
      <c r="DB42">
        <v>0.42055507317073182</v>
      </c>
      <c r="DC42">
        <v>3.9269059233449522E-3</v>
      </c>
      <c r="DD42">
        <v>1.5060739850035871E-3</v>
      </c>
      <c r="DE42">
        <v>1</v>
      </c>
      <c r="DF42">
        <v>1</v>
      </c>
      <c r="DG42">
        <v>2</v>
      </c>
      <c r="DH42" t="s">
        <v>383</v>
      </c>
      <c r="DI42">
        <v>3.0244599999999999</v>
      </c>
      <c r="DJ42">
        <v>2.6913999999999998</v>
      </c>
      <c r="DK42">
        <v>0.101897</v>
      </c>
      <c r="DL42">
        <v>0.102394</v>
      </c>
      <c r="DM42">
        <v>0.101022</v>
      </c>
      <c r="DN42">
        <v>0.100727</v>
      </c>
      <c r="DO42">
        <v>25033.599999999999</v>
      </c>
      <c r="DP42">
        <v>16775</v>
      </c>
      <c r="DQ42">
        <v>26447.7</v>
      </c>
      <c r="DR42">
        <v>16985.5</v>
      </c>
      <c r="DS42">
        <v>33828.199999999997</v>
      </c>
      <c r="DT42">
        <v>19958.8</v>
      </c>
      <c r="DU42">
        <v>38524</v>
      </c>
      <c r="DV42">
        <v>22516.400000000001</v>
      </c>
      <c r="DW42">
        <v>1.80324</v>
      </c>
      <c r="DX42">
        <v>2.18222</v>
      </c>
      <c r="DY42">
        <v>4.9477800000000002E-2</v>
      </c>
      <c r="DZ42">
        <v>0</v>
      </c>
      <c r="EA42">
        <v>24.5261</v>
      </c>
      <c r="EB42">
        <v>999.9</v>
      </c>
      <c r="EC42">
        <v>62.3</v>
      </c>
      <c r="ED42">
        <v>31.7</v>
      </c>
      <c r="EE42">
        <v>28.892800000000001</v>
      </c>
      <c r="EF42">
        <v>62.681899999999999</v>
      </c>
      <c r="EG42">
        <v>35.3125</v>
      </c>
      <c r="EH42">
        <v>1</v>
      </c>
      <c r="EI42">
        <v>4.28008E-2</v>
      </c>
      <c r="EJ42">
        <v>-0.28618100000000002</v>
      </c>
      <c r="EK42">
        <v>20.327100000000002</v>
      </c>
      <c r="EL42">
        <v>5.2478400000000001</v>
      </c>
      <c r="EM42">
        <v>11.962</v>
      </c>
      <c r="EN42">
        <v>4.9897200000000002</v>
      </c>
      <c r="EO42">
        <v>3.2915399999999999</v>
      </c>
      <c r="EP42">
        <v>9999</v>
      </c>
      <c r="EQ42">
        <v>9999</v>
      </c>
      <c r="ER42">
        <v>9999</v>
      </c>
      <c r="ES42">
        <v>999.9</v>
      </c>
      <c r="ET42">
        <v>4.9726900000000001</v>
      </c>
      <c r="EU42">
        <v>1.87195</v>
      </c>
      <c r="EV42">
        <v>1.87225</v>
      </c>
      <c r="EW42">
        <v>1.87727</v>
      </c>
      <c r="EX42">
        <v>1.87141</v>
      </c>
      <c r="EY42">
        <v>1.8721300000000001</v>
      </c>
      <c r="EZ42">
        <v>1.87181</v>
      </c>
      <c r="FA42">
        <v>1.8687400000000001</v>
      </c>
      <c r="FB42">
        <v>0</v>
      </c>
      <c r="FC42">
        <v>0</v>
      </c>
      <c r="FD42">
        <v>0</v>
      </c>
      <c r="FE42">
        <v>0</v>
      </c>
      <c r="FF42" t="s">
        <v>340</v>
      </c>
      <c r="FG42" t="s">
        <v>341</v>
      </c>
      <c r="FH42" t="s">
        <v>342</v>
      </c>
      <c r="FI42" t="s">
        <v>342</v>
      </c>
      <c r="FJ42" t="s">
        <v>342</v>
      </c>
      <c r="FK42" t="s">
        <v>342</v>
      </c>
      <c r="FL42">
        <v>0</v>
      </c>
      <c r="FM42">
        <v>100</v>
      </c>
      <c r="FN42">
        <v>100</v>
      </c>
      <c r="FO42">
        <v>3.0489999999999999</v>
      </c>
      <c r="FP42">
        <v>0.22</v>
      </c>
      <c r="FQ42">
        <v>-0.71234261683338174</v>
      </c>
      <c r="FR42">
        <v>7.6898218637449396E-3</v>
      </c>
      <c r="FS42">
        <v>1.5097418776848419E-6</v>
      </c>
      <c r="FT42">
        <v>-9.8458676114205118E-11</v>
      </c>
      <c r="FU42">
        <v>0.22001999999999461</v>
      </c>
      <c r="FV42">
        <v>0</v>
      </c>
      <c r="FW42">
        <v>0</v>
      </c>
      <c r="FX42">
        <v>0</v>
      </c>
      <c r="FY42">
        <v>3</v>
      </c>
      <c r="FZ42">
        <v>2164</v>
      </c>
      <c r="GA42">
        <v>-1</v>
      </c>
      <c r="GB42">
        <v>-1</v>
      </c>
      <c r="GC42">
        <v>19.5</v>
      </c>
      <c r="GD42">
        <v>19.5</v>
      </c>
      <c r="GE42">
        <v>1.09985</v>
      </c>
      <c r="GF42">
        <v>2.6159699999999999</v>
      </c>
      <c r="GG42">
        <v>1.7981</v>
      </c>
      <c r="GH42">
        <v>2.3815900000000001</v>
      </c>
      <c r="GI42">
        <v>1.5979000000000001</v>
      </c>
      <c r="GJ42">
        <v>2.5341800000000001</v>
      </c>
      <c r="GK42">
        <v>35.2209</v>
      </c>
      <c r="GL42">
        <v>24.157499999999999</v>
      </c>
      <c r="GM42">
        <v>18</v>
      </c>
      <c r="GN42">
        <v>367.48700000000002</v>
      </c>
      <c r="GO42">
        <v>665.36500000000001</v>
      </c>
      <c r="GP42">
        <v>25.83</v>
      </c>
      <c r="GQ42">
        <v>27.6098</v>
      </c>
      <c r="GR42">
        <v>30</v>
      </c>
      <c r="GS42">
        <v>27.572299999999998</v>
      </c>
      <c r="GT42">
        <v>27.596699999999998</v>
      </c>
      <c r="GU42">
        <v>21.984500000000001</v>
      </c>
      <c r="GV42">
        <v>41.834299999999999</v>
      </c>
      <c r="GW42">
        <v>0</v>
      </c>
      <c r="GX42">
        <v>25.83</v>
      </c>
      <c r="GY42">
        <v>450</v>
      </c>
      <c r="GZ42">
        <v>18.5</v>
      </c>
      <c r="HA42">
        <v>100.49299999999999</v>
      </c>
      <c r="HB42">
        <v>70.271600000000007</v>
      </c>
    </row>
    <row r="43" spans="1:210" x14ac:dyDescent="0.3">
      <c r="A43">
        <v>27</v>
      </c>
      <c r="B43">
        <v>1750754849.0999999</v>
      </c>
      <c r="C43">
        <v>130</v>
      </c>
      <c r="D43" t="s">
        <v>394</v>
      </c>
      <c r="E43" t="s">
        <v>395</v>
      </c>
      <c r="F43" t="s">
        <v>336</v>
      </c>
      <c r="G43">
        <v>1750754849.0999999</v>
      </c>
      <c r="H43">
        <f t="shared" si="0"/>
        <v>1.915282050184323E-4</v>
      </c>
      <c r="I43">
        <f t="shared" si="1"/>
        <v>0.19152820501843229</v>
      </c>
      <c r="J43">
        <f t="shared" si="2"/>
        <v>-1.664445358627114</v>
      </c>
      <c r="K43">
        <f t="shared" si="3"/>
        <v>453.529</v>
      </c>
      <c r="L43">
        <f t="shared" si="4"/>
        <v>627.74027484381224</v>
      </c>
      <c r="M43">
        <f t="shared" si="5"/>
        <v>63.602597754976522</v>
      </c>
      <c r="N43">
        <f t="shared" si="6"/>
        <v>45.951524401383701</v>
      </c>
      <c r="O43">
        <f t="shared" si="7"/>
        <v>1.4375615525623518E-2</v>
      </c>
      <c r="P43">
        <f t="shared" si="8"/>
        <v>2.4153218934961207</v>
      </c>
      <c r="Q43">
        <f t="shared" si="9"/>
        <v>1.4329003019056435E-2</v>
      </c>
      <c r="R43">
        <f t="shared" si="10"/>
        <v>8.9598022765766255E-3</v>
      </c>
      <c r="S43">
        <f t="shared" si="11"/>
        <v>-4.5865239999999998E-3</v>
      </c>
      <c r="T43">
        <f t="shared" si="12"/>
        <v>25.348945528641469</v>
      </c>
      <c r="U43">
        <f t="shared" si="13"/>
        <v>25.321400000000001</v>
      </c>
      <c r="V43">
        <f t="shared" si="14"/>
        <v>3.2411177461301195</v>
      </c>
      <c r="W43">
        <f t="shared" si="15"/>
        <v>58.973306427650982</v>
      </c>
      <c r="X43">
        <f t="shared" si="16"/>
        <v>1.9213297434639001</v>
      </c>
      <c r="Y43">
        <f t="shared" si="17"/>
        <v>3.2579651029419652</v>
      </c>
      <c r="Z43">
        <f t="shared" si="18"/>
        <v>1.3197880026662194</v>
      </c>
      <c r="AA43">
        <f t="shared" si="19"/>
        <v>-8.4463938413128652</v>
      </c>
      <c r="AB43">
        <f t="shared" si="20"/>
        <v>11.354733518012507</v>
      </c>
      <c r="AC43">
        <f t="shared" si="21"/>
        <v>0.99806028572369487</v>
      </c>
      <c r="AD43">
        <f t="shared" si="22"/>
        <v>3.9018134384233365</v>
      </c>
      <c r="AE43">
        <f t="shared" si="23"/>
        <v>-1.664445358627114</v>
      </c>
      <c r="AF43">
        <f t="shared" si="24"/>
        <v>0.19152820501843229</v>
      </c>
      <c r="AG43">
        <f t="shared" si="25"/>
        <v>-1.6771968398092114</v>
      </c>
      <c r="AH43">
        <v>458.48386085349091</v>
      </c>
      <c r="AI43">
        <v>462.30943636363628</v>
      </c>
      <c r="AJ43">
        <v>2.1936062813044692E-3</v>
      </c>
      <c r="AK43">
        <v>84.076978181650844</v>
      </c>
      <c r="AL43">
        <f t="shared" si="26"/>
        <v>0.19175557405529117</v>
      </c>
      <c r="AM43">
        <v>18.54008067299786</v>
      </c>
      <c r="AN43">
        <v>18.963273984962392</v>
      </c>
      <c r="AO43">
        <v>9.0739050804083468E-7</v>
      </c>
      <c r="AP43">
        <v>90.497214367256092</v>
      </c>
      <c r="AQ43">
        <v>0</v>
      </c>
      <c r="AR43">
        <v>0</v>
      </c>
      <c r="AS43">
        <f t="shared" si="27"/>
        <v>1</v>
      </c>
      <c r="AT43">
        <f t="shared" si="28"/>
        <v>0</v>
      </c>
      <c r="AU43">
        <f t="shared" si="29"/>
        <v>53823.186689420814</v>
      </c>
      <c r="AV43">
        <f t="shared" si="30"/>
        <v>-2.4139600000000001E-2</v>
      </c>
      <c r="AW43">
        <f t="shared" si="31"/>
        <v>-1.9311680000000001E-2</v>
      </c>
      <c r="AX43">
        <f t="shared" si="32"/>
        <v>0.8</v>
      </c>
      <c r="AY43">
        <f t="shared" si="33"/>
        <v>0.19</v>
      </c>
      <c r="AZ43">
        <v>9</v>
      </c>
      <c r="BA43">
        <v>1.88</v>
      </c>
      <c r="BB43" t="s">
        <v>337</v>
      </c>
      <c r="BC43">
        <v>2</v>
      </c>
      <c r="BD43" t="b">
        <v>0</v>
      </c>
      <c r="BE43">
        <v>1750754849.0999999</v>
      </c>
      <c r="BF43">
        <v>453.529</v>
      </c>
      <c r="BG43">
        <v>449.98</v>
      </c>
      <c r="BH43">
        <v>18.963000000000001</v>
      </c>
      <c r="BI43">
        <v>18.540299999999998</v>
      </c>
      <c r="BJ43">
        <v>450.48</v>
      </c>
      <c r="BK43">
        <v>18.742999999999999</v>
      </c>
      <c r="BL43">
        <v>400.06299999999999</v>
      </c>
      <c r="BM43">
        <v>101.22</v>
      </c>
      <c r="BN43">
        <v>9.9925299999999995E-2</v>
      </c>
      <c r="BO43">
        <v>25.4086</v>
      </c>
      <c r="BP43">
        <v>25.321400000000001</v>
      </c>
      <c r="BQ43">
        <v>999.9</v>
      </c>
      <c r="BR43">
        <v>0</v>
      </c>
      <c r="BS43">
        <v>0</v>
      </c>
      <c r="BT43">
        <v>10003</v>
      </c>
      <c r="BU43">
        <v>-2.4139600000000001E-2</v>
      </c>
      <c r="BV43">
        <v>6.1005000000000003</v>
      </c>
      <c r="BW43">
        <v>3.5494699999999999</v>
      </c>
      <c r="BX43">
        <v>462.29599999999999</v>
      </c>
      <c r="BY43">
        <v>458.48</v>
      </c>
      <c r="BZ43">
        <v>0.42264699999999999</v>
      </c>
      <c r="CA43">
        <v>449.98</v>
      </c>
      <c r="CB43">
        <v>18.540299999999998</v>
      </c>
      <c r="CC43">
        <v>1.91943</v>
      </c>
      <c r="CD43">
        <v>1.8766499999999999</v>
      </c>
      <c r="CE43">
        <v>16.794899999999998</v>
      </c>
      <c r="CF43">
        <v>16.440300000000001</v>
      </c>
      <c r="CG43">
        <v>1750753677</v>
      </c>
      <c r="CH43" t="s">
        <v>338</v>
      </c>
      <c r="CI43">
        <v>1750753677</v>
      </c>
      <c r="CJ43">
        <v>1750753673.5</v>
      </c>
      <c r="CK43">
        <v>5</v>
      </c>
      <c r="CL43">
        <v>2.1520000000000001</v>
      </c>
      <c r="CM43">
        <v>-0.52400000000000002</v>
      </c>
      <c r="CN43">
        <v>3.0179999999999998</v>
      </c>
      <c r="CO43">
        <v>0.22</v>
      </c>
      <c r="CP43">
        <v>450</v>
      </c>
      <c r="CQ43">
        <v>19</v>
      </c>
      <c r="CR43">
        <v>0.26</v>
      </c>
      <c r="CS43">
        <v>0.17</v>
      </c>
      <c r="CT43">
        <v>3.6411220000000002</v>
      </c>
      <c r="CU43">
        <v>-0.66116397748594169</v>
      </c>
      <c r="CV43">
        <v>7.5517214335540719E-2</v>
      </c>
      <c r="CW43">
        <v>0</v>
      </c>
      <c r="CX43">
        <v>0</v>
      </c>
      <c r="CY43">
        <v>0</v>
      </c>
      <c r="CZ43">
        <v>0</v>
      </c>
      <c r="DA43">
        <v>-1</v>
      </c>
      <c r="DB43">
        <v>0.42105185000000001</v>
      </c>
      <c r="DC43">
        <v>1.5666686679173661E-2</v>
      </c>
      <c r="DD43">
        <v>1.9281777997632889E-3</v>
      </c>
      <c r="DE43">
        <v>1</v>
      </c>
      <c r="DF43">
        <v>1</v>
      </c>
      <c r="DG43">
        <v>2</v>
      </c>
      <c r="DH43" t="s">
        <v>383</v>
      </c>
      <c r="DI43">
        <v>3.0246</v>
      </c>
      <c r="DJ43">
        <v>2.6912199999999999</v>
      </c>
      <c r="DK43">
        <v>0.101898</v>
      </c>
      <c r="DL43">
        <v>0.10238899999999999</v>
      </c>
      <c r="DM43">
        <v>0.101017</v>
      </c>
      <c r="DN43">
        <v>0.100726</v>
      </c>
      <c r="DO43">
        <v>25033.4</v>
      </c>
      <c r="DP43">
        <v>16775.2</v>
      </c>
      <c r="DQ43">
        <v>26447.5</v>
      </c>
      <c r="DR43">
        <v>16985.5</v>
      </c>
      <c r="DS43">
        <v>33828.199999999997</v>
      </c>
      <c r="DT43">
        <v>19958.7</v>
      </c>
      <c r="DU43">
        <v>38523.9</v>
      </c>
      <c r="DV43">
        <v>22516.400000000001</v>
      </c>
      <c r="DW43">
        <v>1.80338</v>
      </c>
      <c r="DX43">
        <v>2.1823000000000001</v>
      </c>
      <c r="DY43">
        <v>4.8595699999999999E-2</v>
      </c>
      <c r="DZ43">
        <v>0</v>
      </c>
      <c r="EA43">
        <v>24.524000000000001</v>
      </c>
      <c r="EB43">
        <v>999.9</v>
      </c>
      <c r="EC43">
        <v>62.3</v>
      </c>
      <c r="ED43">
        <v>31.7</v>
      </c>
      <c r="EE43">
        <v>28.893999999999998</v>
      </c>
      <c r="EF43">
        <v>62.571899999999999</v>
      </c>
      <c r="EG43">
        <v>35.316499999999998</v>
      </c>
      <c r="EH43">
        <v>1</v>
      </c>
      <c r="EI43">
        <v>4.27581E-2</v>
      </c>
      <c r="EJ43">
        <v>-0.28732000000000002</v>
      </c>
      <c r="EK43">
        <v>20.327100000000002</v>
      </c>
      <c r="EL43">
        <v>5.2481999999999998</v>
      </c>
      <c r="EM43">
        <v>11.962</v>
      </c>
      <c r="EN43">
        <v>4.9897200000000002</v>
      </c>
      <c r="EO43">
        <v>3.29176</v>
      </c>
      <c r="EP43">
        <v>9999</v>
      </c>
      <c r="EQ43">
        <v>9999</v>
      </c>
      <c r="ER43">
        <v>9999</v>
      </c>
      <c r="ES43">
        <v>999.9</v>
      </c>
      <c r="ET43">
        <v>4.9727100000000002</v>
      </c>
      <c r="EU43">
        <v>1.87195</v>
      </c>
      <c r="EV43">
        <v>1.8722399999999999</v>
      </c>
      <c r="EW43">
        <v>1.8772500000000001</v>
      </c>
      <c r="EX43">
        <v>1.8714200000000001</v>
      </c>
      <c r="EY43">
        <v>1.8721300000000001</v>
      </c>
      <c r="EZ43">
        <v>1.87181</v>
      </c>
      <c r="FA43">
        <v>1.86873</v>
      </c>
      <c r="FB43">
        <v>0</v>
      </c>
      <c r="FC43">
        <v>0</v>
      </c>
      <c r="FD43">
        <v>0</v>
      </c>
      <c r="FE43">
        <v>0</v>
      </c>
      <c r="FF43" t="s">
        <v>340</v>
      </c>
      <c r="FG43" t="s">
        <v>341</v>
      </c>
      <c r="FH43" t="s">
        <v>342</v>
      </c>
      <c r="FI43" t="s">
        <v>342</v>
      </c>
      <c r="FJ43" t="s">
        <v>342</v>
      </c>
      <c r="FK43" t="s">
        <v>342</v>
      </c>
      <c r="FL43">
        <v>0</v>
      </c>
      <c r="FM43">
        <v>100</v>
      </c>
      <c r="FN43">
        <v>100</v>
      </c>
      <c r="FO43">
        <v>3.0489999999999999</v>
      </c>
      <c r="FP43">
        <v>0.22</v>
      </c>
      <c r="FQ43">
        <v>-0.71234261683338174</v>
      </c>
      <c r="FR43">
        <v>7.6898218637449396E-3</v>
      </c>
      <c r="FS43">
        <v>1.5097418776848419E-6</v>
      </c>
      <c r="FT43">
        <v>-9.8458676114205118E-11</v>
      </c>
      <c r="FU43">
        <v>0.22001999999999461</v>
      </c>
      <c r="FV43">
        <v>0</v>
      </c>
      <c r="FW43">
        <v>0</v>
      </c>
      <c r="FX43">
        <v>0</v>
      </c>
      <c r="FY43">
        <v>3</v>
      </c>
      <c r="FZ43">
        <v>2164</v>
      </c>
      <c r="GA43">
        <v>-1</v>
      </c>
      <c r="GB43">
        <v>-1</v>
      </c>
      <c r="GC43">
        <v>19.5</v>
      </c>
      <c r="GD43">
        <v>19.600000000000001</v>
      </c>
      <c r="GE43">
        <v>1.09985</v>
      </c>
      <c r="GF43">
        <v>2.6293899999999999</v>
      </c>
      <c r="GG43">
        <v>1.7981</v>
      </c>
      <c r="GH43">
        <v>2.3803700000000001</v>
      </c>
      <c r="GI43">
        <v>1.5979000000000001</v>
      </c>
      <c r="GJ43">
        <v>2.50366</v>
      </c>
      <c r="GK43">
        <v>35.2209</v>
      </c>
      <c r="GL43">
        <v>24.157499999999999</v>
      </c>
      <c r="GM43">
        <v>18</v>
      </c>
      <c r="GN43">
        <v>367.55900000000003</v>
      </c>
      <c r="GO43">
        <v>665.42600000000004</v>
      </c>
      <c r="GP43">
        <v>25.829799999999999</v>
      </c>
      <c r="GQ43">
        <v>27.608799999999999</v>
      </c>
      <c r="GR43">
        <v>30</v>
      </c>
      <c r="GS43">
        <v>27.572299999999998</v>
      </c>
      <c r="GT43">
        <v>27.5961</v>
      </c>
      <c r="GU43">
        <v>21.985399999999998</v>
      </c>
      <c r="GV43">
        <v>41.834299999999999</v>
      </c>
      <c r="GW43">
        <v>0</v>
      </c>
      <c r="GX43">
        <v>25.83</v>
      </c>
      <c r="GY43">
        <v>450</v>
      </c>
      <c r="GZ43">
        <v>18.5</v>
      </c>
      <c r="HA43">
        <v>100.492</v>
      </c>
      <c r="HB43">
        <v>70.271600000000007</v>
      </c>
    </row>
    <row r="44" spans="1:210" x14ac:dyDescent="0.3">
      <c r="A44">
        <v>28</v>
      </c>
      <c r="B44">
        <v>1750754854.0999999</v>
      </c>
      <c r="C44">
        <v>135</v>
      </c>
      <c r="D44" t="s">
        <v>396</v>
      </c>
      <c r="E44" t="s">
        <v>397</v>
      </c>
      <c r="F44" t="s">
        <v>336</v>
      </c>
      <c r="G44">
        <v>1750754854.0999999</v>
      </c>
      <c r="H44">
        <f t="shared" si="0"/>
        <v>1.903033735387041E-4</v>
      </c>
      <c r="I44">
        <f t="shared" si="1"/>
        <v>0.19030337353870411</v>
      </c>
      <c r="J44">
        <f t="shared" si="2"/>
        <v>-1.6377970380795803</v>
      </c>
      <c r="K44">
        <f t="shared" si="3"/>
        <v>453.49400000000003</v>
      </c>
      <c r="L44">
        <f t="shared" si="4"/>
        <v>625.74160983845832</v>
      </c>
      <c r="M44">
        <f t="shared" si="5"/>
        <v>63.400061002815598</v>
      </c>
      <c r="N44">
        <f t="shared" si="6"/>
        <v>45.947954894406607</v>
      </c>
      <c r="O44">
        <f t="shared" si="7"/>
        <v>1.4299040681162806E-2</v>
      </c>
      <c r="P44">
        <f t="shared" si="8"/>
        <v>2.4150146955852305</v>
      </c>
      <c r="Q44">
        <f t="shared" si="9"/>
        <v>1.4252916736552552E-2</v>
      </c>
      <c r="R44">
        <f t="shared" si="10"/>
        <v>8.9122046501637665E-3</v>
      </c>
      <c r="S44">
        <f t="shared" si="11"/>
        <v>-1.4050936999999999E-2</v>
      </c>
      <c r="T44">
        <f t="shared" si="12"/>
        <v>25.345752899586355</v>
      </c>
      <c r="U44">
        <f t="shared" si="13"/>
        <v>25.313400000000001</v>
      </c>
      <c r="V44">
        <f t="shared" si="14"/>
        <v>3.2395759359803811</v>
      </c>
      <c r="W44">
        <f t="shared" si="15"/>
        <v>58.982124374959795</v>
      </c>
      <c r="X44">
        <f t="shared" si="16"/>
        <v>1.9212173169044102</v>
      </c>
      <c r="Y44">
        <f t="shared" si="17"/>
        <v>3.2572874193050287</v>
      </c>
      <c r="Z44">
        <f t="shared" si="18"/>
        <v>1.3183586190759709</v>
      </c>
      <c r="AA44">
        <f t="shared" si="19"/>
        <v>-8.3923787730568513</v>
      </c>
      <c r="AB44">
        <f t="shared" si="20"/>
        <v>11.939181567011378</v>
      </c>
      <c r="AC44">
        <f t="shared" si="21"/>
        <v>1.0495050131827413</v>
      </c>
      <c r="AD44">
        <f t="shared" si="22"/>
        <v>4.5822568701372681</v>
      </c>
      <c r="AE44">
        <f t="shared" si="23"/>
        <v>-1.6377970380795803</v>
      </c>
      <c r="AF44">
        <f t="shared" si="24"/>
        <v>0.19030337353870411</v>
      </c>
      <c r="AG44">
        <f t="shared" si="25"/>
        <v>-1.6336759455178675</v>
      </c>
      <c r="AH44">
        <v>458.47846191759169</v>
      </c>
      <c r="AI44">
        <v>462.24854545454531</v>
      </c>
      <c r="AJ44">
        <v>-2.758582247795478E-3</v>
      </c>
      <c r="AK44">
        <v>84.076978181650844</v>
      </c>
      <c r="AL44">
        <f t="shared" si="26"/>
        <v>0.19086106300147893</v>
      </c>
      <c r="AM44">
        <v>18.540584159069841</v>
      </c>
      <c r="AN44">
        <v>18.962021654135331</v>
      </c>
      <c r="AO44">
        <v>-6.6522202458111739E-7</v>
      </c>
      <c r="AP44">
        <v>90.497214367256092</v>
      </c>
      <c r="AQ44">
        <v>0</v>
      </c>
      <c r="AR44">
        <v>0</v>
      </c>
      <c r="AS44">
        <f t="shared" si="27"/>
        <v>1</v>
      </c>
      <c r="AT44">
        <f t="shared" si="28"/>
        <v>0</v>
      </c>
      <c r="AU44">
        <f t="shared" si="29"/>
        <v>53813.496776753404</v>
      </c>
      <c r="AV44">
        <f t="shared" si="30"/>
        <v>-7.3952299999999999E-2</v>
      </c>
      <c r="AW44">
        <f t="shared" si="31"/>
        <v>-5.916184E-2</v>
      </c>
      <c r="AX44">
        <f t="shared" si="32"/>
        <v>0.8</v>
      </c>
      <c r="AY44">
        <f t="shared" si="33"/>
        <v>0.19</v>
      </c>
      <c r="AZ44">
        <v>9</v>
      </c>
      <c r="BA44">
        <v>1.88</v>
      </c>
      <c r="BB44" t="s">
        <v>337</v>
      </c>
      <c r="BC44">
        <v>2</v>
      </c>
      <c r="BD44" t="b">
        <v>0</v>
      </c>
      <c r="BE44">
        <v>1750754854.0999999</v>
      </c>
      <c r="BF44">
        <v>453.49400000000003</v>
      </c>
      <c r="BG44">
        <v>450.00200000000001</v>
      </c>
      <c r="BH44">
        <v>18.9619</v>
      </c>
      <c r="BI44">
        <v>18.541699999999999</v>
      </c>
      <c r="BJ44">
        <v>450.44499999999999</v>
      </c>
      <c r="BK44">
        <v>18.741900000000001</v>
      </c>
      <c r="BL44">
        <v>399.87</v>
      </c>
      <c r="BM44">
        <v>101.22</v>
      </c>
      <c r="BN44">
        <v>9.9873900000000002E-2</v>
      </c>
      <c r="BO44">
        <v>25.405100000000001</v>
      </c>
      <c r="BP44">
        <v>25.313400000000001</v>
      </c>
      <c r="BQ44">
        <v>999.9</v>
      </c>
      <c r="BR44">
        <v>0</v>
      </c>
      <c r="BS44">
        <v>0</v>
      </c>
      <c r="BT44">
        <v>10001</v>
      </c>
      <c r="BU44">
        <v>-7.3952299999999999E-2</v>
      </c>
      <c r="BV44">
        <v>6.1005000000000003</v>
      </c>
      <c r="BW44">
        <v>3.4918499999999999</v>
      </c>
      <c r="BX44">
        <v>462.25900000000001</v>
      </c>
      <c r="BY44">
        <v>458.50400000000002</v>
      </c>
      <c r="BZ44">
        <v>0.42017399999999999</v>
      </c>
      <c r="CA44">
        <v>450.00200000000001</v>
      </c>
      <c r="CB44">
        <v>18.541699999999999</v>
      </c>
      <c r="CC44">
        <v>1.9193199999999999</v>
      </c>
      <c r="CD44">
        <v>1.87679</v>
      </c>
      <c r="CE44">
        <v>16.794</v>
      </c>
      <c r="CF44">
        <v>16.441500000000001</v>
      </c>
      <c r="CG44">
        <v>1750753677</v>
      </c>
      <c r="CH44" t="s">
        <v>338</v>
      </c>
      <c r="CI44">
        <v>1750753677</v>
      </c>
      <c r="CJ44">
        <v>1750753673.5</v>
      </c>
      <c r="CK44">
        <v>5</v>
      </c>
      <c r="CL44">
        <v>2.1520000000000001</v>
      </c>
      <c r="CM44">
        <v>-0.52400000000000002</v>
      </c>
      <c r="CN44">
        <v>3.0179999999999998</v>
      </c>
      <c r="CO44">
        <v>0.22</v>
      </c>
      <c r="CP44">
        <v>450</v>
      </c>
      <c r="CQ44">
        <v>19</v>
      </c>
      <c r="CR44">
        <v>0.26</v>
      </c>
      <c r="CS44">
        <v>0.17</v>
      </c>
      <c r="CT44">
        <v>3.5949756097560979</v>
      </c>
      <c r="CU44">
        <v>-0.75107937282229897</v>
      </c>
      <c r="CV44">
        <v>8.2940974811470461E-2</v>
      </c>
      <c r="CW44">
        <v>0</v>
      </c>
      <c r="CX44">
        <v>0</v>
      </c>
      <c r="CY44">
        <v>0</v>
      </c>
      <c r="CZ44">
        <v>0</v>
      </c>
      <c r="DA44">
        <v>-1</v>
      </c>
      <c r="DB44">
        <v>0.42152397560975607</v>
      </c>
      <c r="DC44">
        <v>1.063689198606336E-2</v>
      </c>
      <c r="DD44">
        <v>1.7725424276845119E-3</v>
      </c>
      <c r="DE44">
        <v>1</v>
      </c>
      <c r="DF44">
        <v>1</v>
      </c>
      <c r="DG44">
        <v>2</v>
      </c>
      <c r="DH44" t="s">
        <v>383</v>
      </c>
      <c r="DI44">
        <v>3.0243799999999998</v>
      </c>
      <c r="DJ44">
        <v>2.69116</v>
      </c>
      <c r="DK44">
        <v>0.101892</v>
      </c>
      <c r="DL44">
        <v>0.102392</v>
      </c>
      <c r="DM44">
        <v>0.101012</v>
      </c>
      <c r="DN44">
        <v>0.100731</v>
      </c>
      <c r="DO44">
        <v>25033.5</v>
      </c>
      <c r="DP44">
        <v>16775</v>
      </c>
      <c r="DQ44">
        <v>26447.5</v>
      </c>
      <c r="DR44">
        <v>16985.5</v>
      </c>
      <c r="DS44">
        <v>33828.400000000001</v>
      </c>
      <c r="DT44">
        <v>19958.5</v>
      </c>
      <c r="DU44">
        <v>38523.800000000003</v>
      </c>
      <c r="DV44">
        <v>22516.3</v>
      </c>
      <c r="DW44">
        <v>1.8031999999999999</v>
      </c>
      <c r="DX44">
        <v>2.1823600000000001</v>
      </c>
      <c r="DY44">
        <v>4.8184400000000002E-2</v>
      </c>
      <c r="DZ44">
        <v>0</v>
      </c>
      <c r="EA44">
        <v>24.5228</v>
      </c>
      <c r="EB44">
        <v>999.9</v>
      </c>
      <c r="EC44">
        <v>62.3</v>
      </c>
      <c r="ED44">
        <v>31.7</v>
      </c>
      <c r="EE44">
        <v>28.896000000000001</v>
      </c>
      <c r="EF44">
        <v>62.761899999999997</v>
      </c>
      <c r="EG44">
        <v>35.512799999999999</v>
      </c>
      <c r="EH44">
        <v>1</v>
      </c>
      <c r="EI44">
        <v>4.2719500000000001E-2</v>
      </c>
      <c r="EJ44">
        <v>-0.28852499999999998</v>
      </c>
      <c r="EK44">
        <v>20.327200000000001</v>
      </c>
      <c r="EL44">
        <v>5.2481999999999998</v>
      </c>
      <c r="EM44">
        <v>11.962</v>
      </c>
      <c r="EN44">
        <v>4.9895199999999997</v>
      </c>
      <c r="EO44">
        <v>3.2917200000000002</v>
      </c>
      <c r="EP44">
        <v>9999</v>
      </c>
      <c r="EQ44">
        <v>9999</v>
      </c>
      <c r="ER44">
        <v>9999</v>
      </c>
      <c r="ES44">
        <v>999.9</v>
      </c>
      <c r="ET44">
        <v>4.9727100000000002</v>
      </c>
      <c r="EU44">
        <v>1.87195</v>
      </c>
      <c r="EV44">
        <v>1.8722399999999999</v>
      </c>
      <c r="EW44">
        <v>1.8772500000000001</v>
      </c>
      <c r="EX44">
        <v>1.8714200000000001</v>
      </c>
      <c r="EY44">
        <v>1.87212</v>
      </c>
      <c r="EZ44">
        <v>1.8717999999999999</v>
      </c>
      <c r="FA44">
        <v>1.8687400000000001</v>
      </c>
      <c r="FB44">
        <v>0</v>
      </c>
      <c r="FC44">
        <v>0</v>
      </c>
      <c r="FD44">
        <v>0</v>
      </c>
      <c r="FE44">
        <v>0</v>
      </c>
      <c r="FF44" t="s">
        <v>340</v>
      </c>
      <c r="FG44" t="s">
        <v>341</v>
      </c>
      <c r="FH44" t="s">
        <v>342</v>
      </c>
      <c r="FI44" t="s">
        <v>342</v>
      </c>
      <c r="FJ44" t="s">
        <v>342</v>
      </c>
      <c r="FK44" t="s">
        <v>342</v>
      </c>
      <c r="FL44">
        <v>0</v>
      </c>
      <c r="FM44">
        <v>100</v>
      </c>
      <c r="FN44">
        <v>100</v>
      </c>
      <c r="FO44">
        <v>3.0489999999999999</v>
      </c>
      <c r="FP44">
        <v>0.22</v>
      </c>
      <c r="FQ44">
        <v>-0.71234261683338174</v>
      </c>
      <c r="FR44">
        <v>7.6898218637449396E-3</v>
      </c>
      <c r="FS44">
        <v>1.5097418776848419E-6</v>
      </c>
      <c r="FT44">
        <v>-9.8458676114205118E-11</v>
      </c>
      <c r="FU44">
        <v>0.22001999999999461</v>
      </c>
      <c r="FV44">
        <v>0</v>
      </c>
      <c r="FW44">
        <v>0</v>
      </c>
      <c r="FX44">
        <v>0</v>
      </c>
      <c r="FY44">
        <v>3</v>
      </c>
      <c r="FZ44">
        <v>2164</v>
      </c>
      <c r="GA44">
        <v>-1</v>
      </c>
      <c r="GB44">
        <v>-1</v>
      </c>
      <c r="GC44">
        <v>19.600000000000001</v>
      </c>
      <c r="GD44">
        <v>19.7</v>
      </c>
      <c r="GE44">
        <v>1.09985</v>
      </c>
      <c r="GF44">
        <v>2.63672</v>
      </c>
      <c r="GG44">
        <v>1.79932</v>
      </c>
      <c r="GH44">
        <v>2.3791500000000001</v>
      </c>
      <c r="GI44">
        <v>1.5979000000000001</v>
      </c>
      <c r="GJ44">
        <v>2.4340799999999998</v>
      </c>
      <c r="GK44">
        <v>35.2209</v>
      </c>
      <c r="GL44">
        <v>24.148800000000001</v>
      </c>
      <c r="GM44">
        <v>18</v>
      </c>
      <c r="GN44">
        <v>367.46600000000001</v>
      </c>
      <c r="GO44">
        <v>665.47799999999995</v>
      </c>
      <c r="GP44">
        <v>25.829799999999999</v>
      </c>
      <c r="GQ44">
        <v>27.608799999999999</v>
      </c>
      <c r="GR44">
        <v>30</v>
      </c>
      <c r="GS44">
        <v>27.572299999999998</v>
      </c>
      <c r="GT44">
        <v>27.5961</v>
      </c>
      <c r="GU44">
        <v>21.985800000000001</v>
      </c>
      <c r="GV44">
        <v>41.834299999999999</v>
      </c>
      <c r="GW44">
        <v>0</v>
      </c>
      <c r="GX44">
        <v>25.83</v>
      </c>
      <c r="GY44">
        <v>450</v>
      </c>
      <c r="GZ44">
        <v>18.5</v>
      </c>
      <c r="HA44">
        <v>100.492</v>
      </c>
      <c r="HB44">
        <v>70.271299999999997</v>
      </c>
    </row>
    <row r="45" spans="1:210" x14ac:dyDescent="0.3">
      <c r="A45">
        <v>29</v>
      </c>
      <c r="B45">
        <v>1750754859.0999999</v>
      </c>
      <c r="C45">
        <v>140</v>
      </c>
      <c r="D45" t="s">
        <v>398</v>
      </c>
      <c r="E45" t="s">
        <v>399</v>
      </c>
      <c r="F45" t="s">
        <v>336</v>
      </c>
      <c r="G45">
        <v>1750754859.0999999</v>
      </c>
      <c r="H45">
        <f t="shared" si="0"/>
        <v>1.8928290827421239E-4</v>
      </c>
      <c r="I45">
        <f t="shared" si="1"/>
        <v>0.18928290827421237</v>
      </c>
      <c r="J45">
        <f t="shared" si="2"/>
        <v>-1.6329236059947081</v>
      </c>
      <c r="K45">
        <f t="shared" si="3"/>
        <v>453.51799999999997</v>
      </c>
      <c r="L45">
        <f t="shared" si="4"/>
        <v>626.17194834351028</v>
      </c>
      <c r="M45">
        <f t="shared" si="5"/>
        <v>63.443192653365763</v>
      </c>
      <c r="N45">
        <f t="shared" si="6"/>
        <v>45.950046024713991</v>
      </c>
      <c r="O45">
        <f t="shared" si="7"/>
        <v>1.4224601222012273E-2</v>
      </c>
      <c r="P45">
        <f t="shared" si="8"/>
        <v>2.4157674526441886</v>
      </c>
      <c r="Q45">
        <f t="shared" si="9"/>
        <v>1.4178969615138846E-2</v>
      </c>
      <c r="R45">
        <f t="shared" si="10"/>
        <v>8.8659436633370167E-3</v>
      </c>
      <c r="S45">
        <f t="shared" si="11"/>
        <v>1.7983480999999999E-2</v>
      </c>
      <c r="T45">
        <f t="shared" si="12"/>
        <v>25.344613520588194</v>
      </c>
      <c r="U45">
        <f t="shared" si="13"/>
        <v>25.3111</v>
      </c>
      <c r="V45">
        <f t="shared" si="14"/>
        <v>3.2391327841824356</v>
      </c>
      <c r="W45">
        <f t="shared" si="15"/>
        <v>58.981736740051993</v>
      </c>
      <c r="X45">
        <f t="shared" si="16"/>
        <v>1.9210105720799999</v>
      </c>
      <c r="Y45">
        <f t="shared" si="17"/>
        <v>3.2569583031208427</v>
      </c>
      <c r="Z45">
        <f t="shared" si="18"/>
        <v>1.3181222121024356</v>
      </c>
      <c r="AA45">
        <f t="shared" si="19"/>
        <v>-8.347376254892767</v>
      </c>
      <c r="AB45">
        <f t="shared" si="20"/>
        <v>12.021046307912016</v>
      </c>
      <c r="AC45">
        <f t="shared" si="21"/>
        <v>1.0563507602992162</v>
      </c>
      <c r="AD45">
        <f t="shared" si="22"/>
        <v>4.7480042943184646</v>
      </c>
      <c r="AE45">
        <f t="shared" si="23"/>
        <v>-1.6329236059947081</v>
      </c>
      <c r="AF45">
        <f t="shared" si="24"/>
        <v>0.18928290827421237</v>
      </c>
      <c r="AG45">
        <f t="shared" si="25"/>
        <v>-1.6440135872427524</v>
      </c>
      <c r="AH45">
        <v>458.53473759838317</v>
      </c>
      <c r="AI45">
        <v>462.29159393939369</v>
      </c>
      <c r="AJ45">
        <v>1.289607410903176E-3</v>
      </c>
      <c r="AK45">
        <v>84.076978181650844</v>
      </c>
      <c r="AL45">
        <f t="shared" si="26"/>
        <v>0.18971525683757492</v>
      </c>
      <c r="AM45">
        <v>18.54065694729417</v>
      </c>
      <c r="AN45">
        <v>18.959314586466149</v>
      </c>
      <c r="AO45">
        <v>-3.5362554380127469E-7</v>
      </c>
      <c r="AP45">
        <v>90.497214367256092</v>
      </c>
      <c r="AQ45">
        <v>0</v>
      </c>
      <c r="AR45">
        <v>0</v>
      </c>
      <c r="AS45">
        <f t="shared" si="27"/>
        <v>1</v>
      </c>
      <c r="AT45">
        <f t="shared" si="28"/>
        <v>0</v>
      </c>
      <c r="AU45">
        <f t="shared" si="29"/>
        <v>53839.073476989455</v>
      </c>
      <c r="AV45">
        <f t="shared" si="30"/>
        <v>9.4649899999999995E-2</v>
      </c>
      <c r="AW45">
        <f t="shared" si="31"/>
        <v>7.5719919999999996E-2</v>
      </c>
      <c r="AX45">
        <f t="shared" si="32"/>
        <v>0.8</v>
      </c>
      <c r="AY45">
        <f t="shared" si="33"/>
        <v>0.19</v>
      </c>
      <c r="AZ45">
        <v>9</v>
      </c>
      <c r="BA45">
        <v>1.88</v>
      </c>
      <c r="BB45" t="s">
        <v>337</v>
      </c>
      <c r="BC45">
        <v>2</v>
      </c>
      <c r="BD45" t="b">
        <v>0</v>
      </c>
      <c r="BE45">
        <v>1750754859.0999999</v>
      </c>
      <c r="BF45">
        <v>453.51799999999997</v>
      </c>
      <c r="BG45">
        <v>450.03800000000001</v>
      </c>
      <c r="BH45">
        <v>18.96</v>
      </c>
      <c r="BI45">
        <v>18.542300000000001</v>
      </c>
      <c r="BJ45">
        <v>450.46899999999999</v>
      </c>
      <c r="BK45">
        <v>18.739899999999999</v>
      </c>
      <c r="BL45">
        <v>400.10700000000003</v>
      </c>
      <c r="BM45">
        <v>101.21899999999999</v>
      </c>
      <c r="BN45">
        <v>0.100123</v>
      </c>
      <c r="BO45">
        <v>25.403400000000001</v>
      </c>
      <c r="BP45">
        <v>25.3111</v>
      </c>
      <c r="BQ45">
        <v>999.9</v>
      </c>
      <c r="BR45">
        <v>0</v>
      </c>
      <c r="BS45">
        <v>0</v>
      </c>
      <c r="BT45">
        <v>10006</v>
      </c>
      <c r="BU45">
        <v>9.4649899999999995E-2</v>
      </c>
      <c r="BV45">
        <v>6.9625599999999999</v>
      </c>
      <c r="BW45">
        <v>3.4794299999999998</v>
      </c>
      <c r="BX45">
        <v>462.28300000000002</v>
      </c>
      <c r="BY45">
        <v>458.541</v>
      </c>
      <c r="BZ45">
        <v>0.41768300000000003</v>
      </c>
      <c r="CA45">
        <v>450.03800000000001</v>
      </c>
      <c r="CB45">
        <v>18.542300000000001</v>
      </c>
      <c r="CC45">
        <v>1.9191100000000001</v>
      </c>
      <c r="CD45">
        <v>1.87683</v>
      </c>
      <c r="CE45">
        <v>16.792300000000001</v>
      </c>
      <c r="CF45">
        <v>16.441800000000001</v>
      </c>
      <c r="CG45">
        <v>1750753677</v>
      </c>
      <c r="CH45" t="s">
        <v>338</v>
      </c>
      <c r="CI45">
        <v>1750753677</v>
      </c>
      <c r="CJ45">
        <v>1750753673.5</v>
      </c>
      <c r="CK45">
        <v>5</v>
      </c>
      <c r="CL45">
        <v>2.1520000000000001</v>
      </c>
      <c r="CM45">
        <v>-0.52400000000000002</v>
      </c>
      <c r="CN45">
        <v>3.0179999999999998</v>
      </c>
      <c r="CO45">
        <v>0.22</v>
      </c>
      <c r="CP45">
        <v>450</v>
      </c>
      <c r="CQ45">
        <v>19</v>
      </c>
      <c r="CR45">
        <v>0.26</v>
      </c>
      <c r="CS45">
        <v>0.17</v>
      </c>
      <c r="CT45">
        <v>3.5339505</v>
      </c>
      <c r="CU45">
        <v>-0.56581666041275458</v>
      </c>
      <c r="CV45">
        <v>6.3277054607100661E-2</v>
      </c>
      <c r="CW45">
        <v>0</v>
      </c>
      <c r="CX45">
        <v>0</v>
      </c>
      <c r="CY45">
        <v>0</v>
      </c>
      <c r="CZ45">
        <v>0</v>
      </c>
      <c r="DA45">
        <v>-1</v>
      </c>
      <c r="DB45">
        <v>0.42156315</v>
      </c>
      <c r="DC45">
        <v>-1.2293313320826751E-2</v>
      </c>
      <c r="DD45">
        <v>1.8610827836235519E-3</v>
      </c>
      <c r="DE45">
        <v>1</v>
      </c>
      <c r="DF45">
        <v>1</v>
      </c>
      <c r="DG45">
        <v>2</v>
      </c>
      <c r="DH45" t="s">
        <v>383</v>
      </c>
      <c r="DI45">
        <v>3.0246499999999998</v>
      </c>
      <c r="DJ45">
        <v>2.6914099999999999</v>
      </c>
      <c r="DK45">
        <v>0.101895</v>
      </c>
      <c r="DL45">
        <v>0.102398</v>
      </c>
      <c r="DM45">
        <v>0.101004</v>
      </c>
      <c r="DN45">
        <v>0.100732</v>
      </c>
      <c r="DO45">
        <v>25033.7</v>
      </c>
      <c r="DP45">
        <v>16774.900000000001</v>
      </c>
      <c r="DQ45">
        <v>26447.7</v>
      </c>
      <c r="DR45">
        <v>16985.5</v>
      </c>
      <c r="DS45">
        <v>33829</v>
      </c>
      <c r="DT45">
        <v>19958.3</v>
      </c>
      <c r="DU45">
        <v>38524.1</v>
      </c>
      <c r="DV45">
        <v>22516</v>
      </c>
      <c r="DW45">
        <v>1.80348</v>
      </c>
      <c r="DX45">
        <v>2.1821999999999999</v>
      </c>
      <c r="DY45">
        <v>4.8154599999999999E-2</v>
      </c>
      <c r="DZ45">
        <v>0</v>
      </c>
      <c r="EA45">
        <v>24.520900000000001</v>
      </c>
      <c r="EB45">
        <v>999.9</v>
      </c>
      <c r="EC45">
        <v>62.3</v>
      </c>
      <c r="ED45">
        <v>31.7</v>
      </c>
      <c r="EE45">
        <v>28.8963</v>
      </c>
      <c r="EF45">
        <v>62.501899999999999</v>
      </c>
      <c r="EG45">
        <v>35.480800000000002</v>
      </c>
      <c r="EH45">
        <v>1</v>
      </c>
      <c r="EI45">
        <v>4.2713399999999999E-2</v>
      </c>
      <c r="EJ45">
        <v>-0.289802</v>
      </c>
      <c r="EK45">
        <v>20.327400000000001</v>
      </c>
      <c r="EL45">
        <v>5.2480799999999999</v>
      </c>
      <c r="EM45">
        <v>11.962</v>
      </c>
      <c r="EN45">
        <v>4.9896399999999996</v>
      </c>
      <c r="EO45">
        <v>3.2916599999999998</v>
      </c>
      <c r="EP45">
        <v>9999</v>
      </c>
      <c r="EQ45">
        <v>9999</v>
      </c>
      <c r="ER45">
        <v>9999</v>
      </c>
      <c r="ES45">
        <v>999.9</v>
      </c>
      <c r="ET45">
        <v>4.9726800000000004</v>
      </c>
      <c r="EU45">
        <v>1.87195</v>
      </c>
      <c r="EV45">
        <v>1.8722399999999999</v>
      </c>
      <c r="EW45">
        <v>1.8772500000000001</v>
      </c>
      <c r="EX45">
        <v>1.87144</v>
      </c>
      <c r="EY45">
        <v>1.8721099999999999</v>
      </c>
      <c r="EZ45">
        <v>1.8717999999999999</v>
      </c>
      <c r="FA45">
        <v>1.8687199999999999</v>
      </c>
      <c r="FB45">
        <v>0</v>
      </c>
      <c r="FC45">
        <v>0</v>
      </c>
      <c r="FD45">
        <v>0</v>
      </c>
      <c r="FE45">
        <v>0</v>
      </c>
      <c r="FF45" t="s">
        <v>340</v>
      </c>
      <c r="FG45" t="s">
        <v>341</v>
      </c>
      <c r="FH45" t="s">
        <v>342</v>
      </c>
      <c r="FI45" t="s">
        <v>342</v>
      </c>
      <c r="FJ45" t="s">
        <v>342</v>
      </c>
      <c r="FK45" t="s">
        <v>342</v>
      </c>
      <c r="FL45">
        <v>0</v>
      </c>
      <c r="FM45">
        <v>100</v>
      </c>
      <c r="FN45">
        <v>100</v>
      </c>
      <c r="FO45">
        <v>3.0489999999999999</v>
      </c>
      <c r="FP45">
        <v>0.22009999999999999</v>
      </c>
      <c r="FQ45">
        <v>-0.71234261683338174</v>
      </c>
      <c r="FR45">
        <v>7.6898218637449396E-3</v>
      </c>
      <c r="FS45">
        <v>1.5097418776848419E-6</v>
      </c>
      <c r="FT45">
        <v>-9.8458676114205118E-11</v>
      </c>
      <c r="FU45">
        <v>0.22001999999999461</v>
      </c>
      <c r="FV45">
        <v>0</v>
      </c>
      <c r="FW45">
        <v>0</v>
      </c>
      <c r="FX45">
        <v>0</v>
      </c>
      <c r="FY45">
        <v>3</v>
      </c>
      <c r="FZ45">
        <v>2164</v>
      </c>
      <c r="GA45">
        <v>-1</v>
      </c>
      <c r="GB45">
        <v>-1</v>
      </c>
      <c r="GC45">
        <v>19.7</v>
      </c>
      <c r="GD45">
        <v>19.8</v>
      </c>
      <c r="GE45">
        <v>1.09985</v>
      </c>
      <c r="GF45">
        <v>2.6415999999999999</v>
      </c>
      <c r="GG45">
        <v>1.7981</v>
      </c>
      <c r="GH45">
        <v>2.3803700000000001</v>
      </c>
      <c r="GI45">
        <v>1.5979000000000001</v>
      </c>
      <c r="GJ45">
        <v>2.3962400000000001</v>
      </c>
      <c r="GK45">
        <v>35.2209</v>
      </c>
      <c r="GL45">
        <v>24.148800000000001</v>
      </c>
      <c r="GM45">
        <v>18</v>
      </c>
      <c r="GN45">
        <v>367.60500000000002</v>
      </c>
      <c r="GO45">
        <v>665.33900000000006</v>
      </c>
      <c r="GP45">
        <v>25.829699999999999</v>
      </c>
      <c r="GQ45">
        <v>27.608799999999999</v>
      </c>
      <c r="GR45">
        <v>29.9999</v>
      </c>
      <c r="GS45">
        <v>27.5715</v>
      </c>
      <c r="GT45">
        <v>27.5961</v>
      </c>
      <c r="GU45">
        <v>21.983699999999999</v>
      </c>
      <c r="GV45">
        <v>41.834299999999999</v>
      </c>
      <c r="GW45">
        <v>0</v>
      </c>
      <c r="GX45">
        <v>25.83</v>
      </c>
      <c r="GY45">
        <v>450</v>
      </c>
      <c r="GZ45">
        <v>18.5</v>
      </c>
      <c r="HA45">
        <v>100.49299999999999</v>
      </c>
      <c r="HB45">
        <v>70.270899999999997</v>
      </c>
    </row>
    <row r="46" spans="1:210" x14ac:dyDescent="0.3">
      <c r="A46">
        <v>30</v>
      </c>
      <c r="B46">
        <v>1750754864.0999999</v>
      </c>
      <c r="C46">
        <v>145</v>
      </c>
      <c r="D46" t="s">
        <v>400</v>
      </c>
      <c r="E46" t="s">
        <v>401</v>
      </c>
      <c r="F46" t="s">
        <v>336</v>
      </c>
      <c r="G46">
        <v>1750754864.0999999</v>
      </c>
      <c r="H46">
        <f t="shared" si="0"/>
        <v>1.8906803182974958E-4</v>
      </c>
      <c r="I46">
        <f t="shared" si="1"/>
        <v>0.18906803182974957</v>
      </c>
      <c r="J46">
        <f t="shared" si="2"/>
        <v>-1.6525483174891626</v>
      </c>
      <c r="K46">
        <f t="shared" si="3"/>
        <v>453.49099999999999</v>
      </c>
      <c r="L46">
        <f t="shared" si="4"/>
        <v>628.38722938257808</v>
      </c>
      <c r="M46">
        <f t="shared" si="5"/>
        <v>63.668222986855369</v>
      </c>
      <c r="N46">
        <f t="shared" si="6"/>
        <v>45.947728980586</v>
      </c>
      <c r="O46">
        <f t="shared" si="7"/>
        <v>1.422146724267713E-2</v>
      </c>
      <c r="P46">
        <f t="shared" si="8"/>
        <v>2.4127097455174509</v>
      </c>
      <c r="Q46">
        <f t="shared" si="9"/>
        <v>1.4175798099983277E-2</v>
      </c>
      <c r="R46">
        <f t="shared" si="10"/>
        <v>8.8639648162087796E-3</v>
      </c>
      <c r="S46">
        <f t="shared" si="11"/>
        <v>1.7618452999999999E-2</v>
      </c>
      <c r="T46">
        <f t="shared" si="12"/>
        <v>25.343609376237442</v>
      </c>
      <c r="U46">
        <f t="shared" si="13"/>
        <v>25.3049</v>
      </c>
      <c r="V46">
        <f t="shared" si="14"/>
        <v>3.2379384648896021</v>
      </c>
      <c r="W46">
        <f t="shared" si="15"/>
        <v>58.984846678546752</v>
      </c>
      <c r="X46">
        <f t="shared" si="16"/>
        <v>1.9209976761462004</v>
      </c>
      <c r="Y46">
        <f t="shared" si="17"/>
        <v>3.2567647189373505</v>
      </c>
      <c r="Z46">
        <f t="shared" si="18"/>
        <v>1.3169407887434017</v>
      </c>
      <c r="AA46">
        <f t="shared" si="19"/>
        <v>-8.3379002036919569</v>
      </c>
      <c r="AB46">
        <f t="shared" si="20"/>
        <v>12.682215760532857</v>
      </c>
      <c r="AC46">
        <f t="shared" si="21"/>
        <v>1.1158230905045523</v>
      </c>
      <c r="AD46">
        <f t="shared" si="22"/>
        <v>5.4777571003454533</v>
      </c>
      <c r="AE46">
        <f t="shared" si="23"/>
        <v>-1.6525483174891626</v>
      </c>
      <c r="AF46">
        <f t="shared" si="24"/>
        <v>0.18906803182974957</v>
      </c>
      <c r="AG46">
        <f t="shared" si="25"/>
        <v>-1.6412347508294036</v>
      </c>
      <c r="AH46">
        <v>458.5040480849828</v>
      </c>
      <c r="AI46">
        <v>462.2672121212122</v>
      </c>
      <c r="AJ46">
        <v>-1.117575343217453E-4</v>
      </c>
      <c r="AK46">
        <v>84.076978181650844</v>
      </c>
      <c r="AL46">
        <f t="shared" si="26"/>
        <v>0.18937689873613278</v>
      </c>
      <c r="AM46">
        <v>18.54267890232305</v>
      </c>
      <c r="AN46">
        <v>18.960672481202991</v>
      </c>
      <c r="AO46">
        <v>-1.331157488396666E-6</v>
      </c>
      <c r="AP46">
        <v>90.497214367256092</v>
      </c>
      <c r="AQ46">
        <v>0</v>
      </c>
      <c r="AR46">
        <v>0</v>
      </c>
      <c r="AS46">
        <f t="shared" si="27"/>
        <v>1</v>
      </c>
      <c r="AT46">
        <f t="shared" si="28"/>
        <v>0</v>
      </c>
      <c r="AU46">
        <f t="shared" si="29"/>
        <v>53736.554734462639</v>
      </c>
      <c r="AV46">
        <f t="shared" si="30"/>
        <v>9.2728699999999997E-2</v>
      </c>
      <c r="AW46">
        <f t="shared" si="31"/>
        <v>7.4182960000000006E-2</v>
      </c>
      <c r="AX46">
        <f t="shared" si="32"/>
        <v>0.8</v>
      </c>
      <c r="AY46">
        <f t="shared" si="33"/>
        <v>0.19</v>
      </c>
      <c r="AZ46">
        <v>9</v>
      </c>
      <c r="BA46">
        <v>1.88</v>
      </c>
      <c r="BB46" t="s">
        <v>337</v>
      </c>
      <c r="BC46">
        <v>2</v>
      </c>
      <c r="BD46" t="b">
        <v>0</v>
      </c>
      <c r="BE46">
        <v>1750754864.0999999</v>
      </c>
      <c r="BF46">
        <v>453.49099999999999</v>
      </c>
      <c r="BG46">
        <v>449.96600000000001</v>
      </c>
      <c r="BH46">
        <v>18.959700000000002</v>
      </c>
      <c r="BI46">
        <v>18.542400000000001</v>
      </c>
      <c r="BJ46">
        <v>450.44200000000001</v>
      </c>
      <c r="BK46">
        <v>18.739699999999999</v>
      </c>
      <c r="BL46">
        <v>400.036</v>
      </c>
      <c r="BM46">
        <v>101.22</v>
      </c>
      <c r="BN46">
        <v>0.100046</v>
      </c>
      <c r="BO46">
        <v>25.4024</v>
      </c>
      <c r="BP46">
        <v>25.3049</v>
      </c>
      <c r="BQ46">
        <v>999.9</v>
      </c>
      <c r="BR46">
        <v>0</v>
      </c>
      <c r="BS46">
        <v>0</v>
      </c>
      <c r="BT46">
        <v>9986</v>
      </c>
      <c r="BU46">
        <v>9.2728699999999997E-2</v>
      </c>
      <c r="BV46">
        <v>7.2864000000000004</v>
      </c>
      <c r="BW46">
        <v>3.5246599999999999</v>
      </c>
      <c r="BX46">
        <v>462.255</v>
      </c>
      <c r="BY46">
        <v>458.46699999999998</v>
      </c>
      <c r="BZ46">
        <v>0.41736200000000001</v>
      </c>
      <c r="CA46">
        <v>449.96600000000001</v>
      </c>
      <c r="CB46">
        <v>18.542400000000001</v>
      </c>
      <c r="CC46">
        <v>1.9191100000000001</v>
      </c>
      <c r="CD46">
        <v>1.87686</v>
      </c>
      <c r="CE46">
        <v>16.792300000000001</v>
      </c>
      <c r="CF46">
        <v>16.4421</v>
      </c>
      <c r="CG46">
        <v>1750753677</v>
      </c>
      <c r="CH46" t="s">
        <v>338</v>
      </c>
      <c r="CI46">
        <v>1750753677</v>
      </c>
      <c r="CJ46">
        <v>1750753673.5</v>
      </c>
      <c r="CK46">
        <v>5</v>
      </c>
      <c r="CL46">
        <v>2.1520000000000001</v>
      </c>
      <c r="CM46">
        <v>-0.52400000000000002</v>
      </c>
      <c r="CN46">
        <v>3.0179999999999998</v>
      </c>
      <c r="CO46">
        <v>0.22</v>
      </c>
      <c r="CP46">
        <v>450</v>
      </c>
      <c r="CQ46">
        <v>19</v>
      </c>
      <c r="CR46">
        <v>0.26</v>
      </c>
      <c r="CS46">
        <v>0.17</v>
      </c>
      <c r="CT46">
        <v>3.5196453658536591</v>
      </c>
      <c r="CU46">
        <v>-3.6238954703829249E-2</v>
      </c>
      <c r="CV46">
        <v>4.8024932452438433E-2</v>
      </c>
      <c r="CW46">
        <v>1</v>
      </c>
      <c r="CX46">
        <v>0</v>
      </c>
      <c r="CY46">
        <v>0</v>
      </c>
      <c r="CZ46">
        <v>0</v>
      </c>
      <c r="DA46">
        <v>-1</v>
      </c>
      <c r="DB46">
        <v>0.42039975609756097</v>
      </c>
      <c r="DC46">
        <v>-2.2739644599303291E-2</v>
      </c>
      <c r="DD46">
        <v>2.3599439821843592E-3</v>
      </c>
      <c r="DE46">
        <v>1</v>
      </c>
      <c r="DF46">
        <v>2</v>
      </c>
      <c r="DG46">
        <v>2</v>
      </c>
      <c r="DH46" t="s">
        <v>339</v>
      </c>
      <c r="DI46">
        <v>3.0245700000000002</v>
      </c>
      <c r="DJ46">
        <v>2.6913399999999998</v>
      </c>
      <c r="DK46">
        <v>0.101892</v>
      </c>
      <c r="DL46">
        <v>0.10238700000000001</v>
      </c>
      <c r="DM46">
        <v>0.101005</v>
      </c>
      <c r="DN46">
        <v>0.100734</v>
      </c>
      <c r="DO46">
        <v>25033.8</v>
      </c>
      <c r="DP46">
        <v>16774.8</v>
      </c>
      <c r="DQ46">
        <v>26447.8</v>
      </c>
      <c r="DR46">
        <v>16985.099999999999</v>
      </c>
      <c r="DS46">
        <v>33829.1</v>
      </c>
      <c r="DT46">
        <v>19958</v>
      </c>
      <c r="DU46">
        <v>38524.300000000003</v>
      </c>
      <c r="DV46">
        <v>22515.7</v>
      </c>
      <c r="DW46">
        <v>1.80358</v>
      </c>
      <c r="DX46">
        <v>2.18228</v>
      </c>
      <c r="DY46">
        <v>4.7904299999999997E-2</v>
      </c>
      <c r="DZ46">
        <v>0</v>
      </c>
      <c r="EA46">
        <v>24.518799999999999</v>
      </c>
      <c r="EB46">
        <v>999.9</v>
      </c>
      <c r="EC46">
        <v>62.3</v>
      </c>
      <c r="ED46">
        <v>31.7</v>
      </c>
      <c r="EE46">
        <v>28.8977</v>
      </c>
      <c r="EF46">
        <v>62.751899999999999</v>
      </c>
      <c r="EG46">
        <v>35.448700000000002</v>
      </c>
      <c r="EH46">
        <v>1</v>
      </c>
      <c r="EI46">
        <v>4.2603700000000001E-2</v>
      </c>
      <c r="EJ46">
        <v>-0.29113499999999998</v>
      </c>
      <c r="EK46">
        <v>20.327500000000001</v>
      </c>
      <c r="EL46">
        <v>5.2485600000000003</v>
      </c>
      <c r="EM46">
        <v>11.962</v>
      </c>
      <c r="EN46">
        <v>4.9895199999999997</v>
      </c>
      <c r="EO46">
        <v>3.2916799999999999</v>
      </c>
      <c r="EP46">
        <v>9999</v>
      </c>
      <c r="EQ46">
        <v>9999</v>
      </c>
      <c r="ER46">
        <v>9999</v>
      </c>
      <c r="ES46">
        <v>999.9</v>
      </c>
      <c r="ET46">
        <v>4.9727199999999998</v>
      </c>
      <c r="EU46">
        <v>1.87195</v>
      </c>
      <c r="EV46">
        <v>1.8722399999999999</v>
      </c>
      <c r="EW46">
        <v>1.8772500000000001</v>
      </c>
      <c r="EX46">
        <v>1.87144</v>
      </c>
      <c r="EY46">
        <v>1.8721300000000001</v>
      </c>
      <c r="EZ46">
        <v>1.87181</v>
      </c>
      <c r="FA46">
        <v>1.8687400000000001</v>
      </c>
      <c r="FB46">
        <v>0</v>
      </c>
      <c r="FC46">
        <v>0</v>
      </c>
      <c r="FD46">
        <v>0</v>
      </c>
      <c r="FE46">
        <v>0</v>
      </c>
      <c r="FF46" t="s">
        <v>340</v>
      </c>
      <c r="FG46" t="s">
        <v>341</v>
      </c>
      <c r="FH46" t="s">
        <v>342</v>
      </c>
      <c r="FI46" t="s">
        <v>342</v>
      </c>
      <c r="FJ46" t="s">
        <v>342</v>
      </c>
      <c r="FK46" t="s">
        <v>342</v>
      </c>
      <c r="FL46">
        <v>0</v>
      </c>
      <c r="FM46">
        <v>100</v>
      </c>
      <c r="FN46">
        <v>100</v>
      </c>
      <c r="FO46">
        <v>3.0489999999999999</v>
      </c>
      <c r="FP46">
        <v>0.22</v>
      </c>
      <c r="FQ46">
        <v>-0.71234261683338174</v>
      </c>
      <c r="FR46">
        <v>7.6898218637449396E-3</v>
      </c>
      <c r="FS46">
        <v>1.5097418776848419E-6</v>
      </c>
      <c r="FT46">
        <v>-9.8458676114205118E-11</v>
      </c>
      <c r="FU46">
        <v>0.22001999999999461</v>
      </c>
      <c r="FV46">
        <v>0</v>
      </c>
      <c r="FW46">
        <v>0</v>
      </c>
      <c r="FX46">
        <v>0</v>
      </c>
      <c r="FY46">
        <v>3</v>
      </c>
      <c r="FZ46">
        <v>2164</v>
      </c>
      <c r="GA46">
        <v>-1</v>
      </c>
      <c r="GB46">
        <v>-1</v>
      </c>
      <c r="GC46">
        <v>19.8</v>
      </c>
      <c r="GD46">
        <v>19.8</v>
      </c>
      <c r="GE46">
        <v>1.10107</v>
      </c>
      <c r="GF46">
        <v>2.6452599999999999</v>
      </c>
      <c r="GG46">
        <v>1.79932</v>
      </c>
      <c r="GH46">
        <v>2.3803700000000001</v>
      </c>
      <c r="GI46">
        <v>1.5979000000000001</v>
      </c>
      <c r="GJ46">
        <v>2.4365199999999998</v>
      </c>
      <c r="GK46">
        <v>35.2209</v>
      </c>
      <c r="GL46">
        <v>24.148800000000001</v>
      </c>
      <c r="GM46">
        <v>18</v>
      </c>
      <c r="GN46">
        <v>367.64699999999999</v>
      </c>
      <c r="GO46">
        <v>665.40499999999997</v>
      </c>
      <c r="GP46">
        <v>25.829699999999999</v>
      </c>
      <c r="GQ46">
        <v>27.606999999999999</v>
      </c>
      <c r="GR46">
        <v>30.0001</v>
      </c>
      <c r="GS46">
        <v>27.57</v>
      </c>
      <c r="GT46">
        <v>27.595800000000001</v>
      </c>
      <c r="GU46">
        <v>21.983599999999999</v>
      </c>
      <c r="GV46">
        <v>41.834299999999999</v>
      </c>
      <c r="GW46">
        <v>0</v>
      </c>
      <c r="GX46">
        <v>25.83</v>
      </c>
      <c r="GY46">
        <v>450</v>
      </c>
      <c r="GZ46">
        <v>18.5</v>
      </c>
      <c r="HA46">
        <v>100.49299999999999</v>
      </c>
      <c r="HB46">
        <v>70.2697</v>
      </c>
    </row>
    <row r="47" spans="1:210" x14ac:dyDescent="0.3">
      <c r="A47">
        <v>31</v>
      </c>
      <c r="B47">
        <v>1750754869.0999999</v>
      </c>
      <c r="C47">
        <v>150</v>
      </c>
      <c r="D47" t="s">
        <v>402</v>
      </c>
      <c r="E47" t="s">
        <v>403</v>
      </c>
      <c r="F47" t="s">
        <v>336</v>
      </c>
      <c r="G47">
        <v>1750754869.0999999</v>
      </c>
      <c r="H47">
        <f t="shared" si="0"/>
        <v>1.8819713744494762E-4</v>
      </c>
      <c r="I47">
        <f t="shared" si="1"/>
        <v>0.18819713744494762</v>
      </c>
      <c r="J47">
        <f t="shared" si="2"/>
        <v>-1.6574116213511387</v>
      </c>
      <c r="K47">
        <f t="shared" si="3"/>
        <v>453.52800000000002</v>
      </c>
      <c r="L47">
        <f t="shared" si="4"/>
        <v>629.71350578987222</v>
      </c>
      <c r="M47">
        <f t="shared" si="5"/>
        <v>63.801937151645205</v>
      </c>
      <c r="N47">
        <f t="shared" si="6"/>
        <v>45.950999440953602</v>
      </c>
      <c r="O47">
        <f t="shared" si="7"/>
        <v>1.4164627314106336E-2</v>
      </c>
      <c r="P47">
        <f t="shared" si="8"/>
        <v>2.4142313950374641</v>
      </c>
      <c r="Q47">
        <f t="shared" si="9"/>
        <v>1.4119350335062422E-2</v>
      </c>
      <c r="R47">
        <f t="shared" si="10"/>
        <v>8.8286498886615463E-3</v>
      </c>
      <c r="S47">
        <f t="shared" si="11"/>
        <v>1.7982721E-2</v>
      </c>
      <c r="T47">
        <f t="shared" si="12"/>
        <v>25.342717170630486</v>
      </c>
      <c r="U47">
        <f t="shared" si="13"/>
        <v>25.3</v>
      </c>
      <c r="V47">
        <f t="shared" si="14"/>
        <v>3.2369948396053401</v>
      </c>
      <c r="W47">
        <f t="shared" si="15"/>
        <v>58.985639816354272</v>
      </c>
      <c r="X47">
        <f t="shared" si="16"/>
        <v>1.92088649036256</v>
      </c>
      <c r="Y47">
        <f t="shared" si="17"/>
        <v>3.2565324311867139</v>
      </c>
      <c r="Z47">
        <f t="shared" si="18"/>
        <v>1.3161083492427801</v>
      </c>
      <c r="AA47">
        <f t="shared" si="19"/>
        <v>-8.2994937613221893</v>
      </c>
      <c r="AB47">
        <f t="shared" si="20"/>
        <v>13.17179154848891</v>
      </c>
      <c r="AC47">
        <f t="shared" si="21"/>
        <v>1.1581316299808997</v>
      </c>
      <c r="AD47">
        <f t="shared" si="22"/>
        <v>6.0484121381476204</v>
      </c>
      <c r="AE47">
        <f t="shared" si="23"/>
        <v>-1.6574116213511387</v>
      </c>
      <c r="AF47">
        <f t="shared" si="24"/>
        <v>0.18819713744494762</v>
      </c>
      <c r="AG47">
        <f t="shared" si="25"/>
        <v>-1.657096289146947</v>
      </c>
      <c r="AH47">
        <v>458.48479089047697</v>
      </c>
      <c r="AI47">
        <v>462.279290909091</v>
      </c>
      <c r="AJ47">
        <v>4.9806168325110625E-4</v>
      </c>
      <c r="AK47">
        <v>84.076978181650844</v>
      </c>
      <c r="AL47">
        <f t="shared" si="26"/>
        <v>0.18849513775043528</v>
      </c>
      <c r="AM47">
        <v>18.542646134321181</v>
      </c>
      <c r="AN47">
        <v>18.958705263157881</v>
      </c>
      <c r="AO47">
        <v>-1.4357156149386291E-7</v>
      </c>
      <c r="AP47">
        <v>90.497214367256092</v>
      </c>
      <c r="AQ47">
        <v>0</v>
      </c>
      <c r="AR47">
        <v>0</v>
      </c>
      <c r="AS47">
        <f t="shared" si="27"/>
        <v>1</v>
      </c>
      <c r="AT47">
        <f t="shared" si="28"/>
        <v>0</v>
      </c>
      <c r="AU47">
        <f t="shared" si="29"/>
        <v>53787.862710878959</v>
      </c>
      <c r="AV47">
        <f t="shared" si="30"/>
        <v>9.4645900000000005E-2</v>
      </c>
      <c r="AW47">
        <f t="shared" si="31"/>
        <v>7.5716720000000015E-2</v>
      </c>
      <c r="AX47">
        <f t="shared" si="32"/>
        <v>0.8</v>
      </c>
      <c r="AY47">
        <f t="shared" si="33"/>
        <v>0.19</v>
      </c>
      <c r="AZ47">
        <v>9</v>
      </c>
      <c r="BA47">
        <v>1.88</v>
      </c>
      <c r="BB47" t="s">
        <v>337</v>
      </c>
      <c r="BC47">
        <v>2</v>
      </c>
      <c r="BD47" t="b">
        <v>0</v>
      </c>
      <c r="BE47">
        <v>1750754869.0999999</v>
      </c>
      <c r="BF47">
        <v>453.52800000000002</v>
      </c>
      <c r="BG47">
        <v>449.99099999999999</v>
      </c>
      <c r="BH47">
        <v>18.9588</v>
      </c>
      <c r="BI47">
        <v>18.543399999999998</v>
      </c>
      <c r="BJ47">
        <v>450.47899999999998</v>
      </c>
      <c r="BK47">
        <v>18.738700000000001</v>
      </c>
      <c r="BL47">
        <v>400.01499999999999</v>
      </c>
      <c r="BM47">
        <v>101.21899999999999</v>
      </c>
      <c r="BN47">
        <v>9.9991200000000002E-2</v>
      </c>
      <c r="BO47">
        <v>25.401199999999999</v>
      </c>
      <c r="BP47">
        <v>25.3</v>
      </c>
      <c r="BQ47">
        <v>999.9</v>
      </c>
      <c r="BR47">
        <v>0</v>
      </c>
      <c r="BS47">
        <v>0</v>
      </c>
      <c r="BT47">
        <v>9996</v>
      </c>
      <c r="BU47">
        <v>9.4645900000000005E-2</v>
      </c>
      <c r="BV47">
        <v>7.2977999999999996</v>
      </c>
      <c r="BW47">
        <v>3.5369899999999999</v>
      </c>
      <c r="BX47">
        <v>462.29300000000001</v>
      </c>
      <c r="BY47">
        <v>458.49400000000003</v>
      </c>
      <c r="BZ47">
        <v>0.415329</v>
      </c>
      <c r="CA47">
        <v>449.99099999999999</v>
      </c>
      <c r="CB47">
        <v>18.543399999999998</v>
      </c>
      <c r="CC47">
        <v>1.9189799999999999</v>
      </c>
      <c r="CD47">
        <v>1.8769499999999999</v>
      </c>
      <c r="CE47">
        <v>16.7913</v>
      </c>
      <c r="CF47">
        <v>16.442799999999998</v>
      </c>
      <c r="CG47">
        <v>1750753677</v>
      </c>
      <c r="CH47" t="s">
        <v>338</v>
      </c>
      <c r="CI47">
        <v>1750753677</v>
      </c>
      <c r="CJ47">
        <v>1750753673.5</v>
      </c>
      <c r="CK47">
        <v>5</v>
      </c>
      <c r="CL47">
        <v>2.1520000000000001</v>
      </c>
      <c r="CM47">
        <v>-0.52400000000000002</v>
      </c>
      <c r="CN47">
        <v>3.0179999999999998</v>
      </c>
      <c r="CO47">
        <v>0.22</v>
      </c>
      <c r="CP47">
        <v>450</v>
      </c>
      <c r="CQ47">
        <v>19</v>
      </c>
      <c r="CR47">
        <v>0.26</v>
      </c>
      <c r="CS47">
        <v>0.17</v>
      </c>
      <c r="CT47">
        <v>3.5079522500000002</v>
      </c>
      <c r="CU47">
        <v>1.7425328330202858E-2</v>
      </c>
      <c r="CV47">
        <v>4.5165771137416669E-2</v>
      </c>
      <c r="CW47">
        <v>1</v>
      </c>
      <c r="CX47">
        <v>0</v>
      </c>
      <c r="CY47">
        <v>0</v>
      </c>
      <c r="CZ47">
        <v>0</v>
      </c>
      <c r="DA47">
        <v>-1</v>
      </c>
      <c r="DB47">
        <v>0.41891977499999999</v>
      </c>
      <c r="DC47">
        <v>-1.8465939962476498E-2</v>
      </c>
      <c r="DD47">
        <v>1.961984307881946E-3</v>
      </c>
      <c r="DE47">
        <v>1</v>
      </c>
      <c r="DF47">
        <v>2</v>
      </c>
      <c r="DG47">
        <v>2</v>
      </c>
      <c r="DH47" t="s">
        <v>339</v>
      </c>
      <c r="DI47">
        <v>3.0245500000000001</v>
      </c>
      <c r="DJ47">
        <v>2.6912799999999999</v>
      </c>
      <c r="DK47">
        <v>0.101897</v>
      </c>
      <c r="DL47">
        <v>0.10238999999999999</v>
      </c>
      <c r="DM47">
        <v>0.10100000000000001</v>
      </c>
      <c r="DN47">
        <v>0.10073699999999999</v>
      </c>
      <c r="DO47">
        <v>25034</v>
      </c>
      <c r="DP47">
        <v>16774.900000000001</v>
      </c>
      <c r="DQ47">
        <v>26448.1</v>
      </c>
      <c r="DR47">
        <v>16985.3</v>
      </c>
      <c r="DS47">
        <v>33829.800000000003</v>
      </c>
      <c r="DT47">
        <v>19958.099999999999</v>
      </c>
      <c r="DU47">
        <v>38524.9</v>
      </c>
      <c r="DV47">
        <v>22516</v>
      </c>
      <c r="DW47">
        <v>1.8037000000000001</v>
      </c>
      <c r="DX47">
        <v>2.1824400000000002</v>
      </c>
      <c r="DY47">
        <v>4.7743300000000002E-2</v>
      </c>
      <c r="DZ47">
        <v>0</v>
      </c>
      <c r="EA47">
        <v>24.5166</v>
      </c>
      <c r="EB47">
        <v>999.9</v>
      </c>
      <c r="EC47">
        <v>62.3</v>
      </c>
      <c r="ED47">
        <v>31.7</v>
      </c>
      <c r="EE47">
        <v>28.8964</v>
      </c>
      <c r="EF47">
        <v>62.911900000000003</v>
      </c>
      <c r="EG47">
        <v>35.420699999999997</v>
      </c>
      <c r="EH47">
        <v>1</v>
      </c>
      <c r="EI47">
        <v>4.2483699999999999E-2</v>
      </c>
      <c r="EJ47">
        <v>-0.29271200000000003</v>
      </c>
      <c r="EK47">
        <v>20.327400000000001</v>
      </c>
      <c r="EL47">
        <v>5.2497600000000002</v>
      </c>
      <c r="EM47">
        <v>11.962</v>
      </c>
      <c r="EN47">
        <v>4.9896000000000003</v>
      </c>
      <c r="EO47">
        <v>3.2917000000000001</v>
      </c>
      <c r="EP47">
        <v>9999</v>
      </c>
      <c r="EQ47">
        <v>9999</v>
      </c>
      <c r="ER47">
        <v>9999</v>
      </c>
      <c r="ES47">
        <v>999.9</v>
      </c>
      <c r="ET47">
        <v>4.9727199999999998</v>
      </c>
      <c r="EU47">
        <v>1.87195</v>
      </c>
      <c r="EV47">
        <v>1.8722399999999999</v>
      </c>
      <c r="EW47">
        <v>1.8772500000000001</v>
      </c>
      <c r="EX47">
        <v>1.8714200000000001</v>
      </c>
      <c r="EY47">
        <v>1.8721300000000001</v>
      </c>
      <c r="EZ47">
        <v>1.87182</v>
      </c>
      <c r="FA47">
        <v>1.8687400000000001</v>
      </c>
      <c r="FB47">
        <v>0</v>
      </c>
      <c r="FC47">
        <v>0</v>
      </c>
      <c r="FD47">
        <v>0</v>
      </c>
      <c r="FE47">
        <v>0</v>
      </c>
      <c r="FF47" t="s">
        <v>340</v>
      </c>
      <c r="FG47" t="s">
        <v>341</v>
      </c>
      <c r="FH47" t="s">
        <v>342</v>
      </c>
      <c r="FI47" t="s">
        <v>342</v>
      </c>
      <c r="FJ47" t="s">
        <v>342</v>
      </c>
      <c r="FK47" t="s">
        <v>342</v>
      </c>
      <c r="FL47">
        <v>0</v>
      </c>
      <c r="FM47">
        <v>100</v>
      </c>
      <c r="FN47">
        <v>100</v>
      </c>
      <c r="FO47">
        <v>3.0489999999999999</v>
      </c>
      <c r="FP47">
        <v>0.22009999999999999</v>
      </c>
      <c r="FQ47">
        <v>-0.71234261683338174</v>
      </c>
      <c r="FR47">
        <v>7.6898218637449396E-3</v>
      </c>
      <c r="FS47">
        <v>1.5097418776848419E-6</v>
      </c>
      <c r="FT47">
        <v>-9.8458676114205118E-11</v>
      </c>
      <c r="FU47">
        <v>0.22001999999999461</v>
      </c>
      <c r="FV47">
        <v>0</v>
      </c>
      <c r="FW47">
        <v>0</v>
      </c>
      <c r="FX47">
        <v>0</v>
      </c>
      <c r="FY47">
        <v>3</v>
      </c>
      <c r="FZ47">
        <v>2164</v>
      </c>
      <c r="GA47">
        <v>-1</v>
      </c>
      <c r="GB47">
        <v>-1</v>
      </c>
      <c r="GC47">
        <v>19.899999999999999</v>
      </c>
      <c r="GD47">
        <v>19.899999999999999</v>
      </c>
      <c r="GE47">
        <v>1.09985</v>
      </c>
      <c r="GF47">
        <v>2.6440399999999999</v>
      </c>
      <c r="GG47">
        <v>1.7981</v>
      </c>
      <c r="GH47">
        <v>2.3803700000000001</v>
      </c>
      <c r="GI47">
        <v>1.5979000000000001</v>
      </c>
      <c r="GJ47">
        <v>2.4523899999999998</v>
      </c>
      <c r="GK47">
        <v>35.2209</v>
      </c>
      <c r="GL47">
        <v>24.148800000000001</v>
      </c>
      <c r="GM47">
        <v>18</v>
      </c>
      <c r="GN47">
        <v>367.709</v>
      </c>
      <c r="GO47">
        <v>665.51700000000005</v>
      </c>
      <c r="GP47">
        <v>25.829699999999999</v>
      </c>
      <c r="GQ47">
        <v>27.6065</v>
      </c>
      <c r="GR47">
        <v>30</v>
      </c>
      <c r="GS47">
        <v>27.57</v>
      </c>
      <c r="GT47">
        <v>27.593699999999998</v>
      </c>
      <c r="GU47">
        <v>21.9863</v>
      </c>
      <c r="GV47">
        <v>41.834299999999999</v>
      </c>
      <c r="GW47">
        <v>0</v>
      </c>
      <c r="GX47">
        <v>25.83</v>
      </c>
      <c r="GY47">
        <v>450</v>
      </c>
      <c r="GZ47">
        <v>18.5</v>
      </c>
      <c r="HA47">
        <v>100.495</v>
      </c>
      <c r="HB47">
        <v>70.270499999999998</v>
      </c>
    </row>
    <row r="48" spans="1:210" x14ac:dyDescent="0.3">
      <c r="A48">
        <v>32</v>
      </c>
      <c r="B48">
        <v>1750754874.0999999</v>
      </c>
      <c r="C48">
        <v>155</v>
      </c>
      <c r="D48" t="s">
        <v>404</v>
      </c>
      <c r="E48" t="s">
        <v>405</v>
      </c>
      <c r="F48" t="s">
        <v>336</v>
      </c>
      <c r="G48">
        <v>1750754874.0999999</v>
      </c>
      <c r="H48">
        <f t="shared" si="0"/>
        <v>1.887081615809193E-4</v>
      </c>
      <c r="I48">
        <f t="shared" si="1"/>
        <v>0.1887081615809193</v>
      </c>
      <c r="J48">
        <f t="shared" si="2"/>
        <v>-1.6386243806545346</v>
      </c>
      <c r="K48">
        <f t="shared" si="3"/>
        <v>453.48500000000001</v>
      </c>
      <c r="L48">
        <f t="shared" si="4"/>
        <v>627.77327807832171</v>
      </c>
      <c r="M48">
        <f t="shared" si="5"/>
        <v>63.604130953765718</v>
      </c>
      <c r="N48">
        <f t="shared" si="6"/>
        <v>45.945758337885003</v>
      </c>
      <c r="O48">
        <f t="shared" si="7"/>
        <v>1.4144987415080166E-2</v>
      </c>
      <c r="P48">
        <f t="shared" si="8"/>
        <v>2.4146619405721377</v>
      </c>
      <c r="Q48">
        <f t="shared" si="9"/>
        <v>1.4099843715208605E-2</v>
      </c>
      <c r="R48">
        <f t="shared" si="10"/>
        <v>8.8164463305952234E-3</v>
      </c>
      <c r="S48">
        <f t="shared" si="11"/>
        <v>11.695715999999999</v>
      </c>
      <c r="T48">
        <f t="shared" si="12"/>
        <v>25.434520393033463</v>
      </c>
      <c r="U48">
        <f t="shared" si="13"/>
        <v>25.328600000000002</v>
      </c>
      <c r="V48">
        <f t="shared" si="14"/>
        <v>3.2425059233910898</v>
      </c>
      <c r="W48">
        <f t="shared" si="15"/>
        <v>58.957737697651794</v>
      </c>
      <c r="X48">
        <f t="shared" si="16"/>
        <v>1.9210622826968999</v>
      </c>
      <c r="Y48">
        <f t="shared" si="17"/>
        <v>3.2583717722490109</v>
      </c>
      <c r="Z48">
        <f t="shared" si="18"/>
        <v>1.3214436406941898</v>
      </c>
      <c r="AA48">
        <f t="shared" si="19"/>
        <v>-8.3220299257185406</v>
      </c>
      <c r="AB48">
        <f t="shared" si="20"/>
        <v>10.687716797743871</v>
      </c>
      <c r="AC48">
        <f t="shared" si="21"/>
        <v>0.93973142710305657</v>
      </c>
      <c r="AD48">
        <f t="shared" si="22"/>
        <v>15.001134299128386</v>
      </c>
      <c r="AE48">
        <f t="shared" si="23"/>
        <v>-1.6386243806545346</v>
      </c>
      <c r="AF48">
        <f t="shared" si="24"/>
        <v>0.1887081615809193</v>
      </c>
      <c r="AG48">
        <f t="shared" si="25"/>
        <v>-1.6469579428139636</v>
      </c>
      <c r="AH48">
        <v>458.48878960836203</v>
      </c>
      <c r="AI48">
        <v>462.26672727272688</v>
      </c>
      <c r="AJ48">
        <v>-3.094112610047792E-4</v>
      </c>
      <c r="AK48">
        <v>84.076978181650844</v>
      </c>
      <c r="AL48">
        <f t="shared" si="26"/>
        <v>0.18950074408310055</v>
      </c>
      <c r="AM48">
        <v>18.542312523835879</v>
      </c>
      <c r="AN48">
        <v>18.9605827067669</v>
      </c>
      <c r="AO48">
        <v>-2.247229828475371E-6</v>
      </c>
      <c r="AP48">
        <v>90.497214367256092</v>
      </c>
      <c r="AQ48">
        <v>0</v>
      </c>
      <c r="AR48">
        <v>0</v>
      </c>
      <c r="AS48">
        <f t="shared" si="27"/>
        <v>1</v>
      </c>
      <c r="AT48">
        <f t="shared" si="28"/>
        <v>0</v>
      </c>
      <c r="AU48">
        <f t="shared" si="29"/>
        <v>53800.570682594422</v>
      </c>
      <c r="AV48">
        <f t="shared" si="30"/>
        <v>61.556399999999996</v>
      </c>
      <c r="AW48">
        <f t="shared" si="31"/>
        <v>49.24512</v>
      </c>
      <c r="AX48">
        <f t="shared" si="32"/>
        <v>0.8</v>
      </c>
      <c r="AY48">
        <f t="shared" si="33"/>
        <v>0.19</v>
      </c>
      <c r="AZ48">
        <v>9</v>
      </c>
      <c r="BA48">
        <v>1.88</v>
      </c>
      <c r="BB48" t="s">
        <v>337</v>
      </c>
      <c r="BC48">
        <v>2</v>
      </c>
      <c r="BD48" t="b">
        <v>0</v>
      </c>
      <c r="BE48">
        <v>1750754874.0999999</v>
      </c>
      <c r="BF48">
        <v>453.48500000000001</v>
      </c>
      <c r="BG48">
        <v>449.99099999999999</v>
      </c>
      <c r="BH48">
        <v>18.960899999999999</v>
      </c>
      <c r="BI48">
        <v>18.5444</v>
      </c>
      <c r="BJ48">
        <v>450.43599999999998</v>
      </c>
      <c r="BK48">
        <v>18.7409</v>
      </c>
      <c r="BL48">
        <v>400.041</v>
      </c>
      <c r="BM48">
        <v>101.217</v>
      </c>
      <c r="BN48">
        <v>0.100041</v>
      </c>
      <c r="BO48">
        <v>25.410699999999999</v>
      </c>
      <c r="BP48">
        <v>25.328600000000002</v>
      </c>
      <c r="BQ48">
        <v>999.9</v>
      </c>
      <c r="BR48">
        <v>0</v>
      </c>
      <c r="BS48">
        <v>0</v>
      </c>
      <c r="BT48">
        <v>9999</v>
      </c>
      <c r="BU48">
        <v>61.556399999999996</v>
      </c>
      <c r="BV48">
        <v>7.5851499999999996</v>
      </c>
      <c r="BW48">
        <v>3.49451</v>
      </c>
      <c r="BX48">
        <v>462.25</v>
      </c>
      <c r="BY48">
        <v>458.49299999999999</v>
      </c>
      <c r="BZ48">
        <v>0.41649999999999998</v>
      </c>
      <c r="CA48">
        <v>449.99099999999999</v>
      </c>
      <c r="CB48">
        <v>18.5444</v>
      </c>
      <c r="CC48">
        <v>1.91917</v>
      </c>
      <c r="CD48">
        <v>1.8770199999999999</v>
      </c>
      <c r="CE48">
        <v>16.7928</v>
      </c>
      <c r="CF48">
        <v>16.4434</v>
      </c>
      <c r="CG48">
        <v>1750753677</v>
      </c>
      <c r="CH48" t="s">
        <v>338</v>
      </c>
      <c r="CI48">
        <v>1750753677</v>
      </c>
      <c r="CJ48">
        <v>1750753673.5</v>
      </c>
      <c r="CK48">
        <v>5</v>
      </c>
      <c r="CL48">
        <v>2.1520000000000001</v>
      </c>
      <c r="CM48">
        <v>-0.52400000000000002</v>
      </c>
      <c r="CN48">
        <v>3.0179999999999998</v>
      </c>
      <c r="CO48">
        <v>0.22</v>
      </c>
      <c r="CP48">
        <v>450</v>
      </c>
      <c r="CQ48">
        <v>19</v>
      </c>
      <c r="CR48">
        <v>0.26</v>
      </c>
      <c r="CS48">
        <v>0.17</v>
      </c>
      <c r="CT48">
        <v>3.5120812195121949</v>
      </c>
      <c r="CU48">
        <v>0.23343052264808251</v>
      </c>
      <c r="CV48">
        <v>4.4958360854327327E-2</v>
      </c>
      <c r="CW48">
        <v>1</v>
      </c>
      <c r="CX48">
        <v>0</v>
      </c>
      <c r="CY48">
        <v>0</v>
      </c>
      <c r="CZ48">
        <v>0</v>
      </c>
      <c r="DA48">
        <v>-1</v>
      </c>
      <c r="DB48">
        <v>0.41726651219512179</v>
      </c>
      <c r="DC48">
        <v>-1.3707825783972401E-2</v>
      </c>
      <c r="DD48">
        <v>1.5419105842594399E-3</v>
      </c>
      <c r="DE48">
        <v>1</v>
      </c>
      <c r="DF48">
        <v>2</v>
      </c>
      <c r="DG48">
        <v>2</v>
      </c>
      <c r="DH48" t="s">
        <v>339</v>
      </c>
      <c r="DI48">
        <v>3.0245799999999998</v>
      </c>
      <c r="DJ48">
        <v>2.6913299999999998</v>
      </c>
      <c r="DK48">
        <v>0.10188800000000001</v>
      </c>
      <c r="DL48">
        <v>0.10238800000000001</v>
      </c>
      <c r="DM48">
        <v>0.101007</v>
      </c>
      <c r="DN48">
        <v>0.100739</v>
      </c>
      <c r="DO48">
        <v>25034.3</v>
      </c>
      <c r="DP48">
        <v>16774.900000000001</v>
      </c>
      <c r="DQ48">
        <v>26448.1</v>
      </c>
      <c r="DR48">
        <v>16985.3</v>
      </c>
      <c r="DS48">
        <v>33829.599999999999</v>
      </c>
      <c r="DT48">
        <v>19958.2</v>
      </c>
      <c r="DU48">
        <v>38525</v>
      </c>
      <c r="DV48">
        <v>22516.1</v>
      </c>
      <c r="DW48">
        <v>1.80362</v>
      </c>
      <c r="DX48">
        <v>2.1823199999999998</v>
      </c>
      <c r="DY48">
        <v>4.9597000000000002E-2</v>
      </c>
      <c r="DZ48">
        <v>0</v>
      </c>
      <c r="EA48">
        <v>24.514700000000001</v>
      </c>
      <c r="EB48">
        <v>999.9</v>
      </c>
      <c r="EC48">
        <v>62.3</v>
      </c>
      <c r="ED48">
        <v>31.7</v>
      </c>
      <c r="EE48">
        <v>28.8932</v>
      </c>
      <c r="EF48">
        <v>62.8919</v>
      </c>
      <c r="EG48">
        <v>35.400599999999997</v>
      </c>
      <c r="EH48">
        <v>1</v>
      </c>
      <c r="EI48">
        <v>4.2567099999999997E-2</v>
      </c>
      <c r="EJ48">
        <v>-0.29394100000000001</v>
      </c>
      <c r="EK48">
        <v>20.327200000000001</v>
      </c>
      <c r="EL48">
        <v>5.2501199999999999</v>
      </c>
      <c r="EM48">
        <v>11.962</v>
      </c>
      <c r="EN48">
        <v>4.9897200000000002</v>
      </c>
      <c r="EO48">
        <v>3.29162</v>
      </c>
      <c r="EP48">
        <v>9999</v>
      </c>
      <c r="EQ48">
        <v>9999</v>
      </c>
      <c r="ER48">
        <v>9999</v>
      </c>
      <c r="ES48">
        <v>999.9</v>
      </c>
      <c r="ET48">
        <v>4.9726999999999997</v>
      </c>
      <c r="EU48">
        <v>1.87195</v>
      </c>
      <c r="EV48">
        <v>1.87222</v>
      </c>
      <c r="EW48">
        <v>1.87727</v>
      </c>
      <c r="EX48">
        <v>1.87141</v>
      </c>
      <c r="EY48">
        <v>1.87212</v>
      </c>
      <c r="EZ48">
        <v>1.87181</v>
      </c>
      <c r="FA48">
        <v>1.8687400000000001</v>
      </c>
      <c r="FB48">
        <v>0</v>
      </c>
      <c r="FC48">
        <v>0</v>
      </c>
      <c r="FD48">
        <v>0</v>
      </c>
      <c r="FE48">
        <v>0</v>
      </c>
      <c r="FF48" t="s">
        <v>340</v>
      </c>
      <c r="FG48" t="s">
        <v>341</v>
      </c>
      <c r="FH48" t="s">
        <v>342</v>
      </c>
      <c r="FI48" t="s">
        <v>342</v>
      </c>
      <c r="FJ48" t="s">
        <v>342</v>
      </c>
      <c r="FK48" t="s">
        <v>342</v>
      </c>
      <c r="FL48">
        <v>0</v>
      </c>
      <c r="FM48">
        <v>100</v>
      </c>
      <c r="FN48">
        <v>100</v>
      </c>
      <c r="FO48">
        <v>3.0489999999999999</v>
      </c>
      <c r="FP48">
        <v>0.22</v>
      </c>
      <c r="FQ48">
        <v>-0.71234261683338174</v>
      </c>
      <c r="FR48">
        <v>7.6898218637449396E-3</v>
      </c>
      <c r="FS48">
        <v>1.5097418776848419E-6</v>
      </c>
      <c r="FT48">
        <v>-9.8458676114205118E-11</v>
      </c>
      <c r="FU48">
        <v>0.22001999999999461</v>
      </c>
      <c r="FV48">
        <v>0</v>
      </c>
      <c r="FW48">
        <v>0</v>
      </c>
      <c r="FX48">
        <v>0</v>
      </c>
      <c r="FY48">
        <v>3</v>
      </c>
      <c r="FZ48">
        <v>2164</v>
      </c>
      <c r="GA48">
        <v>-1</v>
      </c>
      <c r="GB48">
        <v>-1</v>
      </c>
      <c r="GC48">
        <v>20</v>
      </c>
      <c r="GD48">
        <v>20</v>
      </c>
      <c r="GE48">
        <v>1.10107</v>
      </c>
      <c r="GF48">
        <v>2.6452599999999999</v>
      </c>
      <c r="GG48">
        <v>1.7981</v>
      </c>
      <c r="GH48">
        <v>2.3803700000000001</v>
      </c>
      <c r="GI48">
        <v>1.5979000000000001</v>
      </c>
      <c r="GJ48">
        <v>2.47437</v>
      </c>
      <c r="GK48">
        <v>35.2209</v>
      </c>
      <c r="GL48">
        <v>24.148800000000001</v>
      </c>
      <c r="GM48">
        <v>18</v>
      </c>
      <c r="GN48">
        <v>367.66699999999997</v>
      </c>
      <c r="GO48">
        <v>665.41399999999999</v>
      </c>
      <c r="GP48">
        <v>25.829699999999999</v>
      </c>
      <c r="GQ48">
        <v>27.6065</v>
      </c>
      <c r="GR48">
        <v>30.0002</v>
      </c>
      <c r="GS48">
        <v>27.57</v>
      </c>
      <c r="GT48">
        <v>27.593699999999998</v>
      </c>
      <c r="GU48">
        <v>21.985399999999998</v>
      </c>
      <c r="GV48">
        <v>41.834299999999999</v>
      </c>
      <c r="GW48">
        <v>0</v>
      </c>
      <c r="GX48">
        <v>25.83</v>
      </c>
      <c r="GY48">
        <v>450</v>
      </c>
      <c r="GZ48">
        <v>18.5</v>
      </c>
      <c r="HA48">
        <v>100.495</v>
      </c>
      <c r="HB48">
        <v>70.270600000000002</v>
      </c>
    </row>
    <row r="49" spans="1:210" x14ac:dyDescent="0.3">
      <c r="A49">
        <v>33</v>
      </c>
      <c r="B49">
        <v>1750754879.0999999</v>
      </c>
      <c r="C49">
        <v>160</v>
      </c>
      <c r="D49" t="s">
        <v>406</v>
      </c>
      <c r="E49" t="s">
        <v>407</v>
      </c>
      <c r="F49" t="s">
        <v>336</v>
      </c>
      <c r="G49">
        <v>1750754879.0999999</v>
      </c>
      <c r="H49">
        <f t="shared" si="0"/>
        <v>1.8897902674348534E-4</v>
      </c>
      <c r="I49">
        <f t="shared" si="1"/>
        <v>0.18897902674348532</v>
      </c>
      <c r="J49">
        <f t="shared" si="2"/>
        <v>-1.4879962966899241</v>
      </c>
      <c r="K49">
        <f t="shared" si="3"/>
        <v>453.15800000000002</v>
      </c>
      <c r="L49">
        <f t="shared" si="4"/>
        <v>610.66837906886849</v>
      </c>
      <c r="M49">
        <f t="shared" si="5"/>
        <v>61.872281224932735</v>
      </c>
      <c r="N49">
        <f t="shared" si="6"/>
        <v>45.913494420784602</v>
      </c>
      <c r="O49">
        <f t="shared" si="7"/>
        <v>1.4132669653993771E-2</v>
      </c>
      <c r="P49">
        <f t="shared" si="8"/>
        <v>2.4146922918491183</v>
      </c>
      <c r="Q49">
        <f t="shared" si="9"/>
        <v>1.4087604974547909E-2</v>
      </c>
      <c r="R49">
        <f t="shared" si="10"/>
        <v>8.8087900494038893E-3</v>
      </c>
      <c r="S49">
        <f t="shared" si="11"/>
        <v>12.753218000000002</v>
      </c>
      <c r="T49">
        <f t="shared" si="12"/>
        <v>25.452202074963363</v>
      </c>
      <c r="U49">
        <f t="shared" si="13"/>
        <v>25.3445</v>
      </c>
      <c r="V49">
        <f t="shared" si="14"/>
        <v>3.2455733219050664</v>
      </c>
      <c r="W49">
        <f t="shared" si="15"/>
        <v>58.922147947114375</v>
      </c>
      <c r="X49">
        <f t="shared" si="16"/>
        <v>1.9210782854195898</v>
      </c>
      <c r="Y49">
        <f t="shared" si="17"/>
        <v>3.2603670306517936</v>
      </c>
      <c r="Z49">
        <f t="shared" si="18"/>
        <v>1.3244950364854766</v>
      </c>
      <c r="AA49">
        <f t="shared" si="19"/>
        <v>-8.3339750793877041</v>
      </c>
      <c r="AB49">
        <f t="shared" si="20"/>
        <v>9.9588381491198934</v>
      </c>
      <c r="AC49">
        <f t="shared" si="21"/>
        <v>0.87574815331717704</v>
      </c>
      <c r="AD49">
        <f t="shared" si="22"/>
        <v>15.253829223049369</v>
      </c>
      <c r="AE49">
        <f t="shared" si="23"/>
        <v>-1.4879962966899241</v>
      </c>
      <c r="AF49">
        <f t="shared" si="24"/>
        <v>0.18897902674348532</v>
      </c>
      <c r="AG49">
        <f t="shared" si="25"/>
        <v>-1.2384281255489267</v>
      </c>
      <c r="AH49">
        <v>458.53313299133742</v>
      </c>
      <c r="AI49">
        <v>461.95471515151519</v>
      </c>
      <c r="AJ49">
        <v>-6.7998898643793715E-2</v>
      </c>
      <c r="AK49">
        <v>84.076978181650844</v>
      </c>
      <c r="AL49">
        <f t="shared" si="26"/>
        <v>0.18824014532548478</v>
      </c>
      <c r="AM49">
        <v>18.544621287883501</v>
      </c>
      <c r="AN49">
        <v>18.960058496240581</v>
      </c>
      <c r="AO49">
        <v>3.497359177386354E-6</v>
      </c>
      <c r="AP49">
        <v>90.497214367256092</v>
      </c>
      <c r="AQ49">
        <v>0</v>
      </c>
      <c r="AR49">
        <v>0</v>
      </c>
      <c r="AS49">
        <f t="shared" si="27"/>
        <v>1</v>
      </c>
      <c r="AT49">
        <f t="shared" si="28"/>
        <v>0</v>
      </c>
      <c r="AU49">
        <f t="shared" si="29"/>
        <v>53799.776793157696</v>
      </c>
      <c r="AV49">
        <f t="shared" si="30"/>
        <v>67.122200000000007</v>
      </c>
      <c r="AW49">
        <f t="shared" si="31"/>
        <v>53.697760000000009</v>
      </c>
      <c r="AX49">
        <f t="shared" si="32"/>
        <v>0.8</v>
      </c>
      <c r="AY49">
        <f t="shared" si="33"/>
        <v>0.19</v>
      </c>
      <c r="AZ49">
        <v>9</v>
      </c>
      <c r="BA49">
        <v>1.88</v>
      </c>
      <c r="BB49" t="s">
        <v>337</v>
      </c>
      <c r="BC49">
        <v>2</v>
      </c>
      <c r="BD49" t="b">
        <v>0</v>
      </c>
      <c r="BE49">
        <v>1750754879.0999999</v>
      </c>
      <c r="BF49">
        <v>453.15800000000002</v>
      </c>
      <c r="BG49">
        <v>450.00299999999999</v>
      </c>
      <c r="BH49">
        <v>18.960699999999999</v>
      </c>
      <c r="BI49">
        <v>18.543600000000001</v>
      </c>
      <c r="BJ49">
        <v>450.11200000000002</v>
      </c>
      <c r="BK49">
        <v>18.7407</v>
      </c>
      <c r="BL49">
        <v>400.03899999999999</v>
      </c>
      <c r="BM49">
        <v>101.21899999999999</v>
      </c>
      <c r="BN49">
        <v>9.9953700000000006E-2</v>
      </c>
      <c r="BO49">
        <v>25.420999999999999</v>
      </c>
      <c r="BP49">
        <v>25.3445</v>
      </c>
      <c r="BQ49">
        <v>999.9</v>
      </c>
      <c r="BR49">
        <v>0</v>
      </c>
      <c r="BS49">
        <v>0</v>
      </c>
      <c r="BT49">
        <v>9999</v>
      </c>
      <c r="BU49">
        <v>67.122200000000007</v>
      </c>
      <c r="BV49">
        <v>9.7493999999999996</v>
      </c>
      <c r="BW49">
        <v>3.15503</v>
      </c>
      <c r="BX49">
        <v>461.916</v>
      </c>
      <c r="BY49">
        <v>458.505</v>
      </c>
      <c r="BZ49">
        <v>0.417049</v>
      </c>
      <c r="CA49">
        <v>450.00299999999999</v>
      </c>
      <c r="CB49">
        <v>18.543600000000001</v>
      </c>
      <c r="CC49">
        <v>1.9191800000000001</v>
      </c>
      <c r="CD49">
        <v>1.87697</v>
      </c>
      <c r="CE49">
        <v>16.792899999999999</v>
      </c>
      <c r="CF49">
        <v>16.443000000000001</v>
      </c>
      <c r="CG49">
        <v>1750753677</v>
      </c>
      <c r="CH49" t="s">
        <v>338</v>
      </c>
      <c r="CI49">
        <v>1750753677</v>
      </c>
      <c r="CJ49">
        <v>1750753673.5</v>
      </c>
      <c r="CK49">
        <v>5</v>
      </c>
      <c r="CL49">
        <v>2.1520000000000001</v>
      </c>
      <c r="CM49">
        <v>-0.52400000000000002</v>
      </c>
      <c r="CN49">
        <v>3.0179999999999998</v>
      </c>
      <c r="CO49">
        <v>0.22</v>
      </c>
      <c r="CP49">
        <v>450</v>
      </c>
      <c r="CQ49">
        <v>19</v>
      </c>
      <c r="CR49">
        <v>0.26</v>
      </c>
      <c r="CS49">
        <v>0.17</v>
      </c>
      <c r="CT49">
        <v>3.4949007317073169</v>
      </c>
      <c r="CU49">
        <v>-0.40679142857141509</v>
      </c>
      <c r="CV49">
        <v>7.8956010518677941E-2</v>
      </c>
      <c r="CW49">
        <v>1</v>
      </c>
      <c r="CX49">
        <v>0</v>
      </c>
      <c r="CY49">
        <v>0</v>
      </c>
      <c r="CZ49">
        <v>0</v>
      </c>
      <c r="DA49">
        <v>-1</v>
      </c>
      <c r="DB49">
        <v>0.41673365853658528</v>
      </c>
      <c r="DC49">
        <v>-4.8743205574916749E-3</v>
      </c>
      <c r="DD49">
        <v>9.5568003140545353E-4</v>
      </c>
      <c r="DE49">
        <v>1</v>
      </c>
      <c r="DF49">
        <v>2</v>
      </c>
      <c r="DG49">
        <v>2</v>
      </c>
      <c r="DH49" t="s">
        <v>339</v>
      </c>
      <c r="DI49">
        <v>3.0245700000000002</v>
      </c>
      <c r="DJ49">
        <v>2.6912400000000001</v>
      </c>
      <c r="DK49">
        <v>0.101836</v>
      </c>
      <c r="DL49">
        <v>0.102392</v>
      </c>
      <c r="DM49">
        <v>0.101008</v>
      </c>
      <c r="DN49">
        <v>0.10073799999999999</v>
      </c>
      <c r="DO49">
        <v>25035.9</v>
      </c>
      <c r="DP49">
        <v>16775.099999999999</v>
      </c>
      <c r="DQ49">
        <v>26448.2</v>
      </c>
      <c r="DR49">
        <v>16985.5</v>
      </c>
      <c r="DS49">
        <v>33829.5</v>
      </c>
      <c r="DT49">
        <v>19958.5</v>
      </c>
      <c r="DU49">
        <v>38524.9</v>
      </c>
      <c r="DV49">
        <v>22516.400000000001</v>
      </c>
      <c r="DW49">
        <v>1.8035399999999999</v>
      </c>
      <c r="DX49">
        <v>2.1823199999999998</v>
      </c>
      <c r="DY49">
        <v>5.0658000000000002E-2</v>
      </c>
      <c r="DZ49">
        <v>0</v>
      </c>
      <c r="EA49">
        <v>24.513300000000001</v>
      </c>
      <c r="EB49">
        <v>999.9</v>
      </c>
      <c r="EC49">
        <v>62.3</v>
      </c>
      <c r="ED49">
        <v>31.7</v>
      </c>
      <c r="EE49">
        <v>28.895</v>
      </c>
      <c r="EF49">
        <v>62.811900000000001</v>
      </c>
      <c r="EG49">
        <v>35.276400000000002</v>
      </c>
      <c r="EH49">
        <v>1</v>
      </c>
      <c r="EI49">
        <v>4.2337399999999997E-2</v>
      </c>
      <c r="EJ49">
        <v>-0.29386299999999999</v>
      </c>
      <c r="EK49">
        <v>20.327400000000001</v>
      </c>
      <c r="EL49">
        <v>5.2497600000000002</v>
      </c>
      <c r="EM49">
        <v>11.962</v>
      </c>
      <c r="EN49">
        <v>4.9896399999999996</v>
      </c>
      <c r="EO49">
        <v>3.2916799999999999</v>
      </c>
      <c r="EP49">
        <v>9999</v>
      </c>
      <c r="EQ49">
        <v>9999</v>
      </c>
      <c r="ER49">
        <v>9999</v>
      </c>
      <c r="ES49">
        <v>999.9</v>
      </c>
      <c r="ET49">
        <v>4.9727399999999999</v>
      </c>
      <c r="EU49">
        <v>1.87195</v>
      </c>
      <c r="EV49">
        <v>1.8722399999999999</v>
      </c>
      <c r="EW49">
        <v>1.8772899999999999</v>
      </c>
      <c r="EX49">
        <v>1.8714299999999999</v>
      </c>
      <c r="EY49">
        <v>1.8721300000000001</v>
      </c>
      <c r="EZ49">
        <v>1.87181</v>
      </c>
      <c r="FA49">
        <v>1.8687400000000001</v>
      </c>
      <c r="FB49">
        <v>0</v>
      </c>
      <c r="FC49">
        <v>0</v>
      </c>
      <c r="FD49">
        <v>0</v>
      </c>
      <c r="FE49">
        <v>0</v>
      </c>
      <c r="FF49" t="s">
        <v>340</v>
      </c>
      <c r="FG49" t="s">
        <v>341</v>
      </c>
      <c r="FH49" t="s">
        <v>342</v>
      </c>
      <c r="FI49" t="s">
        <v>342</v>
      </c>
      <c r="FJ49" t="s">
        <v>342</v>
      </c>
      <c r="FK49" t="s">
        <v>342</v>
      </c>
      <c r="FL49">
        <v>0</v>
      </c>
      <c r="FM49">
        <v>100</v>
      </c>
      <c r="FN49">
        <v>100</v>
      </c>
      <c r="FO49">
        <v>3.0459999999999998</v>
      </c>
      <c r="FP49">
        <v>0.22</v>
      </c>
      <c r="FQ49">
        <v>-0.71234261683338174</v>
      </c>
      <c r="FR49">
        <v>7.6898218637449396E-3</v>
      </c>
      <c r="FS49">
        <v>1.5097418776848419E-6</v>
      </c>
      <c r="FT49">
        <v>-9.8458676114205118E-11</v>
      </c>
      <c r="FU49">
        <v>0.22001999999999461</v>
      </c>
      <c r="FV49">
        <v>0</v>
      </c>
      <c r="FW49">
        <v>0</v>
      </c>
      <c r="FX49">
        <v>0</v>
      </c>
      <c r="FY49">
        <v>3</v>
      </c>
      <c r="FZ49">
        <v>2164</v>
      </c>
      <c r="GA49">
        <v>-1</v>
      </c>
      <c r="GB49">
        <v>-1</v>
      </c>
      <c r="GC49">
        <v>20</v>
      </c>
      <c r="GD49">
        <v>20.100000000000001</v>
      </c>
      <c r="GE49">
        <v>1.10107</v>
      </c>
      <c r="GF49">
        <v>2.63672</v>
      </c>
      <c r="GG49">
        <v>1.7981</v>
      </c>
      <c r="GH49">
        <v>2.3791500000000001</v>
      </c>
      <c r="GI49">
        <v>1.5979000000000001</v>
      </c>
      <c r="GJ49">
        <v>2.52319</v>
      </c>
      <c r="GK49">
        <v>35.2209</v>
      </c>
      <c r="GL49">
        <v>24.157499999999999</v>
      </c>
      <c r="GM49">
        <v>18</v>
      </c>
      <c r="GN49">
        <v>367.62099999999998</v>
      </c>
      <c r="GO49">
        <v>665.41399999999999</v>
      </c>
      <c r="GP49">
        <v>25.829899999999999</v>
      </c>
      <c r="GQ49">
        <v>27.606100000000001</v>
      </c>
      <c r="GR49">
        <v>30</v>
      </c>
      <c r="GS49">
        <v>27.569099999999999</v>
      </c>
      <c r="GT49">
        <v>27.593699999999998</v>
      </c>
      <c r="GU49">
        <v>21.985700000000001</v>
      </c>
      <c r="GV49">
        <v>41.834299999999999</v>
      </c>
      <c r="GW49">
        <v>0</v>
      </c>
      <c r="GX49">
        <v>25.83</v>
      </c>
      <c r="GY49">
        <v>450</v>
      </c>
      <c r="GZ49">
        <v>18.5</v>
      </c>
      <c r="HA49">
        <v>100.495</v>
      </c>
      <c r="HB49">
        <v>70.271699999999996</v>
      </c>
    </row>
    <row r="50" spans="1:210" x14ac:dyDescent="0.3">
      <c r="A50">
        <v>34</v>
      </c>
      <c r="B50">
        <v>1750754884.0999999</v>
      </c>
      <c r="C50">
        <v>165</v>
      </c>
      <c r="D50" t="s">
        <v>408</v>
      </c>
      <c r="E50" t="s">
        <v>409</v>
      </c>
      <c r="F50" t="s">
        <v>336</v>
      </c>
      <c r="G50">
        <v>1750754884.0999999</v>
      </c>
      <c r="H50">
        <f t="shared" si="0"/>
        <v>1.8950866374139549E-4</v>
      </c>
      <c r="I50">
        <f t="shared" si="1"/>
        <v>0.18950866374139549</v>
      </c>
      <c r="J50">
        <f t="shared" si="2"/>
        <v>-1.2536436277985159</v>
      </c>
      <c r="K50">
        <f t="shared" si="3"/>
        <v>452.66800000000001</v>
      </c>
      <c r="L50">
        <f t="shared" si="4"/>
        <v>583.62878735934601</v>
      </c>
      <c r="M50">
        <f t="shared" si="5"/>
        <v>59.132170345871124</v>
      </c>
      <c r="N50">
        <f t="shared" si="6"/>
        <v>45.863469838824003</v>
      </c>
      <c r="O50">
        <f t="shared" si="7"/>
        <v>1.4155283451277336E-2</v>
      </c>
      <c r="P50">
        <f t="shared" si="8"/>
        <v>2.4170573185738</v>
      </c>
      <c r="Q50">
        <f t="shared" si="9"/>
        <v>1.4110118771161022E-2</v>
      </c>
      <c r="R50">
        <f t="shared" si="10"/>
        <v>8.822870123116066E-3</v>
      </c>
      <c r="S50">
        <f t="shared" si="11"/>
        <v>12.759773000000001</v>
      </c>
      <c r="T50">
        <f t="shared" si="12"/>
        <v>25.456855366086852</v>
      </c>
      <c r="U50">
        <f t="shared" si="13"/>
        <v>25.3538</v>
      </c>
      <c r="V50">
        <f t="shared" si="14"/>
        <v>3.2473686355333529</v>
      </c>
      <c r="W50">
        <f t="shared" si="15"/>
        <v>58.912312225870757</v>
      </c>
      <c r="X50">
        <f t="shared" si="16"/>
        <v>1.9213056034458</v>
      </c>
      <c r="Y50">
        <f t="shared" si="17"/>
        <v>3.2612972243891623</v>
      </c>
      <c r="Z50">
        <f t="shared" si="18"/>
        <v>1.3260630320875528</v>
      </c>
      <c r="AA50">
        <f t="shared" si="19"/>
        <v>-8.3573320709955414</v>
      </c>
      <c r="AB50">
        <f t="shared" si="20"/>
        <v>9.3822043794443442</v>
      </c>
      <c r="AC50">
        <f t="shared" si="21"/>
        <v>0.82429197931282339</v>
      </c>
      <c r="AD50">
        <f t="shared" si="22"/>
        <v>14.608937287761627</v>
      </c>
      <c r="AE50">
        <f t="shared" si="23"/>
        <v>-1.2536436277985159</v>
      </c>
      <c r="AF50">
        <f t="shared" si="24"/>
        <v>0.18950866374139549</v>
      </c>
      <c r="AG50">
        <f t="shared" si="25"/>
        <v>-0.93350714189059503</v>
      </c>
      <c r="AH50">
        <v>458.45332456549443</v>
      </c>
      <c r="AI50">
        <v>461.46341212121189</v>
      </c>
      <c r="AJ50">
        <v>-0.1016024040073904</v>
      </c>
      <c r="AK50">
        <v>84.076978181650844</v>
      </c>
      <c r="AL50">
        <f t="shared" si="26"/>
        <v>0.19008469597683456</v>
      </c>
      <c r="AM50">
        <v>18.54383141810219</v>
      </c>
      <c r="AN50">
        <v>18.96332210526316</v>
      </c>
      <c r="AO50">
        <v>-2.127118277187703E-6</v>
      </c>
      <c r="AP50">
        <v>90.497214367256092</v>
      </c>
      <c r="AQ50">
        <v>0</v>
      </c>
      <c r="AR50">
        <v>0</v>
      </c>
      <c r="AS50">
        <f t="shared" si="27"/>
        <v>1</v>
      </c>
      <c r="AT50">
        <f t="shared" si="28"/>
        <v>0</v>
      </c>
      <c r="AU50">
        <f t="shared" si="29"/>
        <v>53878.351076106941</v>
      </c>
      <c r="AV50">
        <f t="shared" si="30"/>
        <v>67.156700000000001</v>
      </c>
      <c r="AW50">
        <f t="shared" si="31"/>
        <v>53.725360000000002</v>
      </c>
      <c r="AX50">
        <f t="shared" si="32"/>
        <v>0.8</v>
      </c>
      <c r="AY50">
        <f t="shared" si="33"/>
        <v>0.19</v>
      </c>
      <c r="AZ50">
        <v>9</v>
      </c>
      <c r="BA50">
        <v>1.88</v>
      </c>
      <c r="BB50" t="s">
        <v>337</v>
      </c>
      <c r="BC50">
        <v>2</v>
      </c>
      <c r="BD50" t="b">
        <v>0</v>
      </c>
      <c r="BE50">
        <v>1750754884.0999999</v>
      </c>
      <c r="BF50">
        <v>452.66800000000001</v>
      </c>
      <c r="BG50">
        <v>450.041</v>
      </c>
      <c r="BH50">
        <v>18.963100000000001</v>
      </c>
      <c r="BI50">
        <v>18.544899999999998</v>
      </c>
      <c r="BJ50">
        <v>449.62700000000001</v>
      </c>
      <c r="BK50">
        <v>18.743099999999998</v>
      </c>
      <c r="BL50">
        <v>400.10399999999998</v>
      </c>
      <c r="BM50">
        <v>101.218</v>
      </c>
      <c r="BN50">
        <v>0.100118</v>
      </c>
      <c r="BO50">
        <v>25.425799999999999</v>
      </c>
      <c r="BP50">
        <v>25.3538</v>
      </c>
      <c r="BQ50">
        <v>999.9</v>
      </c>
      <c r="BR50">
        <v>0</v>
      </c>
      <c r="BS50">
        <v>0</v>
      </c>
      <c r="BT50">
        <v>10014.5</v>
      </c>
      <c r="BU50">
        <v>67.156700000000001</v>
      </c>
      <c r="BV50">
        <v>9.9774600000000007</v>
      </c>
      <c r="BW50">
        <v>2.62662</v>
      </c>
      <c r="BX50">
        <v>461.41800000000001</v>
      </c>
      <c r="BY50">
        <v>458.54500000000002</v>
      </c>
      <c r="BZ50">
        <v>0.41817700000000002</v>
      </c>
      <c r="CA50">
        <v>450.041</v>
      </c>
      <c r="CB50">
        <v>18.544899999999998</v>
      </c>
      <c r="CC50">
        <v>1.9194</v>
      </c>
      <c r="CD50">
        <v>1.8770800000000001</v>
      </c>
      <c r="CE50">
        <v>16.794699999999999</v>
      </c>
      <c r="CF50">
        <v>16.443899999999999</v>
      </c>
      <c r="CG50">
        <v>1750753677</v>
      </c>
      <c r="CH50" t="s">
        <v>338</v>
      </c>
      <c r="CI50">
        <v>1750753677</v>
      </c>
      <c r="CJ50">
        <v>1750753673.5</v>
      </c>
      <c r="CK50">
        <v>5</v>
      </c>
      <c r="CL50">
        <v>2.1520000000000001</v>
      </c>
      <c r="CM50">
        <v>-0.52400000000000002</v>
      </c>
      <c r="CN50">
        <v>3.0179999999999998</v>
      </c>
      <c r="CO50">
        <v>0.22</v>
      </c>
      <c r="CP50">
        <v>450</v>
      </c>
      <c r="CQ50">
        <v>19</v>
      </c>
      <c r="CR50">
        <v>0.26</v>
      </c>
      <c r="CS50">
        <v>0.17</v>
      </c>
      <c r="CT50">
        <v>3.3373451219512198</v>
      </c>
      <c r="CU50">
        <v>-2.196408292682924</v>
      </c>
      <c r="CV50">
        <v>0.25377538792733251</v>
      </c>
      <c r="CW50">
        <v>0</v>
      </c>
      <c r="CX50">
        <v>0</v>
      </c>
      <c r="CY50">
        <v>0</v>
      </c>
      <c r="CZ50">
        <v>0</v>
      </c>
      <c r="DA50">
        <v>-1</v>
      </c>
      <c r="DB50">
        <v>0.41661390243902441</v>
      </c>
      <c r="DC50">
        <v>2.434891986061278E-3</v>
      </c>
      <c r="DD50">
        <v>9.3157723073469497E-4</v>
      </c>
      <c r="DE50">
        <v>1</v>
      </c>
      <c r="DF50">
        <v>1</v>
      </c>
      <c r="DG50">
        <v>2</v>
      </c>
      <c r="DH50" t="s">
        <v>383</v>
      </c>
      <c r="DI50">
        <v>3.0246499999999998</v>
      </c>
      <c r="DJ50">
        <v>2.6914099999999999</v>
      </c>
      <c r="DK50">
        <v>0.101754</v>
      </c>
      <c r="DL50">
        <v>0.102398</v>
      </c>
      <c r="DM50">
        <v>0.10101599999999999</v>
      </c>
      <c r="DN50">
        <v>0.100742</v>
      </c>
      <c r="DO50">
        <v>25038</v>
      </c>
      <c r="DP50">
        <v>16775.2</v>
      </c>
      <c r="DQ50">
        <v>26448.1</v>
      </c>
      <c r="DR50">
        <v>16985.7</v>
      </c>
      <c r="DS50">
        <v>33829.300000000003</v>
      </c>
      <c r="DT50">
        <v>19958.400000000001</v>
      </c>
      <c r="DU50">
        <v>38525</v>
      </c>
      <c r="DV50">
        <v>22516.5</v>
      </c>
      <c r="DW50">
        <v>1.80366</v>
      </c>
      <c r="DX50">
        <v>2.1821600000000001</v>
      </c>
      <c r="DY50">
        <v>5.126E-2</v>
      </c>
      <c r="DZ50">
        <v>0</v>
      </c>
      <c r="EA50">
        <v>24.512699999999999</v>
      </c>
      <c r="EB50">
        <v>999.9</v>
      </c>
      <c r="EC50">
        <v>62.2</v>
      </c>
      <c r="ED50">
        <v>31.7</v>
      </c>
      <c r="EE50">
        <v>28.8477</v>
      </c>
      <c r="EF50">
        <v>62.551900000000003</v>
      </c>
      <c r="EG50">
        <v>35.1723</v>
      </c>
      <c r="EH50">
        <v>1</v>
      </c>
      <c r="EI50">
        <v>4.2495900000000003E-2</v>
      </c>
      <c r="EJ50">
        <v>-0.293734</v>
      </c>
      <c r="EK50">
        <v>20.327400000000001</v>
      </c>
      <c r="EL50">
        <v>5.2502399999999998</v>
      </c>
      <c r="EM50">
        <v>11.962</v>
      </c>
      <c r="EN50">
        <v>4.9898400000000001</v>
      </c>
      <c r="EO50">
        <v>3.2917399999999999</v>
      </c>
      <c r="EP50">
        <v>9999</v>
      </c>
      <c r="EQ50">
        <v>9999</v>
      </c>
      <c r="ER50">
        <v>9999</v>
      </c>
      <c r="ES50">
        <v>999.9</v>
      </c>
      <c r="ET50">
        <v>4.9727100000000002</v>
      </c>
      <c r="EU50">
        <v>1.87195</v>
      </c>
      <c r="EV50">
        <v>1.8722300000000001</v>
      </c>
      <c r="EW50">
        <v>1.8772599999999999</v>
      </c>
      <c r="EX50">
        <v>1.87141</v>
      </c>
      <c r="EY50">
        <v>1.8721300000000001</v>
      </c>
      <c r="EZ50">
        <v>1.87181</v>
      </c>
      <c r="FA50">
        <v>1.8687400000000001</v>
      </c>
      <c r="FB50">
        <v>0</v>
      </c>
      <c r="FC50">
        <v>0</v>
      </c>
      <c r="FD50">
        <v>0</v>
      </c>
      <c r="FE50">
        <v>0</v>
      </c>
      <c r="FF50" t="s">
        <v>340</v>
      </c>
      <c r="FG50" t="s">
        <v>341</v>
      </c>
      <c r="FH50" t="s">
        <v>342</v>
      </c>
      <c r="FI50" t="s">
        <v>342</v>
      </c>
      <c r="FJ50" t="s">
        <v>342</v>
      </c>
      <c r="FK50" t="s">
        <v>342</v>
      </c>
      <c r="FL50">
        <v>0</v>
      </c>
      <c r="FM50">
        <v>100</v>
      </c>
      <c r="FN50">
        <v>100</v>
      </c>
      <c r="FO50">
        <v>3.0409999999999999</v>
      </c>
      <c r="FP50">
        <v>0.22</v>
      </c>
      <c r="FQ50">
        <v>-0.71234261683338174</v>
      </c>
      <c r="FR50">
        <v>7.6898218637449396E-3</v>
      </c>
      <c r="FS50">
        <v>1.5097418776848419E-6</v>
      </c>
      <c r="FT50">
        <v>-9.8458676114205118E-11</v>
      </c>
      <c r="FU50">
        <v>0.22001999999999461</v>
      </c>
      <c r="FV50">
        <v>0</v>
      </c>
      <c r="FW50">
        <v>0</v>
      </c>
      <c r="FX50">
        <v>0</v>
      </c>
      <c r="FY50">
        <v>3</v>
      </c>
      <c r="FZ50">
        <v>2164</v>
      </c>
      <c r="GA50">
        <v>-1</v>
      </c>
      <c r="GB50">
        <v>-1</v>
      </c>
      <c r="GC50">
        <v>20.100000000000001</v>
      </c>
      <c r="GD50">
        <v>20.2</v>
      </c>
      <c r="GE50">
        <v>1.09985</v>
      </c>
      <c r="GF50">
        <v>2.63062</v>
      </c>
      <c r="GG50">
        <v>1.7981</v>
      </c>
      <c r="GH50">
        <v>2.3803700000000001</v>
      </c>
      <c r="GI50">
        <v>1.5979000000000001</v>
      </c>
      <c r="GJ50">
        <v>2.5366200000000001</v>
      </c>
      <c r="GK50">
        <v>35.244</v>
      </c>
      <c r="GL50">
        <v>24.157499999999999</v>
      </c>
      <c r="GM50">
        <v>18</v>
      </c>
      <c r="GN50">
        <v>367.673</v>
      </c>
      <c r="GO50">
        <v>665.27599999999995</v>
      </c>
      <c r="GP50">
        <v>25.83</v>
      </c>
      <c r="GQ50">
        <v>27.604099999999999</v>
      </c>
      <c r="GR50">
        <v>30.0001</v>
      </c>
      <c r="GS50">
        <v>27.567699999999999</v>
      </c>
      <c r="GT50">
        <v>27.593699999999998</v>
      </c>
      <c r="GU50">
        <v>21.985399999999998</v>
      </c>
      <c r="GV50">
        <v>41.834299999999999</v>
      </c>
      <c r="GW50">
        <v>0</v>
      </c>
      <c r="GX50">
        <v>25.83</v>
      </c>
      <c r="GY50">
        <v>450</v>
      </c>
      <c r="GZ50">
        <v>18.5</v>
      </c>
      <c r="HA50">
        <v>100.495</v>
      </c>
      <c r="HB50">
        <v>70.272000000000006</v>
      </c>
    </row>
    <row r="51" spans="1:210" x14ac:dyDescent="0.3">
      <c r="A51">
        <v>35</v>
      </c>
      <c r="B51">
        <v>1750754889.0999999</v>
      </c>
      <c r="C51">
        <v>170</v>
      </c>
      <c r="D51" t="s">
        <v>410</v>
      </c>
      <c r="E51" t="s">
        <v>411</v>
      </c>
      <c r="F51" t="s">
        <v>336</v>
      </c>
      <c r="G51">
        <v>1750754889.0999999</v>
      </c>
      <c r="H51">
        <f t="shared" si="0"/>
        <v>1.8982469929319245E-4</v>
      </c>
      <c r="I51">
        <f t="shared" si="1"/>
        <v>0.18982469929319246</v>
      </c>
      <c r="J51">
        <f t="shared" si="2"/>
        <v>-1.1111994013097681</v>
      </c>
      <c r="K51">
        <f t="shared" si="3"/>
        <v>452.26299999999998</v>
      </c>
      <c r="L51">
        <f t="shared" si="4"/>
        <v>567.2238746474776</v>
      </c>
      <c r="M51">
        <f t="shared" si="5"/>
        <v>57.469382963324563</v>
      </c>
      <c r="N51">
        <f t="shared" si="6"/>
        <v>45.8218997980212</v>
      </c>
      <c r="O51">
        <f t="shared" si="7"/>
        <v>1.4157411148581499E-2</v>
      </c>
      <c r="P51">
        <f t="shared" si="8"/>
        <v>2.4175793415073543</v>
      </c>
      <c r="Q51">
        <f t="shared" si="9"/>
        <v>1.411224263505295E-2</v>
      </c>
      <c r="R51">
        <f t="shared" si="10"/>
        <v>8.8241978822259214E-3</v>
      </c>
      <c r="S51">
        <f t="shared" si="11"/>
        <v>12.750672</v>
      </c>
      <c r="T51">
        <f t="shared" si="12"/>
        <v>25.458986662473588</v>
      </c>
      <c r="U51">
        <f t="shared" si="13"/>
        <v>25.364000000000001</v>
      </c>
      <c r="V51">
        <f t="shared" si="14"/>
        <v>3.249338686816432</v>
      </c>
      <c r="W51">
        <f t="shared" si="15"/>
        <v>58.903881701436468</v>
      </c>
      <c r="X51">
        <f t="shared" si="16"/>
        <v>1.92129325248768</v>
      </c>
      <c r="Y51">
        <f t="shared" si="17"/>
        <v>3.2617430243834442</v>
      </c>
      <c r="Z51">
        <f t="shared" si="18"/>
        <v>1.328045434328752</v>
      </c>
      <c r="AA51">
        <f t="shared" si="19"/>
        <v>-8.3712692388297878</v>
      </c>
      <c r="AB51">
        <f t="shared" si="20"/>
        <v>8.3545720511439594</v>
      </c>
      <c r="AC51">
        <f t="shared" si="21"/>
        <v>0.73389494338872485</v>
      </c>
      <c r="AD51">
        <f t="shared" si="22"/>
        <v>13.467869755702896</v>
      </c>
      <c r="AE51">
        <f t="shared" si="23"/>
        <v>-1.1111994013097681</v>
      </c>
      <c r="AF51">
        <f t="shared" si="24"/>
        <v>0.18982469929319246</v>
      </c>
      <c r="AG51">
        <f t="shared" si="25"/>
        <v>-0.79121012821637726</v>
      </c>
      <c r="AH51">
        <v>458.53984514836588</v>
      </c>
      <c r="AI51">
        <v>461.05150909090912</v>
      </c>
      <c r="AJ51">
        <v>-8.1424419532666589E-2</v>
      </c>
      <c r="AK51">
        <v>84.076978181650844</v>
      </c>
      <c r="AL51">
        <f t="shared" si="26"/>
        <v>0.18974753547623299</v>
      </c>
      <c r="AM51">
        <v>18.544721456831489</v>
      </c>
      <c r="AN51">
        <v>18.96352390977442</v>
      </c>
      <c r="AO51">
        <v>2.9361367973473391E-6</v>
      </c>
      <c r="AP51">
        <v>90.497214367256092</v>
      </c>
      <c r="AQ51">
        <v>0</v>
      </c>
      <c r="AR51">
        <v>0</v>
      </c>
      <c r="AS51">
        <f t="shared" si="27"/>
        <v>1</v>
      </c>
      <c r="AT51">
        <f t="shared" si="28"/>
        <v>0</v>
      </c>
      <c r="AU51">
        <f t="shared" si="29"/>
        <v>53895.456210180666</v>
      </c>
      <c r="AV51">
        <f t="shared" si="30"/>
        <v>67.108800000000002</v>
      </c>
      <c r="AW51">
        <f t="shared" si="31"/>
        <v>53.687040000000003</v>
      </c>
      <c r="AX51">
        <f t="shared" si="32"/>
        <v>0.8</v>
      </c>
      <c r="AY51">
        <f t="shared" si="33"/>
        <v>0.19</v>
      </c>
      <c r="AZ51">
        <v>9</v>
      </c>
      <c r="BA51">
        <v>1.88</v>
      </c>
      <c r="BB51" t="s">
        <v>337</v>
      </c>
      <c r="BC51">
        <v>2</v>
      </c>
      <c r="BD51" t="b">
        <v>0</v>
      </c>
      <c r="BE51">
        <v>1750754889.0999999</v>
      </c>
      <c r="BF51">
        <v>452.26299999999998</v>
      </c>
      <c r="BG51">
        <v>449.95600000000002</v>
      </c>
      <c r="BH51">
        <v>18.963200000000001</v>
      </c>
      <c r="BI51">
        <v>18.5442</v>
      </c>
      <c r="BJ51">
        <v>449.22500000000002</v>
      </c>
      <c r="BK51">
        <v>18.743200000000002</v>
      </c>
      <c r="BL51">
        <v>400.00599999999997</v>
      </c>
      <c r="BM51">
        <v>101.217</v>
      </c>
      <c r="BN51">
        <v>9.9932400000000005E-2</v>
      </c>
      <c r="BO51">
        <v>25.428100000000001</v>
      </c>
      <c r="BP51">
        <v>25.364000000000001</v>
      </c>
      <c r="BQ51">
        <v>999.9</v>
      </c>
      <c r="BR51">
        <v>0</v>
      </c>
      <c r="BS51">
        <v>0</v>
      </c>
      <c r="BT51">
        <v>10018</v>
      </c>
      <c r="BU51">
        <v>67.108800000000002</v>
      </c>
      <c r="BV51">
        <v>9.9774600000000007</v>
      </c>
      <c r="BW51">
        <v>2.3070400000000002</v>
      </c>
      <c r="BX51">
        <v>461.005</v>
      </c>
      <c r="BY51">
        <v>458.45800000000003</v>
      </c>
      <c r="BZ51">
        <v>0.41902</v>
      </c>
      <c r="CA51">
        <v>449.95600000000002</v>
      </c>
      <c r="CB51">
        <v>18.5442</v>
      </c>
      <c r="CC51">
        <v>1.9194100000000001</v>
      </c>
      <c r="CD51">
        <v>1.877</v>
      </c>
      <c r="CE51">
        <v>16.794699999999999</v>
      </c>
      <c r="CF51">
        <v>16.443200000000001</v>
      </c>
      <c r="CG51">
        <v>1750753677</v>
      </c>
      <c r="CH51" t="s">
        <v>338</v>
      </c>
      <c r="CI51">
        <v>1750753677</v>
      </c>
      <c r="CJ51">
        <v>1750753673.5</v>
      </c>
      <c r="CK51">
        <v>5</v>
      </c>
      <c r="CL51">
        <v>2.1520000000000001</v>
      </c>
      <c r="CM51">
        <v>-0.52400000000000002</v>
      </c>
      <c r="CN51">
        <v>3.0179999999999998</v>
      </c>
      <c r="CO51">
        <v>0.22</v>
      </c>
      <c r="CP51">
        <v>450</v>
      </c>
      <c r="CQ51">
        <v>19</v>
      </c>
      <c r="CR51">
        <v>0.26</v>
      </c>
      <c r="CS51">
        <v>0.17</v>
      </c>
      <c r="CT51">
        <v>3.104914</v>
      </c>
      <c r="CU51">
        <v>-4.1285009380863018</v>
      </c>
      <c r="CV51">
        <v>0.41052317692062162</v>
      </c>
      <c r="CW51">
        <v>0</v>
      </c>
      <c r="CX51">
        <v>0</v>
      </c>
      <c r="CY51">
        <v>0</v>
      </c>
      <c r="CZ51">
        <v>0</v>
      </c>
      <c r="DA51">
        <v>-1</v>
      </c>
      <c r="DB51">
        <v>0.41700567500000008</v>
      </c>
      <c r="DC51">
        <v>1.3092056285176819E-2</v>
      </c>
      <c r="DD51">
        <v>1.3890382173918081E-3</v>
      </c>
      <c r="DE51">
        <v>1</v>
      </c>
      <c r="DF51">
        <v>1</v>
      </c>
      <c r="DG51">
        <v>2</v>
      </c>
      <c r="DH51" t="s">
        <v>383</v>
      </c>
      <c r="DI51">
        <v>3.02454</v>
      </c>
      <c r="DJ51">
        <v>2.6912199999999999</v>
      </c>
      <c r="DK51">
        <v>0.101686</v>
      </c>
      <c r="DL51">
        <v>0.102383</v>
      </c>
      <c r="DM51">
        <v>0.10101599999999999</v>
      </c>
      <c r="DN51">
        <v>0.100739</v>
      </c>
      <c r="DO51">
        <v>25039.9</v>
      </c>
      <c r="DP51">
        <v>16775.099999999999</v>
      </c>
      <c r="DQ51">
        <v>26448.1</v>
      </c>
      <c r="DR51">
        <v>16985.3</v>
      </c>
      <c r="DS51">
        <v>33829</v>
      </c>
      <c r="DT51">
        <v>19958.099999999999</v>
      </c>
      <c r="DU51">
        <v>38524.699999999997</v>
      </c>
      <c r="DV51">
        <v>22516</v>
      </c>
      <c r="DW51">
        <v>1.80352</v>
      </c>
      <c r="DX51">
        <v>2.1823399999999999</v>
      </c>
      <c r="DY51">
        <v>5.1867999999999997E-2</v>
      </c>
      <c r="DZ51">
        <v>0</v>
      </c>
      <c r="EA51">
        <v>24.512899999999998</v>
      </c>
      <c r="EB51">
        <v>999.9</v>
      </c>
      <c r="EC51">
        <v>62.2</v>
      </c>
      <c r="ED51">
        <v>31.7</v>
      </c>
      <c r="EE51">
        <v>28.8492</v>
      </c>
      <c r="EF51">
        <v>62.231900000000003</v>
      </c>
      <c r="EG51">
        <v>35.168300000000002</v>
      </c>
      <c r="EH51">
        <v>1</v>
      </c>
      <c r="EI51">
        <v>4.22622E-2</v>
      </c>
      <c r="EJ51">
        <v>-0.29443599999999998</v>
      </c>
      <c r="EK51">
        <v>20.327300000000001</v>
      </c>
      <c r="EL51">
        <v>5.2501199999999999</v>
      </c>
      <c r="EM51">
        <v>11.962</v>
      </c>
      <c r="EN51">
        <v>4.98956</v>
      </c>
      <c r="EO51">
        <v>3.29176</v>
      </c>
      <c r="EP51">
        <v>9999</v>
      </c>
      <c r="EQ51">
        <v>9999</v>
      </c>
      <c r="ER51">
        <v>9999</v>
      </c>
      <c r="ES51">
        <v>999.9</v>
      </c>
      <c r="ET51">
        <v>4.9727199999999998</v>
      </c>
      <c r="EU51">
        <v>1.87195</v>
      </c>
      <c r="EV51">
        <v>1.8722099999999999</v>
      </c>
      <c r="EW51">
        <v>1.8772599999999999</v>
      </c>
      <c r="EX51">
        <v>1.8713900000000001</v>
      </c>
      <c r="EY51">
        <v>1.8721099999999999</v>
      </c>
      <c r="EZ51">
        <v>1.8717999999999999</v>
      </c>
      <c r="FA51">
        <v>1.8687199999999999</v>
      </c>
      <c r="FB51">
        <v>0</v>
      </c>
      <c r="FC51">
        <v>0</v>
      </c>
      <c r="FD51">
        <v>0</v>
      </c>
      <c r="FE51">
        <v>0</v>
      </c>
      <c r="FF51" t="s">
        <v>340</v>
      </c>
      <c r="FG51" t="s">
        <v>341</v>
      </c>
      <c r="FH51" t="s">
        <v>342</v>
      </c>
      <c r="FI51" t="s">
        <v>342</v>
      </c>
      <c r="FJ51" t="s">
        <v>342</v>
      </c>
      <c r="FK51" t="s">
        <v>342</v>
      </c>
      <c r="FL51">
        <v>0</v>
      </c>
      <c r="FM51">
        <v>100</v>
      </c>
      <c r="FN51">
        <v>100</v>
      </c>
      <c r="FO51">
        <v>3.0379999999999998</v>
      </c>
      <c r="FP51">
        <v>0.22</v>
      </c>
      <c r="FQ51">
        <v>-0.71234261683338174</v>
      </c>
      <c r="FR51">
        <v>7.6898218637449396E-3</v>
      </c>
      <c r="FS51">
        <v>1.5097418776848419E-6</v>
      </c>
      <c r="FT51">
        <v>-9.8458676114205118E-11</v>
      </c>
      <c r="FU51">
        <v>0.22001999999999461</v>
      </c>
      <c r="FV51">
        <v>0</v>
      </c>
      <c r="FW51">
        <v>0</v>
      </c>
      <c r="FX51">
        <v>0</v>
      </c>
      <c r="FY51">
        <v>3</v>
      </c>
      <c r="FZ51">
        <v>2164</v>
      </c>
      <c r="GA51">
        <v>-1</v>
      </c>
      <c r="GB51">
        <v>-1</v>
      </c>
      <c r="GC51">
        <v>20.2</v>
      </c>
      <c r="GD51">
        <v>20.3</v>
      </c>
      <c r="GE51">
        <v>1.10107</v>
      </c>
      <c r="GF51">
        <v>2.63306</v>
      </c>
      <c r="GG51">
        <v>1.7981</v>
      </c>
      <c r="GH51">
        <v>2.3803700000000001</v>
      </c>
      <c r="GI51">
        <v>1.5979000000000001</v>
      </c>
      <c r="GJ51">
        <v>2.5671400000000002</v>
      </c>
      <c r="GK51">
        <v>35.244</v>
      </c>
      <c r="GL51">
        <v>24.157499999999999</v>
      </c>
      <c r="GM51">
        <v>18</v>
      </c>
      <c r="GN51">
        <v>367.601</v>
      </c>
      <c r="GO51">
        <v>665.41600000000005</v>
      </c>
      <c r="GP51">
        <v>25.829899999999999</v>
      </c>
      <c r="GQ51">
        <v>27.604099999999999</v>
      </c>
      <c r="GR51">
        <v>30.0001</v>
      </c>
      <c r="GS51">
        <v>27.567699999999999</v>
      </c>
      <c r="GT51">
        <v>27.592500000000001</v>
      </c>
      <c r="GU51">
        <v>21.987100000000002</v>
      </c>
      <c r="GV51">
        <v>41.834299999999999</v>
      </c>
      <c r="GW51">
        <v>0</v>
      </c>
      <c r="GX51">
        <v>25.83</v>
      </c>
      <c r="GY51">
        <v>450</v>
      </c>
      <c r="GZ51">
        <v>18.5</v>
      </c>
      <c r="HA51">
        <v>100.494</v>
      </c>
      <c r="HB51">
        <v>70.270600000000002</v>
      </c>
    </row>
    <row r="52" spans="1:210" x14ac:dyDescent="0.3">
      <c r="A52">
        <v>36</v>
      </c>
      <c r="B52">
        <v>1750754894.0999999</v>
      </c>
      <c r="C52">
        <v>175</v>
      </c>
      <c r="D52" t="s">
        <v>412</v>
      </c>
      <c r="E52" t="s">
        <v>413</v>
      </c>
      <c r="F52" t="s">
        <v>336</v>
      </c>
      <c r="G52">
        <v>1750754894.0999999</v>
      </c>
      <c r="H52">
        <f t="shared" si="0"/>
        <v>1.9091605238382876E-4</v>
      </c>
      <c r="I52">
        <f t="shared" si="1"/>
        <v>0.19091605238382875</v>
      </c>
      <c r="J52">
        <f t="shared" si="2"/>
        <v>-0.89250593063491124</v>
      </c>
      <c r="K52">
        <f t="shared" si="3"/>
        <v>451.798</v>
      </c>
      <c r="L52">
        <f t="shared" si="4"/>
        <v>541.65494069348597</v>
      </c>
      <c r="M52">
        <f t="shared" si="5"/>
        <v>54.879320857793765</v>
      </c>
      <c r="N52">
        <f t="shared" si="6"/>
        <v>45.775207686954793</v>
      </c>
      <c r="O52">
        <f t="shared" si="7"/>
        <v>1.4242681251313923E-2</v>
      </c>
      <c r="P52">
        <f t="shared" si="8"/>
        <v>2.4119107267287561</v>
      </c>
      <c r="Q52">
        <f t="shared" si="9"/>
        <v>1.4196860871420644E-2</v>
      </c>
      <c r="R52">
        <f t="shared" si="10"/>
        <v>8.8771425740247038E-3</v>
      </c>
      <c r="S52">
        <f t="shared" si="11"/>
        <v>12.752495999999999</v>
      </c>
      <c r="T52">
        <f t="shared" si="12"/>
        <v>25.46112603925696</v>
      </c>
      <c r="U52">
        <f t="shared" si="13"/>
        <v>25.363099999999999</v>
      </c>
      <c r="V52">
        <f t="shared" si="14"/>
        <v>3.2491648167690572</v>
      </c>
      <c r="W52">
        <f t="shared" si="15"/>
        <v>58.89974882486888</v>
      </c>
      <c r="X52">
        <f t="shared" si="16"/>
        <v>1.9214324734914401</v>
      </c>
      <c r="Y52">
        <f t="shared" si="17"/>
        <v>3.2622082637475787</v>
      </c>
      <c r="Z52">
        <f t="shared" si="18"/>
        <v>1.3277323432776171</v>
      </c>
      <c r="AA52">
        <f t="shared" si="19"/>
        <v>-8.4193979101268486</v>
      </c>
      <c r="AB52">
        <f t="shared" si="20"/>
        <v>8.7640847560995088</v>
      </c>
      <c r="AC52">
        <f t="shared" si="21"/>
        <v>0.7716831860161677</v>
      </c>
      <c r="AD52">
        <f t="shared" si="22"/>
        <v>13.868866031988826</v>
      </c>
      <c r="AE52">
        <f t="shared" si="23"/>
        <v>-0.89250593063491124</v>
      </c>
      <c r="AF52">
        <f t="shared" si="24"/>
        <v>0.19091605238382875</v>
      </c>
      <c r="AG52">
        <f t="shared" si="25"/>
        <v>-0.54330291588961044</v>
      </c>
      <c r="AH52">
        <v>458.50144207525352</v>
      </c>
      <c r="AI52">
        <v>460.56799393939377</v>
      </c>
      <c r="AJ52">
        <v>-9.5805617834773843E-2</v>
      </c>
      <c r="AK52">
        <v>84.076978181650844</v>
      </c>
      <c r="AL52">
        <f t="shared" si="26"/>
        <v>0.19019780027769881</v>
      </c>
      <c r="AM52">
        <v>18.54444108843526</v>
      </c>
      <c r="AN52">
        <v>18.96426045112781</v>
      </c>
      <c r="AO52">
        <v>-5.0592916182437037E-7</v>
      </c>
      <c r="AP52">
        <v>90.497214367256092</v>
      </c>
      <c r="AQ52">
        <v>0</v>
      </c>
      <c r="AR52">
        <v>0</v>
      </c>
      <c r="AS52">
        <f t="shared" si="27"/>
        <v>1</v>
      </c>
      <c r="AT52">
        <f t="shared" si="28"/>
        <v>0</v>
      </c>
      <c r="AU52">
        <f t="shared" si="29"/>
        <v>53704.619014416756</v>
      </c>
      <c r="AV52">
        <f t="shared" si="30"/>
        <v>67.118399999999994</v>
      </c>
      <c r="AW52">
        <f t="shared" si="31"/>
        <v>53.694719999999997</v>
      </c>
      <c r="AX52">
        <f t="shared" si="32"/>
        <v>0.8</v>
      </c>
      <c r="AY52">
        <f t="shared" si="33"/>
        <v>0.19</v>
      </c>
      <c r="AZ52">
        <v>9</v>
      </c>
      <c r="BA52">
        <v>1.88</v>
      </c>
      <c r="BB52" t="s">
        <v>337</v>
      </c>
      <c r="BC52">
        <v>2</v>
      </c>
      <c r="BD52" t="b">
        <v>0</v>
      </c>
      <c r="BE52">
        <v>1750754894.0999999</v>
      </c>
      <c r="BF52">
        <v>451.798</v>
      </c>
      <c r="BG52">
        <v>449.98399999999998</v>
      </c>
      <c r="BH52">
        <v>18.964400000000001</v>
      </c>
      <c r="BI52">
        <v>18.542999999999999</v>
      </c>
      <c r="BJ52">
        <v>448.76499999999999</v>
      </c>
      <c r="BK52">
        <v>18.744399999999999</v>
      </c>
      <c r="BL52">
        <v>400.01400000000001</v>
      </c>
      <c r="BM52">
        <v>101.218</v>
      </c>
      <c r="BN52">
        <v>9.9862599999999996E-2</v>
      </c>
      <c r="BO52">
        <v>25.430499999999999</v>
      </c>
      <c r="BP52">
        <v>25.363099999999999</v>
      </c>
      <c r="BQ52">
        <v>999.9</v>
      </c>
      <c r="BR52">
        <v>0</v>
      </c>
      <c r="BS52">
        <v>0</v>
      </c>
      <c r="BT52">
        <v>9981</v>
      </c>
      <c r="BU52">
        <v>67.118399999999994</v>
      </c>
      <c r="BV52">
        <v>9.9774600000000007</v>
      </c>
      <c r="BW52">
        <v>1.81433</v>
      </c>
      <c r="BX52">
        <v>460.53199999999998</v>
      </c>
      <c r="BY52">
        <v>458.48599999999999</v>
      </c>
      <c r="BZ52">
        <v>0.42142299999999999</v>
      </c>
      <c r="CA52">
        <v>449.98399999999998</v>
      </c>
      <c r="CB52">
        <v>18.542999999999999</v>
      </c>
      <c r="CC52">
        <v>1.9195500000000001</v>
      </c>
      <c r="CD52">
        <v>1.8768899999999999</v>
      </c>
      <c r="CE52">
        <v>16.7959</v>
      </c>
      <c r="CF52">
        <v>16.442299999999999</v>
      </c>
      <c r="CG52">
        <v>1750753677</v>
      </c>
      <c r="CH52" t="s">
        <v>338</v>
      </c>
      <c r="CI52">
        <v>1750753677</v>
      </c>
      <c r="CJ52">
        <v>1750753673.5</v>
      </c>
      <c r="CK52">
        <v>5</v>
      </c>
      <c r="CL52">
        <v>2.1520000000000001</v>
      </c>
      <c r="CM52">
        <v>-0.52400000000000002</v>
      </c>
      <c r="CN52">
        <v>3.0179999999999998</v>
      </c>
      <c r="CO52">
        <v>0.22</v>
      </c>
      <c r="CP52">
        <v>450</v>
      </c>
      <c r="CQ52">
        <v>19</v>
      </c>
      <c r="CR52">
        <v>0.26</v>
      </c>
      <c r="CS52">
        <v>0.17</v>
      </c>
      <c r="CT52">
        <v>2.7230236585365848</v>
      </c>
      <c r="CU52">
        <v>-5.177177770034838</v>
      </c>
      <c r="CV52">
        <v>0.5123828142086454</v>
      </c>
      <c r="CW52">
        <v>0</v>
      </c>
      <c r="CX52">
        <v>0</v>
      </c>
      <c r="CY52">
        <v>0</v>
      </c>
      <c r="CZ52">
        <v>0</v>
      </c>
      <c r="DA52">
        <v>-1</v>
      </c>
      <c r="DB52">
        <v>0.41817419512195131</v>
      </c>
      <c r="DC52">
        <v>1.269905226480836E-2</v>
      </c>
      <c r="DD52">
        <v>1.3786901917596491E-3</v>
      </c>
      <c r="DE52">
        <v>1</v>
      </c>
      <c r="DF52">
        <v>1</v>
      </c>
      <c r="DG52">
        <v>2</v>
      </c>
      <c r="DH52" t="s">
        <v>383</v>
      </c>
      <c r="DI52">
        <v>3.02454</v>
      </c>
      <c r="DJ52">
        <v>2.6911499999999999</v>
      </c>
      <c r="DK52">
        <v>0.10161000000000001</v>
      </c>
      <c r="DL52">
        <v>0.10238899999999999</v>
      </c>
      <c r="DM52">
        <v>0.101022</v>
      </c>
      <c r="DN52">
        <v>0.10073500000000001</v>
      </c>
      <c r="DO52">
        <v>25041.9</v>
      </c>
      <c r="DP52">
        <v>16774.900000000001</v>
      </c>
      <c r="DQ52">
        <v>26448</v>
      </c>
      <c r="DR52">
        <v>16985.3</v>
      </c>
      <c r="DS52">
        <v>33828.699999999997</v>
      </c>
      <c r="DT52">
        <v>19958.099999999999</v>
      </c>
      <c r="DU52">
        <v>38524.6</v>
      </c>
      <c r="DV52">
        <v>22516</v>
      </c>
      <c r="DW52">
        <v>1.8033600000000001</v>
      </c>
      <c r="DX52">
        <v>2.18242</v>
      </c>
      <c r="DY52">
        <v>5.17011E-2</v>
      </c>
      <c r="DZ52">
        <v>0</v>
      </c>
      <c r="EA52">
        <v>24.514700000000001</v>
      </c>
      <c r="EB52">
        <v>999.9</v>
      </c>
      <c r="EC52">
        <v>62.2</v>
      </c>
      <c r="ED52">
        <v>31.7</v>
      </c>
      <c r="EE52">
        <v>28.848400000000002</v>
      </c>
      <c r="EF52">
        <v>62.661900000000003</v>
      </c>
      <c r="EG52">
        <v>35.124200000000002</v>
      </c>
      <c r="EH52">
        <v>1</v>
      </c>
      <c r="EI52">
        <v>4.2302800000000002E-2</v>
      </c>
      <c r="EJ52">
        <v>-0.29404999999999998</v>
      </c>
      <c r="EK52">
        <v>20.327300000000001</v>
      </c>
      <c r="EL52">
        <v>5.2501199999999999</v>
      </c>
      <c r="EM52">
        <v>11.962</v>
      </c>
      <c r="EN52">
        <v>4.9897200000000002</v>
      </c>
      <c r="EO52">
        <v>3.2915000000000001</v>
      </c>
      <c r="EP52">
        <v>9999</v>
      </c>
      <c r="EQ52">
        <v>9999</v>
      </c>
      <c r="ER52">
        <v>9999</v>
      </c>
      <c r="ES52">
        <v>999.9</v>
      </c>
      <c r="ET52">
        <v>4.9726999999999997</v>
      </c>
      <c r="EU52">
        <v>1.87195</v>
      </c>
      <c r="EV52">
        <v>1.87222</v>
      </c>
      <c r="EW52">
        <v>1.87727</v>
      </c>
      <c r="EX52">
        <v>1.8714</v>
      </c>
      <c r="EY52">
        <v>1.8721099999999999</v>
      </c>
      <c r="EZ52">
        <v>1.87181</v>
      </c>
      <c r="FA52">
        <v>1.86873</v>
      </c>
      <c r="FB52">
        <v>0</v>
      </c>
      <c r="FC52">
        <v>0</v>
      </c>
      <c r="FD52">
        <v>0</v>
      </c>
      <c r="FE52">
        <v>0</v>
      </c>
      <c r="FF52" t="s">
        <v>340</v>
      </c>
      <c r="FG52" t="s">
        <v>341</v>
      </c>
      <c r="FH52" t="s">
        <v>342</v>
      </c>
      <c r="FI52" t="s">
        <v>342</v>
      </c>
      <c r="FJ52" t="s">
        <v>342</v>
      </c>
      <c r="FK52" t="s">
        <v>342</v>
      </c>
      <c r="FL52">
        <v>0</v>
      </c>
      <c r="FM52">
        <v>100</v>
      </c>
      <c r="FN52">
        <v>100</v>
      </c>
      <c r="FO52">
        <v>3.0329999999999999</v>
      </c>
      <c r="FP52">
        <v>0.22</v>
      </c>
      <c r="FQ52">
        <v>-0.71234261683338174</v>
      </c>
      <c r="FR52">
        <v>7.6898218637449396E-3</v>
      </c>
      <c r="FS52">
        <v>1.5097418776848419E-6</v>
      </c>
      <c r="FT52">
        <v>-9.8458676114205118E-11</v>
      </c>
      <c r="FU52">
        <v>0.22001999999999461</v>
      </c>
      <c r="FV52">
        <v>0</v>
      </c>
      <c r="FW52">
        <v>0</v>
      </c>
      <c r="FX52">
        <v>0</v>
      </c>
      <c r="FY52">
        <v>3</v>
      </c>
      <c r="FZ52">
        <v>2164</v>
      </c>
      <c r="GA52">
        <v>-1</v>
      </c>
      <c r="GB52">
        <v>-1</v>
      </c>
      <c r="GC52">
        <v>20.3</v>
      </c>
      <c r="GD52">
        <v>20.3</v>
      </c>
      <c r="GE52">
        <v>1.09985</v>
      </c>
      <c r="GF52">
        <v>2.6257299999999999</v>
      </c>
      <c r="GG52">
        <v>1.7981</v>
      </c>
      <c r="GH52">
        <v>2.3803700000000001</v>
      </c>
      <c r="GI52">
        <v>1.5979000000000001</v>
      </c>
      <c r="GJ52">
        <v>2.5647000000000002</v>
      </c>
      <c r="GK52">
        <v>35.2209</v>
      </c>
      <c r="GL52">
        <v>24.157499999999999</v>
      </c>
      <c r="GM52">
        <v>18</v>
      </c>
      <c r="GN52">
        <v>367.51799999999997</v>
      </c>
      <c r="GO52">
        <v>665.471</v>
      </c>
      <c r="GP52">
        <v>25.83</v>
      </c>
      <c r="GQ52">
        <v>27.604099999999999</v>
      </c>
      <c r="GR52">
        <v>30.0001</v>
      </c>
      <c r="GS52">
        <v>27.567699999999999</v>
      </c>
      <c r="GT52">
        <v>27.5914</v>
      </c>
      <c r="GU52">
        <v>21.986999999999998</v>
      </c>
      <c r="GV52">
        <v>41.834299999999999</v>
      </c>
      <c r="GW52">
        <v>0</v>
      </c>
      <c r="GX52">
        <v>25.83</v>
      </c>
      <c r="GY52">
        <v>450</v>
      </c>
      <c r="GZ52">
        <v>18.5</v>
      </c>
      <c r="HA52">
        <v>100.494</v>
      </c>
      <c r="HB52">
        <v>70.270499999999998</v>
      </c>
    </row>
    <row r="53" spans="1:210" x14ac:dyDescent="0.3">
      <c r="A53">
        <v>37</v>
      </c>
      <c r="B53">
        <v>1750754899.0999999</v>
      </c>
      <c r="C53">
        <v>180</v>
      </c>
      <c r="D53" t="s">
        <v>414</v>
      </c>
      <c r="E53" t="s">
        <v>415</v>
      </c>
      <c r="F53" t="s">
        <v>336</v>
      </c>
      <c r="G53">
        <v>1750754899.0999999</v>
      </c>
      <c r="H53">
        <f t="shared" si="0"/>
        <v>1.8967103712850555E-4</v>
      </c>
      <c r="I53">
        <f t="shared" si="1"/>
        <v>0.18967103712850555</v>
      </c>
      <c r="J53">
        <f t="shared" si="2"/>
        <v>-0.64821222620588004</v>
      </c>
      <c r="K53">
        <f t="shared" si="3"/>
        <v>451.25799999999998</v>
      </c>
      <c r="L53">
        <f t="shared" si="4"/>
        <v>514.39042763590635</v>
      </c>
      <c r="M53">
        <f t="shared" si="5"/>
        <v>52.117015005509465</v>
      </c>
      <c r="N53">
        <f t="shared" si="6"/>
        <v>45.720563007837995</v>
      </c>
      <c r="O53">
        <f t="shared" si="7"/>
        <v>1.414579664884183E-2</v>
      </c>
      <c r="P53">
        <f t="shared" si="8"/>
        <v>2.4131405361456313</v>
      </c>
      <c r="Q53">
        <f t="shared" si="9"/>
        <v>1.4100619424780043E-2</v>
      </c>
      <c r="R53">
        <f t="shared" si="10"/>
        <v>8.8169341440576966E-3</v>
      </c>
      <c r="S53">
        <f t="shared" si="11"/>
        <v>12.749209</v>
      </c>
      <c r="T53">
        <f t="shared" si="12"/>
        <v>25.463376309114842</v>
      </c>
      <c r="U53">
        <f t="shared" si="13"/>
        <v>25.364999999999998</v>
      </c>
      <c r="V53">
        <f t="shared" si="14"/>
        <v>3.2495318852919768</v>
      </c>
      <c r="W53">
        <f t="shared" si="15"/>
        <v>58.893806202398643</v>
      </c>
      <c r="X53">
        <f t="shared" si="16"/>
        <v>1.9214555514106</v>
      </c>
      <c r="Y53">
        <f t="shared" si="17"/>
        <v>3.2625766193599191</v>
      </c>
      <c r="Z53">
        <f t="shared" si="18"/>
        <v>1.3280763338813768</v>
      </c>
      <c r="AA53">
        <f t="shared" si="19"/>
        <v>-8.3644927373670939</v>
      </c>
      <c r="AB53">
        <f t="shared" si="20"/>
        <v>8.768553476208016</v>
      </c>
      <c r="AC53">
        <f t="shared" si="21"/>
        <v>0.77169792686503835</v>
      </c>
      <c r="AD53">
        <f t="shared" si="22"/>
        <v>13.92496766570596</v>
      </c>
      <c r="AE53">
        <f t="shared" si="23"/>
        <v>-0.64821222620588004</v>
      </c>
      <c r="AF53">
        <f t="shared" si="24"/>
        <v>0.18967103712850555</v>
      </c>
      <c r="AG53">
        <f t="shared" si="25"/>
        <v>-0.31757653014301729</v>
      </c>
      <c r="AH53">
        <v>458.43775174930022</v>
      </c>
      <c r="AI53">
        <v>460.0584848484848</v>
      </c>
      <c r="AJ53">
        <v>-0.1041438980083204</v>
      </c>
      <c r="AK53">
        <v>84.076978181650844</v>
      </c>
      <c r="AL53">
        <f t="shared" si="26"/>
        <v>0.19082041881769182</v>
      </c>
      <c r="AM53">
        <v>18.54324938488455</v>
      </c>
      <c r="AN53">
        <v>18.964474285714271</v>
      </c>
      <c r="AO53">
        <v>1.3463021258816221E-6</v>
      </c>
      <c r="AP53">
        <v>90.497214367256092</v>
      </c>
      <c r="AQ53">
        <v>0</v>
      </c>
      <c r="AR53">
        <v>0</v>
      </c>
      <c r="AS53">
        <f t="shared" si="27"/>
        <v>1</v>
      </c>
      <c r="AT53">
        <f t="shared" si="28"/>
        <v>0</v>
      </c>
      <c r="AU53">
        <f t="shared" si="29"/>
        <v>53745.577822767009</v>
      </c>
      <c r="AV53">
        <f t="shared" si="30"/>
        <v>67.101100000000002</v>
      </c>
      <c r="AW53">
        <f t="shared" si="31"/>
        <v>53.680880000000002</v>
      </c>
      <c r="AX53">
        <f t="shared" si="32"/>
        <v>0.8</v>
      </c>
      <c r="AY53">
        <f t="shared" si="33"/>
        <v>0.19</v>
      </c>
      <c r="AZ53">
        <v>9</v>
      </c>
      <c r="BA53">
        <v>1.88</v>
      </c>
      <c r="BB53" t="s">
        <v>337</v>
      </c>
      <c r="BC53">
        <v>2</v>
      </c>
      <c r="BD53" t="b">
        <v>0</v>
      </c>
      <c r="BE53">
        <v>1750754899.0999999</v>
      </c>
      <c r="BF53">
        <v>451.25799999999998</v>
      </c>
      <c r="BG53">
        <v>449.99200000000002</v>
      </c>
      <c r="BH53">
        <v>18.964600000000001</v>
      </c>
      <c r="BI53">
        <v>18.5459</v>
      </c>
      <c r="BJ53">
        <v>448.22899999999998</v>
      </c>
      <c r="BK53">
        <v>18.744599999999998</v>
      </c>
      <c r="BL53">
        <v>399.96800000000002</v>
      </c>
      <c r="BM53">
        <v>101.218</v>
      </c>
      <c r="BN53">
        <v>0.100011</v>
      </c>
      <c r="BO53">
        <v>25.432400000000001</v>
      </c>
      <c r="BP53">
        <v>25.364999999999998</v>
      </c>
      <c r="BQ53">
        <v>999.9</v>
      </c>
      <c r="BR53">
        <v>0</v>
      </c>
      <c r="BS53">
        <v>0</v>
      </c>
      <c r="BT53">
        <v>9989</v>
      </c>
      <c r="BU53">
        <v>67.101100000000002</v>
      </c>
      <c r="BV53">
        <v>9.9774600000000007</v>
      </c>
      <c r="BW53">
        <v>1.2661100000000001</v>
      </c>
      <c r="BX53">
        <v>459.98099999999999</v>
      </c>
      <c r="BY53">
        <v>458.495</v>
      </c>
      <c r="BZ53">
        <v>0.41878100000000001</v>
      </c>
      <c r="CA53">
        <v>449.99200000000002</v>
      </c>
      <c r="CB53">
        <v>18.5459</v>
      </c>
      <c r="CC53">
        <v>1.91957</v>
      </c>
      <c r="CD53">
        <v>1.8771800000000001</v>
      </c>
      <c r="CE53">
        <v>16.795999999999999</v>
      </c>
      <c r="CF53">
        <v>16.444700000000001</v>
      </c>
      <c r="CG53">
        <v>1750753677</v>
      </c>
      <c r="CH53" t="s">
        <v>338</v>
      </c>
      <c r="CI53">
        <v>1750753677</v>
      </c>
      <c r="CJ53">
        <v>1750753673.5</v>
      </c>
      <c r="CK53">
        <v>5</v>
      </c>
      <c r="CL53">
        <v>2.1520000000000001</v>
      </c>
      <c r="CM53">
        <v>-0.52400000000000002</v>
      </c>
      <c r="CN53">
        <v>3.0179999999999998</v>
      </c>
      <c r="CO53">
        <v>0.22</v>
      </c>
      <c r="CP53">
        <v>450</v>
      </c>
      <c r="CQ53">
        <v>19</v>
      </c>
      <c r="CR53">
        <v>0.26</v>
      </c>
      <c r="CS53">
        <v>0.17</v>
      </c>
      <c r="CT53">
        <v>2.3197702499999999</v>
      </c>
      <c r="CU53">
        <v>-5.2840825891182002</v>
      </c>
      <c r="CV53">
        <v>0.50999622974825753</v>
      </c>
      <c r="CW53">
        <v>0</v>
      </c>
      <c r="CX53">
        <v>0</v>
      </c>
      <c r="CY53">
        <v>0</v>
      </c>
      <c r="CZ53">
        <v>0</v>
      </c>
      <c r="DA53">
        <v>-1</v>
      </c>
      <c r="DB53">
        <v>0.41900150000000008</v>
      </c>
      <c r="DC53">
        <v>1.2323459662289451E-2</v>
      </c>
      <c r="DD53">
        <v>1.393675231178341E-3</v>
      </c>
      <c r="DE53">
        <v>1</v>
      </c>
      <c r="DF53">
        <v>1</v>
      </c>
      <c r="DG53">
        <v>2</v>
      </c>
      <c r="DH53" t="s">
        <v>383</v>
      </c>
      <c r="DI53">
        <v>3.0244900000000001</v>
      </c>
      <c r="DJ53">
        <v>2.6913</v>
      </c>
      <c r="DK53">
        <v>0.101519</v>
      </c>
      <c r="DL53">
        <v>0.10238999999999999</v>
      </c>
      <c r="DM53">
        <v>0.101022</v>
      </c>
      <c r="DN53">
        <v>0.100746</v>
      </c>
      <c r="DO53">
        <v>25044.6</v>
      </c>
      <c r="DP53">
        <v>16774.8</v>
      </c>
      <c r="DQ53">
        <v>26448.1</v>
      </c>
      <c r="DR53">
        <v>16985.2</v>
      </c>
      <c r="DS53">
        <v>33829</v>
      </c>
      <c r="DT53">
        <v>19957.900000000001</v>
      </c>
      <c r="DU53">
        <v>38525</v>
      </c>
      <c r="DV53">
        <v>22516</v>
      </c>
      <c r="DW53">
        <v>1.8033600000000001</v>
      </c>
      <c r="DX53">
        <v>2.1825399999999999</v>
      </c>
      <c r="DY53">
        <v>5.1814300000000001E-2</v>
      </c>
      <c r="DZ53">
        <v>0</v>
      </c>
      <c r="EA53">
        <v>24.514700000000001</v>
      </c>
      <c r="EB53">
        <v>999.9</v>
      </c>
      <c r="EC53">
        <v>62.2</v>
      </c>
      <c r="ED53">
        <v>31.7</v>
      </c>
      <c r="EE53">
        <v>28.8489</v>
      </c>
      <c r="EF53">
        <v>62.821899999999999</v>
      </c>
      <c r="EG53">
        <v>35.164299999999997</v>
      </c>
      <c r="EH53">
        <v>1</v>
      </c>
      <c r="EI53">
        <v>4.22195E-2</v>
      </c>
      <c r="EJ53">
        <v>-0.29416799999999999</v>
      </c>
      <c r="EK53">
        <v>20.327100000000002</v>
      </c>
      <c r="EL53">
        <v>5.2503500000000001</v>
      </c>
      <c r="EM53">
        <v>11.962</v>
      </c>
      <c r="EN53">
        <v>4.9897999999999998</v>
      </c>
      <c r="EO53">
        <v>3.2915999999999999</v>
      </c>
      <c r="EP53">
        <v>9999</v>
      </c>
      <c r="EQ53">
        <v>9999</v>
      </c>
      <c r="ER53">
        <v>9999</v>
      </c>
      <c r="ES53">
        <v>999.9</v>
      </c>
      <c r="ET53">
        <v>4.9727199999999998</v>
      </c>
      <c r="EU53">
        <v>1.87195</v>
      </c>
      <c r="EV53">
        <v>1.8722399999999999</v>
      </c>
      <c r="EW53">
        <v>1.8772599999999999</v>
      </c>
      <c r="EX53">
        <v>1.8714200000000001</v>
      </c>
      <c r="EY53">
        <v>1.8721000000000001</v>
      </c>
      <c r="EZ53">
        <v>1.87181</v>
      </c>
      <c r="FA53">
        <v>1.86873</v>
      </c>
      <c r="FB53">
        <v>0</v>
      </c>
      <c r="FC53">
        <v>0</v>
      </c>
      <c r="FD53">
        <v>0</v>
      </c>
      <c r="FE53">
        <v>0</v>
      </c>
      <c r="FF53" t="s">
        <v>340</v>
      </c>
      <c r="FG53" t="s">
        <v>341</v>
      </c>
      <c r="FH53" t="s">
        <v>342</v>
      </c>
      <c r="FI53" t="s">
        <v>342</v>
      </c>
      <c r="FJ53" t="s">
        <v>342</v>
      </c>
      <c r="FK53" t="s">
        <v>342</v>
      </c>
      <c r="FL53">
        <v>0</v>
      </c>
      <c r="FM53">
        <v>100</v>
      </c>
      <c r="FN53">
        <v>100</v>
      </c>
      <c r="FO53">
        <v>3.0289999999999999</v>
      </c>
      <c r="FP53">
        <v>0.22</v>
      </c>
      <c r="FQ53">
        <v>-0.71234261683338174</v>
      </c>
      <c r="FR53">
        <v>7.6898218637449396E-3</v>
      </c>
      <c r="FS53">
        <v>1.5097418776848419E-6</v>
      </c>
      <c r="FT53">
        <v>-9.8458676114205118E-11</v>
      </c>
      <c r="FU53">
        <v>0.22001999999999461</v>
      </c>
      <c r="FV53">
        <v>0</v>
      </c>
      <c r="FW53">
        <v>0</v>
      </c>
      <c r="FX53">
        <v>0</v>
      </c>
      <c r="FY53">
        <v>3</v>
      </c>
      <c r="FZ53">
        <v>2164</v>
      </c>
      <c r="GA53">
        <v>-1</v>
      </c>
      <c r="GB53">
        <v>-1</v>
      </c>
      <c r="GC53">
        <v>20.399999999999999</v>
      </c>
      <c r="GD53">
        <v>20.399999999999999</v>
      </c>
      <c r="GE53">
        <v>1.09985</v>
      </c>
      <c r="GF53">
        <v>2.6171899999999999</v>
      </c>
      <c r="GG53">
        <v>1.7981</v>
      </c>
      <c r="GH53">
        <v>2.3803700000000001</v>
      </c>
      <c r="GI53">
        <v>1.5979000000000001</v>
      </c>
      <c r="GJ53">
        <v>2.5683600000000002</v>
      </c>
      <c r="GK53">
        <v>35.244</v>
      </c>
      <c r="GL53">
        <v>24.157499999999999</v>
      </c>
      <c r="GM53">
        <v>18</v>
      </c>
      <c r="GN53">
        <v>367.51900000000001</v>
      </c>
      <c r="GO53">
        <v>665.57600000000002</v>
      </c>
      <c r="GP53">
        <v>25.829899999999999</v>
      </c>
      <c r="GQ53">
        <v>27.6023</v>
      </c>
      <c r="GR53">
        <v>30</v>
      </c>
      <c r="GS53">
        <v>27.567699999999999</v>
      </c>
      <c r="GT53">
        <v>27.5914</v>
      </c>
      <c r="GU53">
        <v>21.986799999999999</v>
      </c>
      <c r="GV53">
        <v>41.834299999999999</v>
      </c>
      <c r="GW53">
        <v>0</v>
      </c>
      <c r="GX53">
        <v>25.83</v>
      </c>
      <c r="GY53">
        <v>450</v>
      </c>
      <c r="GZ53">
        <v>18.5</v>
      </c>
      <c r="HA53">
        <v>100.495</v>
      </c>
      <c r="HB53">
        <v>70.270399999999995</v>
      </c>
    </row>
    <row r="54" spans="1:210" x14ac:dyDescent="0.3">
      <c r="A54">
        <v>38</v>
      </c>
      <c r="B54">
        <v>1750754904.0999999</v>
      </c>
      <c r="C54">
        <v>185</v>
      </c>
      <c r="D54" t="s">
        <v>416</v>
      </c>
      <c r="E54" t="s">
        <v>417</v>
      </c>
      <c r="F54" t="s">
        <v>336</v>
      </c>
      <c r="G54">
        <v>1750754904.0999999</v>
      </c>
      <c r="H54">
        <f t="shared" si="0"/>
        <v>1.9037455148120539E-4</v>
      </c>
      <c r="I54">
        <f t="shared" si="1"/>
        <v>0.19037455148120538</v>
      </c>
      <c r="J54">
        <f t="shared" si="2"/>
        <v>-0.44219477295111909</v>
      </c>
      <c r="K54">
        <f t="shared" si="3"/>
        <v>450.79</v>
      </c>
      <c r="L54">
        <f t="shared" si="4"/>
        <v>490.66681070076464</v>
      </c>
      <c r="M54">
        <f t="shared" si="5"/>
        <v>49.712878268832817</v>
      </c>
      <c r="N54">
        <f t="shared" si="6"/>
        <v>45.672680332303997</v>
      </c>
      <c r="O54">
        <f t="shared" si="7"/>
        <v>1.4185649188153899E-2</v>
      </c>
      <c r="P54">
        <f t="shared" si="8"/>
        <v>2.4157370906016182</v>
      </c>
      <c r="Q54">
        <f t="shared" si="9"/>
        <v>1.4140266155166066E-2</v>
      </c>
      <c r="R54">
        <f t="shared" si="10"/>
        <v>8.841731766334987E-3</v>
      </c>
      <c r="S54">
        <f t="shared" si="11"/>
        <v>12.755763999999999</v>
      </c>
      <c r="T54">
        <f t="shared" si="12"/>
        <v>25.465172955490065</v>
      </c>
      <c r="U54">
        <f t="shared" si="13"/>
        <v>25.371300000000002</v>
      </c>
      <c r="V54">
        <f t="shared" si="14"/>
        <v>3.250749266489064</v>
      </c>
      <c r="W54">
        <f t="shared" si="15"/>
        <v>58.888379979635651</v>
      </c>
      <c r="X54">
        <f t="shared" si="16"/>
        <v>1.9215068752772799</v>
      </c>
      <c r="Y54">
        <f t="shared" si="17"/>
        <v>3.2629644013670629</v>
      </c>
      <c r="Z54">
        <f t="shared" si="18"/>
        <v>1.3292423912117841</v>
      </c>
      <c r="AA54">
        <f t="shared" si="19"/>
        <v>-8.3955177203211573</v>
      </c>
      <c r="AB54">
        <f t="shared" si="20"/>
        <v>8.2179684575990795</v>
      </c>
      <c r="AC54">
        <f t="shared" si="21"/>
        <v>0.72249511554465273</v>
      </c>
      <c r="AD54">
        <f t="shared" si="22"/>
        <v>13.300709852822575</v>
      </c>
      <c r="AE54">
        <f t="shared" si="23"/>
        <v>-0.44219477295111909</v>
      </c>
      <c r="AF54">
        <f t="shared" si="24"/>
        <v>0.19037455148120538</v>
      </c>
      <c r="AG54">
        <f t="shared" si="25"/>
        <v>-9.8072641305159039E-2</v>
      </c>
      <c r="AH54">
        <v>458.52471909980602</v>
      </c>
      <c r="AI54">
        <v>459.56063636363609</v>
      </c>
      <c r="AJ54">
        <v>-9.4616258865343722E-2</v>
      </c>
      <c r="AK54">
        <v>84.076978181650844</v>
      </c>
      <c r="AL54">
        <f t="shared" si="26"/>
        <v>0.19022610932721418</v>
      </c>
      <c r="AM54">
        <v>18.54539233066761</v>
      </c>
      <c r="AN54">
        <v>18.96536932330827</v>
      </c>
      <c r="AO54">
        <v>-5.1438336989730882E-7</v>
      </c>
      <c r="AP54">
        <v>90.497214367256092</v>
      </c>
      <c r="AQ54">
        <v>0</v>
      </c>
      <c r="AR54">
        <v>0</v>
      </c>
      <c r="AS54">
        <f t="shared" si="27"/>
        <v>1</v>
      </c>
      <c r="AT54">
        <f t="shared" si="28"/>
        <v>0</v>
      </c>
      <c r="AU54">
        <f t="shared" si="29"/>
        <v>53832.417217296832</v>
      </c>
      <c r="AV54">
        <f t="shared" si="30"/>
        <v>67.135599999999997</v>
      </c>
      <c r="AW54">
        <f t="shared" si="31"/>
        <v>53.708480000000002</v>
      </c>
      <c r="AX54">
        <f t="shared" si="32"/>
        <v>0.8</v>
      </c>
      <c r="AY54">
        <f t="shared" si="33"/>
        <v>0.19</v>
      </c>
      <c r="AZ54">
        <v>9</v>
      </c>
      <c r="BA54">
        <v>1.88</v>
      </c>
      <c r="BB54" t="s">
        <v>337</v>
      </c>
      <c r="BC54">
        <v>2</v>
      </c>
      <c r="BD54" t="b">
        <v>0</v>
      </c>
      <c r="BE54">
        <v>1750754904.0999999</v>
      </c>
      <c r="BF54">
        <v>450.79</v>
      </c>
      <c r="BG54">
        <v>449.988</v>
      </c>
      <c r="BH54">
        <v>18.965299999999999</v>
      </c>
      <c r="BI54">
        <v>18.545000000000002</v>
      </c>
      <c r="BJ54">
        <v>447.76600000000002</v>
      </c>
      <c r="BK54">
        <v>18.7453</v>
      </c>
      <c r="BL54">
        <v>399.923</v>
      </c>
      <c r="BM54">
        <v>101.217</v>
      </c>
      <c r="BN54">
        <v>9.99776E-2</v>
      </c>
      <c r="BO54">
        <v>25.4344</v>
      </c>
      <c r="BP54">
        <v>25.371300000000002</v>
      </c>
      <c r="BQ54">
        <v>999.9</v>
      </c>
      <c r="BR54">
        <v>0</v>
      </c>
      <c r="BS54">
        <v>0</v>
      </c>
      <c r="BT54">
        <v>10006</v>
      </c>
      <c r="BU54">
        <v>67.135599999999997</v>
      </c>
      <c r="BV54">
        <v>9.9774600000000007</v>
      </c>
      <c r="BW54">
        <v>0.80255100000000001</v>
      </c>
      <c r="BX54">
        <v>459.505</v>
      </c>
      <c r="BY54">
        <v>458.49</v>
      </c>
      <c r="BZ54">
        <v>0.42027300000000001</v>
      </c>
      <c r="CA54">
        <v>449.988</v>
      </c>
      <c r="CB54">
        <v>18.545000000000002</v>
      </c>
      <c r="CC54">
        <v>1.9196200000000001</v>
      </c>
      <c r="CD54">
        <v>1.8770800000000001</v>
      </c>
      <c r="CE54">
        <v>16.796500000000002</v>
      </c>
      <c r="CF54">
        <v>16.443899999999999</v>
      </c>
      <c r="CG54">
        <v>1750753677</v>
      </c>
      <c r="CH54" t="s">
        <v>338</v>
      </c>
      <c r="CI54">
        <v>1750753677</v>
      </c>
      <c r="CJ54">
        <v>1750753673.5</v>
      </c>
      <c r="CK54">
        <v>5</v>
      </c>
      <c r="CL54">
        <v>2.1520000000000001</v>
      </c>
      <c r="CM54">
        <v>-0.52400000000000002</v>
      </c>
      <c r="CN54">
        <v>3.0179999999999998</v>
      </c>
      <c r="CO54">
        <v>0.22</v>
      </c>
      <c r="CP54">
        <v>450</v>
      </c>
      <c r="CQ54">
        <v>19</v>
      </c>
      <c r="CR54">
        <v>0.26</v>
      </c>
      <c r="CS54">
        <v>0.17</v>
      </c>
      <c r="CT54">
        <v>1.8171637560975611</v>
      </c>
      <c r="CU54">
        <v>-5.6117352543553984</v>
      </c>
      <c r="CV54">
        <v>0.55618424549054946</v>
      </c>
      <c r="CW54">
        <v>0</v>
      </c>
      <c r="CX54">
        <v>0</v>
      </c>
      <c r="CY54">
        <v>0</v>
      </c>
      <c r="CZ54">
        <v>0</v>
      </c>
      <c r="DA54">
        <v>-1</v>
      </c>
      <c r="DB54">
        <v>0.41958943902439028</v>
      </c>
      <c r="DC54">
        <v>3.2326829268283269E-3</v>
      </c>
      <c r="DD54">
        <v>8.5867464660428414E-4</v>
      </c>
      <c r="DE54">
        <v>1</v>
      </c>
      <c r="DF54">
        <v>1</v>
      </c>
      <c r="DG54">
        <v>2</v>
      </c>
      <c r="DH54" t="s">
        <v>383</v>
      </c>
      <c r="DI54">
        <v>3.0244399999999998</v>
      </c>
      <c r="DJ54">
        <v>2.6912699999999998</v>
      </c>
      <c r="DK54">
        <v>0.101441</v>
      </c>
      <c r="DL54">
        <v>0.10238899999999999</v>
      </c>
      <c r="DM54">
        <v>0.101025</v>
      </c>
      <c r="DN54">
        <v>0.100742</v>
      </c>
      <c r="DO54">
        <v>25046.6</v>
      </c>
      <c r="DP54">
        <v>16774.900000000001</v>
      </c>
      <c r="DQ54">
        <v>26447.9</v>
      </c>
      <c r="DR54">
        <v>16985.3</v>
      </c>
      <c r="DS54">
        <v>33828.699999999997</v>
      </c>
      <c r="DT54">
        <v>19958.099999999999</v>
      </c>
      <c r="DU54">
        <v>38524.699999999997</v>
      </c>
      <c r="DV54">
        <v>22516.1</v>
      </c>
      <c r="DW54">
        <v>1.80322</v>
      </c>
      <c r="DX54">
        <v>2.1825600000000001</v>
      </c>
      <c r="DY54">
        <v>5.2201699999999997E-2</v>
      </c>
      <c r="DZ54">
        <v>0</v>
      </c>
      <c r="EA54">
        <v>24.514700000000001</v>
      </c>
      <c r="EB54">
        <v>999.9</v>
      </c>
      <c r="EC54">
        <v>62.2</v>
      </c>
      <c r="ED54">
        <v>31.7</v>
      </c>
      <c r="EE54">
        <v>28.8474</v>
      </c>
      <c r="EF54">
        <v>62.651899999999998</v>
      </c>
      <c r="EG54">
        <v>35.232399999999998</v>
      </c>
      <c r="EH54">
        <v>1</v>
      </c>
      <c r="EI54">
        <v>4.22195E-2</v>
      </c>
      <c r="EJ54">
        <v>-0.29503299999999999</v>
      </c>
      <c r="EK54">
        <v>20.327300000000001</v>
      </c>
      <c r="EL54">
        <v>5.2502399999999998</v>
      </c>
      <c r="EM54">
        <v>11.962</v>
      </c>
      <c r="EN54">
        <v>4.9896799999999999</v>
      </c>
      <c r="EO54">
        <v>3.2917200000000002</v>
      </c>
      <c r="EP54">
        <v>9999</v>
      </c>
      <c r="EQ54">
        <v>9999</v>
      </c>
      <c r="ER54">
        <v>9999</v>
      </c>
      <c r="ES54">
        <v>999.9</v>
      </c>
      <c r="ET54">
        <v>4.9727100000000002</v>
      </c>
      <c r="EU54">
        <v>1.87195</v>
      </c>
      <c r="EV54">
        <v>1.8722300000000001</v>
      </c>
      <c r="EW54">
        <v>1.8772599999999999</v>
      </c>
      <c r="EX54">
        <v>1.8714200000000001</v>
      </c>
      <c r="EY54">
        <v>1.8721099999999999</v>
      </c>
      <c r="EZ54">
        <v>1.8717999999999999</v>
      </c>
      <c r="FA54">
        <v>1.86873</v>
      </c>
      <c r="FB54">
        <v>0</v>
      </c>
      <c r="FC54">
        <v>0</v>
      </c>
      <c r="FD54">
        <v>0</v>
      </c>
      <c r="FE54">
        <v>0</v>
      </c>
      <c r="FF54" t="s">
        <v>340</v>
      </c>
      <c r="FG54" t="s">
        <v>341</v>
      </c>
      <c r="FH54" t="s">
        <v>342</v>
      </c>
      <c r="FI54" t="s">
        <v>342</v>
      </c>
      <c r="FJ54" t="s">
        <v>342</v>
      </c>
      <c r="FK54" t="s">
        <v>342</v>
      </c>
      <c r="FL54">
        <v>0</v>
      </c>
      <c r="FM54">
        <v>100</v>
      </c>
      <c r="FN54">
        <v>100</v>
      </c>
      <c r="FO54">
        <v>3.024</v>
      </c>
      <c r="FP54">
        <v>0.22</v>
      </c>
      <c r="FQ54">
        <v>-0.71234261683338174</v>
      </c>
      <c r="FR54">
        <v>7.6898218637449396E-3</v>
      </c>
      <c r="FS54">
        <v>1.5097418776848419E-6</v>
      </c>
      <c r="FT54">
        <v>-9.8458676114205118E-11</v>
      </c>
      <c r="FU54">
        <v>0.22001999999999461</v>
      </c>
      <c r="FV54">
        <v>0</v>
      </c>
      <c r="FW54">
        <v>0</v>
      </c>
      <c r="FX54">
        <v>0</v>
      </c>
      <c r="FY54">
        <v>3</v>
      </c>
      <c r="FZ54">
        <v>2164</v>
      </c>
      <c r="GA54">
        <v>-1</v>
      </c>
      <c r="GB54">
        <v>-1</v>
      </c>
      <c r="GC54">
        <v>20.5</v>
      </c>
      <c r="GD54">
        <v>20.5</v>
      </c>
      <c r="GE54">
        <v>1.09985</v>
      </c>
      <c r="GF54">
        <v>2.6171899999999999</v>
      </c>
      <c r="GG54">
        <v>1.7981</v>
      </c>
      <c r="GH54">
        <v>2.3803700000000001</v>
      </c>
      <c r="GI54">
        <v>1.5979000000000001</v>
      </c>
      <c r="GJ54">
        <v>2.5549300000000001</v>
      </c>
      <c r="GK54">
        <v>35.244</v>
      </c>
      <c r="GL54">
        <v>24.157499999999999</v>
      </c>
      <c r="GM54">
        <v>18</v>
      </c>
      <c r="GN54">
        <v>367.43799999999999</v>
      </c>
      <c r="GO54">
        <v>665.59199999999998</v>
      </c>
      <c r="GP54">
        <v>25.829899999999999</v>
      </c>
      <c r="GQ54">
        <v>27.601800000000001</v>
      </c>
      <c r="GR54">
        <v>30</v>
      </c>
      <c r="GS54">
        <v>27.566400000000002</v>
      </c>
      <c r="GT54">
        <v>27.5914</v>
      </c>
      <c r="GU54">
        <v>21.987200000000001</v>
      </c>
      <c r="GV54">
        <v>41.834299999999999</v>
      </c>
      <c r="GW54">
        <v>0</v>
      </c>
      <c r="GX54">
        <v>25.83</v>
      </c>
      <c r="GY54">
        <v>450</v>
      </c>
      <c r="GZ54">
        <v>18.5</v>
      </c>
      <c r="HA54">
        <v>100.494</v>
      </c>
      <c r="HB54">
        <v>70.270600000000002</v>
      </c>
    </row>
    <row r="55" spans="1:210" x14ac:dyDescent="0.3">
      <c r="A55">
        <v>39</v>
      </c>
      <c r="B55">
        <v>1750754909.0999999</v>
      </c>
      <c r="C55">
        <v>190</v>
      </c>
      <c r="D55" t="s">
        <v>418</v>
      </c>
      <c r="E55" t="s">
        <v>419</v>
      </c>
      <c r="F55" t="s">
        <v>336</v>
      </c>
      <c r="G55">
        <v>1750754909.0999999</v>
      </c>
      <c r="H55">
        <f t="shared" si="0"/>
        <v>1.9052532016980875E-4</v>
      </c>
      <c r="I55">
        <f t="shared" si="1"/>
        <v>0.19052532016980875</v>
      </c>
      <c r="J55">
        <f t="shared" si="2"/>
        <v>-0.19598995209203893</v>
      </c>
      <c r="K55">
        <f t="shared" si="3"/>
        <v>450.23099999999999</v>
      </c>
      <c r="L55">
        <f t="shared" si="4"/>
        <v>462.54678965275815</v>
      </c>
      <c r="M55">
        <f t="shared" si="5"/>
        <v>46.86430730819594</v>
      </c>
      <c r="N55">
        <f t="shared" si="6"/>
        <v>45.616496353841995</v>
      </c>
      <c r="O55">
        <f t="shared" si="7"/>
        <v>1.4204391637968321E-2</v>
      </c>
      <c r="P55">
        <f t="shared" si="8"/>
        <v>2.4151379425831925</v>
      </c>
      <c r="Q55">
        <f t="shared" si="9"/>
        <v>1.4158877559518265E-2</v>
      </c>
      <c r="R55">
        <f t="shared" si="10"/>
        <v>8.8533756143585295E-3</v>
      </c>
      <c r="S55">
        <f t="shared" si="11"/>
        <v>12.754681000000001</v>
      </c>
      <c r="T55">
        <f t="shared" si="12"/>
        <v>25.466425358697663</v>
      </c>
      <c r="U55">
        <f t="shared" si="13"/>
        <v>25.368200000000002</v>
      </c>
      <c r="V55">
        <f t="shared" si="14"/>
        <v>3.250150187859401</v>
      </c>
      <c r="W55">
        <f t="shared" si="15"/>
        <v>58.886277568350728</v>
      </c>
      <c r="X55">
        <f t="shared" si="16"/>
        <v>1.9215867148138002</v>
      </c>
      <c r="Y55">
        <f t="shared" si="17"/>
        <v>3.2632164812648718</v>
      </c>
      <c r="Z55">
        <f t="shared" si="18"/>
        <v>1.3285634730456009</v>
      </c>
      <c r="AA55">
        <f t="shared" si="19"/>
        <v>-8.4021666194885665</v>
      </c>
      <c r="AB55">
        <f t="shared" si="20"/>
        <v>8.7888318813366624</v>
      </c>
      <c r="AC55">
        <f t="shared" si="21"/>
        <v>0.77286813176385216</v>
      </c>
      <c r="AD55">
        <f t="shared" si="22"/>
        <v>13.91421439361195</v>
      </c>
      <c r="AE55">
        <f t="shared" si="23"/>
        <v>-0.19598995209203893</v>
      </c>
      <c r="AF55">
        <f t="shared" si="24"/>
        <v>0.19052532016980875</v>
      </c>
      <c r="AG55">
        <f t="shared" si="25"/>
        <v>0.20876438382882717</v>
      </c>
      <c r="AH55">
        <v>458.44691721157352</v>
      </c>
      <c r="AI55">
        <v>458.98373939393929</v>
      </c>
      <c r="AJ55">
        <v>-0.1184738532372456</v>
      </c>
      <c r="AK55">
        <v>84.076978181650844</v>
      </c>
      <c r="AL55">
        <f t="shared" si="26"/>
        <v>0.19055233170855218</v>
      </c>
      <c r="AM55">
        <v>18.545212451384511</v>
      </c>
      <c r="AN55">
        <v>18.96586541353383</v>
      </c>
      <c r="AO55">
        <v>7.2436342497469425E-7</v>
      </c>
      <c r="AP55">
        <v>90.497214367256092</v>
      </c>
      <c r="AQ55">
        <v>0</v>
      </c>
      <c r="AR55">
        <v>0</v>
      </c>
      <c r="AS55">
        <f t="shared" si="27"/>
        <v>1</v>
      </c>
      <c r="AT55">
        <f t="shared" si="28"/>
        <v>0</v>
      </c>
      <c r="AU55">
        <f t="shared" si="29"/>
        <v>53812.075887244086</v>
      </c>
      <c r="AV55">
        <f t="shared" si="30"/>
        <v>67.129900000000006</v>
      </c>
      <c r="AW55">
        <f t="shared" si="31"/>
        <v>53.703920000000011</v>
      </c>
      <c r="AX55">
        <f t="shared" si="32"/>
        <v>0.8</v>
      </c>
      <c r="AY55">
        <f t="shared" si="33"/>
        <v>0.19</v>
      </c>
      <c r="AZ55">
        <v>9</v>
      </c>
      <c r="BA55">
        <v>1.88</v>
      </c>
      <c r="BB55" t="s">
        <v>337</v>
      </c>
      <c r="BC55">
        <v>2</v>
      </c>
      <c r="BD55" t="b">
        <v>0</v>
      </c>
      <c r="BE55">
        <v>1750754909.0999999</v>
      </c>
      <c r="BF55">
        <v>450.23099999999999</v>
      </c>
      <c r="BG55">
        <v>449.983</v>
      </c>
      <c r="BH55">
        <v>18.965900000000001</v>
      </c>
      <c r="BI55">
        <v>18.545300000000001</v>
      </c>
      <c r="BJ55">
        <v>447.21100000000001</v>
      </c>
      <c r="BK55">
        <v>18.745899999999999</v>
      </c>
      <c r="BL55">
        <v>399.95400000000001</v>
      </c>
      <c r="BM55">
        <v>101.218</v>
      </c>
      <c r="BN55">
        <v>9.9982000000000001E-2</v>
      </c>
      <c r="BO55">
        <v>25.435700000000001</v>
      </c>
      <c r="BP55">
        <v>25.368200000000002</v>
      </c>
      <c r="BQ55">
        <v>999.9</v>
      </c>
      <c r="BR55">
        <v>0</v>
      </c>
      <c r="BS55">
        <v>0</v>
      </c>
      <c r="BT55">
        <v>10002</v>
      </c>
      <c r="BU55">
        <v>67.129900000000006</v>
      </c>
      <c r="BV55">
        <v>9.9774600000000007</v>
      </c>
      <c r="BW55">
        <v>0.24801599999999999</v>
      </c>
      <c r="BX55">
        <v>458.935</v>
      </c>
      <c r="BY55">
        <v>458.48500000000001</v>
      </c>
      <c r="BZ55">
        <v>0.42061999999999999</v>
      </c>
      <c r="CA55">
        <v>449.983</v>
      </c>
      <c r="CB55">
        <v>18.545300000000001</v>
      </c>
      <c r="CC55">
        <v>1.9196899999999999</v>
      </c>
      <c r="CD55">
        <v>1.8771100000000001</v>
      </c>
      <c r="CE55">
        <v>16.797000000000001</v>
      </c>
      <c r="CF55">
        <v>16.444199999999999</v>
      </c>
      <c r="CG55">
        <v>1750753677</v>
      </c>
      <c r="CH55" t="s">
        <v>338</v>
      </c>
      <c r="CI55">
        <v>1750753677</v>
      </c>
      <c r="CJ55">
        <v>1750753673.5</v>
      </c>
      <c r="CK55">
        <v>5</v>
      </c>
      <c r="CL55">
        <v>2.1520000000000001</v>
      </c>
      <c r="CM55">
        <v>-0.52400000000000002</v>
      </c>
      <c r="CN55">
        <v>3.0179999999999998</v>
      </c>
      <c r="CO55">
        <v>0.22</v>
      </c>
      <c r="CP55">
        <v>450</v>
      </c>
      <c r="CQ55">
        <v>19</v>
      </c>
      <c r="CR55">
        <v>0.26</v>
      </c>
      <c r="CS55">
        <v>0.17</v>
      </c>
      <c r="CT55">
        <v>1.3741428250000001</v>
      </c>
      <c r="CU55">
        <v>-5.9751955384615467</v>
      </c>
      <c r="CV55">
        <v>0.57639642309264405</v>
      </c>
      <c r="CW55">
        <v>0</v>
      </c>
      <c r="CX55">
        <v>0</v>
      </c>
      <c r="CY55">
        <v>0</v>
      </c>
      <c r="CZ55">
        <v>0</v>
      </c>
      <c r="DA55">
        <v>-1</v>
      </c>
      <c r="DB55">
        <v>0.41990117500000002</v>
      </c>
      <c r="DC55">
        <v>8.0986491557074746E-4</v>
      </c>
      <c r="DD55">
        <v>7.1354876804252112E-4</v>
      </c>
      <c r="DE55">
        <v>1</v>
      </c>
      <c r="DF55">
        <v>1</v>
      </c>
      <c r="DG55">
        <v>2</v>
      </c>
      <c r="DH55" t="s">
        <v>383</v>
      </c>
      <c r="DI55">
        <v>3.0244800000000001</v>
      </c>
      <c r="DJ55">
        <v>2.6912699999999998</v>
      </c>
      <c r="DK55">
        <v>0.10134899999999999</v>
      </c>
      <c r="DL55">
        <v>0.10238800000000001</v>
      </c>
      <c r="DM55">
        <v>0.10102800000000001</v>
      </c>
      <c r="DN55">
        <v>0.100744</v>
      </c>
      <c r="DO55">
        <v>25049.1</v>
      </c>
      <c r="DP55">
        <v>16775.099999999999</v>
      </c>
      <c r="DQ55">
        <v>26447.8</v>
      </c>
      <c r="DR55">
        <v>16985.5</v>
      </c>
      <c r="DS55">
        <v>33828.5</v>
      </c>
      <c r="DT55">
        <v>19958.3</v>
      </c>
      <c r="DU55">
        <v>38524.699999999997</v>
      </c>
      <c r="DV55">
        <v>22516.400000000001</v>
      </c>
      <c r="DW55">
        <v>1.80348</v>
      </c>
      <c r="DX55">
        <v>2.18248</v>
      </c>
      <c r="DY55">
        <v>5.1999099999999999E-2</v>
      </c>
      <c r="DZ55">
        <v>0</v>
      </c>
      <c r="EA55">
        <v>24.515000000000001</v>
      </c>
      <c r="EB55">
        <v>999.9</v>
      </c>
      <c r="EC55">
        <v>62.2</v>
      </c>
      <c r="ED55">
        <v>31.7</v>
      </c>
      <c r="EE55">
        <v>28.847999999999999</v>
      </c>
      <c r="EF55">
        <v>62.631900000000002</v>
      </c>
      <c r="EG55">
        <v>35.296500000000002</v>
      </c>
      <c r="EH55">
        <v>1</v>
      </c>
      <c r="EI55">
        <v>4.2170699999999998E-2</v>
      </c>
      <c r="EJ55">
        <v>-0.29542299999999999</v>
      </c>
      <c r="EK55">
        <v>20.327200000000001</v>
      </c>
      <c r="EL55">
        <v>5.2503500000000001</v>
      </c>
      <c r="EM55">
        <v>11.962</v>
      </c>
      <c r="EN55">
        <v>4.9892799999999999</v>
      </c>
      <c r="EO55">
        <v>3.2916599999999998</v>
      </c>
      <c r="EP55">
        <v>9999</v>
      </c>
      <c r="EQ55">
        <v>9999</v>
      </c>
      <c r="ER55">
        <v>9999</v>
      </c>
      <c r="ES55">
        <v>999.9</v>
      </c>
      <c r="ET55">
        <v>4.9726900000000001</v>
      </c>
      <c r="EU55">
        <v>1.87195</v>
      </c>
      <c r="EV55">
        <v>1.87222</v>
      </c>
      <c r="EW55">
        <v>1.87727</v>
      </c>
      <c r="EX55">
        <v>1.87141</v>
      </c>
      <c r="EY55">
        <v>1.8721000000000001</v>
      </c>
      <c r="EZ55">
        <v>1.87181</v>
      </c>
      <c r="FA55">
        <v>1.86873</v>
      </c>
      <c r="FB55">
        <v>0</v>
      </c>
      <c r="FC55">
        <v>0</v>
      </c>
      <c r="FD55">
        <v>0</v>
      </c>
      <c r="FE55">
        <v>0</v>
      </c>
      <c r="FF55" t="s">
        <v>340</v>
      </c>
      <c r="FG55" t="s">
        <v>341</v>
      </c>
      <c r="FH55" t="s">
        <v>342</v>
      </c>
      <c r="FI55" t="s">
        <v>342</v>
      </c>
      <c r="FJ55" t="s">
        <v>342</v>
      </c>
      <c r="FK55" t="s">
        <v>342</v>
      </c>
      <c r="FL55">
        <v>0</v>
      </c>
      <c r="FM55">
        <v>100</v>
      </c>
      <c r="FN55">
        <v>100</v>
      </c>
      <c r="FO55">
        <v>3.02</v>
      </c>
      <c r="FP55">
        <v>0.22</v>
      </c>
      <c r="FQ55">
        <v>-0.71234261683338174</v>
      </c>
      <c r="FR55">
        <v>7.6898218637449396E-3</v>
      </c>
      <c r="FS55">
        <v>1.5097418776848419E-6</v>
      </c>
      <c r="FT55">
        <v>-9.8458676114205118E-11</v>
      </c>
      <c r="FU55">
        <v>0.22001999999999461</v>
      </c>
      <c r="FV55">
        <v>0</v>
      </c>
      <c r="FW55">
        <v>0</v>
      </c>
      <c r="FX55">
        <v>0</v>
      </c>
      <c r="FY55">
        <v>3</v>
      </c>
      <c r="FZ55">
        <v>2164</v>
      </c>
      <c r="GA55">
        <v>-1</v>
      </c>
      <c r="GB55">
        <v>-1</v>
      </c>
      <c r="GC55">
        <v>20.5</v>
      </c>
      <c r="GD55">
        <v>20.6</v>
      </c>
      <c r="GE55">
        <v>1.09985</v>
      </c>
      <c r="GF55">
        <v>2.6220699999999999</v>
      </c>
      <c r="GG55">
        <v>1.7981</v>
      </c>
      <c r="GH55">
        <v>2.3803700000000001</v>
      </c>
      <c r="GI55">
        <v>1.5979000000000001</v>
      </c>
      <c r="GJ55">
        <v>2.5488300000000002</v>
      </c>
      <c r="GK55">
        <v>35.244</v>
      </c>
      <c r="GL55">
        <v>24.1663</v>
      </c>
      <c r="GM55">
        <v>18</v>
      </c>
      <c r="GN55">
        <v>367.56400000000002</v>
      </c>
      <c r="GO55">
        <v>665.52300000000002</v>
      </c>
      <c r="GP55">
        <v>25.829899999999999</v>
      </c>
      <c r="GQ55">
        <v>27.601800000000001</v>
      </c>
      <c r="GR55">
        <v>30</v>
      </c>
      <c r="GS55">
        <v>27.5654</v>
      </c>
      <c r="GT55">
        <v>27.5914</v>
      </c>
      <c r="GU55">
        <v>21.986999999999998</v>
      </c>
      <c r="GV55">
        <v>41.834299999999999</v>
      </c>
      <c r="GW55">
        <v>0</v>
      </c>
      <c r="GX55">
        <v>25.83</v>
      </c>
      <c r="GY55">
        <v>450</v>
      </c>
      <c r="GZ55">
        <v>18.5</v>
      </c>
      <c r="HA55">
        <v>100.494</v>
      </c>
      <c r="HB55">
        <v>70.271500000000003</v>
      </c>
    </row>
    <row r="56" spans="1:210" x14ac:dyDescent="0.3">
      <c r="A56">
        <v>40</v>
      </c>
      <c r="B56">
        <v>1750754914.0999999</v>
      </c>
      <c r="C56">
        <v>195</v>
      </c>
      <c r="D56" t="s">
        <v>420</v>
      </c>
      <c r="E56" t="s">
        <v>421</v>
      </c>
      <c r="F56" t="s">
        <v>336</v>
      </c>
      <c r="G56">
        <v>1750754914.0999999</v>
      </c>
      <c r="H56">
        <f t="shared" si="0"/>
        <v>1.9003531781651716E-4</v>
      </c>
      <c r="I56">
        <f t="shared" si="1"/>
        <v>0.19003531781651717</v>
      </c>
      <c r="J56">
        <f t="shared" si="2"/>
        <v>2.2992894453671506E-2</v>
      </c>
      <c r="K56">
        <f t="shared" si="3"/>
        <v>449.75700000000001</v>
      </c>
      <c r="L56">
        <f t="shared" si="4"/>
        <v>437.60893410322052</v>
      </c>
      <c r="M56">
        <f t="shared" si="5"/>
        <v>44.337660760165086</v>
      </c>
      <c r="N56">
        <f t="shared" si="6"/>
        <v>45.568478466680403</v>
      </c>
      <c r="O56">
        <f t="shared" si="7"/>
        <v>1.4172179826703709E-2</v>
      </c>
      <c r="P56">
        <f t="shared" si="8"/>
        <v>2.4165200125885278</v>
      </c>
      <c r="Q56">
        <f t="shared" si="9"/>
        <v>1.4126897413919721E-2</v>
      </c>
      <c r="R56">
        <f t="shared" si="10"/>
        <v>8.8333673046297641E-3</v>
      </c>
      <c r="S56">
        <f t="shared" si="11"/>
        <v>12.747765000000001</v>
      </c>
      <c r="T56">
        <f t="shared" si="12"/>
        <v>25.468212830936665</v>
      </c>
      <c r="U56">
        <f t="shared" si="13"/>
        <v>25.3658</v>
      </c>
      <c r="V56">
        <f t="shared" si="14"/>
        <v>3.2496864512984827</v>
      </c>
      <c r="W56">
        <f t="shared" si="15"/>
        <v>58.878785708833867</v>
      </c>
      <c r="X56">
        <f t="shared" si="16"/>
        <v>1.92153634409688</v>
      </c>
      <c r="Y56">
        <f t="shared" si="17"/>
        <v>3.2635461498802321</v>
      </c>
      <c r="Z56">
        <f t="shared" si="18"/>
        <v>1.3281501072016026</v>
      </c>
      <c r="AA56">
        <f t="shared" si="19"/>
        <v>-8.3805575157084071</v>
      </c>
      <c r="AB56">
        <f t="shared" si="20"/>
        <v>9.3280069673769805</v>
      </c>
      <c r="AC56">
        <f t="shared" si="21"/>
        <v>0.81980983118818707</v>
      </c>
      <c r="AD56">
        <f t="shared" si="22"/>
        <v>14.515024282856762</v>
      </c>
      <c r="AE56">
        <f t="shared" si="23"/>
        <v>2.2992894453671506E-2</v>
      </c>
      <c r="AF56">
        <f t="shared" si="24"/>
        <v>0.19003531781651717</v>
      </c>
      <c r="AG56">
        <f t="shared" si="25"/>
        <v>0.35247996736760101</v>
      </c>
      <c r="AH56">
        <v>458.52128759520258</v>
      </c>
      <c r="AI56">
        <v>458.50090909090909</v>
      </c>
      <c r="AJ56">
        <v>-9.1909179885191816E-2</v>
      </c>
      <c r="AK56">
        <v>84.076978181650844</v>
      </c>
      <c r="AL56">
        <f t="shared" si="26"/>
        <v>0.19004497549253352</v>
      </c>
      <c r="AM56">
        <v>18.545562491874058</v>
      </c>
      <c r="AN56">
        <v>18.964976090225552</v>
      </c>
      <c r="AO56">
        <v>8.5621282804371993E-7</v>
      </c>
      <c r="AP56">
        <v>90.497214367256092</v>
      </c>
      <c r="AQ56">
        <v>0</v>
      </c>
      <c r="AR56">
        <v>0</v>
      </c>
      <c r="AS56">
        <f t="shared" si="27"/>
        <v>1</v>
      </c>
      <c r="AT56">
        <f t="shared" si="28"/>
        <v>0</v>
      </c>
      <c r="AU56">
        <f t="shared" si="29"/>
        <v>53858.202738812273</v>
      </c>
      <c r="AV56">
        <f t="shared" si="30"/>
        <v>67.093500000000006</v>
      </c>
      <c r="AW56">
        <f t="shared" si="31"/>
        <v>53.674800000000005</v>
      </c>
      <c r="AX56">
        <f t="shared" si="32"/>
        <v>0.8</v>
      </c>
      <c r="AY56">
        <f t="shared" si="33"/>
        <v>0.19</v>
      </c>
      <c r="AZ56">
        <v>9</v>
      </c>
      <c r="BA56">
        <v>1.88</v>
      </c>
      <c r="BB56" t="s">
        <v>337</v>
      </c>
      <c r="BC56">
        <v>2</v>
      </c>
      <c r="BD56" t="b">
        <v>0</v>
      </c>
      <c r="BE56">
        <v>1750754914.0999999</v>
      </c>
      <c r="BF56">
        <v>449.75700000000001</v>
      </c>
      <c r="BG56">
        <v>450.00099999999998</v>
      </c>
      <c r="BH56">
        <v>18.965399999999999</v>
      </c>
      <c r="BI56">
        <v>18.545999999999999</v>
      </c>
      <c r="BJ56">
        <v>446.74200000000002</v>
      </c>
      <c r="BK56">
        <v>18.7454</v>
      </c>
      <c r="BL56">
        <v>400.06700000000001</v>
      </c>
      <c r="BM56">
        <v>101.218</v>
      </c>
      <c r="BN56">
        <v>9.9997199999999994E-2</v>
      </c>
      <c r="BO56">
        <v>25.4374</v>
      </c>
      <c r="BP56">
        <v>25.3658</v>
      </c>
      <c r="BQ56">
        <v>999.9</v>
      </c>
      <c r="BR56">
        <v>0</v>
      </c>
      <c r="BS56">
        <v>0</v>
      </c>
      <c r="BT56">
        <v>10011</v>
      </c>
      <c r="BU56">
        <v>67.093500000000006</v>
      </c>
      <c r="BV56">
        <v>9.9774600000000007</v>
      </c>
      <c r="BW56">
        <v>-0.24307300000000001</v>
      </c>
      <c r="BX56">
        <v>458.452</v>
      </c>
      <c r="BY56">
        <v>458.50400000000002</v>
      </c>
      <c r="BZ56">
        <v>0.41941600000000001</v>
      </c>
      <c r="CA56">
        <v>450.00099999999998</v>
      </c>
      <c r="CB56">
        <v>18.545999999999999</v>
      </c>
      <c r="CC56">
        <v>1.9196299999999999</v>
      </c>
      <c r="CD56">
        <v>1.8771800000000001</v>
      </c>
      <c r="CE56">
        <v>16.796600000000002</v>
      </c>
      <c r="CF56">
        <v>16.444700000000001</v>
      </c>
      <c r="CG56">
        <v>1750753677</v>
      </c>
      <c r="CH56" t="s">
        <v>338</v>
      </c>
      <c r="CI56">
        <v>1750753677</v>
      </c>
      <c r="CJ56">
        <v>1750753673.5</v>
      </c>
      <c r="CK56">
        <v>5</v>
      </c>
      <c r="CL56">
        <v>2.1520000000000001</v>
      </c>
      <c r="CM56">
        <v>-0.52400000000000002</v>
      </c>
      <c r="CN56">
        <v>3.0179999999999998</v>
      </c>
      <c r="CO56">
        <v>0.22</v>
      </c>
      <c r="CP56">
        <v>450</v>
      </c>
      <c r="CQ56">
        <v>19</v>
      </c>
      <c r="CR56">
        <v>0.26</v>
      </c>
      <c r="CS56">
        <v>0.17</v>
      </c>
      <c r="CT56">
        <v>0.83430750000000009</v>
      </c>
      <c r="CU56">
        <v>-6.39134877700348</v>
      </c>
      <c r="CV56">
        <v>0.63158107766722138</v>
      </c>
      <c r="CW56">
        <v>0</v>
      </c>
      <c r="CX56">
        <v>0</v>
      </c>
      <c r="CY56">
        <v>0</v>
      </c>
      <c r="CZ56">
        <v>0</v>
      </c>
      <c r="DA56">
        <v>-1</v>
      </c>
      <c r="DB56">
        <v>0.42013970731707312</v>
      </c>
      <c r="DC56">
        <v>8.0073867595791004E-4</v>
      </c>
      <c r="DD56">
        <v>6.9711084060772256E-4</v>
      </c>
      <c r="DE56">
        <v>1</v>
      </c>
      <c r="DF56">
        <v>1</v>
      </c>
      <c r="DG56">
        <v>2</v>
      </c>
      <c r="DH56" t="s">
        <v>383</v>
      </c>
      <c r="DI56">
        <v>3.02461</v>
      </c>
      <c r="DJ56">
        <v>2.69129</v>
      </c>
      <c r="DK56">
        <v>0.10127</v>
      </c>
      <c r="DL56">
        <v>0.102392</v>
      </c>
      <c r="DM56">
        <v>0.101025</v>
      </c>
      <c r="DN56">
        <v>0.100747</v>
      </c>
      <c r="DO56">
        <v>25051.7</v>
      </c>
      <c r="DP56">
        <v>16775</v>
      </c>
      <c r="DQ56">
        <v>26448.3</v>
      </c>
      <c r="DR56">
        <v>16985.400000000001</v>
      </c>
      <c r="DS56">
        <v>33829</v>
      </c>
      <c r="DT56">
        <v>19958.2</v>
      </c>
      <c r="DU56">
        <v>38525.1</v>
      </c>
      <c r="DV56">
        <v>22516.3</v>
      </c>
      <c r="DW56">
        <v>1.8033600000000001</v>
      </c>
      <c r="DX56">
        <v>2.1823000000000001</v>
      </c>
      <c r="DY56">
        <v>5.1736799999999999E-2</v>
      </c>
      <c r="DZ56">
        <v>0</v>
      </c>
      <c r="EA56">
        <v>24.5168</v>
      </c>
      <c r="EB56">
        <v>999.9</v>
      </c>
      <c r="EC56">
        <v>62.2</v>
      </c>
      <c r="ED56">
        <v>31.7</v>
      </c>
      <c r="EE56">
        <v>28.8522</v>
      </c>
      <c r="EF56">
        <v>62.611899999999999</v>
      </c>
      <c r="EG56">
        <v>35.392600000000002</v>
      </c>
      <c r="EH56">
        <v>1</v>
      </c>
      <c r="EI56">
        <v>4.2119900000000002E-2</v>
      </c>
      <c r="EJ56">
        <v>-0.29609600000000003</v>
      </c>
      <c r="EK56">
        <v>20.327200000000001</v>
      </c>
      <c r="EL56">
        <v>5.2503500000000001</v>
      </c>
      <c r="EM56">
        <v>11.962</v>
      </c>
      <c r="EN56">
        <v>4.9897200000000002</v>
      </c>
      <c r="EO56">
        <v>3.2916599999999998</v>
      </c>
      <c r="EP56">
        <v>9999</v>
      </c>
      <c r="EQ56">
        <v>9999</v>
      </c>
      <c r="ER56">
        <v>9999</v>
      </c>
      <c r="ES56">
        <v>999.9</v>
      </c>
      <c r="ET56">
        <v>4.9727100000000002</v>
      </c>
      <c r="EU56">
        <v>1.87195</v>
      </c>
      <c r="EV56">
        <v>1.8722399999999999</v>
      </c>
      <c r="EW56">
        <v>1.8772500000000001</v>
      </c>
      <c r="EX56">
        <v>1.8714</v>
      </c>
      <c r="EY56">
        <v>1.8721099999999999</v>
      </c>
      <c r="EZ56">
        <v>1.87181</v>
      </c>
      <c r="FA56">
        <v>1.8687400000000001</v>
      </c>
      <c r="FB56">
        <v>0</v>
      </c>
      <c r="FC56">
        <v>0</v>
      </c>
      <c r="FD56">
        <v>0</v>
      </c>
      <c r="FE56">
        <v>0</v>
      </c>
      <c r="FF56" t="s">
        <v>340</v>
      </c>
      <c r="FG56" t="s">
        <v>341</v>
      </c>
      <c r="FH56" t="s">
        <v>342</v>
      </c>
      <c r="FI56" t="s">
        <v>342</v>
      </c>
      <c r="FJ56" t="s">
        <v>342</v>
      </c>
      <c r="FK56" t="s">
        <v>342</v>
      </c>
      <c r="FL56">
        <v>0</v>
      </c>
      <c r="FM56">
        <v>100</v>
      </c>
      <c r="FN56">
        <v>100</v>
      </c>
      <c r="FO56">
        <v>3.0150000000000001</v>
      </c>
      <c r="FP56">
        <v>0.22</v>
      </c>
      <c r="FQ56">
        <v>-0.71234261683338174</v>
      </c>
      <c r="FR56">
        <v>7.6898218637449396E-3</v>
      </c>
      <c r="FS56">
        <v>1.5097418776848419E-6</v>
      </c>
      <c r="FT56">
        <v>-9.8458676114205118E-11</v>
      </c>
      <c r="FU56">
        <v>0.22001999999999461</v>
      </c>
      <c r="FV56">
        <v>0</v>
      </c>
      <c r="FW56">
        <v>0</v>
      </c>
      <c r="FX56">
        <v>0</v>
      </c>
      <c r="FY56">
        <v>3</v>
      </c>
      <c r="FZ56">
        <v>2164</v>
      </c>
      <c r="GA56">
        <v>-1</v>
      </c>
      <c r="GB56">
        <v>-1</v>
      </c>
      <c r="GC56">
        <v>20.6</v>
      </c>
      <c r="GD56">
        <v>20.7</v>
      </c>
      <c r="GE56">
        <v>1.09985</v>
      </c>
      <c r="GF56">
        <v>2.6293899999999999</v>
      </c>
      <c r="GG56">
        <v>1.7981</v>
      </c>
      <c r="GH56">
        <v>2.3803700000000001</v>
      </c>
      <c r="GI56">
        <v>1.5979000000000001</v>
      </c>
      <c r="GJ56">
        <v>2.4939</v>
      </c>
      <c r="GK56">
        <v>35.244</v>
      </c>
      <c r="GL56">
        <v>24.157499999999999</v>
      </c>
      <c r="GM56">
        <v>18</v>
      </c>
      <c r="GN56">
        <v>367.50299999999999</v>
      </c>
      <c r="GO56">
        <v>665.34100000000001</v>
      </c>
      <c r="GP56">
        <v>25.829899999999999</v>
      </c>
      <c r="GQ56">
        <v>27.601800000000001</v>
      </c>
      <c r="GR56">
        <v>30</v>
      </c>
      <c r="GS56">
        <v>27.5654</v>
      </c>
      <c r="GT56">
        <v>27.589200000000002</v>
      </c>
      <c r="GU56">
        <v>21.988</v>
      </c>
      <c r="GV56">
        <v>41.834299999999999</v>
      </c>
      <c r="GW56">
        <v>0</v>
      </c>
      <c r="GX56">
        <v>25.83</v>
      </c>
      <c r="GY56">
        <v>450</v>
      </c>
      <c r="GZ56">
        <v>18.5</v>
      </c>
      <c r="HA56">
        <v>100.495</v>
      </c>
      <c r="HB56">
        <v>70.271299999999997</v>
      </c>
    </row>
    <row r="57" spans="1:210" x14ac:dyDescent="0.3">
      <c r="A57">
        <v>41</v>
      </c>
      <c r="B57">
        <v>1750754919.0999999</v>
      </c>
      <c r="C57">
        <v>200</v>
      </c>
      <c r="D57" t="s">
        <v>422</v>
      </c>
      <c r="E57" t="s">
        <v>423</v>
      </c>
      <c r="F57" t="s">
        <v>336</v>
      </c>
      <c r="G57">
        <v>1750754919.0999999</v>
      </c>
      <c r="H57">
        <f t="shared" si="0"/>
        <v>1.8913191030744294E-4</v>
      </c>
      <c r="I57">
        <f t="shared" si="1"/>
        <v>0.18913191030744295</v>
      </c>
      <c r="J57">
        <f t="shared" si="2"/>
        <v>0.21774077513017698</v>
      </c>
      <c r="K57">
        <f t="shared" si="3"/>
        <v>449.322</v>
      </c>
      <c r="L57">
        <f t="shared" si="4"/>
        <v>415.23757965606796</v>
      </c>
      <c r="M57">
        <f t="shared" si="5"/>
        <v>42.070640806566708</v>
      </c>
      <c r="N57">
        <f t="shared" si="6"/>
        <v>45.523973249592004</v>
      </c>
      <c r="O57">
        <f t="shared" si="7"/>
        <v>1.4097571810868525E-2</v>
      </c>
      <c r="P57">
        <f t="shared" si="8"/>
        <v>2.4140474024997798</v>
      </c>
      <c r="Q57">
        <f t="shared" si="9"/>
        <v>1.4052718367357568E-2</v>
      </c>
      <c r="R57">
        <f t="shared" si="10"/>
        <v>8.7869670232186177E-3</v>
      </c>
      <c r="S57">
        <f t="shared" si="11"/>
        <v>12.757949</v>
      </c>
      <c r="T57">
        <f t="shared" si="12"/>
        <v>25.470795061046751</v>
      </c>
      <c r="U57">
        <f t="shared" si="13"/>
        <v>25.369</v>
      </c>
      <c r="V57">
        <f t="shared" si="14"/>
        <v>3.2503047795609268</v>
      </c>
      <c r="W57">
        <f t="shared" si="15"/>
        <v>58.870220036259937</v>
      </c>
      <c r="X57">
        <f t="shared" si="16"/>
        <v>1.9215079828507999</v>
      </c>
      <c r="Y57">
        <f t="shared" si="17"/>
        <v>3.2639728230458211</v>
      </c>
      <c r="Z57">
        <f t="shared" si="18"/>
        <v>1.3287967967101268</v>
      </c>
      <c r="AA57">
        <f t="shared" si="19"/>
        <v>-8.3407172445582329</v>
      </c>
      <c r="AB57">
        <f t="shared" si="20"/>
        <v>9.1883163235877667</v>
      </c>
      <c r="AC57">
        <f t="shared" si="21"/>
        <v>0.80838191571485696</v>
      </c>
      <c r="AD57">
        <f t="shared" si="22"/>
        <v>14.413929994744391</v>
      </c>
      <c r="AE57">
        <f t="shared" si="23"/>
        <v>0.21774077513017698</v>
      </c>
      <c r="AF57">
        <f t="shared" si="24"/>
        <v>0.18913191030744295</v>
      </c>
      <c r="AG57">
        <f t="shared" si="25"/>
        <v>0.56360852964053298</v>
      </c>
      <c r="AH57">
        <v>458.5244261189377</v>
      </c>
      <c r="AI57">
        <v>458.03237575757572</v>
      </c>
      <c r="AJ57">
        <v>-9.3341329723710773E-2</v>
      </c>
      <c r="AK57">
        <v>84.076978181650844</v>
      </c>
      <c r="AL57">
        <f t="shared" si="26"/>
        <v>0.19047101175135073</v>
      </c>
      <c r="AM57">
        <v>18.545005333312151</v>
      </c>
      <c r="AN57">
        <v>18.965369473684191</v>
      </c>
      <c r="AO57">
        <v>-9.6209717639133472E-7</v>
      </c>
      <c r="AP57">
        <v>90.497214367256092</v>
      </c>
      <c r="AQ57">
        <v>0</v>
      </c>
      <c r="AR57">
        <v>0</v>
      </c>
      <c r="AS57">
        <f t="shared" si="27"/>
        <v>1</v>
      </c>
      <c r="AT57">
        <f t="shared" si="28"/>
        <v>0</v>
      </c>
      <c r="AU57">
        <f t="shared" si="29"/>
        <v>53774.718369228991</v>
      </c>
      <c r="AV57">
        <f t="shared" si="30"/>
        <v>67.147099999999995</v>
      </c>
      <c r="AW57">
        <f t="shared" si="31"/>
        <v>53.717680000000001</v>
      </c>
      <c r="AX57">
        <f t="shared" si="32"/>
        <v>0.8</v>
      </c>
      <c r="AY57">
        <f t="shared" si="33"/>
        <v>0.19</v>
      </c>
      <c r="AZ57">
        <v>9</v>
      </c>
      <c r="BA57">
        <v>1.88</v>
      </c>
      <c r="BB57" t="s">
        <v>337</v>
      </c>
      <c r="BC57">
        <v>2</v>
      </c>
      <c r="BD57" t="b">
        <v>0</v>
      </c>
      <c r="BE57">
        <v>1750754919.0999999</v>
      </c>
      <c r="BF57">
        <v>449.322</v>
      </c>
      <c r="BG57">
        <v>450.00299999999999</v>
      </c>
      <c r="BH57">
        <v>18.965299999999999</v>
      </c>
      <c r="BI57">
        <v>18.547899999999998</v>
      </c>
      <c r="BJ57">
        <v>446.31</v>
      </c>
      <c r="BK57">
        <v>18.7453</v>
      </c>
      <c r="BL57">
        <v>400.07299999999998</v>
      </c>
      <c r="BM57">
        <v>101.217</v>
      </c>
      <c r="BN57">
        <v>0.100036</v>
      </c>
      <c r="BO57">
        <v>25.439599999999999</v>
      </c>
      <c r="BP57">
        <v>25.369</v>
      </c>
      <c r="BQ57">
        <v>999.9</v>
      </c>
      <c r="BR57">
        <v>0</v>
      </c>
      <c r="BS57">
        <v>0</v>
      </c>
      <c r="BT57">
        <v>9995</v>
      </c>
      <c r="BU57">
        <v>67.147099999999995</v>
      </c>
      <c r="BV57">
        <v>9.9774600000000007</v>
      </c>
      <c r="BW57">
        <v>-0.68118299999999998</v>
      </c>
      <c r="BX57">
        <v>458.00799999999998</v>
      </c>
      <c r="BY57">
        <v>458.50799999999998</v>
      </c>
      <c r="BZ57">
        <v>0.417381</v>
      </c>
      <c r="CA57">
        <v>450.00299999999999</v>
      </c>
      <c r="CB57">
        <v>18.547899999999998</v>
      </c>
      <c r="CC57">
        <v>1.91961</v>
      </c>
      <c r="CD57">
        <v>1.87737</v>
      </c>
      <c r="CE57">
        <v>16.796399999999998</v>
      </c>
      <c r="CF57">
        <v>16.446300000000001</v>
      </c>
      <c r="CG57">
        <v>1750753677</v>
      </c>
      <c r="CH57" t="s">
        <v>338</v>
      </c>
      <c r="CI57">
        <v>1750753677</v>
      </c>
      <c r="CJ57">
        <v>1750753673.5</v>
      </c>
      <c r="CK57">
        <v>5</v>
      </c>
      <c r="CL57">
        <v>2.1520000000000001</v>
      </c>
      <c r="CM57">
        <v>-0.52400000000000002</v>
      </c>
      <c r="CN57">
        <v>3.0179999999999998</v>
      </c>
      <c r="CO57">
        <v>0.22</v>
      </c>
      <c r="CP57">
        <v>450</v>
      </c>
      <c r="CQ57">
        <v>19</v>
      </c>
      <c r="CR57">
        <v>0.26</v>
      </c>
      <c r="CS57">
        <v>0.17</v>
      </c>
      <c r="CT57">
        <v>0.33607708749999998</v>
      </c>
      <c r="CU57">
        <v>-6.1515672213883716</v>
      </c>
      <c r="CV57">
        <v>0.59306319162201815</v>
      </c>
      <c r="CW57">
        <v>0</v>
      </c>
      <c r="CX57">
        <v>0</v>
      </c>
      <c r="CY57">
        <v>0</v>
      </c>
      <c r="CZ57">
        <v>0</v>
      </c>
      <c r="DA57">
        <v>-1</v>
      </c>
      <c r="DB57">
        <v>0.41960117499999999</v>
      </c>
      <c r="DC57">
        <v>-3.9708405253291159E-3</v>
      </c>
      <c r="DD57">
        <v>1.0758077171943859E-3</v>
      </c>
      <c r="DE57">
        <v>1</v>
      </c>
      <c r="DF57">
        <v>1</v>
      </c>
      <c r="DG57">
        <v>2</v>
      </c>
      <c r="DH57" t="s">
        <v>383</v>
      </c>
      <c r="DI57">
        <v>3.02461</v>
      </c>
      <c r="DJ57">
        <v>2.6913299999999998</v>
      </c>
      <c r="DK57">
        <v>0.10119599999999999</v>
      </c>
      <c r="DL57">
        <v>0.102391</v>
      </c>
      <c r="DM57">
        <v>0.101024</v>
      </c>
      <c r="DN57">
        <v>0.100753</v>
      </c>
      <c r="DO57">
        <v>25053.8</v>
      </c>
      <c r="DP57">
        <v>16775.3</v>
      </c>
      <c r="DQ57">
        <v>26448.3</v>
      </c>
      <c r="DR57">
        <v>16985.8</v>
      </c>
      <c r="DS57">
        <v>33829</v>
      </c>
      <c r="DT57">
        <v>19958.3</v>
      </c>
      <c r="DU57">
        <v>38525.1</v>
      </c>
      <c r="DV57">
        <v>22516.6</v>
      </c>
      <c r="DW57">
        <v>1.80366</v>
      </c>
      <c r="DX57">
        <v>2.1823600000000001</v>
      </c>
      <c r="DY57">
        <v>5.1867999999999997E-2</v>
      </c>
      <c r="DZ57">
        <v>0</v>
      </c>
      <c r="EA57">
        <v>24.517900000000001</v>
      </c>
      <c r="EB57">
        <v>999.9</v>
      </c>
      <c r="EC57">
        <v>62.2</v>
      </c>
      <c r="ED57">
        <v>31.7</v>
      </c>
      <c r="EE57">
        <v>28.850100000000001</v>
      </c>
      <c r="EF57">
        <v>62.801900000000003</v>
      </c>
      <c r="EG57">
        <v>35.412700000000001</v>
      </c>
      <c r="EH57">
        <v>1</v>
      </c>
      <c r="EI57">
        <v>4.2091499999999997E-2</v>
      </c>
      <c r="EJ57">
        <v>-0.29586099999999999</v>
      </c>
      <c r="EK57">
        <v>20.327200000000001</v>
      </c>
      <c r="EL57">
        <v>5.2502399999999998</v>
      </c>
      <c r="EM57">
        <v>11.962</v>
      </c>
      <c r="EN57">
        <v>4.9896399999999996</v>
      </c>
      <c r="EO57">
        <v>3.2915199999999998</v>
      </c>
      <c r="EP57">
        <v>9999</v>
      </c>
      <c r="EQ57">
        <v>9999</v>
      </c>
      <c r="ER57">
        <v>9999</v>
      </c>
      <c r="ES57">
        <v>999.9</v>
      </c>
      <c r="ET57">
        <v>4.9726999999999997</v>
      </c>
      <c r="EU57">
        <v>1.87195</v>
      </c>
      <c r="EV57">
        <v>1.8722300000000001</v>
      </c>
      <c r="EW57">
        <v>1.8772500000000001</v>
      </c>
      <c r="EX57">
        <v>1.87138</v>
      </c>
      <c r="EY57">
        <v>1.8721000000000001</v>
      </c>
      <c r="EZ57">
        <v>1.8717999999999999</v>
      </c>
      <c r="FA57">
        <v>1.8687199999999999</v>
      </c>
      <c r="FB57">
        <v>0</v>
      </c>
      <c r="FC57">
        <v>0</v>
      </c>
      <c r="FD57">
        <v>0</v>
      </c>
      <c r="FE57">
        <v>0</v>
      </c>
      <c r="FF57" t="s">
        <v>340</v>
      </c>
      <c r="FG57" t="s">
        <v>341</v>
      </c>
      <c r="FH57" t="s">
        <v>342</v>
      </c>
      <c r="FI57" t="s">
        <v>342</v>
      </c>
      <c r="FJ57" t="s">
        <v>342</v>
      </c>
      <c r="FK57" t="s">
        <v>342</v>
      </c>
      <c r="FL57">
        <v>0</v>
      </c>
      <c r="FM57">
        <v>100</v>
      </c>
      <c r="FN57">
        <v>100</v>
      </c>
      <c r="FO57">
        <v>3.012</v>
      </c>
      <c r="FP57">
        <v>0.22</v>
      </c>
      <c r="FQ57">
        <v>-0.71234261683338174</v>
      </c>
      <c r="FR57">
        <v>7.6898218637449396E-3</v>
      </c>
      <c r="FS57">
        <v>1.5097418776848419E-6</v>
      </c>
      <c r="FT57">
        <v>-9.8458676114205118E-11</v>
      </c>
      <c r="FU57">
        <v>0.22001999999999461</v>
      </c>
      <c r="FV57">
        <v>0</v>
      </c>
      <c r="FW57">
        <v>0</v>
      </c>
      <c r="FX57">
        <v>0</v>
      </c>
      <c r="FY57">
        <v>3</v>
      </c>
      <c r="FZ57">
        <v>2164</v>
      </c>
      <c r="GA57">
        <v>-1</v>
      </c>
      <c r="GB57">
        <v>-1</v>
      </c>
      <c r="GC57">
        <v>20.7</v>
      </c>
      <c r="GD57">
        <v>20.8</v>
      </c>
      <c r="GE57">
        <v>1.10107</v>
      </c>
      <c r="GF57">
        <v>2.64771</v>
      </c>
      <c r="GG57">
        <v>1.7981</v>
      </c>
      <c r="GH57">
        <v>2.3803700000000001</v>
      </c>
      <c r="GI57">
        <v>1.5979000000000001</v>
      </c>
      <c r="GJ57">
        <v>2.4047900000000002</v>
      </c>
      <c r="GK57">
        <v>35.244</v>
      </c>
      <c r="GL57">
        <v>24.148800000000001</v>
      </c>
      <c r="GM57">
        <v>18</v>
      </c>
      <c r="GN57">
        <v>367.65699999999998</v>
      </c>
      <c r="GO57">
        <v>665.39</v>
      </c>
      <c r="GP57">
        <v>25.83</v>
      </c>
      <c r="GQ57">
        <v>27.599499999999999</v>
      </c>
      <c r="GR57">
        <v>30</v>
      </c>
      <c r="GS57">
        <v>27.5654</v>
      </c>
      <c r="GT57">
        <v>27.588999999999999</v>
      </c>
      <c r="GU57">
        <v>21.988399999999999</v>
      </c>
      <c r="GV57">
        <v>41.834299999999999</v>
      </c>
      <c r="GW57">
        <v>0</v>
      </c>
      <c r="GX57">
        <v>25.83</v>
      </c>
      <c r="GY57">
        <v>450</v>
      </c>
      <c r="GZ57">
        <v>18.5</v>
      </c>
      <c r="HA57">
        <v>100.495</v>
      </c>
      <c r="HB57">
        <v>70.272499999999994</v>
      </c>
    </row>
    <row r="58" spans="1:210" x14ac:dyDescent="0.3">
      <c r="A58">
        <v>42</v>
      </c>
      <c r="B58">
        <v>1750754924.0999999</v>
      </c>
      <c r="C58">
        <v>205</v>
      </c>
      <c r="D58" t="s">
        <v>424</v>
      </c>
      <c r="E58" t="s">
        <v>425</v>
      </c>
      <c r="F58" t="s">
        <v>336</v>
      </c>
      <c r="G58">
        <v>1750754924.0999999</v>
      </c>
      <c r="H58">
        <f t="shared" si="0"/>
        <v>1.9046878574569353E-4</v>
      </c>
      <c r="I58">
        <f t="shared" si="1"/>
        <v>0.19046878574569354</v>
      </c>
      <c r="J58">
        <f t="shared" si="2"/>
        <v>0.38552722874539258</v>
      </c>
      <c r="K58">
        <f t="shared" si="3"/>
        <v>448.9</v>
      </c>
      <c r="L58">
        <f t="shared" si="4"/>
        <v>396.22959636268814</v>
      </c>
      <c r="M58">
        <f t="shared" si="5"/>
        <v>40.144804712877573</v>
      </c>
      <c r="N58">
        <f t="shared" si="6"/>
        <v>45.481213420299994</v>
      </c>
      <c r="O58">
        <f t="shared" si="7"/>
        <v>1.4195289769440605E-2</v>
      </c>
      <c r="P58">
        <f t="shared" si="8"/>
        <v>2.4146619405721377</v>
      </c>
      <c r="Q58">
        <f t="shared" si="9"/>
        <v>1.4149824971292572E-2</v>
      </c>
      <c r="R58">
        <f t="shared" si="10"/>
        <v>8.8477133375097754E-3</v>
      </c>
      <c r="S58">
        <f t="shared" si="11"/>
        <v>12.757227</v>
      </c>
      <c r="T58">
        <f t="shared" si="12"/>
        <v>25.47296634223602</v>
      </c>
      <c r="U58">
        <f t="shared" si="13"/>
        <v>25.370899999999999</v>
      </c>
      <c r="V58">
        <f t="shared" si="14"/>
        <v>3.2506719605999317</v>
      </c>
      <c r="W58">
        <f t="shared" si="15"/>
        <v>58.866086033345177</v>
      </c>
      <c r="X58">
        <f t="shared" si="16"/>
        <v>1.9216699194062998</v>
      </c>
      <c r="Y58">
        <f t="shared" si="17"/>
        <v>3.2644771359824301</v>
      </c>
      <c r="Z58">
        <f t="shared" si="18"/>
        <v>1.3290020411936319</v>
      </c>
      <c r="AA58">
        <f t="shared" si="19"/>
        <v>-8.3996734513850839</v>
      </c>
      <c r="AB58">
        <f t="shared" si="20"/>
        <v>9.2817808487110227</v>
      </c>
      <c r="AC58">
        <f t="shared" si="21"/>
        <v>0.81641550138650854</v>
      </c>
      <c r="AD58">
        <f t="shared" si="22"/>
        <v>14.455749898712448</v>
      </c>
      <c r="AE58">
        <f t="shared" si="23"/>
        <v>0.38552722874539258</v>
      </c>
      <c r="AF58">
        <f t="shared" si="24"/>
        <v>0.19046878574569354</v>
      </c>
      <c r="AG58">
        <f t="shared" si="25"/>
        <v>0.6733217670199334</v>
      </c>
      <c r="AH58">
        <v>458.45642532910551</v>
      </c>
      <c r="AI58">
        <v>457.63521212121208</v>
      </c>
      <c r="AJ58">
        <v>-8.4309293258561444E-2</v>
      </c>
      <c r="AK58">
        <v>84.076978181650844</v>
      </c>
      <c r="AL58">
        <f t="shared" si="26"/>
        <v>0.18962842426732998</v>
      </c>
      <c r="AM58">
        <v>18.548570611674791</v>
      </c>
      <c r="AN58">
        <v>18.96722150375939</v>
      </c>
      <c r="AO58">
        <v>-6.8332698857131202E-7</v>
      </c>
      <c r="AP58">
        <v>90.497214367256092</v>
      </c>
      <c r="AQ58">
        <v>0</v>
      </c>
      <c r="AR58">
        <v>0</v>
      </c>
      <c r="AS58">
        <f t="shared" si="27"/>
        <v>1</v>
      </c>
      <c r="AT58">
        <f t="shared" si="28"/>
        <v>0</v>
      </c>
      <c r="AU58">
        <f t="shared" si="29"/>
        <v>53794.892135872477</v>
      </c>
      <c r="AV58">
        <f t="shared" si="30"/>
        <v>67.143299999999996</v>
      </c>
      <c r="AW58">
        <f t="shared" si="31"/>
        <v>53.714640000000003</v>
      </c>
      <c r="AX58">
        <f t="shared" si="32"/>
        <v>0.8</v>
      </c>
      <c r="AY58">
        <f t="shared" si="33"/>
        <v>0.19</v>
      </c>
      <c r="AZ58">
        <v>9</v>
      </c>
      <c r="BA58">
        <v>1.88</v>
      </c>
      <c r="BB58" t="s">
        <v>337</v>
      </c>
      <c r="BC58">
        <v>2</v>
      </c>
      <c r="BD58" t="b">
        <v>0</v>
      </c>
      <c r="BE58">
        <v>1750754924.0999999</v>
      </c>
      <c r="BF58">
        <v>448.9</v>
      </c>
      <c r="BG58">
        <v>449.96</v>
      </c>
      <c r="BH58">
        <v>18.966899999999999</v>
      </c>
      <c r="BI58">
        <v>18.546399999999998</v>
      </c>
      <c r="BJ58">
        <v>445.892</v>
      </c>
      <c r="BK58">
        <v>18.7469</v>
      </c>
      <c r="BL58">
        <v>399.93</v>
      </c>
      <c r="BM58">
        <v>101.217</v>
      </c>
      <c r="BN58">
        <v>0.100027</v>
      </c>
      <c r="BO58">
        <v>25.4422</v>
      </c>
      <c r="BP58">
        <v>25.370899999999999</v>
      </c>
      <c r="BQ58">
        <v>999.9</v>
      </c>
      <c r="BR58">
        <v>0</v>
      </c>
      <c r="BS58">
        <v>0</v>
      </c>
      <c r="BT58">
        <v>9999</v>
      </c>
      <c r="BU58">
        <v>67.143299999999996</v>
      </c>
      <c r="BV58">
        <v>9.9774600000000007</v>
      </c>
      <c r="BW58">
        <v>-1.0603899999999999</v>
      </c>
      <c r="BX58">
        <v>457.57900000000001</v>
      </c>
      <c r="BY58">
        <v>458.46300000000002</v>
      </c>
      <c r="BZ58">
        <v>0.42058600000000002</v>
      </c>
      <c r="CA58">
        <v>449.96</v>
      </c>
      <c r="CB58">
        <v>18.546399999999998</v>
      </c>
      <c r="CC58">
        <v>1.91978</v>
      </c>
      <c r="CD58">
        <v>1.87721</v>
      </c>
      <c r="CE58">
        <v>16.797699999999999</v>
      </c>
      <c r="CF58">
        <v>16.444900000000001</v>
      </c>
      <c r="CG58">
        <v>1750753677</v>
      </c>
      <c r="CH58" t="s">
        <v>338</v>
      </c>
      <c r="CI58">
        <v>1750753677</v>
      </c>
      <c r="CJ58">
        <v>1750753673.5</v>
      </c>
      <c r="CK58">
        <v>5</v>
      </c>
      <c r="CL58">
        <v>2.1520000000000001</v>
      </c>
      <c r="CM58">
        <v>-0.52400000000000002</v>
      </c>
      <c r="CN58">
        <v>3.0179999999999998</v>
      </c>
      <c r="CO58">
        <v>0.22</v>
      </c>
      <c r="CP58">
        <v>450</v>
      </c>
      <c r="CQ58">
        <v>19</v>
      </c>
      <c r="CR58">
        <v>0.26</v>
      </c>
      <c r="CS58">
        <v>0.17</v>
      </c>
      <c r="CT58">
        <v>-0.14774081707317069</v>
      </c>
      <c r="CU58">
        <v>-5.5413484912891979</v>
      </c>
      <c r="CV58">
        <v>0.55158592462857403</v>
      </c>
      <c r="CW58">
        <v>0</v>
      </c>
      <c r="CX58">
        <v>0</v>
      </c>
      <c r="CY58">
        <v>0</v>
      </c>
      <c r="CZ58">
        <v>0</v>
      </c>
      <c r="DA58">
        <v>-1</v>
      </c>
      <c r="DB58">
        <v>0.41941917073170731</v>
      </c>
      <c r="DC58">
        <v>-6.4564808362361789E-3</v>
      </c>
      <c r="DD58">
        <v>1.3338010218816869E-3</v>
      </c>
      <c r="DE58">
        <v>1</v>
      </c>
      <c r="DF58">
        <v>1</v>
      </c>
      <c r="DG58">
        <v>2</v>
      </c>
      <c r="DH58" t="s">
        <v>383</v>
      </c>
      <c r="DI58">
        <v>3.0244499999999999</v>
      </c>
      <c r="DJ58">
        <v>2.6913200000000002</v>
      </c>
      <c r="DK58">
        <v>0.10112599999999999</v>
      </c>
      <c r="DL58">
        <v>0.102384</v>
      </c>
      <c r="DM58">
        <v>0.101031</v>
      </c>
      <c r="DN58">
        <v>0.100747</v>
      </c>
      <c r="DO58">
        <v>25055.5</v>
      </c>
      <c r="DP58">
        <v>16775.2</v>
      </c>
      <c r="DQ58">
        <v>26448.1</v>
      </c>
      <c r="DR58">
        <v>16985.5</v>
      </c>
      <c r="DS58">
        <v>33828.699999999997</v>
      </c>
      <c r="DT58">
        <v>19958.2</v>
      </c>
      <c r="DU58">
        <v>38525</v>
      </c>
      <c r="DV58">
        <v>22516.3</v>
      </c>
      <c r="DW58">
        <v>1.80328</v>
      </c>
      <c r="DX58">
        <v>2.1826599999999998</v>
      </c>
      <c r="DY58">
        <v>5.1927599999999997E-2</v>
      </c>
      <c r="DZ58">
        <v>0</v>
      </c>
      <c r="EA58">
        <v>24.518899999999999</v>
      </c>
      <c r="EB58">
        <v>999.9</v>
      </c>
      <c r="EC58">
        <v>62.2</v>
      </c>
      <c r="ED58">
        <v>31.7</v>
      </c>
      <c r="EE58">
        <v>28.847200000000001</v>
      </c>
      <c r="EF58">
        <v>62.661900000000003</v>
      </c>
      <c r="EG58">
        <v>35.4527</v>
      </c>
      <c r="EH58">
        <v>1</v>
      </c>
      <c r="EI58">
        <v>4.1941100000000002E-2</v>
      </c>
      <c r="EJ58">
        <v>-0.29606500000000002</v>
      </c>
      <c r="EK58">
        <v>20.327400000000001</v>
      </c>
      <c r="EL58">
        <v>5.25</v>
      </c>
      <c r="EM58">
        <v>11.962</v>
      </c>
      <c r="EN58">
        <v>4.9896399999999996</v>
      </c>
      <c r="EO58">
        <v>3.2917000000000001</v>
      </c>
      <c r="EP58">
        <v>9999</v>
      </c>
      <c r="EQ58">
        <v>9999</v>
      </c>
      <c r="ER58">
        <v>9999</v>
      </c>
      <c r="ES58">
        <v>999.9</v>
      </c>
      <c r="ET58">
        <v>4.9726900000000001</v>
      </c>
      <c r="EU58">
        <v>1.87195</v>
      </c>
      <c r="EV58">
        <v>1.8722300000000001</v>
      </c>
      <c r="EW58">
        <v>1.87723</v>
      </c>
      <c r="EX58">
        <v>1.8713900000000001</v>
      </c>
      <c r="EY58">
        <v>1.87212</v>
      </c>
      <c r="EZ58">
        <v>1.87181</v>
      </c>
      <c r="FA58">
        <v>1.86873</v>
      </c>
      <c r="FB58">
        <v>0</v>
      </c>
      <c r="FC58">
        <v>0</v>
      </c>
      <c r="FD58">
        <v>0</v>
      </c>
      <c r="FE58">
        <v>0</v>
      </c>
      <c r="FF58" t="s">
        <v>340</v>
      </c>
      <c r="FG58" t="s">
        <v>341</v>
      </c>
      <c r="FH58" t="s">
        <v>342</v>
      </c>
      <c r="FI58" t="s">
        <v>342</v>
      </c>
      <c r="FJ58" t="s">
        <v>342</v>
      </c>
      <c r="FK58" t="s">
        <v>342</v>
      </c>
      <c r="FL58">
        <v>0</v>
      </c>
      <c r="FM58">
        <v>100</v>
      </c>
      <c r="FN58">
        <v>100</v>
      </c>
      <c r="FO58">
        <v>3.008</v>
      </c>
      <c r="FP58">
        <v>0.22</v>
      </c>
      <c r="FQ58">
        <v>-0.71234261683338174</v>
      </c>
      <c r="FR58">
        <v>7.6898218637449396E-3</v>
      </c>
      <c r="FS58">
        <v>1.5097418776848419E-6</v>
      </c>
      <c r="FT58">
        <v>-9.8458676114205118E-11</v>
      </c>
      <c r="FU58">
        <v>0.22001999999999461</v>
      </c>
      <c r="FV58">
        <v>0</v>
      </c>
      <c r="FW58">
        <v>0</v>
      </c>
      <c r="FX58">
        <v>0</v>
      </c>
      <c r="FY58">
        <v>3</v>
      </c>
      <c r="FZ58">
        <v>2164</v>
      </c>
      <c r="GA58">
        <v>-1</v>
      </c>
      <c r="GB58">
        <v>-1</v>
      </c>
      <c r="GC58">
        <v>20.8</v>
      </c>
      <c r="GD58">
        <v>20.8</v>
      </c>
      <c r="GE58">
        <v>1.10107</v>
      </c>
      <c r="GF58">
        <v>2.6440399999999999</v>
      </c>
      <c r="GG58">
        <v>1.7981</v>
      </c>
      <c r="GH58">
        <v>2.3803700000000001</v>
      </c>
      <c r="GI58">
        <v>1.5979000000000001</v>
      </c>
      <c r="GJ58">
        <v>2.4328599999999998</v>
      </c>
      <c r="GK58">
        <v>35.244</v>
      </c>
      <c r="GL58">
        <v>24.148800000000001</v>
      </c>
      <c r="GM58">
        <v>18</v>
      </c>
      <c r="GN58">
        <v>367.46199999999999</v>
      </c>
      <c r="GO58">
        <v>665.649</v>
      </c>
      <c r="GP58">
        <v>25.829899999999999</v>
      </c>
      <c r="GQ58">
        <v>27.599399999999999</v>
      </c>
      <c r="GR58">
        <v>30.0001</v>
      </c>
      <c r="GS58">
        <v>27.5654</v>
      </c>
      <c r="GT58">
        <v>27.588999999999999</v>
      </c>
      <c r="GU58">
        <v>21.988800000000001</v>
      </c>
      <c r="GV58">
        <v>41.834299999999999</v>
      </c>
      <c r="GW58">
        <v>0</v>
      </c>
      <c r="GX58">
        <v>25.83</v>
      </c>
      <c r="GY58">
        <v>450</v>
      </c>
      <c r="GZ58">
        <v>18.5</v>
      </c>
      <c r="HA58">
        <v>100.495</v>
      </c>
      <c r="HB58">
        <v>70.271500000000003</v>
      </c>
    </row>
    <row r="59" spans="1:210" x14ac:dyDescent="0.3">
      <c r="A59">
        <v>43</v>
      </c>
      <c r="B59">
        <v>1750754929.0999999</v>
      </c>
      <c r="C59">
        <v>210</v>
      </c>
      <c r="D59" t="s">
        <v>426</v>
      </c>
      <c r="E59" t="s">
        <v>427</v>
      </c>
      <c r="F59" t="s">
        <v>336</v>
      </c>
      <c r="G59">
        <v>1750754929.0999999</v>
      </c>
      <c r="H59">
        <f t="shared" si="0"/>
        <v>1.9003883768726874E-4</v>
      </c>
      <c r="I59">
        <f t="shared" si="1"/>
        <v>0.19003883768726873</v>
      </c>
      <c r="J59">
        <f t="shared" si="2"/>
        <v>0.53960998072316591</v>
      </c>
      <c r="K59">
        <f t="shared" si="3"/>
        <v>448.572</v>
      </c>
      <c r="L59">
        <f t="shared" si="4"/>
        <v>378.47620101860008</v>
      </c>
      <c r="M59">
        <f t="shared" si="5"/>
        <v>38.346758754696793</v>
      </c>
      <c r="N59">
        <f t="shared" si="6"/>
        <v>45.448781777606399</v>
      </c>
      <c r="O59">
        <f t="shared" si="7"/>
        <v>1.4149549710371807E-2</v>
      </c>
      <c r="P59">
        <f t="shared" si="8"/>
        <v>2.4160745732745195</v>
      </c>
      <c r="Q59">
        <f t="shared" si="9"/>
        <v>1.4104403255918576E-2</v>
      </c>
      <c r="R59">
        <f t="shared" si="10"/>
        <v>8.8192962934007871E-3</v>
      </c>
      <c r="S59">
        <f t="shared" si="11"/>
        <v>12.75831</v>
      </c>
      <c r="T59">
        <f t="shared" si="12"/>
        <v>25.474391216935793</v>
      </c>
      <c r="U59">
        <f t="shared" si="13"/>
        <v>25.376999999999999</v>
      </c>
      <c r="V59">
        <f t="shared" si="14"/>
        <v>3.251851049950953</v>
      </c>
      <c r="W59">
        <f t="shared" si="15"/>
        <v>58.85823070328712</v>
      </c>
      <c r="X59">
        <f t="shared" si="16"/>
        <v>1.9215619138135998</v>
      </c>
      <c r="Y59">
        <f t="shared" si="17"/>
        <v>3.2647293179784356</v>
      </c>
      <c r="Z59">
        <f t="shared" si="18"/>
        <v>1.3302891361373532</v>
      </c>
      <c r="AA59">
        <f t="shared" si="19"/>
        <v>-8.3807127420085514</v>
      </c>
      <c r="AB59">
        <f t="shared" si="20"/>
        <v>8.6619849242261715</v>
      </c>
      <c r="AC59">
        <f t="shared" si="21"/>
        <v>0.76148177115535842</v>
      </c>
      <c r="AD59">
        <f t="shared" si="22"/>
        <v>13.801063953372978</v>
      </c>
      <c r="AE59">
        <f t="shared" si="23"/>
        <v>0.53960998072316591</v>
      </c>
      <c r="AF59">
        <f t="shared" si="24"/>
        <v>0.19003883768726873</v>
      </c>
      <c r="AG59">
        <f t="shared" si="25"/>
        <v>0.7932725684120927</v>
      </c>
      <c r="AH59">
        <v>458.52262070962371</v>
      </c>
      <c r="AI59">
        <v>457.2728909090909</v>
      </c>
      <c r="AJ59">
        <v>-6.638462731008643E-2</v>
      </c>
      <c r="AK59">
        <v>84.076978181650844</v>
      </c>
      <c r="AL59">
        <f t="shared" si="26"/>
        <v>0.18996374440564717</v>
      </c>
      <c r="AM59">
        <v>18.54610018674051</v>
      </c>
      <c r="AN59">
        <v>18.965411428571421</v>
      </c>
      <c r="AO59">
        <v>2.496658486199152E-6</v>
      </c>
      <c r="AP59">
        <v>90.497214367256092</v>
      </c>
      <c r="AQ59">
        <v>0</v>
      </c>
      <c r="AR59">
        <v>0</v>
      </c>
      <c r="AS59">
        <f t="shared" si="27"/>
        <v>1</v>
      </c>
      <c r="AT59">
        <f t="shared" si="28"/>
        <v>0</v>
      </c>
      <c r="AU59">
        <f t="shared" si="29"/>
        <v>53842.157725010249</v>
      </c>
      <c r="AV59">
        <f t="shared" si="30"/>
        <v>67.149000000000001</v>
      </c>
      <c r="AW59">
        <f t="shared" si="31"/>
        <v>53.719200000000001</v>
      </c>
      <c r="AX59">
        <f t="shared" si="32"/>
        <v>0.8</v>
      </c>
      <c r="AY59">
        <f t="shared" si="33"/>
        <v>0.19</v>
      </c>
      <c r="AZ59">
        <v>9</v>
      </c>
      <c r="BA59">
        <v>1.88</v>
      </c>
      <c r="BB59" t="s">
        <v>337</v>
      </c>
      <c r="BC59">
        <v>2</v>
      </c>
      <c r="BD59" t="b">
        <v>0</v>
      </c>
      <c r="BE59">
        <v>1750754929.0999999</v>
      </c>
      <c r="BF59">
        <v>448.572</v>
      </c>
      <c r="BG59">
        <v>449.97800000000001</v>
      </c>
      <c r="BH59">
        <v>18.965499999999999</v>
      </c>
      <c r="BI59">
        <v>18.545999999999999</v>
      </c>
      <c r="BJ59">
        <v>445.56700000000001</v>
      </c>
      <c r="BK59">
        <v>18.7455</v>
      </c>
      <c r="BL59">
        <v>399.97899999999998</v>
      </c>
      <c r="BM59">
        <v>101.21899999999999</v>
      </c>
      <c r="BN59">
        <v>9.9811200000000003E-2</v>
      </c>
      <c r="BO59">
        <v>25.4435</v>
      </c>
      <c r="BP59">
        <v>25.376999999999999</v>
      </c>
      <c r="BQ59">
        <v>999.9</v>
      </c>
      <c r="BR59">
        <v>0</v>
      </c>
      <c r="BS59">
        <v>0</v>
      </c>
      <c r="BT59">
        <v>10008</v>
      </c>
      <c r="BU59">
        <v>67.149000000000001</v>
      </c>
      <c r="BV59">
        <v>9.9774600000000007</v>
      </c>
      <c r="BW59">
        <v>-1.40591</v>
      </c>
      <c r="BX59">
        <v>457.24400000000003</v>
      </c>
      <c r="BY59">
        <v>458.48099999999999</v>
      </c>
      <c r="BZ59">
        <v>0.41956500000000002</v>
      </c>
      <c r="CA59">
        <v>449.97800000000001</v>
      </c>
      <c r="CB59">
        <v>18.545999999999999</v>
      </c>
      <c r="CC59">
        <v>1.9196599999999999</v>
      </c>
      <c r="CD59">
        <v>1.8772</v>
      </c>
      <c r="CE59">
        <v>16.796800000000001</v>
      </c>
      <c r="CF59">
        <v>16.444900000000001</v>
      </c>
      <c r="CG59">
        <v>1750753677</v>
      </c>
      <c r="CH59" t="s">
        <v>338</v>
      </c>
      <c r="CI59">
        <v>1750753677</v>
      </c>
      <c r="CJ59">
        <v>1750753673.5</v>
      </c>
      <c r="CK59">
        <v>5</v>
      </c>
      <c r="CL59">
        <v>2.1520000000000001</v>
      </c>
      <c r="CM59">
        <v>-0.52400000000000002</v>
      </c>
      <c r="CN59">
        <v>3.0179999999999998</v>
      </c>
      <c r="CO59">
        <v>0.22</v>
      </c>
      <c r="CP59">
        <v>450</v>
      </c>
      <c r="CQ59">
        <v>19</v>
      </c>
      <c r="CR59">
        <v>0.26</v>
      </c>
      <c r="CS59">
        <v>0.17</v>
      </c>
      <c r="CT59">
        <v>-0.59730091249999995</v>
      </c>
      <c r="CU59">
        <v>-5.0672125497185743</v>
      </c>
      <c r="CV59">
        <v>0.4900047488225952</v>
      </c>
      <c r="CW59">
        <v>0</v>
      </c>
      <c r="CX59">
        <v>0</v>
      </c>
      <c r="CY59">
        <v>0</v>
      </c>
      <c r="CZ59">
        <v>0</v>
      </c>
      <c r="DA59">
        <v>-1</v>
      </c>
      <c r="DB59">
        <v>0.419394975</v>
      </c>
      <c r="DC59">
        <v>-1.041444652909734E-3</v>
      </c>
      <c r="DD59">
        <v>1.3505243331295429E-3</v>
      </c>
      <c r="DE59">
        <v>1</v>
      </c>
      <c r="DF59">
        <v>1</v>
      </c>
      <c r="DG59">
        <v>2</v>
      </c>
      <c r="DH59" t="s">
        <v>383</v>
      </c>
      <c r="DI59">
        <v>3.0245099999999998</v>
      </c>
      <c r="DJ59">
        <v>2.6911</v>
      </c>
      <c r="DK59">
        <v>0.101073</v>
      </c>
      <c r="DL59">
        <v>0.10238899999999999</v>
      </c>
      <c r="DM59">
        <v>0.10102700000000001</v>
      </c>
      <c r="DN59">
        <v>0.100747</v>
      </c>
      <c r="DO59">
        <v>25057.1</v>
      </c>
      <c r="DP59">
        <v>16775.099999999999</v>
      </c>
      <c r="DQ59">
        <v>26448.2</v>
      </c>
      <c r="DR59">
        <v>16985.400000000001</v>
      </c>
      <c r="DS59">
        <v>33828.9</v>
      </c>
      <c r="DT59">
        <v>19958.099999999999</v>
      </c>
      <c r="DU59">
        <v>38525.1</v>
      </c>
      <c r="DV59">
        <v>22516.3</v>
      </c>
      <c r="DW59">
        <v>1.8031600000000001</v>
      </c>
      <c r="DX59">
        <v>2.1826400000000001</v>
      </c>
      <c r="DY59">
        <v>5.2231600000000003E-2</v>
      </c>
      <c r="DZ59">
        <v>0</v>
      </c>
      <c r="EA59">
        <v>24.5199</v>
      </c>
      <c r="EB59">
        <v>999.9</v>
      </c>
      <c r="EC59">
        <v>62.2</v>
      </c>
      <c r="ED59">
        <v>31.7</v>
      </c>
      <c r="EE59">
        <v>28.847100000000001</v>
      </c>
      <c r="EF59">
        <v>62.551900000000003</v>
      </c>
      <c r="EG59">
        <v>35.480800000000002</v>
      </c>
      <c r="EH59">
        <v>1</v>
      </c>
      <c r="EI59">
        <v>4.1861799999999998E-2</v>
      </c>
      <c r="EJ59">
        <v>-0.29649500000000001</v>
      </c>
      <c r="EK59">
        <v>20.327300000000001</v>
      </c>
      <c r="EL59">
        <v>5.2495200000000004</v>
      </c>
      <c r="EM59">
        <v>11.962</v>
      </c>
      <c r="EN59">
        <v>4.9897600000000004</v>
      </c>
      <c r="EO59">
        <v>3.2915800000000002</v>
      </c>
      <c r="EP59">
        <v>9999</v>
      </c>
      <c r="EQ59">
        <v>9999</v>
      </c>
      <c r="ER59">
        <v>9999</v>
      </c>
      <c r="ES59">
        <v>999.9</v>
      </c>
      <c r="ET59">
        <v>4.9726800000000004</v>
      </c>
      <c r="EU59">
        <v>1.87195</v>
      </c>
      <c r="EV59">
        <v>1.8722300000000001</v>
      </c>
      <c r="EW59">
        <v>1.87723</v>
      </c>
      <c r="EX59">
        <v>1.8714</v>
      </c>
      <c r="EY59">
        <v>1.87212</v>
      </c>
      <c r="EZ59">
        <v>1.8717999999999999</v>
      </c>
      <c r="FA59">
        <v>1.86873</v>
      </c>
      <c r="FB59">
        <v>0</v>
      </c>
      <c r="FC59">
        <v>0</v>
      </c>
      <c r="FD59">
        <v>0</v>
      </c>
      <c r="FE59">
        <v>0</v>
      </c>
      <c r="FF59" t="s">
        <v>340</v>
      </c>
      <c r="FG59" t="s">
        <v>341</v>
      </c>
      <c r="FH59" t="s">
        <v>342</v>
      </c>
      <c r="FI59" t="s">
        <v>342</v>
      </c>
      <c r="FJ59" t="s">
        <v>342</v>
      </c>
      <c r="FK59" t="s">
        <v>342</v>
      </c>
      <c r="FL59">
        <v>0</v>
      </c>
      <c r="FM59">
        <v>100</v>
      </c>
      <c r="FN59">
        <v>100</v>
      </c>
      <c r="FO59">
        <v>3.0049999999999999</v>
      </c>
      <c r="FP59">
        <v>0.22</v>
      </c>
      <c r="FQ59">
        <v>-0.71234261683338174</v>
      </c>
      <c r="FR59">
        <v>7.6898218637449396E-3</v>
      </c>
      <c r="FS59">
        <v>1.5097418776848419E-6</v>
      </c>
      <c r="FT59">
        <v>-9.8458676114205118E-11</v>
      </c>
      <c r="FU59">
        <v>0.22001999999999461</v>
      </c>
      <c r="FV59">
        <v>0</v>
      </c>
      <c r="FW59">
        <v>0</v>
      </c>
      <c r="FX59">
        <v>0</v>
      </c>
      <c r="FY59">
        <v>3</v>
      </c>
      <c r="FZ59">
        <v>2164</v>
      </c>
      <c r="GA59">
        <v>-1</v>
      </c>
      <c r="GB59">
        <v>-1</v>
      </c>
      <c r="GC59">
        <v>20.9</v>
      </c>
      <c r="GD59">
        <v>20.9</v>
      </c>
      <c r="GE59">
        <v>1.10107</v>
      </c>
      <c r="GF59">
        <v>2.6415999999999999</v>
      </c>
      <c r="GG59">
        <v>1.7981</v>
      </c>
      <c r="GH59">
        <v>2.3803700000000001</v>
      </c>
      <c r="GI59">
        <v>1.5979000000000001</v>
      </c>
      <c r="GJ59">
        <v>2.4645999999999999</v>
      </c>
      <c r="GK59">
        <v>35.244</v>
      </c>
      <c r="GL59">
        <v>24.157499999999999</v>
      </c>
      <c r="GM59">
        <v>18</v>
      </c>
      <c r="GN59">
        <v>367.38799999999998</v>
      </c>
      <c r="GO59">
        <v>665.63199999999995</v>
      </c>
      <c r="GP59">
        <v>25.829899999999999</v>
      </c>
      <c r="GQ59">
        <v>27.599399999999999</v>
      </c>
      <c r="GR59">
        <v>30.0001</v>
      </c>
      <c r="GS59">
        <v>27.563600000000001</v>
      </c>
      <c r="GT59">
        <v>27.588999999999999</v>
      </c>
      <c r="GU59">
        <v>21.9925</v>
      </c>
      <c r="GV59">
        <v>41.834299999999999</v>
      </c>
      <c r="GW59">
        <v>0</v>
      </c>
      <c r="GX59">
        <v>25.83</v>
      </c>
      <c r="GY59">
        <v>450</v>
      </c>
      <c r="GZ59">
        <v>18.5</v>
      </c>
      <c r="HA59">
        <v>100.495</v>
      </c>
      <c r="HB59">
        <v>70.271199999999993</v>
      </c>
    </row>
    <row r="60" spans="1:210" x14ac:dyDescent="0.3">
      <c r="A60">
        <v>44</v>
      </c>
      <c r="B60">
        <v>1750754934.0999999</v>
      </c>
      <c r="C60">
        <v>215</v>
      </c>
      <c r="D60" t="s">
        <v>428</v>
      </c>
      <c r="E60" t="s">
        <v>429</v>
      </c>
      <c r="F60" t="s">
        <v>336</v>
      </c>
      <c r="G60">
        <v>1750754934.0999999</v>
      </c>
      <c r="H60">
        <f t="shared" si="0"/>
        <v>1.9001730622290083E-4</v>
      </c>
      <c r="I60">
        <f t="shared" si="1"/>
        <v>0.19001730622290083</v>
      </c>
      <c r="J60">
        <f t="shared" si="2"/>
        <v>0.66241416396711261</v>
      </c>
      <c r="K60">
        <f t="shared" si="3"/>
        <v>448.35700000000003</v>
      </c>
      <c r="L60">
        <f t="shared" si="4"/>
        <v>364.49995803890283</v>
      </c>
      <c r="M60">
        <f t="shared" si="5"/>
        <v>36.930440282581699</v>
      </c>
      <c r="N60">
        <f t="shared" si="6"/>
        <v>45.426675774844007</v>
      </c>
      <c r="O60">
        <f t="shared" si="7"/>
        <v>1.4151184739759307E-2</v>
      </c>
      <c r="P60">
        <f t="shared" si="8"/>
        <v>2.412833129236021</v>
      </c>
      <c r="Q60">
        <f t="shared" si="9"/>
        <v>1.4105967411804365E-2</v>
      </c>
      <c r="R60">
        <f t="shared" si="10"/>
        <v>8.8202802224504155E-3</v>
      </c>
      <c r="S60">
        <f t="shared" si="11"/>
        <v>12.760495000000001</v>
      </c>
      <c r="T60">
        <f t="shared" si="12"/>
        <v>25.476151461984042</v>
      </c>
      <c r="U60">
        <f t="shared" si="13"/>
        <v>25.375399999999999</v>
      </c>
      <c r="V60">
        <f t="shared" si="14"/>
        <v>3.2515417444675672</v>
      </c>
      <c r="W60">
        <f t="shared" si="15"/>
        <v>58.852178014074099</v>
      </c>
      <c r="X60">
        <f t="shared" si="16"/>
        <v>1.9215584056352</v>
      </c>
      <c r="Y60">
        <f t="shared" si="17"/>
        <v>3.2650591201156094</v>
      </c>
      <c r="Z60">
        <f t="shared" si="18"/>
        <v>1.3299833388323672</v>
      </c>
      <c r="AA60">
        <f t="shared" si="19"/>
        <v>-8.3797632044299259</v>
      </c>
      <c r="AB60">
        <f t="shared" si="20"/>
        <v>9.0796300445034905</v>
      </c>
      <c r="AC60">
        <f t="shared" si="21"/>
        <v>0.79926999114388086</v>
      </c>
      <c r="AD60">
        <f t="shared" si="22"/>
        <v>14.259631831217446</v>
      </c>
      <c r="AE60">
        <f t="shared" si="23"/>
        <v>0.66241416396711261</v>
      </c>
      <c r="AF60">
        <f t="shared" si="24"/>
        <v>0.19001730622290083</v>
      </c>
      <c r="AG60">
        <f t="shared" si="25"/>
        <v>0.81567910520996556</v>
      </c>
      <c r="AH60">
        <v>458.46229471936311</v>
      </c>
      <c r="AI60">
        <v>457.03230303030318</v>
      </c>
      <c r="AJ60">
        <v>-5.1325792756561239E-2</v>
      </c>
      <c r="AK60">
        <v>84.076978181650844</v>
      </c>
      <c r="AL60">
        <f t="shared" si="26"/>
        <v>0.19008481495911336</v>
      </c>
      <c r="AM60">
        <v>18.546141640177261</v>
      </c>
      <c r="AN60">
        <v>18.96570390977443</v>
      </c>
      <c r="AO60">
        <v>-1.443113743921237E-6</v>
      </c>
      <c r="AP60">
        <v>90.497214367256092</v>
      </c>
      <c r="AQ60">
        <v>0</v>
      </c>
      <c r="AR60">
        <v>0</v>
      </c>
      <c r="AS60">
        <f t="shared" si="27"/>
        <v>1</v>
      </c>
      <c r="AT60">
        <f t="shared" si="28"/>
        <v>0</v>
      </c>
      <c r="AU60">
        <f t="shared" si="29"/>
        <v>53732.948897719783</v>
      </c>
      <c r="AV60">
        <f t="shared" si="30"/>
        <v>67.160499999999999</v>
      </c>
      <c r="AW60">
        <f t="shared" si="31"/>
        <v>53.728400000000001</v>
      </c>
      <c r="AX60">
        <f t="shared" si="32"/>
        <v>0.8</v>
      </c>
      <c r="AY60">
        <f t="shared" si="33"/>
        <v>0.19</v>
      </c>
      <c r="AZ60">
        <v>9</v>
      </c>
      <c r="BA60">
        <v>1.88</v>
      </c>
      <c r="BB60" t="s">
        <v>337</v>
      </c>
      <c r="BC60">
        <v>2</v>
      </c>
      <c r="BD60" t="b">
        <v>0</v>
      </c>
      <c r="BE60">
        <v>1750754934.0999999</v>
      </c>
      <c r="BF60">
        <v>448.35700000000003</v>
      </c>
      <c r="BG60">
        <v>450.03899999999999</v>
      </c>
      <c r="BH60">
        <v>18.965599999999998</v>
      </c>
      <c r="BI60">
        <v>18.546199999999999</v>
      </c>
      <c r="BJ60">
        <v>445.35399999999998</v>
      </c>
      <c r="BK60">
        <v>18.7456</v>
      </c>
      <c r="BL60">
        <v>400.029</v>
      </c>
      <c r="BM60">
        <v>101.218</v>
      </c>
      <c r="BN60">
        <v>0.100092</v>
      </c>
      <c r="BO60">
        <v>25.4452</v>
      </c>
      <c r="BP60">
        <v>25.375399999999999</v>
      </c>
      <c r="BQ60">
        <v>999.9</v>
      </c>
      <c r="BR60">
        <v>0</v>
      </c>
      <c r="BS60">
        <v>0</v>
      </c>
      <c r="BT60">
        <v>9987</v>
      </c>
      <c r="BU60">
        <v>67.160499999999999</v>
      </c>
      <c r="BV60">
        <v>9.9774600000000007</v>
      </c>
      <c r="BW60">
        <v>-1.6824300000000001</v>
      </c>
      <c r="BX60">
        <v>457.02499999999998</v>
      </c>
      <c r="BY60">
        <v>458.54399999999998</v>
      </c>
      <c r="BZ60">
        <v>0.41946600000000001</v>
      </c>
      <c r="CA60">
        <v>450.03899999999999</v>
      </c>
      <c r="CB60">
        <v>18.546199999999999</v>
      </c>
      <c r="CC60">
        <v>1.91967</v>
      </c>
      <c r="CD60">
        <v>1.87721</v>
      </c>
      <c r="CE60">
        <v>16.796900000000001</v>
      </c>
      <c r="CF60">
        <v>16.445</v>
      </c>
      <c r="CG60">
        <v>1750753677</v>
      </c>
      <c r="CH60" t="s">
        <v>338</v>
      </c>
      <c r="CI60">
        <v>1750753677</v>
      </c>
      <c r="CJ60">
        <v>1750753673.5</v>
      </c>
      <c r="CK60">
        <v>5</v>
      </c>
      <c r="CL60">
        <v>2.1520000000000001</v>
      </c>
      <c r="CM60">
        <v>-0.52400000000000002</v>
      </c>
      <c r="CN60">
        <v>3.0179999999999998</v>
      </c>
      <c r="CO60">
        <v>0.22</v>
      </c>
      <c r="CP60">
        <v>450</v>
      </c>
      <c r="CQ60">
        <v>19</v>
      </c>
      <c r="CR60">
        <v>0.26</v>
      </c>
      <c r="CS60">
        <v>0.17</v>
      </c>
      <c r="CT60">
        <v>-0.99412851219512199</v>
      </c>
      <c r="CU60">
        <v>-4.3465964320557484</v>
      </c>
      <c r="CV60">
        <v>0.43393356325336491</v>
      </c>
      <c r="CW60">
        <v>0</v>
      </c>
      <c r="CX60">
        <v>0</v>
      </c>
      <c r="CY60">
        <v>0</v>
      </c>
      <c r="CZ60">
        <v>0</v>
      </c>
      <c r="DA60">
        <v>-1</v>
      </c>
      <c r="DB60">
        <v>0.41920339024390252</v>
      </c>
      <c r="DC60">
        <v>6.6730034843211312E-3</v>
      </c>
      <c r="DD60">
        <v>1.194600124504342E-3</v>
      </c>
      <c r="DE60">
        <v>1</v>
      </c>
      <c r="DF60">
        <v>1</v>
      </c>
      <c r="DG60">
        <v>2</v>
      </c>
      <c r="DH60" t="s">
        <v>383</v>
      </c>
      <c r="DI60">
        <v>3.0245600000000001</v>
      </c>
      <c r="DJ60">
        <v>2.6913800000000001</v>
      </c>
      <c r="DK60">
        <v>0.101037</v>
      </c>
      <c r="DL60">
        <v>0.102399</v>
      </c>
      <c r="DM60">
        <v>0.10102800000000001</v>
      </c>
      <c r="DN60">
        <v>0.100748</v>
      </c>
      <c r="DO60">
        <v>25058.400000000001</v>
      </c>
      <c r="DP60">
        <v>16775.2</v>
      </c>
      <c r="DQ60">
        <v>26448.6</v>
      </c>
      <c r="DR60">
        <v>16985.7</v>
      </c>
      <c r="DS60">
        <v>33829.199999999997</v>
      </c>
      <c r="DT60">
        <v>19958.2</v>
      </c>
      <c r="DU60">
        <v>38525.5</v>
      </c>
      <c r="DV60">
        <v>22516.400000000001</v>
      </c>
      <c r="DW60">
        <v>1.80348</v>
      </c>
      <c r="DX60">
        <v>2.18262</v>
      </c>
      <c r="DY60">
        <v>5.2076600000000001E-2</v>
      </c>
      <c r="DZ60">
        <v>0</v>
      </c>
      <c r="EA60">
        <v>24.520900000000001</v>
      </c>
      <c r="EB60">
        <v>999.9</v>
      </c>
      <c r="EC60">
        <v>62.2</v>
      </c>
      <c r="ED60">
        <v>31.7</v>
      </c>
      <c r="EE60">
        <v>28.8492</v>
      </c>
      <c r="EF60">
        <v>62.7119</v>
      </c>
      <c r="EG60">
        <v>35.372599999999998</v>
      </c>
      <c r="EH60">
        <v>1</v>
      </c>
      <c r="EI60">
        <v>4.1981699999999997E-2</v>
      </c>
      <c r="EJ60">
        <v>-0.29619000000000001</v>
      </c>
      <c r="EK60">
        <v>20.327400000000001</v>
      </c>
      <c r="EL60">
        <v>5.2485600000000003</v>
      </c>
      <c r="EM60">
        <v>11.962</v>
      </c>
      <c r="EN60">
        <v>4.9896000000000003</v>
      </c>
      <c r="EO60">
        <v>3.2917000000000001</v>
      </c>
      <c r="EP60">
        <v>9999</v>
      </c>
      <c r="EQ60">
        <v>9999</v>
      </c>
      <c r="ER60">
        <v>9999</v>
      </c>
      <c r="ES60">
        <v>999.9</v>
      </c>
      <c r="ET60">
        <v>4.9726800000000004</v>
      </c>
      <c r="EU60">
        <v>1.87195</v>
      </c>
      <c r="EV60">
        <v>1.8722300000000001</v>
      </c>
      <c r="EW60">
        <v>1.87721</v>
      </c>
      <c r="EX60">
        <v>1.8713900000000001</v>
      </c>
      <c r="EY60">
        <v>1.87212</v>
      </c>
      <c r="EZ60">
        <v>1.8717999999999999</v>
      </c>
      <c r="FA60">
        <v>1.86873</v>
      </c>
      <c r="FB60">
        <v>0</v>
      </c>
      <c r="FC60">
        <v>0</v>
      </c>
      <c r="FD60">
        <v>0</v>
      </c>
      <c r="FE60">
        <v>0</v>
      </c>
      <c r="FF60" t="s">
        <v>340</v>
      </c>
      <c r="FG60" t="s">
        <v>341</v>
      </c>
      <c r="FH60" t="s">
        <v>342</v>
      </c>
      <c r="FI60" t="s">
        <v>342</v>
      </c>
      <c r="FJ60" t="s">
        <v>342</v>
      </c>
      <c r="FK60" t="s">
        <v>342</v>
      </c>
      <c r="FL60">
        <v>0</v>
      </c>
      <c r="FM60">
        <v>100</v>
      </c>
      <c r="FN60">
        <v>100</v>
      </c>
      <c r="FO60">
        <v>3.0030000000000001</v>
      </c>
      <c r="FP60">
        <v>0.22</v>
      </c>
      <c r="FQ60">
        <v>-0.71234261683338174</v>
      </c>
      <c r="FR60">
        <v>7.6898218637449396E-3</v>
      </c>
      <c r="FS60">
        <v>1.5097418776848419E-6</v>
      </c>
      <c r="FT60">
        <v>-9.8458676114205118E-11</v>
      </c>
      <c r="FU60">
        <v>0.22001999999999461</v>
      </c>
      <c r="FV60">
        <v>0</v>
      </c>
      <c r="FW60">
        <v>0</v>
      </c>
      <c r="FX60">
        <v>0</v>
      </c>
      <c r="FY60">
        <v>3</v>
      </c>
      <c r="FZ60">
        <v>2164</v>
      </c>
      <c r="GA60">
        <v>-1</v>
      </c>
      <c r="GB60">
        <v>-1</v>
      </c>
      <c r="GC60">
        <v>21</v>
      </c>
      <c r="GD60">
        <v>21</v>
      </c>
      <c r="GE60">
        <v>1.10107</v>
      </c>
      <c r="GF60">
        <v>2.6403799999999999</v>
      </c>
      <c r="GG60">
        <v>1.7981</v>
      </c>
      <c r="GH60">
        <v>2.3803700000000001</v>
      </c>
      <c r="GI60">
        <v>1.5979000000000001</v>
      </c>
      <c r="GJ60">
        <v>2.5122100000000001</v>
      </c>
      <c r="GK60">
        <v>35.244</v>
      </c>
      <c r="GL60">
        <v>24.157499999999999</v>
      </c>
      <c r="GM60">
        <v>18</v>
      </c>
      <c r="GN60">
        <v>367.54899999999998</v>
      </c>
      <c r="GO60">
        <v>665.61400000000003</v>
      </c>
      <c r="GP60">
        <v>25.83</v>
      </c>
      <c r="GQ60">
        <v>27.599399999999999</v>
      </c>
      <c r="GR60">
        <v>30</v>
      </c>
      <c r="GS60">
        <v>27.563099999999999</v>
      </c>
      <c r="GT60">
        <v>27.588999999999999</v>
      </c>
      <c r="GU60">
        <v>21.987300000000001</v>
      </c>
      <c r="GV60">
        <v>41.834299999999999</v>
      </c>
      <c r="GW60">
        <v>0</v>
      </c>
      <c r="GX60">
        <v>25.83</v>
      </c>
      <c r="GY60">
        <v>450</v>
      </c>
      <c r="GZ60">
        <v>18.5</v>
      </c>
      <c r="HA60">
        <v>100.496</v>
      </c>
      <c r="HB60">
        <v>70.272000000000006</v>
      </c>
    </row>
    <row r="61" spans="1:210" x14ac:dyDescent="0.3">
      <c r="A61">
        <v>45</v>
      </c>
      <c r="B61">
        <v>1750754939.0999999</v>
      </c>
      <c r="C61">
        <v>220</v>
      </c>
      <c r="D61" t="s">
        <v>430</v>
      </c>
      <c r="E61" t="s">
        <v>431</v>
      </c>
      <c r="F61" t="s">
        <v>336</v>
      </c>
      <c r="G61">
        <v>1750754939.0999999</v>
      </c>
      <c r="H61">
        <f t="shared" si="0"/>
        <v>1.895619070555618E-4</v>
      </c>
      <c r="I61">
        <f t="shared" si="1"/>
        <v>0.18956190705556181</v>
      </c>
      <c r="J61">
        <f t="shared" si="2"/>
        <v>0.71750389601328379</v>
      </c>
      <c r="K61">
        <f t="shared" si="3"/>
        <v>448.18599999999998</v>
      </c>
      <c r="L61">
        <f t="shared" si="4"/>
        <v>357.84613079283361</v>
      </c>
      <c r="M61">
        <f t="shared" si="5"/>
        <v>36.256635385797608</v>
      </c>
      <c r="N61">
        <f t="shared" si="6"/>
        <v>45.409786466089997</v>
      </c>
      <c r="O61">
        <f t="shared" si="7"/>
        <v>1.4099072993300512E-2</v>
      </c>
      <c r="P61">
        <f t="shared" si="8"/>
        <v>2.4169957533834836</v>
      </c>
      <c r="Q61">
        <f t="shared" si="9"/>
        <v>1.4054264552626832E-2</v>
      </c>
      <c r="R61">
        <f t="shared" si="10"/>
        <v>8.7879293706225464E-3</v>
      </c>
      <c r="S61">
        <f t="shared" si="11"/>
        <v>12.757949</v>
      </c>
      <c r="T61">
        <f t="shared" si="12"/>
        <v>25.478626113142393</v>
      </c>
      <c r="U61">
        <f t="shared" si="13"/>
        <v>25.383900000000001</v>
      </c>
      <c r="V61">
        <f t="shared" si="14"/>
        <v>3.2531852243385715</v>
      </c>
      <c r="W61">
        <f t="shared" si="15"/>
        <v>58.842179115921979</v>
      </c>
      <c r="X61">
        <f t="shared" si="16"/>
        <v>1.9215059358184998</v>
      </c>
      <c r="Y61">
        <f t="shared" si="17"/>
        <v>3.2655247726856595</v>
      </c>
      <c r="Z61">
        <f t="shared" si="18"/>
        <v>1.3316792885200717</v>
      </c>
      <c r="AA61">
        <f t="shared" si="19"/>
        <v>-8.3596801011502748</v>
      </c>
      <c r="AB61">
        <f t="shared" si="20"/>
        <v>8.30043328109344</v>
      </c>
      <c r="AC61">
        <f t="shared" si="21"/>
        <v>0.72945971257887965</v>
      </c>
      <c r="AD61">
        <f t="shared" si="22"/>
        <v>13.428161892522045</v>
      </c>
      <c r="AE61">
        <f t="shared" si="23"/>
        <v>0.71750389601328379</v>
      </c>
      <c r="AF61">
        <f t="shared" si="24"/>
        <v>0.18956190705556181</v>
      </c>
      <c r="AG61">
        <f t="shared" si="25"/>
        <v>0.84605739224086907</v>
      </c>
      <c r="AH61">
        <v>458.54050589933553</v>
      </c>
      <c r="AI61">
        <v>456.86812121212148</v>
      </c>
      <c r="AJ61">
        <v>-3.1121882482983788E-2</v>
      </c>
      <c r="AK61">
        <v>84.076978181650844</v>
      </c>
      <c r="AL61">
        <f t="shared" si="26"/>
        <v>0.1898951094939989</v>
      </c>
      <c r="AM61">
        <v>18.54573487432905</v>
      </c>
      <c r="AN61">
        <v>18.964767669172922</v>
      </c>
      <c r="AO61">
        <v>2.74190023687801E-7</v>
      </c>
      <c r="AP61">
        <v>90.497214367256092</v>
      </c>
      <c r="AQ61">
        <v>0</v>
      </c>
      <c r="AR61">
        <v>0</v>
      </c>
      <c r="AS61">
        <f t="shared" si="27"/>
        <v>1</v>
      </c>
      <c r="AT61">
        <f t="shared" si="28"/>
        <v>0</v>
      </c>
      <c r="AU61">
        <f t="shared" si="29"/>
        <v>53872.36882582328</v>
      </c>
      <c r="AV61">
        <f t="shared" si="30"/>
        <v>67.147099999999995</v>
      </c>
      <c r="AW61">
        <f t="shared" si="31"/>
        <v>53.717680000000001</v>
      </c>
      <c r="AX61">
        <f t="shared" si="32"/>
        <v>0.8</v>
      </c>
      <c r="AY61">
        <f t="shared" si="33"/>
        <v>0.19</v>
      </c>
      <c r="AZ61">
        <v>9</v>
      </c>
      <c r="BA61">
        <v>1.88</v>
      </c>
      <c r="BB61" t="s">
        <v>337</v>
      </c>
      <c r="BC61">
        <v>2</v>
      </c>
      <c r="BD61" t="b">
        <v>0</v>
      </c>
      <c r="BE61">
        <v>1750754939.0999999</v>
      </c>
      <c r="BF61">
        <v>448.18599999999998</v>
      </c>
      <c r="BG61">
        <v>449.99099999999999</v>
      </c>
      <c r="BH61">
        <v>18.9649</v>
      </c>
      <c r="BI61">
        <v>18.546600000000002</v>
      </c>
      <c r="BJ61">
        <v>445.185</v>
      </c>
      <c r="BK61">
        <v>18.744900000000001</v>
      </c>
      <c r="BL61">
        <v>400.12</v>
      </c>
      <c r="BM61">
        <v>101.21899999999999</v>
      </c>
      <c r="BN61">
        <v>0.100065</v>
      </c>
      <c r="BO61">
        <v>25.447600000000001</v>
      </c>
      <c r="BP61">
        <v>25.383900000000001</v>
      </c>
      <c r="BQ61">
        <v>999.9</v>
      </c>
      <c r="BR61">
        <v>0</v>
      </c>
      <c r="BS61">
        <v>0</v>
      </c>
      <c r="BT61">
        <v>10014</v>
      </c>
      <c r="BU61">
        <v>67.147099999999995</v>
      </c>
      <c r="BV61">
        <v>9.9774600000000007</v>
      </c>
      <c r="BW61">
        <v>-1.8042899999999999</v>
      </c>
      <c r="BX61">
        <v>456.85</v>
      </c>
      <c r="BY61">
        <v>458.49400000000003</v>
      </c>
      <c r="BZ61">
        <v>0.41832900000000001</v>
      </c>
      <c r="CA61">
        <v>449.99099999999999</v>
      </c>
      <c r="CB61">
        <v>18.546600000000002</v>
      </c>
      <c r="CC61">
        <v>1.91961</v>
      </c>
      <c r="CD61">
        <v>1.8772599999999999</v>
      </c>
      <c r="CE61">
        <v>16.796399999999998</v>
      </c>
      <c r="CF61">
        <v>16.445399999999999</v>
      </c>
      <c r="CG61">
        <v>1750753677</v>
      </c>
      <c r="CH61" t="s">
        <v>338</v>
      </c>
      <c r="CI61">
        <v>1750753677</v>
      </c>
      <c r="CJ61">
        <v>1750753673.5</v>
      </c>
      <c r="CK61">
        <v>5</v>
      </c>
      <c r="CL61">
        <v>2.1520000000000001</v>
      </c>
      <c r="CM61">
        <v>-0.52400000000000002</v>
      </c>
      <c r="CN61">
        <v>3.0179999999999998</v>
      </c>
      <c r="CO61">
        <v>0.22</v>
      </c>
      <c r="CP61">
        <v>450</v>
      </c>
      <c r="CQ61">
        <v>19</v>
      </c>
      <c r="CR61">
        <v>0.26</v>
      </c>
      <c r="CS61">
        <v>0.17</v>
      </c>
      <c r="CT61">
        <v>-1.304082425</v>
      </c>
      <c r="CU61">
        <v>-3.7269389155722319</v>
      </c>
      <c r="CV61">
        <v>0.36758540040954352</v>
      </c>
      <c r="CW61">
        <v>0</v>
      </c>
      <c r="CX61">
        <v>0</v>
      </c>
      <c r="CY61">
        <v>0</v>
      </c>
      <c r="CZ61">
        <v>0</v>
      </c>
      <c r="DA61">
        <v>-1</v>
      </c>
      <c r="DB61">
        <v>0.41934402500000001</v>
      </c>
      <c r="DC61">
        <v>7.9444277673322745E-4</v>
      </c>
      <c r="DD61">
        <v>1.051416841397835E-3</v>
      </c>
      <c r="DE61">
        <v>1</v>
      </c>
      <c r="DF61">
        <v>1</v>
      </c>
      <c r="DG61">
        <v>2</v>
      </c>
      <c r="DH61" t="s">
        <v>383</v>
      </c>
      <c r="DI61">
        <v>3.02467</v>
      </c>
      <c r="DJ61">
        <v>2.6913499999999999</v>
      </c>
      <c r="DK61">
        <v>0.101009</v>
      </c>
      <c r="DL61">
        <v>0.102392</v>
      </c>
      <c r="DM61">
        <v>0.101025</v>
      </c>
      <c r="DN61">
        <v>0.10075099999999999</v>
      </c>
      <c r="DO61">
        <v>25058.799999999999</v>
      </c>
      <c r="DP61">
        <v>16775.7</v>
      </c>
      <c r="DQ61">
        <v>26448.1</v>
      </c>
      <c r="DR61">
        <v>16986.2</v>
      </c>
      <c r="DS61">
        <v>33828.800000000003</v>
      </c>
      <c r="DT61">
        <v>19958.8</v>
      </c>
      <c r="DU61">
        <v>38524.9</v>
      </c>
      <c r="DV61">
        <v>22517.1</v>
      </c>
      <c r="DW61">
        <v>1.80352</v>
      </c>
      <c r="DX61">
        <v>2.1825399999999999</v>
      </c>
      <c r="DY61">
        <v>5.25534E-2</v>
      </c>
      <c r="DZ61">
        <v>0</v>
      </c>
      <c r="EA61">
        <v>24.521599999999999</v>
      </c>
      <c r="EB61">
        <v>999.9</v>
      </c>
      <c r="EC61">
        <v>62.2</v>
      </c>
      <c r="ED61">
        <v>31.7</v>
      </c>
      <c r="EE61">
        <v>28.8474</v>
      </c>
      <c r="EF61">
        <v>62.541899999999998</v>
      </c>
      <c r="EG61">
        <v>35.228400000000001</v>
      </c>
      <c r="EH61">
        <v>1</v>
      </c>
      <c r="EI61">
        <v>4.1886199999999998E-2</v>
      </c>
      <c r="EJ61">
        <v>-0.29571700000000001</v>
      </c>
      <c r="EK61">
        <v>20.327500000000001</v>
      </c>
      <c r="EL61">
        <v>5.2488000000000001</v>
      </c>
      <c r="EM61">
        <v>11.962</v>
      </c>
      <c r="EN61">
        <v>4.9897999999999998</v>
      </c>
      <c r="EO61">
        <v>3.29176</v>
      </c>
      <c r="EP61">
        <v>9999</v>
      </c>
      <c r="EQ61">
        <v>9999</v>
      </c>
      <c r="ER61">
        <v>9999</v>
      </c>
      <c r="ES61">
        <v>999.9</v>
      </c>
      <c r="ET61">
        <v>4.9726699999999999</v>
      </c>
      <c r="EU61">
        <v>1.87195</v>
      </c>
      <c r="EV61">
        <v>1.8722399999999999</v>
      </c>
      <c r="EW61">
        <v>1.8772</v>
      </c>
      <c r="EX61">
        <v>1.8714</v>
      </c>
      <c r="EY61">
        <v>1.8721099999999999</v>
      </c>
      <c r="EZ61">
        <v>1.8717999999999999</v>
      </c>
      <c r="FA61">
        <v>1.86873</v>
      </c>
      <c r="FB61">
        <v>0</v>
      </c>
      <c r="FC61">
        <v>0</v>
      </c>
      <c r="FD61">
        <v>0</v>
      </c>
      <c r="FE61">
        <v>0</v>
      </c>
      <c r="FF61" t="s">
        <v>340</v>
      </c>
      <c r="FG61" t="s">
        <v>341</v>
      </c>
      <c r="FH61" t="s">
        <v>342</v>
      </c>
      <c r="FI61" t="s">
        <v>342</v>
      </c>
      <c r="FJ61" t="s">
        <v>342</v>
      </c>
      <c r="FK61" t="s">
        <v>342</v>
      </c>
      <c r="FL61">
        <v>0</v>
      </c>
      <c r="FM61">
        <v>100</v>
      </c>
      <c r="FN61">
        <v>100</v>
      </c>
      <c r="FO61">
        <v>3.0009999999999999</v>
      </c>
      <c r="FP61">
        <v>0.22</v>
      </c>
      <c r="FQ61">
        <v>-0.71234261683338174</v>
      </c>
      <c r="FR61">
        <v>7.6898218637449396E-3</v>
      </c>
      <c r="FS61">
        <v>1.5097418776848419E-6</v>
      </c>
      <c r="FT61">
        <v>-9.8458676114205118E-11</v>
      </c>
      <c r="FU61">
        <v>0.22001999999999461</v>
      </c>
      <c r="FV61">
        <v>0</v>
      </c>
      <c r="FW61">
        <v>0</v>
      </c>
      <c r="FX61">
        <v>0</v>
      </c>
      <c r="FY61">
        <v>3</v>
      </c>
      <c r="FZ61">
        <v>2164</v>
      </c>
      <c r="GA61">
        <v>-1</v>
      </c>
      <c r="GB61">
        <v>-1</v>
      </c>
      <c r="GC61">
        <v>21</v>
      </c>
      <c r="GD61">
        <v>21.1</v>
      </c>
      <c r="GE61">
        <v>1.10107</v>
      </c>
      <c r="GF61">
        <v>2.63428</v>
      </c>
      <c r="GG61">
        <v>1.7981</v>
      </c>
      <c r="GH61">
        <v>2.3803700000000001</v>
      </c>
      <c r="GI61">
        <v>1.5979000000000001</v>
      </c>
      <c r="GJ61">
        <v>2.5488300000000002</v>
      </c>
      <c r="GK61">
        <v>35.244</v>
      </c>
      <c r="GL61">
        <v>24.157499999999999</v>
      </c>
      <c r="GM61">
        <v>18</v>
      </c>
      <c r="GN61">
        <v>367.57</v>
      </c>
      <c r="GO61">
        <v>665.51900000000001</v>
      </c>
      <c r="GP61">
        <v>25.83</v>
      </c>
      <c r="GQ61">
        <v>27.5976</v>
      </c>
      <c r="GR61">
        <v>30.0001</v>
      </c>
      <c r="GS61">
        <v>27.563099999999999</v>
      </c>
      <c r="GT61">
        <v>27.5868</v>
      </c>
      <c r="GU61">
        <v>21.9893</v>
      </c>
      <c r="GV61">
        <v>41.834299999999999</v>
      </c>
      <c r="GW61">
        <v>0</v>
      </c>
      <c r="GX61">
        <v>25.83</v>
      </c>
      <c r="GY61">
        <v>450</v>
      </c>
      <c r="GZ61">
        <v>18.5</v>
      </c>
      <c r="HA61">
        <v>100.495</v>
      </c>
      <c r="HB61">
        <v>70.274000000000001</v>
      </c>
    </row>
    <row r="62" spans="1:210" x14ac:dyDescent="0.3">
      <c r="A62">
        <v>46</v>
      </c>
      <c r="B62">
        <v>1750754944.0999999</v>
      </c>
      <c r="C62">
        <v>225</v>
      </c>
      <c r="D62" t="s">
        <v>432</v>
      </c>
      <c r="E62" t="s">
        <v>433</v>
      </c>
      <c r="F62" t="s">
        <v>336</v>
      </c>
      <c r="G62">
        <v>1750754944.0999999</v>
      </c>
      <c r="H62">
        <f t="shared" si="0"/>
        <v>1.9000121402507801E-4</v>
      </c>
      <c r="I62">
        <f t="shared" si="1"/>
        <v>0.19000121402507802</v>
      </c>
      <c r="J62">
        <f t="shared" si="2"/>
        <v>0.78108477052237923</v>
      </c>
      <c r="K62">
        <f t="shared" si="3"/>
        <v>448.03199999999998</v>
      </c>
      <c r="L62">
        <f t="shared" si="4"/>
        <v>350.76395839293286</v>
      </c>
      <c r="M62">
        <f t="shared" si="5"/>
        <v>35.539092084448988</v>
      </c>
      <c r="N62">
        <f t="shared" si="6"/>
        <v>45.394203491519995</v>
      </c>
      <c r="O62">
        <f t="shared" si="7"/>
        <v>1.4135302795674525E-2</v>
      </c>
      <c r="P62">
        <f t="shared" si="8"/>
        <v>2.4125408568440534</v>
      </c>
      <c r="Q62">
        <f t="shared" si="9"/>
        <v>1.4090181285827006E-2</v>
      </c>
      <c r="R62">
        <f t="shared" si="10"/>
        <v>8.8104053221382678E-3</v>
      </c>
      <c r="S62">
        <f t="shared" si="11"/>
        <v>12.760134000000001</v>
      </c>
      <c r="T62">
        <f t="shared" si="12"/>
        <v>25.480457263574568</v>
      </c>
      <c r="U62">
        <f t="shared" si="13"/>
        <v>25.3828</v>
      </c>
      <c r="V62">
        <f t="shared" si="14"/>
        <v>3.2529724978325678</v>
      </c>
      <c r="W62">
        <f t="shared" si="15"/>
        <v>58.838664964473217</v>
      </c>
      <c r="X62">
        <f t="shared" si="16"/>
        <v>1.921608108349</v>
      </c>
      <c r="Y62">
        <f t="shared" si="17"/>
        <v>3.2658934554501986</v>
      </c>
      <c r="Z62">
        <f t="shared" si="18"/>
        <v>1.3313643894835678</v>
      </c>
      <c r="AA62">
        <f t="shared" si="19"/>
        <v>-8.379053538505941</v>
      </c>
      <c r="AB62">
        <f t="shared" si="20"/>
        <v>8.6753290083676937</v>
      </c>
      <c r="AC62">
        <f t="shared" si="21"/>
        <v>0.7638172454593477</v>
      </c>
      <c r="AD62">
        <f t="shared" si="22"/>
        <v>13.820226715321102</v>
      </c>
      <c r="AE62">
        <f t="shared" si="23"/>
        <v>0.78108477052237923</v>
      </c>
      <c r="AF62">
        <f t="shared" si="24"/>
        <v>0.19000121402507802</v>
      </c>
      <c r="AG62">
        <f t="shared" si="25"/>
        <v>0.89408547737346244</v>
      </c>
      <c r="AH62">
        <v>458.46806145225241</v>
      </c>
      <c r="AI62">
        <v>456.71221212121208</v>
      </c>
      <c r="AJ62">
        <v>-3.4291757193902768E-2</v>
      </c>
      <c r="AK62">
        <v>84.076978181650844</v>
      </c>
      <c r="AL62">
        <f t="shared" si="26"/>
        <v>0.18997526830176018</v>
      </c>
      <c r="AM62">
        <v>18.546780733306349</v>
      </c>
      <c r="AN62">
        <v>18.96613187969923</v>
      </c>
      <c r="AO62">
        <v>-9.2329115583982407E-7</v>
      </c>
      <c r="AP62">
        <v>90.497214367256092</v>
      </c>
      <c r="AQ62">
        <v>0</v>
      </c>
      <c r="AR62">
        <v>0</v>
      </c>
      <c r="AS62">
        <f t="shared" si="27"/>
        <v>1</v>
      </c>
      <c r="AT62">
        <f t="shared" si="28"/>
        <v>0</v>
      </c>
      <c r="AU62">
        <f t="shared" si="29"/>
        <v>53722.381190202919</v>
      </c>
      <c r="AV62">
        <f t="shared" si="30"/>
        <v>67.158600000000007</v>
      </c>
      <c r="AW62">
        <f t="shared" si="31"/>
        <v>53.726880000000008</v>
      </c>
      <c r="AX62">
        <f t="shared" si="32"/>
        <v>0.8</v>
      </c>
      <c r="AY62">
        <f t="shared" si="33"/>
        <v>0.19</v>
      </c>
      <c r="AZ62">
        <v>9</v>
      </c>
      <c r="BA62">
        <v>1.88</v>
      </c>
      <c r="BB62" t="s">
        <v>337</v>
      </c>
      <c r="BC62">
        <v>2</v>
      </c>
      <c r="BD62" t="b">
        <v>0</v>
      </c>
      <c r="BE62">
        <v>1750754944.0999999</v>
      </c>
      <c r="BF62">
        <v>448.03199999999998</v>
      </c>
      <c r="BG62">
        <v>449.98099999999999</v>
      </c>
      <c r="BH62">
        <v>18.965900000000001</v>
      </c>
      <c r="BI62">
        <v>18.546500000000002</v>
      </c>
      <c r="BJ62">
        <v>445.03199999999998</v>
      </c>
      <c r="BK62">
        <v>18.745799999999999</v>
      </c>
      <c r="BL62">
        <v>399.995</v>
      </c>
      <c r="BM62">
        <v>101.21899999999999</v>
      </c>
      <c r="BN62">
        <v>0.10011</v>
      </c>
      <c r="BO62">
        <v>25.4495</v>
      </c>
      <c r="BP62">
        <v>25.3828</v>
      </c>
      <c r="BQ62">
        <v>999.9</v>
      </c>
      <c r="BR62">
        <v>0</v>
      </c>
      <c r="BS62">
        <v>0</v>
      </c>
      <c r="BT62">
        <v>9985</v>
      </c>
      <c r="BU62">
        <v>67.158600000000007</v>
      </c>
      <c r="BV62">
        <v>9.9774600000000007</v>
      </c>
      <c r="BW62">
        <v>-1.9483900000000001</v>
      </c>
      <c r="BX62">
        <v>456.69400000000002</v>
      </c>
      <c r="BY62">
        <v>458.48399999999998</v>
      </c>
      <c r="BZ62">
        <v>0.41939700000000002</v>
      </c>
      <c r="CA62">
        <v>449.98099999999999</v>
      </c>
      <c r="CB62">
        <v>18.546500000000002</v>
      </c>
      <c r="CC62">
        <v>1.91971</v>
      </c>
      <c r="CD62">
        <v>1.8772599999999999</v>
      </c>
      <c r="CE62">
        <v>16.7972</v>
      </c>
      <c r="CF62">
        <v>16.445399999999999</v>
      </c>
      <c r="CG62">
        <v>1750753677</v>
      </c>
      <c r="CH62" t="s">
        <v>338</v>
      </c>
      <c r="CI62">
        <v>1750753677</v>
      </c>
      <c r="CJ62">
        <v>1750753673.5</v>
      </c>
      <c r="CK62">
        <v>5</v>
      </c>
      <c r="CL62">
        <v>2.1520000000000001</v>
      </c>
      <c r="CM62">
        <v>-0.52400000000000002</v>
      </c>
      <c r="CN62">
        <v>3.0179999999999998</v>
      </c>
      <c r="CO62">
        <v>0.22</v>
      </c>
      <c r="CP62">
        <v>450</v>
      </c>
      <c r="CQ62">
        <v>19</v>
      </c>
      <c r="CR62">
        <v>0.26</v>
      </c>
      <c r="CS62">
        <v>0.17</v>
      </c>
      <c r="CT62">
        <v>-1.584285317073171</v>
      </c>
      <c r="CU62">
        <v>-2.4605809756097541</v>
      </c>
      <c r="CV62">
        <v>0.24961584165472561</v>
      </c>
      <c r="CW62">
        <v>0</v>
      </c>
      <c r="CX62">
        <v>0</v>
      </c>
      <c r="CY62">
        <v>0</v>
      </c>
      <c r="CZ62">
        <v>0</v>
      </c>
      <c r="DA62">
        <v>-1</v>
      </c>
      <c r="DB62">
        <v>0.41941253658536592</v>
      </c>
      <c r="DC62">
        <v>-5.3569337979091896E-3</v>
      </c>
      <c r="DD62">
        <v>7.675544660918906E-4</v>
      </c>
      <c r="DE62">
        <v>1</v>
      </c>
      <c r="DF62">
        <v>1</v>
      </c>
      <c r="DG62">
        <v>2</v>
      </c>
      <c r="DH62" t="s">
        <v>383</v>
      </c>
      <c r="DI62">
        <v>3.0245199999999999</v>
      </c>
      <c r="DJ62">
        <v>2.6913999999999998</v>
      </c>
      <c r="DK62">
        <v>0.100984</v>
      </c>
      <c r="DL62">
        <v>0.10238999999999999</v>
      </c>
      <c r="DM62">
        <v>0.10102899999999999</v>
      </c>
      <c r="DN62">
        <v>0.10075099999999999</v>
      </c>
      <c r="DO62">
        <v>25059.3</v>
      </c>
      <c r="DP62">
        <v>16775.8</v>
      </c>
      <c r="DQ62">
        <v>26447.9</v>
      </c>
      <c r="DR62">
        <v>16986.2</v>
      </c>
      <c r="DS62">
        <v>33828.199999999997</v>
      </c>
      <c r="DT62">
        <v>19958.8</v>
      </c>
      <c r="DU62">
        <v>38524.5</v>
      </c>
      <c r="DV62">
        <v>22517.1</v>
      </c>
      <c r="DW62">
        <v>1.80332</v>
      </c>
      <c r="DX62">
        <v>2.1826400000000001</v>
      </c>
      <c r="DY62">
        <v>5.2356699999999999E-2</v>
      </c>
      <c r="DZ62">
        <v>0</v>
      </c>
      <c r="EA62">
        <v>24.523700000000002</v>
      </c>
      <c r="EB62">
        <v>999.9</v>
      </c>
      <c r="EC62">
        <v>62.2</v>
      </c>
      <c r="ED62">
        <v>31.7</v>
      </c>
      <c r="EE62">
        <v>28.848400000000002</v>
      </c>
      <c r="EF62">
        <v>62.671900000000001</v>
      </c>
      <c r="EG62">
        <v>35.156199999999998</v>
      </c>
      <c r="EH62">
        <v>1</v>
      </c>
      <c r="EI62">
        <v>4.2061000000000001E-2</v>
      </c>
      <c r="EJ62">
        <v>-0.29590899999999998</v>
      </c>
      <c r="EK62">
        <v>20.327400000000001</v>
      </c>
      <c r="EL62">
        <v>5.2481999999999998</v>
      </c>
      <c r="EM62">
        <v>11.962</v>
      </c>
      <c r="EN62">
        <v>4.9897200000000002</v>
      </c>
      <c r="EO62">
        <v>3.2916799999999999</v>
      </c>
      <c r="EP62">
        <v>9999</v>
      </c>
      <c r="EQ62">
        <v>9999</v>
      </c>
      <c r="ER62">
        <v>9999</v>
      </c>
      <c r="ES62">
        <v>999.9</v>
      </c>
      <c r="ET62">
        <v>4.9726900000000001</v>
      </c>
      <c r="EU62">
        <v>1.87195</v>
      </c>
      <c r="EV62">
        <v>1.8722399999999999</v>
      </c>
      <c r="EW62">
        <v>1.87724</v>
      </c>
      <c r="EX62">
        <v>1.8714</v>
      </c>
      <c r="EY62">
        <v>1.87212</v>
      </c>
      <c r="EZ62">
        <v>1.8717999999999999</v>
      </c>
      <c r="FA62">
        <v>1.8687400000000001</v>
      </c>
      <c r="FB62">
        <v>0</v>
      </c>
      <c r="FC62">
        <v>0</v>
      </c>
      <c r="FD62">
        <v>0</v>
      </c>
      <c r="FE62">
        <v>0</v>
      </c>
      <c r="FF62" t="s">
        <v>340</v>
      </c>
      <c r="FG62" t="s">
        <v>341</v>
      </c>
      <c r="FH62" t="s">
        <v>342</v>
      </c>
      <c r="FI62" t="s">
        <v>342</v>
      </c>
      <c r="FJ62" t="s">
        <v>342</v>
      </c>
      <c r="FK62" t="s">
        <v>342</v>
      </c>
      <c r="FL62">
        <v>0</v>
      </c>
      <c r="FM62">
        <v>100</v>
      </c>
      <c r="FN62">
        <v>100</v>
      </c>
      <c r="FO62">
        <v>3</v>
      </c>
      <c r="FP62">
        <v>0.22009999999999999</v>
      </c>
      <c r="FQ62">
        <v>-0.71234261683338174</v>
      </c>
      <c r="FR62">
        <v>7.6898218637449396E-3</v>
      </c>
      <c r="FS62">
        <v>1.5097418776848419E-6</v>
      </c>
      <c r="FT62">
        <v>-9.8458676114205118E-11</v>
      </c>
      <c r="FU62">
        <v>0.22001999999999461</v>
      </c>
      <c r="FV62">
        <v>0</v>
      </c>
      <c r="FW62">
        <v>0</v>
      </c>
      <c r="FX62">
        <v>0</v>
      </c>
      <c r="FY62">
        <v>3</v>
      </c>
      <c r="FZ62">
        <v>2164</v>
      </c>
      <c r="GA62">
        <v>-1</v>
      </c>
      <c r="GB62">
        <v>-1</v>
      </c>
      <c r="GC62">
        <v>21.1</v>
      </c>
      <c r="GD62">
        <v>21.2</v>
      </c>
      <c r="GE62">
        <v>1.10107</v>
      </c>
      <c r="GF62">
        <v>2.6257299999999999</v>
      </c>
      <c r="GG62">
        <v>1.7981</v>
      </c>
      <c r="GH62">
        <v>2.3803700000000001</v>
      </c>
      <c r="GI62">
        <v>1.5979000000000001</v>
      </c>
      <c r="GJ62">
        <v>2.5598100000000001</v>
      </c>
      <c r="GK62">
        <v>35.244</v>
      </c>
      <c r="GL62">
        <v>24.157499999999999</v>
      </c>
      <c r="GM62">
        <v>18</v>
      </c>
      <c r="GN62">
        <v>367.46699999999998</v>
      </c>
      <c r="GO62">
        <v>665.60199999999998</v>
      </c>
      <c r="GP62">
        <v>25.83</v>
      </c>
      <c r="GQ62">
        <v>27.597100000000001</v>
      </c>
      <c r="GR62">
        <v>30.0001</v>
      </c>
      <c r="GS62">
        <v>27.563099999999999</v>
      </c>
      <c r="GT62">
        <v>27.5867</v>
      </c>
      <c r="GU62">
        <v>21.989599999999999</v>
      </c>
      <c r="GV62">
        <v>41.834299999999999</v>
      </c>
      <c r="GW62">
        <v>0</v>
      </c>
      <c r="GX62">
        <v>25.83</v>
      </c>
      <c r="GY62">
        <v>450</v>
      </c>
      <c r="GZ62">
        <v>18.5</v>
      </c>
      <c r="HA62">
        <v>100.494</v>
      </c>
      <c r="HB62">
        <v>70.274100000000004</v>
      </c>
    </row>
    <row r="63" spans="1:210" x14ac:dyDescent="0.3">
      <c r="A63">
        <v>47</v>
      </c>
      <c r="B63">
        <v>1750754949.0999999</v>
      </c>
      <c r="C63">
        <v>230</v>
      </c>
      <c r="D63" t="s">
        <v>434</v>
      </c>
      <c r="E63" t="s">
        <v>435</v>
      </c>
      <c r="F63" t="s">
        <v>336</v>
      </c>
      <c r="G63">
        <v>1750754949.0999999</v>
      </c>
      <c r="H63">
        <f t="shared" si="0"/>
        <v>1.9077330785635641E-4</v>
      </c>
      <c r="I63">
        <f t="shared" si="1"/>
        <v>0.19077330785635641</v>
      </c>
      <c r="J63">
        <f t="shared" si="2"/>
        <v>0.84410512517107228</v>
      </c>
      <c r="K63">
        <f t="shared" si="3"/>
        <v>447.89600000000002</v>
      </c>
      <c r="L63">
        <f t="shared" si="4"/>
        <v>344.00865549290131</v>
      </c>
      <c r="M63">
        <f t="shared" si="5"/>
        <v>34.854227228979866</v>
      </c>
      <c r="N63">
        <f t="shared" si="6"/>
        <v>45.379872598215201</v>
      </c>
      <c r="O63">
        <f t="shared" si="7"/>
        <v>1.4202653714110121E-2</v>
      </c>
      <c r="P63">
        <f t="shared" si="8"/>
        <v>2.4159058349938389</v>
      </c>
      <c r="Q63">
        <f t="shared" si="9"/>
        <v>1.4157165166751768E-2</v>
      </c>
      <c r="R63">
        <f t="shared" si="10"/>
        <v>8.8523030870795542E-3</v>
      </c>
      <c r="S63">
        <f t="shared" si="11"/>
        <v>12.765967</v>
      </c>
      <c r="T63">
        <f t="shared" si="12"/>
        <v>25.483018435911205</v>
      </c>
      <c r="U63">
        <f t="shared" si="13"/>
        <v>25.378</v>
      </c>
      <c r="V63">
        <f t="shared" si="14"/>
        <v>3.2520443789319353</v>
      </c>
      <c r="W63">
        <f t="shared" si="15"/>
        <v>58.828782283550474</v>
      </c>
      <c r="X63">
        <f t="shared" si="16"/>
        <v>1.9216050192120702</v>
      </c>
      <c r="Y63">
        <f t="shared" si="17"/>
        <v>3.2664368437036022</v>
      </c>
      <c r="Z63">
        <f t="shared" si="18"/>
        <v>1.3304393597198652</v>
      </c>
      <c r="AA63">
        <f t="shared" si="19"/>
        <v>-8.4131028764653184</v>
      </c>
      <c r="AB63">
        <f t="shared" si="20"/>
        <v>9.677301232450878</v>
      </c>
      <c r="AC63">
        <f t="shared" si="21"/>
        <v>0.85084034455691959</v>
      </c>
      <c r="AD63">
        <f t="shared" si="22"/>
        <v>14.881005700542479</v>
      </c>
      <c r="AE63">
        <f t="shared" si="23"/>
        <v>0.84410512517107228</v>
      </c>
      <c r="AF63">
        <f t="shared" si="24"/>
        <v>0.19077330785635641</v>
      </c>
      <c r="AG63">
        <f t="shared" si="25"/>
        <v>0.93818979585290696</v>
      </c>
      <c r="AH63">
        <v>458.51831559178657</v>
      </c>
      <c r="AI63">
        <v>456.56532121212138</v>
      </c>
      <c r="AJ63">
        <v>-2.3029745830959292E-2</v>
      </c>
      <c r="AK63">
        <v>84.076978181650844</v>
      </c>
      <c r="AL63">
        <f t="shared" si="26"/>
        <v>0.19004059283413449</v>
      </c>
      <c r="AM63">
        <v>18.546611480645751</v>
      </c>
      <c r="AN63">
        <v>18.96598736842104</v>
      </c>
      <c r="AO63">
        <v>7.8065443363398106E-7</v>
      </c>
      <c r="AP63">
        <v>90.497214367256092</v>
      </c>
      <c r="AQ63">
        <v>0</v>
      </c>
      <c r="AR63">
        <v>0</v>
      </c>
      <c r="AS63">
        <f t="shared" si="27"/>
        <v>1</v>
      </c>
      <c r="AT63">
        <f t="shared" si="28"/>
        <v>0</v>
      </c>
      <c r="AU63">
        <f t="shared" si="29"/>
        <v>53834.879386614528</v>
      </c>
      <c r="AV63">
        <f t="shared" si="30"/>
        <v>67.189300000000003</v>
      </c>
      <c r="AW63">
        <f t="shared" si="31"/>
        <v>53.751440000000002</v>
      </c>
      <c r="AX63">
        <f t="shared" si="32"/>
        <v>0.8</v>
      </c>
      <c r="AY63">
        <f t="shared" si="33"/>
        <v>0.19</v>
      </c>
      <c r="AZ63">
        <v>9</v>
      </c>
      <c r="BA63">
        <v>1.88</v>
      </c>
      <c r="BB63" t="s">
        <v>337</v>
      </c>
      <c r="BC63">
        <v>2</v>
      </c>
      <c r="BD63" t="b">
        <v>0</v>
      </c>
      <c r="BE63">
        <v>1750754949.0999999</v>
      </c>
      <c r="BF63">
        <v>447.89600000000002</v>
      </c>
      <c r="BG63">
        <v>449.98700000000002</v>
      </c>
      <c r="BH63">
        <v>18.966100000000001</v>
      </c>
      <c r="BI63">
        <v>18.545100000000001</v>
      </c>
      <c r="BJ63">
        <v>444.89699999999999</v>
      </c>
      <c r="BK63">
        <v>18.745999999999999</v>
      </c>
      <c r="BL63">
        <v>400.09399999999999</v>
      </c>
      <c r="BM63">
        <v>101.218</v>
      </c>
      <c r="BN63">
        <v>9.9878700000000001E-2</v>
      </c>
      <c r="BO63">
        <v>25.452300000000001</v>
      </c>
      <c r="BP63">
        <v>25.378</v>
      </c>
      <c r="BQ63">
        <v>999.9</v>
      </c>
      <c r="BR63">
        <v>0</v>
      </c>
      <c r="BS63">
        <v>0</v>
      </c>
      <c r="BT63">
        <v>10007</v>
      </c>
      <c r="BU63">
        <v>67.189300000000003</v>
      </c>
      <c r="BV63">
        <v>9.9774600000000007</v>
      </c>
      <c r="BW63">
        <v>-2.0915499999999998</v>
      </c>
      <c r="BX63">
        <v>456.55500000000001</v>
      </c>
      <c r="BY63">
        <v>458.49</v>
      </c>
      <c r="BZ63">
        <v>0.42091800000000001</v>
      </c>
      <c r="CA63">
        <v>449.98700000000002</v>
      </c>
      <c r="CB63">
        <v>18.545100000000001</v>
      </c>
      <c r="CC63">
        <v>1.91971</v>
      </c>
      <c r="CD63">
        <v>1.8771100000000001</v>
      </c>
      <c r="CE63">
        <v>16.7972</v>
      </c>
      <c r="CF63">
        <v>16.444099999999999</v>
      </c>
      <c r="CG63">
        <v>1750753677</v>
      </c>
      <c r="CH63" t="s">
        <v>338</v>
      </c>
      <c r="CI63">
        <v>1750753677</v>
      </c>
      <c r="CJ63">
        <v>1750753673.5</v>
      </c>
      <c r="CK63">
        <v>5</v>
      </c>
      <c r="CL63">
        <v>2.1520000000000001</v>
      </c>
      <c r="CM63">
        <v>-0.52400000000000002</v>
      </c>
      <c r="CN63">
        <v>3.0179999999999998</v>
      </c>
      <c r="CO63">
        <v>0.22</v>
      </c>
      <c r="CP63">
        <v>450</v>
      </c>
      <c r="CQ63">
        <v>19</v>
      </c>
      <c r="CR63">
        <v>0.26</v>
      </c>
      <c r="CS63">
        <v>0.17</v>
      </c>
      <c r="CT63">
        <v>-1.7684107499999999</v>
      </c>
      <c r="CU63">
        <v>-2.0724894934333919</v>
      </c>
      <c r="CV63">
        <v>0.20227641793332579</v>
      </c>
      <c r="CW63">
        <v>0</v>
      </c>
      <c r="CX63">
        <v>0</v>
      </c>
      <c r="CY63">
        <v>0</v>
      </c>
      <c r="CZ63">
        <v>0</v>
      </c>
      <c r="DA63">
        <v>-1</v>
      </c>
      <c r="DB63">
        <v>0.41929332500000011</v>
      </c>
      <c r="DC63">
        <v>7.2191369604365533E-5</v>
      </c>
      <c r="DD63">
        <v>6.8992519114393714E-4</v>
      </c>
      <c r="DE63">
        <v>1</v>
      </c>
      <c r="DF63">
        <v>1</v>
      </c>
      <c r="DG63">
        <v>2</v>
      </c>
      <c r="DH63" t="s">
        <v>383</v>
      </c>
      <c r="DI63">
        <v>3.0246400000000002</v>
      </c>
      <c r="DJ63">
        <v>2.6911700000000001</v>
      </c>
      <c r="DK63">
        <v>0.10095999999999999</v>
      </c>
      <c r="DL63">
        <v>0.102391</v>
      </c>
      <c r="DM63">
        <v>0.10102899999999999</v>
      </c>
      <c r="DN63">
        <v>0.100745</v>
      </c>
      <c r="DO63">
        <v>25059.8</v>
      </c>
      <c r="DP63">
        <v>16775.7</v>
      </c>
      <c r="DQ63">
        <v>26447.7</v>
      </c>
      <c r="DR63">
        <v>16986.099999999999</v>
      </c>
      <c r="DS63">
        <v>33828</v>
      </c>
      <c r="DT63">
        <v>19958.900000000001</v>
      </c>
      <c r="DU63">
        <v>38524.199999999997</v>
      </c>
      <c r="DV63">
        <v>22517</v>
      </c>
      <c r="DW63">
        <v>1.80352</v>
      </c>
      <c r="DX63">
        <v>2.1825999999999999</v>
      </c>
      <c r="DY63">
        <v>5.19395E-2</v>
      </c>
      <c r="DZ63">
        <v>0</v>
      </c>
      <c r="EA63">
        <v>24.525700000000001</v>
      </c>
      <c r="EB63">
        <v>999.9</v>
      </c>
      <c r="EC63">
        <v>62.2</v>
      </c>
      <c r="ED63">
        <v>31.7</v>
      </c>
      <c r="EE63">
        <v>28.849799999999998</v>
      </c>
      <c r="EF63">
        <v>62.591900000000003</v>
      </c>
      <c r="EG63">
        <v>35.132199999999997</v>
      </c>
      <c r="EH63">
        <v>1</v>
      </c>
      <c r="EI63">
        <v>4.1833299999999997E-2</v>
      </c>
      <c r="EJ63">
        <v>-0.29550100000000001</v>
      </c>
      <c r="EK63">
        <v>20.327300000000001</v>
      </c>
      <c r="EL63">
        <v>5.2480799999999999</v>
      </c>
      <c r="EM63">
        <v>11.962</v>
      </c>
      <c r="EN63">
        <v>4.9896399999999996</v>
      </c>
      <c r="EO63">
        <v>3.2914400000000001</v>
      </c>
      <c r="EP63">
        <v>9999</v>
      </c>
      <c r="EQ63">
        <v>9999</v>
      </c>
      <c r="ER63">
        <v>9999</v>
      </c>
      <c r="ES63">
        <v>999.9</v>
      </c>
      <c r="ET63">
        <v>4.9726800000000004</v>
      </c>
      <c r="EU63">
        <v>1.87195</v>
      </c>
      <c r="EV63">
        <v>1.8722399999999999</v>
      </c>
      <c r="EW63">
        <v>1.8772500000000001</v>
      </c>
      <c r="EX63">
        <v>1.8713900000000001</v>
      </c>
      <c r="EY63">
        <v>1.8721000000000001</v>
      </c>
      <c r="EZ63">
        <v>1.8717999999999999</v>
      </c>
      <c r="FA63">
        <v>1.86873</v>
      </c>
      <c r="FB63">
        <v>0</v>
      </c>
      <c r="FC63">
        <v>0</v>
      </c>
      <c r="FD63">
        <v>0</v>
      </c>
      <c r="FE63">
        <v>0</v>
      </c>
      <c r="FF63" t="s">
        <v>340</v>
      </c>
      <c r="FG63" t="s">
        <v>341</v>
      </c>
      <c r="FH63" t="s">
        <v>342</v>
      </c>
      <c r="FI63" t="s">
        <v>342</v>
      </c>
      <c r="FJ63" t="s">
        <v>342</v>
      </c>
      <c r="FK63" t="s">
        <v>342</v>
      </c>
      <c r="FL63">
        <v>0</v>
      </c>
      <c r="FM63">
        <v>100</v>
      </c>
      <c r="FN63">
        <v>100</v>
      </c>
      <c r="FO63">
        <v>2.9990000000000001</v>
      </c>
      <c r="FP63">
        <v>0.22009999999999999</v>
      </c>
      <c r="FQ63">
        <v>-0.71234261683338174</v>
      </c>
      <c r="FR63">
        <v>7.6898218637449396E-3</v>
      </c>
      <c r="FS63">
        <v>1.5097418776848419E-6</v>
      </c>
      <c r="FT63">
        <v>-9.8458676114205118E-11</v>
      </c>
      <c r="FU63">
        <v>0.22001999999999461</v>
      </c>
      <c r="FV63">
        <v>0</v>
      </c>
      <c r="FW63">
        <v>0</v>
      </c>
      <c r="FX63">
        <v>0</v>
      </c>
      <c r="FY63">
        <v>3</v>
      </c>
      <c r="FZ63">
        <v>2164</v>
      </c>
      <c r="GA63">
        <v>-1</v>
      </c>
      <c r="GB63">
        <v>-1</v>
      </c>
      <c r="GC63">
        <v>21.2</v>
      </c>
      <c r="GD63">
        <v>21.3</v>
      </c>
      <c r="GE63">
        <v>1.10107</v>
      </c>
      <c r="GF63">
        <v>2.6232899999999999</v>
      </c>
      <c r="GG63">
        <v>1.7981</v>
      </c>
      <c r="GH63">
        <v>2.3803700000000001</v>
      </c>
      <c r="GI63">
        <v>1.5979000000000001</v>
      </c>
      <c r="GJ63">
        <v>2.5598100000000001</v>
      </c>
      <c r="GK63">
        <v>35.244</v>
      </c>
      <c r="GL63">
        <v>24.157499999999999</v>
      </c>
      <c r="GM63">
        <v>18</v>
      </c>
      <c r="GN63">
        <v>367.565</v>
      </c>
      <c r="GO63">
        <v>665.56799999999998</v>
      </c>
      <c r="GP63">
        <v>25.830100000000002</v>
      </c>
      <c r="GQ63">
        <v>27.597100000000001</v>
      </c>
      <c r="GR63">
        <v>30.0001</v>
      </c>
      <c r="GS63">
        <v>27.562200000000001</v>
      </c>
      <c r="GT63">
        <v>27.5867</v>
      </c>
      <c r="GU63">
        <v>21.990300000000001</v>
      </c>
      <c r="GV63">
        <v>41.834299999999999</v>
      </c>
      <c r="GW63">
        <v>0</v>
      </c>
      <c r="GX63">
        <v>25.83</v>
      </c>
      <c r="GY63">
        <v>450</v>
      </c>
      <c r="GZ63">
        <v>18.5</v>
      </c>
      <c r="HA63">
        <v>100.49299999999999</v>
      </c>
      <c r="HB63">
        <v>70.273700000000005</v>
      </c>
    </row>
    <row r="64" spans="1:210" x14ac:dyDescent="0.3">
      <c r="A64">
        <v>48</v>
      </c>
      <c r="B64">
        <v>1750754954.0999999</v>
      </c>
      <c r="C64">
        <v>235</v>
      </c>
      <c r="D64" t="s">
        <v>436</v>
      </c>
      <c r="E64" t="s">
        <v>437</v>
      </c>
      <c r="F64" t="s">
        <v>336</v>
      </c>
      <c r="G64">
        <v>1750754954.0999999</v>
      </c>
      <c r="H64">
        <f t="shared" si="0"/>
        <v>1.9109963205802202E-4</v>
      </c>
      <c r="I64">
        <f t="shared" si="1"/>
        <v>0.19109963205802202</v>
      </c>
      <c r="J64">
        <f t="shared" si="2"/>
        <v>0.87757621388292428</v>
      </c>
      <c r="K64">
        <f t="shared" si="3"/>
        <v>447.82</v>
      </c>
      <c r="L64">
        <f t="shared" si="4"/>
        <v>340.27371465959152</v>
      </c>
      <c r="M64">
        <f t="shared" si="5"/>
        <v>34.475548017179584</v>
      </c>
      <c r="N64">
        <f t="shared" si="6"/>
        <v>45.371826408919993</v>
      </c>
      <c r="O64">
        <f t="shared" si="7"/>
        <v>1.4215358531174413E-2</v>
      </c>
      <c r="P64">
        <f t="shared" si="8"/>
        <v>2.4129716692760046</v>
      </c>
      <c r="Q64">
        <f t="shared" si="9"/>
        <v>1.4169733482305567E-2</v>
      </c>
      <c r="R64">
        <f t="shared" si="10"/>
        <v>8.8601704867461526E-3</v>
      </c>
      <c r="S64">
        <f t="shared" si="11"/>
        <v>12.751033</v>
      </c>
      <c r="T64">
        <f t="shared" si="12"/>
        <v>25.485145530182564</v>
      </c>
      <c r="U64">
        <f t="shared" si="13"/>
        <v>25.383800000000001</v>
      </c>
      <c r="V64">
        <f t="shared" si="14"/>
        <v>3.2531658850630794</v>
      </c>
      <c r="W64">
        <f t="shared" si="15"/>
        <v>58.822155643324535</v>
      </c>
      <c r="X64">
        <f t="shared" si="16"/>
        <v>1.9216511543702</v>
      </c>
      <c r="Y64">
        <f t="shared" si="17"/>
        <v>3.2668832574283253</v>
      </c>
      <c r="Z64">
        <f t="shared" si="18"/>
        <v>1.3315147306928794</v>
      </c>
      <c r="AA64">
        <f t="shared" si="19"/>
        <v>-8.427493773758771</v>
      </c>
      <c r="AB64">
        <f t="shared" si="20"/>
        <v>9.2102395072875591</v>
      </c>
      <c r="AC64">
        <f t="shared" si="21"/>
        <v>0.81079339163676445</v>
      </c>
      <c r="AD64">
        <f t="shared" si="22"/>
        <v>14.344572125165552</v>
      </c>
      <c r="AE64">
        <f t="shared" si="23"/>
        <v>0.87757621388292428</v>
      </c>
      <c r="AF64">
        <f t="shared" si="24"/>
        <v>0.19109963205802202</v>
      </c>
      <c r="AG64">
        <f t="shared" si="25"/>
        <v>0.94559797874523233</v>
      </c>
      <c r="AH64">
        <v>458.46108505778722</v>
      </c>
      <c r="AI64">
        <v>456.4823999999997</v>
      </c>
      <c r="AJ64">
        <v>-2.205720334802171E-2</v>
      </c>
      <c r="AK64">
        <v>84.076978181650844</v>
      </c>
      <c r="AL64">
        <f t="shared" si="26"/>
        <v>0.19087056744068059</v>
      </c>
      <c r="AM64">
        <v>18.54560489357025</v>
      </c>
      <c r="AN64">
        <v>18.966899398496221</v>
      </c>
      <c r="AO64">
        <v>-2.0365370387165938E-8</v>
      </c>
      <c r="AP64">
        <v>90.497214367256092</v>
      </c>
      <c r="AQ64">
        <v>0</v>
      </c>
      <c r="AR64">
        <v>0</v>
      </c>
      <c r="AS64">
        <f t="shared" si="27"/>
        <v>1</v>
      </c>
      <c r="AT64">
        <f t="shared" si="28"/>
        <v>0</v>
      </c>
      <c r="AU64">
        <f t="shared" si="29"/>
        <v>53735.887479324432</v>
      </c>
      <c r="AV64">
        <f t="shared" si="30"/>
        <v>67.110699999999994</v>
      </c>
      <c r="AW64">
        <f t="shared" si="31"/>
        <v>53.688559999999995</v>
      </c>
      <c r="AX64">
        <f t="shared" si="32"/>
        <v>0.8</v>
      </c>
      <c r="AY64">
        <f t="shared" si="33"/>
        <v>0.19</v>
      </c>
      <c r="AZ64">
        <v>9</v>
      </c>
      <c r="BA64">
        <v>1.88</v>
      </c>
      <c r="BB64" t="s">
        <v>337</v>
      </c>
      <c r="BC64">
        <v>2</v>
      </c>
      <c r="BD64" t="b">
        <v>0</v>
      </c>
      <c r="BE64">
        <v>1750754954.0999999</v>
      </c>
      <c r="BF64">
        <v>447.82</v>
      </c>
      <c r="BG64">
        <v>449.98700000000002</v>
      </c>
      <c r="BH64">
        <v>18.966699999999999</v>
      </c>
      <c r="BI64">
        <v>18.544899999999998</v>
      </c>
      <c r="BJ64">
        <v>444.822</v>
      </c>
      <c r="BK64">
        <v>18.746700000000001</v>
      </c>
      <c r="BL64">
        <v>400.01799999999997</v>
      </c>
      <c r="BM64">
        <v>101.217</v>
      </c>
      <c r="BN64">
        <v>0.100106</v>
      </c>
      <c r="BO64">
        <v>25.454599999999999</v>
      </c>
      <c r="BP64">
        <v>25.383800000000001</v>
      </c>
      <c r="BQ64">
        <v>999.9</v>
      </c>
      <c r="BR64">
        <v>0</v>
      </c>
      <c r="BS64">
        <v>0</v>
      </c>
      <c r="BT64">
        <v>9988</v>
      </c>
      <c r="BU64">
        <v>67.110699999999994</v>
      </c>
      <c r="BV64">
        <v>9.9774600000000007</v>
      </c>
      <c r="BW64">
        <v>-2.16675</v>
      </c>
      <c r="BX64">
        <v>456.47800000000001</v>
      </c>
      <c r="BY64">
        <v>458.49</v>
      </c>
      <c r="BZ64">
        <v>0.42184100000000002</v>
      </c>
      <c r="CA64">
        <v>449.98700000000002</v>
      </c>
      <c r="CB64">
        <v>18.544899999999998</v>
      </c>
      <c r="CC64">
        <v>1.9197500000000001</v>
      </c>
      <c r="CD64">
        <v>1.8770500000000001</v>
      </c>
      <c r="CE64">
        <v>16.797499999999999</v>
      </c>
      <c r="CF64">
        <v>16.4437</v>
      </c>
      <c r="CG64">
        <v>1750753677</v>
      </c>
      <c r="CH64" t="s">
        <v>338</v>
      </c>
      <c r="CI64">
        <v>1750753677</v>
      </c>
      <c r="CJ64">
        <v>1750753673.5</v>
      </c>
      <c r="CK64">
        <v>5</v>
      </c>
      <c r="CL64">
        <v>2.1520000000000001</v>
      </c>
      <c r="CM64">
        <v>-0.52400000000000002</v>
      </c>
      <c r="CN64">
        <v>3.0179999999999998</v>
      </c>
      <c r="CO64">
        <v>0.22</v>
      </c>
      <c r="CP64">
        <v>450</v>
      </c>
      <c r="CQ64">
        <v>19</v>
      </c>
      <c r="CR64">
        <v>0.26</v>
      </c>
      <c r="CS64">
        <v>0.17</v>
      </c>
      <c r="CT64">
        <v>-1.9324604878048779</v>
      </c>
      <c r="CU64">
        <v>-1.58724982578397</v>
      </c>
      <c r="CV64">
        <v>0.1583941484807212</v>
      </c>
      <c r="CW64">
        <v>0</v>
      </c>
      <c r="CX64">
        <v>0</v>
      </c>
      <c r="CY64">
        <v>0</v>
      </c>
      <c r="CZ64">
        <v>0</v>
      </c>
      <c r="DA64">
        <v>-1</v>
      </c>
      <c r="DB64">
        <v>0.41969121951219518</v>
      </c>
      <c r="DC64">
        <v>9.035560975610606E-3</v>
      </c>
      <c r="DD64">
        <v>1.1094755850245711E-3</v>
      </c>
      <c r="DE64">
        <v>1</v>
      </c>
      <c r="DF64">
        <v>1</v>
      </c>
      <c r="DG64">
        <v>2</v>
      </c>
      <c r="DH64" t="s">
        <v>383</v>
      </c>
      <c r="DI64">
        <v>3.0245500000000001</v>
      </c>
      <c r="DJ64">
        <v>2.6913999999999998</v>
      </c>
      <c r="DK64">
        <v>0.10094599999999999</v>
      </c>
      <c r="DL64">
        <v>0.10238899999999999</v>
      </c>
      <c r="DM64">
        <v>0.101031</v>
      </c>
      <c r="DN64">
        <v>0.100742</v>
      </c>
      <c r="DO64">
        <v>25060.2</v>
      </c>
      <c r="DP64">
        <v>16775.900000000001</v>
      </c>
      <c r="DQ64">
        <v>26447.7</v>
      </c>
      <c r="DR64">
        <v>16986.3</v>
      </c>
      <c r="DS64">
        <v>33827.9</v>
      </c>
      <c r="DT64">
        <v>19959</v>
      </c>
      <c r="DU64">
        <v>38524.199999999997</v>
      </c>
      <c r="DV64">
        <v>22517.1</v>
      </c>
      <c r="DW64">
        <v>1.8034600000000001</v>
      </c>
      <c r="DX64">
        <v>2.1826599999999998</v>
      </c>
      <c r="DY64">
        <v>5.2142099999999997E-2</v>
      </c>
      <c r="DZ64">
        <v>0</v>
      </c>
      <c r="EA64">
        <v>24.528199999999998</v>
      </c>
      <c r="EB64">
        <v>999.9</v>
      </c>
      <c r="EC64">
        <v>62.2</v>
      </c>
      <c r="ED64">
        <v>31.7</v>
      </c>
      <c r="EE64">
        <v>28.848600000000001</v>
      </c>
      <c r="EF64">
        <v>62.751899999999999</v>
      </c>
      <c r="EG64">
        <v>35.152200000000001</v>
      </c>
      <c r="EH64">
        <v>1</v>
      </c>
      <c r="EI64">
        <v>4.1859800000000003E-2</v>
      </c>
      <c r="EJ64">
        <v>-0.294157</v>
      </c>
      <c r="EK64">
        <v>20.327400000000001</v>
      </c>
      <c r="EL64">
        <v>5.2480799999999999</v>
      </c>
      <c r="EM64">
        <v>11.962</v>
      </c>
      <c r="EN64">
        <v>4.9896799999999999</v>
      </c>
      <c r="EO64">
        <v>3.2917000000000001</v>
      </c>
      <c r="EP64">
        <v>9999</v>
      </c>
      <c r="EQ64">
        <v>9999</v>
      </c>
      <c r="ER64">
        <v>9999</v>
      </c>
      <c r="ES64">
        <v>999.9</v>
      </c>
      <c r="ET64">
        <v>4.9726999999999997</v>
      </c>
      <c r="EU64">
        <v>1.87195</v>
      </c>
      <c r="EV64">
        <v>1.8722399999999999</v>
      </c>
      <c r="EW64">
        <v>1.87724</v>
      </c>
      <c r="EX64">
        <v>1.8714</v>
      </c>
      <c r="EY64">
        <v>1.87212</v>
      </c>
      <c r="EZ64">
        <v>1.87181</v>
      </c>
      <c r="FA64">
        <v>1.8687400000000001</v>
      </c>
      <c r="FB64">
        <v>0</v>
      </c>
      <c r="FC64">
        <v>0</v>
      </c>
      <c r="FD64">
        <v>0</v>
      </c>
      <c r="FE64">
        <v>0</v>
      </c>
      <c r="FF64" t="s">
        <v>340</v>
      </c>
      <c r="FG64" t="s">
        <v>341</v>
      </c>
      <c r="FH64" t="s">
        <v>342</v>
      </c>
      <c r="FI64" t="s">
        <v>342</v>
      </c>
      <c r="FJ64" t="s">
        <v>342</v>
      </c>
      <c r="FK64" t="s">
        <v>342</v>
      </c>
      <c r="FL64">
        <v>0</v>
      </c>
      <c r="FM64">
        <v>100</v>
      </c>
      <c r="FN64">
        <v>100</v>
      </c>
      <c r="FO64">
        <v>2.9980000000000002</v>
      </c>
      <c r="FP64">
        <v>0.22</v>
      </c>
      <c r="FQ64">
        <v>-0.71234261683338174</v>
      </c>
      <c r="FR64">
        <v>7.6898218637449396E-3</v>
      </c>
      <c r="FS64">
        <v>1.5097418776848419E-6</v>
      </c>
      <c r="FT64">
        <v>-9.8458676114205118E-11</v>
      </c>
      <c r="FU64">
        <v>0.22001999999999461</v>
      </c>
      <c r="FV64">
        <v>0</v>
      </c>
      <c r="FW64">
        <v>0</v>
      </c>
      <c r="FX64">
        <v>0</v>
      </c>
      <c r="FY64">
        <v>3</v>
      </c>
      <c r="FZ64">
        <v>2164</v>
      </c>
      <c r="GA64">
        <v>-1</v>
      </c>
      <c r="GB64">
        <v>-1</v>
      </c>
      <c r="GC64">
        <v>21.3</v>
      </c>
      <c r="GD64">
        <v>21.3</v>
      </c>
      <c r="GE64">
        <v>1.10107</v>
      </c>
      <c r="GF64">
        <v>2.6171899999999999</v>
      </c>
      <c r="GG64">
        <v>1.7981</v>
      </c>
      <c r="GH64">
        <v>2.3803700000000001</v>
      </c>
      <c r="GI64">
        <v>1.5979000000000001</v>
      </c>
      <c r="GJ64">
        <v>2.5524900000000001</v>
      </c>
      <c r="GK64">
        <v>35.244</v>
      </c>
      <c r="GL64">
        <v>24.157499999999999</v>
      </c>
      <c r="GM64">
        <v>18</v>
      </c>
      <c r="GN64">
        <v>367.524</v>
      </c>
      <c r="GO64">
        <v>665.62</v>
      </c>
      <c r="GP64">
        <v>25.830200000000001</v>
      </c>
      <c r="GQ64">
        <v>27.597100000000001</v>
      </c>
      <c r="GR64">
        <v>30.0001</v>
      </c>
      <c r="GS64">
        <v>27.5608</v>
      </c>
      <c r="GT64">
        <v>27.5867</v>
      </c>
      <c r="GU64">
        <v>21.992100000000001</v>
      </c>
      <c r="GV64">
        <v>41.834299999999999</v>
      </c>
      <c r="GW64">
        <v>0</v>
      </c>
      <c r="GX64">
        <v>25.83</v>
      </c>
      <c r="GY64">
        <v>450</v>
      </c>
      <c r="GZ64">
        <v>18.5</v>
      </c>
      <c r="HA64">
        <v>100.49299999999999</v>
      </c>
      <c r="HB64">
        <v>70.274199999999993</v>
      </c>
    </row>
    <row r="65" spans="1:210" x14ac:dyDescent="0.3">
      <c r="A65">
        <v>49</v>
      </c>
      <c r="B65">
        <v>1750754959.0999999</v>
      </c>
      <c r="C65">
        <v>240</v>
      </c>
      <c r="D65" t="s">
        <v>438</v>
      </c>
      <c r="E65" t="s">
        <v>439</v>
      </c>
      <c r="F65" t="s">
        <v>336</v>
      </c>
      <c r="G65">
        <v>1750754959.0999999</v>
      </c>
      <c r="H65">
        <f t="shared" si="0"/>
        <v>1.914701172035727E-4</v>
      </c>
      <c r="I65">
        <f t="shared" si="1"/>
        <v>0.19147011720357271</v>
      </c>
      <c r="J65">
        <f t="shared" si="2"/>
        <v>0.93480452011636384</v>
      </c>
      <c r="K65">
        <f t="shared" si="3"/>
        <v>447.74200000000002</v>
      </c>
      <c r="L65">
        <f t="shared" si="4"/>
        <v>334.02842743084324</v>
      </c>
      <c r="M65">
        <f t="shared" si="5"/>
        <v>33.84244118903311</v>
      </c>
      <c r="N65">
        <f t="shared" si="6"/>
        <v>45.363451306841995</v>
      </c>
      <c r="O65">
        <f t="shared" si="7"/>
        <v>1.4245371356388157E-2</v>
      </c>
      <c r="P65">
        <f t="shared" si="8"/>
        <v>2.4167966829995255</v>
      </c>
      <c r="Q65">
        <f t="shared" si="9"/>
        <v>1.4199626045808759E-2</v>
      </c>
      <c r="R65">
        <f t="shared" si="10"/>
        <v>8.8788641055628243E-3</v>
      </c>
      <c r="S65">
        <f t="shared" si="11"/>
        <v>12.761597000000002</v>
      </c>
      <c r="T65">
        <f t="shared" si="12"/>
        <v>25.486760314998765</v>
      </c>
      <c r="U65">
        <f t="shared" si="13"/>
        <v>25.382200000000001</v>
      </c>
      <c r="V65">
        <f t="shared" si="14"/>
        <v>3.2528564703154474</v>
      </c>
      <c r="W65">
        <f t="shared" si="15"/>
        <v>58.814051598207342</v>
      </c>
      <c r="X65">
        <f t="shared" si="16"/>
        <v>1.9215804864761998</v>
      </c>
      <c r="Y65">
        <f t="shared" si="17"/>
        <v>3.2672132496560904</v>
      </c>
      <c r="Z65">
        <f t="shared" si="18"/>
        <v>1.3312759838392476</v>
      </c>
      <c r="AA65">
        <f t="shared" si="19"/>
        <v>-8.4438321686775559</v>
      </c>
      <c r="AB65">
        <f t="shared" si="20"/>
        <v>9.6548107995435171</v>
      </c>
      <c r="AC65">
        <f t="shared" si="21"/>
        <v>0.84858503672218688</v>
      </c>
      <c r="AD65">
        <f t="shared" si="22"/>
        <v>14.821160667588149</v>
      </c>
      <c r="AE65">
        <f t="shared" si="23"/>
        <v>0.93480452011636384</v>
      </c>
      <c r="AF65">
        <f t="shared" si="24"/>
        <v>0.19147011720357271</v>
      </c>
      <c r="AG65">
        <f t="shared" si="25"/>
        <v>0.94041164945384237</v>
      </c>
      <c r="AH65">
        <v>458.5095619998969</v>
      </c>
      <c r="AI65">
        <v>456.39869696969708</v>
      </c>
      <c r="AJ65">
        <v>-5.2342054594926423E-3</v>
      </c>
      <c r="AK65">
        <v>84.076978181650844</v>
      </c>
      <c r="AL65">
        <f t="shared" si="26"/>
        <v>0.19016382453046818</v>
      </c>
      <c r="AM65">
        <v>18.54578016943659</v>
      </c>
      <c r="AN65">
        <v>18.965489172932319</v>
      </c>
      <c r="AO65">
        <v>8.824624568321241E-7</v>
      </c>
      <c r="AP65">
        <v>90.497214367256092</v>
      </c>
      <c r="AQ65">
        <v>0</v>
      </c>
      <c r="AR65">
        <v>0</v>
      </c>
      <c r="AS65">
        <f t="shared" si="27"/>
        <v>1</v>
      </c>
      <c r="AT65">
        <f t="shared" si="28"/>
        <v>0</v>
      </c>
      <c r="AU65">
        <f t="shared" si="29"/>
        <v>53864.044003570678</v>
      </c>
      <c r="AV65">
        <f t="shared" si="30"/>
        <v>67.166300000000007</v>
      </c>
      <c r="AW65">
        <f t="shared" si="31"/>
        <v>53.73304000000001</v>
      </c>
      <c r="AX65">
        <f t="shared" si="32"/>
        <v>0.8</v>
      </c>
      <c r="AY65">
        <f t="shared" si="33"/>
        <v>0.19</v>
      </c>
      <c r="AZ65">
        <v>9</v>
      </c>
      <c r="BA65">
        <v>1.88</v>
      </c>
      <c r="BB65" t="s">
        <v>337</v>
      </c>
      <c r="BC65">
        <v>2</v>
      </c>
      <c r="BD65" t="b">
        <v>0</v>
      </c>
      <c r="BE65">
        <v>1750754959.0999999</v>
      </c>
      <c r="BF65">
        <v>447.74200000000002</v>
      </c>
      <c r="BG65">
        <v>450.03800000000001</v>
      </c>
      <c r="BH65">
        <v>18.966200000000001</v>
      </c>
      <c r="BI65">
        <v>18.543600000000001</v>
      </c>
      <c r="BJ65">
        <v>444.745</v>
      </c>
      <c r="BK65">
        <v>18.746099999999998</v>
      </c>
      <c r="BL65">
        <v>400.03500000000003</v>
      </c>
      <c r="BM65">
        <v>101.21599999999999</v>
      </c>
      <c r="BN65">
        <v>0.100051</v>
      </c>
      <c r="BO65">
        <v>25.456299999999999</v>
      </c>
      <c r="BP65">
        <v>25.382200000000001</v>
      </c>
      <c r="BQ65">
        <v>999.9</v>
      </c>
      <c r="BR65">
        <v>0</v>
      </c>
      <c r="BS65">
        <v>0</v>
      </c>
      <c r="BT65">
        <v>10013</v>
      </c>
      <c r="BU65">
        <v>67.166300000000007</v>
      </c>
      <c r="BV65">
        <v>9.9774600000000007</v>
      </c>
      <c r="BW65">
        <v>-2.2951700000000002</v>
      </c>
      <c r="BX65">
        <v>456.399</v>
      </c>
      <c r="BY65">
        <v>458.541</v>
      </c>
      <c r="BZ65">
        <v>0.42255399999999999</v>
      </c>
      <c r="CA65">
        <v>450.03800000000001</v>
      </c>
      <c r="CB65">
        <v>18.543600000000001</v>
      </c>
      <c r="CC65">
        <v>1.9196800000000001</v>
      </c>
      <c r="CD65">
        <v>1.8769100000000001</v>
      </c>
      <c r="CE65">
        <v>16.797000000000001</v>
      </c>
      <c r="CF65">
        <v>16.442499999999999</v>
      </c>
      <c r="CG65">
        <v>1750753677</v>
      </c>
      <c r="CH65" t="s">
        <v>338</v>
      </c>
      <c r="CI65">
        <v>1750753677</v>
      </c>
      <c r="CJ65">
        <v>1750753673.5</v>
      </c>
      <c r="CK65">
        <v>5</v>
      </c>
      <c r="CL65">
        <v>2.1520000000000001</v>
      </c>
      <c r="CM65">
        <v>-0.52400000000000002</v>
      </c>
      <c r="CN65">
        <v>3.0179999999999998</v>
      </c>
      <c r="CO65">
        <v>0.22</v>
      </c>
      <c r="CP65">
        <v>450</v>
      </c>
      <c r="CQ65">
        <v>19</v>
      </c>
      <c r="CR65">
        <v>0.26</v>
      </c>
      <c r="CS65">
        <v>0.17</v>
      </c>
      <c r="CT65">
        <v>-2.0492822500000001</v>
      </c>
      <c r="CU65">
        <v>-1.447777823639772</v>
      </c>
      <c r="CV65">
        <v>0.1415518360970196</v>
      </c>
      <c r="CW65">
        <v>0</v>
      </c>
      <c r="CX65">
        <v>0</v>
      </c>
      <c r="CY65">
        <v>0</v>
      </c>
      <c r="CZ65">
        <v>0</v>
      </c>
      <c r="DA65">
        <v>-1</v>
      </c>
      <c r="DB65">
        <v>0.42056817499999999</v>
      </c>
      <c r="DC65">
        <v>1.510742589118149E-2</v>
      </c>
      <c r="DD65">
        <v>1.4986028641287849E-3</v>
      </c>
      <c r="DE65">
        <v>1</v>
      </c>
      <c r="DF65">
        <v>1</v>
      </c>
      <c r="DG65">
        <v>2</v>
      </c>
      <c r="DH65" t="s">
        <v>383</v>
      </c>
      <c r="DI65">
        <v>3.0245700000000002</v>
      </c>
      <c r="DJ65">
        <v>2.6913399999999998</v>
      </c>
      <c r="DK65">
        <v>0.10093299999999999</v>
      </c>
      <c r="DL65">
        <v>0.102397</v>
      </c>
      <c r="DM65">
        <v>0.10102800000000001</v>
      </c>
      <c r="DN65">
        <v>0.10073699999999999</v>
      </c>
      <c r="DO65">
        <v>25061</v>
      </c>
      <c r="DP65">
        <v>16775.7</v>
      </c>
      <c r="DQ65">
        <v>26448.1</v>
      </c>
      <c r="DR65">
        <v>16986.2</v>
      </c>
      <c r="DS65">
        <v>33828.6</v>
      </c>
      <c r="DT65">
        <v>19959</v>
      </c>
      <c r="DU65">
        <v>38524.9</v>
      </c>
      <c r="DV65">
        <v>22517</v>
      </c>
      <c r="DW65">
        <v>1.80352</v>
      </c>
      <c r="DX65">
        <v>2.1827399999999999</v>
      </c>
      <c r="DY65">
        <v>5.1826200000000003E-2</v>
      </c>
      <c r="DZ65">
        <v>0</v>
      </c>
      <c r="EA65">
        <v>24.5318</v>
      </c>
      <c r="EB65">
        <v>999.9</v>
      </c>
      <c r="EC65">
        <v>62.2</v>
      </c>
      <c r="ED65">
        <v>31.7</v>
      </c>
      <c r="EE65">
        <v>28.8489</v>
      </c>
      <c r="EF65">
        <v>62.521900000000002</v>
      </c>
      <c r="EG65">
        <v>35.232399999999998</v>
      </c>
      <c r="EH65">
        <v>1</v>
      </c>
      <c r="EI65">
        <v>4.1796699999999999E-2</v>
      </c>
      <c r="EJ65">
        <v>-0.29389999999999999</v>
      </c>
      <c r="EK65">
        <v>20.327500000000001</v>
      </c>
      <c r="EL65">
        <v>5.2484400000000004</v>
      </c>
      <c r="EM65">
        <v>11.962</v>
      </c>
      <c r="EN65">
        <v>4.9897999999999998</v>
      </c>
      <c r="EO65">
        <v>3.2915000000000001</v>
      </c>
      <c r="EP65">
        <v>9999</v>
      </c>
      <c r="EQ65">
        <v>9999</v>
      </c>
      <c r="ER65">
        <v>9999</v>
      </c>
      <c r="ES65">
        <v>999.9</v>
      </c>
      <c r="ET65">
        <v>4.9726900000000001</v>
      </c>
      <c r="EU65">
        <v>1.87195</v>
      </c>
      <c r="EV65">
        <v>1.8722300000000001</v>
      </c>
      <c r="EW65">
        <v>1.87724</v>
      </c>
      <c r="EX65">
        <v>1.8713900000000001</v>
      </c>
      <c r="EY65">
        <v>1.8721000000000001</v>
      </c>
      <c r="EZ65">
        <v>1.87181</v>
      </c>
      <c r="FA65">
        <v>1.86873</v>
      </c>
      <c r="FB65">
        <v>0</v>
      </c>
      <c r="FC65">
        <v>0</v>
      </c>
      <c r="FD65">
        <v>0</v>
      </c>
      <c r="FE65">
        <v>0</v>
      </c>
      <c r="FF65" t="s">
        <v>340</v>
      </c>
      <c r="FG65" t="s">
        <v>341</v>
      </c>
      <c r="FH65" t="s">
        <v>342</v>
      </c>
      <c r="FI65" t="s">
        <v>342</v>
      </c>
      <c r="FJ65" t="s">
        <v>342</v>
      </c>
      <c r="FK65" t="s">
        <v>342</v>
      </c>
      <c r="FL65">
        <v>0</v>
      </c>
      <c r="FM65">
        <v>100</v>
      </c>
      <c r="FN65">
        <v>100</v>
      </c>
      <c r="FO65">
        <v>2.9969999999999999</v>
      </c>
      <c r="FP65">
        <v>0.22009999999999999</v>
      </c>
      <c r="FQ65">
        <v>-0.71234261683338174</v>
      </c>
      <c r="FR65">
        <v>7.6898218637449396E-3</v>
      </c>
      <c r="FS65">
        <v>1.5097418776848419E-6</v>
      </c>
      <c r="FT65">
        <v>-9.8458676114205118E-11</v>
      </c>
      <c r="FU65">
        <v>0.22001999999999461</v>
      </c>
      <c r="FV65">
        <v>0</v>
      </c>
      <c r="FW65">
        <v>0</v>
      </c>
      <c r="FX65">
        <v>0</v>
      </c>
      <c r="FY65">
        <v>3</v>
      </c>
      <c r="FZ65">
        <v>2164</v>
      </c>
      <c r="GA65">
        <v>-1</v>
      </c>
      <c r="GB65">
        <v>-1</v>
      </c>
      <c r="GC65">
        <v>21.4</v>
      </c>
      <c r="GD65">
        <v>21.4</v>
      </c>
      <c r="GE65">
        <v>1.09985</v>
      </c>
      <c r="GF65">
        <v>2.6220699999999999</v>
      </c>
      <c r="GG65">
        <v>1.7981</v>
      </c>
      <c r="GH65">
        <v>2.3803700000000001</v>
      </c>
      <c r="GI65">
        <v>1.5979000000000001</v>
      </c>
      <c r="GJ65">
        <v>2.5134300000000001</v>
      </c>
      <c r="GK65">
        <v>35.267099999999999</v>
      </c>
      <c r="GL65">
        <v>24.157499999999999</v>
      </c>
      <c r="GM65">
        <v>18</v>
      </c>
      <c r="GN65">
        <v>367.55500000000001</v>
      </c>
      <c r="GO65">
        <v>665.68299999999999</v>
      </c>
      <c r="GP65">
        <v>25.830100000000002</v>
      </c>
      <c r="GQ65">
        <v>27.595300000000002</v>
      </c>
      <c r="GR65">
        <v>30.0001</v>
      </c>
      <c r="GS65">
        <v>27.5608</v>
      </c>
      <c r="GT65">
        <v>27.586200000000002</v>
      </c>
      <c r="GU65">
        <v>21.990200000000002</v>
      </c>
      <c r="GV65">
        <v>41.834299999999999</v>
      </c>
      <c r="GW65">
        <v>0</v>
      </c>
      <c r="GX65">
        <v>25.83</v>
      </c>
      <c r="GY65">
        <v>450</v>
      </c>
      <c r="GZ65">
        <v>18.5</v>
      </c>
      <c r="HA65">
        <v>100.495</v>
      </c>
      <c r="HB65">
        <v>70.274000000000001</v>
      </c>
    </row>
    <row r="66" spans="1:210" x14ac:dyDescent="0.3">
      <c r="A66">
        <v>50</v>
      </c>
      <c r="B66">
        <v>1750754964.0999999</v>
      </c>
      <c r="C66">
        <v>245</v>
      </c>
      <c r="D66" t="s">
        <v>440</v>
      </c>
      <c r="E66" t="s">
        <v>441</v>
      </c>
      <c r="F66" t="s">
        <v>336</v>
      </c>
      <c r="G66">
        <v>1750754964.0999999</v>
      </c>
      <c r="H66">
        <f t="shared" si="0"/>
        <v>1.9182682390759661E-4</v>
      </c>
      <c r="I66">
        <f t="shared" si="1"/>
        <v>0.19182682390759662</v>
      </c>
      <c r="J66">
        <f t="shared" si="2"/>
        <v>0.94840772670222107</v>
      </c>
      <c r="K66">
        <f t="shared" si="3"/>
        <v>447.66399999999999</v>
      </c>
      <c r="L66">
        <f t="shared" si="4"/>
        <v>332.59902081815159</v>
      </c>
      <c r="M66">
        <f t="shared" si="5"/>
        <v>33.696934800457264</v>
      </c>
      <c r="N66">
        <f t="shared" si="6"/>
        <v>45.354627272819201</v>
      </c>
      <c r="O66">
        <f t="shared" si="7"/>
        <v>1.4267778238523047E-2</v>
      </c>
      <c r="P66">
        <f t="shared" si="8"/>
        <v>2.4138482331255662</v>
      </c>
      <c r="Q66">
        <f t="shared" si="9"/>
        <v>1.4221833296071521E-2</v>
      </c>
      <c r="R66">
        <f t="shared" si="10"/>
        <v>8.892761485952503E-3</v>
      </c>
      <c r="S66">
        <f t="shared" si="11"/>
        <v>12.751033</v>
      </c>
      <c r="T66">
        <f t="shared" si="12"/>
        <v>25.489108740859329</v>
      </c>
      <c r="U66">
        <f t="shared" si="13"/>
        <v>25.383900000000001</v>
      </c>
      <c r="V66">
        <f t="shared" si="14"/>
        <v>3.2531852243385715</v>
      </c>
      <c r="W66">
        <f t="shared" si="15"/>
        <v>58.804121620002633</v>
      </c>
      <c r="X66">
        <f t="shared" si="16"/>
        <v>1.9215414502433601</v>
      </c>
      <c r="Y66">
        <f t="shared" si="17"/>
        <v>3.2676985852463347</v>
      </c>
      <c r="Z66">
        <f t="shared" si="18"/>
        <v>1.3316437740952114</v>
      </c>
      <c r="AA66">
        <f t="shared" si="19"/>
        <v>-8.4595629343250103</v>
      </c>
      <c r="AB66">
        <f t="shared" si="20"/>
        <v>9.7471404072254249</v>
      </c>
      <c r="AC66">
        <f t="shared" si="21"/>
        <v>0.8577646570961216</v>
      </c>
      <c r="AD66">
        <f t="shared" si="22"/>
        <v>14.896375129996535</v>
      </c>
      <c r="AE66">
        <f t="shared" si="23"/>
        <v>0.94840772670222107</v>
      </c>
      <c r="AF66">
        <f t="shared" si="24"/>
        <v>0.19182682390759662</v>
      </c>
      <c r="AG66">
        <f t="shared" si="25"/>
        <v>0.96085679340341001</v>
      </c>
      <c r="AH66">
        <v>458.52284516994388</v>
      </c>
      <c r="AI66">
        <v>456.33813939393951</v>
      </c>
      <c r="AJ66">
        <v>-2.0937516628901382E-3</v>
      </c>
      <c r="AK66">
        <v>84.076978181650844</v>
      </c>
      <c r="AL66">
        <f t="shared" si="26"/>
        <v>0.19204589858275589</v>
      </c>
      <c r="AM66">
        <v>18.54268076203611</v>
      </c>
      <c r="AN66">
        <v>18.96657368421052</v>
      </c>
      <c r="AO66">
        <v>-1.0345949893623409E-6</v>
      </c>
      <c r="AP66">
        <v>90.497214367256092</v>
      </c>
      <c r="AQ66">
        <v>0</v>
      </c>
      <c r="AR66">
        <v>0</v>
      </c>
      <c r="AS66">
        <f t="shared" si="27"/>
        <v>1</v>
      </c>
      <c r="AT66">
        <f t="shared" si="28"/>
        <v>0</v>
      </c>
      <c r="AU66">
        <f t="shared" si="29"/>
        <v>53764.504775116278</v>
      </c>
      <c r="AV66">
        <f t="shared" si="30"/>
        <v>67.110699999999994</v>
      </c>
      <c r="AW66">
        <f t="shared" si="31"/>
        <v>53.688559999999995</v>
      </c>
      <c r="AX66">
        <f t="shared" si="32"/>
        <v>0.8</v>
      </c>
      <c r="AY66">
        <f t="shared" si="33"/>
        <v>0.19</v>
      </c>
      <c r="AZ66">
        <v>9</v>
      </c>
      <c r="BA66">
        <v>1.88</v>
      </c>
      <c r="BB66" t="s">
        <v>337</v>
      </c>
      <c r="BC66">
        <v>2</v>
      </c>
      <c r="BD66" t="b">
        <v>0</v>
      </c>
      <c r="BE66">
        <v>1750754964.0999999</v>
      </c>
      <c r="BF66">
        <v>447.66399999999999</v>
      </c>
      <c r="BG66">
        <v>449.99099999999999</v>
      </c>
      <c r="BH66">
        <v>18.966200000000001</v>
      </c>
      <c r="BI66">
        <v>18.5428</v>
      </c>
      <c r="BJ66">
        <v>444.66699999999997</v>
      </c>
      <c r="BK66">
        <v>18.746099999999998</v>
      </c>
      <c r="BL66">
        <v>400.02300000000002</v>
      </c>
      <c r="BM66">
        <v>101.214</v>
      </c>
      <c r="BN66">
        <v>9.9992800000000007E-2</v>
      </c>
      <c r="BO66">
        <v>25.4588</v>
      </c>
      <c r="BP66">
        <v>25.383900000000001</v>
      </c>
      <c r="BQ66">
        <v>999.9</v>
      </c>
      <c r="BR66">
        <v>0</v>
      </c>
      <c r="BS66">
        <v>0</v>
      </c>
      <c r="BT66">
        <v>9994</v>
      </c>
      <c r="BU66">
        <v>67.110699999999994</v>
      </c>
      <c r="BV66">
        <v>9.9774600000000007</v>
      </c>
      <c r="BW66">
        <v>-2.3275800000000002</v>
      </c>
      <c r="BX66">
        <v>456.31799999999998</v>
      </c>
      <c r="BY66">
        <v>458.49299999999999</v>
      </c>
      <c r="BZ66">
        <v>0.42338900000000002</v>
      </c>
      <c r="CA66">
        <v>449.99099999999999</v>
      </c>
      <c r="CB66">
        <v>18.5428</v>
      </c>
      <c r="CC66">
        <v>1.91964</v>
      </c>
      <c r="CD66">
        <v>1.87679</v>
      </c>
      <c r="CE66">
        <v>16.796600000000002</v>
      </c>
      <c r="CF66">
        <v>16.441500000000001</v>
      </c>
      <c r="CG66">
        <v>1750753677</v>
      </c>
      <c r="CH66" t="s">
        <v>338</v>
      </c>
      <c r="CI66">
        <v>1750753677</v>
      </c>
      <c r="CJ66">
        <v>1750753673.5</v>
      </c>
      <c r="CK66">
        <v>5</v>
      </c>
      <c r="CL66">
        <v>2.1520000000000001</v>
      </c>
      <c r="CM66">
        <v>-0.52400000000000002</v>
      </c>
      <c r="CN66">
        <v>3.0179999999999998</v>
      </c>
      <c r="CO66">
        <v>0.22</v>
      </c>
      <c r="CP66">
        <v>450</v>
      </c>
      <c r="CQ66">
        <v>19</v>
      </c>
      <c r="CR66">
        <v>0.26</v>
      </c>
      <c r="CS66">
        <v>0.17</v>
      </c>
      <c r="CT66">
        <v>-2.1584702500000001</v>
      </c>
      <c r="CU66">
        <v>-1.097738949343334</v>
      </c>
      <c r="CV66">
        <v>0.1082222253395184</v>
      </c>
      <c r="CW66">
        <v>0</v>
      </c>
      <c r="CX66">
        <v>0</v>
      </c>
      <c r="CY66">
        <v>0</v>
      </c>
      <c r="CZ66">
        <v>0</v>
      </c>
      <c r="DA66">
        <v>-1</v>
      </c>
      <c r="DB66">
        <v>0.42149924999999999</v>
      </c>
      <c r="DC66">
        <v>1.166062288930449E-2</v>
      </c>
      <c r="DD66">
        <v>1.2417148172990449E-3</v>
      </c>
      <c r="DE66">
        <v>1</v>
      </c>
      <c r="DF66">
        <v>1</v>
      </c>
      <c r="DG66">
        <v>2</v>
      </c>
      <c r="DH66" t="s">
        <v>383</v>
      </c>
      <c r="DI66">
        <v>3.0245600000000001</v>
      </c>
      <c r="DJ66">
        <v>2.6912799999999999</v>
      </c>
      <c r="DK66">
        <v>0.10091799999999999</v>
      </c>
      <c r="DL66">
        <v>0.10238800000000001</v>
      </c>
      <c r="DM66">
        <v>0.101026</v>
      </c>
      <c r="DN66">
        <v>0.100732</v>
      </c>
      <c r="DO66">
        <v>25061.5</v>
      </c>
      <c r="DP66">
        <v>16775.7</v>
      </c>
      <c r="DQ66">
        <v>26448.3</v>
      </c>
      <c r="DR66">
        <v>16986.099999999999</v>
      </c>
      <c r="DS66">
        <v>33829.1</v>
      </c>
      <c r="DT66">
        <v>19959</v>
      </c>
      <c r="DU66">
        <v>38525.300000000003</v>
      </c>
      <c r="DV66">
        <v>22516.799999999999</v>
      </c>
      <c r="DW66">
        <v>1.80342</v>
      </c>
      <c r="DX66">
        <v>2.18248</v>
      </c>
      <c r="DY66">
        <v>5.1772600000000002E-2</v>
      </c>
      <c r="DZ66">
        <v>0</v>
      </c>
      <c r="EA66">
        <v>24.534400000000002</v>
      </c>
      <c r="EB66">
        <v>999.9</v>
      </c>
      <c r="EC66">
        <v>62.2</v>
      </c>
      <c r="ED66">
        <v>31.7</v>
      </c>
      <c r="EE66">
        <v>28.849</v>
      </c>
      <c r="EF66">
        <v>62.591900000000003</v>
      </c>
      <c r="EG66">
        <v>35.3125</v>
      </c>
      <c r="EH66">
        <v>1</v>
      </c>
      <c r="EI66">
        <v>4.1668700000000003E-2</v>
      </c>
      <c r="EJ66">
        <v>-0.29351899999999997</v>
      </c>
      <c r="EK66">
        <v>20.3276</v>
      </c>
      <c r="EL66">
        <v>5.2481999999999998</v>
      </c>
      <c r="EM66">
        <v>11.962</v>
      </c>
      <c r="EN66">
        <v>4.9896399999999996</v>
      </c>
      <c r="EO66">
        <v>3.2915199999999998</v>
      </c>
      <c r="EP66">
        <v>9999</v>
      </c>
      <c r="EQ66">
        <v>9999</v>
      </c>
      <c r="ER66">
        <v>9999</v>
      </c>
      <c r="ES66">
        <v>999.9</v>
      </c>
      <c r="ET66">
        <v>4.9726999999999997</v>
      </c>
      <c r="EU66">
        <v>1.87195</v>
      </c>
      <c r="EV66">
        <v>1.8722399999999999</v>
      </c>
      <c r="EW66">
        <v>1.87724</v>
      </c>
      <c r="EX66">
        <v>1.8714</v>
      </c>
      <c r="EY66">
        <v>1.87212</v>
      </c>
      <c r="EZ66">
        <v>1.87181</v>
      </c>
      <c r="FA66">
        <v>1.86873</v>
      </c>
      <c r="FB66">
        <v>0</v>
      </c>
      <c r="FC66">
        <v>0</v>
      </c>
      <c r="FD66">
        <v>0</v>
      </c>
      <c r="FE66">
        <v>0</v>
      </c>
      <c r="FF66" t="s">
        <v>340</v>
      </c>
      <c r="FG66" t="s">
        <v>341</v>
      </c>
      <c r="FH66" t="s">
        <v>342</v>
      </c>
      <c r="FI66" t="s">
        <v>342</v>
      </c>
      <c r="FJ66" t="s">
        <v>342</v>
      </c>
      <c r="FK66" t="s">
        <v>342</v>
      </c>
      <c r="FL66">
        <v>0</v>
      </c>
      <c r="FM66">
        <v>100</v>
      </c>
      <c r="FN66">
        <v>100</v>
      </c>
      <c r="FO66">
        <v>2.9969999999999999</v>
      </c>
      <c r="FP66">
        <v>0.22009999999999999</v>
      </c>
      <c r="FQ66">
        <v>-0.71234261683338174</v>
      </c>
      <c r="FR66">
        <v>7.6898218637449396E-3</v>
      </c>
      <c r="FS66">
        <v>1.5097418776848419E-6</v>
      </c>
      <c r="FT66">
        <v>-9.8458676114205118E-11</v>
      </c>
      <c r="FU66">
        <v>0.22001999999999461</v>
      </c>
      <c r="FV66">
        <v>0</v>
      </c>
      <c r="FW66">
        <v>0</v>
      </c>
      <c r="FX66">
        <v>0</v>
      </c>
      <c r="FY66">
        <v>3</v>
      </c>
      <c r="FZ66">
        <v>2164</v>
      </c>
      <c r="GA66">
        <v>-1</v>
      </c>
      <c r="GB66">
        <v>-1</v>
      </c>
      <c r="GC66">
        <v>21.5</v>
      </c>
      <c r="GD66">
        <v>21.5</v>
      </c>
      <c r="GE66">
        <v>1.09985</v>
      </c>
      <c r="GF66">
        <v>2.63184</v>
      </c>
      <c r="GG66">
        <v>1.7981</v>
      </c>
      <c r="GH66">
        <v>2.3803700000000001</v>
      </c>
      <c r="GI66">
        <v>1.5979000000000001</v>
      </c>
      <c r="GJ66">
        <v>2.47437</v>
      </c>
      <c r="GK66">
        <v>35.267099999999999</v>
      </c>
      <c r="GL66">
        <v>24.157499999999999</v>
      </c>
      <c r="GM66">
        <v>18</v>
      </c>
      <c r="GN66">
        <v>367.50400000000002</v>
      </c>
      <c r="GO66">
        <v>665.43799999999999</v>
      </c>
      <c r="GP66">
        <v>25.83</v>
      </c>
      <c r="GQ66">
        <v>27.594799999999999</v>
      </c>
      <c r="GR66">
        <v>30.0001</v>
      </c>
      <c r="GS66">
        <v>27.5608</v>
      </c>
      <c r="GT66">
        <v>27.584499999999998</v>
      </c>
      <c r="GU66">
        <v>21.9879</v>
      </c>
      <c r="GV66">
        <v>41.834299999999999</v>
      </c>
      <c r="GW66">
        <v>0</v>
      </c>
      <c r="GX66">
        <v>25.83</v>
      </c>
      <c r="GY66">
        <v>450</v>
      </c>
      <c r="GZ66">
        <v>18.5</v>
      </c>
      <c r="HA66">
        <v>100.496</v>
      </c>
      <c r="HB66">
        <v>70.273399999999995</v>
      </c>
    </row>
    <row r="67" spans="1:210" x14ac:dyDescent="0.3">
      <c r="A67">
        <v>51</v>
      </c>
      <c r="B67">
        <v>1750754969.0999999</v>
      </c>
      <c r="C67">
        <v>250</v>
      </c>
      <c r="D67" t="s">
        <v>442</v>
      </c>
      <c r="E67" t="s">
        <v>443</v>
      </c>
      <c r="F67" t="s">
        <v>336</v>
      </c>
      <c r="G67">
        <v>1750754969.0999999</v>
      </c>
      <c r="H67">
        <f t="shared" si="0"/>
        <v>1.9202758622798607E-4</v>
      </c>
      <c r="I67">
        <f t="shared" si="1"/>
        <v>0.19202758622798607</v>
      </c>
      <c r="J67">
        <f t="shared" si="2"/>
        <v>0.95752178821121914</v>
      </c>
      <c r="K67">
        <f t="shared" si="3"/>
        <v>447.60700000000003</v>
      </c>
      <c r="L67">
        <f t="shared" si="4"/>
        <v>331.54621908998359</v>
      </c>
      <c r="M67">
        <f t="shared" si="5"/>
        <v>33.590582244103324</v>
      </c>
      <c r="N67">
        <f t="shared" si="6"/>
        <v>45.349272230595602</v>
      </c>
      <c r="O67">
        <f t="shared" si="7"/>
        <v>1.4270984448656007E-2</v>
      </c>
      <c r="P67">
        <f t="shared" si="8"/>
        <v>2.4130950320054949</v>
      </c>
      <c r="Q67">
        <f t="shared" si="9"/>
        <v>1.4225004592504399E-2</v>
      </c>
      <c r="R67">
        <f t="shared" si="10"/>
        <v>8.8947466672088648E-3</v>
      </c>
      <c r="S67">
        <f t="shared" si="11"/>
        <v>12.760495000000001</v>
      </c>
      <c r="T67">
        <f t="shared" si="12"/>
        <v>25.49132167917281</v>
      </c>
      <c r="U67">
        <f t="shared" si="13"/>
        <v>25.3901</v>
      </c>
      <c r="V67">
        <f t="shared" si="14"/>
        <v>3.2543844556069694</v>
      </c>
      <c r="W67">
        <f t="shared" si="15"/>
        <v>58.799460292352556</v>
      </c>
      <c r="X67">
        <f t="shared" si="16"/>
        <v>1.9216402924835998</v>
      </c>
      <c r="Y67">
        <f t="shared" si="17"/>
        <v>3.2681257326668485</v>
      </c>
      <c r="Z67">
        <f t="shared" si="18"/>
        <v>1.3327441631233696</v>
      </c>
      <c r="AA67">
        <f t="shared" si="19"/>
        <v>-8.468416552654185</v>
      </c>
      <c r="AB67">
        <f t="shared" si="20"/>
        <v>9.2237198570123127</v>
      </c>
      <c r="AC67">
        <f t="shared" si="21"/>
        <v>0.81199041239294101</v>
      </c>
      <c r="AD67">
        <f t="shared" si="22"/>
        <v>14.327788716751069</v>
      </c>
      <c r="AE67">
        <f t="shared" si="23"/>
        <v>0.95752178821121914</v>
      </c>
      <c r="AF67">
        <f t="shared" si="24"/>
        <v>0.19202758622798607</v>
      </c>
      <c r="AG67">
        <f t="shared" si="25"/>
        <v>1.0000909340404105</v>
      </c>
      <c r="AH67">
        <v>458.49085452030897</v>
      </c>
      <c r="AI67">
        <v>456.26218181818177</v>
      </c>
      <c r="AJ67">
        <v>-7.4940326212748027E-3</v>
      </c>
      <c r="AK67">
        <v>84.076978181650844</v>
      </c>
      <c r="AL67">
        <f t="shared" si="26"/>
        <v>0.19198726627723847</v>
      </c>
      <c r="AM67">
        <v>18.543293605359469</v>
      </c>
      <c r="AN67">
        <v>18.96710150375938</v>
      </c>
      <c r="AO67">
        <v>3.3082350045311438E-7</v>
      </c>
      <c r="AP67">
        <v>90.497214367256092</v>
      </c>
      <c r="AQ67">
        <v>0</v>
      </c>
      <c r="AR67">
        <v>0</v>
      </c>
      <c r="AS67">
        <f t="shared" si="27"/>
        <v>1</v>
      </c>
      <c r="AT67">
        <f t="shared" si="28"/>
        <v>0</v>
      </c>
      <c r="AU67">
        <f t="shared" si="29"/>
        <v>53738.834844957571</v>
      </c>
      <c r="AV67">
        <f t="shared" si="30"/>
        <v>67.160499999999999</v>
      </c>
      <c r="AW67">
        <f t="shared" si="31"/>
        <v>53.728400000000001</v>
      </c>
      <c r="AX67">
        <f t="shared" si="32"/>
        <v>0.8</v>
      </c>
      <c r="AY67">
        <f t="shared" si="33"/>
        <v>0.19</v>
      </c>
      <c r="AZ67">
        <v>9</v>
      </c>
      <c r="BA67">
        <v>1.88</v>
      </c>
      <c r="BB67" t="s">
        <v>337</v>
      </c>
      <c r="BC67">
        <v>2</v>
      </c>
      <c r="BD67" t="b">
        <v>0</v>
      </c>
      <c r="BE67">
        <v>1750754969.0999999</v>
      </c>
      <c r="BF67">
        <v>447.60700000000003</v>
      </c>
      <c r="BG67">
        <v>449.95499999999998</v>
      </c>
      <c r="BH67">
        <v>18.966999999999999</v>
      </c>
      <c r="BI67">
        <v>18.543099999999999</v>
      </c>
      <c r="BJ67">
        <v>444.61099999999999</v>
      </c>
      <c r="BK67">
        <v>18.747</v>
      </c>
      <c r="BL67">
        <v>399.96899999999999</v>
      </c>
      <c r="BM67">
        <v>101.215</v>
      </c>
      <c r="BN67">
        <v>9.99308E-2</v>
      </c>
      <c r="BO67">
        <v>25.460999999999999</v>
      </c>
      <c r="BP67">
        <v>25.3901</v>
      </c>
      <c r="BQ67">
        <v>999.9</v>
      </c>
      <c r="BR67">
        <v>0</v>
      </c>
      <c r="BS67">
        <v>0</v>
      </c>
      <c r="BT67">
        <v>9989</v>
      </c>
      <c r="BU67">
        <v>67.160499999999999</v>
      </c>
      <c r="BV67">
        <v>9.9774600000000007</v>
      </c>
      <c r="BW67">
        <v>-2.3478699999999999</v>
      </c>
      <c r="BX67">
        <v>456.26100000000002</v>
      </c>
      <c r="BY67">
        <v>458.45600000000002</v>
      </c>
      <c r="BZ67">
        <v>0.42390299999999997</v>
      </c>
      <c r="CA67">
        <v>449.95499999999998</v>
      </c>
      <c r="CB67">
        <v>18.543099999999999</v>
      </c>
      <c r="CC67">
        <v>1.91974</v>
      </c>
      <c r="CD67">
        <v>1.87683</v>
      </c>
      <c r="CE67">
        <v>16.7974</v>
      </c>
      <c r="CF67">
        <v>16.441800000000001</v>
      </c>
      <c r="CG67">
        <v>1750753677</v>
      </c>
      <c r="CH67" t="s">
        <v>338</v>
      </c>
      <c r="CI67">
        <v>1750753677</v>
      </c>
      <c r="CJ67">
        <v>1750753673.5</v>
      </c>
      <c r="CK67">
        <v>5</v>
      </c>
      <c r="CL67">
        <v>2.1520000000000001</v>
      </c>
      <c r="CM67">
        <v>-0.52400000000000002</v>
      </c>
      <c r="CN67">
        <v>3.0179999999999998</v>
      </c>
      <c r="CO67">
        <v>0.22</v>
      </c>
      <c r="CP67">
        <v>450</v>
      </c>
      <c r="CQ67">
        <v>19</v>
      </c>
      <c r="CR67">
        <v>0.26</v>
      </c>
      <c r="CS67">
        <v>0.17</v>
      </c>
      <c r="CT67">
        <v>-2.2444207317073168</v>
      </c>
      <c r="CU67">
        <v>-0.91034362369338362</v>
      </c>
      <c r="CV67">
        <v>9.2279313655514936E-2</v>
      </c>
      <c r="CW67">
        <v>0</v>
      </c>
      <c r="CX67">
        <v>0</v>
      </c>
      <c r="CY67">
        <v>0</v>
      </c>
      <c r="CZ67">
        <v>0</v>
      </c>
      <c r="DA67">
        <v>-1</v>
      </c>
      <c r="DB67">
        <v>0.42247934146341459</v>
      </c>
      <c r="DC67">
        <v>8.5862717770030326E-3</v>
      </c>
      <c r="DD67">
        <v>9.5513055191822336E-4</v>
      </c>
      <c r="DE67">
        <v>1</v>
      </c>
      <c r="DF67">
        <v>1</v>
      </c>
      <c r="DG67">
        <v>2</v>
      </c>
      <c r="DH67" t="s">
        <v>383</v>
      </c>
      <c r="DI67">
        <v>3.0245000000000002</v>
      </c>
      <c r="DJ67">
        <v>2.6912199999999999</v>
      </c>
      <c r="DK67">
        <v>0.100909</v>
      </c>
      <c r="DL67">
        <v>0.102382</v>
      </c>
      <c r="DM67">
        <v>0.10102999999999999</v>
      </c>
      <c r="DN67">
        <v>0.100734</v>
      </c>
      <c r="DO67">
        <v>25061.8</v>
      </c>
      <c r="DP67">
        <v>16775.8</v>
      </c>
      <c r="DQ67">
        <v>26448.3</v>
      </c>
      <c r="DR67">
        <v>16986</v>
      </c>
      <c r="DS67">
        <v>33828.9</v>
      </c>
      <c r="DT67">
        <v>19958.900000000001</v>
      </c>
      <c r="DU67">
        <v>38525.300000000003</v>
      </c>
      <c r="DV67">
        <v>22516.799999999999</v>
      </c>
      <c r="DW67">
        <v>1.8033399999999999</v>
      </c>
      <c r="DX67">
        <v>2.1827200000000002</v>
      </c>
      <c r="DY67">
        <v>5.1957400000000001E-2</v>
      </c>
      <c r="DZ67">
        <v>0</v>
      </c>
      <c r="EA67">
        <v>24.537500000000001</v>
      </c>
      <c r="EB67">
        <v>999.9</v>
      </c>
      <c r="EC67">
        <v>62.2</v>
      </c>
      <c r="ED67">
        <v>31.7</v>
      </c>
      <c r="EE67">
        <v>28.8477</v>
      </c>
      <c r="EF67">
        <v>62.841900000000003</v>
      </c>
      <c r="EG67">
        <v>35.404600000000002</v>
      </c>
      <c r="EH67">
        <v>1</v>
      </c>
      <c r="EI67">
        <v>4.1835400000000002E-2</v>
      </c>
      <c r="EJ67">
        <v>-0.29209800000000002</v>
      </c>
      <c r="EK67">
        <v>20.327500000000001</v>
      </c>
      <c r="EL67">
        <v>5.2478400000000001</v>
      </c>
      <c r="EM67">
        <v>11.962</v>
      </c>
      <c r="EN67">
        <v>4.9897600000000004</v>
      </c>
      <c r="EO67">
        <v>3.2917999999999998</v>
      </c>
      <c r="EP67">
        <v>9999</v>
      </c>
      <c r="EQ67">
        <v>9999</v>
      </c>
      <c r="ER67">
        <v>9999</v>
      </c>
      <c r="ES67">
        <v>999.9</v>
      </c>
      <c r="ET67">
        <v>4.9726900000000001</v>
      </c>
      <c r="EU67">
        <v>1.87195</v>
      </c>
      <c r="EV67">
        <v>1.8722399999999999</v>
      </c>
      <c r="EW67">
        <v>1.87724</v>
      </c>
      <c r="EX67">
        <v>1.8714</v>
      </c>
      <c r="EY67">
        <v>1.8721099999999999</v>
      </c>
      <c r="EZ67">
        <v>1.87181</v>
      </c>
      <c r="FA67">
        <v>1.86873</v>
      </c>
      <c r="FB67">
        <v>0</v>
      </c>
      <c r="FC67">
        <v>0</v>
      </c>
      <c r="FD67">
        <v>0</v>
      </c>
      <c r="FE67">
        <v>0</v>
      </c>
      <c r="FF67" t="s">
        <v>340</v>
      </c>
      <c r="FG67" t="s">
        <v>341</v>
      </c>
      <c r="FH67" t="s">
        <v>342</v>
      </c>
      <c r="FI67" t="s">
        <v>342</v>
      </c>
      <c r="FJ67" t="s">
        <v>342</v>
      </c>
      <c r="FK67" t="s">
        <v>342</v>
      </c>
      <c r="FL67">
        <v>0</v>
      </c>
      <c r="FM67">
        <v>100</v>
      </c>
      <c r="FN67">
        <v>100</v>
      </c>
      <c r="FO67">
        <v>2.996</v>
      </c>
      <c r="FP67">
        <v>0.22</v>
      </c>
      <c r="FQ67">
        <v>-0.71234261683338174</v>
      </c>
      <c r="FR67">
        <v>7.6898218637449396E-3</v>
      </c>
      <c r="FS67">
        <v>1.5097418776848419E-6</v>
      </c>
      <c r="FT67">
        <v>-9.8458676114205118E-11</v>
      </c>
      <c r="FU67">
        <v>0.22001999999999461</v>
      </c>
      <c r="FV67">
        <v>0</v>
      </c>
      <c r="FW67">
        <v>0</v>
      </c>
      <c r="FX67">
        <v>0</v>
      </c>
      <c r="FY67">
        <v>3</v>
      </c>
      <c r="FZ67">
        <v>2164</v>
      </c>
      <c r="GA67">
        <v>-1</v>
      </c>
      <c r="GB67">
        <v>-1</v>
      </c>
      <c r="GC67">
        <v>21.5</v>
      </c>
      <c r="GD67">
        <v>21.6</v>
      </c>
      <c r="GE67">
        <v>1.10107</v>
      </c>
      <c r="GF67">
        <v>2.6440399999999999</v>
      </c>
      <c r="GG67">
        <v>1.7981</v>
      </c>
      <c r="GH67">
        <v>2.3803700000000001</v>
      </c>
      <c r="GI67">
        <v>1.5979000000000001</v>
      </c>
      <c r="GJ67">
        <v>2.3864700000000001</v>
      </c>
      <c r="GK67">
        <v>35.267099999999999</v>
      </c>
      <c r="GL67">
        <v>24.148800000000001</v>
      </c>
      <c r="GM67">
        <v>18</v>
      </c>
      <c r="GN67">
        <v>367.46199999999999</v>
      </c>
      <c r="GO67">
        <v>665.64300000000003</v>
      </c>
      <c r="GP67">
        <v>25.830200000000001</v>
      </c>
      <c r="GQ67">
        <v>27.594799999999999</v>
      </c>
      <c r="GR67">
        <v>30.0001</v>
      </c>
      <c r="GS67">
        <v>27.5608</v>
      </c>
      <c r="GT67">
        <v>27.584299999999999</v>
      </c>
      <c r="GU67">
        <v>21.992100000000001</v>
      </c>
      <c r="GV67">
        <v>41.834299999999999</v>
      </c>
      <c r="GW67">
        <v>0</v>
      </c>
      <c r="GX67">
        <v>25.83</v>
      </c>
      <c r="GY67">
        <v>450</v>
      </c>
      <c r="GZ67">
        <v>18.5</v>
      </c>
      <c r="HA67">
        <v>100.496</v>
      </c>
      <c r="HB67">
        <v>70.273099999999999</v>
      </c>
    </row>
    <row r="68" spans="1:210" x14ac:dyDescent="0.3">
      <c r="A68">
        <v>52</v>
      </c>
      <c r="B68">
        <v>1750754974.0999999</v>
      </c>
      <c r="C68">
        <v>255</v>
      </c>
      <c r="D68" t="s">
        <v>444</v>
      </c>
      <c r="E68" t="s">
        <v>445</v>
      </c>
      <c r="F68" t="s">
        <v>336</v>
      </c>
      <c r="G68">
        <v>1750754974.0999999</v>
      </c>
      <c r="H68">
        <f t="shared" si="0"/>
        <v>1.9205959672337472E-4</v>
      </c>
      <c r="I68">
        <f t="shared" si="1"/>
        <v>0.19205959672337472</v>
      </c>
      <c r="J68">
        <f t="shared" si="2"/>
        <v>1.001249605644031</v>
      </c>
      <c r="K68">
        <f t="shared" si="3"/>
        <v>447.56599999999997</v>
      </c>
      <c r="L68">
        <f t="shared" si="4"/>
        <v>326.8355187232865</v>
      </c>
      <c r="M68">
        <f t="shared" si="5"/>
        <v>33.113706308395223</v>
      </c>
      <c r="N68">
        <f t="shared" si="6"/>
        <v>45.345650116353994</v>
      </c>
      <c r="O68">
        <f t="shared" si="7"/>
        <v>1.4294240452183669E-2</v>
      </c>
      <c r="P68">
        <f t="shared" si="8"/>
        <v>2.4155683400983512</v>
      </c>
      <c r="Q68">
        <f t="shared" si="9"/>
        <v>1.424815794482108E-2</v>
      </c>
      <c r="R68">
        <f t="shared" si="10"/>
        <v>8.9092267003616846E-3</v>
      </c>
      <c r="S68">
        <f t="shared" si="11"/>
        <v>12.756505000000001</v>
      </c>
      <c r="T68">
        <f t="shared" si="12"/>
        <v>25.492554986671987</v>
      </c>
      <c r="U68">
        <f t="shared" si="13"/>
        <v>25.379899999999999</v>
      </c>
      <c r="V68">
        <f t="shared" si="14"/>
        <v>3.2524117316617787</v>
      </c>
      <c r="W68">
        <f t="shared" si="15"/>
        <v>58.793128627898852</v>
      </c>
      <c r="X68">
        <f t="shared" si="16"/>
        <v>1.9215817761778</v>
      </c>
      <c r="Y68">
        <f t="shared" si="17"/>
        <v>3.2683781608892981</v>
      </c>
      <c r="Z68">
        <f t="shared" si="18"/>
        <v>1.3308299554839786</v>
      </c>
      <c r="AA68">
        <f t="shared" si="19"/>
        <v>-8.4698282155008258</v>
      </c>
      <c r="AB68">
        <f t="shared" si="20"/>
        <v>10.730797116953879</v>
      </c>
      <c r="AC68">
        <f t="shared" si="21"/>
        <v>0.94365327563007428</v>
      </c>
      <c r="AD68">
        <f t="shared" si="22"/>
        <v>15.961127177083128</v>
      </c>
      <c r="AE68">
        <f t="shared" si="23"/>
        <v>1.001249605644031</v>
      </c>
      <c r="AF68">
        <f t="shared" si="24"/>
        <v>0.19205959672337472</v>
      </c>
      <c r="AG68">
        <f t="shared" si="25"/>
        <v>0.98759400131386033</v>
      </c>
      <c r="AH68">
        <v>458.4726557727991</v>
      </c>
      <c r="AI68">
        <v>456.22390303030289</v>
      </c>
      <c r="AJ68">
        <v>-1.7635372919886569E-3</v>
      </c>
      <c r="AK68">
        <v>84.076978181650844</v>
      </c>
      <c r="AL68">
        <f t="shared" si="26"/>
        <v>0.19163907052198015</v>
      </c>
      <c r="AM68">
        <v>18.543225866470848</v>
      </c>
      <c r="AN68">
        <v>18.966190375939831</v>
      </c>
      <c r="AO68">
        <v>7.9582059313886197E-7</v>
      </c>
      <c r="AP68">
        <v>90.497214367256092</v>
      </c>
      <c r="AQ68">
        <v>0</v>
      </c>
      <c r="AR68">
        <v>0</v>
      </c>
      <c r="AS68">
        <f t="shared" si="27"/>
        <v>1</v>
      </c>
      <c r="AT68">
        <f t="shared" si="28"/>
        <v>0</v>
      </c>
      <c r="AU68">
        <f t="shared" si="29"/>
        <v>53821.69432424572</v>
      </c>
      <c r="AV68">
        <f t="shared" si="30"/>
        <v>67.139499999999998</v>
      </c>
      <c r="AW68">
        <f t="shared" si="31"/>
        <v>53.711600000000004</v>
      </c>
      <c r="AX68">
        <f t="shared" si="32"/>
        <v>0.8</v>
      </c>
      <c r="AY68">
        <f t="shared" si="33"/>
        <v>0.19</v>
      </c>
      <c r="AZ68">
        <v>9</v>
      </c>
      <c r="BA68">
        <v>1.88</v>
      </c>
      <c r="BB68" t="s">
        <v>337</v>
      </c>
      <c r="BC68">
        <v>2</v>
      </c>
      <c r="BD68" t="b">
        <v>0</v>
      </c>
      <c r="BE68">
        <v>1750754974.0999999</v>
      </c>
      <c r="BF68">
        <v>447.56599999999997</v>
      </c>
      <c r="BG68">
        <v>450.012</v>
      </c>
      <c r="BH68">
        <v>18.966200000000001</v>
      </c>
      <c r="BI68">
        <v>18.542300000000001</v>
      </c>
      <c r="BJ68">
        <v>444.57</v>
      </c>
      <c r="BK68">
        <v>18.746200000000002</v>
      </c>
      <c r="BL68">
        <v>400.036</v>
      </c>
      <c r="BM68">
        <v>101.21599999999999</v>
      </c>
      <c r="BN68">
        <v>0.100119</v>
      </c>
      <c r="BO68">
        <v>25.462299999999999</v>
      </c>
      <c r="BP68">
        <v>25.379899999999999</v>
      </c>
      <c r="BQ68">
        <v>999.9</v>
      </c>
      <c r="BR68">
        <v>0</v>
      </c>
      <c r="BS68">
        <v>0</v>
      </c>
      <c r="BT68">
        <v>10005</v>
      </c>
      <c r="BU68">
        <v>67.139499999999998</v>
      </c>
      <c r="BV68">
        <v>9.9774600000000007</v>
      </c>
      <c r="BW68">
        <v>-2.44598</v>
      </c>
      <c r="BX68">
        <v>456.21800000000002</v>
      </c>
      <c r="BY68">
        <v>458.51299999999998</v>
      </c>
      <c r="BZ68">
        <v>0.42388700000000001</v>
      </c>
      <c r="CA68">
        <v>450.012</v>
      </c>
      <c r="CB68">
        <v>18.542300000000001</v>
      </c>
      <c r="CC68">
        <v>1.9196899999999999</v>
      </c>
      <c r="CD68">
        <v>1.8767799999999999</v>
      </c>
      <c r="CE68">
        <v>16.797000000000001</v>
      </c>
      <c r="CF68">
        <v>16.441400000000002</v>
      </c>
      <c r="CG68">
        <v>1750753677</v>
      </c>
      <c r="CH68" t="s">
        <v>338</v>
      </c>
      <c r="CI68">
        <v>1750753677</v>
      </c>
      <c r="CJ68">
        <v>1750753673.5</v>
      </c>
      <c r="CK68">
        <v>5</v>
      </c>
      <c r="CL68">
        <v>2.1520000000000001</v>
      </c>
      <c r="CM68">
        <v>-0.52400000000000002</v>
      </c>
      <c r="CN68">
        <v>3.0179999999999998</v>
      </c>
      <c r="CO68">
        <v>0.22</v>
      </c>
      <c r="CP68">
        <v>450</v>
      </c>
      <c r="CQ68">
        <v>19</v>
      </c>
      <c r="CR68">
        <v>0.26</v>
      </c>
      <c r="CS68">
        <v>0.17</v>
      </c>
      <c r="CT68">
        <v>-2.31014425</v>
      </c>
      <c r="CU68">
        <v>-0.70062067542213069</v>
      </c>
      <c r="CV68">
        <v>7.0801838884576279E-2</v>
      </c>
      <c r="CW68">
        <v>0</v>
      </c>
      <c r="CX68">
        <v>0</v>
      </c>
      <c r="CY68">
        <v>0</v>
      </c>
      <c r="CZ68">
        <v>0</v>
      </c>
      <c r="DA68">
        <v>-1</v>
      </c>
      <c r="DB68">
        <v>0.42308247500000001</v>
      </c>
      <c r="DC68">
        <v>5.739816135084219E-3</v>
      </c>
      <c r="DD68">
        <v>6.8781280111306043E-4</v>
      </c>
      <c r="DE68">
        <v>1</v>
      </c>
      <c r="DF68">
        <v>1</v>
      </c>
      <c r="DG68">
        <v>2</v>
      </c>
      <c r="DH68" t="s">
        <v>383</v>
      </c>
      <c r="DI68">
        <v>3.0245700000000002</v>
      </c>
      <c r="DJ68">
        <v>2.6914099999999999</v>
      </c>
      <c r="DK68">
        <v>0.10090300000000001</v>
      </c>
      <c r="DL68">
        <v>0.102393</v>
      </c>
      <c r="DM68">
        <v>0.10102800000000001</v>
      </c>
      <c r="DN68">
        <v>0.100732</v>
      </c>
      <c r="DO68">
        <v>25061.9</v>
      </c>
      <c r="DP68">
        <v>16775.599999999999</v>
      </c>
      <c r="DQ68">
        <v>26448.2</v>
      </c>
      <c r="DR68">
        <v>16986.099999999999</v>
      </c>
      <c r="DS68">
        <v>33828.9</v>
      </c>
      <c r="DT68">
        <v>19959</v>
      </c>
      <c r="DU68">
        <v>38525.199999999997</v>
      </c>
      <c r="DV68">
        <v>22516.799999999999</v>
      </c>
      <c r="DW68">
        <v>1.8032999999999999</v>
      </c>
      <c r="DX68">
        <v>2.1825999999999999</v>
      </c>
      <c r="DY68">
        <v>5.1212300000000002E-2</v>
      </c>
      <c r="DZ68">
        <v>0</v>
      </c>
      <c r="EA68">
        <v>24.5396</v>
      </c>
      <c r="EB68">
        <v>999.9</v>
      </c>
      <c r="EC68">
        <v>62.2</v>
      </c>
      <c r="ED68">
        <v>31.7</v>
      </c>
      <c r="EE68">
        <v>28.850300000000001</v>
      </c>
      <c r="EF68">
        <v>62.701900000000002</v>
      </c>
      <c r="EG68">
        <v>35.412700000000001</v>
      </c>
      <c r="EH68">
        <v>1</v>
      </c>
      <c r="EI68">
        <v>4.17236E-2</v>
      </c>
      <c r="EJ68">
        <v>-0.29241800000000001</v>
      </c>
      <c r="EK68">
        <v>20.327500000000001</v>
      </c>
      <c r="EL68">
        <v>5.2481999999999998</v>
      </c>
      <c r="EM68">
        <v>11.962</v>
      </c>
      <c r="EN68">
        <v>4.9896399999999996</v>
      </c>
      <c r="EO68">
        <v>3.2917200000000002</v>
      </c>
      <c r="EP68">
        <v>9999</v>
      </c>
      <c r="EQ68">
        <v>9999</v>
      </c>
      <c r="ER68">
        <v>9999</v>
      </c>
      <c r="ES68">
        <v>999.9</v>
      </c>
      <c r="ET68">
        <v>4.9726800000000004</v>
      </c>
      <c r="EU68">
        <v>1.87195</v>
      </c>
      <c r="EV68">
        <v>1.8722399999999999</v>
      </c>
      <c r="EW68">
        <v>1.87727</v>
      </c>
      <c r="EX68">
        <v>1.8714299999999999</v>
      </c>
      <c r="EY68">
        <v>1.8721300000000001</v>
      </c>
      <c r="EZ68">
        <v>1.8717999999999999</v>
      </c>
      <c r="FA68">
        <v>1.8687400000000001</v>
      </c>
      <c r="FB68">
        <v>0</v>
      </c>
      <c r="FC68">
        <v>0</v>
      </c>
      <c r="FD68">
        <v>0</v>
      </c>
      <c r="FE68">
        <v>0</v>
      </c>
      <c r="FF68" t="s">
        <v>340</v>
      </c>
      <c r="FG68" t="s">
        <v>341</v>
      </c>
      <c r="FH68" t="s">
        <v>342</v>
      </c>
      <c r="FI68" t="s">
        <v>342</v>
      </c>
      <c r="FJ68" t="s">
        <v>342</v>
      </c>
      <c r="FK68" t="s">
        <v>342</v>
      </c>
      <c r="FL68">
        <v>0</v>
      </c>
      <c r="FM68">
        <v>100</v>
      </c>
      <c r="FN68">
        <v>100</v>
      </c>
      <c r="FO68">
        <v>2.996</v>
      </c>
      <c r="FP68">
        <v>0.22</v>
      </c>
      <c r="FQ68">
        <v>-0.71234261683338174</v>
      </c>
      <c r="FR68">
        <v>7.6898218637449396E-3</v>
      </c>
      <c r="FS68">
        <v>1.5097418776848419E-6</v>
      </c>
      <c r="FT68">
        <v>-9.8458676114205118E-11</v>
      </c>
      <c r="FU68">
        <v>0.22001999999999461</v>
      </c>
      <c r="FV68">
        <v>0</v>
      </c>
      <c r="FW68">
        <v>0</v>
      </c>
      <c r="FX68">
        <v>0</v>
      </c>
      <c r="FY68">
        <v>3</v>
      </c>
      <c r="FZ68">
        <v>2164</v>
      </c>
      <c r="GA68">
        <v>-1</v>
      </c>
      <c r="GB68">
        <v>-1</v>
      </c>
      <c r="GC68">
        <v>21.6</v>
      </c>
      <c r="GD68">
        <v>21.7</v>
      </c>
      <c r="GE68">
        <v>1.10107</v>
      </c>
      <c r="GF68">
        <v>2.6464799999999999</v>
      </c>
      <c r="GG68">
        <v>1.7981</v>
      </c>
      <c r="GH68">
        <v>2.3803700000000001</v>
      </c>
      <c r="GI68">
        <v>1.5979000000000001</v>
      </c>
      <c r="GJ68">
        <v>2.4365199999999998</v>
      </c>
      <c r="GK68">
        <v>35.267099999999999</v>
      </c>
      <c r="GL68">
        <v>24.148800000000001</v>
      </c>
      <c r="GM68">
        <v>18</v>
      </c>
      <c r="GN68">
        <v>367.44</v>
      </c>
      <c r="GO68">
        <v>665.53899999999999</v>
      </c>
      <c r="GP68">
        <v>25.83</v>
      </c>
      <c r="GQ68">
        <v>27.594799999999999</v>
      </c>
      <c r="GR68">
        <v>30</v>
      </c>
      <c r="GS68">
        <v>27.560400000000001</v>
      </c>
      <c r="GT68">
        <v>27.584299999999999</v>
      </c>
      <c r="GU68">
        <v>21.993200000000002</v>
      </c>
      <c r="GV68">
        <v>41.834299999999999</v>
      </c>
      <c r="GW68">
        <v>0</v>
      </c>
      <c r="GX68">
        <v>25.83</v>
      </c>
      <c r="GY68">
        <v>450</v>
      </c>
      <c r="GZ68">
        <v>18.5</v>
      </c>
      <c r="HA68">
        <v>100.495</v>
      </c>
      <c r="HB68">
        <v>70.273300000000006</v>
      </c>
    </row>
    <row r="69" spans="1:210" x14ac:dyDescent="0.3">
      <c r="A69">
        <v>53</v>
      </c>
      <c r="B69">
        <v>1750754979.0999999</v>
      </c>
      <c r="C69">
        <v>260</v>
      </c>
      <c r="D69" t="s">
        <v>446</v>
      </c>
      <c r="E69" t="s">
        <v>447</v>
      </c>
      <c r="F69" t="s">
        <v>336</v>
      </c>
      <c r="G69">
        <v>1750754979.0999999</v>
      </c>
      <c r="H69">
        <f t="shared" si="0"/>
        <v>1.9108558814861124E-4</v>
      </c>
      <c r="I69">
        <f t="shared" si="1"/>
        <v>0.19108558814861124</v>
      </c>
      <c r="J69">
        <f t="shared" si="2"/>
        <v>0.97775297618624479</v>
      </c>
      <c r="K69">
        <f t="shared" si="3"/>
        <v>447.55200000000002</v>
      </c>
      <c r="L69">
        <f t="shared" si="4"/>
        <v>328.76223307931343</v>
      </c>
      <c r="M69">
        <f t="shared" si="5"/>
        <v>33.310102497985383</v>
      </c>
      <c r="N69">
        <f t="shared" si="6"/>
        <v>45.345850262496</v>
      </c>
      <c r="O69">
        <f t="shared" si="7"/>
        <v>1.4207579749409201E-2</v>
      </c>
      <c r="P69">
        <f t="shared" si="8"/>
        <v>2.4137856009656393</v>
      </c>
      <c r="Q69">
        <f t="shared" si="9"/>
        <v>1.4162019849400085E-2</v>
      </c>
      <c r="R69">
        <f t="shared" si="10"/>
        <v>8.8553436408090741E-3</v>
      </c>
      <c r="S69">
        <f t="shared" si="11"/>
        <v>12.75432</v>
      </c>
      <c r="T69">
        <f t="shared" si="12"/>
        <v>25.495063406940027</v>
      </c>
      <c r="U69">
        <f t="shared" si="13"/>
        <v>25.3872</v>
      </c>
      <c r="V69">
        <f t="shared" si="14"/>
        <v>3.2538234767824732</v>
      </c>
      <c r="W69">
        <f t="shared" si="15"/>
        <v>58.787542865629526</v>
      </c>
      <c r="X69">
        <f t="shared" si="16"/>
        <v>1.9216503674401</v>
      </c>
      <c r="Y69">
        <f t="shared" si="17"/>
        <v>3.2688053859172328</v>
      </c>
      <c r="Z69">
        <f t="shared" si="18"/>
        <v>1.3321731093423732</v>
      </c>
      <c r="AA69">
        <f t="shared" si="19"/>
        <v>-8.4268744373537547</v>
      </c>
      <c r="AB69">
        <f t="shared" si="20"/>
        <v>10.0592043203789</v>
      </c>
      <c r="AC69">
        <f t="shared" si="21"/>
        <v>0.88528982142897661</v>
      </c>
      <c r="AD69">
        <f t="shared" si="22"/>
        <v>15.271939704454121</v>
      </c>
      <c r="AE69">
        <f t="shared" si="23"/>
        <v>0.97775297618624479</v>
      </c>
      <c r="AF69">
        <f t="shared" si="24"/>
        <v>0.19108558814861124</v>
      </c>
      <c r="AG69">
        <f t="shared" si="25"/>
        <v>1.0045247927220731</v>
      </c>
      <c r="AH69">
        <v>458.51800199111813</v>
      </c>
      <c r="AI69">
        <v>456.21401212121219</v>
      </c>
      <c r="AJ69">
        <v>5.7542270288780492E-5</v>
      </c>
      <c r="AK69">
        <v>84.076978181650844</v>
      </c>
      <c r="AL69">
        <f t="shared" si="26"/>
        <v>0.19192939174976195</v>
      </c>
      <c r="AM69">
        <v>18.54247762427223</v>
      </c>
      <c r="AN69">
        <v>18.966246165413519</v>
      </c>
      <c r="AO69">
        <v>-5.9802981433599942E-7</v>
      </c>
      <c r="AP69">
        <v>90.497214367256092</v>
      </c>
      <c r="AQ69">
        <v>0</v>
      </c>
      <c r="AR69">
        <v>0</v>
      </c>
      <c r="AS69">
        <f t="shared" si="27"/>
        <v>1</v>
      </c>
      <c r="AT69">
        <f t="shared" si="28"/>
        <v>0</v>
      </c>
      <c r="AU69">
        <f t="shared" si="29"/>
        <v>53761.504254825253</v>
      </c>
      <c r="AV69">
        <f t="shared" si="30"/>
        <v>67.128</v>
      </c>
      <c r="AW69">
        <f t="shared" si="31"/>
        <v>53.702400000000004</v>
      </c>
      <c r="AX69">
        <f t="shared" si="32"/>
        <v>0.8</v>
      </c>
      <c r="AY69">
        <f t="shared" si="33"/>
        <v>0.19</v>
      </c>
      <c r="AZ69">
        <v>9</v>
      </c>
      <c r="BA69">
        <v>1.88</v>
      </c>
      <c r="BB69" t="s">
        <v>337</v>
      </c>
      <c r="BC69">
        <v>2</v>
      </c>
      <c r="BD69" t="b">
        <v>0</v>
      </c>
      <c r="BE69">
        <v>1750754979.0999999</v>
      </c>
      <c r="BF69">
        <v>447.55200000000002</v>
      </c>
      <c r="BG69">
        <v>449.94499999999999</v>
      </c>
      <c r="BH69">
        <v>18.966200000000001</v>
      </c>
      <c r="BI69">
        <v>18.5443</v>
      </c>
      <c r="BJ69">
        <v>444.55599999999998</v>
      </c>
      <c r="BK69">
        <v>18.746200000000002</v>
      </c>
      <c r="BL69">
        <v>399.89400000000001</v>
      </c>
      <c r="BM69">
        <v>101.22</v>
      </c>
      <c r="BN69">
        <v>9.9735500000000005E-2</v>
      </c>
      <c r="BO69">
        <v>25.464500000000001</v>
      </c>
      <c r="BP69">
        <v>25.3872</v>
      </c>
      <c r="BQ69">
        <v>999.9</v>
      </c>
      <c r="BR69">
        <v>0</v>
      </c>
      <c r="BS69">
        <v>0</v>
      </c>
      <c r="BT69">
        <v>9993</v>
      </c>
      <c r="BU69">
        <v>67.128</v>
      </c>
      <c r="BV69">
        <v>9.9774600000000007</v>
      </c>
      <c r="BW69">
        <v>-2.3923999999999999</v>
      </c>
      <c r="BX69">
        <v>456.20499999999998</v>
      </c>
      <c r="BY69">
        <v>458.44600000000003</v>
      </c>
      <c r="BZ69">
        <v>0.42193599999999998</v>
      </c>
      <c r="CA69">
        <v>449.94499999999999</v>
      </c>
      <c r="CB69">
        <v>18.5443</v>
      </c>
      <c r="CC69">
        <v>1.9197599999999999</v>
      </c>
      <c r="CD69">
        <v>1.8770500000000001</v>
      </c>
      <c r="CE69">
        <v>16.797599999999999</v>
      </c>
      <c r="CF69">
        <v>16.4436</v>
      </c>
      <c r="CG69">
        <v>1750753677</v>
      </c>
      <c r="CH69" t="s">
        <v>338</v>
      </c>
      <c r="CI69">
        <v>1750753677</v>
      </c>
      <c r="CJ69">
        <v>1750753673.5</v>
      </c>
      <c r="CK69">
        <v>5</v>
      </c>
      <c r="CL69">
        <v>2.1520000000000001</v>
      </c>
      <c r="CM69">
        <v>-0.52400000000000002</v>
      </c>
      <c r="CN69">
        <v>3.0179999999999998</v>
      </c>
      <c r="CO69">
        <v>0.22</v>
      </c>
      <c r="CP69">
        <v>450</v>
      </c>
      <c r="CQ69">
        <v>19</v>
      </c>
      <c r="CR69">
        <v>0.26</v>
      </c>
      <c r="CS69">
        <v>0.17</v>
      </c>
      <c r="CT69">
        <v>-2.3606697560975611</v>
      </c>
      <c r="CU69">
        <v>-0.46877017421603029</v>
      </c>
      <c r="CV69">
        <v>5.7861857755064708E-2</v>
      </c>
      <c r="CW69">
        <v>1</v>
      </c>
      <c r="CX69">
        <v>0</v>
      </c>
      <c r="CY69">
        <v>0</v>
      </c>
      <c r="CZ69">
        <v>0</v>
      </c>
      <c r="DA69">
        <v>-1</v>
      </c>
      <c r="DB69">
        <v>0.42318070731707308</v>
      </c>
      <c r="DC69">
        <v>1.231128919861649E-3</v>
      </c>
      <c r="DD69">
        <v>6.2820740880941816E-4</v>
      </c>
      <c r="DE69">
        <v>1</v>
      </c>
      <c r="DF69">
        <v>2</v>
      </c>
      <c r="DG69">
        <v>2</v>
      </c>
      <c r="DH69" t="s">
        <v>339</v>
      </c>
      <c r="DI69">
        <v>3.02441</v>
      </c>
      <c r="DJ69">
        <v>2.69103</v>
      </c>
      <c r="DK69">
        <v>0.100906</v>
      </c>
      <c r="DL69">
        <v>0.102386</v>
      </c>
      <c r="DM69">
        <v>0.101033</v>
      </c>
      <c r="DN69">
        <v>0.100744</v>
      </c>
      <c r="DO69">
        <v>25061.599999999999</v>
      </c>
      <c r="DP69">
        <v>16775.599999999999</v>
      </c>
      <c r="DQ69">
        <v>26448</v>
      </c>
      <c r="DR69">
        <v>16985.900000000001</v>
      </c>
      <c r="DS69">
        <v>33828.400000000001</v>
      </c>
      <c r="DT69">
        <v>19958.599999999999</v>
      </c>
      <c r="DU69">
        <v>38524.800000000003</v>
      </c>
      <c r="DV69">
        <v>22516.799999999999</v>
      </c>
      <c r="DW69">
        <v>1.80288</v>
      </c>
      <c r="DX69">
        <v>2.1827800000000002</v>
      </c>
      <c r="DY69">
        <v>5.1546099999999997E-2</v>
      </c>
      <c r="DZ69">
        <v>0</v>
      </c>
      <c r="EA69">
        <v>24.541399999999999</v>
      </c>
      <c r="EB69">
        <v>999.9</v>
      </c>
      <c r="EC69">
        <v>62.2</v>
      </c>
      <c r="ED69">
        <v>31.7</v>
      </c>
      <c r="EE69">
        <v>28.8477</v>
      </c>
      <c r="EF69">
        <v>62.801900000000003</v>
      </c>
      <c r="EG69">
        <v>35.428699999999999</v>
      </c>
      <c r="EH69">
        <v>1</v>
      </c>
      <c r="EI69">
        <v>4.1707300000000003E-2</v>
      </c>
      <c r="EJ69">
        <v>-0.29204799999999997</v>
      </c>
      <c r="EK69">
        <v>20.327300000000001</v>
      </c>
      <c r="EL69">
        <v>5.25</v>
      </c>
      <c r="EM69">
        <v>11.962</v>
      </c>
      <c r="EN69">
        <v>4.9897200000000002</v>
      </c>
      <c r="EO69">
        <v>3.2917800000000002</v>
      </c>
      <c r="EP69">
        <v>9999</v>
      </c>
      <c r="EQ69">
        <v>9999</v>
      </c>
      <c r="ER69">
        <v>9999</v>
      </c>
      <c r="ES69">
        <v>999.9</v>
      </c>
      <c r="ET69">
        <v>4.9726900000000001</v>
      </c>
      <c r="EU69">
        <v>1.87195</v>
      </c>
      <c r="EV69">
        <v>1.8722399999999999</v>
      </c>
      <c r="EW69">
        <v>1.8772599999999999</v>
      </c>
      <c r="EX69">
        <v>1.87141</v>
      </c>
      <c r="EY69">
        <v>1.8721099999999999</v>
      </c>
      <c r="EZ69">
        <v>1.8717999999999999</v>
      </c>
      <c r="FA69">
        <v>1.8687400000000001</v>
      </c>
      <c r="FB69">
        <v>0</v>
      </c>
      <c r="FC69">
        <v>0</v>
      </c>
      <c r="FD69">
        <v>0</v>
      </c>
      <c r="FE69">
        <v>0</v>
      </c>
      <c r="FF69" t="s">
        <v>340</v>
      </c>
      <c r="FG69" t="s">
        <v>341</v>
      </c>
      <c r="FH69" t="s">
        <v>342</v>
      </c>
      <c r="FI69" t="s">
        <v>342</v>
      </c>
      <c r="FJ69" t="s">
        <v>342</v>
      </c>
      <c r="FK69" t="s">
        <v>342</v>
      </c>
      <c r="FL69">
        <v>0</v>
      </c>
      <c r="FM69">
        <v>100</v>
      </c>
      <c r="FN69">
        <v>100</v>
      </c>
      <c r="FO69">
        <v>2.996</v>
      </c>
      <c r="FP69">
        <v>0.22</v>
      </c>
      <c r="FQ69">
        <v>-0.71234261683338174</v>
      </c>
      <c r="FR69">
        <v>7.6898218637449396E-3</v>
      </c>
      <c r="FS69">
        <v>1.5097418776848419E-6</v>
      </c>
      <c r="FT69">
        <v>-9.8458676114205118E-11</v>
      </c>
      <c r="FU69">
        <v>0.22001999999999461</v>
      </c>
      <c r="FV69">
        <v>0</v>
      </c>
      <c r="FW69">
        <v>0</v>
      </c>
      <c r="FX69">
        <v>0</v>
      </c>
      <c r="FY69">
        <v>3</v>
      </c>
      <c r="FZ69">
        <v>2164</v>
      </c>
      <c r="GA69">
        <v>-1</v>
      </c>
      <c r="GB69">
        <v>-1</v>
      </c>
      <c r="GC69">
        <v>21.7</v>
      </c>
      <c r="GD69">
        <v>21.8</v>
      </c>
      <c r="GE69">
        <v>1.10107</v>
      </c>
      <c r="GF69">
        <v>2.6452599999999999</v>
      </c>
      <c r="GG69">
        <v>1.7981</v>
      </c>
      <c r="GH69">
        <v>2.3803700000000001</v>
      </c>
      <c r="GI69">
        <v>1.5979000000000001</v>
      </c>
      <c r="GJ69">
        <v>2.47559</v>
      </c>
      <c r="GK69">
        <v>35.267099999999999</v>
      </c>
      <c r="GL69">
        <v>24.157499999999999</v>
      </c>
      <c r="GM69">
        <v>18</v>
      </c>
      <c r="GN69">
        <v>367.21</v>
      </c>
      <c r="GO69">
        <v>665.69500000000005</v>
      </c>
      <c r="GP69">
        <v>25.830100000000002</v>
      </c>
      <c r="GQ69">
        <v>27.594799999999999</v>
      </c>
      <c r="GR69">
        <v>30.0001</v>
      </c>
      <c r="GS69">
        <v>27.558399999999999</v>
      </c>
      <c r="GT69">
        <v>27.584299999999999</v>
      </c>
      <c r="GU69">
        <v>21.993099999999998</v>
      </c>
      <c r="GV69">
        <v>41.834299999999999</v>
      </c>
      <c r="GW69">
        <v>0</v>
      </c>
      <c r="GX69">
        <v>25.83</v>
      </c>
      <c r="GY69">
        <v>450</v>
      </c>
      <c r="GZ69">
        <v>18.5</v>
      </c>
      <c r="HA69">
        <v>100.494</v>
      </c>
      <c r="HB69">
        <v>70.272999999999996</v>
      </c>
    </row>
    <row r="70" spans="1:210" x14ac:dyDescent="0.3">
      <c r="A70">
        <v>54</v>
      </c>
      <c r="B70">
        <v>1750754984.0999999</v>
      </c>
      <c r="C70">
        <v>265</v>
      </c>
      <c r="D70" t="s">
        <v>448</v>
      </c>
      <c r="E70" t="s">
        <v>449</v>
      </c>
      <c r="F70" t="s">
        <v>336</v>
      </c>
      <c r="G70">
        <v>1750754984.0999999</v>
      </c>
      <c r="H70">
        <f t="shared" si="0"/>
        <v>1.9307781964634683E-4</v>
      </c>
      <c r="I70">
        <f t="shared" si="1"/>
        <v>0.19307781964634682</v>
      </c>
      <c r="J70">
        <f t="shared" si="2"/>
        <v>1.0211907663083477</v>
      </c>
      <c r="K70">
        <f t="shared" si="3"/>
        <v>447.49799999999999</v>
      </c>
      <c r="L70">
        <f t="shared" si="4"/>
        <v>325.07745535996133</v>
      </c>
      <c r="M70">
        <f t="shared" si="5"/>
        <v>32.936317900819049</v>
      </c>
      <c r="N70">
        <f t="shared" si="6"/>
        <v>45.339767938259996</v>
      </c>
      <c r="O70">
        <f t="shared" si="7"/>
        <v>1.4361317327370929E-2</v>
      </c>
      <c r="P70">
        <f t="shared" si="8"/>
        <v>2.4140625750960214</v>
      </c>
      <c r="Q70">
        <f t="shared" si="9"/>
        <v>1.4314773153662355E-2</v>
      </c>
      <c r="R70">
        <f t="shared" si="10"/>
        <v>8.9509024955485988E-3</v>
      </c>
      <c r="S70">
        <f t="shared" si="11"/>
        <v>12.747404</v>
      </c>
      <c r="T70">
        <f t="shared" si="12"/>
        <v>25.496790841034844</v>
      </c>
      <c r="U70">
        <f t="shared" si="13"/>
        <v>25.385000000000002</v>
      </c>
      <c r="V70">
        <f t="shared" si="14"/>
        <v>3.2533979629984993</v>
      </c>
      <c r="W70">
        <f t="shared" si="15"/>
        <v>58.781158204655746</v>
      </c>
      <c r="X70">
        <f t="shared" si="16"/>
        <v>1.9217156556269999</v>
      </c>
      <c r="Y70">
        <f t="shared" si="17"/>
        <v>3.2692715052266372</v>
      </c>
      <c r="Z70">
        <f t="shared" si="18"/>
        <v>1.3316823073714994</v>
      </c>
      <c r="AA70">
        <f t="shared" si="19"/>
        <v>-8.5147318464038957</v>
      </c>
      <c r="AB70">
        <f t="shared" si="20"/>
        <v>10.659034512828097</v>
      </c>
      <c r="AC70">
        <f t="shared" si="21"/>
        <v>0.93797295487478571</v>
      </c>
      <c r="AD70">
        <f t="shared" si="22"/>
        <v>15.829679621298986</v>
      </c>
      <c r="AE70">
        <f t="shared" si="23"/>
        <v>1.0211907663083477</v>
      </c>
      <c r="AF70">
        <f t="shared" si="24"/>
        <v>0.19307781964634682</v>
      </c>
      <c r="AG70">
        <f t="shared" si="25"/>
        <v>1.0151949193636187</v>
      </c>
      <c r="AH70">
        <v>458.43768433092907</v>
      </c>
      <c r="AI70">
        <v>456.15477575757592</v>
      </c>
      <c r="AJ70">
        <v>-5.0690095252908978E-3</v>
      </c>
      <c r="AK70">
        <v>84.076978181650844</v>
      </c>
      <c r="AL70">
        <f t="shared" si="26"/>
        <v>0.19152891355159238</v>
      </c>
      <c r="AM70">
        <v>18.544131430575678</v>
      </c>
      <c r="AN70">
        <v>18.96671609022555</v>
      </c>
      <c r="AO70">
        <v>-2.109950352993611E-7</v>
      </c>
      <c r="AP70">
        <v>90.497214367256092</v>
      </c>
      <c r="AQ70">
        <v>0</v>
      </c>
      <c r="AR70">
        <v>0</v>
      </c>
      <c r="AS70">
        <f t="shared" si="27"/>
        <v>1</v>
      </c>
      <c r="AT70">
        <f t="shared" si="28"/>
        <v>0</v>
      </c>
      <c r="AU70">
        <f t="shared" si="29"/>
        <v>53770.330966884823</v>
      </c>
      <c r="AV70">
        <f t="shared" si="30"/>
        <v>67.0916</v>
      </c>
      <c r="AW70">
        <f t="shared" si="31"/>
        <v>53.673280000000005</v>
      </c>
      <c r="AX70">
        <f t="shared" si="32"/>
        <v>0.8</v>
      </c>
      <c r="AY70">
        <f t="shared" si="33"/>
        <v>0.19</v>
      </c>
      <c r="AZ70">
        <v>9</v>
      </c>
      <c r="BA70">
        <v>1.88</v>
      </c>
      <c r="BB70" t="s">
        <v>337</v>
      </c>
      <c r="BC70">
        <v>2</v>
      </c>
      <c r="BD70" t="b">
        <v>0</v>
      </c>
      <c r="BE70">
        <v>1750754984.0999999</v>
      </c>
      <c r="BF70">
        <v>447.49799999999999</v>
      </c>
      <c r="BG70">
        <v>449.98899999999998</v>
      </c>
      <c r="BH70">
        <v>18.967099999999999</v>
      </c>
      <c r="BI70">
        <v>18.5411</v>
      </c>
      <c r="BJ70">
        <v>444.50200000000001</v>
      </c>
      <c r="BK70">
        <v>18.7471</v>
      </c>
      <c r="BL70">
        <v>400.17399999999998</v>
      </c>
      <c r="BM70">
        <v>101.218</v>
      </c>
      <c r="BN70">
        <v>0.10037</v>
      </c>
      <c r="BO70">
        <v>25.466899999999999</v>
      </c>
      <c r="BP70">
        <v>25.385000000000002</v>
      </c>
      <c r="BQ70">
        <v>999.9</v>
      </c>
      <c r="BR70">
        <v>0</v>
      </c>
      <c r="BS70">
        <v>0</v>
      </c>
      <c r="BT70">
        <v>9995</v>
      </c>
      <c r="BU70">
        <v>67.0916</v>
      </c>
      <c r="BV70">
        <v>9.9774600000000007</v>
      </c>
      <c r="BW70">
        <v>-2.4909699999999999</v>
      </c>
      <c r="BX70">
        <v>456.15</v>
      </c>
      <c r="BY70">
        <v>458.49</v>
      </c>
      <c r="BZ70">
        <v>0.426014</v>
      </c>
      <c r="CA70">
        <v>449.98899999999998</v>
      </c>
      <c r="CB70">
        <v>18.5411</v>
      </c>
      <c r="CC70">
        <v>1.9198</v>
      </c>
      <c r="CD70">
        <v>1.8766799999999999</v>
      </c>
      <c r="CE70">
        <v>16.797999999999998</v>
      </c>
      <c r="CF70">
        <v>16.4406</v>
      </c>
      <c r="CG70">
        <v>1750753677</v>
      </c>
      <c r="CH70" t="s">
        <v>338</v>
      </c>
      <c r="CI70">
        <v>1750753677</v>
      </c>
      <c r="CJ70">
        <v>1750753673.5</v>
      </c>
      <c r="CK70">
        <v>5</v>
      </c>
      <c r="CL70">
        <v>2.1520000000000001</v>
      </c>
      <c r="CM70">
        <v>-0.52400000000000002</v>
      </c>
      <c r="CN70">
        <v>3.0179999999999998</v>
      </c>
      <c r="CO70">
        <v>0.22</v>
      </c>
      <c r="CP70">
        <v>450</v>
      </c>
      <c r="CQ70">
        <v>19</v>
      </c>
      <c r="CR70">
        <v>0.26</v>
      </c>
      <c r="CS70">
        <v>0.17</v>
      </c>
      <c r="CT70">
        <v>-2.3994244999999998</v>
      </c>
      <c r="CU70">
        <v>-0.39428825515947052</v>
      </c>
      <c r="CV70">
        <v>5.2340869067584242E-2</v>
      </c>
      <c r="CW70">
        <v>1</v>
      </c>
      <c r="CX70">
        <v>0</v>
      </c>
      <c r="CY70">
        <v>0</v>
      </c>
      <c r="CZ70">
        <v>0</v>
      </c>
      <c r="DA70">
        <v>-1</v>
      </c>
      <c r="DB70">
        <v>0.42348925000000009</v>
      </c>
      <c r="DC70">
        <v>1.8673170731702831E-4</v>
      </c>
      <c r="DD70">
        <v>7.2641120413991639E-4</v>
      </c>
      <c r="DE70">
        <v>1</v>
      </c>
      <c r="DF70">
        <v>2</v>
      </c>
      <c r="DG70">
        <v>2</v>
      </c>
      <c r="DH70" t="s">
        <v>339</v>
      </c>
      <c r="DI70">
        <v>3.0247299999999999</v>
      </c>
      <c r="DJ70">
        <v>2.6916600000000002</v>
      </c>
      <c r="DK70">
        <v>0.100894</v>
      </c>
      <c r="DL70">
        <v>0.102391</v>
      </c>
      <c r="DM70">
        <v>0.101034</v>
      </c>
      <c r="DN70">
        <v>0.100729</v>
      </c>
      <c r="DO70">
        <v>25062.1</v>
      </c>
      <c r="DP70">
        <v>16775.7</v>
      </c>
      <c r="DQ70">
        <v>26448.2</v>
      </c>
      <c r="DR70">
        <v>16986.099999999999</v>
      </c>
      <c r="DS70">
        <v>33828.6</v>
      </c>
      <c r="DT70">
        <v>19959.2</v>
      </c>
      <c r="DU70">
        <v>38525.1</v>
      </c>
      <c r="DV70">
        <v>22517</v>
      </c>
      <c r="DW70">
        <v>1.8037799999999999</v>
      </c>
      <c r="DX70">
        <v>2.18262</v>
      </c>
      <c r="DY70">
        <v>5.1313600000000001E-2</v>
      </c>
      <c r="DZ70">
        <v>0</v>
      </c>
      <c r="EA70">
        <v>24.543099999999999</v>
      </c>
      <c r="EB70">
        <v>999.9</v>
      </c>
      <c r="EC70">
        <v>62.2</v>
      </c>
      <c r="ED70">
        <v>31.7</v>
      </c>
      <c r="EE70">
        <v>28.846599999999999</v>
      </c>
      <c r="EF70">
        <v>62.751899999999999</v>
      </c>
      <c r="EG70">
        <v>35.224400000000003</v>
      </c>
      <c r="EH70">
        <v>1</v>
      </c>
      <c r="EI70">
        <v>4.16768E-2</v>
      </c>
      <c r="EJ70">
        <v>-0.29140100000000002</v>
      </c>
      <c r="EK70">
        <v>20.327500000000001</v>
      </c>
      <c r="EL70">
        <v>5.2508299999999997</v>
      </c>
      <c r="EM70">
        <v>11.962</v>
      </c>
      <c r="EN70">
        <v>4.9896000000000003</v>
      </c>
      <c r="EO70">
        <v>3.2917200000000002</v>
      </c>
      <c r="EP70">
        <v>9999</v>
      </c>
      <c r="EQ70">
        <v>9999</v>
      </c>
      <c r="ER70">
        <v>9999</v>
      </c>
      <c r="ES70">
        <v>999.9</v>
      </c>
      <c r="ET70">
        <v>4.9726800000000004</v>
      </c>
      <c r="EU70">
        <v>1.87195</v>
      </c>
      <c r="EV70">
        <v>1.8722300000000001</v>
      </c>
      <c r="EW70">
        <v>1.87724</v>
      </c>
      <c r="EX70">
        <v>1.87138</v>
      </c>
      <c r="EY70">
        <v>1.8721099999999999</v>
      </c>
      <c r="EZ70">
        <v>1.8717999999999999</v>
      </c>
      <c r="FA70">
        <v>1.86873</v>
      </c>
      <c r="FB70">
        <v>0</v>
      </c>
      <c r="FC70">
        <v>0</v>
      </c>
      <c r="FD70">
        <v>0</v>
      </c>
      <c r="FE70">
        <v>0</v>
      </c>
      <c r="FF70" t="s">
        <v>340</v>
      </c>
      <c r="FG70" t="s">
        <v>341</v>
      </c>
      <c r="FH70" t="s">
        <v>342</v>
      </c>
      <c r="FI70" t="s">
        <v>342</v>
      </c>
      <c r="FJ70" t="s">
        <v>342</v>
      </c>
      <c r="FK70" t="s">
        <v>342</v>
      </c>
      <c r="FL70">
        <v>0</v>
      </c>
      <c r="FM70">
        <v>100</v>
      </c>
      <c r="FN70">
        <v>100</v>
      </c>
      <c r="FO70">
        <v>2.996</v>
      </c>
      <c r="FP70">
        <v>0.22</v>
      </c>
      <c r="FQ70">
        <v>-0.71234261683338174</v>
      </c>
      <c r="FR70">
        <v>7.6898218637449396E-3</v>
      </c>
      <c r="FS70">
        <v>1.5097418776848419E-6</v>
      </c>
      <c r="FT70">
        <v>-9.8458676114205118E-11</v>
      </c>
      <c r="FU70">
        <v>0.22001999999999461</v>
      </c>
      <c r="FV70">
        <v>0</v>
      </c>
      <c r="FW70">
        <v>0</v>
      </c>
      <c r="FX70">
        <v>0</v>
      </c>
      <c r="FY70">
        <v>3</v>
      </c>
      <c r="FZ70">
        <v>2164</v>
      </c>
      <c r="GA70">
        <v>-1</v>
      </c>
      <c r="GB70">
        <v>-1</v>
      </c>
      <c r="GC70">
        <v>21.8</v>
      </c>
      <c r="GD70">
        <v>21.8</v>
      </c>
      <c r="GE70">
        <v>1.10107</v>
      </c>
      <c r="GF70">
        <v>2.63794</v>
      </c>
      <c r="GG70">
        <v>1.79932</v>
      </c>
      <c r="GH70">
        <v>2.3803700000000001</v>
      </c>
      <c r="GI70">
        <v>1.5979000000000001</v>
      </c>
      <c r="GJ70">
        <v>2.5305200000000001</v>
      </c>
      <c r="GK70">
        <v>35.267099999999999</v>
      </c>
      <c r="GL70">
        <v>24.157499999999999</v>
      </c>
      <c r="GM70">
        <v>18</v>
      </c>
      <c r="GN70">
        <v>367.673</v>
      </c>
      <c r="GO70">
        <v>665.55600000000004</v>
      </c>
      <c r="GP70">
        <v>25.830100000000002</v>
      </c>
      <c r="GQ70">
        <v>27.594799999999999</v>
      </c>
      <c r="GR70">
        <v>30.0001</v>
      </c>
      <c r="GS70">
        <v>27.558399999999999</v>
      </c>
      <c r="GT70">
        <v>27.584299999999999</v>
      </c>
      <c r="GU70">
        <v>21.995000000000001</v>
      </c>
      <c r="GV70">
        <v>41.834299999999999</v>
      </c>
      <c r="GW70">
        <v>0</v>
      </c>
      <c r="GX70">
        <v>25.83</v>
      </c>
      <c r="GY70">
        <v>450</v>
      </c>
      <c r="GZ70">
        <v>18.5</v>
      </c>
      <c r="HA70">
        <v>100.495</v>
      </c>
      <c r="HB70">
        <v>70.273799999999994</v>
      </c>
    </row>
    <row r="71" spans="1:210" x14ac:dyDescent="0.3">
      <c r="A71">
        <v>55</v>
      </c>
      <c r="B71">
        <v>1750754989.0999999</v>
      </c>
      <c r="C71">
        <v>270</v>
      </c>
      <c r="D71" t="s">
        <v>450</v>
      </c>
      <c r="E71" t="s">
        <v>451</v>
      </c>
      <c r="F71" t="s">
        <v>336</v>
      </c>
      <c r="G71">
        <v>1750754989.0999999</v>
      </c>
      <c r="H71">
        <f t="shared" si="0"/>
        <v>1.9317574526590614E-4</v>
      </c>
      <c r="I71">
        <f t="shared" si="1"/>
        <v>0.19317574526590614</v>
      </c>
      <c r="J71">
        <f t="shared" si="2"/>
        <v>1.0422663039935047</v>
      </c>
      <c r="K71">
        <f t="shared" si="3"/>
        <v>447.5</v>
      </c>
      <c r="L71">
        <f t="shared" si="4"/>
        <v>322.58333357918792</v>
      </c>
      <c r="M71">
        <f t="shared" si="5"/>
        <v>32.682800766408967</v>
      </c>
      <c r="N71">
        <f t="shared" si="6"/>
        <v>45.338837505000001</v>
      </c>
      <c r="O71">
        <f t="shared" si="7"/>
        <v>1.4342313686620384E-2</v>
      </c>
      <c r="P71">
        <f t="shared" si="8"/>
        <v>2.4184081474517796</v>
      </c>
      <c r="Q71">
        <f t="shared" si="9"/>
        <v>1.4295975522314581E-2</v>
      </c>
      <c r="R71">
        <f t="shared" si="10"/>
        <v>8.9391355607610808E-3</v>
      </c>
      <c r="S71">
        <f t="shared" si="11"/>
        <v>12.753940000000002</v>
      </c>
      <c r="T71">
        <f t="shared" si="12"/>
        <v>25.498957050051271</v>
      </c>
      <c r="U71">
        <f t="shared" si="13"/>
        <v>25.397300000000001</v>
      </c>
      <c r="V71">
        <f t="shared" si="14"/>
        <v>3.2557775959622646</v>
      </c>
      <c r="W71">
        <f t="shared" si="15"/>
        <v>58.773556447522814</v>
      </c>
      <c r="X71">
        <f t="shared" si="16"/>
        <v>1.9217182888488</v>
      </c>
      <c r="Y71">
        <f t="shared" si="17"/>
        <v>3.2696988322710165</v>
      </c>
      <c r="Z71">
        <f t="shared" si="18"/>
        <v>1.3340593071134645</v>
      </c>
      <c r="AA71">
        <f t="shared" si="19"/>
        <v>-8.5190503662264607</v>
      </c>
      <c r="AB71">
        <f t="shared" si="20"/>
        <v>9.361371599261135</v>
      </c>
      <c r="AC71">
        <f t="shared" si="21"/>
        <v>0.82236100558454805</v>
      </c>
      <c r="AD71">
        <f t="shared" si="22"/>
        <v>14.418622238619225</v>
      </c>
      <c r="AE71">
        <f t="shared" si="23"/>
        <v>1.0422663039935047</v>
      </c>
      <c r="AF71">
        <f t="shared" si="24"/>
        <v>0.19317574526590614</v>
      </c>
      <c r="AG71">
        <f t="shared" si="25"/>
        <v>1.0370697741566466</v>
      </c>
      <c r="AH71">
        <v>458.51799696647458</v>
      </c>
      <c r="AI71">
        <v>456.14925454545443</v>
      </c>
      <c r="AJ71">
        <v>-9.5501989492564746E-4</v>
      </c>
      <c r="AK71">
        <v>84.076978181650844</v>
      </c>
      <c r="AL71">
        <f t="shared" si="26"/>
        <v>0.19335373842680628</v>
      </c>
      <c r="AM71">
        <v>18.541233508805341</v>
      </c>
      <c r="AN71">
        <v>18.967921203007521</v>
      </c>
      <c r="AO71">
        <v>5.3801167218197419E-7</v>
      </c>
      <c r="AP71">
        <v>90.497214367256092</v>
      </c>
      <c r="AQ71">
        <v>0</v>
      </c>
      <c r="AR71">
        <v>0</v>
      </c>
      <c r="AS71">
        <f t="shared" si="27"/>
        <v>1</v>
      </c>
      <c r="AT71">
        <f t="shared" si="28"/>
        <v>0</v>
      </c>
      <c r="AU71">
        <f t="shared" si="29"/>
        <v>53915.880901181015</v>
      </c>
      <c r="AV71">
        <f t="shared" si="30"/>
        <v>67.126000000000005</v>
      </c>
      <c r="AW71">
        <f t="shared" si="31"/>
        <v>53.700800000000008</v>
      </c>
      <c r="AX71">
        <f t="shared" si="32"/>
        <v>0.8</v>
      </c>
      <c r="AY71">
        <f t="shared" si="33"/>
        <v>0.19</v>
      </c>
      <c r="AZ71">
        <v>9</v>
      </c>
      <c r="BA71">
        <v>1.88</v>
      </c>
      <c r="BB71" t="s">
        <v>337</v>
      </c>
      <c r="BC71">
        <v>2</v>
      </c>
      <c r="BD71" t="b">
        <v>0</v>
      </c>
      <c r="BE71">
        <v>1750754989.0999999</v>
      </c>
      <c r="BF71">
        <v>447.5</v>
      </c>
      <c r="BG71">
        <v>450.03899999999999</v>
      </c>
      <c r="BH71">
        <v>18.967600000000001</v>
      </c>
      <c r="BI71">
        <v>18.5413</v>
      </c>
      <c r="BJ71">
        <v>444.50400000000002</v>
      </c>
      <c r="BK71">
        <v>18.747599999999998</v>
      </c>
      <c r="BL71">
        <v>400.09500000000003</v>
      </c>
      <c r="BM71">
        <v>101.21599999999999</v>
      </c>
      <c r="BN71">
        <v>9.9837999999999996E-2</v>
      </c>
      <c r="BO71">
        <v>25.469100000000001</v>
      </c>
      <c r="BP71">
        <v>25.397300000000001</v>
      </c>
      <c r="BQ71">
        <v>999.9</v>
      </c>
      <c r="BR71">
        <v>0</v>
      </c>
      <c r="BS71">
        <v>0</v>
      </c>
      <c r="BT71">
        <v>10023.5</v>
      </c>
      <c r="BU71">
        <v>67.126000000000005</v>
      </c>
      <c r="BV71">
        <v>9.9774600000000007</v>
      </c>
      <c r="BW71">
        <v>-2.5394600000000001</v>
      </c>
      <c r="BX71">
        <v>456.15199999999999</v>
      </c>
      <c r="BY71">
        <v>458.541</v>
      </c>
      <c r="BZ71">
        <v>0.42632500000000001</v>
      </c>
      <c r="CA71">
        <v>450.03899999999999</v>
      </c>
      <c r="CB71">
        <v>18.5413</v>
      </c>
      <c r="CC71">
        <v>1.9198200000000001</v>
      </c>
      <c r="CD71">
        <v>1.8766700000000001</v>
      </c>
      <c r="CE71">
        <v>16.798100000000002</v>
      </c>
      <c r="CF71">
        <v>16.4405</v>
      </c>
      <c r="CG71">
        <v>1750753677</v>
      </c>
      <c r="CH71" t="s">
        <v>338</v>
      </c>
      <c r="CI71">
        <v>1750753677</v>
      </c>
      <c r="CJ71">
        <v>1750753673.5</v>
      </c>
      <c r="CK71">
        <v>5</v>
      </c>
      <c r="CL71">
        <v>2.1520000000000001</v>
      </c>
      <c r="CM71">
        <v>-0.52400000000000002</v>
      </c>
      <c r="CN71">
        <v>3.0179999999999998</v>
      </c>
      <c r="CO71">
        <v>0.22</v>
      </c>
      <c r="CP71">
        <v>450</v>
      </c>
      <c r="CQ71">
        <v>19</v>
      </c>
      <c r="CR71">
        <v>0.26</v>
      </c>
      <c r="CS71">
        <v>0.17</v>
      </c>
      <c r="CT71">
        <v>-2.4458051219512189</v>
      </c>
      <c r="CU71">
        <v>-0.52578397212543493</v>
      </c>
      <c r="CV71">
        <v>6.4415636153675321E-2</v>
      </c>
      <c r="CW71">
        <v>0</v>
      </c>
      <c r="CX71">
        <v>0</v>
      </c>
      <c r="CY71">
        <v>0</v>
      </c>
      <c r="CZ71">
        <v>0</v>
      </c>
      <c r="DA71">
        <v>-1</v>
      </c>
      <c r="DB71">
        <v>0.42425021951219521</v>
      </c>
      <c r="DC71">
        <v>1.014566550522639E-2</v>
      </c>
      <c r="DD71">
        <v>1.4556907757972571E-3</v>
      </c>
      <c r="DE71">
        <v>1</v>
      </c>
      <c r="DF71">
        <v>1</v>
      </c>
      <c r="DG71">
        <v>2</v>
      </c>
      <c r="DH71" t="s">
        <v>383</v>
      </c>
      <c r="DI71">
        <v>3.0246400000000002</v>
      </c>
      <c r="DJ71">
        <v>2.6911299999999998</v>
      </c>
      <c r="DK71">
        <v>0.100893</v>
      </c>
      <c r="DL71">
        <v>0.102398</v>
      </c>
      <c r="DM71">
        <v>0.101034</v>
      </c>
      <c r="DN71">
        <v>0.100728</v>
      </c>
      <c r="DO71">
        <v>25061.8</v>
      </c>
      <c r="DP71">
        <v>16775.3</v>
      </c>
      <c r="DQ71">
        <v>26447.8</v>
      </c>
      <c r="DR71">
        <v>16985.900000000001</v>
      </c>
      <c r="DS71">
        <v>33828.1</v>
      </c>
      <c r="DT71">
        <v>19958.8</v>
      </c>
      <c r="DU71">
        <v>38524.6</v>
      </c>
      <c r="DV71">
        <v>22516.5</v>
      </c>
      <c r="DW71">
        <v>1.8035399999999999</v>
      </c>
      <c r="DX71">
        <v>2.1825199999999998</v>
      </c>
      <c r="DY71">
        <v>5.1963299999999997E-2</v>
      </c>
      <c r="DZ71">
        <v>0</v>
      </c>
      <c r="EA71">
        <v>24.544699999999999</v>
      </c>
      <c r="EB71">
        <v>999.9</v>
      </c>
      <c r="EC71">
        <v>62.2</v>
      </c>
      <c r="ED71">
        <v>31.7</v>
      </c>
      <c r="EE71">
        <v>28.848500000000001</v>
      </c>
      <c r="EF71">
        <v>62.401899999999998</v>
      </c>
      <c r="EG71">
        <v>35.136200000000002</v>
      </c>
      <c r="EH71">
        <v>1</v>
      </c>
      <c r="EI71">
        <v>4.1695099999999999E-2</v>
      </c>
      <c r="EJ71">
        <v>-0.29095900000000002</v>
      </c>
      <c r="EK71">
        <v>20.327500000000001</v>
      </c>
      <c r="EL71">
        <v>5.2511900000000002</v>
      </c>
      <c r="EM71">
        <v>11.962</v>
      </c>
      <c r="EN71">
        <v>4.9896399999999996</v>
      </c>
      <c r="EO71">
        <v>3.2917000000000001</v>
      </c>
      <c r="EP71">
        <v>9999</v>
      </c>
      <c r="EQ71">
        <v>9999</v>
      </c>
      <c r="ER71">
        <v>9999</v>
      </c>
      <c r="ES71">
        <v>999.9</v>
      </c>
      <c r="ET71">
        <v>4.9726800000000004</v>
      </c>
      <c r="EU71">
        <v>1.87195</v>
      </c>
      <c r="EV71">
        <v>1.8722399999999999</v>
      </c>
      <c r="EW71">
        <v>1.87724</v>
      </c>
      <c r="EX71">
        <v>1.8714</v>
      </c>
      <c r="EY71">
        <v>1.87212</v>
      </c>
      <c r="EZ71">
        <v>1.8717999999999999</v>
      </c>
      <c r="FA71">
        <v>1.8687400000000001</v>
      </c>
      <c r="FB71">
        <v>0</v>
      </c>
      <c r="FC71">
        <v>0</v>
      </c>
      <c r="FD71">
        <v>0</v>
      </c>
      <c r="FE71">
        <v>0</v>
      </c>
      <c r="FF71" t="s">
        <v>340</v>
      </c>
      <c r="FG71" t="s">
        <v>341</v>
      </c>
      <c r="FH71" t="s">
        <v>342</v>
      </c>
      <c r="FI71" t="s">
        <v>342</v>
      </c>
      <c r="FJ71" t="s">
        <v>342</v>
      </c>
      <c r="FK71" t="s">
        <v>342</v>
      </c>
      <c r="FL71">
        <v>0</v>
      </c>
      <c r="FM71">
        <v>100</v>
      </c>
      <c r="FN71">
        <v>100</v>
      </c>
      <c r="FO71">
        <v>2.996</v>
      </c>
      <c r="FP71">
        <v>0.22</v>
      </c>
      <c r="FQ71">
        <v>-0.71234261683338174</v>
      </c>
      <c r="FR71">
        <v>7.6898218637449396E-3</v>
      </c>
      <c r="FS71">
        <v>1.5097418776848419E-6</v>
      </c>
      <c r="FT71">
        <v>-9.8458676114205118E-11</v>
      </c>
      <c r="FU71">
        <v>0.22001999999999461</v>
      </c>
      <c r="FV71">
        <v>0</v>
      </c>
      <c r="FW71">
        <v>0</v>
      </c>
      <c r="FX71">
        <v>0</v>
      </c>
      <c r="FY71">
        <v>3</v>
      </c>
      <c r="FZ71">
        <v>2164</v>
      </c>
      <c r="GA71">
        <v>-1</v>
      </c>
      <c r="GB71">
        <v>-1</v>
      </c>
      <c r="GC71">
        <v>21.9</v>
      </c>
      <c r="GD71">
        <v>21.9</v>
      </c>
      <c r="GE71">
        <v>1.10107</v>
      </c>
      <c r="GF71">
        <v>2.6293899999999999</v>
      </c>
      <c r="GG71">
        <v>1.7981</v>
      </c>
      <c r="GH71">
        <v>2.3803700000000001</v>
      </c>
      <c r="GI71">
        <v>1.5979000000000001</v>
      </c>
      <c r="GJ71">
        <v>2.5634800000000002</v>
      </c>
      <c r="GK71">
        <v>35.267099999999999</v>
      </c>
      <c r="GL71">
        <v>24.157499999999999</v>
      </c>
      <c r="GM71">
        <v>18</v>
      </c>
      <c r="GN71">
        <v>367.55</v>
      </c>
      <c r="GO71">
        <v>665.47</v>
      </c>
      <c r="GP71">
        <v>25.83</v>
      </c>
      <c r="GQ71">
        <v>27.592500000000001</v>
      </c>
      <c r="GR71">
        <v>30.0001</v>
      </c>
      <c r="GS71">
        <v>27.558399999999999</v>
      </c>
      <c r="GT71">
        <v>27.584299999999999</v>
      </c>
      <c r="GU71">
        <v>21.994700000000002</v>
      </c>
      <c r="GV71">
        <v>41.834299999999999</v>
      </c>
      <c r="GW71">
        <v>0</v>
      </c>
      <c r="GX71">
        <v>25.83</v>
      </c>
      <c r="GY71">
        <v>450</v>
      </c>
      <c r="GZ71">
        <v>18.5</v>
      </c>
      <c r="HA71">
        <v>100.494</v>
      </c>
      <c r="HB71">
        <v>70.272499999999994</v>
      </c>
    </row>
    <row r="72" spans="1:210" x14ac:dyDescent="0.3">
      <c r="A72">
        <v>56</v>
      </c>
      <c r="B72">
        <v>1750754994.0999999</v>
      </c>
      <c r="C72">
        <v>275</v>
      </c>
      <c r="D72" t="s">
        <v>452</v>
      </c>
      <c r="E72" t="s">
        <v>453</v>
      </c>
      <c r="F72" t="s">
        <v>336</v>
      </c>
      <c r="G72">
        <v>1750754994.0999999</v>
      </c>
      <c r="H72">
        <f t="shared" si="0"/>
        <v>1.9184173123039435E-4</v>
      </c>
      <c r="I72">
        <f t="shared" si="1"/>
        <v>0.19184173123039436</v>
      </c>
      <c r="J72">
        <f t="shared" si="2"/>
        <v>1.066663275717542</v>
      </c>
      <c r="K72">
        <f t="shared" si="3"/>
        <v>447.43400000000003</v>
      </c>
      <c r="L72">
        <f t="shared" si="4"/>
        <v>318.95076673319249</v>
      </c>
      <c r="M72">
        <f t="shared" si="5"/>
        <v>32.314471192246522</v>
      </c>
      <c r="N72">
        <f t="shared" si="6"/>
        <v>45.331739602076205</v>
      </c>
      <c r="O72">
        <f t="shared" si="7"/>
        <v>1.4237785757120088E-2</v>
      </c>
      <c r="P72">
        <f t="shared" si="8"/>
        <v>2.4138634051731551</v>
      </c>
      <c r="Q72">
        <f t="shared" si="9"/>
        <v>1.4192033729612519E-2</v>
      </c>
      <c r="R72">
        <f t="shared" si="10"/>
        <v>8.8741195014076929E-3</v>
      </c>
      <c r="S72">
        <f t="shared" si="11"/>
        <v>12.755763999999999</v>
      </c>
      <c r="T72">
        <f t="shared" si="12"/>
        <v>25.501637027111943</v>
      </c>
      <c r="U72">
        <f t="shared" si="13"/>
        <v>25.3992</v>
      </c>
      <c r="V72">
        <f t="shared" si="14"/>
        <v>3.2561453171022978</v>
      </c>
      <c r="W72">
        <f t="shared" si="15"/>
        <v>58.762554029866521</v>
      </c>
      <c r="X72">
        <f t="shared" si="16"/>
        <v>1.9216096798873099</v>
      </c>
      <c r="Y72">
        <f t="shared" si="17"/>
        <v>3.2701262081131413</v>
      </c>
      <c r="Z72">
        <f t="shared" si="18"/>
        <v>1.3345356372149879</v>
      </c>
      <c r="AA72">
        <f t="shared" si="19"/>
        <v>-8.4602203472603907</v>
      </c>
      <c r="AB72">
        <f t="shared" si="20"/>
        <v>9.3828203011678823</v>
      </c>
      <c r="AC72">
        <f t="shared" si="21"/>
        <v>0.8258140722877102</v>
      </c>
      <c r="AD72">
        <f t="shared" si="22"/>
        <v>14.5041780261952</v>
      </c>
      <c r="AE72">
        <f t="shared" si="23"/>
        <v>1.066663275717542</v>
      </c>
      <c r="AF72">
        <f t="shared" si="24"/>
        <v>0.19184173123039436</v>
      </c>
      <c r="AG72">
        <f t="shared" si="25"/>
        <v>1.0647527069445017</v>
      </c>
      <c r="AH72">
        <v>458.49812267242748</v>
      </c>
      <c r="AI72">
        <v>456.0792363636362</v>
      </c>
      <c r="AJ72">
        <v>-2.6708485924288382E-3</v>
      </c>
      <c r="AK72">
        <v>84.076978181650844</v>
      </c>
      <c r="AL72">
        <f t="shared" si="26"/>
        <v>0.1926195014207415</v>
      </c>
      <c r="AM72">
        <v>18.541126930919511</v>
      </c>
      <c r="AN72">
        <v>18.966441052631559</v>
      </c>
      <c r="AO72">
        <v>3.6435271380210859E-7</v>
      </c>
      <c r="AP72">
        <v>90.497214367256092</v>
      </c>
      <c r="AQ72">
        <v>0</v>
      </c>
      <c r="AR72">
        <v>0</v>
      </c>
      <c r="AS72">
        <f t="shared" si="27"/>
        <v>1</v>
      </c>
      <c r="AT72">
        <f t="shared" si="28"/>
        <v>0</v>
      </c>
      <c r="AU72">
        <f t="shared" si="29"/>
        <v>53762.784287779134</v>
      </c>
      <c r="AV72">
        <f t="shared" si="30"/>
        <v>67.135599999999997</v>
      </c>
      <c r="AW72">
        <f t="shared" si="31"/>
        <v>53.708480000000002</v>
      </c>
      <c r="AX72">
        <f t="shared" si="32"/>
        <v>0.8</v>
      </c>
      <c r="AY72">
        <f t="shared" si="33"/>
        <v>0.19</v>
      </c>
      <c r="AZ72">
        <v>9</v>
      </c>
      <c r="BA72">
        <v>1.88</v>
      </c>
      <c r="BB72" t="s">
        <v>337</v>
      </c>
      <c r="BC72">
        <v>2</v>
      </c>
      <c r="BD72" t="b">
        <v>0</v>
      </c>
      <c r="BE72">
        <v>1750754994.0999999</v>
      </c>
      <c r="BF72">
        <v>447.43400000000003</v>
      </c>
      <c r="BG72">
        <v>450.02800000000002</v>
      </c>
      <c r="BH72">
        <v>18.966699999999999</v>
      </c>
      <c r="BI72">
        <v>18.543099999999999</v>
      </c>
      <c r="BJ72">
        <v>444.43900000000002</v>
      </c>
      <c r="BK72">
        <v>18.746700000000001</v>
      </c>
      <c r="BL72">
        <v>399.86500000000001</v>
      </c>
      <c r="BM72">
        <v>101.215</v>
      </c>
      <c r="BN72">
        <v>9.9919300000000003E-2</v>
      </c>
      <c r="BO72">
        <v>25.471299999999999</v>
      </c>
      <c r="BP72">
        <v>25.3992</v>
      </c>
      <c r="BQ72">
        <v>999.9</v>
      </c>
      <c r="BR72">
        <v>0</v>
      </c>
      <c r="BS72">
        <v>0</v>
      </c>
      <c r="BT72">
        <v>9994</v>
      </c>
      <c r="BU72">
        <v>67.135599999999997</v>
      </c>
      <c r="BV72">
        <v>9.9660600000000006</v>
      </c>
      <c r="BW72">
        <v>-2.5939899999999998</v>
      </c>
      <c r="BX72">
        <v>456.08499999999998</v>
      </c>
      <c r="BY72">
        <v>458.53100000000001</v>
      </c>
      <c r="BZ72">
        <v>0.42366199999999998</v>
      </c>
      <c r="CA72">
        <v>450.02800000000002</v>
      </c>
      <c r="CB72">
        <v>18.543099999999999</v>
      </c>
      <c r="CC72">
        <v>1.9197200000000001</v>
      </c>
      <c r="CD72">
        <v>1.8768400000000001</v>
      </c>
      <c r="CE72">
        <v>16.7973</v>
      </c>
      <c r="CF72">
        <v>16.4419</v>
      </c>
      <c r="CG72">
        <v>1750753677</v>
      </c>
      <c r="CH72" t="s">
        <v>338</v>
      </c>
      <c r="CI72">
        <v>1750753677</v>
      </c>
      <c r="CJ72">
        <v>1750753673.5</v>
      </c>
      <c r="CK72">
        <v>5</v>
      </c>
      <c r="CL72">
        <v>2.1520000000000001</v>
      </c>
      <c r="CM72">
        <v>-0.52400000000000002</v>
      </c>
      <c r="CN72">
        <v>3.0179999999999998</v>
      </c>
      <c r="CO72">
        <v>0.22</v>
      </c>
      <c r="CP72">
        <v>450</v>
      </c>
      <c r="CQ72">
        <v>19</v>
      </c>
      <c r="CR72">
        <v>0.26</v>
      </c>
      <c r="CS72">
        <v>0.17</v>
      </c>
      <c r="CT72">
        <v>-2.47566</v>
      </c>
      <c r="CU72">
        <v>-0.44474296435271482</v>
      </c>
      <c r="CV72">
        <v>5.7967413087009478E-2</v>
      </c>
      <c r="CW72">
        <v>1</v>
      </c>
      <c r="CX72">
        <v>0</v>
      </c>
      <c r="CY72">
        <v>0</v>
      </c>
      <c r="CZ72">
        <v>0</v>
      </c>
      <c r="DA72">
        <v>-1</v>
      </c>
      <c r="DB72">
        <v>0.42460975000000001</v>
      </c>
      <c r="DC72">
        <v>1.1101981238272029E-2</v>
      </c>
      <c r="DD72">
        <v>1.546383050055837E-3</v>
      </c>
      <c r="DE72">
        <v>1</v>
      </c>
      <c r="DF72">
        <v>2</v>
      </c>
      <c r="DG72">
        <v>2</v>
      </c>
      <c r="DH72" t="s">
        <v>339</v>
      </c>
      <c r="DI72">
        <v>3.0243799999999998</v>
      </c>
      <c r="DJ72">
        <v>2.6912099999999999</v>
      </c>
      <c r="DK72">
        <v>0.100881</v>
      </c>
      <c r="DL72">
        <v>0.102395</v>
      </c>
      <c r="DM72">
        <v>0.10102999999999999</v>
      </c>
      <c r="DN72">
        <v>0.10073500000000001</v>
      </c>
      <c r="DO72">
        <v>25062.2</v>
      </c>
      <c r="DP72">
        <v>16775.900000000001</v>
      </c>
      <c r="DQ72">
        <v>26447.9</v>
      </c>
      <c r="DR72">
        <v>16986.400000000001</v>
      </c>
      <c r="DS72">
        <v>33828.400000000001</v>
      </c>
      <c r="DT72">
        <v>19959.2</v>
      </c>
      <c r="DU72">
        <v>38524.699999999997</v>
      </c>
      <c r="DV72">
        <v>22517.200000000001</v>
      </c>
      <c r="DW72">
        <v>1.80322</v>
      </c>
      <c r="DX72">
        <v>2.18282</v>
      </c>
      <c r="DY72">
        <v>5.1909700000000003E-2</v>
      </c>
      <c r="DZ72">
        <v>0</v>
      </c>
      <c r="EA72">
        <v>24.547499999999999</v>
      </c>
      <c r="EB72">
        <v>999.9</v>
      </c>
      <c r="EC72">
        <v>62.2</v>
      </c>
      <c r="ED72">
        <v>31.7</v>
      </c>
      <c r="EE72">
        <v>28.849699999999999</v>
      </c>
      <c r="EF72">
        <v>62.771900000000002</v>
      </c>
      <c r="EG72">
        <v>35.168300000000002</v>
      </c>
      <c r="EH72">
        <v>1</v>
      </c>
      <c r="EI72">
        <v>4.1672800000000003E-2</v>
      </c>
      <c r="EJ72">
        <v>-0.29067500000000002</v>
      </c>
      <c r="EK72">
        <v>20.3276</v>
      </c>
      <c r="EL72">
        <v>5.25143</v>
      </c>
      <c r="EM72">
        <v>11.962</v>
      </c>
      <c r="EN72">
        <v>4.9897999999999998</v>
      </c>
      <c r="EO72">
        <v>3.2917800000000002</v>
      </c>
      <c r="EP72">
        <v>9999</v>
      </c>
      <c r="EQ72">
        <v>9999</v>
      </c>
      <c r="ER72">
        <v>9999</v>
      </c>
      <c r="ES72">
        <v>999.9</v>
      </c>
      <c r="ET72">
        <v>4.9727199999999998</v>
      </c>
      <c r="EU72">
        <v>1.87195</v>
      </c>
      <c r="EV72">
        <v>1.8722399999999999</v>
      </c>
      <c r="EW72">
        <v>1.8772200000000001</v>
      </c>
      <c r="EX72">
        <v>1.8714</v>
      </c>
      <c r="EY72">
        <v>1.8721300000000001</v>
      </c>
      <c r="EZ72">
        <v>1.8717999999999999</v>
      </c>
      <c r="FA72">
        <v>1.8687400000000001</v>
      </c>
      <c r="FB72">
        <v>0</v>
      </c>
      <c r="FC72">
        <v>0</v>
      </c>
      <c r="FD72">
        <v>0</v>
      </c>
      <c r="FE72">
        <v>0</v>
      </c>
      <c r="FF72" t="s">
        <v>340</v>
      </c>
      <c r="FG72" t="s">
        <v>341</v>
      </c>
      <c r="FH72" t="s">
        <v>342</v>
      </c>
      <c r="FI72" t="s">
        <v>342</v>
      </c>
      <c r="FJ72" t="s">
        <v>342</v>
      </c>
      <c r="FK72" t="s">
        <v>342</v>
      </c>
      <c r="FL72">
        <v>0</v>
      </c>
      <c r="FM72">
        <v>100</v>
      </c>
      <c r="FN72">
        <v>100</v>
      </c>
      <c r="FO72">
        <v>2.9950000000000001</v>
      </c>
      <c r="FP72">
        <v>0.22</v>
      </c>
      <c r="FQ72">
        <v>-0.71234261683338174</v>
      </c>
      <c r="FR72">
        <v>7.6898218637449396E-3</v>
      </c>
      <c r="FS72">
        <v>1.5097418776848419E-6</v>
      </c>
      <c r="FT72">
        <v>-9.8458676114205118E-11</v>
      </c>
      <c r="FU72">
        <v>0.22001999999999461</v>
      </c>
      <c r="FV72">
        <v>0</v>
      </c>
      <c r="FW72">
        <v>0</v>
      </c>
      <c r="FX72">
        <v>0</v>
      </c>
      <c r="FY72">
        <v>3</v>
      </c>
      <c r="FZ72">
        <v>2164</v>
      </c>
      <c r="GA72">
        <v>-1</v>
      </c>
      <c r="GB72">
        <v>-1</v>
      </c>
      <c r="GC72">
        <v>22</v>
      </c>
      <c r="GD72">
        <v>22</v>
      </c>
      <c r="GE72">
        <v>1.09985</v>
      </c>
      <c r="GF72">
        <v>2.6245099999999999</v>
      </c>
      <c r="GG72">
        <v>1.7981</v>
      </c>
      <c r="GH72">
        <v>2.3803700000000001</v>
      </c>
      <c r="GI72">
        <v>1.5979000000000001</v>
      </c>
      <c r="GJ72">
        <v>2.5537100000000001</v>
      </c>
      <c r="GK72">
        <v>35.267099999999999</v>
      </c>
      <c r="GL72">
        <v>24.157499999999999</v>
      </c>
      <c r="GM72">
        <v>18</v>
      </c>
      <c r="GN72">
        <v>367.38499999999999</v>
      </c>
      <c r="GO72">
        <v>665.70899999999995</v>
      </c>
      <c r="GP72">
        <v>25.830100000000002</v>
      </c>
      <c r="GQ72">
        <v>27.592400000000001</v>
      </c>
      <c r="GR72">
        <v>30.0001</v>
      </c>
      <c r="GS72">
        <v>27.558399999999999</v>
      </c>
      <c r="GT72">
        <v>27.582599999999999</v>
      </c>
      <c r="GU72">
        <v>21.991</v>
      </c>
      <c r="GV72">
        <v>41.834299999999999</v>
      </c>
      <c r="GW72">
        <v>0</v>
      </c>
      <c r="GX72">
        <v>25.83</v>
      </c>
      <c r="GY72">
        <v>450</v>
      </c>
      <c r="GZ72">
        <v>18.5</v>
      </c>
      <c r="HA72">
        <v>100.494</v>
      </c>
      <c r="HB72">
        <v>70.274500000000003</v>
      </c>
    </row>
    <row r="73" spans="1:210" x14ac:dyDescent="0.3">
      <c r="A73">
        <v>57</v>
      </c>
      <c r="B73">
        <v>1750754999.0999999</v>
      </c>
      <c r="C73">
        <v>280</v>
      </c>
      <c r="D73" t="s">
        <v>454</v>
      </c>
      <c r="E73" t="s">
        <v>455</v>
      </c>
      <c r="F73" t="s">
        <v>336</v>
      </c>
      <c r="G73">
        <v>1750754999.0999999</v>
      </c>
      <c r="H73">
        <f t="shared" si="0"/>
        <v>1.9247435737348203E-4</v>
      </c>
      <c r="I73">
        <f t="shared" si="1"/>
        <v>0.19247435737348204</v>
      </c>
      <c r="J73">
        <f t="shared" si="2"/>
        <v>1.0122333842547899</v>
      </c>
      <c r="K73">
        <f t="shared" si="3"/>
        <v>447.46800000000002</v>
      </c>
      <c r="L73">
        <f t="shared" si="4"/>
        <v>325.50221751729413</v>
      </c>
      <c r="M73">
        <f t="shared" si="5"/>
        <v>32.978573490819642</v>
      </c>
      <c r="N73">
        <f t="shared" si="6"/>
        <v>45.335655269402402</v>
      </c>
      <c r="O73">
        <f t="shared" si="7"/>
        <v>1.429426690817091E-2</v>
      </c>
      <c r="P73">
        <f t="shared" si="8"/>
        <v>2.414800379636544</v>
      </c>
      <c r="Q73">
        <f t="shared" si="9"/>
        <v>1.4248169625793068E-2</v>
      </c>
      <c r="R73">
        <f t="shared" si="10"/>
        <v>8.9092353205835317E-3</v>
      </c>
      <c r="S73">
        <f t="shared" si="11"/>
        <v>12.757227</v>
      </c>
      <c r="T73">
        <f t="shared" si="12"/>
        <v>25.503239529217403</v>
      </c>
      <c r="U73">
        <f t="shared" si="13"/>
        <v>25.395299999999999</v>
      </c>
      <c r="V73">
        <f t="shared" si="14"/>
        <v>3.2553905602748077</v>
      </c>
      <c r="W73">
        <f t="shared" si="15"/>
        <v>58.759359332872386</v>
      </c>
      <c r="X73">
        <f t="shared" si="16"/>
        <v>1.9217106951165002</v>
      </c>
      <c r="Y73">
        <f t="shared" si="17"/>
        <v>3.2704759155558332</v>
      </c>
      <c r="Z73">
        <f t="shared" si="18"/>
        <v>1.3336798651583075</v>
      </c>
      <c r="AA73">
        <f t="shared" si="19"/>
        <v>-8.488119160170557</v>
      </c>
      <c r="AB73">
        <f t="shared" si="20"/>
        <v>10.128526665609888</v>
      </c>
      <c r="AC73">
        <f t="shared" si="21"/>
        <v>0.89109094085800788</v>
      </c>
      <c r="AD73">
        <f t="shared" si="22"/>
        <v>15.28872544629734</v>
      </c>
      <c r="AE73">
        <f t="shared" si="23"/>
        <v>1.0122333842547899</v>
      </c>
      <c r="AF73">
        <f t="shared" si="24"/>
        <v>0.19247435737348204</v>
      </c>
      <c r="AG73">
        <f t="shared" si="25"/>
        <v>1.0451746110393441</v>
      </c>
      <c r="AH73">
        <v>458.53488237345567</v>
      </c>
      <c r="AI73">
        <v>456.12490303030302</v>
      </c>
      <c r="AJ73">
        <v>1.658066632170151E-3</v>
      </c>
      <c r="AK73">
        <v>84.076978181650844</v>
      </c>
      <c r="AL73">
        <f t="shared" si="26"/>
        <v>0.19273091224263064</v>
      </c>
      <c r="AM73">
        <v>18.54256168211381</v>
      </c>
      <c r="AN73">
        <v>18.967935037593971</v>
      </c>
      <c r="AO73">
        <v>-7.9323319020972525E-7</v>
      </c>
      <c r="AP73">
        <v>90.497214367256092</v>
      </c>
      <c r="AQ73">
        <v>0</v>
      </c>
      <c r="AR73">
        <v>0</v>
      </c>
      <c r="AS73">
        <f t="shared" si="27"/>
        <v>1</v>
      </c>
      <c r="AT73">
        <f t="shared" si="28"/>
        <v>0</v>
      </c>
      <c r="AU73">
        <f t="shared" si="29"/>
        <v>53793.951090649054</v>
      </c>
      <c r="AV73">
        <f t="shared" si="30"/>
        <v>67.143299999999996</v>
      </c>
      <c r="AW73">
        <f t="shared" si="31"/>
        <v>53.714640000000003</v>
      </c>
      <c r="AX73">
        <f t="shared" si="32"/>
        <v>0.8</v>
      </c>
      <c r="AY73">
        <f t="shared" si="33"/>
        <v>0.19</v>
      </c>
      <c r="AZ73">
        <v>9</v>
      </c>
      <c r="BA73">
        <v>1.88</v>
      </c>
      <c r="BB73" t="s">
        <v>337</v>
      </c>
      <c r="BC73">
        <v>2</v>
      </c>
      <c r="BD73" t="b">
        <v>0</v>
      </c>
      <c r="BE73">
        <v>1750754999.0999999</v>
      </c>
      <c r="BF73">
        <v>447.46800000000002</v>
      </c>
      <c r="BG73">
        <v>449.93900000000002</v>
      </c>
      <c r="BH73">
        <v>18.967500000000001</v>
      </c>
      <c r="BI73">
        <v>18.5427</v>
      </c>
      <c r="BJ73">
        <v>444.47300000000001</v>
      </c>
      <c r="BK73">
        <v>18.747499999999999</v>
      </c>
      <c r="BL73">
        <v>400.05</v>
      </c>
      <c r="BM73">
        <v>101.21599999999999</v>
      </c>
      <c r="BN73">
        <v>9.99718E-2</v>
      </c>
      <c r="BO73">
        <v>25.473099999999999</v>
      </c>
      <c r="BP73">
        <v>25.395299999999999</v>
      </c>
      <c r="BQ73">
        <v>999.9</v>
      </c>
      <c r="BR73">
        <v>0</v>
      </c>
      <c r="BS73">
        <v>0</v>
      </c>
      <c r="BT73">
        <v>10000</v>
      </c>
      <c r="BU73">
        <v>67.143299999999996</v>
      </c>
      <c r="BV73">
        <v>9.9706200000000003</v>
      </c>
      <c r="BW73">
        <v>-2.4708299999999999</v>
      </c>
      <c r="BX73">
        <v>456.11900000000003</v>
      </c>
      <c r="BY73">
        <v>458.43900000000002</v>
      </c>
      <c r="BZ73">
        <v>0.42483500000000002</v>
      </c>
      <c r="CA73">
        <v>449.93900000000002</v>
      </c>
      <c r="CB73">
        <v>18.5427</v>
      </c>
      <c r="CC73">
        <v>1.9198200000000001</v>
      </c>
      <c r="CD73">
        <v>1.8768199999999999</v>
      </c>
      <c r="CE73">
        <v>16.798100000000002</v>
      </c>
      <c r="CF73">
        <v>16.441700000000001</v>
      </c>
      <c r="CG73">
        <v>1750753677</v>
      </c>
      <c r="CH73" t="s">
        <v>338</v>
      </c>
      <c r="CI73">
        <v>1750753677</v>
      </c>
      <c r="CJ73">
        <v>1750753673.5</v>
      </c>
      <c r="CK73">
        <v>5</v>
      </c>
      <c r="CL73">
        <v>2.1520000000000001</v>
      </c>
      <c r="CM73">
        <v>-0.52400000000000002</v>
      </c>
      <c r="CN73">
        <v>3.0179999999999998</v>
      </c>
      <c r="CO73">
        <v>0.22</v>
      </c>
      <c r="CP73">
        <v>450</v>
      </c>
      <c r="CQ73">
        <v>19</v>
      </c>
      <c r="CR73">
        <v>0.26</v>
      </c>
      <c r="CS73">
        <v>0.17</v>
      </c>
      <c r="CT73">
        <v>-2.5128746341463422</v>
      </c>
      <c r="CU73">
        <v>-0.41033477351916398</v>
      </c>
      <c r="CV73">
        <v>5.802542395248958E-2</v>
      </c>
      <c r="CW73">
        <v>1</v>
      </c>
      <c r="CX73">
        <v>0</v>
      </c>
      <c r="CY73">
        <v>0</v>
      </c>
      <c r="CZ73">
        <v>0</v>
      </c>
      <c r="DA73">
        <v>-1</v>
      </c>
      <c r="DB73">
        <v>0.42487707317073181</v>
      </c>
      <c r="DC73">
        <v>1.0561881533089361E-3</v>
      </c>
      <c r="DD73">
        <v>1.3132606857712531E-3</v>
      </c>
      <c r="DE73">
        <v>1</v>
      </c>
      <c r="DF73">
        <v>2</v>
      </c>
      <c r="DG73">
        <v>2</v>
      </c>
      <c r="DH73" t="s">
        <v>339</v>
      </c>
      <c r="DI73">
        <v>3.0245899999999999</v>
      </c>
      <c r="DJ73">
        <v>2.6912600000000002</v>
      </c>
      <c r="DK73">
        <v>0.10088800000000001</v>
      </c>
      <c r="DL73">
        <v>0.102381</v>
      </c>
      <c r="DM73">
        <v>0.101034</v>
      </c>
      <c r="DN73">
        <v>0.100734</v>
      </c>
      <c r="DO73">
        <v>25062</v>
      </c>
      <c r="DP73">
        <v>16776</v>
      </c>
      <c r="DQ73">
        <v>26447.8</v>
      </c>
      <c r="DR73">
        <v>16986.2</v>
      </c>
      <c r="DS73">
        <v>33828.1</v>
      </c>
      <c r="DT73">
        <v>19959.099999999999</v>
      </c>
      <c r="DU73">
        <v>38524.6</v>
      </c>
      <c r="DV73">
        <v>22517</v>
      </c>
      <c r="DW73">
        <v>1.8034600000000001</v>
      </c>
      <c r="DX73">
        <v>2.18276</v>
      </c>
      <c r="DY73">
        <v>5.1486499999999998E-2</v>
      </c>
      <c r="DZ73">
        <v>0</v>
      </c>
      <c r="EA73">
        <v>24.5505</v>
      </c>
      <c r="EB73">
        <v>999.9</v>
      </c>
      <c r="EC73">
        <v>62.2</v>
      </c>
      <c r="ED73">
        <v>31.7</v>
      </c>
      <c r="EE73">
        <v>28.8504</v>
      </c>
      <c r="EF73">
        <v>62.691899999999997</v>
      </c>
      <c r="EG73">
        <v>35.160299999999999</v>
      </c>
      <c r="EH73">
        <v>1</v>
      </c>
      <c r="EI73">
        <v>4.1695099999999999E-2</v>
      </c>
      <c r="EJ73">
        <v>-0.28973900000000002</v>
      </c>
      <c r="EK73">
        <v>20.327500000000001</v>
      </c>
      <c r="EL73">
        <v>5.2513100000000001</v>
      </c>
      <c r="EM73">
        <v>11.962</v>
      </c>
      <c r="EN73">
        <v>4.9895199999999997</v>
      </c>
      <c r="EO73">
        <v>3.2917000000000001</v>
      </c>
      <c r="EP73">
        <v>9999</v>
      </c>
      <c r="EQ73">
        <v>9999</v>
      </c>
      <c r="ER73">
        <v>9999</v>
      </c>
      <c r="ES73">
        <v>999.9</v>
      </c>
      <c r="ET73">
        <v>4.9727100000000002</v>
      </c>
      <c r="EU73">
        <v>1.87195</v>
      </c>
      <c r="EV73">
        <v>1.8722399999999999</v>
      </c>
      <c r="EW73">
        <v>1.87723</v>
      </c>
      <c r="EX73">
        <v>1.87141</v>
      </c>
      <c r="EY73">
        <v>1.87212</v>
      </c>
      <c r="EZ73">
        <v>1.87181</v>
      </c>
      <c r="FA73">
        <v>1.86873</v>
      </c>
      <c r="FB73">
        <v>0</v>
      </c>
      <c r="FC73">
        <v>0</v>
      </c>
      <c r="FD73">
        <v>0</v>
      </c>
      <c r="FE73">
        <v>0</v>
      </c>
      <c r="FF73" t="s">
        <v>340</v>
      </c>
      <c r="FG73" t="s">
        <v>341</v>
      </c>
      <c r="FH73" t="s">
        <v>342</v>
      </c>
      <c r="FI73" t="s">
        <v>342</v>
      </c>
      <c r="FJ73" t="s">
        <v>342</v>
      </c>
      <c r="FK73" t="s">
        <v>342</v>
      </c>
      <c r="FL73">
        <v>0</v>
      </c>
      <c r="FM73">
        <v>100</v>
      </c>
      <c r="FN73">
        <v>100</v>
      </c>
      <c r="FO73">
        <v>2.9950000000000001</v>
      </c>
      <c r="FP73">
        <v>0.22</v>
      </c>
      <c r="FQ73">
        <v>-0.71234261683338174</v>
      </c>
      <c r="FR73">
        <v>7.6898218637449396E-3</v>
      </c>
      <c r="FS73">
        <v>1.5097418776848419E-6</v>
      </c>
      <c r="FT73">
        <v>-9.8458676114205118E-11</v>
      </c>
      <c r="FU73">
        <v>0.22001999999999461</v>
      </c>
      <c r="FV73">
        <v>0</v>
      </c>
      <c r="FW73">
        <v>0</v>
      </c>
      <c r="FX73">
        <v>0</v>
      </c>
      <c r="FY73">
        <v>3</v>
      </c>
      <c r="FZ73">
        <v>2164</v>
      </c>
      <c r="GA73">
        <v>-1</v>
      </c>
      <c r="GB73">
        <v>-1</v>
      </c>
      <c r="GC73">
        <v>22</v>
      </c>
      <c r="GD73">
        <v>22.1</v>
      </c>
      <c r="GE73">
        <v>1.10107</v>
      </c>
      <c r="GF73">
        <v>2.6171899999999999</v>
      </c>
      <c r="GG73">
        <v>1.7981</v>
      </c>
      <c r="GH73">
        <v>2.3803700000000001</v>
      </c>
      <c r="GI73">
        <v>1.5979000000000001</v>
      </c>
      <c r="GJ73">
        <v>2.5329600000000001</v>
      </c>
      <c r="GK73">
        <v>35.267099999999999</v>
      </c>
      <c r="GL73">
        <v>24.157499999999999</v>
      </c>
      <c r="GM73">
        <v>18</v>
      </c>
      <c r="GN73">
        <v>367.50799999999998</v>
      </c>
      <c r="GO73">
        <v>665.64800000000002</v>
      </c>
      <c r="GP73">
        <v>25.830100000000002</v>
      </c>
      <c r="GQ73">
        <v>27.592400000000001</v>
      </c>
      <c r="GR73">
        <v>30.0001</v>
      </c>
      <c r="GS73">
        <v>27.558399999999999</v>
      </c>
      <c r="GT73">
        <v>27.582000000000001</v>
      </c>
      <c r="GU73">
        <v>21.992699999999999</v>
      </c>
      <c r="GV73">
        <v>41.834299999999999</v>
      </c>
      <c r="GW73">
        <v>0</v>
      </c>
      <c r="GX73">
        <v>25.83</v>
      </c>
      <c r="GY73">
        <v>450</v>
      </c>
      <c r="GZ73">
        <v>18.5</v>
      </c>
      <c r="HA73">
        <v>100.494</v>
      </c>
      <c r="HB73">
        <v>70.274000000000001</v>
      </c>
    </row>
    <row r="74" spans="1:210" x14ac:dyDescent="0.3">
      <c r="A74">
        <v>58</v>
      </c>
      <c r="B74">
        <v>1750755004.0999999</v>
      </c>
      <c r="C74">
        <v>285</v>
      </c>
      <c r="D74" t="s">
        <v>456</v>
      </c>
      <c r="E74" t="s">
        <v>457</v>
      </c>
      <c r="F74" t="s">
        <v>336</v>
      </c>
      <c r="G74">
        <v>1750755004.0999999</v>
      </c>
      <c r="H74">
        <f t="shared" si="0"/>
        <v>1.9296321723032478E-4</v>
      </c>
      <c r="I74">
        <f t="shared" si="1"/>
        <v>0.19296321723032478</v>
      </c>
      <c r="J74">
        <f t="shared" si="2"/>
        <v>1.0464602854954785</v>
      </c>
      <c r="K74">
        <f t="shared" si="3"/>
        <v>447.41800000000001</v>
      </c>
      <c r="L74">
        <f t="shared" si="4"/>
        <v>321.96077958058476</v>
      </c>
      <c r="M74">
        <f t="shared" si="5"/>
        <v>32.619857546338295</v>
      </c>
      <c r="N74">
        <f t="shared" si="6"/>
        <v>45.330712152827999</v>
      </c>
      <c r="O74">
        <f t="shared" si="7"/>
        <v>1.4332261112302028E-2</v>
      </c>
      <c r="P74">
        <f t="shared" si="8"/>
        <v>2.4152611786350344</v>
      </c>
      <c r="Q74">
        <f t="shared" si="9"/>
        <v>1.4285927686914475E-2</v>
      </c>
      <c r="R74">
        <f t="shared" si="10"/>
        <v>8.9328552317451994E-3</v>
      </c>
      <c r="S74">
        <f t="shared" si="11"/>
        <v>12.752857000000001</v>
      </c>
      <c r="T74">
        <f t="shared" si="12"/>
        <v>25.505451163238941</v>
      </c>
      <c r="U74">
        <f t="shared" si="13"/>
        <v>25.3948</v>
      </c>
      <c r="V74">
        <f t="shared" si="14"/>
        <v>3.2552938076340769</v>
      </c>
      <c r="W74">
        <f t="shared" si="15"/>
        <v>58.752380193624823</v>
      </c>
      <c r="X74">
        <f t="shared" si="16"/>
        <v>1.9217564225033998</v>
      </c>
      <c r="Y74">
        <f t="shared" si="17"/>
        <v>3.2709422429696358</v>
      </c>
      <c r="Z74">
        <f t="shared" si="18"/>
        <v>1.3335373851306771</v>
      </c>
      <c r="AA74">
        <f t="shared" si="19"/>
        <v>-8.5096778798573229</v>
      </c>
      <c r="AB74">
        <f t="shared" si="20"/>
        <v>10.508072945469589</v>
      </c>
      <c r="AC74">
        <f t="shared" si="21"/>
        <v>0.92431524114975372</v>
      </c>
      <c r="AD74">
        <f t="shared" si="22"/>
        <v>15.675567306762021</v>
      </c>
      <c r="AE74">
        <f t="shared" si="23"/>
        <v>1.0464602854954785</v>
      </c>
      <c r="AF74">
        <f t="shared" si="24"/>
        <v>0.19296321723032478</v>
      </c>
      <c r="AG74">
        <f t="shared" si="25"/>
        <v>1.0346941953649562</v>
      </c>
      <c r="AH74">
        <v>458.45800055453901</v>
      </c>
      <c r="AI74">
        <v>456.08981212121222</v>
      </c>
      <c r="AJ74">
        <v>-3.6434381342255597E-4</v>
      </c>
      <c r="AK74">
        <v>84.076978181650844</v>
      </c>
      <c r="AL74">
        <f t="shared" si="26"/>
        <v>0.19247872530889709</v>
      </c>
      <c r="AM74">
        <v>18.54287546509488</v>
      </c>
      <c r="AN74">
        <v>18.967600451127801</v>
      </c>
      <c r="AO74">
        <v>6.5563813697994637E-7</v>
      </c>
      <c r="AP74">
        <v>90.497214367256092</v>
      </c>
      <c r="AQ74">
        <v>0</v>
      </c>
      <c r="AR74">
        <v>0</v>
      </c>
      <c r="AS74">
        <f t="shared" si="27"/>
        <v>1</v>
      </c>
      <c r="AT74">
        <f t="shared" si="28"/>
        <v>0</v>
      </c>
      <c r="AU74">
        <f t="shared" si="29"/>
        <v>53808.99631260334</v>
      </c>
      <c r="AV74">
        <f t="shared" si="30"/>
        <v>67.1203</v>
      </c>
      <c r="AW74">
        <f t="shared" si="31"/>
        <v>53.696240000000003</v>
      </c>
      <c r="AX74">
        <f t="shared" si="32"/>
        <v>0.8</v>
      </c>
      <c r="AY74">
        <f t="shared" si="33"/>
        <v>0.19</v>
      </c>
      <c r="AZ74">
        <v>9</v>
      </c>
      <c r="BA74">
        <v>1.88</v>
      </c>
      <c r="BB74" t="s">
        <v>337</v>
      </c>
      <c r="BC74">
        <v>2</v>
      </c>
      <c r="BD74" t="b">
        <v>0</v>
      </c>
      <c r="BE74">
        <v>1750755004.0999999</v>
      </c>
      <c r="BF74">
        <v>447.41800000000001</v>
      </c>
      <c r="BG74">
        <v>449.96600000000001</v>
      </c>
      <c r="BH74">
        <v>18.9679</v>
      </c>
      <c r="BI74">
        <v>18.542100000000001</v>
      </c>
      <c r="BJ74">
        <v>444.42399999999998</v>
      </c>
      <c r="BK74">
        <v>18.747900000000001</v>
      </c>
      <c r="BL74">
        <v>400.12400000000002</v>
      </c>
      <c r="BM74">
        <v>101.21599999999999</v>
      </c>
      <c r="BN74">
        <v>0.100246</v>
      </c>
      <c r="BO74">
        <v>25.4755</v>
      </c>
      <c r="BP74">
        <v>25.3948</v>
      </c>
      <c r="BQ74">
        <v>999.9</v>
      </c>
      <c r="BR74">
        <v>0</v>
      </c>
      <c r="BS74">
        <v>0</v>
      </c>
      <c r="BT74">
        <v>10003</v>
      </c>
      <c r="BU74">
        <v>67.1203</v>
      </c>
      <c r="BV74">
        <v>9.9728999999999992</v>
      </c>
      <c r="BW74">
        <v>-2.54779</v>
      </c>
      <c r="BX74">
        <v>456.06900000000002</v>
      </c>
      <c r="BY74">
        <v>458.46699999999998</v>
      </c>
      <c r="BZ74">
        <v>0.42576599999999998</v>
      </c>
      <c r="CA74">
        <v>449.96600000000001</v>
      </c>
      <c r="CB74">
        <v>18.542100000000001</v>
      </c>
      <c r="CC74">
        <v>1.9198599999999999</v>
      </c>
      <c r="CD74">
        <v>1.87677</v>
      </c>
      <c r="CE74">
        <v>16.798400000000001</v>
      </c>
      <c r="CF74">
        <v>16.441299999999998</v>
      </c>
      <c r="CG74">
        <v>1750753677</v>
      </c>
      <c r="CH74" t="s">
        <v>338</v>
      </c>
      <c r="CI74">
        <v>1750753677</v>
      </c>
      <c r="CJ74">
        <v>1750753673.5</v>
      </c>
      <c r="CK74">
        <v>5</v>
      </c>
      <c r="CL74">
        <v>2.1520000000000001</v>
      </c>
      <c r="CM74">
        <v>-0.52400000000000002</v>
      </c>
      <c r="CN74">
        <v>3.0179999999999998</v>
      </c>
      <c r="CO74">
        <v>0.22</v>
      </c>
      <c r="CP74">
        <v>450</v>
      </c>
      <c r="CQ74">
        <v>19</v>
      </c>
      <c r="CR74">
        <v>0.26</v>
      </c>
      <c r="CS74">
        <v>0.17</v>
      </c>
      <c r="CT74">
        <v>-2.5291044999999999</v>
      </c>
      <c r="CU74">
        <v>-3.8721951219474939E-3</v>
      </c>
      <c r="CV74">
        <v>3.8926605615568391E-2</v>
      </c>
      <c r="CW74">
        <v>1</v>
      </c>
      <c r="CX74">
        <v>0</v>
      </c>
      <c r="CY74">
        <v>0</v>
      </c>
      <c r="CZ74">
        <v>0</v>
      </c>
      <c r="DA74">
        <v>-1</v>
      </c>
      <c r="DB74">
        <v>0.425293425</v>
      </c>
      <c r="DC74">
        <v>-4.9566191369607906E-3</v>
      </c>
      <c r="DD74">
        <v>9.8857111245220699E-4</v>
      </c>
      <c r="DE74">
        <v>1</v>
      </c>
      <c r="DF74">
        <v>2</v>
      </c>
      <c r="DG74">
        <v>2</v>
      </c>
      <c r="DH74" t="s">
        <v>339</v>
      </c>
      <c r="DI74">
        <v>3.02467</v>
      </c>
      <c r="DJ74">
        <v>2.6915399999999998</v>
      </c>
      <c r="DK74">
        <v>0.10088</v>
      </c>
      <c r="DL74">
        <v>0.102386</v>
      </c>
      <c r="DM74">
        <v>0.101035</v>
      </c>
      <c r="DN74">
        <v>0.100732</v>
      </c>
      <c r="DO74">
        <v>25062.2</v>
      </c>
      <c r="DP74">
        <v>16775.599999999999</v>
      </c>
      <c r="DQ74">
        <v>26447.8</v>
      </c>
      <c r="DR74">
        <v>16985.900000000001</v>
      </c>
      <c r="DS74">
        <v>33828.199999999997</v>
      </c>
      <c r="DT74">
        <v>19958.599999999999</v>
      </c>
      <c r="DU74">
        <v>38524.699999999997</v>
      </c>
      <c r="DV74">
        <v>22516.5</v>
      </c>
      <c r="DW74">
        <v>1.80376</v>
      </c>
      <c r="DX74">
        <v>2.18268</v>
      </c>
      <c r="DY74">
        <v>5.1307699999999998E-2</v>
      </c>
      <c r="DZ74">
        <v>0</v>
      </c>
      <c r="EA74">
        <v>24.553000000000001</v>
      </c>
      <c r="EB74">
        <v>999.9</v>
      </c>
      <c r="EC74">
        <v>62.2</v>
      </c>
      <c r="ED74">
        <v>31.7</v>
      </c>
      <c r="EE74">
        <v>28.850200000000001</v>
      </c>
      <c r="EF74">
        <v>62.4619</v>
      </c>
      <c r="EG74">
        <v>35.196300000000001</v>
      </c>
      <c r="EH74">
        <v>1</v>
      </c>
      <c r="EI74">
        <v>4.1648400000000002E-2</v>
      </c>
      <c r="EJ74">
        <v>-0.28984799999999999</v>
      </c>
      <c r="EK74">
        <v>20.327400000000001</v>
      </c>
      <c r="EL74">
        <v>5.2516699999999998</v>
      </c>
      <c r="EM74">
        <v>11.962</v>
      </c>
      <c r="EN74">
        <v>4.9898800000000003</v>
      </c>
      <c r="EO74">
        <v>3.29162</v>
      </c>
      <c r="EP74">
        <v>9999</v>
      </c>
      <c r="EQ74">
        <v>9999</v>
      </c>
      <c r="ER74">
        <v>9999</v>
      </c>
      <c r="ES74">
        <v>999.9</v>
      </c>
      <c r="ET74">
        <v>4.9726900000000001</v>
      </c>
      <c r="EU74">
        <v>1.87195</v>
      </c>
      <c r="EV74">
        <v>1.8722300000000001</v>
      </c>
      <c r="EW74">
        <v>1.87724</v>
      </c>
      <c r="EX74">
        <v>1.8713900000000001</v>
      </c>
      <c r="EY74">
        <v>1.8721000000000001</v>
      </c>
      <c r="EZ74">
        <v>1.87181</v>
      </c>
      <c r="FA74">
        <v>1.8687400000000001</v>
      </c>
      <c r="FB74">
        <v>0</v>
      </c>
      <c r="FC74">
        <v>0</v>
      </c>
      <c r="FD74">
        <v>0</v>
      </c>
      <c r="FE74">
        <v>0</v>
      </c>
      <c r="FF74" t="s">
        <v>340</v>
      </c>
      <c r="FG74" t="s">
        <v>341</v>
      </c>
      <c r="FH74" t="s">
        <v>342</v>
      </c>
      <c r="FI74" t="s">
        <v>342</v>
      </c>
      <c r="FJ74" t="s">
        <v>342</v>
      </c>
      <c r="FK74" t="s">
        <v>342</v>
      </c>
      <c r="FL74">
        <v>0</v>
      </c>
      <c r="FM74">
        <v>100</v>
      </c>
      <c r="FN74">
        <v>100</v>
      </c>
      <c r="FO74">
        <v>2.9940000000000002</v>
      </c>
      <c r="FP74">
        <v>0.22</v>
      </c>
      <c r="FQ74">
        <v>-0.71234261683338174</v>
      </c>
      <c r="FR74">
        <v>7.6898218637449396E-3</v>
      </c>
      <c r="FS74">
        <v>1.5097418776848419E-6</v>
      </c>
      <c r="FT74">
        <v>-9.8458676114205118E-11</v>
      </c>
      <c r="FU74">
        <v>0.22001999999999461</v>
      </c>
      <c r="FV74">
        <v>0</v>
      </c>
      <c r="FW74">
        <v>0</v>
      </c>
      <c r="FX74">
        <v>0</v>
      </c>
      <c r="FY74">
        <v>3</v>
      </c>
      <c r="FZ74">
        <v>2164</v>
      </c>
      <c r="GA74">
        <v>-1</v>
      </c>
      <c r="GB74">
        <v>-1</v>
      </c>
      <c r="GC74">
        <v>22.1</v>
      </c>
      <c r="GD74">
        <v>22.2</v>
      </c>
      <c r="GE74">
        <v>1.09985</v>
      </c>
      <c r="GF74">
        <v>2.6208499999999999</v>
      </c>
      <c r="GG74">
        <v>1.7981</v>
      </c>
      <c r="GH74">
        <v>2.3803700000000001</v>
      </c>
      <c r="GI74">
        <v>1.5979000000000001</v>
      </c>
      <c r="GJ74">
        <v>2.50244</v>
      </c>
      <c r="GK74">
        <v>35.267099999999999</v>
      </c>
      <c r="GL74">
        <v>24.157499999999999</v>
      </c>
      <c r="GM74">
        <v>18</v>
      </c>
      <c r="GN74">
        <v>367.66300000000001</v>
      </c>
      <c r="GO74">
        <v>665.57899999999995</v>
      </c>
      <c r="GP74">
        <v>25.830100000000002</v>
      </c>
      <c r="GQ74">
        <v>27.592400000000001</v>
      </c>
      <c r="GR74">
        <v>30.0001</v>
      </c>
      <c r="GS74">
        <v>27.558399999999999</v>
      </c>
      <c r="GT74">
        <v>27.582000000000001</v>
      </c>
      <c r="GU74">
        <v>21.9954</v>
      </c>
      <c r="GV74">
        <v>41.834299999999999</v>
      </c>
      <c r="GW74">
        <v>0</v>
      </c>
      <c r="GX74">
        <v>25.83</v>
      </c>
      <c r="GY74">
        <v>450</v>
      </c>
      <c r="GZ74">
        <v>18.5</v>
      </c>
      <c r="HA74">
        <v>100.494</v>
      </c>
      <c r="HB74">
        <v>70.272400000000005</v>
      </c>
    </row>
    <row r="75" spans="1:210" x14ac:dyDescent="0.3">
      <c r="A75">
        <v>59</v>
      </c>
      <c r="B75">
        <v>1750755009.0999999</v>
      </c>
      <c r="C75">
        <v>290</v>
      </c>
      <c r="D75" t="s">
        <v>458</v>
      </c>
      <c r="E75" t="s">
        <v>459</v>
      </c>
      <c r="F75" t="s">
        <v>336</v>
      </c>
      <c r="G75">
        <v>1750755009.0999999</v>
      </c>
      <c r="H75">
        <f t="shared" si="0"/>
        <v>1.9321094155946641E-4</v>
      </c>
      <c r="I75">
        <f t="shared" si="1"/>
        <v>0.19321094155946641</v>
      </c>
      <c r="J75">
        <f t="shared" si="2"/>
        <v>1.0677140142088115</v>
      </c>
      <c r="K75">
        <f t="shared" si="3"/>
        <v>447.44099999999997</v>
      </c>
      <c r="L75">
        <f t="shared" si="4"/>
        <v>319.75373382386829</v>
      </c>
      <c r="M75">
        <f t="shared" si="5"/>
        <v>32.396167857207239</v>
      </c>
      <c r="N75">
        <f t="shared" si="6"/>
        <v>45.332930342515496</v>
      </c>
      <c r="O75">
        <f t="shared" si="7"/>
        <v>1.4347635799100119E-2</v>
      </c>
      <c r="P75">
        <f t="shared" si="8"/>
        <v>2.4131102001259737</v>
      </c>
      <c r="Q75">
        <f t="shared" si="9"/>
        <v>1.4301161840691023E-2</v>
      </c>
      <c r="R75">
        <f t="shared" si="10"/>
        <v>8.9423891421918263E-3</v>
      </c>
      <c r="S75">
        <f t="shared" si="11"/>
        <v>12.757588</v>
      </c>
      <c r="T75">
        <f t="shared" si="12"/>
        <v>25.507331898858819</v>
      </c>
      <c r="U75">
        <f t="shared" si="13"/>
        <v>25.3964</v>
      </c>
      <c r="V75">
        <f t="shared" si="14"/>
        <v>3.2556034249281351</v>
      </c>
      <c r="W75">
        <f t="shared" si="15"/>
        <v>58.746532982892283</v>
      </c>
      <c r="X75">
        <f t="shared" si="16"/>
        <v>1.9217820658431</v>
      </c>
      <c r="Y75">
        <f t="shared" si="17"/>
        <v>3.2713114600358568</v>
      </c>
      <c r="Z75">
        <f t="shared" si="18"/>
        <v>1.3338213590850352</v>
      </c>
      <c r="AA75">
        <f t="shared" si="19"/>
        <v>-8.5206025227724691</v>
      </c>
      <c r="AB75">
        <f t="shared" si="20"/>
        <v>10.537743365844447</v>
      </c>
      <c r="AC75">
        <f t="shared" si="21"/>
        <v>0.92776767829000917</v>
      </c>
      <c r="AD75">
        <f t="shared" si="22"/>
        <v>15.702496521361986</v>
      </c>
      <c r="AE75">
        <f t="shared" si="23"/>
        <v>1.0677140142088115</v>
      </c>
      <c r="AF75">
        <f t="shared" si="24"/>
        <v>0.19321094155946641</v>
      </c>
      <c r="AG75">
        <f t="shared" si="25"/>
        <v>1.053130011628076</v>
      </c>
      <c r="AH75">
        <v>458.46559950343578</v>
      </c>
      <c r="AI75">
        <v>456.05724242424247</v>
      </c>
      <c r="AJ75">
        <v>-7.0851757753379366E-4</v>
      </c>
      <c r="AK75">
        <v>84.076978181650844</v>
      </c>
      <c r="AL75">
        <f t="shared" si="26"/>
        <v>0.19307371960367803</v>
      </c>
      <c r="AM75">
        <v>18.54246501469478</v>
      </c>
      <c r="AN75">
        <v>18.968657443609011</v>
      </c>
      <c r="AO75">
        <v>4.8399411698686854E-7</v>
      </c>
      <c r="AP75">
        <v>90.497214367256092</v>
      </c>
      <c r="AQ75">
        <v>0</v>
      </c>
      <c r="AR75">
        <v>0</v>
      </c>
      <c r="AS75">
        <f t="shared" si="27"/>
        <v>1</v>
      </c>
      <c r="AT75">
        <f t="shared" si="28"/>
        <v>0</v>
      </c>
      <c r="AU75">
        <f t="shared" si="29"/>
        <v>53736.413044289555</v>
      </c>
      <c r="AV75">
        <f t="shared" si="30"/>
        <v>67.145200000000003</v>
      </c>
      <c r="AW75">
        <f t="shared" si="31"/>
        <v>53.716160000000002</v>
      </c>
      <c r="AX75">
        <f t="shared" si="32"/>
        <v>0.8</v>
      </c>
      <c r="AY75">
        <f t="shared" si="33"/>
        <v>0.19</v>
      </c>
      <c r="AZ75">
        <v>9</v>
      </c>
      <c r="BA75">
        <v>1.88</v>
      </c>
      <c r="BB75" t="s">
        <v>337</v>
      </c>
      <c r="BC75">
        <v>2</v>
      </c>
      <c r="BD75" t="b">
        <v>0</v>
      </c>
      <c r="BE75">
        <v>1750755009.0999999</v>
      </c>
      <c r="BF75">
        <v>447.44099999999997</v>
      </c>
      <c r="BG75">
        <v>450.03800000000001</v>
      </c>
      <c r="BH75">
        <v>18.9682</v>
      </c>
      <c r="BI75">
        <v>18.541699999999999</v>
      </c>
      <c r="BJ75">
        <v>444.44600000000003</v>
      </c>
      <c r="BK75">
        <v>18.748100000000001</v>
      </c>
      <c r="BL75">
        <v>399.98</v>
      </c>
      <c r="BM75">
        <v>101.21599999999999</v>
      </c>
      <c r="BN75">
        <v>9.9995500000000001E-2</v>
      </c>
      <c r="BO75">
        <v>25.477399999999999</v>
      </c>
      <c r="BP75">
        <v>25.3964</v>
      </c>
      <c r="BQ75">
        <v>999.9</v>
      </c>
      <c r="BR75">
        <v>0</v>
      </c>
      <c r="BS75">
        <v>0</v>
      </c>
      <c r="BT75">
        <v>9989</v>
      </c>
      <c r="BU75">
        <v>67.145200000000003</v>
      </c>
      <c r="BV75">
        <v>9.9546500000000009</v>
      </c>
      <c r="BW75">
        <v>-2.5971099999999998</v>
      </c>
      <c r="BX75">
        <v>456.09199999999998</v>
      </c>
      <c r="BY75">
        <v>458.54</v>
      </c>
      <c r="BZ75">
        <v>0.42649300000000001</v>
      </c>
      <c r="CA75">
        <v>450.03800000000001</v>
      </c>
      <c r="CB75">
        <v>18.541699999999999</v>
      </c>
      <c r="CC75">
        <v>1.91988</v>
      </c>
      <c r="CD75">
        <v>1.8767100000000001</v>
      </c>
      <c r="CE75">
        <v>16.7986</v>
      </c>
      <c r="CF75">
        <v>16.440799999999999</v>
      </c>
      <c r="CG75">
        <v>1750753677</v>
      </c>
      <c r="CH75" t="s">
        <v>338</v>
      </c>
      <c r="CI75">
        <v>1750753677</v>
      </c>
      <c r="CJ75">
        <v>1750753673.5</v>
      </c>
      <c r="CK75">
        <v>5</v>
      </c>
      <c r="CL75">
        <v>2.1520000000000001</v>
      </c>
      <c r="CM75">
        <v>-0.52400000000000002</v>
      </c>
      <c r="CN75">
        <v>3.0179999999999998</v>
      </c>
      <c r="CO75">
        <v>0.22</v>
      </c>
      <c r="CP75">
        <v>450</v>
      </c>
      <c r="CQ75">
        <v>19</v>
      </c>
      <c r="CR75">
        <v>0.26</v>
      </c>
      <c r="CS75">
        <v>0.17</v>
      </c>
      <c r="CT75">
        <v>-2.5433831707317069</v>
      </c>
      <c r="CU75">
        <v>-0.13618662020905989</v>
      </c>
      <c r="CV75">
        <v>4.6051741972773938E-2</v>
      </c>
      <c r="CW75">
        <v>1</v>
      </c>
      <c r="CX75">
        <v>0</v>
      </c>
      <c r="CY75">
        <v>0</v>
      </c>
      <c r="CZ75">
        <v>0</v>
      </c>
      <c r="DA75">
        <v>-1</v>
      </c>
      <c r="DB75">
        <v>0.42532187804878052</v>
      </c>
      <c r="DC75">
        <v>5.0120069686416177E-3</v>
      </c>
      <c r="DD75">
        <v>1.0863530216126439E-3</v>
      </c>
      <c r="DE75">
        <v>1</v>
      </c>
      <c r="DF75">
        <v>2</v>
      </c>
      <c r="DG75">
        <v>2</v>
      </c>
      <c r="DH75" t="s">
        <v>339</v>
      </c>
      <c r="DI75">
        <v>3.0245099999999998</v>
      </c>
      <c r="DJ75">
        <v>2.69129</v>
      </c>
      <c r="DK75">
        <v>0.100883</v>
      </c>
      <c r="DL75">
        <v>0.102398</v>
      </c>
      <c r="DM75">
        <v>0.101036</v>
      </c>
      <c r="DN75">
        <v>0.10073</v>
      </c>
      <c r="DO75">
        <v>25062</v>
      </c>
      <c r="DP75">
        <v>16775.400000000001</v>
      </c>
      <c r="DQ75">
        <v>26447.7</v>
      </c>
      <c r="DR75">
        <v>16985.900000000001</v>
      </c>
      <c r="DS75">
        <v>33828</v>
      </c>
      <c r="DT75">
        <v>19958.7</v>
      </c>
      <c r="DU75">
        <v>38524.5</v>
      </c>
      <c r="DV75">
        <v>22516.5</v>
      </c>
      <c r="DW75">
        <v>1.8033999999999999</v>
      </c>
      <c r="DX75">
        <v>2.18282</v>
      </c>
      <c r="DY75">
        <v>5.1212300000000002E-2</v>
      </c>
      <c r="DZ75">
        <v>0</v>
      </c>
      <c r="EA75">
        <v>24.556100000000001</v>
      </c>
      <c r="EB75">
        <v>999.9</v>
      </c>
      <c r="EC75">
        <v>62.2</v>
      </c>
      <c r="ED75">
        <v>31.7</v>
      </c>
      <c r="EE75">
        <v>28.850899999999999</v>
      </c>
      <c r="EF75">
        <v>62.741900000000001</v>
      </c>
      <c r="EG75">
        <v>35.3005</v>
      </c>
      <c r="EH75">
        <v>1</v>
      </c>
      <c r="EI75">
        <v>4.15793E-2</v>
      </c>
      <c r="EJ75">
        <v>-0.28942499999999999</v>
      </c>
      <c r="EK75">
        <v>20.327300000000001</v>
      </c>
      <c r="EL75">
        <v>5.2513100000000001</v>
      </c>
      <c r="EM75">
        <v>11.962</v>
      </c>
      <c r="EN75">
        <v>4.98956</v>
      </c>
      <c r="EO75">
        <v>3.2915999999999999</v>
      </c>
      <c r="EP75">
        <v>9999</v>
      </c>
      <c r="EQ75">
        <v>9999</v>
      </c>
      <c r="ER75">
        <v>9999</v>
      </c>
      <c r="ES75">
        <v>999.9</v>
      </c>
      <c r="ET75">
        <v>4.9726800000000004</v>
      </c>
      <c r="EU75">
        <v>1.87195</v>
      </c>
      <c r="EV75">
        <v>1.8722300000000001</v>
      </c>
      <c r="EW75">
        <v>1.8772200000000001</v>
      </c>
      <c r="EX75">
        <v>1.8713900000000001</v>
      </c>
      <c r="EY75">
        <v>1.87212</v>
      </c>
      <c r="EZ75">
        <v>1.8717999999999999</v>
      </c>
      <c r="FA75">
        <v>1.86873</v>
      </c>
      <c r="FB75">
        <v>0</v>
      </c>
      <c r="FC75">
        <v>0</v>
      </c>
      <c r="FD75">
        <v>0</v>
      </c>
      <c r="FE75">
        <v>0</v>
      </c>
      <c r="FF75" t="s">
        <v>340</v>
      </c>
      <c r="FG75" t="s">
        <v>341</v>
      </c>
      <c r="FH75" t="s">
        <v>342</v>
      </c>
      <c r="FI75" t="s">
        <v>342</v>
      </c>
      <c r="FJ75" t="s">
        <v>342</v>
      </c>
      <c r="FK75" t="s">
        <v>342</v>
      </c>
      <c r="FL75">
        <v>0</v>
      </c>
      <c r="FM75">
        <v>100</v>
      </c>
      <c r="FN75">
        <v>100</v>
      </c>
      <c r="FO75">
        <v>2.9950000000000001</v>
      </c>
      <c r="FP75">
        <v>0.22009999999999999</v>
      </c>
      <c r="FQ75">
        <v>-0.71234261683338174</v>
      </c>
      <c r="FR75">
        <v>7.6898218637449396E-3</v>
      </c>
      <c r="FS75">
        <v>1.5097418776848419E-6</v>
      </c>
      <c r="FT75">
        <v>-9.8458676114205118E-11</v>
      </c>
      <c r="FU75">
        <v>0.22001999999999461</v>
      </c>
      <c r="FV75">
        <v>0</v>
      </c>
      <c r="FW75">
        <v>0</v>
      </c>
      <c r="FX75">
        <v>0</v>
      </c>
      <c r="FY75">
        <v>3</v>
      </c>
      <c r="FZ75">
        <v>2164</v>
      </c>
      <c r="GA75">
        <v>-1</v>
      </c>
      <c r="GB75">
        <v>-1</v>
      </c>
      <c r="GC75">
        <v>22.2</v>
      </c>
      <c r="GD75">
        <v>22.3</v>
      </c>
      <c r="GE75">
        <v>1.09985</v>
      </c>
      <c r="GF75">
        <v>2.63794</v>
      </c>
      <c r="GG75">
        <v>1.7981</v>
      </c>
      <c r="GH75">
        <v>2.3803700000000001</v>
      </c>
      <c r="GI75">
        <v>1.5979000000000001</v>
      </c>
      <c r="GJ75">
        <v>2.4401899999999999</v>
      </c>
      <c r="GK75">
        <v>35.267099999999999</v>
      </c>
      <c r="GL75">
        <v>24.157499999999999</v>
      </c>
      <c r="GM75">
        <v>18</v>
      </c>
      <c r="GN75">
        <v>367.46899999999999</v>
      </c>
      <c r="GO75">
        <v>665.7</v>
      </c>
      <c r="GP75">
        <v>25.830100000000002</v>
      </c>
      <c r="GQ75">
        <v>27.592400000000001</v>
      </c>
      <c r="GR75">
        <v>30</v>
      </c>
      <c r="GS75">
        <v>27.557099999999998</v>
      </c>
      <c r="GT75">
        <v>27.582000000000001</v>
      </c>
      <c r="GU75">
        <v>21.994700000000002</v>
      </c>
      <c r="GV75">
        <v>41.834299999999999</v>
      </c>
      <c r="GW75">
        <v>0</v>
      </c>
      <c r="GX75">
        <v>25.83</v>
      </c>
      <c r="GY75">
        <v>450</v>
      </c>
      <c r="GZ75">
        <v>18.5</v>
      </c>
      <c r="HA75">
        <v>100.49299999999999</v>
      </c>
      <c r="HB75">
        <v>70.272599999999997</v>
      </c>
    </row>
    <row r="76" spans="1:210" x14ac:dyDescent="0.3">
      <c r="A76">
        <v>60</v>
      </c>
      <c r="B76">
        <v>1750755014.0999999</v>
      </c>
      <c r="C76">
        <v>295</v>
      </c>
      <c r="D76" t="s">
        <v>460</v>
      </c>
      <c r="E76" t="s">
        <v>461</v>
      </c>
      <c r="F76" t="s">
        <v>336</v>
      </c>
      <c r="G76">
        <v>1750755014.0999999</v>
      </c>
      <c r="H76">
        <f t="shared" si="0"/>
        <v>1.9395223131887993E-4</v>
      </c>
      <c r="I76">
        <f t="shared" si="1"/>
        <v>0.19395223131887993</v>
      </c>
      <c r="J76">
        <f t="shared" si="2"/>
        <v>1.0532679991347027</v>
      </c>
      <c r="K76">
        <f t="shared" si="3"/>
        <v>447.38799999999998</v>
      </c>
      <c r="L76">
        <f t="shared" si="4"/>
        <v>321.60341332263869</v>
      </c>
      <c r="M76">
        <f t="shared" si="5"/>
        <v>32.583237664174113</v>
      </c>
      <c r="N76">
        <f t="shared" si="6"/>
        <v>45.327098308733596</v>
      </c>
      <c r="O76">
        <f t="shared" si="7"/>
        <v>1.4386292051144068E-2</v>
      </c>
      <c r="P76">
        <f t="shared" si="8"/>
        <v>2.416935004430651</v>
      </c>
      <c r="Q76">
        <f t="shared" si="9"/>
        <v>1.4339641450688436E-2</v>
      </c>
      <c r="R76">
        <f t="shared" si="10"/>
        <v>8.966454707738724E-3</v>
      </c>
      <c r="S76">
        <f t="shared" si="11"/>
        <v>12.756505000000001</v>
      </c>
      <c r="T76">
        <f t="shared" si="12"/>
        <v>25.509050065885784</v>
      </c>
      <c r="U76">
        <f t="shared" si="13"/>
        <v>25.404</v>
      </c>
      <c r="V76">
        <f t="shared" si="14"/>
        <v>3.2570744584564282</v>
      </c>
      <c r="W76">
        <f t="shared" si="15"/>
        <v>58.738644956312733</v>
      </c>
      <c r="X76">
        <f t="shared" si="16"/>
        <v>1.9217523345058198</v>
      </c>
      <c r="Y76">
        <f t="shared" si="17"/>
        <v>3.2717001489141198</v>
      </c>
      <c r="Z76">
        <f t="shared" si="18"/>
        <v>1.3353221239506083</v>
      </c>
      <c r="AA76">
        <f t="shared" si="19"/>
        <v>-8.5532934011626054</v>
      </c>
      <c r="AB76">
        <f t="shared" si="20"/>
        <v>9.8247557168982276</v>
      </c>
      <c r="AC76">
        <f t="shared" si="21"/>
        <v>0.8636673850477854</v>
      </c>
      <c r="AD76">
        <f t="shared" si="22"/>
        <v>14.891634700783408</v>
      </c>
      <c r="AE76">
        <f t="shared" si="23"/>
        <v>1.0532679991347027</v>
      </c>
      <c r="AF76">
        <f t="shared" si="24"/>
        <v>0.19395223131887993</v>
      </c>
      <c r="AG76">
        <f t="shared" si="25"/>
        <v>1.0786500234985237</v>
      </c>
      <c r="AH76">
        <v>458.52479639020072</v>
      </c>
      <c r="AI76">
        <v>456.05496363636348</v>
      </c>
      <c r="AJ76">
        <v>-3.3717989021786628E-4</v>
      </c>
      <c r="AK76">
        <v>84.076978181650844</v>
      </c>
      <c r="AL76">
        <f t="shared" si="26"/>
        <v>0.19349213221218195</v>
      </c>
      <c r="AM76">
        <v>18.540992796172048</v>
      </c>
      <c r="AN76">
        <v>18.96807428571428</v>
      </c>
      <c r="AO76">
        <v>3.2207387538924631E-7</v>
      </c>
      <c r="AP76">
        <v>90.497214367256092</v>
      </c>
      <c r="AQ76">
        <v>0</v>
      </c>
      <c r="AR76">
        <v>0</v>
      </c>
      <c r="AS76">
        <f t="shared" si="27"/>
        <v>1</v>
      </c>
      <c r="AT76">
        <f t="shared" si="28"/>
        <v>0</v>
      </c>
      <c r="AU76">
        <f t="shared" si="29"/>
        <v>53864.500546674957</v>
      </c>
      <c r="AV76">
        <f t="shared" si="30"/>
        <v>67.139499999999998</v>
      </c>
      <c r="AW76">
        <f t="shared" si="31"/>
        <v>53.711600000000004</v>
      </c>
      <c r="AX76">
        <f t="shared" si="32"/>
        <v>0.8</v>
      </c>
      <c r="AY76">
        <f t="shared" si="33"/>
        <v>0.19</v>
      </c>
      <c r="AZ76">
        <v>9</v>
      </c>
      <c r="BA76">
        <v>1.88</v>
      </c>
      <c r="BB76" t="s">
        <v>337</v>
      </c>
      <c r="BC76">
        <v>2</v>
      </c>
      <c r="BD76" t="b">
        <v>0</v>
      </c>
      <c r="BE76">
        <v>1750755014.0999999</v>
      </c>
      <c r="BF76">
        <v>447.38799999999998</v>
      </c>
      <c r="BG76">
        <v>449.95299999999997</v>
      </c>
      <c r="BH76">
        <v>18.9681</v>
      </c>
      <c r="BI76">
        <v>18.54</v>
      </c>
      <c r="BJ76">
        <v>444.39400000000001</v>
      </c>
      <c r="BK76">
        <v>18.748100000000001</v>
      </c>
      <c r="BL76">
        <v>400.01400000000001</v>
      </c>
      <c r="BM76">
        <v>101.215</v>
      </c>
      <c r="BN76">
        <v>9.9962200000000001E-2</v>
      </c>
      <c r="BO76">
        <v>25.479399999999998</v>
      </c>
      <c r="BP76">
        <v>25.404</v>
      </c>
      <c r="BQ76">
        <v>999.9</v>
      </c>
      <c r="BR76">
        <v>0</v>
      </c>
      <c r="BS76">
        <v>0</v>
      </c>
      <c r="BT76">
        <v>10014</v>
      </c>
      <c r="BU76">
        <v>67.139499999999998</v>
      </c>
      <c r="BV76">
        <v>9.9478100000000005</v>
      </c>
      <c r="BW76">
        <v>-2.5648200000000001</v>
      </c>
      <c r="BX76">
        <v>456.03899999999999</v>
      </c>
      <c r="BY76">
        <v>458.45299999999997</v>
      </c>
      <c r="BZ76">
        <v>0.42812</v>
      </c>
      <c r="CA76">
        <v>449.95299999999997</v>
      </c>
      <c r="CB76">
        <v>18.54</v>
      </c>
      <c r="CC76">
        <v>1.9198599999999999</v>
      </c>
      <c r="CD76">
        <v>1.87653</v>
      </c>
      <c r="CE76">
        <v>16.798500000000001</v>
      </c>
      <c r="CF76">
        <v>16.439299999999999</v>
      </c>
      <c r="CG76">
        <v>1750753677</v>
      </c>
      <c r="CH76" t="s">
        <v>338</v>
      </c>
      <c r="CI76">
        <v>1750753677</v>
      </c>
      <c r="CJ76">
        <v>1750753673.5</v>
      </c>
      <c r="CK76">
        <v>5</v>
      </c>
      <c r="CL76">
        <v>2.1520000000000001</v>
      </c>
      <c r="CM76">
        <v>-0.52400000000000002</v>
      </c>
      <c r="CN76">
        <v>3.0179999999999998</v>
      </c>
      <c r="CO76">
        <v>0.22</v>
      </c>
      <c r="CP76">
        <v>450</v>
      </c>
      <c r="CQ76">
        <v>19</v>
      </c>
      <c r="CR76">
        <v>0.26</v>
      </c>
      <c r="CS76">
        <v>0.17</v>
      </c>
      <c r="CT76">
        <v>-2.5534034999999999</v>
      </c>
      <c r="CU76">
        <v>-5.9045628517817389E-2</v>
      </c>
      <c r="CV76">
        <v>4.7250676214737948E-2</v>
      </c>
      <c r="CW76">
        <v>1</v>
      </c>
      <c r="CX76">
        <v>0</v>
      </c>
      <c r="CY76">
        <v>0</v>
      </c>
      <c r="CZ76">
        <v>0</v>
      </c>
      <c r="DA76">
        <v>-1</v>
      </c>
      <c r="DB76">
        <v>0.42566959999999998</v>
      </c>
      <c r="DC76">
        <v>1.166420262664121E-2</v>
      </c>
      <c r="DD76">
        <v>1.2319429532247001E-3</v>
      </c>
      <c r="DE76">
        <v>1</v>
      </c>
      <c r="DF76">
        <v>2</v>
      </c>
      <c r="DG76">
        <v>2</v>
      </c>
      <c r="DH76" t="s">
        <v>339</v>
      </c>
      <c r="DI76">
        <v>3.0245500000000001</v>
      </c>
      <c r="DJ76">
        <v>2.6912500000000001</v>
      </c>
      <c r="DK76">
        <v>0.10087400000000001</v>
      </c>
      <c r="DL76">
        <v>0.102383</v>
      </c>
      <c r="DM76">
        <v>0.101036</v>
      </c>
      <c r="DN76">
        <v>0.10072299999999999</v>
      </c>
      <c r="DO76">
        <v>25062.400000000001</v>
      </c>
      <c r="DP76">
        <v>16775.7</v>
      </c>
      <c r="DQ76">
        <v>26447.9</v>
      </c>
      <c r="DR76">
        <v>16985.900000000001</v>
      </c>
      <c r="DS76">
        <v>33828.400000000001</v>
      </c>
      <c r="DT76">
        <v>19959</v>
      </c>
      <c r="DU76">
        <v>38525</v>
      </c>
      <c r="DV76">
        <v>22516.7</v>
      </c>
      <c r="DW76">
        <v>1.8033999999999999</v>
      </c>
      <c r="DX76">
        <v>2.1828400000000001</v>
      </c>
      <c r="DY76">
        <v>5.1540099999999998E-2</v>
      </c>
      <c r="DZ76">
        <v>0</v>
      </c>
      <c r="EA76">
        <v>24.558399999999999</v>
      </c>
      <c r="EB76">
        <v>999.9</v>
      </c>
      <c r="EC76">
        <v>62.2</v>
      </c>
      <c r="ED76">
        <v>31.7</v>
      </c>
      <c r="EE76">
        <v>28.8507</v>
      </c>
      <c r="EF76">
        <v>62.511899999999997</v>
      </c>
      <c r="EG76">
        <v>35.368600000000001</v>
      </c>
      <c r="EH76">
        <v>1</v>
      </c>
      <c r="EI76">
        <v>4.1591500000000003E-2</v>
      </c>
      <c r="EJ76">
        <v>-0.289769</v>
      </c>
      <c r="EK76">
        <v>20.327400000000001</v>
      </c>
      <c r="EL76">
        <v>5.2516699999999998</v>
      </c>
      <c r="EM76">
        <v>11.962</v>
      </c>
      <c r="EN76">
        <v>4.9897600000000004</v>
      </c>
      <c r="EO76">
        <v>3.2915800000000002</v>
      </c>
      <c r="EP76">
        <v>9999</v>
      </c>
      <c r="EQ76">
        <v>9999</v>
      </c>
      <c r="ER76">
        <v>9999</v>
      </c>
      <c r="ES76">
        <v>999.9</v>
      </c>
      <c r="ET76">
        <v>4.9726900000000001</v>
      </c>
      <c r="EU76">
        <v>1.87195</v>
      </c>
      <c r="EV76">
        <v>1.8722300000000001</v>
      </c>
      <c r="EW76">
        <v>1.87723</v>
      </c>
      <c r="EX76">
        <v>1.87137</v>
      </c>
      <c r="EY76">
        <v>1.87212</v>
      </c>
      <c r="EZ76">
        <v>1.87181</v>
      </c>
      <c r="FA76">
        <v>1.8687400000000001</v>
      </c>
      <c r="FB76">
        <v>0</v>
      </c>
      <c r="FC76">
        <v>0</v>
      </c>
      <c r="FD76">
        <v>0</v>
      </c>
      <c r="FE76">
        <v>0</v>
      </c>
      <c r="FF76" t="s">
        <v>340</v>
      </c>
      <c r="FG76" t="s">
        <v>341</v>
      </c>
      <c r="FH76" t="s">
        <v>342</v>
      </c>
      <c r="FI76" t="s">
        <v>342</v>
      </c>
      <c r="FJ76" t="s">
        <v>342</v>
      </c>
      <c r="FK76" t="s">
        <v>342</v>
      </c>
      <c r="FL76">
        <v>0</v>
      </c>
      <c r="FM76">
        <v>100</v>
      </c>
      <c r="FN76">
        <v>100</v>
      </c>
      <c r="FO76">
        <v>2.9940000000000002</v>
      </c>
      <c r="FP76">
        <v>0.22</v>
      </c>
      <c r="FQ76">
        <v>-0.71234261683338174</v>
      </c>
      <c r="FR76">
        <v>7.6898218637449396E-3</v>
      </c>
      <c r="FS76">
        <v>1.5097418776848419E-6</v>
      </c>
      <c r="FT76">
        <v>-9.8458676114205118E-11</v>
      </c>
      <c r="FU76">
        <v>0.22001999999999461</v>
      </c>
      <c r="FV76">
        <v>0</v>
      </c>
      <c r="FW76">
        <v>0</v>
      </c>
      <c r="FX76">
        <v>0</v>
      </c>
      <c r="FY76">
        <v>3</v>
      </c>
      <c r="FZ76">
        <v>2164</v>
      </c>
      <c r="GA76">
        <v>-1</v>
      </c>
      <c r="GB76">
        <v>-1</v>
      </c>
      <c r="GC76">
        <v>22.3</v>
      </c>
      <c r="GD76">
        <v>22.3</v>
      </c>
      <c r="GE76">
        <v>1.10107</v>
      </c>
      <c r="GF76">
        <v>2.6464799999999999</v>
      </c>
      <c r="GG76">
        <v>1.7981</v>
      </c>
      <c r="GH76">
        <v>2.3803700000000001</v>
      </c>
      <c r="GI76">
        <v>1.5979000000000001</v>
      </c>
      <c r="GJ76">
        <v>2.4035600000000001</v>
      </c>
      <c r="GK76">
        <v>35.267099999999999</v>
      </c>
      <c r="GL76">
        <v>24.148800000000001</v>
      </c>
      <c r="GM76">
        <v>18</v>
      </c>
      <c r="GN76">
        <v>367.46199999999999</v>
      </c>
      <c r="GO76">
        <v>665.71699999999998</v>
      </c>
      <c r="GP76">
        <v>25.829899999999999</v>
      </c>
      <c r="GQ76">
        <v>27.5916</v>
      </c>
      <c r="GR76">
        <v>30</v>
      </c>
      <c r="GS76">
        <v>27.556100000000001</v>
      </c>
      <c r="GT76">
        <v>27.582000000000001</v>
      </c>
      <c r="GU76">
        <v>21.995999999999999</v>
      </c>
      <c r="GV76">
        <v>41.834299999999999</v>
      </c>
      <c r="GW76">
        <v>0</v>
      </c>
      <c r="GX76">
        <v>25.83</v>
      </c>
      <c r="GY76">
        <v>450</v>
      </c>
      <c r="GZ76">
        <v>18.5</v>
      </c>
      <c r="HA76">
        <v>100.494</v>
      </c>
      <c r="HB76">
        <v>70.272800000000004</v>
      </c>
    </row>
    <row r="77" spans="1:210" x14ac:dyDescent="0.3">
      <c r="A77">
        <v>61</v>
      </c>
      <c r="B77">
        <v>1750755019.0999999</v>
      </c>
      <c r="C77">
        <v>300</v>
      </c>
      <c r="D77" t="s">
        <v>462</v>
      </c>
      <c r="E77" t="s">
        <v>463</v>
      </c>
      <c r="F77" t="s">
        <v>336</v>
      </c>
      <c r="G77">
        <v>1750755019.0999999</v>
      </c>
      <c r="H77">
        <f t="shared" si="0"/>
        <v>1.9361718320383927E-4</v>
      </c>
      <c r="I77">
        <f t="shared" si="1"/>
        <v>0.19361718320383928</v>
      </c>
      <c r="J77">
        <f t="shared" si="2"/>
        <v>1.0697569126156143</v>
      </c>
      <c r="K77">
        <f t="shared" si="3"/>
        <v>447.38299999999998</v>
      </c>
      <c r="L77">
        <f t="shared" si="4"/>
        <v>319.57992713180261</v>
      </c>
      <c r="M77">
        <f t="shared" si="5"/>
        <v>32.378550885131766</v>
      </c>
      <c r="N77">
        <f t="shared" si="6"/>
        <v>45.327043411799401</v>
      </c>
      <c r="O77">
        <f t="shared" si="7"/>
        <v>1.4361996166295431E-2</v>
      </c>
      <c r="P77">
        <f t="shared" si="8"/>
        <v>2.4131102001259737</v>
      </c>
      <c r="Q77">
        <f t="shared" si="9"/>
        <v>1.4315429292543303E-2</v>
      </c>
      <c r="R77">
        <f t="shared" si="10"/>
        <v>8.9513146102671269E-3</v>
      </c>
      <c r="S77">
        <f t="shared" si="11"/>
        <v>12.763782000000001</v>
      </c>
      <c r="T77">
        <f t="shared" si="12"/>
        <v>25.511448992830001</v>
      </c>
      <c r="U77">
        <f t="shared" si="13"/>
        <v>25.4039</v>
      </c>
      <c r="V77">
        <f t="shared" si="14"/>
        <v>3.257055098982498</v>
      </c>
      <c r="W77">
        <f t="shared" si="15"/>
        <v>58.731554193523294</v>
      </c>
      <c r="X77">
        <f t="shared" si="16"/>
        <v>1.9217714846995799</v>
      </c>
      <c r="Y77">
        <f t="shared" si="17"/>
        <v>3.2721277532810564</v>
      </c>
      <c r="Z77">
        <f t="shared" si="18"/>
        <v>1.3352836142829181</v>
      </c>
      <c r="AA77">
        <f t="shared" si="19"/>
        <v>-8.538517779289311</v>
      </c>
      <c r="AB77">
        <f t="shared" si="20"/>
        <v>10.108427895384192</v>
      </c>
      <c r="AC77">
        <f t="shared" si="21"/>
        <v>0.89002207147495715</v>
      </c>
      <c r="AD77">
        <f t="shared" si="22"/>
        <v>15.22371418756984</v>
      </c>
      <c r="AE77">
        <f t="shared" si="23"/>
        <v>1.0697569126156143</v>
      </c>
      <c r="AF77">
        <f t="shared" si="24"/>
        <v>0.19361718320383928</v>
      </c>
      <c r="AG77">
        <f t="shared" si="25"/>
        <v>1.0436960797875194</v>
      </c>
      <c r="AH77">
        <v>458.44353253659898</v>
      </c>
      <c r="AI77">
        <v>456.04967272727282</v>
      </c>
      <c r="AJ77">
        <v>1.218437504441156E-4</v>
      </c>
      <c r="AK77">
        <v>84.076978181650844</v>
      </c>
      <c r="AL77">
        <f t="shared" si="26"/>
        <v>0.1930435272071887</v>
      </c>
      <c r="AM77">
        <v>18.54127916272278</v>
      </c>
      <c r="AN77">
        <v>18.967417744360901</v>
      </c>
      <c r="AO77">
        <v>-4.9887653775475381E-7</v>
      </c>
      <c r="AP77">
        <v>90.497214367256092</v>
      </c>
      <c r="AQ77">
        <v>0</v>
      </c>
      <c r="AR77">
        <v>0</v>
      </c>
      <c r="AS77">
        <f t="shared" si="27"/>
        <v>1</v>
      </c>
      <c r="AT77">
        <f t="shared" si="28"/>
        <v>0</v>
      </c>
      <c r="AU77">
        <f t="shared" si="29"/>
        <v>53735.656907446326</v>
      </c>
      <c r="AV77">
        <f t="shared" si="30"/>
        <v>67.177800000000005</v>
      </c>
      <c r="AW77">
        <f t="shared" si="31"/>
        <v>53.74224000000001</v>
      </c>
      <c r="AX77">
        <f t="shared" si="32"/>
        <v>0.8</v>
      </c>
      <c r="AY77">
        <f t="shared" si="33"/>
        <v>0.19</v>
      </c>
      <c r="AZ77">
        <v>9</v>
      </c>
      <c r="BA77">
        <v>1.88</v>
      </c>
      <c r="BB77" t="s">
        <v>337</v>
      </c>
      <c r="BC77">
        <v>2</v>
      </c>
      <c r="BD77" t="b">
        <v>0</v>
      </c>
      <c r="BE77">
        <v>1750755019.0999999</v>
      </c>
      <c r="BF77">
        <v>447.38299999999998</v>
      </c>
      <c r="BG77">
        <v>449.98500000000001</v>
      </c>
      <c r="BH77">
        <v>18.9681</v>
      </c>
      <c r="BI77">
        <v>18.540700000000001</v>
      </c>
      <c r="BJ77">
        <v>444.38900000000001</v>
      </c>
      <c r="BK77">
        <v>18.748100000000001</v>
      </c>
      <c r="BL77">
        <v>399.97699999999998</v>
      </c>
      <c r="BM77">
        <v>101.21599999999999</v>
      </c>
      <c r="BN77">
        <v>9.99718E-2</v>
      </c>
      <c r="BO77">
        <v>25.4816</v>
      </c>
      <c r="BP77">
        <v>25.4039</v>
      </c>
      <c r="BQ77">
        <v>999.9</v>
      </c>
      <c r="BR77">
        <v>0</v>
      </c>
      <c r="BS77">
        <v>0</v>
      </c>
      <c r="BT77">
        <v>9989</v>
      </c>
      <c r="BU77">
        <v>67.177800000000005</v>
      </c>
      <c r="BV77">
        <v>9.9728999999999992</v>
      </c>
      <c r="BW77">
        <v>-2.6021399999999999</v>
      </c>
      <c r="BX77">
        <v>456.03300000000002</v>
      </c>
      <c r="BY77">
        <v>458.48599999999999</v>
      </c>
      <c r="BZ77">
        <v>0.42738199999999998</v>
      </c>
      <c r="CA77">
        <v>449.98500000000001</v>
      </c>
      <c r="CB77">
        <v>18.540700000000001</v>
      </c>
      <c r="CC77">
        <v>1.91987</v>
      </c>
      <c r="CD77">
        <v>1.8766099999999999</v>
      </c>
      <c r="CE77">
        <v>16.798500000000001</v>
      </c>
      <c r="CF77">
        <v>16.440000000000001</v>
      </c>
      <c r="CG77">
        <v>1750753677</v>
      </c>
      <c r="CH77" t="s">
        <v>338</v>
      </c>
      <c r="CI77">
        <v>1750753677</v>
      </c>
      <c r="CJ77">
        <v>1750753673.5</v>
      </c>
      <c r="CK77">
        <v>5</v>
      </c>
      <c r="CL77">
        <v>2.1520000000000001</v>
      </c>
      <c r="CM77">
        <v>-0.52400000000000002</v>
      </c>
      <c r="CN77">
        <v>3.0179999999999998</v>
      </c>
      <c r="CO77">
        <v>0.22</v>
      </c>
      <c r="CP77">
        <v>450</v>
      </c>
      <c r="CQ77">
        <v>19</v>
      </c>
      <c r="CR77">
        <v>0.26</v>
      </c>
      <c r="CS77">
        <v>0.17</v>
      </c>
      <c r="CT77">
        <v>-2.5531248780487812</v>
      </c>
      <c r="CU77">
        <v>-0.22378641114983211</v>
      </c>
      <c r="CV77">
        <v>4.3295354852621308E-2</v>
      </c>
      <c r="CW77">
        <v>1</v>
      </c>
      <c r="CX77">
        <v>0</v>
      </c>
      <c r="CY77">
        <v>0</v>
      </c>
      <c r="CZ77">
        <v>0</v>
      </c>
      <c r="DA77">
        <v>-1</v>
      </c>
      <c r="DB77">
        <v>0.42653387804878062</v>
      </c>
      <c r="DC77">
        <v>8.1813031358887577E-3</v>
      </c>
      <c r="DD77">
        <v>1.0299523123017431E-3</v>
      </c>
      <c r="DE77">
        <v>1</v>
      </c>
      <c r="DF77">
        <v>2</v>
      </c>
      <c r="DG77">
        <v>2</v>
      </c>
      <c r="DH77" t="s">
        <v>339</v>
      </c>
      <c r="DI77">
        <v>3.0245000000000002</v>
      </c>
      <c r="DJ77">
        <v>2.6912600000000002</v>
      </c>
      <c r="DK77">
        <v>0.10087400000000001</v>
      </c>
      <c r="DL77">
        <v>0.10238899999999999</v>
      </c>
      <c r="DM77">
        <v>0.101036</v>
      </c>
      <c r="DN77">
        <v>0.100726</v>
      </c>
      <c r="DO77">
        <v>25062.5</v>
      </c>
      <c r="DP77">
        <v>16775.7</v>
      </c>
      <c r="DQ77">
        <v>26448</v>
      </c>
      <c r="DR77">
        <v>16986.099999999999</v>
      </c>
      <c r="DS77">
        <v>33828.300000000003</v>
      </c>
      <c r="DT77">
        <v>19959</v>
      </c>
      <c r="DU77">
        <v>38524.9</v>
      </c>
      <c r="DV77">
        <v>22516.799999999999</v>
      </c>
      <c r="DW77">
        <v>1.80314</v>
      </c>
      <c r="DX77">
        <v>2.1829399999999999</v>
      </c>
      <c r="DY77">
        <v>5.1402999999999997E-2</v>
      </c>
      <c r="DZ77">
        <v>0</v>
      </c>
      <c r="EA77">
        <v>24.560500000000001</v>
      </c>
      <c r="EB77">
        <v>999.9</v>
      </c>
      <c r="EC77">
        <v>62.2</v>
      </c>
      <c r="ED77">
        <v>31.7</v>
      </c>
      <c r="EE77">
        <v>28.848299999999998</v>
      </c>
      <c r="EF77">
        <v>62.821899999999999</v>
      </c>
      <c r="EG77">
        <v>35.376600000000003</v>
      </c>
      <c r="EH77">
        <v>1</v>
      </c>
      <c r="EI77">
        <v>4.1564999999999998E-2</v>
      </c>
      <c r="EJ77">
        <v>-0.29010900000000001</v>
      </c>
      <c r="EK77">
        <v>20.327500000000001</v>
      </c>
      <c r="EL77">
        <v>5.2515499999999999</v>
      </c>
      <c r="EM77">
        <v>11.962</v>
      </c>
      <c r="EN77">
        <v>4.9896799999999999</v>
      </c>
      <c r="EO77">
        <v>3.2915800000000002</v>
      </c>
      <c r="EP77">
        <v>9999</v>
      </c>
      <c r="EQ77">
        <v>9999</v>
      </c>
      <c r="ER77">
        <v>9999</v>
      </c>
      <c r="ES77">
        <v>999.9</v>
      </c>
      <c r="ET77">
        <v>4.9726900000000001</v>
      </c>
      <c r="EU77">
        <v>1.87195</v>
      </c>
      <c r="EV77">
        <v>1.87222</v>
      </c>
      <c r="EW77">
        <v>1.87724</v>
      </c>
      <c r="EX77">
        <v>1.87138</v>
      </c>
      <c r="EY77">
        <v>1.8721099999999999</v>
      </c>
      <c r="EZ77">
        <v>1.87181</v>
      </c>
      <c r="FA77">
        <v>1.86873</v>
      </c>
      <c r="FB77">
        <v>0</v>
      </c>
      <c r="FC77">
        <v>0</v>
      </c>
      <c r="FD77">
        <v>0</v>
      </c>
      <c r="FE77">
        <v>0</v>
      </c>
      <c r="FF77" t="s">
        <v>340</v>
      </c>
      <c r="FG77" t="s">
        <v>341</v>
      </c>
      <c r="FH77" t="s">
        <v>342</v>
      </c>
      <c r="FI77" t="s">
        <v>342</v>
      </c>
      <c r="FJ77" t="s">
        <v>342</v>
      </c>
      <c r="FK77" t="s">
        <v>342</v>
      </c>
      <c r="FL77">
        <v>0</v>
      </c>
      <c r="FM77">
        <v>100</v>
      </c>
      <c r="FN77">
        <v>100</v>
      </c>
      <c r="FO77">
        <v>2.9940000000000002</v>
      </c>
      <c r="FP77">
        <v>0.22</v>
      </c>
      <c r="FQ77">
        <v>-0.71234261683338174</v>
      </c>
      <c r="FR77">
        <v>7.6898218637449396E-3</v>
      </c>
      <c r="FS77">
        <v>1.5097418776848419E-6</v>
      </c>
      <c r="FT77">
        <v>-9.8458676114205118E-11</v>
      </c>
      <c r="FU77">
        <v>0.22001999999999461</v>
      </c>
      <c r="FV77">
        <v>0</v>
      </c>
      <c r="FW77">
        <v>0</v>
      </c>
      <c r="FX77">
        <v>0</v>
      </c>
      <c r="FY77">
        <v>3</v>
      </c>
      <c r="FZ77">
        <v>2164</v>
      </c>
      <c r="GA77">
        <v>-1</v>
      </c>
      <c r="GB77">
        <v>-1</v>
      </c>
      <c r="GC77">
        <v>22.4</v>
      </c>
      <c r="GD77">
        <v>22.4</v>
      </c>
      <c r="GE77">
        <v>1.10107</v>
      </c>
      <c r="GF77">
        <v>2.6464799999999999</v>
      </c>
      <c r="GG77">
        <v>1.79932</v>
      </c>
      <c r="GH77">
        <v>2.3803700000000001</v>
      </c>
      <c r="GI77">
        <v>1.5979000000000001</v>
      </c>
      <c r="GJ77">
        <v>2.4438499999999999</v>
      </c>
      <c r="GK77">
        <v>35.290199999999999</v>
      </c>
      <c r="GL77">
        <v>24.148800000000001</v>
      </c>
      <c r="GM77">
        <v>18</v>
      </c>
      <c r="GN77">
        <v>367.32799999999997</v>
      </c>
      <c r="GO77">
        <v>665.80399999999997</v>
      </c>
      <c r="GP77">
        <v>25.829899999999999</v>
      </c>
      <c r="GQ77">
        <v>27.5901</v>
      </c>
      <c r="GR77">
        <v>30</v>
      </c>
      <c r="GS77">
        <v>27.556100000000001</v>
      </c>
      <c r="GT77">
        <v>27.582000000000001</v>
      </c>
      <c r="GU77">
        <v>21.9953</v>
      </c>
      <c r="GV77">
        <v>41.834299999999999</v>
      </c>
      <c r="GW77">
        <v>0</v>
      </c>
      <c r="GX77">
        <v>25.83</v>
      </c>
      <c r="GY77">
        <v>450</v>
      </c>
      <c r="GZ77">
        <v>18.5</v>
      </c>
      <c r="HA77">
        <v>100.495</v>
      </c>
      <c r="HB77">
        <v>70.273300000000006</v>
      </c>
    </row>
    <row r="78" spans="1:210" x14ac:dyDescent="0.3">
      <c r="A78">
        <v>62</v>
      </c>
      <c r="B78">
        <v>1750755024.0999999</v>
      </c>
      <c r="C78">
        <v>305</v>
      </c>
      <c r="D78" t="s">
        <v>464</v>
      </c>
      <c r="E78" t="s">
        <v>465</v>
      </c>
      <c r="F78" t="s">
        <v>336</v>
      </c>
      <c r="G78">
        <v>1750755024.0999999</v>
      </c>
      <c r="H78">
        <f t="shared" si="0"/>
        <v>1.947325913733931E-4</v>
      </c>
      <c r="I78">
        <f t="shared" si="1"/>
        <v>0.1947325913733931</v>
      </c>
      <c r="J78">
        <f t="shared" si="2"/>
        <v>1.1024891037254057</v>
      </c>
      <c r="K78">
        <f t="shared" si="3"/>
        <v>447.363</v>
      </c>
      <c r="L78">
        <f t="shared" si="4"/>
        <v>316.65025915012677</v>
      </c>
      <c r="M78">
        <f t="shared" si="5"/>
        <v>32.081720873590506</v>
      </c>
      <c r="N78">
        <f t="shared" si="6"/>
        <v>45.325005997760996</v>
      </c>
      <c r="O78">
        <f t="shared" si="7"/>
        <v>1.4446003872574092E-2</v>
      </c>
      <c r="P78">
        <f t="shared" si="8"/>
        <v>2.4149539868765095</v>
      </c>
      <c r="Q78">
        <f t="shared" si="9"/>
        <v>1.4398927438423284E-2</v>
      </c>
      <c r="R78">
        <f t="shared" si="10"/>
        <v>9.0035465324382405E-3</v>
      </c>
      <c r="S78">
        <f t="shared" si="11"/>
        <v>12.754681000000001</v>
      </c>
      <c r="T78">
        <f t="shared" si="12"/>
        <v>25.513116497863614</v>
      </c>
      <c r="U78">
        <f t="shared" si="13"/>
        <v>25.403199999999998</v>
      </c>
      <c r="V78">
        <f t="shared" si="14"/>
        <v>3.2569195854799045</v>
      </c>
      <c r="W78">
        <f t="shared" si="15"/>
        <v>58.722975316595594</v>
      </c>
      <c r="X78">
        <f t="shared" si="16"/>
        <v>1.9217304879118999</v>
      </c>
      <c r="Y78">
        <f t="shared" si="17"/>
        <v>3.2725359666317915</v>
      </c>
      <c r="Z78">
        <f t="shared" si="18"/>
        <v>1.3351890975680045</v>
      </c>
      <c r="AA78">
        <f t="shared" si="19"/>
        <v>-8.5877072795666365</v>
      </c>
      <c r="AB78">
        <f t="shared" si="20"/>
        <v>10.480697446909243</v>
      </c>
      <c r="AC78">
        <f t="shared" si="21"/>
        <v>0.92210142842193454</v>
      </c>
      <c r="AD78">
        <f t="shared" si="22"/>
        <v>15.569772595764542</v>
      </c>
      <c r="AE78">
        <f t="shared" si="23"/>
        <v>1.1024891037254057</v>
      </c>
      <c r="AF78">
        <f t="shared" si="24"/>
        <v>0.1947325913733931</v>
      </c>
      <c r="AG78">
        <f t="shared" si="25"/>
        <v>1.0970388184209336</v>
      </c>
      <c r="AH78">
        <v>458.51234859983907</v>
      </c>
      <c r="AI78">
        <v>456.00045454545449</v>
      </c>
      <c r="AJ78">
        <v>-4.0021260087100068E-4</v>
      </c>
      <c r="AK78">
        <v>84.076978181650844</v>
      </c>
      <c r="AL78">
        <f t="shared" si="26"/>
        <v>0.19334720702561173</v>
      </c>
      <c r="AM78">
        <v>18.540618488374751</v>
      </c>
      <c r="AN78">
        <v>18.96746060150376</v>
      </c>
      <c r="AO78">
        <v>-4.7994993353660603E-8</v>
      </c>
      <c r="AP78">
        <v>90.497214367256092</v>
      </c>
      <c r="AQ78">
        <v>0</v>
      </c>
      <c r="AR78">
        <v>0</v>
      </c>
      <c r="AS78">
        <f t="shared" si="27"/>
        <v>1</v>
      </c>
      <c r="AT78">
        <f t="shared" si="28"/>
        <v>0</v>
      </c>
      <c r="AU78">
        <f t="shared" si="29"/>
        <v>53797.199981445097</v>
      </c>
      <c r="AV78">
        <f t="shared" si="30"/>
        <v>67.129900000000006</v>
      </c>
      <c r="AW78">
        <f t="shared" si="31"/>
        <v>53.703920000000011</v>
      </c>
      <c r="AX78">
        <f t="shared" si="32"/>
        <v>0.8</v>
      </c>
      <c r="AY78">
        <f t="shared" si="33"/>
        <v>0.19</v>
      </c>
      <c r="AZ78">
        <v>9</v>
      </c>
      <c r="BA78">
        <v>1.88</v>
      </c>
      <c r="BB78" t="s">
        <v>337</v>
      </c>
      <c r="BC78">
        <v>2</v>
      </c>
      <c r="BD78" t="b">
        <v>0</v>
      </c>
      <c r="BE78">
        <v>1750755024.0999999</v>
      </c>
      <c r="BF78">
        <v>447.363</v>
      </c>
      <c r="BG78">
        <v>450.04</v>
      </c>
      <c r="BH78">
        <v>18.967700000000001</v>
      </c>
      <c r="BI78">
        <v>18.537800000000001</v>
      </c>
      <c r="BJ78">
        <v>444.36900000000003</v>
      </c>
      <c r="BK78">
        <v>18.747699999999998</v>
      </c>
      <c r="BL78">
        <v>399.94200000000001</v>
      </c>
      <c r="BM78">
        <v>101.21599999999999</v>
      </c>
      <c r="BN78">
        <v>9.9946999999999994E-2</v>
      </c>
      <c r="BO78">
        <v>25.483699999999999</v>
      </c>
      <c r="BP78">
        <v>25.403199999999998</v>
      </c>
      <c r="BQ78">
        <v>999.9</v>
      </c>
      <c r="BR78">
        <v>0</v>
      </c>
      <c r="BS78">
        <v>0</v>
      </c>
      <c r="BT78">
        <v>10001</v>
      </c>
      <c r="BU78">
        <v>67.129900000000006</v>
      </c>
      <c r="BV78">
        <v>9.9250100000000003</v>
      </c>
      <c r="BW78">
        <v>-2.6765400000000001</v>
      </c>
      <c r="BX78">
        <v>456.01299999999998</v>
      </c>
      <c r="BY78">
        <v>458.54</v>
      </c>
      <c r="BZ78">
        <v>0.42990899999999999</v>
      </c>
      <c r="CA78">
        <v>450.04</v>
      </c>
      <c r="CB78">
        <v>18.537800000000001</v>
      </c>
      <c r="CC78">
        <v>1.91984</v>
      </c>
      <c r="CD78">
        <v>1.87632</v>
      </c>
      <c r="CE78">
        <v>16.798200000000001</v>
      </c>
      <c r="CF78">
        <v>16.4375</v>
      </c>
      <c r="CG78">
        <v>1750753677</v>
      </c>
      <c r="CH78" t="s">
        <v>338</v>
      </c>
      <c r="CI78">
        <v>1750753677</v>
      </c>
      <c r="CJ78">
        <v>1750753673.5</v>
      </c>
      <c r="CK78">
        <v>5</v>
      </c>
      <c r="CL78">
        <v>2.1520000000000001</v>
      </c>
      <c r="CM78">
        <v>-0.52400000000000002</v>
      </c>
      <c r="CN78">
        <v>3.0179999999999998</v>
      </c>
      <c r="CO78">
        <v>0.22</v>
      </c>
      <c r="CP78">
        <v>450</v>
      </c>
      <c r="CQ78">
        <v>19</v>
      </c>
      <c r="CR78">
        <v>0.26</v>
      </c>
      <c r="CS78">
        <v>0.17</v>
      </c>
      <c r="CT78">
        <v>-2.582431000000001</v>
      </c>
      <c r="CU78">
        <v>-0.19707399624764191</v>
      </c>
      <c r="CV78">
        <v>4.1101593813379057E-2</v>
      </c>
      <c r="CW78">
        <v>1</v>
      </c>
      <c r="CX78">
        <v>0</v>
      </c>
      <c r="CY78">
        <v>0</v>
      </c>
      <c r="CZ78">
        <v>0</v>
      </c>
      <c r="DA78">
        <v>-1</v>
      </c>
      <c r="DB78">
        <v>0.42708689999999999</v>
      </c>
      <c r="DC78">
        <v>5.7573208255135436E-3</v>
      </c>
      <c r="DD78">
        <v>9.433190552511888E-4</v>
      </c>
      <c r="DE78">
        <v>1</v>
      </c>
      <c r="DF78">
        <v>2</v>
      </c>
      <c r="DG78">
        <v>2</v>
      </c>
      <c r="DH78" t="s">
        <v>339</v>
      </c>
      <c r="DI78">
        <v>3.0244599999999999</v>
      </c>
      <c r="DJ78">
        <v>2.6912400000000001</v>
      </c>
      <c r="DK78">
        <v>0.100871</v>
      </c>
      <c r="DL78">
        <v>0.102399</v>
      </c>
      <c r="DM78">
        <v>0.101035</v>
      </c>
      <c r="DN78">
        <v>0.100716</v>
      </c>
      <c r="DO78">
        <v>25062.9</v>
      </c>
      <c r="DP78">
        <v>16775.8</v>
      </c>
      <c r="DQ78">
        <v>26448.3</v>
      </c>
      <c r="DR78">
        <v>16986.400000000001</v>
      </c>
      <c r="DS78">
        <v>33828.800000000003</v>
      </c>
      <c r="DT78">
        <v>19959.599999999999</v>
      </c>
      <c r="DU78">
        <v>38525.4</v>
      </c>
      <c r="DV78">
        <v>22517.1</v>
      </c>
      <c r="DW78">
        <v>1.8032600000000001</v>
      </c>
      <c r="DX78">
        <v>2.1827399999999999</v>
      </c>
      <c r="DY78">
        <v>5.1212300000000002E-2</v>
      </c>
      <c r="DZ78">
        <v>0</v>
      </c>
      <c r="EA78">
        <v>24.562899999999999</v>
      </c>
      <c r="EB78">
        <v>999.9</v>
      </c>
      <c r="EC78">
        <v>62.2</v>
      </c>
      <c r="ED78">
        <v>31.7</v>
      </c>
      <c r="EE78">
        <v>28.848700000000001</v>
      </c>
      <c r="EF78">
        <v>62.7119</v>
      </c>
      <c r="EG78">
        <v>35.4527</v>
      </c>
      <c r="EH78">
        <v>1</v>
      </c>
      <c r="EI78">
        <v>4.1581300000000002E-2</v>
      </c>
      <c r="EJ78">
        <v>-0.29004400000000002</v>
      </c>
      <c r="EK78">
        <v>20.327400000000001</v>
      </c>
      <c r="EL78">
        <v>5.2517899999999997</v>
      </c>
      <c r="EM78">
        <v>11.962</v>
      </c>
      <c r="EN78">
        <v>4.9896799999999999</v>
      </c>
      <c r="EO78">
        <v>3.2916599999999998</v>
      </c>
      <c r="EP78">
        <v>9999</v>
      </c>
      <c r="EQ78">
        <v>9999</v>
      </c>
      <c r="ER78">
        <v>9999</v>
      </c>
      <c r="ES78">
        <v>999.9</v>
      </c>
      <c r="ET78">
        <v>4.9726900000000001</v>
      </c>
      <c r="EU78">
        <v>1.87195</v>
      </c>
      <c r="EV78">
        <v>1.8722399999999999</v>
      </c>
      <c r="EW78">
        <v>1.8772500000000001</v>
      </c>
      <c r="EX78">
        <v>1.8713900000000001</v>
      </c>
      <c r="EY78">
        <v>1.8721099999999999</v>
      </c>
      <c r="EZ78">
        <v>1.87181</v>
      </c>
      <c r="FA78">
        <v>1.8687400000000001</v>
      </c>
      <c r="FB78">
        <v>0</v>
      </c>
      <c r="FC78">
        <v>0</v>
      </c>
      <c r="FD78">
        <v>0</v>
      </c>
      <c r="FE78">
        <v>0</v>
      </c>
      <c r="FF78" t="s">
        <v>340</v>
      </c>
      <c r="FG78" t="s">
        <v>341</v>
      </c>
      <c r="FH78" t="s">
        <v>342</v>
      </c>
      <c r="FI78" t="s">
        <v>342</v>
      </c>
      <c r="FJ78" t="s">
        <v>342</v>
      </c>
      <c r="FK78" t="s">
        <v>342</v>
      </c>
      <c r="FL78">
        <v>0</v>
      </c>
      <c r="FM78">
        <v>100</v>
      </c>
      <c r="FN78">
        <v>100</v>
      </c>
      <c r="FO78">
        <v>2.9940000000000002</v>
      </c>
      <c r="FP78">
        <v>0.22</v>
      </c>
      <c r="FQ78">
        <v>-0.71234261683338174</v>
      </c>
      <c r="FR78">
        <v>7.6898218637449396E-3</v>
      </c>
      <c r="FS78">
        <v>1.5097418776848419E-6</v>
      </c>
      <c r="FT78">
        <v>-9.8458676114205118E-11</v>
      </c>
      <c r="FU78">
        <v>0.22001999999999461</v>
      </c>
      <c r="FV78">
        <v>0</v>
      </c>
      <c r="FW78">
        <v>0</v>
      </c>
      <c r="FX78">
        <v>0</v>
      </c>
      <c r="FY78">
        <v>3</v>
      </c>
      <c r="FZ78">
        <v>2164</v>
      </c>
      <c r="GA78">
        <v>-1</v>
      </c>
      <c r="GB78">
        <v>-1</v>
      </c>
      <c r="GC78">
        <v>22.5</v>
      </c>
      <c r="GD78">
        <v>22.5</v>
      </c>
      <c r="GE78">
        <v>1.10107</v>
      </c>
      <c r="GF78">
        <v>2.6464799999999999</v>
      </c>
      <c r="GG78">
        <v>1.79932</v>
      </c>
      <c r="GH78">
        <v>2.3803700000000001</v>
      </c>
      <c r="GI78">
        <v>1.5979000000000001</v>
      </c>
      <c r="GJ78">
        <v>2.4523899999999998</v>
      </c>
      <c r="GK78">
        <v>35.290199999999999</v>
      </c>
      <c r="GL78">
        <v>24.157499999999999</v>
      </c>
      <c r="GM78">
        <v>18</v>
      </c>
      <c r="GN78">
        <v>367.39</v>
      </c>
      <c r="GO78">
        <v>665.62199999999996</v>
      </c>
      <c r="GP78">
        <v>25.829899999999999</v>
      </c>
      <c r="GQ78">
        <v>27.5901</v>
      </c>
      <c r="GR78">
        <v>30</v>
      </c>
      <c r="GS78">
        <v>27.556100000000001</v>
      </c>
      <c r="GT78">
        <v>27.581199999999999</v>
      </c>
      <c r="GU78">
        <v>21.992799999999999</v>
      </c>
      <c r="GV78">
        <v>41.834299999999999</v>
      </c>
      <c r="GW78">
        <v>0</v>
      </c>
      <c r="GX78">
        <v>25.83</v>
      </c>
      <c r="GY78">
        <v>450</v>
      </c>
      <c r="GZ78">
        <v>18.5</v>
      </c>
      <c r="HA78">
        <v>100.496</v>
      </c>
      <c r="HB78">
        <v>70.2744</v>
      </c>
    </row>
    <row r="79" spans="1:210" x14ac:dyDescent="0.3">
      <c r="A79">
        <v>63</v>
      </c>
      <c r="B79">
        <v>1750755029.0999999</v>
      </c>
      <c r="C79">
        <v>310</v>
      </c>
      <c r="D79" t="s">
        <v>466</v>
      </c>
      <c r="E79" t="s">
        <v>467</v>
      </c>
      <c r="F79" t="s">
        <v>336</v>
      </c>
      <c r="G79">
        <v>1750755029.0999999</v>
      </c>
      <c r="H79">
        <f t="shared" si="0"/>
        <v>1.9339994027605715E-4</v>
      </c>
      <c r="I79">
        <f t="shared" si="1"/>
        <v>0.19339994027605714</v>
      </c>
      <c r="J79">
        <f t="shared" si="2"/>
        <v>1.0359462351431592</v>
      </c>
      <c r="K79">
        <f t="shared" si="3"/>
        <v>447.40699999999998</v>
      </c>
      <c r="L79">
        <f t="shared" si="4"/>
        <v>323.21803097565891</v>
      </c>
      <c r="M79">
        <f t="shared" si="5"/>
        <v>32.747191317787049</v>
      </c>
      <c r="N79">
        <f t="shared" si="6"/>
        <v>45.329533694920997</v>
      </c>
      <c r="O79">
        <f t="shared" si="7"/>
        <v>1.4346555647127739E-2</v>
      </c>
      <c r="P79">
        <f t="shared" si="8"/>
        <v>2.4154147631535938</v>
      </c>
      <c r="Q79">
        <f t="shared" si="9"/>
        <v>1.4300132854723119E-2</v>
      </c>
      <c r="R79">
        <f t="shared" si="10"/>
        <v>8.941741455382176E-3</v>
      </c>
      <c r="S79">
        <f t="shared" si="11"/>
        <v>12.748847999999999</v>
      </c>
      <c r="T79">
        <f t="shared" si="12"/>
        <v>25.515184938348586</v>
      </c>
      <c r="U79">
        <f t="shared" si="13"/>
        <v>25.403400000000001</v>
      </c>
      <c r="V79">
        <f t="shared" si="14"/>
        <v>3.2569583031208427</v>
      </c>
      <c r="W79">
        <f t="shared" si="15"/>
        <v>58.717445497803247</v>
      </c>
      <c r="X79">
        <f t="shared" si="16"/>
        <v>1.9217435784833998</v>
      </c>
      <c r="Y79">
        <f t="shared" si="17"/>
        <v>3.2728664576446822</v>
      </c>
      <c r="Z79">
        <f t="shared" si="18"/>
        <v>1.3352147246374428</v>
      </c>
      <c r="AA79">
        <f t="shared" si="19"/>
        <v>-8.5289373661741212</v>
      </c>
      <c r="AB79">
        <f t="shared" si="20"/>
        <v>10.678026938312831</v>
      </c>
      <c r="AC79">
        <f t="shared" si="21"/>
        <v>0.93929241301968658</v>
      </c>
      <c r="AD79">
        <f t="shared" si="22"/>
        <v>15.837229985158395</v>
      </c>
      <c r="AE79">
        <f t="shared" si="23"/>
        <v>1.0359462351431592</v>
      </c>
      <c r="AF79">
        <f t="shared" si="24"/>
        <v>0.19339994027605714</v>
      </c>
      <c r="AG79">
        <f t="shared" si="25"/>
        <v>1.0794566215797543</v>
      </c>
      <c r="AH79">
        <v>458.53289046914398</v>
      </c>
      <c r="AI79">
        <v>456.05529696969671</v>
      </c>
      <c r="AJ79">
        <v>4.0739981938219363E-4</v>
      </c>
      <c r="AK79">
        <v>84.076978181650844</v>
      </c>
      <c r="AL79">
        <f t="shared" si="26"/>
        <v>0.19496131977742964</v>
      </c>
      <c r="AM79">
        <v>18.538398354796051</v>
      </c>
      <c r="AN79">
        <v>18.968645864661639</v>
      </c>
      <c r="AO79">
        <v>-2.3729524643362499E-7</v>
      </c>
      <c r="AP79">
        <v>90.497214367256092</v>
      </c>
      <c r="AQ79">
        <v>0</v>
      </c>
      <c r="AR79">
        <v>0</v>
      </c>
      <c r="AS79">
        <f t="shared" si="27"/>
        <v>1</v>
      </c>
      <c r="AT79">
        <f t="shared" si="28"/>
        <v>0</v>
      </c>
      <c r="AU79">
        <f t="shared" si="29"/>
        <v>53812.370390243137</v>
      </c>
      <c r="AV79">
        <f t="shared" si="30"/>
        <v>67.099199999999996</v>
      </c>
      <c r="AW79">
        <f t="shared" si="31"/>
        <v>53.679360000000003</v>
      </c>
      <c r="AX79">
        <f t="shared" si="32"/>
        <v>0.8</v>
      </c>
      <c r="AY79">
        <f t="shared" si="33"/>
        <v>0.19</v>
      </c>
      <c r="AZ79">
        <v>9</v>
      </c>
      <c r="BA79">
        <v>1.88</v>
      </c>
      <c r="BB79" t="s">
        <v>337</v>
      </c>
      <c r="BC79">
        <v>2</v>
      </c>
      <c r="BD79" t="b">
        <v>0</v>
      </c>
      <c r="BE79">
        <v>1750755029.0999999</v>
      </c>
      <c r="BF79">
        <v>447.40699999999998</v>
      </c>
      <c r="BG79">
        <v>449.93200000000002</v>
      </c>
      <c r="BH79">
        <v>18.9678</v>
      </c>
      <c r="BI79">
        <v>18.541</v>
      </c>
      <c r="BJ79">
        <v>444.41300000000001</v>
      </c>
      <c r="BK79">
        <v>18.747800000000002</v>
      </c>
      <c r="BL79">
        <v>400.09</v>
      </c>
      <c r="BM79">
        <v>101.21599999999999</v>
      </c>
      <c r="BN79">
        <v>0.100103</v>
      </c>
      <c r="BO79">
        <v>25.485399999999998</v>
      </c>
      <c r="BP79">
        <v>25.403400000000001</v>
      </c>
      <c r="BQ79">
        <v>999.9</v>
      </c>
      <c r="BR79">
        <v>0</v>
      </c>
      <c r="BS79">
        <v>0</v>
      </c>
      <c r="BT79">
        <v>10004</v>
      </c>
      <c r="BU79">
        <v>67.099199999999996</v>
      </c>
      <c r="BV79">
        <v>9.9318500000000007</v>
      </c>
      <c r="BW79">
        <v>-2.5241699999999998</v>
      </c>
      <c r="BX79">
        <v>456.05799999999999</v>
      </c>
      <c r="BY79">
        <v>458.43099999999998</v>
      </c>
      <c r="BZ79">
        <v>0.42677900000000002</v>
      </c>
      <c r="CA79">
        <v>449.93200000000002</v>
      </c>
      <c r="CB79">
        <v>18.541</v>
      </c>
      <c r="CC79">
        <v>1.9198599999999999</v>
      </c>
      <c r="CD79">
        <v>1.87666</v>
      </c>
      <c r="CE79">
        <v>16.798400000000001</v>
      </c>
      <c r="CF79">
        <v>16.4404</v>
      </c>
      <c r="CG79">
        <v>1750753677</v>
      </c>
      <c r="CH79" t="s">
        <v>338</v>
      </c>
      <c r="CI79">
        <v>1750753677</v>
      </c>
      <c r="CJ79">
        <v>1750753673.5</v>
      </c>
      <c r="CK79">
        <v>5</v>
      </c>
      <c r="CL79">
        <v>2.1520000000000001</v>
      </c>
      <c r="CM79">
        <v>-0.52400000000000002</v>
      </c>
      <c r="CN79">
        <v>3.0179999999999998</v>
      </c>
      <c r="CO79">
        <v>0.22</v>
      </c>
      <c r="CP79">
        <v>450</v>
      </c>
      <c r="CQ79">
        <v>19</v>
      </c>
      <c r="CR79">
        <v>0.26</v>
      </c>
      <c r="CS79">
        <v>0.17</v>
      </c>
      <c r="CT79">
        <v>-2.6024851219512199</v>
      </c>
      <c r="CU79">
        <v>-0.30667630662021061</v>
      </c>
      <c r="CV79">
        <v>4.6476577322553267E-2</v>
      </c>
      <c r="CW79">
        <v>1</v>
      </c>
      <c r="CX79">
        <v>0</v>
      </c>
      <c r="CY79">
        <v>0</v>
      </c>
      <c r="CZ79">
        <v>0</v>
      </c>
      <c r="DA79">
        <v>-1</v>
      </c>
      <c r="DB79">
        <v>0.42798046341463408</v>
      </c>
      <c r="DC79">
        <v>8.4554843205570541E-3</v>
      </c>
      <c r="DD79">
        <v>1.281562291579339E-3</v>
      </c>
      <c r="DE79">
        <v>1</v>
      </c>
      <c r="DF79">
        <v>2</v>
      </c>
      <c r="DG79">
        <v>2</v>
      </c>
      <c r="DH79" t="s">
        <v>339</v>
      </c>
      <c r="DI79">
        <v>3.0246300000000002</v>
      </c>
      <c r="DJ79">
        <v>2.6913900000000002</v>
      </c>
      <c r="DK79">
        <v>0.100878</v>
      </c>
      <c r="DL79">
        <v>0.102381</v>
      </c>
      <c r="DM79">
        <v>0.101036</v>
      </c>
      <c r="DN79">
        <v>0.100729</v>
      </c>
      <c r="DO79">
        <v>25062.9</v>
      </c>
      <c r="DP79">
        <v>16776</v>
      </c>
      <c r="DQ79">
        <v>26448.6</v>
      </c>
      <c r="DR79">
        <v>16986.2</v>
      </c>
      <c r="DS79">
        <v>33828.800000000003</v>
      </c>
      <c r="DT79">
        <v>19959.400000000001</v>
      </c>
      <c r="DU79">
        <v>38525.5</v>
      </c>
      <c r="DV79">
        <v>22517.3</v>
      </c>
      <c r="DW79">
        <v>1.80358</v>
      </c>
      <c r="DX79">
        <v>2.18262</v>
      </c>
      <c r="DY79">
        <v>5.1099100000000001E-2</v>
      </c>
      <c r="DZ79">
        <v>0</v>
      </c>
      <c r="EA79">
        <v>24.565000000000001</v>
      </c>
      <c r="EB79">
        <v>999.9</v>
      </c>
      <c r="EC79">
        <v>62.2</v>
      </c>
      <c r="ED79">
        <v>31.7</v>
      </c>
      <c r="EE79">
        <v>28.849299999999999</v>
      </c>
      <c r="EF79">
        <v>62.601900000000001</v>
      </c>
      <c r="EG79">
        <v>35.2804</v>
      </c>
      <c r="EH79">
        <v>1</v>
      </c>
      <c r="EI79">
        <v>4.1554899999999999E-2</v>
      </c>
      <c r="EJ79">
        <v>-0.29028100000000001</v>
      </c>
      <c r="EK79">
        <v>20.327400000000001</v>
      </c>
      <c r="EL79">
        <v>5.25143</v>
      </c>
      <c r="EM79">
        <v>11.962</v>
      </c>
      <c r="EN79">
        <v>4.9896399999999996</v>
      </c>
      <c r="EO79">
        <v>3.2915000000000001</v>
      </c>
      <c r="EP79">
        <v>9999</v>
      </c>
      <c r="EQ79">
        <v>9999</v>
      </c>
      <c r="ER79">
        <v>9999</v>
      </c>
      <c r="ES79">
        <v>999.9</v>
      </c>
      <c r="ET79">
        <v>4.9727100000000002</v>
      </c>
      <c r="EU79">
        <v>1.87195</v>
      </c>
      <c r="EV79">
        <v>1.87225</v>
      </c>
      <c r="EW79">
        <v>1.8772599999999999</v>
      </c>
      <c r="EX79">
        <v>1.8713900000000001</v>
      </c>
      <c r="EY79">
        <v>1.8721000000000001</v>
      </c>
      <c r="EZ79">
        <v>1.87181</v>
      </c>
      <c r="FA79">
        <v>1.8687400000000001</v>
      </c>
      <c r="FB79">
        <v>0</v>
      </c>
      <c r="FC79">
        <v>0</v>
      </c>
      <c r="FD79">
        <v>0</v>
      </c>
      <c r="FE79">
        <v>0</v>
      </c>
      <c r="FF79" t="s">
        <v>340</v>
      </c>
      <c r="FG79" t="s">
        <v>341</v>
      </c>
      <c r="FH79" t="s">
        <v>342</v>
      </c>
      <c r="FI79" t="s">
        <v>342</v>
      </c>
      <c r="FJ79" t="s">
        <v>342</v>
      </c>
      <c r="FK79" t="s">
        <v>342</v>
      </c>
      <c r="FL79">
        <v>0</v>
      </c>
      <c r="FM79">
        <v>100</v>
      </c>
      <c r="FN79">
        <v>100</v>
      </c>
      <c r="FO79">
        <v>2.9940000000000002</v>
      </c>
      <c r="FP79">
        <v>0.22</v>
      </c>
      <c r="FQ79">
        <v>-0.71234261683338174</v>
      </c>
      <c r="FR79">
        <v>7.6898218637449396E-3</v>
      </c>
      <c r="FS79">
        <v>1.5097418776848419E-6</v>
      </c>
      <c r="FT79">
        <v>-9.8458676114205118E-11</v>
      </c>
      <c r="FU79">
        <v>0.22001999999999461</v>
      </c>
      <c r="FV79">
        <v>0</v>
      </c>
      <c r="FW79">
        <v>0</v>
      </c>
      <c r="FX79">
        <v>0</v>
      </c>
      <c r="FY79">
        <v>3</v>
      </c>
      <c r="FZ79">
        <v>2164</v>
      </c>
      <c r="GA79">
        <v>-1</v>
      </c>
      <c r="GB79">
        <v>-1</v>
      </c>
      <c r="GC79">
        <v>22.5</v>
      </c>
      <c r="GD79">
        <v>22.6</v>
      </c>
      <c r="GE79">
        <v>1.10107</v>
      </c>
      <c r="GF79">
        <v>2.6428199999999999</v>
      </c>
      <c r="GG79">
        <v>1.7981</v>
      </c>
      <c r="GH79">
        <v>2.3803700000000001</v>
      </c>
      <c r="GI79">
        <v>1.5979000000000001</v>
      </c>
      <c r="GJ79">
        <v>2.49878</v>
      </c>
      <c r="GK79">
        <v>35.267099999999999</v>
      </c>
      <c r="GL79">
        <v>24.157499999999999</v>
      </c>
      <c r="GM79">
        <v>18</v>
      </c>
      <c r="GN79">
        <v>367.55500000000001</v>
      </c>
      <c r="GO79">
        <v>665.49800000000005</v>
      </c>
      <c r="GP79">
        <v>25.829899999999999</v>
      </c>
      <c r="GQ79">
        <v>27.5901</v>
      </c>
      <c r="GR79">
        <v>30</v>
      </c>
      <c r="GS79">
        <v>27.556100000000001</v>
      </c>
      <c r="GT79">
        <v>27.579599999999999</v>
      </c>
      <c r="GU79">
        <v>21.9998</v>
      </c>
      <c r="GV79">
        <v>41.834299999999999</v>
      </c>
      <c r="GW79">
        <v>0</v>
      </c>
      <c r="GX79">
        <v>25.83</v>
      </c>
      <c r="GY79">
        <v>450</v>
      </c>
      <c r="GZ79">
        <v>18.5</v>
      </c>
      <c r="HA79">
        <v>100.496</v>
      </c>
      <c r="HB79">
        <v>70.2744</v>
      </c>
    </row>
    <row r="80" spans="1:210" x14ac:dyDescent="0.3">
      <c r="A80">
        <v>64</v>
      </c>
      <c r="B80">
        <v>1750755034.0999999</v>
      </c>
      <c r="C80">
        <v>315</v>
      </c>
      <c r="D80" t="s">
        <v>468</v>
      </c>
      <c r="E80" t="s">
        <v>469</v>
      </c>
      <c r="F80" t="s">
        <v>336</v>
      </c>
      <c r="G80">
        <v>1750755034.0999999</v>
      </c>
      <c r="H80">
        <f t="shared" si="0"/>
        <v>1.9393647596499322E-4</v>
      </c>
      <c r="I80">
        <f t="shared" si="1"/>
        <v>0.19393647596499322</v>
      </c>
      <c r="J80">
        <f t="shared" si="2"/>
        <v>1.0987953856997259</v>
      </c>
      <c r="K80">
        <f t="shared" si="3"/>
        <v>447.36399999999998</v>
      </c>
      <c r="L80">
        <f t="shared" si="4"/>
        <v>316.40922067270225</v>
      </c>
      <c r="M80">
        <f t="shared" si="5"/>
        <v>32.057301793723973</v>
      </c>
      <c r="N80">
        <f t="shared" si="6"/>
        <v>45.325110087364799</v>
      </c>
      <c r="O80">
        <f t="shared" si="7"/>
        <v>1.4369847949912362E-2</v>
      </c>
      <c r="P80">
        <f t="shared" si="8"/>
        <v>2.4135712490599381</v>
      </c>
      <c r="Q80">
        <f t="shared" si="9"/>
        <v>1.4323239108121845E-2</v>
      </c>
      <c r="R80">
        <f t="shared" si="10"/>
        <v>8.9561994999451684E-3</v>
      </c>
      <c r="S80">
        <f t="shared" si="11"/>
        <v>12.758671</v>
      </c>
      <c r="T80">
        <f t="shared" si="12"/>
        <v>25.516908062133794</v>
      </c>
      <c r="U80">
        <f t="shared" si="13"/>
        <v>25.4114</v>
      </c>
      <c r="V80">
        <f t="shared" si="14"/>
        <v>3.2585073385397485</v>
      </c>
      <c r="W80">
        <f t="shared" si="15"/>
        <v>58.711699841081625</v>
      </c>
      <c r="X80">
        <f t="shared" si="16"/>
        <v>1.9217610002975998</v>
      </c>
      <c r="Y80">
        <f t="shared" si="17"/>
        <v>3.2732164210870103</v>
      </c>
      <c r="Z80">
        <f t="shared" si="18"/>
        <v>1.3367463382421487</v>
      </c>
      <c r="AA80">
        <f t="shared" si="19"/>
        <v>-8.5525985900562009</v>
      </c>
      <c r="AB80">
        <f t="shared" si="20"/>
        <v>9.8631303509925363</v>
      </c>
      <c r="AC80">
        <f t="shared" si="21"/>
        <v>0.86831550821006243</v>
      </c>
      <c r="AD80">
        <f t="shared" si="22"/>
        <v>14.937518269146398</v>
      </c>
      <c r="AE80">
        <f t="shared" si="23"/>
        <v>1.0987953856997259</v>
      </c>
      <c r="AF80">
        <f t="shared" si="24"/>
        <v>0.19393647596499322</v>
      </c>
      <c r="AG80">
        <f t="shared" si="25"/>
        <v>1.0630286706800356</v>
      </c>
      <c r="AH80">
        <v>458.45053035025569</v>
      </c>
      <c r="AI80">
        <v>456.01762424242412</v>
      </c>
      <c r="AJ80">
        <v>-4.2412112139470718E-4</v>
      </c>
      <c r="AK80">
        <v>84.076978181650844</v>
      </c>
      <c r="AL80">
        <f t="shared" si="26"/>
        <v>0.19376336833798752</v>
      </c>
      <c r="AM80">
        <v>18.53982177981246</v>
      </c>
      <c r="AN80">
        <v>18.967437443609018</v>
      </c>
      <c r="AO80">
        <v>2.7640242936630632E-7</v>
      </c>
      <c r="AP80">
        <v>90.497214367256092</v>
      </c>
      <c r="AQ80">
        <v>0</v>
      </c>
      <c r="AR80">
        <v>0</v>
      </c>
      <c r="AS80">
        <f t="shared" si="27"/>
        <v>1</v>
      </c>
      <c r="AT80">
        <f t="shared" si="28"/>
        <v>0</v>
      </c>
      <c r="AU80">
        <f t="shared" si="29"/>
        <v>53750.130893892354</v>
      </c>
      <c r="AV80">
        <f t="shared" si="30"/>
        <v>67.150899999999993</v>
      </c>
      <c r="AW80">
        <f t="shared" si="31"/>
        <v>53.72072</v>
      </c>
      <c r="AX80">
        <f t="shared" si="32"/>
        <v>0.8</v>
      </c>
      <c r="AY80">
        <f t="shared" si="33"/>
        <v>0.19</v>
      </c>
      <c r="AZ80">
        <v>9</v>
      </c>
      <c r="BA80">
        <v>1.88</v>
      </c>
      <c r="BB80" t="s">
        <v>337</v>
      </c>
      <c r="BC80">
        <v>2</v>
      </c>
      <c r="BD80" t="b">
        <v>0</v>
      </c>
      <c r="BE80">
        <v>1750755034.0999999</v>
      </c>
      <c r="BF80">
        <v>447.36399999999998</v>
      </c>
      <c r="BG80">
        <v>450.03100000000001</v>
      </c>
      <c r="BH80">
        <v>18.968</v>
      </c>
      <c r="BI80">
        <v>18.54</v>
      </c>
      <c r="BJ80">
        <v>444.37</v>
      </c>
      <c r="BK80">
        <v>18.748000000000001</v>
      </c>
      <c r="BL80">
        <v>400.07499999999999</v>
      </c>
      <c r="BM80">
        <v>101.21599999999999</v>
      </c>
      <c r="BN80">
        <v>9.9953200000000006E-2</v>
      </c>
      <c r="BO80">
        <v>25.487200000000001</v>
      </c>
      <c r="BP80">
        <v>25.4114</v>
      </c>
      <c r="BQ80">
        <v>999.9</v>
      </c>
      <c r="BR80">
        <v>0</v>
      </c>
      <c r="BS80">
        <v>0</v>
      </c>
      <c r="BT80">
        <v>9992</v>
      </c>
      <c r="BU80">
        <v>67.150899999999993</v>
      </c>
      <c r="BV80">
        <v>9.9318500000000007</v>
      </c>
      <c r="BW80">
        <v>-2.6670500000000001</v>
      </c>
      <c r="BX80">
        <v>456.01400000000001</v>
      </c>
      <c r="BY80">
        <v>458.53199999999998</v>
      </c>
      <c r="BZ80">
        <v>0.42798199999999997</v>
      </c>
      <c r="CA80">
        <v>450.03100000000001</v>
      </c>
      <c r="CB80">
        <v>18.54</v>
      </c>
      <c r="CC80">
        <v>1.91987</v>
      </c>
      <c r="CD80">
        <v>1.8765499999999999</v>
      </c>
      <c r="CE80">
        <v>16.798500000000001</v>
      </c>
      <c r="CF80">
        <v>16.439499999999999</v>
      </c>
      <c r="CG80">
        <v>1750753677</v>
      </c>
      <c r="CH80" t="s">
        <v>338</v>
      </c>
      <c r="CI80">
        <v>1750753677</v>
      </c>
      <c r="CJ80">
        <v>1750753673.5</v>
      </c>
      <c r="CK80">
        <v>5</v>
      </c>
      <c r="CL80">
        <v>2.1520000000000001</v>
      </c>
      <c r="CM80">
        <v>-0.52400000000000002</v>
      </c>
      <c r="CN80">
        <v>3.0179999999999998</v>
      </c>
      <c r="CO80">
        <v>0.22</v>
      </c>
      <c r="CP80">
        <v>450</v>
      </c>
      <c r="CQ80">
        <v>19</v>
      </c>
      <c r="CR80">
        <v>0.26</v>
      </c>
      <c r="CS80">
        <v>0.17</v>
      </c>
      <c r="CT80">
        <v>-2.6082437500000002</v>
      </c>
      <c r="CU80">
        <v>-0.1282794371482128</v>
      </c>
      <c r="CV80">
        <v>4.3570517766461057E-2</v>
      </c>
      <c r="CW80">
        <v>1</v>
      </c>
      <c r="CX80">
        <v>0</v>
      </c>
      <c r="CY80">
        <v>0</v>
      </c>
      <c r="CZ80">
        <v>0</v>
      </c>
      <c r="DA80">
        <v>-1</v>
      </c>
      <c r="DB80">
        <v>0.42794615000000003</v>
      </c>
      <c r="DC80">
        <v>1.1020637898654369E-4</v>
      </c>
      <c r="DD80">
        <v>1.3322606079517599E-3</v>
      </c>
      <c r="DE80">
        <v>1</v>
      </c>
      <c r="DF80">
        <v>2</v>
      </c>
      <c r="DG80">
        <v>2</v>
      </c>
      <c r="DH80" t="s">
        <v>339</v>
      </c>
      <c r="DI80">
        <v>3.02461</v>
      </c>
      <c r="DJ80">
        <v>2.6912400000000001</v>
      </c>
      <c r="DK80">
        <v>0.100871</v>
      </c>
      <c r="DL80">
        <v>0.102398</v>
      </c>
      <c r="DM80">
        <v>0.101036</v>
      </c>
      <c r="DN80">
        <v>0.100725</v>
      </c>
      <c r="DO80">
        <v>25062.799999999999</v>
      </c>
      <c r="DP80">
        <v>16775.400000000001</v>
      </c>
      <c r="DQ80">
        <v>26448.2</v>
      </c>
      <c r="DR80">
        <v>16985.900000000001</v>
      </c>
      <c r="DS80">
        <v>33828.5</v>
      </c>
      <c r="DT80">
        <v>19959</v>
      </c>
      <c r="DU80">
        <v>38525.1</v>
      </c>
      <c r="DV80">
        <v>22516.7</v>
      </c>
      <c r="DW80">
        <v>1.8036399999999999</v>
      </c>
      <c r="DX80">
        <v>2.1827800000000002</v>
      </c>
      <c r="DY80">
        <v>5.14984E-2</v>
      </c>
      <c r="DZ80">
        <v>0</v>
      </c>
      <c r="EA80">
        <v>24.566400000000002</v>
      </c>
      <c r="EB80">
        <v>999.9</v>
      </c>
      <c r="EC80">
        <v>62.2</v>
      </c>
      <c r="ED80">
        <v>31.7</v>
      </c>
      <c r="EE80">
        <v>28.852599999999999</v>
      </c>
      <c r="EF80">
        <v>62.821899999999999</v>
      </c>
      <c r="EG80">
        <v>35.188299999999998</v>
      </c>
      <c r="EH80">
        <v>1</v>
      </c>
      <c r="EI80">
        <v>4.1556900000000001E-2</v>
      </c>
      <c r="EJ80">
        <v>-0.29002800000000001</v>
      </c>
      <c r="EK80">
        <v>20.3276</v>
      </c>
      <c r="EL80">
        <v>5.2513100000000001</v>
      </c>
      <c r="EM80">
        <v>11.962</v>
      </c>
      <c r="EN80">
        <v>4.9897600000000004</v>
      </c>
      <c r="EO80">
        <v>3.2914400000000001</v>
      </c>
      <c r="EP80">
        <v>9999</v>
      </c>
      <c r="EQ80">
        <v>9999</v>
      </c>
      <c r="ER80">
        <v>9999</v>
      </c>
      <c r="ES80">
        <v>999.9</v>
      </c>
      <c r="ET80">
        <v>4.9726800000000004</v>
      </c>
      <c r="EU80">
        <v>1.87195</v>
      </c>
      <c r="EV80">
        <v>1.87225</v>
      </c>
      <c r="EW80">
        <v>1.87727</v>
      </c>
      <c r="EX80">
        <v>1.8713599999999999</v>
      </c>
      <c r="EY80">
        <v>1.8721000000000001</v>
      </c>
      <c r="EZ80">
        <v>1.87181</v>
      </c>
      <c r="FA80">
        <v>1.8687400000000001</v>
      </c>
      <c r="FB80">
        <v>0</v>
      </c>
      <c r="FC80">
        <v>0</v>
      </c>
      <c r="FD80">
        <v>0</v>
      </c>
      <c r="FE80">
        <v>0</v>
      </c>
      <c r="FF80" t="s">
        <v>340</v>
      </c>
      <c r="FG80" t="s">
        <v>341</v>
      </c>
      <c r="FH80" t="s">
        <v>342</v>
      </c>
      <c r="FI80" t="s">
        <v>342</v>
      </c>
      <c r="FJ80" t="s">
        <v>342</v>
      </c>
      <c r="FK80" t="s">
        <v>342</v>
      </c>
      <c r="FL80">
        <v>0</v>
      </c>
      <c r="FM80">
        <v>100</v>
      </c>
      <c r="FN80">
        <v>100</v>
      </c>
      <c r="FO80">
        <v>2.9940000000000002</v>
      </c>
      <c r="FP80">
        <v>0.22</v>
      </c>
      <c r="FQ80">
        <v>-0.71234261683338174</v>
      </c>
      <c r="FR80">
        <v>7.6898218637449396E-3</v>
      </c>
      <c r="FS80">
        <v>1.5097418776848419E-6</v>
      </c>
      <c r="FT80">
        <v>-9.8458676114205118E-11</v>
      </c>
      <c r="FU80">
        <v>0.22001999999999461</v>
      </c>
      <c r="FV80">
        <v>0</v>
      </c>
      <c r="FW80">
        <v>0</v>
      </c>
      <c r="FX80">
        <v>0</v>
      </c>
      <c r="FY80">
        <v>3</v>
      </c>
      <c r="FZ80">
        <v>2164</v>
      </c>
      <c r="GA80">
        <v>-1</v>
      </c>
      <c r="GB80">
        <v>-1</v>
      </c>
      <c r="GC80">
        <v>22.6</v>
      </c>
      <c r="GD80">
        <v>22.7</v>
      </c>
      <c r="GE80">
        <v>1.10107</v>
      </c>
      <c r="GF80">
        <v>2.6281699999999999</v>
      </c>
      <c r="GG80">
        <v>1.7981</v>
      </c>
      <c r="GH80">
        <v>2.3803700000000001</v>
      </c>
      <c r="GI80">
        <v>1.5979000000000001</v>
      </c>
      <c r="GJ80">
        <v>2.5549300000000001</v>
      </c>
      <c r="GK80">
        <v>35.267099999999999</v>
      </c>
      <c r="GL80">
        <v>24.157499999999999</v>
      </c>
      <c r="GM80">
        <v>18</v>
      </c>
      <c r="GN80">
        <v>367.58600000000001</v>
      </c>
      <c r="GO80">
        <v>665.63599999999997</v>
      </c>
      <c r="GP80">
        <v>25.83</v>
      </c>
      <c r="GQ80">
        <v>27.5901</v>
      </c>
      <c r="GR80">
        <v>30</v>
      </c>
      <c r="GS80">
        <v>27.556100000000001</v>
      </c>
      <c r="GT80">
        <v>27.579599999999999</v>
      </c>
      <c r="GU80">
        <v>21.997499999999999</v>
      </c>
      <c r="GV80">
        <v>41.834299999999999</v>
      </c>
      <c r="GW80">
        <v>0</v>
      </c>
      <c r="GX80">
        <v>25.83</v>
      </c>
      <c r="GY80">
        <v>450</v>
      </c>
      <c r="GZ80">
        <v>18.5</v>
      </c>
      <c r="HA80">
        <v>100.495</v>
      </c>
      <c r="HB80">
        <v>70.272900000000007</v>
      </c>
    </row>
    <row r="81" spans="1:210" x14ac:dyDescent="0.3">
      <c r="A81">
        <v>65</v>
      </c>
      <c r="B81">
        <v>1750755039.0999999</v>
      </c>
      <c r="C81">
        <v>320</v>
      </c>
      <c r="D81" t="s">
        <v>470</v>
      </c>
      <c r="E81" t="s">
        <v>471</v>
      </c>
      <c r="F81" t="s">
        <v>336</v>
      </c>
      <c r="G81">
        <v>1750755039.0999999</v>
      </c>
      <c r="H81">
        <f t="shared" ref="H81:H144" si="34">(I81)/1000</f>
        <v>1.9548988042408577E-4</v>
      </c>
      <c r="I81">
        <f t="shared" ref="I81:I144" si="35">IF(BD81, AL81, AF81)</f>
        <v>0.19548988042408577</v>
      </c>
      <c r="J81">
        <f t="shared" ref="J81:J144" si="36">IF(BD81, AG81, AE81)</f>
        <v>1.0943490153256066</v>
      </c>
      <c r="K81">
        <f t="shared" ref="K81:K144" si="37">BF81 - IF(AS81&gt;1, J81*AZ81*100/(AU81), 0)</f>
        <v>447.35</v>
      </c>
      <c r="L81">
        <f t="shared" ref="L81:L144" si="38">((R81-H81/2)*K81-J81)/(R81+H81/2)</f>
        <v>317.83848870362618</v>
      </c>
      <c r="M81">
        <f t="shared" ref="M81:M144" si="39">L81*(BM81+BN81)/1000</f>
        <v>32.20180619695325</v>
      </c>
      <c r="N81">
        <f t="shared" ref="N81:N144" si="40">(BF81 - IF(AS81&gt;1, J81*AZ81*100/(AU81), 0))*(BM81+BN81)/1000</f>
        <v>45.323264847385005</v>
      </c>
      <c r="O81">
        <f t="shared" ref="O81:O144" si="41">2/((1/Q81-1/P81)+SIGN(Q81)*SQRT((1/Q81-1/P81)*(1/Q81-1/P81) + 4*BA81/((BA81+1)*(BA81+1))*(2*1/Q81*1/P81-1/P81*1/P81)))</f>
        <v>1.4484273887807691E-2</v>
      </c>
      <c r="P81">
        <f t="shared" ref="P81:P144" si="42">IF(LEFT(BB81,1)&lt;&gt;"0",IF(LEFT(BB81,1)="1",3,BC81),$D$5+$E$5*(BT81*BM81/($K$5*1000))+$F$5*(BT81*BM81/($K$5*1000))*MAX(MIN(AZ81,$J$5),$I$5)*MAX(MIN(AZ81,$J$5),$I$5)+$G$5*MAX(MIN(AZ81,$J$5),$I$5)*(BT81*BM81/($K$5*1000))+$H$5*(BT81*BM81/($K$5*1000))*(BT81*BM81/($K$5*1000)))</f>
        <v>2.4141707014246498</v>
      </c>
      <c r="Q81">
        <f t="shared" ref="Q81:Q144" si="43">H81*(1000-(1000*0.61365*EXP(17.502*U81/(240.97+U81))/(BM81+BN81)+BH81)/2)/(1000*0.61365*EXP(17.502*U81/(240.97+U81))/(BM81+BN81)-BH81)</f>
        <v>1.4436932831778073E-2</v>
      </c>
      <c r="R81">
        <f t="shared" ref="R81:R144" si="44">1/((BA81+1)/(O81/1.6)+1/(P81/1.37)) + BA81/((BA81+1)/(O81/1.6) + BA81/(P81/1.37))</f>
        <v>9.0273235691723432E-3</v>
      </c>
      <c r="S81">
        <f t="shared" ref="S81:S144" si="45">(AV81*AY81)</f>
        <v>12.751755000000001</v>
      </c>
      <c r="T81">
        <f t="shared" ref="T81:T144" si="46">(BO81+(S81+2*0.95*0.0000000567*(((BO81+$B$7)+273)^4-(BO81+273)^4)-44100*H81)/(1.84*29.3*P81+8*0.95*0.0000000567*(BO81+273)^3))</f>
        <v>25.51886863489926</v>
      </c>
      <c r="U81">
        <f t="shared" ref="U81:U144" si="47">($C$7*BP81+$D$7*BQ81+$E$7*T81)</f>
        <v>25.412299999999998</v>
      </c>
      <c r="V81">
        <f t="shared" ref="V81:V144" si="48">0.61365*EXP(17.502*U81/(240.97+U81))</f>
        <v>3.2586816452972509</v>
      </c>
      <c r="W81">
        <f t="shared" ref="W81:W144" si="49">(X81/Y81*100)</f>
        <v>58.705833181053315</v>
      </c>
      <c r="X81">
        <f t="shared" ref="X81:X144" si="50">BH81*(BM81+BN81)/1000</f>
        <v>1.9218543494278104</v>
      </c>
      <c r="Y81">
        <f t="shared" ref="Y81:Y144" si="51">0.61365*EXP(17.502*BO81/(240.97+BO81))</f>
        <v>3.2737025356588729</v>
      </c>
      <c r="Z81">
        <f t="shared" ref="Z81:Z144" si="52">(V81-BH81*(BM81+BN81)/1000)</f>
        <v>1.3368272958694405</v>
      </c>
      <c r="AA81">
        <f t="shared" ref="AA81:AA144" si="53">(-H81*44100)</f>
        <v>-8.6211037267021826</v>
      </c>
      <c r="AB81">
        <f t="shared" ref="AB81:AB144" si="54">2*29.3*P81*0.92*(BO81-U81)</f>
        <v>10.073824464193027</v>
      </c>
      <c r="AC81">
        <f t="shared" ref="AC81:AC144" si="55">2*0.95*0.0000000567*(((BO81+$B$7)+273)^4-(U81+273)^4)</f>
        <v>0.88665921971165795</v>
      </c>
      <c r="AD81">
        <f t="shared" ref="AD81:AD144" si="56">S81+AC81+AA81+AB81</f>
        <v>15.091134957202504</v>
      </c>
      <c r="AE81">
        <f t="shared" ref="AE81:AE144" si="57">BL81*AS81*(BG81-BF81*(1000-AS81*BI81)/(1000-AS81*BH81))/(100*AZ81)</f>
        <v>1.0943490153256066</v>
      </c>
      <c r="AF81">
        <f t="shared" ref="AF81:AF144" si="58">1000*BL81*AS81*(BH81-BI81)/(100*AZ81*(1000-AS81*BH81))</f>
        <v>0.19548988042408577</v>
      </c>
      <c r="AG81">
        <f t="shared" ref="AG81:AG144" si="59">(AH81 - AI81 - BM81*1000/(8.314*(BO81+273.15)) * AK81/BL81 * AJ81) * BL81/(100*AZ81) * (1000 - BI81)/1000</f>
        <v>1.0976256071886807</v>
      </c>
      <c r="AH81">
        <v>458.52965447935492</v>
      </c>
      <c r="AI81">
        <v>456.01132727272699</v>
      </c>
      <c r="AJ81">
        <v>2.4201722025513799E-4</v>
      </c>
      <c r="AK81">
        <v>84.076978181650844</v>
      </c>
      <c r="AL81">
        <f t="shared" ref="AL81:AL144" si="60">(AN81 - AM81 + BM81*1000/(8.314*(BO81+273.15)) * AP81/BL81 * AO81) * BL81/(100*AZ81) * 1000/(1000 - AN81)</f>
        <v>0.19395312964823394</v>
      </c>
      <c r="AM81">
        <v>18.540719668891551</v>
      </c>
      <c r="AN81">
        <v>18.968831729323309</v>
      </c>
      <c r="AO81">
        <v>-4.3106171820115628E-7</v>
      </c>
      <c r="AP81">
        <v>90.497214367256092</v>
      </c>
      <c r="AQ81">
        <v>0</v>
      </c>
      <c r="AR81">
        <v>0</v>
      </c>
      <c r="AS81">
        <f t="shared" ref="AS81:AS144" si="61">IF(AQ81*$H$13&gt;=AU81,1,(AU81/(AU81-AQ81*$H$13)))</f>
        <v>1</v>
      </c>
      <c r="AT81">
        <f t="shared" ref="AT81:AT144" si="62">(AS81-1)*100</f>
        <v>0</v>
      </c>
      <c r="AU81">
        <f t="shared" ref="AU81:AU144" si="63">MAX(0,($B$13+$C$13*BT81)/(1+$D$13*BT81)*BM81/(BO81+273)*$E$13)</f>
        <v>53769.790032136363</v>
      </c>
      <c r="AV81">
        <f t="shared" ref="AV81:AV144" si="64">$B$11*BU81+$C$11*BV81</f>
        <v>67.114500000000007</v>
      </c>
      <c r="AW81">
        <f t="shared" ref="AW81:AW144" si="65">AV81*AX81</f>
        <v>53.691600000000008</v>
      </c>
      <c r="AX81">
        <f t="shared" ref="AX81:AX144" si="66">($B$11*$D$9+$C$11*$D$9)/($B$11+$C$11)</f>
        <v>0.8</v>
      </c>
      <c r="AY81">
        <f t="shared" ref="AY81:AY144" si="67">($B$11*$K$9+$C$11*$K$9)/($B$11+$C$11)</f>
        <v>0.19</v>
      </c>
      <c r="AZ81">
        <v>9</v>
      </c>
      <c r="BA81">
        <v>1.88</v>
      </c>
      <c r="BB81" t="s">
        <v>337</v>
      </c>
      <c r="BC81">
        <v>2</v>
      </c>
      <c r="BD81" t="b">
        <v>0</v>
      </c>
      <c r="BE81">
        <v>1750755039.0999999</v>
      </c>
      <c r="BF81">
        <v>447.35</v>
      </c>
      <c r="BG81">
        <v>450.00900000000001</v>
      </c>
      <c r="BH81">
        <v>18.969100000000001</v>
      </c>
      <c r="BI81">
        <v>18.537600000000001</v>
      </c>
      <c r="BJ81">
        <v>444.35599999999999</v>
      </c>
      <c r="BK81">
        <v>18.749099999999999</v>
      </c>
      <c r="BL81">
        <v>400.00799999999998</v>
      </c>
      <c r="BM81">
        <v>101.215</v>
      </c>
      <c r="BN81">
        <v>9.9999099999999994E-2</v>
      </c>
      <c r="BO81">
        <v>25.489699999999999</v>
      </c>
      <c r="BP81">
        <v>25.412299999999998</v>
      </c>
      <c r="BQ81">
        <v>999.9</v>
      </c>
      <c r="BR81">
        <v>0</v>
      </c>
      <c r="BS81">
        <v>0</v>
      </c>
      <c r="BT81">
        <v>9996</v>
      </c>
      <c r="BU81">
        <v>67.114500000000007</v>
      </c>
      <c r="BV81">
        <v>9.9318500000000007</v>
      </c>
      <c r="BW81">
        <v>-2.6590600000000002</v>
      </c>
      <c r="BX81">
        <v>456</v>
      </c>
      <c r="BY81">
        <v>458.50900000000001</v>
      </c>
      <c r="BZ81">
        <v>0.43149599999999999</v>
      </c>
      <c r="CA81">
        <v>450.00900000000001</v>
      </c>
      <c r="CB81">
        <v>18.537600000000001</v>
      </c>
      <c r="CC81">
        <v>1.9199600000000001</v>
      </c>
      <c r="CD81">
        <v>1.87629</v>
      </c>
      <c r="CE81">
        <v>16.799299999999999</v>
      </c>
      <c r="CF81">
        <v>16.4373</v>
      </c>
      <c r="CG81">
        <v>1750753677</v>
      </c>
      <c r="CH81" t="s">
        <v>338</v>
      </c>
      <c r="CI81">
        <v>1750753677</v>
      </c>
      <c r="CJ81">
        <v>1750753673.5</v>
      </c>
      <c r="CK81">
        <v>5</v>
      </c>
      <c r="CL81">
        <v>2.1520000000000001</v>
      </c>
      <c r="CM81">
        <v>-0.52400000000000002</v>
      </c>
      <c r="CN81">
        <v>3.0179999999999998</v>
      </c>
      <c r="CO81">
        <v>0.22</v>
      </c>
      <c r="CP81">
        <v>450</v>
      </c>
      <c r="CQ81">
        <v>19</v>
      </c>
      <c r="CR81">
        <v>0.26</v>
      </c>
      <c r="CS81">
        <v>0.17</v>
      </c>
      <c r="CT81">
        <v>-2.628985853658536</v>
      </c>
      <c r="CU81">
        <v>-4.2427317073179198E-2</v>
      </c>
      <c r="CV81">
        <v>3.8723168017924858E-2</v>
      </c>
      <c r="CW81">
        <v>1</v>
      </c>
      <c r="CX81">
        <v>0</v>
      </c>
      <c r="CY81">
        <v>0</v>
      </c>
      <c r="CZ81">
        <v>0</v>
      </c>
      <c r="DA81">
        <v>-1</v>
      </c>
      <c r="DB81">
        <v>0.42831682926829279</v>
      </c>
      <c r="DC81">
        <v>2.420069686411903E-3</v>
      </c>
      <c r="DD81">
        <v>1.4139653961757321E-3</v>
      </c>
      <c r="DE81">
        <v>1</v>
      </c>
      <c r="DF81">
        <v>2</v>
      </c>
      <c r="DG81">
        <v>2</v>
      </c>
      <c r="DH81" t="s">
        <v>339</v>
      </c>
      <c r="DI81">
        <v>3.02454</v>
      </c>
      <c r="DJ81">
        <v>2.69129</v>
      </c>
      <c r="DK81">
        <v>0.100868</v>
      </c>
      <c r="DL81">
        <v>0.102393</v>
      </c>
      <c r="DM81">
        <v>0.10104</v>
      </c>
      <c r="DN81">
        <v>0.100715</v>
      </c>
      <c r="DO81">
        <v>25062.799999999999</v>
      </c>
      <c r="DP81">
        <v>16775.5</v>
      </c>
      <c r="DQ81">
        <v>26448.1</v>
      </c>
      <c r="DR81">
        <v>16985.900000000001</v>
      </c>
      <c r="DS81">
        <v>33828.199999999997</v>
      </c>
      <c r="DT81">
        <v>19959.099999999999</v>
      </c>
      <c r="DU81">
        <v>38525</v>
      </c>
      <c r="DV81">
        <v>22516.5</v>
      </c>
      <c r="DW81">
        <v>1.8036399999999999</v>
      </c>
      <c r="DX81">
        <v>2.1827800000000002</v>
      </c>
      <c r="DY81">
        <v>5.14388E-2</v>
      </c>
      <c r="DZ81">
        <v>0</v>
      </c>
      <c r="EA81">
        <v>24.568300000000001</v>
      </c>
      <c r="EB81">
        <v>999.9</v>
      </c>
      <c r="EC81">
        <v>62.2</v>
      </c>
      <c r="ED81">
        <v>31.7</v>
      </c>
      <c r="EE81">
        <v>28.8507</v>
      </c>
      <c r="EF81">
        <v>62.831899999999997</v>
      </c>
      <c r="EG81">
        <v>35.156199999999998</v>
      </c>
      <c r="EH81">
        <v>1</v>
      </c>
      <c r="EI81">
        <v>4.1481700000000003E-2</v>
      </c>
      <c r="EJ81">
        <v>-0.29025099999999998</v>
      </c>
      <c r="EK81">
        <v>20.327300000000001</v>
      </c>
      <c r="EL81">
        <v>5.2515499999999999</v>
      </c>
      <c r="EM81">
        <v>11.962</v>
      </c>
      <c r="EN81">
        <v>4.9897999999999998</v>
      </c>
      <c r="EO81">
        <v>3.2914599999999998</v>
      </c>
      <c r="EP81">
        <v>9999</v>
      </c>
      <c r="EQ81">
        <v>9999</v>
      </c>
      <c r="ER81">
        <v>9999</v>
      </c>
      <c r="ES81">
        <v>999.9</v>
      </c>
      <c r="ET81">
        <v>4.9726999999999997</v>
      </c>
      <c r="EU81">
        <v>1.87195</v>
      </c>
      <c r="EV81">
        <v>1.87225</v>
      </c>
      <c r="EW81">
        <v>1.87727</v>
      </c>
      <c r="EX81">
        <v>1.8713599999999999</v>
      </c>
      <c r="EY81">
        <v>1.8721099999999999</v>
      </c>
      <c r="EZ81">
        <v>1.87181</v>
      </c>
      <c r="FA81">
        <v>1.8687400000000001</v>
      </c>
      <c r="FB81">
        <v>0</v>
      </c>
      <c r="FC81">
        <v>0</v>
      </c>
      <c r="FD81">
        <v>0</v>
      </c>
      <c r="FE81">
        <v>0</v>
      </c>
      <c r="FF81" t="s">
        <v>340</v>
      </c>
      <c r="FG81" t="s">
        <v>341</v>
      </c>
      <c r="FH81" t="s">
        <v>342</v>
      </c>
      <c r="FI81" t="s">
        <v>342</v>
      </c>
      <c r="FJ81" t="s">
        <v>342</v>
      </c>
      <c r="FK81" t="s">
        <v>342</v>
      </c>
      <c r="FL81">
        <v>0</v>
      </c>
      <c r="FM81">
        <v>100</v>
      </c>
      <c r="FN81">
        <v>100</v>
      </c>
      <c r="FO81">
        <v>2.9940000000000002</v>
      </c>
      <c r="FP81">
        <v>0.22</v>
      </c>
      <c r="FQ81">
        <v>-0.71234261683338174</v>
      </c>
      <c r="FR81">
        <v>7.6898218637449396E-3</v>
      </c>
      <c r="FS81">
        <v>1.5097418776848419E-6</v>
      </c>
      <c r="FT81">
        <v>-9.8458676114205118E-11</v>
      </c>
      <c r="FU81">
        <v>0.22001999999999461</v>
      </c>
      <c r="FV81">
        <v>0</v>
      </c>
      <c r="FW81">
        <v>0</v>
      </c>
      <c r="FX81">
        <v>0</v>
      </c>
      <c r="FY81">
        <v>3</v>
      </c>
      <c r="FZ81">
        <v>2164</v>
      </c>
      <c r="GA81">
        <v>-1</v>
      </c>
      <c r="GB81">
        <v>-1</v>
      </c>
      <c r="GC81">
        <v>22.7</v>
      </c>
      <c r="GD81">
        <v>22.8</v>
      </c>
      <c r="GE81">
        <v>1.10107</v>
      </c>
      <c r="GF81">
        <v>2.63184</v>
      </c>
      <c r="GG81">
        <v>1.7981</v>
      </c>
      <c r="GH81">
        <v>2.3815900000000001</v>
      </c>
      <c r="GI81">
        <v>1.5979000000000001</v>
      </c>
      <c r="GJ81">
        <v>2.5634800000000002</v>
      </c>
      <c r="GK81">
        <v>35.290199999999999</v>
      </c>
      <c r="GL81">
        <v>24.157499999999999</v>
      </c>
      <c r="GM81">
        <v>18</v>
      </c>
      <c r="GN81">
        <v>367.58100000000002</v>
      </c>
      <c r="GO81">
        <v>665.63599999999997</v>
      </c>
      <c r="GP81">
        <v>25.83</v>
      </c>
      <c r="GQ81">
        <v>27.5901</v>
      </c>
      <c r="GR81">
        <v>30</v>
      </c>
      <c r="GS81">
        <v>27.555299999999999</v>
      </c>
      <c r="GT81">
        <v>27.579599999999999</v>
      </c>
      <c r="GU81">
        <v>21.996099999999998</v>
      </c>
      <c r="GV81">
        <v>41.834299999999999</v>
      </c>
      <c r="GW81">
        <v>0</v>
      </c>
      <c r="GX81">
        <v>25.83</v>
      </c>
      <c r="GY81">
        <v>450</v>
      </c>
      <c r="GZ81">
        <v>18.5</v>
      </c>
      <c r="HA81">
        <v>100.495</v>
      </c>
      <c r="HB81">
        <v>70.272599999999997</v>
      </c>
    </row>
    <row r="82" spans="1:210" x14ac:dyDescent="0.3">
      <c r="A82">
        <v>66</v>
      </c>
      <c r="B82">
        <v>1750755044.0999999</v>
      </c>
      <c r="C82">
        <v>325</v>
      </c>
      <c r="D82" t="s">
        <v>472</v>
      </c>
      <c r="E82" t="s">
        <v>473</v>
      </c>
      <c r="F82" t="s">
        <v>336</v>
      </c>
      <c r="G82">
        <v>1750755044.0999999</v>
      </c>
      <c r="H82">
        <f t="shared" si="34"/>
        <v>1.9600901342000884E-4</v>
      </c>
      <c r="I82">
        <f t="shared" si="35"/>
        <v>0.19600901342000884</v>
      </c>
      <c r="J82">
        <f t="shared" si="36"/>
        <v>1.0633054162819602</v>
      </c>
      <c r="K82">
        <f t="shared" si="37"/>
        <v>447.351</v>
      </c>
      <c r="L82">
        <f t="shared" si="38"/>
        <v>321.58666727442477</v>
      </c>
      <c r="M82">
        <f t="shared" si="39"/>
        <v>32.581859023828919</v>
      </c>
      <c r="N82">
        <f t="shared" si="40"/>
        <v>45.323791995801002</v>
      </c>
      <c r="O82">
        <f t="shared" si="41"/>
        <v>1.4527107763117879E-2</v>
      </c>
      <c r="P82">
        <f t="shared" si="42"/>
        <v>2.4152611786350344</v>
      </c>
      <c r="Q82">
        <f t="shared" si="43"/>
        <v>1.4479508210635978E-2</v>
      </c>
      <c r="R82">
        <f t="shared" si="44"/>
        <v>9.0539563036410465E-3</v>
      </c>
      <c r="S82">
        <f t="shared" si="45"/>
        <v>12.754681000000001</v>
      </c>
      <c r="T82">
        <f t="shared" si="46"/>
        <v>25.520415546554933</v>
      </c>
      <c r="U82">
        <f t="shared" si="47"/>
        <v>25.410399999999999</v>
      </c>
      <c r="V82">
        <f t="shared" si="48"/>
        <v>3.2583136739185901</v>
      </c>
      <c r="W82">
        <f t="shared" si="49"/>
        <v>58.700147446515807</v>
      </c>
      <c r="X82">
        <f t="shared" si="50"/>
        <v>1.9218622745189999</v>
      </c>
      <c r="Y82">
        <f t="shared" si="51"/>
        <v>3.2740331295932266</v>
      </c>
      <c r="Z82">
        <f t="shared" si="52"/>
        <v>1.3364513993995901</v>
      </c>
      <c r="AA82">
        <f t="shared" si="53"/>
        <v>-8.6439974918223896</v>
      </c>
      <c r="AB82">
        <f t="shared" si="54"/>
        <v>10.547136413668269</v>
      </c>
      <c r="AC82">
        <f t="shared" si="55"/>
        <v>0.92789825219016075</v>
      </c>
      <c r="AD82">
        <f t="shared" si="56"/>
        <v>15.585718174036042</v>
      </c>
      <c r="AE82">
        <f t="shared" si="57"/>
        <v>1.0633054162819602</v>
      </c>
      <c r="AF82">
        <f t="shared" si="58"/>
        <v>0.19600901342000884</v>
      </c>
      <c r="AG82">
        <f t="shared" si="59"/>
        <v>1.0918978732935203</v>
      </c>
      <c r="AH82">
        <v>458.49632551923111</v>
      </c>
      <c r="AI82">
        <v>455.9941151515149</v>
      </c>
      <c r="AJ82">
        <v>-1.4262474297256381E-4</v>
      </c>
      <c r="AK82">
        <v>84.076978181650844</v>
      </c>
      <c r="AL82">
        <f t="shared" si="60"/>
        <v>0.19512463978697039</v>
      </c>
      <c r="AM82">
        <v>18.538473554126181</v>
      </c>
      <c r="AN82">
        <v>18.969210977443598</v>
      </c>
      <c r="AO82">
        <v>1.1040641893088551E-6</v>
      </c>
      <c r="AP82">
        <v>90.497214367256092</v>
      </c>
      <c r="AQ82">
        <v>0</v>
      </c>
      <c r="AR82">
        <v>0</v>
      </c>
      <c r="AS82">
        <f t="shared" si="61"/>
        <v>1</v>
      </c>
      <c r="AT82">
        <f t="shared" si="62"/>
        <v>0</v>
      </c>
      <c r="AU82">
        <f t="shared" si="63"/>
        <v>53806.130022179663</v>
      </c>
      <c r="AV82">
        <f t="shared" si="64"/>
        <v>67.129900000000006</v>
      </c>
      <c r="AW82">
        <f t="shared" si="65"/>
        <v>53.703920000000011</v>
      </c>
      <c r="AX82">
        <f t="shared" si="66"/>
        <v>0.8</v>
      </c>
      <c r="AY82">
        <f t="shared" si="67"/>
        <v>0.19</v>
      </c>
      <c r="AZ82">
        <v>9</v>
      </c>
      <c r="BA82">
        <v>1.88</v>
      </c>
      <c r="BB82" t="s">
        <v>337</v>
      </c>
      <c r="BC82">
        <v>2</v>
      </c>
      <c r="BD82" t="b">
        <v>0</v>
      </c>
      <c r="BE82">
        <v>1750755044.0999999</v>
      </c>
      <c r="BF82">
        <v>447.351</v>
      </c>
      <c r="BG82">
        <v>449.94099999999997</v>
      </c>
      <c r="BH82">
        <v>18.969000000000001</v>
      </c>
      <c r="BI82">
        <v>18.536300000000001</v>
      </c>
      <c r="BJ82">
        <v>444.35700000000003</v>
      </c>
      <c r="BK82">
        <v>18.748999999999999</v>
      </c>
      <c r="BL82">
        <v>399.95800000000003</v>
      </c>
      <c r="BM82">
        <v>101.21599999999999</v>
      </c>
      <c r="BN82">
        <v>9.9950999999999998E-2</v>
      </c>
      <c r="BO82">
        <v>25.491399999999999</v>
      </c>
      <c r="BP82">
        <v>25.410399999999999</v>
      </c>
      <c r="BQ82">
        <v>999.9</v>
      </c>
      <c r="BR82">
        <v>0</v>
      </c>
      <c r="BS82">
        <v>0</v>
      </c>
      <c r="BT82">
        <v>10003</v>
      </c>
      <c r="BU82">
        <v>67.129900000000006</v>
      </c>
      <c r="BV82">
        <v>9.9318500000000007</v>
      </c>
      <c r="BW82">
        <v>-2.5892900000000001</v>
      </c>
      <c r="BX82">
        <v>456.00099999999998</v>
      </c>
      <c r="BY82">
        <v>458.43799999999999</v>
      </c>
      <c r="BZ82">
        <v>0.43266500000000002</v>
      </c>
      <c r="CA82">
        <v>449.94099999999997</v>
      </c>
      <c r="CB82">
        <v>18.536300000000001</v>
      </c>
      <c r="CC82">
        <v>1.9199600000000001</v>
      </c>
      <c r="CD82">
        <v>1.8761699999999999</v>
      </c>
      <c r="CE82">
        <v>16.799299999999999</v>
      </c>
      <c r="CF82">
        <v>16.436299999999999</v>
      </c>
      <c r="CG82">
        <v>1750753677</v>
      </c>
      <c r="CH82" t="s">
        <v>338</v>
      </c>
      <c r="CI82">
        <v>1750753677</v>
      </c>
      <c r="CJ82">
        <v>1750753673.5</v>
      </c>
      <c r="CK82">
        <v>5</v>
      </c>
      <c r="CL82">
        <v>2.1520000000000001</v>
      </c>
      <c r="CM82">
        <v>-0.52400000000000002</v>
      </c>
      <c r="CN82">
        <v>3.0179999999999998</v>
      </c>
      <c r="CO82">
        <v>0.22</v>
      </c>
      <c r="CP82">
        <v>450</v>
      </c>
      <c r="CQ82">
        <v>19</v>
      </c>
      <c r="CR82">
        <v>0.26</v>
      </c>
      <c r="CS82">
        <v>0.17</v>
      </c>
      <c r="CT82">
        <v>-2.6317797500000002</v>
      </c>
      <c r="CU82">
        <v>-2.30217636021796E-3</v>
      </c>
      <c r="CV82">
        <v>3.7005343093092669E-2</v>
      </c>
      <c r="CW82">
        <v>1</v>
      </c>
      <c r="CX82">
        <v>0</v>
      </c>
      <c r="CY82">
        <v>0</v>
      </c>
      <c r="CZ82">
        <v>0</v>
      </c>
      <c r="DA82">
        <v>-1</v>
      </c>
      <c r="DB82">
        <v>0.42938274999999992</v>
      </c>
      <c r="DC82">
        <v>1.0322071294558531E-2</v>
      </c>
      <c r="DD82">
        <v>2.0037109540799571E-3</v>
      </c>
      <c r="DE82">
        <v>1</v>
      </c>
      <c r="DF82">
        <v>2</v>
      </c>
      <c r="DG82">
        <v>2</v>
      </c>
      <c r="DH82" t="s">
        <v>339</v>
      </c>
      <c r="DI82">
        <v>3.0244800000000001</v>
      </c>
      <c r="DJ82">
        <v>2.6912400000000001</v>
      </c>
      <c r="DK82">
        <v>0.100869</v>
      </c>
      <c r="DL82">
        <v>0.102382</v>
      </c>
      <c r="DM82">
        <v>0.10104</v>
      </c>
      <c r="DN82">
        <v>0.10070999999999999</v>
      </c>
      <c r="DO82">
        <v>25062.6</v>
      </c>
      <c r="DP82">
        <v>16775.900000000001</v>
      </c>
      <c r="DQ82">
        <v>26447.9</v>
      </c>
      <c r="DR82">
        <v>16986.099999999999</v>
      </c>
      <c r="DS82">
        <v>33827.9</v>
      </c>
      <c r="DT82">
        <v>19959.599999999999</v>
      </c>
      <c r="DU82">
        <v>38524.6</v>
      </c>
      <c r="DV82">
        <v>22517</v>
      </c>
      <c r="DW82">
        <v>1.8032999999999999</v>
      </c>
      <c r="DX82">
        <v>2.1828599999999998</v>
      </c>
      <c r="DY82">
        <v>5.1224199999999998E-2</v>
      </c>
      <c r="DZ82">
        <v>0</v>
      </c>
      <c r="EA82">
        <v>24.57</v>
      </c>
      <c r="EB82">
        <v>999.9</v>
      </c>
      <c r="EC82">
        <v>62.1</v>
      </c>
      <c r="ED82">
        <v>31.7</v>
      </c>
      <c r="EE82">
        <v>28.802600000000002</v>
      </c>
      <c r="EF82">
        <v>62.751899999999999</v>
      </c>
      <c r="EG82">
        <v>35.116199999999999</v>
      </c>
      <c r="EH82">
        <v>1</v>
      </c>
      <c r="EI82">
        <v>4.1422800000000003E-2</v>
      </c>
      <c r="EJ82">
        <v>-0.289717</v>
      </c>
      <c r="EK82">
        <v>20.3277</v>
      </c>
      <c r="EL82">
        <v>5.2516699999999998</v>
      </c>
      <c r="EM82">
        <v>11.962</v>
      </c>
      <c r="EN82">
        <v>4.9896399999999996</v>
      </c>
      <c r="EO82">
        <v>3.2913800000000002</v>
      </c>
      <c r="EP82">
        <v>9999</v>
      </c>
      <c r="EQ82">
        <v>9999</v>
      </c>
      <c r="ER82">
        <v>9999</v>
      </c>
      <c r="ES82">
        <v>999.9</v>
      </c>
      <c r="ET82">
        <v>4.9726999999999997</v>
      </c>
      <c r="EU82">
        <v>1.87195</v>
      </c>
      <c r="EV82">
        <v>1.87225</v>
      </c>
      <c r="EW82">
        <v>1.8772599999999999</v>
      </c>
      <c r="EX82">
        <v>1.87137</v>
      </c>
      <c r="EY82">
        <v>1.87212</v>
      </c>
      <c r="EZ82">
        <v>1.87181</v>
      </c>
      <c r="FA82">
        <v>1.8687400000000001</v>
      </c>
      <c r="FB82">
        <v>0</v>
      </c>
      <c r="FC82">
        <v>0</v>
      </c>
      <c r="FD82">
        <v>0</v>
      </c>
      <c r="FE82">
        <v>0</v>
      </c>
      <c r="FF82" t="s">
        <v>340</v>
      </c>
      <c r="FG82" t="s">
        <v>341</v>
      </c>
      <c r="FH82" t="s">
        <v>342</v>
      </c>
      <c r="FI82" t="s">
        <v>342</v>
      </c>
      <c r="FJ82" t="s">
        <v>342</v>
      </c>
      <c r="FK82" t="s">
        <v>342</v>
      </c>
      <c r="FL82">
        <v>0</v>
      </c>
      <c r="FM82">
        <v>100</v>
      </c>
      <c r="FN82">
        <v>100</v>
      </c>
      <c r="FO82">
        <v>2.9940000000000002</v>
      </c>
      <c r="FP82">
        <v>0.22</v>
      </c>
      <c r="FQ82">
        <v>-0.71234261683338174</v>
      </c>
      <c r="FR82">
        <v>7.6898218637449396E-3</v>
      </c>
      <c r="FS82">
        <v>1.5097418776848419E-6</v>
      </c>
      <c r="FT82">
        <v>-9.8458676114205118E-11</v>
      </c>
      <c r="FU82">
        <v>0.22001999999999461</v>
      </c>
      <c r="FV82">
        <v>0</v>
      </c>
      <c r="FW82">
        <v>0</v>
      </c>
      <c r="FX82">
        <v>0</v>
      </c>
      <c r="FY82">
        <v>3</v>
      </c>
      <c r="FZ82">
        <v>2164</v>
      </c>
      <c r="GA82">
        <v>-1</v>
      </c>
      <c r="GB82">
        <v>-1</v>
      </c>
      <c r="GC82">
        <v>22.8</v>
      </c>
      <c r="GD82">
        <v>22.8</v>
      </c>
      <c r="GE82">
        <v>1.10107</v>
      </c>
      <c r="GF82">
        <v>2.6208499999999999</v>
      </c>
      <c r="GG82">
        <v>1.7981</v>
      </c>
      <c r="GH82">
        <v>2.3803700000000001</v>
      </c>
      <c r="GI82">
        <v>1.5979000000000001</v>
      </c>
      <c r="GJ82">
        <v>2.5610400000000002</v>
      </c>
      <c r="GK82">
        <v>35.290199999999999</v>
      </c>
      <c r="GL82">
        <v>24.157499999999999</v>
      </c>
      <c r="GM82">
        <v>18</v>
      </c>
      <c r="GN82">
        <v>367.39499999999998</v>
      </c>
      <c r="GO82">
        <v>665.70500000000004</v>
      </c>
      <c r="GP82">
        <v>25.83</v>
      </c>
      <c r="GQ82">
        <v>27.587800000000001</v>
      </c>
      <c r="GR82">
        <v>30.0002</v>
      </c>
      <c r="GS82">
        <v>27.553799999999999</v>
      </c>
      <c r="GT82">
        <v>27.579599999999999</v>
      </c>
      <c r="GU82">
        <v>21.997399999999999</v>
      </c>
      <c r="GV82">
        <v>41.834299999999999</v>
      </c>
      <c r="GW82">
        <v>0</v>
      </c>
      <c r="GX82">
        <v>25.83</v>
      </c>
      <c r="GY82">
        <v>450</v>
      </c>
      <c r="GZ82">
        <v>18.5</v>
      </c>
      <c r="HA82">
        <v>100.494</v>
      </c>
      <c r="HB82">
        <v>70.273700000000005</v>
      </c>
    </row>
    <row r="83" spans="1:210" x14ac:dyDescent="0.3">
      <c r="A83">
        <v>67</v>
      </c>
      <c r="B83">
        <v>1750755049.0999999</v>
      </c>
      <c r="C83">
        <v>330</v>
      </c>
      <c r="D83" t="s">
        <v>474</v>
      </c>
      <c r="E83" t="s">
        <v>475</v>
      </c>
      <c r="F83" t="s">
        <v>336</v>
      </c>
      <c r="G83">
        <v>1750755049.0999999</v>
      </c>
      <c r="H83">
        <f t="shared" si="34"/>
        <v>1.9648731588407193E-4</v>
      </c>
      <c r="I83">
        <f t="shared" si="35"/>
        <v>0.19648731588407192</v>
      </c>
      <c r="J83">
        <f t="shared" si="36"/>
        <v>1.1152501906654426</v>
      </c>
      <c r="K83">
        <f t="shared" si="37"/>
        <v>447.29599999999999</v>
      </c>
      <c r="L83">
        <f t="shared" si="38"/>
        <v>316.19632150782758</v>
      </c>
      <c r="M83">
        <f t="shared" si="39"/>
        <v>32.035114117244042</v>
      </c>
      <c r="N83">
        <f t="shared" si="40"/>
        <v>45.317346944000001</v>
      </c>
      <c r="O83">
        <f t="shared" si="41"/>
        <v>1.4567425525696592E-2</v>
      </c>
      <c r="P83">
        <f t="shared" si="42"/>
        <v>2.4172268087781914</v>
      </c>
      <c r="Q83">
        <f t="shared" si="43"/>
        <v>1.451960064675329E-2</v>
      </c>
      <c r="R83">
        <f t="shared" si="44"/>
        <v>9.079034234337157E-3</v>
      </c>
      <c r="S83">
        <f t="shared" si="45"/>
        <v>12.750672</v>
      </c>
      <c r="T83">
        <f t="shared" si="46"/>
        <v>25.521516775833728</v>
      </c>
      <c r="U83">
        <f t="shared" si="47"/>
        <v>25.4085</v>
      </c>
      <c r="V83">
        <f t="shared" si="48"/>
        <v>3.2579457388430009</v>
      </c>
      <c r="W83">
        <f t="shared" si="49"/>
        <v>58.698507088055663</v>
      </c>
      <c r="X83">
        <f t="shared" si="50"/>
        <v>1.9219569742</v>
      </c>
      <c r="Y83">
        <f t="shared" si="51"/>
        <v>3.2742859563988667</v>
      </c>
      <c r="Z83">
        <f t="shared" si="52"/>
        <v>1.3359887646430009</v>
      </c>
      <c r="AA83">
        <f t="shared" si="53"/>
        <v>-8.6650906304875726</v>
      </c>
      <c r="AB83">
        <f t="shared" si="54"/>
        <v>10.972736170390249</v>
      </c>
      <c r="AC83">
        <f t="shared" si="55"/>
        <v>0.96455305366536193</v>
      </c>
      <c r="AD83">
        <f t="shared" si="56"/>
        <v>16.022870593568037</v>
      </c>
      <c r="AE83">
        <f t="shared" si="57"/>
        <v>1.1152501906654426</v>
      </c>
      <c r="AF83">
        <f t="shared" si="58"/>
        <v>0.19648731588407192</v>
      </c>
      <c r="AG83">
        <f t="shared" si="59"/>
        <v>1.0876555467541353</v>
      </c>
      <c r="AH83">
        <v>458.44810029073562</v>
      </c>
      <c r="AI83">
        <v>455.95661212121189</v>
      </c>
      <c r="AJ83">
        <v>-2.2183390287532599E-4</v>
      </c>
      <c r="AK83">
        <v>84.076978181650844</v>
      </c>
      <c r="AL83">
        <f t="shared" si="60"/>
        <v>0.19678313582259699</v>
      </c>
      <c r="AM83">
        <v>18.536319232253678</v>
      </c>
      <c r="AN83">
        <v>18.97067729323307</v>
      </c>
      <c r="AO83">
        <v>-5.719106536324079E-7</v>
      </c>
      <c r="AP83">
        <v>90.497214367256092</v>
      </c>
      <c r="AQ83">
        <v>0</v>
      </c>
      <c r="AR83">
        <v>0</v>
      </c>
      <c r="AS83">
        <f t="shared" si="61"/>
        <v>1</v>
      </c>
      <c r="AT83">
        <f t="shared" si="62"/>
        <v>0</v>
      </c>
      <c r="AU83">
        <f t="shared" si="63"/>
        <v>53871.88199107039</v>
      </c>
      <c r="AV83">
        <f t="shared" si="64"/>
        <v>67.108800000000002</v>
      </c>
      <c r="AW83">
        <f t="shared" si="65"/>
        <v>53.687040000000003</v>
      </c>
      <c r="AX83">
        <f t="shared" si="66"/>
        <v>0.8</v>
      </c>
      <c r="AY83">
        <f t="shared" si="67"/>
        <v>0.19</v>
      </c>
      <c r="AZ83">
        <v>9</v>
      </c>
      <c r="BA83">
        <v>1.88</v>
      </c>
      <c r="BB83" t="s">
        <v>337</v>
      </c>
      <c r="BC83">
        <v>2</v>
      </c>
      <c r="BD83" t="b">
        <v>0</v>
      </c>
      <c r="BE83">
        <v>1750755049.0999999</v>
      </c>
      <c r="BF83">
        <v>447.29599999999999</v>
      </c>
      <c r="BG83">
        <v>450.00299999999999</v>
      </c>
      <c r="BH83">
        <v>18.970300000000002</v>
      </c>
      <c r="BI83">
        <v>18.5366</v>
      </c>
      <c r="BJ83">
        <v>444.303</v>
      </c>
      <c r="BK83">
        <v>18.750299999999999</v>
      </c>
      <c r="BL83">
        <v>400.00900000000001</v>
      </c>
      <c r="BM83">
        <v>101.214</v>
      </c>
      <c r="BN83">
        <v>0.1</v>
      </c>
      <c r="BO83">
        <v>25.492699999999999</v>
      </c>
      <c r="BP83">
        <v>25.4085</v>
      </c>
      <c r="BQ83">
        <v>999.9</v>
      </c>
      <c r="BR83">
        <v>0</v>
      </c>
      <c r="BS83">
        <v>0</v>
      </c>
      <c r="BT83">
        <v>10016</v>
      </c>
      <c r="BU83">
        <v>67.108800000000002</v>
      </c>
      <c r="BV83">
        <v>9.9432500000000008</v>
      </c>
      <c r="BW83">
        <v>-2.70642</v>
      </c>
      <c r="BX83">
        <v>455.94600000000003</v>
      </c>
      <c r="BY83">
        <v>458.50200000000001</v>
      </c>
      <c r="BZ83">
        <v>0.43376500000000001</v>
      </c>
      <c r="CA83">
        <v>450.00299999999999</v>
      </c>
      <c r="CB83">
        <v>18.5366</v>
      </c>
      <c r="CC83">
        <v>1.9200600000000001</v>
      </c>
      <c r="CD83">
        <v>1.87615</v>
      </c>
      <c r="CE83">
        <v>16.8001</v>
      </c>
      <c r="CF83">
        <v>16.4361</v>
      </c>
      <c r="CG83">
        <v>1750753677</v>
      </c>
      <c r="CH83" t="s">
        <v>338</v>
      </c>
      <c r="CI83">
        <v>1750753677</v>
      </c>
      <c r="CJ83">
        <v>1750753673.5</v>
      </c>
      <c r="CK83">
        <v>5</v>
      </c>
      <c r="CL83">
        <v>2.1520000000000001</v>
      </c>
      <c r="CM83">
        <v>-0.52400000000000002</v>
      </c>
      <c r="CN83">
        <v>3.0179999999999998</v>
      </c>
      <c r="CO83">
        <v>0.22</v>
      </c>
      <c r="CP83">
        <v>450</v>
      </c>
      <c r="CQ83">
        <v>19</v>
      </c>
      <c r="CR83">
        <v>0.26</v>
      </c>
      <c r="CS83">
        <v>0.17</v>
      </c>
      <c r="CT83">
        <v>-2.6269612195121952</v>
      </c>
      <c r="CU83">
        <v>-0.1561287804878051</v>
      </c>
      <c r="CV83">
        <v>3.6815313435998871E-2</v>
      </c>
      <c r="CW83">
        <v>1</v>
      </c>
      <c r="CX83">
        <v>0</v>
      </c>
      <c r="CY83">
        <v>0</v>
      </c>
      <c r="CZ83">
        <v>0</v>
      </c>
      <c r="DA83">
        <v>-1</v>
      </c>
      <c r="DB83">
        <v>0.43026214634146348</v>
      </c>
      <c r="DC83">
        <v>2.5147087108014641E-2</v>
      </c>
      <c r="DD83">
        <v>2.5936834957537062E-3</v>
      </c>
      <c r="DE83">
        <v>1</v>
      </c>
      <c r="DF83">
        <v>2</v>
      </c>
      <c r="DG83">
        <v>2</v>
      </c>
      <c r="DH83" t="s">
        <v>339</v>
      </c>
      <c r="DI83">
        <v>3.02454</v>
      </c>
      <c r="DJ83">
        <v>2.69129</v>
      </c>
      <c r="DK83">
        <v>0.100858</v>
      </c>
      <c r="DL83">
        <v>0.10238999999999999</v>
      </c>
      <c r="DM83">
        <v>0.10104299999999999</v>
      </c>
      <c r="DN83">
        <v>0.10070900000000001</v>
      </c>
      <c r="DO83">
        <v>25062.9</v>
      </c>
      <c r="DP83">
        <v>16776</v>
      </c>
      <c r="DQ83">
        <v>26447.9</v>
      </c>
      <c r="DR83">
        <v>16986.400000000001</v>
      </c>
      <c r="DS83">
        <v>33828</v>
      </c>
      <c r="DT83">
        <v>19959.7</v>
      </c>
      <c r="DU83">
        <v>38524.800000000003</v>
      </c>
      <c r="DV83">
        <v>22517.1</v>
      </c>
      <c r="DW83">
        <v>1.80382</v>
      </c>
      <c r="DX83">
        <v>2.1825600000000001</v>
      </c>
      <c r="DY83">
        <v>5.0985799999999998E-2</v>
      </c>
      <c r="DZ83">
        <v>0</v>
      </c>
      <c r="EA83">
        <v>24.571999999999999</v>
      </c>
      <c r="EB83">
        <v>999.9</v>
      </c>
      <c r="EC83">
        <v>62.1</v>
      </c>
      <c r="ED83">
        <v>31.7</v>
      </c>
      <c r="EE83">
        <v>28.802900000000001</v>
      </c>
      <c r="EF83">
        <v>62.521900000000002</v>
      </c>
      <c r="EG83">
        <v>35.1402</v>
      </c>
      <c r="EH83">
        <v>1</v>
      </c>
      <c r="EI83">
        <v>4.14553E-2</v>
      </c>
      <c r="EJ83">
        <v>-0.28925899999999999</v>
      </c>
      <c r="EK83">
        <v>20.3276</v>
      </c>
      <c r="EL83">
        <v>5.2511900000000002</v>
      </c>
      <c r="EM83">
        <v>11.962</v>
      </c>
      <c r="EN83">
        <v>4.9897200000000002</v>
      </c>
      <c r="EO83">
        <v>3.2913600000000001</v>
      </c>
      <c r="EP83">
        <v>9999</v>
      </c>
      <c r="EQ83">
        <v>9999</v>
      </c>
      <c r="ER83">
        <v>9999</v>
      </c>
      <c r="ES83">
        <v>999.9</v>
      </c>
      <c r="ET83">
        <v>4.9726900000000001</v>
      </c>
      <c r="EU83">
        <v>1.87195</v>
      </c>
      <c r="EV83">
        <v>1.8722300000000001</v>
      </c>
      <c r="EW83">
        <v>1.8772800000000001</v>
      </c>
      <c r="EX83">
        <v>1.8713500000000001</v>
      </c>
      <c r="EY83">
        <v>1.8721099999999999</v>
      </c>
      <c r="EZ83">
        <v>1.87181</v>
      </c>
      <c r="FA83">
        <v>1.8687400000000001</v>
      </c>
      <c r="FB83">
        <v>0</v>
      </c>
      <c r="FC83">
        <v>0</v>
      </c>
      <c r="FD83">
        <v>0</v>
      </c>
      <c r="FE83">
        <v>0</v>
      </c>
      <c r="FF83" t="s">
        <v>340</v>
      </c>
      <c r="FG83" t="s">
        <v>341</v>
      </c>
      <c r="FH83" t="s">
        <v>342</v>
      </c>
      <c r="FI83" t="s">
        <v>342</v>
      </c>
      <c r="FJ83" t="s">
        <v>342</v>
      </c>
      <c r="FK83" t="s">
        <v>342</v>
      </c>
      <c r="FL83">
        <v>0</v>
      </c>
      <c r="FM83">
        <v>100</v>
      </c>
      <c r="FN83">
        <v>100</v>
      </c>
      <c r="FO83">
        <v>2.9929999999999999</v>
      </c>
      <c r="FP83">
        <v>0.22</v>
      </c>
      <c r="FQ83">
        <v>-0.71234261683338174</v>
      </c>
      <c r="FR83">
        <v>7.6898218637449396E-3</v>
      </c>
      <c r="FS83">
        <v>1.5097418776848419E-6</v>
      </c>
      <c r="FT83">
        <v>-9.8458676114205118E-11</v>
      </c>
      <c r="FU83">
        <v>0.22001999999999461</v>
      </c>
      <c r="FV83">
        <v>0</v>
      </c>
      <c r="FW83">
        <v>0</v>
      </c>
      <c r="FX83">
        <v>0</v>
      </c>
      <c r="FY83">
        <v>3</v>
      </c>
      <c r="FZ83">
        <v>2164</v>
      </c>
      <c r="GA83">
        <v>-1</v>
      </c>
      <c r="GB83">
        <v>-1</v>
      </c>
      <c r="GC83">
        <v>22.9</v>
      </c>
      <c r="GD83">
        <v>22.9</v>
      </c>
      <c r="GE83">
        <v>1.10107</v>
      </c>
      <c r="GF83">
        <v>2.6196299999999999</v>
      </c>
      <c r="GG83">
        <v>1.7981</v>
      </c>
      <c r="GH83">
        <v>2.3803700000000001</v>
      </c>
      <c r="GI83">
        <v>1.5979000000000001</v>
      </c>
      <c r="GJ83">
        <v>2.5549300000000001</v>
      </c>
      <c r="GK83">
        <v>35.290199999999999</v>
      </c>
      <c r="GL83">
        <v>24.157499999999999</v>
      </c>
      <c r="GM83">
        <v>18</v>
      </c>
      <c r="GN83">
        <v>367.66300000000001</v>
      </c>
      <c r="GO83">
        <v>665.44600000000003</v>
      </c>
      <c r="GP83">
        <v>25.830100000000002</v>
      </c>
      <c r="GQ83">
        <v>27.587700000000002</v>
      </c>
      <c r="GR83">
        <v>30</v>
      </c>
      <c r="GS83">
        <v>27.553799999999999</v>
      </c>
      <c r="GT83">
        <v>27.579599999999999</v>
      </c>
      <c r="GU83">
        <v>21.999300000000002</v>
      </c>
      <c r="GV83">
        <v>41.834299999999999</v>
      </c>
      <c r="GW83">
        <v>0</v>
      </c>
      <c r="GX83">
        <v>25.83</v>
      </c>
      <c r="GY83">
        <v>450</v>
      </c>
      <c r="GZ83">
        <v>18.5</v>
      </c>
      <c r="HA83">
        <v>100.494</v>
      </c>
      <c r="HB83">
        <v>70.2744</v>
      </c>
    </row>
    <row r="84" spans="1:210" x14ac:dyDescent="0.3">
      <c r="A84">
        <v>68</v>
      </c>
      <c r="B84">
        <v>1750755054.0999999</v>
      </c>
      <c r="C84">
        <v>335</v>
      </c>
      <c r="D84" t="s">
        <v>476</v>
      </c>
      <c r="E84" t="s">
        <v>477</v>
      </c>
      <c r="F84" t="s">
        <v>336</v>
      </c>
      <c r="G84">
        <v>1750755054.0999999</v>
      </c>
      <c r="H84">
        <f t="shared" si="34"/>
        <v>1.963567006737742E-4</v>
      </c>
      <c r="I84">
        <f t="shared" si="35"/>
        <v>0.1963567006737742</v>
      </c>
      <c r="J84">
        <f t="shared" si="36"/>
        <v>1.0957786867776258</v>
      </c>
      <c r="K84">
        <f t="shared" si="37"/>
        <v>447.32900000000001</v>
      </c>
      <c r="L84">
        <f t="shared" si="38"/>
        <v>318.16876803165258</v>
      </c>
      <c r="M84">
        <f t="shared" si="39"/>
        <v>32.234909297869635</v>
      </c>
      <c r="N84">
        <f t="shared" si="40"/>
        <v>45.320632287428701</v>
      </c>
      <c r="O84">
        <f t="shared" si="41"/>
        <v>1.4546087746587215E-2</v>
      </c>
      <c r="P84">
        <f t="shared" si="42"/>
        <v>2.4147700263771488</v>
      </c>
      <c r="Q84">
        <f t="shared" si="43"/>
        <v>1.4498354279155454E-2</v>
      </c>
      <c r="R84">
        <f t="shared" si="44"/>
        <v>9.0657470723379992E-3</v>
      </c>
      <c r="S84">
        <f t="shared" si="45"/>
        <v>12.757949</v>
      </c>
      <c r="T84">
        <f t="shared" si="46"/>
        <v>25.523435720123778</v>
      </c>
      <c r="U84">
        <f t="shared" si="47"/>
        <v>25.413699999999999</v>
      </c>
      <c r="V84">
        <f t="shared" si="48"/>
        <v>3.2589528053342889</v>
      </c>
      <c r="W84">
        <f t="shared" si="49"/>
        <v>58.690609461274121</v>
      </c>
      <c r="X84">
        <f t="shared" si="50"/>
        <v>1.9219038568169402</v>
      </c>
      <c r="Y84">
        <f t="shared" si="51"/>
        <v>3.2746360524422085</v>
      </c>
      <c r="Z84">
        <f t="shared" si="52"/>
        <v>1.3370489485173487</v>
      </c>
      <c r="AA84">
        <f t="shared" si="53"/>
        <v>-8.6593304997134428</v>
      </c>
      <c r="AB84">
        <f t="shared" si="54"/>
        <v>10.518954598293224</v>
      </c>
      <c r="AC84">
        <f t="shared" si="55"/>
        <v>0.92563691879673571</v>
      </c>
      <c r="AD84">
        <f t="shared" si="56"/>
        <v>15.543210017376516</v>
      </c>
      <c r="AE84">
        <f t="shared" si="57"/>
        <v>1.0957786867776258</v>
      </c>
      <c r="AF84">
        <f t="shared" si="58"/>
        <v>0.1963567006737742</v>
      </c>
      <c r="AG84">
        <f t="shared" si="59"/>
        <v>1.1073612871866565</v>
      </c>
      <c r="AH84">
        <v>458.50734805035182</v>
      </c>
      <c r="AI84">
        <v>455.96771515151511</v>
      </c>
      <c r="AJ84">
        <v>1.3306219719577811E-4</v>
      </c>
      <c r="AK84">
        <v>84.076978181650844</v>
      </c>
      <c r="AL84">
        <f t="shared" si="60"/>
        <v>0.19565727202865846</v>
      </c>
      <c r="AM84">
        <v>18.537077408679739</v>
      </c>
      <c r="AN84">
        <v>18.968923007518789</v>
      </c>
      <c r="AO84">
        <v>1.1931135090674749E-6</v>
      </c>
      <c r="AP84">
        <v>90.497214367256092</v>
      </c>
      <c r="AQ84">
        <v>0</v>
      </c>
      <c r="AR84">
        <v>0</v>
      </c>
      <c r="AS84">
        <f t="shared" si="61"/>
        <v>1</v>
      </c>
      <c r="AT84">
        <f t="shared" si="62"/>
        <v>0</v>
      </c>
      <c r="AU84">
        <f t="shared" si="63"/>
        <v>53789.031557519353</v>
      </c>
      <c r="AV84">
        <f t="shared" si="64"/>
        <v>67.147099999999995</v>
      </c>
      <c r="AW84">
        <f t="shared" si="65"/>
        <v>53.717680000000001</v>
      </c>
      <c r="AX84">
        <f t="shared" si="66"/>
        <v>0.8</v>
      </c>
      <c r="AY84">
        <f t="shared" si="67"/>
        <v>0.19</v>
      </c>
      <c r="AZ84">
        <v>9</v>
      </c>
      <c r="BA84">
        <v>1.88</v>
      </c>
      <c r="BB84" t="s">
        <v>337</v>
      </c>
      <c r="BC84">
        <v>2</v>
      </c>
      <c r="BD84" t="b">
        <v>0</v>
      </c>
      <c r="BE84">
        <v>1750755054.0999999</v>
      </c>
      <c r="BF84">
        <v>447.32900000000001</v>
      </c>
      <c r="BG84">
        <v>449.99200000000002</v>
      </c>
      <c r="BH84">
        <v>18.969799999999999</v>
      </c>
      <c r="BI84">
        <v>18.5364</v>
      </c>
      <c r="BJ84">
        <v>444.33600000000001</v>
      </c>
      <c r="BK84">
        <v>18.749700000000001</v>
      </c>
      <c r="BL84">
        <v>400.02</v>
      </c>
      <c r="BM84">
        <v>101.214</v>
      </c>
      <c r="BN84">
        <v>9.9870299999999995E-2</v>
      </c>
      <c r="BO84">
        <v>25.494499999999999</v>
      </c>
      <c r="BP84">
        <v>25.413699999999999</v>
      </c>
      <c r="BQ84">
        <v>999.9</v>
      </c>
      <c r="BR84">
        <v>0</v>
      </c>
      <c r="BS84">
        <v>0</v>
      </c>
      <c r="BT84">
        <v>10000</v>
      </c>
      <c r="BU84">
        <v>67.147099999999995</v>
      </c>
      <c r="BV84">
        <v>9.9386899999999994</v>
      </c>
      <c r="BW84">
        <v>-2.6623199999999998</v>
      </c>
      <c r="BX84">
        <v>455.97899999999998</v>
      </c>
      <c r="BY84">
        <v>458.49099999999999</v>
      </c>
      <c r="BZ84">
        <v>0.43335499999999999</v>
      </c>
      <c r="CA84">
        <v>449.99200000000002</v>
      </c>
      <c r="CB84">
        <v>18.5364</v>
      </c>
      <c r="CC84">
        <v>1.92</v>
      </c>
      <c r="CD84">
        <v>1.8761399999999999</v>
      </c>
      <c r="CE84">
        <v>16.799600000000002</v>
      </c>
      <c r="CF84">
        <v>16.436</v>
      </c>
      <c r="CG84">
        <v>1750753677</v>
      </c>
      <c r="CH84" t="s">
        <v>338</v>
      </c>
      <c r="CI84">
        <v>1750753677</v>
      </c>
      <c r="CJ84">
        <v>1750753673.5</v>
      </c>
      <c r="CK84">
        <v>5</v>
      </c>
      <c r="CL84">
        <v>2.1520000000000001</v>
      </c>
      <c r="CM84">
        <v>-0.52400000000000002</v>
      </c>
      <c r="CN84">
        <v>3.0179999999999998</v>
      </c>
      <c r="CO84">
        <v>0.22</v>
      </c>
      <c r="CP84">
        <v>450</v>
      </c>
      <c r="CQ84">
        <v>19</v>
      </c>
      <c r="CR84">
        <v>0.26</v>
      </c>
      <c r="CS84">
        <v>0.17</v>
      </c>
      <c r="CT84">
        <v>-2.6577212499999998</v>
      </c>
      <c r="CU84">
        <v>-0.22806315196997731</v>
      </c>
      <c r="CV84">
        <v>4.1981962566529668E-2</v>
      </c>
      <c r="CW84">
        <v>1</v>
      </c>
      <c r="CX84">
        <v>0</v>
      </c>
      <c r="CY84">
        <v>0</v>
      </c>
      <c r="CZ84">
        <v>0</v>
      </c>
      <c r="DA84">
        <v>-1</v>
      </c>
      <c r="DB84">
        <v>0.43182025000000002</v>
      </c>
      <c r="DC84">
        <v>1.7632953095683641E-2</v>
      </c>
      <c r="DD84">
        <v>1.95392905129639E-3</v>
      </c>
      <c r="DE84">
        <v>1</v>
      </c>
      <c r="DF84">
        <v>2</v>
      </c>
      <c r="DG84">
        <v>2</v>
      </c>
      <c r="DH84" t="s">
        <v>339</v>
      </c>
      <c r="DI84">
        <v>3.0245500000000001</v>
      </c>
      <c r="DJ84">
        <v>2.69116</v>
      </c>
      <c r="DK84">
        <v>0.10086299999999999</v>
      </c>
      <c r="DL84">
        <v>0.10238899999999999</v>
      </c>
      <c r="DM84">
        <v>0.10104100000000001</v>
      </c>
      <c r="DN84">
        <v>0.10070900000000001</v>
      </c>
      <c r="DO84">
        <v>25063</v>
      </c>
      <c r="DP84">
        <v>16776</v>
      </c>
      <c r="DQ84">
        <v>26448.2</v>
      </c>
      <c r="DR84">
        <v>16986.3</v>
      </c>
      <c r="DS84">
        <v>33828.199999999997</v>
      </c>
      <c r="DT84">
        <v>19959.8</v>
      </c>
      <c r="DU84">
        <v>38525</v>
      </c>
      <c r="DV84">
        <v>22517.200000000001</v>
      </c>
      <c r="DW84">
        <v>1.8036000000000001</v>
      </c>
      <c r="DX84">
        <v>2.1827800000000002</v>
      </c>
      <c r="DY84">
        <v>5.1224199999999998E-2</v>
      </c>
      <c r="DZ84">
        <v>0</v>
      </c>
      <c r="EA84">
        <v>24.5732</v>
      </c>
      <c r="EB84">
        <v>999.9</v>
      </c>
      <c r="EC84">
        <v>62.1</v>
      </c>
      <c r="ED84">
        <v>31.7</v>
      </c>
      <c r="EE84">
        <v>28.803000000000001</v>
      </c>
      <c r="EF84">
        <v>62.621899999999997</v>
      </c>
      <c r="EG84">
        <v>35.176299999999998</v>
      </c>
      <c r="EH84">
        <v>1</v>
      </c>
      <c r="EI84">
        <v>4.1422800000000003E-2</v>
      </c>
      <c r="EJ84">
        <v>-0.28858</v>
      </c>
      <c r="EK84">
        <v>20.327500000000001</v>
      </c>
      <c r="EL84">
        <v>5.2516699999999998</v>
      </c>
      <c r="EM84">
        <v>11.962</v>
      </c>
      <c r="EN84">
        <v>4.9896399999999996</v>
      </c>
      <c r="EO84">
        <v>3.2915199999999998</v>
      </c>
      <c r="EP84">
        <v>9999</v>
      </c>
      <c r="EQ84">
        <v>9999</v>
      </c>
      <c r="ER84">
        <v>9999</v>
      </c>
      <c r="ES84">
        <v>999.9</v>
      </c>
      <c r="ET84">
        <v>4.9726999999999997</v>
      </c>
      <c r="EU84">
        <v>1.87195</v>
      </c>
      <c r="EV84">
        <v>1.8722300000000001</v>
      </c>
      <c r="EW84">
        <v>1.8772599999999999</v>
      </c>
      <c r="EX84">
        <v>1.8713900000000001</v>
      </c>
      <c r="EY84">
        <v>1.8721099999999999</v>
      </c>
      <c r="EZ84">
        <v>1.8717999999999999</v>
      </c>
      <c r="FA84">
        <v>1.8687400000000001</v>
      </c>
      <c r="FB84">
        <v>0</v>
      </c>
      <c r="FC84">
        <v>0</v>
      </c>
      <c r="FD84">
        <v>0</v>
      </c>
      <c r="FE84">
        <v>0</v>
      </c>
      <c r="FF84" t="s">
        <v>340</v>
      </c>
      <c r="FG84" t="s">
        <v>341</v>
      </c>
      <c r="FH84" t="s">
        <v>342</v>
      </c>
      <c r="FI84" t="s">
        <v>342</v>
      </c>
      <c r="FJ84" t="s">
        <v>342</v>
      </c>
      <c r="FK84" t="s">
        <v>342</v>
      </c>
      <c r="FL84">
        <v>0</v>
      </c>
      <c r="FM84">
        <v>100</v>
      </c>
      <c r="FN84">
        <v>100</v>
      </c>
      <c r="FO84">
        <v>2.9929999999999999</v>
      </c>
      <c r="FP84">
        <v>0.22009999999999999</v>
      </c>
      <c r="FQ84">
        <v>-0.71234261683338174</v>
      </c>
      <c r="FR84">
        <v>7.6898218637449396E-3</v>
      </c>
      <c r="FS84">
        <v>1.5097418776848419E-6</v>
      </c>
      <c r="FT84">
        <v>-9.8458676114205118E-11</v>
      </c>
      <c r="FU84">
        <v>0.22001999999999461</v>
      </c>
      <c r="FV84">
        <v>0</v>
      </c>
      <c r="FW84">
        <v>0</v>
      </c>
      <c r="FX84">
        <v>0</v>
      </c>
      <c r="FY84">
        <v>3</v>
      </c>
      <c r="FZ84">
        <v>2164</v>
      </c>
      <c r="GA84">
        <v>-1</v>
      </c>
      <c r="GB84">
        <v>-1</v>
      </c>
      <c r="GC84">
        <v>23</v>
      </c>
      <c r="GD84">
        <v>23</v>
      </c>
      <c r="GE84">
        <v>1.10107</v>
      </c>
      <c r="GF84">
        <v>2.6196299999999999</v>
      </c>
      <c r="GG84">
        <v>1.7981</v>
      </c>
      <c r="GH84">
        <v>2.3803700000000001</v>
      </c>
      <c r="GI84">
        <v>1.5979000000000001</v>
      </c>
      <c r="GJ84">
        <v>2.5329600000000001</v>
      </c>
      <c r="GK84">
        <v>35.290199999999999</v>
      </c>
      <c r="GL84">
        <v>24.157499999999999</v>
      </c>
      <c r="GM84">
        <v>18</v>
      </c>
      <c r="GN84">
        <v>367.55</v>
      </c>
      <c r="GO84">
        <v>665.63300000000004</v>
      </c>
      <c r="GP84">
        <v>25.830100000000002</v>
      </c>
      <c r="GQ84">
        <v>27.587700000000002</v>
      </c>
      <c r="GR84">
        <v>30.0001</v>
      </c>
      <c r="GS84">
        <v>27.553799999999999</v>
      </c>
      <c r="GT84">
        <v>27.5794</v>
      </c>
      <c r="GU84">
        <v>21.999500000000001</v>
      </c>
      <c r="GV84">
        <v>41.834299999999999</v>
      </c>
      <c r="GW84">
        <v>0</v>
      </c>
      <c r="GX84">
        <v>25.83</v>
      </c>
      <c r="GY84">
        <v>450</v>
      </c>
      <c r="GZ84">
        <v>18.5</v>
      </c>
      <c r="HA84">
        <v>100.495</v>
      </c>
      <c r="HB84">
        <v>70.274500000000003</v>
      </c>
    </row>
    <row r="85" spans="1:210" x14ac:dyDescent="0.3">
      <c r="A85">
        <v>69</v>
      </c>
      <c r="B85">
        <v>1750755059.0999999</v>
      </c>
      <c r="C85">
        <v>340</v>
      </c>
      <c r="D85" t="s">
        <v>478</v>
      </c>
      <c r="E85" t="s">
        <v>479</v>
      </c>
      <c r="F85" t="s">
        <v>336</v>
      </c>
      <c r="G85">
        <v>1750755059.0999999</v>
      </c>
      <c r="H85">
        <f t="shared" si="34"/>
        <v>1.9635396506457718E-4</v>
      </c>
      <c r="I85">
        <f t="shared" si="35"/>
        <v>0.1963539650645772</v>
      </c>
      <c r="J85">
        <f t="shared" si="36"/>
        <v>1.116549253369457</v>
      </c>
      <c r="K85">
        <f t="shared" si="37"/>
        <v>447.29199999999997</v>
      </c>
      <c r="L85">
        <f t="shared" si="38"/>
        <v>315.88712444081153</v>
      </c>
      <c r="M85">
        <f t="shared" si="39"/>
        <v>32.003752430351319</v>
      </c>
      <c r="N85">
        <f t="shared" si="40"/>
        <v>45.316891144003996</v>
      </c>
      <c r="O85">
        <f t="shared" si="41"/>
        <v>1.4548486818716897E-2</v>
      </c>
      <c r="P85">
        <f t="shared" si="42"/>
        <v>2.4123113051593599</v>
      </c>
      <c r="Q85">
        <f t="shared" si="43"/>
        <v>1.4500689135718208E-2</v>
      </c>
      <c r="R85">
        <f t="shared" si="44"/>
        <v>9.0672120944402558E-3</v>
      </c>
      <c r="S85">
        <f t="shared" si="45"/>
        <v>12.749209</v>
      </c>
      <c r="T85">
        <f t="shared" si="46"/>
        <v>25.525101875501417</v>
      </c>
      <c r="U85">
        <f t="shared" si="47"/>
        <v>25.412400000000002</v>
      </c>
      <c r="V85">
        <f t="shared" si="48"/>
        <v>3.2587010132175993</v>
      </c>
      <c r="W85">
        <f t="shared" si="49"/>
        <v>58.684074374660668</v>
      </c>
      <c r="X85">
        <f t="shared" si="50"/>
        <v>1.9218839108351999</v>
      </c>
      <c r="Y85">
        <f t="shared" si="51"/>
        <v>3.2749667287332298</v>
      </c>
      <c r="Z85">
        <f t="shared" si="52"/>
        <v>1.3368171023823994</v>
      </c>
      <c r="AA85">
        <f t="shared" si="53"/>
        <v>-8.6592098593478539</v>
      </c>
      <c r="AB85">
        <f t="shared" si="54"/>
        <v>10.898401769618383</v>
      </c>
      <c r="AC85">
        <f t="shared" si="55"/>
        <v>0.9600065574638319</v>
      </c>
      <c r="AD85">
        <f t="shared" si="56"/>
        <v>15.948407467734361</v>
      </c>
      <c r="AE85">
        <f t="shared" si="57"/>
        <v>1.116549253369457</v>
      </c>
      <c r="AF85">
        <f t="shared" si="58"/>
        <v>0.1963539650645772</v>
      </c>
      <c r="AG85">
        <f t="shared" si="59"/>
        <v>1.1071920786961729</v>
      </c>
      <c r="AH85">
        <v>458.47055027265009</v>
      </c>
      <c r="AI85">
        <v>455.93367878787882</v>
      </c>
      <c r="AJ85">
        <v>-2.8448252192214961E-4</v>
      </c>
      <c r="AK85">
        <v>84.076978181650844</v>
      </c>
      <c r="AL85">
        <f t="shared" si="60"/>
        <v>0.19657196219049075</v>
      </c>
      <c r="AM85">
        <v>18.536345376839972</v>
      </c>
      <c r="AN85">
        <v>18.970430827067659</v>
      </c>
      <c r="AO85">
        <v>-4.7951279694746074E-7</v>
      </c>
      <c r="AP85">
        <v>90.497214367256092</v>
      </c>
      <c r="AQ85">
        <v>0</v>
      </c>
      <c r="AR85">
        <v>0</v>
      </c>
      <c r="AS85">
        <f t="shared" si="61"/>
        <v>1</v>
      </c>
      <c r="AT85">
        <f t="shared" si="62"/>
        <v>0</v>
      </c>
      <c r="AU85">
        <f t="shared" si="63"/>
        <v>53706.161562293368</v>
      </c>
      <c r="AV85">
        <f t="shared" si="64"/>
        <v>67.101100000000002</v>
      </c>
      <c r="AW85">
        <f t="shared" si="65"/>
        <v>53.680880000000002</v>
      </c>
      <c r="AX85">
        <f t="shared" si="66"/>
        <v>0.8</v>
      </c>
      <c r="AY85">
        <f t="shared" si="67"/>
        <v>0.19</v>
      </c>
      <c r="AZ85">
        <v>9</v>
      </c>
      <c r="BA85">
        <v>1.88</v>
      </c>
      <c r="BB85" t="s">
        <v>337</v>
      </c>
      <c r="BC85">
        <v>2</v>
      </c>
      <c r="BD85" t="b">
        <v>0</v>
      </c>
      <c r="BE85">
        <v>1750755059.0999999</v>
      </c>
      <c r="BF85">
        <v>447.29199999999997</v>
      </c>
      <c r="BG85">
        <v>450.00299999999999</v>
      </c>
      <c r="BH85">
        <v>18.9696</v>
      </c>
      <c r="BI85">
        <v>18.536000000000001</v>
      </c>
      <c r="BJ85">
        <v>444.298</v>
      </c>
      <c r="BK85">
        <v>18.749600000000001</v>
      </c>
      <c r="BL85">
        <v>399.83</v>
      </c>
      <c r="BM85">
        <v>101.214</v>
      </c>
      <c r="BN85">
        <v>9.9887000000000004E-2</v>
      </c>
      <c r="BO85">
        <v>25.496200000000002</v>
      </c>
      <c r="BP85">
        <v>25.412400000000002</v>
      </c>
      <c r="BQ85">
        <v>999.9</v>
      </c>
      <c r="BR85">
        <v>0</v>
      </c>
      <c r="BS85">
        <v>0</v>
      </c>
      <c r="BT85">
        <v>9984</v>
      </c>
      <c r="BU85">
        <v>67.101100000000002</v>
      </c>
      <c r="BV85">
        <v>9.9364100000000004</v>
      </c>
      <c r="BW85">
        <v>-2.7113999999999998</v>
      </c>
      <c r="BX85">
        <v>455.94099999999997</v>
      </c>
      <c r="BY85">
        <v>458.50200000000001</v>
      </c>
      <c r="BZ85">
        <v>0.43363400000000002</v>
      </c>
      <c r="CA85">
        <v>450.00299999999999</v>
      </c>
      <c r="CB85">
        <v>18.536000000000001</v>
      </c>
      <c r="CC85">
        <v>1.92</v>
      </c>
      <c r="CD85">
        <v>1.8761099999999999</v>
      </c>
      <c r="CE85">
        <v>16.799600000000002</v>
      </c>
      <c r="CF85">
        <v>16.4358</v>
      </c>
      <c r="CG85">
        <v>1750753677</v>
      </c>
      <c r="CH85" t="s">
        <v>338</v>
      </c>
      <c r="CI85">
        <v>1750753677</v>
      </c>
      <c r="CJ85">
        <v>1750753673.5</v>
      </c>
      <c r="CK85">
        <v>5</v>
      </c>
      <c r="CL85">
        <v>2.1520000000000001</v>
      </c>
      <c r="CM85">
        <v>-0.52400000000000002</v>
      </c>
      <c r="CN85">
        <v>3.0179999999999998</v>
      </c>
      <c r="CO85">
        <v>0.22</v>
      </c>
      <c r="CP85">
        <v>450</v>
      </c>
      <c r="CQ85">
        <v>19</v>
      </c>
      <c r="CR85">
        <v>0.26</v>
      </c>
      <c r="CS85">
        <v>0.17</v>
      </c>
      <c r="CT85">
        <v>-2.66085756097561</v>
      </c>
      <c r="CU85">
        <v>-0.20057665505226699</v>
      </c>
      <c r="CV85">
        <v>4.1038482581447183E-2</v>
      </c>
      <c r="CW85">
        <v>1</v>
      </c>
      <c r="CX85">
        <v>0</v>
      </c>
      <c r="CY85">
        <v>0</v>
      </c>
      <c r="CZ85">
        <v>0</v>
      </c>
      <c r="DA85">
        <v>-1</v>
      </c>
      <c r="DB85">
        <v>0.43315851219512191</v>
      </c>
      <c r="DC85">
        <v>7.5659163763073193E-3</v>
      </c>
      <c r="DD85">
        <v>9.3798507767919198E-4</v>
      </c>
      <c r="DE85">
        <v>1</v>
      </c>
      <c r="DF85">
        <v>2</v>
      </c>
      <c r="DG85">
        <v>2</v>
      </c>
      <c r="DH85" t="s">
        <v>339</v>
      </c>
      <c r="DI85">
        <v>3.02434</v>
      </c>
      <c r="DJ85">
        <v>2.6911800000000001</v>
      </c>
      <c r="DK85">
        <v>0.100858</v>
      </c>
      <c r="DL85">
        <v>0.102392</v>
      </c>
      <c r="DM85">
        <v>0.10104100000000001</v>
      </c>
      <c r="DN85">
        <v>0.10070800000000001</v>
      </c>
      <c r="DO85">
        <v>25062.9</v>
      </c>
      <c r="DP85">
        <v>16775.8</v>
      </c>
      <c r="DQ85">
        <v>26447.9</v>
      </c>
      <c r="DR85">
        <v>16986.2</v>
      </c>
      <c r="DS85">
        <v>33827.800000000003</v>
      </c>
      <c r="DT85">
        <v>19959.599999999999</v>
      </c>
      <c r="DU85">
        <v>38524.5</v>
      </c>
      <c r="DV85">
        <v>22517</v>
      </c>
      <c r="DW85">
        <v>1.8031999999999999</v>
      </c>
      <c r="DX85">
        <v>2.18282</v>
      </c>
      <c r="DY85">
        <v>5.10573E-2</v>
      </c>
      <c r="DZ85">
        <v>0</v>
      </c>
      <c r="EA85">
        <v>24.5747</v>
      </c>
      <c r="EB85">
        <v>999.9</v>
      </c>
      <c r="EC85">
        <v>62.1</v>
      </c>
      <c r="ED85">
        <v>31.7</v>
      </c>
      <c r="EE85">
        <v>28.802800000000001</v>
      </c>
      <c r="EF85">
        <v>62.7819</v>
      </c>
      <c r="EG85">
        <v>35.384599999999999</v>
      </c>
      <c r="EH85">
        <v>1</v>
      </c>
      <c r="EI85">
        <v>4.1412600000000001E-2</v>
      </c>
      <c r="EJ85">
        <v>-0.28805900000000001</v>
      </c>
      <c r="EK85">
        <v>20.327500000000001</v>
      </c>
      <c r="EL85">
        <v>5.2513100000000001</v>
      </c>
      <c r="EM85">
        <v>11.962</v>
      </c>
      <c r="EN85">
        <v>4.9897200000000002</v>
      </c>
      <c r="EO85">
        <v>3.29162</v>
      </c>
      <c r="EP85">
        <v>9999</v>
      </c>
      <c r="EQ85">
        <v>9999</v>
      </c>
      <c r="ER85">
        <v>9999</v>
      </c>
      <c r="ES85">
        <v>999.9</v>
      </c>
      <c r="ET85">
        <v>4.9726900000000001</v>
      </c>
      <c r="EU85">
        <v>1.87195</v>
      </c>
      <c r="EV85">
        <v>1.8722399999999999</v>
      </c>
      <c r="EW85">
        <v>1.87727</v>
      </c>
      <c r="EX85">
        <v>1.87137</v>
      </c>
      <c r="EY85">
        <v>1.8721099999999999</v>
      </c>
      <c r="EZ85">
        <v>1.8717999999999999</v>
      </c>
      <c r="FA85">
        <v>1.8687400000000001</v>
      </c>
      <c r="FB85">
        <v>0</v>
      </c>
      <c r="FC85">
        <v>0</v>
      </c>
      <c r="FD85">
        <v>0</v>
      </c>
      <c r="FE85">
        <v>0</v>
      </c>
      <c r="FF85" t="s">
        <v>340</v>
      </c>
      <c r="FG85" t="s">
        <v>341</v>
      </c>
      <c r="FH85" t="s">
        <v>342</v>
      </c>
      <c r="FI85" t="s">
        <v>342</v>
      </c>
      <c r="FJ85" t="s">
        <v>342</v>
      </c>
      <c r="FK85" t="s">
        <v>342</v>
      </c>
      <c r="FL85">
        <v>0</v>
      </c>
      <c r="FM85">
        <v>100</v>
      </c>
      <c r="FN85">
        <v>100</v>
      </c>
      <c r="FO85">
        <v>2.9940000000000002</v>
      </c>
      <c r="FP85">
        <v>0.22</v>
      </c>
      <c r="FQ85">
        <v>-0.71234261683338174</v>
      </c>
      <c r="FR85">
        <v>7.6898218637449396E-3</v>
      </c>
      <c r="FS85">
        <v>1.5097418776848419E-6</v>
      </c>
      <c r="FT85">
        <v>-9.8458676114205118E-11</v>
      </c>
      <c r="FU85">
        <v>0.22001999999999461</v>
      </c>
      <c r="FV85">
        <v>0</v>
      </c>
      <c r="FW85">
        <v>0</v>
      </c>
      <c r="FX85">
        <v>0</v>
      </c>
      <c r="FY85">
        <v>3</v>
      </c>
      <c r="FZ85">
        <v>2164</v>
      </c>
      <c r="GA85">
        <v>-1</v>
      </c>
      <c r="GB85">
        <v>-1</v>
      </c>
      <c r="GC85">
        <v>23</v>
      </c>
      <c r="GD85">
        <v>23.1</v>
      </c>
      <c r="GE85">
        <v>1.10107</v>
      </c>
      <c r="GF85">
        <v>2.63306</v>
      </c>
      <c r="GG85">
        <v>1.7981</v>
      </c>
      <c r="GH85">
        <v>2.3803700000000001</v>
      </c>
      <c r="GI85">
        <v>1.5979000000000001</v>
      </c>
      <c r="GJ85">
        <v>2.50366</v>
      </c>
      <c r="GK85">
        <v>35.290199999999999</v>
      </c>
      <c r="GL85">
        <v>24.157499999999999</v>
      </c>
      <c r="GM85">
        <v>18</v>
      </c>
      <c r="GN85">
        <v>367.34399999999999</v>
      </c>
      <c r="GO85">
        <v>665.64099999999996</v>
      </c>
      <c r="GP85">
        <v>25.830100000000002</v>
      </c>
      <c r="GQ85">
        <v>27.587700000000002</v>
      </c>
      <c r="GR85">
        <v>30.0001</v>
      </c>
      <c r="GS85">
        <v>27.553799999999999</v>
      </c>
      <c r="GT85">
        <v>27.577300000000001</v>
      </c>
      <c r="GU85">
        <v>21.9984</v>
      </c>
      <c r="GV85">
        <v>41.834299999999999</v>
      </c>
      <c r="GW85">
        <v>0</v>
      </c>
      <c r="GX85">
        <v>25.83</v>
      </c>
      <c r="GY85">
        <v>450</v>
      </c>
      <c r="GZ85">
        <v>18.5</v>
      </c>
      <c r="HA85">
        <v>100.494</v>
      </c>
      <c r="HB85">
        <v>70.273799999999994</v>
      </c>
    </row>
    <row r="86" spans="1:210" x14ac:dyDescent="0.3">
      <c r="A86">
        <v>70</v>
      </c>
      <c r="B86">
        <v>1750755064.0999999</v>
      </c>
      <c r="C86">
        <v>345</v>
      </c>
      <c r="D86" t="s">
        <v>480</v>
      </c>
      <c r="E86" t="s">
        <v>481</v>
      </c>
      <c r="F86" t="s">
        <v>336</v>
      </c>
      <c r="G86">
        <v>1750755064.0999999</v>
      </c>
      <c r="H86">
        <f t="shared" si="34"/>
        <v>1.9635219074393628E-4</v>
      </c>
      <c r="I86">
        <f t="shared" si="35"/>
        <v>0.19635219074393628</v>
      </c>
      <c r="J86">
        <f t="shared" si="36"/>
        <v>1.1283186258559941</v>
      </c>
      <c r="K86">
        <f t="shared" si="37"/>
        <v>447.30599999999998</v>
      </c>
      <c r="L86">
        <f t="shared" si="38"/>
        <v>314.41496049815356</v>
      </c>
      <c r="M86">
        <f t="shared" si="39"/>
        <v>31.855004230168834</v>
      </c>
      <c r="N86">
        <f t="shared" si="40"/>
        <v>45.318882090102001</v>
      </c>
      <c r="O86">
        <f t="shared" si="41"/>
        <v>1.4526016137855435E-2</v>
      </c>
      <c r="P86">
        <f t="shared" si="42"/>
        <v>2.416627980830647</v>
      </c>
      <c r="Q86">
        <f t="shared" si="43"/>
        <v>1.4478450549282172E-2</v>
      </c>
      <c r="R86">
        <f t="shared" si="44"/>
        <v>9.053292231219031E-3</v>
      </c>
      <c r="S86">
        <f t="shared" si="45"/>
        <v>12.745941</v>
      </c>
      <c r="T86">
        <f t="shared" si="46"/>
        <v>25.525831901945061</v>
      </c>
      <c r="U86">
        <f t="shared" si="47"/>
        <v>25.4238</v>
      </c>
      <c r="V86">
        <f t="shared" si="48"/>
        <v>3.2609096154915234</v>
      </c>
      <c r="W86">
        <f t="shared" si="49"/>
        <v>58.686358158590664</v>
      </c>
      <c r="X86">
        <f t="shared" si="50"/>
        <v>1.9220500331570001</v>
      </c>
      <c r="Y86">
        <f t="shared" si="51"/>
        <v>3.2751223511995096</v>
      </c>
      <c r="Z86">
        <f t="shared" si="52"/>
        <v>1.3388595823345233</v>
      </c>
      <c r="AA86">
        <f t="shared" si="53"/>
        <v>-8.6591316118075898</v>
      </c>
      <c r="AB86">
        <f t="shared" si="54"/>
        <v>9.5368801318260541</v>
      </c>
      <c r="AC86">
        <f t="shared" si="55"/>
        <v>0.83862516214651206</v>
      </c>
      <c r="AD86">
        <f t="shared" si="56"/>
        <v>14.462314682164976</v>
      </c>
      <c r="AE86">
        <f t="shared" si="57"/>
        <v>1.1283186258559941</v>
      </c>
      <c r="AF86">
        <f t="shared" si="58"/>
        <v>0.19635219074393628</v>
      </c>
      <c r="AG86">
        <f t="shared" si="59"/>
        <v>1.1136591721699429</v>
      </c>
      <c r="AH86">
        <v>458.50457077380651</v>
      </c>
      <c r="AI86">
        <v>455.95284242424242</v>
      </c>
      <c r="AJ86">
        <v>-1.03824281601589E-5</v>
      </c>
      <c r="AK86">
        <v>84.076978181650844</v>
      </c>
      <c r="AL86">
        <f t="shared" si="60"/>
        <v>0.19738650496858279</v>
      </c>
      <c r="AM86">
        <v>18.53549679952982</v>
      </c>
      <c r="AN86">
        <v>18.970975639097741</v>
      </c>
      <c r="AO86">
        <v>3.3807046931078307E-7</v>
      </c>
      <c r="AP86">
        <v>90.497214367256092</v>
      </c>
      <c r="AQ86">
        <v>0</v>
      </c>
      <c r="AR86">
        <v>0</v>
      </c>
      <c r="AS86">
        <f t="shared" si="61"/>
        <v>1</v>
      </c>
      <c r="AT86">
        <f t="shared" si="62"/>
        <v>0</v>
      </c>
      <c r="AU86">
        <f t="shared" si="63"/>
        <v>53851.010377822946</v>
      </c>
      <c r="AV86">
        <f t="shared" si="64"/>
        <v>67.0839</v>
      </c>
      <c r="AW86">
        <f t="shared" si="65"/>
        <v>53.667120000000004</v>
      </c>
      <c r="AX86">
        <f t="shared" si="66"/>
        <v>0.8</v>
      </c>
      <c r="AY86">
        <f t="shared" si="67"/>
        <v>0.19</v>
      </c>
      <c r="AZ86">
        <v>9</v>
      </c>
      <c r="BA86">
        <v>1.88</v>
      </c>
      <c r="BB86" t="s">
        <v>337</v>
      </c>
      <c r="BC86">
        <v>2</v>
      </c>
      <c r="BD86" t="b">
        <v>0</v>
      </c>
      <c r="BE86">
        <v>1750755064.0999999</v>
      </c>
      <c r="BF86">
        <v>447.30599999999998</v>
      </c>
      <c r="BG86">
        <v>450.041</v>
      </c>
      <c r="BH86">
        <v>18.971</v>
      </c>
      <c r="BI86">
        <v>18.537800000000001</v>
      </c>
      <c r="BJ86">
        <v>444.31200000000001</v>
      </c>
      <c r="BK86">
        <v>18.750900000000001</v>
      </c>
      <c r="BL86">
        <v>400.19499999999999</v>
      </c>
      <c r="BM86">
        <v>101.215</v>
      </c>
      <c r="BN86">
        <v>0.10016700000000001</v>
      </c>
      <c r="BO86">
        <v>25.497</v>
      </c>
      <c r="BP86">
        <v>25.4238</v>
      </c>
      <c r="BQ86">
        <v>999.9</v>
      </c>
      <c r="BR86">
        <v>0</v>
      </c>
      <c r="BS86">
        <v>0</v>
      </c>
      <c r="BT86">
        <v>10012</v>
      </c>
      <c r="BU86">
        <v>67.0839</v>
      </c>
      <c r="BV86">
        <v>9.9204500000000007</v>
      </c>
      <c r="BW86">
        <v>-2.7354699999999998</v>
      </c>
      <c r="BX86">
        <v>455.95600000000002</v>
      </c>
      <c r="BY86">
        <v>458.54199999999997</v>
      </c>
      <c r="BZ86">
        <v>0.43314399999999997</v>
      </c>
      <c r="CA86">
        <v>450.041</v>
      </c>
      <c r="CB86">
        <v>18.537800000000001</v>
      </c>
      <c r="CC86">
        <v>1.92015</v>
      </c>
      <c r="CD86">
        <v>1.8763099999999999</v>
      </c>
      <c r="CE86">
        <v>16.800799999999999</v>
      </c>
      <c r="CF86">
        <v>16.4374</v>
      </c>
      <c r="CG86">
        <v>1750753677</v>
      </c>
      <c r="CH86" t="s">
        <v>338</v>
      </c>
      <c r="CI86">
        <v>1750753677</v>
      </c>
      <c r="CJ86">
        <v>1750753673.5</v>
      </c>
      <c r="CK86">
        <v>5</v>
      </c>
      <c r="CL86">
        <v>2.1520000000000001</v>
      </c>
      <c r="CM86">
        <v>-0.52400000000000002</v>
      </c>
      <c r="CN86">
        <v>3.0179999999999998</v>
      </c>
      <c r="CO86">
        <v>0.22</v>
      </c>
      <c r="CP86">
        <v>450</v>
      </c>
      <c r="CQ86">
        <v>19</v>
      </c>
      <c r="CR86">
        <v>0.26</v>
      </c>
      <c r="CS86">
        <v>0.17</v>
      </c>
      <c r="CT86">
        <v>-2.6807115000000001</v>
      </c>
      <c r="CU86">
        <v>-0.2719906941838609</v>
      </c>
      <c r="CV86">
        <v>4.4706573428859378E-2</v>
      </c>
      <c r="CW86">
        <v>1</v>
      </c>
      <c r="CX86">
        <v>0</v>
      </c>
      <c r="CY86">
        <v>0</v>
      </c>
      <c r="CZ86">
        <v>0</v>
      </c>
      <c r="DA86">
        <v>-1</v>
      </c>
      <c r="DB86">
        <v>0.43343345</v>
      </c>
      <c r="DC86">
        <v>1.5913170731689859E-3</v>
      </c>
      <c r="DD86">
        <v>6.4159745752301756E-4</v>
      </c>
      <c r="DE86">
        <v>1</v>
      </c>
      <c r="DF86">
        <v>2</v>
      </c>
      <c r="DG86">
        <v>2</v>
      </c>
      <c r="DH86" t="s">
        <v>339</v>
      </c>
      <c r="DI86">
        <v>3.02475</v>
      </c>
      <c r="DJ86">
        <v>2.6914600000000002</v>
      </c>
      <c r="DK86">
        <v>0.10086100000000001</v>
      </c>
      <c r="DL86">
        <v>0.102399</v>
      </c>
      <c r="DM86">
        <v>0.101047</v>
      </c>
      <c r="DN86">
        <v>0.100716</v>
      </c>
      <c r="DO86">
        <v>25063</v>
      </c>
      <c r="DP86">
        <v>16776</v>
      </c>
      <c r="DQ86">
        <v>26448.1</v>
      </c>
      <c r="DR86">
        <v>16986.5</v>
      </c>
      <c r="DS86">
        <v>33827.699999999997</v>
      </c>
      <c r="DT86">
        <v>19959.900000000001</v>
      </c>
      <c r="DU86">
        <v>38524.699999999997</v>
      </c>
      <c r="DV86">
        <v>22517.5</v>
      </c>
      <c r="DW86">
        <v>1.8039799999999999</v>
      </c>
      <c r="DX86">
        <v>2.1823600000000001</v>
      </c>
      <c r="DY86">
        <v>5.1689100000000002E-2</v>
      </c>
      <c r="DZ86">
        <v>0</v>
      </c>
      <c r="EA86">
        <v>24.575800000000001</v>
      </c>
      <c r="EB86">
        <v>999.9</v>
      </c>
      <c r="EC86">
        <v>62.1</v>
      </c>
      <c r="ED86">
        <v>31.7</v>
      </c>
      <c r="EE86">
        <v>28.800599999999999</v>
      </c>
      <c r="EF86">
        <v>62.6419</v>
      </c>
      <c r="EG86">
        <v>35.364600000000003</v>
      </c>
      <c r="EH86">
        <v>1</v>
      </c>
      <c r="EI86">
        <v>4.1408500000000001E-2</v>
      </c>
      <c r="EJ86">
        <v>-0.28755999999999998</v>
      </c>
      <c r="EK86">
        <v>20.3277</v>
      </c>
      <c r="EL86">
        <v>5.25143</v>
      </c>
      <c r="EM86">
        <v>11.962</v>
      </c>
      <c r="EN86">
        <v>4.9896799999999999</v>
      </c>
      <c r="EO86">
        <v>3.2914599999999998</v>
      </c>
      <c r="EP86">
        <v>9999</v>
      </c>
      <c r="EQ86">
        <v>9999</v>
      </c>
      <c r="ER86">
        <v>9999</v>
      </c>
      <c r="ES86">
        <v>999.9</v>
      </c>
      <c r="ET86">
        <v>4.9727100000000002</v>
      </c>
      <c r="EU86">
        <v>1.87195</v>
      </c>
      <c r="EV86">
        <v>1.87225</v>
      </c>
      <c r="EW86">
        <v>1.8772500000000001</v>
      </c>
      <c r="EX86">
        <v>1.8713599999999999</v>
      </c>
      <c r="EY86">
        <v>1.8721099999999999</v>
      </c>
      <c r="EZ86">
        <v>1.87181</v>
      </c>
      <c r="FA86">
        <v>1.8687400000000001</v>
      </c>
      <c r="FB86">
        <v>0</v>
      </c>
      <c r="FC86">
        <v>0</v>
      </c>
      <c r="FD86">
        <v>0</v>
      </c>
      <c r="FE86">
        <v>0</v>
      </c>
      <c r="FF86" t="s">
        <v>340</v>
      </c>
      <c r="FG86" t="s">
        <v>341</v>
      </c>
      <c r="FH86" t="s">
        <v>342</v>
      </c>
      <c r="FI86" t="s">
        <v>342</v>
      </c>
      <c r="FJ86" t="s">
        <v>342</v>
      </c>
      <c r="FK86" t="s">
        <v>342</v>
      </c>
      <c r="FL86">
        <v>0</v>
      </c>
      <c r="FM86">
        <v>100</v>
      </c>
      <c r="FN86">
        <v>100</v>
      </c>
      <c r="FO86">
        <v>2.9940000000000002</v>
      </c>
      <c r="FP86">
        <v>0.22009999999999999</v>
      </c>
      <c r="FQ86">
        <v>-0.71234261683338174</v>
      </c>
      <c r="FR86">
        <v>7.6898218637449396E-3</v>
      </c>
      <c r="FS86">
        <v>1.5097418776848419E-6</v>
      </c>
      <c r="FT86">
        <v>-9.8458676114205118E-11</v>
      </c>
      <c r="FU86">
        <v>0.22001999999999461</v>
      </c>
      <c r="FV86">
        <v>0</v>
      </c>
      <c r="FW86">
        <v>0</v>
      </c>
      <c r="FX86">
        <v>0</v>
      </c>
      <c r="FY86">
        <v>3</v>
      </c>
      <c r="FZ86">
        <v>2164</v>
      </c>
      <c r="GA86">
        <v>-1</v>
      </c>
      <c r="GB86">
        <v>-1</v>
      </c>
      <c r="GC86">
        <v>23.1</v>
      </c>
      <c r="GD86">
        <v>23.2</v>
      </c>
      <c r="GE86">
        <v>1.10107</v>
      </c>
      <c r="GF86">
        <v>2.6440399999999999</v>
      </c>
      <c r="GG86">
        <v>1.7981</v>
      </c>
      <c r="GH86">
        <v>2.3803700000000001</v>
      </c>
      <c r="GI86">
        <v>1.5979000000000001</v>
      </c>
      <c r="GJ86">
        <v>2.4206500000000002</v>
      </c>
      <c r="GK86">
        <v>35.290199999999999</v>
      </c>
      <c r="GL86">
        <v>24.148800000000001</v>
      </c>
      <c r="GM86">
        <v>18</v>
      </c>
      <c r="GN86">
        <v>367.74599999999998</v>
      </c>
      <c r="GO86">
        <v>665.24400000000003</v>
      </c>
      <c r="GP86">
        <v>25.830100000000002</v>
      </c>
      <c r="GQ86">
        <v>27.587700000000002</v>
      </c>
      <c r="GR86">
        <v>30</v>
      </c>
      <c r="GS86">
        <v>27.553799999999999</v>
      </c>
      <c r="GT86">
        <v>27.577300000000001</v>
      </c>
      <c r="GU86">
        <v>21.9969</v>
      </c>
      <c r="GV86">
        <v>41.834299999999999</v>
      </c>
      <c r="GW86">
        <v>0</v>
      </c>
      <c r="GX86">
        <v>25.83</v>
      </c>
      <c r="GY86">
        <v>450</v>
      </c>
      <c r="GZ86">
        <v>18.5</v>
      </c>
      <c r="HA86">
        <v>100.494</v>
      </c>
      <c r="HB86">
        <v>70.275499999999994</v>
      </c>
    </row>
    <row r="87" spans="1:210" x14ac:dyDescent="0.3">
      <c r="A87">
        <v>71</v>
      </c>
      <c r="B87">
        <v>1750755069.0999999</v>
      </c>
      <c r="C87">
        <v>350</v>
      </c>
      <c r="D87" t="s">
        <v>482</v>
      </c>
      <c r="E87" t="s">
        <v>483</v>
      </c>
      <c r="F87" t="s">
        <v>336</v>
      </c>
      <c r="G87">
        <v>1750755069.0999999</v>
      </c>
      <c r="H87">
        <f t="shared" si="34"/>
        <v>1.9722172246357391E-4</v>
      </c>
      <c r="I87">
        <f t="shared" si="35"/>
        <v>0.19722172246357392</v>
      </c>
      <c r="J87">
        <f t="shared" si="36"/>
        <v>1.1165886985415541</v>
      </c>
      <c r="K87">
        <f t="shared" si="37"/>
        <v>447.29899999999998</v>
      </c>
      <c r="L87">
        <f t="shared" si="38"/>
        <v>316.52496375136644</v>
      </c>
      <c r="M87">
        <f t="shared" si="39"/>
        <v>32.069083426103838</v>
      </c>
      <c r="N87">
        <f t="shared" si="40"/>
        <v>45.318602290972997</v>
      </c>
      <c r="O87">
        <f t="shared" si="41"/>
        <v>1.4624173305611742E-2</v>
      </c>
      <c r="P87">
        <f t="shared" si="42"/>
        <v>2.4143395124738332</v>
      </c>
      <c r="Q87">
        <f t="shared" si="43"/>
        <v>1.4575918319046692E-2</v>
      </c>
      <c r="R87">
        <f t="shared" si="44"/>
        <v>9.1142712393646654E-3</v>
      </c>
      <c r="S87">
        <f t="shared" si="45"/>
        <v>12.749589</v>
      </c>
      <c r="T87">
        <f t="shared" si="46"/>
        <v>25.527811962386547</v>
      </c>
      <c r="U87">
        <f t="shared" si="47"/>
        <v>25.408200000000001</v>
      </c>
      <c r="V87">
        <f t="shared" si="48"/>
        <v>3.2578876471494307</v>
      </c>
      <c r="W87">
        <f t="shared" si="49"/>
        <v>58.678936682463736</v>
      </c>
      <c r="X87">
        <f t="shared" si="50"/>
        <v>1.9220581137043</v>
      </c>
      <c r="Y87">
        <f t="shared" si="51"/>
        <v>3.2755503462943789</v>
      </c>
      <c r="Z87">
        <f t="shared" si="52"/>
        <v>1.3358295334451307</v>
      </c>
      <c r="AA87">
        <f t="shared" si="53"/>
        <v>-8.6974779606436101</v>
      </c>
      <c r="AB87">
        <f t="shared" si="54"/>
        <v>11.844730333480207</v>
      </c>
      <c r="AC87">
        <f t="shared" si="55"/>
        <v>1.0424829374770597</v>
      </c>
      <c r="AD87">
        <f t="shared" si="56"/>
        <v>16.939324310313658</v>
      </c>
      <c r="AE87">
        <f t="shared" si="57"/>
        <v>1.1165886985415541</v>
      </c>
      <c r="AF87">
        <f t="shared" si="58"/>
        <v>0.19722172246357392</v>
      </c>
      <c r="AG87">
        <f t="shared" si="59"/>
        <v>1.1196420642320637</v>
      </c>
      <c r="AH87">
        <v>458.52512374577373</v>
      </c>
      <c r="AI87">
        <v>455.95932727272719</v>
      </c>
      <c r="AJ87">
        <v>-2.396506650903442E-5</v>
      </c>
      <c r="AK87">
        <v>84.076978181650844</v>
      </c>
      <c r="AL87">
        <f t="shared" si="60"/>
        <v>0.19642214471490316</v>
      </c>
      <c r="AM87">
        <v>18.53742769626367</v>
      </c>
      <c r="AN87">
        <v>18.970864360902251</v>
      </c>
      <c r="AO87">
        <v>-1.127909964153346E-7</v>
      </c>
      <c r="AP87">
        <v>90.497214367256092</v>
      </c>
      <c r="AQ87">
        <v>0</v>
      </c>
      <c r="AR87">
        <v>0</v>
      </c>
      <c r="AS87">
        <f t="shared" si="61"/>
        <v>1</v>
      </c>
      <c r="AT87">
        <f t="shared" si="62"/>
        <v>0</v>
      </c>
      <c r="AU87">
        <f t="shared" si="63"/>
        <v>53773.7695881982</v>
      </c>
      <c r="AV87">
        <f t="shared" si="64"/>
        <v>67.103099999999998</v>
      </c>
      <c r="AW87">
        <f t="shared" si="65"/>
        <v>53.682479999999998</v>
      </c>
      <c r="AX87">
        <f t="shared" si="66"/>
        <v>0.8</v>
      </c>
      <c r="AY87">
        <f t="shared" si="67"/>
        <v>0.19</v>
      </c>
      <c r="AZ87">
        <v>9</v>
      </c>
      <c r="BA87">
        <v>1.88</v>
      </c>
      <c r="BB87" t="s">
        <v>337</v>
      </c>
      <c r="BC87">
        <v>2</v>
      </c>
      <c r="BD87" t="b">
        <v>0</v>
      </c>
      <c r="BE87">
        <v>1750755069.0999999</v>
      </c>
      <c r="BF87">
        <v>447.29899999999998</v>
      </c>
      <c r="BG87">
        <v>450.00900000000001</v>
      </c>
      <c r="BH87">
        <v>18.9709</v>
      </c>
      <c r="BI87">
        <v>18.535699999999999</v>
      </c>
      <c r="BJ87">
        <v>444.30500000000001</v>
      </c>
      <c r="BK87">
        <v>18.750900000000001</v>
      </c>
      <c r="BL87">
        <v>400.12</v>
      </c>
      <c r="BM87">
        <v>101.21599999999999</v>
      </c>
      <c r="BN87">
        <v>0.10012699999999999</v>
      </c>
      <c r="BO87">
        <v>25.499199999999998</v>
      </c>
      <c r="BP87">
        <v>25.408200000000001</v>
      </c>
      <c r="BQ87">
        <v>999.9</v>
      </c>
      <c r="BR87">
        <v>0</v>
      </c>
      <c r="BS87">
        <v>0</v>
      </c>
      <c r="BT87">
        <v>9997</v>
      </c>
      <c r="BU87">
        <v>67.103099999999998</v>
      </c>
      <c r="BV87">
        <v>9.9204500000000007</v>
      </c>
      <c r="BW87">
        <v>-2.7099899999999999</v>
      </c>
      <c r="BX87">
        <v>455.94799999999998</v>
      </c>
      <c r="BY87">
        <v>458.50700000000001</v>
      </c>
      <c r="BZ87">
        <v>0.43526500000000001</v>
      </c>
      <c r="CA87">
        <v>450.00900000000001</v>
      </c>
      <c r="CB87">
        <v>18.535699999999999</v>
      </c>
      <c r="CC87">
        <v>1.9201699999999999</v>
      </c>
      <c r="CD87">
        <v>1.8761099999999999</v>
      </c>
      <c r="CE87">
        <v>16.800899999999999</v>
      </c>
      <c r="CF87">
        <v>16.4358</v>
      </c>
      <c r="CG87">
        <v>1750753677</v>
      </c>
      <c r="CH87" t="s">
        <v>338</v>
      </c>
      <c r="CI87">
        <v>1750753677</v>
      </c>
      <c r="CJ87">
        <v>1750753673.5</v>
      </c>
      <c r="CK87">
        <v>5</v>
      </c>
      <c r="CL87">
        <v>2.1520000000000001</v>
      </c>
      <c r="CM87">
        <v>-0.52400000000000002</v>
      </c>
      <c r="CN87">
        <v>3.0179999999999998</v>
      </c>
      <c r="CO87">
        <v>0.22</v>
      </c>
      <c r="CP87">
        <v>450</v>
      </c>
      <c r="CQ87">
        <v>19</v>
      </c>
      <c r="CR87">
        <v>0.26</v>
      </c>
      <c r="CS87">
        <v>0.17</v>
      </c>
      <c r="CT87">
        <v>-2.7004651219512201</v>
      </c>
      <c r="CU87">
        <v>-2.2341951219510239E-2</v>
      </c>
      <c r="CV87">
        <v>3.0624232165343039E-2</v>
      </c>
      <c r="CW87">
        <v>1</v>
      </c>
      <c r="CX87">
        <v>0</v>
      </c>
      <c r="CY87">
        <v>0</v>
      </c>
      <c r="CZ87">
        <v>0</v>
      </c>
      <c r="DA87">
        <v>-1</v>
      </c>
      <c r="DB87">
        <v>0.43373087804878052</v>
      </c>
      <c r="DC87">
        <v>2.4576794425087921E-3</v>
      </c>
      <c r="DD87">
        <v>7.4383141924084693E-4</v>
      </c>
      <c r="DE87">
        <v>1</v>
      </c>
      <c r="DF87">
        <v>2</v>
      </c>
      <c r="DG87">
        <v>2</v>
      </c>
      <c r="DH87" t="s">
        <v>339</v>
      </c>
      <c r="DI87">
        <v>3.0246599999999999</v>
      </c>
      <c r="DJ87">
        <v>2.6914199999999999</v>
      </c>
      <c r="DK87">
        <v>0.10086100000000001</v>
      </c>
      <c r="DL87">
        <v>0.102395</v>
      </c>
      <c r="DM87">
        <v>0.101048</v>
      </c>
      <c r="DN87">
        <v>0.10070900000000001</v>
      </c>
      <c r="DO87">
        <v>25063</v>
      </c>
      <c r="DP87">
        <v>16776.099999999999</v>
      </c>
      <c r="DQ87">
        <v>26448.1</v>
      </c>
      <c r="DR87">
        <v>16986.599999999999</v>
      </c>
      <c r="DS87">
        <v>33827.800000000003</v>
      </c>
      <c r="DT87">
        <v>19960</v>
      </c>
      <c r="DU87">
        <v>38524.800000000003</v>
      </c>
      <c r="DV87">
        <v>22517.4</v>
      </c>
      <c r="DW87">
        <v>1.8036399999999999</v>
      </c>
      <c r="DX87">
        <v>2.1824400000000002</v>
      </c>
      <c r="DY87">
        <v>5.0675900000000003E-2</v>
      </c>
      <c r="DZ87">
        <v>0</v>
      </c>
      <c r="EA87">
        <v>24.576799999999999</v>
      </c>
      <c r="EB87">
        <v>999.9</v>
      </c>
      <c r="EC87">
        <v>62.1</v>
      </c>
      <c r="ED87">
        <v>31.8</v>
      </c>
      <c r="EE87">
        <v>28.9664</v>
      </c>
      <c r="EF87">
        <v>62.681899999999999</v>
      </c>
      <c r="EG87">
        <v>35.308500000000002</v>
      </c>
      <c r="EH87">
        <v>1</v>
      </c>
      <c r="EI87">
        <v>4.1337400000000003E-2</v>
      </c>
      <c r="EJ87">
        <v>-0.28764699999999999</v>
      </c>
      <c r="EK87">
        <v>20.3276</v>
      </c>
      <c r="EL87">
        <v>5.2513100000000001</v>
      </c>
      <c r="EM87">
        <v>11.962</v>
      </c>
      <c r="EN87">
        <v>4.9896799999999999</v>
      </c>
      <c r="EO87">
        <v>3.2916799999999999</v>
      </c>
      <c r="EP87">
        <v>9999</v>
      </c>
      <c r="EQ87">
        <v>9999</v>
      </c>
      <c r="ER87">
        <v>9999</v>
      </c>
      <c r="ES87">
        <v>999.9</v>
      </c>
      <c r="ET87">
        <v>4.9726900000000001</v>
      </c>
      <c r="EU87">
        <v>1.87195</v>
      </c>
      <c r="EV87">
        <v>1.8722399999999999</v>
      </c>
      <c r="EW87">
        <v>1.8772599999999999</v>
      </c>
      <c r="EX87">
        <v>1.8713599999999999</v>
      </c>
      <c r="EY87">
        <v>1.8721300000000001</v>
      </c>
      <c r="EZ87">
        <v>1.8718300000000001</v>
      </c>
      <c r="FA87">
        <v>1.8687400000000001</v>
      </c>
      <c r="FB87">
        <v>0</v>
      </c>
      <c r="FC87">
        <v>0</v>
      </c>
      <c r="FD87">
        <v>0</v>
      </c>
      <c r="FE87">
        <v>0</v>
      </c>
      <c r="FF87" t="s">
        <v>340</v>
      </c>
      <c r="FG87" t="s">
        <v>341</v>
      </c>
      <c r="FH87" t="s">
        <v>342</v>
      </c>
      <c r="FI87" t="s">
        <v>342</v>
      </c>
      <c r="FJ87" t="s">
        <v>342</v>
      </c>
      <c r="FK87" t="s">
        <v>342</v>
      </c>
      <c r="FL87">
        <v>0</v>
      </c>
      <c r="FM87">
        <v>100</v>
      </c>
      <c r="FN87">
        <v>100</v>
      </c>
      <c r="FO87">
        <v>2.9940000000000002</v>
      </c>
      <c r="FP87">
        <v>0.22</v>
      </c>
      <c r="FQ87">
        <v>-0.71234261683338174</v>
      </c>
      <c r="FR87">
        <v>7.6898218637449396E-3</v>
      </c>
      <c r="FS87">
        <v>1.5097418776848419E-6</v>
      </c>
      <c r="FT87">
        <v>-9.8458676114205118E-11</v>
      </c>
      <c r="FU87">
        <v>0.22001999999999461</v>
      </c>
      <c r="FV87">
        <v>0</v>
      </c>
      <c r="FW87">
        <v>0</v>
      </c>
      <c r="FX87">
        <v>0</v>
      </c>
      <c r="FY87">
        <v>3</v>
      </c>
      <c r="FZ87">
        <v>2164</v>
      </c>
      <c r="GA87">
        <v>-1</v>
      </c>
      <c r="GB87">
        <v>-1</v>
      </c>
      <c r="GC87">
        <v>23.2</v>
      </c>
      <c r="GD87">
        <v>23.3</v>
      </c>
      <c r="GE87">
        <v>1.10107</v>
      </c>
      <c r="GF87">
        <v>2.6452599999999999</v>
      </c>
      <c r="GG87">
        <v>1.79932</v>
      </c>
      <c r="GH87">
        <v>2.3803700000000001</v>
      </c>
      <c r="GI87">
        <v>1.5979000000000001</v>
      </c>
      <c r="GJ87">
        <v>2.4560499999999998</v>
      </c>
      <c r="GK87">
        <v>35.290199999999999</v>
      </c>
      <c r="GL87">
        <v>24.148800000000001</v>
      </c>
      <c r="GM87">
        <v>18</v>
      </c>
      <c r="GN87">
        <v>367.57100000000003</v>
      </c>
      <c r="GO87">
        <v>665.31299999999999</v>
      </c>
      <c r="GP87">
        <v>25.83</v>
      </c>
      <c r="GQ87">
        <v>27.587700000000002</v>
      </c>
      <c r="GR87">
        <v>30.0001</v>
      </c>
      <c r="GS87">
        <v>27.553799999999999</v>
      </c>
      <c r="GT87">
        <v>27.577300000000001</v>
      </c>
      <c r="GU87">
        <v>21.9953</v>
      </c>
      <c r="GV87">
        <v>41.834299999999999</v>
      </c>
      <c r="GW87">
        <v>0</v>
      </c>
      <c r="GX87">
        <v>25.83</v>
      </c>
      <c r="GY87">
        <v>450</v>
      </c>
      <c r="GZ87">
        <v>18.5</v>
      </c>
      <c r="HA87">
        <v>100.495</v>
      </c>
      <c r="HB87">
        <v>70.275300000000001</v>
      </c>
    </row>
    <row r="88" spans="1:210" x14ac:dyDescent="0.3">
      <c r="A88">
        <v>72</v>
      </c>
      <c r="B88">
        <v>1750755074.0999999</v>
      </c>
      <c r="C88">
        <v>355</v>
      </c>
      <c r="D88" t="s">
        <v>484</v>
      </c>
      <c r="E88" t="s">
        <v>485</v>
      </c>
      <c r="F88" t="s">
        <v>336</v>
      </c>
      <c r="G88">
        <v>1750755074.0999999</v>
      </c>
      <c r="H88">
        <f t="shared" si="34"/>
        <v>1.9732725644194257E-4</v>
      </c>
      <c r="I88">
        <f t="shared" si="35"/>
        <v>0.19732725644194257</v>
      </c>
      <c r="J88">
        <f t="shared" si="36"/>
        <v>1.1098572728176663</v>
      </c>
      <c r="K88">
        <f t="shared" si="37"/>
        <v>447.29300000000001</v>
      </c>
      <c r="L88">
        <f t="shared" si="38"/>
        <v>317.14774633646965</v>
      </c>
      <c r="M88">
        <f t="shared" si="39"/>
        <v>32.131828360147871</v>
      </c>
      <c r="N88">
        <f t="shared" si="40"/>
        <v>45.317496557101997</v>
      </c>
      <c r="O88">
        <f t="shared" si="41"/>
        <v>1.461307242583975E-2</v>
      </c>
      <c r="P88">
        <f t="shared" si="42"/>
        <v>2.4132487217863314</v>
      </c>
      <c r="Q88">
        <f t="shared" si="43"/>
        <v>1.4564868839471057E-2</v>
      </c>
      <c r="R88">
        <f t="shared" si="44"/>
        <v>9.1073607146328912E-3</v>
      </c>
      <c r="S88">
        <f t="shared" si="45"/>
        <v>12.748487000000001</v>
      </c>
      <c r="T88">
        <f t="shared" si="46"/>
        <v>25.529583145774513</v>
      </c>
      <c r="U88">
        <f t="shared" si="47"/>
        <v>25.4175</v>
      </c>
      <c r="V88">
        <f t="shared" si="48"/>
        <v>3.2596889105227547</v>
      </c>
      <c r="W88">
        <f t="shared" si="49"/>
        <v>58.675730280700591</v>
      </c>
      <c r="X88">
        <f t="shared" si="50"/>
        <v>1.9221585771094003</v>
      </c>
      <c r="Y88">
        <f t="shared" si="51"/>
        <v>3.2759005604428411</v>
      </c>
      <c r="Z88">
        <f t="shared" si="52"/>
        <v>1.3375303334133544</v>
      </c>
      <c r="AA88">
        <f t="shared" si="53"/>
        <v>-8.7021320090896666</v>
      </c>
      <c r="AB88">
        <f t="shared" si="54"/>
        <v>10.863605934926987</v>
      </c>
      <c r="AC88">
        <f t="shared" si="55"/>
        <v>0.95661737589720619</v>
      </c>
      <c r="AD88">
        <f t="shared" si="56"/>
        <v>15.866578301734528</v>
      </c>
      <c r="AE88">
        <f t="shared" si="57"/>
        <v>1.1098572728176663</v>
      </c>
      <c r="AF88">
        <f t="shared" si="58"/>
        <v>0.19732725644194257</v>
      </c>
      <c r="AG88">
        <f t="shared" si="59"/>
        <v>1.1240745810564958</v>
      </c>
      <c r="AH88">
        <v>458.52409861888572</v>
      </c>
      <c r="AI88">
        <v>455.94580000000002</v>
      </c>
      <c r="AJ88">
        <v>1.3355216408782411E-4</v>
      </c>
      <c r="AK88">
        <v>84.076978181650844</v>
      </c>
      <c r="AL88">
        <f t="shared" si="60"/>
        <v>0.19738270575572142</v>
      </c>
      <c r="AM88">
        <v>18.53600162412932</v>
      </c>
      <c r="AN88">
        <v>18.971720300751869</v>
      </c>
      <c r="AO88">
        <v>4.2245543263835509E-7</v>
      </c>
      <c r="AP88">
        <v>90.497214367256092</v>
      </c>
      <c r="AQ88">
        <v>0</v>
      </c>
      <c r="AR88">
        <v>0</v>
      </c>
      <c r="AS88">
        <f t="shared" si="61"/>
        <v>1</v>
      </c>
      <c r="AT88">
        <f t="shared" si="62"/>
        <v>0</v>
      </c>
      <c r="AU88">
        <f t="shared" si="63"/>
        <v>53736.794258208887</v>
      </c>
      <c r="AV88">
        <f t="shared" si="64"/>
        <v>67.097300000000004</v>
      </c>
      <c r="AW88">
        <f t="shared" si="65"/>
        <v>53.677840000000003</v>
      </c>
      <c r="AX88">
        <f t="shared" si="66"/>
        <v>0.8</v>
      </c>
      <c r="AY88">
        <f t="shared" si="67"/>
        <v>0.19</v>
      </c>
      <c r="AZ88">
        <v>9</v>
      </c>
      <c r="BA88">
        <v>1.88</v>
      </c>
      <c r="BB88" t="s">
        <v>337</v>
      </c>
      <c r="BC88">
        <v>2</v>
      </c>
      <c r="BD88" t="b">
        <v>0</v>
      </c>
      <c r="BE88">
        <v>1750755074.0999999</v>
      </c>
      <c r="BF88">
        <v>447.29300000000001</v>
      </c>
      <c r="BG88">
        <v>449.98899999999998</v>
      </c>
      <c r="BH88">
        <v>18.972100000000001</v>
      </c>
      <c r="BI88">
        <v>18.5365</v>
      </c>
      <c r="BJ88">
        <v>444.3</v>
      </c>
      <c r="BK88">
        <v>18.752099999999999</v>
      </c>
      <c r="BL88">
        <v>399.96600000000001</v>
      </c>
      <c r="BM88">
        <v>101.215</v>
      </c>
      <c r="BN88">
        <v>0.10001400000000001</v>
      </c>
      <c r="BO88">
        <v>25.501000000000001</v>
      </c>
      <c r="BP88">
        <v>25.4175</v>
      </c>
      <c r="BQ88">
        <v>999.9</v>
      </c>
      <c r="BR88">
        <v>0</v>
      </c>
      <c r="BS88">
        <v>0</v>
      </c>
      <c r="BT88">
        <v>9990</v>
      </c>
      <c r="BU88">
        <v>67.097300000000004</v>
      </c>
      <c r="BV88">
        <v>9.9204500000000007</v>
      </c>
      <c r="BW88">
        <v>-2.6958299999999999</v>
      </c>
      <c r="BX88">
        <v>455.94400000000002</v>
      </c>
      <c r="BY88">
        <v>458.488</v>
      </c>
      <c r="BZ88">
        <v>0.435589</v>
      </c>
      <c r="CA88">
        <v>449.98899999999998</v>
      </c>
      <c r="CB88">
        <v>18.5365</v>
      </c>
      <c r="CC88">
        <v>1.9202699999999999</v>
      </c>
      <c r="CD88">
        <v>1.87618</v>
      </c>
      <c r="CE88">
        <v>16.8018</v>
      </c>
      <c r="CF88">
        <v>16.436299999999999</v>
      </c>
      <c r="CG88">
        <v>1750753677</v>
      </c>
      <c r="CH88" t="s">
        <v>338</v>
      </c>
      <c r="CI88">
        <v>1750753677</v>
      </c>
      <c r="CJ88">
        <v>1750753673.5</v>
      </c>
      <c r="CK88">
        <v>5</v>
      </c>
      <c r="CL88">
        <v>2.1520000000000001</v>
      </c>
      <c r="CM88">
        <v>-0.52400000000000002</v>
      </c>
      <c r="CN88">
        <v>3.0179999999999998</v>
      </c>
      <c r="CO88">
        <v>0.22</v>
      </c>
      <c r="CP88">
        <v>450</v>
      </c>
      <c r="CQ88">
        <v>19</v>
      </c>
      <c r="CR88">
        <v>0.26</v>
      </c>
      <c r="CS88">
        <v>0.17</v>
      </c>
      <c r="CT88">
        <v>-2.6984379999999999</v>
      </c>
      <c r="CU88">
        <v>-0.1510000750468965</v>
      </c>
      <c r="CV88">
        <v>3.000941095723136E-2</v>
      </c>
      <c r="CW88">
        <v>1</v>
      </c>
      <c r="CX88">
        <v>0</v>
      </c>
      <c r="CY88">
        <v>0</v>
      </c>
      <c r="CZ88">
        <v>0</v>
      </c>
      <c r="DA88">
        <v>-1</v>
      </c>
      <c r="DB88">
        <v>0.43410572500000011</v>
      </c>
      <c r="DC88">
        <v>4.911771106941621E-3</v>
      </c>
      <c r="DD88">
        <v>8.5041592728206069E-4</v>
      </c>
      <c r="DE88">
        <v>1</v>
      </c>
      <c r="DF88">
        <v>2</v>
      </c>
      <c r="DG88">
        <v>2</v>
      </c>
      <c r="DH88" t="s">
        <v>339</v>
      </c>
      <c r="DI88">
        <v>3.0244900000000001</v>
      </c>
      <c r="DJ88">
        <v>2.6913</v>
      </c>
      <c r="DK88">
        <v>0.100859</v>
      </c>
      <c r="DL88">
        <v>0.10238999999999999</v>
      </c>
      <c r="DM88">
        <v>0.101052</v>
      </c>
      <c r="DN88">
        <v>0.10071099999999999</v>
      </c>
      <c r="DO88">
        <v>25062.799999999999</v>
      </c>
      <c r="DP88">
        <v>16776.400000000001</v>
      </c>
      <c r="DQ88">
        <v>26447.9</v>
      </c>
      <c r="DR88">
        <v>16986.8</v>
      </c>
      <c r="DS88">
        <v>33827.199999999997</v>
      </c>
      <c r="DT88">
        <v>19960.2</v>
      </c>
      <c r="DU88">
        <v>38524.400000000001</v>
      </c>
      <c r="DV88">
        <v>22517.7</v>
      </c>
      <c r="DW88">
        <v>1.8036000000000001</v>
      </c>
      <c r="DX88">
        <v>2.18296</v>
      </c>
      <c r="DY88">
        <v>5.11765E-2</v>
      </c>
      <c r="DZ88">
        <v>0</v>
      </c>
      <c r="EA88">
        <v>24.5778</v>
      </c>
      <c r="EB88">
        <v>999.9</v>
      </c>
      <c r="EC88">
        <v>62.1</v>
      </c>
      <c r="ED88">
        <v>31.7</v>
      </c>
      <c r="EE88">
        <v>28.804600000000001</v>
      </c>
      <c r="EF88">
        <v>62.751899999999999</v>
      </c>
      <c r="EG88">
        <v>35.332500000000003</v>
      </c>
      <c r="EH88">
        <v>1</v>
      </c>
      <c r="EI88">
        <v>4.1437000000000002E-2</v>
      </c>
      <c r="EJ88">
        <v>-0.28659299999999999</v>
      </c>
      <c r="EK88">
        <v>20.3278</v>
      </c>
      <c r="EL88">
        <v>5.2515499999999999</v>
      </c>
      <c r="EM88">
        <v>11.962</v>
      </c>
      <c r="EN88">
        <v>4.9896399999999996</v>
      </c>
      <c r="EO88">
        <v>3.29162</v>
      </c>
      <c r="EP88">
        <v>9999</v>
      </c>
      <c r="EQ88">
        <v>9999</v>
      </c>
      <c r="ER88">
        <v>9999</v>
      </c>
      <c r="ES88">
        <v>999.9</v>
      </c>
      <c r="ET88">
        <v>4.9726800000000004</v>
      </c>
      <c r="EU88">
        <v>1.87195</v>
      </c>
      <c r="EV88">
        <v>1.8722399999999999</v>
      </c>
      <c r="EW88">
        <v>1.8772899999999999</v>
      </c>
      <c r="EX88">
        <v>1.87137</v>
      </c>
      <c r="EY88">
        <v>1.8721000000000001</v>
      </c>
      <c r="EZ88">
        <v>1.87181</v>
      </c>
      <c r="FA88">
        <v>1.8687400000000001</v>
      </c>
      <c r="FB88">
        <v>0</v>
      </c>
      <c r="FC88">
        <v>0</v>
      </c>
      <c r="FD88">
        <v>0</v>
      </c>
      <c r="FE88">
        <v>0</v>
      </c>
      <c r="FF88" t="s">
        <v>340</v>
      </c>
      <c r="FG88" t="s">
        <v>341</v>
      </c>
      <c r="FH88" t="s">
        <v>342</v>
      </c>
      <c r="FI88" t="s">
        <v>342</v>
      </c>
      <c r="FJ88" t="s">
        <v>342</v>
      </c>
      <c r="FK88" t="s">
        <v>342</v>
      </c>
      <c r="FL88">
        <v>0</v>
      </c>
      <c r="FM88">
        <v>100</v>
      </c>
      <c r="FN88">
        <v>100</v>
      </c>
      <c r="FO88">
        <v>2.9929999999999999</v>
      </c>
      <c r="FP88">
        <v>0.22</v>
      </c>
      <c r="FQ88">
        <v>-0.71234261683338174</v>
      </c>
      <c r="FR88">
        <v>7.6898218637449396E-3</v>
      </c>
      <c r="FS88">
        <v>1.5097418776848419E-6</v>
      </c>
      <c r="FT88">
        <v>-9.8458676114205118E-11</v>
      </c>
      <c r="FU88">
        <v>0.22001999999999461</v>
      </c>
      <c r="FV88">
        <v>0</v>
      </c>
      <c r="FW88">
        <v>0</v>
      </c>
      <c r="FX88">
        <v>0</v>
      </c>
      <c r="FY88">
        <v>3</v>
      </c>
      <c r="FZ88">
        <v>2164</v>
      </c>
      <c r="GA88">
        <v>-1</v>
      </c>
      <c r="GB88">
        <v>-1</v>
      </c>
      <c r="GC88">
        <v>23.3</v>
      </c>
      <c r="GD88">
        <v>23.3</v>
      </c>
      <c r="GE88">
        <v>1.10107</v>
      </c>
      <c r="GF88">
        <v>2.6452599999999999</v>
      </c>
      <c r="GG88">
        <v>1.7981</v>
      </c>
      <c r="GH88">
        <v>2.3803700000000001</v>
      </c>
      <c r="GI88">
        <v>1.5979000000000001</v>
      </c>
      <c r="GJ88">
        <v>2.4511699999999998</v>
      </c>
      <c r="GK88">
        <v>35.290199999999999</v>
      </c>
      <c r="GL88">
        <v>24.157499999999999</v>
      </c>
      <c r="GM88">
        <v>18</v>
      </c>
      <c r="GN88">
        <v>367.55</v>
      </c>
      <c r="GO88">
        <v>665.76199999999994</v>
      </c>
      <c r="GP88">
        <v>25.830100000000002</v>
      </c>
      <c r="GQ88">
        <v>27.587700000000002</v>
      </c>
      <c r="GR88">
        <v>30.0002</v>
      </c>
      <c r="GS88">
        <v>27.553799999999999</v>
      </c>
      <c r="GT88">
        <v>27.577300000000001</v>
      </c>
      <c r="GU88">
        <v>21.9971</v>
      </c>
      <c r="GV88">
        <v>41.834299999999999</v>
      </c>
      <c r="GW88">
        <v>0</v>
      </c>
      <c r="GX88">
        <v>25.83</v>
      </c>
      <c r="GY88">
        <v>450</v>
      </c>
      <c r="GZ88">
        <v>18.5</v>
      </c>
      <c r="HA88">
        <v>100.49299999999999</v>
      </c>
      <c r="HB88">
        <v>70.276200000000003</v>
      </c>
    </row>
    <row r="89" spans="1:210" x14ac:dyDescent="0.3">
      <c r="A89">
        <v>73</v>
      </c>
      <c r="B89">
        <v>1750755079.0999999</v>
      </c>
      <c r="C89">
        <v>360</v>
      </c>
      <c r="D89" t="s">
        <v>486</v>
      </c>
      <c r="E89" t="s">
        <v>487</v>
      </c>
      <c r="F89" t="s">
        <v>336</v>
      </c>
      <c r="G89">
        <v>1750755079.0999999</v>
      </c>
      <c r="H89">
        <f t="shared" si="34"/>
        <v>1.978500756322312E-4</v>
      </c>
      <c r="I89">
        <f t="shared" si="35"/>
        <v>0.1978500756322312</v>
      </c>
      <c r="J89">
        <f t="shared" si="36"/>
        <v>1.1173297997161147</v>
      </c>
      <c r="K89">
        <f t="shared" si="37"/>
        <v>447.274</v>
      </c>
      <c r="L89">
        <f t="shared" si="38"/>
        <v>316.65182365392195</v>
      </c>
      <c r="M89">
        <f t="shared" si="39"/>
        <v>32.081577296934341</v>
      </c>
      <c r="N89">
        <f t="shared" si="40"/>
        <v>45.315562179082001</v>
      </c>
      <c r="O89">
        <f t="shared" si="41"/>
        <v>1.4653408314628844E-2</v>
      </c>
      <c r="P89">
        <f t="shared" si="42"/>
        <v>2.415783509724053</v>
      </c>
      <c r="Q89">
        <f t="shared" si="43"/>
        <v>1.4604989401861522E-2</v>
      </c>
      <c r="R89">
        <f t="shared" si="44"/>
        <v>9.1324553309328135E-3</v>
      </c>
      <c r="S89">
        <f t="shared" si="45"/>
        <v>12.753579</v>
      </c>
      <c r="T89">
        <f t="shared" si="46"/>
        <v>25.53182874866005</v>
      </c>
      <c r="U89">
        <f t="shared" si="47"/>
        <v>25.4175</v>
      </c>
      <c r="V89">
        <f t="shared" si="48"/>
        <v>3.2596889105227547</v>
      </c>
      <c r="W89">
        <f t="shared" si="49"/>
        <v>58.671683882025008</v>
      </c>
      <c r="X89">
        <f t="shared" si="50"/>
        <v>1.9223000196855002</v>
      </c>
      <c r="Y89">
        <f t="shared" si="51"/>
        <v>3.2763675635265468</v>
      </c>
      <c r="Z89">
        <f t="shared" si="52"/>
        <v>1.3373888908372544</v>
      </c>
      <c r="AA89">
        <f t="shared" si="53"/>
        <v>-8.7251883353813966</v>
      </c>
      <c r="AB89">
        <f t="shared" si="54"/>
        <v>11.187591997499124</v>
      </c>
      <c r="AC89">
        <f t="shared" si="55"/>
        <v>0.98412483663482131</v>
      </c>
      <c r="AD89">
        <f t="shared" si="56"/>
        <v>16.200107498752551</v>
      </c>
      <c r="AE89">
        <f t="shared" si="57"/>
        <v>1.1173297997161147</v>
      </c>
      <c r="AF89">
        <f t="shared" si="58"/>
        <v>0.1978500756322312</v>
      </c>
      <c r="AG89">
        <f t="shared" si="59"/>
        <v>1.1125302386779408</v>
      </c>
      <c r="AH89">
        <v>458.47481233718162</v>
      </c>
      <c r="AI89">
        <v>455.92535757575729</v>
      </c>
      <c r="AJ89">
        <v>-1.0740240339954899E-4</v>
      </c>
      <c r="AK89">
        <v>84.076978181650844</v>
      </c>
      <c r="AL89">
        <f t="shared" si="60"/>
        <v>0.19760001489795961</v>
      </c>
      <c r="AM89">
        <v>18.536744737265298</v>
      </c>
      <c r="AN89">
        <v>18.97288706766917</v>
      </c>
      <c r="AO89">
        <v>6.5076025610309314E-7</v>
      </c>
      <c r="AP89">
        <v>90.497214367256092</v>
      </c>
      <c r="AQ89">
        <v>0</v>
      </c>
      <c r="AR89">
        <v>0</v>
      </c>
      <c r="AS89">
        <f t="shared" si="61"/>
        <v>1</v>
      </c>
      <c r="AT89">
        <f t="shared" si="62"/>
        <v>0</v>
      </c>
      <c r="AU89">
        <f t="shared" si="63"/>
        <v>53821.48923190865</v>
      </c>
      <c r="AV89">
        <f t="shared" si="64"/>
        <v>67.124099999999999</v>
      </c>
      <c r="AW89">
        <f t="shared" si="65"/>
        <v>53.699280000000002</v>
      </c>
      <c r="AX89">
        <f t="shared" si="66"/>
        <v>0.8</v>
      </c>
      <c r="AY89">
        <f t="shared" si="67"/>
        <v>0.19</v>
      </c>
      <c r="AZ89">
        <v>9</v>
      </c>
      <c r="BA89">
        <v>1.88</v>
      </c>
      <c r="BB89" t="s">
        <v>337</v>
      </c>
      <c r="BC89">
        <v>2</v>
      </c>
      <c r="BD89" t="b">
        <v>0</v>
      </c>
      <c r="BE89">
        <v>1750755079.0999999</v>
      </c>
      <c r="BF89">
        <v>447.274</v>
      </c>
      <c r="BG89">
        <v>449.98700000000002</v>
      </c>
      <c r="BH89">
        <v>18.973500000000001</v>
      </c>
      <c r="BI89">
        <v>18.536799999999999</v>
      </c>
      <c r="BJ89">
        <v>444.28100000000001</v>
      </c>
      <c r="BK89">
        <v>18.753499999999999</v>
      </c>
      <c r="BL89">
        <v>400.01499999999999</v>
      </c>
      <c r="BM89">
        <v>101.215</v>
      </c>
      <c r="BN89">
        <v>9.9992999999999999E-2</v>
      </c>
      <c r="BO89">
        <v>25.503399999999999</v>
      </c>
      <c r="BP89">
        <v>25.4175</v>
      </c>
      <c r="BQ89">
        <v>999.9</v>
      </c>
      <c r="BR89">
        <v>0</v>
      </c>
      <c r="BS89">
        <v>0</v>
      </c>
      <c r="BT89">
        <v>10006.5</v>
      </c>
      <c r="BU89">
        <v>67.124099999999999</v>
      </c>
      <c r="BV89">
        <v>9.9204500000000007</v>
      </c>
      <c r="BW89">
        <v>-2.71252</v>
      </c>
      <c r="BX89">
        <v>455.92500000000001</v>
      </c>
      <c r="BY89">
        <v>458.48599999999999</v>
      </c>
      <c r="BZ89">
        <v>0.43671599999999999</v>
      </c>
      <c r="CA89">
        <v>449.98700000000002</v>
      </c>
      <c r="CB89">
        <v>18.536799999999999</v>
      </c>
      <c r="CC89">
        <v>1.9204000000000001</v>
      </c>
      <c r="CD89">
        <v>1.87619</v>
      </c>
      <c r="CE89">
        <v>16.802800000000001</v>
      </c>
      <c r="CF89">
        <v>16.436499999999999</v>
      </c>
      <c r="CG89">
        <v>1750753677</v>
      </c>
      <c r="CH89" t="s">
        <v>338</v>
      </c>
      <c r="CI89">
        <v>1750753677</v>
      </c>
      <c r="CJ89">
        <v>1750753673.5</v>
      </c>
      <c r="CK89">
        <v>5</v>
      </c>
      <c r="CL89">
        <v>2.1520000000000001</v>
      </c>
      <c r="CM89">
        <v>-0.52400000000000002</v>
      </c>
      <c r="CN89">
        <v>3.0179999999999998</v>
      </c>
      <c r="CO89">
        <v>0.22</v>
      </c>
      <c r="CP89">
        <v>450</v>
      </c>
      <c r="CQ89">
        <v>19</v>
      </c>
      <c r="CR89">
        <v>0.26</v>
      </c>
      <c r="CS89">
        <v>0.17</v>
      </c>
      <c r="CT89">
        <v>-2.7069424390243899</v>
      </c>
      <c r="CU89">
        <v>7.753839721254778E-2</v>
      </c>
      <c r="CV89">
        <v>2.082316402242505E-2</v>
      </c>
      <c r="CW89">
        <v>1</v>
      </c>
      <c r="CX89">
        <v>0</v>
      </c>
      <c r="CY89">
        <v>0</v>
      </c>
      <c r="CZ89">
        <v>0</v>
      </c>
      <c r="DA89">
        <v>-1</v>
      </c>
      <c r="DB89">
        <v>0.4346697317073171</v>
      </c>
      <c r="DC89">
        <v>1.100646689895432E-2</v>
      </c>
      <c r="DD89">
        <v>1.2323652654676861E-3</v>
      </c>
      <c r="DE89">
        <v>1</v>
      </c>
      <c r="DF89">
        <v>2</v>
      </c>
      <c r="DG89">
        <v>2</v>
      </c>
      <c r="DH89" t="s">
        <v>339</v>
      </c>
      <c r="DI89">
        <v>3.0245500000000001</v>
      </c>
      <c r="DJ89">
        <v>2.6912799999999999</v>
      </c>
      <c r="DK89">
        <v>0.100855</v>
      </c>
      <c r="DL89">
        <v>0.10238899999999999</v>
      </c>
      <c r="DM89">
        <v>0.10105699999999999</v>
      </c>
      <c r="DN89">
        <v>0.10071099999999999</v>
      </c>
      <c r="DO89">
        <v>25062.9</v>
      </c>
      <c r="DP89">
        <v>16776</v>
      </c>
      <c r="DQ89">
        <v>26447.9</v>
      </c>
      <c r="DR89">
        <v>16986.400000000001</v>
      </c>
      <c r="DS89">
        <v>33827.199999999997</v>
      </c>
      <c r="DT89">
        <v>19959.900000000001</v>
      </c>
      <c r="DU89">
        <v>38524.6</v>
      </c>
      <c r="DV89">
        <v>22517.3</v>
      </c>
      <c r="DW89">
        <v>1.8035399999999999</v>
      </c>
      <c r="DX89">
        <v>2.1826599999999998</v>
      </c>
      <c r="DY89">
        <v>5.10812E-2</v>
      </c>
      <c r="DZ89">
        <v>0</v>
      </c>
      <c r="EA89">
        <v>24.5794</v>
      </c>
      <c r="EB89">
        <v>999.9</v>
      </c>
      <c r="EC89">
        <v>62.1</v>
      </c>
      <c r="ED89">
        <v>31.8</v>
      </c>
      <c r="EE89">
        <v>28.966100000000001</v>
      </c>
      <c r="EF89">
        <v>62.6419</v>
      </c>
      <c r="EG89">
        <v>35.232399999999998</v>
      </c>
      <c r="EH89">
        <v>1</v>
      </c>
      <c r="EI89">
        <v>4.1266299999999999E-2</v>
      </c>
      <c r="EJ89">
        <v>-0.28642699999999999</v>
      </c>
      <c r="EK89">
        <v>20.3277</v>
      </c>
      <c r="EL89">
        <v>5.25143</v>
      </c>
      <c r="EM89">
        <v>11.962</v>
      </c>
      <c r="EN89">
        <v>4.9897200000000002</v>
      </c>
      <c r="EO89">
        <v>3.29162</v>
      </c>
      <c r="EP89">
        <v>9999</v>
      </c>
      <c r="EQ89">
        <v>9999</v>
      </c>
      <c r="ER89">
        <v>9999</v>
      </c>
      <c r="ES89">
        <v>999.9</v>
      </c>
      <c r="ET89">
        <v>4.9727100000000002</v>
      </c>
      <c r="EU89">
        <v>1.87195</v>
      </c>
      <c r="EV89">
        <v>1.8722399999999999</v>
      </c>
      <c r="EW89">
        <v>1.87727</v>
      </c>
      <c r="EX89">
        <v>1.87138</v>
      </c>
      <c r="EY89">
        <v>1.87212</v>
      </c>
      <c r="EZ89">
        <v>1.87181</v>
      </c>
      <c r="FA89">
        <v>1.8687400000000001</v>
      </c>
      <c r="FB89">
        <v>0</v>
      </c>
      <c r="FC89">
        <v>0</v>
      </c>
      <c r="FD89">
        <v>0</v>
      </c>
      <c r="FE89">
        <v>0</v>
      </c>
      <c r="FF89" t="s">
        <v>340</v>
      </c>
      <c r="FG89" t="s">
        <v>341</v>
      </c>
      <c r="FH89" t="s">
        <v>342</v>
      </c>
      <c r="FI89" t="s">
        <v>342</v>
      </c>
      <c r="FJ89" t="s">
        <v>342</v>
      </c>
      <c r="FK89" t="s">
        <v>342</v>
      </c>
      <c r="FL89">
        <v>0</v>
      </c>
      <c r="FM89">
        <v>100</v>
      </c>
      <c r="FN89">
        <v>100</v>
      </c>
      <c r="FO89">
        <v>2.9929999999999999</v>
      </c>
      <c r="FP89">
        <v>0.22</v>
      </c>
      <c r="FQ89">
        <v>-0.71234261683338174</v>
      </c>
      <c r="FR89">
        <v>7.6898218637449396E-3</v>
      </c>
      <c r="FS89">
        <v>1.5097418776848419E-6</v>
      </c>
      <c r="FT89">
        <v>-9.8458676114205118E-11</v>
      </c>
      <c r="FU89">
        <v>0.22001999999999461</v>
      </c>
      <c r="FV89">
        <v>0</v>
      </c>
      <c r="FW89">
        <v>0</v>
      </c>
      <c r="FX89">
        <v>0</v>
      </c>
      <c r="FY89">
        <v>3</v>
      </c>
      <c r="FZ89">
        <v>2164</v>
      </c>
      <c r="GA89">
        <v>-1</v>
      </c>
      <c r="GB89">
        <v>-1</v>
      </c>
      <c r="GC89">
        <v>23.4</v>
      </c>
      <c r="GD89">
        <v>23.4</v>
      </c>
      <c r="GE89">
        <v>1.10107</v>
      </c>
      <c r="GF89">
        <v>2.63672</v>
      </c>
      <c r="GG89">
        <v>1.7981</v>
      </c>
      <c r="GH89">
        <v>2.3791500000000001</v>
      </c>
      <c r="GI89">
        <v>1.5979000000000001</v>
      </c>
      <c r="GJ89">
        <v>2.51953</v>
      </c>
      <c r="GK89">
        <v>35.290199999999999</v>
      </c>
      <c r="GL89">
        <v>24.157499999999999</v>
      </c>
      <c r="GM89">
        <v>18</v>
      </c>
      <c r="GN89">
        <v>367.51100000000002</v>
      </c>
      <c r="GO89">
        <v>665.50300000000004</v>
      </c>
      <c r="GP89">
        <v>25.83</v>
      </c>
      <c r="GQ89">
        <v>27.587700000000002</v>
      </c>
      <c r="GR89">
        <v>30</v>
      </c>
      <c r="GS89">
        <v>27.552499999999998</v>
      </c>
      <c r="GT89">
        <v>27.577300000000001</v>
      </c>
      <c r="GU89">
        <v>21.996500000000001</v>
      </c>
      <c r="GV89">
        <v>41.834299999999999</v>
      </c>
      <c r="GW89">
        <v>0</v>
      </c>
      <c r="GX89">
        <v>25.83</v>
      </c>
      <c r="GY89">
        <v>450</v>
      </c>
      <c r="GZ89">
        <v>18.5</v>
      </c>
      <c r="HA89">
        <v>100.494</v>
      </c>
      <c r="HB89">
        <v>70.274799999999999</v>
      </c>
    </row>
    <row r="90" spans="1:210" x14ac:dyDescent="0.3">
      <c r="A90">
        <v>74</v>
      </c>
      <c r="B90">
        <v>1750755084.0999999</v>
      </c>
      <c r="C90">
        <v>365</v>
      </c>
      <c r="D90" t="s">
        <v>488</v>
      </c>
      <c r="E90" t="s">
        <v>489</v>
      </c>
      <c r="F90" t="s">
        <v>336</v>
      </c>
      <c r="G90">
        <v>1750755084.0999999</v>
      </c>
      <c r="H90">
        <f t="shared" si="34"/>
        <v>1.9905848127338831E-4</v>
      </c>
      <c r="I90">
        <f t="shared" si="35"/>
        <v>0.19905848127338829</v>
      </c>
      <c r="J90">
        <f t="shared" si="36"/>
        <v>1.1544915618646172</v>
      </c>
      <c r="K90">
        <f t="shared" si="37"/>
        <v>447.19200000000001</v>
      </c>
      <c r="L90">
        <f t="shared" si="38"/>
        <v>313.29055881344919</v>
      </c>
      <c r="M90">
        <f t="shared" si="39"/>
        <v>31.740679041840313</v>
      </c>
      <c r="N90">
        <f t="shared" si="40"/>
        <v>45.306752287197604</v>
      </c>
      <c r="O90">
        <f t="shared" si="41"/>
        <v>1.4741569652463466E-2</v>
      </c>
      <c r="P90">
        <f t="shared" si="42"/>
        <v>2.413464072135604</v>
      </c>
      <c r="Q90">
        <f t="shared" si="43"/>
        <v>1.4692520485546642E-2</v>
      </c>
      <c r="R90">
        <f t="shared" si="44"/>
        <v>9.1872186181094669E-3</v>
      </c>
      <c r="S90">
        <f t="shared" si="45"/>
        <v>12.754681000000001</v>
      </c>
      <c r="T90">
        <f t="shared" si="46"/>
        <v>25.533285190876683</v>
      </c>
      <c r="U90">
        <f t="shared" si="47"/>
        <v>25.418299999999999</v>
      </c>
      <c r="V90">
        <f t="shared" si="48"/>
        <v>3.2598438985445717</v>
      </c>
      <c r="W90">
        <f t="shared" si="49"/>
        <v>58.665998396365737</v>
      </c>
      <c r="X90">
        <f t="shared" si="50"/>
        <v>1.9223192436851702</v>
      </c>
      <c r="Y90">
        <f t="shared" si="51"/>
        <v>3.2767178540069892</v>
      </c>
      <c r="Z90">
        <f t="shared" si="52"/>
        <v>1.3375246548594015</v>
      </c>
      <c r="AA90">
        <f t="shared" si="53"/>
        <v>-8.7784790241564234</v>
      </c>
      <c r="AB90">
        <f t="shared" si="54"/>
        <v>11.306965262451099</v>
      </c>
      <c r="AC90">
        <f t="shared" si="55"/>
        <v>0.99559448021616248</v>
      </c>
      <c r="AD90">
        <f t="shared" si="56"/>
        <v>16.27876171851084</v>
      </c>
      <c r="AE90">
        <f t="shared" si="57"/>
        <v>1.1544915618646172</v>
      </c>
      <c r="AF90">
        <f t="shared" si="58"/>
        <v>0.19905848127338829</v>
      </c>
      <c r="AG90">
        <f t="shared" si="59"/>
        <v>1.2206699699629202</v>
      </c>
      <c r="AH90">
        <v>458.47129251683202</v>
      </c>
      <c r="AI90">
        <v>455.84831515151501</v>
      </c>
      <c r="AJ90">
        <v>-2.0482684899179319E-2</v>
      </c>
      <c r="AK90">
        <v>84.076978181650844</v>
      </c>
      <c r="AL90">
        <f t="shared" si="60"/>
        <v>0.19805628285824806</v>
      </c>
      <c r="AM90">
        <v>18.536920433814839</v>
      </c>
      <c r="AN90">
        <v>18.97410421052631</v>
      </c>
      <c r="AO90">
        <v>4.2157642435941931E-7</v>
      </c>
      <c r="AP90">
        <v>90.497214367256092</v>
      </c>
      <c r="AQ90">
        <v>0</v>
      </c>
      <c r="AR90">
        <v>0</v>
      </c>
      <c r="AS90">
        <f t="shared" si="61"/>
        <v>1</v>
      </c>
      <c r="AT90">
        <f t="shared" si="62"/>
        <v>0</v>
      </c>
      <c r="AU90">
        <f t="shared" si="63"/>
        <v>53743.247657615953</v>
      </c>
      <c r="AV90">
        <f t="shared" si="64"/>
        <v>67.129900000000006</v>
      </c>
      <c r="AW90">
        <f t="shared" si="65"/>
        <v>53.703920000000011</v>
      </c>
      <c r="AX90">
        <f t="shared" si="66"/>
        <v>0.8</v>
      </c>
      <c r="AY90">
        <f t="shared" si="67"/>
        <v>0.19</v>
      </c>
      <c r="AZ90">
        <v>9</v>
      </c>
      <c r="BA90">
        <v>1.88</v>
      </c>
      <c r="BB90" t="s">
        <v>337</v>
      </c>
      <c r="BC90">
        <v>2</v>
      </c>
      <c r="BD90" t="b">
        <v>0</v>
      </c>
      <c r="BE90">
        <v>1750755084.0999999</v>
      </c>
      <c r="BF90">
        <v>447.19200000000001</v>
      </c>
      <c r="BG90">
        <v>449.99</v>
      </c>
      <c r="BH90">
        <v>18.9739</v>
      </c>
      <c r="BI90">
        <v>18.534500000000001</v>
      </c>
      <c r="BJ90">
        <v>444.2</v>
      </c>
      <c r="BK90">
        <v>18.753900000000002</v>
      </c>
      <c r="BL90">
        <v>399.98500000000001</v>
      </c>
      <c r="BM90">
        <v>101.214</v>
      </c>
      <c r="BN90">
        <v>9.9870299999999995E-2</v>
      </c>
      <c r="BO90">
        <v>25.505199999999999</v>
      </c>
      <c r="BP90">
        <v>25.418299999999999</v>
      </c>
      <c r="BQ90">
        <v>999.9</v>
      </c>
      <c r="BR90">
        <v>0</v>
      </c>
      <c r="BS90">
        <v>0</v>
      </c>
      <c r="BT90">
        <v>9991.5</v>
      </c>
      <c r="BU90">
        <v>67.129900000000006</v>
      </c>
      <c r="BV90">
        <v>9.9204500000000007</v>
      </c>
      <c r="BW90">
        <v>-2.7972100000000002</v>
      </c>
      <c r="BX90">
        <v>455.84100000000001</v>
      </c>
      <c r="BY90">
        <v>458.48700000000002</v>
      </c>
      <c r="BZ90">
        <v>0.43932700000000002</v>
      </c>
      <c r="CA90">
        <v>449.99</v>
      </c>
      <c r="CB90">
        <v>18.534500000000001</v>
      </c>
      <c r="CC90">
        <v>1.92042</v>
      </c>
      <c r="CD90">
        <v>1.8759600000000001</v>
      </c>
      <c r="CE90">
        <v>16.803100000000001</v>
      </c>
      <c r="CF90">
        <v>16.4345</v>
      </c>
      <c r="CG90">
        <v>1750753677</v>
      </c>
      <c r="CH90" t="s">
        <v>338</v>
      </c>
      <c r="CI90">
        <v>1750753677</v>
      </c>
      <c r="CJ90">
        <v>1750753673.5</v>
      </c>
      <c r="CK90">
        <v>5</v>
      </c>
      <c r="CL90">
        <v>2.1520000000000001</v>
      </c>
      <c r="CM90">
        <v>-0.52400000000000002</v>
      </c>
      <c r="CN90">
        <v>3.0179999999999998</v>
      </c>
      <c r="CO90">
        <v>0.22</v>
      </c>
      <c r="CP90">
        <v>450</v>
      </c>
      <c r="CQ90">
        <v>19</v>
      </c>
      <c r="CR90">
        <v>0.26</v>
      </c>
      <c r="CS90">
        <v>0.17</v>
      </c>
      <c r="CT90">
        <v>-2.7113895000000001</v>
      </c>
      <c r="CU90">
        <v>-8.2842101313313557E-2</v>
      </c>
      <c r="CV90">
        <v>3.0013057237642419E-2</v>
      </c>
      <c r="CW90">
        <v>1</v>
      </c>
      <c r="CX90">
        <v>0</v>
      </c>
      <c r="CY90">
        <v>0</v>
      </c>
      <c r="CZ90">
        <v>0</v>
      </c>
      <c r="DA90">
        <v>-1</v>
      </c>
      <c r="DB90">
        <v>0.43575772499999998</v>
      </c>
      <c r="DC90">
        <v>1.469771482176343E-2</v>
      </c>
      <c r="DD90">
        <v>1.558447368176098E-3</v>
      </c>
      <c r="DE90">
        <v>1</v>
      </c>
      <c r="DF90">
        <v>2</v>
      </c>
      <c r="DG90">
        <v>2</v>
      </c>
      <c r="DH90" t="s">
        <v>339</v>
      </c>
      <c r="DI90">
        <v>3.0245099999999998</v>
      </c>
      <c r="DJ90">
        <v>2.69116</v>
      </c>
      <c r="DK90">
        <v>0.100841</v>
      </c>
      <c r="DL90">
        <v>0.10238899999999999</v>
      </c>
      <c r="DM90">
        <v>0.101058</v>
      </c>
      <c r="DN90">
        <v>0.100702</v>
      </c>
      <c r="DO90">
        <v>25063.5</v>
      </c>
      <c r="DP90">
        <v>16775.900000000001</v>
      </c>
      <c r="DQ90">
        <v>26448</v>
      </c>
      <c r="DR90">
        <v>16986.2</v>
      </c>
      <c r="DS90">
        <v>33827.5</v>
      </c>
      <c r="DT90">
        <v>19959.8</v>
      </c>
      <c r="DU90">
        <v>38524.9</v>
      </c>
      <c r="DV90">
        <v>22517.1</v>
      </c>
      <c r="DW90">
        <v>1.8036000000000001</v>
      </c>
      <c r="DX90">
        <v>2.18268</v>
      </c>
      <c r="DY90">
        <v>5.1027500000000003E-2</v>
      </c>
      <c r="DZ90">
        <v>0</v>
      </c>
      <c r="EA90">
        <v>24.581099999999999</v>
      </c>
      <c r="EB90">
        <v>999.9</v>
      </c>
      <c r="EC90">
        <v>62.1</v>
      </c>
      <c r="ED90">
        <v>31.8</v>
      </c>
      <c r="EE90">
        <v>28.967600000000001</v>
      </c>
      <c r="EF90">
        <v>62.771900000000002</v>
      </c>
      <c r="EG90">
        <v>35.164299999999997</v>
      </c>
      <c r="EH90">
        <v>1</v>
      </c>
      <c r="EI90">
        <v>4.1577200000000002E-2</v>
      </c>
      <c r="EJ90">
        <v>-0.28518500000000002</v>
      </c>
      <c r="EK90">
        <v>20.327500000000001</v>
      </c>
      <c r="EL90">
        <v>5.2515499999999999</v>
      </c>
      <c r="EM90">
        <v>11.962</v>
      </c>
      <c r="EN90">
        <v>4.9896799999999999</v>
      </c>
      <c r="EO90">
        <v>3.2915800000000002</v>
      </c>
      <c r="EP90">
        <v>9999</v>
      </c>
      <c r="EQ90">
        <v>9999</v>
      </c>
      <c r="ER90">
        <v>9999</v>
      </c>
      <c r="ES90">
        <v>999.9</v>
      </c>
      <c r="ET90">
        <v>4.9727199999999998</v>
      </c>
      <c r="EU90">
        <v>1.87195</v>
      </c>
      <c r="EV90">
        <v>1.8722300000000001</v>
      </c>
      <c r="EW90">
        <v>1.87727</v>
      </c>
      <c r="EX90">
        <v>1.8713900000000001</v>
      </c>
      <c r="EY90">
        <v>1.8721099999999999</v>
      </c>
      <c r="EZ90">
        <v>1.8717999999999999</v>
      </c>
      <c r="FA90">
        <v>1.8687400000000001</v>
      </c>
      <c r="FB90">
        <v>0</v>
      </c>
      <c r="FC90">
        <v>0</v>
      </c>
      <c r="FD90">
        <v>0</v>
      </c>
      <c r="FE90">
        <v>0</v>
      </c>
      <c r="FF90" t="s">
        <v>340</v>
      </c>
      <c r="FG90" t="s">
        <v>341</v>
      </c>
      <c r="FH90" t="s">
        <v>342</v>
      </c>
      <c r="FI90" t="s">
        <v>342</v>
      </c>
      <c r="FJ90" t="s">
        <v>342</v>
      </c>
      <c r="FK90" t="s">
        <v>342</v>
      </c>
      <c r="FL90">
        <v>0</v>
      </c>
      <c r="FM90">
        <v>100</v>
      </c>
      <c r="FN90">
        <v>100</v>
      </c>
      <c r="FO90">
        <v>2.992</v>
      </c>
      <c r="FP90">
        <v>0.22</v>
      </c>
      <c r="FQ90">
        <v>-0.71234261683338174</v>
      </c>
      <c r="FR90">
        <v>7.6898218637449396E-3</v>
      </c>
      <c r="FS90">
        <v>1.5097418776848419E-6</v>
      </c>
      <c r="FT90">
        <v>-9.8458676114205118E-11</v>
      </c>
      <c r="FU90">
        <v>0.22001999999999461</v>
      </c>
      <c r="FV90">
        <v>0</v>
      </c>
      <c r="FW90">
        <v>0</v>
      </c>
      <c r="FX90">
        <v>0</v>
      </c>
      <c r="FY90">
        <v>3</v>
      </c>
      <c r="FZ90">
        <v>2164</v>
      </c>
      <c r="GA90">
        <v>-1</v>
      </c>
      <c r="GB90">
        <v>-1</v>
      </c>
      <c r="GC90">
        <v>23.5</v>
      </c>
      <c r="GD90">
        <v>23.5</v>
      </c>
      <c r="GE90">
        <v>1.10107</v>
      </c>
      <c r="GF90">
        <v>2.6257299999999999</v>
      </c>
      <c r="GG90">
        <v>1.7981</v>
      </c>
      <c r="GH90">
        <v>2.3803700000000001</v>
      </c>
      <c r="GI90">
        <v>1.5979000000000001</v>
      </c>
      <c r="GJ90">
        <v>2.5671400000000002</v>
      </c>
      <c r="GK90">
        <v>35.290199999999999</v>
      </c>
      <c r="GL90">
        <v>24.157499999999999</v>
      </c>
      <c r="GM90">
        <v>18</v>
      </c>
      <c r="GN90">
        <v>367.53500000000003</v>
      </c>
      <c r="GO90">
        <v>665.52</v>
      </c>
      <c r="GP90">
        <v>25.830200000000001</v>
      </c>
      <c r="GQ90">
        <v>27.5868</v>
      </c>
      <c r="GR90">
        <v>30.0001</v>
      </c>
      <c r="GS90">
        <v>27.551500000000001</v>
      </c>
      <c r="GT90">
        <v>27.577300000000001</v>
      </c>
      <c r="GU90">
        <v>21.9969</v>
      </c>
      <c r="GV90">
        <v>41.834299999999999</v>
      </c>
      <c r="GW90">
        <v>0</v>
      </c>
      <c r="GX90">
        <v>25.83</v>
      </c>
      <c r="GY90">
        <v>450</v>
      </c>
      <c r="GZ90">
        <v>18.5</v>
      </c>
      <c r="HA90">
        <v>100.495</v>
      </c>
      <c r="HB90">
        <v>70.274100000000004</v>
      </c>
    </row>
    <row r="91" spans="1:210" x14ac:dyDescent="0.3">
      <c r="A91">
        <v>75</v>
      </c>
      <c r="B91">
        <v>1750755089.0999999</v>
      </c>
      <c r="C91">
        <v>370</v>
      </c>
      <c r="D91" t="s">
        <v>490</v>
      </c>
      <c r="E91" t="s">
        <v>491</v>
      </c>
      <c r="F91" t="s">
        <v>336</v>
      </c>
      <c r="G91">
        <v>1750755089.0999999</v>
      </c>
      <c r="H91">
        <f t="shared" si="34"/>
        <v>1.9998359312062755E-4</v>
      </c>
      <c r="I91">
        <f t="shared" si="35"/>
        <v>0.19998359312062755</v>
      </c>
      <c r="J91">
        <f t="shared" si="36"/>
        <v>1.1472453549834749</v>
      </c>
      <c r="K91">
        <f t="shared" si="37"/>
        <v>447.20299999999997</v>
      </c>
      <c r="L91">
        <f t="shared" si="38"/>
        <v>314.79180129121039</v>
      </c>
      <c r="M91">
        <f t="shared" si="39"/>
        <v>31.892155870985142</v>
      </c>
      <c r="N91">
        <f t="shared" si="40"/>
        <v>45.306986152343605</v>
      </c>
      <c r="O91">
        <f t="shared" si="41"/>
        <v>1.4825927094889514E-2</v>
      </c>
      <c r="P91">
        <f t="shared" si="42"/>
        <v>2.418040493374245</v>
      </c>
      <c r="Q91">
        <f t="shared" si="43"/>
        <v>1.4776409532240999E-2</v>
      </c>
      <c r="R91">
        <f t="shared" si="44"/>
        <v>9.2396911746482676E-3</v>
      </c>
      <c r="S91">
        <f t="shared" si="45"/>
        <v>12.744478000000001</v>
      </c>
      <c r="T91">
        <f t="shared" si="46"/>
        <v>25.534576688254948</v>
      </c>
      <c r="U91">
        <f t="shared" si="47"/>
        <v>25.4114</v>
      </c>
      <c r="V91">
        <f t="shared" si="48"/>
        <v>3.2585073385397485</v>
      </c>
      <c r="W91">
        <f t="shared" si="49"/>
        <v>58.662954245032616</v>
      </c>
      <c r="X91">
        <f t="shared" si="50"/>
        <v>1.9224135876502404</v>
      </c>
      <c r="Y91">
        <f t="shared" si="51"/>
        <v>3.2770487139471398</v>
      </c>
      <c r="Z91">
        <f t="shared" si="52"/>
        <v>1.3360937508895081</v>
      </c>
      <c r="AA91">
        <f t="shared" si="53"/>
        <v>-8.8192764566196757</v>
      </c>
      <c r="AB91">
        <f t="shared" si="54"/>
        <v>12.449513612024827</v>
      </c>
      <c r="AC91">
        <f t="shared" si="55"/>
        <v>1.0940942289864657</v>
      </c>
      <c r="AD91">
        <f t="shared" si="56"/>
        <v>17.468809384391619</v>
      </c>
      <c r="AE91">
        <f t="shared" si="57"/>
        <v>1.1472453549834749</v>
      </c>
      <c r="AF91">
        <f t="shared" si="58"/>
        <v>0.19998359312062755</v>
      </c>
      <c r="AG91">
        <f t="shared" si="59"/>
        <v>1.1634096886989149</v>
      </c>
      <c r="AH91">
        <v>458.52684085469463</v>
      </c>
      <c r="AI91">
        <v>455.8507939393939</v>
      </c>
      <c r="AJ91">
        <v>9.9079736393972002E-4</v>
      </c>
      <c r="AK91">
        <v>84.076978181650844</v>
      </c>
      <c r="AL91">
        <f t="shared" si="60"/>
        <v>0.19963557068712931</v>
      </c>
      <c r="AM91">
        <v>18.53477064216785</v>
      </c>
      <c r="AN91">
        <v>18.975500751879679</v>
      </c>
      <c r="AO91">
        <v>1.5532212360163751E-7</v>
      </c>
      <c r="AP91">
        <v>90.497214367256092</v>
      </c>
      <c r="AQ91">
        <v>0</v>
      </c>
      <c r="AR91">
        <v>0</v>
      </c>
      <c r="AS91">
        <f t="shared" si="61"/>
        <v>1</v>
      </c>
      <c r="AT91">
        <f t="shared" si="62"/>
        <v>0</v>
      </c>
      <c r="AU91">
        <f t="shared" si="63"/>
        <v>53896.612364689143</v>
      </c>
      <c r="AV91">
        <f t="shared" si="64"/>
        <v>67.0762</v>
      </c>
      <c r="AW91">
        <f t="shared" si="65"/>
        <v>53.660960000000003</v>
      </c>
      <c r="AX91">
        <f t="shared" si="66"/>
        <v>0.8</v>
      </c>
      <c r="AY91">
        <f t="shared" si="67"/>
        <v>0.19</v>
      </c>
      <c r="AZ91">
        <v>9</v>
      </c>
      <c r="BA91">
        <v>1.88</v>
      </c>
      <c r="BB91" t="s">
        <v>337</v>
      </c>
      <c r="BC91">
        <v>2</v>
      </c>
      <c r="BD91" t="b">
        <v>0</v>
      </c>
      <c r="BE91">
        <v>1750755089.0999999</v>
      </c>
      <c r="BF91">
        <v>447.20299999999997</v>
      </c>
      <c r="BG91">
        <v>449.98599999999999</v>
      </c>
      <c r="BH91">
        <v>18.975200000000001</v>
      </c>
      <c r="BI91">
        <v>18.5337</v>
      </c>
      <c r="BJ91">
        <v>444.21</v>
      </c>
      <c r="BK91">
        <v>18.755199999999999</v>
      </c>
      <c r="BL91">
        <v>399.93200000000002</v>
      </c>
      <c r="BM91">
        <v>101.212</v>
      </c>
      <c r="BN91">
        <v>9.9901199999999996E-2</v>
      </c>
      <c r="BO91">
        <v>25.506900000000002</v>
      </c>
      <c r="BP91">
        <v>25.4114</v>
      </c>
      <c r="BQ91">
        <v>999.9</v>
      </c>
      <c r="BR91">
        <v>0</v>
      </c>
      <c r="BS91">
        <v>0</v>
      </c>
      <c r="BT91">
        <v>10021.5</v>
      </c>
      <c r="BU91">
        <v>67.0762</v>
      </c>
      <c r="BV91">
        <v>9.9204500000000007</v>
      </c>
      <c r="BW91">
        <v>-2.78348</v>
      </c>
      <c r="BX91">
        <v>455.85300000000001</v>
      </c>
      <c r="BY91">
        <v>458.48399999999998</v>
      </c>
      <c r="BZ91">
        <v>0.441469</v>
      </c>
      <c r="CA91">
        <v>449.98599999999999</v>
      </c>
      <c r="CB91">
        <v>18.5337</v>
      </c>
      <c r="CC91">
        <v>1.92052</v>
      </c>
      <c r="CD91">
        <v>1.87584</v>
      </c>
      <c r="CE91">
        <v>16.803799999999999</v>
      </c>
      <c r="CF91">
        <v>16.433499999999999</v>
      </c>
      <c r="CG91">
        <v>1750753677</v>
      </c>
      <c r="CH91" t="s">
        <v>338</v>
      </c>
      <c r="CI91">
        <v>1750753677</v>
      </c>
      <c r="CJ91">
        <v>1750753673.5</v>
      </c>
      <c r="CK91">
        <v>5</v>
      </c>
      <c r="CL91">
        <v>2.1520000000000001</v>
      </c>
      <c r="CM91">
        <v>-0.52400000000000002</v>
      </c>
      <c r="CN91">
        <v>3.0179999999999998</v>
      </c>
      <c r="CO91">
        <v>0.22</v>
      </c>
      <c r="CP91">
        <v>450</v>
      </c>
      <c r="CQ91">
        <v>19</v>
      </c>
      <c r="CR91">
        <v>0.26</v>
      </c>
      <c r="CS91">
        <v>0.17</v>
      </c>
      <c r="CT91">
        <v>-2.7407331707317071</v>
      </c>
      <c r="CU91">
        <v>-0.40728313588850079</v>
      </c>
      <c r="CV91">
        <v>5.3337960556136058E-2</v>
      </c>
      <c r="CW91">
        <v>1</v>
      </c>
      <c r="CX91">
        <v>0</v>
      </c>
      <c r="CY91">
        <v>0</v>
      </c>
      <c r="CZ91">
        <v>0</v>
      </c>
      <c r="DA91">
        <v>-1</v>
      </c>
      <c r="DB91">
        <v>0.43737897560975608</v>
      </c>
      <c r="DC91">
        <v>2.050049477351892E-2</v>
      </c>
      <c r="DD91">
        <v>2.1485797633332389E-3</v>
      </c>
      <c r="DE91">
        <v>1</v>
      </c>
      <c r="DF91">
        <v>2</v>
      </c>
      <c r="DG91">
        <v>2</v>
      </c>
      <c r="DH91" t="s">
        <v>339</v>
      </c>
      <c r="DI91">
        <v>3.0244499999999999</v>
      </c>
      <c r="DJ91">
        <v>2.6911900000000002</v>
      </c>
      <c r="DK91">
        <v>0.100841</v>
      </c>
      <c r="DL91">
        <v>0.10238700000000001</v>
      </c>
      <c r="DM91">
        <v>0.101061</v>
      </c>
      <c r="DN91">
        <v>0.10069699999999999</v>
      </c>
      <c r="DO91">
        <v>25063.4</v>
      </c>
      <c r="DP91">
        <v>16775.599999999999</v>
      </c>
      <c r="DQ91">
        <v>26448</v>
      </c>
      <c r="DR91">
        <v>16985.900000000001</v>
      </c>
      <c r="DS91">
        <v>33827.300000000003</v>
      </c>
      <c r="DT91">
        <v>19959.599999999999</v>
      </c>
      <c r="DU91">
        <v>38524.9</v>
      </c>
      <c r="DV91">
        <v>22516.7</v>
      </c>
      <c r="DW91">
        <v>1.80342</v>
      </c>
      <c r="DX91">
        <v>2.18276</v>
      </c>
      <c r="DY91">
        <v>5.0491099999999997E-2</v>
      </c>
      <c r="DZ91">
        <v>0</v>
      </c>
      <c r="EA91">
        <v>24.582899999999999</v>
      </c>
      <c r="EB91">
        <v>999.9</v>
      </c>
      <c r="EC91">
        <v>62.1</v>
      </c>
      <c r="ED91">
        <v>31.8</v>
      </c>
      <c r="EE91">
        <v>28.9709</v>
      </c>
      <c r="EF91">
        <v>62.541899999999998</v>
      </c>
      <c r="EG91">
        <v>35.164299999999997</v>
      </c>
      <c r="EH91">
        <v>1</v>
      </c>
      <c r="EI91">
        <v>4.1396299999999997E-2</v>
      </c>
      <c r="EJ91">
        <v>-0.28470200000000001</v>
      </c>
      <c r="EK91">
        <v>20.3276</v>
      </c>
      <c r="EL91">
        <v>5.2510700000000003</v>
      </c>
      <c r="EM91">
        <v>11.962</v>
      </c>
      <c r="EN91">
        <v>4.9896000000000003</v>
      </c>
      <c r="EO91">
        <v>3.2916799999999999</v>
      </c>
      <c r="EP91">
        <v>9999</v>
      </c>
      <c r="EQ91">
        <v>9999</v>
      </c>
      <c r="ER91">
        <v>9999</v>
      </c>
      <c r="ES91">
        <v>999.9</v>
      </c>
      <c r="ET91">
        <v>4.9727300000000003</v>
      </c>
      <c r="EU91">
        <v>1.87195</v>
      </c>
      <c r="EV91">
        <v>1.8722300000000001</v>
      </c>
      <c r="EW91">
        <v>1.87727</v>
      </c>
      <c r="EX91">
        <v>1.8713599999999999</v>
      </c>
      <c r="EY91">
        <v>1.8721099999999999</v>
      </c>
      <c r="EZ91">
        <v>1.87181</v>
      </c>
      <c r="FA91">
        <v>1.86873</v>
      </c>
      <c r="FB91">
        <v>0</v>
      </c>
      <c r="FC91">
        <v>0</v>
      </c>
      <c r="FD91">
        <v>0</v>
      </c>
      <c r="FE91">
        <v>0</v>
      </c>
      <c r="FF91" t="s">
        <v>340</v>
      </c>
      <c r="FG91" t="s">
        <v>341</v>
      </c>
      <c r="FH91" t="s">
        <v>342</v>
      </c>
      <c r="FI91" t="s">
        <v>342</v>
      </c>
      <c r="FJ91" t="s">
        <v>342</v>
      </c>
      <c r="FK91" t="s">
        <v>342</v>
      </c>
      <c r="FL91">
        <v>0</v>
      </c>
      <c r="FM91">
        <v>100</v>
      </c>
      <c r="FN91">
        <v>100</v>
      </c>
      <c r="FO91">
        <v>2.9929999999999999</v>
      </c>
      <c r="FP91">
        <v>0.22</v>
      </c>
      <c r="FQ91">
        <v>-0.71234261683338174</v>
      </c>
      <c r="FR91">
        <v>7.6898218637449396E-3</v>
      </c>
      <c r="FS91">
        <v>1.5097418776848419E-6</v>
      </c>
      <c r="FT91">
        <v>-9.8458676114205118E-11</v>
      </c>
      <c r="FU91">
        <v>0.22001999999999461</v>
      </c>
      <c r="FV91">
        <v>0</v>
      </c>
      <c r="FW91">
        <v>0</v>
      </c>
      <c r="FX91">
        <v>0</v>
      </c>
      <c r="FY91">
        <v>3</v>
      </c>
      <c r="FZ91">
        <v>2164</v>
      </c>
      <c r="GA91">
        <v>-1</v>
      </c>
      <c r="GB91">
        <v>-1</v>
      </c>
      <c r="GC91">
        <v>23.5</v>
      </c>
      <c r="GD91">
        <v>23.6</v>
      </c>
      <c r="GE91">
        <v>1.10107</v>
      </c>
      <c r="GF91">
        <v>2.6257299999999999</v>
      </c>
      <c r="GG91">
        <v>1.7981</v>
      </c>
      <c r="GH91">
        <v>2.3803700000000001</v>
      </c>
      <c r="GI91">
        <v>1.5979000000000001</v>
      </c>
      <c r="GJ91">
        <v>2.5585900000000001</v>
      </c>
      <c r="GK91">
        <v>35.290199999999999</v>
      </c>
      <c r="GL91">
        <v>24.157499999999999</v>
      </c>
      <c r="GM91">
        <v>18</v>
      </c>
      <c r="GN91">
        <v>367.44200000000001</v>
      </c>
      <c r="GO91">
        <v>665.59</v>
      </c>
      <c r="GP91">
        <v>25.830100000000002</v>
      </c>
      <c r="GQ91">
        <v>27.586400000000001</v>
      </c>
      <c r="GR91">
        <v>30.0001</v>
      </c>
      <c r="GS91">
        <v>27.551500000000001</v>
      </c>
      <c r="GT91">
        <v>27.577300000000001</v>
      </c>
      <c r="GU91">
        <v>21.997800000000002</v>
      </c>
      <c r="GV91">
        <v>41.834299999999999</v>
      </c>
      <c r="GW91">
        <v>0</v>
      </c>
      <c r="GX91">
        <v>25.83</v>
      </c>
      <c r="GY91">
        <v>450</v>
      </c>
      <c r="GZ91">
        <v>18.5</v>
      </c>
      <c r="HA91">
        <v>100.494</v>
      </c>
      <c r="HB91">
        <v>70.272900000000007</v>
      </c>
    </row>
    <row r="92" spans="1:210" x14ac:dyDescent="0.3">
      <c r="A92">
        <v>76</v>
      </c>
      <c r="B92">
        <v>1750755094.0999999</v>
      </c>
      <c r="C92">
        <v>375</v>
      </c>
      <c r="D92" t="s">
        <v>492</v>
      </c>
      <c r="E92" t="s">
        <v>493</v>
      </c>
      <c r="F92" t="s">
        <v>336</v>
      </c>
      <c r="G92">
        <v>1750755094.0999999</v>
      </c>
      <c r="H92">
        <f t="shared" si="34"/>
        <v>2.002990773734418E-4</v>
      </c>
      <c r="I92">
        <f t="shared" si="35"/>
        <v>0.2002990773734418</v>
      </c>
      <c r="J92">
        <f t="shared" si="36"/>
        <v>1.1442588291383486</v>
      </c>
      <c r="K92">
        <f t="shared" si="37"/>
        <v>447.21899999999999</v>
      </c>
      <c r="L92">
        <f t="shared" si="38"/>
        <v>315.19002515517661</v>
      </c>
      <c r="M92">
        <f t="shared" si="39"/>
        <v>31.932874440078596</v>
      </c>
      <c r="N92">
        <f t="shared" si="40"/>
        <v>45.309137455052998</v>
      </c>
      <c r="O92">
        <f t="shared" si="41"/>
        <v>1.4834610369236383E-2</v>
      </c>
      <c r="P92">
        <f t="shared" si="42"/>
        <v>2.4141403541750228</v>
      </c>
      <c r="Q92">
        <f t="shared" si="43"/>
        <v>1.4784955086174697E-2</v>
      </c>
      <c r="R92">
        <f t="shared" si="44"/>
        <v>9.2450444512868993E-3</v>
      </c>
      <c r="S92">
        <f t="shared" si="45"/>
        <v>12.751033</v>
      </c>
      <c r="T92">
        <f t="shared" si="46"/>
        <v>25.535465804346796</v>
      </c>
      <c r="U92">
        <f t="shared" si="47"/>
        <v>25.418800000000001</v>
      </c>
      <c r="V92">
        <f t="shared" si="48"/>
        <v>3.2599407693276095</v>
      </c>
      <c r="W92">
        <f t="shared" si="49"/>
        <v>58.662669196441172</v>
      </c>
      <c r="X92">
        <f t="shared" si="50"/>
        <v>1.9225070076032997</v>
      </c>
      <c r="Y92">
        <f t="shared" si="51"/>
        <v>3.2772238869075028</v>
      </c>
      <c r="Z92">
        <f t="shared" si="52"/>
        <v>1.3374337617243097</v>
      </c>
      <c r="AA92">
        <f t="shared" si="53"/>
        <v>-8.8331893121687841</v>
      </c>
      <c r="AB92">
        <f t="shared" si="54"/>
        <v>11.583450994911084</v>
      </c>
      <c r="AC92">
        <f t="shared" si="55"/>
        <v>1.0196696126505114</v>
      </c>
      <c r="AD92">
        <f t="shared" si="56"/>
        <v>16.520964295392812</v>
      </c>
      <c r="AE92">
        <f t="shared" si="57"/>
        <v>1.1442588291383486</v>
      </c>
      <c r="AF92">
        <f t="shared" si="58"/>
        <v>0.2002990773734418</v>
      </c>
      <c r="AG92">
        <f t="shared" si="59"/>
        <v>1.1297529828413457</v>
      </c>
      <c r="AH92">
        <v>458.47995535674079</v>
      </c>
      <c r="AI92">
        <v>455.87802424242409</v>
      </c>
      <c r="AJ92">
        <v>1.413309438478307E-3</v>
      </c>
      <c r="AK92">
        <v>84.076978181650844</v>
      </c>
      <c r="AL92">
        <f t="shared" si="60"/>
        <v>0.20027941760092588</v>
      </c>
      <c r="AM92">
        <v>18.533773917981492</v>
      </c>
      <c r="AN92">
        <v>18.975820751879692</v>
      </c>
      <c r="AO92">
        <v>1.063671964685389E-6</v>
      </c>
      <c r="AP92">
        <v>90.497214367256092</v>
      </c>
      <c r="AQ92">
        <v>0</v>
      </c>
      <c r="AR92">
        <v>0</v>
      </c>
      <c r="AS92">
        <f t="shared" si="61"/>
        <v>1</v>
      </c>
      <c r="AT92">
        <f t="shared" si="62"/>
        <v>0</v>
      </c>
      <c r="AU92">
        <f t="shared" si="63"/>
        <v>53765.467282437137</v>
      </c>
      <c r="AV92">
        <f t="shared" si="64"/>
        <v>67.110699999999994</v>
      </c>
      <c r="AW92">
        <f t="shared" si="65"/>
        <v>53.688559999999995</v>
      </c>
      <c r="AX92">
        <f t="shared" si="66"/>
        <v>0.8</v>
      </c>
      <c r="AY92">
        <f t="shared" si="67"/>
        <v>0.19</v>
      </c>
      <c r="AZ92">
        <v>9</v>
      </c>
      <c r="BA92">
        <v>1.88</v>
      </c>
      <c r="BB92" t="s">
        <v>337</v>
      </c>
      <c r="BC92">
        <v>2</v>
      </c>
      <c r="BD92" t="b">
        <v>0</v>
      </c>
      <c r="BE92">
        <v>1750755094.0999999</v>
      </c>
      <c r="BF92">
        <v>447.21899999999999</v>
      </c>
      <c r="BG92">
        <v>449.995</v>
      </c>
      <c r="BH92">
        <v>18.975899999999999</v>
      </c>
      <c r="BI92">
        <v>18.533799999999999</v>
      </c>
      <c r="BJ92">
        <v>444.226</v>
      </c>
      <c r="BK92">
        <v>18.7559</v>
      </c>
      <c r="BL92">
        <v>400.01900000000001</v>
      </c>
      <c r="BM92">
        <v>101.21299999999999</v>
      </c>
      <c r="BN92">
        <v>0.100087</v>
      </c>
      <c r="BO92">
        <v>25.5078</v>
      </c>
      <c r="BP92">
        <v>25.418800000000001</v>
      </c>
      <c r="BQ92">
        <v>999.9</v>
      </c>
      <c r="BR92">
        <v>0</v>
      </c>
      <c r="BS92">
        <v>0</v>
      </c>
      <c r="BT92">
        <v>9996</v>
      </c>
      <c r="BU92">
        <v>67.110699999999994</v>
      </c>
      <c r="BV92">
        <v>9.9204500000000007</v>
      </c>
      <c r="BW92">
        <v>-2.77603</v>
      </c>
      <c r="BX92">
        <v>455.87</v>
      </c>
      <c r="BY92">
        <v>458.49299999999999</v>
      </c>
      <c r="BZ92">
        <v>0.44206600000000001</v>
      </c>
      <c r="CA92">
        <v>449.995</v>
      </c>
      <c r="CB92">
        <v>18.533799999999999</v>
      </c>
      <c r="CC92">
        <v>1.9206099999999999</v>
      </c>
      <c r="CD92">
        <v>1.8758699999999999</v>
      </c>
      <c r="CE92">
        <v>16.804600000000001</v>
      </c>
      <c r="CF92">
        <v>16.433800000000002</v>
      </c>
      <c r="CG92">
        <v>1750753677</v>
      </c>
      <c r="CH92" t="s">
        <v>338</v>
      </c>
      <c r="CI92">
        <v>1750753677</v>
      </c>
      <c r="CJ92">
        <v>1750753673.5</v>
      </c>
      <c r="CK92">
        <v>5</v>
      </c>
      <c r="CL92">
        <v>2.1520000000000001</v>
      </c>
      <c r="CM92">
        <v>-0.52400000000000002</v>
      </c>
      <c r="CN92">
        <v>3.0179999999999998</v>
      </c>
      <c r="CO92">
        <v>0.22</v>
      </c>
      <c r="CP92">
        <v>450</v>
      </c>
      <c r="CQ92">
        <v>19</v>
      </c>
      <c r="CR92">
        <v>0.26</v>
      </c>
      <c r="CS92">
        <v>0.17</v>
      </c>
      <c r="CT92">
        <v>-2.7531157500000001</v>
      </c>
      <c r="CU92">
        <v>-0.34395298311444172</v>
      </c>
      <c r="CV92">
        <v>5.1506635343783642E-2</v>
      </c>
      <c r="CW92">
        <v>1</v>
      </c>
      <c r="CX92">
        <v>0</v>
      </c>
      <c r="CY92">
        <v>0</v>
      </c>
      <c r="CZ92">
        <v>0</v>
      </c>
      <c r="DA92">
        <v>-1</v>
      </c>
      <c r="DB92">
        <v>0.43892114999999998</v>
      </c>
      <c r="DC92">
        <v>2.2567947467166109E-2</v>
      </c>
      <c r="DD92">
        <v>2.249986994962417E-3</v>
      </c>
      <c r="DE92">
        <v>1</v>
      </c>
      <c r="DF92">
        <v>2</v>
      </c>
      <c r="DG92">
        <v>2</v>
      </c>
      <c r="DH92" t="s">
        <v>339</v>
      </c>
      <c r="DI92">
        <v>3.0245500000000001</v>
      </c>
      <c r="DJ92">
        <v>2.6913800000000001</v>
      </c>
      <c r="DK92">
        <v>0.100845</v>
      </c>
      <c r="DL92">
        <v>0.10238899999999999</v>
      </c>
      <c r="DM92">
        <v>0.101065</v>
      </c>
      <c r="DN92">
        <v>0.100699</v>
      </c>
      <c r="DO92">
        <v>25063.4</v>
      </c>
      <c r="DP92">
        <v>16775.7</v>
      </c>
      <c r="DQ92">
        <v>26448</v>
      </c>
      <c r="DR92">
        <v>16986.099999999999</v>
      </c>
      <c r="DS92">
        <v>33827.199999999997</v>
      </c>
      <c r="DT92">
        <v>19959.7</v>
      </c>
      <c r="DU92">
        <v>38524.9</v>
      </c>
      <c r="DV92">
        <v>22516.799999999999</v>
      </c>
      <c r="DW92">
        <v>1.80348</v>
      </c>
      <c r="DX92">
        <v>2.1825600000000001</v>
      </c>
      <c r="DY92">
        <v>5.0944099999999999E-2</v>
      </c>
      <c r="DZ92">
        <v>0</v>
      </c>
      <c r="EA92">
        <v>24.582899999999999</v>
      </c>
      <c r="EB92">
        <v>999.9</v>
      </c>
      <c r="EC92">
        <v>62.1</v>
      </c>
      <c r="ED92">
        <v>31.8</v>
      </c>
      <c r="EE92">
        <v>28.968900000000001</v>
      </c>
      <c r="EF92">
        <v>62.731900000000003</v>
      </c>
      <c r="EG92">
        <v>35.196300000000001</v>
      </c>
      <c r="EH92">
        <v>1</v>
      </c>
      <c r="EI92">
        <v>4.1355700000000002E-2</v>
      </c>
      <c r="EJ92">
        <v>-0.28490199999999999</v>
      </c>
      <c r="EK92">
        <v>20.3278</v>
      </c>
      <c r="EL92">
        <v>5.25143</v>
      </c>
      <c r="EM92">
        <v>11.962</v>
      </c>
      <c r="EN92">
        <v>4.9897200000000002</v>
      </c>
      <c r="EO92">
        <v>3.2915800000000002</v>
      </c>
      <c r="EP92">
        <v>9999</v>
      </c>
      <c r="EQ92">
        <v>9999</v>
      </c>
      <c r="ER92">
        <v>9999</v>
      </c>
      <c r="ES92">
        <v>999.9</v>
      </c>
      <c r="ET92">
        <v>4.9727199999999998</v>
      </c>
      <c r="EU92">
        <v>1.87195</v>
      </c>
      <c r="EV92">
        <v>1.8722399999999999</v>
      </c>
      <c r="EW92">
        <v>1.8772800000000001</v>
      </c>
      <c r="EX92">
        <v>1.87138</v>
      </c>
      <c r="EY92">
        <v>1.8721099999999999</v>
      </c>
      <c r="EZ92">
        <v>1.87181</v>
      </c>
      <c r="FA92">
        <v>1.86873</v>
      </c>
      <c r="FB92">
        <v>0</v>
      </c>
      <c r="FC92">
        <v>0</v>
      </c>
      <c r="FD92">
        <v>0</v>
      </c>
      <c r="FE92">
        <v>0</v>
      </c>
      <c r="FF92" t="s">
        <v>340</v>
      </c>
      <c r="FG92" t="s">
        <v>341</v>
      </c>
      <c r="FH92" t="s">
        <v>342</v>
      </c>
      <c r="FI92" t="s">
        <v>342</v>
      </c>
      <c r="FJ92" t="s">
        <v>342</v>
      </c>
      <c r="FK92" t="s">
        <v>342</v>
      </c>
      <c r="FL92">
        <v>0</v>
      </c>
      <c r="FM92">
        <v>100</v>
      </c>
      <c r="FN92">
        <v>100</v>
      </c>
      <c r="FO92">
        <v>2.9929999999999999</v>
      </c>
      <c r="FP92">
        <v>0.22</v>
      </c>
      <c r="FQ92">
        <v>-0.71234261683338174</v>
      </c>
      <c r="FR92">
        <v>7.6898218637449396E-3</v>
      </c>
      <c r="FS92">
        <v>1.5097418776848419E-6</v>
      </c>
      <c r="FT92">
        <v>-9.8458676114205118E-11</v>
      </c>
      <c r="FU92">
        <v>0.22001999999999461</v>
      </c>
      <c r="FV92">
        <v>0</v>
      </c>
      <c r="FW92">
        <v>0</v>
      </c>
      <c r="FX92">
        <v>0</v>
      </c>
      <c r="FY92">
        <v>3</v>
      </c>
      <c r="FZ92">
        <v>2164</v>
      </c>
      <c r="GA92">
        <v>-1</v>
      </c>
      <c r="GB92">
        <v>-1</v>
      </c>
      <c r="GC92">
        <v>23.6</v>
      </c>
      <c r="GD92">
        <v>23.7</v>
      </c>
      <c r="GE92">
        <v>1.10107</v>
      </c>
      <c r="GF92">
        <v>2.6196299999999999</v>
      </c>
      <c r="GG92">
        <v>1.7981</v>
      </c>
      <c r="GH92">
        <v>2.3803700000000001</v>
      </c>
      <c r="GI92">
        <v>1.5979000000000001</v>
      </c>
      <c r="GJ92">
        <v>2.5317400000000001</v>
      </c>
      <c r="GK92">
        <v>35.290199999999999</v>
      </c>
      <c r="GL92">
        <v>24.1663</v>
      </c>
      <c r="GM92">
        <v>18</v>
      </c>
      <c r="GN92">
        <v>367.47300000000001</v>
      </c>
      <c r="GO92">
        <v>665.41700000000003</v>
      </c>
      <c r="GP92">
        <v>25.83</v>
      </c>
      <c r="GQ92">
        <v>27.5854</v>
      </c>
      <c r="GR92">
        <v>30.0001</v>
      </c>
      <c r="GS92">
        <v>27.551500000000001</v>
      </c>
      <c r="GT92">
        <v>27.577300000000001</v>
      </c>
      <c r="GU92">
        <v>21.998899999999999</v>
      </c>
      <c r="GV92">
        <v>41.834299999999999</v>
      </c>
      <c r="GW92">
        <v>0</v>
      </c>
      <c r="GX92">
        <v>25.83</v>
      </c>
      <c r="GY92">
        <v>450</v>
      </c>
      <c r="GZ92">
        <v>18.5</v>
      </c>
      <c r="HA92">
        <v>100.495</v>
      </c>
      <c r="HB92">
        <v>70.273399999999995</v>
      </c>
    </row>
    <row r="93" spans="1:210" x14ac:dyDescent="0.3">
      <c r="A93">
        <v>77</v>
      </c>
      <c r="B93">
        <v>1750755099.0999999</v>
      </c>
      <c r="C93">
        <v>380</v>
      </c>
      <c r="D93" t="s">
        <v>494</v>
      </c>
      <c r="E93" t="s">
        <v>495</v>
      </c>
      <c r="F93" t="s">
        <v>336</v>
      </c>
      <c r="G93">
        <v>1750755099.0999999</v>
      </c>
      <c r="H93">
        <f t="shared" si="34"/>
        <v>2.005954848130387E-4</v>
      </c>
      <c r="I93">
        <f t="shared" si="35"/>
        <v>0.20059548481303871</v>
      </c>
      <c r="J93">
        <f t="shared" si="36"/>
        <v>1.1422190478774097</v>
      </c>
      <c r="K93">
        <f t="shared" si="37"/>
        <v>447.21899999999999</v>
      </c>
      <c r="L93">
        <f t="shared" si="38"/>
        <v>315.63143544407171</v>
      </c>
      <c r="M93">
        <f t="shared" si="39"/>
        <v>31.977230777277335</v>
      </c>
      <c r="N93">
        <f t="shared" si="40"/>
        <v>45.308621274883201</v>
      </c>
      <c r="O93">
        <f t="shared" si="41"/>
        <v>1.4861494798228458E-2</v>
      </c>
      <c r="P93">
        <f t="shared" si="42"/>
        <v>2.4141251804394037</v>
      </c>
      <c r="Q93">
        <f t="shared" si="43"/>
        <v>1.4811659385283569E-2</v>
      </c>
      <c r="R93">
        <f t="shared" si="44"/>
        <v>9.2617507471861923E-3</v>
      </c>
      <c r="S93">
        <f t="shared" si="45"/>
        <v>12.747024000000001</v>
      </c>
      <c r="T93">
        <f t="shared" si="46"/>
        <v>25.537145308915296</v>
      </c>
      <c r="U93">
        <f t="shared" si="47"/>
        <v>25.417200000000001</v>
      </c>
      <c r="V93">
        <f t="shared" si="48"/>
        <v>3.259630791674383</v>
      </c>
      <c r="W93">
        <f t="shared" si="49"/>
        <v>58.660675662459582</v>
      </c>
      <c r="X93">
        <f t="shared" si="50"/>
        <v>1.922647204712</v>
      </c>
      <c r="Y93">
        <f t="shared" si="51"/>
        <v>3.277574257369857</v>
      </c>
      <c r="Z93">
        <f t="shared" si="52"/>
        <v>1.336983586962383</v>
      </c>
      <c r="AA93">
        <f t="shared" si="53"/>
        <v>-8.8462608802550058</v>
      </c>
      <c r="AB93">
        <f t="shared" si="54"/>
        <v>12.025889265652976</v>
      </c>
      <c r="AC93">
        <f t="shared" si="55"/>
        <v>1.0586243491527052</v>
      </c>
      <c r="AD93">
        <f t="shared" si="56"/>
        <v>16.985276734550677</v>
      </c>
      <c r="AE93">
        <f t="shared" si="57"/>
        <v>1.1422190478774097</v>
      </c>
      <c r="AF93">
        <f t="shared" si="58"/>
        <v>0.20059548481303871</v>
      </c>
      <c r="AG93">
        <f t="shared" si="59"/>
        <v>1.1307414155437918</v>
      </c>
      <c r="AH93">
        <v>458.47686407970212</v>
      </c>
      <c r="AI93">
        <v>455.88188484848462</v>
      </c>
      <c r="AJ93">
        <v>3.0532514249981751E-4</v>
      </c>
      <c r="AK93">
        <v>84.076978181650844</v>
      </c>
      <c r="AL93">
        <f t="shared" si="60"/>
        <v>0.20077185027078104</v>
      </c>
      <c r="AM93">
        <v>18.534015216285631</v>
      </c>
      <c r="AN93">
        <v>18.977206165413509</v>
      </c>
      <c r="AO93">
        <v>-1.6290853760273211E-7</v>
      </c>
      <c r="AP93">
        <v>90.497214367256092</v>
      </c>
      <c r="AQ93">
        <v>0</v>
      </c>
      <c r="AR93">
        <v>0</v>
      </c>
      <c r="AS93">
        <f t="shared" si="61"/>
        <v>1</v>
      </c>
      <c r="AT93">
        <f t="shared" si="62"/>
        <v>0</v>
      </c>
      <c r="AU93">
        <f t="shared" si="63"/>
        <v>53764.611871111512</v>
      </c>
      <c r="AV93">
        <f t="shared" si="64"/>
        <v>67.089600000000004</v>
      </c>
      <c r="AW93">
        <f t="shared" si="65"/>
        <v>53.671680000000009</v>
      </c>
      <c r="AX93">
        <f t="shared" si="66"/>
        <v>0.8</v>
      </c>
      <c r="AY93">
        <f t="shared" si="67"/>
        <v>0.19</v>
      </c>
      <c r="AZ93">
        <v>9</v>
      </c>
      <c r="BA93">
        <v>1.88</v>
      </c>
      <c r="BB93" t="s">
        <v>337</v>
      </c>
      <c r="BC93">
        <v>2</v>
      </c>
      <c r="BD93" t="b">
        <v>0</v>
      </c>
      <c r="BE93">
        <v>1750755099.0999999</v>
      </c>
      <c r="BF93">
        <v>447.21899999999999</v>
      </c>
      <c r="BG93">
        <v>449.99099999999999</v>
      </c>
      <c r="BH93">
        <v>18.977499999999999</v>
      </c>
      <c r="BI93">
        <v>18.534700000000001</v>
      </c>
      <c r="BJ93">
        <v>444.226</v>
      </c>
      <c r="BK93">
        <v>18.7575</v>
      </c>
      <c r="BL93">
        <v>399.97699999999998</v>
      </c>
      <c r="BM93">
        <v>101.212</v>
      </c>
      <c r="BN93">
        <v>9.9932800000000002E-2</v>
      </c>
      <c r="BO93">
        <v>25.509599999999999</v>
      </c>
      <c r="BP93">
        <v>25.417200000000001</v>
      </c>
      <c r="BQ93">
        <v>999.9</v>
      </c>
      <c r="BR93">
        <v>0</v>
      </c>
      <c r="BS93">
        <v>0</v>
      </c>
      <c r="BT93">
        <v>9996</v>
      </c>
      <c r="BU93">
        <v>67.089600000000004</v>
      </c>
      <c r="BV93">
        <v>9.9204500000000007</v>
      </c>
      <c r="BW93">
        <v>-2.7718799999999999</v>
      </c>
      <c r="BX93">
        <v>455.87099999999998</v>
      </c>
      <c r="BY93">
        <v>458.48899999999998</v>
      </c>
      <c r="BZ93">
        <v>0.44281999999999999</v>
      </c>
      <c r="CA93">
        <v>449.99099999999999</v>
      </c>
      <c r="CB93">
        <v>18.534700000000001</v>
      </c>
      <c r="CC93">
        <v>1.92076</v>
      </c>
      <c r="CD93">
        <v>1.8759399999999999</v>
      </c>
      <c r="CE93">
        <v>16.805800000000001</v>
      </c>
      <c r="CF93">
        <v>16.4343</v>
      </c>
      <c r="CG93">
        <v>1750753677</v>
      </c>
      <c r="CH93" t="s">
        <v>338</v>
      </c>
      <c r="CI93">
        <v>1750753677</v>
      </c>
      <c r="CJ93">
        <v>1750753673.5</v>
      </c>
      <c r="CK93">
        <v>5</v>
      </c>
      <c r="CL93">
        <v>2.1520000000000001</v>
      </c>
      <c r="CM93">
        <v>-0.52400000000000002</v>
      </c>
      <c r="CN93">
        <v>3.0179999999999998</v>
      </c>
      <c r="CO93">
        <v>0.22</v>
      </c>
      <c r="CP93">
        <v>450</v>
      </c>
      <c r="CQ93">
        <v>19</v>
      </c>
      <c r="CR93">
        <v>0.26</v>
      </c>
      <c r="CS93">
        <v>0.17</v>
      </c>
      <c r="CT93">
        <v>-2.7690390243902439</v>
      </c>
      <c r="CU93">
        <v>-2.2017700348435001E-2</v>
      </c>
      <c r="CV93">
        <v>3.8641397919776749E-2</v>
      </c>
      <c r="CW93">
        <v>1</v>
      </c>
      <c r="CX93">
        <v>0</v>
      </c>
      <c r="CY93">
        <v>0</v>
      </c>
      <c r="CZ93">
        <v>0</v>
      </c>
      <c r="DA93">
        <v>-1</v>
      </c>
      <c r="DB93">
        <v>0.44060631707317077</v>
      </c>
      <c r="DC93">
        <v>1.927908710801397E-2</v>
      </c>
      <c r="DD93">
        <v>1.9962324201040242E-3</v>
      </c>
      <c r="DE93">
        <v>1</v>
      </c>
      <c r="DF93">
        <v>2</v>
      </c>
      <c r="DG93">
        <v>2</v>
      </c>
      <c r="DH93" t="s">
        <v>339</v>
      </c>
      <c r="DI93">
        <v>3.0245000000000002</v>
      </c>
      <c r="DJ93">
        <v>2.6912199999999999</v>
      </c>
      <c r="DK93">
        <v>0.100844</v>
      </c>
      <c r="DL93">
        <v>0.10238800000000001</v>
      </c>
      <c r="DM93">
        <v>0.10106999999999999</v>
      </c>
      <c r="DN93">
        <v>0.100701</v>
      </c>
      <c r="DO93">
        <v>25063.4</v>
      </c>
      <c r="DP93">
        <v>16776.2</v>
      </c>
      <c r="DQ93">
        <v>26448</v>
      </c>
      <c r="DR93">
        <v>16986.5</v>
      </c>
      <c r="DS93">
        <v>33827.1</v>
      </c>
      <c r="DT93">
        <v>19960</v>
      </c>
      <c r="DU93">
        <v>38525</v>
      </c>
      <c r="DV93">
        <v>22517.3</v>
      </c>
      <c r="DW93">
        <v>1.80358</v>
      </c>
      <c r="DX93">
        <v>2.18268</v>
      </c>
      <c r="DY93">
        <v>5.0783200000000001E-2</v>
      </c>
      <c r="DZ93">
        <v>0</v>
      </c>
      <c r="EA93">
        <v>24.584</v>
      </c>
      <c r="EB93">
        <v>999.9</v>
      </c>
      <c r="EC93">
        <v>62.1</v>
      </c>
      <c r="ED93">
        <v>31.8</v>
      </c>
      <c r="EE93">
        <v>28.967099999999999</v>
      </c>
      <c r="EF93">
        <v>62.651899999999998</v>
      </c>
      <c r="EG93">
        <v>35.264400000000002</v>
      </c>
      <c r="EH93">
        <v>1</v>
      </c>
      <c r="EI93">
        <v>4.13882E-2</v>
      </c>
      <c r="EJ93">
        <v>-0.285381</v>
      </c>
      <c r="EK93">
        <v>20.3276</v>
      </c>
      <c r="EL93">
        <v>5.2513100000000001</v>
      </c>
      <c r="EM93">
        <v>11.962</v>
      </c>
      <c r="EN93">
        <v>4.9896000000000003</v>
      </c>
      <c r="EO93">
        <v>3.2917200000000002</v>
      </c>
      <c r="EP93">
        <v>9999</v>
      </c>
      <c r="EQ93">
        <v>9999</v>
      </c>
      <c r="ER93">
        <v>9999</v>
      </c>
      <c r="ES93">
        <v>999.9</v>
      </c>
      <c r="ET93">
        <v>4.9726800000000004</v>
      </c>
      <c r="EU93">
        <v>1.87195</v>
      </c>
      <c r="EV93">
        <v>1.87225</v>
      </c>
      <c r="EW93">
        <v>1.8772800000000001</v>
      </c>
      <c r="EX93">
        <v>1.87138</v>
      </c>
      <c r="EY93">
        <v>1.8721000000000001</v>
      </c>
      <c r="EZ93">
        <v>1.8717999999999999</v>
      </c>
      <c r="FA93">
        <v>1.8687400000000001</v>
      </c>
      <c r="FB93">
        <v>0</v>
      </c>
      <c r="FC93">
        <v>0</v>
      </c>
      <c r="FD93">
        <v>0</v>
      </c>
      <c r="FE93">
        <v>0</v>
      </c>
      <c r="FF93" t="s">
        <v>340</v>
      </c>
      <c r="FG93" t="s">
        <v>341</v>
      </c>
      <c r="FH93" t="s">
        <v>342</v>
      </c>
      <c r="FI93" t="s">
        <v>342</v>
      </c>
      <c r="FJ93" t="s">
        <v>342</v>
      </c>
      <c r="FK93" t="s">
        <v>342</v>
      </c>
      <c r="FL93">
        <v>0</v>
      </c>
      <c r="FM93">
        <v>100</v>
      </c>
      <c r="FN93">
        <v>100</v>
      </c>
      <c r="FO93">
        <v>2.9929999999999999</v>
      </c>
      <c r="FP93">
        <v>0.22</v>
      </c>
      <c r="FQ93">
        <v>-0.71234261683338174</v>
      </c>
      <c r="FR93">
        <v>7.6898218637449396E-3</v>
      </c>
      <c r="FS93">
        <v>1.5097418776848419E-6</v>
      </c>
      <c r="FT93">
        <v>-9.8458676114205118E-11</v>
      </c>
      <c r="FU93">
        <v>0.22001999999999461</v>
      </c>
      <c r="FV93">
        <v>0</v>
      </c>
      <c r="FW93">
        <v>0</v>
      </c>
      <c r="FX93">
        <v>0</v>
      </c>
      <c r="FY93">
        <v>3</v>
      </c>
      <c r="FZ93">
        <v>2164</v>
      </c>
      <c r="GA93">
        <v>-1</v>
      </c>
      <c r="GB93">
        <v>-1</v>
      </c>
      <c r="GC93">
        <v>23.7</v>
      </c>
      <c r="GD93">
        <v>23.8</v>
      </c>
      <c r="GE93">
        <v>1.10107</v>
      </c>
      <c r="GF93">
        <v>2.6196299999999999</v>
      </c>
      <c r="GG93">
        <v>1.7981</v>
      </c>
      <c r="GH93">
        <v>2.3803700000000001</v>
      </c>
      <c r="GI93">
        <v>1.5979000000000001</v>
      </c>
      <c r="GJ93">
        <v>2.52441</v>
      </c>
      <c r="GK93">
        <v>35.290199999999999</v>
      </c>
      <c r="GL93">
        <v>24.157499999999999</v>
      </c>
      <c r="GM93">
        <v>18</v>
      </c>
      <c r="GN93">
        <v>367.52499999999998</v>
      </c>
      <c r="GO93">
        <v>665.52</v>
      </c>
      <c r="GP93">
        <v>25.83</v>
      </c>
      <c r="GQ93">
        <v>27.5854</v>
      </c>
      <c r="GR93">
        <v>30</v>
      </c>
      <c r="GS93">
        <v>27.551500000000001</v>
      </c>
      <c r="GT93">
        <v>27.577300000000001</v>
      </c>
      <c r="GU93">
        <v>21.997499999999999</v>
      </c>
      <c r="GV93">
        <v>41.834299999999999</v>
      </c>
      <c r="GW93">
        <v>0</v>
      </c>
      <c r="GX93">
        <v>25.83</v>
      </c>
      <c r="GY93">
        <v>450</v>
      </c>
      <c r="GZ93">
        <v>18.5</v>
      </c>
      <c r="HA93">
        <v>100.495</v>
      </c>
      <c r="HB93">
        <v>70.274900000000002</v>
      </c>
    </row>
    <row r="94" spans="1:210" x14ac:dyDescent="0.3">
      <c r="A94">
        <v>78</v>
      </c>
      <c r="B94">
        <v>1750755104.0999999</v>
      </c>
      <c r="C94">
        <v>385</v>
      </c>
      <c r="D94" t="s">
        <v>496</v>
      </c>
      <c r="E94" t="s">
        <v>497</v>
      </c>
      <c r="F94" t="s">
        <v>336</v>
      </c>
      <c r="G94">
        <v>1750755104.0999999</v>
      </c>
      <c r="H94">
        <f t="shared" si="34"/>
        <v>2.0015954311057593E-4</v>
      </c>
      <c r="I94">
        <f t="shared" si="35"/>
        <v>0.20015954311057593</v>
      </c>
      <c r="J94">
        <f t="shared" si="36"/>
        <v>1.1536331483494513</v>
      </c>
      <c r="K94">
        <f t="shared" si="37"/>
        <v>447.20400000000001</v>
      </c>
      <c r="L94">
        <f t="shared" si="38"/>
        <v>314.0333614322434</v>
      </c>
      <c r="M94">
        <f t="shared" si="39"/>
        <v>31.815642633733145</v>
      </c>
      <c r="N94">
        <f t="shared" si="40"/>
        <v>45.307551348953993</v>
      </c>
      <c r="O94">
        <f t="shared" si="41"/>
        <v>1.4818270536408662E-2</v>
      </c>
      <c r="P94">
        <f t="shared" si="42"/>
        <v>2.4150620519272037</v>
      </c>
      <c r="Q94">
        <f t="shared" si="43"/>
        <v>1.4768743226285401E-2</v>
      </c>
      <c r="R94">
        <f t="shared" si="44"/>
        <v>9.2349005967649143E-3</v>
      </c>
      <c r="S94">
        <f t="shared" si="45"/>
        <v>9.7565189999999991</v>
      </c>
      <c r="T94">
        <f t="shared" si="46"/>
        <v>25.515461225529965</v>
      </c>
      <c r="U94">
        <f t="shared" si="47"/>
        <v>25.422499999999999</v>
      </c>
      <c r="V94">
        <f t="shared" si="48"/>
        <v>3.2606576912916254</v>
      </c>
      <c r="W94">
        <f t="shared" si="49"/>
        <v>58.664624174786105</v>
      </c>
      <c r="X94">
        <f t="shared" si="50"/>
        <v>1.9226966842652997</v>
      </c>
      <c r="Y94">
        <f t="shared" si="51"/>
        <v>3.2774379983016568</v>
      </c>
      <c r="Z94">
        <f t="shared" si="52"/>
        <v>1.3379610070263257</v>
      </c>
      <c r="AA94">
        <f t="shared" si="53"/>
        <v>-8.8270358511763991</v>
      </c>
      <c r="AB94">
        <f t="shared" si="54"/>
        <v>11.249351309678499</v>
      </c>
      <c r="AC94">
        <f t="shared" si="55"/>
        <v>0.98990539000600486</v>
      </c>
      <c r="AD94">
        <f t="shared" si="56"/>
        <v>13.168739848508103</v>
      </c>
      <c r="AE94">
        <f t="shared" si="57"/>
        <v>1.1536331483494513</v>
      </c>
      <c r="AF94">
        <f t="shared" si="58"/>
        <v>0.20015954311057593</v>
      </c>
      <c r="AG94">
        <f t="shared" si="59"/>
        <v>1.1643972653804926</v>
      </c>
      <c r="AH94">
        <v>458.52099588394742</v>
      </c>
      <c r="AI94">
        <v>455.85638181818149</v>
      </c>
      <c r="AJ94">
        <v>-5.469343369554193E-4</v>
      </c>
      <c r="AK94">
        <v>84.076978181650844</v>
      </c>
      <c r="AL94">
        <f t="shared" si="60"/>
        <v>0.20074232313670712</v>
      </c>
      <c r="AM94">
        <v>18.533951307737649</v>
      </c>
      <c r="AN94">
        <v>18.977027819548869</v>
      </c>
      <c r="AO94">
        <v>1.103031517188473E-6</v>
      </c>
      <c r="AP94">
        <v>90.497214367256092</v>
      </c>
      <c r="AQ94">
        <v>0</v>
      </c>
      <c r="AR94">
        <v>0</v>
      </c>
      <c r="AS94">
        <f t="shared" si="61"/>
        <v>1</v>
      </c>
      <c r="AT94">
        <f t="shared" si="62"/>
        <v>0</v>
      </c>
      <c r="AU94">
        <f t="shared" si="63"/>
        <v>53796.222578785222</v>
      </c>
      <c r="AV94">
        <f t="shared" si="64"/>
        <v>51.350099999999998</v>
      </c>
      <c r="AW94">
        <f t="shared" si="65"/>
        <v>41.080080000000002</v>
      </c>
      <c r="AX94">
        <f t="shared" si="66"/>
        <v>0.8</v>
      </c>
      <c r="AY94">
        <f t="shared" si="67"/>
        <v>0.19</v>
      </c>
      <c r="AZ94">
        <v>9</v>
      </c>
      <c r="BA94">
        <v>1.88</v>
      </c>
      <c r="BB94" t="s">
        <v>337</v>
      </c>
      <c r="BC94">
        <v>2</v>
      </c>
      <c r="BD94" t="b">
        <v>0</v>
      </c>
      <c r="BE94">
        <v>1750755104.0999999</v>
      </c>
      <c r="BF94">
        <v>447.20400000000001</v>
      </c>
      <c r="BG94">
        <v>450.00099999999998</v>
      </c>
      <c r="BH94">
        <v>18.977799999999998</v>
      </c>
      <c r="BI94">
        <v>18.536000000000001</v>
      </c>
      <c r="BJ94">
        <v>444.21100000000001</v>
      </c>
      <c r="BK94">
        <v>18.7577</v>
      </c>
      <c r="BL94">
        <v>400.01100000000002</v>
      </c>
      <c r="BM94">
        <v>101.21299999999999</v>
      </c>
      <c r="BN94">
        <v>9.99385E-2</v>
      </c>
      <c r="BO94">
        <v>25.508900000000001</v>
      </c>
      <c r="BP94">
        <v>25.422499999999999</v>
      </c>
      <c r="BQ94">
        <v>999.9</v>
      </c>
      <c r="BR94">
        <v>0</v>
      </c>
      <c r="BS94">
        <v>0</v>
      </c>
      <c r="BT94">
        <v>10002</v>
      </c>
      <c r="BU94">
        <v>51.350099999999998</v>
      </c>
      <c r="BV94">
        <v>9.4460899999999999</v>
      </c>
      <c r="BW94">
        <v>-2.79758</v>
      </c>
      <c r="BX94">
        <v>455.85500000000002</v>
      </c>
      <c r="BY94">
        <v>458.5</v>
      </c>
      <c r="BZ94">
        <v>0.44178000000000001</v>
      </c>
      <c r="CA94">
        <v>450.00099999999998</v>
      </c>
      <c r="CB94">
        <v>18.536000000000001</v>
      </c>
      <c r="CC94">
        <v>1.92079</v>
      </c>
      <c r="CD94">
        <v>1.87608</v>
      </c>
      <c r="CE94">
        <v>16.806100000000001</v>
      </c>
      <c r="CF94">
        <v>16.435500000000001</v>
      </c>
      <c r="CG94">
        <v>1750753677</v>
      </c>
      <c r="CH94" t="s">
        <v>338</v>
      </c>
      <c r="CI94">
        <v>1750753677</v>
      </c>
      <c r="CJ94">
        <v>1750753673.5</v>
      </c>
      <c r="CK94">
        <v>5</v>
      </c>
      <c r="CL94">
        <v>2.1520000000000001</v>
      </c>
      <c r="CM94">
        <v>-0.52400000000000002</v>
      </c>
      <c r="CN94">
        <v>3.0179999999999998</v>
      </c>
      <c r="CO94">
        <v>0.22</v>
      </c>
      <c r="CP94">
        <v>450</v>
      </c>
      <c r="CQ94">
        <v>19</v>
      </c>
      <c r="CR94">
        <v>0.26</v>
      </c>
      <c r="CS94">
        <v>0.17</v>
      </c>
      <c r="CT94">
        <v>-2.789237</v>
      </c>
      <c r="CU94">
        <v>1.5080825515954971E-2</v>
      </c>
      <c r="CV94">
        <v>3.4462724442504561E-2</v>
      </c>
      <c r="CW94">
        <v>1</v>
      </c>
      <c r="CX94">
        <v>0</v>
      </c>
      <c r="CY94">
        <v>0</v>
      </c>
      <c r="CZ94">
        <v>0</v>
      </c>
      <c r="DA94">
        <v>-1</v>
      </c>
      <c r="DB94">
        <v>0.441516925</v>
      </c>
      <c r="DC94">
        <v>6.474135084426012E-3</v>
      </c>
      <c r="DD94">
        <v>1.0836637482978741E-3</v>
      </c>
      <c r="DE94">
        <v>1</v>
      </c>
      <c r="DF94">
        <v>2</v>
      </c>
      <c r="DG94">
        <v>2</v>
      </c>
      <c r="DH94" t="s">
        <v>339</v>
      </c>
      <c r="DI94">
        <v>3.02454</v>
      </c>
      <c r="DJ94">
        <v>2.69123</v>
      </c>
      <c r="DK94">
        <v>0.100842</v>
      </c>
      <c r="DL94">
        <v>0.10238999999999999</v>
      </c>
      <c r="DM94">
        <v>0.101072</v>
      </c>
      <c r="DN94">
        <v>0.100707</v>
      </c>
      <c r="DO94">
        <v>25063.4</v>
      </c>
      <c r="DP94">
        <v>16776.099999999999</v>
      </c>
      <c r="DQ94">
        <v>26448</v>
      </c>
      <c r="DR94">
        <v>16986.5</v>
      </c>
      <c r="DS94">
        <v>33826.800000000003</v>
      </c>
      <c r="DT94">
        <v>19959.900000000001</v>
      </c>
      <c r="DU94">
        <v>38524.800000000003</v>
      </c>
      <c r="DV94">
        <v>22517.200000000001</v>
      </c>
      <c r="DW94">
        <v>1.80392</v>
      </c>
      <c r="DX94">
        <v>2.18268</v>
      </c>
      <c r="DY94">
        <v>5.1045399999999998E-2</v>
      </c>
      <c r="DZ94">
        <v>0</v>
      </c>
      <c r="EA94">
        <v>24.585000000000001</v>
      </c>
      <c r="EB94">
        <v>999.9</v>
      </c>
      <c r="EC94">
        <v>62.1</v>
      </c>
      <c r="ED94">
        <v>31.8</v>
      </c>
      <c r="EE94">
        <v>28.969200000000001</v>
      </c>
      <c r="EF94">
        <v>62.661900000000003</v>
      </c>
      <c r="EG94">
        <v>35.3245</v>
      </c>
      <c r="EH94">
        <v>1</v>
      </c>
      <c r="EI94">
        <v>4.1479700000000001E-2</v>
      </c>
      <c r="EJ94">
        <v>-0.28544700000000001</v>
      </c>
      <c r="EK94">
        <v>20.3277</v>
      </c>
      <c r="EL94">
        <v>5.25143</v>
      </c>
      <c r="EM94">
        <v>11.962</v>
      </c>
      <c r="EN94">
        <v>4.9897600000000004</v>
      </c>
      <c r="EO94">
        <v>3.2916599999999998</v>
      </c>
      <c r="EP94">
        <v>9999</v>
      </c>
      <c r="EQ94">
        <v>9999</v>
      </c>
      <c r="ER94">
        <v>9999</v>
      </c>
      <c r="ES94">
        <v>999.9</v>
      </c>
      <c r="ET94">
        <v>4.9727100000000002</v>
      </c>
      <c r="EU94">
        <v>1.87195</v>
      </c>
      <c r="EV94">
        <v>1.87225</v>
      </c>
      <c r="EW94">
        <v>1.8772899999999999</v>
      </c>
      <c r="EX94">
        <v>1.8713500000000001</v>
      </c>
      <c r="EY94">
        <v>1.87212</v>
      </c>
      <c r="EZ94">
        <v>1.8717999999999999</v>
      </c>
      <c r="FA94">
        <v>1.8687400000000001</v>
      </c>
      <c r="FB94">
        <v>0</v>
      </c>
      <c r="FC94">
        <v>0</v>
      </c>
      <c r="FD94">
        <v>0</v>
      </c>
      <c r="FE94">
        <v>0</v>
      </c>
      <c r="FF94" t="s">
        <v>340</v>
      </c>
      <c r="FG94" t="s">
        <v>341</v>
      </c>
      <c r="FH94" t="s">
        <v>342</v>
      </c>
      <c r="FI94" t="s">
        <v>342</v>
      </c>
      <c r="FJ94" t="s">
        <v>342</v>
      </c>
      <c r="FK94" t="s">
        <v>342</v>
      </c>
      <c r="FL94">
        <v>0</v>
      </c>
      <c r="FM94">
        <v>100</v>
      </c>
      <c r="FN94">
        <v>100</v>
      </c>
      <c r="FO94">
        <v>2.9929999999999999</v>
      </c>
      <c r="FP94">
        <v>0.22009999999999999</v>
      </c>
      <c r="FQ94">
        <v>-0.71234261683338174</v>
      </c>
      <c r="FR94">
        <v>7.6898218637449396E-3</v>
      </c>
      <c r="FS94">
        <v>1.5097418776848419E-6</v>
      </c>
      <c r="FT94">
        <v>-9.8458676114205118E-11</v>
      </c>
      <c r="FU94">
        <v>0.22001999999999461</v>
      </c>
      <c r="FV94">
        <v>0</v>
      </c>
      <c r="FW94">
        <v>0</v>
      </c>
      <c r="FX94">
        <v>0</v>
      </c>
      <c r="FY94">
        <v>3</v>
      </c>
      <c r="FZ94">
        <v>2164</v>
      </c>
      <c r="GA94">
        <v>-1</v>
      </c>
      <c r="GB94">
        <v>-1</v>
      </c>
      <c r="GC94">
        <v>23.8</v>
      </c>
      <c r="GD94">
        <v>23.8</v>
      </c>
      <c r="GE94">
        <v>1.10107</v>
      </c>
      <c r="GF94">
        <v>2.63306</v>
      </c>
      <c r="GG94">
        <v>1.7981</v>
      </c>
      <c r="GH94">
        <v>2.3803700000000001</v>
      </c>
      <c r="GI94">
        <v>1.5979000000000001</v>
      </c>
      <c r="GJ94">
        <v>2.49512</v>
      </c>
      <c r="GK94">
        <v>35.290199999999999</v>
      </c>
      <c r="GL94">
        <v>24.157499999999999</v>
      </c>
      <c r="GM94">
        <v>18</v>
      </c>
      <c r="GN94">
        <v>367.7</v>
      </c>
      <c r="GO94">
        <v>665.51400000000001</v>
      </c>
      <c r="GP94">
        <v>25.829899999999999</v>
      </c>
      <c r="GQ94">
        <v>27.5854</v>
      </c>
      <c r="GR94">
        <v>30.0002</v>
      </c>
      <c r="GS94">
        <v>27.551500000000001</v>
      </c>
      <c r="GT94">
        <v>27.576799999999999</v>
      </c>
      <c r="GU94">
        <v>21.998699999999999</v>
      </c>
      <c r="GV94">
        <v>41.834299999999999</v>
      </c>
      <c r="GW94">
        <v>0</v>
      </c>
      <c r="GX94">
        <v>25.83</v>
      </c>
      <c r="GY94">
        <v>450</v>
      </c>
      <c r="GZ94">
        <v>18.5</v>
      </c>
      <c r="HA94">
        <v>100.494</v>
      </c>
      <c r="HB94">
        <v>70.274799999999999</v>
      </c>
    </row>
    <row r="95" spans="1:210" x14ac:dyDescent="0.3">
      <c r="A95">
        <v>79</v>
      </c>
      <c r="B95">
        <v>1750755109.0999999</v>
      </c>
      <c r="C95">
        <v>390</v>
      </c>
      <c r="D95" t="s">
        <v>498</v>
      </c>
      <c r="E95" t="s">
        <v>499</v>
      </c>
      <c r="F95" t="s">
        <v>336</v>
      </c>
      <c r="G95">
        <v>1750755109.0999999</v>
      </c>
      <c r="H95">
        <f t="shared" si="34"/>
        <v>2.0303197440327085E-4</v>
      </c>
      <c r="I95">
        <f t="shared" si="35"/>
        <v>0.20303197440327087</v>
      </c>
      <c r="J95">
        <f t="shared" si="36"/>
        <v>1.1649029369221602</v>
      </c>
      <c r="K95">
        <f t="shared" si="37"/>
        <v>447.19</v>
      </c>
      <c r="L95">
        <f t="shared" si="38"/>
        <v>314.26429516358542</v>
      </c>
      <c r="M95">
        <f t="shared" si="39"/>
        <v>31.83876469879235</v>
      </c>
      <c r="N95">
        <f t="shared" si="40"/>
        <v>45.305742347350005</v>
      </c>
      <c r="O95">
        <f t="shared" si="41"/>
        <v>1.4995612387797954E-2</v>
      </c>
      <c r="P95">
        <f t="shared" si="42"/>
        <v>2.4140483603717207</v>
      </c>
      <c r="Q95">
        <f t="shared" si="43"/>
        <v>1.494487347146958E-2</v>
      </c>
      <c r="R95">
        <f t="shared" si="44"/>
        <v>9.3450903490287056E-3</v>
      </c>
      <c r="S95">
        <f t="shared" si="45"/>
        <v>9.9170499999999997</v>
      </c>
      <c r="T95">
        <f t="shared" si="46"/>
        <v>25.523102804104504</v>
      </c>
      <c r="U95">
        <f t="shared" si="47"/>
        <v>25.441099999999999</v>
      </c>
      <c r="V95">
        <f t="shared" si="48"/>
        <v>3.2642637645094004</v>
      </c>
      <c r="W95">
        <f t="shared" si="49"/>
        <v>58.652246283021093</v>
      </c>
      <c r="X95">
        <f t="shared" si="50"/>
        <v>1.9231360114494997</v>
      </c>
      <c r="Y95">
        <f t="shared" si="51"/>
        <v>3.2788787017117493</v>
      </c>
      <c r="Z95">
        <f t="shared" si="52"/>
        <v>1.3411277530599006</v>
      </c>
      <c r="AA95">
        <f t="shared" si="53"/>
        <v>-8.9537100711842452</v>
      </c>
      <c r="AB95">
        <f t="shared" si="54"/>
        <v>9.7869923753681984</v>
      </c>
      <c r="AC95">
        <f t="shared" si="55"/>
        <v>0.8616969031996401</v>
      </c>
      <c r="AD95">
        <f t="shared" si="56"/>
        <v>11.612029207383593</v>
      </c>
      <c r="AE95">
        <f t="shared" si="57"/>
        <v>1.1649029369221602</v>
      </c>
      <c r="AF95">
        <f t="shared" si="58"/>
        <v>0.20303197440327087</v>
      </c>
      <c r="AG95">
        <f t="shared" si="59"/>
        <v>1.1607395689593849</v>
      </c>
      <c r="AH95">
        <v>458.46675376352027</v>
      </c>
      <c r="AI95">
        <v>455.81047272727261</v>
      </c>
      <c r="AJ95">
        <v>-5.1396209133469173E-4</v>
      </c>
      <c r="AK95">
        <v>84.076978181650844</v>
      </c>
      <c r="AL95">
        <f t="shared" si="60"/>
        <v>0.20208089561979348</v>
      </c>
      <c r="AM95">
        <v>18.535970660533192</v>
      </c>
      <c r="AN95">
        <v>18.981979398496239</v>
      </c>
      <c r="AO95">
        <v>-8.3102312591405845E-7</v>
      </c>
      <c r="AP95">
        <v>90.497214367256092</v>
      </c>
      <c r="AQ95">
        <v>0</v>
      </c>
      <c r="AR95">
        <v>0</v>
      </c>
      <c r="AS95">
        <f t="shared" si="61"/>
        <v>1</v>
      </c>
      <c r="AT95">
        <f t="shared" si="62"/>
        <v>0</v>
      </c>
      <c r="AU95">
        <f t="shared" si="63"/>
        <v>53760.825553064504</v>
      </c>
      <c r="AV95">
        <f t="shared" si="64"/>
        <v>52.195</v>
      </c>
      <c r="AW95">
        <f t="shared" si="65"/>
        <v>41.756</v>
      </c>
      <c r="AX95">
        <f t="shared" si="66"/>
        <v>0.8</v>
      </c>
      <c r="AY95">
        <f t="shared" si="67"/>
        <v>0.19</v>
      </c>
      <c r="AZ95">
        <v>9</v>
      </c>
      <c r="BA95">
        <v>1.88</v>
      </c>
      <c r="BB95" t="s">
        <v>337</v>
      </c>
      <c r="BC95">
        <v>2</v>
      </c>
      <c r="BD95" t="b">
        <v>0</v>
      </c>
      <c r="BE95">
        <v>1750755109.0999999</v>
      </c>
      <c r="BF95">
        <v>447.19</v>
      </c>
      <c r="BG95">
        <v>450.01499999999999</v>
      </c>
      <c r="BH95">
        <v>18.982299999999999</v>
      </c>
      <c r="BI95">
        <v>18.534199999999998</v>
      </c>
      <c r="BJ95">
        <v>444.197</v>
      </c>
      <c r="BK95">
        <v>18.7623</v>
      </c>
      <c r="BL95">
        <v>400.04500000000002</v>
      </c>
      <c r="BM95">
        <v>101.212</v>
      </c>
      <c r="BN95">
        <v>0.100065</v>
      </c>
      <c r="BO95">
        <v>25.516300000000001</v>
      </c>
      <c r="BP95">
        <v>25.441099999999999</v>
      </c>
      <c r="BQ95">
        <v>999.9</v>
      </c>
      <c r="BR95">
        <v>0</v>
      </c>
      <c r="BS95">
        <v>0</v>
      </c>
      <c r="BT95">
        <v>9995.5</v>
      </c>
      <c r="BU95">
        <v>52.195</v>
      </c>
      <c r="BV95">
        <v>9.5053800000000006</v>
      </c>
      <c r="BW95">
        <v>-2.8254100000000002</v>
      </c>
      <c r="BX95">
        <v>455.84300000000002</v>
      </c>
      <c r="BY95">
        <v>458.51299999999998</v>
      </c>
      <c r="BZ95">
        <v>0.44812400000000002</v>
      </c>
      <c r="CA95">
        <v>450.01499999999999</v>
      </c>
      <c r="CB95">
        <v>18.534199999999998</v>
      </c>
      <c r="CC95">
        <v>1.9212400000000001</v>
      </c>
      <c r="CD95">
        <v>1.87588</v>
      </c>
      <c r="CE95">
        <v>16.809699999999999</v>
      </c>
      <c r="CF95">
        <v>16.433900000000001</v>
      </c>
      <c r="CG95">
        <v>1750753677</v>
      </c>
      <c r="CH95" t="s">
        <v>338</v>
      </c>
      <c r="CI95">
        <v>1750753677</v>
      </c>
      <c r="CJ95">
        <v>1750753673.5</v>
      </c>
      <c r="CK95">
        <v>5</v>
      </c>
      <c r="CL95">
        <v>2.1520000000000001</v>
      </c>
      <c r="CM95">
        <v>-0.52400000000000002</v>
      </c>
      <c r="CN95">
        <v>3.0179999999999998</v>
      </c>
      <c r="CO95">
        <v>0.22</v>
      </c>
      <c r="CP95">
        <v>450</v>
      </c>
      <c r="CQ95">
        <v>19</v>
      </c>
      <c r="CR95">
        <v>0.26</v>
      </c>
      <c r="CS95">
        <v>0.17</v>
      </c>
      <c r="CT95">
        <v>-2.7824665853658539</v>
      </c>
      <c r="CU95">
        <v>-0.15094620209059159</v>
      </c>
      <c r="CV95">
        <v>3.4613851140537652E-2</v>
      </c>
      <c r="CW95">
        <v>1</v>
      </c>
      <c r="CX95">
        <v>0</v>
      </c>
      <c r="CY95">
        <v>0</v>
      </c>
      <c r="CZ95">
        <v>0</v>
      </c>
      <c r="DA95">
        <v>-1</v>
      </c>
      <c r="DB95">
        <v>0.44263587804878052</v>
      </c>
      <c r="DC95">
        <v>9.7365574912893025E-3</v>
      </c>
      <c r="DD95">
        <v>1.6235402027686111E-3</v>
      </c>
      <c r="DE95">
        <v>1</v>
      </c>
      <c r="DF95">
        <v>2</v>
      </c>
      <c r="DG95">
        <v>2</v>
      </c>
      <c r="DH95" t="s">
        <v>339</v>
      </c>
      <c r="DI95">
        <v>3.0245799999999998</v>
      </c>
      <c r="DJ95">
        <v>2.6913499999999999</v>
      </c>
      <c r="DK95">
        <v>0.100839</v>
      </c>
      <c r="DL95">
        <v>0.102392</v>
      </c>
      <c r="DM95">
        <v>0.101089</v>
      </c>
      <c r="DN95">
        <v>0.1007</v>
      </c>
      <c r="DO95">
        <v>25063.599999999999</v>
      </c>
      <c r="DP95">
        <v>16776.2</v>
      </c>
      <c r="DQ95">
        <v>26448.1</v>
      </c>
      <c r="DR95">
        <v>16986.599999999999</v>
      </c>
      <c r="DS95">
        <v>33826.400000000001</v>
      </c>
      <c r="DT95">
        <v>19960.3</v>
      </c>
      <c r="DU95">
        <v>38525</v>
      </c>
      <c r="DV95">
        <v>22517.5</v>
      </c>
      <c r="DW95">
        <v>1.8036399999999999</v>
      </c>
      <c r="DX95">
        <v>2.1824400000000002</v>
      </c>
      <c r="DY95">
        <v>5.2136200000000001E-2</v>
      </c>
      <c r="DZ95">
        <v>0</v>
      </c>
      <c r="EA95">
        <v>24.585699999999999</v>
      </c>
      <c r="EB95">
        <v>999.9</v>
      </c>
      <c r="EC95">
        <v>62.1</v>
      </c>
      <c r="ED95">
        <v>31.8</v>
      </c>
      <c r="EE95">
        <v>28.9664</v>
      </c>
      <c r="EF95">
        <v>62.6419</v>
      </c>
      <c r="EG95">
        <v>35.416699999999999</v>
      </c>
      <c r="EH95">
        <v>1</v>
      </c>
      <c r="EI95">
        <v>4.1215399999999999E-2</v>
      </c>
      <c r="EJ95">
        <v>-0.28478900000000001</v>
      </c>
      <c r="EK95">
        <v>20.3278</v>
      </c>
      <c r="EL95">
        <v>5.2513100000000001</v>
      </c>
      <c r="EM95">
        <v>11.962</v>
      </c>
      <c r="EN95">
        <v>4.9897200000000002</v>
      </c>
      <c r="EO95">
        <v>3.2918400000000001</v>
      </c>
      <c r="EP95">
        <v>9999</v>
      </c>
      <c r="EQ95">
        <v>9999</v>
      </c>
      <c r="ER95">
        <v>9999</v>
      </c>
      <c r="ES95">
        <v>999.9</v>
      </c>
      <c r="ET95">
        <v>4.9727300000000003</v>
      </c>
      <c r="EU95">
        <v>1.87195</v>
      </c>
      <c r="EV95">
        <v>1.87225</v>
      </c>
      <c r="EW95">
        <v>1.8772800000000001</v>
      </c>
      <c r="EX95">
        <v>1.87138</v>
      </c>
      <c r="EY95">
        <v>1.87212</v>
      </c>
      <c r="EZ95">
        <v>1.87181</v>
      </c>
      <c r="FA95">
        <v>1.8687400000000001</v>
      </c>
      <c r="FB95">
        <v>0</v>
      </c>
      <c r="FC95">
        <v>0</v>
      </c>
      <c r="FD95">
        <v>0</v>
      </c>
      <c r="FE95">
        <v>0</v>
      </c>
      <c r="FF95" t="s">
        <v>340</v>
      </c>
      <c r="FG95" t="s">
        <v>341</v>
      </c>
      <c r="FH95" t="s">
        <v>342</v>
      </c>
      <c r="FI95" t="s">
        <v>342</v>
      </c>
      <c r="FJ95" t="s">
        <v>342</v>
      </c>
      <c r="FK95" t="s">
        <v>342</v>
      </c>
      <c r="FL95">
        <v>0</v>
      </c>
      <c r="FM95">
        <v>100</v>
      </c>
      <c r="FN95">
        <v>100</v>
      </c>
      <c r="FO95">
        <v>2.9929999999999999</v>
      </c>
      <c r="FP95">
        <v>0.22</v>
      </c>
      <c r="FQ95">
        <v>-0.71234261683338174</v>
      </c>
      <c r="FR95">
        <v>7.6898218637449396E-3</v>
      </c>
      <c r="FS95">
        <v>1.5097418776848419E-6</v>
      </c>
      <c r="FT95">
        <v>-9.8458676114205118E-11</v>
      </c>
      <c r="FU95">
        <v>0.22001999999999461</v>
      </c>
      <c r="FV95">
        <v>0</v>
      </c>
      <c r="FW95">
        <v>0</v>
      </c>
      <c r="FX95">
        <v>0</v>
      </c>
      <c r="FY95">
        <v>3</v>
      </c>
      <c r="FZ95">
        <v>2164</v>
      </c>
      <c r="GA95">
        <v>-1</v>
      </c>
      <c r="GB95">
        <v>-1</v>
      </c>
      <c r="GC95">
        <v>23.9</v>
      </c>
      <c r="GD95">
        <v>23.9</v>
      </c>
      <c r="GE95">
        <v>1.10107</v>
      </c>
      <c r="GF95">
        <v>2.6464799999999999</v>
      </c>
      <c r="GG95">
        <v>1.79932</v>
      </c>
      <c r="GH95">
        <v>2.3803700000000001</v>
      </c>
      <c r="GI95">
        <v>1.5979000000000001</v>
      </c>
      <c r="GJ95">
        <v>2.4096700000000002</v>
      </c>
      <c r="GK95">
        <v>35.290199999999999</v>
      </c>
      <c r="GL95">
        <v>24.148800000000001</v>
      </c>
      <c r="GM95">
        <v>18</v>
      </c>
      <c r="GN95">
        <v>367.55500000000001</v>
      </c>
      <c r="GO95">
        <v>665.28700000000003</v>
      </c>
      <c r="GP95">
        <v>25.830100000000002</v>
      </c>
      <c r="GQ95">
        <v>27.5854</v>
      </c>
      <c r="GR95">
        <v>30</v>
      </c>
      <c r="GS95">
        <v>27.551500000000001</v>
      </c>
      <c r="GT95">
        <v>27.575099999999999</v>
      </c>
      <c r="GU95">
        <v>21.9984</v>
      </c>
      <c r="GV95">
        <v>41.834299999999999</v>
      </c>
      <c r="GW95">
        <v>0</v>
      </c>
      <c r="GX95">
        <v>25.83</v>
      </c>
      <c r="GY95">
        <v>450</v>
      </c>
      <c r="GZ95">
        <v>18.5</v>
      </c>
      <c r="HA95">
        <v>100.495</v>
      </c>
      <c r="HB95">
        <v>70.275499999999994</v>
      </c>
    </row>
    <row r="96" spans="1:210" x14ac:dyDescent="0.3">
      <c r="A96">
        <v>80</v>
      </c>
      <c r="B96">
        <v>1750755114.0999999</v>
      </c>
      <c r="C96">
        <v>395</v>
      </c>
      <c r="D96" t="s">
        <v>500</v>
      </c>
      <c r="E96" t="s">
        <v>501</v>
      </c>
      <c r="F96" t="s">
        <v>336</v>
      </c>
      <c r="G96">
        <v>1750755114.0999999</v>
      </c>
      <c r="H96">
        <f t="shared" si="34"/>
        <v>2.0472817572102312E-4</v>
      </c>
      <c r="I96">
        <f t="shared" si="35"/>
        <v>0.20472817572102311</v>
      </c>
      <c r="J96">
        <f t="shared" si="36"/>
        <v>1.1542122258711622</v>
      </c>
      <c r="K96">
        <f t="shared" si="37"/>
        <v>447.16300000000001</v>
      </c>
      <c r="L96">
        <f t="shared" si="38"/>
        <v>316.3962893475034</v>
      </c>
      <c r="M96">
        <f t="shared" si="39"/>
        <v>32.055334742209375</v>
      </c>
      <c r="N96">
        <f t="shared" si="40"/>
        <v>45.303817180951</v>
      </c>
      <c r="O96">
        <f t="shared" si="41"/>
        <v>1.5122898247942636E-2</v>
      </c>
      <c r="P96">
        <f t="shared" si="42"/>
        <v>2.4167663097613028</v>
      </c>
      <c r="Q96">
        <f t="shared" si="43"/>
        <v>1.5071353718929141E-2</v>
      </c>
      <c r="R96">
        <f t="shared" si="44"/>
        <v>9.4242125530524731E-3</v>
      </c>
      <c r="S96">
        <f t="shared" si="45"/>
        <v>12.741209999999999</v>
      </c>
      <c r="T96">
        <f t="shared" si="46"/>
        <v>25.546890709099507</v>
      </c>
      <c r="U96">
        <f t="shared" si="47"/>
        <v>25.442</v>
      </c>
      <c r="V96">
        <f t="shared" si="48"/>
        <v>3.2644383402628425</v>
      </c>
      <c r="W96">
        <f t="shared" si="49"/>
        <v>58.646002573335068</v>
      </c>
      <c r="X96">
        <f t="shared" si="50"/>
        <v>1.9234338234573001</v>
      </c>
      <c r="Y96">
        <f t="shared" si="51"/>
        <v>3.2797355984358929</v>
      </c>
      <c r="Z96">
        <f t="shared" si="52"/>
        <v>1.3410045168055424</v>
      </c>
      <c r="AA96">
        <f t="shared" si="53"/>
        <v>-9.028512549297119</v>
      </c>
      <c r="AB96">
        <f t="shared" si="54"/>
        <v>10.254035906468875</v>
      </c>
      <c r="AC96">
        <f t="shared" si="55"/>
        <v>0.90182649829621719</v>
      </c>
      <c r="AD96">
        <f t="shared" si="56"/>
        <v>14.868559855467971</v>
      </c>
      <c r="AE96">
        <f t="shared" si="57"/>
        <v>1.1542122258711622</v>
      </c>
      <c r="AF96">
        <f t="shared" si="58"/>
        <v>0.20472817572102311</v>
      </c>
      <c r="AG96">
        <f t="shared" si="59"/>
        <v>1.16221699088363</v>
      </c>
      <c r="AH96">
        <v>458.49362919126918</v>
      </c>
      <c r="AI96">
        <v>455.83138787878738</v>
      </c>
      <c r="AJ96">
        <v>-2.5276434000391022E-4</v>
      </c>
      <c r="AK96">
        <v>84.076978181650844</v>
      </c>
      <c r="AL96">
        <f t="shared" si="60"/>
        <v>0.20417430226341218</v>
      </c>
      <c r="AM96">
        <v>18.53421585470009</v>
      </c>
      <c r="AN96">
        <v>18.98487007518796</v>
      </c>
      <c r="AO96">
        <v>2.517805720342205E-6</v>
      </c>
      <c r="AP96">
        <v>90.497214367256092</v>
      </c>
      <c r="AQ96">
        <v>0</v>
      </c>
      <c r="AR96">
        <v>0</v>
      </c>
      <c r="AS96">
        <f t="shared" si="61"/>
        <v>1</v>
      </c>
      <c r="AT96">
        <f t="shared" si="62"/>
        <v>0</v>
      </c>
      <c r="AU96">
        <f t="shared" si="63"/>
        <v>53851.359781097883</v>
      </c>
      <c r="AV96">
        <f t="shared" si="64"/>
        <v>67.058999999999997</v>
      </c>
      <c r="AW96">
        <f t="shared" si="65"/>
        <v>53.647199999999998</v>
      </c>
      <c r="AX96">
        <f t="shared" si="66"/>
        <v>0.8</v>
      </c>
      <c r="AY96">
        <f t="shared" si="67"/>
        <v>0.19</v>
      </c>
      <c r="AZ96">
        <v>9</v>
      </c>
      <c r="BA96">
        <v>1.88</v>
      </c>
      <c r="BB96" t="s">
        <v>337</v>
      </c>
      <c r="BC96">
        <v>2</v>
      </c>
      <c r="BD96" t="b">
        <v>0</v>
      </c>
      <c r="BE96">
        <v>1750755114.0999999</v>
      </c>
      <c r="BF96">
        <v>447.16300000000001</v>
      </c>
      <c r="BG96">
        <v>449.96600000000001</v>
      </c>
      <c r="BH96">
        <v>18.9849</v>
      </c>
      <c r="BI96">
        <v>18.533000000000001</v>
      </c>
      <c r="BJ96">
        <v>444.17</v>
      </c>
      <c r="BK96">
        <v>18.764800000000001</v>
      </c>
      <c r="BL96">
        <v>399.99400000000003</v>
      </c>
      <c r="BM96">
        <v>101.214</v>
      </c>
      <c r="BN96">
        <v>9.9876999999999994E-2</v>
      </c>
      <c r="BO96">
        <v>25.520700000000001</v>
      </c>
      <c r="BP96">
        <v>25.442</v>
      </c>
      <c r="BQ96">
        <v>999.9</v>
      </c>
      <c r="BR96">
        <v>0</v>
      </c>
      <c r="BS96">
        <v>0</v>
      </c>
      <c r="BT96">
        <v>10013</v>
      </c>
      <c r="BU96">
        <v>67.058999999999997</v>
      </c>
      <c r="BV96">
        <v>9.9204500000000007</v>
      </c>
      <c r="BW96">
        <v>-2.8033100000000002</v>
      </c>
      <c r="BX96">
        <v>455.81599999999997</v>
      </c>
      <c r="BY96">
        <v>458.46300000000002</v>
      </c>
      <c r="BZ96">
        <v>0.45188699999999998</v>
      </c>
      <c r="CA96">
        <v>449.96600000000001</v>
      </c>
      <c r="CB96">
        <v>18.533000000000001</v>
      </c>
      <c r="CC96">
        <v>1.92153</v>
      </c>
      <c r="CD96">
        <v>1.8757900000000001</v>
      </c>
      <c r="CE96">
        <v>16.812100000000001</v>
      </c>
      <c r="CF96">
        <v>16.4331</v>
      </c>
      <c r="CG96">
        <v>1750753677</v>
      </c>
      <c r="CH96" t="s">
        <v>338</v>
      </c>
      <c r="CI96">
        <v>1750753677</v>
      </c>
      <c r="CJ96">
        <v>1750753673.5</v>
      </c>
      <c r="CK96">
        <v>5</v>
      </c>
      <c r="CL96">
        <v>2.1520000000000001</v>
      </c>
      <c r="CM96">
        <v>-0.52400000000000002</v>
      </c>
      <c r="CN96">
        <v>3.0179999999999998</v>
      </c>
      <c r="CO96">
        <v>0.22</v>
      </c>
      <c r="CP96">
        <v>450</v>
      </c>
      <c r="CQ96">
        <v>19</v>
      </c>
      <c r="CR96">
        <v>0.26</v>
      </c>
      <c r="CS96">
        <v>0.17</v>
      </c>
      <c r="CT96">
        <v>-2.7935599999999998</v>
      </c>
      <c r="CU96">
        <v>-0.16228885553469449</v>
      </c>
      <c r="CV96">
        <v>3.5690062342338388E-2</v>
      </c>
      <c r="CW96">
        <v>1</v>
      </c>
      <c r="CX96">
        <v>0</v>
      </c>
      <c r="CY96">
        <v>0</v>
      </c>
      <c r="CZ96">
        <v>0</v>
      </c>
      <c r="DA96">
        <v>-1</v>
      </c>
      <c r="DB96">
        <v>0.44444167499999998</v>
      </c>
      <c r="DC96">
        <v>2.7009354596622449E-2</v>
      </c>
      <c r="DD96">
        <v>3.1897504164707011E-3</v>
      </c>
      <c r="DE96">
        <v>1</v>
      </c>
      <c r="DF96">
        <v>2</v>
      </c>
      <c r="DG96">
        <v>2</v>
      </c>
      <c r="DH96" t="s">
        <v>339</v>
      </c>
      <c r="DI96">
        <v>3.0245199999999999</v>
      </c>
      <c r="DJ96">
        <v>2.6911700000000001</v>
      </c>
      <c r="DK96">
        <v>0.100836</v>
      </c>
      <c r="DL96">
        <v>0.102385</v>
      </c>
      <c r="DM96">
        <v>0.1011</v>
      </c>
      <c r="DN96">
        <v>0.10069699999999999</v>
      </c>
      <c r="DO96">
        <v>25063.4</v>
      </c>
      <c r="DP96">
        <v>16776.5</v>
      </c>
      <c r="DQ96">
        <v>26447.8</v>
      </c>
      <c r="DR96">
        <v>16986.8</v>
      </c>
      <c r="DS96">
        <v>33825.599999999999</v>
      </c>
      <c r="DT96">
        <v>19960.599999999999</v>
      </c>
      <c r="DU96">
        <v>38524.699999999997</v>
      </c>
      <c r="DV96">
        <v>22517.8</v>
      </c>
      <c r="DW96">
        <v>1.8033999999999999</v>
      </c>
      <c r="DX96">
        <v>2.1829200000000002</v>
      </c>
      <c r="DY96">
        <v>5.2094500000000002E-2</v>
      </c>
      <c r="DZ96">
        <v>0</v>
      </c>
      <c r="EA96">
        <v>24.587299999999999</v>
      </c>
      <c r="EB96">
        <v>999.9</v>
      </c>
      <c r="EC96">
        <v>62.1</v>
      </c>
      <c r="ED96">
        <v>31.8</v>
      </c>
      <c r="EE96">
        <v>28.9666</v>
      </c>
      <c r="EF96">
        <v>62.561900000000001</v>
      </c>
      <c r="EG96">
        <v>35.420699999999997</v>
      </c>
      <c r="EH96">
        <v>1</v>
      </c>
      <c r="EI96">
        <v>4.1504100000000002E-2</v>
      </c>
      <c r="EJ96">
        <v>-0.284466</v>
      </c>
      <c r="EK96">
        <v>20.3278</v>
      </c>
      <c r="EL96">
        <v>5.2510700000000003</v>
      </c>
      <c r="EM96">
        <v>11.962</v>
      </c>
      <c r="EN96">
        <v>4.9897200000000002</v>
      </c>
      <c r="EO96">
        <v>3.2918400000000001</v>
      </c>
      <c r="EP96">
        <v>9999</v>
      </c>
      <c r="EQ96">
        <v>9999</v>
      </c>
      <c r="ER96">
        <v>9999</v>
      </c>
      <c r="ES96">
        <v>999.9</v>
      </c>
      <c r="ET96">
        <v>4.9727100000000002</v>
      </c>
      <c r="EU96">
        <v>1.87195</v>
      </c>
      <c r="EV96">
        <v>1.87225</v>
      </c>
      <c r="EW96">
        <v>1.8772599999999999</v>
      </c>
      <c r="EX96">
        <v>1.8713900000000001</v>
      </c>
      <c r="EY96">
        <v>1.87212</v>
      </c>
      <c r="EZ96">
        <v>1.87182</v>
      </c>
      <c r="FA96">
        <v>1.8687400000000001</v>
      </c>
      <c r="FB96">
        <v>0</v>
      </c>
      <c r="FC96">
        <v>0</v>
      </c>
      <c r="FD96">
        <v>0</v>
      </c>
      <c r="FE96">
        <v>0</v>
      </c>
      <c r="FF96" t="s">
        <v>340</v>
      </c>
      <c r="FG96" t="s">
        <v>341</v>
      </c>
      <c r="FH96" t="s">
        <v>342</v>
      </c>
      <c r="FI96" t="s">
        <v>342</v>
      </c>
      <c r="FJ96" t="s">
        <v>342</v>
      </c>
      <c r="FK96" t="s">
        <v>342</v>
      </c>
      <c r="FL96">
        <v>0</v>
      </c>
      <c r="FM96">
        <v>100</v>
      </c>
      <c r="FN96">
        <v>100</v>
      </c>
      <c r="FO96">
        <v>2.9929999999999999</v>
      </c>
      <c r="FP96">
        <v>0.22009999999999999</v>
      </c>
      <c r="FQ96">
        <v>-0.71234261683338174</v>
      </c>
      <c r="FR96">
        <v>7.6898218637449396E-3</v>
      </c>
      <c r="FS96">
        <v>1.5097418776848419E-6</v>
      </c>
      <c r="FT96">
        <v>-9.8458676114205118E-11</v>
      </c>
      <c r="FU96">
        <v>0.22001999999999461</v>
      </c>
      <c r="FV96">
        <v>0</v>
      </c>
      <c r="FW96">
        <v>0</v>
      </c>
      <c r="FX96">
        <v>0</v>
      </c>
      <c r="FY96">
        <v>3</v>
      </c>
      <c r="FZ96">
        <v>2164</v>
      </c>
      <c r="GA96">
        <v>-1</v>
      </c>
      <c r="GB96">
        <v>-1</v>
      </c>
      <c r="GC96">
        <v>24</v>
      </c>
      <c r="GD96">
        <v>24</v>
      </c>
      <c r="GE96">
        <v>1.10107</v>
      </c>
      <c r="GF96">
        <v>2.6452599999999999</v>
      </c>
      <c r="GG96">
        <v>1.79932</v>
      </c>
      <c r="GH96">
        <v>2.3803700000000001</v>
      </c>
      <c r="GI96">
        <v>1.5979000000000001</v>
      </c>
      <c r="GJ96">
        <v>2.4426299999999999</v>
      </c>
      <c r="GK96">
        <v>35.290199999999999</v>
      </c>
      <c r="GL96">
        <v>24.148800000000001</v>
      </c>
      <c r="GM96">
        <v>18</v>
      </c>
      <c r="GN96">
        <v>367.43200000000002</v>
      </c>
      <c r="GO96">
        <v>665.69799999999998</v>
      </c>
      <c r="GP96">
        <v>25.83</v>
      </c>
      <c r="GQ96">
        <v>27.5854</v>
      </c>
      <c r="GR96">
        <v>30.0001</v>
      </c>
      <c r="GS96">
        <v>27.551500000000001</v>
      </c>
      <c r="GT96">
        <v>27.574999999999999</v>
      </c>
      <c r="GU96">
        <v>21.9985</v>
      </c>
      <c r="GV96">
        <v>41.834299999999999</v>
      </c>
      <c r="GW96">
        <v>0</v>
      </c>
      <c r="GX96">
        <v>25.83</v>
      </c>
      <c r="GY96">
        <v>450</v>
      </c>
      <c r="GZ96">
        <v>18.5</v>
      </c>
      <c r="HA96">
        <v>100.494</v>
      </c>
      <c r="HB96">
        <v>70.276399999999995</v>
      </c>
    </row>
    <row r="97" spans="1:210" x14ac:dyDescent="0.3">
      <c r="A97">
        <v>81</v>
      </c>
      <c r="B97">
        <v>1750755119.0999999</v>
      </c>
      <c r="C97">
        <v>400</v>
      </c>
      <c r="D97" t="s">
        <v>502</v>
      </c>
      <c r="E97" t="s">
        <v>503</v>
      </c>
      <c r="F97" t="s">
        <v>336</v>
      </c>
      <c r="G97">
        <v>1750755119.0999999</v>
      </c>
      <c r="H97">
        <f t="shared" si="34"/>
        <v>2.0584936595463227E-4</v>
      </c>
      <c r="I97">
        <f t="shared" si="35"/>
        <v>0.20584936595463227</v>
      </c>
      <c r="J97">
        <f t="shared" si="36"/>
        <v>1.154090060228163</v>
      </c>
      <c r="K97">
        <f t="shared" si="37"/>
        <v>447.14699999999999</v>
      </c>
      <c r="L97">
        <f t="shared" si="38"/>
        <v>317.21954612795344</v>
      </c>
      <c r="M97">
        <f t="shared" si="39"/>
        <v>32.138833437632584</v>
      </c>
      <c r="N97">
        <f t="shared" si="40"/>
        <v>45.302324937255001</v>
      </c>
      <c r="O97">
        <f t="shared" si="41"/>
        <v>1.5225799748116707E-2</v>
      </c>
      <c r="P97">
        <f t="shared" si="42"/>
        <v>2.4108505220957595</v>
      </c>
      <c r="Q97">
        <f t="shared" si="43"/>
        <v>1.5173424942888519E-2</v>
      </c>
      <c r="R97">
        <f t="shared" si="44"/>
        <v>9.4880812940495336E-3</v>
      </c>
      <c r="S97">
        <f t="shared" si="45"/>
        <v>12.748125999999999</v>
      </c>
      <c r="T97">
        <f t="shared" si="46"/>
        <v>25.546249088052434</v>
      </c>
      <c r="U97">
        <f t="shared" si="47"/>
        <v>25.433</v>
      </c>
      <c r="V97">
        <f t="shared" si="48"/>
        <v>3.2626929497341961</v>
      </c>
      <c r="W97">
        <f t="shared" si="49"/>
        <v>58.646326747019437</v>
      </c>
      <c r="X97">
        <f t="shared" si="50"/>
        <v>1.9233987654425</v>
      </c>
      <c r="Y97">
        <f t="shared" si="51"/>
        <v>3.2796576906502541</v>
      </c>
      <c r="Z97">
        <f t="shared" si="52"/>
        <v>1.3392941842916961</v>
      </c>
      <c r="AA97">
        <f t="shared" si="53"/>
        <v>-9.0779570385992834</v>
      </c>
      <c r="AB97">
        <f t="shared" si="54"/>
        <v>11.346710413212758</v>
      </c>
      <c r="AC97">
        <f t="shared" si="55"/>
        <v>1.0003269957334933</v>
      </c>
      <c r="AD97">
        <f t="shared" si="56"/>
        <v>16.017206370346969</v>
      </c>
      <c r="AE97">
        <f t="shared" si="57"/>
        <v>1.154090060228163</v>
      </c>
      <c r="AF97">
        <f t="shared" si="58"/>
        <v>0.20584936595463227</v>
      </c>
      <c r="AG97">
        <f t="shared" si="59"/>
        <v>1.1737539507206858</v>
      </c>
      <c r="AH97">
        <v>458.47622061568302</v>
      </c>
      <c r="AI97">
        <v>455.78958787878793</v>
      </c>
      <c r="AJ97">
        <v>-5.0920687803173695E-4</v>
      </c>
      <c r="AK97">
        <v>84.076978181650844</v>
      </c>
      <c r="AL97">
        <f t="shared" si="60"/>
        <v>0.20423617661484481</v>
      </c>
      <c r="AM97">
        <v>18.533891584018821</v>
      </c>
      <c r="AN97">
        <v>18.984712330827051</v>
      </c>
      <c r="AO97">
        <v>1.9667226064832439E-6</v>
      </c>
      <c r="AP97">
        <v>90.497214367256092</v>
      </c>
      <c r="AQ97">
        <v>0</v>
      </c>
      <c r="AR97">
        <v>0</v>
      </c>
      <c r="AS97">
        <f t="shared" si="61"/>
        <v>1</v>
      </c>
      <c r="AT97">
        <f t="shared" si="62"/>
        <v>0</v>
      </c>
      <c r="AU97">
        <f t="shared" si="63"/>
        <v>53652.789318413146</v>
      </c>
      <c r="AV97">
        <f t="shared" si="64"/>
        <v>67.095399999999998</v>
      </c>
      <c r="AW97">
        <f t="shared" si="65"/>
        <v>53.676320000000004</v>
      </c>
      <c r="AX97">
        <f t="shared" si="66"/>
        <v>0.8</v>
      </c>
      <c r="AY97">
        <f t="shared" si="67"/>
        <v>0.19</v>
      </c>
      <c r="AZ97">
        <v>9</v>
      </c>
      <c r="BA97">
        <v>1.88</v>
      </c>
      <c r="BB97" t="s">
        <v>337</v>
      </c>
      <c r="BC97">
        <v>2</v>
      </c>
      <c r="BD97" t="b">
        <v>0</v>
      </c>
      <c r="BE97">
        <v>1750755119.0999999</v>
      </c>
      <c r="BF97">
        <v>447.14699999999999</v>
      </c>
      <c r="BG97">
        <v>449.95100000000002</v>
      </c>
      <c r="BH97">
        <v>18.984500000000001</v>
      </c>
      <c r="BI97">
        <v>18.530100000000001</v>
      </c>
      <c r="BJ97">
        <v>444.15499999999997</v>
      </c>
      <c r="BK97">
        <v>18.764500000000002</v>
      </c>
      <c r="BL97">
        <v>399.97199999999998</v>
      </c>
      <c r="BM97">
        <v>101.214</v>
      </c>
      <c r="BN97">
        <v>0.100165</v>
      </c>
      <c r="BO97">
        <v>25.520299999999999</v>
      </c>
      <c r="BP97">
        <v>25.433</v>
      </c>
      <c r="BQ97">
        <v>999.9</v>
      </c>
      <c r="BR97">
        <v>0</v>
      </c>
      <c r="BS97">
        <v>0</v>
      </c>
      <c r="BT97">
        <v>9974.5</v>
      </c>
      <c r="BU97">
        <v>67.095399999999998</v>
      </c>
      <c r="BV97">
        <v>9.9204500000000007</v>
      </c>
      <c r="BW97">
        <v>-2.8040500000000002</v>
      </c>
      <c r="BX97">
        <v>455.8</v>
      </c>
      <c r="BY97">
        <v>458.44600000000003</v>
      </c>
      <c r="BZ97">
        <v>0.45439299999999999</v>
      </c>
      <c r="CA97">
        <v>449.95100000000002</v>
      </c>
      <c r="CB97">
        <v>18.530100000000001</v>
      </c>
      <c r="CC97">
        <v>1.9215</v>
      </c>
      <c r="CD97">
        <v>1.87551</v>
      </c>
      <c r="CE97">
        <v>16.811900000000001</v>
      </c>
      <c r="CF97">
        <v>16.430700000000002</v>
      </c>
      <c r="CG97">
        <v>1750753677</v>
      </c>
      <c r="CH97" t="s">
        <v>338</v>
      </c>
      <c r="CI97">
        <v>1750753677</v>
      </c>
      <c r="CJ97">
        <v>1750753673.5</v>
      </c>
      <c r="CK97">
        <v>5</v>
      </c>
      <c r="CL97">
        <v>2.1520000000000001</v>
      </c>
      <c r="CM97">
        <v>-0.52400000000000002</v>
      </c>
      <c r="CN97">
        <v>3.0179999999999998</v>
      </c>
      <c r="CO97">
        <v>0.22</v>
      </c>
      <c r="CP97">
        <v>450</v>
      </c>
      <c r="CQ97">
        <v>19</v>
      </c>
      <c r="CR97">
        <v>0.26</v>
      </c>
      <c r="CS97">
        <v>0.17</v>
      </c>
      <c r="CT97">
        <v>-2.8075890243902442</v>
      </c>
      <c r="CU97">
        <v>-6.5341045296167424E-2</v>
      </c>
      <c r="CV97">
        <v>3.2620224072810733E-2</v>
      </c>
      <c r="CW97">
        <v>1</v>
      </c>
      <c r="CX97">
        <v>0</v>
      </c>
      <c r="CY97">
        <v>0</v>
      </c>
      <c r="CZ97">
        <v>0</v>
      </c>
      <c r="DA97">
        <v>-1</v>
      </c>
      <c r="DB97">
        <v>0.44725702439024401</v>
      </c>
      <c r="DC97">
        <v>4.7111790940766562E-2</v>
      </c>
      <c r="DD97">
        <v>4.7760829214509963E-3</v>
      </c>
      <c r="DE97">
        <v>1</v>
      </c>
      <c r="DF97">
        <v>2</v>
      </c>
      <c r="DG97">
        <v>2</v>
      </c>
      <c r="DH97" t="s">
        <v>339</v>
      </c>
      <c r="DI97">
        <v>3.0245000000000002</v>
      </c>
      <c r="DJ97">
        <v>2.6914500000000001</v>
      </c>
      <c r="DK97">
        <v>0.10083399999999999</v>
      </c>
      <c r="DL97">
        <v>0.102383</v>
      </c>
      <c r="DM97">
        <v>0.10109899999999999</v>
      </c>
      <c r="DN97">
        <v>0.100686</v>
      </c>
      <c r="DO97">
        <v>25063.4</v>
      </c>
      <c r="DP97">
        <v>16776.5</v>
      </c>
      <c r="DQ97">
        <v>26447.8</v>
      </c>
      <c r="DR97">
        <v>16986.8</v>
      </c>
      <c r="DS97">
        <v>33825.699999999997</v>
      </c>
      <c r="DT97">
        <v>19960.900000000001</v>
      </c>
      <c r="DU97">
        <v>38524.699999999997</v>
      </c>
      <c r="DV97">
        <v>22517.9</v>
      </c>
      <c r="DW97">
        <v>1.8031999999999999</v>
      </c>
      <c r="DX97">
        <v>2.1830799999999999</v>
      </c>
      <c r="DY97">
        <v>5.1432800000000001E-2</v>
      </c>
      <c r="DZ97">
        <v>0</v>
      </c>
      <c r="EA97">
        <v>24.589099999999998</v>
      </c>
      <c r="EB97">
        <v>999.9</v>
      </c>
      <c r="EC97">
        <v>62.1</v>
      </c>
      <c r="ED97">
        <v>31.8</v>
      </c>
      <c r="EE97">
        <v>28.9694</v>
      </c>
      <c r="EF97">
        <v>62.931899999999999</v>
      </c>
      <c r="EG97">
        <v>35.472799999999999</v>
      </c>
      <c r="EH97">
        <v>1</v>
      </c>
      <c r="EI97">
        <v>4.1382099999999998E-2</v>
      </c>
      <c r="EJ97">
        <v>-0.28422700000000001</v>
      </c>
      <c r="EK97">
        <v>20.3278</v>
      </c>
      <c r="EL97">
        <v>5.25143</v>
      </c>
      <c r="EM97">
        <v>11.962</v>
      </c>
      <c r="EN97">
        <v>4.9896399999999996</v>
      </c>
      <c r="EO97">
        <v>3.2918799999999999</v>
      </c>
      <c r="EP97">
        <v>9999</v>
      </c>
      <c r="EQ97">
        <v>9999</v>
      </c>
      <c r="ER97">
        <v>9999</v>
      </c>
      <c r="ES97">
        <v>999.9</v>
      </c>
      <c r="ET97">
        <v>4.9727100000000002</v>
      </c>
      <c r="EU97">
        <v>1.87195</v>
      </c>
      <c r="EV97">
        <v>1.8722399999999999</v>
      </c>
      <c r="EW97">
        <v>1.87727</v>
      </c>
      <c r="EX97">
        <v>1.8713599999999999</v>
      </c>
      <c r="EY97">
        <v>1.87212</v>
      </c>
      <c r="EZ97">
        <v>1.87182</v>
      </c>
      <c r="FA97">
        <v>1.8687400000000001</v>
      </c>
      <c r="FB97">
        <v>0</v>
      </c>
      <c r="FC97">
        <v>0</v>
      </c>
      <c r="FD97">
        <v>0</v>
      </c>
      <c r="FE97">
        <v>0</v>
      </c>
      <c r="FF97" t="s">
        <v>340</v>
      </c>
      <c r="FG97" t="s">
        <v>341</v>
      </c>
      <c r="FH97" t="s">
        <v>342</v>
      </c>
      <c r="FI97" t="s">
        <v>342</v>
      </c>
      <c r="FJ97" t="s">
        <v>342</v>
      </c>
      <c r="FK97" t="s">
        <v>342</v>
      </c>
      <c r="FL97">
        <v>0</v>
      </c>
      <c r="FM97">
        <v>100</v>
      </c>
      <c r="FN97">
        <v>100</v>
      </c>
      <c r="FO97">
        <v>2.992</v>
      </c>
      <c r="FP97">
        <v>0.22</v>
      </c>
      <c r="FQ97">
        <v>-0.71234261683338174</v>
      </c>
      <c r="FR97">
        <v>7.6898218637449396E-3</v>
      </c>
      <c r="FS97">
        <v>1.5097418776848419E-6</v>
      </c>
      <c r="FT97">
        <v>-9.8458676114205118E-11</v>
      </c>
      <c r="FU97">
        <v>0.22001999999999461</v>
      </c>
      <c r="FV97">
        <v>0</v>
      </c>
      <c r="FW97">
        <v>0</v>
      </c>
      <c r="FX97">
        <v>0</v>
      </c>
      <c r="FY97">
        <v>3</v>
      </c>
      <c r="FZ97">
        <v>2164</v>
      </c>
      <c r="GA97">
        <v>-1</v>
      </c>
      <c r="GB97">
        <v>-1</v>
      </c>
      <c r="GC97">
        <v>24</v>
      </c>
      <c r="GD97">
        <v>24.1</v>
      </c>
      <c r="GE97">
        <v>1.10107</v>
      </c>
      <c r="GF97">
        <v>2.64771</v>
      </c>
      <c r="GG97">
        <v>1.7981</v>
      </c>
      <c r="GH97">
        <v>2.3803700000000001</v>
      </c>
      <c r="GI97">
        <v>1.5979000000000001</v>
      </c>
      <c r="GJ97">
        <v>2.4621599999999999</v>
      </c>
      <c r="GK97">
        <v>35.290199999999999</v>
      </c>
      <c r="GL97">
        <v>24.157499999999999</v>
      </c>
      <c r="GM97">
        <v>18</v>
      </c>
      <c r="GN97">
        <v>367.32900000000001</v>
      </c>
      <c r="GO97">
        <v>665.83699999999999</v>
      </c>
      <c r="GP97">
        <v>25.830100000000002</v>
      </c>
      <c r="GQ97">
        <v>27.5854</v>
      </c>
      <c r="GR97">
        <v>30.0001</v>
      </c>
      <c r="GS97">
        <v>27.551500000000001</v>
      </c>
      <c r="GT97">
        <v>27.574999999999999</v>
      </c>
      <c r="GU97">
        <v>22.0014</v>
      </c>
      <c r="GV97">
        <v>41.834299999999999</v>
      </c>
      <c r="GW97">
        <v>0</v>
      </c>
      <c r="GX97">
        <v>25.83</v>
      </c>
      <c r="GY97">
        <v>450</v>
      </c>
      <c r="GZ97">
        <v>18.5</v>
      </c>
      <c r="HA97">
        <v>100.494</v>
      </c>
      <c r="HB97">
        <v>70.276499999999999</v>
      </c>
    </row>
    <row r="98" spans="1:210" x14ac:dyDescent="0.3">
      <c r="A98">
        <v>82</v>
      </c>
      <c r="B98">
        <v>1750755124.0999999</v>
      </c>
      <c r="C98">
        <v>405</v>
      </c>
      <c r="D98" t="s">
        <v>504</v>
      </c>
      <c r="E98" t="s">
        <v>505</v>
      </c>
      <c r="F98" t="s">
        <v>336</v>
      </c>
      <c r="G98">
        <v>1750755124.0999999</v>
      </c>
      <c r="H98">
        <f t="shared" si="34"/>
        <v>2.0526033929678064E-4</v>
      </c>
      <c r="I98">
        <f t="shared" si="35"/>
        <v>0.20526033929678064</v>
      </c>
      <c r="J98">
        <f t="shared" si="36"/>
        <v>1.1693007877538359</v>
      </c>
      <c r="K98">
        <f t="shared" si="37"/>
        <v>447.12599999999998</v>
      </c>
      <c r="L98">
        <f t="shared" si="38"/>
        <v>315.11936954611394</v>
      </c>
      <c r="M98">
        <f t="shared" si="39"/>
        <v>31.925969300624022</v>
      </c>
      <c r="N98">
        <f t="shared" si="40"/>
        <v>45.300074603702996</v>
      </c>
      <c r="O98">
        <f t="shared" si="41"/>
        <v>1.5165231942442174E-2</v>
      </c>
      <c r="P98">
        <f t="shared" si="42"/>
        <v>2.4163057425828867</v>
      </c>
      <c r="Q98">
        <f t="shared" si="43"/>
        <v>1.5113389116944043E-2</v>
      </c>
      <c r="R98">
        <f t="shared" si="44"/>
        <v>9.4505113497299221E-3</v>
      </c>
      <c r="S98">
        <f t="shared" si="45"/>
        <v>12.748487000000001</v>
      </c>
      <c r="T98">
        <f t="shared" si="46"/>
        <v>25.546381065868189</v>
      </c>
      <c r="U98">
        <f t="shared" si="47"/>
        <v>25.4406</v>
      </c>
      <c r="V98">
        <f t="shared" si="48"/>
        <v>3.2641667815041631</v>
      </c>
      <c r="W98">
        <f t="shared" si="49"/>
        <v>58.646785683111858</v>
      </c>
      <c r="X98">
        <f t="shared" si="50"/>
        <v>1.9234138169753501</v>
      </c>
      <c r="Y98">
        <f t="shared" si="51"/>
        <v>3.2796576906502541</v>
      </c>
      <c r="Z98">
        <f t="shared" si="52"/>
        <v>1.340752964528813</v>
      </c>
      <c r="AA98">
        <f t="shared" si="53"/>
        <v>-9.0519809629880257</v>
      </c>
      <c r="AB98">
        <f t="shared" si="54"/>
        <v>10.38234965297192</v>
      </c>
      <c r="AC98">
        <f t="shared" si="55"/>
        <v>0.91327727797623104</v>
      </c>
      <c r="AD98">
        <f t="shared" si="56"/>
        <v>14.992132967960126</v>
      </c>
      <c r="AE98">
        <f t="shared" si="57"/>
        <v>1.1693007877538359</v>
      </c>
      <c r="AF98">
        <f t="shared" si="58"/>
        <v>0.20526033929678064</v>
      </c>
      <c r="AG98">
        <f t="shared" si="59"/>
        <v>1.1541378074659803</v>
      </c>
      <c r="AH98">
        <v>458.44849454249908</v>
      </c>
      <c r="AI98">
        <v>455.80112121212102</v>
      </c>
      <c r="AJ98">
        <v>2.250846007740968E-4</v>
      </c>
      <c r="AK98">
        <v>84.076978181650844</v>
      </c>
      <c r="AL98">
        <f t="shared" si="60"/>
        <v>0.20613917368909973</v>
      </c>
      <c r="AM98">
        <v>18.530183036769898</v>
      </c>
      <c r="AN98">
        <v>18.985124962406001</v>
      </c>
      <c r="AO98">
        <v>-2.7940026236600762E-7</v>
      </c>
      <c r="AP98">
        <v>90.497214367256092</v>
      </c>
      <c r="AQ98">
        <v>0</v>
      </c>
      <c r="AR98">
        <v>0</v>
      </c>
      <c r="AS98">
        <f t="shared" si="61"/>
        <v>1</v>
      </c>
      <c r="AT98">
        <f t="shared" si="62"/>
        <v>0</v>
      </c>
      <c r="AU98">
        <f t="shared" si="63"/>
        <v>53835.96131207062</v>
      </c>
      <c r="AV98">
        <f t="shared" si="64"/>
        <v>67.097300000000004</v>
      </c>
      <c r="AW98">
        <f t="shared" si="65"/>
        <v>53.677840000000003</v>
      </c>
      <c r="AX98">
        <f t="shared" si="66"/>
        <v>0.8</v>
      </c>
      <c r="AY98">
        <f t="shared" si="67"/>
        <v>0.19</v>
      </c>
      <c r="AZ98">
        <v>9</v>
      </c>
      <c r="BA98">
        <v>1.88</v>
      </c>
      <c r="BB98" t="s">
        <v>337</v>
      </c>
      <c r="BC98">
        <v>2</v>
      </c>
      <c r="BD98" t="b">
        <v>0</v>
      </c>
      <c r="BE98">
        <v>1750755124.0999999</v>
      </c>
      <c r="BF98">
        <v>447.12599999999998</v>
      </c>
      <c r="BG98">
        <v>449.96300000000002</v>
      </c>
      <c r="BH98">
        <v>18.9847</v>
      </c>
      <c r="BI98">
        <v>18.531700000000001</v>
      </c>
      <c r="BJ98">
        <v>444.13400000000001</v>
      </c>
      <c r="BK98">
        <v>18.764700000000001</v>
      </c>
      <c r="BL98">
        <v>400.06</v>
      </c>
      <c r="BM98">
        <v>101.214</v>
      </c>
      <c r="BN98">
        <v>9.9890499999999993E-2</v>
      </c>
      <c r="BO98">
        <v>25.520299999999999</v>
      </c>
      <c r="BP98">
        <v>25.4406</v>
      </c>
      <c r="BQ98">
        <v>999.9</v>
      </c>
      <c r="BR98">
        <v>0</v>
      </c>
      <c r="BS98">
        <v>0</v>
      </c>
      <c r="BT98">
        <v>10010</v>
      </c>
      <c r="BU98">
        <v>67.097300000000004</v>
      </c>
      <c r="BV98">
        <v>9.9204500000000007</v>
      </c>
      <c r="BW98">
        <v>-2.8370099999999998</v>
      </c>
      <c r="BX98">
        <v>455.779</v>
      </c>
      <c r="BY98">
        <v>458.459</v>
      </c>
      <c r="BZ98">
        <v>0.45297399999999999</v>
      </c>
      <c r="CA98">
        <v>449.96300000000002</v>
      </c>
      <c r="CB98">
        <v>18.531700000000001</v>
      </c>
      <c r="CC98">
        <v>1.9215199999999999</v>
      </c>
      <c r="CD98">
        <v>1.8756699999999999</v>
      </c>
      <c r="CE98">
        <v>16.812000000000001</v>
      </c>
      <c r="CF98">
        <v>16.432099999999998</v>
      </c>
      <c r="CG98">
        <v>1750753677</v>
      </c>
      <c r="CH98" t="s">
        <v>338</v>
      </c>
      <c r="CI98">
        <v>1750753677</v>
      </c>
      <c r="CJ98">
        <v>1750753673.5</v>
      </c>
      <c r="CK98">
        <v>5</v>
      </c>
      <c r="CL98">
        <v>2.1520000000000001</v>
      </c>
      <c r="CM98">
        <v>-0.52400000000000002</v>
      </c>
      <c r="CN98">
        <v>3.0179999999999998</v>
      </c>
      <c r="CO98">
        <v>0.22</v>
      </c>
      <c r="CP98">
        <v>450</v>
      </c>
      <c r="CQ98">
        <v>19</v>
      </c>
      <c r="CR98">
        <v>0.26</v>
      </c>
      <c r="CS98">
        <v>0.17</v>
      </c>
      <c r="CT98">
        <v>-2.8087832499999998</v>
      </c>
      <c r="CU98">
        <v>-0.12791606003752121</v>
      </c>
      <c r="CV98">
        <v>2.9409467726184722E-2</v>
      </c>
      <c r="CW98">
        <v>1</v>
      </c>
      <c r="CX98">
        <v>0</v>
      </c>
      <c r="CY98">
        <v>0</v>
      </c>
      <c r="CZ98">
        <v>0</v>
      </c>
      <c r="DA98">
        <v>-1</v>
      </c>
      <c r="DB98">
        <v>0.45008629999999999</v>
      </c>
      <c r="DC98">
        <v>3.8724833020636312E-2</v>
      </c>
      <c r="DD98">
        <v>4.0286437680688552E-3</v>
      </c>
      <c r="DE98">
        <v>1</v>
      </c>
      <c r="DF98">
        <v>2</v>
      </c>
      <c r="DG98">
        <v>2</v>
      </c>
      <c r="DH98" t="s">
        <v>339</v>
      </c>
      <c r="DI98">
        <v>3.0246</v>
      </c>
      <c r="DJ98">
        <v>2.6911800000000001</v>
      </c>
      <c r="DK98">
        <v>0.10083</v>
      </c>
      <c r="DL98">
        <v>0.102385</v>
      </c>
      <c r="DM98">
        <v>0.1011</v>
      </c>
      <c r="DN98">
        <v>0.100692</v>
      </c>
      <c r="DO98">
        <v>25063.3</v>
      </c>
      <c r="DP98">
        <v>16776.599999999999</v>
      </c>
      <c r="DQ98">
        <v>26447.5</v>
      </c>
      <c r="DR98">
        <v>16986.900000000001</v>
      </c>
      <c r="DS98">
        <v>33825.4</v>
      </c>
      <c r="DT98">
        <v>19961</v>
      </c>
      <c r="DU98">
        <v>38524.400000000001</v>
      </c>
      <c r="DV98">
        <v>22518.1</v>
      </c>
      <c r="DW98">
        <v>1.80352</v>
      </c>
      <c r="DX98">
        <v>2.1827999999999999</v>
      </c>
      <c r="DY98">
        <v>5.1790500000000003E-2</v>
      </c>
      <c r="DZ98">
        <v>0</v>
      </c>
      <c r="EA98">
        <v>24.590900000000001</v>
      </c>
      <c r="EB98">
        <v>999.9</v>
      </c>
      <c r="EC98">
        <v>62.1</v>
      </c>
      <c r="ED98">
        <v>31.8</v>
      </c>
      <c r="EE98">
        <v>28.966899999999999</v>
      </c>
      <c r="EF98">
        <v>62.731900000000003</v>
      </c>
      <c r="EG98">
        <v>35.368600000000001</v>
      </c>
      <c r="EH98">
        <v>1</v>
      </c>
      <c r="EI98">
        <v>4.1284500000000002E-2</v>
      </c>
      <c r="EJ98">
        <v>-0.282752</v>
      </c>
      <c r="EK98">
        <v>20.3277</v>
      </c>
      <c r="EL98">
        <v>5.25143</v>
      </c>
      <c r="EM98">
        <v>11.962</v>
      </c>
      <c r="EN98">
        <v>4.9897600000000004</v>
      </c>
      <c r="EO98">
        <v>3.2918599999999998</v>
      </c>
      <c r="EP98">
        <v>9999</v>
      </c>
      <c r="EQ98">
        <v>9999</v>
      </c>
      <c r="ER98">
        <v>9999</v>
      </c>
      <c r="ES98">
        <v>999.9</v>
      </c>
      <c r="ET98">
        <v>4.9726999999999997</v>
      </c>
      <c r="EU98">
        <v>1.87195</v>
      </c>
      <c r="EV98">
        <v>1.8722399999999999</v>
      </c>
      <c r="EW98">
        <v>1.87727</v>
      </c>
      <c r="EX98">
        <v>1.8713599999999999</v>
      </c>
      <c r="EY98">
        <v>1.8721099999999999</v>
      </c>
      <c r="EZ98">
        <v>1.87181</v>
      </c>
      <c r="FA98">
        <v>1.8687400000000001</v>
      </c>
      <c r="FB98">
        <v>0</v>
      </c>
      <c r="FC98">
        <v>0</v>
      </c>
      <c r="FD98">
        <v>0</v>
      </c>
      <c r="FE98">
        <v>0</v>
      </c>
      <c r="FF98" t="s">
        <v>340</v>
      </c>
      <c r="FG98" t="s">
        <v>341</v>
      </c>
      <c r="FH98" t="s">
        <v>342</v>
      </c>
      <c r="FI98" t="s">
        <v>342</v>
      </c>
      <c r="FJ98" t="s">
        <v>342</v>
      </c>
      <c r="FK98" t="s">
        <v>342</v>
      </c>
      <c r="FL98">
        <v>0</v>
      </c>
      <c r="FM98">
        <v>100</v>
      </c>
      <c r="FN98">
        <v>100</v>
      </c>
      <c r="FO98">
        <v>2.992</v>
      </c>
      <c r="FP98">
        <v>0.22</v>
      </c>
      <c r="FQ98">
        <v>-0.71234261683338174</v>
      </c>
      <c r="FR98">
        <v>7.6898218637449396E-3</v>
      </c>
      <c r="FS98">
        <v>1.5097418776848419E-6</v>
      </c>
      <c r="FT98">
        <v>-9.8458676114205118E-11</v>
      </c>
      <c r="FU98">
        <v>0.22001999999999461</v>
      </c>
      <c r="FV98">
        <v>0</v>
      </c>
      <c r="FW98">
        <v>0</v>
      </c>
      <c r="FX98">
        <v>0</v>
      </c>
      <c r="FY98">
        <v>3</v>
      </c>
      <c r="FZ98">
        <v>2164</v>
      </c>
      <c r="GA98">
        <v>-1</v>
      </c>
      <c r="GB98">
        <v>-1</v>
      </c>
      <c r="GC98">
        <v>24.1</v>
      </c>
      <c r="GD98">
        <v>24.2</v>
      </c>
      <c r="GE98">
        <v>1.10107</v>
      </c>
      <c r="GF98">
        <v>2.6428199999999999</v>
      </c>
      <c r="GG98">
        <v>1.7981</v>
      </c>
      <c r="GH98">
        <v>2.3803700000000001</v>
      </c>
      <c r="GI98">
        <v>1.5979000000000001</v>
      </c>
      <c r="GJ98">
        <v>2.50122</v>
      </c>
      <c r="GK98">
        <v>35.313299999999998</v>
      </c>
      <c r="GL98">
        <v>24.157499999999999</v>
      </c>
      <c r="GM98">
        <v>18</v>
      </c>
      <c r="GN98">
        <v>367.49400000000003</v>
      </c>
      <c r="GO98">
        <v>665.59500000000003</v>
      </c>
      <c r="GP98">
        <v>25.830200000000001</v>
      </c>
      <c r="GQ98">
        <v>27.5854</v>
      </c>
      <c r="GR98">
        <v>30.0001</v>
      </c>
      <c r="GS98">
        <v>27.551500000000001</v>
      </c>
      <c r="GT98">
        <v>27.574999999999999</v>
      </c>
      <c r="GU98">
        <v>22.004999999999999</v>
      </c>
      <c r="GV98">
        <v>41.834299999999999</v>
      </c>
      <c r="GW98">
        <v>0</v>
      </c>
      <c r="GX98">
        <v>25.83</v>
      </c>
      <c r="GY98">
        <v>450</v>
      </c>
      <c r="GZ98">
        <v>18.5</v>
      </c>
      <c r="HA98">
        <v>100.49299999999999</v>
      </c>
      <c r="HB98">
        <v>70.277199999999993</v>
      </c>
    </row>
    <row r="99" spans="1:210" x14ac:dyDescent="0.3">
      <c r="A99">
        <v>83</v>
      </c>
      <c r="B99">
        <v>1750755129.0999999</v>
      </c>
      <c r="C99">
        <v>410</v>
      </c>
      <c r="D99" t="s">
        <v>506</v>
      </c>
      <c r="E99" t="s">
        <v>507</v>
      </c>
      <c r="F99" t="s">
        <v>336</v>
      </c>
      <c r="G99">
        <v>1750755129.0999999</v>
      </c>
      <c r="H99">
        <f t="shared" si="34"/>
        <v>2.0551118530183593E-4</v>
      </c>
      <c r="I99">
        <f t="shared" si="35"/>
        <v>0.20551118530183593</v>
      </c>
      <c r="J99">
        <f t="shared" si="36"/>
        <v>1.2143938459825934</v>
      </c>
      <c r="K99">
        <f t="shared" si="37"/>
        <v>447.13099999999997</v>
      </c>
      <c r="L99">
        <f t="shared" si="38"/>
        <v>310.72966431699518</v>
      </c>
      <c r="M99">
        <f t="shared" si="39"/>
        <v>31.480951622234819</v>
      </c>
      <c r="N99">
        <f t="shared" si="40"/>
        <v>45.300178889394793</v>
      </c>
      <c r="O99">
        <f t="shared" si="41"/>
        <v>1.5203099038004495E-2</v>
      </c>
      <c r="P99">
        <f t="shared" si="42"/>
        <v>2.4141403541750228</v>
      </c>
      <c r="Q99">
        <f t="shared" si="43"/>
        <v>1.5150950904149812E-2</v>
      </c>
      <c r="R99">
        <f t="shared" si="44"/>
        <v>9.4740147610762535E-3</v>
      </c>
      <c r="S99">
        <f t="shared" si="45"/>
        <v>12.741571</v>
      </c>
      <c r="T99">
        <f t="shared" si="46"/>
        <v>25.546275613550943</v>
      </c>
      <c r="U99">
        <f t="shared" si="47"/>
        <v>25.431899999999999</v>
      </c>
      <c r="V99">
        <f t="shared" si="48"/>
        <v>3.2624796801494966</v>
      </c>
      <c r="W99">
        <f t="shared" si="49"/>
        <v>58.646882707370786</v>
      </c>
      <c r="X99">
        <f t="shared" si="50"/>
        <v>1.9234169990389198</v>
      </c>
      <c r="Y99">
        <f t="shared" si="51"/>
        <v>3.2796576906502541</v>
      </c>
      <c r="Z99">
        <f t="shared" si="52"/>
        <v>1.3390626811105768</v>
      </c>
      <c r="AA99">
        <f t="shared" si="53"/>
        <v>-9.0630432718109653</v>
      </c>
      <c r="AB99">
        <f t="shared" si="54"/>
        <v>11.505360314046696</v>
      </c>
      <c r="AC99">
        <f t="shared" si="55"/>
        <v>1.0129257460537135</v>
      </c>
      <c r="AD99">
        <f t="shared" si="56"/>
        <v>16.196813788289447</v>
      </c>
      <c r="AE99">
        <f t="shared" si="57"/>
        <v>1.2143938459825934</v>
      </c>
      <c r="AF99">
        <f t="shared" si="58"/>
        <v>0.20551118530183593</v>
      </c>
      <c r="AG99">
        <f t="shared" si="59"/>
        <v>1.1880555298307369</v>
      </c>
      <c r="AH99">
        <v>458.49503984063813</v>
      </c>
      <c r="AI99">
        <v>455.77169090909081</v>
      </c>
      <c r="AJ99">
        <v>-1.3824375802070989E-5</v>
      </c>
      <c r="AK99">
        <v>84.076978181650844</v>
      </c>
      <c r="AL99">
        <f t="shared" si="60"/>
        <v>0.20497276304813702</v>
      </c>
      <c r="AM99">
        <v>18.532158191417292</v>
      </c>
      <c r="AN99">
        <v>18.984568872180439</v>
      </c>
      <c r="AO99">
        <v>1.168584266218686E-7</v>
      </c>
      <c r="AP99">
        <v>90.497214367256092</v>
      </c>
      <c r="AQ99">
        <v>0</v>
      </c>
      <c r="AR99">
        <v>0</v>
      </c>
      <c r="AS99">
        <f t="shared" si="61"/>
        <v>1</v>
      </c>
      <c r="AT99">
        <f t="shared" si="62"/>
        <v>0</v>
      </c>
      <c r="AU99">
        <f t="shared" si="63"/>
        <v>53763.215950313221</v>
      </c>
      <c r="AV99">
        <f t="shared" si="64"/>
        <v>67.060900000000004</v>
      </c>
      <c r="AW99">
        <f t="shared" si="65"/>
        <v>53.648720000000004</v>
      </c>
      <c r="AX99">
        <f t="shared" si="66"/>
        <v>0.8</v>
      </c>
      <c r="AY99">
        <f t="shared" si="67"/>
        <v>0.19</v>
      </c>
      <c r="AZ99">
        <v>9</v>
      </c>
      <c r="BA99">
        <v>1.88</v>
      </c>
      <c r="BB99" t="s">
        <v>337</v>
      </c>
      <c r="BC99">
        <v>2</v>
      </c>
      <c r="BD99" t="b">
        <v>0</v>
      </c>
      <c r="BE99">
        <v>1750755129.0999999</v>
      </c>
      <c r="BF99">
        <v>447.13099999999997</v>
      </c>
      <c r="BG99">
        <v>450.07</v>
      </c>
      <c r="BH99">
        <v>18.9849</v>
      </c>
      <c r="BI99">
        <v>18.531300000000002</v>
      </c>
      <c r="BJ99">
        <v>444.13900000000001</v>
      </c>
      <c r="BK99">
        <v>18.764900000000001</v>
      </c>
      <c r="BL99">
        <v>400.01900000000001</v>
      </c>
      <c r="BM99">
        <v>101.21299999999999</v>
      </c>
      <c r="BN99">
        <v>9.9990800000000005E-2</v>
      </c>
      <c r="BO99">
        <v>25.520299999999999</v>
      </c>
      <c r="BP99">
        <v>25.431899999999999</v>
      </c>
      <c r="BQ99">
        <v>999.9</v>
      </c>
      <c r="BR99">
        <v>0</v>
      </c>
      <c r="BS99">
        <v>0</v>
      </c>
      <c r="BT99">
        <v>9996</v>
      </c>
      <c r="BU99">
        <v>67.060900000000004</v>
      </c>
      <c r="BV99">
        <v>9.9204500000000007</v>
      </c>
      <c r="BW99">
        <v>-2.93851</v>
      </c>
      <c r="BX99">
        <v>455.78399999999999</v>
      </c>
      <c r="BY99">
        <v>458.56799999999998</v>
      </c>
      <c r="BZ99">
        <v>0.45366299999999998</v>
      </c>
      <c r="CA99">
        <v>450.07</v>
      </c>
      <c r="CB99">
        <v>18.531300000000002</v>
      </c>
      <c r="CC99">
        <v>1.9215199999999999</v>
      </c>
      <c r="CD99">
        <v>1.8755999999999999</v>
      </c>
      <c r="CE99">
        <v>16.812000000000001</v>
      </c>
      <c r="CF99">
        <v>16.4315</v>
      </c>
      <c r="CG99">
        <v>1750753677</v>
      </c>
      <c r="CH99" t="s">
        <v>338</v>
      </c>
      <c r="CI99">
        <v>1750753677</v>
      </c>
      <c r="CJ99">
        <v>1750753673.5</v>
      </c>
      <c r="CK99">
        <v>5</v>
      </c>
      <c r="CL99">
        <v>2.1520000000000001</v>
      </c>
      <c r="CM99">
        <v>-0.52400000000000002</v>
      </c>
      <c r="CN99">
        <v>3.0179999999999998</v>
      </c>
      <c r="CO99">
        <v>0.22</v>
      </c>
      <c r="CP99">
        <v>450</v>
      </c>
      <c r="CQ99">
        <v>19</v>
      </c>
      <c r="CR99">
        <v>0.26</v>
      </c>
      <c r="CS99">
        <v>0.17</v>
      </c>
      <c r="CT99">
        <v>-2.83609512195122</v>
      </c>
      <c r="CU99">
        <v>-0.27359477351916461</v>
      </c>
      <c r="CV99">
        <v>4.0040739444084067E-2</v>
      </c>
      <c r="CW99">
        <v>1</v>
      </c>
      <c r="CX99">
        <v>0</v>
      </c>
      <c r="CY99">
        <v>0</v>
      </c>
      <c r="CZ99">
        <v>0</v>
      </c>
      <c r="DA99">
        <v>-1</v>
      </c>
      <c r="DB99">
        <v>0.45250080487804878</v>
      </c>
      <c r="DC99">
        <v>1.543154006968721E-2</v>
      </c>
      <c r="DD99">
        <v>1.9892993523215499E-3</v>
      </c>
      <c r="DE99">
        <v>1</v>
      </c>
      <c r="DF99">
        <v>2</v>
      </c>
      <c r="DG99">
        <v>2</v>
      </c>
      <c r="DH99" t="s">
        <v>339</v>
      </c>
      <c r="DI99">
        <v>3.0245500000000001</v>
      </c>
      <c r="DJ99">
        <v>2.6912799999999999</v>
      </c>
      <c r="DK99">
        <v>0.10083</v>
      </c>
      <c r="DL99">
        <v>0.10240200000000001</v>
      </c>
      <c r="DM99">
        <v>0.10109899999999999</v>
      </c>
      <c r="DN99">
        <v>0.100689</v>
      </c>
      <c r="DO99">
        <v>25063.7</v>
      </c>
      <c r="DP99">
        <v>16776.3</v>
      </c>
      <c r="DQ99">
        <v>26447.9</v>
      </c>
      <c r="DR99">
        <v>16986.900000000001</v>
      </c>
      <c r="DS99">
        <v>33825.599999999999</v>
      </c>
      <c r="DT99">
        <v>19961</v>
      </c>
      <c r="DU99">
        <v>38524.699999999997</v>
      </c>
      <c r="DV99">
        <v>22518.1</v>
      </c>
      <c r="DW99">
        <v>1.8034600000000001</v>
      </c>
      <c r="DX99">
        <v>2.1827800000000002</v>
      </c>
      <c r="DY99">
        <v>5.1075200000000001E-2</v>
      </c>
      <c r="DZ99">
        <v>0</v>
      </c>
      <c r="EA99">
        <v>24.593900000000001</v>
      </c>
      <c r="EB99">
        <v>999.9</v>
      </c>
      <c r="EC99">
        <v>62.1</v>
      </c>
      <c r="ED99">
        <v>31.8</v>
      </c>
      <c r="EE99">
        <v>28.968499999999999</v>
      </c>
      <c r="EF99">
        <v>62.712000000000003</v>
      </c>
      <c r="EG99">
        <v>35.272399999999998</v>
      </c>
      <c r="EH99">
        <v>1</v>
      </c>
      <c r="EI99">
        <v>4.1268300000000001E-2</v>
      </c>
      <c r="EJ99">
        <v>-0.28126400000000001</v>
      </c>
      <c r="EK99">
        <v>20.3276</v>
      </c>
      <c r="EL99">
        <v>5.2515499999999999</v>
      </c>
      <c r="EM99">
        <v>11.962</v>
      </c>
      <c r="EN99">
        <v>4.9897200000000002</v>
      </c>
      <c r="EO99">
        <v>3.2917000000000001</v>
      </c>
      <c r="EP99">
        <v>9999</v>
      </c>
      <c r="EQ99">
        <v>9999</v>
      </c>
      <c r="ER99">
        <v>9999</v>
      </c>
      <c r="ES99">
        <v>999.9</v>
      </c>
      <c r="ET99">
        <v>4.9726800000000004</v>
      </c>
      <c r="EU99">
        <v>1.87195</v>
      </c>
      <c r="EV99">
        <v>1.87225</v>
      </c>
      <c r="EW99">
        <v>1.8772500000000001</v>
      </c>
      <c r="EX99">
        <v>1.87137</v>
      </c>
      <c r="EY99">
        <v>1.87212</v>
      </c>
      <c r="EZ99">
        <v>1.87181</v>
      </c>
      <c r="FA99">
        <v>1.8687400000000001</v>
      </c>
      <c r="FB99">
        <v>0</v>
      </c>
      <c r="FC99">
        <v>0</v>
      </c>
      <c r="FD99">
        <v>0</v>
      </c>
      <c r="FE99">
        <v>0</v>
      </c>
      <c r="FF99" t="s">
        <v>340</v>
      </c>
      <c r="FG99" t="s">
        <v>341</v>
      </c>
      <c r="FH99" t="s">
        <v>342</v>
      </c>
      <c r="FI99" t="s">
        <v>342</v>
      </c>
      <c r="FJ99" t="s">
        <v>342</v>
      </c>
      <c r="FK99" t="s">
        <v>342</v>
      </c>
      <c r="FL99">
        <v>0</v>
      </c>
      <c r="FM99">
        <v>100</v>
      </c>
      <c r="FN99">
        <v>100</v>
      </c>
      <c r="FO99">
        <v>2.992</v>
      </c>
      <c r="FP99">
        <v>0.22</v>
      </c>
      <c r="FQ99">
        <v>-0.71234261683338174</v>
      </c>
      <c r="FR99">
        <v>7.6898218637449396E-3</v>
      </c>
      <c r="FS99">
        <v>1.5097418776848419E-6</v>
      </c>
      <c r="FT99">
        <v>-9.8458676114205118E-11</v>
      </c>
      <c r="FU99">
        <v>0.22001999999999461</v>
      </c>
      <c r="FV99">
        <v>0</v>
      </c>
      <c r="FW99">
        <v>0</v>
      </c>
      <c r="FX99">
        <v>0</v>
      </c>
      <c r="FY99">
        <v>3</v>
      </c>
      <c r="FZ99">
        <v>2164</v>
      </c>
      <c r="GA99">
        <v>-1</v>
      </c>
      <c r="GB99">
        <v>-1</v>
      </c>
      <c r="GC99">
        <v>24.2</v>
      </c>
      <c r="GD99">
        <v>24.3</v>
      </c>
      <c r="GE99">
        <v>1.10107</v>
      </c>
      <c r="GF99">
        <v>2.6355</v>
      </c>
      <c r="GG99">
        <v>1.7981</v>
      </c>
      <c r="GH99">
        <v>2.3803700000000001</v>
      </c>
      <c r="GI99">
        <v>1.5979000000000001</v>
      </c>
      <c r="GJ99">
        <v>2.5451700000000002</v>
      </c>
      <c r="GK99">
        <v>35.290199999999999</v>
      </c>
      <c r="GL99">
        <v>24.157499999999999</v>
      </c>
      <c r="GM99">
        <v>18</v>
      </c>
      <c r="GN99">
        <v>367.46300000000002</v>
      </c>
      <c r="GO99">
        <v>665.57799999999997</v>
      </c>
      <c r="GP99">
        <v>25.830300000000001</v>
      </c>
      <c r="GQ99">
        <v>27.5854</v>
      </c>
      <c r="GR99">
        <v>30</v>
      </c>
      <c r="GS99">
        <v>27.551500000000001</v>
      </c>
      <c r="GT99">
        <v>27.574999999999999</v>
      </c>
      <c r="GU99">
        <v>21.998899999999999</v>
      </c>
      <c r="GV99">
        <v>41.834299999999999</v>
      </c>
      <c r="GW99">
        <v>0</v>
      </c>
      <c r="GX99">
        <v>25.83</v>
      </c>
      <c r="GY99">
        <v>450</v>
      </c>
      <c r="GZ99">
        <v>18.5</v>
      </c>
      <c r="HA99">
        <v>100.494</v>
      </c>
      <c r="HB99">
        <v>70.277100000000004</v>
      </c>
    </row>
    <row r="100" spans="1:210" x14ac:dyDescent="0.3">
      <c r="A100">
        <v>84</v>
      </c>
      <c r="B100">
        <v>1750755134.0999999</v>
      </c>
      <c r="C100">
        <v>415</v>
      </c>
      <c r="D100" t="s">
        <v>508</v>
      </c>
      <c r="E100" t="s">
        <v>509</v>
      </c>
      <c r="F100" t="s">
        <v>336</v>
      </c>
      <c r="G100">
        <v>1750755134.0999999</v>
      </c>
      <c r="H100">
        <f t="shared" si="34"/>
        <v>2.0619930626867913E-4</v>
      </c>
      <c r="I100">
        <f t="shared" si="35"/>
        <v>0.20619930626867913</v>
      </c>
      <c r="J100">
        <f t="shared" si="36"/>
        <v>1.1785871711637754</v>
      </c>
      <c r="K100">
        <f t="shared" si="37"/>
        <v>447.09500000000003</v>
      </c>
      <c r="L100">
        <f t="shared" si="38"/>
        <v>314.70833332473495</v>
      </c>
      <c r="M100">
        <f t="shared" si="39"/>
        <v>31.884061738962206</v>
      </c>
      <c r="N100">
        <f t="shared" si="40"/>
        <v>45.296558983940002</v>
      </c>
      <c r="O100">
        <f t="shared" si="41"/>
        <v>1.5238267131416077E-2</v>
      </c>
      <c r="P100">
        <f t="shared" si="42"/>
        <v>2.4159834770386692</v>
      </c>
      <c r="Q100">
        <f t="shared" si="43"/>
        <v>1.5185917723502017E-2</v>
      </c>
      <c r="R100">
        <f t="shared" si="44"/>
        <v>9.4958870266730489E-3</v>
      </c>
      <c r="S100">
        <f t="shared" si="45"/>
        <v>12.755042</v>
      </c>
      <c r="T100">
        <f t="shared" si="46"/>
        <v>25.546938304489476</v>
      </c>
      <c r="U100">
        <f t="shared" si="47"/>
        <v>25.439699999999998</v>
      </c>
      <c r="V100">
        <f t="shared" si="48"/>
        <v>3.2639922184385366</v>
      </c>
      <c r="W100">
        <f t="shared" si="49"/>
        <v>58.648147624411017</v>
      </c>
      <c r="X100">
        <f t="shared" si="50"/>
        <v>1.9235498678823999</v>
      </c>
      <c r="Y100">
        <f t="shared" si="51"/>
        <v>3.2798135078383348</v>
      </c>
      <c r="Z100">
        <f t="shared" si="52"/>
        <v>1.3404423505561367</v>
      </c>
      <c r="AA100">
        <f t="shared" si="53"/>
        <v>-9.0933894064487504</v>
      </c>
      <c r="AB100">
        <f t="shared" si="54"/>
        <v>10.602390798828729</v>
      </c>
      <c r="AC100">
        <f t="shared" si="55"/>
        <v>0.93275700281994789</v>
      </c>
      <c r="AD100">
        <f t="shared" si="56"/>
        <v>15.196800395199926</v>
      </c>
      <c r="AE100">
        <f t="shared" si="57"/>
        <v>1.1785871711637754</v>
      </c>
      <c r="AF100">
        <f t="shared" si="58"/>
        <v>0.20619930626867913</v>
      </c>
      <c r="AG100">
        <f t="shared" si="59"/>
        <v>1.2199094219170032</v>
      </c>
      <c r="AH100">
        <v>458.54546253766898</v>
      </c>
      <c r="AI100">
        <v>455.75249090909102</v>
      </c>
      <c r="AJ100">
        <v>-3.9739405938112613E-4</v>
      </c>
      <c r="AK100">
        <v>84.076978181650844</v>
      </c>
      <c r="AL100">
        <f t="shared" si="60"/>
        <v>0.20627902546749544</v>
      </c>
      <c r="AM100">
        <v>18.530888869272541</v>
      </c>
      <c r="AN100">
        <v>18.986168421052621</v>
      </c>
      <c r="AO100">
        <v>-3.8931862791720978E-7</v>
      </c>
      <c r="AP100">
        <v>90.497214367256092</v>
      </c>
      <c r="AQ100">
        <v>0</v>
      </c>
      <c r="AR100">
        <v>0</v>
      </c>
      <c r="AS100">
        <f t="shared" si="61"/>
        <v>1</v>
      </c>
      <c r="AT100">
        <f t="shared" si="62"/>
        <v>0</v>
      </c>
      <c r="AU100">
        <f t="shared" si="63"/>
        <v>53824.970763187383</v>
      </c>
      <c r="AV100">
        <f t="shared" si="64"/>
        <v>67.131799999999998</v>
      </c>
      <c r="AW100">
        <f t="shared" si="65"/>
        <v>53.705440000000003</v>
      </c>
      <c r="AX100">
        <f t="shared" si="66"/>
        <v>0.8</v>
      </c>
      <c r="AY100">
        <f t="shared" si="67"/>
        <v>0.19</v>
      </c>
      <c r="AZ100">
        <v>9</v>
      </c>
      <c r="BA100">
        <v>1.88</v>
      </c>
      <c r="BB100" t="s">
        <v>337</v>
      </c>
      <c r="BC100">
        <v>2</v>
      </c>
      <c r="BD100" t="b">
        <v>0</v>
      </c>
      <c r="BE100">
        <v>1750755134.0999999</v>
      </c>
      <c r="BF100">
        <v>447.09500000000003</v>
      </c>
      <c r="BG100">
        <v>449.95400000000001</v>
      </c>
      <c r="BH100">
        <v>18.9862</v>
      </c>
      <c r="BI100">
        <v>18.531099999999999</v>
      </c>
      <c r="BJ100">
        <v>444.10300000000001</v>
      </c>
      <c r="BK100">
        <v>18.766200000000001</v>
      </c>
      <c r="BL100">
        <v>400.03500000000003</v>
      </c>
      <c r="BM100">
        <v>101.21299999999999</v>
      </c>
      <c r="BN100">
        <v>0.100052</v>
      </c>
      <c r="BO100">
        <v>25.521100000000001</v>
      </c>
      <c r="BP100">
        <v>25.439699999999998</v>
      </c>
      <c r="BQ100">
        <v>999.9</v>
      </c>
      <c r="BR100">
        <v>0</v>
      </c>
      <c r="BS100">
        <v>0</v>
      </c>
      <c r="BT100">
        <v>10008</v>
      </c>
      <c r="BU100">
        <v>67.131799999999998</v>
      </c>
      <c r="BV100">
        <v>9.9204500000000007</v>
      </c>
      <c r="BW100">
        <v>-2.8584000000000001</v>
      </c>
      <c r="BX100">
        <v>455.74799999999999</v>
      </c>
      <c r="BY100">
        <v>458.44900000000001</v>
      </c>
      <c r="BZ100">
        <v>0.45513700000000001</v>
      </c>
      <c r="CA100">
        <v>449.95400000000001</v>
      </c>
      <c r="CB100">
        <v>18.531099999999999</v>
      </c>
      <c r="CC100">
        <v>1.9216599999999999</v>
      </c>
      <c r="CD100">
        <v>1.8755900000000001</v>
      </c>
      <c r="CE100">
        <v>16.813199999999998</v>
      </c>
      <c r="CF100">
        <v>16.4314</v>
      </c>
      <c r="CG100">
        <v>1750753677</v>
      </c>
      <c r="CH100" t="s">
        <v>338</v>
      </c>
      <c r="CI100">
        <v>1750753677</v>
      </c>
      <c r="CJ100">
        <v>1750753673.5</v>
      </c>
      <c r="CK100">
        <v>5</v>
      </c>
      <c r="CL100">
        <v>2.1520000000000001</v>
      </c>
      <c r="CM100">
        <v>-0.52400000000000002</v>
      </c>
      <c r="CN100">
        <v>3.0179999999999998</v>
      </c>
      <c r="CO100">
        <v>0.22</v>
      </c>
      <c r="CP100">
        <v>450</v>
      </c>
      <c r="CQ100">
        <v>19</v>
      </c>
      <c r="CR100">
        <v>0.26</v>
      </c>
      <c r="CS100">
        <v>0.17</v>
      </c>
      <c r="CT100">
        <v>-2.8552073170731709</v>
      </c>
      <c r="CU100">
        <v>-0.43632815331010771</v>
      </c>
      <c r="CV100">
        <v>4.8546457710285491E-2</v>
      </c>
      <c r="CW100">
        <v>1</v>
      </c>
      <c r="CX100">
        <v>0</v>
      </c>
      <c r="CY100">
        <v>0</v>
      </c>
      <c r="CZ100">
        <v>0</v>
      </c>
      <c r="DA100">
        <v>-1</v>
      </c>
      <c r="DB100">
        <v>0.45338073170731708</v>
      </c>
      <c r="DC100">
        <v>4.1301742160279476E-3</v>
      </c>
      <c r="DD100">
        <v>9.9174554231514726E-4</v>
      </c>
      <c r="DE100">
        <v>1</v>
      </c>
      <c r="DF100">
        <v>2</v>
      </c>
      <c r="DG100">
        <v>2</v>
      </c>
      <c r="DH100" t="s">
        <v>339</v>
      </c>
      <c r="DI100">
        <v>3.0245700000000002</v>
      </c>
      <c r="DJ100">
        <v>2.6913399999999998</v>
      </c>
      <c r="DK100">
        <v>0.100824</v>
      </c>
      <c r="DL100">
        <v>0.102383</v>
      </c>
      <c r="DM100">
        <v>0.101105</v>
      </c>
      <c r="DN100">
        <v>0.100689</v>
      </c>
      <c r="DO100">
        <v>25063.5</v>
      </c>
      <c r="DP100">
        <v>16776.5</v>
      </c>
      <c r="DQ100">
        <v>26447.599999999999</v>
      </c>
      <c r="DR100">
        <v>16986.7</v>
      </c>
      <c r="DS100">
        <v>33825.1</v>
      </c>
      <c r="DT100">
        <v>19960.8</v>
      </c>
      <c r="DU100">
        <v>38524.300000000003</v>
      </c>
      <c r="DV100">
        <v>22517.8</v>
      </c>
      <c r="DW100">
        <v>1.8036000000000001</v>
      </c>
      <c r="DX100">
        <v>2.1827399999999999</v>
      </c>
      <c r="DY100">
        <v>5.1450700000000002E-2</v>
      </c>
      <c r="DZ100">
        <v>0</v>
      </c>
      <c r="EA100">
        <v>24.595600000000001</v>
      </c>
      <c r="EB100">
        <v>999.9</v>
      </c>
      <c r="EC100">
        <v>62.1</v>
      </c>
      <c r="ED100">
        <v>31.8</v>
      </c>
      <c r="EE100">
        <v>28.9681</v>
      </c>
      <c r="EF100">
        <v>62.752000000000002</v>
      </c>
      <c r="EG100">
        <v>35.236400000000003</v>
      </c>
      <c r="EH100">
        <v>1</v>
      </c>
      <c r="EI100">
        <v>4.1528500000000003E-2</v>
      </c>
      <c r="EJ100">
        <v>-0.280192</v>
      </c>
      <c r="EK100">
        <v>20.3277</v>
      </c>
      <c r="EL100">
        <v>5.2511900000000002</v>
      </c>
      <c r="EM100">
        <v>11.962</v>
      </c>
      <c r="EN100">
        <v>4.9896799999999999</v>
      </c>
      <c r="EO100">
        <v>3.2916599999999998</v>
      </c>
      <c r="EP100">
        <v>9999</v>
      </c>
      <c r="EQ100">
        <v>9999</v>
      </c>
      <c r="ER100">
        <v>9999</v>
      </c>
      <c r="ES100">
        <v>999.9</v>
      </c>
      <c r="ET100">
        <v>4.9726999999999997</v>
      </c>
      <c r="EU100">
        <v>1.87195</v>
      </c>
      <c r="EV100">
        <v>1.87225</v>
      </c>
      <c r="EW100">
        <v>1.87727</v>
      </c>
      <c r="EX100">
        <v>1.8713500000000001</v>
      </c>
      <c r="EY100">
        <v>1.8721099999999999</v>
      </c>
      <c r="EZ100">
        <v>1.8717999999999999</v>
      </c>
      <c r="FA100">
        <v>1.86873</v>
      </c>
      <c r="FB100">
        <v>0</v>
      </c>
      <c r="FC100">
        <v>0</v>
      </c>
      <c r="FD100">
        <v>0</v>
      </c>
      <c r="FE100">
        <v>0</v>
      </c>
      <c r="FF100" t="s">
        <v>340</v>
      </c>
      <c r="FG100" t="s">
        <v>341</v>
      </c>
      <c r="FH100" t="s">
        <v>342</v>
      </c>
      <c r="FI100" t="s">
        <v>342</v>
      </c>
      <c r="FJ100" t="s">
        <v>342</v>
      </c>
      <c r="FK100" t="s">
        <v>342</v>
      </c>
      <c r="FL100">
        <v>0</v>
      </c>
      <c r="FM100">
        <v>100</v>
      </c>
      <c r="FN100">
        <v>100</v>
      </c>
      <c r="FO100">
        <v>2.992</v>
      </c>
      <c r="FP100">
        <v>0.22</v>
      </c>
      <c r="FQ100">
        <v>-0.71234261683338174</v>
      </c>
      <c r="FR100">
        <v>7.6898218637449396E-3</v>
      </c>
      <c r="FS100">
        <v>1.5097418776848419E-6</v>
      </c>
      <c r="FT100">
        <v>-9.8458676114205118E-11</v>
      </c>
      <c r="FU100">
        <v>0.22001999999999461</v>
      </c>
      <c r="FV100">
        <v>0</v>
      </c>
      <c r="FW100">
        <v>0</v>
      </c>
      <c r="FX100">
        <v>0</v>
      </c>
      <c r="FY100">
        <v>3</v>
      </c>
      <c r="FZ100">
        <v>2164</v>
      </c>
      <c r="GA100">
        <v>-1</v>
      </c>
      <c r="GB100">
        <v>-1</v>
      </c>
      <c r="GC100">
        <v>24.3</v>
      </c>
      <c r="GD100">
        <v>24.3</v>
      </c>
      <c r="GE100">
        <v>1.10107</v>
      </c>
      <c r="GF100">
        <v>2.6269499999999999</v>
      </c>
      <c r="GG100">
        <v>1.7981</v>
      </c>
      <c r="GH100">
        <v>2.3803700000000001</v>
      </c>
      <c r="GI100">
        <v>1.5979000000000001</v>
      </c>
      <c r="GJ100">
        <v>2.5549300000000001</v>
      </c>
      <c r="GK100">
        <v>35.313299999999998</v>
      </c>
      <c r="GL100">
        <v>24.1663</v>
      </c>
      <c r="GM100">
        <v>18</v>
      </c>
      <c r="GN100">
        <v>367.53500000000003</v>
      </c>
      <c r="GO100">
        <v>665.54300000000001</v>
      </c>
      <c r="GP100">
        <v>25.830200000000001</v>
      </c>
      <c r="GQ100">
        <v>27.5854</v>
      </c>
      <c r="GR100">
        <v>30.0001</v>
      </c>
      <c r="GS100">
        <v>27.551500000000001</v>
      </c>
      <c r="GT100">
        <v>27.574999999999999</v>
      </c>
      <c r="GU100">
        <v>22.0029</v>
      </c>
      <c r="GV100">
        <v>41.834299999999999</v>
      </c>
      <c r="GW100">
        <v>0</v>
      </c>
      <c r="GX100">
        <v>25.83</v>
      </c>
      <c r="GY100">
        <v>450</v>
      </c>
      <c r="GZ100">
        <v>18.5</v>
      </c>
      <c r="HA100">
        <v>100.49299999999999</v>
      </c>
      <c r="HB100">
        <v>70.276399999999995</v>
      </c>
    </row>
    <row r="101" spans="1:210" x14ac:dyDescent="0.3">
      <c r="A101">
        <v>85</v>
      </c>
      <c r="B101">
        <v>1750755139.0999999</v>
      </c>
      <c r="C101">
        <v>420</v>
      </c>
      <c r="D101" t="s">
        <v>510</v>
      </c>
      <c r="E101" t="s">
        <v>511</v>
      </c>
      <c r="F101" t="s">
        <v>336</v>
      </c>
      <c r="G101">
        <v>1750755139.0999999</v>
      </c>
      <c r="H101">
        <f t="shared" si="34"/>
        <v>2.0538689528737313E-4</v>
      </c>
      <c r="I101">
        <f t="shared" si="35"/>
        <v>0.20538689528737314</v>
      </c>
      <c r="J101">
        <f t="shared" si="36"/>
        <v>1.2154159929563133</v>
      </c>
      <c r="K101">
        <f t="shared" si="37"/>
        <v>447.10300000000001</v>
      </c>
      <c r="L101">
        <f t="shared" si="38"/>
        <v>310.61280067320314</v>
      </c>
      <c r="M101">
        <f t="shared" si="39"/>
        <v>31.468831706342815</v>
      </c>
      <c r="N101">
        <f t="shared" si="40"/>
        <v>45.296938928167002</v>
      </c>
      <c r="O101">
        <f t="shared" si="41"/>
        <v>1.5204508272660523E-2</v>
      </c>
      <c r="P101">
        <f t="shared" si="42"/>
        <v>2.4133568945640334</v>
      </c>
      <c r="Q101">
        <f t="shared" si="43"/>
        <v>1.515233361844566E-2</v>
      </c>
      <c r="R101">
        <f t="shared" si="44"/>
        <v>9.4748813265718764E-3</v>
      </c>
      <c r="S101">
        <f t="shared" si="45"/>
        <v>12.736118000000001</v>
      </c>
      <c r="T101">
        <f t="shared" si="46"/>
        <v>25.549183501128184</v>
      </c>
      <c r="U101">
        <f t="shared" si="47"/>
        <v>25.427800000000001</v>
      </c>
      <c r="V101">
        <f t="shared" si="48"/>
        <v>3.2616848735389983</v>
      </c>
      <c r="W101">
        <f t="shared" si="49"/>
        <v>58.641203252515005</v>
      </c>
      <c r="X101">
        <f t="shared" si="50"/>
        <v>1.9235619777985</v>
      </c>
      <c r="Y101">
        <f t="shared" si="51"/>
        <v>3.2802225587279406</v>
      </c>
      <c r="Z101">
        <f t="shared" si="52"/>
        <v>1.3381228957404983</v>
      </c>
      <c r="AA101">
        <f t="shared" si="53"/>
        <v>-9.0575620821731544</v>
      </c>
      <c r="AB101">
        <f t="shared" si="54"/>
        <v>12.412388764234562</v>
      </c>
      <c r="AC101">
        <f t="shared" si="55"/>
        <v>1.0931282100070634</v>
      </c>
      <c r="AD101">
        <f t="shared" si="56"/>
        <v>17.184072892068471</v>
      </c>
      <c r="AE101">
        <f t="shared" si="57"/>
        <v>1.2154159929563133</v>
      </c>
      <c r="AF101">
        <f t="shared" si="58"/>
        <v>0.20538689528737314</v>
      </c>
      <c r="AG101">
        <f t="shared" si="59"/>
        <v>1.174096366792909</v>
      </c>
      <c r="AH101">
        <v>458.44487934561027</v>
      </c>
      <c r="AI101">
        <v>455.75399393939392</v>
      </c>
      <c r="AJ101">
        <v>-5.130909825193152E-5</v>
      </c>
      <c r="AK101">
        <v>84.076978181650844</v>
      </c>
      <c r="AL101">
        <f t="shared" si="60"/>
        <v>0.20599349970623893</v>
      </c>
      <c r="AM101">
        <v>18.531528807312011</v>
      </c>
      <c r="AN101">
        <v>18.986159097744359</v>
      </c>
      <c r="AO101">
        <v>9.4098114308092189E-7</v>
      </c>
      <c r="AP101">
        <v>90.497214367256092</v>
      </c>
      <c r="AQ101">
        <v>0</v>
      </c>
      <c r="AR101">
        <v>0</v>
      </c>
      <c r="AS101">
        <f t="shared" si="61"/>
        <v>1</v>
      </c>
      <c r="AT101">
        <f t="shared" si="62"/>
        <v>0</v>
      </c>
      <c r="AU101">
        <f t="shared" si="63"/>
        <v>53736.365315712887</v>
      </c>
      <c r="AV101">
        <f t="shared" si="64"/>
        <v>67.032200000000003</v>
      </c>
      <c r="AW101">
        <f t="shared" si="65"/>
        <v>53.625760000000007</v>
      </c>
      <c r="AX101">
        <f t="shared" si="66"/>
        <v>0.8</v>
      </c>
      <c r="AY101">
        <f t="shared" si="67"/>
        <v>0.19</v>
      </c>
      <c r="AZ101">
        <v>9</v>
      </c>
      <c r="BA101">
        <v>1.88</v>
      </c>
      <c r="BB101" t="s">
        <v>337</v>
      </c>
      <c r="BC101">
        <v>2</v>
      </c>
      <c r="BD101" t="b">
        <v>0</v>
      </c>
      <c r="BE101">
        <v>1750755139.0999999</v>
      </c>
      <c r="BF101">
        <v>447.10300000000001</v>
      </c>
      <c r="BG101">
        <v>450.04399999999998</v>
      </c>
      <c r="BH101">
        <v>18.986499999999999</v>
      </c>
      <c r="BI101">
        <v>18.533200000000001</v>
      </c>
      <c r="BJ101">
        <v>444.11099999999999</v>
      </c>
      <c r="BK101">
        <v>18.766500000000001</v>
      </c>
      <c r="BL101">
        <v>400.041</v>
      </c>
      <c r="BM101">
        <v>101.212</v>
      </c>
      <c r="BN101">
        <v>0.100089</v>
      </c>
      <c r="BO101">
        <v>25.523199999999999</v>
      </c>
      <c r="BP101">
        <v>25.427800000000001</v>
      </c>
      <c r="BQ101">
        <v>999.9</v>
      </c>
      <c r="BR101">
        <v>0</v>
      </c>
      <c r="BS101">
        <v>0</v>
      </c>
      <c r="BT101">
        <v>9991</v>
      </c>
      <c r="BU101">
        <v>67.032200000000003</v>
      </c>
      <c r="BV101">
        <v>9.9204500000000007</v>
      </c>
      <c r="BW101">
        <v>-2.9408300000000001</v>
      </c>
      <c r="BX101">
        <v>455.75599999999997</v>
      </c>
      <c r="BY101">
        <v>458.54199999999997</v>
      </c>
      <c r="BZ101">
        <v>0.45332299999999998</v>
      </c>
      <c r="CA101">
        <v>450.04399999999998</v>
      </c>
      <c r="CB101">
        <v>18.533200000000001</v>
      </c>
      <c r="CC101">
        <v>1.9216599999999999</v>
      </c>
      <c r="CD101">
        <v>1.87578</v>
      </c>
      <c r="CE101">
        <v>16.813199999999998</v>
      </c>
      <c r="CF101">
        <v>16.433</v>
      </c>
      <c r="CG101">
        <v>1750753677</v>
      </c>
      <c r="CH101" t="s">
        <v>338</v>
      </c>
      <c r="CI101">
        <v>1750753677</v>
      </c>
      <c r="CJ101">
        <v>1750753673.5</v>
      </c>
      <c r="CK101">
        <v>5</v>
      </c>
      <c r="CL101">
        <v>2.1520000000000001</v>
      </c>
      <c r="CM101">
        <v>-0.52400000000000002</v>
      </c>
      <c r="CN101">
        <v>3.0179999999999998</v>
      </c>
      <c r="CO101">
        <v>0.22</v>
      </c>
      <c r="CP101">
        <v>450</v>
      </c>
      <c r="CQ101">
        <v>19</v>
      </c>
      <c r="CR101">
        <v>0.26</v>
      </c>
      <c r="CS101">
        <v>0.17</v>
      </c>
      <c r="CT101">
        <v>-2.8771182926829271</v>
      </c>
      <c r="CU101">
        <v>-0.27313818815331298</v>
      </c>
      <c r="CV101">
        <v>4.2729589445233807E-2</v>
      </c>
      <c r="CW101">
        <v>1</v>
      </c>
      <c r="CX101">
        <v>0</v>
      </c>
      <c r="CY101">
        <v>0</v>
      </c>
      <c r="CZ101">
        <v>0</v>
      </c>
      <c r="DA101">
        <v>-1</v>
      </c>
      <c r="DB101">
        <v>0.45405019512195133</v>
      </c>
      <c r="DC101">
        <v>4.6008919860641654E-3</v>
      </c>
      <c r="DD101">
        <v>8.9042623993045673E-4</v>
      </c>
      <c r="DE101">
        <v>1</v>
      </c>
      <c r="DF101">
        <v>2</v>
      </c>
      <c r="DG101">
        <v>2</v>
      </c>
      <c r="DH101" t="s">
        <v>339</v>
      </c>
      <c r="DI101">
        <v>3.0245799999999998</v>
      </c>
      <c r="DJ101">
        <v>2.6913800000000001</v>
      </c>
      <c r="DK101">
        <v>0.100824</v>
      </c>
      <c r="DL101">
        <v>0.102397</v>
      </c>
      <c r="DM101">
        <v>0.101105</v>
      </c>
      <c r="DN101">
        <v>0.10069599999999999</v>
      </c>
      <c r="DO101">
        <v>25063.8</v>
      </c>
      <c r="DP101">
        <v>16776.400000000001</v>
      </c>
      <c r="DQ101">
        <v>26447.9</v>
      </c>
      <c r="DR101">
        <v>16986.900000000001</v>
      </c>
      <c r="DS101">
        <v>33825.4</v>
      </c>
      <c r="DT101">
        <v>19960.7</v>
      </c>
      <c r="DU101">
        <v>38524.6</v>
      </c>
      <c r="DV101">
        <v>22517.9</v>
      </c>
      <c r="DW101">
        <v>1.80366</v>
      </c>
      <c r="DX101">
        <v>2.18276</v>
      </c>
      <c r="DY101">
        <v>5.0610299999999997E-2</v>
      </c>
      <c r="DZ101">
        <v>0</v>
      </c>
      <c r="EA101">
        <v>24.5974</v>
      </c>
      <c r="EB101">
        <v>999.9</v>
      </c>
      <c r="EC101">
        <v>62</v>
      </c>
      <c r="ED101">
        <v>31.8</v>
      </c>
      <c r="EE101">
        <v>28.922999999999998</v>
      </c>
      <c r="EF101">
        <v>62.731999999999999</v>
      </c>
      <c r="EG101">
        <v>35.144199999999998</v>
      </c>
      <c r="EH101">
        <v>1</v>
      </c>
      <c r="EI101">
        <v>4.1270300000000003E-2</v>
      </c>
      <c r="EJ101">
        <v>-0.27940999999999999</v>
      </c>
      <c r="EK101">
        <v>20.3277</v>
      </c>
      <c r="EL101">
        <v>5.2515499999999999</v>
      </c>
      <c r="EM101">
        <v>11.962</v>
      </c>
      <c r="EN101">
        <v>4.9897200000000002</v>
      </c>
      <c r="EO101">
        <v>3.2916799999999999</v>
      </c>
      <c r="EP101">
        <v>9999</v>
      </c>
      <c r="EQ101">
        <v>9999</v>
      </c>
      <c r="ER101">
        <v>9999</v>
      </c>
      <c r="ES101">
        <v>999.9</v>
      </c>
      <c r="ET101">
        <v>4.9726999999999997</v>
      </c>
      <c r="EU101">
        <v>1.8719399999999999</v>
      </c>
      <c r="EV101">
        <v>1.8722399999999999</v>
      </c>
      <c r="EW101">
        <v>1.87727</v>
      </c>
      <c r="EX101">
        <v>1.8713599999999999</v>
      </c>
      <c r="EY101">
        <v>1.87212</v>
      </c>
      <c r="EZ101">
        <v>1.87182</v>
      </c>
      <c r="FA101">
        <v>1.86873</v>
      </c>
      <c r="FB101">
        <v>0</v>
      </c>
      <c r="FC101">
        <v>0</v>
      </c>
      <c r="FD101">
        <v>0</v>
      </c>
      <c r="FE101">
        <v>0</v>
      </c>
      <c r="FF101" t="s">
        <v>340</v>
      </c>
      <c r="FG101" t="s">
        <v>341</v>
      </c>
      <c r="FH101" t="s">
        <v>342</v>
      </c>
      <c r="FI101" t="s">
        <v>342</v>
      </c>
      <c r="FJ101" t="s">
        <v>342</v>
      </c>
      <c r="FK101" t="s">
        <v>342</v>
      </c>
      <c r="FL101">
        <v>0</v>
      </c>
      <c r="FM101">
        <v>100</v>
      </c>
      <c r="FN101">
        <v>100</v>
      </c>
      <c r="FO101">
        <v>2.992</v>
      </c>
      <c r="FP101">
        <v>0.22</v>
      </c>
      <c r="FQ101">
        <v>-0.71234261683338174</v>
      </c>
      <c r="FR101">
        <v>7.6898218637449396E-3</v>
      </c>
      <c r="FS101">
        <v>1.5097418776848419E-6</v>
      </c>
      <c r="FT101">
        <v>-9.8458676114205118E-11</v>
      </c>
      <c r="FU101">
        <v>0.22001999999999461</v>
      </c>
      <c r="FV101">
        <v>0</v>
      </c>
      <c r="FW101">
        <v>0</v>
      </c>
      <c r="FX101">
        <v>0</v>
      </c>
      <c r="FY101">
        <v>3</v>
      </c>
      <c r="FZ101">
        <v>2164</v>
      </c>
      <c r="GA101">
        <v>-1</v>
      </c>
      <c r="GB101">
        <v>-1</v>
      </c>
      <c r="GC101">
        <v>24.4</v>
      </c>
      <c r="GD101">
        <v>24.4</v>
      </c>
      <c r="GE101">
        <v>1.10107</v>
      </c>
      <c r="GF101">
        <v>2.6245099999999999</v>
      </c>
      <c r="GG101">
        <v>1.7981</v>
      </c>
      <c r="GH101">
        <v>2.3803700000000001</v>
      </c>
      <c r="GI101">
        <v>1.5979000000000001</v>
      </c>
      <c r="GJ101">
        <v>2.5537100000000001</v>
      </c>
      <c r="GK101">
        <v>35.313299999999998</v>
      </c>
      <c r="GL101">
        <v>24.1663</v>
      </c>
      <c r="GM101">
        <v>18</v>
      </c>
      <c r="GN101">
        <v>367.56299999999999</v>
      </c>
      <c r="GO101">
        <v>665.56100000000004</v>
      </c>
      <c r="GP101">
        <v>25.830200000000001</v>
      </c>
      <c r="GQ101">
        <v>27.5854</v>
      </c>
      <c r="GR101">
        <v>30.0001</v>
      </c>
      <c r="GS101">
        <v>27.550999999999998</v>
      </c>
      <c r="GT101">
        <v>27.574999999999999</v>
      </c>
      <c r="GU101">
        <v>22.001799999999999</v>
      </c>
      <c r="GV101">
        <v>41.834299999999999</v>
      </c>
      <c r="GW101">
        <v>0</v>
      </c>
      <c r="GX101">
        <v>25.83</v>
      </c>
      <c r="GY101">
        <v>450</v>
      </c>
      <c r="GZ101">
        <v>18.5</v>
      </c>
      <c r="HA101">
        <v>100.494</v>
      </c>
      <c r="HB101">
        <v>70.276700000000005</v>
      </c>
    </row>
    <row r="102" spans="1:210" x14ac:dyDescent="0.3">
      <c r="A102">
        <v>86</v>
      </c>
      <c r="B102">
        <v>1750755144.0999999</v>
      </c>
      <c r="C102">
        <v>425</v>
      </c>
      <c r="D102" t="s">
        <v>512</v>
      </c>
      <c r="E102" t="s">
        <v>513</v>
      </c>
      <c r="F102" t="s">
        <v>336</v>
      </c>
      <c r="G102">
        <v>1750755144.0999999</v>
      </c>
      <c r="H102">
        <f t="shared" si="34"/>
        <v>2.0726394357169402E-4</v>
      </c>
      <c r="I102">
        <f t="shared" si="35"/>
        <v>0.207263943571694</v>
      </c>
      <c r="J102">
        <f t="shared" si="36"/>
        <v>1.1877441023705768</v>
      </c>
      <c r="K102">
        <f t="shared" si="37"/>
        <v>447.10300000000001</v>
      </c>
      <c r="L102">
        <f t="shared" si="38"/>
        <v>314.69912676353874</v>
      </c>
      <c r="M102">
        <f t="shared" si="39"/>
        <v>31.883116406183923</v>
      </c>
      <c r="N102">
        <f t="shared" si="40"/>
        <v>45.297351604235999</v>
      </c>
      <c r="O102">
        <f t="shared" si="41"/>
        <v>1.5352557847764311E-2</v>
      </c>
      <c r="P102">
        <f t="shared" si="42"/>
        <v>2.4139867113762565</v>
      </c>
      <c r="Q102">
        <f t="shared" si="43"/>
        <v>1.5299377904531024E-2</v>
      </c>
      <c r="R102">
        <f t="shared" si="44"/>
        <v>9.5668738981339284E-3</v>
      </c>
      <c r="S102">
        <f t="shared" si="45"/>
        <v>12.752135000000001</v>
      </c>
      <c r="T102">
        <f t="shared" si="46"/>
        <v>25.550105789278142</v>
      </c>
      <c r="U102">
        <f t="shared" si="47"/>
        <v>25.4253</v>
      </c>
      <c r="V102">
        <f t="shared" si="48"/>
        <v>3.2612003183912472</v>
      </c>
      <c r="W102">
        <f t="shared" si="49"/>
        <v>58.643965489030755</v>
      </c>
      <c r="X102">
        <f t="shared" si="50"/>
        <v>1.9238125222656002</v>
      </c>
      <c r="Y102">
        <f t="shared" si="51"/>
        <v>3.2804952840807564</v>
      </c>
      <c r="Z102">
        <f t="shared" si="52"/>
        <v>1.3373877961256471</v>
      </c>
      <c r="AA102">
        <f t="shared" si="53"/>
        <v>-9.1403399115117061</v>
      </c>
      <c r="AB102">
        <f t="shared" si="54"/>
        <v>12.923185162263009</v>
      </c>
      <c r="AC102">
        <f t="shared" si="55"/>
        <v>1.1378095537200656</v>
      </c>
      <c r="AD102">
        <f t="shared" si="56"/>
        <v>17.672789804471371</v>
      </c>
      <c r="AE102">
        <f t="shared" si="57"/>
        <v>1.1877441023705768</v>
      </c>
      <c r="AF102">
        <f t="shared" si="58"/>
        <v>0.207263943571694</v>
      </c>
      <c r="AG102">
        <f t="shared" si="59"/>
        <v>1.2154662077681329</v>
      </c>
      <c r="AH102">
        <v>458.53927436548361</v>
      </c>
      <c r="AI102">
        <v>455.75292727272722</v>
      </c>
      <c r="AJ102">
        <v>-1.8418902070776589E-5</v>
      </c>
      <c r="AK102">
        <v>84.076978181650844</v>
      </c>
      <c r="AL102">
        <f t="shared" si="60"/>
        <v>0.20682399906249541</v>
      </c>
      <c r="AM102">
        <v>18.532028862886602</v>
      </c>
      <c r="AN102">
        <v>18.988555338345861</v>
      </c>
      <c r="AO102">
        <v>2.7494906720213987E-7</v>
      </c>
      <c r="AP102">
        <v>90.497214367256092</v>
      </c>
      <c r="AQ102">
        <v>0</v>
      </c>
      <c r="AR102">
        <v>0</v>
      </c>
      <c r="AS102">
        <f t="shared" si="61"/>
        <v>1</v>
      </c>
      <c r="AT102">
        <f t="shared" si="62"/>
        <v>0</v>
      </c>
      <c r="AU102">
        <f t="shared" si="63"/>
        <v>53757.282376347903</v>
      </c>
      <c r="AV102">
        <f t="shared" si="64"/>
        <v>67.116500000000002</v>
      </c>
      <c r="AW102">
        <f t="shared" si="65"/>
        <v>53.693200000000004</v>
      </c>
      <c r="AX102">
        <f t="shared" si="66"/>
        <v>0.8</v>
      </c>
      <c r="AY102">
        <f t="shared" si="67"/>
        <v>0.19</v>
      </c>
      <c r="AZ102">
        <v>9</v>
      </c>
      <c r="BA102">
        <v>1.88</v>
      </c>
      <c r="BB102" t="s">
        <v>337</v>
      </c>
      <c r="BC102">
        <v>2</v>
      </c>
      <c r="BD102" t="b">
        <v>0</v>
      </c>
      <c r="BE102">
        <v>1750755144.0999999</v>
      </c>
      <c r="BF102">
        <v>447.10300000000001</v>
      </c>
      <c r="BG102">
        <v>449.98399999999998</v>
      </c>
      <c r="BH102">
        <v>18.988800000000001</v>
      </c>
      <c r="BI102">
        <v>18.531300000000002</v>
      </c>
      <c r="BJ102">
        <v>444.11099999999999</v>
      </c>
      <c r="BK102">
        <v>18.768799999999999</v>
      </c>
      <c r="BL102">
        <v>399.99</v>
      </c>
      <c r="BM102">
        <v>101.21299999999999</v>
      </c>
      <c r="BN102">
        <v>0.100012</v>
      </c>
      <c r="BO102">
        <v>25.5246</v>
      </c>
      <c r="BP102">
        <v>25.4253</v>
      </c>
      <c r="BQ102">
        <v>999.9</v>
      </c>
      <c r="BR102">
        <v>0</v>
      </c>
      <c r="BS102">
        <v>0</v>
      </c>
      <c r="BT102">
        <v>9995</v>
      </c>
      <c r="BU102">
        <v>67.116500000000002</v>
      </c>
      <c r="BV102">
        <v>9.9204500000000007</v>
      </c>
      <c r="BW102">
        <v>-2.8803100000000001</v>
      </c>
      <c r="BX102">
        <v>455.75799999999998</v>
      </c>
      <c r="BY102">
        <v>458.48</v>
      </c>
      <c r="BZ102">
        <v>0.457565</v>
      </c>
      <c r="CA102">
        <v>449.98399999999998</v>
      </c>
      <c r="CB102">
        <v>18.531300000000002</v>
      </c>
      <c r="CC102">
        <v>1.92191</v>
      </c>
      <c r="CD102">
        <v>1.8755999999999999</v>
      </c>
      <c r="CE102">
        <v>16.815300000000001</v>
      </c>
      <c r="CF102">
        <v>16.4315</v>
      </c>
      <c r="CG102">
        <v>1750753677</v>
      </c>
      <c r="CH102" t="s">
        <v>338</v>
      </c>
      <c r="CI102">
        <v>1750753677</v>
      </c>
      <c r="CJ102">
        <v>1750753673.5</v>
      </c>
      <c r="CK102">
        <v>5</v>
      </c>
      <c r="CL102">
        <v>2.1520000000000001</v>
      </c>
      <c r="CM102">
        <v>-0.52400000000000002</v>
      </c>
      <c r="CN102">
        <v>3.0179999999999998</v>
      </c>
      <c r="CO102">
        <v>0.22</v>
      </c>
      <c r="CP102">
        <v>450</v>
      </c>
      <c r="CQ102">
        <v>19</v>
      </c>
      <c r="CR102">
        <v>0.26</v>
      </c>
      <c r="CS102">
        <v>0.17</v>
      </c>
      <c r="CT102">
        <v>-2.89968775</v>
      </c>
      <c r="CU102">
        <v>-8.306870544089931E-2</v>
      </c>
      <c r="CV102">
        <v>3.36988187840093E-2</v>
      </c>
      <c r="CW102">
        <v>1</v>
      </c>
      <c r="CX102">
        <v>0</v>
      </c>
      <c r="CY102">
        <v>0</v>
      </c>
      <c r="CZ102">
        <v>0</v>
      </c>
      <c r="DA102">
        <v>-1</v>
      </c>
      <c r="DB102">
        <v>0.45427767499999999</v>
      </c>
      <c r="DC102">
        <v>5.4975872420255064E-3</v>
      </c>
      <c r="DD102">
        <v>9.2409775964180446E-4</v>
      </c>
      <c r="DE102">
        <v>1</v>
      </c>
      <c r="DF102">
        <v>2</v>
      </c>
      <c r="DG102">
        <v>2</v>
      </c>
      <c r="DH102" t="s">
        <v>339</v>
      </c>
      <c r="DI102">
        <v>3.0245199999999999</v>
      </c>
      <c r="DJ102">
        <v>2.6913</v>
      </c>
      <c r="DK102">
        <v>0.100826</v>
      </c>
      <c r="DL102">
        <v>0.10238700000000001</v>
      </c>
      <c r="DM102">
        <v>0.101115</v>
      </c>
      <c r="DN102">
        <v>0.100689</v>
      </c>
      <c r="DO102">
        <v>25063.5</v>
      </c>
      <c r="DP102">
        <v>16776</v>
      </c>
      <c r="DQ102">
        <v>26447.599999999999</v>
      </c>
      <c r="DR102">
        <v>16986.400000000001</v>
      </c>
      <c r="DS102">
        <v>33824.699999999997</v>
      </c>
      <c r="DT102">
        <v>19960.3</v>
      </c>
      <c r="DU102">
        <v>38524.300000000003</v>
      </c>
      <c r="DV102">
        <v>22517.200000000001</v>
      </c>
      <c r="DW102">
        <v>1.80362</v>
      </c>
      <c r="DX102">
        <v>2.1827200000000002</v>
      </c>
      <c r="DY102">
        <v>5.0342100000000001E-2</v>
      </c>
      <c r="DZ102">
        <v>0</v>
      </c>
      <c r="EA102">
        <v>24.599299999999999</v>
      </c>
      <c r="EB102">
        <v>999.9</v>
      </c>
      <c r="EC102">
        <v>62</v>
      </c>
      <c r="ED102">
        <v>31.8</v>
      </c>
      <c r="EE102">
        <v>28.9221</v>
      </c>
      <c r="EF102">
        <v>62.771999999999998</v>
      </c>
      <c r="EG102">
        <v>35.176299999999998</v>
      </c>
      <c r="EH102">
        <v>1</v>
      </c>
      <c r="EI102">
        <v>4.1213399999999997E-2</v>
      </c>
      <c r="EJ102">
        <v>-0.27882099999999999</v>
      </c>
      <c r="EK102">
        <v>20.327500000000001</v>
      </c>
      <c r="EL102">
        <v>5.25143</v>
      </c>
      <c r="EM102">
        <v>11.962</v>
      </c>
      <c r="EN102">
        <v>4.9896799999999999</v>
      </c>
      <c r="EO102">
        <v>3.2917999999999998</v>
      </c>
      <c r="EP102">
        <v>9999</v>
      </c>
      <c r="EQ102">
        <v>9999</v>
      </c>
      <c r="ER102">
        <v>9999</v>
      </c>
      <c r="ES102">
        <v>999.9</v>
      </c>
      <c r="ET102">
        <v>4.9727100000000002</v>
      </c>
      <c r="EU102">
        <v>1.87195</v>
      </c>
      <c r="EV102">
        <v>1.87225</v>
      </c>
      <c r="EW102">
        <v>1.8772599999999999</v>
      </c>
      <c r="EX102">
        <v>1.8713500000000001</v>
      </c>
      <c r="EY102">
        <v>1.8721099999999999</v>
      </c>
      <c r="EZ102">
        <v>1.87181</v>
      </c>
      <c r="FA102">
        <v>1.8687100000000001</v>
      </c>
      <c r="FB102">
        <v>0</v>
      </c>
      <c r="FC102">
        <v>0</v>
      </c>
      <c r="FD102">
        <v>0</v>
      </c>
      <c r="FE102">
        <v>0</v>
      </c>
      <c r="FF102" t="s">
        <v>340</v>
      </c>
      <c r="FG102" t="s">
        <v>341</v>
      </c>
      <c r="FH102" t="s">
        <v>342</v>
      </c>
      <c r="FI102" t="s">
        <v>342</v>
      </c>
      <c r="FJ102" t="s">
        <v>342</v>
      </c>
      <c r="FK102" t="s">
        <v>342</v>
      </c>
      <c r="FL102">
        <v>0</v>
      </c>
      <c r="FM102">
        <v>100</v>
      </c>
      <c r="FN102">
        <v>100</v>
      </c>
      <c r="FO102">
        <v>2.992</v>
      </c>
      <c r="FP102">
        <v>0.22</v>
      </c>
      <c r="FQ102">
        <v>-0.71234261683338174</v>
      </c>
      <c r="FR102">
        <v>7.6898218637449396E-3</v>
      </c>
      <c r="FS102">
        <v>1.5097418776848419E-6</v>
      </c>
      <c r="FT102">
        <v>-9.8458676114205118E-11</v>
      </c>
      <c r="FU102">
        <v>0.22001999999999461</v>
      </c>
      <c r="FV102">
        <v>0</v>
      </c>
      <c r="FW102">
        <v>0</v>
      </c>
      <c r="FX102">
        <v>0</v>
      </c>
      <c r="FY102">
        <v>3</v>
      </c>
      <c r="FZ102">
        <v>2164</v>
      </c>
      <c r="GA102">
        <v>-1</v>
      </c>
      <c r="GB102">
        <v>-1</v>
      </c>
      <c r="GC102">
        <v>24.5</v>
      </c>
      <c r="GD102">
        <v>24.5</v>
      </c>
      <c r="GE102">
        <v>1.10107</v>
      </c>
      <c r="GF102">
        <v>2.6184099999999999</v>
      </c>
      <c r="GG102">
        <v>1.7981</v>
      </c>
      <c r="GH102">
        <v>2.3803700000000001</v>
      </c>
      <c r="GI102">
        <v>1.5979000000000001</v>
      </c>
      <c r="GJ102">
        <v>2.5390600000000001</v>
      </c>
      <c r="GK102">
        <v>35.313299999999998</v>
      </c>
      <c r="GL102">
        <v>24.157499999999999</v>
      </c>
      <c r="GM102">
        <v>18</v>
      </c>
      <c r="GN102">
        <v>367.53899999999999</v>
      </c>
      <c r="GO102">
        <v>665.52599999999995</v>
      </c>
      <c r="GP102">
        <v>25.830100000000002</v>
      </c>
      <c r="GQ102">
        <v>27.5854</v>
      </c>
      <c r="GR102">
        <v>30</v>
      </c>
      <c r="GS102">
        <v>27.550599999999999</v>
      </c>
      <c r="GT102">
        <v>27.574999999999999</v>
      </c>
      <c r="GU102">
        <v>22.000599999999999</v>
      </c>
      <c r="GV102">
        <v>41.834299999999999</v>
      </c>
      <c r="GW102">
        <v>0</v>
      </c>
      <c r="GX102">
        <v>25.83</v>
      </c>
      <c r="GY102">
        <v>450</v>
      </c>
      <c r="GZ102">
        <v>18.5</v>
      </c>
      <c r="HA102">
        <v>100.49299999999999</v>
      </c>
      <c r="HB102">
        <v>70.274600000000007</v>
      </c>
    </row>
    <row r="103" spans="1:210" x14ac:dyDescent="0.3">
      <c r="A103">
        <v>87</v>
      </c>
      <c r="B103">
        <v>1750755149.0999999</v>
      </c>
      <c r="C103">
        <v>430</v>
      </c>
      <c r="D103" t="s">
        <v>514</v>
      </c>
      <c r="E103" t="s">
        <v>515</v>
      </c>
      <c r="F103" t="s">
        <v>336</v>
      </c>
      <c r="G103">
        <v>1750755149.0999999</v>
      </c>
      <c r="H103">
        <f t="shared" si="34"/>
        <v>2.0764115193516695E-4</v>
      </c>
      <c r="I103">
        <f t="shared" si="35"/>
        <v>0.20764115193516694</v>
      </c>
      <c r="J103">
        <f t="shared" si="36"/>
        <v>1.1652771917253648</v>
      </c>
      <c r="K103">
        <f t="shared" si="37"/>
        <v>447.07299999999998</v>
      </c>
      <c r="L103">
        <f t="shared" si="38"/>
        <v>317.17227235448684</v>
      </c>
      <c r="M103">
        <f t="shared" si="39"/>
        <v>32.13368299270148</v>
      </c>
      <c r="N103">
        <f t="shared" si="40"/>
        <v>45.294318919970998</v>
      </c>
      <c r="O103">
        <f t="shared" si="41"/>
        <v>1.53757958910514E-2</v>
      </c>
      <c r="P103">
        <f t="shared" si="42"/>
        <v>2.4154460121904022</v>
      </c>
      <c r="Q103">
        <f t="shared" si="43"/>
        <v>1.5322487242590296E-2</v>
      </c>
      <c r="R103">
        <f t="shared" si="44"/>
        <v>9.5813287472735816E-3</v>
      </c>
      <c r="S103">
        <f t="shared" si="45"/>
        <v>12.744478000000001</v>
      </c>
      <c r="T103">
        <f t="shared" si="46"/>
        <v>25.552020134120649</v>
      </c>
      <c r="U103">
        <f t="shared" si="47"/>
        <v>25.4284</v>
      </c>
      <c r="V103">
        <f t="shared" si="48"/>
        <v>3.2618011761336554</v>
      </c>
      <c r="W103">
        <f t="shared" si="49"/>
        <v>58.642528457181463</v>
      </c>
      <c r="X103">
        <f t="shared" si="50"/>
        <v>1.9240053018488998</v>
      </c>
      <c r="Y103">
        <f t="shared" si="51"/>
        <v>3.2809044092526385</v>
      </c>
      <c r="Z103">
        <f t="shared" si="52"/>
        <v>1.3377958742847555</v>
      </c>
      <c r="AA103">
        <f t="shared" si="53"/>
        <v>-9.156974800340862</v>
      </c>
      <c r="AB103">
        <f t="shared" si="54"/>
        <v>12.80077594772548</v>
      </c>
      <c r="AC103">
        <f t="shared" si="55"/>
        <v>1.1263806844522575</v>
      </c>
      <c r="AD103">
        <f t="shared" si="56"/>
        <v>17.514659831836877</v>
      </c>
      <c r="AE103">
        <f t="shared" si="57"/>
        <v>1.1652771917253648</v>
      </c>
      <c r="AF103">
        <f t="shared" si="58"/>
        <v>0.20764115193516694</v>
      </c>
      <c r="AG103">
        <f t="shared" si="59"/>
        <v>1.1806681187114287</v>
      </c>
      <c r="AH103">
        <v>458.4415221285787</v>
      </c>
      <c r="AI103">
        <v>455.73646060606052</v>
      </c>
      <c r="AJ103">
        <v>-1.042254004996419E-4</v>
      </c>
      <c r="AK103">
        <v>84.076978181650844</v>
      </c>
      <c r="AL103">
        <f t="shared" si="60"/>
        <v>0.20800610510377907</v>
      </c>
      <c r="AM103">
        <v>18.531956364517111</v>
      </c>
      <c r="AN103">
        <v>18.990958195488709</v>
      </c>
      <c r="AO103">
        <v>3.6742806055979752E-7</v>
      </c>
      <c r="AP103">
        <v>90.497214367256092</v>
      </c>
      <c r="AQ103">
        <v>0</v>
      </c>
      <c r="AR103">
        <v>0</v>
      </c>
      <c r="AS103">
        <f t="shared" si="61"/>
        <v>1</v>
      </c>
      <c r="AT103">
        <f t="shared" si="62"/>
        <v>0</v>
      </c>
      <c r="AU103">
        <f t="shared" si="63"/>
        <v>53805.909806677293</v>
      </c>
      <c r="AV103">
        <f t="shared" si="64"/>
        <v>67.0762</v>
      </c>
      <c r="AW103">
        <f t="shared" si="65"/>
        <v>53.660960000000003</v>
      </c>
      <c r="AX103">
        <f t="shared" si="66"/>
        <v>0.8</v>
      </c>
      <c r="AY103">
        <f t="shared" si="67"/>
        <v>0.19</v>
      </c>
      <c r="AZ103">
        <v>9</v>
      </c>
      <c r="BA103">
        <v>1.88</v>
      </c>
      <c r="BB103" t="s">
        <v>337</v>
      </c>
      <c r="BC103">
        <v>2</v>
      </c>
      <c r="BD103" t="b">
        <v>0</v>
      </c>
      <c r="BE103">
        <v>1750755149.0999999</v>
      </c>
      <c r="BF103">
        <v>447.07299999999998</v>
      </c>
      <c r="BG103">
        <v>449.90300000000002</v>
      </c>
      <c r="BH103">
        <v>18.9907</v>
      </c>
      <c r="BI103">
        <v>18.532499999999999</v>
      </c>
      <c r="BJ103">
        <v>444.08100000000002</v>
      </c>
      <c r="BK103">
        <v>18.770700000000001</v>
      </c>
      <c r="BL103">
        <v>400.10500000000002</v>
      </c>
      <c r="BM103">
        <v>101.21299999999999</v>
      </c>
      <c r="BN103">
        <v>0.100027</v>
      </c>
      <c r="BO103">
        <v>25.526700000000002</v>
      </c>
      <c r="BP103">
        <v>25.4284</v>
      </c>
      <c r="BQ103">
        <v>999.9</v>
      </c>
      <c r="BR103">
        <v>0</v>
      </c>
      <c r="BS103">
        <v>0</v>
      </c>
      <c r="BT103">
        <v>10004.5</v>
      </c>
      <c r="BU103">
        <v>67.0762</v>
      </c>
      <c r="BV103">
        <v>9.9204500000000007</v>
      </c>
      <c r="BW103">
        <v>-2.8298999999999999</v>
      </c>
      <c r="BX103">
        <v>455.72800000000001</v>
      </c>
      <c r="BY103">
        <v>458.39800000000002</v>
      </c>
      <c r="BZ103">
        <v>0.45824999999999999</v>
      </c>
      <c r="CA103">
        <v>449.90300000000002</v>
      </c>
      <c r="CB103">
        <v>18.532499999999999</v>
      </c>
      <c r="CC103">
        <v>1.92211</v>
      </c>
      <c r="CD103">
        <v>1.8757200000000001</v>
      </c>
      <c r="CE103">
        <v>16.8169</v>
      </c>
      <c r="CF103">
        <v>16.432500000000001</v>
      </c>
      <c r="CG103">
        <v>1750753677</v>
      </c>
      <c r="CH103" t="s">
        <v>338</v>
      </c>
      <c r="CI103">
        <v>1750753677</v>
      </c>
      <c r="CJ103">
        <v>1750753673.5</v>
      </c>
      <c r="CK103">
        <v>5</v>
      </c>
      <c r="CL103">
        <v>2.1520000000000001</v>
      </c>
      <c r="CM103">
        <v>-0.52400000000000002</v>
      </c>
      <c r="CN103">
        <v>3.0179999999999998</v>
      </c>
      <c r="CO103">
        <v>0.22</v>
      </c>
      <c r="CP103">
        <v>450</v>
      </c>
      <c r="CQ103">
        <v>19</v>
      </c>
      <c r="CR103">
        <v>0.26</v>
      </c>
      <c r="CS103">
        <v>0.17</v>
      </c>
      <c r="CT103">
        <v>-2.8901641463414629</v>
      </c>
      <c r="CU103">
        <v>0.19675149825783261</v>
      </c>
      <c r="CV103">
        <v>3.8576385672952053E-2</v>
      </c>
      <c r="CW103">
        <v>1</v>
      </c>
      <c r="CX103">
        <v>0</v>
      </c>
      <c r="CY103">
        <v>0</v>
      </c>
      <c r="CZ103">
        <v>0</v>
      </c>
      <c r="DA103">
        <v>-1</v>
      </c>
      <c r="DB103">
        <v>0.45532397560975613</v>
      </c>
      <c r="DC103">
        <v>1.3717254355400461E-2</v>
      </c>
      <c r="DD103">
        <v>1.6466036365775729E-3</v>
      </c>
      <c r="DE103">
        <v>1</v>
      </c>
      <c r="DF103">
        <v>2</v>
      </c>
      <c r="DG103">
        <v>2</v>
      </c>
      <c r="DH103" t="s">
        <v>339</v>
      </c>
      <c r="DI103">
        <v>3.0246499999999998</v>
      </c>
      <c r="DJ103">
        <v>2.6913200000000002</v>
      </c>
      <c r="DK103">
        <v>0.10082099999999999</v>
      </c>
      <c r="DL103">
        <v>0.10237400000000001</v>
      </c>
      <c r="DM103">
        <v>0.101122</v>
      </c>
      <c r="DN103">
        <v>0.10069400000000001</v>
      </c>
      <c r="DO103">
        <v>25064</v>
      </c>
      <c r="DP103">
        <v>16776.3</v>
      </c>
      <c r="DQ103">
        <v>26448</v>
      </c>
      <c r="DR103">
        <v>16986.400000000001</v>
      </c>
      <c r="DS103">
        <v>33825</v>
      </c>
      <c r="DT103">
        <v>19960.3</v>
      </c>
      <c r="DU103">
        <v>38524.9</v>
      </c>
      <c r="DV103">
        <v>22517.4</v>
      </c>
      <c r="DW103">
        <v>1.8041</v>
      </c>
      <c r="DX103">
        <v>2.1827200000000002</v>
      </c>
      <c r="DY103">
        <v>5.0431499999999997E-2</v>
      </c>
      <c r="DZ103">
        <v>0</v>
      </c>
      <c r="EA103">
        <v>24.600999999999999</v>
      </c>
      <c r="EB103">
        <v>999.9</v>
      </c>
      <c r="EC103">
        <v>62</v>
      </c>
      <c r="ED103">
        <v>31.8</v>
      </c>
      <c r="EE103">
        <v>28.922699999999999</v>
      </c>
      <c r="EF103">
        <v>62.751899999999999</v>
      </c>
      <c r="EG103">
        <v>35.176299999999998</v>
      </c>
      <c r="EH103">
        <v>1</v>
      </c>
      <c r="EI103">
        <v>4.1487799999999998E-2</v>
      </c>
      <c r="EJ103">
        <v>-0.27857999999999999</v>
      </c>
      <c r="EK103">
        <v>20.3276</v>
      </c>
      <c r="EL103">
        <v>5.2513100000000001</v>
      </c>
      <c r="EM103">
        <v>11.962</v>
      </c>
      <c r="EN103">
        <v>4.9897999999999998</v>
      </c>
      <c r="EO103">
        <v>3.2913600000000001</v>
      </c>
      <c r="EP103">
        <v>9999</v>
      </c>
      <c r="EQ103">
        <v>9999</v>
      </c>
      <c r="ER103">
        <v>9999</v>
      </c>
      <c r="ES103">
        <v>999.9</v>
      </c>
      <c r="ET103">
        <v>4.9726999999999997</v>
      </c>
      <c r="EU103">
        <v>1.87195</v>
      </c>
      <c r="EV103">
        <v>1.8722399999999999</v>
      </c>
      <c r="EW103">
        <v>1.87727</v>
      </c>
      <c r="EX103">
        <v>1.87137</v>
      </c>
      <c r="EY103">
        <v>1.87212</v>
      </c>
      <c r="EZ103">
        <v>1.87182</v>
      </c>
      <c r="FA103">
        <v>1.8687400000000001</v>
      </c>
      <c r="FB103">
        <v>0</v>
      </c>
      <c r="FC103">
        <v>0</v>
      </c>
      <c r="FD103">
        <v>0</v>
      </c>
      <c r="FE103">
        <v>0</v>
      </c>
      <c r="FF103" t="s">
        <v>340</v>
      </c>
      <c r="FG103" t="s">
        <v>341</v>
      </c>
      <c r="FH103" t="s">
        <v>342</v>
      </c>
      <c r="FI103" t="s">
        <v>342</v>
      </c>
      <c r="FJ103" t="s">
        <v>342</v>
      </c>
      <c r="FK103" t="s">
        <v>342</v>
      </c>
      <c r="FL103">
        <v>0</v>
      </c>
      <c r="FM103">
        <v>100</v>
      </c>
      <c r="FN103">
        <v>100</v>
      </c>
      <c r="FO103">
        <v>2.992</v>
      </c>
      <c r="FP103">
        <v>0.22</v>
      </c>
      <c r="FQ103">
        <v>-0.71234261683338174</v>
      </c>
      <c r="FR103">
        <v>7.6898218637449396E-3</v>
      </c>
      <c r="FS103">
        <v>1.5097418776848419E-6</v>
      </c>
      <c r="FT103">
        <v>-9.8458676114205118E-11</v>
      </c>
      <c r="FU103">
        <v>0.22001999999999461</v>
      </c>
      <c r="FV103">
        <v>0</v>
      </c>
      <c r="FW103">
        <v>0</v>
      </c>
      <c r="FX103">
        <v>0</v>
      </c>
      <c r="FY103">
        <v>3</v>
      </c>
      <c r="FZ103">
        <v>2164</v>
      </c>
      <c r="GA103">
        <v>-1</v>
      </c>
      <c r="GB103">
        <v>-1</v>
      </c>
      <c r="GC103">
        <v>24.5</v>
      </c>
      <c r="GD103">
        <v>24.6</v>
      </c>
      <c r="GE103">
        <v>1.10107</v>
      </c>
      <c r="GF103">
        <v>2.6208499999999999</v>
      </c>
      <c r="GG103">
        <v>1.7981</v>
      </c>
      <c r="GH103">
        <v>2.3815900000000001</v>
      </c>
      <c r="GI103">
        <v>1.5979000000000001</v>
      </c>
      <c r="GJ103">
        <v>2.51953</v>
      </c>
      <c r="GK103">
        <v>35.313299999999998</v>
      </c>
      <c r="GL103">
        <v>24.157499999999999</v>
      </c>
      <c r="GM103">
        <v>18</v>
      </c>
      <c r="GN103">
        <v>367.77800000000002</v>
      </c>
      <c r="GO103">
        <v>665.52599999999995</v>
      </c>
      <c r="GP103">
        <v>25.830100000000002</v>
      </c>
      <c r="GQ103">
        <v>27.5854</v>
      </c>
      <c r="GR103">
        <v>30.0001</v>
      </c>
      <c r="GS103">
        <v>27.549299999999999</v>
      </c>
      <c r="GT103">
        <v>27.574999999999999</v>
      </c>
      <c r="GU103">
        <v>22.005700000000001</v>
      </c>
      <c r="GV103">
        <v>41.834299999999999</v>
      </c>
      <c r="GW103">
        <v>0</v>
      </c>
      <c r="GX103">
        <v>25.83</v>
      </c>
      <c r="GY103">
        <v>450</v>
      </c>
      <c r="GZ103">
        <v>18.5</v>
      </c>
      <c r="HA103">
        <v>100.494</v>
      </c>
      <c r="HB103">
        <v>70.274900000000002</v>
      </c>
    </row>
    <row r="104" spans="1:210" x14ac:dyDescent="0.3">
      <c r="A104">
        <v>88</v>
      </c>
      <c r="B104">
        <v>1750755154.0999999</v>
      </c>
      <c r="C104">
        <v>435</v>
      </c>
      <c r="D104" t="s">
        <v>516</v>
      </c>
      <c r="E104" t="s">
        <v>517</v>
      </c>
      <c r="F104" t="s">
        <v>336</v>
      </c>
      <c r="G104">
        <v>1750755154.0999999</v>
      </c>
      <c r="H104">
        <f t="shared" si="34"/>
        <v>2.0908371369351161E-4</v>
      </c>
      <c r="I104">
        <f t="shared" si="35"/>
        <v>0.20908371369351161</v>
      </c>
      <c r="J104">
        <f t="shared" si="36"/>
        <v>1.2616583454188763</v>
      </c>
      <c r="K104">
        <f t="shared" si="37"/>
        <v>447.012</v>
      </c>
      <c r="L104">
        <f t="shared" si="38"/>
        <v>307.96801810091995</v>
      </c>
      <c r="M104">
        <f t="shared" si="39"/>
        <v>31.200549729630406</v>
      </c>
      <c r="N104">
        <f t="shared" si="40"/>
        <v>45.287235414072001</v>
      </c>
      <c r="O104">
        <f t="shared" si="41"/>
        <v>1.5472576706912605E-2</v>
      </c>
      <c r="P104">
        <f t="shared" si="42"/>
        <v>2.4147244959335867</v>
      </c>
      <c r="Q104">
        <f t="shared" si="43"/>
        <v>1.5418580050534758E-2</v>
      </c>
      <c r="R104">
        <f t="shared" si="44"/>
        <v>9.6414482675442857E-3</v>
      </c>
      <c r="S104">
        <f t="shared" si="45"/>
        <v>12.743034000000002</v>
      </c>
      <c r="T104">
        <f t="shared" si="46"/>
        <v>25.552367753185234</v>
      </c>
      <c r="U104">
        <f t="shared" si="47"/>
        <v>25.433700000000002</v>
      </c>
      <c r="V104">
        <f t="shared" si="48"/>
        <v>3.2628286730843286</v>
      </c>
      <c r="W104">
        <f t="shared" si="49"/>
        <v>58.644748359216983</v>
      </c>
      <c r="X104">
        <f t="shared" si="50"/>
        <v>1.9241695436561996</v>
      </c>
      <c r="Y104">
        <f t="shared" si="51"/>
        <v>3.281060278185651</v>
      </c>
      <c r="Z104">
        <f t="shared" si="52"/>
        <v>1.3386591294281289</v>
      </c>
      <c r="AA104">
        <f t="shared" si="53"/>
        <v>-9.2205917738838625</v>
      </c>
      <c r="AB104">
        <f t="shared" si="54"/>
        <v>12.211130414923323</v>
      </c>
      <c r="AC104">
        <f t="shared" si="55"/>
        <v>1.0748499173725918</v>
      </c>
      <c r="AD104">
        <f t="shared" si="56"/>
        <v>16.808422558412055</v>
      </c>
      <c r="AE104">
        <f t="shared" si="57"/>
        <v>1.2616583454188763</v>
      </c>
      <c r="AF104">
        <f t="shared" si="58"/>
        <v>0.20908371369351161</v>
      </c>
      <c r="AG104">
        <f t="shared" si="59"/>
        <v>1.2210975348489954</v>
      </c>
      <c r="AH104">
        <v>458.47612632088982</v>
      </c>
      <c r="AI104">
        <v>455.67856969696942</v>
      </c>
      <c r="AJ104">
        <v>-2.0626233365551421E-4</v>
      </c>
      <c r="AK104">
        <v>84.076978181650844</v>
      </c>
      <c r="AL104">
        <f t="shared" si="60"/>
        <v>0.20839656441136775</v>
      </c>
      <c r="AM104">
        <v>18.532369769237871</v>
      </c>
      <c r="AN104">
        <v>18.992342706766919</v>
      </c>
      <c r="AO104">
        <v>1.1408325012956469E-6</v>
      </c>
      <c r="AP104">
        <v>90.497214367256092</v>
      </c>
      <c r="AQ104">
        <v>0</v>
      </c>
      <c r="AR104">
        <v>0</v>
      </c>
      <c r="AS104">
        <f t="shared" si="61"/>
        <v>1</v>
      </c>
      <c r="AT104">
        <f t="shared" si="62"/>
        <v>0</v>
      </c>
      <c r="AU104">
        <f t="shared" si="63"/>
        <v>53781.491439493191</v>
      </c>
      <c r="AV104">
        <f t="shared" si="64"/>
        <v>67.068600000000004</v>
      </c>
      <c r="AW104">
        <f t="shared" si="65"/>
        <v>53.654880000000006</v>
      </c>
      <c r="AX104">
        <f t="shared" si="66"/>
        <v>0.8</v>
      </c>
      <c r="AY104">
        <f t="shared" si="67"/>
        <v>0.19</v>
      </c>
      <c r="AZ104">
        <v>9</v>
      </c>
      <c r="BA104">
        <v>1.88</v>
      </c>
      <c r="BB104" t="s">
        <v>337</v>
      </c>
      <c r="BC104">
        <v>2</v>
      </c>
      <c r="BD104" t="b">
        <v>0</v>
      </c>
      <c r="BE104">
        <v>1750755154.0999999</v>
      </c>
      <c r="BF104">
        <v>447.012</v>
      </c>
      <c r="BG104">
        <v>450.06099999999998</v>
      </c>
      <c r="BH104">
        <v>18.992699999999999</v>
      </c>
      <c r="BI104">
        <v>18.531199999999998</v>
      </c>
      <c r="BJ104">
        <v>444.02100000000002</v>
      </c>
      <c r="BK104">
        <v>18.7727</v>
      </c>
      <c r="BL104">
        <v>400.00299999999999</v>
      </c>
      <c r="BM104">
        <v>101.211</v>
      </c>
      <c r="BN104">
        <v>0.100006</v>
      </c>
      <c r="BO104">
        <v>25.5275</v>
      </c>
      <c r="BP104">
        <v>25.433700000000002</v>
      </c>
      <c r="BQ104">
        <v>999.9</v>
      </c>
      <c r="BR104">
        <v>0</v>
      </c>
      <c r="BS104">
        <v>0</v>
      </c>
      <c r="BT104">
        <v>10000</v>
      </c>
      <c r="BU104">
        <v>67.068600000000004</v>
      </c>
      <c r="BV104">
        <v>9.9204500000000007</v>
      </c>
      <c r="BW104">
        <v>-3.0492900000000001</v>
      </c>
      <c r="BX104">
        <v>455.666</v>
      </c>
      <c r="BY104">
        <v>458.55900000000003</v>
      </c>
      <c r="BZ104">
        <v>0.46156900000000001</v>
      </c>
      <c r="CA104">
        <v>450.06099999999998</v>
      </c>
      <c r="CB104">
        <v>18.531199999999998</v>
      </c>
      <c r="CC104">
        <v>1.92228</v>
      </c>
      <c r="CD104">
        <v>1.87557</v>
      </c>
      <c r="CE104">
        <v>16.818300000000001</v>
      </c>
      <c r="CF104">
        <v>16.4312</v>
      </c>
      <c r="CG104">
        <v>1750753677</v>
      </c>
      <c r="CH104" t="s">
        <v>338</v>
      </c>
      <c r="CI104">
        <v>1750753677</v>
      </c>
      <c r="CJ104">
        <v>1750753673.5</v>
      </c>
      <c r="CK104">
        <v>5</v>
      </c>
      <c r="CL104">
        <v>2.1520000000000001</v>
      </c>
      <c r="CM104">
        <v>-0.52400000000000002</v>
      </c>
      <c r="CN104">
        <v>3.0179999999999998</v>
      </c>
      <c r="CO104">
        <v>0.22</v>
      </c>
      <c r="CP104">
        <v>450</v>
      </c>
      <c r="CQ104">
        <v>19</v>
      </c>
      <c r="CR104">
        <v>0.26</v>
      </c>
      <c r="CS104">
        <v>0.17</v>
      </c>
      <c r="CT104">
        <v>-2.8961839999999999</v>
      </c>
      <c r="CU104">
        <v>-0.14265973733582679</v>
      </c>
      <c r="CV104">
        <v>5.1068573888449251E-2</v>
      </c>
      <c r="CW104">
        <v>1</v>
      </c>
      <c r="CX104">
        <v>0</v>
      </c>
      <c r="CY104">
        <v>0</v>
      </c>
      <c r="CZ104">
        <v>0</v>
      </c>
      <c r="DA104">
        <v>-1</v>
      </c>
      <c r="DB104">
        <v>0.45668130000000001</v>
      </c>
      <c r="DC104">
        <v>1.8654461538460398E-2</v>
      </c>
      <c r="DD104">
        <v>2.0505707888292929E-3</v>
      </c>
      <c r="DE104">
        <v>1</v>
      </c>
      <c r="DF104">
        <v>2</v>
      </c>
      <c r="DG104">
        <v>2</v>
      </c>
      <c r="DH104" t="s">
        <v>339</v>
      </c>
      <c r="DI104">
        <v>3.0245299999999999</v>
      </c>
      <c r="DJ104">
        <v>2.6913</v>
      </c>
      <c r="DK104">
        <v>0.100809</v>
      </c>
      <c r="DL104">
        <v>0.102399</v>
      </c>
      <c r="DM104">
        <v>0.101129</v>
      </c>
      <c r="DN104">
        <v>0.100687</v>
      </c>
      <c r="DO104">
        <v>25064.3</v>
      </c>
      <c r="DP104">
        <v>16776.2</v>
      </c>
      <c r="DQ104">
        <v>26448</v>
      </c>
      <c r="DR104">
        <v>16986.7</v>
      </c>
      <c r="DS104">
        <v>33825.1</v>
      </c>
      <c r="DT104">
        <v>19960.8</v>
      </c>
      <c r="DU104">
        <v>38525.300000000003</v>
      </c>
      <c r="DV104">
        <v>22517.8</v>
      </c>
      <c r="DW104">
        <v>1.8033999999999999</v>
      </c>
      <c r="DX104">
        <v>2.18276</v>
      </c>
      <c r="DY104">
        <v>5.0652000000000003E-2</v>
      </c>
      <c r="DZ104">
        <v>0</v>
      </c>
      <c r="EA104">
        <v>24.602699999999999</v>
      </c>
      <c r="EB104">
        <v>999.9</v>
      </c>
      <c r="EC104">
        <v>62</v>
      </c>
      <c r="ED104">
        <v>31.8</v>
      </c>
      <c r="EE104">
        <v>28.921600000000002</v>
      </c>
      <c r="EF104">
        <v>62.731900000000003</v>
      </c>
      <c r="EG104">
        <v>35.3125</v>
      </c>
      <c r="EH104">
        <v>1</v>
      </c>
      <c r="EI104">
        <v>4.1314999999999998E-2</v>
      </c>
      <c r="EJ104">
        <v>-0.27681299999999998</v>
      </c>
      <c r="EK104">
        <v>20.3277</v>
      </c>
      <c r="EL104">
        <v>5.2516699999999998</v>
      </c>
      <c r="EM104">
        <v>11.962</v>
      </c>
      <c r="EN104">
        <v>4.9896399999999996</v>
      </c>
      <c r="EO104">
        <v>3.29142</v>
      </c>
      <c r="EP104">
        <v>9999</v>
      </c>
      <c r="EQ104">
        <v>9999</v>
      </c>
      <c r="ER104">
        <v>9999</v>
      </c>
      <c r="ES104">
        <v>999.9</v>
      </c>
      <c r="ET104">
        <v>4.9726800000000004</v>
      </c>
      <c r="EU104">
        <v>1.87195</v>
      </c>
      <c r="EV104">
        <v>1.8722300000000001</v>
      </c>
      <c r="EW104">
        <v>1.87723</v>
      </c>
      <c r="EX104">
        <v>1.87137</v>
      </c>
      <c r="EY104">
        <v>1.8721099999999999</v>
      </c>
      <c r="EZ104">
        <v>1.8717999999999999</v>
      </c>
      <c r="FA104">
        <v>1.86873</v>
      </c>
      <c r="FB104">
        <v>0</v>
      </c>
      <c r="FC104">
        <v>0</v>
      </c>
      <c r="FD104">
        <v>0</v>
      </c>
      <c r="FE104">
        <v>0</v>
      </c>
      <c r="FF104" t="s">
        <v>340</v>
      </c>
      <c r="FG104" t="s">
        <v>341</v>
      </c>
      <c r="FH104" t="s">
        <v>342</v>
      </c>
      <c r="FI104" t="s">
        <v>342</v>
      </c>
      <c r="FJ104" t="s">
        <v>342</v>
      </c>
      <c r="FK104" t="s">
        <v>342</v>
      </c>
      <c r="FL104">
        <v>0</v>
      </c>
      <c r="FM104">
        <v>100</v>
      </c>
      <c r="FN104">
        <v>100</v>
      </c>
      <c r="FO104">
        <v>2.9910000000000001</v>
      </c>
      <c r="FP104">
        <v>0.22</v>
      </c>
      <c r="FQ104">
        <v>-0.71234261683338174</v>
      </c>
      <c r="FR104">
        <v>7.6898218637449396E-3</v>
      </c>
      <c r="FS104">
        <v>1.5097418776848419E-6</v>
      </c>
      <c r="FT104">
        <v>-9.8458676114205118E-11</v>
      </c>
      <c r="FU104">
        <v>0.22001999999999461</v>
      </c>
      <c r="FV104">
        <v>0</v>
      </c>
      <c r="FW104">
        <v>0</v>
      </c>
      <c r="FX104">
        <v>0</v>
      </c>
      <c r="FY104">
        <v>3</v>
      </c>
      <c r="FZ104">
        <v>2164</v>
      </c>
      <c r="GA104">
        <v>-1</v>
      </c>
      <c r="GB104">
        <v>-1</v>
      </c>
      <c r="GC104">
        <v>24.6</v>
      </c>
      <c r="GD104">
        <v>24.7</v>
      </c>
      <c r="GE104">
        <v>1.10107</v>
      </c>
      <c r="GF104">
        <v>2.6403799999999999</v>
      </c>
      <c r="GG104">
        <v>1.7981</v>
      </c>
      <c r="GH104">
        <v>2.3803700000000001</v>
      </c>
      <c r="GI104">
        <v>1.5979000000000001</v>
      </c>
      <c r="GJ104">
        <v>2.4389599999999998</v>
      </c>
      <c r="GK104">
        <v>35.290199999999999</v>
      </c>
      <c r="GL104">
        <v>24.157499999999999</v>
      </c>
      <c r="GM104">
        <v>18</v>
      </c>
      <c r="GN104">
        <v>367.423</v>
      </c>
      <c r="GO104">
        <v>665.56</v>
      </c>
      <c r="GP104">
        <v>25.830200000000001</v>
      </c>
      <c r="GQ104">
        <v>27.5854</v>
      </c>
      <c r="GR104">
        <v>30.0001</v>
      </c>
      <c r="GS104">
        <v>27.5501</v>
      </c>
      <c r="GT104">
        <v>27.574999999999999</v>
      </c>
      <c r="GU104">
        <v>22.001999999999999</v>
      </c>
      <c r="GV104">
        <v>41.834299999999999</v>
      </c>
      <c r="GW104">
        <v>0</v>
      </c>
      <c r="GX104">
        <v>25.83</v>
      </c>
      <c r="GY104">
        <v>450</v>
      </c>
      <c r="GZ104">
        <v>18.5</v>
      </c>
      <c r="HA104">
        <v>100.495</v>
      </c>
      <c r="HB104">
        <v>70.276200000000003</v>
      </c>
    </row>
    <row r="105" spans="1:210" x14ac:dyDescent="0.3">
      <c r="A105">
        <v>89</v>
      </c>
      <c r="B105">
        <v>1750755159.0999999</v>
      </c>
      <c r="C105">
        <v>440</v>
      </c>
      <c r="D105" t="s">
        <v>518</v>
      </c>
      <c r="E105" t="s">
        <v>519</v>
      </c>
      <c r="F105" t="s">
        <v>336</v>
      </c>
      <c r="G105">
        <v>1750755159.0999999</v>
      </c>
      <c r="H105">
        <f t="shared" si="34"/>
        <v>2.0911274612089826E-4</v>
      </c>
      <c r="I105">
        <f t="shared" si="35"/>
        <v>0.20911274612089825</v>
      </c>
      <c r="J105">
        <f t="shared" si="36"/>
        <v>1.2052535544005845</v>
      </c>
      <c r="K105">
        <f t="shared" si="37"/>
        <v>447.05099999999999</v>
      </c>
      <c r="L105">
        <f t="shared" si="38"/>
        <v>313.83639245816346</v>
      </c>
      <c r="M105">
        <f t="shared" si="39"/>
        <v>31.795679721636915</v>
      </c>
      <c r="N105">
        <f t="shared" si="40"/>
        <v>45.292039918959901</v>
      </c>
      <c r="O105">
        <f t="shared" si="41"/>
        <v>1.5477768808201007E-2</v>
      </c>
      <c r="P105">
        <f t="shared" si="42"/>
        <v>2.4132952250615594</v>
      </c>
      <c r="Q105">
        <f t="shared" si="43"/>
        <v>1.5423704093158753E-2</v>
      </c>
      <c r="R105">
        <f t="shared" si="44"/>
        <v>9.6446568748846367E-3</v>
      </c>
      <c r="S105">
        <f t="shared" si="45"/>
        <v>12.748847999999999</v>
      </c>
      <c r="T105">
        <f t="shared" si="46"/>
        <v>25.553813284271428</v>
      </c>
      <c r="U105">
        <f t="shared" si="47"/>
        <v>25.433</v>
      </c>
      <c r="V105">
        <f t="shared" si="48"/>
        <v>3.2626929497341961</v>
      </c>
      <c r="W105">
        <f t="shared" si="49"/>
        <v>58.6428304842279</v>
      </c>
      <c r="X105">
        <f t="shared" si="50"/>
        <v>1.9242665865701702</v>
      </c>
      <c r="Y105">
        <f t="shared" si="51"/>
        <v>3.2813330643849214</v>
      </c>
      <c r="Z105">
        <f t="shared" si="52"/>
        <v>1.3384263631640259</v>
      </c>
      <c r="AA105">
        <f t="shared" si="53"/>
        <v>-9.2218721039316129</v>
      </c>
      <c r="AB105">
        <f t="shared" si="54"/>
        <v>12.477124371440494</v>
      </c>
      <c r="AC105">
        <f t="shared" si="55"/>
        <v>1.0989175885028351</v>
      </c>
      <c r="AD105">
        <f t="shared" si="56"/>
        <v>17.103017856011718</v>
      </c>
      <c r="AE105">
        <f t="shared" si="57"/>
        <v>1.2052535544005845</v>
      </c>
      <c r="AF105">
        <f t="shared" si="58"/>
        <v>0.20911274612089825</v>
      </c>
      <c r="AG105">
        <f t="shared" si="59"/>
        <v>1.2334658493006916</v>
      </c>
      <c r="AH105">
        <v>458.52435650966328</v>
      </c>
      <c r="AI105">
        <v>455.69472121212101</v>
      </c>
      <c r="AJ105">
        <v>1.309426605249278E-4</v>
      </c>
      <c r="AK105">
        <v>84.076978181650844</v>
      </c>
      <c r="AL105">
        <f t="shared" si="60"/>
        <v>0.20887401412584872</v>
      </c>
      <c r="AM105">
        <v>18.53168473316893</v>
      </c>
      <c r="AN105">
        <v>18.992846015037589</v>
      </c>
      <c r="AO105">
        <v>1.283081757467561E-6</v>
      </c>
      <c r="AP105">
        <v>90.497214367256092</v>
      </c>
      <c r="AQ105">
        <v>0</v>
      </c>
      <c r="AR105">
        <v>0</v>
      </c>
      <c r="AS105">
        <f t="shared" si="61"/>
        <v>1</v>
      </c>
      <c r="AT105">
        <f t="shared" si="62"/>
        <v>0</v>
      </c>
      <c r="AU105">
        <f t="shared" si="63"/>
        <v>53733.290311931021</v>
      </c>
      <c r="AV105">
        <f t="shared" si="64"/>
        <v>67.099199999999996</v>
      </c>
      <c r="AW105">
        <f t="shared" si="65"/>
        <v>53.679360000000003</v>
      </c>
      <c r="AX105">
        <f t="shared" si="66"/>
        <v>0.8</v>
      </c>
      <c r="AY105">
        <f t="shared" si="67"/>
        <v>0.19</v>
      </c>
      <c r="AZ105">
        <v>9</v>
      </c>
      <c r="BA105">
        <v>1.88</v>
      </c>
      <c r="BB105" t="s">
        <v>337</v>
      </c>
      <c r="BC105">
        <v>2</v>
      </c>
      <c r="BD105" t="b">
        <v>0</v>
      </c>
      <c r="BE105">
        <v>1750755159.0999999</v>
      </c>
      <c r="BF105">
        <v>447.05099999999999</v>
      </c>
      <c r="BG105">
        <v>449.97399999999999</v>
      </c>
      <c r="BH105">
        <v>18.993300000000001</v>
      </c>
      <c r="BI105">
        <v>18.531600000000001</v>
      </c>
      <c r="BJ105">
        <v>444.05900000000003</v>
      </c>
      <c r="BK105">
        <v>18.773299999999999</v>
      </c>
      <c r="BL105">
        <v>399.88499999999999</v>
      </c>
      <c r="BM105">
        <v>101.21299999999999</v>
      </c>
      <c r="BN105">
        <v>9.9914900000000001E-2</v>
      </c>
      <c r="BO105">
        <v>25.5289</v>
      </c>
      <c r="BP105">
        <v>25.433</v>
      </c>
      <c r="BQ105">
        <v>999.9</v>
      </c>
      <c r="BR105">
        <v>0</v>
      </c>
      <c r="BS105">
        <v>0</v>
      </c>
      <c r="BT105">
        <v>9990.5</v>
      </c>
      <c r="BU105">
        <v>67.099199999999996</v>
      </c>
      <c r="BV105">
        <v>9.9204500000000007</v>
      </c>
      <c r="BW105">
        <v>-2.9230999999999998</v>
      </c>
      <c r="BX105">
        <v>455.70600000000002</v>
      </c>
      <c r="BY105">
        <v>458.47</v>
      </c>
      <c r="BZ105">
        <v>0.46169700000000002</v>
      </c>
      <c r="CA105">
        <v>449.97399999999999</v>
      </c>
      <c r="CB105">
        <v>18.531600000000001</v>
      </c>
      <c r="CC105">
        <v>1.92238</v>
      </c>
      <c r="CD105">
        <v>1.87565</v>
      </c>
      <c r="CE105">
        <v>16.819099999999999</v>
      </c>
      <c r="CF105">
        <v>16.431899999999999</v>
      </c>
      <c r="CG105">
        <v>1750753677</v>
      </c>
      <c r="CH105" t="s">
        <v>338</v>
      </c>
      <c r="CI105">
        <v>1750753677</v>
      </c>
      <c r="CJ105">
        <v>1750753673.5</v>
      </c>
      <c r="CK105">
        <v>5</v>
      </c>
      <c r="CL105">
        <v>2.1520000000000001</v>
      </c>
      <c r="CM105">
        <v>-0.52400000000000002</v>
      </c>
      <c r="CN105">
        <v>3.0179999999999998</v>
      </c>
      <c r="CO105">
        <v>0.22</v>
      </c>
      <c r="CP105">
        <v>450</v>
      </c>
      <c r="CQ105">
        <v>19</v>
      </c>
      <c r="CR105">
        <v>0.26</v>
      </c>
      <c r="CS105">
        <v>0.17</v>
      </c>
      <c r="CT105">
        <v>-2.921070243902439</v>
      </c>
      <c r="CU105">
        <v>-0.25842585365854198</v>
      </c>
      <c r="CV105">
        <v>6.1016158175331722E-2</v>
      </c>
      <c r="CW105">
        <v>1</v>
      </c>
      <c r="CX105">
        <v>0</v>
      </c>
      <c r="CY105">
        <v>0</v>
      </c>
      <c r="CZ105">
        <v>0</v>
      </c>
      <c r="DA105">
        <v>-1</v>
      </c>
      <c r="DB105">
        <v>0.45822539024390241</v>
      </c>
      <c r="DC105">
        <v>2.4630480836237881E-2</v>
      </c>
      <c r="DD105">
        <v>2.5065772686688232E-3</v>
      </c>
      <c r="DE105">
        <v>1</v>
      </c>
      <c r="DF105">
        <v>2</v>
      </c>
      <c r="DG105">
        <v>2</v>
      </c>
      <c r="DH105" t="s">
        <v>339</v>
      </c>
      <c r="DI105">
        <v>3.0244</v>
      </c>
      <c r="DJ105">
        <v>2.6911999999999998</v>
      </c>
      <c r="DK105">
        <v>0.100818</v>
      </c>
      <c r="DL105">
        <v>0.102386</v>
      </c>
      <c r="DM105">
        <v>0.101133</v>
      </c>
      <c r="DN105">
        <v>0.100691</v>
      </c>
      <c r="DO105">
        <v>25063.9</v>
      </c>
      <c r="DP105">
        <v>16776.2</v>
      </c>
      <c r="DQ105">
        <v>26447.8</v>
      </c>
      <c r="DR105">
        <v>16986.5</v>
      </c>
      <c r="DS105">
        <v>33824.400000000001</v>
      </c>
      <c r="DT105">
        <v>19960.5</v>
      </c>
      <c r="DU105">
        <v>38524.699999999997</v>
      </c>
      <c r="DV105">
        <v>22517.599999999999</v>
      </c>
      <c r="DW105">
        <v>1.8032999999999999</v>
      </c>
      <c r="DX105">
        <v>2.1829399999999999</v>
      </c>
      <c r="DY105">
        <v>5.0485099999999998E-2</v>
      </c>
      <c r="DZ105">
        <v>0</v>
      </c>
      <c r="EA105">
        <v>24.604700000000001</v>
      </c>
      <c r="EB105">
        <v>999.9</v>
      </c>
      <c r="EC105">
        <v>62</v>
      </c>
      <c r="ED105">
        <v>31.8</v>
      </c>
      <c r="EE105">
        <v>28.920100000000001</v>
      </c>
      <c r="EF105">
        <v>62.981900000000003</v>
      </c>
      <c r="EG105">
        <v>35.424700000000001</v>
      </c>
      <c r="EH105">
        <v>1</v>
      </c>
      <c r="EI105">
        <v>4.1193100000000003E-2</v>
      </c>
      <c r="EJ105">
        <v>-0.27671200000000001</v>
      </c>
      <c r="EK105">
        <v>20.327500000000001</v>
      </c>
      <c r="EL105">
        <v>5.2510700000000003</v>
      </c>
      <c r="EM105">
        <v>11.962</v>
      </c>
      <c r="EN105">
        <v>4.9896399999999996</v>
      </c>
      <c r="EO105">
        <v>3.2915199999999998</v>
      </c>
      <c r="EP105">
        <v>9999</v>
      </c>
      <c r="EQ105">
        <v>9999</v>
      </c>
      <c r="ER105">
        <v>9999</v>
      </c>
      <c r="ES105">
        <v>999.9</v>
      </c>
      <c r="ET105">
        <v>4.9726699999999999</v>
      </c>
      <c r="EU105">
        <v>1.87195</v>
      </c>
      <c r="EV105">
        <v>1.87222</v>
      </c>
      <c r="EW105">
        <v>1.8772500000000001</v>
      </c>
      <c r="EX105">
        <v>1.87137</v>
      </c>
      <c r="EY105">
        <v>1.8721099999999999</v>
      </c>
      <c r="EZ105">
        <v>1.8717999999999999</v>
      </c>
      <c r="FA105">
        <v>1.86873</v>
      </c>
      <c r="FB105">
        <v>0</v>
      </c>
      <c r="FC105">
        <v>0</v>
      </c>
      <c r="FD105">
        <v>0</v>
      </c>
      <c r="FE105">
        <v>0</v>
      </c>
      <c r="FF105" t="s">
        <v>340</v>
      </c>
      <c r="FG105" t="s">
        <v>341</v>
      </c>
      <c r="FH105" t="s">
        <v>342</v>
      </c>
      <c r="FI105" t="s">
        <v>342</v>
      </c>
      <c r="FJ105" t="s">
        <v>342</v>
      </c>
      <c r="FK105" t="s">
        <v>342</v>
      </c>
      <c r="FL105">
        <v>0</v>
      </c>
      <c r="FM105">
        <v>100</v>
      </c>
      <c r="FN105">
        <v>100</v>
      </c>
      <c r="FO105">
        <v>2.992</v>
      </c>
      <c r="FP105">
        <v>0.22</v>
      </c>
      <c r="FQ105">
        <v>-0.71234261683338174</v>
      </c>
      <c r="FR105">
        <v>7.6898218637449396E-3</v>
      </c>
      <c r="FS105">
        <v>1.5097418776848419E-6</v>
      </c>
      <c r="FT105">
        <v>-9.8458676114205118E-11</v>
      </c>
      <c r="FU105">
        <v>0.22001999999999461</v>
      </c>
      <c r="FV105">
        <v>0</v>
      </c>
      <c r="FW105">
        <v>0</v>
      </c>
      <c r="FX105">
        <v>0</v>
      </c>
      <c r="FY105">
        <v>3</v>
      </c>
      <c r="FZ105">
        <v>2164</v>
      </c>
      <c r="GA105">
        <v>-1</v>
      </c>
      <c r="GB105">
        <v>-1</v>
      </c>
      <c r="GC105">
        <v>24.7</v>
      </c>
      <c r="GD105">
        <v>24.8</v>
      </c>
      <c r="GE105">
        <v>1.10107</v>
      </c>
      <c r="GF105">
        <v>2.6428199999999999</v>
      </c>
      <c r="GG105">
        <v>1.79932</v>
      </c>
      <c r="GH105">
        <v>2.3803700000000001</v>
      </c>
      <c r="GI105">
        <v>1.5979000000000001</v>
      </c>
      <c r="GJ105">
        <v>2.4133300000000002</v>
      </c>
      <c r="GK105">
        <v>35.313299999999998</v>
      </c>
      <c r="GL105">
        <v>24.148800000000001</v>
      </c>
      <c r="GM105">
        <v>18</v>
      </c>
      <c r="GN105">
        <v>367.36500000000001</v>
      </c>
      <c r="GO105">
        <v>665.71600000000001</v>
      </c>
      <c r="GP105">
        <v>25.83</v>
      </c>
      <c r="GQ105">
        <v>27.5854</v>
      </c>
      <c r="GR105">
        <v>30.0001</v>
      </c>
      <c r="GS105">
        <v>27.549199999999999</v>
      </c>
      <c r="GT105">
        <v>27.574999999999999</v>
      </c>
      <c r="GU105">
        <v>22.003799999999998</v>
      </c>
      <c r="GV105">
        <v>41.834299999999999</v>
      </c>
      <c r="GW105">
        <v>0</v>
      </c>
      <c r="GX105">
        <v>25.83</v>
      </c>
      <c r="GY105">
        <v>450</v>
      </c>
      <c r="GZ105">
        <v>18.5</v>
      </c>
      <c r="HA105">
        <v>100.494</v>
      </c>
      <c r="HB105">
        <v>70.275400000000005</v>
      </c>
    </row>
    <row r="106" spans="1:210" x14ac:dyDescent="0.3">
      <c r="A106">
        <v>90</v>
      </c>
      <c r="B106">
        <v>1750755164.0999999</v>
      </c>
      <c r="C106">
        <v>445</v>
      </c>
      <c r="D106" t="s">
        <v>520</v>
      </c>
      <c r="E106" t="s">
        <v>521</v>
      </c>
      <c r="F106" t="s">
        <v>336</v>
      </c>
      <c r="G106">
        <v>1750755164.0999999</v>
      </c>
      <c r="H106">
        <f t="shared" si="34"/>
        <v>2.1113567662938985E-4</v>
      </c>
      <c r="I106">
        <f t="shared" si="35"/>
        <v>0.21113567662938984</v>
      </c>
      <c r="J106">
        <f t="shared" si="36"/>
        <v>1.2483826051128115</v>
      </c>
      <c r="K106">
        <f t="shared" si="37"/>
        <v>446.98599999999999</v>
      </c>
      <c r="L106">
        <f t="shared" si="38"/>
        <v>310.65819686998287</v>
      </c>
      <c r="M106">
        <f t="shared" si="39"/>
        <v>31.473366397229558</v>
      </c>
      <c r="N106">
        <f t="shared" si="40"/>
        <v>45.284992619460397</v>
      </c>
      <c r="O106">
        <f t="shared" si="41"/>
        <v>1.5637417861499085E-2</v>
      </c>
      <c r="P106">
        <f t="shared" si="42"/>
        <v>2.4189610278088205</v>
      </c>
      <c r="Q106">
        <f t="shared" si="43"/>
        <v>1.5582362963030701E-2</v>
      </c>
      <c r="R106">
        <f t="shared" si="44"/>
        <v>9.7439072198733656E-3</v>
      </c>
      <c r="S106">
        <f t="shared" si="45"/>
        <v>12.747404</v>
      </c>
      <c r="T106">
        <f t="shared" si="46"/>
        <v>25.554720637899006</v>
      </c>
      <c r="U106">
        <f t="shared" si="47"/>
        <v>25.4297</v>
      </c>
      <c r="V106">
        <f t="shared" si="48"/>
        <v>3.2620531775181565</v>
      </c>
      <c r="W106">
        <f t="shared" si="49"/>
        <v>58.642835287275439</v>
      </c>
      <c r="X106">
        <f t="shared" si="50"/>
        <v>1.92444958075742</v>
      </c>
      <c r="Y106">
        <f t="shared" si="51"/>
        <v>3.2816448443020536</v>
      </c>
      <c r="Z106">
        <f t="shared" si="52"/>
        <v>1.3376035967607365</v>
      </c>
      <c r="AA106">
        <f t="shared" si="53"/>
        <v>-9.3110833393560917</v>
      </c>
      <c r="AB106">
        <f t="shared" si="54"/>
        <v>13.145431514667838</v>
      </c>
      <c r="AC106">
        <f t="shared" si="55"/>
        <v>1.1550567974865269</v>
      </c>
      <c r="AD106">
        <f t="shared" si="56"/>
        <v>17.736808972798272</v>
      </c>
      <c r="AE106">
        <f t="shared" si="57"/>
        <v>1.2483826051128115</v>
      </c>
      <c r="AF106">
        <f t="shared" si="58"/>
        <v>0.21113567662938984</v>
      </c>
      <c r="AG106">
        <f t="shared" si="59"/>
        <v>1.2339548522218518</v>
      </c>
      <c r="AH106">
        <v>458.47467383317479</v>
      </c>
      <c r="AI106">
        <v>455.64876363636381</v>
      </c>
      <c r="AJ106">
        <v>-3.1672700323466313E-4</v>
      </c>
      <c r="AK106">
        <v>84.076978181650844</v>
      </c>
      <c r="AL106">
        <f t="shared" si="60"/>
        <v>0.21029641552461137</v>
      </c>
      <c r="AM106">
        <v>18.53154127229881</v>
      </c>
      <c r="AN106">
        <v>18.995688872180441</v>
      </c>
      <c r="AO106">
        <v>-1.3750264925520121E-8</v>
      </c>
      <c r="AP106">
        <v>90.497214367256092</v>
      </c>
      <c r="AQ106">
        <v>0</v>
      </c>
      <c r="AR106">
        <v>0</v>
      </c>
      <c r="AS106">
        <f t="shared" si="61"/>
        <v>1</v>
      </c>
      <c r="AT106">
        <f t="shared" si="62"/>
        <v>0</v>
      </c>
      <c r="AU106">
        <f t="shared" si="63"/>
        <v>53923.279476487063</v>
      </c>
      <c r="AV106">
        <f t="shared" si="64"/>
        <v>67.0916</v>
      </c>
      <c r="AW106">
        <f t="shared" si="65"/>
        <v>53.673280000000005</v>
      </c>
      <c r="AX106">
        <f t="shared" si="66"/>
        <v>0.8</v>
      </c>
      <c r="AY106">
        <f t="shared" si="67"/>
        <v>0.19</v>
      </c>
      <c r="AZ106">
        <v>9</v>
      </c>
      <c r="BA106">
        <v>1.88</v>
      </c>
      <c r="BB106" t="s">
        <v>337</v>
      </c>
      <c r="BC106">
        <v>2</v>
      </c>
      <c r="BD106" t="b">
        <v>0</v>
      </c>
      <c r="BE106">
        <v>1750755164.0999999</v>
      </c>
      <c r="BF106">
        <v>446.98599999999999</v>
      </c>
      <c r="BG106">
        <v>450.00700000000001</v>
      </c>
      <c r="BH106">
        <v>18.9953</v>
      </c>
      <c r="BI106">
        <v>18.529299999999999</v>
      </c>
      <c r="BJ106">
        <v>443.995</v>
      </c>
      <c r="BK106">
        <v>18.775300000000001</v>
      </c>
      <c r="BL106">
        <v>400.02699999999999</v>
      </c>
      <c r="BM106">
        <v>101.212</v>
      </c>
      <c r="BN106">
        <v>9.9881399999999995E-2</v>
      </c>
      <c r="BO106">
        <v>25.5305</v>
      </c>
      <c r="BP106">
        <v>25.4297</v>
      </c>
      <c r="BQ106">
        <v>999.9</v>
      </c>
      <c r="BR106">
        <v>0</v>
      </c>
      <c r="BS106">
        <v>0</v>
      </c>
      <c r="BT106">
        <v>10027.5</v>
      </c>
      <c r="BU106">
        <v>67.0916</v>
      </c>
      <c r="BV106">
        <v>9.9204500000000007</v>
      </c>
      <c r="BW106">
        <v>-3.0206</v>
      </c>
      <c r="BX106">
        <v>455.64100000000002</v>
      </c>
      <c r="BY106">
        <v>458.50200000000001</v>
      </c>
      <c r="BZ106">
        <v>0.46604299999999999</v>
      </c>
      <c r="CA106">
        <v>450.00700000000001</v>
      </c>
      <c r="CB106">
        <v>18.529299999999999</v>
      </c>
      <c r="CC106">
        <v>1.92255</v>
      </c>
      <c r="CD106">
        <v>1.87538</v>
      </c>
      <c r="CE106">
        <v>16.820499999999999</v>
      </c>
      <c r="CF106">
        <v>16.4297</v>
      </c>
      <c r="CG106">
        <v>1750753677</v>
      </c>
      <c r="CH106" t="s">
        <v>338</v>
      </c>
      <c r="CI106">
        <v>1750753677</v>
      </c>
      <c r="CJ106">
        <v>1750753673.5</v>
      </c>
      <c r="CK106">
        <v>5</v>
      </c>
      <c r="CL106">
        <v>2.1520000000000001</v>
      </c>
      <c r="CM106">
        <v>-0.52400000000000002</v>
      </c>
      <c r="CN106">
        <v>3.0179999999999998</v>
      </c>
      <c r="CO106">
        <v>0.22</v>
      </c>
      <c r="CP106">
        <v>450</v>
      </c>
      <c r="CQ106">
        <v>19</v>
      </c>
      <c r="CR106">
        <v>0.26</v>
      </c>
      <c r="CS106">
        <v>0.17</v>
      </c>
      <c r="CT106">
        <v>-2.9349565000000002</v>
      </c>
      <c r="CU106">
        <v>-0.48991992495308628</v>
      </c>
      <c r="CV106">
        <v>6.8102463521887396E-2</v>
      </c>
      <c r="CW106">
        <v>1</v>
      </c>
      <c r="CX106">
        <v>0</v>
      </c>
      <c r="CY106">
        <v>0</v>
      </c>
      <c r="CZ106">
        <v>0</v>
      </c>
      <c r="DA106">
        <v>-1</v>
      </c>
      <c r="DB106">
        <v>0.46043182500000002</v>
      </c>
      <c r="DC106">
        <v>2.4217947467165921E-2</v>
      </c>
      <c r="DD106">
        <v>2.4226941396666259E-3</v>
      </c>
      <c r="DE106">
        <v>1</v>
      </c>
      <c r="DF106">
        <v>2</v>
      </c>
      <c r="DG106">
        <v>2</v>
      </c>
      <c r="DH106" t="s">
        <v>339</v>
      </c>
      <c r="DI106">
        <v>3.0245600000000001</v>
      </c>
      <c r="DJ106">
        <v>2.6911700000000001</v>
      </c>
      <c r="DK106">
        <v>0.10080600000000001</v>
      </c>
      <c r="DL106">
        <v>0.10238999999999999</v>
      </c>
      <c r="DM106">
        <v>0.10113900000000001</v>
      </c>
      <c r="DN106">
        <v>0.10068100000000001</v>
      </c>
      <c r="DO106">
        <v>25063.8</v>
      </c>
      <c r="DP106">
        <v>16776</v>
      </c>
      <c r="DQ106">
        <v>26447.3</v>
      </c>
      <c r="DR106">
        <v>16986.400000000001</v>
      </c>
      <c r="DS106">
        <v>33823.699999999997</v>
      </c>
      <c r="DT106">
        <v>19960.400000000001</v>
      </c>
      <c r="DU106">
        <v>38524.199999999997</v>
      </c>
      <c r="DV106">
        <v>22517.200000000001</v>
      </c>
      <c r="DW106">
        <v>1.80376</v>
      </c>
      <c r="DX106">
        <v>2.1825800000000002</v>
      </c>
      <c r="DY106">
        <v>5.0205E-2</v>
      </c>
      <c r="DZ106">
        <v>0</v>
      </c>
      <c r="EA106">
        <v>24.606000000000002</v>
      </c>
      <c r="EB106">
        <v>999.9</v>
      </c>
      <c r="EC106">
        <v>62</v>
      </c>
      <c r="ED106">
        <v>31.8</v>
      </c>
      <c r="EE106">
        <v>28.920400000000001</v>
      </c>
      <c r="EF106">
        <v>62.571899999999999</v>
      </c>
      <c r="EG106">
        <v>35.460700000000003</v>
      </c>
      <c r="EH106">
        <v>1</v>
      </c>
      <c r="EI106">
        <v>4.1422800000000003E-2</v>
      </c>
      <c r="EJ106">
        <v>-0.27714800000000001</v>
      </c>
      <c r="EK106">
        <v>20.3277</v>
      </c>
      <c r="EL106">
        <v>5.25143</v>
      </c>
      <c r="EM106">
        <v>11.962</v>
      </c>
      <c r="EN106">
        <v>4.9897200000000002</v>
      </c>
      <c r="EO106">
        <v>3.2916599999999998</v>
      </c>
      <c r="EP106">
        <v>9999</v>
      </c>
      <c r="EQ106">
        <v>9999</v>
      </c>
      <c r="ER106">
        <v>9999</v>
      </c>
      <c r="ES106">
        <v>999.9</v>
      </c>
      <c r="ET106">
        <v>4.9726699999999999</v>
      </c>
      <c r="EU106">
        <v>1.87195</v>
      </c>
      <c r="EV106">
        <v>1.8722399999999999</v>
      </c>
      <c r="EW106">
        <v>1.8772500000000001</v>
      </c>
      <c r="EX106">
        <v>1.8713500000000001</v>
      </c>
      <c r="EY106">
        <v>1.8721000000000001</v>
      </c>
      <c r="EZ106">
        <v>1.8717999999999999</v>
      </c>
      <c r="FA106">
        <v>1.86873</v>
      </c>
      <c r="FB106">
        <v>0</v>
      </c>
      <c r="FC106">
        <v>0</v>
      </c>
      <c r="FD106">
        <v>0</v>
      </c>
      <c r="FE106">
        <v>0</v>
      </c>
      <c r="FF106" t="s">
        <v>340</v>
      </c>
      <c r="FG106" t="s">
        <v>341</v>
      </c>
      <c r="FH106" t="s">
        <v>342</v>
      </c>
      <c r="FI106" t="s">
        <v>342</v>
      </c>
      <c r="FJ106" t="s">
        <v>342</v>
      </c>
      <c r="FK106" t="s">
        <v>342</v>
      </c>
      <c r="FL106">
        <v>0</v>
      </c>
      <c r="FM106">
        <v>100</v>
      </c>
      <c r="FN106">
        <v>100</v>
      </c>
      <c r="FO106">
        <v>2.9910000000000001</v>
      </c>
      <c r="FP106">
        <v>0.22</v>
      </c>
      <c r="FQ106">
        <v>-0.71234261683338174</v>
      </c>
      <c r="FR106">
        <v>7.6898218637449396E-3</v>
      </c>
      <c r="FS106">
        <v>1.5097418776848419E-6</v>
      </c>
      <c r="FT106">
        <v>-9.8458676114205118E-11</v>
      </c>
      <c r="FU106">
        <v>0.22001999999999461</v>
      </c>
      <c r="FV106">
        <v>0</v>
      </c>
      <c r="FW106">
        <v>0</v>
      </c>
      <c r="FX106">
        <v>0</v>
      </c>
      <c r="FY106">
        <v>3</v>
      </c>
      <c r="FZ106">
        <v>2164</v>
      </c>
      <c r="GA106">
        <v>-1</v>
      </c>
      <c r="GB106">
        <v>-1</v>
      </c>
      <c r="GC106">
        <v>24.8</v>
      </c>
      <c r="GD106">
        <v>24.8</v>
      </c>
      <c r="GE106">
        <v>1.10107</v>
      </c>
      <c r="GF106">
        <v>2.6464799999999999</v>
      </c>
      <c r="GG106">
        <v>1.79932</v>
      </c>
      <c r="GH106">
        <v>2.3803700000000001</v>
      </c>
      <c r="GI106">
        <v>1.5979000000000001</v>
      </c>
      <c r="GJ106">
        <v>2.4145500000000002</v>
      </c>
      <c r="GK106">
        <v>35.313299999999998</v>
      </c>
      <c r="GL106">
        <v>24.148800000000001</v>
      </c>
      <c r="GM106">
        <v>18</v>
      </c>
      <c r="GN106">
        <v>367.60199999999998</v>
      </c>
      <c r="GO106">
        <v>665.40499999999997</v>
      </c>
      <c r="GP106">
        <v>25.83</v>
      </c>
      <c r="GQ106">
        <v>27.5854</v>
      </c>
      <c r="GR106">
        <v>30.0001</v>
      </c>
      <c r="GS106">
        <v>27.549199999999999</v>
      </c>
      <c r="GT106">
        <v>27.574999999999999</v>
      </c>
      <c r="GU106">
        <v>22.003499999999999</v>
      </c>
      <c r="GV106">
        <v>41.834299999999999</v>
      </c>
      <c r="GW106">
        <v>0</v>
      </c>
      <c r="GX106">
        <v>25.83</v>
      </c>
      <c r="GY106">
        <v>450</v>
      </c>
      <c r="GZ106">
        <v>18.5</v>
      </c>
      <c r="HA106">
        <v>100.492</v>
      </c>
      <c r="HB106">
        <v>70.274600000000007</v>
      </c>
    </row>
    <row r="107" spans="1:210" x14ac:dyDescent="0.3">
      <c r="A107">
        <v>91</v>
      </c>
      <c r="B107">
        <v>1750755169.0999999</v>
      </c>
      <c r="C107">
        <v>450</v>
      </c>
      <c r="D107" t="s">
        <v>522</v>
      </c>
      <c r="E107" t="s">
        <v>523</v>
      </c>
      <c r="F107" t="s">
        <v>336</v>
      </c>
      <c r="G107">
        <v>1750755169.0999999</v>
      </c>
      <c r="H107">
        <f t="shared" si="34"/>
        <v>2.1253768517068787E-4</v>
      </c>
      <c r="I107">
        <f t="shared" si="35"/>
        <v>0.21253768517068788</v>
      </c>
      <c r="J107">
        <f t="shared" si="36"/>
        <v>1.2398947855383267</v>
      </c>
      <c r="K107">
        <f t="shared" si="37"/>
        <v>447.00799999999998</v>
      </c>
      <c r="L107">
        <f t="shared" si="38"/>
        <v>312.37347736497026</v>
      </c>
      <c r="M107">
        <f t="shared" si="39"/>
        <v>31.64714775256553</v>
      </c>
      <c r="N107">
        <f t="shared" si="40"/>
        <v>45.287225861529599</v>
      </c>
      <c r="O107">
        <f t="shared" si="41"/>
        <v>1.5741887814714035E-2</v>
      </c>
      <c r="P107">
        <f t="shared" si="42"/>
        <v>2.4125884193585714</v>
      </c>
      <c r="Q107">
        <f t="shared" si="43"/>
        <v>1.5685949438503377E-2</v>
      </c>
      <c r="R107">
        <f t="shared" si="44"/>
        <v>9.8087277347025138E-3</v>
      </c>
      <c r="S107">
        <f t="shared" si="45"/>
        <v>12.738303</v>
      </c>
      <c r="T107">
        <f t="shared" si="46"/>
        <v>25.55517825933083</v>
      </c>
      <c r="U107">
        <f t="shared" si="47"/>
        <v>25.429600000000001</v>
      </c>
      <c r="V107">
        <f t="shared" si="48"/>
        <v>3.2620337921923972</v>
      </c>
      <c r="W107">
        <f t="shared" si="49"/>
        <v>58.639398253108666</v>
      </c>
      <c r="X107">
        <f t="shared" si="50"/>
        <v>1.9244396357222402</v>
      </c>
      <c r="Y107">
        <f t="shared" si="51"/>
        <v>3.2818202318783505</v>
      </c>
      <c r="Z107">
        <f t="shared" si="52"/>
        <v>1.337594156470157</v>
      </c>
      <c r="AA107">
        <f t="shared" si="53"/>
        <v>-9.372911916027336</v>
      </c>
      <c r="AB107">
        <f t="shared" si="54"/>
        <v>13.240868126802059</v>
      </c>
      <c r="AC107">
        <f t="shared" si="55"/>
        <v>1.1665203847798409</v>
      </c>
      <c r="AD107">
        <f t="shared" si="56"/>
        <v>17.772779595554564</v>
      </c>
      <c r="AE107">
        <f t="shared" si="57"/>
        <v>1.2398947855383267</v>
      </c>
      <c r="AF107">
        <f t="shared" si="58"/>
        <v>0.21253768517068788</v>
      </c>
      <c r="AG107">
        <f t="shared" si="59"/>
        <v>1.2374546339103776</v>
      </c>
      <c r="AH107">
        <v>458.49338084128931</v>
      </c>
      <c r="AI107">
        <v>455.65583030303043</v>
      </c>
      <c r="AJ107">
        <v>3.217238559165188E-5</v>
      </c>
      <c r="AK107">
        <v>84.076978181650844</v>
      </c>
      <c r="AL107">
        <f t="shared" si="60"/>
        <v>0.21067219099400153</v>
      </c>
      <c r="AM107">
        <v>18.529533794859439</v>
      </c>
      <c r="AN107">
        <v>18.994606315789461</v>
      </c>
      <c r="AO107">
        <v>1.0278708048202391E-6</v>
      </c>
      <c r="AP107">
        <v>90.497214367256092</v>
      </c>
      <c r="AQ107">
        <v>0</v>
      </c>
      <c r="AR107">
        <v>0</v>
      </c>
      <c r="AS107">
        <f t="shared" si="61"/>
        <v>1</v>
      </c>
      <c r="AT107">
        <f t="shared" si="62"/>
        <v>0</v>
      </c>
      <c r="AU107">
        <f t="shared" si="63"/>
        <v>53709.089069977337</v>
      </c>
      <c r="AV107">
        <f t="shared" si="64"/>
        <v>67.043700000000001</v>
      </c>
      <c r="AW107">
        <f t="shared" si="65"/>
        <v>53.634960000000007</v>
      </c>
      <c r="AX107">
        <f t="shared" si="66"/>
        <v>0.8</v>
      </c>
      <c r="AY107">
        <f t="shared" si="67"/>
        <v>0.19</v>
      </c>
      <c r="AZ107">
        <v>9</v>
      </c>
      <c r="BA107">
        <v>1.88</v>
      </c>
      <c r="BB107" t="s">
        <v>337</v>
      </c>
      <c r="BC107">
        <v>2</v>
      </c>
      <c r="BD107" t="b">
        <v>0</v>
      </c>
      <c r="BE107">
        <v>1750755169.0999999</v>
      </c>
      <c r="BF107">
        <v>447.00799999999998</v>
      </c>
      <c r="BG107">
        <v>450.012</v>
      </c>
      <c r="BH107">
        <v>18.995200000000001</v>
      </c>
      <c r="BI107">
        <v>18.526</v>
      </c>
      <c r="BJ107">
        <v>444.017</v>
      </c>
      <c r="BK107">
        <v>18.775200000000002</v>
      </c>
      <c r="BL107">
        <v>399.93700000000001</v>
      </c>
      <c r="BM107">
        <v>101.212</v>
      </c>
      <c r="BN107">
        <v>9.9891199999999999E-2</v>
      </c>
      <c r="BO107">
        <v>25.531400000000001</v>
      </c>
      <c r="BP107">
        <v>25.429600000000001</v>
      </c>
      <c r="BQ107">
        <v>999.9</v>
      </c>
      <c r="BR107">
        <v>0</v>
      </c>
      <c r="BS107">
        <v>0</v>
      </c>
      <c r="BT107">
        <v>9986</v>
      </c>
      <c r="BU107">
        <v>67.043700000000001</v>
      </c>
      <c r="BV107">
        <v>9.9204500000000007</v>
      </c>
      <c r="BW107">
        <v>-3.0033300000000001</v>
      </c>
      <c r="BX107">
        <v>455.66399999999999</v>
      </c>
      <c r="BY107">
        <v>458.50599999999997</v>
      </c>
      <c r="BZ107">
        <v>0.46924399999999999</v>
      </c>
      <c r="CA107">
        <v>450.012</v>
      </c>
      <c r="CB107">
        <v>18.526</v>
      </c>
      <c r="CC107">
        <v>1.92255</v>
      </c>
      <c r="CD107">
        <v>1.8750500000000001</v>
      </c>
      <c r="CE107">
        <v>16.820499999999999</v>
      </c>
      <c r="CF107">
        <v>16.4269</v>
      </c>
      <c r="CG107">
        <v>1750753677</v>
      </c>
      <c r="CH107" t="s">
        <v>338</v>
      </c>
      <c r="CI107">
        <v>1750753677</v>
      </c>
      <c r="CJ107">
        <v>1750753673.5</v>
      </c>
      <c r="CK107">
        <v>5</v>
      </c>
      <c r="CL107">
        <v>2.1520000000000001</v>
      </c>
      <c r="CM107">
        <v>-0.52400000000000002</v>
      </c>
      <c r="CN107">
        <v>3.0179999999999998</v>
      </c>
      <c r="CO107">
        <v>0.22</v>
      </c>
      <c r="CP107">
        <v>450</v>
      </c>
      <c r="CQ107">
        <v>19</v>
      </c>
      <c r="CR107">
        <v>0.26</v>
      </c>
      <c r="CS107">
        <v>0.17</v>
      </c>
      <c r="CT107">
        <v>-2.971425</v>
      </c>
      <c r="CU107">
        <v>-0.24309253283301399</v>
      </c>
      <c r="CV107">
        <v>5.1310466914655933E-2</v>
      </c>
      <c r="CW107">
        <v>1</v>
      </c>
      <c r="CX107">
        <v>0</v>
      </c>
      <c r="CY107">
        <v>0</v>
      </c>
      <c r="CZ107">
        <v>0</v>
      </c>
      <c r="DA107">
        <v>-1</v>
      </c>
      <c r="DB107">
        <v>0.46266984999999999</v>
      </c>
      <c r="DC107">
        <v>2.8852953095684079E-2</v>
      </c>
      <c r="DD107">
        <v>2.8543363987974519E-3</v>
      </c>
      <c r="DE107">
        <v>1</v>
      </c>
      <c r="DF107">
        <v>2</v>
      </c>
      <c r="DG107">
        <v>2</v>
      </c>
      <c r="DH107" t="s">
        <v>339</v>
      </c>
      <c r="DI107">
        <v>3.0244599999999999</v>
      </c>
      <c r="DJ107">
        <v>2.6911800000000001</v>
      </c>
      <c r="DK107">
        <v>0.100809</v>
      </c>
      <c r="DL107">
        <v>0.102391</v>
      </c>
      <c r="DM107">
        <v>0.10113900000000001</v>
      </c>
      <c r="DN107">
        <v>0.10066799999999999</v>
      </c>
      <c r="DO107">
        <v>25064</v>
      </c>
      <c r="DP107">
        <v>16776.2</v>
      </c>
      <c r="DQ107">
        <v>26447.7</v>
      </c>
      <c r="DR107">
        <v>16986.599999999999</v>
      </c>
      <c r="DS107">
        <v>33824</v>
      </c>
      <c r="DT107">
        <v>19960.8</v>
      </c>
      <c r="DU107">
        <v>38524.5</v>
      </c>
      <c r="DV107">
        <v>22517.3</v>
      </c>
      <c r="DW107">
        <v>1.8035600000000001</v>
      </c>
      <c r="DX107">
        <v>2.1829000000000001</v>
      </c>
      <c r="DY107">
        <v>5.0091700000000003E-2</v>
      </c>
      <c r="DZ107">
        <v>0</v>
      </c>
      <c r="EA107">
        <v>24.607800000000001</v>
      </c>
      <c r="EB107">
        <v>999.9</v>
      </c>
      <c r="EC107">
        <v>62</v>
      </c>
      <c r="ED107">
        <v>31.8</v>
      </c>
      <c r="EE107">
        <v>28.921800000000001</v>
      </c>
      <c r="EF107">
        <v>62.701900000000002</v>
      </c>
      <c r="EG107">
        <v>35.508800000000001</v>
      </c>
      <c r="EH107">
        <v>1</v>
      </c>
      <c r="EI107">
        <v>4.13882E-2</v>
      </c>
      <c r="EJ107">
        <v>-0.27737499999999998</v>
      </c>
      <c r="EK107">
        <v>20.3278</v>
      </c>
      <c r="EL107">
        <v>5.2515499999999999</v>
      </c>
      <c r="EM107">
        <v>11.962</v>
      </c>
      <c r="EN107">
        <v>4.9896799999999999</v>
      </c>
      <c r="EO107">
        <v>3.2917399999999999</v>
      </c>
      <c r="EP107">
        <v>9999</v>
      </c>
      <c r="EQ107">
        <v>9999</v>
      </c>
      <c r="ER107">
        <v>9999</v>
      </c>
      <c r="ES107">
        <v>999.9</v>
      </c>
      <c r="ET107">
        <v>4.9726999999999997</v>
      </c>
      <c r="EU107">
        <v>1.87195</v>
      </c>
      <c r="EV107">
        <v>1.8722300000000001</v>
      </c>
      <c r="EW107">
        <v>1.8772599999999999</v>
      </c>
      <c r="EX107">
        <v>1.8713900000000001</v>
      </c>
      <c r="EY107">
        <v>1.8721099999999999</v>
      </c>
      <c r="EZ107">
        <v>1.87181</v>
      </c>
      <c r="FA107">
        <v>1.86873</v>
      </c>
      <c r="FB107">
        <v>0</v>
      </c>
      <c r="FC107">
        <v>0</v>
      </c>
      <c r="FD107">
        <v>0</v>
      </c>
      <c r="FE107">
        <v>0</v>
      </c>
      <c r="FF107" t="s">
        <v>340</v>
      </c>
      <c r="FG107" t="s">
        <v>341</v>
      </c>
      <c r="FH107" t="s">
        <v>342</v>
      </c>
      <c r="FI107" t="s">
        <v>342</v>
      </c>
      <c r="FJ107" t="s">
        <v>342</v>
      </c>
      <c r="FK107" t="s">
        <v>342</v>
      </c>
      <c r="FL107">
        <v>0</v>
      </c>
      <c r="FM107">
        <v>100</v>
      </c>
      <c r="FN107">
        <v>100</v>
      </c>
      <c r="FO107">
        <v>2.9910000000000001</v>
      </c>
      <c r="FP107">
        <v>0.22</v>
      </c>
      <c r="FQ107">
        <v>-0.71234261683338174</v>
      </c>
      <c r="FR107">
        <v>7.6898218637449396E-3</v>
      </c>
      <c r="FS107">
        <v>1.5097418776848419E-6</v>
      </c>
      <c r="FT107">
        <v>-9.8458676114205118E-11</v>
      </c>
      <c r="FU107">
        <v>0.22001999999999461</v>
      </c>
      <c r="FV107">
        <v>0</v>
      </c>
      <c r="FW107">
        <v>0</v>
      </c>
      <c r="FX107">
        <v>0</v>
      </c>
      <c r="FY107">
        <v>3</v>
      </c>
      <c r="FZ107">
        <v>2164</v>
      </c>
      <c r="GA107">
        <v>-1</v>
      </c>
      <c r="GB107">
        <v>-1</v>
      </c>
      <c r="GC107">
        <v>24.9</v>
      </c>
      <c r="GD107">
        <v>24.9</v>
      </c>
      <c r="GE107">
        <v>1.10107</v>
      </c>
      <c r="GF107">
        <v>2.63916</v>
      </c>
      <c r="GG107">
        <v>1.7981</v>
      </c>
      <c r="GH107">
        <v>2.3803700000000001</v>
      </c>
      <c r="GI107">
        <v>1.5979000000000001</v>
      </c>
      <c r="GJ107">
        <v>2.4377399999999998</v>
      </c>
      <c r="GK107">
        <v>35.313299999999998</v>
      </c>
      <c r="GL107">
        <v>24.157499999999999</v>
      </c>
      <c r="GM107">
        <v>18</v>
      </c>
      <c r="GN107">
        <v>367.50299999999999</v>
      </c>
      <c r="GO107">
        <v>665.68100000000004</v>
      </c>
      <c r="GP107">
        <v>25.829899999999999</v>
      </c>
      <c r="GQ107">
        <v>27.5854</v>
      </c>
      <c r="GR107">
        <v>30.0001</v>
      </c>
      <c r="GS107">
        <v>27.549700000000001</v>
      </c>
      <c r="GT107">
        <v>27.574999999999999</v>
      </c>
      <c r="GU107">
        <v>22.003599999999999</v>
      </c>
      <c r="GV107">
        <v>41.834299999999999</v>
      </c>
      <c r="GW107">
        <v>0</v>
      </c>
      <c r="GX107">
        <v>25.83</v>
      </c>
      <c r="GY107">
        <v>450</v>
      </c>
      <c r="GZ107">
        <v>18.5</v>
      </c>
      <c r="HA107">
        <v>100.49299999999999</v>
      </c>
      <c r="HB107">
        <v>70.275199999999998</v>
      </c>
    </row>
    <row r="108" spans="1:210" x14ac:dyDescent="0.3">
      <c r="A108">
        <v>92</v>
      </c>
      <c r="B108">
        <v>1750755174.0999999</v>
      </c>
      <c r="C108">
        <v>455</v>
      </c>
      <c r="D108" t="s">
        <v>524</v>
      </c>
      <c r="E108" t="s">
        <v>525</v>
      </c>
      <c r="F108" t="s">
        <v>336</v>
      </c>
      <c r="G108">
        <v>1750755174.0999999</v>
      </c>
      <c r="H108">
        <f t="shared" si="34"/>
        <v>2.1285890373786947E-4</v>
      </c>
      <c r="I108">
        <f t="shared" si="35"/>
        <v>0.21285890373786948</v>
      </c>
      <c r="J108">
        <f t="shared" si="36"/>
        <v>1.2342836957593482</v>
      </c>
      <c r="K108">
        <f t="shared" si="37"/>
        <v>446.99099999999999</v>
      </c>
      <c r="L108">
        <f t="shared" si="38"/>
        <v>313.07775677731792</v>
      </c>
      <c r="M108">
        <f t="shared" si="39"/>
        <v>31.719188653290811</v>
      </c>
      <c r="N108">
        <f t="shared" si="40"/>
        <v>45.286487297171995</v>
      </c>
      <c r="O108">
        <f t="shared" si="41"/>
        <v>1.5761765733007499E-2</v>
      </c>
      <c r="P108">
        <f t="shared" si="42"/>
        <v>2.4157683280594746</v>
      </c>
      <c r="Q108">
        <f t="shared" si="43"/>
        <v>1.5705759803056295E-2</v>
      </c>
      <c r="R108">
        <f t="shared" si="44"/>
        <v>9.8211152629533033E-3</v>
      </c>
      <c r="S108">
        <f t="shared" si="45"/>
        <v>12.743034000000002</v>
      </c>
      <c r="T108">
        <f t="shared" si="46"/>
        <v>25.557182870857552</v>
      </c>
      <c r="U108">
        <f t="shared" si="47"/>
        <v>25.4328</v>
      </c>
      <c r="V108">
        <f t="shared" si="48"/>
        <v>3.2626541725401266</v>
      </c>
      <c r="W108">
        <f t="shared" si="49"/>
        <v>58.640150865083541</v>
      </c>
      <c r="X108">
        <f t="shared" si="50"/>
        <v>1.9247043313607999</v>
      </c>
      <c r="Y108">
        <f t="shared" si="51"/>
        <v>3.2822295014026612</v>
      </c>
      <c r="Z108">
        <f t="shared" si="52"/>
        <v>1.3379498411793267</v>
      </c>
      <c r="AA108">
        <f t="shared" si="53"/>
        <v>-9.3870776548400432</v>
      </c>
      <c r="AB108">
        <f t="shared" si="54"/>
        <v>13.115057441705853</v>
      </c>
      <c r="AC108">
        <f t="shared" si="55"/>
        <v>1.1539462815991606</v>
      </c>
      <c r="AD108">
        <f t="shared" si="56"/>
        <v>17.624960068464972</v>
      </c>
      <c r="AE108">
        <f t="shared" si="57"/>
        <v>1.2342836957593482</v>
      </c>
      <c r="AF108">
        <f t="shared" si="58"/>
        <v>0.21285890373786948</v>
      </c>
      <c r="AG108">
        <f t="shared" si="59"/>
        <v>1.2391949006387402</v>
      </c>
      <c r="AH108">
        <v>458.49812808835588</v>
      </c>
      <c r="AI108">
        <v>455.6577636363636</v>
      </c>
      <c r="AJ108">
        <v>-2.93871724744442E-5</v>
      </c>
      <c r="AK108">
        <v>84.076978181650844</v>
      </c>
      <c r="AL108">
        <f t="shared" si="60"/>
        <v>0.21338579307731256</v>
      </c>
      <c r="AM108">
        <v>18.527030273354931</v>
      </c>
      <c r="AN108">
        <v>18.99799383458646</v>
      </c>
      <c r="AO108">
        <v>-1.031436301510587E-7</v>
      </c>
      <c r="AP108">
        <v>90.497214367256092</v>
      </c>
      <c r="AQ108">
        <v>0</v>
      </c>
      <c r="AR108">
        <v>0</v>
      </c>
      <c r="AS108">
        <f t="shared" si="61"/>
        <v>1</v>
      </c>
      <c r="AT108">
        <f t="shared" si="62"/>
        <v>0</v>
      </c>
      <c r="AU108">
        <f t="shared" si="63"/>
        <v>53815.530914913077</v>
      </c>
      <c r="AV108">
        <f t="shared" si="64"/>
        <v>67.068600000000004</v>
      </c>
      <c r="AW108">
        <f t="shared" si="65"/>
        <v>53.654880000000006</v>
      </c>
      <c r="AX108">
        <f t="shared" si="66"/>
        <v>0.8</v>
      </c>
      <c r="AY108">
        <f t="shared" si="67"/>
        <v>0.19</v>
      </c>
      <c r="AZ108">
        <v>9</v>
      </c>
      <c r="BA108">
        <v>1.88</v>
      </c>
      <c r="BB108" t="s">
        <v>337</v>
      </c>
      <c r="BC108">
        <v>2</v>
      </c>
      <c r="BD108" t="b">
        <v>0</v>
      </c>
      <c r="BE108">
        <v>1750755174.0999999</v>
      </c>
      <c r="BF108">
        <v>446.99099999999999</v>
      </c>
      <c r="BG108">
        <v>449.98200000000003</v>
      </c>
      <c r="BH108">
        <v>18.997399999999999</v>
      </c>
      <c r="BI108">
        <v>18.5276</v>
      </c>
      <c r="BJ108">
        <v>444</v>
      </c>
      <c r="BK108">
        <v>18.7774</v>
      </c>
      <c r="BL108">
        <v>400.029</v>
      </c>
      <c r="BM108">
        <v>101.214</v>
      </c>
      <c r="BN108">
        <v>0.100092</v>
      </c>
      <c r="BO108">
        <v>25.5335</v>
      </c>
      <c r="BP108">
        <v>25.4328</v>
      </c>
      <c r="BQ108">
        <v>999.9</v>
      </c>
      <c r="BR108">
        <v>0</v>
      </c>
      <c r="BS108">
        <v>0</v>
      </c>
      <c r="BT108">
        <v>10006.5</v>
      </c>
      <c r="BU108">
        <v>67.068600000000004</v>
      </c>
      <c r="BV108">
        <v>9.9204500000000007</v>
      </c>
      <c r="BW108">
        <v>-2.99146</v>
      </c>
      <c r="BX108">
        <v>455.64699999999999</v>
      </c>
      <c r="BY108">
        <v>458.47699999999998</v>
      </c>
      <c r="BZ108">
        <v>0.46986800000000001</v>
      </c>
      <c r="CA108">
        <v>449.98200000000003</v>
      </c>
      <c r="CB108">
        <v>18.5276</v>
      </c>
      <c r="CC108">
        <v>1.9228000000000001</v>
      </c>
      <c r="CD108">
        <v>1.87524</v>
      </c>
      <c r="CE108">
        <v>16.822500000000002</v>
      </c>
      <c r="CF108">
        <v>16.4285</v>
      </c>
      <c r="CG108">
        <v>1750753677</v>
      </c>
      <c r="CH108" t="s">
        <v>338</v>
      </c>
      <c r="CI108">
        <v>1750753677</v>
      </c>
      <c r="CJ108">
        <v>1750753673.5</v>
      </c>
      <c r="CK108">
        <v>5</v>
      </c>
      <c r="CL108">
        <v>2.1520000000000001</v>
      </c>
      <c r="CM108">
        <v>-0.52400000000000002</v>
      </c>
      <c r="CN108">
        <v>3.0179999999999998</v>
      </c>
      <c r="CO108">
        <v>0.22</v>
      </c>
      <c r="CP108">
        <v>450</v>
      </c>
      <c r="CQ108">
        <v>19</v>
      </c>
      <c r="CR108">
        <v>0.26</v>
      </c>
      <c r="CS108">
        <v>0.17</v>
      </c>
      <c r="CT108">
        <v>-2.9831763414634151</v>
      </c>
      <c r="CU108">
        <v>-1.477275261324072E-2</v>
      </c>
      <c r="CV108">
        <v>3.6703659667076442E-2</v>
      </c>
      <c r="CW108">
        <v>1</v>
      </c>
      <c r="CX108">
        <v>0</v>
      </c>
      <c r="CY108">
        <v>0</v>
      </c>
      <c r="CZ108">
        <v>0</v>
      </c>
      <c r="DA108">
        <v>-1</v>
      </c>
      <c r="DB108">
        <v>0.46543441463414631</v>
      </c>
      <c r="DC108">
        <v>3.4458982578398398E-2</v>
      </c>
      <c r="DD108">
        <v>3.480119285701664E-3</v>
      </c>
      <c r="DE108">
        <v>1</v>
      </c>
      <c r="DF108">
        <v>2</v>
      </c>
      <c r="DG108">
        <v>2</v>
      </c>
      <c r="DH108" t="s">
        <v>339</v>
      </c>
      <c r="DI108">
        <v>3.0245600000000001</v>
      </c>
      <c r="DJ108">
        <v>2.6913800000000001</v>
      </c>
      <c r="DK108">
        <v>0.10080799999999999</v>
      </c>
      <c r="DL108">
        <v>0.10238800000000001</v>
      </c>
      <c r="DM108">
        <v>0.101149</v>
      </c>
      <c r="DN108">
        <v>0.100676</v>
      </c>
      <c r="DO108">
        <v>25064</v>
      </c>
      <c r="DP108">
        <v>16776.400000000001</v>
      </c>
      <c r="DQ108">
        <v>26447.599999999999</v>
      </c>
      <c r="DR108">
        <v>16986.8</v>
      </c>
      <c r="DS108">
        <v>33823.599999999999</v>
      </c>
      <c r="DT108">
        <v>19961.099999999999</v>
      </c>
      <c r="DU108">
        <v>38524.5</v>
      </c>
      <c r="DV108">
        <v>22517.8</v>
      </c>
      <c r="DW108">
        <v>1.8033399999999999</v>
      </c>
      <c r="DX108">
        <v>2.1827800000000002</v>
      </c>
      <c r="DY108">
        <v>5.0222900000000001E-2</v>
      </c>
      <c r="DZ108">
        <v>0</v>
      </c>
      <c r="EA108">
        <v>24.608899999999998</v>
      </c>
      <c r="EB108">
        <v>999.9</v>
      </c>
      <c r="EC108">
        <v>62</v>
      </c>
      <c r="ED108">
        <v>31.8</v>
      </c>
      <c r="EE108">
        <v>28.9222</v>
      </c>
      <c r="EF108">
        <v>62.5319</v>
      </c>
      <c r="EG108">
        <v>35.468800000000002</v>
      </c>
      <c r="EH108">
        <v>1</v>
      </c>
      <c r="EI108">
        <v>4.1424799999999998E-2</v>
      </c>
      <c r="EJ108">
        <v>-0.27718999999999999</v>
      </c>
      <c r="EK108">
        <v>20.3277</v>
      </c>
      <c r="EL108">
        <v>5.2516699999999998</v>
      </c>
      <c r="EM108">
        <v>11.962</v>
      </c>
      <c r="EN108">
        <v>4.9897200000000002</v>
      </c>
      <c r="EO108">
        <v>3.2917800000000002</v>
      </c>
      <c r="EP108">
        <v>9999</v>
      </c>
      <c r="EQ108">
        <v>9999</v>
      </c>
      <c r="ER108">
        <v>9999</v>
      </c>
      <c r="ES108">
        <v>999.9</v>
      </c>
      <c r="ET108">
        <v>4.9727199999999998</v>
      </c>
      <c r="EU108">
        <v>1.87195</v>
      </c>
      <c r="EV108">
        <v>1.87225</v>
      </c>
      <c r="EW108">
        <v>1.8772599999999999</v>
      </c>
      <c r="EX108">
        <v>1.87138</v>
      </c>
      <c r="EY108">
        <v>1.8721099999999999</v>
      </c>
      <c r="EZ108">
        <v>1.87181</v>
      </c>
      <c r="FA108">
        <v>1.8687400000000001</v>
      </c>
      <c r="FB108">
        <v>0</v>
      </c>
      <c r="FC108">
        <v>0</v>
      </c>
      <c r="FD108">
        <v>0</v>
      </c>
      <c r="FE108">
        <v>0</v>
      </c>
      <c r="FF108" t="s">
        <v>340</v>
      </c>
      <c r="FG108" t="s">
        <v>341</v>
      </c>
      <c r="FH108" t="s">
        <v>342</v>
      </c>
      <c r="FI108" t="s">
        <v>342</v>
      </c>
      <c r="FJ108" t="s">
        <v>342</v>
      </c>
      <c r="FK108" t="s">
        <v>342</v>
      </c>
      <c r="FL108">
        <v>0</v>
      </c>
      <c r="FM108">
        <v>100</v>
      </c>
      <c r="FN108">
        <v>100</v>
      </c>
      <c r="FO108">
        <v>2.9910000000000001</v>
      </c>
      <c r="FP108">
        <v>0.22</v>
      </c>
      <c r="FQ108">
        <v>-0.71234261683338174</v>
      </c>
      <c r="FR108">
        <v>7.6898218637449396E-3</v>
      </c>
      <c r="FS108">
        <v>1.5097418776848419E-6</v>
      </c>
      <c r="FT108">
        <v>-9.8458676114205118E-11</v>
      </c>
      <c r="FU108">
        <v>0.22001999999999461</v>
      </c>
      <c r="FV108">
        <v>0</v>
      </c>
      <c r="FW108">
        <v>0</v>
      </c>
      <c r="FX108">
        <v>0</v>
      </c>
      <c r="FY108">
        <v>3</v>
      </c>
      <c r="FZ108">
        <v>2164</v>
      </c>
      <c r="GA108">
        <v>-1</v>
      </c>
      <c r="GB108">
        <v>-1</v>
      </c>
      <c r="GC108">
        <v>25</v>
      </c>
      <c r="GD108">
        <v>25</v>
      </c>
      <c r="GE108">
        <v>1.10107</v>
      </c>
      <c r="GF108">
        <v>2.6440399999999999</v>
      </c>
      <c r="GG108">
        <v>1.7981</v>
      </c>
      <c r="GH108">
        <v>2.3791500000000001</v>
      </c>
      <c r="GI108">
        <v>1.5979000000000001</v>
      </c>
      <c r="GJ108">
        <v>2.4853499999999999</v>
      </c>
      <c r="GK108">
        <v>35.313299999999998</v>
      </c>
      <c r="GL108">
        <v>24.157499999999999</v>
      </c>
      <c r="GM108">
        <v>18</v>
      </c>
      <c r="GN108">
        <v>367.38600000000002</v>
      </c>
      <c r="GO108">
        <v>665.57799999999997</v>
      </c>
      <c r="GP108">
        <v>25.83</v>
      </c>
      <c r="GQ108">
        <v>27.5854</v>
      </c>
      <c r="GR108">
        <v>30.0001</v>
      </c>
      <c r="GS108">
        <v>27.549199999999999</v>
      </c>
      <c r="GT108">
        <v>27.574999999999999</v>
      </c>
      <c r="GU108">
        <v>22.0031</v>
      </c>
      <c r="GV108">
        <v>41.834299999999999</v>
      </c>
      <c r="GW108">
        <v>0</v>
      </c>
      <c r="GX108">
        <v>25.83</v>
      </c>
      <c r="GY108">
        <v>450</v>
      </c>
      <c r="GZ108">
        <v>18.5</v>
      </c>
      <c r="HA108">
        <v>100.49299999999999</v>
      </c>
      <c r="HB108">
        <v>70.276399999999995</v>
      </c>
    </row>
    <row r="109" spans="1:210" x14ac:dyDescent="0.3">
      <c r="A109">
        <v>93</v>
      </c>
      <c r="B109">
        <v>1750755179.0999999</v>
      </c>
      <c r="C109">
        <v>460</v>
      </c>
      <c r="D109" t="s">
        <v>526</v>
      </c>
      <c r="E109" t="s">
        <v>527</v>
      </c>
      <c r="F109" t="s">
        <v>336</v>
      </c>
      <c r="G109">
        <v>1750755179.0999999</v>
      </c>
      <c r="H109">
        <f t="shared" si="34"/>
        <v>2.1286511208992769E-4</v>
      </c>
      <c r="I109">
        <f t="shared" si="35"/>
        <v>0.2128651120899277</v>
      </c>
      <c r="J109">
        <f t="shared" si="36"/>
        <v>1.2372705778166864</v>
      </c>
      <c r="K109">
        <f t="shared" si="37"/>
        <v>446.99200000000002</v>
      </c>
      <c r="L109">
        <f t="shared" si="38"/>
        <v>312.76966140442642</v>
      </c>
      <c r="M109">
        <f t="shared" si="39"/>
        <v>31.687958611853837</v>
      </c>
      <c r="N109">
        <f t="shared" si="40"/>
        <v>45.286566261664007</v>
      </c>
      <c r="O109">
        <f t="shared" si="41"/>
        <v>1.5760864464241672E-2</v>
      </c>
      <c r="P109">
        <f t="shared" si="42"/>
        <v>2.4133872342574847</v>
      </c>
      <c r="Q109">
        <f t="shared" si="43"/>
        <v>1.5704809886974463E-2</v>
      </c>
      <c r="R109">
        <f t="shared" si="44"/>
        <v>9.8205259066198175E-3</v>
      </c>
      <c r="S109">
        <f t="shared" si="45"/>
        <v>12.739025</v>
      </c>
      <c r="T109">
        <f t="shared" si="46"/>
        <v>25.558974059034146</v>
      </c>
      <c r="U109">
        <f t="shared" si="47"/>
        <v>25.433199999999999</v>
      </c>
      <c r="V109">
        <f t="shared" si="48"/>
        <v>3.2627317273309173</v>
      </c>
      <c r="W109">
        <f t="shared" si="49"/>
        <v>58.632619979096354</v>
      </c>
      <c r="X109">
        <f t="shared" si="50"/>
        <v>1.924662855874</v>
      </c>
      <c r="Y109">
        <f t="shared" si="51"/>
        <v>3.2825803393404196</v>
      </c>
      <c r="Z109">
        <f t="shared" si="52"/>
        <v>1.3380688714569173</v>
      </c>
      <c r="AA109">
        <f t="shared" si="53"/>
        <v>-9.3873514431658105</v>
      </c>
      <c r="AB109">
        <f t="shared" si="54"/>
        <v>13.284285375732871</v>
      </c>
      <c r="AC109">
        <f t="shared" si="55"/>
        <v>1.1700021651741193</v>
      </c>
      <c r="AD109">
        <f t="shared" si="56"/>
        <v>17.805961097741182</v>
      </c>
      <c r="AE109">
        <f t="shared" si="57"/>
        <v>1.2372705778166864</v>
      </c>
      <c r="AF109">
        <f t="shared" si="58"/>
        <v>0.2128651120899277</v>
      </c>
      <c r="AG109">
        <f t="shared" si="59"/>
        <v>1.2476896150157473</v>
      </c>
      <c r="AH109">
        <v>458.50810201989111</v>
      </c>
      <c r="AI109">
        <v>455.64875757575749</v>
      </c>
      <c r="AJ109">
        <v>-5.8413062341484906E-6</v>
      </c>
      <c r="AK109">
        <v>84.076978181650844</v>
      </c>
      <c r="AL109">
        <f t="shared" si="60"/>
        <v>0.21273529176188502</v>
      </c>
      <c r="AM109">
        <v>18.527376527673731</v>
      </c>
      <c r="AN109">
        <v>18.996778345864641</v>
      </c>
      <c r="AO109">
        <v>1.2834462067640139E-6</v>
      </c>
      <c r="AP109">
        <v>90.497214367256092</v>
      </c>
      <c r="AQ109">
        <v>0</v>
      </c>
      <c r="AR109">
        <v>0</v>
      </c>
      <c r="AS109">
        <f t="shared" si="61"/>
        <v>1</v>
      </c>
      <c r="AT109">
        <f t="shared" si="62"/>
        <v>0</v>
      </c>
      <c r="AU109">
        <f t="shared" si="63"/>
        <v>53735.249129808159</v>
      </c>
      <c r="AV109">
        <f t="shared" si="64"/>
        <v>67.047499999999999</v>
      </c>
      <c r="AW109">
        <f t="shared" si="65"/>
        <v>53.638000000000005</v>
      </c>
      <c r="AX109">
        <f t="shared" si="66"/>
        <v>0.8</v>
      </c>
      <c r="AY109">
        <f t="shared" si="67"/>
        <v>0.19</v>
      </c>
      <c r="AZ109">
        <v>9</v>
      </c>
      <c r="BA109">
        <v>1.88</v>
      </c>
      <c r="BB109" t="s">
        <v>337</v>
      </c>
      <c r="BC109">
        <v>2</v>
      </c>
      <c r="BD109" t="b">
        <v>0</v>
      </c>
      <c r="BE109">
        <v>1750755179.0999999</v>
      </c>
      <c r="BF109">
        <v>446.99200000000002</v>
      </c>
      <c r="BG109">
        <v>449.98899999999998</v>
      </c>
      <c r="BH109">
        <v>18.997</v>
      </c>
      <c r="BI109">
        <v>18.5273</v>
      </c>
      <c r="BJ109">
        <v>444.00099999999998</v>
      </c>
      <c r="BK109">
        <v>18.776900000000001</v>
      </c>
      <c r="BL109">
        <v>400.12599999999998</v>
      </c>
      <c r="BM109">
        <v>101.214</v>
      </c>
      <c r="BN109">
        <v>0.10004200000000001</v>
      </c>
      <c r="BO109">
        <v>25.535299999999999</v>
      </c>
      <c r="BP109">
        <v>25.433199999999999</v>
      </c>
      <c r="BQ109">
        <v>999.9</v>
      </c>
      <c r="BR109">
        <v>0</v>
      </c>
      <c r="BS109">
        <v>0</v>
      </c>
      <c r="BT109">
        <v>9991</v>
      </c>
      <c r="BU109">
        <v>67.047499999999999</v>
      </c>
      <c r="BV109">
        <v>9.9204500000000007</v>
      </c>
      <c r="BW109">
        <v>-2.9969199999999998</v>
      </c>
      <c r="BX109">
        <v>455.64800000000002</v>
      </c>
      <c r="BY109">
        <v>458.483</v>
      </c>
      <c r="BZ109">
        <v>0.46963500000000002</v>
      </c>
      <c r="CA109">
        <v>449.98899999999998</v>
      </c>
      <c r="CB109">
        <v>18.5273</v>
      </c>
      <c r="CC109">
        <v>1.9227700000000001</v>
      </c>
      <c r="CD109">
        <v>1.87523</v>
      </c>
      <c r="CE109">
        <v>16.822299999999998</v>
      </c>
      <c r="CF109">
        <v>16.4284</v>
      </c>
      <c r="CG109">
        <v>1750753677</v>
      </c>
      <c r="CH109" t="s">
        <v>338</v>
      </c>
      <c r="CI109">
        <v>1750753677</v>
      </c>
      <c r="CJ109">
        <v>1750753673.5</v>
      </c>
      <c r="CK109">
        <v>5</v>
      </c>
      <c r="CL109">
        <v>2.1520000000000001</v>
      </c>
      <c r="CM109">
        <v>-0.52400000000000002</v>
      </c>
      <c r="CN109">
        <v>3.0179999999999998</v>
      </c>
      <c r="CO109">
        <v>0.22</v>
      </c>
      <c r="CP109">
        <v>450</v>
      </c>
      <c r="CQ109">
        <v>19</v>
      </c>
      <c r="CR109">
        <v>0.26</v>
      </c>
      <c r="CS109">
        <v>0.17</v>
      </c>
      <c r="CT109">
        <v>-2.9955984999999998</v>
      </c>
      <c r="CU109">
        <v>-0.17747009380862569</v>
      </c>
      <c r="CV109">
        <v>3.7013750995407088E-2</v>
      </c>
      <c r="CW109">
        <v>1</v>
      </c>
      <c r="CX109">
        <v>0</v>
      </c>
      <c r="CY109">
        <v>0</v>
      </c>
      <c r="CZ109">
        <v>0</v>
      </c>
      <c r="DA109">
        <v>-1</v>
      </c>
      <c r="DB109">
        <v>0.46763579999999999</v>
      </c>
      <c r="DC109">
        <v>2.7652210131330901E-2</v>
      </c>
      <c r="DD109">
        <v>2.8392907758804809E-3</v>
      </c>
      <c r="DE109">
        <v>1</v>
      </c>
      <c r="DF109">
        <v>2</v>
      </c>
      <c r="DG109">
        <v>2</v>
      </c>
      <c r="DH109" t="s">
        <v>339</v>
      </c>
      <c r="DI109">
        <v>3.02467</v>
      </c>
      <c r="DJ109">
        <v>2.6913299999999998</v>
      </c>
      <c r="DK109">
        <v>0.100809</v>
      </c>
      <c r="DL109">
        <v>0.10238999999999999</v>
      </c>
      <c r="DM109">
        <v>0.101148</v>
      </c>
      <c r="DN109">
        <v>0.100676</v>
      </c>
      <c r="DO109">
        <v>25063.9</v>
      </c>
      <c r="DP109">
        <v>16776</v>
      </c>
      <c r="DQ109">
        <v>26447.5</v>
      </c>
      <c r="DR109">
        <v>16986.400000000001</v>
      </c>
      <c r="DS109">
        <v>33823.300000000003</v>
      </c>
      <c r="DT109">
        <v>19960.599999999999</v>
      </c>
      <c r="DU109">
        <v>38524.1</v>
      </c>
      <c r="DV109">
        <v>22517.3</v>
      </c>
      <c r="DW109">
        <v>1.8037000000000001</v>
      </c>
      <c r="DX109">
        <v>2.1825600000000001</v>
      </c>
      <c r="DY109">
        <v>5.0115600000000003E-2</v>
      </c>
      <c r="DZ109">
        <v>0</v>
      </c>
      <c r="EA109">
        <v>24.610900000000001</v>
      </c>
      <c r="EB109">
        <v>999.9</v>
      </c>
      <c r="EC109">
        <v>62</v>
      </c>
      <c r="ED109">
        <v>31.8</v>
      </c>
      <c r="EE109">
        <v>28.921199999999999</v>
      </c>
      <c r="EF109">
        <v>62.7819</v>
      </c>
      <c r="EG109">
        <v>35.328499999999998</v>
      </c>
      <c r="EH109">
        <v>1</v>
      </c>
      <c r="EI109">
        <v>4.1199199999999998E-2</v>
      </c>
      <c r="EJ109">
        <v>-0.27625300000000003</v>
      </c>
      <c r="EK109">
        <v>20.3276</v>
      </c>
      <c r="EL109">
        <v>5.2517899999999997</v>
      </c>
      <c r="EM109">
        <v>11.962</v>
      </c>
      <c r="EN109">
        <v>4.9897600000000004</v>
      </c>
      <c r="EO109">
        <v>3.2915199999999998</v>
      </c>
      <c r="EP109">
        <v>9999</v>
      </c>
      <c r="EQ109">
        <v>9999</v>
      </c>
      <c r="ER109">
        <v>9999</v>
      </c>
      <c r="ES109">
        <v>999.9</v>
      </c>
      <c r="ET109">
        <v>4.9726900000000001</v>
      </c>
      <c r="EU109">
        <v>1.87195</v>
      </c>
      <c r="EV109">
        <v>1.8722399999999999</v>
      </c>
      <c r="EW109">
        <v>1.87724</v>
      </c>
      <c r="EX109">
        <v>1.8713599999999999</v>
      </c>
      <c r="EY109">
        <v>1.8721099999999999</v>
      </c>
      <c r="EZ109">
        <v>1.8717999999999999</v>
      </c>
      <c r="FA109">
        <v>1.8687400000000001</v>
      </c>
      <c r="FB109">
        <v>0</v>
      </c>
      <c r="FC109">
        <v>0</v>
      </c>
      <c r="FD109">
        <v>0</v>
      </c>
      <c r="FE109">
        <v>0</v>
      </c>
      <c r="FF109" t="s">
        <v>340</v>
      </c>
      <c r="FG109" t="s">
        <v>341</v>
      </c>
      <c r="FH109" t="s">
        <v>342</v>
      </c>
      <c r="FI109" t="s">
        <v>342</v>
      </c>
      <c r="FJ109" t="s">
        <v>342</v>
      </c>
      <c r="FK109" t="s">
        <v>342</v>
      </c>
      <c r="FL109">
        <v>0</v>
      </c>
      <c r="FM109">
        <v>100</v>
      </c>
      <c r="FN109">
        <v>100</v>
      </c>
      <c r="FO109">
        <v>2.9910000000000001</v>
      </c>
      <c r="FP109">
        <v>0.22009999999999999</v>
      </c>
      <c r="FQ109">
        <v>-0.71234261683338174</v>
      </c>
      <c r="FR109">
        <v>7.6898218637449396E-3</v>
      </c>
      <c r="FS109">
        <v>1.5097418776848419E-6</v>
      </c>
      <c r="FT109">
        <v>-9.8458676114205118E-11</v>
      </c>
      <c r="FU109">
        <v>0.22001999999999461</v>
      </c>
      <c r="FV109">
        <v>0</v>
      </c>
      <c r="FW109">
        <v>0</v>
      </c>
      <c r="FX109">
        <v>0</v>
      </c>
      <c r="FY109">
        <v>3</v>
      </c>
      <c r="FZ109">
        <v>2164</v>
      </c>
      <c r="GA109">
        <v>-1</v>
      </c>
      <c r="GB109">
        <v>-1</v>
      </c>
      <c r="GC109">
        <v>25</v>
      </c>
      <c r="GD109">
        <v>25.1</v>
      </c>
      <c r="GE109">
        <v>1.10229</v>
      </c>
      <c r="GF109">
        <v>2.63794</v>
      </c>
      <c r="GG109">
        <v>1.7981</v>
      </c>
      <c r="GH109">
        <v>2.3803700000000001</v>
      </c>
      <c r="GI109">
        <v>1.5979000000000001</v>
      </c>
      <c r="GJ109">
        <v>2.5427200000000001</v>
      </c>
      <c r="GK109">
        <v>35.313299999999998</v>
      </c>
      <c r="GL109">
        <v>24.1663</v>
      </c>
      <c r="GM109">
        <v>18</v>
      </c>
      <c r="GN109">
        <v>367.57400000000001</v>
      </c>
      <c r="GO109">
        <v>665.38800000000003</v>
      </c>
      <c r="GP109">
        <v>25.830100000000002</v>
      </c>
      <c r="GQ109">
        <v>27.5854</v>
      </c>
      <c r="GR109">
        <v>30</v>
      </c>
      <c r="GS109">
        <v>27.549700000000001</v>
      </c>
      <c r="GT109">
        <v>27.574999999999999</v>
      </c>
      <c r="GU109">
        <v>22.003299999999999</v>
      </c>
      <c r="GV109">
        <v>41.834299999999999</v>
      </c>
      <c r="GW109">
        <v>0</v>
      </c>
      <c r="GX109">
        <v>25.83</v>
      </c>
      <c r="GY109">
        <v>450</v>
      </c>
      <c r="GZ109">
        <v>18.5</v>
      </c>
      <c r="HA109">
        <v>100.49299999999999</v>
      </c>
      <c r="HB109">
        <v>70.274699999999996</v>
      </c>
    </row>
    <row r="110" spans="1:210" x14ac:dyDescent="0.3">
      <c r="A110">
        <v>94</v>
      </c>
      <c r="B110">
        <v>1750755184.0999999</v>
      </c>
      <c r="C110">
        <v>465</v>
      </c>
      <c r="D110" t="s">
        <v>528</v>
      </c>
      <c r="E110" t="s">
        <v>529</v>
      </c>
      <c r="F110" t="s">
        <v>336</v>
      </c>
      <c r="G110">
        <v>1750755184.0999999</v>
      </c>
      <c r="H110">
        <f t="shared" si="34"/>
        <v>2.139327271566418E-4</v>
      </c>
      <c r="I110">
        <f t="shared" si="35"/>
        <v>0.2139327271566418</v>
      </c>
      <c r="J110">
        <f t="shared" si="36"/>
        <v>1.2643901864718803</v>
      </c>
      <c r="K110">
        <f t="shared" si="37"/>
        <v>446.96300000000002</v>
      </c>
      <c r="L110">
        <f t="shared" si="38"/>
        <v>310.68522688023984</v>
      </c>
      <c r="M110">
        <f t="shared" si="39"/>
        <v>31.476489362459738</v>
      </c>
      <c r="N110">
        <f t="shared" si="40"/>
        <v>45.283215607597008</v>
      </c>
      <c r="O110">
        <f t="shared" si="41"/>
        <v>1.5844900021391096E-2</v>
      </c>
      <c r="P110">
        <f t="shared" si="42"/>
        <v>2.4132183837821235</v>
      </c>
      <c r="Q110">
        <f t="shared" si="43"/>
        <v>1.5788243295497807E-2</v>
      </c>
      <c r="R110">
        <f t="shared" si="44"/>
        <v>9.8727256204169268E-3</v>
      </c>
      <c r="S110">
        <f t="shared" si="45"/>
        <v>12.738663999999998</v>
      </c>
      <c r="T110">
        <f t="shared" si="46"/>
        <v>25.560740414396641</v>
      </c>
      <c r="U110">
        <f t="shared" si="47"/>
        <v>25.431999999999999</v>
      </c>
      <c r="V110">
        <f t="shared" si="48"/>
        <v>3.262499067790265</v>
      </c>
      <c r="W110">
        <f t="shared" si="49"/>
        <v>58.63063845282209</v>
      </c>
      <c r="X110">
        <f t="shared" si="50"/>
        <v>1.9248378165691</v>
      </c>
      <c r="Y110">
        <f t="shared" si="51"/>
        <v>3.2829896916745089</v>
      </c>
      <c r="Z110">
        <f t="shared" si="52"/>
        <v>1.337661251221165</v>
      </c>
      <c r="AA110">
        <f t="shared" si="53"/>
        <v>-9.4344332676079024</v>
      </c>
      <c r="AB110">
        <f t="shared" si="54"/>
        <v>13.712690669981475</v>
      </c>
      <c r="AC110">
        <f t="shared" si="55"/>
        <v>1.2078235670634252</v>
      </c>
      <c r="AD110">
        <f t="shared" si="56"/>
        <v>18.224744969436998</v>
      </c>
      <c r="AE110">
        <f t="shared" si="57"/>
        <v>1.2643901864718803</v>
      </c>
      <c r="AF110">
        <f t="shared" si="58"/>
        <v>0.2139327271566418</v>
      </c>
      <c r="AG110">
        <f t="shared" si="59"/>
        <v>1.2415926349616668</v>
      </c>
      <c r="AH110">
        <v>458.47284751264408</v>
      </c>
      <c r="AI110">
        <v>455.62712121212098</v>
      </c>
      <c r="AJ110">
        <v>-6.6375154504186979E-5</v>
      </c>
      <c r="AK110">
        <v>84.076978181650844</v>
      </c>
      <c r="AL110">
        <f t="shared" si="60"/>
        <v>0.21353486247807194</v>
      </c>
      <c r="AM110">
        <v>18.52698745722541</v>
      </c>
      <c r="AN110">
        <v>18.998315789473679</v>
      </c>
      <c r="AO110">
        <v>-6.759274442287802E-7</v>
      </c>
      <c r="AP110">
        <v>90.497214367256092</v>
      </c>
      <c r="AQ110">
        <v>0</v>
      </c>
      <c r="AR110">
        <v>0</v>
      </c>
      <c r="AS110">
        <f t="shared" si="61"/>
        <v>1</v>
      </c>
      <c r="AT110">
        <f t="shared" si="62"/>
        <v>0</v>
      </c>
      <c r="AU110">
        <f t="shared" si="63"/>
        <v>53729.180545490162</v>
      </c>
      <c r="AV110">
        <f t="shared" si="64"/>
        <v>67.045599999999993</v>
      </c>
      <c r="AW110">
        <f t="shared" si="65"/>
        <v>53.636479999999999</v>
      </c>
      <c r="AX110">
        <f t="shared" si="66"/>
        <v>0.8</v>
      </c>
      <c r="AY110">
        <f t="shared" si="67"/>
        <v>0.19</v>
      </c>
      <c r="AZ110">
        <v>9</v>
      </c>
      <c r="BA110">
        <v>1.88</v>
      </c>
      <c r="BB110" t="s">
        <v>337</v>
      </c>
      <c r="BC110">
        <v>2</v>
      </c>
      <c r="BD110" t="b">
        <v>0</v>
      </c>
      <c r="BE110">
        <v>1750755184.0999999</v>
      </c>
      <c r="BF110">
        <v>446.96300000000002</v>
      </c>
      <c r="BG110">
        <v>450.02300000000002</v>
      </c>
      <c r="BH110">
        <v>18.998899999999999</v>
      </c>
      <c r="BI110">
        <v>18.526700000000002</v>
      </c>
      <c r="BJ110">
        <v>443.97199999999998</v>
      </c>
      <c r="BK110">
        <v>18.7789</v>
      </c>
      <c r="BL110">
        <v>400.00299999999999</v>
      </c>
      <c r="BM110">
        <v>101.21299999999999</v>
      </c>
      <c r="BN110">
        <v>0.100119</v>
      </c>
      <c r="BO110">
        <v>25.537400000000002</v>
      </c>
      <c r="BP110">
        <v>25.431999999999999</v>
      </c>
      <c r="BQ110">
        <v>999.9</v>
      </c>
      <c r="BR110">
        <v>0</v>
      </c>
      <c r="BS110">
        <v>0</v>
      </c>
      <c r="BT110">
        <v>9990</v>
      </c>
      <c r="BU110">
        <v>67.045599999999993</v>
      </c>
      <c r="BV110">
        <v>9.9204500000000007</v>
      </c>
      <c r="BW110">
        <v>-3.0594800000000002</v>
      </c>
      <c r="BX110">
        <v>455.61900000000003</v>
      </c>
      <c r="BY110">
        <v>458.517</v>
      </c>
      <c r="BZ110">
        <v>0.47219299999999997</v>
      </c>
      <c r="CA110">
        <v>450.02300000000002</v>
      </c>
      <c r="CB110">
        <v>18.526700000000002</v>
      </c>
      <c r="CC110">
        <v>1.9229400000000001</v>
      </c>
      <c r="CD110">
        <v>1.8751500000000001</v>
      </c>
      <c r="CE110">
        <v>16.823699999999999</v>
      </c>
      <c r="CF110">
        <v>16.427700000000002</v>
      </c>
      <c r="CG110">
        <v>1750753677</v>
      </c>
      <c r="CH110" t="s">
        <v>338</v>
      </c>
      <c r="CI110">
        <v>1750753677</v>
      </c>
      <c r="CJ110">
        <v>1750753673.5</v>
      </c>
      <c r="CK110">
        <v>5</v>
      </c>
      <c r="CL110">
        <v>2.1520000000000001</v>
      </c>
      <c r="CM110">
        <v>-0.52400000000000002</v>
      </c>
      <c r="CN110">
        <v>3.0179999999999998</v>
      </c>
      <c r="CO110">
        <v>0.22</v>
      </c>
      <c r="CP110">
        <v>450</v>
      </c>
      <c r="CQ110">
        <v>19</v>
      </c>
      <c r="CR110">
        <v>0.26</v>
      </c>
      <c r="CS110">
        <v>0.17</v>
      </c>
      <c r="CT110">
        <v>-3.0037880487804882</v>
      </c>
      <c r="CU110">
        <v>-6.9436724738674127E-2</v>
      </c>
      <c r="CV110">
        <v>2.6714150376515498E-2</v>
      </c>
      <c r="CW110">
        <v>1</v>
      </c>
      <c r="CX110">
        <v>0</v>
      </c>
      <c r="CY110">
        <v>0</v>
      </c>
      <c r="CZ110">
        <v>0</v>
      </c>
      <c r="DA110">
        <v>-1</v>
      </c>
      <c r="DB110">
        <v>0.46924209756097562</v>
      </c>
      <c r="DC110">
        <v>1.2832139372822991E-2</v>
      </c>
      <c r="DD110">
        <v>1.6733152109987841E-3</v>
      </c>
      <c r="DE110">
        <v>1</v>
      </c>
      <c r="DF110">
        <v>2</v>
      </c>
      <c r="DG110">
        <v>2</v>
      </c>
      <c r="DH110" t="s">
        <v>339</v>
      </c>
      <c r="DI110">
        <v>3.0245299999999999</v>
      </c>
      <c r="DJ110">
        <v>2.6914099999999999</v>
      </c>
      <c r="DK110">
        <v>0.100803</v>
      </c>
      <c r="DL110">
        <v>0.102394</v>
      </c>
      <c r="DM110">
        <v>0.10115399999999999</v>
      </c>
      <c r="DN110">
        <v>0.100672</v>
      </c>
      <c r="DO110">
        <v>25064.3</v>
      </c>
      <c r="DP110">
        <v>16776.099999999999</v>
      </c>
      <c r="DQ110">
        <v>26447.7</v>
      </c>
      <c r="DR110">
        <v>16986.5</v>
      </c>
      <c r="DS110">
        <v>33823.300000000003</v>
      </c>
      <c r="DT110">
        <v>19960.900000000001</v>
      </c>
      <c r="DU110">
        <v>38524.400000000001</v>
      </c>
      <c r="DV110">
        <v>22517.5</v>
      </c>
      <c r="DW110">
        <v>1.8033600000000001</v>
      </c>
      <c r="DX110">
        <v>2.1828599999999998</v>
      </c>
      <c r="DY110">
        <v>4.99427E-2</v>
      </c>
      <c r="DZ110">
        <v>0</v>
      </c>
      <c r="EA110">
        <v>24.6126</v>
      </c>
      <c r="EB110">
        <v>999.9</v>
      </c>
      <c r="EC110">
        <v>62</v>
      </c>
      <c r="ED110">
        <v>31.8</v>
      </c>
      <c r="EE110">
        <v>28.919599999999999</v>
      </c>
      <c r="EF110">
        <v>62.911900000000003</v>
      </c>
      <c r="EG110">
        <v>35.260399999999997</v>
      </c>
      <c r="EH110">
        <v>1</v>
      </c>
      <c r="EI110">
        <v>4.16341E-2</v>
      </c>
      <c r="EJ110">
        <v>-0.27562500000000001</v>
      </c>
      <c r="EK110">
        <v>20.3276</v>
      </c>
      <c r="EL110">
        <v>5.2515499999999999</v>
      </c>
      <c r="EM110">
        <v>11.962</v>
      </c>
      <c r="EN110">
        <v>4.9896399999999996</v>
      </c>
      <c r="EO110">
        <v>3.2916799999999999</v>
      </c>
      <c r="EP110">
        <v>9999</v>
      </c>
      <c r="EQ110">
        <v>9999</v>
      </c>
      <c r="ER110">
        <v>9999</v>
      </c>
      <c r="ES110">
        <v>999.9</v>
      </c>
      <c r="ET110">
        <v>4.9726800000000004</v>
      </c>
      <c r="EU110">
        <v>1.87195</v>
      </c>
      <c r="EV110">
        <v>1.87225</v>
      </c>
      <c r="EW110">
        <v>1.87724</v>
      </c>
      <c r="EX110">
        <v>1.8713900000000001</v>
      </c>
      <c r="EY110">
        <v>1.8721099999999999</v>
      </c>
      <c r="EZ110">
        <v>1.87181</v>
      </c>
      <c r="FA110">
        <v>1.86873</v>
      </c>
      <c r="FB110">
        <v>0</v>
      </c>
      <c r="FC110">
        <v>0</v>
      </c>
      <c r="FD110">
        <v>0</v>
      </c>
      <c r="FE110">
        <v>0</v>
      </c>
      <c r="FF110" t="s">
        <v>340</v>
      </c>
      <c r="FG110" t="s">
        <v>341</v>
      </c>
      <c r="FH110" t="s">
        <v>342</v>
      </c>
      <c r="FI110" t="s">
        <v>342</v>
      </c>
      <c r="FJ110" t="s">
        <v>342</v>
      </c>
      <c r="FK110" t="s">
        <v>342</v>
      </c>
      <c r="FL110">
        <v>0</v>
      </c>
      <c r="FM110">
        <v>100</v>
      </c>
      <c r="FN110">
        <v>100</v>
      </c>
      <c r="FO110">
        <v>2.9910000000000001</v>
      </c>
      <c r="FP110">
        <v>0.22</v>
      </c>
      <c r="FQ110">
        <v>-0.71234261683338174</v>
      </c>
      <c r="FR110">
        <v>7.6898218637449396E-3</v>
      </c>
      <c r="FS110">
        <v>1.5097418776848419E-6</v>
      </c>
      <c r="FT110">
        <v>-9.8458676114205118E-11</v>
      </c>
      <c r="FU110">
        <v>0.22001999999999461</v>
      </c>
      <c r="FV110">
        <v>0</v>
      </c>
      <c r="FW110">
        <v>0</v>
      </c>
      <c r="FX110">
        <v>0</v>
      </c>
      <c r="FY110">
        <v>3</v>
      </c>
      <c r="FZ110">
        <v>2164</v>
      </c>
      <c r="GA110">
        <v>-1</v>
      </c>
      <c r="GB110">
        <v>-1</v>
      </c>
      <c r="GC110">
        <v>25.1</v>
      </c>
      <c r="GD110">
        <v>25.2</v>
      </c>
      <c r="GE110">
        <v>1.10107</v>
      </c>
      <c r="GF110">
        <v>2.63306</v>
      </c>
      <c r="GG110">
        <v>1.7981</v>
      </c>
      <c r="GH110">
        <v>2.3803700000000001</v>
      </c>
      <c r="GI110">
        <v>1.5979000000000001</v>
      </c>
      <c r="GJ110">
        <v>2.5415000000000001</v>
      </c>
      <c r="GK110">
        <v>35.313299999999998</v>
      </c>
      <c r="GL110">
        <v>24.157499999999999</v>
      </c>
      <c r="GM110">
        <v>18</v>
      </c>
      <c r="GN110">
        <v>367.399</v>
      </c>
      <c r="GO110">
        <v>665.64700000000005</v>
      </c>
      <c r="GP110">
        <v>25.830100000000002</v>
      </c>
      <c r="GQ110">
        <v>27.5854</v>
      </c>
      <c r="GR110">
        <v>30.0001</v>
      </c>
      <c r="GS110">
        <v>27.549700000000001</v>
      </c>
      <c r="GT110">
        <v>27.574999999999999</v>
      </c>
      <c r="GU110">
        <v>22.0014</v>
      </c>
      <c r="GV110">
        <v>41.834299999999999</v>
      </c>
      <c r="GW110">
        <v>0</v>
      </c>
      <c r="GX110">
        <v>25.83</v>
      </c>
      <c r="GY110">
        <v>450</v>
      </c>
      <c r="GZ110">
        <v>18.5</v>
      </c>
      <c r="HA110">
        <v>100.49299999999999</v>
      </c>
      <c r="HB110">
        <v>70.275300000000001</v>
      </c>
    </row>
    <row r="111" spans="1:210" x14ac:dyDescent="0.3">
      <c r="A111">
        <v>95</v>
      </c>
      <c r="B111">
        <v>1750755189.0999999</v>
      </c>
      <c r="C111">
        <v>470</v>
      </c>
      <c r="D111" t="s">
        <v>530</v>
      </c>
      <c r="E111" t="s">
        <v>531</v>
      </c>
      <c r="F111" t="s">
        <v>336</v>
      </c>
      <c r="G111">
        <v>1750755189.0999999</v>
      </c>
      <c r="H111">
        <f t="shared" si="34"/>
        <v>2.1536440102570218E-4</v>
      </c>
      <c r="I111">
        <f t="shared" si="35"/>
        <v>0.21536440102570217</v>
      </c>
      <c r="J111">
        <f t="shared" si="36"/>
        <v>1.2728213314754822</v>
      </c>
      <c r="K111">
        <f t="shared" si="37"/>
        <v>446.91199999999998</v>
      </c>
      <c r="L111">
        <f t="shared" si="38"/>
        <v>310.36370781901593</v>
      </c>
      <c r="M111">
        <f t="shared" si="39"/>
        <v>31.444218178528022</v>
      </c>
      <c r="N111">
        <f t="shared" si="40"/>
        <v>45.278484824639989</v>
      </c>
      <c r="O111">
        <f t="shared" si="41"/>
        <v>1.5918678233890541E-2</v>
      </c>
      <c r="P111">
        <f t="shared" si="42"/>
        <v>2.4159986599297616</v>
      </c>
      <c r="Q111">
        <f t="shared" si="43"/>
        <v>1.586155923409923E-2</v>
      </c>
      <c r="R111">
        <f t="shared" si="44"/>
        <v>9.9185894195824437E-3</v>
      </c>
      <c r="S111">
        <f t="shared" si="45"/>
        <v>12.740487999999999</v>
      </c>
      <c r="T111">
        <f t="shared" si="46"/>
        <v>25.56158306044933</v>
      </c>
      <c r="U111">
        <f t="shared" si="47"/>
        <v>25.4468</v>
      </c>
      <c r="V111">
        <f t="shared" si="48"/>
        <v>3.2653695487160967</v>
      </c>
      <c r="W111">
        <f t="shared" si="49"/>
        <v>58.630689106217439</v>
      </c>
      <c r="X111">
        <f t="shared" si="50"/>
        <v>1.9249880678189997</v>
      </c>
      <c r="Y111">
        <f t="shared" si="51"/>
        <v>3.2832431226104526</v>
      </c>
      <c r="Z111">
        <f t="shared" si="52"/>
        <v>1.3403814808970971</v>
      </c>
      <c r="AA111">
        <f t="shared" si="53"/>
        <v>-9.4975700852334661</v>
      </c>
      <c r="AB111">
        <f t="shared" si="54"/>
        <v>11.97009628540472</v>
      </c>
      <c r="AC111">
        <f t="shared" si="55"/>
        <v>1.0532065085939386</v>
      </c>
      <c r="AD111">
        <f t="shared" si="56"/>
        <v>16.266220708765189</v>
      </c>
      <c r="AE111">
        <f t="shared" si="57"/>
        <v>1.2728213314754822</v>
      </c>
      <c r="AF111">
        <f t="shared" si="58"/>
        <v>0.21536440102570217</v>
      </c>
      <c r="AG111">
        <f t="shared" si="59"/>
        <v>1.2816989222949748</v>
      </c>
      <c r="AH111">
        <v>458.50513392428212</v>
      </c>
      <c r="AI111">
        <v>455.56930909090897</v>
      </c>
      <c r="AJ111">
        <v>-2.38075798681788E-4</v>
      </c>
      <c r="AK111">
        <v>84.076978181650844</v>
      </c>
      <c r="AL111">
        <f t="shared" si="60"/>
        <v>0.21433299439755579</v>
      </c>
      <c r="AM111">
        <v>18.527138323008419</v>
      </c>
      <c r="AN111">
        <v>19.000151729323299</v>
      </c>
      <c r="AO111">
        <v>1.1222109989382369E-6</v>
      </c>
      <c r="AP111">
        <v>90.497214367256092</v>
      </c>
      <c r="AQ111">
        <v>0</v>
      </c>
      <c r="AR111">
        <v>0</v>
      </c>
      <c r="AS111">
        <f t="shared" si="61"/>
        <v>1</v>
      </c>
      <c r="AT111">
        <f t="shared" si="62"/>
        <v>0</v>
      </c>
      <c r="AU111">
        <f t="shared" si="63"/>
        <v>53822.329342603807</v>
      </c>
      <c r="AV111">
        <f t="shared" si="64"/>
        <v>67.055199999999999</v>
      </c>
      <c r="AW111">
        <f t="shared" si="65"/>
        <v>53.644159999999999</v>
      </c>
      <c r="AX111">
        <f t="shared" si="66"/>
        <v>0.8</v>
      </c>
      <c r="AY111">
        <f t="shared" si="67"/>
        <v>0.19</v>
      </c>
      <c r="AZ111">
        <v>9</v>
      </c>
      <c r="BA111">
        <v>1.88</v>
      </c>
      <c r="BB111" t="s">
        <v>337</v>
      </c>
      <c r="BC111">
        <v>2</v>
      </c>
      <c r="BD111" t="b">
        <v>0</v>
      </c>
      <c r="BE111">
        <v>1750755189.0999999</v>
      </c>
      <c r="BF111">
        <v>446.91199999999998</v>
      </c>
      <c r="BG111">
        <v>449.99200000000002</v>
      </c>
      <c r="BH111">
        <v>19.0002</v>
      </c>
      <c r="BI111">
        <v>18.524899999999999</v>
      </c>
      <c r="BJ111">
        <v>443.92200000000003</v>
      </c>
      <c r="BK111">
        <v>18.780100000000001</v>
      </c>
      <c r="BL111">
        <v>400.053</v>
      </c>
      <c r="BM111">
        <v>101.214</v>
      </c>
      <c r="BN111">
        <v>0.100095</v>
      </c>
      <c r="BO111">
        <v>25.538699999999999</v>
      </c>
      <c r="BP111">
        <v>25.4468</v>
      </c>
      <c r="BQ111">
        <v>999.9</v>
      </c>
      <c r="BR111">
        <v>0</v>
      </c>
      <c r="BS111">
        <v>0</v>
      </c>
      <c r="BT111">
        <v>10008</v>
      </c>
      <c r="BU111">
        <v>67.055199999999999</v>
      </c>
      <c r="BV111">
        <v>9.9204500000000007</v>
      </c>
      <c r="BW111">
        <v>-3.08047</v>
      </c>
      <c r="BX111">
        <v>455.56799999999998</v>
      </c>
      <c r="BY111">
        <v>458.48599999999999</v>
      </c>
      <c r="BZ111">
        <v>0.47528300000000001</v>
      </c>
      <c r="CA111">
        <v>449.99200000000002</v>
      </c>
      <c r="CB111">
        <v>18.524899999999999</v>
      </c>
      <c r="CC111">
        <v>1.92309</v>
      </c>
      <c r="CD111">
        <v>1.8749899999999999</v>
      </c>
      <c r="CE111">
        <v>16.8249</v>
      </c>
      <c r="CF111">
        <v>16.426400000000001</v>
      </c>
      <c r="CG111">
        <v>1750753677</v>
      </c>
      <c r="CH111" t="s">
        <v>338</v>
      </c>
      <c r="CI111">
        <v>1750753677</v>
      </c>
      <c r="CJ111">
        <v>1750753673.5</v>
      </c>
      <c r="CK111">
        <v>5</v>
      </c>
      <c r="CL111">
        <v>2.1520000000000001</v>
      </c>
      <c r="CM111">
        <v>-0.52400000000000002</v>
      </c>
      <c r="CN111">
        <v>3.0179999999999998</v>
      </c>
      <c r="CO111">
        <v>0.22</v>
      </c>
      <c r="CP111">
        <v>450</v>
      </c>
      <c r="CQ111">
        <v>19</v>
      </c>
      <c r="CR111">
        <v>0.26</v>
      </c>
      <c r="CS111">
        <v>0.17</v>
      </c>
      <c r="CT111">
        <v>-3.0179640000000001</v>
      </c>
      <c r="CU111">
        <v>-0.23658056285177159</v>
      </c>
      <c r="CV111">
        <v>3.5603343227848687E-2</v>
      </c>
      <c r="CW111">
        <v>1</v>
      </c>
      <c r="CX111">
        <v>0</v>
      </c>
      <c r="CY111">
        <v>0</v>
      </c>
      <c r="CZ111">
        <v>0</v>
      </c>
      <c r="DA111">
        <v>-1</v>
      </c>
      <c r="DB111">
        <v>0.47092580000000001</v>
      </c>
      <c r="DC111">
        <v>1.239897185741042E-2</v>
      </c>
      <c r="DD111">
        <v>1.6242670531658259E-3</v>
      </c>
      <c r="DE111">
        <v>1</v>
      </c>
      <c r="DF111">
        <v>2</v>
      </c>
      <c r="DG111">
        <v>2</v>
      </c>
      <c r="DH111" t="s">
        <v>339</v>
      </c>
      <c r="DI111">
        <v>3.0245899999999999</v>
      </c>
      <c r="DJ111">
        <v>2.6913900000000002</v>
      </c>
      <c r="DK111">
        <v>0.100796</v>
      </c>
      <c r="DL111">
        <v>0.102391</v>
      </c>
      <c r="DM111">
        <v>0.10116</v>
      </c>
      <c r="DN111">
        <v>0.10066600000000001</v>
      </c>
      <c r="DO111">
        <v>25063.9</v>
      </c>
      <c r="DP111">
        <v>16775.7</v>
      </c>
      <c r="DQ111">
        <v>26447.200000000001</v>
      </c>
      <c r="DR111">
        <v>16986.099999999999</v>
      </c>
      <c r="DS111">
        <v>33822.5</v>
      </c>
      <c r="DT111">
        <v>19960.400000000001</v>
      </c>
      <c r="DU111">
        <v>38523.800000000003</v>
      </c>
      <c r="DV111">
        <v>22516.799999999999</v>
      </c>
      <c r="DW111">
        <v>1.80362</v>
      </c>
      <c r="DX111">
        <v>2.1827000000000001</v>
      </c>
      <c r="DY111">
        <v>5.0747399999999998E-2</v>
      </c>
      <c r="DZ111">
        <v>0</v>
      </c>
      <c r="EA111">
        <v>24.6143</v>
      </c>
      <c r="EB111">
        <v>999.9</v>
      </c>
      <c r="EC111">
        <v>62</v>
      </c>
      <c r="ED111">
        <v>31.8</v>
      </c>
      <c r="EE111">
        <v>28.9209</v>
      </c>
      <c r="EF111">
        <v>62.771900000000002</v>
      </c>
      <c r="EG111">
        <v>35.200299999999999</v>
      </c>
      <c r="EH111">
        <v>1</v>
      </c>
      <c r="EI111">
        <v>4.12012E-2</v>
      </c>
      <c r="EJ111">
        <v>-0.27525300000000003</v>
      </c>
      <c r="EK111">
        <v>20.3276</v>
      </c>
      <c r="EL111">
        <v>5.2515499999999999</v>
      </c>
      <c r="EM111">
        <v>11.962</v>
      </c>
      <c r="EN111">
        <v>4.9896799999999999</v>
      </c>
      <c r="EO111">
        <v>3.2917399999999999</v>
      </c>
      <c r="EP111">
        <v>9999</v>
      </c>
      <c r="EQ111">
        <v>9999</v>
      </c>
      <c r="ER111">
        <v>9999</v>
      </c>
      <c r="ES111">
        <v>999.9</v>
      </c>
      <c r="ET111">
        <v>4.9726699999999999</v>
      </c>
      <c r="EU111">
        <v>1.87195</v>
      </c>
      <c r="EV111">
        <v>1.8722399999999999</v>
      </c>
      <c r="EW111">
        <v>1.8772500000000001</v>
      </c>
      <c r="EX111">
        <v>1.8713599999999999</v>
      </c>
      <c r="EY111">
        <v>1.8721099999999999</v>
      </c>
      <c r="EZ111">
        <v>1.8717999999999999</v>
      </c>
      <c r="FA111">
        <v>1.8687400000000001</v>
      </c>
      <c r="FB111">
        <v>0</v>
      </c>
      <c r="FC111">
        <v>0</v>
      </c>
      <c r="FD111">
        <v>0</v>
      </c>
      <c r="FE111">
        <v>0</v>
      </c>
      <c r="FF111" t="s">
        <v>340</v>
      </c>
      <c r="FG111" t="s">
        <v>341</v>
      </c>
      <c r="FH111" t="s">
        <v>342</v>
      </c>
      <c r="FI111" t="s">
        <v>342</v>
      </c>
      <c r="FJ111" t="s">
        <v>342</v>
      </c>
      <c r="FK111" t="s">
        <v>342</v>
      </c>
      <c r="FL111">
        <v>0</v>
      </c>
      <c r="FM111">
        <v>100</v>
      </c>
      <c r="FN111">
        <v>100</v>
      </c>
      <c r="FO111">
        <v>2.99</v>
      </c>
      <c r="FP111">
        <v>0.22009999999999999</v>
      </c>
      <c r="FQ111">
        <v>-0.71234261683338174</v>
      </c>
      <c r="FR111">
        <v>7.6898218637449396E-3</v>
      </c>
      <c r="FS111">
        <v>1.5097418776848419E-6</v>
      </c>
      <c r="FT111">
        <v>-9.8458676114205118E-11</v>
      </c>
      <c r="FU111">
        <v>0.22001999999999461</v>
      </c>
      <c r="FV111">
        <v>0</v>
      </c>
      <c r="FW111">
        <v>0</v>
      </c>
      <c r="FX111">
        <v>0</v>
      </c>
      <c r="FY111">
        <v>3</v>
      </c>
      <c r="FZ111">
        <v>2164</v>
      </c>
      <c r="GA111">
        <v>-1</v>
      </c>
      <c r="GB111">
        <v>-1</v>
      </c>
      <c r="GC111">
        <v>25.2</v>
      </c>
      <c r="GD111">
        <v>25.3</v>
      </c>
      <c r="GE111">
        <v>1.10107</v>
      </c>
      <c r="GF111">
        <v>2.6245099999999999</v>
      </c>
      <c r="GG111">
        <v>1.7981</v>
      </c>
      <c r="GH111">
        <v>2.3803700000000001</v>
      </c>
      <c r="GI111">
        <v>1.5979000000000001</v>
      </c>
      <c r="GJ111">
        <v>2.5549300000000001</v>
      </c>
      <c r="GK111">
        <v>35.313299999999998</v>
      </c>
      <c r="GL111">
        <v>24.1663</v>
      </c>
      <c r="GM111">
        <v>18</v>
      </c>
      <c r="GN111">
        <v>367.53</v>
      </c>
      <c r="GO111">
        <v>665.50900000000001</v>
      </c>
      <c r="GP111">
        <v>25.830100000000002</v>
      </c>
      <c r="GQ111">
        <v>27.5854</v>
      </c>
      <c r="GR111">
        <v>30.0001</v>
      </c>
      <c r="GS111">
        <v>27.549199999999999</v>
      </c>
      <c r="GT111">
        <v>27.574999999999999</v>
      </c>
      <c r="GU111">
        <v>22.002400000000002</v>
      </c>
      <c r="GV111">
        <v>41.834299999999999</v>
      </c>
      <c r="GW111">
        <v>0</v>
      </c>
      <c r="GX111">
        <v>25.83</v>
      </c>
      <c r="GY111">
        <v>450</v>
      </c>
      <c r="GZ111">
        <v>18.5</v>
      </c>
      <c r="HA111">
        <v>100.492</v>
      </c>
      <c r="HB111">
        <v>70.273300000000006</v>
      </c>
    </row>
    <row r="112" spans="1:210" x14ac:dyDescent="0.3">
      <c r="A112">
        <v>96</v>
      </c>
      <c r="B112">
        <v>1750755194.0999999</v>
      </c>
      <c r="C112">
        <v>475</v>
      </c>
      <c r="D112" t="s">
        <v>532</v>
      </c>
      <c r="E112" t="s">
        <v>533</v>
      </c>
      <c r="F112" t="s">
        <v>336</v>
      </c>
      <c r="G112">
        <v>1750755194.0999999</v>
      </c>
      <c r="H112">
        <f t="shared" si="34"/>
        <v>2.1476309431653758E-4</v>
      </c>
      <c r="I112">
        <f t="shared" si="35"/>
        <v>0.21476309431653756</v>
      </c>
      <c r="J112">
        <f t="shared" si="36"/>
        <v>1.262346247275739</v>
      </c>
      <c r="K112">
        <f t="shared" si="37"/>
        <v>446.90100000000001</v>
      </c>
      <c r="L112">
        <f t="shared" si="38"/>
        <v>311.16594364990948</v>
      </c>
      <c r="M112">
        <f t="shared" si="39"/>
        <v>31.525429323966446</v>
      </c>
      <c r="N112">
        <f t="shared" si="40"/>
        <v>45.277274643400801</v>
      </c>
      <c r="O112">
        <f t="shared" si="41"/>
        <v>1.58884426865658E-2</v>
      </c>
      <c r="P112">
        <f t="shared" si="42"/>
        <v>2.4146164131023076</v>
      </c>
      <c r="Q112">
        <f t="shared" si="43"/>
        <v>1.5831507597486631E-2</v>
      </c>
      <c r="R112">
        <f t="shared" si="44"/>
        <v>9.8997907001164304E-3</v>
      </c>
      <c r="S112">
        <f t="shared" si="45"/>
        <v>12.742293</v>
      </c>
      <c r="T112">
        <f t="shared" si="46"/>
        <v>25.563495026152122</v>
      </c>
      <c r="U112">
        <f t="shared" si="47"/>
        <v>25.440799999999999</v>
      </c>
      <c r="V112">
        <f t="shared" si="48"/>
        <v>3.2642055744041674</v>
      </c>
      <c r="W112">
        <f t="shared" si="49"/>
        <v>58.62588132159361</v>
      </c>
      <c r="X112">
        <f t="shared" si="50"/>
        <v>1.9250245235284797</v>
      </c>
      <c r="Y112">
        <f t="shared" si="51"/>
        <v>3.2835745580841911</v>
      </c>
      <c r="Z112">
        <f t="shared" si="52"/>
        <v>1.3391810508756876</v>
      </c>
      <c r="AA112">
        <f t="shared" si="53"/>
        <v>-9.4710524593593064</v>
      </c>
      <c r="AB112">
        <f t="shared" si="54"/>
        <v>12.965609286292199</v>
      </c>
      <c r="AC112">
        <f t="shared" si="55"/>
        <v>1.1414265721593744</v>
      </c>
      <c r="AD112">
        <f t="shared" si="56"/>
        <v>17.378276399092268</v>
      </c>
      <c r="AE112">
        <f t="shared" si="57"/>
        <v>1.262346247275739</v>
      </c>
      <c r="AF112">
        <f t="shared" si="58"/>
        <v>0.21476309431653756</v>
      </c>
      <c r="AG112">
        <f t="shared" si="59"/>
        <v>1.286471819934218</v>
      </c>
      <c r="AH112">
        <v>458.51175360718997</v>
      </c>
      <c r="AI112">
        <v>455.5620000000003</v>
      </c>
      <c r="AJ112">
        <v>9.0416102446052587E-5</v>
      </c>
      <c r="AK112">
        <v>84.076978181650844</v>
      </c>
      <c r="AL112">
        <f t="shared" si="60"/>
        <v>0.21503795513137972</v>
      </c>
      <c r="AM112">
        <v>18.525581372972969</v>
      </c>
      <c r="AN112">
        <v>19.000184210526299</v>
      </c>
      <c r="AO112">
        <v>4.342815383626072E-7</v>
      </c>
      <c r="AP112">
        <v>90.497214367256092</v>
      </c>
      <c r="AQ112">
        <v>0</v>
      </c>
      <c r="AR112">
        <v>0</v>
      </c>
      <c r="AS112">
        <f t="shared" si="61"/>
        <v>1</v>
      </c>
      <c r="AT112">
        <f t="shared" si="62"/>
        <v>0</v>
      </c>
      <c r="AU112">
        <f t="shared" si="63"/>
        <v>53775.60326473345</v>
      </c>
      <c r="AV112">
        <f t="shared" si="64"/>
        <v>67.064700000000002</v>
      </c>
      <c r="AW112">
        <f t="shared" si="65"/>
        <v>53.651760000000003</v>
      </c>
      <c r="AX112">
        <f t="shared" si="66"/>
        <v>0.8</v>
      </c>
      <c r="AY112">
        <f t="shared" si="67"/>
        <v>0.19</v>
      </c>
      <c r="AZ112">
        <v>9</v>
      </c>
      <c r="BA112">
        <v>1.88</v>
      </c>
      <c r="BB112" t="s">
        <v>337</v>
      </c>
      <c r="BC112">
        <v>2</v>
      </c>
      <c r="BD112" t="b">
        <v>0</v>
      </c>
      <c r="BE112">
        <v>1750755194.0999999</v>
      </c>
      <c r="BF112">
        <v>446.90100000000001</v>
      </c>
      <c r="BG112">
        <v>449.95699999999999</v>
      </c>
      <c r="BH112">
        <v>19.000599999999999</v>
      </c>
      <c r="BI112">
        <v>18.526599999999998</v>
      </c>
      <c r="BJ112">
        <v>443.91</v>
      </c>
      <c r="BK112">
        <v>18.7806</v>
      </c>
      <c r="BL112">
        <v>400.03</v>
      </c>
      <c r="BM112">
        <v>101.214</v>
      </c>
      <c r="BN112">
        <v>9.9880800000000006E-2</v>
      </c>
      <c r="BO112">
        <v>25.540400000000002</v>
      </c>
      <c r="BP112">
        <v>25.440799999999999</v>
      </c>
      <c r="BQ112">
        <v>999.9</v>
      </c>
      <c r="BR112">
        <v>0</v>
      </c>
      <c r="BS112">
        <v>0</v>
      </c>
      <c r="BT112">
        <v>9999</v>
      </c>
      <c r="BU112">
        <v>67.064700000000002</v>
      </c>
      <c r="BV112">
        <v>9.9204500000000007</v>
      </c>
      <c r="BW112">
        <v>-3.05688</v>
      </c>
      <c r="BX112">
        <v>455.55599999999998</v>
      </c>
      <c r="BY112">
        <v>458.45100000000002</v>
      </c>
      <c r="BZ112">
        <v>0.47400500000000001</v>
      </c>
      <c r="CA112">
        <v>449.95699999999999</v>
      </c>
      <c r="CB112">
        <v>18.526599999999998</v>
      </c>
      <c r="CC112">
        <v>1.92313</v>
      </c>
      <c r="CD112">
        <v>1.8751500000000001</v>
      </c>
      <c r="CE112">
        <v>16.825199999999999</v>
      </c>
      <c r="CF112">
        <v>16.427700000000002</v>
      </c>
      <c r="CG112">
        <v>1750753677</v>
      </c>
      <c r="CH112" t="s">
        <v>338</v>
      </c>
      <c r="CI112">
        <v>1750753677</v>
      </c>
      <c r="CJ112">
        <v>1750753673.5</v>
      </c>
      <c r="CK112">
        <v>5</v>
      </c>
      <c r="CL112">
        <v>2.1520000000000001</v>
      </c>
      <c r="CM112">
        <v>-0.52400000000000002</v>
      </c>
      <c r="CN112">
        <v>3.0179999999999998</v>
      </c>
      <c r="CO112">
        <v>0.22</v>
      </c>
      <c r="CP112">
        <v>450</v>
      </c>
      <c r="CQ112">
        <v>19</v>
      </c>
      <c r="CR112">
        <v>0.26</v>
      </c>
      <c r="CS112">
        <v>0.17</v>
      </c>
      <c r="CT112">
        <v>-3.0453877500000002</v>
      </c>
      <c r="CU112">
        <v>-0.3007541088180028</v>
      </c>
      <c r="CV112">
        <v>4.0967184702362727E-2</v>
      </c>
      <c r="CW112">
        <v>1</v>
      </c>
      <c r="CX112">
        <v>0</v>
      </c>
      <c r="CY112">
        <v>0</v>
      </c>
      <c r="CZ112">
        <v>0</v>
      </c>
      <c r="DA112">
        <v>-1</v>
      </c>
      <c r="DB112">
        <v>0.4721948749999999</v>
      </c>
      <c r="DC112">
        <v>2.15539024390244E-2</v>
      </c>
      <c r="DD112">
        <v>2.283973370986406E-3</v>
      </c>
      <c r="DE112">
        <v>1</v>
      </c>
      <c r="DF112">
        <v>2</v>
      </c>
      <c r="DG112">
        <v>2</v>
      </c>
      <c r="DH112" t="s">
        <v>339</v>
      </c>
      <c r="DI112">
        <v>3.0245600000000001</v>
      </c>
      <c r="DJ112">
        <v>2.6911700000000001</v>
      </c>
      <c r="DK112">
        <v>0.10079299999999999</v>
      </c>
      <c r="DL112">
        <v>0.102384</v>
      </c>
      <c r="DM112">
        <v>0.101161</v>
      </c>
      <c r="DN112">
        <v>0.100673</v>
      </c>
      <c r="DO112">
        <v>25064.5</v>
      </c>
      <c r="DP112">
        <v>16776</v>
      </c>
      <c r="DQ112">
        <v>26447.7</v>
      </c>
      <c r="DR112">
        <v>16986.3</v>
      </c>
      <c r="DS112">
        <v>33823.1</v>
      </c>
      <c r="DT112">
        <v>19960.5</v>
      </c>
      <c r="DU112">
        <v>38524.5</v>
      </c>
      <c r="DV112">
        <v>22517</v>
      </c>
      <c r="DW112">
        <v>1.8033600000000001</v>
      </c>
      <c r="DX112">
        <v>2.1829399999999999</v>
      </c>
      <c r="DY112">
        <v>5.0270599999999999E-2</v>
      </c>
      <c r="DZ112">
        <v>0</v>
      </c>
      <c r="EA112">
        <v>24.616099999999999</v>
      </c>
      <c r="EB112">
        <v>999.9</v>
      </c>
      <c r="EC112">
        <v>62</v>
      </c>
      <c r="ED112">
        <v>31.8</v>
      </c>
      <c r="EE112">
        <v>28.918299999999999</v>
      </c>
      <c r="EF112">
        <v>62.7819</v>
      </c>
      <c r="EG112">
        <v>35.160299999999999</v>
      </c>
      <c r="EH112">
        <v>1</v>
      </c>
      <c r="EI112">
        <v>4.1558900000000003E-2</v>
      </c>
      <c r="EJ112">
        <v>-0.275418</v>
      </c>
      <c r="EK112">
        <v>20.3277</v>
      </c>
      <c r="EL112">
        <v>5.2515499999999999</v>
      </c>
      <c r="EM112">
        <v>11.962</v>
      </c>
      <c r="EN112">
        <v>4.9897200000000002</v>
      </c>
      <c r="EO112">
        <v>3.2917200000000002</v>
      </c>
      <c r="EP112">
        <v>9999</v>
      </c>
      <c r="EQ112">
        <v>9999</v>
      </c>
      <c r="ER112">
        <v>9999</v>
      </c>
      <c r="ES112">
        <v>999.9</v>
      </c>
      <c r="ET112">
        <v>4.9727100000000002</v>
      </c>
      <c r="EU112">
        <v>1.87195</v>
      </c>
      <c r="EV112">
        <v>1.87225</v>
      </c>
      <c r="EW112">
        <v>1.8772500000000001</v>
      </c>
      <c r="EX112">
        <v>1.8713599999999999</v>
      </c>
      <c r="EY112">
        <v>1.8721099999999999</v>
      </c>
      <c r="EZ112">
        <v>1.8717999999999999</v>
      </c>
      <c r="FA112">
        <v>1.8687400000000001</v>
      </c>
      <c r="FB112">
        <v>0</v>
      </c>
      <c r="FC112">
        <v>0</v>
      </c>
      <c r="FD112">
        <v>0</v>
      </c>
      <c r="FE112">
        <v>0</v>
      </c>
      <c r="FF112" t="s">
        <v>340</v>
      </c>
      <c r="FG112" t="s">
        <v>341</v>
      </c>
      <c r="FH112" t="s">
        <v>342</v>
      </c>
      <c r="FI112" t="s">
        <v>342</v>
      </c>
      <c r="FJ112" t="s">
        <v>342</v>
      </c>
      <c r="FK112" t="s">
        <v>342</v>
      </c>
      <c r="FL112">
        <v>0</v>
      </c>
      <c r="FM112">
        <v>100</v>
      </c>
      <c r="FN112">
        <v>100</v>
      </c>
      <c r="FO112">
        <v>2.9910000000000001</v>
      </c>
      <c r="FP112">
        <v>0.22</v>
      </c>
      <c r="FQ112">
        <v>-0.71234261683338174</v>
      </c>
      <c r="FR112">
        <v>7.6898218637449396E-3</v>
      </c>
      <c r="FS112">
        <v>1.5097418776848419E-6</v>
      </c>
      <c r="FT112">
        <v>-9.8458676114205118E-11</v>
      </c>
      <c r="FU112">
        <v>0.22001999999999461</v>
      </c>
      <c r="FV112">
        <v>0</v>
      </c>
      <c r="FW112">
        <v>0</v>
      </c>
      <c r="FX112">
        <v>0</v>
      </c>
      <c r="FY112">
        <v>3</v>
      </c>
      <c r="FZ112">
        <v>2164</v>
      </c>
      <c r="GA112">
        <v>-1</v>
      </c>
      <c r="GB112">
        <v>-1</v>
      </c>
      <c r="GC112">
        <v>25.3</v>
      </c>
      <c r="GD112">
        <v>25.3</v>
      </c>
      <c r="GE112">
        <v>1.10107</v>
      </c>
      <c r="GF112">
        <v>2.6196299999999999</v>
      </c>
      <c r="GG112">
        <v>1.7981</v>
      </c>
      <c r="GH112">
        <v>2.3803700000000001</v>
      </c>
      <c r="GI112">
        <v>1.5979000000000001</v>
      </c>
      <c r="GJ112">
        <v>2.5720200000000002</v>
      </c>
      <c r="GK112">
        <v>35.313299999999998</v>
      </c>
      <c r="GL112">
        <v>24.157499999999999</v>
      </c>
      <c r="GM112">
        <v>18</v>
      </c>
      <c r="GN112">
        <v>367.40100000000001</v>
      </c>
      <c r="GO112">
        <v>665.71600000000001</v>
      </c>
      <c r="GP112">
        <v>25.83</v>
      </c>
      <c r="GQ112">
        <v>27.5854</v>
      </c>
      <c r="GR112">
        <v>30.0001</v>
      </c>
      <c r="GS112">
        <v>27.55</v>
      </c>
      <c r="GT112">
        <v>27.574999999999999</v>
      </c>
      <c r="GU112">
        <v>22.0046</v>
      </c>
      <c r="GV112">
        <v>41.834299999999999</v>
      </c>
      <c r="GW112">
        <v>0</v>
      </c>
      <c r="GX112">
        <v>25.83</v>
      </c>
      <c r="GY112">
        <v>450</v>
      </c>
      <c r="GZ112">
        <v>18.5</v>
      </c>
      <c r="HA112">
        <v>100.49299999999999</v>
      </c>
      <c r="HB112">
        <v>70.274100000000004</v>
      </c>
    </row>
    <row r="113" spans="1:210" x14ac:dyDescent="0.3">
      <c r="A113">
        <v>97</v>
      </c>
      <c r="B113">
        <v>1750755199.0999999</v>
      </c>
      <c r="C113">
        <v>480</v>
      </c>
      <c r="D113" t="s">
        <v>534</v>
      </c>
      <c r="E113" t="s">
        <v>535</v>
      </c>
      <c r="F113" t="s">
        <v>336</v>
      </c>
      <c r="G113">
        <v>1750755199.0999999</v>
      </c>
      <c r="H113">
        <f t="shared" si="34"/>
        <v>2.165221340261791E-4</v>
      </c>
      <c r="I113">
        <f t="shared" si="35"/>
        <v>0.21652213402617909</v>
      </c>
      <c r="J113">
        <f t="shared" si="36"/>
        <v>1.300626293100549</v>
      </c>
      <c r="K113">
        <f t="shared" si="37"/>
        <v>446.86399999999998</v>
      </c>
      <c r="L113">
        <f t="shared" si="38"/>
        <v>308.37028498840834</v>
      </c>
      <c r="M113">
        <f t="shared" si="39"/>
        <v>31.242235996053871</v>
      </c>
      <c r="N113">
        <f t="shared" si="40"/>
        <v>45.273592255056002</v>
      </c>
      <c r="O113">
        <f t="shared" si="41"/>
        <v>1.6020109114940968E-2</v>
      </c>
      <c r="P113">
        <f t="shared" si="42"/>
        <v>2.4164592725491949</v>
      </c>
      <c r="Q113">
        <f t="shared" si="43"/>
        <v>1.5962272292410328E-2</v>
      </c>
      <c r="R113">
        <f t="shared" si="44"/>
        <v>9.9815992554070677E-3</v>
      </c>
      <c r="S113">
        <f t="shared" si="45"/>
        <v>12.737923000000002</v>
      </c>
      <c r="T113">
        <f t="shared" si="46"/>
        <v>25.564300694012072</v>
      </c>
      <c r="U113">
        <f t="shared" si="47"/>
        <v>25.4419</v>
      </c>
      <c r="V113">
        <f t="shared" si="48"/>
        <v>3.2644189425541024</v>
      </c>
      <c r="W113">
        <f t="shared" si="49"/>
        <v>58.630349482968867</v>
      </c>
      <c r="X113">
        <f t="shared" si="50"/>
        <v>1.9253312815044001</v>
      </c>
      <c r="Y113">
        <f t="shared" si="51"/>
        <v>3.2838475268916425</v>
      </c>
      <c r="Z113">
        <f t="shared" si="52"/>
        <v>1.3390876610497022</v>
      </c>
      <c r="AA113">
        <f t="shared" si="53"/>
        <v>-9.5486261105544976</v>
      </c>
      <c r="AB113">
        <f t="shared" si="54"/>
        <v>13.014587614936808</v>
      </c>
      <c r="AC113">
        <f t="shared" si="55"/>
        <v>1.1448789874309462</v>
      </c>
      <c r="AD113">
        <f t="shared" si="56"/>
        <v>17.348763491813258</v>
      </c>
      <c r="AE113">
        <f t="shared" si="57"/>
        <v>1.300626293100549</v>
      </c>
      <c r="AF113">
        <f t="shared" si="58"/>
        <v>0.21652213402617909</v>
      </c>
      <c r="AG113">
        <f t="shared" si="59"/>
        <v>1.2671027134819703</v>
      </c>
      <c r="AH113">
        <v>458.42066875184543</v>
      </c>
      <c r="AI113">
        <v>455.51776969696948</v>
      </c>
      <c r="AJ113">
        <v>-2.0938692661205639E-4</v>
      </c>
      <c r="AK113">
        <v>84.076978181650844</v>
      </c>
      <c r="AL113">
        <f t="shared" si="60"/>
        <v>0.21694544709233315</v>
      </c>
      <c r="AM113">
        <v>18.524772677789009</v>
      </c>
      <c r="AN113">
        <v>19.003606466165412</v>
      </c>
      <c r="AO113">
        <v>5.7490041455078937E-8</v>
      </c>
      <c r="AP113">
        <v>90.497214367256092</v>
      </c>
      <c r="AQ113">
        <v>0</v>
      </c>
      <c r="AR113">
        <v>0</v>
      </c>
      <c r="AS113">
        <f t="shared" si="61"/>
        <v>1</v>
      </c>
      <c r="AT113">
        <f t="shared" si="62"/>
        <v>0</v>
      </c>
      <c r="AU113">
        <f t="shared" si="63"/>
        <v>53837.24087763999</v>
      </c>
      <c r="AV113">
        <f t="shared" si="64"/>
        <v>67.041700000000006</v>
      </c>
      <c r="AW113">
        <f t="shared" si="65"/>
        <v>53.63336000000001</v>
      </c>
      <c r="AX113">
        <f t="shared" si="66"/>
        <v>0.8</v>
      </c>
      <c r="AY113">
        <f t="shared" si="67"/>
        <v>0.19</v>
      </c>
      <c r="AZ113">
        <v>9</v>
      </c>
      <c r="BA113">
        <v>1.88</v>
      </c>
      <c r="BB113" t="s">
        <v>337</v>
      </c>
      <c r="BC113">
        <v>2</v>
      </c>
      <c r="BD113" t="b">
        <v>0</v>
      </c>
      <c r="BE113">
        <v>1750755199.0999999</v>
      </c>
      <c r="BF113">
        <v>446.86399999999998</v>
      </c>
      <c r="BG113">
        <v>450.00799999999998</v>
      </c>
      <c r="BH113">
        <v>19.003599999999999</v>
      </c>
      <c r="BI113">
        <v>18.525700000000001</v>
      </c>
      <c r="BJ113">
        <v>443.87400000000002</v>
      </c>
      <c r="BK113">
        <v>18.7836</v>
      </c>
      <c r="BL113">
        <v>400.01400000000001</v>
      </c>
      <c r="BM113">
        <v>101.214</v>
      </c>
      <c r="BN113">
        <v>0.10002900000000001</v>
      </c>
      <c r="BO113">
        <v>25.541799999999999</v>
      </c>
      <c r="BP113">
        <v>25.4419</v>
      </c>
      <c r="BQ113">
        <v>999.9</v>
      </c>
      <c r="BR113">
        <v>0</v>
      </c>
      <c r="BS113">
        <v>0</v>
      </c>
      <c r="BT113">
        <v>10011</v>
      </c>
      <c r="BU113">
        <v>67.041700000000006</v>
      </c>
      <c r="BV113">
        <v>9.9204500000000007</v>
      </c>
      <c r="BW113">
        <v>-3.1443500000000002</v>
      </c>
      <c r="BX113">
        <v>455.52</v>
      </c>
      <c r="BY113">
        <v>458.50200000000001</v>
      </c>
      <c r="BZ113">
        <v>0.477879</v>
      </c>
      <c r="CA113">
        <v>450.00799999999998</v>
      </c>
      <c r="CB113">
        <v>18.525700000000001</v>
      </c>
      <c r="CC113">
        <v>1.92344</v>
      </c>
      <c r="CD113">
        <v>1.87507</v>
      </c>
      <c r="CE113">
        <v>16.8278</v>
      </c>
      <c r="CF113">
        <v>16.427099999999999</v>
      </c>
      <c r="CG113">
        <v>1750753677</v>
      </c>
      <c r="CH113" t="s">
        <v>338</v>
      </c>
      <c r="CI113">
        <v>1750753677</v>
      </c>
      <c r="CJ113">
        <v>1750753673.5</v>
      </c>
      <c r="CK113">
        <v>5</v>
      </c>
      <c r="CL113">
        <v>2.1520000000000001</v>
      </c>
      <c r="CM113">
        <v>-0.52400000000000002</v>
      </c>
      <c r="CN113">
        <v>3.0179999999999998</v>
      </c>
      <c r="CO113">
        <v>0.22</v>
      </c>
      <c r="CP113">
        <v>450</v>
      </c>
      <c r="CQ113">
        <v>19</v>
      </c>
      <c r="CR113">
        <v>0.26</v>
      </c>
      <c r="CS113">
        <v>0.17</v>
      </c>
      <c r="CT113">
        <v>-3.0514302500000001</v>
      </c>
      <c r="CU113">
        <v>-0.21607373358348431</v>
      </c>
      <c r="CV113">
        <v>4.3904817644963547E-2</v>
      </c>
      <c r="CW113">
        <v>1</v>
      </c>
      <c r="CX113">
        <v>0</v>
      </c>
      <c r="CY113">
        <v>0</v>
      </c>
      <c r="CZ113">
        <v>0</v>
      </c>
      <c r="DA113">
        <v>-1</v>
      </c>
      <c r="DB113">
        <v>0.47319197499999988</v>
      </c>
      <c r="DC113">
        <v>1.7335058161349101E-2</v>
      </c>
      <c r="DD113">
        <v>2.0754247214425799E-3</v>
      </c>
      <c r="DE113">
        <v>1</v>
      </c>
      <c r="DF113">
        <v>2</v>
      </c>
      <c r="DG113">
        <v>2</v>
      </c>
      <c r="DH113" t="s">
        <v>339</v>
      </c>
      <c r="DI113">
        <v>3.02454</v>
      </c>
      <c r="DJ113">
        <v>2.6913200000000002</v>
      </c>
      <c r="DK113">
        <v>0.100788</v>
      </c>
      <c r="DL113">
        <v>0.102393</v>
      </c>
      <c r="DM113">
        <v>0.101173</v>
      </c>
      <c r="DN113">
        <v>0.10067</v>
      </c>
      <c r="DO113">
        <v>25064.6</v>
      </c>
      <c r="DP113">
        <v>16775.8</v>
      </c>
      <c r="DQ113">
        <v>26447.599999999999</v>
      </c>
      <c r="DR113">
        <v>16986.3</v>
      </c>
      <c r="DS113">
        <v>33822.6</v>
      </c>
      <c r="DT113">
        <v>19960.400000000001</v>
      </c>
      <c r="DU113">
        <v>38524.5</v>
      </c>
      <c r="DV113">
        <v>22516.9</v>
      </c>
      <c r="DW113">
        <v>1.80352</v>
      </c>
      <c r="DX113">
        <v>2.1827999999999999</v>
      </c>
      <c r="DY113">
        <v>5.0246699999999998E-2</v>
      </c>
      <c r="DZ113">
        <v>0</v>
      </c>
      <c r="EA113">
        <v>24.6175</v>
      </c>
      <c r="EB113">
        <v>999.9</v>
      </c>
      <c r="EC113">
        <v>62</v>
      </c>
      <c r="ED113">
        <v>31.8</v>
      </c>
      <c r="EE113">
        <v>28.9209</v>
      </c>
      <c r="EF113">
        <v>62.671900000000001</v>
      </c>
      <c r="EG113">
        <v>35.148200000000003</v>
      </c>
      <c r="EH113">
        <v>1</v>
      </c>
      <c r="EI113">
        <v>4.1374000000000001E-2</v>
      </c>
      <c r="EJ113">
        <v>-0.274841</v>
      </c>
      <c r="EK113">
        <v>20.3278</v>
      </c>
      <c r="EL113">
        <v>5.2515499999999999</v>
      </c>
      <c r="EM113">
        <v>11.962</v>
      </c>
      <c r="EN113">
        <v>4.9897200000000002</v>
      </c>
      <c r="EO113">
        <v>3.2916799999999999</v>
      </c>
      <c r="EP113">
        <v>9999</v>
      </c>
      <c r="EQ113">
        <v>9999</v>
      </c>
      <c r="ER113">
        <v>9999</v>
      </c>
      <c r="ES113">
        <v>999.9</v>
      </c>
      <c r="ET113">
        <v>4.9727100000000002</v>
      </c>
      <c r="EU113">
        <v>1.87195</v>
      </c>
      <c r="EV113">
        <v>1.8722399999999999</v>
      </c>
      <c r="EW113">
        <v>1.87724</v>
      </c>
      <c r="EX113">
        <v>1.8713599999999999</v>
      </c>
      <c r="EY113">
        <v>1.8721000000000001</v>
      </c>
      <c r="EZ113">
        <v>1.8717999999999999</v>
      </c>
      <c r="FA113">
        <v>1.8687400000000001</v>
      </c>
      <c r="FB113">
        <v>0</v>
      </c>
      <c r="FC113">
        <v>0</v>
      </c>
      <c r="FD113">
        <v>0</v>
      </c>
      <c r="FE113">
        <v>0</v>
      </c>
      <c r="FF113" t="s">
        <v>340</v>
      </c>
      <c r="FG113" t="s">
        <v>341</v>
      </c>
      <c r="FH113" t="s">
        <v>342</v>
      </c>
      <c r="FI113" t="s">
        <v>342</v>
      </c>
      <c r="FJ113" t="s">
        <v>342</v>
      </c>
      <c r="FK113" t="s">
        <v>342</v>
      </c>
      <c r="FL113">
        <v>0</v>
      </c>
      <c r="FM113">
        <v>100</v>
      </c>
      <c r="FN113">
        <v>100</v>
      </c>
      <c r="FO113">
        <v>2.99</v>
      </c>
      <c r="FP113">
        <v>0.22</v>
      </c>
      <c r="FQ113">
        <v>-0.71234261683338174</v>
      </c>
      <c r="FR113">
        <v>7.6898218637449396E-3</v>
      </c>
      <c r="FS113">
        <v>1.5097418776848419E-6</v>
      </c>
      <c r="FT113">
        <v>-9.8458676114205118E-11</v>
      </c>
      <c r="FU113">
        <v>0.22001999999999461</v>
      </c>
      <c r="FV113">
        <v>0</v>
      </c>
      <c r="FW113">
        <v>0</v>
      </c>
      <c r="FX113">
        <v>0</v>
      </c>
      <c r="FY113">
        <v>3</v>
      </c>
      <c r="FZ113">
        <v>2164</v>
      </c>
      <c r="GA113">
        <v>-1</v>
      </c>
      <c r="GB113">
        <v>-1</v>
      </c>
      <c r="GC113">
        <v>25.4</v>
      </c>
      <c r="GD113">
        <v>25.4</v>
      </c>
      <c r="GE113">
        <v>1.10107</v>
      </c>
      <c r="GF113">
        <v>2.6196299999999999</v>
      </c>
      <c r="GG113">
        <v>1.7981</v>
      </c>
      <c r="GH113">
        <v>2.3803700000000001</v>
      </c>
      <c r="GI113">
        <v>1.5979000000000001</v>
      </c>
      <c r="GJ113">
        <v>2.5305200000000001</v>
      </c>
      <c r="GK113">
        <v>35.313299999999998</v>
      </c>
      <c r="GL113">
        <v>24.157499999999999</v>
      </c>
      <c r="GM113">
        <v>18</v>
      </c>
      <c r="GN113">
        <v>367.483</v>
      </c>
      <c r="GO113">
        <v>665.59500000000003</v>
      </c>
      <c r="GP113">
        <v>25.830100000000002</v>
      </c>
      <c r="GQ113">
        <v>27.5854</v>
      </c>
      <c r="GR113">
        <v>30.0001</v>
      </c>
      <c r="GS113">
        <v>27.549700000000001</v>
      </c>
      <c r="GT113">
        <v>27.574999999999999</v>
      </c>
      <c r="GU113">
        <v>22.005099999999999</v>
      </c>
      <c r="GV113">
        <v>41.834299999999999</v>
      </c>
      <c r="GW113">
        <v>0</v>
      </c>
      <c r="GX113">
        <v>25.83</v>
      </c>
      <c r="GY113">
        <v>450</v>
      </c>
      <c r="GZ113">
        <v>18.5</v>
      </c>
      <c r="HA113">
        <v>100.49299999999999</v>
      </c>
      <c r="HB113">
        <v>70.273799999999994</v>
      </c>
    </row>
    <row r="114" spans="1:210" x14ac:dyDescent="0.3">
      <c r="A114">
        <v>98</v>
      </c>
      <c r="B114">
        <v>1750755204.0999999</v>
      </c>
      <c r="C114">
        <v>485</v>
      </c>
      <c r="D114" t="s">
        <v>536</v>
      </c>
      <c r="E114" t="s">
        <v>537</v>
      </c>
      <c r="F114" t="s">
        <v>336</v>
      </c>
      <c r="G114">
        <v>1750755204.0999999</v>
      </c>
      <c r="H114">
        <f t="shared" si="34"/>
        <v>2.1720402161381862E-4</v>
      </c>
      <c r="I114">
        <f t="shared" si="35"/>
        <v>0.21720402161381863</v>
      </c>
      <c r="J114">
        <f t="shared" si="36"/>
        <v>1.3074515478144457</v>
      </c>
      <c r="K114">
        <f t="shared" si="37"/>
        <v>446.84300000000002</v>
      </c>
      <c r="L114">
        <f t="shared" si="38"/>
        <v>308.16375530645854</v>
      </c>
      <c r="M114">
        <f t="shared" si="39"/>
        <v>31.221321194943858</v>
      </c>
      <c r="N114">
        <f t="shared" si="40"/>
        <v>45.271478512579996</v>
      </c>
      <c r="O114">
        <f t="shared" si="41"/>
        <v>1.6080593225840611E-2</v>
      </c>
      <c r="P114">
        <f t="shared" si="42"/>
        <v>2.4143091638321197</v>
      </c>
      <c r="Q114">
        <f t="shared" si="43"/>
        <v>1.602226800679922E-2</v>
      </c>
      <c r="R114">
        <f t="shared" si="44"/>
        <v>1.0019140230277267E-2</v>
      </c>
      <c r="S114">
        <f t="shared" si="45"/>
        <v>12.737200999999999</v>
      </c>
      <c r="T114">
        <f t="shared" si="46"/>
        <v>25.565701654987059</v>
      </c>
      <c r="U114">
        <f t="shared" si="47"/>
        <v>25.437999999999999</v>
      </c>
      <c r="V114">
        <f t="shared" si="48"/>
        <v>3.2636625104561086</v>
      </c>
      <c r="W114">
        <f t="shared" si="49"/>
        <v>58.626340119857787</v>
      </c>
      <c r="X114">
        <f t="shared" si="50"/>
        <v>1.9253825276459999</v>
      </c>
      <c r="Y114">
        <f t="shared" si="51"/>
        <v>3.2841595155175627</v>
      </c>
      <c r="Z114">
        <f t="shared" si="52"/>
        <v>1.3382799828101086</v>
      </c>
      <c r="AA114">
        <f t="shared" si="53"/>
        <v>-9.5786973531694013</v>
      </c>
      <c r="AB114">
        <f t="shared" si="54"/>
        <v>13.718888836510452</v>
      </c>
      <c r="AC114">
        <f t="shared" si="55"/>
        <v>1.2078964058419019</v>
      </c>
      <c r="AD114">
        <f t="shared" si="56"/>
        <v>18.085288889182952</v>
      </c>
      <c r="AE114">
        <f t="shared" si="57"/>
        <v>1.3074515478144457</v>
      </c>
      <c r="AF114">
        <f t="shared" si="58"/>
        <v>0.21720402161381863</v>
      </c>
      <c r="AG114">
        <f t="shared" si="59"/>
        <v>1.3248623462553943</v>
      </c>
      <c r="AH114">
        <v>458.52275686159521</v>
      </c>
      <c r="AI114">
        <v>455.50162424242421</v>
      </c>
      <c r="AJ114">
        <v>-1.860072421825554E-3</v>
      </c>
      <c r="AK114">
        <v>84.076978181650844</v>
      </c>
      <c r="AL114">
        <f t="shared" si="60"/>
        <v>0.21586874515350932</v>
      </c>
      <c r="AM114">
        <v>18.527634443174879</v>
      </c>
      <c r="AN114">
        <v>19.004073383458639</v>
      </c>
      <c r="AO114">
        <v>1.510592558602962E-6</v>
      </c>
      <c r="AP114">
        <v>90.497214367256092</v>
      </c>
      <c r="AQ114">
        <v>0</v>
      </c>
      <c r="AR114">
        <v>0</v>
      </c>
      <c r="AS114">
        <f t="shared" si="61"/>
        <v>1</v>
      </c>
      <c r="AT114">
        <f t="shared" si="62"/>
        <v>0</v>
      </c>
      <c r="AU114">
        <f t="shared" si="63"/>
        <v>53764.745867186277</v>
      </c>
      <c r="AV114">
        <f t="shared" si="64"/>
        <v>67.037899999999993</v>
      </c>
      <c r="AW114">
        <f t="shared" si="65"/>
        <v>53.630319999999998</v>
      </c>
      <c r="AX114">
        <f t="shared" si="66"/>
        <v>0.8</v>
      </c>
      <c r="AY114">
        <f t="shared" si="67"/>
        <v>0.19</v>
      </c>
      <c r="AZ114">
        <v>9</v>
      </c>
      <c r="BA114">
        <v>1.88</v>
      </c>
      <c r="BB114" t="s">
        <v>337</v>
      </c>
      <c r="BC114">
        <v>2</v>
      </c>
      <c r="BD114" t="b">
        <v>0</v>
      </c>
      <c r="BE114">
        <v>1750755204.0999999</v>
      </c>
      <c r="BF114">
        <v>446.84300000000002</v>
      </c>
      <c r="BG114">
        <v>450.00299999999999</v>
      </c>
      <c r="BH114">
        <v>19.004100000000001</v>
      </c>
      <c r="BI114">
        <v>18.524699999999999</v>
      </c>
      <c r="BJ114">
        <v>443.85399999999998</v>
      </c>
      <c r="BK114">
        <v>18.784099999999999</v>
      </c>
      <c r="BL114">
        <v>400.01799999999997</v>
      </c>
      <c r="BM114">
        <v>101.214</v>
      </c>
      <c r="BN114">
        <v>0.10006</v>
      </c>
      <c r="BO114">
        <v>25.543399999999998</v>
      </c>
      <c r="BP114">
        <v>25.437999999999999</v>
      </c>
      <c r="BQ114">
        <v>999.9</v>
      </c>
      <c r="BR114">
        <v>0</v>
      </c>
      <c r="BS114">
        <v>0</v>
      </c>
      <c r="BT114">
        <v>9997</v>
      </c>
      <c r="BU114">
        <v>67.037899999999993</v>
      </c>
      <c r="BV114">
        <v>9.9204500000000007</v>
      </c>
      <c r="BW114">
        <v>-3.1597300000000001</v>
      </c>
      <c r="BX114">
        <v>455.5</v>
      </c>
      <c r="BY114">
        <v>458.49700000000001</v>
      </c>
      <c r="BZ114">
        <v>0.47947299999999998</v>
      </c>
      <c r="CA114">
        <v>450.00299999999999</v>
      </c>
      <c r="CB114">
        <v>18.524699999999999</v>
      </c>
      <c r="CC114">
        <v>1.9234899999999999</v>
      </c>
      <c r="CD114">
        <v>1.87496</v>
      </c>
      <c r="CE114">
        <v>16.828199999999999</v>
      </c>
      <c r="CF114">
        <v>16.426100000000002</v>
      </c>
      <c r="CG114">
        <v>1750753677</v>
      </c>
      <c r="CH114" t="s">
        <v>338</v>
      </c>
      <c r="CI114">
        <v>1750753677</v>
      </c>
      <c r="CJ114">
        <v>1750753673.5</v>
      </c>
      <c r="CK114">
        <v>5</v>
      </c>
      <c r="CL114">
        <v>2.1520000000000001</v>
      </c>
      <c r="CM114">
        <v>-0.52400000000000002</v>
      </c>
      <c r="CN114">
        <v>3.0179999999999998</v>
      </c>
      <c r="CO114">
        <v>0.22</v>
      </c>
      <c r="CP114">
        <v>450</v>
      </c>
      <c r="CQ114">
        <v>19</v>
      </c>
      <c r="CR114">
        <v>0.26</v>
      </c>
      <c r="CS114">
        <v>0.17</v>
      </c>
      <c r="CT114">
        <v>-3.0965260975609761</v>
      </c>
      <c r="CU114">
        <v>-0.3800747038327566</v>
      </c>
      <c r="CV114">
        <v>5.9716887748206937E-2</v>
      </c>
      <c r="CW114">
        <v>1</v>
      </c>
      <c r="CX114">
        <v>0</v>
      </c>
      <c r="CY114">
        <v>0</v>
      </c>
      <c r="CZ114">
        <v>0</v>
      </c>
      <c r="DA114">
        <v>-1</v>
      </c>
      <c r="DB114">
        <v>0.47549970731707308</v>
      </c>
      <c r="DC114">
        <v>1.8659811846690098E-2</v>
      </c>
      <c r="DD114">
        <v>2.2497597621762692E-3</v>
      </c>
      <c r="DE114">
        <v>1</v>
      </c>
      <c r="DF114">
        <v>2</v>
      </c>
      <c r="DG114">
        <v>2</v>
      </c>
      <c r="DH114" t="s">
        <v>339</v>
      </c>
      <c r="DI114">
        <v>3.0245500000000001</v>
      </c>
      <c r="DJ114">
        <v>2.6913499999999999</v>
      </c>
      <c r="DK114">
        <v>0.100784</v>
      </c>
      <c r="DL114">
        <v>0.102392</v>
      </c>
      <c r="DM114">
        <v>0.101175</v>
      </c>
      <c r="DN114">
        <v>0.100665</v>
      </c>
      <c r="DO114">
        <v>25064.799999999999</v>
      </c>
      <c r="DP114">
        <v>16776</v>
      </c>
      <c r="DQ114">
        <v>26447.7</v>
      </c>
      <c r="DR114">
        <v>16986.400000000001</v>
      </c>
      <c r="DS114">
        <v>33822.6</v>
      </c>
      <c r="DT114">
        <v>19960.8</v>
      </c>
      <c r="DU114">
        <v>38524.400000000001</v>
      </c>
      <c r="DV114">
        <v>22517.200000000001</v>
      </c>
      <c r="DW114">
        <v>1.8033600000000001</v>
      </c>
      <c r="DX114">
        <v>2.18282</v>
      </c>
      <c r="DY114">
        <v>4.9907E-2</v>
      </c>
      <c r="DZ114">
        <v>0</v>
      </c>
      <c r="EA114">
        <v>24.619199999999999</v>
      </c>
      <c r="EB114">
        <v>999.9</v>
      </c>
      <c r="EC114">
        <v>62</v>
      </c>
      <c r="ED114">
        <v>31.8</v>
      </c>
      <c r="EE114">
        <v>28.9207</v>
      </c>
      <c r="EF114">
        <v>62.621899999999997</v>
      </c>
      <c r="EG114">
        <v>35.248399999999997</v>
      </c>
      <c r="EH114">
        <v>1</v>
      </c>
      <c r="EI114">
        <v>4.1445099999999999E-2</v>
      </c>
      <c r="EJ114">
        <v>-0.27444400000000002</v>
      </c>
      <c r="EK114">
        <v>20.3278</v>
      </c>
      <c r="EL114">
        <v>5.2515499999999999</v>
      </c>
      <c r="EM114">
        <v>11.962</v>
      </c>
      <c r="EN114">
        <v>4.9897999999999998</v>
      </c>
      <c r="EO114">
        <v>3.29156</v>
      </c>
      <c r="EP114">
        <v>9999</v>
      </c>
      <c r="EQ114">
        <v>9999</v>
      </c>
      <c r="ER114">
        <v>9999</v>
      </c>
      <c r="ES114">
        <v>999.9</v>
      </c>
      <c r="ET114">
        <v>4.9726900000000001</v>
      </c>
      <c r="EU114">
        <v>1.87195</v>
      </c>
      <c r="EV114">
        <v>1.8722399999999999</v>
      </c>
      <c r="EW114">
        <v>1.8772599999999999</v>
      </c>
      <c r="EX114">
        <v>1.87138</v>
      </c>
      <c r="EY114">
        <v>1.8721099999999999</v>
      </c>
      <c r="EZ114">
        <v>1.8717999999999999</v>
      </c>
      <c r="FA114">
        <v>1.8687400000000001</v>
      </c>
      <c r="FB114">
        <v>0</v>
      </c>
      <c r="FC114">
        <v>0</v>
      </c>
      <c r="FD114">
        <v>0</v>
      </c>
      <c r="FE114">
        <v>0</v>
      </c>
      <c r="FF114" t="s">
        <v>340</v>
      </c>
      <c r="FG114" t="s">
        <v>341</v>
      </c>
      <c r="FH114" t="s">
        <v>342</v>
      </c>
      <c r="FI114" t="s">
        <v>342</v>
      </c>
      <c r="FJ114" t="s">
        <v>342</v>
      </c>
      <c r="FK114" t="s">
        <v>342</v>
      </c>
      <c r="FL114">
        <v>0</v>
      </c>
      <c r="FM114">
        <v>100</v>
      </c>
      <c r="FN114">
        <v>100</v>
      </c>
      <c r="FO114">
        <v>2.9889999999999999</v>
      </c>
      <c r="FP114">
        <v>0.22</v>
      </c>
      <c r="FQ114">
        <v>-0.71234261683338174</v>
      </c>
      <c r="FR114">
        <v>7.6898218637449396E-3</v>
      </c>
      <c r="FS114">
        <v>1.5097418776848419E-6</v>
      </c>
      <c r="FT114">
        <v>-9.8458676114205118E-11</v>
      </c>
      <c r="FU114">
        <v>0.22001999999999461</v>
      </c>
      <c r="FV114">
        <v>0</v>
      </c>
      <c r="FW114">
        <v>0</v>
      </c>
      <c r="FX114">
        <v>0</v>
      </c>
      <c r="FY114">
        <v>3</v>
      </c>
      <c r="FZ114">
        <v>2164</v>
      </c>
      <c r="GA114">
        <v>-1</v>
      </c>
      <c r="GB114">
        <v>-1</v>
      </c>
      <c r="GC114">
        <v>25.5</v>
      </c>
      <c r="GD114">
        <v>25.5</v>
      </c>
      <c r="GE114">
        <v>1.10107</v>
      </c>
      <c r="GF114">
        <v>2.6269499999999999</v>
      </c>
      <c r="GG114">
        <v>1.7981</v>
      </c>
      <c r="GH114">
        <v>2.3803700000000001</v>
      </c>
      <c r="GI114">
        <v>1.5979000000000001</v>
      </c>
      <c r="GJ114">
        <v>2.50854</v>
      </c>
      <c r="GK114">
        <v>35.313299999999998</v>
      </c>
      <c r="GL114">
        <v>24.157499999999999</v>
      </c>
      <c r="GM114">
        <v>18</v>
      </c>
      <c r="GN114">
        <v>367.41</v>
      </c>
      <c r="GO114">
        <v>665.61199999999997</v>
      </c>
      <c r="GP114">
        <v>25.830100000000002</v>
      </c>
      <c r="GQ114">
        <v>27.5867</v>
      </c>
      <c r="GR114">
        <v>30.0001</v>
      </c>
      <c r="GS114">
        <v>27.551400000000001</v>
      </c>
      <c r="GT114">
        <v>27.574999999999999</v>
      </c>
      <c r="GU114">
        <v>22.0047</v>
      </c>
      <c r="GV114">
        <v>41.834299999999999</v>
      </c>
      <c r="GW114">
        <v>0</v>
      </c>
      <c r="GX114">
        <v>25.83</v>
      </c>
      <c r="GY114">
        <v>450</v>
      </c>
      <c r="GZ114">
        <v>18.5</v>
      </c>
      <c r="HA114">
        <v>100.49299999999999</v>
      </c>
      <c r="HB114">
        <v>70.274600000000007</v>
      </c>
    </row>
    <row r="115" spans="1:210" x14ac:dyDescent="0.3">
      <c r="A115">
        <v>99</v>
      </c>
      <c r="B115">
        <v>1750755209.0999999</v>
      </c>
      <c r="C115">
        <v>490</v>
      </c>
      <c r="D115" t="s">
        <v>538</v>
      </c>
      <c r="E115" t="s">
        <v>539</v>
      </c>
      <c r="F115" t="s">
        <v>336</v>
      </c>
      <c r="G115">
        <v>1750755209.0999999</v>
      </c>
      <c r="H115">
        <f t="shared" si="34"/>
        <v>2.1825594069576129E-4</v>
      </c>
      <c r="I115">
        <f t="shared" si="35"/>
        <v>0.21825594069576129</v>
      </c>
      <c r="J115">
        <f t="shared" si="36"/>
        <v>1.2849754803821063</v>
      </c>
      <c r="K115">
        <f t="shared" si="37"/>
        <v>446.839</v>
      </c>
      <c r="L115">
        <f t="shared" si="38"/>
        <v>310.86432130744817</v>
      </c>
      <c r="M115">
        <f t="shared" si="39"/>
        <v>31.494848038647387</v>
      </c>
      <c r="N115">
        <f t="shared" si="40"/>
        <v>45.270960474176405</v>
      </c>
      <c r="O115">
        <f t="shared" si="41"/>
        <v>1.6143508297469425E-2</v>
      </c>
      <c r="P115">
        <f t="shared" si="42"/>
        <v>2.4138482331255662</v>
      </c>
      <c r="Q115">
        <f t="shared" si="43"/>
        <v>1.6084715504733157E-2</v>
      </c>
      <c r="R115">
        <f t="shared" si="44"/>
        <v>1.005821171348097E-2</v>
      </c>
      <c r="S115">
        <f t="shared" si="45"/>
        <v>12.740849000000001</v>
      </c>
      <c r="T115">
        <f t="shared" si="46"/>
        <v>25.566703701110175</v>
      </c>
      <c r="U115">
        <f t="shared" si="47"/>
        <v>25.445699999999999</v>
      </c>
      <c r="V115">
        <f t="shared" si="48"/>
        <v>3.265156126283483</v>
      </c>
      <c r="W115">
        <f t="shared" si="49"/>
        <v>58.629380673859984</v>
      </c>
      <c r="X115">
        <f t="shared" si="50"/>
        <v>1.9256310155301599</v>
      </c>
      <c r="Y115">
        <f t="shared" si="51"/>
        <v>3.2844130253429502</v>
      </c>
      <c r="Z115">
        <f t="shared" si="52"/>
        <v>1.339525110753323</v>
      </c>
      <c r="AA115">
        <f t="shared" si="53"/>
        <v>-9.6250869846830724</v>
      </c>
      <c r="AB115">
        <f t="shared" si="54"/>
        <v>12.883403208482312</v>
      </c>
      <c r="AC115">
        <f t="shared" si="55"/>
        <v>1.1346029621335212</v>
      </c>
      <c r="AD115">
        <f t="shared" si="56"/>
        <v>17.133768185932759</v>
      </c>
      <c r="AE115">
        <f t="shared" si="57"/>
        <v>1.2849754803821063</v>
      </c>
      <c r="AF115">
        <f t="shared" si="58"/>
        <v>0.21825594069576129</v>
      </c>
      <c r="AG115">
        <f t="shared" si="59"/>
        <v>1.2986456571413334</v>
      </c>
      <c r="AH115">
        <v>458.47675431536248</v>
      </c>
      <c r="AI115">
        <v>455.49646060606023</v>
      </c>
      <c r="AJ115">
        <v>3.3070674141573859E-4</v>
      </c>
      <c r="AK115">
        <v>84.076978181650844</v>
      </c>
      <c r="AL115">
        <f t="shared" si="60"/>
        <v>0.21835972751595439</v>
      </c>
      <c r="AM115">
        <v>18.524173917454661</v>
      </c>
      <c r="AN115">
        <v>19.006201804511281</v>
      </c>
      <c r="AO115">
        <v>1.5376248011377269E-7</v>
      </c>
      <c r="AP115">
        <v>90.497214367256092</v>
      </c>
      <c r="AQ115">
        <v>0</v>
      </c>
      <c r="AR115">
        <v>0</v>
      </c>
      <c r="AS115">
        <f t="shared" si="61"/>
        <v>1</v>
      </c>
      <c r="AT115">
        <f t="shared" si="62"/>
        <v>0</v>
      </c>
      <c r="AU115">
        <f t="shared" si="63"/>
        <v>53749.035162156535</v>
      </c>
      <c r="AV115">
        <f t="shared" si="64"/>
        <v>67.057100000000005</v>
      </c>
      <c r="AW115">
        <f t="shared" si="65"/>
        <v>53.645680000000006</v>
      </c>
      <c r="AX115">
        <f t="shared" si="66"/>
        <v>0.8</v>
      </c>
      <c r="AY115">
        <f t="shared" si="67"/>
        <v>0.19</v>
      </c>
      <c r="AZ115">
        <v>9</v>
      </c>
      <c r="BA115">
        <v>1.88</v>
      </c>
      <c r="BB115" t="s">
        <v>337</v>
      </c>
      <c r="BC115">
        <v>2</v>
      </c>
      <c r="BD115" t="b">
        <v>0</v>
      </c>
      <c r="BE115">
        <v>1750755209.0999999</v>
      </c>
      <c r="BF115">
        <v>446.839</v>
      </c>
      <c r="BG115">
        <v>449.95</v>
      </c>
      <c r="BH115">
        <v>19.006599999999999</v>
      </c>
      <c r="BI115">
        <v>18.524799999999999</v>
      </c>
      <c r="BJ115">
        <v>443.85</v>
      </c>
      <c r="BK115">
        <v>18.7866</v>
      </c>
      <c r="BL115">
        <v>399.952</v>
      </c>
      <c r="BM115">
        <v>101.214</v>
      </c>
      <c r="BN115">
        <v>9.9807599999999996E-2</v>
      </c>
      <c r="BO115">
        <v>25.544699999999999</v>
      </c>
      <c r="BP115">
        <v>25.445699999999999</v>
      </c>
      <c r="BQ115">
        <v>999.9</v>
      </c>
      <c r="BR115">
        <v>0</v>
      </c>
      <c r="BS115">
        <v>0</v>
      </c>
      <c r="BT115">
        <v>9994</v>
      </c>
      <c r="BU115">
        <v>67.057100000000005</v>
      </c>
      <c r="BV115">
        <v>9.9204500000000007</v>
      </c>
      <c r="BW115">
        <v>-3.1106600000000002</v>
      </c>
      <c r="BX115">
        <v>455.49700000000001</v>
      </c>
      <c r="BY115">
        <v>458.44200000000001</v>
      </c>
      <c r="BZ115">
        <v>0.48183100000000001</v>
      </c>
      <c r="CA115">
        <v>449.95</v>
      </c>
      <c r="CB115">
        <v>18.524799999999999</v>
      </c>
      <c r="CC115">
        <v>1.9237299999999999</v>
      </c>
      <c r="CD115">
        <v>1.87496</v>
      </c>
      <c r="CE115">
        <v>16.830200000000001</v>
      </c>
      <c r="CF115">
        <v>16.426200000000001</v>
      </c>
      <c r="CG115">
        <v>1750753677</v>
      </c>
      <c r="CH115" t="s">
        <v>338</v>
      </c>
      <c r="CI115">
        <v>1750753677</v>
      </c>
      <c r="CJ115">
        <v>1750753673.5</v>
      </c>
      <c r="CK115">
        <v>5</v>
      </c>
      <c r="CL115">
        <v>2.1520000000000001</v>
      </c>
      <c r="CM115">
        <v>-0.52400000000000002</v>
      </c>
      <c r="CN115">
        <v>3.0179999999999998</v>
      </c>
      <c r="CO115">
        <v>0.22</v>
      </c>
      <c r="CP115">
        <v>450</v>
      </c>
      <c r="CQ115">
        <v>19</v>
      </c>
      <c r="CR115">
        <v>0.26</v>
      </c>
      <c r="CS115">
        <v>0.17</v>
      </c>
      <c r="CT115">
        <v>-3.1146927500000001</v>
      </c>
      <c r="CU115">
        <v>-0.30344251407129108</v>
      </c>
      <c r="CV115">
        <v>5.7224099162306627E-2</v>
      </c>
      <c r="CW115">
        <v>1</v>
      </c>
      <c r="CX115">
        <v>0</v>
      </c>
      <c r="CY115">
        <v>0</v>
      </c>
      <c r="CZ115">
        <v>0</v>
      </c>
      <c r="DA115">
        <v>-1</v>
      </c>
      <c r="DB115">
        <v>0.47709042499999998</v>
      </c>
      <c r="DC115">
        <v>2.3487771106941641E-2</v>
      </c>
      <c r="DD115">
        <v>2.5909281434217711E-3</v>
      </c>
      <c r="DE115">
        <v>1</v>
      </c>
      <c r="DF115">
        <v>2</v>
      </c>
      <c r="DG115">
        <v>2</v>
      </c>
      <c r="DH115" t="s">
        <v>339</v>
      </c>
      <c r="DI115">
        <v>3.02447</v>
      </c>
      <c r="DJ115">
        <v>2.6911</v>
      </c>
      <c r="DK115">
        <v>0.100782</v>
      </c>
      <c r="DL115">
        <v>0.102383</v>
      </c>
      <c r="DM115">
        <v>0.101184</v>
      </c>
      <c r="DN115">
        <v>0.100665</v>
      </c>
      <c r="DO115">
        <v>25065</v>
      </c>
      <c r="DP115">
        <v>16775.900000000001</v>
      </c>
      <c r="DQ115">
        <v>26447.9</v>
      </c>
      <c r="DR115">
        <v>16986.2</v>
      </c>
      <c r="DS115">
        <v>33822.699999999997</v>
      </c>
      <c r="DT115">
        <v>19960.599999999999</v>
      </c>
      <c r="DU115">
        <v>38525</v>
      </c>
      <c r="DV115">
        <v>22517</v>
      </c>
      <c r="DW115">
        <v>1.80348</v>
      </c>
      <c r="DX115">
        <v>2.1828599999999998</v>
      </c>
      <c r="DY115">
        <v>5.0252699999999997E-2</v>
      </c>
      <c r="DZ115">
        <v>0</v>
      </c>
      <c r="EA115">
        <v>24.621300000000002</v>
      </c>
      <c r="EB115">
        <v>999.9</v>
      </c>
      <c r="EC115">
        <v>62</v>
      </c>
      <c r="ED115">
        <v>31.8</v>
      </c>
      <c r="EE115">
        <v>28.921099999999999</v>
      </c>
      <c r="EF115">
        <v>62.721899999999998</v>
      </c>
      <c r="EG115">
        <v>35.416699999999999</v>
      </c>
      <c r="EH115">
        <v>1</v>
      </c>
      <c r="EI115">
        <v>4.1266299999999999E-2</v>
      </c>
      <c r="EJ115">
        <v>-0.27316600000000002</v>
      </c>
      <c r="EK115">
        <v>20.3278</v>
      </c>
      <c r="EL115">
        <v>5.2515499999999999</v>
      </c>
      <c r="EM115">
        <v>11.962</v>
      </c>
      <c r="EN115">
        <v>4.9896000000000003</v>
      </c>
      <c r="EO115">
        <v>3.2917000000000001</v>
      </c>
      <c r="EP115">
        <v>9999</v>
      </c>
      <c r="EQ115">
        <v>9999</v>
      </c>
      <c r="ER115">
        <v>9999</v>
      </c>
      <c r="ES115">
        <v>999.9</v>
      </c>
      <c r="ET115">
        <v>4.9727100000000002</v>
      </c>
      <c r="EU115">
        <v>1.87195</v>
      </c>
      <c r="EV115">
        <v>1.8722300000000001</v>
      </c>
      <c r="EW115">
        <v>1.87724</v>
      </c>
      <c r="EX115">
        <v>1.8713599999999999</v>
      </c>
      <c r="EY115">
        <v>1.8721099999999999</v>
      </c>
      <c r="EZ115">
        <v>1.8717999999999999</v>
      </c>
      <c r="FA115">
        <v>1.8687400000000001</v>
      </c>
      <c r="FB115">
        <v>0</v>
      </c>
      <c r="FC115">
        <v>0</v>
      </c>
      <c r="FD115">
        <v>0</v>
      </c>
      <c r="FE115">
        <v>0</v>
      </c>
      <c r="FF115" t="s">
        <v>340</v>
      </c>
      <c r="FG115" t="s">
        <v>341</v>
      </c>
      <c r="FH115" t="s">
        <v>342</v>
      </c>
      <c r="FI115" t="s">
        <v>342</v>
      </c>
      <c r="FJ115" t="s">
        <v>342</v>
      </c>
      <c r="FK115" t="s">
        <v>342</v>
      </c>
      <c r="FL115">
        <v>0</v>
      </c>
      <c r="FM115">
        <v>100</v>
      </c>
      <c r="FN115">
        <v>100</v>
      </c>
      <c r="FO115">
        <v>2.9889999999999999</v>
      </c>
      <c r="FP115">
        <v>0.22</v>
      </c>
      <c r="FQ115">
        <v>-0.71234261683338174</v>
      </c>
      <c r="FR115">
        <v>7.6898218637449396E-3</v>
      </c>
      <c r="FS115">
        <v>1.5097418776848419E-6</v>
      </c>
      <c r="FT115">
        <v>-9.8458676114205118E-11</v>
      </c>
      <c r="FU115">
        <v>0.22001999999999461</v>
      </c>
      <c r="FV115">
        <v>0</v>
      </c>
      <c r="FW115">
        <v>0</v>
      </c>
      <c r="FX115">
        <v>0</v>
      </c>
      <c r="FY115">
        <v>3</v>
      </c>
      <c r="FZ115">
        <v>2164</v>
      </c>
      <c r="GA115">
        <v>-1</v>
      </c>
      <c r="GB115">
        <v>-1</v>
      </c>
      <c r="GC115">
        <v>25.5</v>
      </c>
      <c r="GD115">
        <v>25.6</v>
      </c>
      <c r="GE115">
        <v>1.10107</v>
      </c>
      <c r="GF115">
        <v>2.6415999999999999</v>
      </c>
      <c r="GG115">
        <v>1.7981</v>
      </c>
      <c r="GH115">
        <v>2.3803700000000001</v>
      </c>
      <c r="GI115">
        <v>1.5979000000000001</v>
      </c>
      <c r="GJ115">
        <v>2.4230999999999998</v>
      </c>
      <c r="GK115">
        <v>35.313299999999998</v>
      </c>
      <c r="GL115">
        <v>24.148800000000001</v>
      </c>
      <c r="GM115">
        <v>18</v>
      </c>
      <c r="GN115">
        <v>367.47300000000001</v>
      </c>
      <c r="GO115">
        <v>665.64700000000005</v>
      </c>
      <c r="GP115">
        <v>25.830200000000001</v>
      </c>
      <c r="GQ115">
        <v>27.587700000000002</v>
      </c>
      <c r="GR115">
        <v>30</v>
      </c>
      <c r="GS115">
        <v>27.551500000000001</v>
      </c>
      <c r="GT115">
        <v>27.574999999999999</v>
      </c>
      <c r="GU115">
        <v>22.007300000000001</v>
      </c>
      <c r="GV115">
        <v>41.834299999999999</v>
      </c>
      <c r="GW115">
        <v>0</v>
      </c>
      <c r="GX115">
        <v>25.83</v>
      </c>
      <c r="GY115">
        <v>450</v>
      </c>
      <c r="GZ115">
        <v>18.5</v>
      </c>
      <c r="HA115">
        <v>100.494</v>
      </c>
      <c r="HB115">
        <v>70.273799999999994</v>
      </c>
    </row>
    <row r="116" spans="1:210" x14ac:dyDescent="0.3">
      <c r="A116">
        <v>100</v>
      </c>
      <c r="B116">
        <v>1750755214.0999999</v>
      </c>
      <c r="C116">
        <v>495</v>
      </c>
      <c r="D116" t="s">
        <v>540</v>
      </c>
      <c r="E116" t="s">
        <v>541</v>
      </c>
      <c r="F116" t="s">
        <v>336</v>
      </c>
      <c r="G116">
        <v>1750755214.0999999</v>
      </c>
      <c r="H116">
        <f t="shared" si="34"/>
        <v>2.1867559042639507E-4</v>
      </c>
      <c r="I116">
        <f t="shared" si="35"/>
        <v>0.21867559042639506</v>
      </c>
      <c r="J116">
        <f t="shared" si="36"/>
        <v>1.3104830257958919</v>
      </c>
      <c r="K116">
        <f t="shared" si="37"/>
        <v>446.84500000000003</v>
      </c>
      <c r="L116">
        <f t="shared" si="38"/>
        <v>308.6902404659786</v>
      </c>
      <c r="M116">
        <f t="shared" si="39"/>
        <v>31.274681917540455</v>
      </c>
      <c r="N116">
        <f t="shared" si="40"/>
        <v>45.271710632470004</v>
      </c>
      <c r="O116">
        <f t="shared" si="41"/>
        <v>1.6184269102278211E-2</v>
      </c>
      <c r="P116">
        <f t="shared" si="42"/>
        <v>2.4161522050430766</v>
      </c>
      <c r="Q116">
        <f t="shared" si="43"/>
        <v>1.6125235750051262E-2</v>
      </c>
      <c r="R116">
        <f t="shared" si="44"/>
        <v>1.0083558379697075E-2</v>
      </c>
      <c r="S116">
        <f t="shared" si="45"/>
        <v>12.736118000000001</v>
      </c>
      <c r="T116">
        <f t="shared" si="46"/>
        <v>25.567920430555478</v>
      </c>
      <c r="U116">
        <f t="shared" si="47"/>
        <v>25.442599999999999</v>
      </c>
      <c r="V116">
        <f t="shared" si="48"/>
        <v>3.2645547286300416</v>
      </c>
      <c r="W116">
        <f t="shared" si="49"/>
        <v>58.630243511456058</v>
      </c>
      <c r="X116">
        <f t="shared" si="50"/>
        <v>1.9258194326584002</v>
      </c>
      <c r="Y116">
        <f t="shared" si="51"/>
        <v>3.2846860550427435</v>
      </c>
      <c r="Z116">
        <f t="shared" si="52"/>
        <v>1.3387352959716414</v>
      </c>
      <c r="AA116">
        <f t="shared" si="53"/>
        <v>-9.6435935378040227</v>
      </c>
      <c r="AB116">
        <f t="shared" si="54"/>
        <v>13.481868359702274</v>
      </c>
      <c r="AC116">
        <f t="shared" si="55"/>
        <v>1.1861656937878609</v>
      </c>
      <c r="AD116">
        <f t="shared" si="56"/>
        <v>17.760558515686114</v>
      </c>
      <c r="AE116">
        <f t="shared" si="57"/>
        <v>1.3104830257958919</v>
      </c>
      <c r="AF116">
        <f t="shared" si="58"/>
        <v>0.21867559042639506</v>
      </c>
      <c r="AG116">
        <f t="shared" si="59"/>
        <v>1.2910081430775</v>
      </c>
      <c r="AH116">
        <v>458.46167789741338</v>
      </c>
      <c r="AI116">
        <v>455.50249090909102</v>
      </c>
      <c r="AJ116">
        <v>4.7231753626970439E-7</v>
      </c>
      <c r="AK116">
        <v>84.076978181650844</v>
      </c>
      <c r="AL116">
        <f t="shared" si="60"/>
        <v>0.21904087465949559</v>
      </c>
      <c r="AM116">
        <v>18.52517401054692</v>
      </c>
      <c r="AN116">
        <v>19.008570676691711</v>
      </c>
      <c r="AO116">
        <v>1.019950507116299E-6</v>
      </c>
      <c r="AP116">
        <v>90.497214367256092</v>
      </c>
      <c r="AQ116">
        <v>0</v>
      </c>
      <c r="AR116">
        <v>0</v>
      </c>
      <c r="AS116">
        <f t="shared" si="61"/>
        <v>1</v>
      </c>
      <c r="AT116">
        <f t="shared" si="62"/>
        <v>0</v>
      </c>
      <c r="AU116">
        <f t="shared" si="63"/>
        <v>53826.152141186547</v>
      </c>
      <c r="AV116">
        <f t="shared" si="64"/>
        <v>67.032200000000003</v>
      </c>
      <c r="AW116">
        <f t="shared" si="65"/>
        <v>53.625760000000007</v>
      </c>
      <c r="AX116">
        <f t="shared" si="66"/>
        <v>0.8</v>
      </c>
      <c r="AY116">
        <f t="shared" si="67"/>
        <v>0.19</v>
      </c>
      <c r="AZ116">
        <v>9</v>
      </c>
      <c r="BA116">
        <v>1.88</v>
      </c>
      <c r="BB116" t="s">
        <v>337</v>
      </c>
      <c r="BC116">
        <v>2</v>
      </c>
      <c r="BD116" t="b">
        <v>0</v>
      </c>
      <c r="BE116">
        <v>1750755214.0999999</v>
      </c>
      <c r="BF116">
        <v>446.84500000000003</v>
      </c>
      <c r="BG116">
        <v>450.01299999999998</v>
      </c>
      <c r="BH116">
        <v>19.008400000000002</v>
      </c>
      <c r="BI116">
        <v>18.5258</v>
      </c>
      <c r="BJ116">
        <v>443.85500000000002</v>
      </c>
      <c r="BK116">
        <v>18.788399999999999</v>
      </c>
      <c r="BL116">
        <v>400.05599999999998</v>
      </c>
      <c r="BM116">
        <v>101.214</v>
      </c>
      <c r="BN116">
        <v>0.10012600000000001</v>
      </c>
      <c r="BO116">
        <v>25.546099999999999</v>
      </c>
      <c r="BP116">
        <v>25.442599999999999</v>
      </c>
      <c r="BQ116">
        <v>999.9</v>
      </c>
      <c r="BR116">
        <v>0</v>
      </c>
      <c r="BS116">
        <v>0</v>
      </c>
      <c r="BT116">
        <v>10009</v>
      </c>
      <c r="BU116">
        <v>67.032200000000003</v>
      </c>
      <c r="BV116">
        <v>9.9204500000000007</v>
      </c>
      <c r="BW116">
        <v>-3.1677599999999999</v>
      </c>
      <c r="BX116">
        <v>455.50400000000002</v>
      </c>
      <c r="BY116">
        <v>458.50700000000001</v>
      </c>
      <c r="BZ116">
        <v>0.48261500000000002</v>
      </c>
      <c r="CA116">
        <v>450.01299999999998</v>
      </c>
      <c r="CB116">
        <v>18.5258</v>
      </c>
      <c r="CC116">
        <v>1.92391</v>
      </c>
      <c r="CD116">
        <v>1.8750599999999999</v>
      </c>
      <c r="CE116">
        <v>16.831600000000002</v>
      </c>
      <c r="CF116">
        <v>16.427</v>
      </c>
      <c r="CG116">
        <v>1750753677</v>
      </c>
      <c r="CH116" t="s">
        <v>338</v>
      </c>
      <c r="CI116">
        <v>1750753677</v>
      </c>
      <c r="CJ116">
        <v>1750753673.5</v>
      </c>
      <c r="CK116">
        <v>5</v>
      </c>
      <c r="CL116">
        <v>2.1520000000000001</v>
      </c>
      <c r="CM116">
        <v>-0.52400000000000002</v>
      </c>
      <c r="CN116">
        <v>3.0179999999999998</v>
      </c>
      <c r="CO116">
        <v>0.22</v>
      </c>
      <c r="CP116">
        <v>450</v>
      </c>
      <c r="CQ116">
        <v>19</v>
      </c>
      <c r="CR116">
        <v>0.26</v>
      </c>
      <c r="CS116">
        <v>0.17</v>
      </c>
      <c r="CT116">
        <v>-3.126160975609757</v>
      </c>
      <c r="CU116">
        <v>-0.2619307317073169</v>
      </c>
      <c r="CV116">
        <v>5.4559342487851908E-2</v>
      </c>
      <c r="CW116">
        <v>1</v>
      </c>
      <c r="CX116">
        <v>0</v>
      </c>
      <c r="CY116">
        <v>0</v>
      </c>
      <c r="CZ116">
        <v>0</v>
      </c>
      <c r="DA116">
        <v>-1</v>
      </c>
      <c r="DB116">
        <v>0.47900458536585372</v>
      </c>
      <c r="DC116">
        <v>3.029673867595848E-2</v>
      </c>
      <c r="DD116">
        <v>3.1288154461986419E-3</v>
      </c>
      <c r="DE116">
        <v>1</v>
      </c>
      <c r="DF116">
        <v>2</v>
      </c>
      <c r="DG116">
        <v>2</v>
      </c>
      <c r="DH116" t="s">
        <v>339</v>
      </c>
      <c r="DI116">
        <v>3.0245899999999999</v>
      </c>
      <c r="DJ116">
        <v>2.6914199999999999</v>
      </c>
      <c r="DK116">
        <v>0.100783</v>
      </c>
      <c r="DL116">
        <v>0.102393</v>
      </c>
      <c r="DM116">
        <v>0.101191</v>
      </c>
      <c r="DN116">
        <v>0.10066899999999999</v>
      </c>
      <c r="DO116">
        <v>25064.6</v>
      </c>
      <c r="DP116">
        <v>16775.7</v>
      </c>
      <c r="DQ116">
        <v>26447.5</v>
      </c>
      <c r="DR116">
        <v>16986.099999999999</v>
      </c>
      <c r="DS116">
        <v>33822</v>
      </c>
      <c r="DT116">
        <v>19960.2</v>
      </c>
      <c r="DU116">
        <v>38524.5</v>
      </c>
      <c r="DV116">
        <v>22516.7</v>
      </c>
      <c r="DW116">
        <v>1.8034399999999999</v>
      </c>
      <c r="DX116">
        <v>2.1827800000000002</v>
      </c>
      <c r="DY116">
        <v>4.9984500000000001E-2</v>
      </c>
      <c r="DZ116">
        <v>0</v>
      </c>
      <c r="EA116">
        <v>24.622499999999999</v>
      </c>
      <c r="EB116">
        <v>999.9</v>
      </c>
      <c r="EC116">
        <v>62</v>
      </c>
      <c r="ED116">
        <v>31.8</v>
      </c>
      <c r="EE116">
        <v>28.921900000000001</v>
      </c>
      <c r="EF116">
        <v>62.731900000000003</v>
      </c>
      <c r="EG116">
        <v>35.392600000000002</v>
      </c>
      <c r="EH116">
        <v>1</v>
      </c>
      <c r="EI116">
        <v>4.1646299999999997E-2</v>
      </c>
      <c r="EJ116">
        <v>-0.27232200000000001</v>
      </c>
      <c r="EK116">
        <v>20.3278</v>
      </c>
      <c r="EL116">
        <v>5.2513100000000001</v>
      </c>
      <c r="EM116">
        <v>11.962</v>
      </c>
      <c r="EN116">
        <v>4.9896000000000003</v>
      </c>
      <c r="EO116">
        <v>3.2915800000000002</v>
      </c>
      <c r="EP116">
        <v>9999</v>
      </c>
      <c r="EQ116">
        <v>9999</v>
      </c>
      <c r="ER116">
        <v>9999</v>
      </c>
      <c r="ES116">
        <v>999.9</v>
      </c>
      <c r="ET116">
        <v>4.9726900000000001</v>
      </c>
      <c r="EU116">
        <v>1.87195</v>
      </c>
      <c r="EV116">
        <v>1.8722300000000001</v>
      </c>
      <c r="EW116">
        <v>1.8772500000000001</v>
      </c>
      <c r="EX116">
        <v>1.8713599999999999</v>
      </c>
      <c r="EY116">
        <v>1.87212</v>
      </c>
      <c r="EZ116">
        <v>1.87181</v>
      </c>
      <c r="FA116">
        <v>1.8687400000000001</v>
      </c>
      <c r="FB116">
        <v>0</v>
      </c>
      <c r="FC116">
        <v>0</v>
      </c>
      <c r="FD116">
        <v>0</v>
      </c>
      <c r="FE116">
        <v>0</v>
      </c>
      <c r="FF116" t="s">
        <v>340</v>
      </c>
      <c r="FG116" t="s">
        <v>341</v>
      </c>
      <c r="FH116" t="s">
        <v>342</v>
      </c>
      <c r="FI116" t="s">
        <v>342</v>
      </c>
      <c r="FJ116" t="s">
        <v>342</v>
      </c>
      <c r="FK116" t="s">
        <v>342</v>
      </c>
      <c r="FL116">
        <v>0</v>
      </c>
      <c r="FM116">
        <v>100</v>
      </c>
      <c r="FN116">
        <v>100</v>
      </c>
      <c r="FO116">
        <v>2.99</v>
      </c>
      <c r="FP116">
        <v>0.22</v>
      </c>
      <c r="FQ116">
        <v>-0.71234261683338174</v>
      </c>
      <c r="FR116">
        <v>7.6898218637449396E-3</v>
      </c>
      <c r="FS116">
        <v>1.5097418776848419E-6</v>
      </c>
      <c r="FT116">
        <v>-9.8458676114205118E-11</v>
      </c>
      <c r="FU116">
        <v>0.22001999999999461</v>
      </c>
      <c r="FV116">
        <v>0</v>
      </c>
      <c r="FW116">
        <v>0</v>
      </c>
      <c r="FX116">
        <v>0</v>
      </c>
      <c r="FY116">
        <v>3</v>
      </c>
      <c r="FZ116">
        <v>2164</v>
      </c>
      <c r="GA116">
        <v>-1</v>
      </c>
      <c r="GB116">
        <v>-1</v>
      </c>
      <c r="GC116">
        <v>25.6</v>
      </c>
      <c r="GD116">
        <v>25.7</v>
      </c>
      <c r="GE116">
        <v>1.10107</v>
      </c>
      <c r="GF116">
        <v>2.64771</v>
      </c>
      <c r="GG116">
        <v>1.7981</v>
      </c>
      <c r="GH116">
        <v>2.3803700000000001</v>
      </c>
      <c r="GI116">
        <v>1.5979000000000001</v>
      </c>
      <c r="GJ116">
        <v>2.4108900000000002</v>
      </c>
      <c r="GK116">
        <v>35.313299999999998</v>
      </c>
      <c r="GL116">
        <v>24.148800000000001</v>
      </c>
      <c r="GM116">
        <v>18</v>
      </c>
      <c r="GN116">
        <v>367.45299999999997</v>
      </c>
      <c r="GO116">
        <v>665.57799999999997</v>
      </c>
      <c r="GP116">
        <v>25.830200000000001</v>
      </c>
      <c r="GQ116">
        <v>27.587700000000002</v>
      </c>
      <c r="GR116">
        <v>30.0001</v>
      </c>
      <c r="GS116">
        <v>27.551500000000001</v>
      </c>
      <c r="GT116">
        <v>27.574999999999999</v>
      </c>
      <c r="GU116">
        <v>22.006599999999999</v>
      </c>
      <c r="GV116">
        <v>41.834299999999999</v>
      </c>
      <c r="GW116">
        <v>0</v>
      </c>
      <c r="GX116">
        <v>25.83</v>
      </c>
      <c r="GY116">
        <v>450</v>
      </c>
      <c r="GZ116">
        <v>18.5</v>
      </c>
      <c r="HA116">
        <v>100.49299999999999</v>
      </c>
      <c r="HB116">
        <v>70.273200000000003</v>
      </c>
    </row>
    <row r="117" spans="1:210" x14ac:dyDescent="0.3">
      <c r="A117">
        <v>101</v>
      </c>
      <c r="B117">
        <v>1750755219.0999999</v>
      </c>
      <c r="C117">
        <v>500</v>
      </c>
      <c r="D117" t="s">
        <v>542</v>
      </c>
      <c r="E117" t="s">
        <v>543</v>
      </c>
      <c r="F117" t="s">
        <v>336</v>
      </c>
      <c r="G117">
        <v>1750755219.0999999</v>
      </c>
      <c r="H117">
        <f t="shared" si="34"/>
        <v>2.1994657697857681E-4</v>
      </c>
      <c r="I117">
        <f t="shared" si="35"/>
        <v>0.21994657697857681</v>
      </c>
      <c r="J117">
        <f t="shared" si="36"/>
        <v>1.3118608658270658</v>
      </c>
      <c r="K117">
        <f t="shared" si="37"/>
        <v>446.83699999999999</v>
      </c>
      <c r="L117">
        <f t="shared" si="38"/>
        <v>309.08372993196383</v>
      </c>
      <c r="M117">
        <f t="shared" si="39"/>
        <v>31.314491983813461</v>
      </c>
      <c r="N117">
        <f t="shared" si="40"/>
        <v>45.270819197281298</v>
      </c>
      <c r="O117">
        <f t="shared" si="41"/>
        <v>1.6253831691165458E-2</v>
      </c>
      <c r="P117">
        <f t="shared" si="42"/>
        <v>2.4146164131023076</v>
      </c>
      <c r="Q117">
        <f t="shared" si="43"/>
        <v>1.6194253056089371E-2</v>
      </c>
      <c r="R117">
        <f t="shared" si="44"/>
        <v>1.0126742934276064E-2</v>
      </c>
      <c r="S117">
        <f t="shared" si="45"/>
        <v>12.732830999999999</v>
      </c>
      <c r="T117">
        <f t="shared" si="46"/>
        <v>25.567814258376981</v>
      </c>
      <c r="U117">
        <f t="shared" si="47"/>
        <v>25.453900000000001</v>
      </c>
      <c r="V117">
        <f t="shared" si="48"/>
        <v>3.2667473867394872</v>
      </c>
      <c r="W117">
        <f t="shared" si="49"/>
        <v>58.634337813043757</v>
      </c>
      <c r="X117">
        <f t="shared" si="50"/>
        <v>1.92598822394349</v>
      </c>
      <c r="Y117">
        <f t="shared" si="51"/>
        <v>3.2847445639865924</v>
      </c>
      <c r="Z117">
        <f t="shared" si="52"/>
        <v>1.3407591627959972</v>
      </c>
      <c r="AA117">
        <f t="shared" si="53"/>
        <v>-9.699644044755237</v>
      </c>
      <c r="AB117">
        <f t="shared" si="54"/>
        <v>12.041354005843059</v>
      </c>
      <c r="AC117">
        <f t="shared" si="55"/>
        <v>1.0601615653577781</v>
      </c>
      <c r="AD117">
        <f t="shared" si="56"/>
        <v>16.134702526445601</v>
      </c>
      <c r="AE117">
        <f t="shared" si="57"/>
        <v>1.3118608658270658</v>
      </c>
      <c r="AF117">
        <f t="shared" si="58"/>
        <v>0.21994657697857681</v>
      </c>
      <c r="AG117">
        <f t="shared" si="59"/>
        <v>1.3058061671981274</v>
      </c>
      <c r="AH117">
        <v>458.47744544319778</v>
      </c>
      <c r="AI117">
        <v>455.4860363636364</v>
      </c>
      <c r="AJ117">
        <v>-2.662048380677076E-4</v>
      </c>
      <c r="AK117">
        <v>84.076978181650844</v>
      </c>
      <c r="AL117">
        <f t="shared" si="60"/>
        <v>0.21997176617543243</v>
      </c>
      <c r="AM117">
        <v>18.525131447886221</v>
      </c>
      <c r="AN117">
        <v>19.01067864661654</v>
      </c>
      <c r="AO117">
        <v>8.8015553117962329E-7</v>
      </c>
      <c r="AP117">
        <v>90.497214367256092</v>
      </c>
      <c r="AQ117">
        <v>0</v>
      </c>
      <c r="AR117">
        <v>0</v>
      </c>
      <c r="AS117">
        <f t="shared" si="61"/>
        <v>1</v>
      </c>
      <c r="AT117">
        <f t="shared" si="62"/>
        <v>0</v>
      </c>
      <c r="AU117">
        <f t="shared" si="63"/>
        <v>53774.52251608068</v>
      </c>
      <c r="AV117">
        <f t="shared" si="64"/>
        <v>67.014899999999997</v>
      </c>
      <c r="AW117">
        <f t="shared" si="65"/>
        <v>53.611919999999998</v>
      </c>
      <c r="AX117">
        <f t="shared" si="66"/>
        <v>0.8</v>
      </c>
      <c r="AY117">
        <f t="shared" si="67"/>
        <v>0.19</v>
      </c>
      <c r="AZ117">
        <v>9</v>
      </c>
      <c r="BA117">
        <v>1.88</v>
      </c>
      <c r="BB117" t="s">
        <v>337</v>
      </c>
      <c r="BC117">
        <v>2</v>
      </c>
      <c r="BD117" t="b">
        <v>0</v>
      </c>
      <c r="BE117">
        <v>1750755219.0999999</v>
      </c>
      <c r="BF117">
        <v>446.83699999999999</v>
      </c>
      <c r="BG117">
        <v>450.01</v>
      </c>
      <c r="BH117">
        <v>19.010100000000001</v>
      </c>
      <c r="BI117">
        <v>18.5246</v>
      </c>
      <c r="BJ117">
        <v>443.84699999999998</v>
      </c>
      <c r="BK117">
        <v>18.79</v>
      </c>
      <c r="BL117">
        <v>399.97699999999998</v>
      </c>
      <c r="BM117">
        <v>101.214</v>
      </c>
      <c r="BN117">
        <v>9.9944900000000003E-2</v>
      </c>
      <c r="BO117">
        <v>25.546399999999998</v>
      </c>
      <c r="BP117">
        <v>25.453900000000001</v>
      </c>
      <c r="BQ117">
        <v>999.9</v>
      </c>
      <c r="BR117">
        <v>0</v>
      </c>
      <c r="BS117">
        <v>0</v>
      </c>
      <c r="BT117">
        <v>9999</v>
      </c>
      <c r="BU117">
        <v>67.014899999999997</v>
      </c>
      <c r="BV117">
        <v>9.9204500000000007</v>
      </c>
      <c r="BW117">
        <v>-3.1729699999999998</v>
      </c>
      <c r="BX117">
        <v>455.49599999999998</v>
      </c>
      <c r="BY117">
        <v>458.50299999999999</v>
      </c>
      <c r="BZ117">
        <v>0.48544900000000002</v>
      </c>
      <c r="CA117">
        <v>450.01</v>
      </c>
      <c r="CB117">
        <v>18.5246</v>
      </c>
      <c r="CC117">
        <v>1.9240900000000001</v>
      </c>
      <c r="CD117">
        <v>1.8749499999999999</v>
      </c>
      <c r="CE117">
        <v>16.833100000000002</v>
      </c>
      <c r="CF117">
        <v>16.426100000000002</v>
      </c>
      <c r="CG117">
        <v>1750753677</v>
      </c>
      <c r="CH117" t="s">
        <v>338</v>
      </c>
      <c r="CI117">
        <v>1750753677</v>
      </c>
      <c r="CJ117">
        <v>1750753673.5</v>
      </c>
      <c r="CK117">
        <v>5</v>
      </c>
      <c r="CL117">
        <v>2.1520000000000001</v>
      </c>
      <c r="CM117">
        <v>-0.52400000000000002</v>
      </c>
      <c r="CN117">
        <v>3.0179999999999998</v>
      </c>
      <c r="CO117">
        <v>0.22</v>
      </c>
      <c r="CP117">
        <v>450</v>
      </c>
      <c r="CQ117">
        <v>19</v>
      </c>
      <c r="CR117">
        <v>0.26</v>
      </c>
      <c r="CS117">
        <v>0.17</v>
      </c>
      <c r="CT117">
        <v>-3.15303025</v>
      </c>
      <c r="CU117">
        <v>4.2578499061920377E-2</v>
      </c>
      <c r="CV117">
        <v>2.7089654620122031E-2</v>
      </c>
      <c r="CW117">
        <v>1</v>
      </c>
      <c r="CX117">
        <v>0</v>
      </c>
      <c r="CY117">
        <v>0</v>
      </c>
      <c r="CZ117">
        <v>0</v>
      </c>
      <c r="DA117">
        <v>-1</v>
      </c>
      <c r="DB117">
        <v>0.48141757499999999</v>
      </c>
      <c r="DC117">
        <v>2.291024015009277E-2</v>
      </c>
      <c r="DD117">
        <v>2.271636468358226E-3</v>
      </c>
      <c r="DE117">
        <v>1</v>
      </c>
      <c r="DF117">
        <v>2</v>
      </c>
      <c r="DG117">
        <v>2</v>
      </c>
      <c r="DH117" t="s">
        <v>339</v>
      </c>
      <c r="DI117">
        <v>3.0245000000000002</v>
      </c>
      <c r="DJ117">
        <v>2.69123</v>
      </c>
      <c r="DK117">
        <v>0.100782</v>
      </c>
      <c r="DL117">
        <v>0.102393</v>
      </c>
      <c r="DM117">
        <v>0.101198</v>
      </c>
      <c r="DN117">
        <v>0.100665</v>
      </c>
      <c r="DO117">
        <v>25064.5</v>
      </c>
      <c r="DP117">
        <v>16775.8</v>
      </c>
      <c r="DQ117">
        <v>26447.4</v>
      </c>
      <c r="DR117">
        <v>16986.2</v>
      </c>
      <c r="DS117">
        <v>33821.5</v>
      </c>
      <c r="DT117">
        <v>19960.400000000001</v>
      </c>
      <c r="DU117">
        <v>38524.300000000003</v>
      </c>
      <c r="DV117">
        <v>22516.799999999999</v>
      </c>
      <c r="DW117">
        <v>1.8035399999999999</v>
      </c>
      <c r="DX117">
        <v>2.1829200000000002</v>
      </c>
      <c r="DY117">
        <v>5.0562599999999999E-2</v>
      </c>
      <c r="DZ117">
        <v>0</v>
      </c>
      <c r="EA117">
        <v>24.624400000000001</v>
      </c>
      <c r="EB117">
        <v>999.9</v>
      </c>
      <c r="EC117">
        <v>62</v>
      </c>
      <c r="ED117">
        <v>31.8</v>
      </c>
      <c r="EE117">
        <v>28.919599999999999</v>
      </c>
      <c r="EF117">
        <v>62.5319</v>
      </c>
      <c r="EG117">
        <v>35.468800000000002</v>
      </c>
      <c r="EH117">
        <v>1</v>
      </c>
      <c r="EI117">
        <v>4.1404499999999997E-2</v>
      </c>
      <c r="EJ117">
        <v>-0.27219599999999999</v>
      </c>
      <c r="EK117">
        <v>20.3276</v>
      </c>
      <c r="EL117">
        <v>5.2513100000000001</v>
      </c>
      <c r="EM117">
        <v>11.962</v>
      </c>
      <c r="EN117">
        <v>4.9899199999999997</v>
      </c>
      <c r="EO117">
        <v>3.29156</v>
      </c>
      <c r="EP117">
        <v>9999</v>
      </c>
      <c r="EQ117">
        <v>9999</v>
      </c>
      <c r="ER117">
        <v>9999</v>
      </c>
      <c r="ES117">
        <v>999.9</v>
      </c>
      <c r="ET117">
        <v>4.9726999999999997</v>
      </c>
      <c r="EU117">
        <v>1.87195</v>
      </c>
      <c r="EV117">
        <v>1.8722300000000001</v>
      </c>
      <c r="EW117">
        <v>1.87723</v>
      </c>
      <c r="EX117">
        <v>1.8713599999999999</v>
      </c>
      <c r="EY117">
        <v>1.87212</v>
      </c>
      <c r="EZ117">
        <v>1.8717999999999999</v>
      </c>
      <c r="FA117">
        <v>1.8687400000000001</v>
      </c>
      <c r="FB117">
        <v>0</v>
      </c>
      <c r="FC117">
        <v>0</v>
      </c>
      <c r="FD117">
        <v>0</v>
      </c>
      <c r="FE117">
        <v>0</v>
      </c>
      <c r="FF117" t="s">
        <v>340</v>
      </c>
      <c r="FG117" t="s">
        <v>341</v>
      </c>
      <c r="FH117" t="s">
        <v>342</v>
      </c>
      <c r="FI117" t="s">
        <v>342</v>
      </c>
      <c r="FJ117" t="s">
        <v>342</v>
      </c>
      <c r="FK117" t="s">
        <v>342</v>
      </c>
      <c r="FL117">
        <v>0</v>
      </c>
      <c r="FM117">
        <v>100</v>
      </c>
      <c r="FN117">
        <v>100</v>
      </c>
      <c r="FO117">
        <v>2.99</v>
      </c>
      <c r="FP117">
        <v>0.22009999999999999</v>
      </c>
      <c r="FQ117">
        <v>-0.71234261683338174</v>
      </c>
      <c r="FR117">
        <v>7.6898218637449396E-3</v>
      </c>
      <c r="FS117">
        <v>1.5097418776848419E-6</v>
      </c>
      <c r="FT117">
        <v>-9.8458676114205118E-11</v>
      </c>
      <c r="FU117">
        <v>0.22001999999999461</v>
      </c>
      <c r="FV117">
        <v>0</v>
      </c>
      <c r="FW117">
        <v>0</v>
      </c>
      <c r="FX117">
        <v>0</v>
      </c>
      <c r="FY117">
        <v>3</v>
      </c>
      <c r="FZ117">
        <v>2164</v>
      </c>
      <c r="GA117">
        <v>-1</v>
      </c>
      <c r="GB117">
        <v>-1</v>
      </c>
      <c r="GC117">
        <v>25.7</v>
      </c>
      <c r="GD117">
        <v>25.8</v>
      </c>
      <c r="GE117">
        <v>1.10107</v>
      </c>
      <c r="GF117">
        <v>2.6464799999999999</v>
      </c>
      <c r="GG117">
        <v>1.7981</v>
      </c>
      <c r="GH117">
        <v>2.3803700000000001</v>
      </c>
      <c r="GI117">
        <v>1.5979000000000001</v>
      </c>
      <c r="GJ117">
        <v>2.4719199999999999</v>
      </c>
      <c r="GK117">
        <v>35.313299999999998</v>
      </c>
      <c r="GL117">
        <v>24.157499999999999</v>
      </c>
      <c r="GM117">
        <v>18</v>
      </c>
      <c r="GN117">
        <v>367.50400000000002</v>
      </c>
      <c r="GO117">
        <v>665.69899999999996</v>
      </c>
      <c r="GP117">
        <v>25.830100000000002</v>
      </c>
      <c r="GQ117">
        <v>27.587700000000002</v>
      </c>
      <c r="GR117">
        <v>30</v>
      </c>
      <c r="GS117">
        <v>27.551500000000001</v>
      </c>
      <c r="GT117">
        <v>27.574999999999999</v>
      </c>
      <c r="GU117">
        <v>22.0075</v>
      </c>
      <c r="GV117">
        <v>41.834299999999999</v>
      </c>
      <c r="GW117">
        <v>0</v>
      </c>
      <c r="GX117">
        <v>25.83</v>
      </c>
      <c r="GY117">
        <v>450</v>
      </c>
      <c r="GZ117">
        <v>18.5</v>
      </c>
      <c r="HA117">
        <v>100.49299999999999</v>
      </c>
      <c r="HB117">
        <v>70.273499999999999</v>
      </c>
    </row>
    <row r="118" spans="1:210" x14ac:dyDescent="0.3">
      <c r="A118">
        <v>102</v>
      </c>
      <c r="B118">
        <v>1750755224.0999999</v>
      </c>
      <c r="C118">
        <v>505</v>
      </c>
      <c r="D118" t="s">
        <v>544</v>
      </c>
      <c r="E118" t="s">
        <v>545</v>
      </c>
      <c r="F118" t="s">
        <v>336</v>
      </c>
      <c r="G118">
        <v>1750755224.0999999</v>
      </c>
      <c r="H118">
        <f t="shared" si="34"/>
        <v>2.1963027300926093E-4</v>
      </c>
      <c r="I118">
        <f t="shared" si="35"/>
        <v>0.21963027300926094</v>
      </c>
      <c r="J118">
        <f t="shared" si="36"/>
        <v>1.2911131558333495</v>
      </c>
      <c r="K118">
        <f t="shared" si="37"/>
        <v>446.85899999999998</v>
      </c>
      <c r="L118">
        <f t="shared" si="38"/>
        <v>311.16997945787898</v>
      </c>
      <c r="M118">
        <f t="shared" si="39"/>
        <v>31.525836962654083</v>
      </c>
      <c r="N118">
        <f t="shared" si="40"/>
        <v>45.2730176729712</v>
      </c>
      <c r="O118">
        <f t="shared" si="41"/>
        <v>1.6257022846330748E-2</v>
      </c>
      <c r="P118">
        <f t="shared" si="42"/>
        <v>2.4143091638321197</v>
      </c>
      <c r="Q118">
        <f t="shared" si="43"/>
        <v>1.6197413305144518E-2</v>
      </c>
      <c r="R118">
        <f t="shared" si="44"/>
        <v>1.0128720851517607E-2</v>
      </c>
      <c r="S118">
        <f t="shared" si="45"/>
        <v>12.743395</v>
      </c>
      <c r="T118">
        <f t="shared" si="46"/>
        <v>25.569789813055728</v>
      </c>
      <c r="U118">
        <f t="shared" si="47"/>
        <v>25.443300000000001</v>
      </c>
      <c r="V118">
        <f t="shared" si="48"/>
        <v>3.2646905196405105</v>
      </c>
      <c r="W118">
        <f t="shared" si="49"/>
        <v>58.631733105389358</v>
      </c>
      <c r="X118">
        <f t="shared" si="50"/>
        <v>1.9261085060078398</v>
      </c>
      <c r="Y118">
        <f t="shared" si="51"/>
        <v>3.2850956367701061</v>
      </c>
      <c r="Z118">
        <f t="shared" si="52"/>
        <v>1.3385820136326707</v>
      </c>
      <c r="AA118">
        <f t="shared" si="53"/>
        <v>-9.6856950397084063</v>
      </c>
      <c r="AB118">
        <f t="shared" si="54"/>
        <v>13.653808718690344</v>
      </c>
      <c r="AC118">
        <f t="shared" si="55"/>
        <v>1.202227364040334</v>
      </c>
      <c r="AD118">
        <f t="shared" si="56"/>
        <v>17.913736043022272</v>
      </c>
      <c r="AE118">
        <f t="shared" si="57"/>
        <v>1.2911131558333495</v>
      </c>
      <c r="AF118">
        <f t="shared" si="58"/>
        <v>0.21963027300926094</v>
      </c>
      <c r="AG118">
        <f t="shared" si="59"/>
        <v>1.2926473326981645</v>
      </c>
      <c r="AH118">
        <v>458.49764932680768</v>
      </c>
      <c r="AI118">
        <v>455.53044242424238</v>
      </c>
      <c r="AJ118">
        <v>4.3033593635122231E-4</v>
      </c>
      <c r="AK118">
        <v>84.076978181650844</v>
      </c>
      <c r="AL118">
        <f t="shared" si="60"/>
        <v>0.22013244287062833</v>
      </c>
      <c r="AM118">
        <v>18.524721597170789</v>
      </c>
      <c r="AN118">
        <v>19.010627368421051</v>
      </c>
      <c r="AO118">
        <v>3.2799184076857267E-7</v>
      </c>
      <c r="AP118">
        <v>90.497214367256092</v>
      </c>
      <c r="AQ118">
        <v>0</v>
      </c>
      <c r="AR118">
        <v>0</v>
      </c>
      <c r="AS118">
        <f t="shared" si="61"/>
        <v>1</v>
      </c>
      <c r="AT118">
        <f t="shared" si="62"/>
        <v>0</v>
      </c>
      <c r="AU118">
        <f t="shared" si="63"/>
        <v>53763.881448040011</v>
      </c>
      <c r="AV118">
        <f t="shared" si="64"/>
        <v>67.070499999999996</v>
      </c>
      <c r="AW118">
        <f t="shared" si="65"/>
        <v>53.656399999999998</v>
      </c>
      <c r="AX118">
        <f t="shared" si="66"/>
        <v>0.8</v>
      </c>
      <c r="AY118">
        <f t="shared" si="67"/>
        <v>0.19</v>
      </c>
      <c r="AZ118">
        <v>9</v>
      </c>
      <c r="BA118">
        <v>1.88</v>
      </c>
      <c r="BB118" t="s">
        <v>337</v>
      </c>
      <c r="BC118">
        <v>2</v>
      </c>
      <c r="BD118" t="b">
        <v>0</v>
      </c>
      <c r="BE118">
        <v>1750755224.0999999</v>
      </c>
      <c r="BF118">
        <v>446.85899999999998</v>
      </c>
      <c r="BG118">
        <v>449.98500000000001</v>
      </c>
      <c r="BH118">
        <v>19.011299999999999</v>
      </c>
      <c r="BI118">
        <v>18.526499999999999</v>
      </c>
      <c r="BJ118">
        <v>443.86900000000003</v>
      </c>
      <c r="BK118">
        <v>18.7913</v>
      </c>
      <c r="BL118">
        <v>399.97800000000001</v>
      </c>
      <c r="BM118">
        <v>101.214</v>
      </c>
      <c r="BN118">
        <v>9.9876800000000002E-2</v>
      </c>
      <c r="BO118">
        <v>25.548200000000001</v>
      </c>
      <c r="BP118">
        <v>25.443300000000001</v>
      </c>
      <c r="BQ118">
        <v>999.9</v>
      </c>
      <c r="BR118">
        <v>0</v>
      </c>
      <c r="BS118">
        <v>0</v>
      </c>
      <c r="BT118">
        <v>9997</v>
      </c>
      <c r="BU118">
        <v>67.070499999999996</v>
      </c>
      <c r="BV118">
        <v>9.9204500000000007</v>
      </c>
      <c r="BW118">
        <v>-3.1266799999999999</v>
      </c>
      <c r="BX118">
        <v>455.51900000000001</v>
      </c>
      <c r="BY118">
        <v>458.48</v>
      </c>
      <c r="BZ118">
        <v>0.48480400000000001</v>
      </c>
      <c r="CA118">
        <v>449.98500000000001</v>
      </c>
      <c r="CB118">
        <v>18.526499999999999</v>
      </c>
      <c r="CC118">
        <v>1.92421</v>
      </c>
      <c r="CD118">
        <v>1.8751500000000001</v>
      </c>
      <c r="CE118">
        <v>16.834099999999999</v>
      </c>
      <c r="CF118">
        <v>16.427700000000002</v>
      </c>
      <c r="CG118">
        <v>1750753677</v>
      </c>
      <c r="CH118" t="s">
        <v>338</v>
      </c>
      <c r="CI118">
        <v>1750753677</v>
      </c>
      <c r="CJ118">
        <v>1750753673.5</v>
      </c>
      <c r="CK118">
        <v>5</v>
      </c>
      <c r="CL118">
        <v>2.1520000000000001</v>
      </c>
      <c r="CM118">
        <v>-0.52400000000000002</v>
      </c>
      <c r="CN118">
        <v>3.0179999999999998</v>
      </c>
      <c r="CO118">
        <v>0.22</v>
      </c>
      <c r="CP118">
        <v>450</v>
      </c>
      <c r="CQ118">
        <v>19</v>
      </c>
      <c r="CR118">
        <v>0.26</v>
      </c>
      <c r="CS118">
        <v>0.17</v>
      </c>
      <c r="CT118">
        <v>-3.1450626829268291</v>
      </c>
      <c r="CU118">
        <v>-4.3824668989544083E-2</v>
      </c>
      <c r="CV118">
        <v>2.332567778268009E-2</v>
      </c>
      <c r="CW118">
        <v>1</v>
      </c>
      <c r="CX118">
        <v>0</v>
      </c>
      <c r="CY118">
        <v>0</v>
      </c>
      <c r="CZ118">
        <v>0</v>
      </c>
      <c r="DA118">
        <v>-1</v>
      </c>
      <c r="DB118">
        <v>0.4829086341463415</v>
      </c>
      <c r="DC118">
        <v>1.6662731707318641E-2</v>
      </c>
      <c r="DD118">
        <v>1.8421314239826349E-3</v>
      </c>
      <c r="DE118">
        <v>1</v>
      </c>
      <c r="DF118">
        <v>2</v>
      </c>
      <c r="DG118">
        <v>2</v>
      </c>
      <c r="DH118" t="s">
        <v>339</v>
      </c>
      <c r="DI118">
        <v>3.0245000000000002</v>
      </c>
      <c r="DJ118">
        <v>2.6911700000000001</v>
      </c>
      <c r="DK118">
        <v>0.100786</v>
      </c>
      <c r="DL118">
        <v>0.10238899999999999</v>
      </c>
      <c r="DM118">
        <v>0.101203</v>
      </c>
      <c r="DN118">
        <v>0.100672</v>
      </c>
      <c r="DO118">
        <v>25064.6</v>
      </c>
      <c r="DP118">
        <v>16775.7</v>
      </c>
      <c r="DQ118">
        <v>26447.599999999999</v>
      </c>
      <c r="DR118">
        <v>16986</v>
      </c>
      <c r="DS118">
        <v>33821.199999999997</v>
      </c>
      <c r="DT118">
        <v>19960.2</v>
      </c>
      <c r="DU118">
        <v>38524.1</v>
      </c>
      <c r="DV118">
        <v>22516.7</v>
      </c>
      <c r="DW118">
        <v>1.8035399999999999</v>
      </c>
      <c r="DX118">
        <v>2.1829999999999998</v>
      </c>
      <c r="DY118">
        <v>4.9901000000000001E-2</v>
      </c>
      <c r="DZ118">
        <v>0</v>
      </c>
      <c r="EA118">
        <v>24.624600000000001</v>
      </c>
      <c r="EB118">
        <v>999.9</v>
      </c>
      <c r="EC118">
        <v>62</v>
      </c>
      <c r="ED118">
        <v>31.8</v>
      </c>
      <c r="EE118">
        <v>28.9207</v>
      </c>
      <c r="EF118">
        <v>62.661900000000003</v>
      </c>
      <c r="EG118">
        <v>35.408700000000003</v>
      </c>
      <c r="EH118">
        <v>1</v>
      </c>
      <c r="EI118">
        <v>4.1640200000000002E-2</v>
      </c>
      <c r="EJ118">
        <v>-0.27179999999999999</v>
      </c>
      <c r="EK118">
        <v>20.3277</v>
      </c>
      <c r="EL118">
        <v>5.2515499999999999</v>
      </c>
      <c r="EM118">
        <v>11.962</v>
      </c>
      <c r="EN118">
        <v>4.9896399999999996</v>
      </c>
      <c r="EO118">
        <v>3.29148</v>
      </c>
      <c r="EP118">
        <v>9999</v>
      </c>
      <c r="EQ118">
        <v>9999</v>
      </c>
      <c r="ER118">
        <v>9999</v>
      </c>
      <c r="ES118">
        <v>999.9</v>
      </c>
      <c r="ET118">
        <v>4.9726900000000001</v>
      </c>
      <c r="EU118">
        <v>1.87195</v>
      </c>
      <c r="EV118">
        <v>1.8722300000000001</v>
      </c>
      <c r="EW118">
        <v>1.8772200000000001</v>
      </c>
      <c r="EX118">
        <v>1.87137</v>
      </c>
      <c r="EY118">
        <v>1.8721099999999999</v>
      </c>
      <c r="EZ118">
        <v>1.8717999999999999</v>
      </c>
      <c r="FA118">
        <v>1.8687400000000001</v>
      </c>
      <c r="FB118">
        <v>0</v>
      </c>
      <c r="FC118">
        <v>0</v>
      </c>
      <c r="FD118">
        <v>0</v>
      </c>
      <c r="FE118">
        <v>0</v>
      </c>
      <c r="FF118" t="s">
        <v>340</v>
      </c>
      <c r="FG118" t="s">
        <v>341</v>
      </c>
      <c r="FH118" t="s">
        <v>342</v>
      </c>
      <c r="FI118" t="s">
        <v>342</v>
      </c>
      <c r="FJ118" t="s">
        <v>342</v>
      </c>
      <c r="FK118" t="s">
        <v>342</v>
      </c>
      <c r="FL118">
        <v>0</v>
      </c>
      <c r="FM118">
        <v>100</v>
      </c>
      <c r="FN118">
        <v>100</v>
      </c>
      <c r="FO118">
        <v>2.99</v>
      </c>
      <c r="FP118">
        <v>0.22</v>
      </c>
      <c r="FQ118">
        <v>-0.71234261683338174</v>
      </c>
      <c r="FR118">
        <v>7.6898218637449396E-3</v>
      </c>
      <c r="FS118">
        <v>1.5097418776848419E-6</v>
      </c>
      <c r="FT118">
        <v>-9.8458676114205118E-11</v>
      </c>
      <c r="FU118">
        <v>0.22001999999999461</v>
      </c>
      <c r="FV118">
        <v>0</v>
      </c>
      <c r="FW118">
        <v>0</v>
      </c>
      <c r="FX118">
        <v>0</v>
      </c>
      <c r="FY118">
        <v>3</v>
      </c>
      <c r="FZ118">
        <v>2164</v>
      </c>
      <c r="GA118">
        <v>-1</v>
      </c>
      <c r="GB118">
        <v>-1</v>
      </c>
      <c r="GC118">
        <v>25.8</v>
      </c>
      <c r="GD118">
        <v>25.8</v>
      </c>
      <c r="GE118">
        <v>1.10229</v>
      </c>
      <c r="GF118">
        <v>2.6415999999999999</v>
      </c>
      <c r="GG118">
        <v>1.7981</v>
      </c>
      <c r="GH118">
        <v>2.3803700000000001</v>
      </c>
      <c r="GI118">
        <v>1.5979000000000001</v>
      </c>
      <c r="GJ118">
        <v>2.49634</v>
      </c>
      <c r="GK118">
        <v>35.336500000000001</v>
      </c>
      <c r="GL118">
        <v>24.157499999999999</v>
      </c>
      <c r="GM118">
        <v>18</v>
      </c>
      <c r="GN118">
        <v>367.50400000000002</v>
      </c>
      <c r="GO118">
        <v>665.76800000000003</v>
      </c>
      <c r="GP118">
        <v>25.83</v>
      </c>
      <c r="GQ118">
        <v>27.587700000000002</v>
      </c>
      <c r="GR118">
        <v>30.0001</v>
      </c>
      <c r="GS118">
        <v>27.551500000000001</v>
      </c>
      <c r="GT118">
        <v>27.574999999999999</v>
      </c>
      <c r="GU118">
        <v>22.007300000000001</v>
      </c>
      <c r="GV118">
        <v>41.834299999999999</v>
      </c>
      <c r="GW118">
        <v>0</v>
      </c>
      <c r="GX118">
        <v>25.83</v>
      </c>
      <c r="GY118">
        <v>450</v>
      </c>
      <c r="GZ118">
        <v>18.5</v>
      </c>
      <c r="HA118">
        <v>100.49299999999999</v>
      </c>
      <c r="HB118">
        <v>70.272999999999996</v>
      </c>
    </row>
    <row r="119" spans="1:210" x14ac:dyDescent="0.3">
      <c r="A119">
        <v>103</v>
      </c>
      <c r="B119">
        <v>1750755229.0999999</v>
      </c>
      <c r="C119">
        <v>510</v>
      </c>
      <c r="D119" t="s">
        <v>546</v>
      </c>
      <c r="E119" t="s">
        <v>547</v>
      </c>
      <c r="F119" t="s">
        <v>336</v>
      </c>
      <c r="G119">
        <v>1750755229.0999999</v>
      </c>
      <c r="H119">
        <f t="shared" si="34"/>
        <v>2.2208953065090337E-4</v>
      </c>
      <c r="I119">
        <f t="shared" si="35"/>
        <v>0.22208953065090337</v>
      </c>
      <c r="J119">
        <f t="shared" si="36"/>
        <v>1.332619422149629</v>
      </c>
      <c r="K119">
        <f t="shared" si="37"/>
        <v>446.8</v>
      </c>
      <c r="L119">
        <f t="shared" si="38"/>
        <v>308.39334148681854</v>
      </c>
      <c r="M119">
        <f t="shared" si="39"/>
        <v>31.244921044065002</v>
      </c>
      <c r="N119">
        <f t="shared" si="40"/>
        <v>45.267613934799996</v>
      </c>
      <c r="O119">
        <f t="shared" si="41"/>
        <v>1.6426803191062839E-2</v>
      </c>
      <c r="P119">
        <f t="shared" si="42"/>
        <v>2.4160138427468087</v>
      </c>
      <c r="Q119">
        <f t="shared" si="43"/>
        <v>1.6365987347744641E-2</v>
      </c>
      <c r="R119">
        <f t="shared" si="44"/>
        <v>1.023418746429367E-2</v>
      </c>
      <c r="S119">
        <f t="shared" si="45"/>
        <v>12.743395</v>
      </c>
      <c r="T119">
        <f t="shared" si="46"/>
        <v>25.570710513222011</v>
      </c>
      <c r="U119">
        <f t="shared" si="47"/>
        <v>25.4499</v>
      </c>
      <c r="V119">
        <f t="shared" si="48"/>
        <v>3.2659710775080275</v>
      </c>
      <c r="W119">
        <f t="shared" si="49"/>
        <v>58.632726050448994</v>
      </c>
      <c r="X119">
        <f t="shared" si="50"/>
        <v>1.9263355506413002</v>
      </c>
      <c r="Y119">
        <f t="shared" si="51"/>
        <v>3.2854272356087204</v>
      </c>
      <c r="Z119">
        <f t="shared" si="52"/>
        <v>1.3396355268667273</v>
      </c>
      <c r="AA119">
        <f t="shared" si="53"/>
        <v>-9.7941483017048387</v>
      </c>
      <c r="AB119">
        <f t="shared" si="54"/>
        <v>13.025213829016781</v>
      </c>
      <c r="AC119">
        <f t="shared" si="55"/>
        <v>1.1461177361435932</v>
      </c>
      <c r="AD119">
        <f t="shared" si="56"/>
        <v>17.120578263455535</v>
      </c>
      <c r="AE119">
        <f t="shared" si="57"/>
        <v>1.332619422149629</v>
      </c>
      <c r="AF119">
        <f t="shared" si="58"/>
        <v>0.22208953065090337</v>
      </c>
      <c r="AG119">
        <f t="shared" si="59"/>
        <v>1.3540498723309959</v>
      </c>
      <c r="AH119">
        <v>458.495833129755</v>
      </c>
      <c r="AI119">
        <v>455.45671515151503</v>
      </c>
      <c r="AJ119">
        <v>-7.5138358517679357E-3</v>
      </c>
      <c r="AK119">
        <v>84.076978181650844</v>
      </c>
      <c r="AL119">
        <f t="shared" si="60"/>
        <v>0.22030971893550402</v>
      </c>
      <c r="AM119">
        <v>18.526626061738501</v>
      </c>
      <c r="AN119">
        <v>19.012790827067668</v>
      </c>
      <c r="AO119">
        <v>8.521522678375766E-7</v>
      </c>
      <c r="AP119">
        <v>90.497214367256092</v>
      </c>
      <c r="AQ119">
        <v>0</v>
      </c>
      <c r="AR119">
        <v>0</v>
      </c>
      <c r="AS119">
        <f t="shared" si="61"/>
        <v>1</v>
      </c>
      <c r="AT119">
        <f t="shared" si="62"/>
        <v>0</v>
      </c>
      <c r="AU119">
        <f t="shared" si="63"/>
        <v>53820.841963541301</v>
      </c>
      <c r="AV119">
        <f t="shared" si="64"/>
        <v>67.070499999999996</v>
      </c>
      <c r="AW119">
        <f t="shared" si="65"/>
        <v>53.656399999999998</v>
      </c>
      <c r="AX119">
        <f t="shared" si="66"/>
        <v>0.8</v>
      </c>
      <c r="AY119">
        <f t="shared" si="67"/>
        <v>0.19</v>
      </c>
      <c r="AZ119">
        <v>9</v>
      </c>
      <c r="BA119">
        <v>1.88</v>
      </c>
      <c r="BB119" t="s">
        <v>337</v>
      </c>
      <c r="BC119">
        <v>2</v>
      </c>
      <c r="BD119" t="b">
        <v>0</v>
      </c>
      <c r="BE119">
        <v>1750755229.0999999</v>
      </c>
      <c r="BF119">
        <v>446.8</v>
      </c>
      <c r="BG119">
        <v>450.02100000000002</v>
      </c>
      <c r="BH119">
        <v>19.013300000000001</v>
      </c>
      <c r="BI119">
        <v>18.523199999999999</v>
      </c>
      <c r="BJ119">
        <v>443.81099999999998</v>
      </c>
      <c r="BK119">
        <v>18.793299999999999</v>
      </c>
      <c r="BL119">
        <v>400.08199999999999</v>
      </c>
      <c r="BM119">
        <v>101.215</v>
      </c>
      <c r="BN119">
        <v>0.100161</v>
      </c>
      <c r="BO119">
        <v>25.549900000000001</v>
      </c>
      <c r="BP119">
        <v>25.4499</v>
      </c>
      <c r="BQ119">
        <v>999.9</v>
      </c>
      <c r="BR119">
        <v>0</v>
      </c>
      <c r="BS119">
        <v>0</v>
      </c>
      <c r="BT119">
        <v>10008</v>
      </c>
      <c r="BU119">
        <v>67.070499999999996</v>
      </c>
      <c r="BV119">
        <v>9.9204500000000007</v>
      </c>
      <c r="BW119">
        <v>-3.2212800000000001</v>
      </c>
      <c r="BX119">
        <v>455.46</v>
      </c>
      <c r="BY119">
        <v>458.51400000000001</v>
      </c>
      <c r="BZ119">
        <v>0.490122</v>
      </c>
      <c r="CA119">
        <v>450.02100000000002</v>
      </c>
      <c r="CB119">
        <v>18.523199999999999</v>
      </c>
      <c r="CC119">
        <v>1.9244300000000001</v>
      </c>
      <c r="CD119">
        <v>1.8748199999999999</v>
      </c>
      <c r="CE119">
        <v>16.835899999999999</v>
      </c>
      <c r="CF119">
        <v>16.425000000000001</v>
      </c>
      <c r="CG119">
        <v>1750753677</v>
      </c>
      <c r="CH119" t="s">
        <v>338</v>
      </c>
      <c r="CI119">
        <v>1750753677</v>
      </c>
      <c r="CJ119">
        <v>1750753673.5</v>
      </c>
      <c r="CK119">
        <v>5</v>
      </c>
      <c r="CL119">
        <v>2.1520000000000001</v>
      </c>
      <c r="CM119">
        <v>-0.52400000000000002</v>
      </c>
      <c r="CN119">
        <v>3.0179999999999998</v>
      </c>
      <c r="CO119">
        <v>0.22</v>
      </c>
      <c r="CP119">
        <v>450</v>
      </c>
      <c r="CQ119">
        <v>19</v>
      </c>
      <c r="CR119">
        <v>0.26</v>
      </c>
      <c r="CS119">
        <v>0.17</v>
      </c>
      <c r="CT119">
        <v>-3.15259175</v>
      </c>
      <c r="CU119">
        <v>-0.1023650656660411</v>
      </c>
      <c r="CV119">
        <v>2.4980259995394341E-2</v>
      </c>
      <c r="CW119">
        <v>1</v>
      </c>
      <c r="CX119">
        <v>0</v>
      </c>
      <c r="CY119">
        <v>0</v>
      </c>
      <c r="CZ119">
        <v>0</v>
      </c>
      <c r="DA119">
        <v>-1</v>
      </c>
      <c r="DB119">
        <v>0.484497925</v>
      </c>
      <c r="DC119">
        <v>1.6846300187614838E-2</v>
      </c>
      <c r="DD119">
        <v>1.8858187132847629E-3</v>
      </c>
      <c r="DE119">
        <v>1</v>
      </c>
      <c r="DF119">
        <v>2</v>
      </c>
      <c r="DG119">
        <v>2</v>
      </c>
      <c r="DH119" t="s">
        <v>339</v>
      </c>
      <c r="DI119">
        <v>3.0246200000000001</v>
      </c>
      <c r="DJ119">
        <v>2.6914500000000001</v>
      </c>
      <c r="DK119">
        <v>0.10077700000000001</v>
      </c>
      <c r="DL119">
        <v>0.102395</v>
      </c>
      <c r="DM119">
        <v>0.101211</v>
      </c>
      <c r="DN119">
        <v>0.10066</v>
      </c>
      <c r="DO119">
        <v>25064.9</v>
      </c>
      <c r="DP119">
        <v>16775.8</v>
      </c>
      <c r="DQ119">
        <v>26447.7</v>
      </c>
      <c r="DR119">
        <v>16986.2</v>
      </c>
      <c r="DS119">
        <v>33821.199999999997</v>
      </c>
      <c r="DT119">
        <v>19960.599999999999</v>
      </c>
      <c r="DU119">
        <v>38524.400000000001</v>
      </c>
      <c r="DV119">
        <v>22516.799999999999</v>
      </c>
      <c r="DW119">
        <v>1.8036799999999999</v>
      </c>
      <c r="DX119">
        <v>2.1828599999999998</v>
      </c>
      <c r="DY119">
        <v>5.0193099999999997E-2</v>
      </c>
      <c r="DZ119">
        <v>0</v>
      </c>
      <c r="EA119">
        <v>24.6264</v>
      </c>
      <c r="EB119">
        <v>999.9</v>
      </c>
      <c r="EC119">
        <v>62</v>
      </c>
      <c r="ED119">
        <v>31.8</v>
      </c>
      <c r="EE119">
        <v>28.9194</v>
      </c>
      <c r="EF119">
        <v>62.4619</v>
      </c>
      <c r="EG119">
        <v>35.320500000000003</v>
      </c>
      <c r="EH119">
        <v>1</v>
      </c>
      <c r="EI119">
        <v>4.1432900000000002E-2</v>
      </c>
      <c r="EJ119">
        <v>-0.27121099999999998</v>
      </c>
      <c r="EK119">
        <v>20.3279</v>
      </c>
      <c r="EL119">
        <v>5.2516699999999998</v>
      </c>
      <c r="EM119">
        <v>11.962</v>
      </c>
      <c r="EN119">
        <v>4.9897200000000002</v>
      </c>
      <c r="EO119">
        <v>3.2916599999999998</v>
      </c>
      <c r="EP119">
        <v>9999</v>
      </c>
      <c r="EQ119">
        <v>9999</v>
      </c>
      <c r="ER119">
        <v>9999</v>
      </c>
      <c r="ES119">
        <v>999.9</v>
      </c>
      <c r="ET119">
        <v>4.9726900000000001</v>
      </c>
      <c r="EU119">
        <v>1.87195</v>
      </c>
      <c r="EV119">
        <v>1.8722300000000001</v>
      </c>
      <c r="EW119">
        <v>1.8772500000000001</v>
      </c>
      <c r="EX119">
        <v>1.87137</v>
      </c>
      <c r="EY119">
        <v>1.87212</v>
      </c>
      <c r="EZ119">
        <v>1.8717999999999999</v>
      </c>
      <c r="FA119">
        <v>1.8687400000000001</v>
      </c>
      <c r="FB119">
        <v>0</v>
      </c>
      <c r="FC119">
        <v>0</v>
      </c>
      <c r="FD119">
        <v>0</v>
      </c>
      <c r="FE119">
        <v>0</v>
      </c>
      <c r="FF119" t="s">
        <v>340</v>
      </c>
      <c r="FG119" t="s">
        <v>341</v>
      </c>
      <c r="FH119" t="s">
        <v>342</v>
      </c>
      <c r="FI119" t="s">
        <v>342</v>
      </c>
      <c r="FJ119" t="s">
        <v>342</v>
      </c>
      <c r="FK119" t="s">
        <v>342</v>
      </c>
      <c r="FL119">
        <v>0</v>
      </c>
      <c r="FM119">
        <v>100</v>
      </c>
      <c r="FN119">
        <v>100</v>
      </c>
      <c r="FO119">
        <v>2.9889999999999999</v>
      </c>
      <c r="FP119">
        <v>0.22</v>
      </c>
      <c r="FQ119">
        <v>-0.71234261683338174</v>
      </c>
      <c r="FR119">
        <v>7.6898218637449396E-3</v>
      </c>
      <c r="FS119">
        <v>1.5097418776848419E-6</v>
      </c>
      <c r="FT119">
        <v>-9.8458676114205118E-11</v>
      </c>
      <c r="FU119">
        <v>0.22001999999999461</v>
      </c>
      <c r="FV119">
        <v>0</v>
      </c>
      <c r="FW119">
        <v>0</v>
      </c>
      <c r="FX119">
        <v>0</v>
      </c>
      <c r="FY119">
        <v>3</v>
      </c>
      <c r="FZ119">
        <v>2164</v>
      </c>
      <c r="GA119">
        <v>-1</v>
      </c>
      <c r="GB119">
        <v>-1</v>
      </c>
      <c r="GC119">
        <v>25.9</v>
      </c>
      <c r="GD119">
        <v>25.9</v>
      </c>
      <c r="GE119">
        <v>1.10107</v>
      </c>
      <c r="GF119">
        <v>2.63794</v>
      </c>
      <c r="GG119">
        <v>1.7981</v>
      </c>
      <c r="GH119">
        <v>2.3803700000000001</v>
      </c>
      <c r="GI119">
        <v>1.5979000000000001</v>
      </c>
      <c r="GJ119">
        <v>2.5512700000000001</v>
      </c>
      <c r="GK119">
        <v>35.313299999999998</v>
      </c>
      <c r="GL119">
        <v>24.157499999999999</v>
      </c>
      <c r="GM119">
        <v>18</v>
      </c>
      <c r="GN119">
        <v>367.57600000000002</v>
      </c>
      <c r="GO119">
        <v>665.64700000000005</v>
      </c>
      <c r="GP119">
        <v>25.830100000000002</v>
      </c>
      <c r="GQ119">
        <v>27.587700000000002</v>
      </c>
      <c r="GR119">
        <v>30.0001</v>
      </c>
      <c r="GS119">
        <v>27.551500000000001</v>
      </c>
      <c r="GT119">
        <v>27.574999999999999</v>
      </c>
      <c r="GU119">
        <v>22.005199999999999</v>
      </c>
      <c r="GV119">
        <v>41.834299999999999</v>
      </c>
      <c r="GW119">
        <v>0</v>
      </c>
      <c r="GX119">
        <v>25.83</v>
      </c>
      <c r="GY119">
        <v>450</v>
      </c>
      <c r="GZ119">
        <v>18.5</v>
      </c>
      <c r="HA119">
        <v>100.49299999999999</v>
      </c>
      <c r="HB119">
        <v>70.273600000000002</v>
      </c>
    </row>
    <row r="120" spans="1:210" x14ac:dyDescent="0.3">
      <c r="A120">
        <v>104</v>
      </c>
      <c r="B120">
        <v>1750755234.0999999</v>
      </c>
      <c r="C120">
        <v>515</v>
      </c>
      <c r="D120" t="s">
        <v>548</v>
      </c>
      <c r="E120" t="s">
        <v>549</v>
      </c>
      <c r="F120" t="s">
        <v>336</v>
      </c>
      <c r="G120">
        <v>1750755234.0999999</v>
      </c>
      <c r="H120">
        <f t="shared" si="34"/>
        <v>2.2251935343974119E-4</v>
      </c>
      <c r="I120">
        <f t="shared" si="35"/>
        <v>0.22251935343974119</v>
      </c>
      <c r="J120">
        <f t="shared" si="36"/>
        <v>1.30738572985947</v>
      </c>
      <c r="K120">
        <f t="shared" si="37"/>
        <v>446.78399999999999</v>
      </c>
      <c r="L120">
        <f t="shared" si="38"/>
        <v>311.15716697690891</v>
      </c>
      <c r="M120">
        <f t="shared" si="39"/>
        <v>31.524862141716348</v>
      </c>
      <c r="N120">
        <f t="shared" si="40"/>
        <v>45.265883296108797</v>
      </c>
      <c r="O120">
        <f t="shared" si="41"/>
        <v>1.647061634603967E-2</v>
      </c>
      <c r="P120">
        <f t="shared" si="42"/>
        <v>2.4123264694965214</v>
      </c>
      <c r="Q120">
        <f t="shared" si="43"/>
        <v>1.6409383219358028E-2</v>
      </c>
      <c r="R120">
        <f t="shared" si="44"/>
        <v>1.0261347168912045E-2</v>
      </c>
      <c r="S120">
        <f t="shared" si="45"/>
        <v>12.747024000000001</v>
      </c>
      <c r="T120">
        <f t="shared" si="46"/>
        <v>25.572731413582542</v>
      </c>
      <c r="U120">
        <f t="shared" si="47"/>
        <v>25.446300000000001</v>
      </c>
      <c r="V120">
        <f t="shared" si="48"/>
        <v>3.2652725370086428</v>
      </c>
      <c r="W120">
        <f t="shared" si="49"/>
        <v>58.633290854719498</v>
      </c>
      <c r="X120">
        <f t="shared" si="50"/>
        <v>1.9265943054596297</v>
      </c>
      <c r="Y120">
        <f t="shared" si="51"/>
        <v>3.2858368980743551</v>
      </c>
      <c r="Z120">
        <f t="shared" si="52"/>
        <v>1.3386782315490131</v>
      </c>
      <c r="AA120">
        <f t="shared" si="53"/>
        <v>-9.8131034866925866</v>
      </c>
      <c r="AB120">
        <f t="shared" si="54"/>
        <v>13.746638526703419</v>
      </c>
      <c r="AC120">
        <f t="shared" si="55"/>
        <v>1.2114373196039254</v>
      </c>
      <c r="AD120">
        <f t="shared" si="56"/>
        <v>17.891996359614758</v>
      </c>
      <c r="AE120">
        <f t="shared" si="57"/>
        <v>1.30738572985947</v>
      </c>
      <c r="AF120">
        <f t="shared" si="58"/>
        <v>0.22251935343974119</v>
      </c>
      <c r="AG120">
        <f t="shared" si="59"/>
        <v>1.3380351648677753</v>
      </c>
      <c r="AH120">
        <v>458.50444666994059</v>
      </c>
      <c r="AI120">
        <v>455.44132727272699</v>
      </c>
      <c r="AJ120">
        <v>-4.6506567348581309E-4</v>
      </c>
      <c r="AK120">
        <v>84.076978181650844</v>
      </c>
      <c r="AL120">
        <f t="shared" si="60"/>
        <v>0.22294657116493841</v>
      </c>
      <c r="AM120">
        <v>18.523420129380298</v>
      </c>
      <c r="AN120">
        <v>19.015454887218031</v>
      </c>
      <c r="AO120">
        <v>9.0396507973023854E-7</v>
      </c>
      <c r="AP120">
        <v>90.497214367256092</v>
      </c>
      <c r="AQ120">
        <v>0</v>
      </c>
      <c r="AR120">
        <v>0</v>
      </c>
      <c r="AS120">
        <f t="shared" si="61"/>
        <v>1</v>
      </c>
      <c r="AT120">
        <f t="shared" si="62"/>
        <v>0</v>
      </c>
      <c r="AU120">
        <f t="shared" si="63"/>
        <v>53696.654287867736</v>
      </c>
      <c r="AV120">
        <f t="shared" si="64"/>
        <v>67.089600000000004</v>
      </c>
      <c r="AW120">
        <f t="shared" si="65"/>
        <v>53.671680000000009</v>
      </c>
      <c r="AX120">
        <f t="shared" si="66"/>
        <v>0.8</v>
      </c>
      <c r="AY120">
        <f t="shared" si="67"/>
        <v>0.19</v>
      </c>
      <c r="AZ120">
        <v>9</v>
      </c>
      <c r="BA120">
        <v>1.88</v>
      </c>
      <c r="BB120" t="s">
        <v>337</v>
      </c>
      <c r="BC120">
        <v>2</v>
      </c>
      <c r="BD120" t="b">
        <v>0</v>
      </c>
      <c r="BE120">
        <v>1750755234.0999999</v>
      </c>
      <c r="BF120">
        <v>446.78399999999999</v>
      </c>
      <c r="BG120">
        <v>449.94900000000001</v>
      </c>
      <c r="BH120">
        <v>19.015899999999998</v>
      </c>
      <c r="BI120">
        <v>18.524799999999999</v>
      </c>
      <c r="BJ120">
        <v>443.79500000000002</v>
      </c>
      <c r="BK120">
        <v>18.7959</v>
      </c>
      <c r="BL120">
        <v>400.03899999999999</v>
      </c>
      <c r="BM120">
        <v>101.215</v>
      </c>
      <c r="BN120">
        <v>9.9915699999999996E-2</v>
      </c>
      <c r="BO120">
        <v>25.552</v>
      </c>
      <c r="BP120">
        <v>25.446300000000001</v>
      </c>
      <c r="BQ120">
        <v>999.9</v>
      </c>
      <c r="BR120">
        <v>0</v>
      </c>
      <c r="BS120">
        <v>0</v>
      </c>
      <c r="BT120">
        <v>9984</v>
      </c>
      <c r="BU120">
        <v>67.089600000000004</v>
      </c>
      <c r="BV120">
        <v>9.9204500000000007</v>
      </c>
      <c r="BW120">
        <v>-3.1643400000000002</v>
      </c>
      <c r="BX120">
        <v>455.44499999999999</v>
      </c>
      <c r="BY120">
        <v>458.44099999999997</v>
      </c>
      <c r="BZ120">
        <v>0.49116100000000001</v>
      </c>
      <c r="CA120">
        <v>449.94900000000001</v>
      </c>
      <c r="CB120">
        <v>18.524799999999999</v>
      </c>
      <c r="CC120">
        <v>1.9247000000000001</v>
      </c>
      <c r="CD120">
        <v>1.8749800000000001</v>
      </c>
      <c r="CE120">
        <v>16.838100000000001</v>
      </c>
      <c r="CF120">
        <v>16.426300000000001</v>
      </c>
      <c r="CG120">
        <v>1750753677</v>
      </c>
      <c r="CH120" t="s">
        <v>338</v>
      </c>
      <c r="CI120">
        <v>1750753677</v>
      </c>
      <c r="CJ120">
        <v>1750753673.5</v>
      </c>
      <c r="CK120">
        <v>5</v>
      </c>
      <c r="CL120">
        <v>2.1520000000000001</v>
      </c>
      <c r="CM120">
        <v>-0.52400000000000002</v>
      </c>
      <c r="CN120">
        <v>3.0179999999999998</v>
      </c>
      <c r="CO120">
        <v>0.22</v>
      </c>
      <c r="CP120">
        <v>450</v>
      </c>
      <c r="CQ120">
        <v>19</v>
      </c>
      <c r="CR120">
        <v>0.26</v>
      </c>
      <c r="CS120">
        <v>0.17</v>
      </c>
      <c r="CT120">
        <v>-3.1699685365853649</v>
      </c>
      <c r="CU120">
        <v>-0.146282299651562</v>
      </c>
      <c r="CV120">
        <v>3.057029440972793E-2</v>
      </c>
      <c r="CW120">
        <v>1</v>
      </c>
      <c r="CX120">
        <v>0</v>
      </c>
      <c r="CY120">
        <v>0</v>
      </c>
      <c r="CZ120">
        <v>0</v>
      </c>
      <c r="DA120">
        <v>-1</v>
      </c>
      <c r="DB120">
        <v>0.48661112195121953</v>
      </c>
      <c r="DC120">
        <v>2.5033275261323429E-2</v>
      </c>
      <c r="DD120">
        <v>2.7432699483496128E-3</v>
      </c>
      <c r="DE120">
        <v>1</v>
      </c>
      <c r="DF120">
        <v>2</v>
      </c>
      <c r="DG120">
        <v>2</v>
      </c>
      <c r="DH120" t="s">
        <v>339</v>
      </c>
      <c r="DI120">
        <v>3.0245700000000002</v>
      </c>
      <c r="DJ120">
        <v>2.6912099999999999</v>
      </c>
      <c r="DK120">
        <v>0.100774</v>
      </c>
      <c r="DL120">
        <v>0.102384</v>
      </c>
      <c r="DM120">
        <v>0.10122100000000001</v>
      </c>
      <c r="DN120">
        <v>0.10066600000000001</v>
      </c>
      <c r="DO120">
        <v>25065.200000000001</v>
      </c>
      <c r="DP120">
        <v>16775.7</v>
      </c>
      <c r="DQ120">
        <v>26447.9</v>
      </c>
      <c r="DR120">
        <v>16986</v>
      </c>
      <c r="DS120">
        <v>33821.1</v>
      </c>
      <c r="DT120">
        <v>19960.3</v>
      </c>
      <c r="DU120">
        <v>38524.800000000003</v>
      </c>
      <c r="DV120">
        <v>22516.7</v>
      </c>
      <c r="DW120">
        <v>1.80342</v>
      </c>
      <c r="DX120">
        <v>2.1829800000000001</v>
      </c>
      <c r="DY120">
        <v>4.9907E-2</v>
      </c>
      <c r="DZ120">
        <v>0</v>
      </c>
      <c r="EA120">
        <v>24.627500000000001</v>
      </c>
      <c r="EB120">
        <v>999.9</v>
      </c>
      <c r="EC120">
        <v>62</v>
      </c>
      <c r="ED120">
        <v>31.8</v>
      </c>
      <c r="EE120">
        <v>28.919599999999999</v>
      </c>
      <c r="EF120">
        <v>62.801900000000003</v>
      </c>
      <c r="EG120">
        <v>35.200299999999999</v>
      </c>
      <c r="EH120">
        <v>1</v>
      </c>
      <c r="EI120">
        <v>4.1621999999999999E-2</v>
      </c>
      <c r="EJ120">
        <v>-0.27027899999999999</v>
      </c>
      <c r="EK120">
        <v>20.3278</v>
      </c>
      <c r="EL120">
        <v>5.2517899999999997</v>
      </c>
      <c r="EM120">
        <v>11.962</v>
      </c>
      <c r="EN120">
        <v>4.9896799999999999</v>
      </c>
      <c r="EO120">
        <v>3.2916599999999998</v>
      </c>
      <c r="EP120">
        <v>9999</v>
      </c>
      <c r="EQ120">
        <v>9999</v>
      </c>
      <c r="ER120">
        <v>9999</v>
      </c>
      <c r="ES120">
        <v>999.9</v>
      </c>
      <c r="ET120">
        <v>4.9726800000000004</v>
      </c>
      <c r="EU120">
        <v>1.87195</v>
      </c>
      <c r="EV120">
        <v>1.8722300000000001</v>
      </c>
      <c r="EW120">
        <v>1.87724</v>
      </c>
      <c r="EX120">
        <v>1.87137</v>
      </c>
      <c r="EY120">
        <v>1.8721399999999999</v>
      </c>
      <c r="EZ120">
        <v>1.87181</v>
      </c>
      <c r="FA120">
        <v>1.8687400000000001</v>
      </c>
      <c r="FB120">
        <v>0</v>
      </c>
      <c r="FC120">
        <v>0</v>
      </c>
      <c r="FD120">
        <v>0</v>
      </c>
      <c r="FE120">
        <v>0</v>
      </c>
      <c r="FF120" t="s">
        <v>340</v>
      </c>
      <c r="FG120" t="s">
        <v>341</v>
      </c>
      <c r="FH120" t="s">
        <v>342</v>
      </c>
      <c r="FI120" t="s">
        <v>342</v>
      </c>
      <c r="FJ120" t="s">
        <v>342</v>
      </c>
      <c r="FK120" t="s">
        <v>342</v>
      </c>
      <c r="FL120">
        <v>0</v>
      </c>
      <c r="FM120">
        <v>100</v>
      </c>
      <c r="FN120">
        <v>100</v>
      </c>
      <c r="FO120">
        <v>2.9889999999999999</v>
      </c>
      <c r="FP120">
        <v>0.22</v>
      </c>
      <c r="FQ120">
        <v>-0.71234261683338174</v>
      </c>
      <c r="FR120">
        <v>7.6898218637449396E-3</v>
      </c>
      <c r="FS120">
        <v>1.5097418776848419E-6</v>
      </c>
      <c r="FT120">
        <v>-9.8458676114205118E-11</v>
      </c>
      <c r="FU120">
        <v>0.22001999999999461</v>
      </c>
      <c r="FV120">
        <v>0</v>
      </c>
      <c r="FW120">
        <v>0</v>
      </c>
      <c r="FX120">
        <v>0</v>
      </c>
      <c r="FY120">
        <v>3</v>
      </c>
      <c r="FZ120">
        <v>2164</v>
      </c>
      <c r="GA120">
        <v>-1</v>
      </c>
      <c r="GB120">
        <v>-1</v>
      </c>
      <c r="GC120">
        <v>26</v>
      </c>
      <c r="GD120">
        <v>26</v>
      </c>
      <c r="GE120">
        <v>1.10107</v>
      </c>
      <c r="GF120">
        <v>2.6269499999999999</v>
      </c>
      <c r="GG120">
        <v>1.7981</v>
      </c>
      <c r="GH120">
        <v>2.3803700000000001</v>
      </c>
      <c r="GI120">
        <v>1.5979000000000001</v>
      </c>
      <c r="GJ120">
        <v>2.5732400000000002</v>
      </c>
      <c r="GK120">
        <v>35.313299999999998</v>
      </c>
      <c r="GL120">
        <v>24.157499999999999</v>
      </c>
      <c r="GM120">
        <v>18</v>
      </c>
      <c r="GN120">
        <v>367.44299999999998</v>
      </c>
      <c r="GO120">
        <v>665.75099999999998</v>
      </c>
      <c r="GP120">
        <v>25.830200000000001</v>
      </c>
      <c r="GQ120">
        <v>27.587700000000002</v>
      </c>
      <c r="GR120">
        <v>30.0001</v>
      </c>
      <c r="GS120">
        <v>27.551500000000001</v>
      </c>
      <c r="GT120">
        <v>27.574999999999999</v>
      </c>
      <c r="GU120">
        <v>22.0063</v>
      </c>
      <c r="GV120">
        <v>41.834299999999999</v>
      </c>
      <c r="GW120">
        <v>0</v>
      </c>
      <c r="GX120">
        <v>25.83</v>
      </c>
      <c r="GY120">
        <v>450</v>
      </c>
      <c r="GZ120">
        <v>18.5</v>
      </c>
      <c r="HA120">
        <v>100.494</v>
      </c>
      <c r="HB120">
        <v>70.272900000000007</v>
      </c>
    </row>
    <row r="121" spans="1:210" x14ac:dyDescent="0.3">
      <c r="A121">
        <v>105</v>
      </c>
      <c r="B121">
        <v>1750755239.0999999</v>
      </c>
      <c r="C121">
        <v>520</v>
      </c>
      <c r="D121" t="s">
        <v>550</v>
      </c>
      <c r="E121" t="s">
        <v>551</v>
      </c>
      <c r="F121" t="s">
        <v>336</v>
      </c>
      <c r="G121">
        <v>1750755239.0999999</v>
      </c>
      <c r="H121">
        <f t="shared" si="34"/>
        <v>2.2382798779442095E-4</v>
      </c>
      <c r="I121">
        <f t="shared" si="35"/>
        <v>0.22382798779442095</v>
      </c>
      <c r="J121">
        <f t="shared" si="36"/>
        <v>1.3654471023887236</v>
      </c>
      <c r="K121">
        <f t="shared" si="37"/>
        <v>446.738</v>
      </c>
      <c r="L121">
        <f t="shared" si="38"/>
        <v>306.25078398408954</v>
      </c>
      <c r="M121">
        <f t="shared" si="39"/>
        <v>31.027802773109794</v>
      </c>
      <c r="N121">
        <f t="shared" si="40"/>
        <v>45.261267171070003</v>
      </c>
      <c r="O121">
        <f t="shared" si="41"/>
        <v>1.656376396854806E-2</v>
      </c>
      <c r="P121">
        <f t="shared" si="42"/>
        <v>2.4135560786270474</v>
      </c>
      <c r="Q121">
        <f t="shared" si="43"/>
        <v>1.6501869106440067E-2</v>
      </c>
      <c r="R121">
        <f t="shared" si="44"/>
        <v>1.031921000128584E-2</v>
      </c>
      <c r="S121">
        <f t="shared" si="45"/>
        <v>12.744116999999999</v>
      </c>
      <c r="T121">
        <f t="shared" si="46"/>
        <v>25.573593554204514</v>
      </c>
      <c r="U121">
        <f t="shared" si="47"/>
        <v>25.448499999999999</v>
      </c>
      <c r="V121">
        <f t="shared" si="48"/>
        <v>3.2656994073570242</v>
      </c>
      <c r="W121">
        <f t="shared" si="49"/>
        <v>58.631906103452415</v>
      </c>
      <c r="X121">
        <f t="shared" si="50"/>
        <v>1.9266975087534999</v>
      </c>
      <c r="Y121">
        <f t="shared" si="51"/>
        <v>3.2860905210107956</v>
      </c>
      <c r="Z121">
        <f t="shared" si="52"/>
        <v>1.3390018986035244</v>
      </c>
      <c r="AA121">
        <f t="shared" si="53"/>
        <v>-9.8708142617339636</v>
      </c>
      <c r="AB121">
        <f t="shared" si="54"/>
        <v>13.636537780586774</v>
      </c>
      <c r="AC121">
        <f t="shared" si="55"/>
        <v>1.2011434625080855</v>
      </c>
      <c r="AD121">
        <f t="shared" si="56"/>
        <v>17.710983981360897</v>
      </c>
      <c r="AE121">
        <f t="shared" si="57"/>
        <v>1.3654471023887236</v>
      </c>
      <c r="AF121">
        <f t="shared" si="58"/>
        <v>0.22382798779442095</v>
      </c>
      <c r="AG121">
        <f t="shared" si="59"/>
        <v>1.3480894385348228</v>
      </c>
      <c r="AH121">
        <v>458.49270899764639</v>
      </c>
      <c r="AI121">
        <v>455.41143030303027</v>
      </c>
      <c r="AJ121">
        <v>-1.043948183550218E-3</v>
      </c>
      <c r="AK121">
        <v>84.076978181650844</v>
      </c>
      <c r="AL121">
        <f t="shared" si="60"/>
        <v>0.22327153312520495</v>
      </c>
      <c r="AM121">
        <v>18.524523953288259</v>
      </c>
      <c r="AN121">
        <v>19.017287819548859</v>
      </c>
      <c r="AO121">
        <v>8.4755097771836175E-7</v>
      </c>
      <c r="AP121">
        <v>90.497214367256092</v>
      </c>
      <c r="AQ121">
        <v>0</v>
      </c>
      <c r="AR121">
        <v>0</v>
      </c>
      <c r="AS121">
        <f t="shared" si="61"/>
        <v>1</v>
      </c>
      <c r="AT121">
        <f t="shared" si="62"/>
        <v>0</v>
      </c>
      <c r="AU121">
        <f t="shared" si="63"/>
        <v>53737.699634770994</v>
      </c>
      <c r="AV121">
        <f t="shared" si="64"/>
        <v>67.074299999999994</v>
      </c>
      <c r="AW121">
        <f t="shared" si="65"/>
        <v>53.659439999999996</v>
      </c>
      <c r="AX121">
        <f t="shared" si="66"/>
        <v>0.8</v>
      </c>
      <c r="AY121">
        <f t="shared" si="67"/>
        <v>0.19</v>
      </c>
      <c r="AZ121">
        <v>9</v>
      </c>
      <c r="BA121">
        <v>1.88</v>
      </c>
      <c r="BB121" t="s">
        <v>337</v>
      </c>
      <c r="BC121">
        <v>2</v>
      </c>
      <c r="BD121" t="b">
        <v>0</v>
      </c>
      <c r="BE121">
        <v>1750755239.0999999</v>
      </c>
      <c r="BF121">
        <v>446.738</v>
      </c>
      <c r="BG121">
        <v>450.03500000000003</v>
      </c>
      <c r="BH121">
        <v>19.0169</v>
      </c>
      <c r="BI121">
        <v>18.5229</v>
      </c>
      <c r="BJ121">
        <v>443.74900000000002</v>
      </c>
      <c r="BK121">
        <v>18.796900000000001</v>
      </c>
      <c r="BL121">
        <v>400.029</v>
      </c>
      <c r="BM121">
        <v>101.215</v>
      </c>
      <c r="BN121">
        <v>0.10001500000000001</v>
      </c>
      <c r="BO121">
        <v>25.5533</v>
      </c>
      <c r="BP121">
        <v>25.448499999999999</v>
      </c>
      <c r="BQ121">
        <v>999.9</v>
      </c>
      <c r="BR121">
        <v>0</v>
      </c>
      <c r="BS121">
        <v>0</v>
      </c>
      <c r="BT121">
        <v>9992</v>
      </c>
      <c r="BU121">
        <v>67.074299999999994</v>
      </c>
      <c r="BV121">
        <v>9.9204500000000007</v>
      </c>
      <c r="BW121">
        <v>-3.29691</v>
      </c>
      <c r="BX121">
        <v>455.39800000000002</v>
      </c>
      <c r="BY121">
        <v>458.52800000000002</v>
      </c>
      <c r="BZ121">
        <v>0.49395800000000001</v>
      </c>
      <c r="CA121">
        <v>450.03500000000003</v>
      </c>
      <c r="CB121">
        <v>18.5229</v>
      </c>
      <c r="CC121">
        <v>1.92479</v>
      </c>
      <c r="CD121">
        <v>1.8748</v>
      </c>
      <c r="CE121">
        <v>16.838899999999999</v>
      </c>
      <c r="CF121">
        <v>16.424800000000001</v>
      </c>
      <c r="CG121">
        <v>1750753677</v>
      </c>
      <c r="CH121" t="s">
        <v>338</v>
      </c>
      <c r="CI121">
        <v>1750753677</v>
      </c>
      <c r="CJ121">
        <v>1750753673.5</v>
      </c>
      <c r="CK121">
        <v>5</v>
      </c>
      <c r="CL121">
        <v>2.1520000000000001</v>
      </c>
      <c r="CM121">
        <v>-0.52400000000000002</v>
      </c>
      <c r="CN121">
        <v>3.0179999999999998</v>
      </c>
      <c r="CO121">
        <v>0.22</v>
      </c>
      <c r="CP121">
        <v>450</v>
      </c>
      <c r="CQ121">
        <v>19</v>
      </c>
      <c r="CR121">
        <v>0.26</v>
      </c>
      <c r="CS121">
        <v>0.17</v>
      </c>
      <c r="CT121">
        <v>-3.1853502499999999</v>
      </c>
      <c r="CU121">
        <v>-0.30366495309568392</v>
      </c>
      <c r="CV121">
        <v>3.9936488859656921E-2</v>
      </c>
      <c r="CW121">
        <v>1</v>
      </c>
      <c r="CX121">
        <v>0</v>
      </c>
      <c r="CY121">
        <v>0</v>
      </c>
      <c r="CZ121">
        <v>0</v>
      </c>
      <c r="DA121">
        <v>-1</v>
      </c>
      <c r="DB121">
        <v>0.48849967500000002</v>
      </c>
      <c r="DC121">
        <v>3.1350652908067683E-2</v>
      </c>
      <c r="DD121">
        <v>3.168815357412761E-3</v>
      </c>
      <c r="DE121">
        <v>1</v>
      </c>
      <c r="DF121">
        <v>2</v>
      </c>
      <c r="DG121">
        <v>2</v>
      </c>
      <c r="DH121" t="s">
        <v>339</v>
      </c>
      <c r="DI121">
        <v>3.0245600000000001</v>
      </c>
      <c r="DJ121">
        <v>2.6913</v>
      </c>
      <c r="DK121">
        <v>0.100767</v>
      </c>
      <c r="DL121">
        <v>0.102398</v>
      </c>
      <c r="DM121">
        <v>0.101225</v>
      </c>
      <c r="DN121">
        <v>0.100659</v>
      </c>
      <c r="DO121">
        <v>25065.1</v>
      </c>
      <c r="DP121">
        <v>16775.7</v>
      </c>
      <c r="DQ121">
        <v>26447.599999999999</v>
      </c>
      <c r="DR121">
        <v>16986.3</v>
      </c>
      <c r="DS121">
        <v>33820.6</v>
      </c>
      <c r="DT121">
        <v>19960.599999999999</v>
      </c>
      <c r="DU121">
        <v>38524.400000000001</v>
      </c>
      <c r="DV121">
        <v>22516.799999999999</v>
      </c>
      <c r="DW121">
        <v>1.8032999999999999</v>
      </c>
      <c r="DX121">
        <v>2.1827999999999999</v>
      </c>
      <c r="DY121">
        <v>4.9912900000000003E-2</v>
      </c>
      <c r="DZ121">
        <v>0</v>
      </c>
      <c r="EA121">
        <v>24.6296</v>
      </c>
      <c r="EB121">
        <v>999.9</v>
      </c>
      <c r="EC121">
        <v>61.9</v>
      </c>
      <c r="ED121">
        <v>31.8</v>
      </c>
      <c r="EE121">
        <v>28.877400000000002</v>
      </c>
      <c r="EF121">
        <v>62.902000000000001</v>
      </c>
      <c r="EG121">
        <v>35.148200000000003</v>
      </c>
      <c r="EH121">
        <v>1</v>
      </c>
      <c r="EI121">
        <v>4.1593499999999999E-2</v>
      </c>
      <c r="EJ121">
        <v>-0.27008700000000002</v>
      </c>
      <c r="EK121">
        <v>20.3277</v>
      </c>
      <c r="EL121">
        <v>5.2517899999999997</v>
      </c>
      <c r="EM121">
        <v>11.962</v>
      </c>
      <c r="EN121">
        <v>4.9896799999999999</v>
      </c>
      <c r="EO121">
        <v>3.2914400000000001</v>
      </c>
      <c r="EP121">
        <v>9999</v>
      </c>
      <c r="EQ121">
        <v>9999</v>
      </c>
      <c r="ER121">
        <v>9999</v>
      </c>
      <c r="ES121">
        <v>999.9</v>
      </c>
      <c r="ET121">
        <v>4.9726900000000001</v>
      </c>
      <c r="EU121">
        <v>1.87195</v>
      </c>
      <c r="EV121">
        <v>1.8722399999999999</v>
      </c>
      <c r="EW121">
        <v>1.87723</v>
      </c>
      <c r="EX121">
        <v>1.87138</v>
      </c>
      <c r="EY121">
        <v>1.8721399999999999</v>
      </c>
      <c r="EZ121">
        <v>1.87181</v>
      </c>
      <c r="FA121">
        <v>1.8687400000000001</v>
      </c>
      <c r="FB121">
        <v>0</v>
      </c>
      <c r="FC121">
        <v>0</v>
      </c>
      <c r="FD121">
        <v>0</v>
      </c>
      <c r="FE121">
        <v>0</v>
      </c>
      <c r="FF121" t="s">
        <v>340</v>
      </c>
      <c r="FG121" t="s">
        <v>341</v>
      </c>
      <c r="FH121" t="s">
        <v>342</v>
      </c>
      <c r="FI121" t="s">
        <v>342</v>
      </c>
      <c r="FJ121" t="s">
        <v>342</v>
      </c>
      <c r="FK121" t="s">
        <v>342</v>
      </c>
      <c r="FL121">
        <v>0</v>
      </c>
      <c r="FM121">
        <v>100</v>
      </c>
      <c r="FN121">
        <v>100</v>
      </c>
      <c r="FO121">
        <v>2.9889999999999999</v>
      </c>
      <c r="FP121">
        <v>0.22</v>
      </c>
      <c r="FQ121">
        <v>-0.71234261683338174</v>
      </c>
      <c r="FR121">
        <v>7.6898218637449396E-3</v>
      </c>
      <c r="FS121">
        <v>1.5097418776848419E-6</v>
      </c>
      <c r="FT121">
        <v>-9.8458676114205118E-11</v>
      </c>
      <c r="FU121">
        <v>0.22001999999999461</v>
      </c>
      <c r="FV121">
        <v>0</v>
      </c>
      <c r="FW121">
        <v>0</v>
      </c>
      <c r="FX121">
        <v>0</v>
      </c>
      <c r="FY121">
        <v>3</v>
      </c>
      <c r="FZ121">
        <v>2164</v>
      </c>
      <c r="GA121">
        <v>-1</v>
      </c>
      <c r="GB121">
        <v>-1</v>
      </c>
      <c r="GC121">
        <v>26</v>
      </c>
      <c r="GD121">
        <v>26.1</v>
      </c>
      <c r="GE121">
        <v>1.10107</v>
      </c>
      <c r="GF121">
        <v>2.6232899999999999</v>
      </c>
      <c r="GG121">
        <v>1.7981</v>
      </c>
      <c r="GH121">
        <v>2.3803700000000001</v>
      </c>
      <c r="GI121">
        <v>1.5979000000000001</v>
      </c>
      <c r="GJ121">
        <v>2.5585900000000001</v>
      </c>
      <c r="GK121">
        <v>35.336500000000001</v>
      </c>
      <c r="GL121">
        <v>24.157499999999999</v>
      </c>
      <c r="GM121">
        <v>18</v>
      </c>
      <c r="GN121">
        <v>367.38099999999997</v>
      </c>
      <c r="GO121">
        <v>665.59500000000003</v>
      </c>
      <c r="GP121">
        <v>25.83</v>
      </c>
      <c r="GQ121">
        <v>27.587700000000002</v>
      </c>
      <c r="GR121">
        <v>30.0001</v>
      </c>
      <c r="GS121">
        <v>27.551500000000001</v>
      </c>
      <c r="GT121">
        <v>27.574999999999999</v>
      </c>
      <c r="GU121">
        <v>22.006399999999999</v>
      </c>
      <c r="GV121">
        <v>41.834299999999999</v>
      </c>
      <c r="GW121">
        <v>0</v>
      </c>
      <c r="GX121">
        <v>25.83</v>
      </c>
      <c r="GY121">
        <v>450</v>
      </c>
      <c r="GZ121">
        <v>18.5</v>
      </c>
      <c r="HA121">
        <v>100.49299999999999</v>
      </c>
      <c r="HB121">
        <v>70.273700000000005</v>
      </c>
    </row>
    <row r="122" spans="1:210" x14ac:dyDescent="0.3">
      <c r="A122">
        <v>106</v>
      </c>
      <c r="B122">
        <v>1750755244.0999999</v>
      </c>
      <c r="C122">
        <v>525</v>
      </c>
      <c r="D122" t="s">
        <v>552</v>
      </c>
      <c r="E122" t="s">
        <v>553</v>
      </c>
      <c r="F122" t="s">
        <v>336</v>
      </c>
      <c r="G122">
        <v>1750755244.0999999</v>
      </c>
      <c r="H122">
        <f t="shared" si="34"/>
        <v>2.248644227199311E-4</v>
      </c>
      <c r="I122">
        <f t="shared" si="35"/>
        <v>0.2248644227199311</v>
      </c>
      <c r="J122">
        <f t="shared" si="36"/>
        <v>1.320054006289485</v>
      </c>
      <c r="K122">
        <f t="shared" si="37"/>
        <v>446.733</v>
      </c>
      <c r="L122">
        <f t="shared" si="38"/>
        <v>311.13456769126839</v>
      </c>
      <c r="M122">
        <f t="shared" si="39"/>
        <v>31.52258397786235</v>
      </c>
      <c r="N122">
        <f t="shared" si="40"/>
        <v>45.260732719855795</v>
      </c>
      <c r="O122">
        <f t="shared" si="41"/>
        <v>1.6634871823259997E-2</v>
      </c>
      <c r="P122">
        <f t="shared" si="42"/>
        <v>2.416935004430651</v>
      </c>
      <c r="Q122">
        <f t="shared" si="43"/>
        <v>1.6572532389246903E-2</v>
      </c>
      <c r="R122">
        <f t="shared" si="44"/>
        <v>1.0363414302928661E-2</v>
      </c>
      <c r="S122">
        <f t="shared" si="45"/>
        <v>12.746663</v>
      </c>
      <c r="T122">
        <f t="shared" si="46"/>
        <v>25.574963006508963</v>
      </c>
      <c r="U122">
        <f t="shared" si="47"/>
        <v>25.452000000000002</v>
      </c>
      <c r="V122">
        <f t="shared" si="48"/>
        <v>3.2663786197557338</v>
      </c>
      <c r="W122">
        <f t="shared" si="49"/>
        <v>58.632734727483026</v>
      </c>
      <c r="X122">
        <f t="shared" si="50"/>
        <v>1.9269192149946601</v>
      </c>
      <c r="Y122">
        <f t="shared" si="51"/>
        <v>3.2864222075786138</v>
      </c>
      <c r="Z122">
        <f t="shared" si="52"/>
        <v>1.3394594047610737</v>
      </c>
      <c r="AA122">
        <f t="shared" si="53"/>
        <v>-9.9165210419489611</v>
      </c>
      <c r="AB122">
        <f t="shared" si="54"/>
        <v>13.42108539576286</v>
      </c>
      <c r="AC122">
        <f t="shared" si="55"/>
        <v>1.1805439823777273</v>
      </c>
      <c r="AD122">
        <f t="shared" si="56"/>
        <v>17.431771336191627</v>
      </c>
      <c r="AE122">
        <f t="shared" si="57"/>
        <v>1.320054006289485</v>
      </c>
      <c r="AF122">
        <f t="shared" si="58"/>
        <v>0.2248644227199311</v>
      </c>
      <c r="AG122">
        <f t="shared" si="59"/>
        <v>1.3446282589427334</v>
      </c>
      <c r="AH122">
        <v>458.49120627257622</v>
      </c>
      <c r="AI122">
        <v>455.40782424242428</v>
      </c>
      <c r="AJ122">
        <v>1.179552648066513E-4</v>
      </c>
      <c r="AK122">
        <v>84.076978181650844</v>
      </c>
      <c r="AL122">
        <f t="shared" si="60"/>
        <v>0.22417609432240154</v>
      </c>
      <c r="AM122">
        <v>18.523740693635158</v>
      </c>
      <c r="AN122">
        <v>19.01851894736841</v>
      </c>
      <c r="AO122">
        <v>3.0632462997760007E-7</v>
      </c>
      <c r="AP122">
        <v>90.497214367256092</v>
      </c>
      <c r="AQ122">
        <v>0</v>
      </c>
      <c r="AR122">
        <v>0</v>
      </c>
      <c r="AS122">
        <f t="shared" si="61"/>
        <v>1</v>
      </c>
      <c r="AT122">
        <f t="shared" si="62"/>
        <v>0</v>
      </c>
      <c r="AU122">
        <f t="shared" si="63"/>
        <v>53850.860995365045</v>
      </c>
      <c r="AV122">
        <f t="shared" si="64"/>
        <v>67.087699999999998</v>
      </c>
      <c r="AW122">
        <f t="shared" si="65"/>
        <v>53.670160000000003</v>
      </c>
      <c r="AX122">
        <f t="shared" si="66"/>
        <v>0.8</v>
      </c>
      <c r="AY122">
        <f t="shared" si="67"/>
        <v>0.19</v>
      </c>
      <c r="AZ122">
        <v>9</v>
      </c>
      <c r="BA122">
        <v>1.88</v>
      </c>
      <c r="BB122" t="s">
        <v>337</v>
      </c>
      <c r="BC122">
        <v>2</v>
      </c>
      <c r="BD122" t="b">
        <v>0</v>
      </c>
      <c r="BE122">
        <v>1750755244.0999999</v>
      </c>
      <c r="BF122">
        <v>446.733</v>
      </c>
      <c r="BG122">
        <v>449.92899999999997</v>
      </c>
      <c r="BH122">
        <v>19.019100000000002</v>
      </c>
      <c r="BI122">
        <v>18.5228</v>
      </c>
      <c r="BJ122">
        <v>443.745</v>
      </c>
      <c r="BK122">
        <v>18.799099999999999</v>
      </c>
      <c r="BL122">
        <v>400.01799999999997</v>
      </c>
      <c r="BM122">
        <v>101.215</v>
      </c>
      <c r="BN122">
        <v>9.9952600000000003E-2</v>
      </c>
      <c r="BO122">
        <v>25.555</v>
      </c>
      <c r="BP122">
        <v>25.452000000000002</v>
      </c>
      <c r="BQ122">
        <v>999.9</v>
      </c>
      <c r="BR122">
        <v>0</v>
      </c>
      <c r="BS122">
        <v>0</v>
      </c>
      <c r="BT122">
        <v>10014</v>
      </c>
      <c r="BU122">
        <v>67.087699999999998</v>
      </c>
      <c r="BV122">
        <v>9.9204500000000007</v>
      </c>
      <c r="BW122">
        <v>-3.1959200000000001</v>
      </c>
      <c r="BX122">
        <v>455.39499999999998</v>
      </c>
      <c r="BY122">
        <v>458.42099999999999</v>
      </c>
      <c r="BZ122">
        <v>0.49626700000000001</v>
      </c>
      <c r="CA122">
        <v>449.92899999999997</v>
      </c>
      <c r="CB122">
        <v>18.5228</v>
      </c>
      <c r="CC122">
        <v>1.92502</v>
      </c>
      <c r="CD122">
        <v>1.87479</v>
      </c>
      <c r="CE122">
        <v>16.840800000000002</v>
      </c>
      <c r="CF122">
        <v>16.424700000000001</v>
      </c>
      <c r="CG122">
        <v>1750753677</v>
      </c>
      <c r="CH122" t="s">
        <v>338</v>
      </c>
      <c r="CI122">
        <v>1750753677</v>
      </c>
      <c r="CJ122">
        <v>1750753673.5</v>
      </c>
      <c r="CK122">
        <v>5</v>
      </c>
      <c r="CL122">
        <v>2.1520000000000001</v>
      </c>
      <c r="CM122">
        <v>-0.52400000000000002</v>
      </c>
      <c r="CN122">
        <v>3.0179999999999998</v>
      </c>
      <c r="CO122">
        <v>0.22</v>
      </c>
      <c r="CP122">
        <v>450</v>
      </c>
      <c r="CQ122">
        <v>19</v>
      </c>
      <c r="CR122">
        <v>0.26</v>
      </c>
      <c r="CS122">
        <v>0.17</v>
      </c>
      <c r="CT122">
        <v>-3.2127075609756099</v>
      </c>
      <c r="CU122">
        <v>-0.31838111498257671</v>
      </c>
      <c r="CV122">
        <v>4.3077135114361058E-2</v>
      </c>
      <c r="CW122">
        <v>1</v>
      </c>
      <c r="CX122">
        <v>0</v>
      </c>
      <c r="CY122">
        <v>0</v>
      </c>
      <c r="CZ122">
        <v>0</v>
      </c>
      <c r="DA122">
        <v>-1</v>
      </c>
      <c r="DB122">
        <v>0.49114339024390252</v>
      </c>
      <c r="DC122">
        <v>3.0651261324042469E-2</v>
      </c>
      <c r="DD122">
        <v>3.121442895545059E-3</v>
      </c>
      <c r="DE122">
        <v>1</v>
      </c>
      <c r="DF122">
        <v>2</v>
      </c>
      <c r="DG122">
        <v>2</v>
      </c>
      <c r="DH122" t="s">
        <v>339</v>
      </c>
      <c r="DI122">
        <v>3.0245500000000001</v>
      </c>
      <c r="DJ122">
        <v>2.6912400000000001</v>
      </c>
      <c r="DK122">
        <v>0.10076599999999999</v>
      </c>
      <c r="DL122">
        <v>0.102381</v>
      </c>
      <c r="DM122">
        <v>0.101234</v>
      </c>
      <c r="DN122">
        <v>0.10066</v>
      </c>
      <c r="DO122">
        <v>25065.1</v>
      </c>
      <c r="DP122">
        <v>16776</v>
      </c>
      <c r="DQ122">
        <v>26447.5</v>
      </c>
      <c r="DR122">
        <v>16986.2</v>
      </c>
      <c r="DS122">
        <v>33820.300000000003</v>
      </c>
      <c r="DT122">
        <v>19960.599999999999</v>
      </c>
      <c r="DU122">
        <v>38524.400000000001</v>
      </c>
      <c r="DV122">
        <v>22516.799999999999</v>
      </c>
      <c r="DW122">
        <v>1.8033999999999999</v>
      </c>
      <c r="DX122">
        <v>2.18316</v>
      </c>
      <c r="DY122">
        <v>5.0067899999999999E-2</v>
      </c>
      <c r="DZ122">
        <v>0</v>
      </c>
      <c r="EA122">
        <v>24.630600000000001</v>
      </c>
      <c r="EB122">
        <v>999.9</v>
      </c>
      <c r="EC122">
        <v>62</v>
      </c>
      <c r="ED122">
        <v>31.8</v>
      </c>
      <c r="EE122">
        <v>28.922599999999999</v>
      </c>
      <c r="EF122">
        <v>62.851999999999997</v>
      </c>
      <c r="EG122">
        <v>35.176299999999998</v>
      </c>
      <c r="EH122">
        <v>1</v>
      </c>
      <c r="EI122">
        <v>4.1589399999999999E-2</v>
      </c>
      <c r="EJ122">
        <v>-0.26947700000000002</v>
      </c>
      <c r="EK122">
        <v>20.3279</v>
      </c>
      <c r="EL122">
        <v>5.2516699999999998</v>
      </c>
      <c r="EM122">
        <v>11.962</v>
      </c>
      <c r="EN122">
        <v>4.9898400000000001</v>
      </c>
      <c r="EO122">
        <v>3.29162</v>
      </c>
      <c r="EP122">
        <v>9999</v>
      </c>
      <c r="EQ122">
        <v>9999</v>
      </c>
      <c r="ER122">
        <v>9999</v>
      </c>
      <c r="ES122">
        <v>999.9</v>
      </c>
      <c r="ET122">
        <v>4.9727100000000002</v>
      </c>
      <c r="EU122">
        <v>1.87195</v>
      </c>
      <c r="EV122">
        <v>1.8722399999999999</v>
      </c>
      <c r="EW122">
        <v>1.87724</v>
      </c>
      <c r="EX122">
        <v>1.87138</v>
      </c>
      <c r="EY122">
        <v>1.87215</v>
      </c>
      <c r="EZ122">
        <v>1.87181</v>
      </c>
      <c r="FA122">
        <v>1.8687400000000001</v>
      </c>
      <c r="FB122">
        <v>0</v>
      </c>
      <c r="FC122">
        <v>0</v>
      </c>
      <c r="FD122">
        <v>0</v>
      </c>
      <c r="FE122">
        <v>0</v>
      </c>
      <c r="FF122" t="s">
        <v>340</v>
      </c>
      <c r="FG122" t="s">
        <v>341</v>
      </c>
      <c r="FH122" t="s">
        <v>342</v>
      </c>
      <c r="FI122" t="s">
        <v>342</v>
      </c>
      <c r="FJ122" t="s">
        <v>342</v>
      </c>
      <c r="FK122" t="s">
        <v>342</v>
      </c>
      <c r="FL122">
        <v>0</v>
      </c>
      <c r="FM122">
        <v>100</v>
      </c>
      <c r="FN122">
        <v>100</v>
      </c>
      <c r="FO122">
        <v>2.988</v>
      </c>
      <c r="FP122">
        <v>0.22</v>
      </c>
      <c r="FQ122">
        <v>-0.71234261683338174</v>
      </c>
      <c r="FR122">
        <v>7.6898218637449396E-3</v>
      </c>
      <c r="FS122">
        <v>1.5097418776848419E-6</v>
      </c>
      <c r="FT122">
        <v>-9.8458676114205118E-11</v>
      </c>
      <c r="FU122">
        <v>0.22001999999999461</v>
      </c>
      <c r="FV122">
        <v>0</v>
      </c>
      <c r="FW122">
        <v>0</v>
      </c>
      <c r="FX122">
        <v>0</v>
      </c>
      <c r="FY122">
        <v>3</v>
      </c>
      <c r="FZ122">
        <v>2164</v>
      </c>
      <c r="GA122">
        <v>-1</v>
      </c>
      <c r="GB122">
        <v>-1</v>
      </c>
      <c r="GC122">
        <v>26.1</v>
      </c>
      <c r="GD122">
        <v>26.2</v>
      </c>
      <c r="GE122">
        <v>1.10107</v>
      </c>
      <c r="GF122">
        <v>2.6220699999999999</v>
      </c>
      <c r="GG122">
        <v>1.7981</v>
      </c>
      <c r="GH122">
        <v>2.3803700000000001</v>
      </c>
      <c r="GI122">
        <v>1.5979000000000001</v>
      </c>
      <c r="GJ122">
        <v>2.5341800000000001</v>
      </c>
      <c r="GK122">
        <v>35.336500000000001</v>
      </c>
      <c r="GL122">
        <v>24.157499999999999</v>
      </c>
      <c r="GM122">
        <v>18</v>
      </c>
      <c r="GN122">
        <v>367.43200000000002</v>
      </c>
      <c r="GO122">
        <v>665.90599999999995</v>
      </c>
      <c r="GP122">
        <v>25.830100000000002</v>
      </c>
      <c r="GQ122">
        <v>27.587700000000002</v>
      </c>
      <c r="GR122">
        <v>30.0001</v>
      </c>
      <c r="GS122">
        <v>27.551500000000001</v>
      </c>
      <c r="GT122">
        <v>27.574999999999999</v>
      </c>
      <c r="GU122">
        <v>22.0105</v>
      </c>
      <c r="GV122">
        <v>41.834299999999999</v>
      </c>
      <c r="GW122">
        <v>0</v>
      </c>
      <c r="GX122">
        <v>25.83</v>
      </c>
      <c r="GY122">
        <v>450</v>
      </c>
      <c r="GZ122">
        <v>18.5</v>
      </c>
      <c r="HA122">
        <v>100.49299999999999</v>
      </c>
      <c r="HB122">
        <v>70.273499999999999</v>
      </c>
    </row>
    <row r="123" spans="1:210" x14ac:dyDescent="0.3">
      <c r="A123">
        <v>107</v>
      </c>
      <c r="B123">
        <v>1750755249.0999999</v>
      </c>
      <c r="C123">
        <v>530</v>
      </c>
      <c r="D123" t="s">
        <v>554</v>
      </c>
      <c r="E123" t="s">
        <v>555</v>
      </c>
      <c r="F123" t="s">
        <v>336</v>
      </c>
      <c r="G123">
        <v>1750755249.0999999</v>
      </c>
      <c r="H123">
        <f t="shared" si="34"/>
        <v>2.2495294288131458E-4</v>
      </c>
      <c r="I123">
        <f t="shared" si="35"/>
        <v>0.22495294288131459</v>
      </c>
      <c r="J123">
        <f t="shared" si="36"/>
        <v>1.3669704311678419</v>
      </c>
      <c r="K123">
        <f t="shared" si="37"/>
        <v>446.71600000000001</v>
      </c>
      <c r="L123">
        <f t="shared" si="38"/>
        <v>306.77400113899785</v>
      </c>
      <c r="M123">
        <f t="shared" si="39"/>
        <v>31.08108187458058</v>
      </c>
      <c r="N123">
        <f t="shared" si="40"/>
        <v>45.259430457387992</v>
      </c>
      <c r="O123">
        <f t="shared" si="41"/>
        <v>1.6651525389713564E-2</v>
      </c>
      <c r="P123">
        <f t="shared" si="42"/>
        <v>2.4149539868765095</v>
      </c>
      <c r="Q123">
        <f t="shared" si="43"/>
        <v>1.6589010290930069E-2</v>
      </c>
      <c r="R123">
        <f t="shared" si="44"/>
        <v>1.0373728684579525E-2</v>
      </c>
      <c r="S123">
        <f t="shared" si="45"/>
        <v>12.741571</v>
      </c>
      <c r="T123">
        <f t="shared" si="46"/>
        <v>25.576814524824968</v>
      </c>
      <c r="U123">
        <f t="shared" si="47"/>
        <v>25.4483</v>
      </c>
      <c r="V123">
        <f t="shared" si="48"/>
        <v>3.2656605989471723</v>
      </c>
      <c r="W123">
        <f t="shared" si="49"/>
        <v>58.628206504106053</v>
      </c>
      <c r="X123">
        <f t="shared" si="50"/>
        <v>1.9269877585027999</v>
      </c>
      <c r="Y123">
        <f t="shared" si="51"/>
        <v>3.2867929507068281</v>
      </c>
      <c r="Z123">
        <f t="shared" si="52"/>
        <v>1.3386728404443724</v>
      </c>
      <c r="AA123">
        <f t="shared" si="53"/>
        <v>-9.9204247810659734</v>
      </c>
      <c r="AB123">
        <f t="shared" si="54"/>
        <v>14.13917692837671</v>
      </c>
      <c r="AC123">
        <f t="shared" si="55"/>
        <v>1.2447176433743892</v>
      </c>
      <c r="AD123">
        <f t="shared" si="56"/>
        <v>18.205040790685125</v>
      </c>
      <c r="AE123">
        <f t="shared" si="57"/>
        <v>1.3669704311678419</v>
      </c>
      <c r="AF123">
        <f t="shared" si="58"/>
        <v>0.22495294288131459</v>
      </c>
      <c r="AG123">
        <f t="shared" si="59"/>
        <v>1.3374834049426132</v>
      </c>
      <c r="AH123">
        <v>458.43659568285028</v>
      </c>
      <c r="AI123">
        <v>455.37461212121201</v>
      </c>
      <c r="AJ123">
        <v>-6.1552909165106669E-4</v>
      </c>
      <c r="AK123">
        <v>84.076978181650844</v>
      </c>
      <c r="AL123">
        <f t="shared" si="60"/>
        <v>0.2251165532679672</v>
      </c>
      <c r="AM123">
        <v>18.522527890025941</v>
      </c>
      <c r="AN123">
        <v>19.01957864661653</v>
      </c>
      <c r="AO123">
        <v>1.139264111743354E-6</v>
      </c>
      <c r="AP123">
        <v>90.497214367256092</v>
      </c>
      <c r="AQ123">
        <v>0</v>
      </c>
      <c r="AR123">
        <v>0</v>
      </c>
      <c r="AS123">
        <f t="shared" si="61"/>
        <v>1</v>
      </c>
      <c r="AT123">
        <f t="shared" si="62"/>
        <v>0</v>
      </c>
      <c r="AU123">
        <f t="shared" si="63"/>
        <v>53784.010016521679</v>
      </c>
      <c r="AV123">
        <f t="shared" si="64"/>
        <v>67.060900000000004</v>
      </c>
      <c r="AW123">
        <f t="shared" si="65"/>
        <v>53.648720000000004</v>
      </c>
      <c r="AX123">
        <f t="shared" si="66"/>
        <v>0.8</v>
      </c>
      <c r="AY123">
        <f t="shared" si="67"/>
        <v>0.19</v>
      </c>
      <c r="AZ123">
        <v>9</v>
      </c>
      <c r="BA123">
        <v>1.88</v>
      </c>
      <c r="BB123" t="s">
        <v>337</v>
      </c>
      <c r="BC123">
        <v>2</v>
      </c>
      <c r="BD123" t="b">
        <v>0</v>
      </c>
      <c r="BE123">
        <v>1750755249.0999999</v>
      </c>
      <c r="BF123">
        <v>446.71600000000001</v>
      </c>
      <c r="BG123">
        <v>450.01900000000001</v>
      </c>
      <c r="BH123">
        <v>19.019600000000001</v>
      </c>
      <c r="BI123">
        <v>18.5229</v>
      </c>
      <c r="BJ123">
        <v>443.72699999999998</v>
      </c>
      <c r="BK123">
        <v>18.799600000000002</v>
      </c>
      <c r="BL123">
        <v>399.85300000000001</v>
      </c>
      <c r="BM123">
        <v>101.21599999999999</v>
      </c>
      <c r="BN123">
        <v>9.9892999999999996E-2</v>
      </c>
      <c r="BO123">
        <v>25.556899999999999</v>
      </c>
      <c r="BP123">
        <v>25.4483</v>
      </c>
      <c r="BQ123">
        <v>999.9</v>
      </c>
      <c r="BR123">
        <v>0</v>
      </c>
      <c r="BS123">
        <v>0</v>
      </c>
      <c r="BT123">
        <v>10001</v>
      </c>
      <c r="BU123">
        <v>67.060900000000004</v>
      </c>
      <c r="BV123">
        <v>9.9204500000000007</v>
      </c>
      <c r="BW123">
        <v>-3.30328</v>
      </c>
      <c r="BX123">
        <v>455.37700000000001</v>
      </c>
      <c r="BY123">
        <v>458.512</v>
      </c>
      <c r="BZ123">
        <v>0.49668899999999999</v>
      </c>
      <c r="CA123">
        <v>450.01900000000001</v>
      </c>
      <c r="CB123">
        <v>18.5229</v>
      </c>
      <c r="CC123">
        <v>1.92509</v>
      </c>
      <c r="CD123">
        <v>1.8748100000000001</v>
      </c>
      <c r="CE123">
        <v>16.8413</v>
      </c>
      <c r="CF123">
        <v>16.424900000000001</v>
      </c>
      <c r="CG123">
        <v>1750753677</v>
      </c>
      <c r="CH123" t="s">
        <v>338</v>
      </c>
      <c r="CI123">
        <v>1750753677</v>
      </c>
      <c r="CJ123">
        <v>1750753673.5</v>
      </c>
      <c r="CK123">
        <v>5</v>
      </c>
      <c r="CL123">
        <v>2.1520000000000001</v>
      </c>
      <c r="CM123">
        <v>-0.52400000000000002</v>
      </c>
      <c r="CN123">
        <v>3.0179999999999998</v>
      </c>
      <c r="CO123">
        <v>0.22</v>
      </c>
      <c r="CP123">
        <v>450</v>
      </c>
      <c r="CQ123">
        <v>19</v>
      </c>
      <c r="CR123">
        <v>0.26</v>
      </c>
      <c r="CS123">
        <v>0.17</v>
      </c>
      <c r="CT123">
        <v>-3.2263795000000002</v>
      </c>
      <c r="CU123">
        <v>-9.2226416510306469E-2</v>
      </c>
      <c r="CV123">
        <v>3.2124554078617189E-2</v>
      </c>
      <c r="CW123">
        <v>1</v>
      </c>
      <c r="CX123">
        <v>0</v>
      </c>
      <c r="CY123">
        <v>0</v>
      </c>
      <c r="CZ123">
        <v>0</v>
      </c>
      <c r="DA123">
        <v>-1</v>
      </c>
      <c r="DB123">
        <v>0.49339575000000002</v>
      </c>
      <c r="DC123">
        <v>2.3394168855532929E-2</v>
      </c>
      <c r="DD123">
        <v>2.3155883890493179E-3</v>
      </c>
      <c r="DE123">
        <v>1</v>
      </c>
      <c r="DF123">
        <v>2</v>
      </c>
      <c r="DG123">
        <v>2</v>
      </c>
      <c r="DH123" t="s">
        <v>339</v>
      </c>
      <c r="DI123">
        <v>3.0243600000000002</v>
      </c>
      <c r="DJ123">
        <v>2.6911800000000001</v>
      </c>
      <c r="DK123">
        <v>0.10076400000000001</v>
      </c>
      <c r="DL123">
        <v>0.102396</v>
      </c>
      <c r="DM123">
        <v>0.10123600000000001</v>
      </c>
      <c r="DN123">
        <v>0.10066</v>
      </c>
      <c r="DO123">
        <v>25065.200000000001</v>
      </c>
      <c r="DP123">
        <v>16775.7</v>
      </c>
      <c r="DQ123">
        <v>26447.599999999999</v>
      </c>
      <c r="DR123">
        <v>16986.2</v>
      </c>
      <c r="DS123">
        <v>33820.1</v>
      </c>
      <c r="DT123">
        <v>19960.599999999999</v>
      </c>
      <c r="DU123">
        <v>38524.300000000003</v>
      </c>
      <c r="DV123">
        <v>22516.799999999999</v>
      </c>
      <c r="DW123">
        <v>1.80318</v>
      </c>
      <c r="DX123">
        <v>2.1830599999999998</v>
      </c>
      <c r="DY123">
        <v>4.97282E-2</v>
      </c>
      <c r="DZ123">
        <v>0</v>
      </c>
      <c r="EA123">
        <v>24.6325</v>
      </c>
      <c r="EB123">
        <v>999.9</v>
      </c>
      <c r="EC123">
        <v>62</v>
      </c>
      <c r="ED123">
        <v>31.8</v>
      </c>
      <c r="EE123">
        <v>28.918700000000001</v>
      </c>
      <c r="EF123">
        <v>62.531999999999996</v>
      </c>
      <c r="EG123">
        <v>35.348599999999998</v>
      </c>
      <c r="EH123">
        <v>1</v>
      </c>
      <c r="EI123">
        <v>4.1609800000000002E-2</v>
      </c>
      <c r="EJ123">
        <v>-0.26971899999999999</v>
      </c>
      <c r="EK123">
        <v>20.3279</v>
      </c>
      <c r="EL123">
        <v>5.2515499999999999</v>
      </c>
      <c r="EM123">
        <v>11.962</v>
      </c>
      <c r="EN123">
        <v>4.9896000000000003</v>
      </c>
      <c r="EO123">
        <v>3.2914400000000001</v>
      </c>
      <c r="EP123">
        <v>9999</v>
      </c>
      <c r="EQ123">
        <v>9999</v>
      </c>
      <c r="ER123">
        <v>9999</v>
      </c>
      <c r="ES123">
        <v>999.9</v>
      </c>
      <c r="ET123">
        <v>4.9727100000000002</v>
      </c>
      <c r="EU123">
        <v>1.87195</v>
      </c>
      <c r="EV123">
        <v>1.8722399999999999</v>
      </c>
      <c r="EW123">
        <v>1.87724</v>
      </c>
      <c r="EX123">
        <v>1.8714200000000001</v>
      </c>
      <c r="EY123">
        <v>1.8721300000000001</v>
      </c>
      <c r="EZ123">
        <v>1.87181</v>
      </c>
      <c r="FA123">
        <v>1.8687400000000001</v>
      </c>
      <c r="FB123">
        <v>0</v>
      </c>
      <c r="FC123">
        <v>0</v>
      </c>
      <c r="FD123">
        <v>0</v>
      </c>
      <c r="FE123">
        <v>0</v>
      </c>
      <c r="FF123" t="s">
        <v>340</v>
      </c>
      <c r="FG123" t="s">
        <v>341</v>
      </c>
      <c r="FH123" t="s">
        <v>342</v>
      </c>
      <c r="FI123" t="s">
        <v>342</v>
      </c>
      <c r="FJ123" t="s">
        <v>342</v>
      </c>
      <c r="FK123" t="s">
        <v>342</v>
      </c>
      <c r="FL123">
        <v>0</v>
      </c>
      <c r="FM123">
        <v>100</v>
      </c>
      <c r="FN123">
        <v>100</v>
      </c>
      <c r="FO123">
        <v>2.9889999999999999</v>
      </c>
      <c r="FP123">
        <v>0.22</v>
      </c>
      <c r="FQ123">
        <v>-0.71234261683338174</v>
      </c>
      <c r="FR123">
        <v>7.6898218637449396E-3</v>
      </c>
      <c r="FS123">
        <v>1.5097418776848419E-6</v>
      </c>
      <c r="FT123">
        <v>-9.8458676114205118E-11</v>
      </c>
      <c r="FU123">
        <v>0.22001999999999461</v>
      </c>
      <c r="FV123">
        <v>0</v>
      </c>
      <c r="FW123">
        <v>0</v>
      </c>
      <c r="FX123">
        <v>0</v>
      </c>
      <c r="FY123">
        <v>3</v>
      </c>
      <c r="FZ123">
        <v>2164</v>
      </c>
      <c r="GA123">
        <v>-1</v>
      </c>
      <c r="GB123">
        <v>-1</v>
      </c>
      <c r="GC123">
        <v>26.2</v>
      </c>
      <c r="GD123">
        <v>26.3</v>
      </c>
      <c r="GE123">
        <v>1.10107</v>
      </c>
      <c r="GF123">
        <v>2.6293899999999999</v>
      </c>
      <c r="GG123">
        <v>1.7981</v>
      </c>
      <c r="GH123">
        <v>2.3803700000000001</v>
      </c>
      <c r="GI123">
        <v>1.5979000000000001</v>
      </c>
      <c r="GJ123">
        <v>2.5</v>
      </c>
      <c r="GK123">
        <v>35.336500000000001</v>
      </c>
      <c r="GL123">
        <v>24.157499999999999</v>
      </c>
      <c r="GM123">
        <v>18</v>
      </c>
      <c r="GN123">
        <v>367.31799999999998</v>
      </c>
      <c r="GO123">
        <v>665.82</v>
      </c>
      <c r="GP123">
        <v>25.83</v>
      </c>
      <c r="GQ123">
        <v>27.587700000000002</v>
      </c>
      <c r="GR123">
        <v>30.0001</v>
      </c>
      <c r="GS123">
        <v>27.551500000000001</v>
      </c>
      <c r="GT123">
        <v>27.574999999999999</v>
      </c>
      <c r="GU123">
        <v>22.0075</v>
      </c>
      <c r="GV123">
        <v>41.834299999999999</v>
      </c>
      <c r="GW123">
        <v>0</v>
      </c>
      <c r="GX123">
        <v>25.83</v>
      </c>
      <c r="GY123">
        <v>450</v>
      </c>
      <c r="GZ123">
        <v>18.5</v>
      </c>
      <c r="HA123">
        <v>100.49299999999999</v>
      </c>
      <c r="HB123">
        <v>70.273600000000002</v>
      </c>
    </row>
    <row r="124" spans="1:210" x14ac:dyDescent="0.3">
      <c r="A124">
        <v>108</v>
      </c>
      <c r="B124">
        <v>1750755254.0999999</v>
      </c>
      <c r="C124">
        <v>535</v>
      </c>
      <c r="D124" t="s">
        <v>556</v>
      </c>
      <c r="E124" t="s">
        <v>557</v>
      </c>
      <c r="F124" t="s">
        <v>336</v>
      </c>
      <c r="G124">
        <v>1750755254.0999999</v>
      </c>
      <c r="H124">
        <f t="shared" si="34"/>
        <v>2.2709621456224331E-4</v>
      </c>
      <c r="I124">
        <f t="shared" si="35"/>
        <v>0.2270962145622433</v>
      </c>
      <c r="J124">
        <f t="shared" si="36"/>
        <v>1.3589836251474772</v>
      </c>
      <c r="K124">
        <f t="shared" si="37"/>
        <v>446.69799999999998</v>
      </c>
      <c r="L124">
        <f t="shared" si="38"/>
        <v>308.82958059537873</v>
      </c>
      <c r="M124">
        <f t="shared" si="39"/>
        <v>31.289449436064089</v>
      </c>
      <c r="N124">
        <f t="shared" si="40"/>
        <v>45.257758201935999</v>
      </c>
      <c r="O124">
        <f t="shared" si="41"/>
        <v>1.6821650913532177E-2</v>
      </c>
      <c r="P124">
        <f t="shared" si="42"/>
        <v>2.4139554044350171</v>
      </c>
      <c r="Q124">
        <f t="shared" si="43"/>
        <v>1.6757828214852687E-2</v>
      </c>
      <c r="R124">
        <f t="shared" si="44"/>
        <v>1.0479356753069003E-2</v>
      </c>
      <c r="S124">
        <f t="shared" si="45"/>
        <v>12.738303</v>
      </c>
      <c r="T124">
        <f t="shared" si="46"/>
        <v>25.577331539326075</v>
      </c>
      <c r="U124">
        <f t="shared" si="47"/>
        <v>25.445499999999999</v>
      </c>
      <c r="V124">
        <f t="shared" si="48"/>
        <v>3.2651173235141817</v>
      </c>
      <c r="W124">
        <f t="shared" si="49"/>
        <v>58.633472821285913</v>
      </c>
      <c r="X124">
        <f t="shared" si="50"/>
        <v>1.9272981548432002</v>
      </c>
      <c r="Y124">
        <f t="shared" si="51"/>
        <v>3.2870271230864674</v>
      </c>
      <c r="Z124">
        <f t="shared" si="52"/>
        <v>1.3378191686709815</v>
      </c>
      <c r="AA124">
        <f t="shared" si="53"/>
        <v>-10.014943062194931</v>
      </c>
      <c r="AB124">
        <f t="shared" si="54"/>
        <v>14.653895039815277</v>
      </c>
      <c r="AC124">
        <f t="shared" si="55"/>
        <v>1.2905532240222211</v>
      </c>
      <c r="AD124">
        <f t="shared" si="56"/>
        <v>18.667808201642565</v>
      </c>
      <c r="AE124">
        <f t="shared" si="57"/>
        <v>1.3589836251474772</v>
      </c>
      <c r="AF124">
        <f t="shared" si="58"/>
        <v>0.2270962145622433</v>
      </c>
      <c r="AG124">
        <f t="shared" si="59"/>
        <v>1.3733033095103033</v>
      </c>
      <c r="AH124">
        <v>458.4957590137837</v>
      </c>
      <c r="AI124">
        <v>455.35027878787878</v>
      </c>
      <c r="AJ124">
        <v>-2.1506081862258079E-4</v>
      </c>
      <c r="AK124">
        <v>84.076978181650844</v>
      </c>
      <c r="AL124">
        <f t="shared" si="60"/>
        <v>0.22635259227101617</v>
      </c>
      <c r="AM124">
        <v>18.52343342998071</v>
      </c>
      <c r="AN124">
        <v>19.022891127819541</v>
      </c>
      <c r="AO124">
        <v>1.4226311131566489E-7</v>
      </c>
      <c r="AP124">
        <v>90.497214367256092</v>
      </c>
      <c r="AQ124">
        <v>0</v>
      </c>
      <c r="AR124">
        <v>0</v>
      </c>
      <c r="AS124">
        <f t="shared" si="61"/>
        <v>1</v>
      </c>
      <c r="AT124">
        <f t="shared" si="62"/>
        <v>0</v>
      </c>
      <c r="AU124">
        <f t="shared" si="63"/>
        <v>53750.264277275193</v>
      </c>
      <c r="AV124">
        <f t="shared" si="64"/>
        <v>67.043700000000001</v>
      </c>
      <c r="AW124">
        <f t="shared" si="65"/>
        <v>53.634960000000007</v>
      </c>
      <c r="AX124">
        <f t="shared" si="66"/>
        <v>0.8</v>
      </c>
      <c r="AY124">
        <f t="shared" si="67"/>
        <v>0.19</v>
      </c>
      <c r="AZ124">
        <v>9</v>
      </c>
      <c r="BA124">
        <v>1.88</v>
      </c>
      <c r="BB124" t="s">
        <v>337</v>
      </c>
      <c r="BC124">
        <v>2</v>
      </c>
      <c r="BD124" t="b">
        <v>0</v>
      </c>
      <c r="BE124">
        <v>1750755254.0999999</v>
      </c>
      <c r="BF124">
        <v>446.69799999999998</v>
      </c>
      <c r="BG124">
        <v>449.983</v>
      </c>
      <c r="BH124">
        <v>19.022600000000001</v>
      </c>
      <c r="BI124">
        <v>18.5215</v>
      </c>
      <c r="BJ124">
        <v>443.709</v>
      </c>
      <c r="BK124">
        <v>18.802499999999998</v>
      </c>
      <c r="BL124">
        <v>400.11700000000002</v>
      </c>
      <c r="BM124">
        <v>101.21599999999999</v>
      </c>
      <c r="BN124">
        <v>0.100232</v>
      </c>
      <c r="BO124">
        <v>25.5581</v>
      </c>
      <c r="BP124">
        <v>25.445499999999999</v>
      </c>
      <c r="BQ124">
        <v>999.9</v>
      </c>
      <c r="BR124">
        <v>0</v>
      </c>
      <c r="BS124">
        <v>0</v>
      </c>
      <c r="BT124">
        <v>9994.5</v>
      </c>
      <c r="BU124">
        <v>67.043700000000001</v>
      </c>
      <c r="BV124">
        <v>9.9204500000000007</v>
      </c>
      <c r="BW124">
        <v>-3.2852800000000002</v>
      </c>
      <c r="BX124">
        <v>455.36</v>
      </c>
      <c r="BY124">
        <v>458.47500000000002</v>
      </c>
      <c r="BZ124">
        <v>0.50107800000000002</v>
      </c>
      <c r="CA124">
        <v>449.983</v>
      </c>
      <c r="CB124">
        <v>18.5215</v>
      </c>
      <c r="CC124">
        <v>1.9253899999999999</v>
      </c>
      <c r="CD124">
        <v>1.8746700000000001</v>
      </c>
      <c r="CE124">
        <v>16.843699999999998</v>
      </c>
      <c r="CF124">
        <v>16.4237</v>
      </c>
      <c r="CG124">
        <v>1750753677</v>
      </c>
      <c r="CH124" t="s">
        <v>338</v>
      </c>
      <c r="CI124">
        <v>1750753677</v>
      </c>
      <c r="CJ124">
        <v>1750753673.5</v>
      </c>
      <c r="CK124">
        <v>5</v>
      </c>
      <c r="CL124">
        <v>2.1520000000000001</v>
      </c>
      <c r="CM124">
        <v>-0.52400000000000002</v>
      </c>
      <c r="CN124">
        <v>3.0179999999999998</v>
      </c>
      <c r="CO124">
        <v>0.22</v>
      </c>
      <c r="CP124">
        <v>450</v>
      </c>
      <c r="CQ124">
        <v>19</v>
      </c>
      <c r="CR124">
        <v>0.26</v>
      </c>
      <c r="CS124">
        <v>0.17</v>
      </c>
      <c r="CT124">
        <v>-3.253150243902438</v>
      </c>
      <c r="CU124">
        <v>-0.27560153310104568</v>
      </c>
      <c r="CV124">
        <v>4.4756266408932523E-2</v>
      </c>
      <c r="CW124">
        <v>1</v>
      </c>
      <c r="CX124">
        <v>0</v>
      </c>
      <c r="CY124">
        <v>0</v>
      </c>
      <c r="CZ124">
        <v>0</v>
      </c>
      <c r="DA124">
        <v>-1</v>
      </c>
      <c r="DB124">
        <v>0.49577960975609758</v>
      </c>
      <c r="DC124">
        <v>2.8943728222997341E-2</v>
      </c>
      <c r="DD124">
        <v>2.973753002668588E-3</v>
      </c>
      <c r="DE124">
        <v>1</v>
      </c>
      <c r="DF124">
        <v>2</v>
      </c>
      <c r="DG124">
        <v>2</v>
      </c>
      <c r="DH124" t="s">
        <v>339</v>
      </c>
      <c r="DI124">
        <v>3.0246599999999999</v>
      </c>
      <c r="DJ124">
        <v>2.6915200000000001</v>
      </c>
      <c r="DK124">
        <v>0.100761</v>
      </c>
      <c r="DL124">
        <v>0.10238999999999999</v>
      </c>
      <c r="DM124">
        <v>0.101248</v>
      </c>
      <c r="DN124">
        <v>0.10065499999999999</v>
      </c>
      <c r="DO124">
        <v>25065.3</v>
      </c>
      <c r="DP124">
        <v>16776.099999999999</v>
      </c>
      <c r="DQ124">
        <v>26447.599999999999</v>
      </c>
      <c r="DR124">
        <v>16986.5</v>
      </c>
      <c r="DS124">
        <v>33819.9</v>
      </c>
      <c r="DT124">
        <v>19961</v>
      </c>
      <c r="DU124">
        <v>38524.6</v>
      </c>
      <c r="DV124">
        <v>22517.200000000001</v>
      </c>
      <c r="DW124">
        <v>1.80382</v>
      </c>
      <c r="DX124">
        <v>2.1827000000000001</v>
      </c>
      <c r="DY124">
        <v>4.9531499999999999E-2</v>
      </c>
      <c r="DZ124">
        <v>0</v>
      </c>
      <c r="EA124">
        <v>24.632899999999999</v>
      </c>
      <c r="EB124">
        <v>999.9</v>
      </c>
      <c r="EC124">
        <v>62</v>
      </c>
      <c r="ED124">
        <v>31.8</v>
      </c>
      <c r="EE124">
        <v>28.9222</v>
      </c>
      <c r="EF124">
        <v>62.631999999999998</v>
      </c>
      <c r="EG124">
        <v>35.388599999999997</v>
      </c>
      <c r="EH124">
        <v>1</v>
      </c>
      <c r="EI124">
        <v>4.16341E-2</v>
      </c>
      <c r="EJ124">
        <v>-0.26957300000000001</v>
      </c>
      <c r="EK124">
        <v>20.3279</v>
      </c>
      <c r="EL124">
        <v>5.2517899999999997</v>
      </c>
      <c r="EM124">
        <v>11.962</v>
      </c>
      <c r="EN124">
        <v>4.9896399999999996</v>
      </c>
      <c r="EO124">
        <v>3.2916400000000001</v>
      </c>
      <c r="EP124">
        <v>9999</v>
      </c>
      <c r="EQ124">
        <v>9999</v>
      </c>
      <c r="ER124">
        <v>9999</v>
      </c>
      <c r="ES124">
        <v>999.9</v>
      </c>
      <c r="ET124">
        <v>4.9727100000000002</v>
      </c>
      <c r="EU124">
        <v>1.87195</v>
      </c>
      <c r="EV124">
        <v>1.8722399999999999</v>
      </c>
      <c r="EW124">
        <v>1.8772200000000001</v>
      </c>
      <c r="EX124">
        <v>1.87137</v>
      </c>
      <c r="EY124">
        <v>1.8721399999999999</v>
      </c>
      <c r="EZ124">
        <v>1.87181</v>
      </c>
      <c r="FA124">
        <v>1.8687400000000001</v>
      </c>
      <c r="FB124">
        <v>0</v>
      </c>
      <c r="FC124">
        <v>0</v>
      </c>
      <c r="FD124">
        <v>0</v>
      </c>
      <c r="FE124">
        <v>0</v>
      </c>
      <c r="FF124" t="s">
        <v>340</v>
      </c>
      <c r="FG124" t="s">
        <v>341</v>
      </c>
      <c r="FH124" t="s">
        <v>342</v>
      </c>
      <c r="FI124" t="s">
        <v>342</v>
      </c>
      <c r="FJ124" t="s">
        <v>342</v>
      </c>
      <c r="FK124" t="s">
        <v>342</v>
      </c>
      <c r="FL124">
        <v>0</v>
      </c>
      <c r="FM124">
        <v>100</v>
      </c>
      <c r="FN124">
        <v>100</v>
      </c>
      <c r="FO124">
        <v>2.9889999999999999</v>
      </c>
      <c r="FP124">
        <v>0.22009999999999999</v>
      </c>
      <c r="FQ124">
        <v>-0.71234261683338174</v>
      </c>
      <c r="FR124">
        <v>7.6898218637449396E-3</v>
      </c>
      <c r="FS124">
        <v>1.5097418776848419E-6</v>
      </c>
      <c r="FT124">
        <v>-9.8458676114205118E-11</v>
      </c>
      <c r="FU124">
        <v>0.22001999999999461</v>
      </c>
      <c r="FV124">
        <v>0</v>
      </c>
      <c r="FW124">
        <v>0</v>
      </c>
      <c r="FX124">
        <v>0</v>
      </c>
      <c r="FY124">
        <v>3</v>
      </c>
      <c r="FZ124">
        <v>2164</v>
      </c>
      <c r="GA124">
        <v>-1</v>
      </c>
      <c r="GB124">
        <v>-1</v>
      </c>
      <c r="GC124">
        <v>26.3</v>
      </c>
      <c r="GD124">
        <v>26.3</v>
      </c>
      <c r="GE124">
        <v>1.10107</v>
      </c>
      <c r="GF124">
        <v>2.6428199999999999</v>
      </c>
      <c r="GG124">
        <v>1.7981</v>
      </c>
      <c r="GH124">
        <v>2.3803700000000001</v>
      </c>
      <c r="GI124">
        <v>1.5979000000000001</v>
      </c>
      <c r="GJ124">
        <v>2.4340799999999998</v>
      </c>
      <c r="GK124">
        <v>35.336500000000001</v>
      </c>
      <c r="GL124">
        <v>24.148800000000001</v>
      </c>
      <c r="GM124">
        <v>18</v>
      </c>
      <c r="GN124">
        <v>367.64800000000002</v>
      </c>
      <c r="GO124">
        <v>665.50900000000001</v>
      </c>
      <c r="GP124">
        <v>25.83</v>
      </c>
      <c r="GQ124">
        <v>27.587700000000002</v>
      </c>
      <c r="GR124">
        <v>30.0002</v>
      </c>
      <c r="GS124">
        <v>27.551500000000001</v>
      </c>
      <c r="GT124">
        <v>27.574999999999999</v>
      </c>
      <c r="GU124">
        <v>22.009</v>
      </c>
      <c r="GV124">
        <v>41.834299999999999</v>
      </c>
      <c r="GW124">
        <v>0</v>
      </c>
      <c r="GX124">
        <v>25.83</v>
      </c>
      <c r="GY124">
        <v>450</v>
      </c>
      <c r="GZ124">
        <v>18.5</v>
      </c>
      <c r="HA124">
        <v>100.49299999999999</v>
      </c>
      <c r="HB124">
        <v>70.274799999999999</v>
      </c>
    </row>
    <row r="125" spans="1:210" x14ac:dyDescent="0.3">
      <c r="A125">
        <v>109</v>
      </c>
      <c r="B125">
        <v>1750755259.0999999</v>
      </c>
      <c r="C125">
        <v>540</v>
      </c>
      <c r="D125" t="s">
        <v>558</v>
      </c>
      <c r="E125" t="s">
        <v>559</v>
      </c>
      <c r="F125" t="s">
        <v>336</v>
      </c>
      <c r="G125">
        <v>1750755259.0999999</v>
      </c>
      <c r="H125">
        <f t="shared" si="34"/>
        <v>2.2690945925786234E-4</v>
      </c>
      <c r="I125">
        <f t="shared" si="35"/>
        <v>0.22690945925786232</v>
      </c>
      <c r="J125">
        <f t="shared" si="36"/>
        <v>1.3663018750267018</v>
      </c>
      <c r="K125">
        <f t="shared" si="37"/>
        <v>446.666</v>
      </c>
      <c r="L125">
        <f t="shared" si="38"/>
        <v>307.90243460424603</v>
      </c>
      <c r="M125">
        <f t="shared" si="39"/>
        <v>31.194783229446433</v>
      </c>
      <c r="N125">
        <f t="shared" si="40"/>
        <v>45.253455250761995</v>
      </c>
      <c r="O125">
        <f t="shared" si="41"/>
        <v>1.6795647675126403E-2</v>
      </c>
      <c r="P125">
        <f t="shared" si="42"/>
        <v>2.4133872342574847</v>
      </c>
      <c r="Q125">
        <f t="shared" si="43"/>
        <v>1.673200682292433E-2</v>
      </c>
      <c r="R125">
        <f t="shared" si="44"/>
        <v>1.046320212816958E-2</v>
      </c>
      <c r="S125">
        <f t="shared" si="45"/>
        <v>12.738663999999998</v>
      </c>
      <c r="T125">
        <f t="shared" si="46"/>
        <v>25.578696401637316</v>
      </c>
      <c r="U125">
        <f t="shared" si="47"/>
        <v>25.450600000000001</v>
      </c>
      <c r="V125">
        <f t="shared" si="48"/>
        <v>3.2661069199876187</v>
      </c>
      <c r="W125">
        <f t="shared" si="49"/>
        <v>58.630963500393818</v>
      </c>
      <c r="X125">
        <f t="shared" si="50"/>
        <v>1.9273644214109003</v>
      </c>
      <c r="Y125">
        <f t="shared" si="51"/>
        <v>3.2872808262786855</v>
      </c>
      <c r="Z125">
        <f t="shared" si="52"/>
        <v>1.3387424985767185</v>
      </c>
      <c r="AA125">
        <f t="shared" si="53"/>
        <v>-10.006707153271728</v>
      </c>
      <c r="AB125">
        <f t="shared" si="54"/>
        <v>14.156025943973729</v>
      </c>
      <c r="AC125">
        <f t="shared" si="55"/>
        <v>1.2470400198231717</v>
      </c>
      <c r="AD125">
        <f t="shared" si="56"/>
        <v>18.135022810525172</v>
      </c>
      <c r="AE125">
        <f t="shared" si="57"/>
        <v>1.3663018750267018</v>
      </c>
      <c r="AF125">
        <f t="shared" si="58"/>
        <v>0.22690945925786232</v>
      </c>
      <c r="AG125">
        <f t="shared" si="59"/>
        <v>1.3741796050983646</v>
      </c>
      <c r="AH125">
        <v>458.47263749525558</v>
      </c>
      <c r="AI125">
        <v>455.32666060606039</v>
      </c>
      <c r="AJ125">
        <v>-4.7473167602269327E-4</v>
      </c>
      <c r="AK125">
        <v>84.076978181650844</v>
      </c>
      <c r="AL125">
        <f t="shared" si="60"/>
        <v>0.22776284884723413</v>
      </c>
      <c r="AM125">
        <v>18.520295576634989</v>
      </c>
      <c r="AN125">
        <v>19.02296781954886</v>
      </c>
      <c r="AO125">
        <v>1.258557228067136E-6</v>
      </c>
      <c r="AP125">
        <v>90.497214367256092</v>
      </c>
      <c r="AQ125">
        <v>0</v>
      </c>
      <c r="AR125">
        <v>0</v>
      </c>
      <c r="AS125">
        <f t="shared" si="61"/>
        <v>1</v>
      </c>
      <c r="AT125">
        <f t="shared" si="62"/>
        <v>0</v>
      </c>
      <c r="AU125">
        <f t="shared" si="63"/>
        <v>53730.911569161843</v>
      </c>
      <c r="AV125">
        <f t="shared" si="64"/>
        <v>67.045599999999993</v>
      </c>
      <c r="AW125">
        <f t="shared" si="65"/>
        <v>53.636479999999999</v>
      </c>
      <c r="AX125">
        <f t="shared" si="66"/>
        <v>0.8</v>
      </c>
      <c r="AY125">
        <f t="shared" si="67"/>
        <v>0.19</v>
      </c>
      <c r="AZ125">
        <v>9</v>
      </c>
      <c r="BA125">
        <v>1.88</v>
      </c>
      <c r="BB125" t="s">
        <v>337</v>
      </c>
      <c r="BC125">
        <v>2</v>
      </c>
      <c r="BD125" t="b">
        <v>0</v>
      </c>
      <c r="BE125">
        <v>1750755259.0999999</v>
      </c>
      <c r="BF125">
        <v>446.666</v>
      </c>
      <c r="BG125">
        <v>449.96800000000002</v>
      </c>
      <c r="BH125">
        <v>19.023700000000002</v>
      </c>
      <c r="BI125">
        <v>18.5229</v>
      </c>
      <c r="BJ125">
        <v>443.678</v>
      </c>
      <c r="BK125">
        <v>18.803599999999999</v>
      </c>
      <c r="BL125">
        <v>400.02699999999999</v>
      </c>
      <c r="BM125">
        <v>101.214</v>
      </c>
      <c r="BN125">
        <v>9.9857000000000001E-2</v>
      </c>
      <c r="BO125">
        <v>25.5594</v>
      </c>
      <c r="BP125">
        <v>25.450600000000001</v>
      </c>
      <c r="BQ125">
        <v>999.9</v>
      </c>
      <c r="BR125">
        <v>0</v>
      </c>
      <c r="BS125">
        <v>0</v>
      </c>
      <c r="BT125">
        <v>9991</v>
      </c>
      <c r="BU125">
        <v>67.045599999999993</v>
      </c>
      <c r="BV125">
        <v>9.9204500000000007</v>
      </c>
      <c r="BW125">
        <v>-3.3024</v>
      </c>
      <c r="BX125">
        <v>455.32799999999997</v>
      </c>
      <c r="BY125">
        <v>458.46</v>
      </c>
      <c r="BZ125">
        <v>0.50073599999999996</v>
      </c>
      <c r="CA125">
        <v>449.96800000000002</v>
      </c>
      <c r="CB125">
        <v>18.5229</v>
      </c>
      <c r="CC125">
        <v>1.92547</v>
      </c>
      <c r="CD125">
        <v>1.87479</v>
      </c>
      <c r="CE125">
        <v>16.8444</v>
      </c>
      <c r="CF125">
        <v>16.424700000000001</v>
      </c>
      <c r="CG125">
        <v>1750753677</v>
      </c>
      <c r="CH125" t="s">
        <v>338</v>
      </c>
      <c r="CI125">
        <v>1750753677</v>
      </c>
      <c r="CJ125">
        <v>1750753673.5</v>
      </c>
      <c r="CK125">
        <v>5</v>
      </c>
      <c r="CL125">
        <v>2.1520000000000001</v>
      </c>
      <c r="CM125">
        <v>-0.52400000000000002</v>
      </c>
      <c r="CN125">
        <v>3.0179999999999998</v>
      </c>
      <c r="CO125">
        <v>0.22</v>
      </c>
      <c r="CP125">
        <v>450</v>
      </c>
      <c r="CQ125">
        <v>19</v>
      </c>
      <c r="CR125">
        <v>0.26</v>
      </c>
      <c r="CS125">
        <v>0.17</v>
      </c>
      <c r="CT125">
        <v>-3.2679190243902441</v>
      </c>
      <c r="CU125">
        <v>-0.2228479442508669</v>
      </c>
      <c r="CV125">
        <v>3.9408646371123728E-2</v>
      </c>
      <c r="CW125">
        <v>1</v>
      </c>
      <c r="CX125">
        <v>0</v>
      </c>
      <c r="CY125">
        <v>0</v>
      </c>
      <c r="CZ125">
        <v>0</v>
      </c>
      <c r="DA125">
        <v>-1</v>
      </c>
      <c r="DB125">
        <v>0.49733107317073172</v>
      </c>
      <c r="DC125">
        <v>2.3890933797909651E-2</v>
      </c>
      <c r="DD125">
        <v>2.5868074342639291E-3</v>
      </c>
      <c r="DE125">
        <v>1</v>
      </c>
      <c r="DF125">
        <v>2</v>
      </c>
      <c r="DG125">
        <v>2</v>
      </c>
      <c r="DH125" t="s">
        <v>339</v>
      </c>
      <c r="DI125">
        <v>3.0245600000000001</v>
      </c>
      <c r="DJ125">
        <v>2.6911499999999999</v>
      </c>
      <c r="DK125">
        <v>0.100754</v>
      </c>
      <c r="DL125">
        <v>0.102386</v>
      </c>
      <c r="DM125">
        <v>0.10125099999999999</v>
      </c>
      <c r="DN125">
        <v>0.100659</v>
      </c>
      <c r="DO125">
        <v>25065.4</v>
      </c>
      <c r="DP125">
        <v>16775.900000000001</v>
      </c>
      <c r="DQ125">
        <v>26447.599999999999</v>
      </c>
      <c r="DR125">
        <v>16986.2</v>
      </c>
      <c r="DS125">
        <v>33819.599999999999</v>
      </c>
      <c r="DT125">
        <v>19960.7</v>
      </c>
      <c r="DU125">
        <v>38524.400000000001</v>
      </c>
      <c r="DV125">
        <v>22517</v>
      </c>
      <c r="DW125">
        <v>1.80348</v>
      </c>
      <c r="DX125">
        <v>2.1829800000000001</v>
      </c>
      <c r="DY125">
        <v>4.9734100000000003E-2</v>
      </c>
      <c r="DZ125">
        <v>0</v>
      </c>
      <c r="EA125">
        <v>24.634699999999999</v>
      </c>
      <c r="EB125">
        <v>999.9</v>
      </c>
      <c r="EC125">
        <v>61.9</v>
      </c>
      <c r="ED125">
        <v>31.8</v>
      </c>
      <c r="EE125">
        <v>28.874500000000001</v>
      </c>
      <c r="EF125">
        <v>62.791899999999998</v>
      </c>
      <c r="EG125">
        <v>35.464700000000001</v>
      </c>
      <c r="EH125">
        <v>1</v>
      </c>
      <c r="EI125">
        <v>4.16382E-2</v>
      </c>
      <c r="EJ125">
        <v>-0.26962999999999998</v>
      </c>
      <c r="EK125">
        <v>20.3277</v>
      </c>
      <c r="EL125">
        <v>5.2515499999999999</v>
      </c>
      <c r="EM125">
        <v>11.962</v>
      </c>
      <c r="EN125">
        <v>4.98956</v>
      </c>
      <c r="EO125">
        <v>3.2917399999999999</v>
      </c>
      <c r="EP125">
        <v>9999</v>
      </c>
      <c r="EQ125">
        <v>9999</v>
      </c>
      <c r="ER125">
        <v>9999</v>
      </c>
      <c r="ES125">
        <v>999.9</v>
      </c>
      <c r="ET125">
        <v>4.9726999999999997</v>
      </c>
      <c r="EU125">
        <v>1.87195</v>
      </c>
      <c r="EV125">
        <v>1.8722300000000001</v>
      </c>
      <c r="EW125">
        <v>1.8772500000000001</v>
      </c>
      <c r="EX125">
        <v>1.8713599999999999</v>
      </c>
      <c r="EY125">
        <v>1.87212</v>
      </c>
      <c r="EZ125">
        <v>1.8717999999999999</v>
      </c>
      <c r="FA125">
        <v>1.86873</v>
      </c>
      <c r="FB125">
        <v>0</v>
      </c>
      <c r="FC125">
        <v>0</v>
      </c>
      <c r="FD125">
        <v>0</v>
      </c>
      <c r="FE125">
        <v>0</v>
      </c>
      <c r="FF125" t="s">
        <v>340</v>
      </c>
      <c r="FG125" t="s">
        <v>341</v>
      </c>
      <c r="FH125" t="s">
        <v>342</v>
      </c>
      <c r="FI125" t="s">
        <v>342</v>
      </c>
      <c r="FJ125" t="s">
        <v>342</v>
      </c>
      <c r="FK125" t="s">
        <v>342</v>
      </c>
      <c r="FL125">
        <v>0</v>
      </c>
      <c r="FM125">
        <v>100</v>
      </c>
      <c r="FN125">
        <v>100</v>
      </c>
      <c r="FO125">
        <v>2.988</v>
      </c>
      <c r="FP125">
        <v>0.22009999999999999</v>
      </c>
      <c r="FQ125">
        <v>-0.71234261683338174</v>
      </c>
      <c r="FR125">
        <v>7.6898218637449396E-3</v>
      </c>
      <c r="FS125">
        <v>1.5097418776848419E-6</v>
      </c>
      <c r="FT125">
        <v>-9.8458676114205118E-11</v>
      </c>
      <c r="FU125">
        <v>0.22001999999999461</v>
      </c>
      <c r="FV125">
        <v>0</v>
      </c>
      <c r="FW125">
        <v>0</v>
      </c>
      <c r="FX125">
        <v>0</v>
      </c>
      <c r="FY125">
        <v>3</v>
      </c>
      <c r="FZ125">
        <v>2164</v>
      </c>
      <c r="GA125">
        <v>-1</v>
      </c>
      <c r="GB125">
        <v>-1</v>
      </c>
      <c r="GC125">
        <v>26.4</v>
      </c>
      <c r="GD125">
        <v>26.4</v>
      </c>
      <c r="GE125">
        <v>1.10229</v>
      </c>
      <c r="GF125">
        <v>2.6452599999999999</v>
      </c>
      <c r="GG125">
        <v>1.79932</v>
      </c>
      <c r="GH125">
        <v>2.3803700000000001</v>
      </c>
      <c r="GI125">
        <v>1.5979000000000001</v>
      </c>
      <c r="GJ125">
        <v>2.4389599999999998</v>
      </c>
      <c r="GK125">
        <v>35.336500000000001</v>
      </c>
      <c r="GL125">
        <v>24.148800000000001</v>
      </c>
      <c r="GM125">
        <v>18</v>
      </c>
      <c r="GN125">
        <v>367.47300000000001</v>
      </c>
      <c r="GO125">
        <v>665.75099999999998</v>
      </c>
      <c r="GP125">
        <v>25.83</v>
      </c>
      <c r="GQ125">
        <v>27.588999999999999</v>
      </c>
      <c r="GR125">
        <v>30.0001</v>
      </c>
      <c r="GS125">
        <v>27.551500000000001</v>
      </c>
      <c r="GT125">
        <v>27.574999999999999</v>
      </c>
      <c r="GU125">
        <v>22.009399999999999</v>
      </c>
      <c r="GV125">
        <v>41.834299999999999</v>
      </c>
      <c r="GW125">
        <v>0</v>
      </c>
      <c r="GX125">
        <v>25.83</v>
      </c>
      <c r="GY125">
        <v>450</v>
      </c>
      <c r="GZ125">
        <v>18.5</v>
      </c>
      <c r="HA125">
        <v>100.49299999999999</v>
      </c>
      <c r="HB125">
        <v>70.273799999999994</v>
      </c>
    </row>
    <row r="126" spans="1:210" x14ac:dyDescent="0.3">
      <c r="A126">
        <v>110</v>
      </c>
      <c r="B126">
        <v>1750755264.0999999</v>
      </c>
      <c r="C126">
        <v>545</v>
      </c>
      <c r="D126" t="s">
        <v>560</v>
      </c>
      <c r="E126" t="s">
        <v>561</v>
      </c>
      <c r="F126" t="s">
        <v>336</v>
      </c>
      <c r="G126">
        <v>1750755264.0999999</v>
      </c>
      <c r="H126">
        <f t="shared" si="34"/>
        <v>2.2839535861154996E-4</v>
      </c>
      <c r="I126">
        <f t="shared" si="35"/>
        <v>0.22839535861154997</v>
      </c>
      <c r="J126">
        <f t="shared" si="36"/>
        <v>1.3921014675259376</v>
      </c>
      <c r="K126">
        <f t="shared" si="37"/>
        <v>446.63200000000001</v>
      </c>
      <c r="L126">
        <f t="shared" si="38"/>
        <v>306.19981460313812</v>
      </c>
      <c r="M126">
        <f t="shared" si="39"/>
        <v>31.022990633101138</v>
      </c>
      <c r="N126">
        <f t="shared" si="40"/>
        <v>45.251040959648002</v>
      </c>
      <c r="O126">
        <f t="shared" si="41"/>
        <v>1.6895374297590627E-2</v>
      </c>
      <c r="P126">
        <f t="shared" si="42"/>
        <v>2.4167199257690819</v>
      </c>
      <c r="Q126">
        <f t="shared" si="43"/>
        <v>1.6831065441721561E-2</v>
      </c>
      <c r="R126">
        <f t="shared" si="44"/>
        <v>1.0525173481307937E-2</v>
      </c>
      <c r="S126">
        <f t="shared" si="45"/>
        <v>12.744478000000001</v>
      </c>
      <c r="T126">
        <f t="shared" si="46"/>
        <v>25.580050677301791</v>
      </c>
      <c r="U126">
        <f t="shared" si="47"/>
        <v>25.456600000000002</v>
      </c>
      <c r="V126">
        <f t="shared" si="48"/>
        <v>3.2672714866015315</v>
      </c>
      <c r="W126">
        <f t="shared" si="49"/>
        <v>58.634045764590937</v>
      </c>
      <c r="X126">
        <f t="shared" si="50"/>
        <v>1.9276717311131999</v>
      </c>
      <c r="Y126">
        <f t="shared" si="51"/>
        <v>3.2876321358628124</v>
      </c>
      <c r="Z126">
        <f t="shared" si="52"/>
        <v>1.3395997554883317</v>
      </c>
      <c r="AA126">
        <f t="shared" si="53"/>
        <v>-10.072235314769353</v>
      </c>
      <c r="AB126">
        <f t="shared" si="54"/>
        <v>13.628355405141075</v>
      </c>
      <c r="AC126">
        <f t="shared" si="55"/>
        <v>1.1989475961888263</v>
      </c>
      <c r="AD126">
        <f t="shared" si="56"/>
        <v>17.499545686560552</v>
      </c>
      <c r="AE126">
        <f t="shared" si="57"/>
        <v>1.3921014675259376</v>
      </c>
      <c r="AF126">
        <f t="shared" si="58"/>
        <v>0.22839535861154997</v>
      </c>
      <c r="AG126">
        <f t="shared" si="59"/>
        <v>1.3799422387392186</v>
      </c>
      <c r="AH126">
        <v>458.45569735909282</v>
      </c>
      <c r="AI126">
        <v>455.29710909090898</v>
      </c>
      <c r="AJ126">
        <v>-4.8720155933615659E-4</v>
      </c>
      <c r="AK126">
        <v>84.076978181650844</v>
      </c>
      <c r="AL126">
        <f t="shared" si="60"/>
        <v>0.22761818342391249</v>
      </c>
      <c r="AM126">
        <v>18.523691704260351</v>
      </c>
      <c r="AN126">
        <v>19.02597488721803</v>
      </c>
      <c r="AO126">
        <v>2.1599214964922061E-7</v>
      </c>
      <c r="AP126">
        <v>90.497214367256092</v>
      </c>
      <c r="AQ126">
        <v>0</v>
      </c>
      <c r="AR126">
        <v>0</v>
      </c>
      <c r="AS126">
        <f t="shared" si="61"/>
        <v>1</v>
      </c>
      <c r="AT126">
        <f t="shared" si="62"/>
        <v>0</v>
      </c>
      <c r="AU126">
        <f t="shared" si="63"/>
        <v>53842.540736009651</v>
      </c>
      <c r="AV126">
        <f t="shared" si="64"/>
        <v>67.0762</v>
      </c>
      <c r="AW126">
        <f t="shared" si="65"/>
        <v>53.660960000000003</v>
      </c>
      <c r="AX126">
        <f t="shared" si="66"/>
        <v>0.8</v>
      </c>
      <c r="AY126">
        <f t="shared" si="67"/>
        <v>0.19</v>
      </c>
      <c r="AZ126">
        <v>9</v>
      </c>
      <c r="BA126">
        <v>1.88</v>
      </c>
      <c r="BB126" t="s">
        <v>337</v>
      </c>
      <c r="BC126">
        <v>2</v>
      </c>
      <c r="BD126" t="b">
        <v>0</v>
      </c>
      <c r="BE126">
        <v>1750755264.0999999</v>
      </c>
      <c r="BF126">
        <v>446.63200000000001</v>
      </c>
      <c r="BG126">
        <v>449.99299999999999</v>
      </c>
      <c r="BH126">
        <v>19.026299999999999</v>
      </c>
      <c r="BI126">
        <v>18.522300000000001</v>
      </c>
      <c r="BJ126">
        <v>443.64400000000001</v>
      </c>
      <c r="BK126">
        <v>18.8063</v>
      </c>
      <c r="BL126">
        <v>400.089</v>
      </c>
      <c r="BM126">
        <v>101.21599999999999</v>
      </c>
      <c r="BN126">
        <v>0.100164</v>
      </c>
      <c r="BO126">
        <v>25.561199999999999</v>
      </c>
      <c r="BP126">
        <v>25.456600000000002</v>
      </c>
      <c r="BQ126">
        <v>999.9</v>
      </c>
      <c r="BR126">
        <v>0</v>
      </c>
      <c r="BS126">
        <v>0</v>
      </c>
      <c r="BT126">
        <v>10012.5</v>
      </c>
      <c r="BU126">
        <v>67.0762</v>
      </c>
      <c r="BV126">
        <v>9.9204500000000007</v>
      </c>
      <c r="BW126">
        <v>-3.36151</v>
      </c>
      <c r="BX126">
        <v>455.29399999999998</v>
      </c>
      <c r="BY126">
        <v>458.48599999999999</v>
      </c>
      <c r="BZ126">
        <v>0.50402800000000003</v>
      </c>
      <c r="CA126">
        <v>449.99299999999999</v>
      </c>
      <c r="CB126">
        <v>18.522300000000001</v>
      </c>
      <c r="CC126">
        <v>1.9257599999999999</v>
      </c>
      <c r="CD126">
        <v>1.8747400000000001</v>
      </c>
      <c r="CE126">
        <v>16.846800000000002</v>
      </c>
      <c r="CF126">
        <v>16.424299999999999</v>
      </c>
      <c r="CG126">
        <v>1750753677</v>
      </c>
      <c r="CH126" t="s">
        <v>338</v>
      </c>
      <c r="CI126">
        <v>1750753677</v>
      </c>
      <c r="CJ126">
        <v>1750753673.5</v>
      </c>
      <c r="CK126">
        <v>5</v>
      </c>
      <c r="CL126">
        <v>2.1520000000000001</v>
      </c>
      <c r="CM126">
        <v>-0.52400000000000002</v>
      </c>
      <c r="CN126">
        <v>3.0179999999999998</v>
      </c>
      <c r="CO126">
        <v>0.22</v>
      </c>
      <c r="CP126">
        <v>450</v>
      </c>
      <c r="CQ126">
        <v>19</v>
      </c>
      <c r="CR126">
        <v>0.26</v>
      </c>
      <c r="CS126">
        <v>0.17</v>
      </c>
      <c r="CT126">
        <v>-3.2875421951219508</v>
      </c>
      <c r="CU126">
        <v>-0.37691623693379372</v>
      </c>
      <c r="CV126">
        <v>4.5513652281067581E-2</v>
      </c>
      <c r="CW126">
        <v>1</v>
      </c>
      <c r="CX126">
        <v>0</v>
      </c>
      <c r="CY126">
        <v>0</v>
      </c>
      <c r="CZ126">
        <v>0</v>
      </c>
      <c r="DA126">
        <v>-1</v>
      </c>
      <c r="DB126">
        <v>0.49944070731707307</v>
      </c>
      <c r="DC126">
        <v>2.0412710801392581E-2</v>
      </c>
      <c r="DD126">
        <v>2.310779915261461E-3</v>
      </c>
      <c r="DE126">
        <v>1</v>
      </c>
      <c r="DF126">
        <v>2</v>
      </c>
      <c r="DG126">
        <v>2</v>
      </c>
      <c r="DH126" t="s">
        <v>339</v>
      </c>
      <c r="DI126">
        <v>3.0246300000000002</v>
      </c>
      <c r="DJ126">
        <v>2.6914500000000001</v>
      </c>
      <c r="DK126">
        <v>0.10075000000000001</v>
      </c>
      <c r="DL126">
        <v>0.102392</v>
      </c>
      <c r="DM126">
        <v>0.101262</v>
      </c>
      <c r="DN126">
        <v>0.100658</v>
      </c>
      <c r="DO126">
        <v>25065.3</v>
      </c>
      <c r="DP126">
        <v>16775.900000000001</v>
      </c>
      <c r="DQ126">
        <v>26447.3</v>
      </c>
      <c r="DR126">
        <v>16986.3</v>
      </c>
      <c r="DS126">
        <v>33819.1</v>
      </c>
      <c r="DT126">
        <v>19960.900000000001</v>
      </c>
      <c r="DU126">
        <v>38524.199999999997</v>
      </c>
      <c r="DV126">
        <v>22517.200000000001</v>
      </c>
      <c r="DW126">
        <v>1.80318</v>
      </c>
      <c r="DX126">
        <v>2.1829200000000002</v>
      </c>
      <c r="DY126">
        <v>5.00023E-2</v>
      </c>
      <c r="DZ126">
        <v>0</v>
      </c>
      <c r="EA126">
        <v>24.636199999999999</v>
      </c>
      <c r="EB126">
        <v>999.9</v>
      </c>
      <c r="EC126">
        <v>61.9</v>
      </c>
      <c r="ED126">
        <v>31.8</v>
      </c>
      <c r="EE126">
        <v>28.876000000000001</v>
      </c>
      <c r="EF126">
        <v>62.681899999999999</v>
      </c>
      <c r="EG126">
        <v>35.380600000000001</v>
      </c>
      <c r="EH126">
        <v>1</v>
      </c>
      <c r="EI126">
        <v>4.1695099999999999E-2</v>
      </c>
      <c r="EJ126">
        <v>-0.26956000000000002</v>
      </c>
      <c r="EK126">
        <v>20.3277</v>
      </c>
      <c r="EL126">
        <v>5.2519099999999996</v>
      </c>
      <c r="EM126">
        <v>11.962</v>
      </c>
      <c r="EN126">
        <v>4.9897999999999998</v>
      </c>
      <c r="EO126">
        <v>3.29148</v>
      </c>
      <c r="EP126">
        <v>9999</v>
      </c>
      <c r="EQ126">
        <v>9999</v>
      </c>
      <c r="ER126">
        <v>9999</v>
      </c>
      <c r="ES126">
        <v>999.9</v>
      </c>
      <c r="ET126">
        <v>4.9727199999999998</v>
      </c>
      <c r="EU126">
        <v>1.87195</v>
      </c>
      <c r="EV126">
        <v>1.8722399999999999</v>
      </c>
      <c r="EW126">
        <v>1.8772500000000001</v>
      </c>
      <c r="EX126">
        <v>1.8713500000000001</v>
      </c>
      <c r="EY126">
        <v>1.87212</v>
      </c>
      <c r="EZ126">
        <v>1.8717999999999999</v>
      </c>
      <c r="FA126">
        <v>1.8687400000000001</v>
      </c>
      <c r="FB126">
        <v>0</v>
      </c>
      <c r="FC126">
        <v>0</v>
      </c>
      <c r="FD126">
        <v>0</v>
      </c>
      <c r="FE126">
        <v>0</v>
      </c>
      <c r="FF126" t="s">
        <v>340</v>
      </c>
      <c r="FG126" t="s">
        <v>341</v>
      </c>
      <c r="FH126" t="s">
        <v>342</v>
      </c>
      <c r="FI126" t="s">
        <v>342</v>
      </c>
      <c r="FJ126" t="s">
        <v>342</v>
      </c>
      <c r="FK126" t="s">
        <v>342</v>
      </c>
      <c r="FL126">
        <v>0</v>
      </c>
      <c r="FM126">
        <v>100</v>
      </c>
      <c r="FN126">
        <v>100</v>
      </c>
      <c r="FO126">
        <v>2.988</v>
      </c>
      <c r="FP126">
        <v>0.22</v>
      </c>
      <c r="FQ126">
        <v>-0.71234261683338174</v>
      </c>
      <c r="FR126">
        <v>7.6898218637449396E-3</v>
      </c>
      <c r="FS126">
        <v>1.5097418776848419E-6</v>
      </c>
      <c r="FT126">
        <v>-9.8458676114205118E-11</v>
      </c>
      <c r="FU126">
        <v>0.22001999999999461</v>
      </c>
      <c r="FV126">
        <v>0</v>
      </c>
      <c r="FW126">
        <v>0</v>
      </c>
      <c r="FX126">
        <v>0</v>
      </c>
      <c r="FY126">
        <v>3</v>
      </c>
      <c r="FZ126">
        <v>2164</v>
      </c>
      <c r="GA126">
        <v>-1</v>
      </c>
      <c r="GB126">
        <v>-1</v>
      </c>
      <c r="GC126">
        <v>26.5</v>
      </c>
      <c r="GD126">
        <v>26.5</v>
      </c>
      <c r="GE126">
        <v>1.10229</v>
      </c>
      <c r="GF126">
        <v>2.6440399999999999</v>
      </c>
      <c r="GG126">
        <v>1.79932</v>
      </c>
      <c r="GH126">
        <v>2.3803700000000001</v>
      </c>
      <c r="GI126">
        <v>1.5979000000000001</v>
      </c>
      <c r="GJ126">
        <v>2.50244</v>
      </c>
      <c r="GK126">
        <v>35.336500000000001</v>
      </c>
      <c r="GL126">
        <v>24.157499999999999</v>
      </c>
      <c r="GM126">
        <v>18</v>
      </c>
      <c r="GN126">
        <v>367.31900000000002</v>
      </c>
      <c r="GO126">
        <v>665.69899999999996</v>
      </c>
      <c r="GP126">
        <v>25.83</v>
      </c>
      <c r="GQ126">
        <v>27.5901</v>
      </c>
      <c r="GR126">
        <v>30.0002</v>
      </c>
      <c r="GS126">
        <v>27.551500000000001</v>
      </c>
      <c r="GT126">
        <v>27.574999999999999</v>
      </c>
      <c r="GU126">
        <v>22.010100000000001</v>
      </c>
      <c r="GV126">
        <v>41.834299999999999</v>
      </c>
      <c r="GW126">
        <v>0</v>
      </c>
      <c r="GX126">
        <v>25.83</v>
      </c>
      <c r="GY126">
        <v>450</v>
      </c>
      <c r="GZ126">
        <v>18.5</v>
      </c>
      <c r="HA126">
        <v>100.492</v>
      </c>
      <c r="HB126">
        <v>70.274500000000003</v>
      </c>
    </row>
    <row r="127" spans="1:210" x14ac:dyDescent="0.3">
      <c r="A127">
        <v>111</v>
      </c>
      <c r="B127">
        <v>1750755269.0999999</v>
      </c>
      <c r="C127">
        <v>550</v>
      </c>
      <c r="D127" t="s">
        <v>562</v>
      </c>
      <c r="E127" t="s">
        <v>563</v>
      </c>
      <c r="F127" t="s">
        <v>336</v>
      </c>
      <c r="G127">
        <v>1750755269.0999999</v>
      </c>
      <c r="H127">
        <f t="shared" si="34"/>
        <v>2.2991803028017124E-4</v>
      </c>
      <c r="I127">
        <f t="shared" si="35"/>
        <v>0.22991803028017124</v>
      </c>
      <c r="J127">
        <f t="shared" si="36"/>
        <v>1.380332973086855</v>
      </c>
      <c r="K127">
        <f t="shared" si="37"/>
        <v>446.666</v>
      </c>
      <c r="L127">
        <f t="shared" si="38"/>
        <v>308.4096779476306</v>
      </c>
      <c r="M127">
        <f t="shared" si="39"/>
        <v>31.246821083347601</v>
      </c>
      <c r="N127">
        <f t="shared" si="40"/>
        <v>45.254392400696595</v>
      </c>
      <c r="O127">
        <f t="shared" si="41"/>
        <v>1.7034763959130273E-2</v>
      </c>
      <c r="P127">
        <f t="shared" si="42"/>
        <v>2.4157219094693052</v>
      </c>
      <c r="Q127">
        <f t="shared" si="43"/>
        <v>1.6969364909358967E-2</v>
      </c>
      <c r="R127">
        <f t="shared" si="44"/>
        <v>1.0611708076714329E-2</v>
      </c>
      <c r="S127">
        <f t="shared" si="45"/>
        <v>12.740849000000001</v>
      </c>
      <c r="T127">
        <f t="shared" si="46"/>
        <v>25.580258343104518</v>
      </c>
      <c r="U127">
        <f t="shared" si="47"/>
        <v>25.446899999999999</v>
      </c>
      <c r="V127">
        <f t="shared" si="48"/>
        <v>3.2653889513597569</v>
      </c>
      <c r="W127">
        <f t="shared" si="49"/>
        <v>58.636726952903558</v>
      </c>
      <c r="X127">
        <f t="shared" si="50"/>
        <v>1.9278399936427997</v>
      </c>
      <c r="Y127">
        <f t="shared" si="51"/>
        <v>3.2877687651140923</v>
      </c>
      <c r="Z127">
        <f t="shared" si="52"/>
        <v>1.3375489577169573</v>
      </c>
      <c r="AA127">
        <f t="shared" si="53"/>
        <v>-10.139385135355552</v>
      </c>
      <c r="AB127">
        <f t="shared" si="54"/>
        <v>14.977185952080818</v>
      </c>
      <c r="AC127">
        <f t="shared" si="55"/>
        <v>1.3180950190503333</v>
      </c>
      <c r="AD127">
        <f t="shared" si="56"/>
        <v>18.8967448357756</v>
      </c>
      <c r="AE127">
        <f t="shared" si="57"/>
        <v>1.380332973086855</v>
      </c>
      <c r="AF127">
        <f t="shared" si="58"/>
        <v>0.22991803028017124</v>
      </c>
      <c r="AG127">
        <f t="shared" si="59"/>
        <v>1.3724747615932313</v>
      </c>
      <c r="AH127">
        <v>458.48802523993089</v>
      </c>
      <c r="AI127">
        <v>455.33696363636358</v>
      </c>
      <c r="AJ127">
        <v>5.3093892667920332E-4</v>
      </c>
      <c r="AK127">
        <v>84.076978181650844</v>
      </c>
      <c r="AL127">
        <f t="shared" si="60"/>
        <v>0.22883057440150725</v>
      </c>
      <c r="AM127">
        <v>18.522785771010302</v>
      </c>
      <c r="AN127">
        <v>19.027874586466162</v>
      </c>
      <c r="AO127">
        <v>1.1819138894502589E-6</v>
      </c>
      <c r="AP127">
        <v>90.497214367256092</v>
      </c>
      <c r="AQ127">
        <v>0</v>
      </c>
      <c r="AR127">
        <v>0</v>
      </c>
      <c r="AS127">
        <f t="shared" si="61"/>
        <v>1</v>
      </c>
      <c r="AT127">
        <f t="shared" si="62"/>
        <v>0</v>
      </c>
      <c r="AU127">
        <f t="shared" si="63"/>
        <v>53808.896614064732</v>
      </c>
      <c r="AV127">
        <f t="shared" si="64"/>
        <v>67.057100000000005</v>
      </c>
      <c r="AW127">
        <f t="shared" si="65"/>
        <v>53.645680000000006</v>
      </c>
      <c r="AX127">
        <f t="shared" si="66"/>
        <v>0.8</v>
      </c>
      <c r="AY127">
        <f t="shared" si="67"/>
        <v>0.19</v>
      </c>
      <c r="AZ127">
        <v>9</v>
      </c>
      <c r="BA127">
        <v>1.88</v>
      </c>
      <c r="BB127" t="s">
        <v>337</v>
      </c>
      <c r="BC127">
        <v>2</v>
      </c>
      <c r="BD127" t="b">
        <v>0</v>
      </c>
      <c r="BE127">
        <v>1750755269.0999999</v>
      </c>
      <c r="BF127">
        <v>446.666</v>
      </c>
      <c r="BG127">
        <v>450.00299999999999</v>
      </c>
      <c r="BH127">
        <v>19.027999999999999</v>
      </c>
      <c r="BI127">
        <v>18.520499999999998</v>
      </c>
      <c r="BJ127">
        <v>443.67700000000002</v>
      </c>
      <c r="BK127">
        <v>18.808</v>
      </c>
      <c r="BL127">
        <v>399.97800000000001</v>
      </c>
      <c r="BM127">
        <v>101.21599999999999</v>
      </c>
      <c r="BN127">
        <v>9.9955100000000005E-2</v>
      </c>
      <c r="BO127">
        <v>25.561900000000001</v>
      </c>
      <c r="BP127">
        <v>25.446899999999999</v>
      </c>
      <c r="BQ127">
        <v>999.9</v>
      </c>
      <c r="BR127">
        <v>0</v>
      </c>
      <c r="BS127">
        <v>0</v>
      </c>
      <c r="BT127">
        <v>10006</v>
      </c>
      <c r="BU127">
        <v>67.057100000000005</v>
      </c>
      <c r="BV127">
        <v>9.9204500000000007</v>
      </c>
      <c r="BW127">
        <v>-3.3374299999999999</v>
      </c>
      <c r="BX127">
        <v>455.33</v>
      </c>
      <c r="BY127">
        <v>458.495</v>
      </c>
      <c r="BZ127">
        <v>0.50751100000000005</v>
      </c>
      <c r="CA127">
        <v>450.00299999999999</v>
      </c>
      <c r="CB127">
        <v>18.520499999999998</v>
      </c>
      <c r="CC127">
        <v>1.9259299999999999</v>
      </c>
      <c r="CD127">
        <v>1.87456</v>
      </c>
      <c r="CE127">
        <v>16.848199999999999</v>
      </c>
      <c r="CF127">
        <v>16.422799999999999</v>
      </c>
      <c r="CG127">
        <v>1750753677</v>
      </c>
      <c r="CH127" t="s">
        <v>338</v>
      </c>
      <c r="CI127">
        <v>1750753677</v>
      </c>
      <c r="CJ127">
        <v>1750753673.5</v>
      </c>
      <c r="CK127">
        <v>5</v>
      </c>
      <c r="CL127">
        <v>2.1520000000000001</v>
      </c>
      <c r="CM127">
        <v>-0.52400000000000002</v>
      </c>
      <c r="CN127">
        <v>3.0179999999999998</v>
      </c>
      <c r="CO127">
        <v>0.22</v>
      </c>
      <c r="CP127">
        <v>450</v>
      </c>
      <c r="CQ127">
        <v>19</v>
      </c>
      <c r="CR127">
        <v>0.26</v>
      </c>
      <c r="CS127">
        <v>0.17</v>
      </c>
      <c r="CT127">
        <v>-3.3188677499999999</v>
      </c>
      <c r="CU127">
        <v>-0.19069339587241341</v>
      </c>
      <c r="CV127">
        <v>2.9014153570929849E-2</v>
      </c>
      <c r="CW127">
        <v>1</v>
      </c>
      <c r="CX127">
        <v>0</v>
      </c>
      <c r="CY127">
        <v>0</v>
      </c>
      <c r="CZ127">
        <v>0</v>
      </c>
      <c r="DA127">
        <v>-1</v>
      </c>
      <c r="DB127">
        <v>0.50155592500000012</v>
      </c>
      <c r="DC127">
        <v>2.3233452157597211E-2</v>
      </c>
      <c r="DD127">
        <v>2.5567815646580058E-3</v>
      </c>
      <c r="DE127">
        <v>1</v>
      </c>
      <c r="DF127">
        <v>2</v>
      </c>
      <c r="DG127">
        <v>2</v>
      </c>
      <c r="DH127" t="s">
        <v>339</v>
      </c>
      <c r="DI127">
        <v>3.0245000000000002</v>
      </c>
      <c r="DJ127">
        <v>2.6912500000000001</v>
      </c>
      <c r="DK127">
        <v>0.100755</v>
      </c>
      <c r="DL127">
        <v>0.102393</v>
      </c>
      <c r="DM127">
        <v>0.101268</v>
      </c>
      <c r="DN127">
        <v>0.100651</v>
      </c>
      <c r="DO127">
        <v>25065.599999999999</v>
      </c>
      <c r="DP127">
        <v>16776.099999999999</v>
      </c>
      <c r="DQ127">
        <v>26447.8</v>
      </c>
      <c r="DR127">
        <v>16986.599999999999</v>
      </c>
      <c r="DS127">
        <v>33819.199999999997</v>
      </c>
      <c r="DT127">
        <v>19961.2</v>
      </c>
      <c r="DU127">
        <v>38524.6</v>
      </c>
      <c r="DV127">
        <v>22517.3</v>
      </c>
      <c r="DW127">
        <v>1.8035000000000001</v>
      </c>
      <c r="DX127">
        <v>2.18296</v>
      </c>
      <c r="DY127">
        <v>4.9364600000000002E-2</v>
      </c>
      <c r="DZ127">
        <v>0</v>
      </c>
      <c r="EA127">
        <v>24.6371</v>
      </c>
      <c r="EB127">
        <v>999.9</v>
      </c>
      <c r="EC127">
        <v>61.9</v>
      </c>
      <c r="ED127">
        <v>31.8</v>
      </c>
      <c r="EE127">
        <v>28.8749</v>
      </c>
      <c r="EF127">
        <v>62.661900000000003</v>
      </c>
      <c r="EG127">
        <v>35.400599999999997</v>
      </c>
      <c r="EH127">
        <v>1</v>
      </c>
      <c r="EI127">
        <v>4.1707300000000003E-2</v>
      </c>
      <c r="EJ127">
        <v>-0.26914399999999999</v>
      </c>
      <c r="EK127">
        <v>20.3276</v>
      </c>
      <c r="EL127">
        <v>5.25143</v>
      </c>
      <c r="EM127">
        <v>11.962</v>
      </c>
      <c r="EN127">
        <v>4.9897600000000004</v>
      </c>
      <c r="EO127">
        <v>3.2915399999999999</v>
      </c>
      <c r="EP127">
        <v>9999</v>
      </c>
      <c r="EQ127">
        <v>9999</v>
      </c>
      <c r="ER127">
        <v>9999</v>
      </c>
      <c r="ES127">
        <v>999.9</v>
      </c>
      <c r="ET127">
        <v>4.9726900000000001</v>
      </c>
      <c r="EU127">
        <v>1.87195</v>
      </c>
      <c r="EV127">
        <v>1.8722399999999999</v>
      </c>
      <c r="EW127">
        <v>1.8772500000000001</v>
      </c>
      <c r="EX127">
        <v>1.87137</v>
      </c>
      <c r="EY127">
        <v>1.87212</v>
      </c>
      <c r="EZ127">
        <v>1.8717999999999999</v>
      </c>
      <c r="FA127">
        <v>1.86873</v>
      </c>
      <c r="FB127">
        <v>0</v>
      </c>
      <c r="FC127">
        <v>0</v>
      </c>
      <c r="FD127">
        <v>0</v>
      </c>
      <c r="FE127">
        <v>0</v>
      </c>
      <c r="FF127" t="s">
        <v>340</v>
      </c>
      <c r="FG127" t="s">
        <v>341</v>
      </c>
      <c r="FH127" t="s">
        <v>342</v>
      </c>
      <c r="FI127" t="s">
        <v>342</v>
      </c>
      <c r="FJ127" t="s">
        <v>342</v>
      </c>
      <c r="FK127" t="s">
        <v>342</v>
      </c>
      <c r="FL127">
        <v>0</v>
      </c>
      <c r="FM127">
        <v>100</v>
      </c>
      <c r="FN127">
        <v>100</v>
      </c>
      <c r="FO127">
        <v>2.9889999999999999</v>
      </c>
      <c r="FP127">
        <v>0.22</v>
      </c>
      <c r="FQ127">
        <v>-0.71234261683338174</v>
      </c>
      <c r="FR127">
        <v>7.6898218637449396E-3</v>
      </c>
      <c r="FS127">
        <v>1.5097418776848419E-6</v>
      </c>
      <c r="FT127">
        <v>-9.8458676114205118E-11</v>
      </c>
      <c r="FU127">
        <v>0.22001999999999461</v>
      </c>
      <c r="FV127">
        <v>0</v>
      </c>
      <c r="FW127">
        <v>0</v>
      </c>
      <c r="FX127">
        <v>0</v>
      </c>
      <c r="FY127">
        <v>3</v>
      </c>
      <c r="FZ127">
        <v>2164</v>
      </c>
      <c r="GA127">
        <v>-1</v>
      </c>
      <c r="GB127">
        <v>-1</v>
      </c>
      <c r="GC127">
        <v>26.5</v>
      </c>
      <c r="GD127">
        <v>26.6</v>
      </c>
      <c r="GE127">
        <v>1.10229</v>
      </c>
      <c r="GF127">
        <v>2.6403799999999999</v>
      </c>
      <c r="GG127">
        <v>1.7981</v>
      </c>
      <c r="GH127">
        <v>2.3803700000000001</v>
      </c>
      <c r="GI127">
        <v>1.5979000000000001</v>
      </c>
      <c r="GJ127">
        <v>2.5134300000000001</v>
      </c>
      <c r="GK127">
        <v>35.336500000000001</v>
      </c>
      <c r="GL127">
        <v>24.157499999999999</v>
      </c>
      <c r="GM127">
        <v>18</v>
      </c>
      <c r="GN127">
        <v>367.483</v>
      </c>
      <c r="GO127">
        <v>665.73299999999995</v>
      </c>
      <c r="GP127">
        <v>25.830100000000002</v>
      </c>
      <c r="GQ127">
        <v>27.5901</v>
      </c>
      <c r="GR127">
        <v>30.0002</v>
      </c>
      <c r="GS127">
        <v>27.551500000000001</v>
      </c>
      <c r="GT127">
        <v>27.574999999999999</v>
      </c>
      <c r="GU127">
        <v>22.009799999999998</v>
      </c>
      <c r="GV127">
        <v>41.834299999999999</v>
      </c>
      <c r="GW127">
        <v>0</v>
      </c>
      <c r="GX127">
        <v>25.83</v>
      </c>
      <c r="GY127">
        <v>450</v>
      </c>
      <c r="GZ127">
        <v>18.5</v>
      </c>
      <c r="HA127">
        <v>100.494</v>
      </c>
      <c r="HB127">
        <v>70.275099999999995</v>
      </c>
    </row>
    <row r="128" spans="1:210" x14ac:dyDescent="0.3">
      <c r="A128">
        <v>112</v>
      </c>
      <c r="B128">
        <v>1750755274.0999999</v>
      </c>
      <c r="C128">
        <v>555</v>
      </c>
      <c r="D128" t="s">
        <v>564</v>
      </c>
      <c r="E128" t="s">
        <v>565</v>
      </c>
      <c r="F128" t="s">
        <v>336</v>
      </c>
      <c r="G128">
        <v>1750755274.0999999</v>
      </c>
      <c r="H128">
        <f t="shared" si="34"/>
        <v>2.3151418240644292E-4</v>
      </c>
      <c r="I128">
        <f t="shared" si="35"/>
        <v>0.23151418240644292</v>
      </c>
      <c r="J128">
        <f t="shared" si="36"/>
        <v>1.3882719237615215</v>
      </c>
      <c r="K128">
        <f t="shared" si="37"/>
        <v>446.65</v>
      </c>
      <c r="L128">
        <f t="shared" si="38"/>
        <v>308.34540150082051</v>
      </c>
      <c r="M128">
        <f t="shared" si="39"/>
        <v>31.240378200629397</v>
      </c>
      <c r="N128">
        <f t="shared" si="40"/>
        <v>45.25287179699999</v>
      </c>
      <c r="O128">
        <f t="shared" si="41"/>
        <v>1.7128202711274455E-2</v>
      </c>
      <c r="P128">
        <f t="shared" si="42"/>
        <v>2.4138785771469027</v>
      </c>
      <c r="Q128">
        <f t="shared" si="43"/>
        <v>1.7062035452255896E-2</v>
      </c>
      <c r="R128">
        <f t="shared" si="44"/>
        <v>1.0669695811450691E-2</v>
      </c>
      <c r="S128">
        <f t="shared" si="45"/>
        <v>12.733933</v>
      </c>
      <c r="T128">
        <f t="shared" si="46"/>
        <v>25.581125278652618</v>
      </c>
      <c r="U128">
        <f t="shared" si="47"/>
        <v>25.457999999999998</v>
      </c>
      <c r="V128">
        <f t="shared" si="48"/>
        <v>3.2675432710050014</v>
      </c>
      <c r="W128">
        <f t="shared" si="49"/>
        <v>58.637838300349955</v>
      </c>
      <c r="X128">
        <f t="shared" si="50"/>
        <v>1.9280367737819999</v>
      </c>
      <c r="Y128">
        <f t="shared" si="51"/>
        <v>3.2880420384980211</v>
      </c>
      <c r="Z128">
        <f t="shared" si="52"/>
        <v>1.3395064972230015</v>
      </c>
      <c r="AA128">
        <f t="shared" si="53"/>
        <v>-10.209775444124132</v>
      </c>
      <c r="AB128">
        <f t="shared" si="54"/>
        <v>13.703428400925873</v>
      </c>
      <c r="AC128">
        <f t="shared" si="55"/>
        <v>1.2069923741925084</v>
      </c>
      <c r="AD128">
        <f t="shared" si="56"/>
        <v>17.434578330994249</v>
      </c>
      <c r="AE128">
        <f t="shared" si="57"/>
        <v>1.3882719237615215</v>
      </c>
      <c r="AF128">
        <f t="shared" si="58"/>
        <v>0.23151418240644292</v>
      </c>
      <c r="AG128">
        <f t="shared" si="59"/>
        <v>1.3799348815816972</v>
      </c>
      <c r="AH128">
        <v>458.49171215967311</v>
      </c>
      <c r="AI128">
        <v>455.33021818181811</v>
      </c>
      <c r="AJ128">
        <v>-8.6634719930769917E-5</v>
      </c>
      <c r="AK128">
        <v>84.076978181650844</v>
      </c>
      <c r="AL128">
        <f t="shared" si="60"/>
        <v>0.23055232294516714</v>
      </c>
      <c r="AM128">
        <v>18.52080895660427</v>
      </c>
      <c r="AN128">
        <v>19.029480751879689</v>
      </c>
      <c r="AO128">
        <v>6.758050965484584E-7</v>
      </c>
      <c r="AP128">
        <v>90.497214367256092</v>
      </c>
      <c r="AQ128">
        <v>0</v>
      </c>
      <c r="AR128">
        <v>0</v>
      </c>
      <c r="AS128">
        <f t="shared" si="61"/>
        <v>1</v>
      </c>
      <c r="AT128">
        <f t="shared" si="62"/>
        <v>0</v>
      </c>
      <c r="AU128">
        <f t="shared" si="63"/>
        <v>53746.748706925944</v>
      </c>
      <c r="AV128">
        <f t="shared" si="64"/>
        <v>67.020700000000005</v>
      </c>
      <c r="AW128">
        <f t="shared" si="65"/>
        <v>53.616560000000007</v>
      </c>
      <c r="AX128">
        <f t="shared" si="66"/>
        <v>0.8</v>
      </c>
      <c r="AY128">
        <f t="shared" si="67"/>
        <v>0.19</v>
      </c>
      <c r="AZ128">
        <v>9</v>
      </c>
      <c r="BA128">
        <v>1.88</v>
      </c>
      <c r="BB128" t="s">
        <v>337</v>
      </c>
      <c r="BC128">
        <v>2</v>
      </c>
      <c r="BD128" t="b">
        <v>0</v>
      </c>
      <c r="BE128">
        <v>1750755274.0999999</v>
      </c>
      <c r="BF128">
        <v>446.65</v>
      </c>
      <c r="BG128">
        <v>450.005</v>
      </c>
      <c r="BH128">
        <v>19.029900000000001</v>
      </c>
      <c r="BI128">
        <v>18.519100000000002</v>
      </c>
      <c r="BJ128">
        <v>443.66199999999998</v>
      </c>
      <c r="BK128">
        <v>18.809899999999999</v>
      </c>
      <c r="BL128">
        <v>400.15199999999999</v>
      </c>
      <c r="BM128">
        <v>101.21599999999999</v>
      </c>
      <c r="BN128">
        <v>0.10018000000000001</v>
      </c>
      <c r="BO128">
        <v>25.563300000000002</v>
      </c>
      <c r="BP128">
        <v>25.457999999999998</v>
      </c>
      <c r="BQ128">
        <v>999.9</v>
      </c>
      <c r="BR128">
        <v>0</v>
      </c>
      <c r="BS128">
        <v>0</v>
      </c>
      <c r="BT128">
        <v>9994</v>
      </c>
      <c r="BU128">
        <v>67.020700000000005</v>
      </c>
      <c r="BV128">
        <v>9.9204500000000007</v>
      </c>
      <c r="BW128">
        <v>-3.3552599999999999</v>
      </c>
      <c r="BX128">
        <v>455.31400000000002</v>
      </c>
      <c r="BY128">
        <v>458.49599999999998</v>
      </c>
      <c r="BZ128">
        <v>0.51074399999999998</v>
      </c>
      <c r="CA128">
        <v>450.005</v>
      </c>
      <c r="CB128">
        <v>18.519100000000002</v>
      </c>
      <c r="CC128">
        <v>1.9261200000000001</v>
      </c>
      <c r="CD128">
        <v>1.87443</v>
      </c>
      <c r="CE128">
        <v>16.849799999999998</v>
      </c>
      <c r="CF128">
        <v>16.421700000000001</v>
      </c>
      <c r="CG128">
        <v>1750753677</v>
      </c>
      <c r="CH128" t="s">
        <v>338</v>
      </c>
      <c r="CI128">
        <v>1750753677</v>
      </c>
      <c r="CJ128">
        <v>1750753673.5</v>
      </c>
      <c r="CK128">
        <v>5</v>
      </c>
      <c r="CL128">
        <v>2.1520000000000001</v>
      </c>
      <c r="CM128">
        <v>-0.52400000000000002</v>
      </c>
      <c r="CN128">
        <v>3.0179999999999998</v>
      </c>
      <c r="CO128">
        <v>0.22</v>
      </c>
      <c r="CP128">
        <v>450</v>
      </c>
      <c r="CQ128">
        <v>19</v>
      </c>
      <c r="CR128">
        <v>0.26</v>
      </c>
      <c r="CS128">
        <v>0.17</v>
      </c>
      <c r="CT128">
        <v>-3.3263292682926831</v>
      </c>
      <c r="CU128">
        <v>-0.16714181184668531</v>
      </c>
      <c r="CV128">
        <v>2.7471004615531581E-2</v>
      </c>
      <c r="CW128">
        <v>1</v>
      </c>
      <c r="CX128">
        <v>0</v>
      </c>
      <c r="CY128">
        <v>0</v>
      </c>
      <c r="CZ128">
        <v>0</v>
      </c>
      <c r="DA128">
        <v>-1</v>
      </c>
      <c r="DB128">
        <v>0.50411378048780486</v>
      </c>
      <c r="DC128">
        <v>3.6078648083623911E-2</v>
      </c>
      <c r="DD128">
        <v>3.693280592803677E-3</v>
      </c>
      <c r="DE128">
        <v>1</v>
      </c>
      <c r="DF128">
        <v>2</v>
      </c>
      <c r="DG128">
        <v>2</v>
      </c>
      <c r="DH128" t="s">
        <v>339</v>
      </c>
      <c r="DI128">
        <v>3.0247000000000002</v>
      </c>
      <c r="DJ128">
        <v>2.6914699999999998</v>
      </c>
      <c r="DK128">
        <v>0.100753</v>
      </c>
      <c r="DL128">
        <v>0.102394</v>
      </c>
      <c r="DM128">
        <v>0.101276</v>
      </c>
      <c r="DN128">
        <v>0.100646</v>
      </c>
      <c r="DO128">
        <v>25065.7</v>
      </c>
      <c r="DP128">
        <v>16776</v>
      </c>
      <c r="DQ128">
        <v>26447.8</v>
      </c>
      <c r="DR128">
        <v>16986.400000000001</v>
      </c>
      <c r="DS128">
        <v>33818.800000000003</v>
      </c>
      <c r="DT128">
        <v>19961.3</v>
      </c>
      <c r="DU128">
        <v>38524.6</v>
      </c>
      <c r="DV128">
        <v>22517.200000000001</v>
      </c>
      <c r="DW128">
        <v>1.80376</v>
      </c>
      <c r="DX128">
        <v>2.1827999999999999</v>
      </c>
      <c r="DY128">
        <v>4.9930799999999997E-2</v>
      </c>
      <c r="DZ128">
        <v>0</v>
      </c>
      <c r="EA128">
        <v>24.6389</v>
      </c>
      <c r="EB128">
        <v>999.9</v>
      </c>
      <c r="EC128">
        <v>61.9</v>
      </c>
      <c r="ED128">
        <v>31.8</v>
      </c>
      <c r="EE128">
        <v>28.871700000000001</v>
      </c>
      <c r="EF128">
        <v>62.762</v>
      </c>
      <c r="EG128">
        <v>35.220399999999998</v>
      </c>
      <c r="EH128">
        <v>1</v>
      </c>
      <c r="EI128">
        <v>4.1808900000000003E-2</v>
      </c>
      <c r="EJ128">
        <v>-0.26872600000000002</v>
      </c>
      <c r="EK128">
        <v>20.3276</v>
      </c>
      <c r="EL128">
        <v>5.2516699999999998</v>
      </c>
      <c r="EM128">
        <v>11.962</v>
      </c>
      <c r="EN128">
        <v>4.9897600000000004</v>
      </c>
      <c r="EO128">
        <v>3.29156</v>
      </c>
      <c r="EP128">
        <v>9999</v>
      </c>
      <c r="EQ128">
        <v>9999</v>
      </c>
      <c r="ER128">
        <v>9999</v>
      </c>
      <c r="ES128">
        <v>999.9</v>
      </c>
      <c r="ET128">
        <v>4.9726699999999999</v>
      </c>
      <c r="EU128">
        <v>1.87195</v>
      </c>
      <c r="EV128">
        <v>1.8722300000000001</v>
      </c>
      <c r="EW128">
        <v>1.8772500000000001</v>
      </c>
      <c r="EX128">
        <v>1.8713599999999999</v>
      </c>
      <c r="EY128">
        <v>1.8721099999999999</v>
      </c>
      <c r="EZ128">
        <v>1.8717999999999999</v>
      </c>
      <c r="FA128">
        <v>1.8687400000000001</v>
      </c>
      <c r="FB128">
        <v>0</v>
      </c>
      <c r="FC128">
        <v>0</v>
      </c>
      <c r="FD128">
        <v>0</v>
      </c>
      <c r="FE128">
        <v>0</v>
      </c>
      <c r="FF128" t="s">
        <v>340</v>
      </c>
      <c r="FG128" t="s">
        <v>341</v>
      </c>
      <c r="FH128" t="s">
        <v>342</v>
      </c>
      <c r="FI128" t="s">
        <v>342</v>
      </c>
      <c r="FJ128" t="s">
        <v>342</v>
      </c>
      <c r="FK128" t="s">
        <v>342</v>
      </c>
      <c r="FL128">
        <v>0</v>
      </c>
      <c r="FM128">
        <v>100</v>
      </c>
      <c r="FN128">
        <v>100</v>
      </c>
      <c r="FO128">
        <v>2.988</v>
      </c>
      <c r="FP128">
        <v>0.22</v>
      </c>
      <c r="FQ128">
        <v>-0.71234261683338174</v>
      </c>
      <c r="FR128">
        <v>7.6898218637449396E-3</v>
      </c>
      <c r="FS128">
        <v>1.5097418776848419E-6</v>
      </c>
      <c r="FT128">
        <v>-9.8458676114205118E-11</v>
      </c>
      <c r="FU128">
        <v>0.22001999999999461</v>
      </c>
      <c r="FV128">
        <v>0</v>
      </c>
      <c r="FW128">
        <v>0</v>
      </c>
      <c r="FX128">
        <v>0</v>
      </c>
      <c r="FY128">
        <v>3</v>
      </c>
      <c r="FZ128">
        <v>2164</v>
      </c>
      <c r="GA128">
        <v>-1</v>
      </c>
      <c r="GB128">
        <v>-1</v>
      </c>
      <c r="GC128">
        <v>26.6</v>
      </c>
      <c r="GD128">
        <v>26.7</v>
      </c>
      <c r="GE128">
        <v>1.10229</v>
      </c>
      <c r="GF128">
        <v>2.63306</v>
      </c>
      <c r="GG128">
        <v>1.7981</v>
      </c>
      <c r="GH128">
        <v>2.3803700000000001</v>
      </c>
      <c r="GI128">
        <v>1.5979000000000001</v>
      </c>
      <c r="GJ128">
        <v>2.5708000000000002</v>
      </c>
      <c r="GK128">
        <v>35.336500000000001</v>
      </c>
      <c r="GL128">
        <v>24.157499999999999</v>
      </c>
      <c r="GM128">
        <v>18</v>
      </c>
      <c r="GN128">
        <v>367.61700000000002</v>
      </c>
      <c r="GO128">
        <v>665.59500000000003</v>
      </c>
      <c r="GP128">
        <v>25.83</v>
      </c>
      <c r="GQ128">
        <v>27.5901</v>
      </c>
      <c r="GR128">
        <v>30.0002</v>
      </c>
      <c r="GS128">
        <v>27.551500000000001</v>
      </c>
      <c r="GT128">
        <v>27.574999999999999</v>
      </c>
      <c r="GU128">
        <v>22.0108</v>
      </c>
      <c r="GV128">
        <v>41.834299999999999</v>
      </c>
      <c r="GW128">
        <v>0</v>
      </c>
      <c r="GX128">
        <v>25.83</v>
      </c>
      <c r="GY128">
        <v>450</v>
      </c>
      <c r="GZ128">
        <v>18.5</v>
      </c>
      <c r="HA128">
        <v>100.494</v>
      </c>
      <c r="HB128">
        <v>70.274699999999996</v>
      </c>
    </row>
    <row r="129" spans="1:210" x14ac:dyDescent="0.3">
      <c r="A129">
        <v>113</v>
      </c>
      <c r="B129">
        <v>1750755279.0999999</v>
      </c>
      <c r="C129">
        <v>560</v>
      </c>
      <c r="D129" t="s">
        <v>566</v>
      </c>
      <c r="E129" t="s">
        <v>567</v>
      </c>
      <c r="F129" t="s">
        <v>336</v>
      </c>
      <c r="G129">
        <v>1750755279.0999999</v>
      </c>
      <c r="H129">
        <f t="shared" si="34"/>
        <v>2.306456718010405E-4</v>
      </c>
      <c r="I129">
        <f t="shared" si="35"/>
        <v>0.23064567180104051</v>
      </c>
      <c r="J129">
        <f t="shared" si="36"/>
        <v>1.3600246140531216</v>
      </c>
      <c r="K129">
        <f t="shared" si="37"/>
        <v>446.66199999999998</v>
      </c>
      <c r="L129">
        <f t="shared" si="38"/>
        <v>310.52435854593858</v>
      </c>
      <c r="M129">
        <f t="shared" si="39"/>
        <v>31.461019582437327</v>
      </c>
      <c r="N129">
        <f t="shared" si="40"/>
        <v>45.253911784996795</v>
      </c>
      <c r="O129">
        <f t="shared" si="41"/>
        <v>1.7066647466988386E-2</v>
      </c>
      <c r="P129">
        <f t="shared" si="42"/>
        <v>2.4144931424352052</v>
      </c>
      <c r="Q129">
        <f t="shared" si="43"/>
        <v>1.7000970612469534E-2</v>
      </c>
      <c r="R129">
        <f t="shared" si="44"/>
        <v>1.063148646301635E-2</v>
      </c>
      <c r="S129">
        <f t="shared" si="45"/>
        <v>12.745941</v>
      </c>
      <c r="T129">
        <f t="shared" si="46"/>
        <v>25.583476274221038</v>
      </c>
      <c r="U129">
        <f t="shared" si="47"/>
        <v>25.456800000000001</v>
      </c>
      <c r="V129">
        <f t="shared" si="48"/>
        <v>3.267310311735657</v>
      </c>
      <c r="W129">
        <f t="shared" si="49"/>
        <v>58.630956743403871</v>
      </c>
      <c r="X129">
        <f t="shared" si="50"/>
        <v>1.928039415192</v>
      </c>
      <c r="Y129">
        <f t="shared" si="51"/>
        <v>3.2884324634680455</v>
      </c>
      <c r="Z129">
        <f t="shared" si="52"/>
        <v>1.3392708965436571</v>
      </c>
      <c r="AA129">
        <f t="shared" si="53"/>
        <v>-10.171474126425887</v>
      </c>
      <c r="AB129">
        <f t="shared" si="54"/>
        <v>14.123461741003814</v>
      </c>
      <c r="AC129">
        <f t="shared" si="55"/>
        <v>1.2436771063637724</v>
      </c>
      <c r="AD129">
        <f t="shared" si="56"/>
        <v>17.941605720941702</v>
      </c>
      <c r="AE129">
        <f t="shared" si="57"/>
        <v>1.3600246140531216</v>
      </c>
      <c r="AF129">
        <f t="shared" si="58"/>
        <v>0.23064567180104051</v>
      </c>
      <c r="AG129">
        <f t="shared" si="59"/>
        <v>1.3875117828801786</v>
      </c>
      <c r="AH129">
        <v>458.49567793081269</v>
      </c>
      <c r="AI129">
        <v>455.31450303030289</v>
      </c>
      <c r="AJ129">
        <v>2.553182937001086E-5</v>
      </c>
      <c r="AK129">
        <v>84.076978181650844</v>
      </c>
      <c r="AL129">
        <f t="shared" si="60"/>
        <v>0.23175791867752743</v>
      </c>
      <c r="AM129">
        <v>18.51888844116128</v>
      </c>
      <c r="AN129">
        <v>19.03043112781954</v>
      </c>
      <c r="AO129">
        <v>1.3155709914549349E-6</v>
      </c>
      <c r="AP129">
        <v>90.497214367256092</v>
      </c>
      <c r="AQ129">
        <v>0</v>
      </c>
      <c r="AR129">
        <v>0</v>
      </c>
      <c r="AS129">
        <f t="shared" si="61"/>
        <v>1</v>
      </c>
      <c r="AT129">
        <f t="shared" si="62"/>
        <v>0</v>
      </c>
      <c r="AU129">
        <f t="shared" si="63"/>
        <v>53767.022807929403</v>
      </c>
      <c r="AV129">
        <f t="shared" si="64"/>
        <v>67.0839</v>
      </c>
      <c r="AW129">
        <f t="shared" si="65"/>
        <v>53.667120000000004</v>
      </c>
      <c r="AX129">
        <f t="shared" si="66"/>
        <v>0.8</v>
      </c>
      <c r="AY129">
        <f t="shared" si="67"/>
        <v>0.19</v>
      </c>
      <c r="AZ129">
        <v>9</v>
      </c>
      <c r="BA129">
        <v>1.88</v>
      </c>
      <c r="BB129" t="s">
        <v>337</v>
      </c>
      <c r="BC129">
        <v>2</v>
      </c>
      <c r="BD129" t="b">
        <v>0</v>
      </c>
      <c r="BE129">
        <v>1750755279.0999999</v>
      </c>
      <c r="BF129">
        <v>446.66199999999998</v>
      </c>
      <c r="BG129">
        <v>449.95400000000001</v>
      </c>
      <c r="BH129">
        <v>19.03</v>
      </c>
      <c r="BI129">
        <v>18.520900000000001</v>
      </c>
      <c r="BJ129">
        <v>443.67399999999998</v>
      </c>
      <c r="BK129">
        <v>18.809999999999999</v>
      </c>
      <c r="BL129">
        <v>399.98200000000003</v>
      </c>
      <c r="BM129">
        <v>101.21599999999999</v>
      </c>
      <c r="BN129">
        <v>9.9786399999999997E-2</v>
      </c>
      <c r="BO129">
        <v>25.565300000000001</v>
      </c>
      <c r="BP129">
        <v>25.456800000000001</v>
      </c>
      <c r="BQ129">
        <v>999.9</v>
      </c>
      <c r="BR129">
        <v>0</v>
      </c>
      <c r="BS129">
        <v>0</v>
      </c>
      <c r="BT129">
        <v>9998</v>
      </c>
      <c r="BU129">
        <v>67.0839</v>
      </c>
      <c r="BV129">
        <v>9.9204500000000007</v>
      </c>
      <c r="BW129">
        <v>-3.29236</v>
      </c>
      <c r="BX129">
        <v>455.327</v>
      </c>
      <c r="BY129">
        <v>458.44499999999999</v>
      </c>
      <c r="BZ129">
        <v>0.50911899999999999</v>
      </c>
      <c r="CA129">
        <v>449.95400000000001</v>
      </c>
      <c r="CB129">
        <v>18.520900000000001</v>
      </c>
      <c r="CC129">
        <v>1.92615</v>
      </c>
      <c r="CD129">
        <v>1.87462</v>
      </c>
      <c r="CE129">
        <v>16.850000000000001</v>
      </c>
      <c r="CF129">
        <v>16.423300000000001</v>
      </c>
      <c r="CG129">
        <v>1750753677</v>
      </c>
      <c r="CH129" t="s">
        <v>338</v>
      </c>
      <c r="CI129">
        <v>1750753677</v>
      </c>
      <c r="CJ129">
        <v>1750753673.5</v>
      </c>
      <c r="CK129">
        <v>5</v>
      </c>
      <c r="CL129">
        <v>2.1520000000000001</v>
      </c>
      <c r="CM129">
        <v>-0.52400000000000002</v>
      </c>
      <c r="CN129">
        <v>3.0179999999999998</v>
      </c>
      <c r="CO129">
        <v>0.22</v>
      </c>
      <c r="CP129">
        <v>450</v>
      </c>
      <c r="CQ129">
        <v>19</v>
      </c>
      <c r="CR129">
        <v>0.26</v>
      </c>
      <c r="CS129">
        <v>0.17</v>
      </c>
      <c r="CT129">
        <v>-3.3351837500000001</v>
      </c>
      <c r="CU129">
        <v>-2.2973696060037858E-2</v>
      </c>
      <c r="CV129">
        <v>2.206696135487398E-2</v>
      </c>
      <c r="CW129">
        <v>1</v>
      </c>
      <c r="CX129">
        <v>0</v>
      </c>
      <c r="CY129">
        <v>0</v>
      </c>
      <c r="CZ129">
        <v>0</v>
      </c>
      <c r="DA129">
        <v>-1</v>
      </c>
      <c r="DB129">
        <v>0.5064910749999999</v>
      </c>
      <c r="DC129">
        <v>3.4362112570354528E-2</v>
      </c>
      <c r="DD129">
        <v>3.4384920269465479E-3</v>
      </c>
      <c r="DE129">
        <v>1</v>
      </c>
      <c r="DF129">
        <v>2</v>
      </c>
      <c r="DG129">
        <v>2</v>
      </c>
      <c r="DH129" t="s">
        <v>339</v>
      </c>
      <c r="DI129">
        <v>3.0245099999999998</v>
      </c>
      <c r="DJ129">
        <v>2.6910799999999999</v>
      </c>
      <c r="DK129">
        <v>0.100756</v>
      </c>
      <c r="DL129">
        <v>0.102386</v>
      </c>
      <c r="DM129">
        <v>0.10127700000000001</v>
      </c>
      <c r="DN129">
        <v>0.10065300000000001</v>
      </c>
      <c r="DO129">
        <v>25065.7</v>
      </c>
      <c r="DP129">
        <v>16776.3</v>
      </c>
      <c r="DQ129">
        <v>26447.8</v>
      </c>
      <c r="DR129">
        <v>16986.7</v>
      </c>
      <c r="DS129">
        <v>33819</v>
      </c>
      <c r="DT129">
        <v>19961.400000000001</v>
      </c>
      <c r="DU129">
        <v>38524.800000000003</v>
      </c>
      <c r="DV129">
        <v>22517.599999999999</v>
      </c>
      <c r="DW129">
        <v>1.8034399999999999</v>
      </c>
      <c r="DX129">
        <v>2.18302</v>
      </c>
      <c r="DY129">
        <v>4.9793700000000003E-2</v>
      </c>
      <c r="DZ129">
        <v>0</v>
      </c>
      <c r="EA129">
        <v>24.639900000000001</v>
      </c>
      <c r="EB129">
        <v>999.9</v>
      </c>
      <c r="EC129">
        <v>61.9</v>
      </c>
      <c r="ED129">
        <v>31.8</v>
      </c>
      <c r="EE129">
        <v>28.871099999999998</v>
      </c>
      <c r="EF129">
        <v>62.741999999999997</v>
      </c>
      <c r="EG129">
        <v>35.156199999999998</v>
      </c>
      <c r="EH129">
        <v>1</v>
      </c>
      <c r="EI129">
        <v>4.1745900000000002E-2</v>
      </c>
      <c r="EJ129">
        <v>-0.268484</v>
      </c>
      <c r="EK129">
        <v>20.3277</v>
      </c>
      <c r="EL129">
        <v>5.2513100000000001</v>
      </c>
      <c r="EM129">
        <v>11.962</v>
      </c>
      <c r="EN129">
        <v>4.9894400000000001</v>
      </c>
      <c r="EO129">
        <v>3.2916400000000001</v>
      </c>
      <c r="EP129">
        <v>9999</v>
      </c>
      <c r="EQ129">
        <v>9999</v>
      </c>
      <c r="ER129">
        <v>9999</v>
      </c>
      <c r="ES129">
        <v>999.9</v>
      </c>
      <c r="ET129">
        <v>4.9726800000000004</v>
      </c>
      <c r="EU129">
        <v>1.87195</v>
      </c>
      <c r="EV129">
        <v>1.87222</v>
      </c>
      <c r="EW129">
        <v>1.8772500000000001</v>
      </c>
      <c r="EX129">
        <v>1.87137</v>
      </c>
      <c r="EY129">
        <v>1.87212</v>
      </c>
      <c r="EZ129">
        <v>1.8717999999999999</v>
      </c>
      <c r="FA129">
        <v>1.8687400000000001</v>
      </c>
      <c r="FB129">
        <v>0</v>
      </c>
      <c r="FC129">
        <v>0</v>
      </c>
      <c r="FD129">
        <v>0</v>
      </c>
      <c r="FE129">
        <v>0</v>
      </c>
      <c r="FF129" t="s">
        <v>340</v>
      </c>
      <c r="FG129" t="s">
        <v>341</v>
      </c>
      <c r="FH129" t="s">
        <v>342</v>
      </c>
      <c r="FI129" t="s">
        <v>342</v>
      </c>
      <c r="FJ129" t="s">
        <v>342</v>
      </c>
      <c r="FK129" t="s">
        <v>342</v>
      </c>
      <c r="FL129">
        <v>0</v>
      </c>
      <c r="FM129">
        <v>100</v>
      </c>
      <c r="FN129">
        <v>100</v>
      </c>
      <c r="FO129">
        <v>2.988</v>
      </c>
      <c r="FP129">
        <v>0.22</v>
      </c>
      <c r="FQ129">
        <v>-0.71234261683338174</v>
      </c>
      <c r="FR129">
        <v>7.6898218637449396E-3</v>
      </c>
      <c r="FS129">
        <v>1.5097418776848419E-6</v>
      </c>
      <c r="FT129">
        <v>-9.8458676114205118E-11</v>
      </c>
      <c r="FU129">
        <v>0.22001999999999461</v>
      </c>
      <c r="FV129">
        <v>0</v>
      </c>
      <c r="FW129">
        <v>0</v>
      </c>
      <c r="FX129">
        <v>0</v>
      </c>
      <c r="FY129">
        <v>3</v>
      </c>
      <c r="FZ129">
        <v>2164</v>
      </c>
      <c r="GA129">
        <v>-1</v>
      </c>
      <c r="GB129">
        <v>-1</v>
      </c>
      <c r="GC129">
        <v>26.7</v>
      </c>
      <c r="GD129">
        <v>26.8</v>
      </c>
      <c r="GE129">
        <v>1.10107</v>
      </c>
      <c r="GF129">
        <v>2.6208499999999999</v>
      </c>
      <c r="GG129">
        <v>1.7981</v>
      </c>
      <c r="GH129">
        <v>2.3803700000000001</v>
      </c>
      <c r="GI129">
        <v>1.5979000000000001</v>
      </c>
      <c r="GJ129">
        <v>2.5537100000000001</v>
      </c>
      <c r="GK129">
        <v>35.336500000000001</v>
      </c>
      <c r="GL129">
        <v>24.1663</v>
      </c>
      <c r="GM129">
        <v>18</v>
      </c>
      <c r="GN129">
        <v>367.45499999999998</v>
      </c>
      <c r="GO129">
        <v>665.79100000000005</v>
      </c>
      <c r="GP129">
        <v>25.83</v>
      </c>
      <c r="GQ129">
        <v>27.5901</v>
      </c>
      <c r="GR129">
        <v>30.0001</v>
      </c>
      <c r="GS129">
        <v>27.551500000000001</v>
      </c>
      <c r="GT129">
        <v>27.575399999999998</v>
      </c>
      <c r="GU129">
        <v>22.013200000000001</v>
      </c>
      <c r="GV129">
        <v>41.834299999999999</v>
      </c>
      <c r="GW129">
        <v>0</v>
      </c>
      <c r="GX129">
        <v>25.83</v>
      </c>
      <c r="GY129">
        <v>450</v>
      </c>
      <c r="GZ129">
        <v>18.5</v>
      </c>
      <c r="HA129">
        <v>100.494</v>
      </c>
      <c r="HB129">
        <v>70.275700000000001</v>
      </c>
    </row>
    <row r="130" spans="1:210" x14ac:dyDescent="0.3">
      <c r="A130">
        <v>114</v>
      </c>
      <c r="B130">
        <v>1750755284.0999999</v>
      </c>
      <c r="C130">
        <v>565</v>
      </c>
      <c r="D130" t="s">
        <v>568</v>
      </c>
      <c r="E130" t="s">
        <v>569</v>
      </c>
      <c r="F130" t="s">
        <v>336</v>
      </c>
      <c r="G130">
        <v>1750755284.0999999</v>
      </c>
      <c r="H130">
        <f t="shared" si="34"/>
        <v>2.3149441583720465E-4</v>
      </c>
      <c r="I130">
        <f t="shared" si="35"/>
        <v>0.23149441583720465</v>
      </c>
      <c r="J130">
        <f t="shared" si="36"/>
        <v>1.4446036361869345</v>
      </c>
      <c r="K130">
        <f t="shared" si="37"/>
        <v>446.59399999999999</v>
      </c>
      <c r="L130">
        <f t="shared" si="38"/>
        <v>303.05946121692699</v>
      </c>
      <c r="M130">
        <f t="shared" si="39"/>
        <v>30.704496285485007</v>
      </c>
      <c r="N130">
        <f t="shared" si="40"/>
        <v>45.246710856865995</v>
      </c>
      <c r="O130">
        <f t="shared" si="41"/>
        <v>1.7127151893726079E-2</v>
      </c>
      <c r="P130">
        <f t="shared" si="42"/>
        <v>2.4127876297228634</v>
      </c>
      <c r="Q130">
        <f t="shared" si="43"/>
        <v>1.7060962946144259E-2</v>
      </c>
      <c r="R130">
        <f t="shared" si="44"/>
        <v>1.0669027428608733E-2</v>
      </c>
      <c r="S130">
        <f t="shared" si="45"/>
        <v>12.737923000000002</v>
      </c>
      <c r="T130">
        <f t="shared" si="46"/>
        <v>25.583267001836386</v>
      </c>
      <c r="U130">
        <f t="shared" si="47"/>
        <v>25.4589</v>
      </c>
      <c r="V130">
        <f t="shared" si="48"/>
        <v>3.2677179999799901</v>
      </c>
      <c r="W130">
        <f t="shared" si="49"/>
        <v>58.637291245642196</v>
      </c>
      <c r="X130">
        <f t="shared" si="50"/>
        <v>1.9282591683747001</v>
      </c>
      <c r="Y130">
        <f t="shared" si="51"/>
        <v>3.2884519857796199</v>
      </c>
      <c r="Z130">
        <f t="shared" si="52"/>
        <v>1.33945883160529</v>
      </c>
      <c r="AA130">
        <f t="shared" si="53"/>
        <v>-10.208903738420725</v>
      </c>
      <c r="AB130">
        <f t="shared" si="54"/>
        <v>13.853329012870489</v>
      </c>
      <c r="AC130">
        <f t="shared" si="55"/>
        <v>1.2207656765747537</v>
      </c>
      <c r="AD130">
        <f t="shared" si="56"/>
        <v>17.603113951024518</v>
      </c>
      <c r="AE130">
        <f t="shared" si="57"/>
        <v>1.4446036361869345</v>
      </c>
      <c r="AF130">
        <f t="shared" si="58"/>
        <v>0.23149441583720465</v>
      </c>
      <c r="AG130">
        <f t="shared" si="59"/>
        <v>1.388140605710922</v>
      </c>
      <c r="AH130">
        <v>458.45027393233778</v>
      </c>
      <c r="AI130">
        <v>455.27018181818181</v>
      </c>
      <c r="AJ130">
        <v>-3.620652793844687E-4</v>
      </c>
      <c r="AK130">
        <v>84.076978181650844</v>
      </c>
      <c r="AL130">
        <f t="shared" si="60"/>
        <v>0.2316825677849296</v>
      </c>
      <c r="AM130">
        <v>18.520584685546972</v>
      </c>
      <c r="AN130">
        <v>19.032105864661649</v>
      </c>
      <c r="AO130">
        <v>-6.148235299826887E-7</v>
      </c>
      <c r="AP130">
        <v>90.497214367256092</v>
      </c>
      <c r="AQ130">
        <v>0</v>
      </c>
      <c r="AR130">
        <v>0</v>
      </c>
      <c r="AS130">
        <f t="shared" si="61"/>
        <v>1</v>
      </c>
      <c r="AT130">
        <f t="shared" si="62"/>
        <v>0</v>
      </c>
      <c r="AU130">
        <f t="shared" si="63"/>
        <v>53709.724500280958</v>
      </c>
      <c r="AV130">
        <f t="shared" si="64"/>
        <v>67.041700000000006</v>
      </c>
      <c r="AW130">
        <f t="shared" si="65"/>
        <v>53.63336000000001</v>
      </c>
      <c r="AX130">
        <f t="shared" si="66"/>
        <v>0.8</v>
      </c>
      <c r="AY130">
        <f t="shared" si="67"/>
        <v>0.19</v>
      </c>
      <c r="AZ130">
        <v>9</v>
      </c>
      <c r="BA130">
        <v>1.88</v>
      </c>
      <c r="BB130" t="s">
        <v>337</v>
      </c>
      <c r="BC130">
        <v>2</v>
      </c>
      <c r="BD130" t="b">
        <v>0</v>
      </c>
      <c r="BE130">
        <v>1750755284.0999999</v>
      </c>
      <c r="BF130">
        <v>446.59399999999999</v>
      </c>
      <c r="BG130">
        <v>450.07799999999997</v>
      </c>
      <c r="BH130">
        <v>19.032299999999999</v>
      </c>
      <c r="BI130">
        <v>18.5212</v>
      </c>
      <c r="BJ130">
        <v>443.60599999999999</v>
      </c>
      <c r="BK130">
        <v>18.812200000000001</v>
      </c>
      <c r="BL130">
        <v>399.88200000000001</v>
      </c>
      <c r="BM130">
        <v>101.215</v>
      </c>
      <c r="BN130">
        <v>0.100089</v>
      </c>
      <c r="BO130">
        <v>25.5654</v>
      </c>
      <c r="BP130">
        <v>25.4589</v>
      </c>
      <c r="BQ130">
        <v>999.9</v>
      </c>
      <c r="BR130">
        <v>0</v>
      </c>
      <c r="BS130">
        <v>0</v>
      </c>
      <c r="BT130">
        <v>9987</v>
      </c>
      <c r="BU130">
        <v>67.041700000000006</v>
      </c>
      <c r="BV130">
        <v>9.9204500000000007</v>
      </c>
      <c r="BW130">
        <v>-3.4844400000000002</v>
      </c>
      <c r="BX130">
        <v>455.25799999999998</v>
      </c>
      <c r="BY130">
        <v>458.572</v>
      </c>
      <c r="BZ130">
        <v>0.51108699999999996</v>
      </c>
      <c r="CA130">
        <v>450.07799999999997</v>
      </c>
      <c r="CB130">
        <v>18.5212</v>
      </c>
      <c r="CC130">
        <v>1.9263600000000001</v>
      </c>
      <c r="CD130">
        <v>1.87463</v>
      </c>
      <c r="CE130">
        <v>16.851700000000001</v>
      </c>
      <c r="CF130">
        <v>16.423400000000001</v>
      </c>
      <c r="CG130">
        <v>1750753677</v>
      </c>
      <c r="CH130" t="s">
        <v>338</v>
      </c>
      <c r="CI130">
        <v>1750753677</v>
      </c>
      <c r="CJ130">
        <v>1750753673.5</v>
      </c>
      <c r="CK130">
        <v>5</v>
      </c>
      <c r="CL130">
        <v>2.1520000000000001</v>
      </c>
      <c r="CM130">
        <v>-0.52400000000000002</v>
      </c>
      <c r="CN130">
        <v>3.0179999999999998</v>
      </c>
      <c r="CO130">
        <v>0.22</v>
      </c>
      <c r="CP130">
        <v>450</v>
      </c>
      <c r="CQ130">
        <v>19</v>
      </c>
      <c r="CR130">
        <v>0.26</v>
      </c>
      <c r="CS130">
        <v>0.17</v>
      </c>
      <c r="CT130">
        <v>-3.3434468292682928</v>
      </c>
      <c r="CU130">
        <v>-4.7142439024390241E-2</v>
      </c>
      <c r="CV130">
        <v>3.1149062894648281E-2</v>
      </c>
      <c r="CW130">
        <v>1</v>
      </c>
      <c r="CX130">
        <v>0</v>
      </c>
      <c r="CY130">
        <v>0</v>
      </c>
      <c r="CZ130">
        <v>0</v>
      </c>
      <c r="DA130">
        <v>-1</v>
      </c>
      <c r="DB130">
        <v>0.50867692682926835</v>
      </c>
      <c r="DC130">
        <v>1.9294264808362469E-2</v>
      </c>
      <c r="DD130">
        <v>2.2191250790789662E-3</v>
      </c>
      <c r="DE130">
        <v>1</v>
      </c>
      <c r="DF130">
        <v>2</v>
      </c>
      <c r="DG130">
        <v>2</v>
      </c>
      <c r="DH130" t="s">
        <v>339</v>
      </c>
      <c r="DI130">
        <v>3.0243899999999999</v>
      </c>
      <c r="DJ130">
        <v>2.6913800000000001</v>
      </c>
      <c r="DK130">
        <v>0.100743</v>
      </c>
      <c r="DL130">
        <v>0.102406</v>
      </c>
      <c r="DM130">
        <v>0.101285</v>
      </c>
      <c r="DN130">
        <v>0.10065300000000001</v>
      </c>
      <c r="DO130">
        <v>25065.4</v>
      </c>
      <c r="DP130">
        <v>16775.7</v>
      </c>
      <c r="DQ130">
        <v>26447.200000000001</v>
      </c>
      <c r="DR130">
        <v>16986.400000000001</v>
      </c>
      <c r="DS130">
        <v>33817.9</v>
      </c>
      <c r="DT130">
        <v>19961.099999999999</v>
      </c>
      <c r="DU130">
        <v>38523.9</v>
      </c>
      <c r="DV130">
        <v>22517.200000000001</v>
      </c>
      <c r="DW130">
        <v>1.8032999999999999</v>
      </c>
      <c r="DX130">
        <v>2.18302</v>
      </c>
      <c r="DY130">
        <v>4.9859300000000002E-2</v>
      </c>
      <c r="DZ130">
        <v>0</v>
      </c>
      <c r="EA130">
        <v>24.640899999999998</v>
      </c>
      <c r="EB130">
        <v>999.9</v>
      </c>
      <c r="EC130">
        <v>61.9</v>
      </c>
      <c r="ED130">
        <v>31.8</v>
      </c>
      <c r="EE130">
        <v>28.875</v>
      </c>
      <c r="EF130">
        <v>62.872</v>
      </c>
      <c r="EG130">
        <v>35.204300000000003</v>
      </c>
      <c r="EH130">
        <v>1</v>
      </c>
      <c r="EI130">
        <v>4.1774400000000003E-2</v>
      </c>
      <c r="EJ130">
        <v>-0.26807599999999998</v>
      </c>
      <c r="EK130">
        <v>20.327500000000001</v>
      </c>
      <c r="EL130">
        <v>5.2515499999999999</v>
      </c>
      <c r="EM130">
        <v>11.962</v>
      </c>
      <c r="EN130">
        <v>4.9896399999999996</v>
      </c>
      <c r="EO130">
        <v>3.2915199999999998</v>
      </c>
      <c r="EP130">
        <v>9999</v>
      </c>
      <c r="EQ130">
        <v>9999</v>
      </c>
      <c r="ER130">
        <v>9999</v>
      </c>
      <c r="ES130">
        <v>999.9</v>
      </c>
      <c r="ET130">
        <v>4.9726699999999999</v>
      </c>
      <c r="EU130">
        <v>1.87195</v>
      </c>
      <c r="EV130">
        <v>1.8722399999999999</v>
      </c>
      <c r="EW130">
        <v>1.8772500000000001</v>
      </c>
      <c r="EX130">
        <v>1.87138</v>
      </c>
      <c r="EY130">
        <v>1.8721300000000001</v>
      </c>
      <c r="EZ130">
        <v>1.87181</v>
      </c>
      <c r="FA130">
        <v>1.86873</v>
      </c>
      <c r="FB130">
        <v>0</v>
      </c>
      <c r="FC130">
        <v>0</v>
      </c>
      <c r="FD130">
        <v>0</v>
      </c>
      <c r="FE130">
        <v>0</v>
      </c>
      <c r="FF130" t="s">
        <v>340</v>
      </c>
      <c r="FG130" t="s">
        <v>341</v>
      </c>
      <c r="FH130" t="s">
        <v>342</v>
      </c>
      <c r="FI130" t="s">
        <v>342</v>
      </c>
      <c r="FJ130" t="s">
        <v>342</v>
      </c>
      <c r="FK130" t="s">
        <v>342</v>
      </c>
      <c r="FL130">
        <v>0</v>
      </c>
      <c r="FM130">
        <v>100</v>
      </c>
      <c r="FN130">
        <v>100</v>
      </c>
      <c r="FO130">
        <v>2.988</v>
      </c>
      <c r="FP130">
        <v>0.22009999999999999</v>
      </c>
      <c r="FQ130">
        <v>-0.71234261683338174</v>
      </c>
      <c r="FR130">
        <v>7.6898218637449396E-3</v>
      </c>
      <c r="FS130">
        <v>1.5097418776848419E-6</v>
      </c>
      <c r="FT130">
        <v>-9.8458676114205118E-11</v>
      </c>
      <c r="FU130">
        <v>0.22001999999999461</v>
      </c>
      <c r="FV130">
        <v>0</v>
      </c>
      <c r="FW130">
        <v>0</v>
      </c>
      <c r="FX130">
        <v>0</v>
      </c>
      <c r="FY130">
        <v>3</v>
      </c>
      <c r="FZ130">
        <v>2164</v>
      </c>
      <c r="GA130">
        <v>-1</v>
      </c>
      <c r="GB130">
        <v>-1</v>
      </c>
      <c r="GC130">
        <v>26.8</v>
      </c>
      <c r="GD130">
        <v>26.8</v>
      </c>
      <c r="GE130">
        <v>1.10107</v>
      </c>
      <c r="GF130">
        <v>2.6208499999999999</v>
      </c>
      <c r="GG130">
        <v>1.7981</v>
      </c>
      <c r="GH130">
        <v>2.3803700000000001</v>
      </c>
      <c r="GI130">
        <v>1.5979000000000001</v>
      </c>
      <c r="GJ130">
        <v>2.5585900000000001</v>
      </c>
      <c r="GK130">
        <v>35.336500000000001</v>
      </c>
      <c r="GL130">
        <v>24.157499999999999</v>
      </c>
      <c r="GM130">
        <v>18</v>
      </c>
      <c r="GN130">
        <v>367.38</v>
      </c>
      <c r="GO130">
        <v>665.79899999999998</v>
      </c>
      <c r="GP130">
        <v>25.83</v>
      </c>
      <c r="GQ130">
        <v>27.5901</v>
      </c>
      <c r="GR130">
        <v>30.0002</v>
      </c>
      <c r="GS130">
        <v>27.551500000000001</v>
      </c>
      <c r="GT130">
        <v>27.5762</v>
      </c>
      <c r="GU130">
        <v>22.0078</v>
      </c>
      <c r="GV130">
        <v>41.834299999999999</v>
      </c>
      <c r="GW130">
        <v>0</v>
      </c>
      <c r="GX130">
        <v>25.83</v>
      </c>
      <c r="GY130">
        <v>450</v>
      </c>
      <c r="GZ130">
        <v>18.5</v>
      </c>
      <c r="HA130">
        <v>100.492</v>
      </c>
      <c r="HB130">
        <v>70.274600000000007</v>
      </c>
    </row>
    <row r="131" spans="1:210" x14ac:dyDescent="0.3">
      <c r="A131">
        <v>115</v>
      </c>
      <c r="B131">
        <v>1750755289.0999999</v>
      </c>
      <c r="C131">
        <v>570</v>
      </c>
      <c r="D131" t="s">
        <v>570</v>
      </c>
      <c r="E131" t="s">
        <v>571</v>
      </c>
      <c r="F131" t="s">
        <v>336</v>
      </c>
      <c r="G131">
        <v>1750755289.0999999</v>
      </c>
      <c r="H131">
        <f t="shared" si="34"/>
        <v>2.3309030419376019E-4</v>
      </c>
      <c r="I131">
        <f t="shared" si="35"/>
        <v>0.2330903041937602</v>
      </c>
      <c r="J131">
        <f t="shared" si="36"/>
        <v>1.3915198954953922</v>
      </c>
      <c r="K131">
        <f t="shared" si="37"/>
        <v>446.55799999999999</v>
      </c>
      <c r="L131">
        <f t="shared" si="38"/>
        <v>309.02478873135902</v>
      </c>
      <c r="M131">
        <f t="shared" si="39"/>
        <v>31.309181762213417</v>
      </c>
      <c r="N131">
        <f t="shared" si="40"/>
        <v>45.243508285429996</v>
      </c>
      <c r="O131">
        <f t="shared" si="41"/>
        <v>1.7270388339527161E-2</v>
      </c>
      <c r="P131">
        <f t="shared" si="42"/>
        <v>2.4143395124738332</v>
      </c>
      <c r="Q131">
        <f t="shared" si="43"/>
        <v>1.7203133075910305E-2</v>
      </c>
      <c r="R131">
        <f t="shared" si="44"/>
        <v>1.0757979057435361E-2</v>
      </c>
      <c r="S131">
        <f t="shared" si="45"/>
        <v>12.740487999999999</v>
      </c>
      <c r="T131">
        <f t="shared" si="46"/>
        <v>25.583577629303647</v>
      </c>
      <c r="U131">
        <f t="shared" si="47"/>
        <v>25.4499</v>
      </c>
      <c r="V131">
        <f t="shared" si="48"/>
        <v>3.2659710775080275</v>
      </c>
      <c r="W131">
        <f t="shared" si="49"/>
        <v>58.638779854057113</v>
      </c>
      <c r="X131">
        <f t="shared" si="50"/>
        <v>1.9283997038475</v>
      </c>
      <c r="Y131">
        <f t="shared" si="51"/>
        <v>3.2886081679171868</v>
      </c>
      <c r="Z131">
        <f t="shared" si="52"/>
        <v>1.3375713736605275</v>
      </c>
      <c r="AA131">
        <f t="shared" si="53"/>
        <v>-10.279282414944825</v>
      </c>
      <c r="AB131">
        <f t="shared" si="54"/>
        <v>15.137825689931573</v>
      </c>
      <c r="AC131">
        <f t="shared" si="55"/>
        <v>1.333044123433774</v>
      </c>
      <c r="AD131">
        <f t="shared" si="56"/>
        <v>18.932075398420523</v>
      </c>
      <c r="AE131">
        <f t="shared" si="57"/>
        <v>1.3915198954953922</v>
      </c>
      <c r="AF131">
        <f t="shared" si="58"/>
        <v>0.2330903041937602</v>
      </c>
      <c r="AG131">
        <f t="shared" si="59"/>
        <v>1.4546108952842969</v>
      </c>
      <c r="AH131">
        <v>458.54995948215497</v>
      </c>
      <c r="AI131">
        <v>455.21949696969682</v>
      </c>
      <c r="AJ131">
        <v>-3.5712714617224678E-4</v>
      </c>
      <c r="AK131">
        <v>84.076978181650844</v>
      </c>
      <c r="AL131">
        <f t="shared" si="60"/>
        <v>0.23209767123799904</v>
      </c>
      <c r="AM131">
        <v>18.52126620605744</v>
      </c>
      <c r="AN131">
        <v>19.03336661654135</v>
      </c>
      <c r="AO131">
        <v>1.027735882788437E-6</v>
      </c>
      <c r="AP131">
        <v>90.497214367256092</v>
      </c>
      <c r="AQ131">
        <v>0</v>
      </c>
      <c r="AR131">
        <v>0</v>
      </c>
      <c r="AS131">
        <f t="shared" si="61"/>
        <v>1</v>
      </c>
      <c r="AT131">
        <f t="shared" si="62"/>
        <v>0</v>
      </c>
      <c r="AU131">
        <f t="shared" si="63"/>
        <v>53761.702440066867</v>
      </c>
      <c r="AV131">
        <f t="shared" si="64"/>
        <v>67.055199999999999</v>
      </c>
      <c r="AW131">
        <f t="shared" si="65"/>
        <v>53.644159999999999</v>
      </c>
      <c r="AX131">
        <f t="shared" si="66"/>
        <v>0.8</v>
      </c>
      <c r="AY131">
        <f t="shared" si="67"/>
        <v>0.19</v>
      </c>
      <c r="AZ131">
        <v>9</v>
      </c>
      <c r="BA131">
        <v>1.88</v>
      </c>
      <c r="BB131" t="s">
        <v>337</v>
      </c>
      <c r="BC131">
        <v>2</v>
      </c>
      <c r="BD131" t="b">
        <v>0</v>
      </c>
      <c r="BE131">
        <v>1750755289.0999999</v>
      </c>
      <c r="BF131">
        <v>446.55799999999999</v>
      </c>
      <c r="BG131">
        <v>449.92200000000003</v>
      </c>
      <c r="BH131">
        <v>19.0335</v>
      </c>
      <c r="BI131">
        <v>18.519200000000001</v>
      </c>
      <c r="BJ131">
        <v>443.57100000000003</v>
      </c>
      <c r="BK131">
        <v>18.813500000000001</v>
      </c>
      <c r="BL131">
        <v>400.13299999999998</v>
      </c>
      <c r="BM131">
        <v>101.21599999999999</v>
      </c>
      <c r="BN131">
        <v>0.10008499999999999</v>
      </c>
      <c r="BO131">
        <v>25.566199999999998</v>
      </c>
      <c r="BP131">
        <v>25.4499</v>
      </c>
      <c r="BQ131">
        <v>999.9</v>
      </c>
      <c r="BR131">
        <v>0</v>
      </c>
      <c r="BS131">
        <v>0</v>
      </c>
      <c r="BT131">
        <v>9997</v>
      </c>
      <c r="BU131">
        <v>67.055199999999999</v>
      </c>
      <c r="BV131">
        <v>9.9204500000000007</v>
      </c>
      <c r="BW131">
        <v>-3.3647800000000001</v>
      </c>
      <c r="BX131">
        <v>455.22199999999998</v>
      </c>
      <c r="BY131">
        <v>458.41199999999998</v>
      </c>
      <c r="BZ131">
        <v>0.51435900000000001</v>
      </c>
      <c r="CA131">
        <v>449.92200000000003</v>
      </c>
      <c r="CB131">
        <v>18.519200000000001</v>
      </c>
      <c r="CC131">
        <v>1.92649</v>
      </c>
      <c r="CD131">
        <v>1.87443</v>
      </c>
      <c r="CE131">
        <v>16.852799999999998</v>
      </c>
      <c r="CF131">
        <v>16.421700000000001</v>
      </c>
      <c r="CG131">
        <v>1750753677</v>
      </c>
      <c r="CH131" t="s">
        <v>338</v>
      </c>
      <c r="CI131">
        <v>1750753677</v>
      </c>
      <c r="CJ131">
        <v>1750753673.5</v>
      </c>
      <c r="CK131">
        <v>5</v>
      </c>
      <c r="CL131">
        <v>2.1520000000000001</v>
      </c>
      <c r="CM131">
        <v>-0.52400000000000002</v>
      </c>
      <c r="CN131">
        <v>3.0179999999999998</v>
      </c>
      <c r="CO131">
        <v>0.22</v>
      </c>
      <c r="CP131">
        <v>450</v>
      </c>
      <c r="CQ131">
        <v>19</v>
      </c>
      <c r="CR131">
        <v>0.26</v>
      </c>
      <c r="CS131">
        <v>0.17</v>
      </c>
      <c r="CT131">
        <v>-3.3673902500000001</v>
      </c>
      <c r="CU131">
        <v>-0.43534120075046551</v>
      </c>
      <c r="CV131">
        <v>5.7620768933063532E-2</v>
      </c>
      <c r="CW131">
        <v>1</v>
      </c>
      <c r="CX131">
        <v>0</v>
      </c>
      <c r="CY131">
        <v>0</v>
      </c>
      <c r="CZ131">
        <v>0</v>
      </c>
      <c r="DA131">
        <v>-1</v>
      </c>
      <c r="DB131">
        <v>0.51027842499999998</v>
      </c>
      <c r="DC131">
        <v>1.0645699812382579E-2</v>
      </c>
      <c r="DD131">
        <v>1.242221213945001E-3</v>
      </c>
      <c r="DE131">
        <v>1</v>
      </c>
      <c r="DF131">
        <v>2</v>
      </c>
      <c r="DG131">
        <v>2</v>
      </c>
      <c r="DH131" t="s">
        <v>339</v>
      </c>
      <c r="DI131">
        <v>3.02468</v>
      </c>
      <c r="DJ131">
        <v>2.6913800000000001</v>
      </c>
      <c r="DK131">
        <v>0.10073699999999999</v>
      </c>
      <c r="DL131">
        <v>0.102379</v>
      </c>
      <c r="DM131">
        <v>0.10129000000000001</v>
      </c>
      <c r="DN131">
        <v>0.100645</v>
      </c>
      <c r="DO131">
        <v>25065.599999999999</v>
      </c>
      <c r="DP131">
        <v>16776.099999999999</v>
      </c>
      <c r="DQ131">
        <v>26447.3</v>
      </c>
      <c r="DR131">
        <v>16986.2</v>
      </c>
      <c r="DS131">
        <v>33817.9</v>
      </c>
      <c r="DT131">
        <v>19961</v>
      </c>
      <c r="DU131">
        <v>38524.1</v>
      </c>
      <c r="DV131">
        <v>22516.9</v>
      </c>
      <c r="DW131">
        <v>1.8038000000000001</v>
      </c>
      <c r="DX131">
        <v>2.1829000000000001</v>
      </c>
      <c r="DY131">
        <v>4.9310899999999998E-2</v>
      </c>
      <c r="DZ131">
        <v>0</v>
      </c>
      <c r="EA131">
        <v>24.640899999999998</v>
      </c>
      <c r="EB131">
        <v>999.9</v>
      </c>
      <c r="EC131">
        <v>61.9</v>
      </c>
      <c r="ED131">
        <v>31.8</v>
      </c>
      <c r="EE131">
        <v>28.872399999999999</v>
      </c>
      <c r="EF131">
        <v>62.911900000000003</v>
      </c>
      <c r="EG131">
        <v>35.132199999999997</v>
      </c>
      <c r="EH131">
        <v>1</v>
      </c>
      <c r="EI131">
        <v>4.1754100000000002E-2</v>
      </c>
      <c r="EJ131">
        <v>-0.26825700000000002</v>
      </c>
      <c r="EK131">
        <v>20.327500000000001</v>
      </c>
      <c r="EL131">
        <v>5.2516699999999998</v>
      </c>
      <c r="EM131">
        <v>11.962</v>
      </c>
      <c r="EN131">
        <v>4.9896799999999999</v>
      </c>
      <c r="EO131">
        <v>3.2915999999999999</v>
      </c>
      <c r="EP131">
        <v>9999</v>
      </c>
      <c r="EQ131">
        <v>9999</v>
      </c>
      <c r="ER131">
        <v>9999</v>
      </c>
      <c r="ES131">
        <v>999.9</v>
      </c>
      <c r="ET131">
        <v>4.9726999999999997</v>
      </c>
      <c r="EU131">
        <v>1.87195</v>
      </c>
      <c r="EV131">
        <v>1.8722300000000001</v>
      </c>
      <c r="EW131">
        <v>1.87727</v>
      </c>
      <c r="EX131">
        <v>1.87137</v>
      </c>
      <c r="EY131">
        <v>1.8721300000000001</v>
      </c>
      <c r="EZ131">
        <v>1.87181</v>
      </c>
      <c r="FA131">
        <v>1.86873</v>
      </c>
      <c r="FB131">
        <v>0</v>
      </c>
      <c r="FC131">
        <v>0</v>
      </c>
      <c r="FD131">
        <v>0</v>
      </c>
      <c r="FE131">
        <v>0</v>
      </c>
      <c r="FF131" t="s">
        <v>340</v>
      </c>
      <c r="FG131" t="s">
        <v>341</v>
      </c>
      <c r="FH131" t="s">
        <v>342</v>
      </c>
      <c r="FI131" t="s">
        <v>342</v>
      </c>
      <c r="FJ131" t="s">
        <v>342</v>
      </c>
      <c r="FK131" t="s">
        <v>342</v>
      </c>
      <c r="FL131">
        <v>0</v>
      </c>
      <c r="FM131">
        <v>100</v>
      </c>
      <c r="FN131">
        <v>100</v>
      </c>
      <c r="FO131">
        <v>2.9870000000000001</v>
      </c>
      <c r="FP131">
        <v>0.22</v>
      </c>
      <c r="FQ131">
        <v>-0.71234261683338174</v>
      </c>
      <c r="FR131">
        <v>7.6898218637449396E-3</v>
      </c>
      <c r="FS131">
        <v>1.5097418776848419E-6</v>
      </c>
      <c r="FT131">
        <v>-9.8458676114205118E-11</v>
      </c>
      <c r="FU131">
        <v>0.22001999999999461</v>
      </c>
      <c r="FV131">
        <v>0</v>
      </c>
      <c r="FW131">
        <v>0</v>
      </c>
      <c r="FX131">
        <v>0</v>
      </c>
      <c r="FY131">
        <v>3</v>
      </c>
      <c r="FZ131">
        <v>2164</v>
      </c>
      <c r="GA131">
        <v>-1</v>
      </c>
      <c r="GB131">
        <v>-1</v>
      </c>
      <c r="GC131">
        <v>26.9</v>
      </c>
      <c r="GD131">
        <v>26.9</v>
      </c>
      <c r="GE131">
        <v>1.10107</v>
      </c>
      <c r="GF131">
        <v>2.6220699999999999</v>
      </c>
      <c r="GG131">
        <v>1.7981</v>
      </c>
      <c r="GH131">
        <v>2.3803700000000001</v>
      </c>
      <c r="GI131">
        <v>1.5979000000000001</v>
      </c>
      <c r="GJ131">
        <v>2.5488300000000002</v>
      </c>
      <c r="GK131">
        <v>35.336500000000001</v>
      </c>
      <c r="GL131">
        <v>24.157499999999999</v>
      </c>
      <c r="GM131">
        <v>18</v>
      </c>
      <c r="GN131">
        <v>367.63799999999998</v>
      </c>
      <c r="GO131">
        <v>665.71100000000001</v>
      </c>
      <c r="GP131">
        <v>25.83</v>
      </c>
      <c r="GQ131">
        <v>27.5901</v>
      </c>
      <c r="GR131">
        <v>30.0001</v>
      </c>
      <c r="GS131">
        <v>27.551500000000001</v>
      </c>
      <c r="GT131">
        <v>27.577300000000001</v>
      </c>
      <c r="GU131">
        <v>22.0136</v>
      </c>
      <c r="GV131">
        <v>41.834299999999999</v>
      </c>
      <c r="GW131">
        <v>0</v>
      </c>
      <c r="GX131">
        <v>25.83</v>
      </c>
      <c r="GY131">
        <v>450</v>
      </c>
      <c r="GZ131">
        <v>18.5</v>
      </c>
      <c r="HA131">
        <v>100.492</v>
      </c>
      <c r="HB131">
        <v>70.273799999999994</v>
      </c>
    </row>
    <row r="132" spans="1:210" x14ac:dyDescent="0.3">
      <c r="A132">
        <v>116</v>
      </c>
      <c r="B132">
        <v>1750755294.0999999</v>
      </c>
      <c r="C132">
        <v>575</v>
      </c>
      <c r="D132" t="s">
        <v>572</v>
      </c>
      <c r="E132" t="s">
        <v>573</v>
      </c>
      <c r="F132" t="s">
        <v>336</v>
      </c>
      <c r="G132">
        <v>1750755294.0999999</v>
      </c>
      <c r="H132">
        <f t="shared" si="34"/>
        <v>2.339496827546317E-4</v>
      </c>
      <c r="I132">
        <f t="shared" si="35"/>
        <v>0.23394968275463171</v>
      </c>
      <c r="J132">
        <f t="shared" si="36"/>
        <v>1.4161674263441471</v>
      </c>
      <c r="K132">
        <f t="shared" si="37"/>
        <v>446.56900000000002</v>
      </c>
      <c r="L132">
        <f t="shared" si="38"/>
        <v>307.13877915344489</v>
      </c>
      <c r="M132">
        <f t="shared" si="39"/>
        <v>31.118334691658426</v>
      </c>
      <c r="N132">
        <f t="shared" si="40"/>
        <v>45.2449659506415</v>
      </c>
      <c r="O132">
        <f t="shared" si="41"/>
        <v>1.7320548197598182E-2</v>
      </c>
      <c r="P132">
        <f t="shared" si="42"/>
        <v>2.4157370906016182</v>
      </c>
      <c r="Q132">
        <f t="shared" si="43"/>
        <v>1.7252941486839531E-2</v>
      </c>
      <c r="R132">
        <f t="shared" si="44"/>
        <v>1.0789140726607674E-2</v>
      </c>
      <c r="S132">
        <f t="shared" si="45"/>
        <v>12.736118000000001</v>
      </c>
      <c r="T132">
        <f t="shared" si="46"/>
        <v>25.585570073889585</v>
      </c>
      <c r="U132">
        <f t="shared" si="47"/>
        <v>25.456099999999999</v>
      </c>
      <c r="V132">
        <f t="shared" si="48"/>
        <v>3.267174425529622</v>
      </c>
      <c r="W132">
        <f t="shared" si="49"/>
        <v>58.635223090174051</v>
      </c>
      <c r="X132">
        <f t="shared" si="50"/>
        <v>1.9285460430018</v>
      </c>
      <c r="Y132">
        <f t="shared" si="51"/>
        <v>3.2890572276597703</v>
      </c>
      <c r="Z132">
        <f t="shared" si="52"/>
        <v>1.338628382527822</v>
      </c>
      <c r="AA132">
        <f t="shared" si="53"/>
        <v>-10.317181009479258</v>
      </c>
      <c r="AB132">
        <f t="shared" si="54"/>
        <v>14.638663306405146</v>
      </c>
      <c r="AC132">
        <f t="shared" si="55"/>
        <v>1.2883968956916223</v>
      </c>
      <c r="AD132">
        <f t="shared" si="56"/>
        <v>18.34599719261751</v>
      </c>
      <c r="AE132">
        <f t="shared" si="57"/>
        <v>1.4161674263441471</v>
      </c>
      <c r="AF132">
        <f t="shared" si="58"/>
        <v>0.23394968275463171</v>
      </c>
      <c r="AG132">
        <f t="shared" si="59"/>
        <v>1.3828534070202685</v>
      </c>
      <c r="AH132">
        <v>458.4044000541586</v>
      </c>
      <c r="AI132">
        <v>455.23461212121202</v>
      </c>
      <c r="AJ132">
        <v>8.6218854161204312E-6</v>
      </c>
      <c r="AK132">
        <v>84.076978181650844</v>
      </c>
      <c r="AL132">
        <f t="shared" si="60"/>
        <v>0.23348007658661979</v>
      </c>
      <c r="AM132">
        <v>18.520067065294882</v>
      </c>
      <c r="AN132">
        <v>19.035326917293219</v>
      </c>
      <c r="AO132">
        <v>3.8012629195871588E-7</v>
      </c>
      <c r="AP132">
        <v>90.497214367256092</v>
      </c>
      <c r="AQ132">
        <v>0</v>
      </c>
      <c r="AR132">
        <v>0</v>
      </c>
      <c r="AS132">
        <f t="shared" si="61"/>
        <v>1</v>
      </c>
      <c r="AT132">
        <f t="shared" si="62"/>
        <v>0</v>
      </c>
      <c r="AU132">
        <f t="shared" si="63"/>
        <v>53808.238755239247</v>
      </c>
      <c r="AV132">
        <f t="shared" si="64"/>
        <v>67.032200000000003</v>
      </c>
      <c r="AW132">
        <f t="shared" si="65"/>
        <v>53.625760000000007</v>
      </c>
      <c r="AX132">
        <f t="shared" si="66"/>
        <v>0.8</v>
      </c>
      <c r="AY132">
        <f t="shared" si="67"/>
        <v>0.19</v>
      </c>
      <c r="AZ132">
        <v>9</v>
      </c>
      <c r="BA132">
        <v>1.88</v>
      </c>
      <c r="BB132" t="s">
        <v>337</v>
      </c>
      <c r="BC132">
        <v>2</v>
      </c>
      <c r="BD132" t="b">
        <v>0</v>
      </c>
      <c r="BE132">
        <v>1750755294.0999999</v>
      </c>
      <c r="BF132">
        <v>446.56900000000002</v>
      </c>
      <c r="BG132">
        <v>449.99</v>
      </c>
      <c r="BH132">
        <v>19.034800000000001</v>
      </c>
      <c r="BI132">
        <v>18.5185</v>
      </c>
      <c r="BJ132">
        <v>443.58199999999999</v>
      </c>
      <c r="BK132">
        <v>18.814800000000002</v>
      </c>
      <c r="BL132">
        <v>400.05200000000002</v>
      </c>
      <c r="BM132">
        <v>101.217</v>
      </c>
      <c r="BN132">
        <v>9.9853499999999998E-2</v>
      </c>
      <c r="BO132">
        <v>25.5685</v>
      </c>
      <c r="BP132">
        <v>25.456099999999999</v>
      </c>
      <c r="BQ132">
        <v>999.9</v>
      </c>
      <c r="BR132">
        <v>0</v>
      </c>
      <c r="BS132">
        <v>0</v>
      </c>
      <c r="BT132">
        <v>10006</v>
      </c>
      <c r="BU132">
        <v>67.032200000000003</v>
      </c>
      <c r="BV132">
        <v>9.9204500000000007</v>
      </c>
      <c r="BW132">
        <v>-3.4201999999999999</v>
      </c>
      <c r="BX132">
        <v>455.23500000000001</v>
      </c>
      <c r="BY132">
        <v>458.48</v>
      </c>
      <c r="BZ132">
        <v>0.51635200000000003</v>
      </c>
      <c r="CA132">
        <v>449.99</v>
      </c>
      <c r="CB132">
        <v>18.5185</v>
      </c>
      <c r="CC132">
        <v>1.9266399999999999</v>
      </c>
      <c r="CD132">
        <v>1.8743700000000001</v>
      </c>
      <c r="CE132">
        <v>16.853999999999999</v>
      </c>
      <c r="CF132">
        <v>16.421199999999999</v>
      </c>
      <c r="CG132">
        <v>1750753677</v>
      </c>
      <c r="CH132" t="s">
        <v>338</v>
      </c>
      <c r="CI132">
        <v>1750753677</v>
      </c>
      <c r="CJ132">
        <v>1750753673.5</v>
      </c>
      <c r="CK132">
        <v>5</v>
      </c>
      <c r="CL132">
        <v>2.1520000000000001</v>
      </c>
      <c r="CM132">
        <v>-0.52400000000000002</v>
      </c>
      <c r="CN132">
        <v>3.0179999999999998</v>
      </c>
      <c r="CO132">
        <v>0.22</v>
      </c>
      <c r="CP132">
        <v>450</v>
      </c>
      <c r="CQ132">
        <v>19</v>
      </c>
      <c r="CR132">
        <v>0.26</v>
      </c>
      <c r="CS132">
        <v>0.17</v>
      </c>
      <c r="CT132">
        <v>-3.3748556097560982</v>
      </c>
      <c r="CU132">
        <v>-0.2064399303135902</v>
      </c>
      <c r="CV132">
        <v>5.4886074783281807E-2</v>
      </c>
      <c r="CW132">
        <v>1</v>
      </c>
      <c r="CX132">
        <v>0</v>
      </c>
      <c r="CY132">
        <v>0</v>
      </c>
      <c r="CZ132">
        <v>0</v>
      </c>
      <c r="DA132">
        <v>-1</v>
      </c>
      <c r="DB132">
        <v>0.5120537560975611</v>
      </c>
      <c r="DC132">
        <v>2.265236236933842E-2</v>
      </c>
      <c r="DD132">
        <v>2.4968367478450889E-3</v>
      </c>
      <c r="DE132">
        <v>1</v>
      </c>
      <c r="DF132">
        <v>2</v>
      </c>
      <c r="DG132">
        <v>2</v>
      </c>
      <c r="DH132" t="s">
        <v>339</v>
      </c>
      <c r="DI132">
        <v>3.0245899999999999</v>
      </c>
      <c r="DJ132">
        <v>2.6911399999999999</v>
      </c>
      <c r="DK132">
        <v>0.10074</v>
      </c>
      <c r="DL132">
        <v>0.102391</v>
      </c>
      <c r="DM132">
        <v>0.101295</v>
      </c>
      <c r="DN132">
        <v>0.100643</v>
      </c>
      <c r="DO132">
        <v>25065.7</v>
      </c>
      <c r="DP132">
        <v>16775.900000000001</v>
      </c>
      <c r="DQ132">
        <v>26447.4</v>
      </c>
      <c r="DR132">
        <v>16986.3</v>
      </c>
      <c r="DS132">
        <v>33817.599999999999</v>
      </c>
      <c r="DT132">
        <v>19961.2</v>
      </c>
      <c r="DU132">
        <v>38524</v>
      </c>
      <c r="DV132">
        <v>22517.1</v>
      </c>
      <c r="DW132">
        <v>1.8037799999999999</v>
      </c>
      <c r="DX132">
        <v>2.1828799999999999</v>
      </c>
      <c r="DY132">
        <v>4.9686399999999999E-2</v>
      </c>
      <c r="DZ132">
        <v>0</v>
      </c>
      <c r="EA132">
        <v>24.640899999999998</v>
      </c>
      <c r="EB132">
        <v>999.9</v>
      </c>
      <c r="EC132">
        <v>61.9</v>
      </c>
      <c r="ED132">
        <v>31.8</v>
      </c>
      <c r="EE132">
        <v>28.873000000000001</v>
      </c>
      <c r="EF132">
        <v>62.7119</v>
      </c>
      <c r="EG132">
        <v>35.116199999999999</v>
      </c>
      <c r="EH132">
        <v>1</v>
      </c>
      <c r="EI132">
        <v>4.1796699999999999E-2</v>
      </c>
      <c r="EJ132">
        <v>-0.26834400000000003</v>
      </c>
      <c r="EK132">
        <v>20.327300000000001</v>
      </c>
      <c r="EL132">
        <v>5.2516699999999998</v>
      </c>
      <c r="EM132">
        <v>11.962</v>
      </c>
      <c r="EN132">
        <v>4.9897200000000002</v>
      </c>
      <c r="EO132">
        <v>3.2915999999999999</v>
      </c>
      <c r="EP132">
        <v>9999</v>
      </c>
      <c r="EQ132">
        <v>9999</v>
      </c>
      <c r="ER132">
        <v>9999</v>
      </c>
      <c r="ES132">
        <v>999.9</v>
      </c>
      <c r="ET132">
        <v>4.9726800000000004</v>
      </c>
      <c r="EU132">
        <v>1.87195</v>
      </c>
      <c r="EV132">
        <v>1.87222</v>
      </c>
      <c r="EW132">
        <v>1.87727</v>
      </c>
      <c r="EX132">
        <v>1.8713900000000001</v>
      </c>
      <c r="EY132">
        <v>1.87215</v>
      </c>
      <c r="EZ132">
        <v>1.87181</v>
      </c>
      <c r="FA132">
        <v>1.8687400000000001</v>
      </c>
      <c r="FB132">
        <v>0</v>
      </c>
      <c r="FC132">
        <v>0</v>
      </c>
      <c r="FD132">
        <v>0</v>
      </c>
      <c r="FE132">
        <v>0</v>
      </c>
      <c r="FF132" t="s">
        <v>340</v>
      </c>
      <c r="FG132" t="s">
        <v>341</v>
      </c>
      <c r="FH132" t="s">
        <v>342</v>
      </c>
      <c r="FI132" t="s">
        <v>342</v>
      </c>
      <c r="FJ132" t="s">
        <v>342</v>
      </c>
      <c r="FK132" t="s">
        <v>342</v>
      </c>
      <c r="FL132">
        <v>0</v>
      </c>
      <c r="FM132">
        <v>100</v>
      </c>
      <c r="FN132">
        <v>100</v>
      </c>
      <c r="FO132">
        <v>2.9870000000000001</v>
      </c>
      <c r="FP132">
        <v>0.22</v>
      </c>
      <c r="FQ132">
        <v>-0.71234261683338174</v>
      </c>
      <c r="FR132">
        <v>7.6898218637449396E-3</v>
      </c>
      <c r="FS132">
        <v>1.5097418776848419E-6</v>
      </c>
      <c r="FT132">
        <v>-9.8458676114205118E-11</v>
      </c>
      <c r="FU132">
        <v>0.22001999999999461</v>
      </c>
      <c r="FV132">
        <v>0</v>
      </c>
      <c r="FW132">
        <v>0</v>
      </c>
      <c r="FX132">
        <v>0</v>
      </c>
      <c r="FY132">
        <v>3</v>
      </c>
      <c r="FZ132">
        <v>2164</v>
      </c>
      <c r="GA132">
        <v>-1</v>
      </c>
      <c r="GB132">
        <v>-1</v>
      </c>
      <c r="GC132">
        <v>27</v>
      </c>
      <c r="GD132">
        <v>27</v>
      </c>
      <c r="GE132">
        <v>1.10107</v>
      </c>
      <c r="GF132">
        <v>2.6220699999999999</v>
      </c>
      <c r="GG132">
        <v>1.7981</v>
      </c>
      <c r="GH132">
        <v>2.3803700000000001</v>
      </c>
      <c r="GI132">
        <v>1.5979000000000001</v>
      </c>
      <c r="GJ132">
        <v>2.5268600000000001</v>
      </c>
      <c r="GK132">
        <v>35.336500000000001</v>
      </c>
      <c r="GL132">
        <v>24.157499999999999</v>
      </c>
      <c r="GM132">
        <v>18</v>
      </c>
      <c r="GN132">
        <v>367.62799999999999</v>
      </c>
      <c r="GO132">
        <v>665.69299999999998</v>
      </c>
      <c r="GP132">
        <v>25.83</v>
      </c>
      <c r="GQ132">
        <v>27.5901</v>
      </c>
      <c r="GR132">
        <v>30.0001</v>
      </c>
      <c r="GS132">
        <v>27.551500000000001</v>
      </c>
      <c r="GT132">
        <v>27.577300000000001</v>
      </c>
      <c r="GU132">
        <v>22.0107</v>
      </c>
      <c r="GV132">
        <v>41.834299999999999</v>
      </c>
      <c r="GW132">
        <v>0</v>
      </c>
      <c r="GX132">
        <v>25.83</v>
      </c>
      <c r="GY132">
        <v>450</v>
      </c>
      <c r="GZ132">
        <v>18.5</v>
      </c>
      <c r="HA132">
        <v>100.492</v>
      </c>
      <c r="HB132">
        <v>70.2744</v>
      </c>
    </row>
    <row r="133" spans="1:210" x14ac:dyDescent="0.3">
      <c r="A133">
        <v>117</v>
      </c>
      <c r="B133">
        <v>1750755299.0999999</v>
      </c>
      <c r="C133">
        <v>580</v>
      </c>
      <c r="D133" t="s">
        <v>574</v>
      </c>
      <c r="E133" t="s">
        <v>575</v>
      </c>
      <c r="F133" t="s">
        <v>336</v>
      </c>
      <c r="G133">
        <v>1750755299.0999999</v>
      </c>
      <c r="H133">
        <f t="shared" si="34"/>
        <v>2.3446558691246652E-4</v>
      </c>
      <c r="I133">
        <f t="shared" si="35"/>
        <v>0.23446558691246652</v>
      </c>
      <c r="J133">
        <f t="shared" si="36"/>
        <v>1.4295414114548226</v>
      </c>
      <c r="K133">
        <f t="shared" si="37"/>
        <v>446.53100000000001</v>
      </c>
      <c r="L133">
        <f t="shared" si="38"/>
        <v>306.15134338078013</v>
      </c>
      <c r="M133">
        <f t="shared" si="39"/>
        <v>31.018036547448013</v>
      </c>
      <c r="N133">
        <f t="shared" si="40"/>
        <v>45.240745066212995</v>
      </c>
      <c r="O133">
        <f t="shared" si="41"/>
        <v>1.7357337763861676E-2</v>
      </c>
      <c r="P133">
        <f t="shared" si="42"/>
        <v>2.4149539868765095</v>
      </c>
      <c r="Q133">
        <f t="shared" si="43"/>
        <v>1.7289422227815838E-2</v>
      </c>
      <c r="R133">
        <f t="shared" si="44"/>
        <v>1.0811968783137279E-2</v>
      </c>
      <c r="S133">
        <f t="shared" si="45"/>
        <v>12.738303</v>
      </c>
      <c r="T133">
        <f t="shared" si="46"/>
        <v>25.586629967530509</v>
      </c>
      <c r="U133">
        <f t="shared" si="47"/>
        <v>25.4572</v>
      </c>
      <c r="V133">
        <f t="shared" si="48"/>
        <v>3.2673879632131229</v>
      </c>
      <c r="W133">
        <f t="shared" si="49"/>
        <v>58.634261810150356</v>
      </c>
      <c r="X133">
        <f t="shared" si="50"/>
        <v>1.9286518138279998</v>
      </c>
      <c r="Y133">
        <f t="shared" si="51"/>
        <v>3.2892915409640664</v>
      </c>
      <c r="Z133">
        <f t="shared" si="52"/>
        <v>1.3387361493851231</v>
      </c>
      <c r="AA133">
        <f t="shared" si="53"/>
        <v>-10.339932382839773</v>
      </c>
      <c r="AB133">
        <f t="shared" si="54"/>
        <v>14.646937425804811</v>
      </c>
      <c r="AC133">
        <f t="shared" si="55"/>
        <v>1.2895580600670806</v>
      </c>
      <c r="AD133">
        <f t="shared" si="56"/>
        <v>18.33486610303212</v>
      </c>
      <c r="AE133">
        <f t="shared" si="57"/>
        <v>1.4295414114548226</v>
      </c>
      <c r="AF133">
        <f t="shared" si="58"/>
        <v>0.23446558691246652</v>
      </c>
      <c r="AG133">
        <f t="shared" si="59"/>
        <v>1.4499503730731333</v>
      </c>
      <c r="AH133">
        <v>458.5191215494408</v>
      </c>
      <c r="AI133">
        <v>455.19595757575752</v>
      </c>
      <c r="AJ133">
        <v>-8.7035228232775787E-5</v>
      </c>
      <c r="AK133">
        <v>84.076978181650844</v>
      </c>
      <c r="AL133">
        <f t="shared" si="60"/>
        <v>0.23433421490899822</v>
      </c>
      <c r="AM133">
        <v>18.518235567929771</v>
      </c>
      <c r="AN133">
        <v>19.03543669172932</v>
      </c>
      <c r="AO133">
        <v>9.9951903594167621E-7</v>
      </c>
      <c r="AP133">
        <v>90.497214367256092</v>
      </c>
      <c r="AQ133">
        <v>0</v>
      </c>
      <c r="AR133">
        <v>0</v>
      </c>
      <c r="AS133">
        <f t="shared" si="61"/>
        <v>1</v>
      </c>
      <c r="AT133">
        <f t="shared" si="62"/>
        <v>0</v>
      </c>
      <c r="AU133">
        <f t="shared" si="63"/>
        <v>53781.70423891527</v>
      </c>
      <c r="AV133">
        <f t="shared" si="64"/>
        <v>67.043700000000001</v>
      </c>
      <c r="AW133">
        <f t="shared" si="65"/>
        <v>53.634960000000007</v>
      </c>
      <c r="AX133">
        <f t="shared" si="66"/>
        <v>0.8</v>
      </c>
      <c r="AY133">
        <f t="shared" si="67"/>
        <v>0.19</v>
      </c>
      <c r="AZ133">
        <v>9</v>
      </c>
      <c r="BA133">
        <v>1.88</v>
      </c>
      <c r="BB133" t="s">
        <v>337</v>
      </c>
      <c r="BC133">
        <v>2</v>
      </c>
      <c r="BD133" t="b">
        <v>0</v>
      </c>
      <c r="BE133">
        <v>1750755299.0999999</v>
      </c>
      <c r="BF133">
        <v>446.53100000000001</v>
      </c>
      <c r="BG133">
        <v>449.983</v>
      </c>
      <c r="BH133">
        <v>19.036000000000001</v>
      </c>
      <c r="BI133">
        <v>18.5185</v>
      </c>
      <c r="BJ133">
        <v>443.54399999999998</v>
      </c>
      <c r="BK133">
        <v>18.815999999999999</v>
      </c>
      <c r="BL133">
        <v>400.00400000000002</v>
      </c>
      <c r="BM133">
        <v>101.21599999999999</v>
      </c>
      <c r="BN133">
        <v>0.100023</v>
      </c>
      <c r="BO133">
        <v>25.569700000000001</v>
      </c>
      <c r="BP133">
        <v>25.4572</v>
      </c>
      <c r="BQ133">
        <v>999.9</v>
      </c>
      <c r="BR133">
        <v>0</v>
      </c>
      <c r="BS133">
        <v>0</v>
      </c>
      <c r="BT133">
        <v>10001</v>
      </c>
      <c r="BU133">
        <v>67.043700000000001</v>
      </c>
      <c r="BV133">
        <v>9.9204500000000007</v>
      </c>
      <c r="BW133">
        <v>-3.4514499999999999</v>
      </c>
      <c r="BX133">
        <v>455.19600000000003</v>
      </c>
      <c r="BY133">
        <v>458.47300000000001</v>
      </c>
      <c r="BZ133">
        <v>0.51746899999999996</v>
      </c>
      <c r="CA133">
        <v>449.983</v>
      </c>
      <c r="CB133">
        <v>18.5185</v>
      </c>
      <c r="CC133">
        <v>1.92676</v>
      </c>
      <c r="CD133">
        <v>1.8743799999999999</v>
      </c>
      <c r="CE133">
        <v>16.854900000000001</v>
      </c>
      <c r="CF133">
        <v>16.421299999999999</v>
      </c>
      <c r="CG133">
        <v>1750753677</v>
      </c>
      <c r="CH133" t="s">
        <v>338</v>
      </c>
      <c r="CI133">
        <v>1750753677</v>
      </c>
      <c r="CJ133">
        <v>1750753673.5</v>
      </c>
      <c r="CK133">
        <v>5</v>
      </c>
      <c r="CL133">
        <v>2.1520000000000001</v>
      </c>
      <c r="CM133">
        <v>-0.52400000000000002</v>
      </c>
      <c r="CN133">
        <v>3.0179999999999998</v>
      </c>
      <c r="CO133">
        <v>0.22</v>
      </c>
      <c r="CP133">
        <v>450</v>
      </c>
      <c r="CQ133">
        <v>19</v>
      </c>
      <c r="CR133">
        <v>0.26</v>
      </c>
      <c r="CS133">
        <v>0.17</v>
      </c>
      <c r="CT133">
        <v>-3.4053865000000001</v>
      </c>
      <c r="CU133">
        <v>-0.29937478424015262</v>
      </c>
      <c r="CV133">
        <v>6.0788990473193423E-2</v>
      </c>
      <c r="CW133">
        <v>1</v>
      </c>
      <c r="CX133">
        <v>0</v>
      </c>
      <c r="CY133">
        <v>0</v>
      </c>
      <c r="CZ133">
        <v>0</v>
      </c>
      <c r="DA133">
        <v>-1</v>
      </c>
      <c r="DB133">
        <v>0.51344770000000006</v>
      </c>
      <c r="DC133">
        <v>2.5756232645403741E-2</v>
      </c>
      <c r="DD133">
        <v>2.645530317346597E-3</v>
      </c>
      <c r="DE133">
        <v>1</v>
      </c>
      <c r="DF133">
        <v>2</v>
      </c>
      <c r="DG133">
        <v>2</v>
      </c>
      <c r="DH133" t="s">
        <v>339</v>
      </c>
      <c r="DI133">
        <v>3.0245299999999999</v>
      </c>
      <c r="DJ133">
        <v>2.6913100000000001</v>
      </c>
      <c r="DK133">
        <v>0.100734</v>
      </c>
      <c r="DL133">
        <v>0.10238999999999999</v>
      </c>
      <c r="DM133">
        <v>0.1013</v>
      </c>
      <c r="DN133">
        <v>0.100644</v>
      </c>
      <c r="DO133">
        <v>25066.2</v>
      </c>
      <c r="DP133">
        <v>16775.7</v>
      </c>
      <c r="DQ133">
        <v>26447.7</v>
      </c>
      <c r="DR133">
        <v>16986.099999999999</v>
      </c>
      <c r="DS133">
        <v>33817.699999999997</v>
      </c>
      <c r="DT133">
        <v>19960.8</v>
      </c>
      <c r="DU133">
        <v>38524.400000000001</v>
      </c>
      <c r="DV133">
        <v>22516.7</v>
      </c>
      <c r="DW133">
        <v>1.8035399999999999</v>
      </c>
      <c r="DX133">
        <v>2.1828799999999999</v>
      </c>
      <c r="DY133">
        <v>4.9686399999999999E-2</v>
      </c>
      <c r="DZ133">
        <v>0</v>
      </c>
      <c r="EA133">
        <v>24.641999999999999</v>
      </c>
      <c r="EB133">
        <v>999.9</v>
      </c>
      <c r="EC133">
        <v>61.9</v>
      </c>
      <c r="ED133">
        <v>31.8</v>
      </c>
      <c r="EE133">
        <v>28.8721</v>
      </c>
      <c r="EF133">
        <v>62.931899999999999</v>
      </c>
      <c r="EG133">
        <v>35.204300000000003</v>
      </c>
      <c r="EH133">
        <v>1</v>
      </c>
      <c r="EI133">
        <v>4.1993900000000001E-2</v>
      </c>
      <c r="EJ133">
        <v>-0.26743099999999997</v>
      </c>
      <c r="EK133">
        <v>20.327400000000001</v>
      </c>
      <c r="EL133">
        <v>5.2511900000000002</v>
      </c>
      <c r="EM133">
        <v>11.962</v>
      </c>
      <c r="EN133">
        <v>4.9897999999999998</v>
      </c>
      <c r="EO133">
        <v>3.2915999999999999</v>
      </c>
      <c r="EP133">
        <v>9999</v>
      </c>
      <c r="EQ133">
        <v>9999</v>
      </c>
      <c r="ER133">
        <v>9999</v>
      </c>
      <c r="ES133">
        <v>999.9</v>
      </c>
      <c r="ET133">
        <v>4.9726699999999999</v>
      </c>
      <c r="EU133">
        <v>1.87195</v>
      </c>
      <c r="EV133">
        <v>1.8722399999999999</v>
      </c>
      <c r="EW133">
        <v>1.87727</v>
      </c>
      <c r="EX133">
        <v>1.8713900000000001</v>
      </c>
      <c r="EY133">
        <v>1.8721300000000001</v>
      </c>
      <c r="EZ133">
        <v>1.87181</v>
      </c>
      <c r="FA133">
        <v>1.8687400000000001</v>
      </c>
      <c r="FB133">
        <v>0</v>
      </c>
      <c r="FC133">
        <v>0</v>
      </c>
      <c r="FD133">
        <v>0</v>
      </c>
      <c r="FE133">
        <v>0</v>
      </c>
      <c r="FF133" t="s">
        <v>340</v>
      </c>
      <c r="FG133" t="s">
        <v>341</v>
      </c>
      <c r="FH133" t="s">
        <v>342</v>
      </c>
      <c r="FI133" t="s">
        <v>342</v>
      </c>
      <c r="FJ133" t="s">
        <v>342</v>
      </c>
      <c r="FK133" t="s">
        <v>342</v>
      </c>
      <c r="FL133">
        <v>0</v>
      </c>
      <c r="FM133">
        <v>100</v>
      </c>
      <c r="FN133">
        <v>100</v>
      </c>
      <c r="FO133">
        <v>2.9870000000000001</v>
      </c>
      <c r="FP133">
        <v>0.22</v>
      </c>
      <c r="FQ133">
        <v>-0.71234261683338174</v>
      </c>
      <c r="FR133">
        <v>7.6898218637449396E-3</v>
      </c>
      <c r="FS133">
        <v>1.5097418776848419E-6</v>
      </c>
      <c r="FT133">
        <v>-9.8458676114205118E-11</v>
      </c>
      <c r="FU133">
        <v>0.22001999999999461</v>
      </c>
      <c r="FV133">
        <v>0</v>
      </c>
      <c r="FW133">
        <v>0</v>
      </c>
      <c r="FX133">
        <v>0</v>
      </c>
      <c r="FY133">
        <v>3</v>
      </c>
      <c r="FZ133">
        <v>2164</v>
      </c>
      <c r="GA133">
        <v>-1</v>
      </c>
      <c r="GB133">
        <v>-1</v>
      </c>
      <c r="GC133">
        <v>27</v>
      </c>
      <c r="GD133">
        <v>27.1</v>
      </c>
      <c r="GE133">
        <v>1.10107</v>
      </c>
      <c r="GF133">
        <v>2.63062</v>
      </c>
      <c r="GG133">
        <v>1.7981</v>
      </c>
      <c r="GH133">
        <v>2.3803700000000001</v>
      </c>
      <c r="GI133">
        <v>1.5979000000000001</v>
      </c>
      <c r="GJ133">
        <v>2.4877899999999999</v>
      </c>
      <c r="GK133">
        <v>35.336500000000001</v>
      </c>
      <c r="GL133">
        <v>24.157499999999999</v>
      </c>
      <c r="GM133">
        <v>18</v>
      </c>
      <c r="GN133">
        <v>367.50400000000002</v>
      </c>
      <c r="GO133">
        <v>665.69299999999998</v>
      </c>
      <c r="GP133">
        <v>25.830200000000001</v>
      </c>
      <c r="GQ133">
        <v>27.5901</v>
      </c>
      <c r="GR133">
        <v>30.0001</v>
      </c>
      <c r="GS133">
        <v>27.551500000000001</v>
      </c>
      <c r="GT133">
        <v>27.577300000000001</v>
      </c>
      <c r="GU133">
        <v>22.012699999999999</v>
      </c>
      <c r="GV133">
        <v>41.834299999999999</v>
      </c>
      <c r="GW133">
        <v>0</v>
      </c>
      <c r="GX133">
        <v>25.83</v>
      </c>
      <c r="GY133">
        <v>450</v>
      </c>
      <c r="GZ133">
        <v>18.5</v>
      </c>
      <c r="HA133">
        <v>100.49299999999999</v>
      </c>
      <c r="HB133">
        <v>70.273200000000003</v>
      </c>
    </row>
    <row r="134" spans="1:210" x14ac:dyDescent="0.3">
      <c r="A134">
        <v>118</v>
      </c>
      <c r="B134">
        <v>1750755304.0999999</v>
      </c>
      <c r="C134">
        <v>585</v>
      </c>
      <c r="D134" t="s">
        <v>576</v>
      </c>
      <c r="E134" t="s">
        <v>577</v>
      </c>
      <c r="F134" t="s">
        <v>336</v>
      </c>
      <c r="G134">
        <v>1750755304.0999999</v>
      </c>
      <c r="H134">
        <f t="shared" si="34"/>
        <v>2.3494230837169455E-4</v>
      </c>
      <c r="I134">
        <f t="shared" si="35"/>
        <v>0.23494230837169455</v>
      </c>
      <c r="J134">
        <f t="shared" si="36"/>
        <v>1.4548060056752654</v>
      </c>
      <c r="K134">
        <f t="shared" si="37"/>
        <v>446.51400000000001</v>
      </c>
      <c r="L134">
        <f t="shared" si="38"/>
        <v>304.02793108473264</v>
      </c>
      <c r="M134">
        <f t="shared" si="39"/>
        <v>30.803162596069058</v>
      </c>
      <c r="N134">
        <f t="shared" si="40"/>
        <v>45.239407097724602</v>
      </c>
      <c r="O134">
        <f t="shared" si="41"/>
        <v>1.7384625421800332E-2</v>
      </c>
      <c r="P134">
        <f t="shared" si="42"/>
        <v>2.4169653790553394</v>
      </c>
      <c r="Q134">
        <f t="shared" si="43"/>
        <v>1.7316553083959345E-2</v>
      </c>
      <c r="R134">
        <f t="shared" si="44"/>
        <v>1.0828939589190491E-2</v>
      </c>
      <c r="S134">
        <f t="shared" si="45"/>
        <v>12.744478000000001</v>
      </c>
      <c r="T134">
        <f t="shared" si="46"/>
        <v>25.588212261018796</v>
      </c>
      <c r="U134">
        <f t="shared" si="47"/>
        <v>25.4617</v>
      </c>
      <c r="V134">
        <f t="shared" si="48"/>
        <v>3.2682616534392928</v>
      </c>
      <c r="W134">
        <f t="shared" si="49"/>
        <v>58.635926726023669</v>
      </c>
      <c r="X134">
        <f t="shared" si="50"/>
        <v>1.9289012307533699</v>
      </c>
      <c r="Y134">
        <f t="shared" si="51"/>
        <v>3.2896235097744082</v>
      </c>
      <c r="Z134">
        <f t="shared" si="52"/>
        <v>1.3393604226859228</v>
      </c>
      <c r="AA134">
        <f t="shared" si="53"/>
        <v>-10.36095579919173</v>
      </c>
      <c r="AB134">
        <f t="shared" si="54"/>
        <v>14.294287095464789</v>
      </c>
      <c r="AC134">
        <f t="shared" si="55"/>
        <v>1.2575015664600779</v>
      </c>
      <c r="AD134">
        <f t="shared" si="56"/>
        <v>17.935310862733139</v>
      </c>
      <c r="AE134">
        <f t="shared" si="57"/>
        <v>1.4548060056752654</v>
      </c>
      <c r="AF134">
        <f t="shared" si="58"/>
        <v>0.23494230837169455</v>
      </c>
      <c r="AG134">
        <f t="shared" si="59"/>
        <v>1.4373411724122847</v>
      </c>
      <c r="AH134">
        <v>458.47740632022521</v>
      </c>
      <c r="AI134">
        <v>455.18153939393937</v>
      </c>
      <c r="AJ134">
        <v>-8.4314500951550756E-5</v>
      </c>
      <c r="AK134">
        <v>84.076978181650844</v>
      </c>
      <c r="AL134">
        <f t="shared" si="60"/>
        <v>0.23484228671324819</v>
      </c>
      <c r="AM134">
        <v>18.5190999247625</v>
      </c>
      <c r="AN134">
        <v>19.037680451127802</v>
      </c>
      <c r="AO134">
        <v>-1.1564913040241009E-7</v>
      </c>
      <c r="AP134">
        <v>90.497214367256092</v>
      </c>
      <c r="AQ134">
        <v>0</v>
      </c>
      <c r="AR134">
        <v>0</v>
      </c>
      <c r="AS134">
        <f t="shared" si="61"/>
        <v>1</v>
      </c>
      <c r="AT134">
        <f t="shared" si="62"/>
        <v>0</v>
      </c>
      <c r="AU134">
        <f t="shared" si="63"/>
        <v>53848.967092717168</v>
      </c>
      <c r="AV134">
        <f t="shared" si="64"/>
        <v>67.0762</v>
      </c>
      <c r="AW134">
        <f t="shared" si="65"/>
        <v>53.660960000000003</v>
      </c>
      <c r="AX134">
        <f t="shared" si="66"/>
        <v>0.8</v>
      </c>
      <c r="AY134">
        <f t="shared" si="67"/>
        <v>0.19</v>
      </c>
      <c r="AZ134">
        <v>9</v>
      </c>
      <c r="BA134">
        <v>1.88</v>
      </c>
      <c r="BB134" t="s">
        <v>337</v>
      </c>
      <c r="BC134">
        <v>2</v>
      </c>
      <c r="BD134" t="b">
        <v>0</v>
      </c>
      <c r="BE134">
        <v>1750755304.0999999</v>
      </c>
      <c r="BF134">
        <v>446.51400000000001</v>
      </c>
      <c r="BG134">
        <v>450.02499999999998</v>
      </c>
      <c r="BH134">
        <v>19.0383</v>
      </c>
      <c r="BI134">
        <v>18.519500000000001</v>
      </c>
      <c r="BJ134">
        <v>443.52699999999999</v>
      </c>
      <c r="BK134">
        <v>18.818300000000001</v>
      </c>
      <c r="BL134">
        <v>399.81200000000001</v>
      </c>
      <c r="BM134">
        <v>101.217</v>
      </c>
      <c r="BN134">
        <v>9.9883899999999998E-2</v>
      </c>
      <c r="BO134">
        <v>25.571400000000001</v>
      </c>
      <c r="BP134">
        <v>25.4617</v>
      </c>
      <c r="BQ134">
        <v>999.9</v>
      </c>
      <c r="BR134">
        <v>0</v>
      </c>
      <c r="BS134">
        <v>0</v>
      </c>
      <c r="BT134">
        <v>10014</v>
      </c>
      <c r="BU134">
        <v>67.0762</v>
      </c>
      <c r="BV134">
        <v>9.9204500000000007</v>
      </c>
      <c r="BW134">
        <v>-3.51132</v>
      </c>
      <c r="BX134">
        <v>455.18</v>
      </c>
      <c r="BY134">
        <v>458.517</v>
      </c>
      <c r="BZ134">
        <v>0.518814</v>
      </c>
      <c r="CA134">
        <v>450.02499999999998</v>
      </c>
      <c r="CB134">
        <v>18.519500000000001</v>
      </c>
      <c r="CC134">
        <v>1.927</v>
      </c>
      <c r="CD134">
        <v>1.8744799999999999</v>
      </c>
      <c r="CE134">
        <v>16.8569</v>
      </c>
      <c r="CF134">
        <v>16.4222</v>
      </c>
      <c r="CG134">
        <v>1750753677</v>
      </c>
      <c r="CH134" t="s">
        <v>338</v>
      </c>
      <c r="CI134">
        <v>1750753677</v>
      </c>
      <c r="CJ134">
        <v>1750753673.5</v>
      </c>
      <c r="CK134">
        <v>5</v>
      </c>
      <c r="CL134">
        <v>2.1520000000000001</v>
      </c>
      <c r="CM134">
        <v>-0.52400000000000002</v>
      </c>
      <c r="CN134">
        <v>3.0179999999999998</v>
      </c>
      <c r="CO134">
        <v>0.22</v>
      </c>
      <c r="CP134">
        <v>450</v>
      </c>
      <c r="CQ134">
        <v>19</v>
      </c>
      <c r="CR134">
        <v>0.26</v>
      </c>
      <c r="CS134">
        <v>0.17</v>
      </c>
      <c r="CT134">
        <v>-3.4386873170731711</v>
      </c>
      <c r="CU134">
        <v>-0.18136034843205431</v>
      </c>
      <c r="CV134">
        <v>5.064084286396342E-2</v>
      </c>
      <c r="CW134">
        <v>1</v>
      </c>
      <c r="CX134">
        <v>0</v>
      </c>
      <c r="CY134">
        <v>0</v>
      </c>
      <c r="CZ134">
        <v>0</v>
      </c>
      <c r="DA134">
        <v>-1</v>
      </c>
      <c r="DB134">
        <v>0.51556592682926827</v>
      </c>
      <c r="DC134">
        <v>2.3775491289200711E-2</v>
      </c>
      <c r="DD134">
        <v>2.526422848471765E-3</v>
      </c>
      <c r="DE134">
        <v>1</v>
      </c>
      <c r="DF134">
        <v>2</v>
      </c>
      <c r="DG134">
        <v>2</v>
      </c>
      <c r="DH134" t="s">
        <v>339</v>
      </c>
      <c r="DI134">
        <v>3.0243099999999998</v>
      </c>
      <c r="DJ134">
        <v>2.6911700000000001</v>
      </c>
      <c r="DK134">
        <v>0.100731</v>
      </c>
      <c r="DL134">
        <v>0.102397</v>
      </c>
      <c r="DM134">
        <v>0.101309</v>
      </c>
      <c r="DN134">
        <v>0.100648</v>
      </c>
      <c r="DO134">
        <v>25066</v>
      </c>
      <c r="DP134">
        <v>16775.599999999999</v>
      </c>
      <c r="DQ134">
        <v>26447.4</v>
      </c>
      <c r="DR134">
        <v>16986.099999999999</v>
      </c>
      <c r="DS134">
        <v>33817</v>
      </c>
      <c r="DT134">
        <v>19960.8</v>
      </c>
      <c r="DU134">
        <v>38524</v>
      </c>
      <c r="DV134">
        <v>22516.799999999999</v>
      </c>
      <c r="DW134">
        <v>1.80298</v>
      </c>
      <c r="DX134">
        <v>2.1833</v>
      </c>
      <c r="DY134">
        <v>4.9889099999999999E-2</v>
      </c>
      <c r="DZ134">
        <v>0</v>
      </c>
      <c r="EA134">
        <v>24.6433</v>
      </c>
      <c r="EB134">
        <v>999.9</v>
      </c>
      <c r="EC134">
        <v>61.9</v>
      </c>
      <c r="ED134">
        <v>31.8</v>
      </c>
      <c r="EE134">
        <v>28.875399999999999</v>
      </c>
      <c r="EF134">
        <v>62.491900000000001</v>
      </c>
      <c r="EG134">
        <v>35.384599999999999</v>
      </c>
      <c r="EH134">
        <v>1</v>
      </c>
      <c r="EI134">
        <v>4.1709299999999998E-2</v>
      </c>
      <c r="EJ134">
        <v>-0.26602599999999998</v>
      </c>
      <c r="EK134">
        <v>20.327500000000001</v>
      </c>
      <c r="EL134">
        <v>5.2510700000000003</v>
      </c>
      <c r="EM134">
        <v>11.962</v>
      </c>
      <c r="EN134">
        <v>4.9896799999999999</v>
      </c>
      <c r="EO134">
        <v>3.2916599999999998</v>
      </c>
      <c r="EP134">
        <v>9999</v>
      </c>
      <c r="EQ134">
        <v>9999</v>
      </c>
      <c r="ER134">
        <v>9999</v>
      </c>
      <c r="ES134">
        <v>999.9</v>
      </c>
      <c r="ET134">
        <v>4.9726800000000004</v>
      </c>
      <c r="EU134">
        <v>1.87195</v>
      </c>
      <c r="EV134">
        <v>1.8722399999999999</v>
      </c>
      <c r="EW134">
        <v>1.8772500000000001</v>
      </c>
      <c r="EX134">
        <v>1.87138</v>
      </c>
      <c r="EY134">
        <v>1.87212</v>
      </c>
      <c r="EZ134">
        <v>1.87181</v>
      </c>
      <c r="FA134">
        <v>1.8687400000000001</v>
      </c>
      <c r="FB134">
        <v>0</v>
      </c>
      <c r="FC134">
        <v>0</v>
      </c>
      <c r="FD134">
        <v>0</v>
      </c>
      <c r="FE134">
        <v>0</v>
      </c>
      <c r="FF134" t="s">
        <v>340</v>
      </c>
      <c r="FG134" t="s">
        <v>341</v>
      </c>
      <c r="FH134" t="s">
        <v>342</v>
      </c>
      <c r="FI134" t="s">
        <v>342</v>
      </c>
      <c r="FJ134" t="s">
        <v>342</v>
      </c>
      <c r="FK134" t="s">
        <v>342</v>
      </c>
      <c r="FL134">
        <v>0</v>
      </c>
      <c r="FM134">
        <v>100</v>
      </c>
      <c r="FN134">
        <v>100</v>
      </c>
      <c r="FO134">
        <v>2.9870000000000001</v>
      </c>
      <c r="FP134">
        <v>0.22</v>
      </c>
      <c r="FQ134">
        <v>-0.71234261683338174</v>
      </c>
      <c r="FR134">
        <v>7.6898218637449396E-3</v>
      </c>
      <c r="FS134">
        <v>1.5097418776848419E-6</v>
      </c>
      <c r="FT134">
        <v>-9.8458676114205118E-11</v>
      </c>
      <c r="FU134">
        <v>0.22001999999999461</v>
      </c>
      <c r="FV134">
        <v>0</v>
      </c>
      <c r="FW134">
        <v>0</v>
      </c>
      <c r="FX134">
        <v>0</v>
      </c>
      <c r="FY134">
        <v>3</v>
      </c>
      <c r="FZ134">
        <v>2164</v>
      </c>
      <c r="GA134">
        <v>-1</v>
      </c>
      <c r="GB134">
        <v>-1</v>
      </c>
      <c r="GC134">
        <v>27.1</v>
      </c>
      <c r="GD134">
        <v>27.2</v>
      </c>
      <c r="GE134">
        <v>1.10107</v>
      </c>
      <c r="GF134">
        <v>2.6403799999999999</v>
      </c>
      <c r="GG134">
        <v>1.79932</v>
      </c>
      <c r="GH134">
        <v>2.3803700000000001</v>
      </c>
      <c r="GI134">
        <v>1.5979000000000001</v>
      </c>
      <c r="GJ134">
        <v>2.4401899999999999</v>
      </c>
      <c r="GK134">
        <v>35.336500000000001</v>
      </c>
      <c r="GL134">
        <v>24.148800000000001</v>
      </c>
      <c r="GM134">
        <v>18</v>
      </c>
      <c r="GN134">
        <v>367.21600000000001</v>
      </c>
      <c r="GO134">
        <v>666.05600000000004</v>
      </c>
      <c r="GP134">
        <v>25.830200000000001</v>
      </c>
      <c r="GQ134">
        <v>27.5901</v>
      </c>
      <c r="GR134">
        <v>30.0001</v>
      </c>
      <c r="GS134">
        <v>27.551500000000001</v>
      </c>
      <c r="GT134">
        <v>27.577300000000001</v>
      </c>
      <c r="GU134">
        <v>22.011099999999999</v>
      </c>
      <c r="GV134">
        <v>41.834299999999999</v>
      </c>
      <c r="GW134">
        <v>0</v>
      </c>
      <c r="GX134">
        <v>25.83</v>
      </c>
      <c r="GY134">
        <v>450</v>
      </c>
      <c r="GZ134">
        <v>18.5</v>
      </c>
      <c r="HA134">
        <v>100.492</v>
      </c>
      <c r="HB134">
        <v>70.273399999999995</v>
      </c>
    </row>
    <row r="135" spans="1:210" x14ac:dyDescent="0.3">
      <c r="A135">
        <v>119</v>
      </c>
      <c r="B135">
        <v>1750755309.0999999</v>
      </c>
      <c r="C135">
        <v>590</v>
      </c>
      <c r="D135" t="s">
        <v>578</v>
      </c>
      <c r="E135" t="s">
        <v>579</v>
      </c>
      <c r="F135" t="s">
        <v>336</v>
      </c>
      <c r="G135">
        <v>1750755309.0999999</v>
      </c>
      <c r="H135">
        <f t="shared" si="34"/>
        <v>2.3706934282200358E-4</v>
      </c>
      <c r="I135">
        <f t="shared" si="35"/>
        <v>0.23706934282200356</v>
      </c>
      <c r="J135">
        <f t="shared" si="36"/>
        <v>1.4431897872888519</v>
      </c>
      <c r="K135">
        <f t="shared" si="37"/>
        <v>446.47800000000001</v>
      </c>
      <c r="L135">
        <f t="shared" si="38"/>
        <v>306.26527201172183</v>
      </c>
      <c r="M135">
        <f t="shared" si="39"/>
        <v>31.029900921776477</v>
      </c>
      <c r="N135">
        <f t="shared" si="40"/>
        <v>45.235844118894001</v>
      </c>
      <c r="O135">
        <f t="shared" si="41"/>
        <v>1.7546262056169323E-2</v>
      </c>
      <c r="P135">
        <f t="shared" si="42"/>
        <v>2.4129716692760046</v>
      </c>
      <c r="Q135">
        <f t="shared" si="43"/>
        <v>1.747680642601547E-2</v>
      </c>
      <c r="R135">
        <f t="shared" si="44"/>
        <v>1.0929221517048827E-2</v>
      </c>
      <c r="S135">
        <f t="shared" si="45"/>
        <v>12.737200999999999</v>
      </c>
      <c r="T135">
        <f t="shared" si="46"/>
        <v>25.589223759745359</v>
      </c>
      <c r="U135">
        <f t="shared" si="47"/>
        <v>25.461500000000001</v>
      </c>
      <c r="V135">
        <f t="shared" si="48"/>
        <v>3.2682228184289408</v>
      </c>
      <c r="W135">
        <f t="shared" si="49"/>
        <v>58.636894141930703</v>
      </c>
      <c r="X135">
        <f t="shared" si="50"/>
        <v>1.9291277284565</v>
      </c>
      <c r="Y135">
        <f t="shared" si="51"/>
        <v>3.2899555078532008</v>
      </c>
      <c r="Z135">
        <f t="shared" si="52"/>
        <v>1.3390950899724408</v>
      </c>
      <c r="AA135">
        <f t="shared" si="53"/>
        <v>-10.454758018450358</v>
      </c>
      <c r="AB135">
        <f t="shared" si="54"/>
        <v>14.517835155555193</v>
      </c>
      <c r="AC135">
        <f t="shared" si="55"/>
        <v>1.279291091562504</v>
      </c>
      <c r="AD135">
        <f t="shared" si="56"/>
        <v>18.079569228667339</v>
      </c>
      <c r="AE135">
        <f t="shared" si="57"/>
        <v>1.4431897872888519</v>
      </c>
      <c r="AF135">
        <f t="shared" si="58"/>
        <v>0.23706934282200356</v>
      </c>
      <c r="AG135">
        <f t="shared" si="59"/>
        <v>1.4497790322554482</v>
      </c>
      <c r="AH135">
        <v>458.4788730407235</v>
      </c>
      <c r="AI135">
        <v>455.1572666666666</v>
      </c>
      <c r="AJ135">
        <v>-1.8957992807335799E-4</v>
      </c>
      <c r="AK135">
        <v>84.076978181650844</v>
      </c>
      <c r="AL135">
        <f t="shared" si="60"/>
        <v>0.23629104232561293</v>
      </c>
      <c r="AM135">
        <v>18.51872825140947</v>
      </c>
      <c r="AN135">
        <v>19.040201503759381</v>
      </c>
      <c r="AO135">
        <v>1.0018587185209101E-6</v>
      </c>
      <c r="AP135">
        <v>90.497214367256092</v>
      </c>
      <c r="AQ135">
        <v>0</v>
      </c>
      <c r="AR135">
        <v>0</v>
      </c>
      <c r="AS135">
        <f t="shared" si="61"/>
        <v>1</v>
      </c>
      <c r="AT135">
        <f t="shared" si="62"/>
        <v>0</v>
      </c>
      <c r="AU135">
        <f t="shared" si="63"/>
        <v>53714.560364904886</v>
      </c>
      <c r="AV135">
        <f t="shared" si="64"/>
        <v>67.037899999999993</v>
      </c>
      <c r="AW135">
        <f t="shared" si="65"/>
        <v>53.630319999999998</v>
      </c>
      <c r="AX135">
        <f t="shared" si="66"/>
        <v>0.8</v>
      </c>
      <c r="AY135">
        <f t="shared" si="67"/>
        <v>0.19</v>
      </c>
      <c r="AZ135">
        <v>9</v>
      </c>
      <c r="BA135">
        <v>1.88</v>
      </c>
      <c r="BB135" t="s">
        <v>337</v>
      </c>
      <c r="BC135">
        <v>2</v>
      </c>
      <c r="BD135" t="b">
        <v>0</v>
      </c>
      <c r="BE135">
        <v>1750755309.0999999</v>
      </c>
      <c r="BF135">
        <v>446.47800000000001</v>
      </c>
      <c r="BG135">
        <v>449.96300000000002</v>
      </c>
      <c r="BH135">
        <v>19.040500000000002</v>
      </c>
      <c r="BI135">
        <v>18.517299999999999</v>
      </c>
      <c r="BJ135">
        <v>443.49099999999999</v>
      </c>
      <c r="BK135">
        <v>18.820499999999999</v>
      </c>
      <c r="BL135">
        <v>400.03800000000001</v>
      </c>
      <c r="BM135">
        <v>101.217</v>
      </c>
      <c r="BN135">
        <v>0.100073</v>
      </c>
      <c r="BO135">
        <v>25.5731</v>
      </c>
      <c r="BP135">
        <v>25.461500000000001</v>
      </c>
      <c r="BQ135">
        <v>999.9</v>
      </c>
      <c r="BR135">
        <v>0</v>
      </c>
      <c r="BS135">
        <v>0</v>
      </c>
      <c r="BT135">
        <v>9988</v>
      </c>
      <c r="BU135">
        <v>67.037899999999993</v>
      </c>
      <c r="BV135">
        <v>9.9204500000000007</v>
      </c>
      <c r="BW135">
        <v>-3.4848599999999998</v>
      </c>
      <c r="BX135">
        <v>455.14400000000001</v>
      </c>
      <c r="BY135">
        <v>458.452</v>
      </c>
      <c r="BZ135">
        <v>0.52329400000000004</v>
      </c>
      <c r="CA135">
        <v>449.96300000000002</v>
      </c>
      <c r="CB135">
        <v>18.517299999999999</v>
      </c>
      <c r="CC135">
        <v>1.9272199999999999</v>
      </c>
      <c r="CD135">
        <v>1.87426</v>
      </c>
      <c r="CE135">
        <v>16.858799999999999</v>
      </c>
      <c r="CF135">
        <v>16.420300000000001</v>
      </c>
      <c r="CG135">
        <v>1750753677</v>
      </c>
      <c r="CH135" t="s">
        <v>338</v>
      </c>
      <c r="CI135">
        <v>1750753677</v>
      </c>
      <c r="CJ135">
        <v>1750753673.5</v>
      </c>
      <c r="CK135">
        <v>5</v>
      </c>
      <c r="CL135">
        <v>2.1520000000000001</v>
      </c>
      <c r="CM135">
        <v>-0.52400000000000002</v>
      </c>
      <c r="CN135">
        <v>3.0179999999999998</v>
      </c>
      <c r="CO135">
        <v>0.22</v>
      </c>
      <c r="CP135">
        <v>450</v>
      </c>
      <c r="CQ135">
        <v>19</v>
      </c>
      <c r="CR135">
        <v>0.26</v>
      </c>
      <c r="CS135">
        <v>0.17</v>
      </c>
      <c r="CT135">
        <v>-3.44550125</v>
      </c>
      <c r="CU135">
        <v>-0.46037999999999929</v>
      </c>
      <c r="CV135">
        <v>5.4275128889183663E-2</v>
      </c>
      <c r="CW135">
        <v>1</v>
      </c>
      <c r="CX135">
        <v>0</v>
      </c>
      <c r="CY135">
        <v>0</v>
      </c>
      <c r="CZ135">
        <v>0</v>
      </c>
      <c r="DA135">
        <v>-1</v>
      </c>
      <c r="DB135">
        <v>0.51760622499999998</v>
      </c>
      <c r="DC135">
        <v>1.9710472795497661E-2</v>
      </c>
      <c r="DD135">
        <v>2.0564901590756591E-3</v>
      </c>
      <c r="DE135">
        <v>1</v>
      </c>
      <c r="DF135">
        <v>2</v>
      </c>
      <c r="DG135">
        <v>2</v>
      </c>
      <c r="DH135" t="s">
        <v>339</v>
      </c>
      <c r="DI135">
        <v>3.0245700000000002</v>
      </c>
      <c r="DJ135">
        <v>2.69136</v>
      </c>
      <c r="DK135">
        <v>0.100725</v>
      </c>
      <c r="DL135">
        <v>0.10238700000000001</v>
      </c>
      <c r="DM135">
        <v>0.10131800000000001</v>
      </c>
      <c r="DN135">
        <v>0.10063900000000001</v>
      </c>
      <c r="DO135">
        <v>25066</v>
      </c>
      <c r="DP135">
        <v>16775.599999999999</v>
      </c>
      <c r="DQ135">
        <v>26447.4</v>
      </c>
      <c r="DR135">
        <v>16986</v>
      </c>
      <c r="DS135">
        <v>33816.800000000003</v>
      </c>
      <c r="DT135">
        <v>19960.900000000001</v>
      </c>
      <c r="DU135">
        <v>38524.199999999997</v>
      </c>
      <c r="DV135">
        <v>22516.6</v>
      </c>
      <c r="DW135">
        <v>1.80338</v>
      </c>
      <c r="DX135">
        <v>2.1828799999999999</v>
      </c>
      <c r="DY135">
        <v>4.9745999999999999E-2</v>
      </c>
      <c r="DZ135">
        <v>0</v>
      </c>
      <c r="EA135">
        <v>24.645299999999999</v>
      </c>
      <c r="EB135">
        <v>999.9</v>
      </c>
      <c r="EC135">
        <v>61.9</v>
      </c>
      <c r="ED135">
        <v>31.8</v>
      </c>
      <c r="EE135">
        <v>28.870699999999999</v>
      </c>
      <c r="EF135">
        <v>62.621899999999997</v>
      </c>
      <c r="EG135">
        <v>35.464700000000001</v>
      </c>
      <c r="EH135">
        <v>1</v>
      </c>
      <c r="EI135">
        <v>4.1845500000000001E-2</v>
      </c>
      <c r="EJ135">
        <v>-0.265181</v>
      </c>
      <c r="EK135">
        <v>20.327300000000001</v>
      </c>
      <c r="EL135">
        <v>5.2507099999999998</v>
      </c>
      <c r="EM135">
        <v>11.962</v>
      </c>
      <c r="EN135">
        <v>4.9897200000000002</v>
      </c>
      <c r="EO135">
        <v>3.2916400000000001</v>
      </c>
      <c r="EP135">
        <v>9999</v>
      </c>
      <c r="EQ135">
        <v>9999</v>
      </c>
      <c r="ER135">
        <v>9999</v>
      </c>
      <c r="ES135">
        <v>999.9</v>
      </c>
      <c r="ET135">
        <v>4.9726900000000001</v>
      </c>
      <c r="EU135">
        <v>1.87195</v>
      </c>
      <c r="EV135">
        <v>1.8722399999999999</v>
      </c>
      <c r="EW135">
        <v>1.8772800000000001</v>
      </c>
      <c r="EX135">
        <v>1.87138</v>
      </c>
      <c r="EY135">
        <v>1.87212</v>
      </c>
      <c r="EZ135">
        <v>1.8717999999999999</v>
      </c>
      <c r="FA135">
        <v>1.8687400000000001</v>
      </c>
      <c r="FB135">
        <v>0</v>
      </c>
      <c r="FC135">
        <v>0</v>
      </c>
      <c r="FD135">
        <v>0</v>
      </c>
      <c r="FE135">
        <v>0</v>
      </c>
      <c r="FF135" t="s">
        <v>340</v>
      </c>
      <c r="FG135" t="s">
        <v>341</v>
      </c>
      <c r="FH135" t="s">
        <v>342</v>
      </c>
      <c r="FI135" t="s">
        <v>342</v>
      </c>
      <c r="FJ135" t="s">
        <v>342</v>
      </c>
      <c r="FK135" t="s">
        <v>342</v>
      </c>
      <c r="FL135">
        <v>0</v>
      </c>
      <c r="FM135">
        <v>100</v>
      </c>
      <c r="FN135">
        <v>100</v>
      </c>
      <c r="FO135">
        <v>2.9870000000000001</v>
      </c>
      <c r="FP135">
        <v>0.22</v>
      </c>
      <c r="FQ135">
        <v>-0.71234261683338174</v>
      </c>
      <c r="FR135">
        <v>7.6898218637449396E-3</v>
      </c>
      <c r="FS135">
        <v>1.5097418776848419E-6</v>
      </c>
      <c r="FT135">
        <v>-9.8458676114205118E-11</v>
      </c>
      <c r="FU135">
        <v>0.22001999999999461</v>
      </c>
      <c r="FV135">
        <v>0</v>
      </c>
      <c r="FW135">
        <v>0</v>
      </c>
      <c r="FX135">
        <v>0</v>
      </c>
      <c r="FY135">
        <v>3</v>
      </c>
      <c r="FZ135">
        <v>2164</v>
      </c>
      <c r="GA135">
        <v>-1</v>
      </c>
      <c r="GB135">
        <v>-1</v>
      </c>
      <c r="GC135">
        <v>27.2</v>
      </c>
      <c r="GD135">
        <v>27.3</v>
      </c>
      <c r="GE135">
        <v>1.10229</v>
      </c>
      <c r="GF135">
        <v>2.6464799999999999</v>
      </c>
      <c r="GG135">
        <v>1.79932</v>
      </c>
      <c r="GH135">
        <v>2.3803700000000001</v>
      </c>
      <c r="GI135">
        <v>1.5979000000000001</v>
      </c>
      <c r="GJ135">
        <v>2.4389599999999998</v>
      </c>
      <c r="GK135">
        <v>35.336500000000001</v>
      </c>
      <c r="GL135">
        <v>24.148800000000001</v>
      </c>
      <c r="GM135">
        <v>18</v>
      </c>
      <c r="GN135">
        <v>367.42099999999999</v>
      </c>
      <c r="GO135">
        <v>665.69299999999998</v>
      </c>
      <c r="GP135">
        <v>25.830200000000001</v>
      </c>
      <c r="GQ135">
        <v>27.5901</v>
      </c>
      <c r="GR135">
        <v>30</v>
      </c>
      <c r="GS135">
        <v>27.551500000000001</v>
      </c>
      <c r="GT135">
        <v>27.577300000000001</v>
      </c>
      <c r="GU135">
        <v>22.012699999999999</v>
      </c>
      <c r="GV135">
        <v>41.834299999999999</v>
      </c>
      <c r="GW135">
        <v>0</v>
      </c>
      <c r="GX135">
        <v>25.83</v>
      </c>
      <c r="GY135">
        <v>450</v>
      </c>
      <c r="GZ135">
        <v>18.5</v>
      </c>
      <c r="HA135">
        <v>100.492</v>
      </c>
      <c r="HB135">
        <v>70.272800000000004</v>
      </c>
    </row>
    <row r="136" spans="1:210" x14ac:dyDescent="0.3">
      <c r="A136">
        <v>120</v>
      </c>
      <c r="B136">
        <v>1750755314.0999999</v>
      </c>
      <c r="C136">
        <v>595</v>
      </c>
      <c r="D136" t="s">
        <v>580</v>
      </c>
      <c r="E136" t="s">
        <v>581</v>
      </c>
      <c r="F136" t="s">
        <v>336</v>
      </c>
      <c r="G136">
        <v>1750755314.0999999</v>
      </c>
      <c r="H136">
        <f t="shared" si="34"/>
        <v>2.3812467211703969E-4</v>
      </c>
      <c r="I136">
        <f t="shared" si="35"/>
        <v>0.23812467211703969</v>
      </c>
      <c r="J136">
        <f t="shared" si="36"/>
        <v>1.4484283923660395</v>
      </c>
      <c r="K136">
        <f t="shared" si="37"/>
        <v>446.48200000000003</v>
      </c>
      <c r="L136">
        <f t="shared" si="38"/>
        <v>306.38037184226596</v>
      </c>
      <c r="M136">
        <f t="shared" si="39"/>
        <v>31.041572610262275</v>
      </c>
      <c r="N136">
        <f t="shared" si="40"/>
        <v>45.236264121091999</v>
      </c>
      <c r="O136">
        <f t="shared" si="41"/>
        <v>1.7625112313437771E-2</v>
      </c>
      <c r="P136">
        <f t="shared" si="42"/>
        <v>2.4160442081587599</v>
      </c>
      <c r="Q136">
        <f t="shared" si="43"/>
        <v>1.7555121112195541E-2</v>
      </c>
      <c r="R136">
        <f t="shared" si="44"/>
        <v>1.0978216065815444E-2</v>
      </c>
      <c r="S136">
        <f t="shared" si="45"/>
        <v>12.736840000000001</v>
      </c>
      <c r="T136">
        <f t="shared" si="46"/>
        <v>25.590573958901111</v>
      </c>
      <c r="U136">
        <f t="shared" si="47"/>
        <v>25.462900000000001</v>
      </c>
      <c r="V136">
        <f t="shared" si="48"/>
        <v>3.2684946719678067</v>
      </c>
      <c r="W136">
        <f t="shared" si="49"/>
        <v>58.640541872969806</v>
      </c>
      <c r="X136">
        <f t="shared" si="50"/>
        <v>1.9294424398216001</v>
      </c>
      <c r="Y136">
        <f t="shared" si="51"/>
        <v>3.2902875352026224</v>
      </c>
      <c r="Z136">
        <f t="shared" si="52"/>
        <v>1.3390522321462066</v>
      </c>
      <c r="AA136">
        <f t="shared" si="53"/>
        <v>-10.50129804036145</v>
      </c>
      <c r="AB136">
        <f t="shared" si="54"/>
        <v>14.575397461693354</v>
      </c>
      <c r="AC136">
        <f t="shared" si="55"/>
        <v>1.2827500275227972</v>
      </c>
      <c r="AD136">
        <f t="shared" si="56"/>
        <v>18.093689448854704</v>
      </c>
      <c r="AE136">
        <f t="shared" si="57"/>
        <v>1.4484283923660395</v>
      </c>
      <c r="AF136">
        <f t="shared" si="58"/>
        <v>0.23812467211703969</v>
      </c>
      <c r="AG136">
        <f t="shared" si="59"/>
        <v>1.4458888634325644</v>
      </c>
      <c r="AH136">
        <v>458.44815830505132</v>
      </c>
      <c r="AI136">
        <v>455.13478787878739</v>
      </c>
      <c r="AJ136">
        <v>-1.66062308167825E-5</v>
      </c>
      <c r="AK136">
        <v>84.076978181650844</v>
      </c>
      <c r="AL136">
        <f t="shared" si="60"/>
        <v>0.23849685824566486</v>
      </c>
      <c r="AM136">
        <v>18.51760508721085</v>
      </c>
      <c r="AN136">
        <v>19.043820150375939</v>
      </c>
      <c r="AO136">
        <v>6.5235438495741056E-7</v>
      </c>
      <c r="AP136">
        <v>90.497214367256092</v>
      </c>
      <c r="AQ136">
        <v>0</v>
      </c>
      <c r="AR136">
        <v>0</v>
      </c>
      <c r="AS136">
        <f t="shared" si="61"/>
        <v>1</v>
      </c>
      <c r="AT136">
        <f t="shared" si="62"/>
        <v>0</v>
      </c>
      <c r="AU136">
        <f t="shared" si="63"/>
        <v>53817.416917193201</v>
      </c>
      <c r="AV136">
        <f t="shared" si="64"/>
        <v>67.036000000000001</v>
      </c>
      <c r="AW136">
        <f t="shared" si="65"/>
        <v>53.628800000000005</v>
      </c>
      <c r="AX136">
        <f t="shared" si="66"/>
        <v>0.8</v>
      </c>
      <c r="AY136">
        <f t="shared" si="67"/>
        <v>0.19</v>
      </c>
      <c r="AZ136">
        <v>9</v>
      </c>
      <c r="BA136">
        <v>1.88</v>
      </c>
      <c r="BB136" t="s">
        <v>337</v>
      </c>
      <c r="BC136">
        <v>2</v>
      </c>
      <c r="BD136" t="b">
        <v>0</v>
      </c>
      <c r="BE136">
        <v>1750755314.0999999</v>
      </c>
      <c r="BF136">
        <v>446.48200000000003</v>
      </c>
      <c r="BG136">
        <v>449.97899999999998</v>
      </c>
      <c r="BH136">
        <v>19.043600000000001</v>
      </c>
      <c r="BI136">
        <v>18.5182</v>
      </c>
      <c r="BJ136">
        <v>443.49599999999998</v>
      </c>
      <c r="BK136">
        <v>18.823599999999999</v>
      </c>
      <c r="BL136">
        <v>400.13499999999999</v>
      </c>
      <c r="BM136">
        <v>101.217</v>
      </c>
      <c r="BN136">
        <v>0.100106</v>
      </c>
      <c r="BO136">
        <v>25.5748</v>
      </c>
      <c r="BP136">
        <v>25.462900000000001</v>
      </c>
      <c r="BQ136">
        <v>999.9</v>
      </c>
      <c r="BR136">
        <v>0</v>
      </c>
      <c r="BS136">
        <v>0</v>
      </c>
      <c r="BT136">
        <v>10008</v>
      </c>
      <c r="BU136">
        <v>67.036000000000001</v>
      </c>
      <c r="BV136">
        <v>9.9204500000000007</v>
      </c>
      <c r="BW136">
        <v>-3.4964</v>
      </c>
      <c r="BX136">
        <v>455.15</v>
      </c>
      <c r="BY136">
        <v>458.46899999999999</v>
      </c>
      <c r="BZ136">
        <v>0.52542100000000003</v>
      </c>
      <c r="CA136">
        <v>449.97899999999998</v>
      </c>
      <c r="CB136">
        <v>18.5182</v>
      </c>
      <c r="CC136">
        <v>1.92753</v>
      </c>
      <c r="CD136">
        <v>1.87435</v>
      </c>
      <c r="CE136">
        <v>16.8612</v>
      </c>
      <c r="CF136">
        <v>16.420999999999999</v>
      </c>
      <c r="CG136">
        <v>1750753677</v>
      </c>
      <c r="CH136" t="s">
        <v>338</v>
      </c>
      <c r="CI136">
        <v>1750753677</v>
      </c>
      <c r="CJ136">
        <v>1750753673.5</v>
      </c>
      <c r="CK136">
        <v>5</v>
      </c>
      <c r="CL136">
        <v>2.1520000000000001</v>
      </c>
      <c r="CM136">
        <v>-0.52400000000000002</v>
      </c>
      <c r="CN136">
        <v>3.0179999999999998</v>
      </c>
      <c r="CO136">
        <v>0.22</v>
      </c>
      <c r="CP136">
        <v>450</v>
      </c>
      <c r="CQ136">
        <v>19</v>
      </c>
      <c r="CR136">
        <v>0.26</v>
      </c>
      <c r="CS136">
        <v>0.17</v>
      </c>
      <c r="CT136">
        <v>-3.472912926829268</v>
      </c>
      <c r="CU136">
        <v>-9.2169616724744038E-2</v>
      </c>
      <c r="CV136">
        <v>2.497409157447485E-2</v>
      </c>
      <c r="CW136">
        <v>1</v>
      </c>
      <c r="CX136">
        <v>0</v>
      </c>
      <c r="CY136">
        <v>0</v>
      </c>
      <c r="CZ136">
        <v>0</v>
      </c>
      <c r="DA136">
        <v>-1</v>
      </c>
      <c r="DB136">
        <v>0.51984258536585359</v>
      </c>
      <c r="DC136">
        <v>3.100912891986058E-2</v>
      </c>
      <c r="DD136">
        <v>3.151717263037306E-3</v>
      </c>
      <c r="DE136">
        <v>1</v>
      </c>
      <c r="DF136">
        <v>2</v>
      </c>
      <c r="DG136">
        <v>2</v>
      </c>
      <c r="DH136" t="s">
        <v>339</v>
      </c>
      <c r="DI136">
        <v>3.02468</v>
      </c>
      <c r="DJ136">
        <v>2.6913999999999998</v>
      </c>
      <c r="DK136">
        <v>0.100726</v>
      </c>
      <c r="DL136">
        <v>0.10238999999999999</v>
      </c>
      <c r="DM136">
        <v>0.101329</v>
      </c>
      <c r="DN136">
        <v>0.100642</v>
      </c>
      <c r="DO136">
        <v>25066.1</v>
      </c>
      <c r="DP136">
        <v>16775.900000000001</v>
      </c>
      <c r="DQ136">
        <v>26447.5</v>
      </c>
      <c r="DR136">
        <v>16986.3</v>
      </c>
      <c r="DS136">
        <v>33816.6</v>
      </c>
      <c r="DT136">
        <v>19961</v>
      </c>
      <c r="DU136">
        <v>38524.400000000001</v>
      </c>
      <c r="DV136">
        <v>22516.9</v>
      </c>
      <c r="DW136">
        <v>1.80348</v>
      </c>
      <c r="DX136">
        <v>2.1828799999999999</v>
      </c>
      <c r="DY136">
        <v>4.9710299999999999E-2</v>
      </c>
      <c r="DZ136">
        <v>0</v>
      </c>
      <c r="EA136">
        <v>24.647400000000001</v>
      </c>
      <c r="EB136">
        <v>999.9</v>
      </c>
      <c r="EC136">
        <v>61.9</v>
      </c>
      <c r="ED136">
        <v>31.8</v>
      </c>
      <c r="EE136">
        <v>28.870899999999999</v>
      </c>
      <c r="EF136">
        <v>62.571899999999999</v>
      </c>
      <c r="EG136">
        <v>35.396599999999999</v>
      </c>
      <c r="EH136">
        <v>1</v>
      </c>
      <c r="EI136">
        <v>4.2050799999999999E-2</v>
      </c>
      <c r="EJ136">
        <v>-0.264214</v>
      </c>
      <c r="EK136">
        <v>20.327500000000001</v>
      </c>
      <c r="EL136">
        <v>5.2510700000000003</v>
      </c>
      <c r="EM136">
        <v>11.962</v>
      </c>
      <c r="EN136">
        <v>4.98956</v>
      </c>
      <c r="EO136">
        <v>3.2917800000000002</v>
      </c>
      <c r="EP136">
        <v>9999</v>
      </c>
      <c r="EQ136">
        <v>9999</v>
      </c>
      <c r="ER136">
        <v>9999</v>
      </c>
      <c r="ES136">
        <v>999.9</v>
      </c>
      <c r="ET136">
        <v>4.9726999999999997</v>
      </c>
      <c r="EU136">
        <v>1.87195</v>
      </c>
      <c r="EV136">
        <v>1.87225</v>
      </c>
      <c r="EW136">
        <v>1.87727</v>
      </c>
      <c r="EX136">
        <v>1.8713500000000001</v>
      </c>
      <c r="EY136">
        <v>1.8721099999999999</v>
      </c>
      <c r="EZ136">
        <v>1.87181</v>
      </c>
      <c r="FA136">
        <v>1.8687400000000001</v>
      </c>
      <c r="FB136">
        <v>0</v>
      </c>
      <c r="FC136">
        <v>0</v>
      </c>
      <c r="FD136">
        <v>0</v>
      </c>
      <c r="FE136">
        <v>0</v>
      </c>
      <c r="FF136" t="s">
        <v>340</v>
      </c>
      <c r="FG136" t="s">
        <v>341</v>
      </c>
      <c r="FH136" t="s">
        <v>342</v>
      </c>
      <c r="FI136" t="s">
        <v>342</v>
      </c>
      <c r="FJ136" t="s">
        <v>342</v>
      </c>
      <c r="FK136" t="s">
        <v>342</v>
      </c>
      <c r="FL136">
        <v>0</v>
      </c>
      <c r="FM136">
        <v>100</v>
      </c>
      <c r="FN136">
        <v>100</v>
      </c>
      <c r="FO136">
        <v>2.9860000000000002</v>
      </c>
      <c r="FP136">
        <v>0.22</v>
      </c>
      <c r="FQ136">
        <v>-0.71234261683338174</v>
      </c>
      <c r="FR136">
        <v>7.6898218637449396E-3</v>
      </c>
      <c r="FS136">
        <v>1.5097418776848419E-6</v>
      </c>
      <c r="FT136">
        <v>-9.8458676114205118E-11</v>
      </c>
      <c r="FU136">
        <v>0.22001999999999461</v>
      </c>
      <c r="FV136">
        <v>0</v>
      </c>
      <c r="FW136">
        <v>0</v>
      </c>
      <c r="FX136">
        <v>0</v>
      </c>
      <c r="FY136">
        <v>3</v>
      </c>
      <c r="FZ136">
        <v>2164</v>
      </c>
      <c r="GA136">
        <v>-1</v>
      </c>
      <c r="GB136">
        <v>-1</v>
      </c>
      <c r="GC136">
        <v>27.3</v>
      </c>
      <c r="GD136">
        <v>27.3</v>
      </c>
      <c r="GE136">
        <v>1.10229</v>
      </c>
      <c r="GF136">
        <v>2.6428199999999999</v>
      </c>
      <c r="GG136">
        <v>1.79932</v>
      </c>
      <c r="GH136">
        <v>2.3815900000000001</v>
      </c>
      <c r="GI136">
        <v>1.5979000000000001</v>
      </c>
      <c r="GJ136">
        <v>2.49878</v>
      </c>
      <c r="GK136">
        <v>35.336500000000001</v>
      </c>
      <c r="GL136">
        <v>24.157499999999999</v>
      </c>
      <c r="GM136">
        <v>18</v>
      </c>
      <c r="GN136">
        <v>367.47300000000001</v>
      </c>
      <c r="GO136">
        <v>665.69299999999998</v>
      </c>
      <c r="GP136">
        <v>25.830200000000001</v>
      </c>
      <c r="GQ136">
        <v>27.5901</v>
      </c>
      <c r="GR136">
        <v>30.0001</v>
      </c>
      <c r="GS136">
        <v>27.551500000000001</v>
      </c>
      <c r="GT136">
        <v>27.577300000000001</v>
      </c>
      <c r="GU136">
        <v>22.012599999999999</v>
      </c>
      <c r="GV136">
        <v>41.834299999999999</v>
      </c>
      <c r="GW136">
        <v>0</v>
      </c>
      <c r="GX136">
        <v>25.83</v>
      </c>
      <c r="GY136">
        <v>450</v>
      </c>
      <c r="GZ136">
        <v>18.5</v>
      </c>
      <c r="HA136">
        <v>100.49299999999999</v>
      </c>
      <c r="HB136">
        <v>70.273899999999998</v>
      </c>
    </row>
    <row r="137" spans="1:210" x14ac:dyDescent="0.3">
      <c r="A137">
        <v>121</v>
      </c>
      <c r="B137">
        <v>1750755319.0999999</v>
      </c>
      <c r="C137">
        <v>600</v>
      </c>
      <c r="D137" t="s">
        <v>582</v>
      </c>
      <c r="E137" t="s">
        <v>583</v>
      </c>
      <c r="F137" t="s">
        <v>336</v>
      </c>
      <c r="G137">
        <v>1750755319.0999999</v>
      </c>
      <c r="H137">
        <f t="shared" si="34"/>
        <v>2.3749170663537513E-4</v>
      </c>
      <c r="I137">
        <f t="shared" si="35"/>
        <v>0.23749170663537514</v>
      </c>
      <c r="J137">
        <f t="shared" si="36"/>
        <v>1.4553896211050126</v>
      </c>
      <c r="K137">
        <f t="shared" si="37"/>
        <v>446.47399999999999</v>
      </c>
      <c r="L137">
        <f t="shared" si="38"/>
        <v>305.50846636755631</v>
      </c>
      <c r="M137">
        <f t="shared" si="39"/>
        <v>30.953173394038725</v>
      </c>
      <c r="N137">
        <f t="shared" si="40"/>
        <v>45.235365494923798</v>
      </c>
      <c r="O137">
        <f t="shared" si="41"/>
        <v>1.7592392531050629E-2</v>
      </c>
      <c r="P137">
        <f t="shared" si="42"/>
        <v>2.414892361106721</v>
      </c>
      <c r="Q137">
        <f t="shared" si="43"/>
        <v>1.7522627286430077E-2</v>
      </c>
      <c r="R137">
        <f t="shared" si="44"/>
        <v>1.0957887229238659E-2</v>
      </c>
      <c r="S137">
        <f t="shared" si="45"/>
        <v>12.74995</v>
      </c>
      <c r="T137">
        <f t="shared" si="46"/>
        <v>25.592270445433801</v>
      </c>
      <c r="U137">
        <f t="shared" si="47"/>
        <v>25.458100000000002</v>
      </c>
      <c r="V137">
        <f t="shared" si="48"/>
        <v>3.2675626849324599</v>
      </c>
      <c r="W137">
        <f t="shared" si="49"/>
        <v>58.640172994338954</v>
      </c>
      <c r="X137">
        <f t="shared" si="50"/>
        <v>1.9295906578823701</v>
      </c>
      <c r="Y137">
        <f t="shared" si="51"/>
        <v>3.2905609914702163</v>
      </c>
      <c r="Z137">
        <f t="shared" si="52"/>
        <v>1.3379720270500899</v>
      </c>
      <c r="AA137">
        <f t="shared" si="53"/>
        <v>-10.473384262620042</v>
      </c>
      <c r="AB137">
        <f t="shared" si="54"/>
        <v>15.375637050391276</v>
      </c>
      <c r="AC137">
        <f t="shared" si="55"/>
        <v>1.3537997383011942</v>
      </c>
      <c r="AD137">
        <f t="shared" si="56"/>
        <v>19.006002526072429</v>
      </c>
      <c r="AE137">
        <f t="shared" si="57"/>
        <v>1.4553896211050126</v>
      </c>
      <c r="AF137">
        <f t="shared" si="58"/>
        <v>0.23749170663537514</v>
      </c>
      <c r="AG137">
        <f t="shared" si="59"/>
        <v>1.4695798553050929</v>
      </c>
      <c r="AH137">
        <v>458.50777836524469</v>
      </c>
      <c r="AI137">
        <v>455.14058787878793</v>
      </c>
      <c r="AJ137">
        <v>-7.0931292009099846E-5</v>
      </c>
      <c r="AK137">
        <v>84.076978181650844</v>
      </c>
      <c r="AL137">
        <f t="shared" si="60"/>
        <v>0.23879362776709956</v>
      </c>
      <c r="AM137">
        <v>18.517707483812082</v>
      </c>
      <c r="AN137">
        <v>19.04456511278195</v>
      </c>
      <c r="AO137">
        <v>1.6499435682833809E-6</v>
      </c>
      <c r="AP137">
        <v>90.497214367256092</v>
      </c>
      <c r="AQ137">
        <v>0</v>
      </c>
      <c r="AR137">
        <v>0</v>
      </c>
      <c r="AS137">
        <f t="shared" si="61"/>
        <v>1</v>
      </c>
      <c r="AT137">
        <f t="shared" si="62"/>
        <v>0</v>
      </c>
      <c r="AU137">
        <f t="shared" si="63"/>
        <v>53778.485915584373</v>
      </c>
      <c r="AV137">
        <f t="shared" si="64"/>
        <v>67.105000000000004</v>
      </c>
      <c r="AW137">
        <f t="shared" si="65"/>
        <v>53.684000000000005</v>
      </c>
      <c r="AX137">
        <f t="shared" si="66"/>
        <v>0.8</v>
      </c>
      <c r="AY137">
        <f t="shared" si="67"/>
        <v>0.19</v>
      </c>
      <c r="AZ137">
        <v>9</v>
      </c>
      <c r="BA137">
        <v>1.88</v>
      </c>
      <c r="BB137" t="s">
        <v>337</v>
      </c>
      <c r="BC137">
        <v>2</v>
      </c>
      <c r="BD137" t="b">
        <v>0</v>
      </c>
      <c r="BE137">
        <v>1750755319.0999999</v>
      </c>
      <c r="BF137">
        <v>446.47399999999999</v>
      </c>
      <c r="BG137">
        <v>449.98599999999999</v>
      </c>
      <c r="BH137">
        <v>19.045100000000001</v>
      </c>
      <c r="BI137">
        <v>18.521100000000001</v>
      </c>
      <c r="BJ137">
        <v>443.48700000000002</v>
      </c>
      <c r="BK137">
        <v>18.825099999999999</v>
      </c>
      <c r="BL137">
        <v>400.137</v>
      </c>
      <c r="BM137">
        <v>101.217</v>
      </c>
      <c r="BN137">
        <v>9.9908700000000003E-2</v>
      </c>
      <c r="BO137">
        <v>25.5762</v>
      </c>
      <c r="BP137">
        <v>25.458100000000002</v>
      </c>
      <c r="BQ137">
        <v>999.9</v>
      </c>
      <c r="BR137">
        <v>0</v>
      </c>
      <c r="BS137">
        <v>0</v>
      </c>
      <c r="BT137">
        <v>10000.5</v>
      </c>
      <c r="BU137">
        <v>67.105000000000004</v>
      </c>
      <c r="BV137">
        <v>9.9204500000000007</v>
      </c>
      <c r="BW137">
        <v>-3.5121199999999999</v>
      </c>
      <c r="BX137">
        <v>455.142</v>
      </c>
      <c r="BY137">
        <v>458.47699999999998</v>
      </c>
      <c r="BZ137">
        <v>0.52404600000000001</v>
      </c>
      <c r="CA137">
        <v>449.98599999999999</v>
      </c>
      <c r="CB137">
        <v>18.521100000000001</v>
      </c>
      <c r="CC137">
        <v>1.9277</v>
      </c>
      <c r="CD137">
        <v>1.8746499999999999</v>
      </c>
      <c r="CE137">
        <v>16.8626</v>
      </c>
      <c r="CF137">
        <v>16.4236</v>
      </c>
      <c r="CG137">
        <v>1750753677</v>
      </c>
      <c r="CH137" t="s">
        <v>338</v>
      </c>
      <c r="CI137">
        <v>1750753677</v>
      </c>
      <c r="CJ137">
        <v>1750753673.5</v>
      </c>
      <c r="CK137">
        <v>5</v>
      </c>
      <c r="CL137">
        <v>2.1520000000000001</v>
      </c>
      <c r="CM137">
        <v>-0.52400000000000002</v>
      </c>
      <c r="CN137">
        <v>3.0179999999999998</v>
      </c>
      <c r="CO137">
        <v>0.22</v>
      </c>
      <c r="CP137">
        <v>450</v>
      </c>
      <c r="CQ137">
        <v>19</v>
      </c>
      <c r="CR137">
        <v>0.26</v>
      </c>
      <c r="CS137">
        <v>0.17</v>
      </c>
      <c r="CT137">
        <v>-3.4954152500000002</v>
      </c>
      <c r="CU137">
        <v>-0.25565549718574321</v>
      </c>
      <c r="CV137">
        <v>3.7610259237839637E-2</v>
      </c>
      <c r="CW137">
        <v>1</v>
      </c>
      <c r="CX137">
        <v>0</v>
      </c>
      <c r="CY137">
        <v>0</v>
      </c>
      <c r="CZ137">
        <v>0</v>
      </c>
      <c r="DA137">
        <v>-1</v>
      </c>
      <c r="DB137">
        <v>0.52194042500000004</v>
      </c>
      <c r="DC137">
        <v>2.8532341463413539E-2</v>
      </c>
      <c r="DD137">
        <v>2.8861120810486601E-3</v>
      </c>
      <c r="DE137">
        <v>1</v>
      </c>
      <c r="DF137">
        <v>2</v>
      </c>
      <c r="DG137">
        <v>2</v>
      </c>
      <c r="DH137" t="s">
        <v>339</v>
      </c>
      <c r="DI137">
        <v>3.02468</v>
      </c>
      <c r="DJ137">
        <v>2.6911999999999998</v>
      </c>
      <c r="DK137">
        <v>0.100725</v>
      </c>
      <c r="DL137">
        <v>0.102392</v>
      </c>
      <c r="DM137">
        <v>0.101336</v>
      </c>
      <c r="DN137">
        <v>0.10065399999999999</v>
      </c>
      <c r="DO137">
        <v>25066.1</v>
      </c>
      <c r="DP137">
        <v>16775.900000000001</v>
      </c>
      <c r="DQ137">
        <v>26447.4</v>
      </c>
      <c r="DR137">
        <v>16986.3</v>
      </c>
      <c r="DS137">
        <v>33816.1</v>
      </c>
      <c r="DT137">
        <v>19960.8</v>
      </c>
      <c r="DU137">
        <v>38524.1</v>
      </c>
      <c r="DV137">
        <v>22517</v>
      </c>
      <c r="DW137">
        <v>1.8036399999999999</v>
      </c>
      <c r="DX137">
        <v>2.1829399999999999</v>
      </c>
      <c r="DY137">
        <v>4.92871E-2</v>
      </c>
      <c r="DZ137">
        <v>0</v>
      </c>
      <c r="EA137">
        <v>24.6495</v>
      </c>
      <c r="EB137">
        <v>999.9</v>
      </c>
      <c r="EC137">
        <v>61.9</v>
      </c>
      <c r="ED137">
        <v>31.8</v>
      </c>
      <c r="EE137">
        <v>28.873000000000001</v>
      </c>
      <c r="EF137">
        <v>62.6419</v>
      </c>
      <c r="EG137">
        <v>35.244399999999999</v>
      </c>
      <c r="EH137">
        <v>1</v>
      </c>
      <c r="EI137">
        <v>4.1685E-2</v>
      </c>
      <c r="EJ137">
        <v>-0.26409199999999999</v>
      </c>
      <c r="EK137">
        <v>20.327500000000001</v>
      </c>
      <c r="EL137">
        <v>5.2508299999999997</v>
      </c>
      <c r="EM137">
        <v>11.962</v>
      </c>
      <c r="EN137">
        <v>4.9896399999999996</v>
      </c>
      <c r="EO137">
        <v>3.29176</v>
      </c>
      <c r="EP137">
        <v>9999</v>
      </c>
      <c r="EQ137">
        <v>9999</v>
      </c>
      <c r="ER137">
        <v>9999</v>
      </c>
      <c r="ES137">
        <v>999.9</v>
      </c>
      <c r="ET137">
        <v>4.9727100000000002</v>
      </c>
      <c r="EU137">
        <v>1.87195</v>
      </c>
      <c r="EV137">
        <v>1.87225</v>
      </c>
      <c r="EW137">
        <v>1.87727</v>
      </c>
      <c r="EX137">
        <v>1.8713500000000001</v>
      </c>
      <c r="EY137">
        <v>1.8721099999999999</v>
      </c>
      <c r="EZ137">
        <v>1.8717999999999999</v>
      </c>
      <c r="FA137">
        <v>1.8687400000000001</v>
      </c>
      <c r="FB137">
        <v>0</v>
      </c>
      <c r="FC137">
        <v>0</v>
      </c>
      <c r="FD137">
        <v>0</v>
      </c>
      <c r="FE137">
        <v>0</v>
      </c>
      <c r="FF137" t="s">
        <v>340</v>
      </c>
      <c r="FG137" t="s">
        <v>341</v>
      </c>
      <c r="FH137" t="s">
        <v>342</v>
      </c>
      <c r="FI137" t="s">
        <v>342</v>
      </c>
      <c r="FJ137" t="s">
        <v>342</v>
      </c>
      <c r="FK137" t="s">
        <v>342</v>
      </c>
      <c r="FL137">
        <v>0</v>
      </c>
      <c r="FM137">
        <v>100</v>
      </c>
      <c r="FN137">
        <v>100</v>
      </c>
      <c r="FO137">
        <v>2.9870000000000001</v>
      </c>
      <c r="FP137">
        <v>0.22</v>
      </c>
      <c r="FQ137">
        <v>-0.71234261683338174</v>
      </c>
      <c r="FR137">
        <v>7.6898218637449396E-3</v>
      </c>
      <c r="FS137">
        <v>1.5097418776848419E-6</v>
      </c>
      <c r="FT137">
        <v>-9.8458676114205118E-11</v>
      </c>
      <c r="FU137">
        <v>0.22001999999999461</v>
      </c>
      <c r="FV137">
        <v>0</v>
      </c>
      <c r="FW137">
        <v>0</v>
      </c>
      <c r="FX137">
        <v>0</v>
      </c>
      <c r="FY137">
        <v>3</v>
      </c>
      <c r="FZ137">
        <v>2164</v>
      </c>
      <c r="GA137">
        <v>-1</v>
      </c>
      <c r="GB137">
        <v>-1</v>
      </c>
      <c r="GC137">
        <v>27.4</v>
      </c>
      <c r="GD137">
        <v>27.4</v>
      </c>
      <c r="GE137">
        <v>1.10229</v>
      </c>
      <c r="GF137">
        <v>2.63428</v>
      </c>
      <c r="GG137">
        <v>1.7981</v>
      </c>
      <c r="GH137">
        <v>2.3803700000000001</v>
      </c>
      <c r="GI137">
        <v>1.5979000000000001</v>
      </c>
      <c r="GJ137">
        <v>2.5390600000000001</v>
      </c>
      <c r="GK137">
        <v>35.336500000000001</v>
      </c>
      <c r="GL137">
        <v>24.157499999999999</v>
      </c>
      <c r="GM137">
        <v>18</v>
      </c>
      <c r="GN137">
        <v>367.55500000000001</v>
      </c>
      <c r="GO137">
        <v>665.745</v>
      </c>
      <c r="GP137">
        <v>25.83</v>
      </c>
      <c r="GQ137">
        <v>27.591799999999999</v>
      </c>
      <c r="GR137">
        <v>30.0001</v>
      </c>
      <c r="GS137">
        <v>27.551500000000001</v>
      </c>
      <c r="GT137">
        <v>27.577300000000001</v>
      </c>
      <c r="GU137">
        <v>22.014600000000002</v>
      </c>
      <c r="GV137">
        <v>41.834299999999999</v>
      </c>
      <c r="GW137">
        <v>0</v>
      </c>
      <c r="GX137">
        <v>25.83</v>
      </c>
      <c r="GY137">
        <v>450</v>
      </c>
      <c r="GZ137">
        <v>18.5</v>
      </c>
      <c r="HA137">
        <v>100.492</v>
      </c>
      <c r="HB137">
        <v>70.274000000000001</v>
      </c>
    </row>
    <row r="138" spans="1:210" x14ac:dyDescent="0.3">
      <c r="A138">
        <v>122</v>
      </c>
      <c r="B138">
        <v>1750755324.0999999</v>
      </c>
      <c r="C138">
        <v>605</v>
      </c>
      <c r="D138" t="s">
        <v>584</v>
      </c>
      <c r="E138" t="s">
        <v>585</v>
      </c>
      <c r="F138" t="s">
        <v>336</v>
      </c>
      <c r="G138">
        <v>1750755324.0999999</v>
      </c>
      <c r="H138">
        <f t="shared" si="34"/>
        <v>2.3845616573617685E-4</v>
      </c>
      <c r="I138">
        <f t="shared" si="35"/>
        <v>0.23845616573617684</v>
      </c>
      <c r="J138">
        <f t="shared" si="36"/>
        <v>1.460958089578285</v>
      </c>
      <c r="K138">
        <f t="shared" si="37"/>
        <v>446.47899999999998</v>
      </c>
      <c r="L138">
        <f t="shared" si="38"/>
        <v>305.47931188464366</v>
      </c>
      <c r="M138">
        <f t="shared" si="39"/>
        <v>30.9502299687998</v>
      </c>
      <c r="N138">
        <f t="shared" si="40"/>
        <v>45.235887304401196</v>
      </c>
      <c r="O138">
        <f t="shared" si="41"/>
        <v>1.7655907094266267E-2</v>
      </c>
      <c r="P138">
        <f t="shared" si="42"/>
        <v>2.4125105271422531</v>
      </c>
      <c r="Q138">
        <f t="shared" si="43"/>
        <v>1.7585569184807658E-2</v>
      </c>
      <c r="R138">
        <f t="shared" si="44"/>
        <v>1.0997277073637278E-2</v>
      </c>
      <c r="S138">
        <f t="shared" si="45"/>
        <v>12.737923000000002</v>
      </c>
      <c r="T138">
        <f t="shared" si="46"/>
        <v>25.592299530623219</v>
      </c>
      <c r="U138">
        <f t="shared" si="47"/>
        <v>25.462900000000001</v>
      </c>
      <c r="V138">
        <f t="shared" si="48"/>
        <v>3.2684946719678067</v>
      </c>
      <c r="W138">
        <f t="shared" si="49"/>
        <v>58.648345085912048</v>
      </c>
      <c r="X138">
        <f t="shared" si="50"/>
        <v>1.9299053898429599</v>
      </c>
      <c r="Y138">
        <f t="shared" si="51"/>
        <v>3.2906391254789957</v>
      </c>
      <c r="Z138">
        <f t="shared" si="52"/>
        <v>1.3385892821248468</v>
      </c>
      <c r="AA138">
        <f t="shared" si="53"/>
        <v>-10.5159169089654</v>
      </c>
      <c r="AB138">
        <f t="shared" si="54"/>
        <v>14.78819351921736</v>
      </c>
      <c r="AC138">
        <f t="shared" si="55"/>
        <v>1.3033958664025429</v>
      </c>
      <c r="AD138">
        <f t="shared" si="56"/>
        <v>18.313595476654505</v>
      </c>
      <c r="AE138">
        <f t="shared" si="57"/>
        <v>1.460958089578285</v>
      </c>
      <c r="AF138">
        <f t="shared" si="58"/>
        <v>0.23845616573617684</v>
      </c>
      <c r="AG138">
        <f t="shared" si="59"/>
        <v>1.4368102324207976</v>
      </c>
      <c r="AH138">
        <v>458.45181351088809</v>
      </c>
      <c r="AI138">
        <v>455.15586666666672</v>
      </c>
      <c r="AJ138">
        <v>1.0567419307084409E-4</v>
      </c>
      <c r="AK138">
        <v>84.076978181650844</v>
      </c>
      <c r="AL138">
        <f t="shared" si="60"/>
        <v>0.23899668612725797</v>
      </c>
      <c r="AM138">
        <v>18.52016503896655</v>
      </c>
      <c r="AN138">
        <v>19.047857293233061</v>
      </c>
      <c r="AO138">
        <v>1.4893112232017331E-7</v>
      </c>
      <c r="AP138">
        <v>90.497214367256092</v>
      </c>
      <c r="AQ138">
        <v>0</v>
      </c>
      <c r="AR138">
        <v>0</v>
      </c>
      <c r="AS138">
        <f t="shared" si="61"/>
        <v>1</v>
      </c>
      <c r="AT138">
        <f t="shared" si="62"/>
        <v>0</v>
      </c>
      <c r="AU138">
        <f t="shared" si="63"/>
        <v>53698.451246817131</v>
      </c>
      <c r="AV138">
        <f t="shared" si="64"/>
        <v>67.041700000000006</v>
      </c>
      <c r="AW138">
        <f t="shared" si="65"/>
        <v>53.63336000000001</v>
      </c>
      <c r="AX138">
        <f t="shared" si="66"/>
        <v>0.8</v>
      </c>
      <c r="AY138">
        <f t="shared" si="67"/>
        <v>0.19</v>
      </c>
      <c r="AZ138">
        <v>9</v>
      </c>
      <c r="BA138">
        <v>1.88</v>
      </c>
      <c r="BB138" t="s">
        <v>337</v>
      </c>
      <c r="BC138">
        <v>2</v>
      </c>
      <c r="BD138" t="b">
        <v>0</v>
      </c>
      <c r="BE138">
        <v>1750755324.0999999</v>
      </c>
      <c r="BF138">
        <v>446.47899999999998</v>
      </c>
      <c r="BG138">
        <v>450.00700000000001</v>
      </c>
      <c r="BH138">
        <v>19.048200000000001</v>
      </c>
      <c r="BI138">
        <v>18.521699999999999</v>
      </c>
      <c r="BJ138">
        <v>443.49299999999999</v>
      </c>
      <c r="BK138">
        <v>18.828099999999999</v>
      </c>
      <c r="BL138">
        <v>399.85300000000001</v>
      </c>
      <c r="BM138">
        <v>101.217</v>
      </c>
      <c r="BN138">
        <v>9.9942799999999998E-2</v>
      </c>
      <c r="BO138">
        <v>25.576599999999999</v>
      </c>
      <c r="BP138">
        <v>25.462900000000001</v>
      </c>
      <c r="BQ138">
        <v>999.9</v>
      </c>
      <c r="BR138">
        <v>0</v>
      </c>
      <c r="BS138">
        <v>0</v>
      </c>
      <c r="BT138">
        <v>9985</v>
      </c>
      <c r="BU138">
        <v>67.041700000000006</v>
      </c>
      <c r="BV138">
        <v>9.9204500000000007</v>
      </c>
      <c r="BW138">
        <v>-3.52759</v>
      </c>
      <c r="BX138">
        <v>455.149</v>
      </c>
      <c r="BY138">
        <v>458.49900000000002</v>
      </c>
      <c r="BZ138">
        <v>0.52645500000000001</v>
      </c>
      <c r="CA138">
        <v>450.00700000000001</v>
      </c>
      <c r="CB138">
        <v>18.521699999999999</v>
      </c>
      <c r="CC138">
        <v>1.9279900000000001</v>
      </c>
      <c r="CD138">
        <v>1.8747100000000001</v>
      </c>
      <c r="CE138">
        <v>16.864999999999998</v>
      </c>
      <c r="CF138">
        <v>16.423999999999999</v>
      </c>
      <c r="CG138">
        <v>1750753677</v>
      </c>
      <c r="CH138" t="s">
        <v>338</v>
      </c>
      <c r="CI138">
        <v>1750753677</v>
      </c>
      <c r="CJ138">
        <v>1750753673.5</v>
      </c>
      <c r="CK138">
        <v>5</v>
      </c>
      <c r="CL138">
        <v>2.1520000000000001</v>
      </c>
      <c r="CM138">
        <v>-0.52400000000000002</v>
      </c>
      <c r="CN138">
        <v>3.0179999999999998</v>
      </c>
      <c r="CO138">
        <v>0.22</v>
      </c>
      <c r="CP138">
        <v>450</v>
      </c>
      <c r="CQ138">
        <v>19</v>
      </c>
      <c r="CR138">
        <v>0.26</v>
      </c>
      <c r="CS138">
        <v>0.17</v>
      </c>
      <c r="CT138">
        <v>-3.5020380487804879</v>
      </c>
      <c r="CU138">
        <v>-0.1162695470383306</v>
      </c>
      <c r="CV138">
        <v>3.5729852396704703E-2</v>
      </c>
      <c r="CW138">
        <v>1</v>
      </c>
      <c r="CX138">
        <v>0</v>
      </c>
      <c r="CY138">
        <v>0</v>
      </c>
      <c r="CZ138">
        <v>0</v>
      </c>
      <c r="DA138">
        <v>-1</v>
      </c>
      <c r="DB138">
        <v>0.52353082926829275</v>
      </c>
      <c r="DC138">
        <v>1.646004878048862E-2</v>
      </c>
      <c r="DD138">
        <v>2.0682902907832451E-3</v>
      </c>
      <c r="DE138">
        <v>1</v>
      </c>
      <c r="DF138">
        <v>2</v>
      </c>
      <c r="DG138">
        <v>2</v>
      </c>
      <c r="DH138" t="s">
        <v>339</v>
      </c>
      <c r="DI138">
        <v>3.0243600000000002</v>
      </c>
      <c r="DJ138">
        <v>2.69123</v>
      </c>
      <c r="DK138">
        <v>0.100725</v>
      </c>
      <c r="DL138">
        <v>0.102394</v>
      </c>
      <c r="DM138">
        <v>0.10134700000000001</v>
      </c>
      <c r="DN138">
        <v>0.100656</v>
      </c>
      <c r="DO138">
        <v>25066.400000000001</v>
      </c>
      <c r="DP138">
        <v>16775.599999999999</v>
      </c>
      <c r="DQ138">
        <v>26447.8</v>
      </c>
      <c r="DR138">
        <v>16986.099999999999</v>
      </c>
      <c r="DS138">
        <v>33816.300000000003</v>
      </c>
      <c r="DT138">
        <v>19960.599999999999</v>
      </c>
      <c r="DU138">
        <v>38524.800000000003</v>
      </c>
      <c r="DV138">
        <v>22516.799999999999</v>
      </c>
      <c r="DW138">
        <v>1.80324</v>
      </c>
      <c r="DX138">
        <v>2.1832799999999999</v>
      </c>
      <c r="DY138">
        <v>4.9471899999999999E-2</v>
      </c>
      <c r="DZ138">
        <v>0</v>
      </c>
      <c r="EA138">
        <v>24.651299999999999</v>
      </c>
      <c r="EB138">
        <v>999.9</v>
      </c>
      <c r="EC138">
        <v>61.9</v>
      </c>
      <c r="ED138">
        <v>31.8</v>
      </c>
      <c r="EE138">
        <v>28.872900000000001</v>
      </c>
      <c r="EF138">
        <v>62.831899999999997</v>
      </c>
      <c r="EG138">
        <v>35.272399999999998</v>
      </c>
      <c r="EH138">
        <v>1</v>
      </c>
      <c r="EI138">
        <v>4.2107699999999998E-2</v>
      </c>
      <c r="EJ138">
        <v>-0.26295600000000002</v>
      </c>
      <c r="EK138">
        <v>20.327200000000001</v>
      </c>
      <c r="EL138">
        <v>5.2510700000000003</v>
      </c>
      <c r="EM138">
        <v>11.962</v>
      </c>
      <c r="EN138">
        <v>4.9897200000000002</v>
      </c>
      <c r="EO138">
        <v>3.29162</v>
      </c>
      <c r="EP138">
        <v>9999</v>
      </c>
      <c r="EQ138">
        <v>9999</v>
      </c>
      <c r="ER138">
        <v>9999</v>
      </c>
      <c r="ES138">
        <v>999.9</v>
      </c>
      <c r="ET138">
        <v>4.9726900000000001</v>
      </c>
      <c r="EU138">
        <v>1.87195</v>
      </c>
      <c r="EV138">
        <v>1.87222</v>
      </c>
      <c r="EW138">
        <v>1.8772500000000001</v>
      </c>
      <c r="EX138">
        <v>1.8713500000000001</v>
      </c>
      <c r="EY138">
        <v>1.8721000000000001</v>
      </c>
      <c r="EZ138">
        <v>1.8717999999999999</v>
      </c>
      <c r="FA138">
        <v>1.86873</v>
      </c>
      <c r="FB138">
        <v>0</v>
      </c>
      <c r="FC138">
        <v>0</v>
      </c>
      <c r="FD138">
        <v>0</v>
      </c>
      <c r="FE138">
        <v>0</v>
      </c>
      <c r="FF138" t="s">
        <v>340</v>
      </c>
      <c r="FG138" t="s">
        <v>341</v>
      </c>
      <c r="FH138" t="s">
        <v>342</v>
      </c>
      <c r="FI138" t="s">
        <v>342</v>
      </c>
      <c r="FJ138" t="s">
        <v>342</v>
      </c>
      <c r="FK138" t="s">
        <v>342</v>
      </c>
      <c r="FL138">
        <v>0</v>
      </c>
      <c r="FM138">
        <v>100</v>
      </c>
      <c r="FN138">
        <v>100</v>
      </c>
      <c r="FO138">
        <v>2.9860000000000002</v>
      </c>
      <c r="FP138">
        <v>0.22009999999999999</v>
      </c>
      <c r="FQ138">
        <v>-0.71234261683338174</v>
      </c>
      <c r="FR138">
        <v>7.6898218637449396E-3</v>
      </c>
      <c r="FS138">
        <v>1.5097418776848419E-6</v>
      </c>
      <c r="FT138">
        <v>-9.8458676114205118E-11</v>
      </c>
      <c r="FU138">
        <v>0.22001999999999461</v>
      </c>
      <c r="FV138">
        <v>0</v>
      </c>
      <c r="FW138">
        <v>0</v>
      </c>
      <c r="FX138">
        <v>0</v>
      </c>
      <c r="FY138">
        <v>3</v>
      </c>
      <c r="FZ138">
        <v>2164</v>
      </c>
      <c r="GA138">
        <v>-1</v>
      </c>
      <c r="GB138">
        <v>-1</v>
      </c>
      <c r="GC138">
        <v>27.5</v>
      </c>
      <c r="GD138">
        <v>27.5</v>
      </c>
      <c r="GE138">
        <v>1.10229</v>
      </c>
      <c r="GF138">
        <v>2.6355</v>
      </c>
      <c r="GG138">
        <v>1.7981</v>
      </c>
      <c r="GH138">
        <v>2.3803700000000001</v>
      </c>
      <c r="GI138">
        <v>1.5979000000000001</v>
      </c>
      <c r="GJ138">
        <v>2.5488300000000002</v>
      </c>
      <c r="GK138">
        <v>35.336500000000001</v>
      </c>
      <c r="GL138">
        <v>24.157499999999999</v>
      </c>
      <c r="GM138">
        <v>18</v>
      </c>
      <c r="GN138">
        <v>367.35</v>
      </c>
      <c r="GO138">
        <v>666.03899999999999</v>
      </c>
      <c r="GP138">
        <v>25.830200000000001</v>
      </c>
      <c r="GQ138">
        <v>27.592400000000001</v>
      </c>
      <c r="GR138">
        <v>30.0001</v>
      </c>
      <c r="GS138">
        <v>27.551500000000001</v>
      </c>
      <c r="GT138">
        <v>27.577300000000001</v>
      </c>
      <c r="GU138">
        <v>22.014700000000001</v>
      </c>
      <c r="GV138">
        <v>41.834299999999999</v>
      </c>
      <c r="GW138">
        <v>0</v>
      </c>
      <c r="GX138">
        <v>25.83</v>
      </c>
      <c r="GY138">
        <v>450</v>
      </c>
      <c r="GZ138">
        <v>18.5</v>
      </c>
      <c r="HA138">
        <v>100.494</v>
      </c>
      <c r="HB138">
        <v>70.273300000000006</v>
      </c>
    </row>
    <row r="139" spans="1:210" x14ac:dyDescent="0.3">
      <c r="A139">
        <v>123</v>
      </c>
      <c r="B139">
        <v>1750755329.0999999</v>
      </c>
      <c r="C139">
        <v>610</v>
      </c>
      <c r="D139" t="s">
        <v>586</v>
      </c>
      <c r="E139" t="s">
        <v>587</v>
      </c>
      <c r="F139" t="s">
        <v>336</v>
      </c>
      <c r="G139">
        <v>1750755329.0999999</v>
      </c>
      <c r="H139">
        <f t="shared" si="34"/>
        <v>2.4037035968532932E-4</v>
      </c>
      <c r="I139">
        <f t="shared" si="35"/>
        <v>0.24037035968532933</v>
      </c>
      <c r="J139">
        <f t="shared" si="36"/>
        <v>1.4606216925482964</v>
      </c>
      <c r="K139">
        <f t="shared" si="37"/>
        <v>446.46899999999999</v>
      </c>
      <c r="L139">
        <f t="shared" si="38"/>
        <v>306.55702474667436</v>
      </c>
      <c r="M139">
        <f t="shared" si="39"/>
        <v>31.059467812290208</v>
      </c>
      <c r="N139">
        <f t="shared" si="40"/>
        <v>45.234942980493003</v>
      </c>
      <c r="O139">
        <f t="shared" si="41"/>
        <v>1.7799404908686645E-2</v>
      </c>
      <c r="P139">
        <f t="shared" si="42"/>
        <v>2.4175793415073543</v>
      </c>
      <c r="Q139">
        <f t="shared" si="43"/>
        <v>1.7728070724921635E-2</v>
      </c>
      <c r="R139">
        <f t="shared" si="44"/>
        <v>1.1086429577955756E-2</v>
      </c>
      <c r="S139">
        <f t="shared" si="45"/>
        <v>12.738303</v>
      </c>
      <c r="T139">
        <f t="shared" si="46"/>
        <v>25.593776641127292</v>
      </c>
      <c r="U139">
        <f t="shared" si="47"/>
        <v>25.463799999999999</v>
      </c>
      <c r="V139">
        <f t="shared" si="48"/>
        <v>3.2686694453892189</v>
      </c>
      <c r="W139">
        <f t="shared" si="49"/>
        <v>58.649435929706414</v>
      </c>
      <c r="X139">
        <f t="shared" si="50"/>
        <v>1.9301818832372999</v>
      </c>
      <c r="Y139">
        <f t="shared" si="51"/>
        <v>3.2910493556164742</v>
      </c>
      <c r="Z139">
        <f t="shared" si="52"/>
        <v>1.338487562151919</v>
      </c>
      <c r="AA139">
        <f t="shared" si="53"/>
        <v>-10.600332862123024</v>
      </c>
      <c r="AB139">
        <f t="shared" si="54"/>
        <v>14.975668154078972</v>
      </c>
      <c r="AC139">
        <f t="shared" si="55"/>
        <v>1.3171718796667071</v>
      </c>
      <c r="AD139">
        <f t="shared" si="56"/>
        <v>18.430810171622657</v>
      </c>
      <c r="AE139">
        <f t="shared" si="57"/>
        <v>1.4606216925482964</v>
      </c>
      <c r="AF139">
        <f t="shared" si="58"/>
        <v>0.24037035968532933</v>
      </c>
      <c r="AG139">
        <f t="shared" si="59"/>
        <v>1.4782176097848212</v>
      </c>
      <c r="AH139">
        <v>458.5297631235328</v>
      </c>
      <c r="AI139">
        <v>455.1421818181816</v>
      </c>
      <c r="AJ139">
        <v>-3.965882955179714E-5</v>
      </c>
      <c r="AK139">
        <v>84.076978181650844</v>
      </c>
      <c r="AL139">
        <f t="shared" si="60"/>
        <v>0.23957563617371619</v>
      </c>
      <c r="AM139">
        <v>18.522225562999711</v>
      </c>
      <c r="AN139">
        <v>19.05086135338345</v>
      </c>
      <c r="AO139">
        <v>1.149670413947264E-6</v>
      </c>
      <c r="AP139">
        <v>90.497214367256092</v>
      </c>
      <c r="AQ139">
        <v>0</v>
      </c>
      <c r="AR139">
        <v>0</v>
      </c>
      <c r="AS139">
        <f t="shared" si="61"/>
        <v>1</v>
      </c>
      <c r="AT139">
        <f t="shared" si="62"/>
        <v>0</v>
      </c>
      <c r="AU139">
        <f t="shared" si="63"/>
        <v>53868.271900967535</v>
      </c>
      <c r="AV139">
        <f t="shared" si="64"/>
        <v>67.043700000000001</v>
      </c>
      <c r="AW139">
        <f t="shared" si="65"/>
        <v>53.634960000000007</v>
      </c>
      <c r="AX139">
        <f t="shared" si="66"/>
        <v>0.8</v>
      </c>
      <c r="AY139">
        <f t="shared" si="67"/>
        <v>0.19</v>
      </c>
      <c r="AZ139">
        <v>9</v>
      </c>
      <c r="BA139">
        <v>1.88</v>
      </c>
      <c r="BB139" t="s">
        <v>337</v>
      </c>
      <c r="BC139">
        <v>2</v>
      </c>
      <c r="BD139" t="b">
        <v>0</v>
      </c>
      <c r="BE139">
        <v>1750755329.0999999</v>
      </c>
      <c r="BF139">
        <v>446.46899999999999</v>
      </c>
      <c r="BG139">
        <v>449.99599999999998</v>
      </c>
      <c r="BH139">
        <v>19.050899999999999</v>
      </c>
      <c r="BI139">
        <v>18.520499999999998</v>
      </c>
      <c r="BJ139">
        <v>443.483</v>
      </c>
      <c r="BK139">
        <v>18.8309</v>
      </c>
      <c r="BL139">
        <v>400.09800000000001</v>
      </c>
      <c r="BM139">
        <v>101.217</v>
      </c>
      <c r="BN139">
        <v>0.10009700000000001</v>
      </c>
      <c r="BO139">
        <v>25.578700000000001</v>
      </c>
      <c r="BP139">
        <v>25.463799999999999</v>
      </c>
      <c r="BQ139">
        <v>999.9</v>
      </c>
      <c r="BR139">
        <v>0</v>
      </c>
      <c r="BS139">
        <v>0</v>
      </c>
      <c r="BT139">
        <v>10018</v>
      </c>
      <c r="BU139">
        <v>67.043700000000001</v>
      </c>
      <c r="BV139">
        <v>9.9204500000000007</v>
      </c>
      <c r="BW139">
        <v>-3.52704</v>
      </c>
      <c r="BX139">
        <v>455.14</v>
      </c>
      <c r="BY139">
        <v>458.488</v>
      </c>
      <c r="BZ139">
        <v>0.530447</v>
      </c>
      <c r="CA139">
        <v>449.99599999999998</v>
      </c>
      <c r="CB139">
        <v>18.520499999999998</v>
      </c>
      <c r="CC139">
        <v>1.92828</v>
      </c>
      <c r="CD139">
        <v>1.87459</v>
      </c>
      <c r="CE139">
        <v>16.8674</v>
      </c>
      <c r="CF139">
        <v>16.422999999999998</v>
      </c>
      <c r="CG139">
        <v>1750753677</v>
      </c>
      <c r="CH139" t="s">
        <v>338</v>
      </c>
      <c r="CI139">
        <v>1750753677</v>
      </c>
      <c r="CJ139">
        <v>1750753673.5</v>
      </c>
      <c r="CK139">
        <v>5</v>
      </c>
      <c r="CL139">
        <v>2.1520000000000001</v>
      </c>
      <c r="CM139">
        <v>-0.52400000000000002</v>
      </c>
      <c r="CN139">
        <v>3.0179999999999998</v>
      </c>
      <c r="CO139">
        <v>0.22</v>
      </c>
      <c r="CP139">
        <v>450</v>
      </c>
      <c r="CQ139">
        <v>19</v>
      </c>
      <c r="CR139">
        <v>0.26</v>
      </c>
      <c r="CS139">
        <v>0.17</v>
      </c>
      <c r="CT139">
        <v>-3.51879725</v>
      </c>
      <c r="CU139">
        <v>-0.2487542589118055</v>
      </c>
      <c r="CV139">
        <v>4.3913761225127378E-2</v>
      </c>
      <c r="CW139">
        <v>1</v>
      </c>
      <c r="CX139">
        <v>0</v>
      </c>
      <c r="CY139">
        <v>0</v>
      </c>
      <c r="CZ139">
        <v>0</v>
      </c>
      <c r="DA139">
        <v>-1</v>
      </c>
      <c r="DB139">
        <v>0.52545704999999998</v>
      </c>
      <c r="DC139">
        <v>1.505538461538425E-2</v>
      </c>
      <c r="DD139">
        <v>1.912228725205224E-3</v>
      </c>
      <c r="DE139">
        <v>1</v>
      </c>
      <c r="DF139">
        <v>2</v>
      </c>
      <c r="DG139">
        <v>2</v>
      </c>
      <c r="DH139" t="s">
        <v>339</v>
      </c>
      <c r="DI139">
        <v>3.0246400000000002</v>
      </c>
      <c r="DJ139">
        <v>2.6913900000000002</v>
      </c>
      <c r="DK139">
        <v>0.10072399999999999</v>
      </c>
      <c r="DL139">
        <v>0.102393</v>
      </c>
      <c r="DM139">
        <v>0.101358</v>
      </c>
      <c r="DN139">
        <v>0.10065200000000001</v>
      </c>
      <c r="DO139">
        <v>25066.6</v>
      </c>
      <c r="DP139">
        <v>16775.900000000001</v>
      </c>
      <c r="DQ139">
        <v>26447.9</v>
      </c>
      <c r="DR139">
        <v>16986.400000000001</v>
      </c>
      <c r="DS139">
        <v>33815.9</v>
      </c>
      <c r="DT139">
        <v>19960.8</v>
      </c>
      <c r="DU139">
        <v>38524.9</v>
      </c>
      <c r="DV139">
        <v>22516.9</v>
      </c>
      <c r="DW139">
        <v>1.8038000000000001</v>
      </c>
      <c r="DX139">
        <v>2.1828799999999999</v>
      </c>
      <c r="DY139">
        <v>4.9483800000000001E-2</v>
      </c>
      <c r="DZ139">
        <v>0</v>
      </c>
      <c r="EA139">
        <v>24.652000000000001</v>
      </c>
      <c r="EB139">
        <v>999.9</v>
      </c>
      <c r="EC139">
        <v>61.9</v>
      </c>
      <c r="ED139">
        <v>31.8</v>
      </c>
      <c r="EE139">
        <v>28.874199999999998</v>
      </c>
      <c r="EF139">
        <v>62.661900000000003</v>
      </c>
      <c r="EG139">
        <v>35.216299999999997</v>
      </c>
      <c r="EH139">
        <v>1</v>
      </c>
      <c r="EI139">
        <v>4.1707300000000003E-2</v>
      </c>
      <c r="EJ139">
        <v>-0.261876</v>
      </c>
      <c r="EK139">
        <v>20.327200000000001</v>
      </c>
      <c r="EL139">
        <v>5.25143</v>
      </c>
      <c r="EM139">
        <v>11.962</v>
      </c>
      <c r="EN139">
        <v>4.9897600000000004</v>
      </c>
      <c r="EO139">
        <v>3.2914400000000001</v>
      </c>
      <c r="EP139">
        <v>9999</v>
      </c>
      <c r="EQ139">
        <v>9999</v>
      </c>
      <c r="ER139">
        <v>9999</v>
      </c>
      <c r="ES139">
        <v>999.9</v>
      </c>
      <c r="ET139">
        <v>4.9726600000000003</v>
      </c>
      <c r="EU139">
        <v>1.87195</v>
      </c>
      <c r="EV139">
        <v>1.87222</v>
      </c>
      <c r="EW139">
        <v>1.87723</v>
      </c>
      <c r="EX139">
        <v>1.8713500000000001</v>
      </c>
      <c r="EY139">
        <v>1.8721099999999999</v>
      </c>
      <c r="EZ139">
        <v>1.8717999999999999</v>
      </c>
      <c r="FA139">
        <v>1.8687199999999999</v>
      </c>
      <c r="FB139">
        <v>0</v>
      </c>
      <c r="FC139">
        <v>0</v>
      </c>
      <c r="FD139">
        <v>0</v>
      </c>
      <c r="FE139">
        <v>0</v>
      </c>
      <c r="FF139" t="s">
        <v>340</v>
      </c>
      <c r="FG139" t="s">
        <v>341</v>
      </c>
      <c r="FH139" t="s">
        <v>342</v>
      </c>
      <c r="FI139" t="s">
        <v>342</v>
      </c>
      <c r="FJ139" t="s">
        <v>342</v>
      </c>
      <c r="FK139" t="s">
        <v>342</v>
      </c>
      <c r="FL139">
        <v>0</v>
      </c>
      <c r="FM139">
        <v>100</v>
      </c>
      <c r="FN139">
        <v>100</v>
      </c>
      <c r="FO139">
        <v>2.9860000000000002</v>
      </c>
      <c r="FP139">
        <v>0.22</v>
      </c>
      <c r="FQ139">
        <v>-0.71234261683338174</v>
      </c>
      <c r="FR139">
        <v>7.6898218637449396E-3</v>
      </c>
      <c r="FS139">
        <v>1.5097418776848419E-6</v>
      </c>
      <c r="FT139">
        <v>-9.8458676114205118E-11</v>
      </c>
      <c r="FU139">
        <v>0.22001999999999461</v>
      </c>
      <c r="FV139">
        <v>0</v>
      </c>
      <c r="FW139">
        <v>0</v>
      </c>
      <c r="FX139">
        <v>0</v>
      </c>
      <c r="FY139">
        <v>3</v>
      </c>
      <c r="FZ139">
        <v>2164</v>
      </c>
      <c r="GA139">
        <v>-1</v>
      </c>
      <c r="GB139">
        <v>-1</v>
      </c>
      <c r="GC139">
        <v>27.5</v>
      </c>
      <c r="GD139">
        <v>27.6</v>
      </c>
      <c r="GE139">
        <v>1.10229</v>
      </c>
      <c r="GF139">
        <v>2.6293899999999999</v>
      </c>
      <c r="GG139">
        <v>1.7981</v>
      </c>
      <c r="GH139">
        <v>2.3803700000000001</v>
      </c>
      <c r="GI139">
        <v>1.5979000000000001</v>
      </c>
      <c r="GJ139">
        <v>2.5561500000000001</v>
      </c>
      <c r="GK139">
        <v>35.336500000000001</v>
      </c>
      <c r="GL139">
        <v>24.157499999999999</v>
      </c>
      <c r="GM139">
        <v>18</v>
      </c>
      <c r="GN139">
        <v>367.649</v>
      </c>
      <c r="GO139">
        <v>665.69299999999998</v>
      </c>
      <c r="GP139">
        <v>25.830200000000001</v>
      </c>
      <c r="GQ139">
        <v>27.592400000000001</v>
      </c>
      <c r="GR139">
        <v>30.0001</v>
      </c>
      <c r="GS139">
        <v>27.5532</v>
      </c>
      <c r="GT139">
        <v>27.577300000000001</v>
      </c>
      <c r="GU139">
        <v>22.0139</v>
      </c>
      <c r="GV139">
        <v>41.834299999999999</v>
      </c>
      <c r="GW139">
        <v>0</v>
      </c>
      <c r="GX139">
        <v>25.83</v>
      </c>
      <c r="GY139">
        <v>450</v>
      </c>
      <c r="GZ139">
        <v>18.5</v>
      </c>
      <c r="HA139">
        <v>100.494</v>
      </c>
      <c r="HB139">
        <v>70.274000000000001</v>
      </c>
    </row>
    <row r="140" spans="1:210" x14ac:dyDescent="0.3">
      <c r="A140">
        <v>124</v>
      </c>
      <c r="B140">
        <v>1750755334.0999999</v>
      </c>
      <c r="C140">
        <v>615</v>
      </c>
      <c r="D140" t="s">
        <v>588</v>
      </c>
      <c r="E140" t="s">
        <v>589</v>
      </c>
      <c r="F140" t="s">
        <v>336</v>
      </c>
      <c r="G140">
        <v>1750755334.0999999</v>
      </c>
      <c r="H140">
        <f t="shared" si="34"/>
        <v>2.4140118800417083E-4</v>
      </c>
      <c r="I140">
        <f t="shared" si="35"/>
        <v>0.24140118800417082</v>
      </c>
      <c r="J140">
        <f t="shared" si="36"/>
        <v>1.488994743588429</v>
      </c>
      <c r="K140">
        <f t="shared" si="37"/>
        <v>446.39800000000002</v>
      </c>
      <c r="L140">
        <f t="shared" si="38"/>
        <v>304.62278236751678</v>
      </c>
      <c r="M140">
        <f t="shared" si="39"/>
        <v>30.863779897972755</v>
      </c>
      <c r="N140">
        <f t="shared" si="40"/>
        <v>45.228165509542009</v>
      </c>
      <c r="O140">
        <f t="shared" si="41"/>
        <v>1.7888812722170917E-2</v>
      </c>
      <c r="P140">
        <f t="shared" si="42"/>
        <v>2.4151379425831925</v>
      </c>
      <c r="Q140">
        <f t="shared" si="43"/>
        <v>1.7816689136430849E-2</v>
      </c>
      <c r="R140">
        <f t="shared" si="44"/>
        <v>1.1141886604067355E-2</v>
      </c>
      <c r="S140">
        <f t="shared" si="45"/>
        <v>12.748847999999999</v>
      </c>
      <c r="T140">
        <f t="shared" si="46"/>
        <v>25.594944190195935</v>
      </c>
      <c r="U140">
        <f t="shared" si="47"/>
        <v>25.4603</v>
      </c>
      <c r="V140">
        <f t="shared" si="48"/>
        <v>3.2679898168329182</v>
      </c>
      <c r="W140">
        <f t="shared" si="49"/>
        <v>58.652181752928222</v>
      </c>
      <c r="X140">
        <f t="shared" si="50"/>
        <v>1.9304326701428001</v>
      </c>
      <c r="Y140">
        <f t="shared" si="51"/>
        <v>3.2913228671948298</v>
      </c>
      <c r="Z140">
        <f t="shared" si="52"/>
        <v>1.3375571466901182</v>
      </c>
      <c r="AA140">
        <f t="shared" si="53"/>
        <v>-10.645792390983933</v>
      </c>
      <c r="AB140">
        <f t="shared" si="54"/>
        <v>15.59854902791349</v>
      </c>
      <c r="AC140">
        <f t="shared" si="55"/>
        <v>1.3733292134120803</v>
      </c>
      <c r="AD140">
        <f t="shared" si="56"/>
        <v>19.074933850341637</v>
      </c>
      <c r="AE140">
        <f t="shared" si="57"/>
        <v>1.488994743588429</v>
      </c>
      <c r="AF140">
        <f t="shared" si="58"/>
        <v>0.24140118800417082</v>
      </c>
      <c r="AG140">
        <f t="shared" si="59"/>
        <v>1.4736567870178281</v>
      </c>
      <c r="AH140">
        <v>458.46423264475362</v>
      </c>
      <c r="AI140">
        <v>455.08843030303018</v>
      </c>
      <c r="AJ140">
        <v>-2.1419990750418759E-4</v>
      </c>
      <c r="AK140">
        <v>84.076978181650844</v>
      </c>
      <c r="AL140">
        <f t="shared" si="60"/>
        <v>0.2415915025292876</v>
      </c>
      <c r="AM140">
        <v>18.519910803706502</v>
      </c>
      <c r="AN140">
        <v>19.053019699248111</v>
      </c>
      <c r="AO140">
        <v>1.211643289529475E-6</v>
      </c>
      <c r="AP140">
        <v>90.497214367256092</v>
      </c>
      <c r="AQ140">
        <v>0</v>
      </c>
      <c r="AR140">
        <v>0</v>
      </c>
      <c r="AS140">
        <f t="shared" si="61"/>
        <v>1</v>
      </c>
      <c r="AT140">
        <f t="shared" si="62"/>
        <v>0</v>
      </c>
      <c r="AU140">
        <f t="shared" si="63"/>
        <v>53786.051166379839</v>
      </c>
      <c r="AV140">
        <f t="shared" si="64"/>
        <v>67.099199999999996</v>
      </c>
      <c r="AW140">
        <f t="shared" si="65"/>
        <v>53.679360000000003</v>
      </c>
      <c r="AX140">
        <f t="shared" si="66"/>
        <v>0.8</v>
      </c>
      <c r="AY140">
        <f t="shared" si="67"/>
        <v>0.19</v>
      </c>
      <c r="AZ140">
        <v>9</v>
      </c>
      <c r="BA140">
        <v>1.88</v>
      </c>
      <c r="BB140" t="s">
        <v>337</v>
      </c>
      <c r="BC140">
        <v>2</v>
      </c>
      <c r="BD140" t="b">
        <v>0</v>
      </c>
      <c r="BE140">
        <v>1750755334.0999999</v>
      </c>
      <c r="BF140">
        <v>446.39800000000002</v>
      </c>
      <c r="BG140">
        <v>449.99</v>
      </c>
      <c r="BH140">
        <v>19.0532</v>
      </c>
      <c r="BI140">
        <v>18.520499999999998</v>
      </c>
      <c r="BJ140">
        <v>443.41300000000001</v>
      </c>
      <c r="BK140">
        <v>18.833200000000001</v>
      </c>
      <c r="BL140">
        <v>400.07799999999997</v>
      </c>
      <c r="BM140">
        <v>101.218</v>
      </c>
      <c r="BN140">
        <v>0.10002900000000001</v>
      </c>
      <c r="BO140">
        <v>25.580100000000002</v>
      </c>
      <c r="BP140">
        <v>25.4603</v>
      </c>
      <c r="BQ140">
        <v>999.9</v>
      </c>
      <c r="BR140">
        <v>0</v>
      </c>
      <c r="BS140">
        <v>0</v>
      </c>
      <c r="BT140">
        <v>10002</v>
      </c>
      <c r="BU140">
        <v>67.099199999999996</v>
      </c>
      <c r="BV140">
        <v>9.9204500000000007</v>
      </c>
      <c r="BW140">
        <v>-3.5918000000000001</v>
      </c>
      <c r="BX140">
        <v>455.06900000000002</v>
      </c>
      <c r="BY140">
        <v>458.48099999999999</v>
      </c>
      <c r="BZ140">
        <v>0.53270099999999998</v>
      </c>
      <c r="CA140">
        <v>449.99</v>
      </c>
      <c r="CB140">
        <v>18.520499999999998</v>
      </c>
      <c r="CC140">
        <v>1.92852</v>
      </c>
      <c r="CD140">
        <v>1.8746</v>
      </c>
      <c r="CE140">
        <v>16.869299999999999</v>
      </c>
      <c r="CF140">
        <v>16.423100000000002</v>
      </c>
      <c r="CG140">
        <v>1750753677</v>
      </c>
      <c r="CH140" t="s">
        <v>338</v>
      </c>
      <c r="CI140">
        <v>1750753677</v>
      </c>
      <c r="CJ140">
        <v>1750753673.5</v>
      </c>
      <c r="CK140">
        <v>5</v>
      </c>
      <c r="CL140">
        <v>2.1520000000000001</v>
      </c>
      <c r="CM140">
        <v>-0.52400000000000002</v>
      </c>
      <c r="CN140">
        <v>3.0179999999999998</v>
      </c>
      <c r="CO140">
        <v>0.22</v>
      </c>
      <c r="CP140">
        <v>450</v>
      </c>
      <c r="CQ140">
        <v>19</v>
      </c>
      <c r="CR140">
        <v>0.26</v>
      </c>
      <c r="CS140">
        <v>0.17</v>
      </c>
      <c r="CT140">
        <v>-3.5312963414634142</v>
      </c>
      <c r="CU140">
        <v>-3.6947038327575341E-3</v>
      </c>
      <c r="CV140">
        <v>3.8070819870860431E-2</v>
      </c>
      <c r="CW140">
        <v>1</v>
      </c>
      <c r="CX140">
        <v>0</v>
      </c>
      <c r="CY140">
        <v>0</v>
      </c>
      <c r="CZ140">
        <v>0</v>
      </c>
      <c r="DA140">
        <v>-1</v>
      </c>
      <c r="DB140">
        <v>0.52721890243902436</v>
      </c>
      <c r="DC140">
        <v>2.4345177700347921E-2</v>
      </c>
      <c r="DD140">
        <v>2.7075032671635638E-3</v>
      </c>
      <c r="DE140">
        <v>1</v>
      </c>
      <c r="DF140">
        <v>2</v>
      </c>
      <c r="DG140">
        <v>2</v>
      </c>
      <c r="DH140" t="s">
        <v>339</v>
      </c>
      <c r="DI140">
        <v>3.02461</v>
      </c>
      <c r="DJ140">
        <v>2.6913200000000002</v>
      </c>
      <c r="DK140">
        <v>0.100712</v>
      </c>
      <c r="DL140">
        <v>0.102393</v>
      </c>
      <c r="DM140">
        <v>0.101367</v>
      </c>
      <c r="DN140">
        <v>0.10065200000000001</v>
      </c>
      <c r="DO140">
        <v>25066.7</v>
      </c>
      <c r="DP140">
        <v>16776</v>
      </c>
      <c r="DQ140">
        <v>26447.599999999999</v>
      </c>
      <c r="DR140">
        <v>16986.5</v>
      </c>
      <c r="DS140">
        <v>33815.4</v>
      </c>
      <c r="DT140">
        <v>19961</v>
      </c>
      <c r="DU140">
        <v>38524.699999999997</v>
      </c>
      <c r="DV140">
        <v>22517.1</v>
      </c>
      <c r="DW140">
        <v>1.80382</v>
      </c>
      <c r="DX140">
        <v>2.1829000000000001</v>
      </c>
      <c r="DY140">
        <v>4.9185800000000002E-2</v>
      </c>
      <c r="DZ140">
        <v>0</v>
      </c>
      <c r="EA140">
        <v>24.653400000000001</v>
      </c>
      <c r="EB140">
        <v>999.9</v>
      </c>
      <c r="EC140">
        <v>61.9</v>
      </c>
      <c r="ED140">
        <v>31.8</v>
      </c>
      <c r="EE140">
        <v>28.8751</v>
      </c>
      <c r="EF140">
        <v>62.701999999999998</v>
      </c>
      <c r="EG140">
        <v>35.136200000000002</v>
      </c>
      <c r="EH140">
        <v>1</v>
      </c>
      <c r="EI140">
        <v>4.1912600000000001E-2</v>
      </c>
      <c r="EJ140">
        <v>-0.260932</v>
      </c>
      <c r="EK140">
        <v>20.327500000000001</v>
      </c>
      <c r="EL140">
        <v>5.2507099999999998</v>
      </c>
      <c r="EM140">
        <v>11.962</v>
      </c>
      <c r="EN140">
        <v>4.9897200000000002</v>
      </c>
      <c r="EO140">
        <v>3.2917399999999999</v>
      </c>
      <c r="EP140">
        <v>9999</v>
      </c>
      <c r="EQ140">
        <v>9999</v>
      </c>
      <c r="ER140">
        <v>9999</v>
      </c>
      <c r="ES140">
        <v>999.9</v>
      </c>
      <c r="ET140">
        <v>4.9726800000000004</v>
      </c>
      <c r="EU140">
        <v>1.87195</v>
      </c>
      <c r="EV140">
        <v>1.87225</v>
      </c>
      <c r="EW140">
        <v>1.8772599999999999</v>
      </c>
      <c r="EX140">
        <v>1.87138</v>
      </c>
      <c r="EY140">
        <v>1.8721099999999999</v>
      </c>
      <c r="EZ140">
        <v>1.87181</v>
      </c>
      <c r="FA140">
        <v>1.8687400000000001</v>
      </c>
      <c r="FB140">
        <v>0</v>
      </c>
      <c r="FC140">
        <v>0</v>
      </c>
      <c r="FD140">
        <v>0</v>
      </c>
      <c r="FE140">
        <v>0</v>
      </c>
      <c r="FF140" t="s">
        <v>340</v>
      </c>
      <c r="FG140" t="s">
        <v>341</v>
      </c>
      <c r="FH140" t="s">
        <v>342</v>
      </c>
      <c r="FI140" t="s">
        <v>342</v>
      </c>
      <c r="FJ140" t="s">
        <v>342</v>
      </c>
      <c r="FK140" t="s">
        <v>342</v>
      </c>
      <c r="FL140">
        <v>0</v>
      </c>
      <c r="FM140">
        <v>100</v>
      </c>
      <c r="FN140">
        <v>100</v>
      </c>
      <c r="FO140">
        <v>2.9849999999999999</v>
      </c>
      <c r="FP140">
        <v>0.22</v>
      </c>
      <c r="FQ140">
        <v>-0.71234261683338174</v>
      </c>
      <c r="FR140">
        <v>7.6898218637449396E-3</v>
      </c>
      <c r="FS140">
        <v>1.5097418776848419E-6</v>
      </c>
      <c r="FT140">
        <v>-9.8458676114205118E-11</v>
      </c>
      <c r="FU140">
        <v>0.22001999999999461</v>
      </c>
      <c r="FV140">
        <v>0</v>
      </c>
      <c r="FW140">
        <v>0</v>
      </c>
      <c r="FX140">
        <v>0</v>
      </c>
      <c r="FY140">
        <v>3</v>
      </c>
      <c r="FZ140">
        <v>2164</v>
      </c>
      <c r="GA140">
        <v>-1</v>
      </c>
      <c r="GB140">
        <v>-1</v>
      </c>
      <c r="GC140">
        <v>27.6</v>
      </c>
      <c r="GD140">
        <v>27.7</v>
      </c>
      <c r="GE140">
        <v>1.10107</v>
      </c>
      <c r="GF140">
        <v>2.6232899999999999</v>
      </c>
      <c r="GG140">
        <v>1.7981</v>
      </c>
      <c r="GH140">
        <v>2.3803700000000001</v>
      </c>
      <c r="GI140">
        <v>1.5979000000000001</v>
      </c>
      <c r="GJ140">
        <v>2.5756800000000002</v>
      </c>
      <c r="GK140">
        <v>35.336500000000001</v>
      </c>
      <c r="GL140">
        <v>24.157499999999999</v>
      </c>
      <c r="GM140">
        <v>18</v>
      </c>
      <c r="GN140">
        <v>367.66399999999999</v>
      </c>
      <c r="GO140">
        <v>665.71</v>
      </c>
      <c r="GP140">
        <v>25.830200000000001</v>
      </c>
      <c r="GQ140">
        <v>27.592400000000001</v>
      </c>
      <c r="GR140">
        <v>30.0001</v>
      </c>
      <c r="GS140">
        <v>27.553799999999999</v>
      </c>
      <c r="GT140">
        <v>27.577300000000001</v>
      </c>
      <c r="GU140">
        <v>22.0154</v>
      </c>
      <c r="GV140">
        <v>41.834299999999999</v>
      </c>
      <c r="GW140">
        <v>0</v>
      </c>
      <c r="GX140">
        <v>25.83</v>
      </c>
      <c r="GY140">
        <v>450</v>
      </c>
      <c r="GZ140">
        <v>18.5</v>
      </c>
      <c r="HA140">
        <v>100.494</v>
      </c>
      <c r="HB140">
        <v>70.274600000000007</v>
      </c>
    </row>
    <row r="141" spans="1:210" x14ac:dyDescent="0.3">
      <c r="A141">
        <v>125</v>
      </c>
      <c r="B141">
        <v>1750755339.0999999</v>
      </c>
      <c r="C141">
        <v>620</v>
      </c>
      <c r="D141" t="s">
        <v>590</v>
      </c>
      <c r="E141" t="s">
        <v>591</v>
      </c>
      <c r="F141" t="s">
        <v>336</v>
      </c>
      <c r="G141">
        <v>1750755339.0999999</v>
      </c>
      <c r="H141">
        <f t="shared" si="34"/>
        <v>2.4318181737348585E-4</v>
      </c>
      <c r="I141">
        <f t="shared" si="35"/>
        <v>0.24318181737348585</v>
      </c>
      <c r="J141">
        <f t="shared" si="36"/>
        <v>1.5002905484416271</v>
      </c>
      <c r="K141">
        <f t="shared" si="37"/>
        <v>446.38200000000001</v>
      </c>
      <c r="L141">
        <f t="shared" si="38"/>
        <v>304.54113360452135</v>
      </c>
      <c r="M141">
        <f t="shared" si="39"/>
        <v>30.855174725501421</v>
      </c>
      <c r="N141">
        <f t="shared" si="40"/>
        <v>45.226056793381204</v>
      </c>
      <c r="O141">
        <f t="shared" si="41"/>
        <v>1.8016236282125921E-2</v>
      </c>
      <c r="P141">
        <f t="shared" si="42"/>
        <v>2.416504827689832</v>
      </c>
      <c r="Q141">
        <f t="shared" si="43"/>
        <v>1.7943124999201036E-2</v>
      </c>
      <c r="R141">
        <f t="shared" si="44"/>
        <v>1.12209972700874E-2</v>
      </c>
      <c r="S141">
        <f t="shared" si="45"/>
        <v>12.754681000000001</v>
      </c>
      <c r="T141">
        <f t="shared" si="46"/>
        <v>25.595223636589505</v>
      </c>
      <c r="U141">
        <f t="shared" si="47"/>
        <v>25.463100000000001</v>
      </c>
      <c r="V141">
        <f t="shared" si="48"/>
        <v>3.2685335098003261</v>
      </c>
      <c r="W141">
        <f t="shared" si="49"/>
        <v>58.655228339437272</v>
      </c>
      <c r="X141">
        <f t="shared" si="50"/>
        <v>1.93062462199398</v>
      </c>
      <c r="Y141">
        <f t="shared" si="51"/>
        <v>3.29147916844083</v>
      </c>
      <c r="Z141">
        <f t="shared" si="52"/>
        <v>1.3379088878063461</v>
      </c>
      <c r="AA141">
        <f t="shared" si="53"/>
        <v>-10.724318146170726</v>
      </c>
      <c r="AB141">
        <f t="shared" si="54"/>
        <v>15.346820054254668</v>
      </c>
      <c r="AC141">
        <f t="shared" si="55"/>
        <v>1.3504266075483735</v>
      </c>
      <c r="AD141">
        <f t="shared" si="56"/>
        <v>18.727609515632317</v>
      </c>
      <c r="AE141">
        <f t="shared" si="57"/>
        <v>1.5002905484416271</v>
      </c>
      <c r="AF141">
        <f t="shared" si="58"/>
        <v>0.24318181737348585</v>
      </c>
      <c r="AG141">
        <f t="shared" si="59"/>
        <v>1.5060597353971599</v>
      </c>
      <c r="AH141">
        <v>458.48272773580021</v>
      </c>
      <c r="AI141">
        <v>455.04846666666663</v>
      </c>
      <c r="AJ141">
        <v>-2.0383374929738921E-3</v>
      </c>
      <c r="AK141">
        <v>84.076978181650844</v>
      </c>
      <c r="AL141">
        <f t="shared" si="60"/>
        <v>0.24198429036314317</v>
      </c>
      <c r="AM141">
        <v>18.52159336335761</v>
      </c>
      <c r="AN141">
        <v>19.05554150375939</v>
      </c>
      <c r="AO141">
        <v>1.007786278624757E-6</v>
      </c>
      <c r="AP141">
        <v>90.497214367256092</v>
      </c>
      <c r="AQ141">
        <v>0</v>
      </c>
      <c r="AR141">
        <v>0</v>
      </c>
      <c r="AS141">
        <f t="shared" si="61"/>
        <v>1</v>
      </c>
      <c r="AT141">
        <f t="shared" si="62"/>
        <v>0</v>
      </c>
      <c r="AU141">
        <f t="shared" si="63"/>
        <v>53831.786276999184</v>
      </c>
      <c r="AV141">
        <f t="shared" si="64"/>
        <v>67.129900000000006</v>
      </c>
      <c r="AW141">
        <f t="shared" si="65"/>
        <v>53.703920000000011</v>
      </c>
      <c r="AX141">
        <f t="shared" si="66"/>
        <v>0.8</v>
      </c>
      <c r="AY141">
        <f t="shared" si="67"/>
        <v>0.19</v>
      </c>
      <c r="AZ141">
        <v>9</v>
      </c>
      <c r="BA141">
        <v>1.88</v>
      </c>
      <c r="BB141" t="s">
        <v>337</v>
      </c>
      <c r="BC141">
        <v>2</v>
      </c>
      <c r="BD141" t="b">
        <v>0</v>
      </c>
      <c r="BE141">
        <v>1750755339.0999999</v>
      </c>
      <c r="BF141">
        <v>446.38200000000001</v>
      </c>
      <c r="BG141">
        <v>450.00099999999998</v>
      </c>
      <c r="BH141">
        <v>19.055299999999999</v>
      </c>
      <c r="BI141">
        <v>18.518699999999999</v>
      </c>
      <c r="BJ141">
        <v>443.39600000000002</v>
      </c>
      <c r="BK141">
        <v>18.8352</v>
      </c>
      <c r="BL141">
        <v>400.09899999999999</v>
      </c>
      <c r="BM141">
        <v>101.217</v>
      </c>
      <c r="BN141">
        <v>9.99366E-2</v>
      </c>
      <c r="BO141">
        <v>25.5809</v>
      </c>
      <c r="BP141">
        <v>25.463100000000001</v>
      </c>
      <c r="BQ141">
        <v>999.9</v>
      </c>
      <c r="BR141">
        <v>0</v>
      </c>
      <c r="BS141">
        <v>0</v>
      </c>
      <c r="BT141">
        <v>10011</v>
      </c>
      <c r="BU141">
        <v>67.129900000000006</v>
      </c>
      <c r="BV141">
        <v>9.9204500000000007</v>
      </c>
      <c r="BW141">
        <v>-3.6197499999999998</v>
      </c>
      <c r="BX141">
        <v>455.053</v>
      </c>
      <c r="BY141">
        <v>458.49200000000002</v>
      </c>
      <c r="BZ141">
        <v>0.53656000000000004</v>
      </c>
      <c r="CA141">
        <v>450.00099999999998</v>
      </c>
      <c r="CB141">
        <v>18.518699999999999</v>
      </c>
      <c r="CC141">
        <v>1.92872</v>
      </c>
      <c r="CD141">
        <v>1.8744099999999999</v>
      </c>
      <c r="CE141">
        <v>16.870999999999999</v>
      </c>
      <c r="CF141">
        <v>16.421500000000002</v>
      </c>
      <c r="CG141">
        <v>1750753677</v>
      </c>
      <c r="CH141" t="s">
        <v>338</v>
      </c>
      <c r="CI141">
        <v>1750753677</v>
      </c>
      <c r="CJ141">
        <v>1750753673.5</v>
      </c>
      <c r="CK141">
        <v>5</v>
      </c>
      <c r="CL141">
        <v>2.1520000000000001</v>
      </c>
      <c r="CM141">
        <v>-0.52400000000000002</v>
      </c>
      <c r="CN141">
        <v>3.0179999999999998</v>
      </c>
      <c r="CO141">
        <v>0.22</v>
      </c>
      <c r="CP141">
        <v>450</v>
      </c>
      <c r="CQ141">
        <v>19</v>
      </c>
      <c r="CR141">
        <v>0.26</v>
      </c>
      <c r="CS141">
        <v>0.17</v>
      </c>
      <c r="CT141">
        <v>-3.54238425</v>
      </c>
      <c r="CU141">
        <v>-0.29962300187616531</v>
      </c>
      <c r="CV141">
        <v>4.5738974730939262E-2</v>
      </c>
      <c r="CW141">
        <v>1</v>
      </c>
      <c r="CX141">
        <v>0</v>
      </c>
      <c r="CY141">
        <v>0</v>
      </c>
      <c r="CZ141">
        <v>0</v>
      </c>
      <c r="DA141">
        <v>-1</v>
      </c>
      <c r="DB141">
        <v>0.52961199999999997</v>
      </c>
      <c r="DC141">
        <v>4.1409118198873718E-2</v>
      </c>
      <c r="DD141">
        <v>4.0706637910787958E-3</v>
      </c>
      <c r="DE141">
        <v>1</v>
      </c>
      <c r="DF141">
        <v>2</v>
      </c>
      <c r="DG141">
        <v>2</v>
      </c>
      <c r="DH141" t="s">
        <v>339</v>
      </c>
      <c r="DI141">
        <v>3.0246400000000002</v>
      </c>
      <c r="DJ141">
        <v>2.69123</v>
      </c>
      <c r="DK141">
        <v>0.10070900000000001</v>
      </c>
      <c r="DL141">
        <v>0.102394</v>
      </c>
      <c r="DM141">
        <v>0.10137400000000001</v>
      </c>
      <c r="DN141">
        <v>0.100645</v>
      </c>
      <c r="DO141">
        <v>25066.6</v>
      </c>
      <c r="DP141">
        <v>16775.599999999999</v>
      </c>
      <c r="DQ141">
        <v>26447.5</v>
      </c>
      <c r="DR141">
        <v>16986.099999999999</v>
      </c>
      <c r="DS141">
        <v>33815.1</v>
      </c>
      <c r="DT141">
        <v>19960.7</v>
      </c>
      <c r="DU141">
        <v>38524.6</v>
      </c>
      <c r="DV141">
        <v>22516.6</v>
      </c>
      <c r="DW141">
        <v>1.80376</v>
      </c>
      <c r="DX141">
        <v>2.18282</v>
      </c>
      <c r="DY141">
        <v>4.92632E-2</v>
      </c>
      <c r="DZ141">
        <v>0</v>
      </c>
      <c r="EA141">
        <v>24.654900000000001</v>
      </c>
      <c r="EB141">
        <v>999.9</v>
      </c>
      <c r="EC141">
        <v>61.9</v>
      </c>
      <c r="ED141">
        <v>31.8</v>
      </c>
      <c r="EE141">
        <v>28.873999999999999</v>
      </c>
      <c r="EF141">
        <v>62.622</v>
      </c>
      <c r="EG141">
        <v>35.036099999999998</v>
      </c>
      <c r="EH141">
        <v>1</v>
      </c>
      <c r="EI141">
        <v>4.1912600000000001E-2</v>
      </c>
      <c r="EJ141">
        <v>-0.25936599999999999</v>
      </c>
      <c r="EK141">
        <v>20.327400000000001</v>
      </c>
      <c r="EL141">
        <v>5.2505899999999999</v>
      </c>
      <c r="EM141">
        <v>11.962</v>
      </c>
      <c r="EN141">
        <v>4.9897200000000002</v>
      </c>
      <c r="EO141">
        <v>3.29176</v>
      </c>
      <c r="EP141">
        <v>9999</v>
      </c>
      <c r="EQ141">
        <v>9999</v>
      </c>
      <c r="ER141">
        <v>9999</v>
      </c>
      <c r="ES141">
        <v>999.9</v>
      </c>
      <c r="ET141">
        <v>4.9727100000000002</v>
      </c>
      <c r="EU141">
        <v>1.87195</v>
      </c>
      <c r="EV141">
        <v>1.87225</v>
      </c>
      <c r="EW141">
        <v>1.8772599999999999</v>
      </c>
      <c r="EX141">
        <v>1.8713900000000001</v>
      </c>
      <c r="EY141">
        <v>1.87212</v>
      </c>
      <c r="EZ141">
        <v>1.87181</v>
      </c>
      <c r="FA141">
        <v>1.8687400000000001</v>
      </c>
      <c r="FB141">
        <v>0</v>
      </c>
      <c r="FC141">
        <v>0</v>
      </c>
      <c r="FD141">
        <v>0</v>
      </c>
      <c r="FE141">
        <v>0</v>
      </c>
      <c r="FF141" t="s">
        <v>340</v>
      </c>
      <c r="FG141" t="s">
        <v>341</v>
      </c>
      <c r="FH141" t="s">
        <v>342</v>
      </c>
      <c r="FI141" t="s">
        <v>342</v>
      </c>
      <c r="FJ141" t="s">
        <v>342</v>
      </c>
      <c r="FK141" t="s">
        <v>342</v>
      </c>
      <c r="FL141">
        <v>0</v>
      </c>
      <c r="FM141">
        <v>100</v>
      </c>
      <c r="FN141">
        <v>100</v>
      </c>
      <c r="FO141">
        <v>2.9860000000000002</v>
      </c>
      <c r="FP141">
        <v>0.22009999999999999</v>
      </c>
      <c r="FQ141">
        <v>-0.71234261683338174</v>
      </c>
      <c r="FR141">
        <v>7.6898218637449396E-3</v>
      </c>
      <c r="FS141">
        <v>1.5097418776848419E-6</v>
      </c>
      <c r="FT141">
        <v>-9.8458676114205118E-11</v>
      </c>
      <c r="FU141">
        <v>0.22001999999999461</v>
      </c>
      <c r="FV141">
        <v>0</v>
      </c>
      <c r="FW141">
        <v>0</v>
      </c>
      <c r="FX141">
        <v>0</v>
      </c>
      <c r="FY141">
        <v>3</v>
      </c>
      <c r="FZ141">
        <v>2164</v>
      </c>
      <c r="GA141">
        <v>-1</v>
      </c>
      <c r="GB141">
        <v>-1</v>
      </c>
      <c r="GC141">
        <v>27.7</v>
      </c>
      <c r="GD141">
        <v>27.8</v>
      </c>
      <c r="GE141">
        <v>1.10107</v>
      </c>
      <c r="GF141">
        <v>2.6208499999999999</v>
      </c>
      <c r="GG141">
        <v>1.7981</v>
      </c>
      <c r="GH141">
        <v>2.3803700000000001</v>
      </c>
      <c r="GI141">
        <v>1.5979000000000001</v>
      </c>
      <c r="GJ141">
        <v>2.5512700000000001</v>
      </c>
      <c r="GK141">
        <v>35.336500000000001</v>
      </c>
      <c r="GL141">
        <v>24.157499999999999</v>
      </c>
      <c r="GM141">
        <v>18</v>
      </c>
      <c r="GN141">
        <v>367.63299999999998</v>
      </c>
      <c r="GO141">
        <v>665.64099999999996</v>
      </c>
      <c r="GP141">
        <v>25.830200000000001</v>
      </c>
      <c r="GQ141">
        <v>27.592400000000001</v>
      </c>
      <c r="GR141">
        <v>30</v>
      </c>
      <c r="GS141">
        <v>27.553799999999999</v>
      </c>
      <c r="GT141">
        <v>27.577300000000001</v>
      </c>
      <c r="GU141">
        <v>22.014199999999999</v>
      </c>
      <c r="GV141">
        <v>41.834299999999999</v>
      </c>
      <c r="GW141">
        <v>0</v>
      </c>
      <c r="GX141">
        <v>25.83</v>
      </c>
      <c r="GY141">
        <v>450</v>
      </c>
      <c r="GZ141">
        <v>18.5</v>
      </c>
      <c r="HA141">
        <v>100.49299999999999</v>
      </c>
      <c r="HB141">
        <v>70.272900000000007</v>
      </c>
    </row>
    <row r="142" spans="1:210" x14ac:dyDescent="0.3">
      <c r="A142">
        <v>126</v>
      </c>
      <c r="B142">
        <v>1750755344.0999999</v>
      </c>
      <c r="C142">
        <v>625</v>
      </c>
      <c r="D142" t="s">
        <v>592</v>
      </c>
      <c r="E142" t="s">
        <v>593</v>
      </c>
      <c r="F142" t="s">
        <v>336</v>
      </c>
      <c r="G142">
        <v>1750755344.0999999</v>
      </c>
      <c r="H142">
        <f t="shared" si="34"/>
        <v>2.4321256795584018E-4</v>
      </c>
      <c r="I142">
        <f t="shared" si="35"/>
        <v>0.24321256795584018</v>
      </c>
      <c r="J142">
        <f t="shared" si="36"/>
        <v>1.4895003433601104</v>
      </c>
      <c r="K142">
        <f t="shared" si="37"/>
        <v>446.40300000000002</v>
      </c>
      <c r="L142">
        <f t="shared" si="38"/>
        <v>305.55864220756598</v>
      </c>
      <c r="M142">
        <f t="shared" si="39"/>
        <v>30.95834850874154</v>
      </c>
      <c r="N142">
        <f t="shared" si="40"/>
        <v>45.228305602824001</v>
      </c>
      <c r="O142">
        <f t="shared" si="41"/>
        <v>1.8022469392273605E-2</v>
      </c>
      <c r="P142">
        <f t="shared" si="42"/>
        <v>2.4097422428628312</v>
      </c>
      <c r="Q142">
        <f t="shared" si="43"/>
        <v>1.7949103198606937E-2</v>
      </c>
      <c r="R142">
        <f t="shared" si="44"/>
        <v>1.1224756384581515E-2</v>
      </c>
      <c r="S142">
        <f t="shared" si="45"/>
        <v>12.743756000000001</v>
      </c>
      <c r="T142">
        <f t="shared" si="46"/>
        <v>25.596973688507457</v>
      </c>
      <c r="U142">
        <f t="shared" si="47"/>
        <v>25.462399999999999</v>
      </c>
      <c r="V142">
        <f t="shared" si="48"/>
        <v>3.2683975791504012</v>
      </c>
      <c r="W142">
        <f t="shared" si="49"/>
        <v>58.653119867013139</v>
      </c>
      <c r="X142">
        <f t="shared" si="50"/>
        <v>1.9307615059727998</v>
      </c>
      <c r="Y142">
        <f t="shared" si="51"/>
        <v>3.2918308699528729</v>
      </c>
      <c r="Z142">
        <f t="shared" si="52"/>
        <v>1.3376360731776014</v>
      </c>
      <c r="AA142">
        <f t="shared" si="53"/>
        <v>-10.725674246852552</v>
      </c>
      <c r="AB142">
        <f t="shared" si="54"/>
        <v>15.628657062805722</v>
      </c>
      <c r="AC142">
        <f t="shared" si="55"/>
        <v>1.3790935407008809</v>
      </c>
      <c r="AD142">
        <f t="shared" si="56"/>
        <v>19.02583235665405</v>
      </c>
      <c r="AE142">
        <f t="shared" si="57"/>
        <v>1.4895003433601104</v>
      </c>
      <c r="AF142">
        <f t="shared" si="58"/>
        <v>0.24321256795584018</v>
      </c>
      <c r="AG142">
        <f t="shared" si="59"/>
        <v>1.4928961541215409</v>
      </c>
      <c r="AH142">
        <v>458.50008974069698</v>
      </c>
      <c r="AI142">
        <v>455.06781818181798</v>
      </c>
      <c r="AJ142">
        <v>1.003415676209202E-3</v>
      </c>
      <c r="AK142">
        <v>84.076978181650844</v>
      </c>
      <c r="AL142">
        <f t="shared" si="60"/>
        <v>0.24330511719166023</v>
      </c>
      <c r="AM142">
        <v>18.518584568304082</v>
      </c>
      <c r="AN142">
        <v>19.05578090225562</v>
      </c>
      <c r="AO142">
        <v>9.1702870111986226E-7</v>
      </c>
      <c r="AP142">
        <v>90.497214367256092</v>
      </c>
      <c r="AQ142">
        <v>0</v>
      </c>
      <c r="AR142">
        <v>0</v>
      </c>
      <c r="AS142">
        <f t="shared" si="61"/>
        <v>1</v>
      </c>
      <c r="AT142">
        <f t="shared" si="62"/>
        <v>0</v>
      </c>
      <c r="AU142">
        <f t="shared" si="63"/>
        <v>53604.450848125736</v>
      </c>
      <c r="AV142">
        <f t="shared" si="64"/>
        <v>67.072400000000002</v>
      </c>
      <c r="AW142">
        <f t="shared" si="65"/>
        <v>53.657920000000004</v>
      </c>
      <c r="AX142">
        <f t="shared" si="66"/>
        <v>0.8</v>
      </c>
      <c r="AY142">
        <f t="shared" si="67"/>
        <v>0.19</v>
      </c>
      <c r="AZ142">
        <v>9</v>
      </c>
      <c r="BA142">
        <v>1.88</v>
      </c>
      <c r="BB142" t="s">
        <v>337</v>
      </c>
      <c r="BC142">
        <v>2</v>
      </c>
      <c r="BD142" t="b">
        <v>0</v>
      </c>
      <c r="BE142">
        <v>1750755344.0999999</v>
      </c>
      <c r="BF142">
        <v>446.40300000000002</v>
      </c>
      <c r="BG142">
        <v>450</v>
      </c>
      <c r="BH142">
        <v>19.0566</v>
      </c>
      <c r="BI142">
        <v>18.519600000000001</v>
      </c>
      <c r="BJ142">
        <v>443.41699999999997</v>
      </c>
      <c r="BK142">
        <v>18.836600000000001</v>
      </c>
      <c r="BL142">
        <v>399.851</v>
      </c>
      <c r="BM142">
        <v>101.217</v>
      </c>
      <c r="BN142">
        <v>0.10020800000000001</v>
      </c>
      <c r="BO142">
        <v>25.582699999999999</v>
      </c>
      <c r="BP142">
        <v>25.462399999999999</v>
      </c>
      <c r="BQ142">
        <v>999.9</v>
      </c>
      <c r="BR142">
        <v>0</v>
      </c>
      <c r="BS142">
        <v>0</v>
      </c>
      <c r="BT142">
        <v>9967</v>
      </c>
      <c r="BU142">
        <v>67.072400000000002</v>
      </c>
      <c r="BV142">
        <v>9.9204500000000007</v>
      </c>
      <c r="BW142">
        <v>-3.5968</v>
      </c>
      <c r="BX142">
        <v>455.07499999999999</v>
      </c>
      <c r="BY142">
        <v>458.49099999999999</v>
      </c>
      <c r="BZ142">
        <v>0.53697799999999996</v>
      </c>
      <c r="CA142">
        <v>450</v>
      </c>
      <c r="CB142">
        <v>18.519600000000001</v>
      </c>
      <c r="CC142">
        <v>1.92885</v>
      </c>
      <c r="CD142">
        <v>1.8745000000000001</v>
      </c>
      <c r="CE142">
        <v>16.8721</v>
      </c>
      <c r="CF142">
        <v>16.4223</v>
      </c>
      <c r="CG142">
        <v>1750753677</v>
      </c>
      <c r="CH142" t="s">
        <v>338</v>
      </c>
      <c r="CI142">
        <v>1750753677</v>
      </c>
      <c r="CJ142">
        <v>1750753673.5</v>
      </c>
      <c r="CK142">
        <v>5</v>
      </c>
      <c r="CL142">
        <v>2.1520000000000001</v>
      </c>
      <c r="CM142">
        <v>-0.52400000000000002</v>
      </c>
      <c r="CN142">
        <v>3.0179999999999998</v>
      </c>
      <c r="CO142">
        <v>0.22</v>
      </c>
      <c r="CP142">
        <v>450</v>
      </c>
      <c r="CQ142">
        <v>19</v>
      </c>
      <c r="CR142">
        <v>0.26</v>
      </c>
      <c r="CS142">
        <v>0.17</v>
      </c>
      <c r="CT142">
        <v>-3.5707648780487808</v>
      </c>
      <c r="CU142">
        <v>-0.25626919860628822</v>
      </c>
      <c r="CV142">
        <v>4.2372627849105463E-2</v>
      </c>
      <c r="CW142">
        <v>1</v>
      </c>
      <c r="CX142">
        <v>0</v>
      </c>
      <c r="CY142">
        <v>0</v>
      </c>
      <c r="CZ142">
        <v>0</v>
      </c>
      <c r="DA142">
        <v>-1</v>
      </c>
      <c r="DB142">
        <v>0.53272321951219515</v>
      </c>
      <c r="DC142">
        <v>3.4073331010452762E-2</v>
      </c>
      <c r="DD142">
        <v>3.5447499998688872E-3</v>
      </c>
      <c r="DE142">
        <v>1</v>
      </c>
      <c r="DF142">
        <v>2</v>
      </c>
      <c r="DG142">
        <v>2</v>
      </c>
      <c r="DH142" t="s">
        <v>339</v>
      </c>
      <c r="DI142">
        <v>3.0243600000000002</v>
      </c>
      <c r="DJ142">
        <v>2.6915</v>
      </c>
      <c r="DK142">
        <v>0.100712</v>
      </c>
      <c r="DL142">
        <v>0.102393</v>
      </c>
      <c r="DM142">
        <v>0.101379</v>
      </c>
      <c r="DN142">
        <v>0.100648</v>
      </c>
      <c r="DO142">
        <v>25066.5</v>
      </c>
      <c r="DP142">
        <v>16776</v>
      </c>
      <c r="DQ142">
        <v>26447.5</v>
      </c>
      <c r="DR142">
        <v>16986.400000000001</v>
      </c>
      <c r="DS142">
        <v>33814.6</v>
      </c>
      <c r="DT142">
        <v>19961.099999999999</v>
      </c>
      <c r="DU142">
        <v>38524.300000000003</v>
      </c>
      <c r="DV142">
        <v>22517.1</v>
      </c>
      <c r="DW142">
        <v>1.8030200000000001</v>
      </c>
      <c r="DX142">
        <v>2.18316</v>
      </c>
      <c r="DY142">
        <v>4.9144E-2</v>
      </c>
      <c r="DZ142">
        <v>0</v>
      </c>
      <c r="EA142">
        <v>24.656099999999999</v>
      </c>
      <c r="EB142">
        <v>999.9</v>
      </c>
      <c r="EC142">
        <v>61.9</v>
      </c>
      <c r="ED142">
        <v>31.8</v>
      </c>
      <c r="EE142">
        <v>28.8748</v>
      </c>
      <c r="EF142">
        <v>62.902000000000001</v>
      </c>
      <c r="EG142">
        <v>35.192300000000003</v>
      </c>
      <c r="EH142">
        <v>1</v>
      </c>
      <c r="EI142">
        <v>4.20325E-2</v>
      </c>
      <c r="EJ142">
        <v>-0.25914999999999999</v>
      </c>
      <c r="EK142">
        <v>20.327500000000001</v>
      </c>
      <c r="EL142">
        <v>5.2508299999999997</v>
      </c>
      <c r="EM142">
        <v>11.962</v>
      </c>
      <c r="EN142">
        <v>4.9897999999999998</v>
      </c>
      <c r="EO142">
        <v>3.2917800000000002</v>
      </c>
      <c r="EP142">
        <v>9999</v>
      </c>
      <c r="EQ142">
        <v>9999</v>
      </c>
      <c r="ER142">
        <v>9999</v>
      </c>
      <c r="ES142">
        <v>999.9</v>
      </c>
      <c r="ET142">
        <v>4.9726999999999997</v>
      </c>
      <c r="EU142">
        <v>1.87195</v>
      </c>
      <c r="EV142">
        <v>1.8722399999999999</v>
      </c>
      <c r="EW142">
        <v>1.87727</v>
      </c>
      <c r="EX142">
        <v>1.87137</v>
      </c>
      <c r="EY142">
        <v>1.87212</v>
      </c>
      <c r="EZ142">
        <v>1.87181</v>
      </c>
      <c r="FA142">
        <v>1.86873</v>
      </c>
      <c r="FB142">
        <v>0</v>
      </c>
      <c r="FC142">
        <v>0</v>
      </c>
      <c r="FD142">
        <v>0</v>
      </c>
      <c r="FE142">
        <v>0</v>
      </c>
      <c r="FF142" t="s">
        <v>340</v>
      </c>
      <c r="FG142" t="s">
        <v>341</v>
      </c>
      <c r="FH142" t="s">
        <v>342</v>
      </c>
      <c r="FI142" t="s">
        <v>342</v>
      </c>
      <c r="FJ142" t="s">
        <v>342</v>
      </c>
      <c r="FK142" t="s">
        <v>342</v>
      </c>
      <c r="FL142">
        <v>0</v>
      </c>
      <c r="FM142">
        <v>100</v>
      </c>
      <c r="FN142">
        <v>100</v>
      </c>
      <c r="FO142">
        <v>2.9860000000000002</v>
      </c>
      <c r="FP142">
        <v>0.22</v>
      </c>
      <c r="FQ142">
        <v>-0.71234261683338174</v>
      </c>
      <c r="FR142">
        <v>7.6898218637449396E-3</v>
      </c>
      <c r="FS142">
        <v>1.5097418776848419E-6</v>
      </c>
      <c r="FT142">
        <v>-9.8458676114205118E-11</v>
      </c>
      <c r="FU142">
        <v>0.22001999999999461</v>
      </c>
      <c r="FV142">
        <v>0</v>
      </c>
      <c r="FW142">
        <v>0</v>
      </c>
      <c r="FX142">
        <v>0</v>
      </c>
      <c r="FY142">
        <v>3</v>
      </c>
      <c r="FZ142">
        <v>2164</v>
      </c>
      <c r="GA142">
        <v>-1</v>
      </c>
      <c r="GB142">
        <v>-1</v>
      </c>
      <c r="GC142">
        <v>27.8</v>
      </c>
      <c r="GD142">
        <v>27.8</v>
      </c>
      <c r="GE142">
        <v>1.10107</v>
      </c>
      <c r="GF142">
        <v>2.63062</v>
      </c>
      <c r="GG142">
        <v>1.7981</v>
      </c>
      <c r="GH142">
        <v>2.3803700000000001</v>
      </c>
      <c r="GI142">
        <v>1.5979000000000001</v>
      </c>
      <c r="GJ142">
        <v>2.50732</v>
      </c>
      <c r="GK142">
        <v>35.336500000000001</v>
      </c>
      <c r="GL142">
        <v>24.157499999999999</v>
      </c>
      <c r="GM142">
        <v>18</v>
      </c>
      <c r="GN142">
        <v>367.25099999999998</v>
      </c>
      <c r="GO142">
        <v>665.93499999999995</v>
      </c>
      <c r="GP142">
        <v>25.830100000000002</v>
      </c>
      <c r="GQ142">
        <v>27.592400000000001</v>
      </c>
      <c r="GR142">
        <v>30.0002</v>
      </c>
      <c r="GS142">
        <v>27.553799999999999</v>
      </c>
      <c r="GT142">
        <v>27.577300000000001</v>
      </c>
      <c r="GU142">
        <v>22.014900000000001</v>
      </c>
      <c r="GV142">
        <v>41.834299999999999</v>
      </c>
      <c r="GW142">
        <v>0</v>
      </c>
      <c r="GX142">
        <v>25.83</v>
      </c>
      <c r="GY142">
        <v>450</v>
      </c>
      <c r="GZ142">
        <v>18.5</v>
      </c>
      <c r="HA142">
        <v>100.49299999999999</v>
      </c>
      <c r="HB142">
        <v>70.274600000000007</v>
      </c>
    </row>
    <row r="143" spans="1:210" x14ac:dyDescent="0.3">
      <c r="A143">
        <v>127</v>
      </c>
      <c r="B143">
        <v>1750755349.0999999</v>
      </c>
      <c r="C143">
        <v>630</v>
      </c>
      <c r="D143" t="s">
        <v>594</v>
      </c>
      <c r="E143" t="s">
        <v>595</v>
      </c>
      <c r="F143" t="s">
        <v>336</v>
      </c>
      <c r="G143">
        <v>1750755349.0999999</v>
      </c>
      <c r="H143">
        <f t="shared" si="34"/>
        <v>2.4557738131039572E-4</v>
      </c>
      <c r="I143">
        <f t="shared" si="35"/>
        <v>0.24557738131039572</v>
      </c>
      <c r="J143">
        <f t="shared" si="36"/>
        <v>1.4923577752628407</v>
      </c>
      <c r="K143">
        <f t="shared" si="37"/>
        <v>446.37700000000001</v>
      </c>
      <c r="L143">
        <f t="shared" si="38"/>
        <v>306.57173135200799</v>
      </c>
      <c r="M143">
        <f t="shared" si="39"/>
        <v>31.061207698810389</v>
      </c>
      <c r="N143">
        <f t="shared" si="40"/>
        <v>45.225985604824004</v>
      </c>
      <c r="O143">
        <f t="shared" si="41"/>
        <v>1.8201244272345065E-2</v>
      </c>
      <c r="P143">
        <f t="shared" si="42"/>
        <v>2.4182083761105484</v>
      </c>
      <c r="Q143">
        <f t="shared" si="43"/>
        <v>1.8126679389365904E-2</v>
      </c>
      <c r="R143">
        <f t="shared" si="44"/>
        <v>1.1335848637481289E-2</v>
      </c>
      <c r="S143">
        <f t="shared" si="45"/>
        <v>12.752857000000001</v>
      </c>
      <c r="T143">
        <f t="shared" si="46"/>
        <v>25.597456660927108</v>
      </c>
      <c r="U143">
        <f t="shared" si="47"/>
        <v>25.462599999999998</v>
      </c>
      <c r="V143">
        <f t="shared" si="48"/>
        <v>3.2684364159749841</v>
      </c>
      <c r="W143">
        <f t="shared" si="49"/>
        <v>58.656736002134416</v>
      </c>
      <c r="X143">
        <f t="shared" si="50"/>
        <v>1.9310180848080001</v>
      </c>
      <c r="Y143">
        <f t="shared" si="51"/>
        <v>3.2920653558659208</v>
      </c>
      <c r="Z143">
        <f t="shared" si="52"/>
        <v>1.3374183311669841</v>
      </c>
      <c r="AA143">
        <f t="shared" si="53"/>
        <v>-10.82996251578845</v>
      </c>
      <c r="AB143">
        <f t="shared" si="54"/>
        <v>15.813935581709558</v>
      </c>
      <c r="AC143">
        <f t="shared" si="55"/>
        <v>1.3905671104474844</v>
      </c>
      <c r="AD143">
        <f t="shared" si="56"/>
        <v>19.127397176368593</v>
      </c>
      <c r="AE143">
        <f t="shared" si="57"/>
        <v>1.4923577752628407</v>
      </c>
      <c r="AF143">
        <f t="shared" si="58"/>
        <v>0.24557738131039572</v>
      </c>
      <c r="AG143">
        <f t="shared" si="59"/>
        <v>1.5216050932798537</v>
      </c>
      <c r="AH143">
        <v>458.52476279228102</v>
      </c>
      <c r="AI143">
        <v>455.04636969696969</v>
      </c>
      <c r="AJ143">
        <v>-9.8179129880123753E-4</v>
      </c>
      <c r="AK143">
        <v>84.076978181650844</v>
      </c>
      <c r="AL143">
        <f t="shared" si="60"/>
        <v>0.24434634553016979</v>
      </c>
      <c r="AM143">
        <v>18.519546337633439</v>
      </c>
      <c r="AN143">
        <v>19.05863007518796</v>
      </c>
      <c r="AO143">
        <v>5.626932999796037E-8</v>
      </c>
      <c r="AP143">
        <v>90.497214367256092</v>
      </c>
      <c r="AQ143">
        <v>0</v>
      </c>
      <c r="AR143">
        <v>0</v>
      </c>
      <c r="AS143">
        <f t="shared" si="61"/>
        <v>1</v>
      </c>
      <c r="AT143">
        <f t="shared" si="62"/>
        <v>0</v>
      </c>
      <c r="AU143">
        <f t="shared" si="63"/>
        <v>53888.484760490413</v>
      </c>
      <c r="AV143">
        <f t="shared" si="64"/>
        <v>67.1203</v>
      </c>
      <c r="AW143">
        <f t="shared" si="65"/>
        <v>53.696240000000003</v>
      </c>
      <c r="AX143">
        <f t="shared" si="66"/>
        <v>0.8</v>
      </c>
      <c r="AY143">
        <f t="shared" si="67"/>
        <v>0.19</v>
      </c>
      <c r="AZ143">
        <v>9</v>
      </c>
      <c r="BA143">
        <v>1.88</v>
      </c>
      <c r="BB143" t="s">
        <v>337</v>
      </c>
      <c r="BC143">
        <v>2</v>
      </c>
      <c r="BD143" t="b">
        <v>0</v>
      </c>
      <c r="BE143">
        <v>1750755349.0999999</v>
      </c>
      <c r="BF143">
        <v>446.37700000000001</v>
      </c>
      <c r="BG143">
        <v>449.98</v>
      </c>
      <c r="BH143">
        <v>19.059000000000001</v>
      </c>
      <c r="BI143">
        <v>18.517199999999999</v>
      </c>
      <c r="BJ143">
        <v>443.39100000000002</v>
      </c>
      <c r="BK143">
        <v>18.838999999999999</v>
      </c>
      <c r="BL143">
        <v>400.161</v>
      </c>
      <c r="BM143">
        <v>101.218</v>
      </c>
      <c r="BN143">
        <v>9.9912000000000001E-2</v>
      </c>
      <c r="BO143">
        <v>25.5839</v>
      </c>
      <c r="BP143">
        <v>25.462599999999998</v>
      </c>
      <c r="BQ143">
        <v>999.9</v>
      </c>
      <c r="BR143">
        <v>0</v>
      </c>
      <c r="BS143">
        <v>0</v>
      </c>
      <c r="BT143">
        <v>10022</v>
      </c>
      <c r="BU143">
        <v>67.1203</v>
      </c>
      <c r="BV143">
        <v>9.9204500000000007</v>
      </c>
      <c r="BW143">
        <v>-3.6028099999999998</v>
      </c>
      <c r="BX143">
        <v>455.05</v>
      </c>
      <c r="BY143">
        <v>458.46899999999999</v>
      </c>
      <c r="BZ143">
        <v>0.541798</v>
      </c>
      <c r="CA143">
        <v>449.98</v>
      </c>
      <c r="CB143">
        <v>18.517199999999999</v>
      </c>
      <c r="CC143">
        <v>1.9291199999999999</v>
      </c>
      <c r="CD143">
        <v>1.8742799999999999</v>
      </c>
      <c r="CE143">
        <v>16.874199999999998</v>
      </c>
      <c r="CF143">
        <v>16.420400000000001</v>
      </c>
      <c r="CG143">
        <v>1750753677</v>
      </c>
      <c r="CH143" t="s">
        <v>338</v>
      </c>
      <c r="CI143">
        <v>1750753677</v>
      </c>
      <c r="CJ143">
        <v>1750753673.5</v>
      </c>
      <c r="CK143">
        <v>5</v>
      </c>
      <c r="CL143">
        <v>2.1520000000000001</v>
      </c>
      <c r="CM143">
        <v>-0.52400000000000002</v>
      </c>
      <c r="CN143">
        <v>3.0179999999999998</v>
      </c>
      <c r="CO143">
        <v>0.22</v>
      </c>
      <c r="CP143">
        <v>450</v>
      </c>
      <c r="CQ143">
        <v>19</v>
      </c>
      <c r="CR143">
        <v>0.26</v>
      </c>
      <c r="CS143">
        <v>0.17</v>
      </c>
      <c r="CT143">
        <v>-3.5904775</v>
      </c>
      <c r="CU143">
        <v>-0.43541155722326741</v>
      </c>
      <c r="CV143">
        <v>5.0281287908624621E-2</v>
      </c>
      <c r="CW143">
        <v>1</v>
      </c>
      <c r="CX143">
        <v>0</v>
      </c>
      <c r="CY143">
        <v>0</v>
      </c>
      <c r="CZ143">
        <v>0</v>
      </c>
      <c r="DA143">
        <v>-1</v>
      </c>
      <c r="DB143">
        <v>0.53514792500000008</v>
      </c>
      <c r="DC143">
        <v>2.9691500938085799E-2</v>
      </c>
      <c r="DD143">
        <v>3.096711395880314E-3</v>
      </c>
      <c r="DE143">
        <v>1</v>
      </c>
      <c r="DF143">
        <v>2</v>
      </c>
      <c r="DG143">
        <v>2</v>
      </c>
      <c r="DH143" t="s">
        <v>339</v>
      </c>
      <c r="DI143">
        <v>3.0247099999999998</v>
      </c>
      <c r="DJ143">
        <v>2.6911999999999998</v>
      </c>
      <c r="DK143">
        <v>0.10070900000000001</v>
      </c>
      <c r="DL143">
        <v>0.102391</v>
      </c>
      <c r="DM143">
        <v>0.10138999999999999</v>
      </c>
      <c r="DN143">
        <v>0.10063999999999999</v>
      </c>
      <c r="DO143">
        <v>25066.6</v>
      </c>
      <c r="DP143">
        <v>16776.3</v>
      </c>
      <c r="DQ143">
        <v>26447.4</v>
      </c>
      <c r="DR143">
        <v>16986.7</v>
      </c>
      <c r="DS143">
        <v>33814.300000000003</v>
      </c>
      <c r="DT143">
        <v>19961.599999999999</v>
      </c>
      <c r="DU143">
        <v>38524.400000000001</v>
      </c>
      <c r="DV143">
        <v>22517.5</v>
      </c>
      <c r="DW143">
        <v>1.8039000000000001</v>
      </c>
      <c r="DX143">
        <v>2.18276</v>
      </c>
      <c r="DY143">
        <v>4.9072499999999998E-2</v>
      </c>
      <c r="DZ143">
        <v>0</v>
      </c>
      <c r="EA143">
        <v>24.657599999999999</v>
      </c>
      <c r="EB143">
        <v>999.9</v>
      </c>
      <c r="EC143">
        <v>61.9</v>
      </c>
      <c r="ED143">
        <v>31.8</v>
      </c>
      <c r="EE143">
        <v>28.875299999999999</v>
      </c>
      <c r="EF143">
        <v>62.582000000000001</v>
      </c>
      <c r="EG143">
        <v>35.196300000000001</v>
      </c>
      <c r="EH143">
        <v>1</v>
      </c>
      <c r="EI143">
        <v>4.1896299999999997E-2</v>
      </c>
      <c r="EJ143">
        <v>-0.258577</v>
      </c>
      <c r="EK143">
        <v>20.327500000000001</v>
      </c>
      <c r="EL143">
        <v>5.2507099999999998</v>
      </c>
      <c r="EM143">
        <v>11.962</v>
      </c>
      <c r="EN143">
        <v>4.9896399999999996</v>
      </c>
      <c r="EO143">
        <v>3.29148</v>
      </c>
      <c r="EP143">
        <v>9999</v>
      </c>
      <c r="EQ143">
        <v>9999</v>
      </c>
      <c r="ER143">
        <v>9999</v>
      </c>
      <c r="ES143">
        <v>999.9</v>
      </c>
      <c r="ET143">
        <v>4.9727199999999998</v>
      </c>
      <c r="EU143">
        <v>1.87195</v>
      </c>
      <c r="EV143">
        <v>1.87225</v>
      </c>
      <c r="EW143">
        <v>1.87727</v>
      </c>
      <c r="EX143">
        <v>1.8713599999999999</v>
      </c>
      <c r="EY143">
        <v>1.8721300000000001</v>
      </c>
      <c r="EZ143">
        <v>1.8717999999999999</v>
      </c>
      <c r="FA143">
        <v>1.86873</v>
      </c>
      <c r="FB143">
        <v>0</v>
      </c>
      <c r="FC143">
        <v>0</v>
      </c>
      <c r="FD143">
        <v>0</v>
      </c>
      <c r="FE143">
        <v>0</v>
      </c>
      <c r="FF143" t="s">
        <v>340</v>
      </c>
      <c r="FG143" t="s">
        <v>341</v>
      </c>
      <c r="FH143" t="s">
        <v>342</v>
      </c>
      <c r="FI143" t="s">
        <v>342</v>
      </c>
      <c r="FJ143" t="s">
        <v>342</v>
      </c>
      <c r="FK143" t="s">
        <v>342</v>
      </c>
      <c r="FL143">
        <v>0</v>
      </c>
      <c r="FM143">
        <v>100</v>
      </c>
      <c r="FN143">
        <v>100</v>
      </c>
      <c r="FO143">
        <v>2.9860000000000002</v>
      </c>
      <c r="FP143">
        <v>0.22</v>
      </c>
      <c r="FQ143">
        <v>-0.71234261683338174</v>
      </c>
      <c r="FR143">
        <v>7.6898218637449396E-3</v>
      </c>
      <c r="FS143">
        <v>1.5097418776848419E-6</v>
      </c>
      <c r="FT143">
        <v>-9.8458676114205118E-11</v>
      </c>
      <c r="FU143">
        <v>0.22001999999999461</v>
      </c>
      <c r="FV143">
        <v>0</v>
      </c>
      <c r="FW143">
        <v>0</v>
      </c>
      <c r="FX143">
        <v>0</v>
      </c>
      <c r="FY143">
        <v>3</v>
      </c>
      <c r="FZ143">
        <v>2164</v>
      </c>
      <c r="GA143">
        <v>-1</v>
      </c>
      <c r="GB143">
        <v>-1</v>
      </c>
      <c r="GC143">
        <v>27.9</v>
      </c>
      <c r="GD143">
        <v>27.9</v>
      </c>
      <c r="GE143">
        <v>1.10107</v>
      </c>
      <c r="GF143">
        <v>2.6403799999999999</v>
      </c>
      <c r="GG143">
        <v>1.7981</v>
      </c>
      <c r="GH143">
        <v>2.3803700000000001</v>
      </c>
      <c r="GI143">
        <v>1.5979000000000001</v>
      </c>
      <c r="GJ143">
        <v>2.4584999999999999</v>
      </c>
      <c r="GK143">
        <v>35.3596</v>
      </c>
      <c r="GL143">
        <v>24.157499999999999</v>
      </c>
      <c r="GM143">
        <v>18</v>
      </c>
      <c r="GN143">
        <v>367.70400000000001</v>
      </c>
      <c r="GO143">
        <v>665.58900000000006</v>
      </c>
      <c r="GP143">
        <v>25.830100000000002</v>
      </c>
      <c r="GQ143">
        <v>27.592400000000001</v>
      </c>
      <c r="GR143">
        <v>30</v>
      </c>
      <c r="GS143">
        <v>27.553799999999999</v>
      </c>
      <c r="GT143">
        <v>27.577300000000001</v>
      </c>
      <c r="GU143">
        <v>22.016100000000002</v>
      </c>
      <c r="GV143">
        <v>41.834299999999999</v>
      </c>
      <c r="GW143">
        <v>0</v>
      </c>
      <c r="GX143">
        <v>25.83</v>
      </c>
      <c r="GY143">
        <v>450</v>
      </c>
      <c r="GZ143">
        <v>18.5</v>
      </c>
      <c r="HA143">
        <v>100.49299999999999</v>
      </c>
      <c r="HB143">
        <v>70.275700000000001</v>
      </c>
    </row>
    <row r="144" spans="1:210" x14ac:dyDescent="0.3">
      <c r="A144">
        <v>128</v>
      </c>
      <c r="B144">
        <v>1750755354.0999999</v>
      </c>
      <c r="C144">
        <v>635</v>
      </c>
      <c r="D144" t="s">
        <v>596</v>
      </c>
      <c r="E144" t="s">
        <v>597</v>
      </c>
      <c r="F144" t="s">
        <v>336</v>
      </c>
      <c r="G144">
        <v>1750755354.0999999</v>
      </c>
      <c r="H144">
        <f t="shared" si="34"/>
        <v>2.4617732882934991E-4</v>
      </c>
      <c r="I144">
        <f t="shared" si="35"/>
        <v>0.24617732882934992</v>
      </c>
      <c r="J144">
        <f t="shared" si="36"/>
        <v>1.5349949342916105</v>
      </c>
      <c r="K144">
        <f t="shared" si="37"/>
        <v>446.33300000000003</v>
      </c>
      <c r="L144">
        <f t="shared" si="38"/>
        <v>302.98593541622705</v>
      </c>
      <c r="M144">
        <f t="shared" si="39"/>
        <v>30.697362723788</v>
      </c>
      <c r="N144">
        <f t="shared" si="40"/>
        <v>45.220732697623006</v>
      </c>
      <c r="O144">
        <f t="shared" si="41"/>
        <v>1.8226833377905718E-2</v>
      </c>
      <c r="P144">
        <f t="shared" si="42"/>
        <v>2.4141858749386578</v>
      </c>
      <c r="Q144">
        <f t="shared" si="43"/>
        <v>1.8151935106811068E-2</v>
      </c>
      <c r="R144">
        <f t="shared" si="44"/>
        <v>1.1351663223781304E-2</v>
      </c>
      <c r="S144">
        <f t="shared" si="45"/>
        <v>9.7284939999999995</v>
      </c>
      <c r="T144">
        <f t="shared" si="46"/>
        <v>25.574935787862334</v>
      </c>
      <c r="U144">
        <f t="shared" si="47"/>
        <v>25.470400000000001</v>
      </c>
      <c r="V144">
        <f t="shared" si="48"/>
        <v>3.269951366642986</v>
      </c>
      <c r="W144">
        <f t="shared" si="49"/>
        <v>58.664726709775842</v>
      </c>
      <c r="X144">
        <f t="shared" si="50"/>
        <v>1.9311665097647999</v>
      </c>
      <c r="Y144">
        <f t="shared" si="51"/>
        <v>3.291869949925109</v>
      </c>
      <c r="Z144">
        <f t="shared" si="52"/>
        <v>1.3387848568781862</v>
      </c>
      <c r="AA144">
        <f t="shared" si="53"/>
        <v>-10.856420201374331</v>
      </c>
      <c r="AB144">
        <f t="shared" si="54"/>
        <v>14.642278750090085</v>
      </c>
      <c r="AC144">
        <f t="shared" si="55"/>
        <v>1.2897291369686839</v>
      </c>
      <c r="AD144">
        <f t="shared" si="56"/>
        <v>14.804081685684437</v>
      </c>
      <c r="AE144">
        <f t="shared" si="57"/>
        <v>1.5349949342916105</v>
      </c>
      <c r="AF144">
        <f t="shared" si="58"/>
        <v>0.24617732882934992</v>
      </c>
      <c r="AG144">
        <f t="shared" si="59"/>
        <v>1.4989888212872207</v>
      </c>
      <c r="AH144">
        <v>458.44522729821949</v>
      </c>
      <c r="AI144">
        <v>455.01464848484852</v>
      </c>
      <c r="AJ144">
        <v>-5.7053943860963018E-4</v>
      </c>
      <c r="AK144">
        <v>84.076978181650844</v>
      </c>
      <c r="AL144">
        <f t="shared" si="60"/>
        <v>0.24622356957327565</v>
      </c>
      <c r="AM144">
        <v>18.517351957167321</v>
      </c>
      <c r="AN144">
        <v>19.060642105263149</v>
      </c>
      <c r="AO144">
        <v>1.2987511129491041E-6</v>
      </c>
      <c r="AP144">
        <v>90.497214367256092</v>
      </c>
      <c r="AQ144">
        <v>0</v>
      </c>
      <c r="AR144">
        <v>0</v>
      </c>
      <c r="AS144">
        <f t="shared" si="61"/>
        <v>1</v>
      </c>
      <c r="AT144">
        <f t="shared" si="62"/>
        <v>0</v>
      </c>
      <c r="AU144">
        <f t="shared" si="63"/>
        <v>53753.537347272439</v>
      </c>
      <c r="AV144">
        <f t="shared" si="64"/>
        <v>51.202599999999997</v>
      </c>
      <c r="AW144">
        <f t="shared" si="65"/>
        <v>40.96208</v>
      </c>
      <c r="AX144">
        <f t="shared" si="66"/>
        <v>0.8</v>
      </c>
      <c r="AY144">
        <f t="shared" si="67"/>
        <v>0.19</v>
      </c>
      <c r="AZ144">
        <v>9</v>
      </c>
      <c r="BA144">
        <v>1.88</v>
      </c>
      <c r="BB144" t="s">
        <v>337</v>
      </c>
      <c r="BC144">
        <v>2</v>
      </c>
      <c r="BD144" t="b">
        <v>0</v>
      </c>
      <c r="BE144">
        <v>1750755354.0999999</v>
      </c>
      <c r="BF144">
        <v>446.33300000000003</v>
      </c>
      <c r="BG144">
        <v>450.03300000000002</v>
      </c>
      <c r="BH144">
        <v>19.0608</v>
      </c>
      <c r="BI144">
        <v>18.517600000000002</v>
      </c>
      <c r="BJ144">
        <v>443.34800000000001</v>
      </c>
      <c r="BK144">
        <v>18.840800000000002</v>
      </c>
      <c r="BL144">
        <v>400.10399999999998</v>
      </c>
      <c r="BM144">
        <v>101.21599999999999</v>
      </c>
      <c r="BN144">
        <v>0.100131</v>
      </c>
      <c r="BO144">
        <v>25.582899999999999</v>
      </c>
      <c r="BP144">
        <v>25.470400000000001</v>
      </c>
      <c r="BQ144">
        <v>999.9</v>
      </c>
      <c r="BR144">
        <v>0</v>
      </c>
      <c r="BS144">
        <v>0</v>
      </c>
      <c r="BT144">
        <v>9996</v>
      </c>
      <c r="BU144">
        <v>51.202599999999997</v>
      </c>
      <c r="BV144">
        <v>9.4278399999999998</v>
      </c>
      <c r="BW144">
        <v>-3.69922</v>
      </c>
      <c r="BX144">
        <v>455.00599999999997</v>
      </c>
      <c r="BY144">
        <v>458.52300000000002</v>
      </c>
      <c r="BZ144">
        <v>0.54328299999999996</v>
      </c>
      <c r="CA144">
        <v>450.03300000000002</v>
      </c>
      <c r="CB144">
        <v>18.517600000000002</v>
      </c>
      <c r="CC144">
        <v>1.92927</v>
      </c>
      <c r="CD144">
        <v>1.8742799999999999</v>
      </c>
      <c r="CE144">
        <v>16.875499999999999</v>
      </c>
      <c r="CF144">
        <v>16.420400000000001</v>
      </c>
      <c r="CG144">
        <v>1750753677</v>
      </c>
      <c r="CH144" t="s">
        <v>338</v>
      </c>
      <c r="CI144">
        <v>1750753677</v>
      </c>
      <c r="CJ144">
        <v>1750753673.5</v>
      </c>
      <c r="CK144">
        <v>5</v>
      </c>
      <c r="CL144">
        <v>2.1520000000000001</v>
      </c>
      <c r="CM144">
        <v>-0.52400000000000002</v>
      </c>
      <c r="CN144">
        <v>3.0179999999999998</v>
      </c>
      <c r="CO144">
        <v>0.22</v>
      </c>
      <c r="CP144">
        <v>450</v>
      </c>
      <c r="CQ144">
        <v>19</v>
      </c>
      <c r="CR144">
        <v>0.26</v>
      </c>
      <c r="CS144">
        <v>0.17</v>
      </c>
      <c r="CT144">
        <v>-3.6217190243902442</v>
      </c>
      <c r="CU144">
        <v>-0.21327073170731131</v>
      </c>
      <c r="CV144">
        <v>3.6329927715709448E-2</v>
      </c>
      <c r="CW144">
        <v>1</v>
      </c>
      <c r="CX144">
        <v>0</v>
      </c>
      <c r="CY144">
        <v>0</v>
      </c>
      <c r="CZ144">
        <v>0</v>
      </c>
      <c r="DA144">
        <v>-1</v>
      </c>
      <c r="DB144">
        <v>0.53805573170731713</v>
      </c>
      <c r="DC144">
        <v>2.62867108013939E-2</v>
      </c>
      <c r="DD144">
        <v>2.805215630374449E-3</v>
      </c>
      <c r="DE144">
        <v>1</v>
      </c>
      <c r="DF144">
        <v>2</v>
      </c>
      <c r="DG144">
        <v>2</v>
      </c>
      <c r="DH144" t="s">
        <v>339</v>
      </c>
      <c r="DI144">
        <v>3.0246400000000002</v>
      </c>
      <c r="DJ144">
        <v>2.6914199999999999</v>
      </c>
      <c r="DK144">
        <v>0.1007</v>
      </c>
      <c r="DL144">
        <v>0.102398</v>
      </c>
      <c r="DM144">
        <v>0.101395</v>
      </c>
      <c r="DN144">
        <v>0.10063999999999999</v>
      </c>
      <c r="DO144">
        <v>25066.5</v>
      </c>
      <c r="DP144">
        <v>16775.900000000001</v>
      </c>
      <c r="DQ144">
        <v>26447.1</v>
      </c>
      <c r="DR144">
        <v>16986.400000000001</v>
      </c>
      <c r="DS144">
        <v>33813.699999999997</v>
      </c>
      <c r="DT144">
        <v>19961.3</v>
      </c>
      <c r="DU144">
        <v>38524</v>
      </c>
      <c r="DV144">
        <v>22517.1</v>
      </c>
      <c r="DW144">
        <v>1.8037399999999999</v>
      </c>
      <c r="DX144">
        <v>2.18282</v>
      </c>
      <c r="DY144">
        <v>4.9483800000000001E-2</v>
      </c>
      <c r="DZ144">
        <v>0</v>
      </c>
      <c r="EA144">
        <v>24.6586</v>
      </c>
      <c r="EB144">
        <v>999.9</v>
      </c>
      <c r="EC144">
        <v>61.9</v>
      </c>
      <c r="ED144">
        <v>31.8</v>
      </c>
      <c r="EE144">
        <v>28.8749</v>
      </c>
      <c r="EF144">
        <v>62.771999999999998</v>
      </c>
      <c r="EG144">
        <v>35.256399999999999</v>
      </c>
      <c r="EH144">
        <v>1</v>
      </c>
      <c r="EI144">
        <v>4.2115899999999998E-2</v>
      </c>
      <c r="EJ144">
        <v>-0.258525</v>
      </c>
      <c r="EK144">
        <v>20.327400000000001</v>
      </c>
      <c r="EL144">
        <v>5.2507099999999998</v>
      </c>
      <c r="EM144">
        <v>11.962</v>
      </c>
      <c r="EN144">
        <v>4.9896000000000003</v>
      </c>
      <c r="EO144">
        <v>3.2916400000000001</v>
      </c>
      <c r="EP144">
        <v>9999</v>
      </c>
      <c r="EQ144">
        <v>9999</v>
      </c>
      <c r="ER144">
        <v>9999</v>
      </c>
      <c r="ES144">
        <v>999.9</v>
      </c>
      <c r="ET144">
        <v>4.9726900000000001</v>
      </c>
      <c r="EU144">
        <v>1.87195</v>
      </c>
      <c r="EV144">
        <v>1.8722399999999999</v>
      </c>
      <c r="EW144">
        <v>1.8772599999999999</v>
      </c>
      <c r="EX144">
        <v>1.8713500000000001</v>
      </c>
      <c r="EY144">
        <v>1.8721300000000001</v>
      </c>
      <c r="EZ144">
        <v>1.87181</v>
      </c>
      <c r="FA144">
        <v>1.86873</v>
      </c>
      <c r="FB144">
        <v>0</v>
      </c>
      <c r="FC144">
        <v>0</v>
      </c>
      <c r="FD144">
        <v>0</v>
      </c>
      <c r="FE144">
        <v>0</v>
      </c>
      <c r="FF144" t="s">
        <v>340</v>
      </c>
      <c r="FG144" t="s">
        <v>341</v>
      </c>
      <c r="FH144" t="s">
        <v>342</v>
      </c>
      <c r="FI144" t="s">
        <v>342</v>
      </c>
      <c r="FJ144" t="s">
        <v>342</v>
      </c>
      <c r="FK144" t="s">
        <v>342</v>
      </c>
      <c r="FL144">
        <v>0</v>
      </c>
      <c r="FM144">
        <v>100</v>
      </c>
      <c r="FN144">
        <v>100</v>
      </c>
      <c r="FO144">
        <v>2.9849999999999999</v>
      </c>
      <c r="FP144">
        <v>0.22</v>
      </c>
      <c r="FQ144">
        <v>-0.71234261683338174</v>
      </c>
      <c r="FR144">
        <v>7.6898218637449396E-3</v>
      </c>
      <c r="FS144">
        <v>1.5097418776848419E-6</v>
      </c>
      <c r="FT144">
        <v>-9.8458676114205118E-11</v>
      </c>
      <c r="FU144">
        <v>0.22001999999999461</v>
      </c>
      <c r="FV144">
        <v>0</v>
      </c>
      <c r="FW144">
        <v>0</v>
      </c>
      <c r="FX144">
        <v>0</v>
      </c>
      <c r="FY144">
        <v>3</v>
      </c>
      <c r="FZ144">
        <v>2164</v>
      </c>
      <c r="GA144">
        <v>-1</v>
      </c>
      <c r="GB144">
        <v>-1</v>
      </c>
      <c r="GC144">
        <v>28</v>
      </c>
      <c r="GD144">
        <v>28</v>
      </c>
      <c r="GE144">
        <v>1.10229</v>
      </c>
      <c r="GF144">
        <v>2.6415999999999999</v>
      </c>
      <c r="GG144">
        <v>1.79932</v>
      </c>
      <c r="GH144">
        <v>2.3803700000000001</v>
      </c>
      <c r="GI144">
        <v>1.5979000000000001</v>
      </c>
      <c r="GJ144">
        <v>2.4169900000000002</v>
      </c>
      <c r="GK144">
        <v>35.3596</v>
      </c>
      <c r="GL144">
        <v>24.148800000000001</v>
      </c>
      <c r="GM144">
        <v>18</v>
      </c>
      <c r="GN144">
        <v>367.62200000000001</v>
      </c>
      <c r="GO144">
        <v>665.64200000000005</v>
      </c>
      <c r="GP144">
        <v>25.83</v>
      </c>
      <c r="GQ144">
        <v>27.592400000000001</v>
      </c>
      <c r="GR144">
        <v>30.0001</v>
      </c>
      <c r="GS144">
        <v>27.553799999999999</v>
      </c>
      <c r="GT144">
        <v>27.577300000000001</v>
      </c>
      <c r="GU144">
        <v>22.015599999999999</v>
      </c>
      <c r="GV144">
        <v>41.834299999999999</v>
      </c>
      <c r="GW144">
        <v>0</v>
      </c>
      <c r="GX144">
        <v>25.83</v>
      </c>
      <c r="GY144">
        <v>450</v>
      </c>
      <c r="GZ144">
        <v>18.5</v>
      </c>
      <c r="HA144">
        <v>100.492</v>
      </c>
      <c r="HB144">
        <v>70.274500000000003</v>
      </c>
    </row>
    <row r="145" spans="1:210" x14ac:dyDescent="0.3">
      <c r="A145">
        <v>129</v>
      </c>
      <c r="B145">
        <v>1750755359.0999999</v>
      </c>
      <c r="C145">
        <v>640</v>
      </c>
      <c r="D145" t="s">
        <v>598</v>
      </c>
      <c r="E145" t="s">
        <v>599</v>
      </c>
      <c r="F145" t="s">
        <v>336</v>
      </c>
      <c r="G145">
        <v>1750755359.0999999</v>
      </c>
      <c r="H145">
        <f t="shared" ref="H145:H208" si="68">(I145)/1000</f>
        <v>2.4806520420438425E-4</v>
      </c>
      <c r="I145">
        <f t="shared" ref="I145:I208" si="69">IF(BD145, AL145, AF145)</f>
        <v>0.24806520420438427</v>
      </c>
      <c r="J145">
        <f t="shared" ref="J145:J208" si="70">IF(BD145, AG145, AE145)</f>
        <v>1.5270781897454508</v>
      </c>
      <c r="K145">
        <f t="shared" ref="K145:K208" si="71">BF145 - IF(AS145&gt;1, J145*AZ145*100/(AU145), 0)</f>
        <v>446.31799999999998</v>
      </c>
      <c r="L145">
        <f t="shared" ref="L145:L208" si="72">((R145-H145/2)*K145-J145)/(R145+H145/2)</f>
        <v>304.30782755290528</v>
      </c>
      <c r="M145">
        <f t="shared" ref="M145:M208" si="73">L145*(BM145+BN145)/1000</f>
        <v>30.830904336811088</v>
      </c>
      <c r="N145">
        <f t="shared" ref="N145:N208" si="74">(BF145 - IF(AS145&gt;1, J145*AZ145*100/(AU145), 0))*(BM145+BN145)/1000</f>
        <v>45.218644792843996</v>
      </c>
      <c r="O145">
        <f t="shared" ref="O145:O208" si="75">2/((1/Q145-1/P145)+SIGN(Q145)*SQRT((1/Q145-1/P145)*(1/Q145-1/P145) + 4*BA145/((BA145+1)*(BA145+1))*(2*1/Q145*1/P145-1/P145*1/P145)))</f>
        <v>1.8319052611317617E-2</v>
      </c>
      <c r="P145">
        <f t="shared" ref="P145:P208" si="76">IF(LEFT(BB145,1)&lt;&gt;"0",IF(LEFT(BB145,1)="1",3,BC145),$D$5+$E$5*(BT145*BM145/($K$5*1000))+$F$5*(BT145*BM145/($K$5*1000))*MAX(MIN(AZ145,$J$5),$I$5)*MAX(MIN(AZ145,$J$5),$I$5)+$G$5*MAX(MIN(AZ145,$J$5),$I$5)*(BT145*BM145/($K$5*1000))+$H$5*(BT145*BM145/($K$5*1000))*(BT145*BM145/($K$5*1000)))</f>
        <v>2.4147083969683618</v>
      </c>
      <c r="Q145">
        <f t="shared" ref="Q145:Q208" si="77">H145*(1000-(1000*0.61365*EXP(17.502*U145/(240.97+U145))/(BM145+BN145)+BH145)/2)/(1000*0.61365*EXP(17.502*U145/(240.97+U145))/(BM145+BN145)-BH145)</f>
        <v>1.8243412505299567E-2</v>
      </c>
      <c r="R145">
        <f t="shared" ref="R145:R208" si="78">1/((BA145+1)/(O145/1.6)+1/(P145/1.37)) + BA145/((BA145+1)/(O145/1.6) + BA145/(P145/1.37))</f>
        <v>1.140890287240191E-2</v>
      </c>
      <c r="S145">
        <f t="shared" ref="S145:S208" si="79">(AV145*AY145)</f>
        <v>9.8919510000000006</v>
      </c>
      <c r="T145">
        <f t="shared" ref="T145:T208" si="80">(BO145+(S145+2*0.95*0.0000000567*(((BO145+$B$7)+273)^4-(BO145+273)^4)-44100*H145)/(1.84*29.3*P145+8*0.95*0.0000000567*(BO145+273)^3))</f>
        <v>25.583203604271098</v>
      </c>
      <c r="U145">
        <f t="shared" ref="U145:U208" si="81">($C$7*BP145+$D$7*BQ145+$E$7*T145)</f>
        <v>25.490400000000001</v>
      </c>
      <c r="V145">
        <f t="shared" ref="V145:V208" si="82">0.61365*EXP(17.502*U145/(240.97+U145))</f>
        <v>3.2738386590409445</v>
      </c>
      <c r="W145">
        <f t="shared" ref="W145:W208" si="83">(X145/Y145*100)</f>
        <v>58.651026918764003</v>
      </c>
      <c r="X145">
        <f t="shared" ref="X145:X208" si="84">BH145*(BM145+BN145)/1000</f>
        <v>1.9315981622274001</v>
      </c>
      <c r="Y145">
        <f t="shared" ref="Y145:Y208" si="85">0.61365*EXP(17.502*BO145/(240.97+BO145))</f>
        <v>3.2933748370728546</v>
      </c>
      <c r="Z145">
        <f t="shared" ref="Z145:Z208" si="86">(V145-BH145*(BM145+BN145)/1000)</f>
        <v>1.3422404968135444</v>
      </c>
      <c r="AA145">
        <f t="shared" ref="AA145:AA208" si="87">(-H145*44100)</f>
        <v>-10.939675505413346</v>
      </c>
      <c r="AB145">
        <f t="shared" ref="AB145:AB208" si="88">2*29.3*P145*0.92*(BO145-U145)</f>
        <v>13.044212261554968</v>
      </c>
      <c r="AC145">
        <f t="shared" ref="AC145:AC208" si="89">2*0.95*0.0000000567*(((BO145+$B$7)+273)^4-(U145+273)^4)</f>
        <v>1.1488786330672862</v>
      </c>
      <c r="AD145">
        <f t="shared" ref="AD145:AD208" si="90">S145+AC145+AA145+AB145</f>
        <v>13.145366389208908</v>
      </c>
      <c r="AE145">
        <f t="shared" ref="AE145:AE208" si="91">BL145*AS145*(BG145-BF145*(1000-AS145*BI145)/(1000-AS145*BH145))/(100*AZ145)</f>
        <v>1.5270781897454508</v>
      </c>
      <c r="AF145">
        <f t="shared" ref="AF145:AF208" si="92">1000*BL145*AS145*(BH145-BI145)/(100*AZ145*(1000-AS145*BH145))</f>
        <v>0.24806520420438427</v>
      </c>
      <c r="AG145">
        <f t="shared" ref="AG145:AG208" si="93">(AH145 - AI145 - BM145*1000/(8.314*(BO145+273.15)) * AK145/BL145 * AJ145) * BL145/(100*AZ145) * (1000 - BI145)/1000</f>
        <v>1.5413499283659982</v>
      </c>
      <c r="AH145">
        <v>458.49970823470341</v>
      </c>
      <c r="AI145">
        <v>454.97335151515131</v>
      </c>
      <c r="AJ145">
        <v>-8.2626283650386262E-4</v>
      </c>
      <c r="AK145">
        <v>84.076978181650844</v>
      </c>
      <c r="AL145">
        <f t="shared" ref="AL145:AL208" si="94">(AN145 - AM145 + BM145*1000/(8.314*(BO145+273.15)) * AP145/BL145 * AO145) * BL145/(100*AZ145) * 1000/(1000 - AN145)</f>
        <v>0.24762647185125761</v>
      </c>
      <c r="AM145">
        <v>18.518466365892579</v>
      </c>
      <c r="AN145">
        <v>19.064998195488709</v>
      </c>
      <c r="AO145">
        <v>2.2466241141932169E-9</v>
      </c>
      <c r="AP145">
        <v>90.497214367256092</v>
      </c>
      <c r="AQ145">
        <v>0</v>
      </c>
      <c r="AR145">
        <v>0</v>
      </c>
      <c r="AS145">
        <f t="shared" ref="AS145:AS208" si="95">IF(AQ145*$H$13&gt;=AU145,1,(AU145/(AU145-AQ145*$H$13)))</f>
        <v>1</v>
      </c>
      <c r="AT145">
        <f t="shared" ref="AT145:AT208" si="96">(AS145-1)*100</f>
        <v>0</v>
      </c>
      <c r="AU145">
        <f t="shared" ref="AU145:AU208" si="97">MAX(0,($B$13+$C$13*BT145)/(1+$D$13*BT145)*BM145/(BO145+273)*$E$13)</f>
        <v>53769.672334281175</v>
      </c>
      <c r="AV145">
        <f t="shared" ref="AV145:AV208" si="98">$B$11*BU145+$C$11*BV145</f>
        <v>52.062899999999999</v>
      </c>
      <c r="AW145">
        <f t="shared" ref="AW145:AW208" si="99">AV145*AX145</f>
        <v>41.650320000000001</v>
      </c>
      <c r="AX145">
        <f t="shared" ref="AX145:AX208" si="100">($B$11*$D$9+$C$11*$D$9)/($B$11+$C$11)</f>
        <v>0.8</v>
      </c>
      <c r="AY145">
        <f t="shared" ref="AY145:AY208" si="101">($B$11*$K$9+$C$11*$K$9)/($B$11+$C$11)</f>
        <v>0.19</v>
      </c>
      <c r="AZ145">
        <v>9</v>
      </c>
      <c r="BA145">
        <v>1.88</v>
      </c>
      <c r="BB145" t="s">
        <v>337</v>
      </c>
      <c r="BC145">
        <v>2</v>
      </c>
      <c r="BD145" t="b">
        <v>0</v>
      </c>
      <c r="BE145">
        <v>1750755359.0999999</v>
      </c>
      <c r="BF145">
        <v>446.31799999999998</v>
      </c>
      <c r="BG145">
        <v>450.00299999999999</v>
      </c>
      <c r="BH145">
        <v>19.065300000000001</v>
      </c>
      <c r="BI145">
        <v>18.517800000000001</v>
      </c>
      <c r="BJ145">
        <v>443.33300000000003</v>
      </c>
      <c r="BK145">
        <v>18.845300000000002</v>
      </c>
      <c r="BL145">
        <v>400.00400000000002</v>
      </c>
      <c r="BM145">
        <v>101.215</v>
      </c>
      <c r="BN145">
        <v>9.9858000000000002E-2</v>
      </c>
      <c r="BO145">
        <v>25.590599999999998</v>
      </c>
      <c r="BP145">
        <v>25.490400000000001</v>
      </c>
      <c r="BQ145">
        <v>999.9</v>
      </c>
      <c r="BR145">
        <v>0</v>
      </c>
      <c r="BS145">
        <v>0</v>
      </c>
      <c r="BT145">
        <v>9999.5</v>
      </c>
      <c r="BU145">
        <v>52.062899999999999</v>
      </c>
      <c r="BV145">
        <v>9.4894200000000009</v>
      </c>
      <c r="BW145">
        <v>-3.6844199999999998</v>
      </c>
      <c r="BX145">
        <v>454.99299999999999</v>
      </c>
      <c r="BY145">
        <v>458.49299999999999</v>
      </c>
      <c r="BZ145">
        <v>0.54753499999999999</v>
      </c>
      <c r="CA145">
        <v>450.00299999999999</v>
      </c>
      <c r="CB145">
        <v>18.517800000000001</v>
      </c>
      <c r="CC145">
        <v>1.9297</v>
      </c>
      <c r="CD145">
        <v>1.8742799999999999</v>
      </c>
      <c r="CE145">
        <v>16.879000000000001</v>
      </c>
      <c r="CF145">
        <v>16.420500000000001</v>
      </c>
      <c r="CG145">
        <v>1750753677</v>
      </c>
      <c r="CH145" t="s">
        <v>338</v>
      </c>
      <c r="CI145">
        <v>1750753677</v>
      </c>
      <c r="CJ145">
        <v>1750753673.5</v>
      </c>
      <c r="CK145">
        <v>5</v>
      </c>
      <c r="CL145">
        <v>2.1520000000000001</v>
      </c>
      <c r="CM145">
        <v>-0.52400000000000002</v>
      </c>
      <c r="CN145">
        <v>3.0179999999999998</v>
      </c>
      <c r="CO145">
        <v>0.22</v>
      </c>
      <c r="CP145">
        <v>450</v>
      </c>
      <c r="CQ145">
        <v>19</v>
      </c>
      <c r="CR145">
        <v>0.26</v>
      </c>
      <c r="CS145">
        <v>0.17</v>
      </c>
      <c r="CT145">
        <v>-3.6357219999999999</v>
      </c>
      <c r="CU145">
        <v>-0.1934298686679119</v>
      </c>
      <c r="CV145">
        <v>3.7619194050378078E-2</v>
      </c>
      <c r="CW145">
        <v>1</v>
      </c>
      <c r="CX145">
        <v>0</v>
      </c>
      <c r="CY145">
        <v>0</v>
      </c>
      <c r="CZ145">
        <v>0</v>
      </c>
      <c r="DA145">
        <v>-1</v>
      </c>
      <c r="DB145">
        <v>0.54042152499999996</v>
      </c>
      <c r="DC145">
        <v>3.4687913696058767E-2</v>
      </c>
      <c r="DD145">
        <v>3.4841715154933159E-3</v>
      </c>
      <c r="DE145">
        <v>1</v>
      </c>
      <c r="DF145">
        <v>2</v>
      </c>
      <c r="DG145">
        <v>2</v>
      </c>
      <c r="DH145" t="s">
        <v>339</v>
      </c>
      <c r="DI145">
        <v>3.0245299999999999</v>
      </c>
      <c r="DJ145">
        <v>2.6911499999999999</v>
      </c>
      <c r="DK145">
        <v>0.10069699999999999</v>
      </c>
      <c r="DL145">
        <v>0.102392</v>
      </c>
      <c r="DM145">
        <v>0.101411</v>
      </c>
      <c r="DN145">
        <v>0.10063999999999999</v>
      </c>
      <c r="DO145">
        <v>25066.7</v>
      </c>
      <c r="DP145">
        <v>16775.7</v>
      </c>
      <c r="DQ145">
        <v>26447.200000000001</v>
      </c>
      <c r="DR145">
        <v>16986.2</v>
      </c>
      <c r="DS145">
        <v>33813.199999999997</v>
      </c>
      <c r="DT145">
        <v>19961.099999999999</v>
      </c>
      <c r="DU145">
        <v>38524.1</v>
      </c>
      <c r="DV145">
        <v>22516.9</v>
      </c>
      <c r="DW145">
        <v>1.80338</v>
      </c>
      <c r="DX145">
        <v>2.1829999999999998</v>
      </c>
      <c r="DY145">
        <v>5.0598400000000002E-2</v>
      </c>
      <c r="DZ145">
        <v>0</v>
      </c>
      <c r="EA145">
        <v>24.660299999999999</v>
      </c>
      <c r="EB145">
        <v>999.9</v>
      </c>
      <c r="EC145">
        <v>61.8</v>
      </c>
      <c r="ED145">
        <v>31.8</v>
      </c>
      <c r="EE145">
        <v>28.8293</v>
      </c>
      <c r="EF145">
        <v>62.811999999999998</v>
      </c>
      <c r="EG145">
        <v>35.256399999999999</v>
      </c>
      <c r="EH145">
        <v>1</v>
      </c>
      <c r="EI145">
        <v>4.1981699999999997E-2</v>
      </c>
      <c r="EJ145">
        <v>-0.258017</v>
      </c>
      <c r="EK145">
        <v>20.327200000000001</v>
      </c>
      <c r="EL145">
        <v>5.2509499999999996</v>
      </c>
      <c r="EM145">
        <v>11.962</v>
      </c>
      <c r="EN145">
        <v>4.9896799999999999</v>
      </c>
      <c r="EO145">
        <v>3.2916599999999998</v>
      </c>
      <c r="EP145">
        <v>9999</v>
      </c>
      <c r="EQ145">
        <v>9999</v>
      </c>
      <c r="ER145">
        <v>9999</v>
      </c>
      <c r="ES145">
        <v>999.9</v>
      </c>
      <c r="ET145">
        <v>4.9726900000000001</v>
      </c>
      <c r="EU145">
        <v>1.87195</v>
      </c>
      <c r="EV145">
        <v>1.8722399999999999</v>
      </c>
      <c r="EW145">
        <v>1.8772599999999999</v>
      </c>
      <c r="EX145">
        <v>1.8713500000000001</v>
      </c>
      <c r="EY145">
        <v>1.87216</v>
      </c>
      <c r="EZ145">
        <v>1.8717999999999999</v>
      </c>
      <c r="FA145">
        <v>1.8687400000000001</v>
      </c>
      <c r="FB145">
        <v>0</v>
      </c>
      <c r="FC145">
        <v>0</v>
      </c>
      <c r="FD145">
        <v>0</v>
      </c>
      <c r="FE145">
        <v>0</v>
      </c>
      <c r="FF145" t="s">
        <v>340</v>
      </c>
      <c r="FG145" t="s">
        <v>341</v>
      </c>
      <c r="FH145" t="s">
        <v>342</v>
      </c>
      <c r="FI145" t="s">
        <v>342</v>
      </c>
      <c r="FJ145" t="s">
        <v>342</v>
      </c>
      <c r="FK145" t="s">
        <v>342</v>
      </c>
      <c r="FL145">
        <v>0</v>
      </c>
      <c r="FM145">
        <v>100</v>
      </c>
      <c r="FN145">
        <v>100</v>
      </c>
      <c r="FO145">
        <v>2.9849999999999999</v>
      </c>
      <c r="FP145">
        <v>0.22</v>
      </c>
      <c r="FQ145">
        <v>-0.71234261683338174</v>
      </c>
      <c r="FR145">
        <v>7.6898218637449396E-3</v>
      </c>
      <c r="FS145">
        <v>1.5097418776848419E-6</v>
      </c>
      <c r="FT145">
        <v>-9.8458676114205118E-11</v>
      </c>
      <c r="FU145">
        <v>0.22001999999999461</v>
      </c>
      <c r="FV145">
        <v>0</v>
      </c>
      <c r="FW145">
        <v>0</v>
      </c>
      <c r="FX145">
        <v>0</v>
      </c>
      <c r="FY145">
        <v>3</v>
      </c>
      <c r="FZ145">
        <v>2164</v>
      </c>
      <c r="GA145">
        <v>-1</v>
      </c>
      <c r="GB145">
        <v>-1</v>
      </c>
      <c r="GC145">
        <v>28</v>
      </c>
      <c r="GD145">
        <v>28.1</v>
      </c>
      <c r="GE145">
        <v>1.10229</v>
      </c>
      <c r="GF145">
        <v>2.64771</v>
      </c>
      <c r="GG145">
        <v>1.79932</v>
      </c>
      <c r="GH145">
        <v>2.3791500000000001</v>
      </c>
      <c r="GI145">
        <v>1.5979000000000001</v>
      </c>
      <c r="GJ145">
        <v>2.4890099999999999</v>
      </c>
      <c r="GK145">
        <v>35.3596</v>
      </c>
      <c r="GL145">
        <v>24.157499999999999</v>
      </c>
      <c r="GM145">
        <v>18</v>
      </c>
      <c r="GN145">
        <v>367.43700000000001</v>
      </c>
      <c r="GO145">
        <v>665.79700000000003</v>
      </c>
      <c r="GP145">
        <v>25.830100000000002</v>
      </c>
      <c r="GQ145">
        <v>27.592400000000001</v>
      </c>
      <c r="GR145">
        <v>30.0001</v>
      </c>
      <c r="GS145">
        <v>27.553799999999999</v>
      </c>
      <c r="GT145">
        <v>27.577300000000001</v>
      </c>
      <c r="GU145">
        <v>22.015000000000001</v>
      </c>
      <c r="GV145">
        <v>41.834299999999999</v>
      </c>
      <c r="GW145">
        <v>0</v>
      </c>
      <c r="GX145">
        <v>25.83</v>
      </c>
      <c r="GY145">
        <v>450</v>
      </c>
      <c r="GZ145">
        <v>18.5</v>
      </c>
      <c r="HA145">
        <v>100.492</v>
      </c>
      <c r="HB145">
        <v>70.273600000000002</v>
      </c>
    </row>
    <row r="146" spans="1:210" x14ac:dyDescent="0.3">
      <c r="A146">
        <v>130</v>
      </c>
      <c r="B146">
        <v>1750755364.0999999</v>
      </c>
      <c r="C146">
        <v>645</v>
      </c>
      <c r="D146" t="s">
        <v>600</v>
      </c>
      <c r="E146" t="s">
        <v>601</v>
      </c>
      <c r="F146" t="s">
        <v>336</v>
      </c>
      <c r="G146">
        <v>1750755364.0999999</v>
      </c>
      <c r="H146">
        <f t="shared" si="68"/>
        <v>2.4906811006685214E-4</v>
      </c>
      <c r="I146">
        <f t="shared" si="69"/>
        <v>0.24906811006685212</v>
      </c>
      <c r="J146">
        <f t="shared" si="70"/>
        <v>1.5120037952728249</v>
      </c>
      <c r="K146">
        <f t="shared" si="71"/>
        <v>446.303</v>
      </c>
      <c r="L146">
        <f t="shared" si="72"/>
        <v>305.96766242487394</v>
      </c>
      <c r="M146">
        <f t="shared" si="73"/>
        <v>30.999990927864278</v>
      </c>
      <c r="N146">
        <f t="shared" si="74"/>
        <v>45.218467995701005</v>
      </c>
      <c r="O146">
        <f t="shared" si="75"/>
        <v>1.8372070682246402E-2</v>
      </c>
      <c r="P146">
        <f t="shared" si="76"/>
        <v>2.4136784253367187</v>
      </c>
      <c r="Q146">
        <f t="shared" si="77"/>
        <v>1.8295960768168442E-2</v>
      </c>
      <c r="R146">
        <f t="shared" si="78"/>
        <v>1.1441787500512477E-2</v>
      </c>
      <c r="S146">
        <f t="shared" si="79"/>
        <v>12.74995</v>
      </c>
      <c r="T146">
        <f t="shared" si="80"/>
        <v>25.608072216534055</v>
      </c>
      <c r="U146">
        <f t="shared" si="81"/>
        <v>25.500900000000001</v>
      </c>
      <c r="V146">
        <f t="shared" si="82"/>
        <v>3.275881103243099</v>
      </c>
      <c r="W146">
        <f t="shared" si="83"/>
        <v>58.647667008071203</v>
      </c>
      <c r="X146">
        <f t="shared" si="84"/>
        <v>1.9320608011831</v>
      </c>
      <c r="Y146">
        <f t="shared" si="85"/>
        <v>3.294352358325193</v>
      </c>
      <c r="Z146">
        <f t="shared" si="86"/>
        <v>1.343820302059999</v>
      </c>
      <c r="AA146">
        <f t="shared" si="87"/>
        <v>-10.983903653948179</v>
      </c>
      <c r="AB146">
        <f t="shared" si="88"/>
        <v>12.322954100961471</v>
      </c>
      <c r="AC146">
        <f t="shared" si="89"/>
        <v>1.0859009937469819</v>
      </c>
      <c r="AD146">
        <f t="shared" si="90"/>
        <v>15.174901440760275</v>
      </c>
      <c r="AE146">
        <f t="shared" si="91"/>
        <v>1.5120037952728249</v>
      </c>
      <c r="AF146">
        <f t="shared" si="92"/>
        <v>0.24906811006685212</v>
      </c>
      <c r="AG146">
        <f t="shared" si="93"/>
        <v>1.5146809541431658</v>
      </c>
      <c r="AH146">
        <v>458.4851047834718</v>
      </c>
      <c r="AI146">
        <v>455.00876363636343</v>
      </c>
      <c r="AJ146">
        <v>2.584055200670894E-4</v>
      </c>
      <c r="AK146">
        <v>84.076978181650844</v>
      </c>
      <c r="AL146">
        <f t="shared" si="94"/>
        <v>0.24992858047085484</v>
      </c>
      <c r="AM146">
        <v>18.517046859621161</v>
      </c>
      <c r="AN146">
        <v>19.068929022556379</v>
      </c>
      <c r="AO146">
        <v>1.9690369697692731E-6</v>
      </c>
      <c r="AP146">
        <v>90.497214367256092</v>
      </c>
      <c r="AQ146">
        <v>0</v>
      </c>
      <c r="AR146">
        <v>0</v>
      </c>
      <c r="AS146">
        <f t="shared" si="95"/>
        <v>1</v>
      </c>
      <c r="AT146">
        <f t="shared" si="96"/>
        <v>0</v>
      </c>
      <c r="AU146">
        <f t="shared" si="97"/>
        <v>53734.258873241735</v>
      </c>
      <c r="AV146">
        <f t="shared" si="98"/>
        <v>67.105000000000004</v>
      </c>
      <c r="AW146">
        <f t="shared" si="99"/>
        <v>53.684000000000005</v>
      </c>
      <c r="AX146">
        <f t="shared" si="100"/>
        <v>0.8</v>
      </c>
      <c r="AY146">
        <f t="shared" si="101"/>
        <v>0.19</v>
      </c>
      <c r="AZ146">
        <v>9</v>
      </c>
      <c r="BA146">
        <v>1.88</v>
      </c>
      <c r="BB146" t="s">
        <v>337</v>
      </c>
      <c r="BC146">
        <v>2</v>
      </c>
      <c r="BD146" t="b">
        <v>0</v>
      </c>
      <c r="BE146">
        <v>1750755364.0999999</v>
      </c>
      <c r="BF146">
        <v>446.303</v>
      </c>
      <c r="BG146">
        <v>449.95699999999999</v>
      </c>
      <c r="BH146">
        <v>19.069299999999998</v>
      </c>
      <c r="BI146">
        <v>18.519300000000001</v>
      </c>
      <c r="BJ146">
        <v>443.31799999999998</v>
      </c>
      <c r="BK146">
        <v>18.849299999999999</v>
      </c>
      <c r="BL146">
        <v>399.79399999999998</v>
      </c>
      <c r="BM146">
        <v>101.218</v>
      </c>
      <c r="BN146">
        <v>9.9866999999999997E-2</v>
      </c>
      <c r="BO146">
        <v>25.595600000000001</v>
      </c>
      <c r="BP146">
        <v>25.500900000000001</v>
      </c>
      <c r="BQ146">
        <v>999.9</v>
      </c>
      <c r="BR146">
        <v>0</v>
      </c>
      <c r="BS146">
        <v>0</v>
      </c>
      <c r="BT146">
        <v>9992.5</v>
      </c>
      <c r="BU146">
        <v>67.105000000000004</v>
      </c>
      <c r="BV146">
        <v>9.9204500000000007</v>
      </c>
      <c r="BW146">
        <v>-3.6537799999999998</v>
      </c>
      <c r="BX146">
        <v>454.97899999999998</v>
      </c>
      <c r="BY146">
        <v>458.447</v>
      </c>
      <c r="BZ146">
        <v>0.54999200000000004</v>
      </c>
      <c r="CA146">
        <v>449.95699999999999</v>
      </c>
      <c r="CB146">
        <v>18.519300000000001</v>
      </c>
      <c r="CC146">
        <v>1.93015</v>
      </c>
      <c r="CD146">
        <v>1.8744799999999999</v>
      </c>
      <c r="CE146">
        <v>16.8827</v>
      </c>
      <c r="CF146">
        <v>16.4221</v>
      </c>
      <c r="CG146">
        <v>1750753677</v>
      </c>
      <c r="CH146" t="s">
        <v>338</v>
      </c>
      <c r="CI146">
        <v>1750753677</v>
      </c>
      <c r="CJ146">
        <v>1750753673.5</v>
      </c>
      <c r="CK146">
        <v>5</v>
      </c>
      <c r="CL146">
        <v>2.1520000000000001</v>
      </c>
      <c r="CM146">
        <v>-0.52400000000000002</v>
      </c>
      <c r="CN146">
        <v>3.0179999999999998</v>
      </c>
      <c r="CO146">
        <v>0.22</v>
      </c>
      <c r="CP146">
        <v>450</v>
      </c>
      <c r="CQ146">
        <v>19</v>
      </c>
      <c r="CR146">
        <v>0.26</v>
      </c>
      <c r="CS146">
        <v>0.17</v>
      </c>
      <c r="CT146">
        <v>-3.6496334146341458</v>
      </c>
      <c r="CU146">
        <v>-0.11720425087108741</v>
      </c>
      <c r="CV146">
        <v>3.8716635903153412E-2</v>
      </c>
      <c r="CW146">
        <v>1</v>
      </c>
      <c r="CX146">
        <v>0</v>
      </c>
      <c r="CY146">
        <v>0</v>
      </c>
      <c r="CZ146">
        <v>0</v>
      </c>
      <c r="DA146">
        <v>-1</v>
      </c>
      <c r="DB146">
        <v>0.54368378048780497</v>
      </c>
      <c r="DC146">
        <v>4.186450871080262E-2</v>
      </c>
      <c r="DD146">
        <v>4.19311456226779E-3</v>
      </c>
      <c r="DE146">
        <v>1</v>
      </c>
      <c r="DF146">
        <v>2</v>
      </c>
      <c r="DG146">
        <v>2</v>
      </c>
      <c r="DH146" t="s">
        <v>339</v>
      </c>
      <c r="DI146">
        <v>3.0242900000000001</v>
      </c>
      <c r="DJ146">
        <v>2.69116</v>
      </c>
      <c r="DK146">
        <v>0.10069699999999999</v>
      </c>
      <c r="DL146">
        <v>0.10238700000000001</v>
      </c>
      <c r="DM146">
        <v>0.10142900000000001</v>
      </c>
      <c r="DN146">
        <v>0.100648</v>
      </c>
      <c r="DO146">
        <v>25067.3</v>
      </c>
      <c r="DP146">
        <v>16775.599999999999</v>
      </c>
      <c r="DQ146">
        <v>26447.9</v>
      </c>
      <c r="DR146">
        <v>16985.900000000001</v>
      </c>
      <c r="DS146">
        <v>33813.300000000003</v>
      </c>
      <c r="DT146">
        <v>19960.599999999999</v>
      </c>
      <c r="DU146">
        <v>38525</v>
      </c>
      <c r="DV146">
        <v>22516.5</v>
      </c>
      <c r="DW146">
        <v>1.80298</v>
      </c>
      <c r="DX146">
        <v>2.1832400000000001</v>
      </c>
      <c r="DY146">
        <v>5.11169E-2</v>
      </c>
      <c r="DZ146">
        <v>0</v>
      </c>
      <c r="EA146">
        <v>24.662400000000002</v>
      </c>
      <c r="EB146">
        <v>999.9</v>
      </c>
      <c r="EC146">
        <v>61.8</v>
      </c>
      <c r="ED146">
        <v>31.8</v>
      </c>
      <c r="EE146">
        <v>28.825099999999999</v>
      </c>
      <c r="EF146">
        <v>62.911999999999999</v>
      </c>
      <c r="EG146">
        <v>35.288499999999999</v>
      </c>
      <c r="EH146">
        <v>1</v>
      </c>
      <c r="EI146">
        <v>4.1953299999999999E-2</v>
      </c>
      <c r="EJ146">
        <v>-0.25705899999999998</v>
      </c>
      <c r="EK146">
        <v>20.327200000000001</v>
      </c>
      <c r="EL146">
        <v>5.25047</v>
      </c>
      <c r="EM146">
        <v>11.962</v>
      </c>
      <c r="EN146">
        <v>4.98956</v>
      </c>
      <c r="EO146">
        <v>3.2917399999999999</v>
      </c>
      <c r="EP146">
        <v>9999</v>
      </c>
      <c r="EQ146">
        <v>9999</v>
      </c>
      <c r="ER146">
        <v>9999</v>
      </c>
      <c r="ES146">
        <v>999.9</v>
      </c>
      <c r="ET146">
        <v>4.9726999999999997</v>
      </c>
      <c r="EU146">
        <v>1.87195</v>
      </c>
      <c r="EV146">
        <v>1.87225</v>
      </c>
      <c r="EW146">
        <v>1.8772800000000001</v>
      </c>
      <c r="EX146">
        <v>1.8713500000000001</v>
      </c>
      <c r="EY146">
        <v>1.87216</v>
      </c>
      <c r="EZ146">
        <v>1.87181</v>
      </c>
      <c r="FA146">
        <v>1.8687400000000001</v>
      </c>
      <c r="FB146">
        <v>0</v>
      </c>
      <c r="FC146">
        <v>0</v>
      </c>
      <c r="FD146">
        <v>0</v>
      </c>
      <c r="FE146">
        <v>0</v>
      </c>
      <c r="FF146" t="s">
        <v>340</v>
      </c>
      <c r="FG146" t="s">
        <v>341</v>
      </c>
      <c r="FH146" t="s">
        <v>342</v>
      </c>
      <c r="FI146" t="s">
        <v>342</v>
      </c>
      <c r="FJ146" t="s">
        <v>342</v>
      </c>
      <c r="FK146" t="s">
        <v>342</v>
      </c>
      <c r="FL146">
        <v>0</v>
      </c>
      <c r="FM146">
        <v>100</v>
      </c>
      <c r="FN146">
        <v>100</v>
      </c>
      <c r="FO146">
        <v>2.9849999999999999</v>
      </c>
      <c r="FP146">
        <v>0.22</v>
      </c>
      <c r="FQ146">
        <v>-0.71234261683338174</v>
      </c>
      <c r="FR146">
        <v>7.6898218637449396E-3</v>
      </c>
      <c r="FS146">
        <v>1.5097418776848419E-6</v>
      </c>
      <c r="FT146">
        <v>-9.8458676114205118E-11</v>
      </c>
      <c r="FU146">
        <v>0.22001999999999461</v>
      </c>
      <c r="FV146">
        <v>0</v>
      </c>
      <c r="FW146">
        <v>0</v>
      </c>
      <c r="FX146">
        <v>0</v>
      </c>
      <c r="FY146">
        <v>3</v>
      </c>
      <c r="FZ146">
        <v>2164</v>
      </c>
      <c r="GA146">
        <v>-1</v>
      </c>
      <c r="GB146">
        <v>-1</v>
      </c>
      <c r="GC146">
        <v>28.1</v>
      </c>
      <c r="GD146">
        <v>28.2</v>
      </c>
      <c r="GE146">
        <v>1.10229</v>
      </c>
      <c r="GF146">
        <v>2.63428</v>
      </c>
      <c r="GG146">
        <v>1.7981</v>
      </c>
      <c r="GH146">
        <v>2.3803700000000001</v>
      </c>
      <c r="GI146">
        <v>1.5979000000000001</v>
      </c>
      <c r="GJ146">
        <v>2.5500500000000001</v>
      </c>
      <c r="GK146">
        <v>35.3596</v>
      </c>
      <c r="GL146">
        <v>24.157499999999999</v>
      </c>
      <c r="GM146">
        <v>18</v>
      </c>
      <c r="GN146">
        <v>367.23099999999999</v>
      </c>
      <c r="GO146">
        <v>666.00400000000002</v>
      </c>
      <c r="GP146">
        <v>25.830100000000002</v>
      </c>
      <c r="GQ146">
        <v>27.594200000000001</v>
      </c>
      <c r="GR146">
        <v>30.0001</v>
      </c>
      <c r="GS146">
        <v>27.553799999999999</v>
      </c>
      <c r="GT146">
        <v>27.577300000000001</v>
      </c>
      <c r="GU146">
        <v>22.0168</v>
      </c>
      <c r="GV146">
        <v>41.834299999999999</v>
      </c>
      <c r="GW146">
        <v>0</v>
      </c>
      <c r="GX146">
        <v>25.83</v>
      </c>
      <c r="GY146">
        <v>450</v>
      </c>
      <c r="GZ146">
        <v>18.5</v>
      </c>
      <c r="HA146">
        <v>100.494</v>
      </c>
      <c r="HB146">
        <v>70.272599999999997</v>
      </c>
    </row>
    <row r="147" spans="1:210" x14ac:dyDescent="0.3">
      <c r="A147">
        <v>131</v>
      </c>
      <c r="B147">
        <v>1750755369.0999999</v>
      </c>
      <c r="C147">
        <v>650</v>
      </c>
      <c r="D147" t="s">
        <v>602</v>
      </c>
      <c r="E147" t="s">
        <v>603</v>
      </c>
      <c r="F147" t="s">
        <v>336</v>
      </c>
      <c r="G147">
        <v>1750755369.0999999</v>
      </c>
      <c r="H147">
        <f t="shared" si="68"/>
        <v>2.499375030901849E-4</v>
      </c>
      <c r="I147">
        <f t="shared" si="69"/>
        <v>0.24993750309018489</v>
      </c>
      <c r="J147">
        <f t="shared" si="70"/>
        <v>1.5531648411834063</v>
      </c>
      <c r="K147">
        <f t="shared" si="71"/>
        <v>446.28100000000001</v>
      </c>
      <c r="L147">
        <f t="shared" si="72"/>
        <v>303.0245454254266</v>
      </c>
      <c r="M147">
        <f t="shared" si="73"/>
        <v>30.70157514088703</v>
      </c>
      <c r="N147">
        <f t="shared" si="74"/>
        <v>45.215906969562994</v>
      </c>
      <c r="O147">
        <f t="shared" si="75"/>
        <v>1.8458552857178331E-2</v>
      </c>
      <c r="P147">
        <f t="shared" si="76"/>
        <v>2.4163512954200934</v>
      </c>
      <c r="Q147">
        <f t="shared" si="77"/>
        <v>1.8381810925635816E-2</v>
      </c>
      <c r="R147">
        <f t="shared" si="78"/>
        <v>1.1495500322212557E-2</v>
      </c>
      <c r="S147">
        <f t="shared" si="79"/>
        <v>12.755403000000001</v>
      </c>
      <c r="T147">
        <f t="shared" si="80"/>
        <v>25.605727536867356</v>
      </c>
      <c r="U147">
        <f t="shared" si="81"/>
        <v>25.4937</v>
      </c>
      <c r="V147">
        <f t="shared" si="82"/>
        <v>3.2744804501635105</v>
      </c>
      <c r="W147">
        <f t="shared" si="83"/>
        <v>58.661313619880659</v>
      </c>
      <c r="X147">
        <f t="shared" si="84"/>
        <v>1.9322695112945001</v>
      </c>
      <c r="Y147">
        <f t="shared" si="85"/>
        <v>3.2939417685314889</v>
      </c>
      <c r="Z147">
        <f t="shared" si="86"/>
        <v>1.3422109388690104</v>
      </c>
      <c r="AA147">
        <f t="shared" si="87"/>
        <v>-11.022243886277154</v>
      </c>
      <c r="AB147">
        <f t="shared" si="88"/>
        <v>13.000979037660853</v>
      </c>
      <c r="AC147">
        <f t="shared" si="89"/>
        <v>1.1443279378131102</v>
      </c>
      <c r="AD147">
        <f t="shared" si="90"/>
        <v>15.878466089196809</v>
      </c>
      <c r="AE147">
        <f t="shared" si="91"/>
        <v>1.5531648411834063</v>
      </c>
      <c r="AF147">
        <f t="shared" si="92"/>
        <v>0.24993750309018489</v>
      </c>
      <c r="AG147">
        <f t="shared" si="93"/>
        <v>1.5380338270614522</v>
      </c>
      <c r="AH147">
        <v>458.48191018230409</v>
      </c>
      <c r="AI147">
        <v>454.95896363636371</v>
      </c>
      <c r="AJ147">
        <v>-1.6716502349012561E-4</v>
      </c>
      <c r="AK147">
        <v>84.076978181650844</v>
      </c>
      <c r="AL147">
        <f t="shared" si="94"/>
        <v>0.25077950692752798</v>
      </c>
      <c r="AM147">
        <v>18.518275313410879</v>
      </c>
      <c r="AN147">
        <v>19.071519398496228</v>
      </c>
      <c r="AO147">
        <v>1.4639998654145749E-6</v>
      </c>
      <c r="AP147">
        <v>90.497214367256092</v>
      </c>
      <c r="AQ147">
        <v>0</v>
      </c>
      <c r="AR147">
        <v>0</v>
      </c>
      <c r="AS147">
        <f t="shared" si="95"/>
        <v>1</v>
      </c>
      <c r="AT147">
        <f t="shared" si="96"/>
        <v>0</v>
      </c>
      <c r="AU147">
        <f t="shared" si="97"/>
        <v>53824.358777358524</v>
      </c>
      <c r="AV147">
        <f t="shared" si="98"/>
        <v>67.133700000000005</v>
      </c>
      <c r="AW147">
        <f t="shared" si="99"/>
        <v>53.706960000000009</v>
      </c>
      <c r="AX147">
        <f t="shared" si="100"/>
        <v>0.8</v>
      </c>
      <c r="AY147">
        <f t="shared" si="101"/>
        <v>0.19</v>
      </c>
      <c r="AZ147">
        <v>9</v>
      </c>
      <c r="BA147">
        <v>1.88</v>
      </c>
      <c r="BB147" t="s">
        <v>337</v>
      </c>
      <c r="BC147">
        <v>2</v>
      </c>
      <c r="BD147" t="b">
        <v>0</v>
      </c>
      <c r="BE147">
        <v>1750755369.0999999</v>
      </c>
      <c r="BF147">
        <v>446.28100000000001</v>
      </c>
      <c r="BG147">
        <v>450.02499999999998</v>
      </c>
      <c r="BH147">
        <v>19.0715</v>
      </c>
      <c r="BI147">
        <v>18.520099999999999</v>
      </c>
      <c r="BJ147">
        <v>443.29599999999999</v>
      </c>
      <c r="BK147">
        <v>18.851500000000001</v>
      </c>
      <c r="BL147">
        <v>400.17</v>
      </c>
      <c r="BM147">
        <v>101.217</v>
      </c>
      <c r="BN147">
        <v>0.100123</v>
      </c>
      <c r="BO147">
        <v>25.593499999999999</v>
      </c>
      <c r="BP147">
        <v>25.4937</v>
      </c>
      <c r="BQ147">
        <v>999.9</v>
      </c>
      <c r="BR147">
        <v>0</v>
      </c>
      <c r="BS147">
        <v>0</v>
      </c>
      <c r="BT147">
        <v>10010</v>
      </c>
      <c r="BU147">
        <v>67.133700000000005</v>
      </c>
      <c r="BV147">
        <v>9.9204500000000007</v>
      </c>
      <c r="BW147">
        <v>-3.7443200000000001</v>
      </c>
      <c r="BX147">
        <v>454.95800000000003</v>
      </c>
      <c r="BY147">
        <v>458.517</v>
      </c>
      <c r="BZ147">
        <v>0.55140500000000003</v>
      </c>
      <c r="CA147">
        <v>450.02499999999998</v>
      </c>
      <c r="CB147">
        <v>18.520099999999999</v>
      </c>
      <c r="CC147">
        <v>1.9303699999999999</v>
      </c>
      <c r="CD147">
        <v>1.87456</v>
      </c>
      <c r="CE147">
        <v>16.884499999999999</v>
      </c>
      <c r="CF147">
        <v>16.422699999999999</v>
      </c>
      <c r="CG147">
        <v>1750753677</v>
      </c>
      <c r="CH147" t="s">
        <v>338</v>
      </c>
      <c r="CI147">
        <v>1750753677</v>
      </c>
      <c r="CJ147">
        <v>1750753673.5</v>
      </c>
      <c r="CK147">
        <v>5</v>
      </c>
      <c r="CL147">
        <v>2.1520000000000001</v>
      </c>
      <c r="CM147">
        <v>-0.52400000000000002</v>
      </c>
      <c r="CN147">
        <v>3.0179999999999998</v>
      </c>
      <c r="CO147">
        <v>0.22</v>
      </c>
      <c r="CP147">
        <v>450</v>
      </c>
      <c r="CQ147">
        <v>19</v>
      </c>
      <c r="CR147">
        <v>0.26</v>
      </c>
      <c r="CS147">
        <v>0.17</v>
      </c>
      <c r="CT147">
        <v>-3.66509675</v>
      </c>
      <c r="CU147">
        <v>-0.24792574108817589</v>
      </c>
      <c r="CV147">
        <v>4.4676393396708973E-2</v>
      </c>
      <c r="CW147">
        <v>1</v>
      </c>
      <c r="CX147">
        <v>0</v>
      </c>
      <c r="CY147">
        <v>0</v>
      </c>
      <c r="CZ147">
        <v>0</v>
      </c>
      <c r="DA147">
        <v>-1</v>
      </c>
      <c r="DB147">
        <v>0.546498975</v>
      </c>
      <c r="DC147">
        <v>3.460819136960433E-2</v>
      </c>
      <c r="DD147">
        <v>3.4683333568696888E-3</v>
      </c>
      <c r="DE147">
        <v>1</v>
      </c>
      <c r="DF147">
        <v>2</v>
      </c>
      <c r="DG147">
        <v>2</v>
      </c>
      <c r="DH147" t="s">
        <v>339</v>
      </c>
      <c r="DI147">
        <v>3.0247199999999999</v>
      </c>
      <c r="DJ147">
        <v>2.6914099999999999</v>
      </c>
      <c r="DK147">
        <v>0.100693</v>
      </c>
      <c r="DL147">
        <v>0.102398</v>
      </c>
      <c r="DM147">
        <v>0.101437</v>
      </c>
      <c r="DN147">
        <v>0.100651</v>
      </c>
      <c r="DO147">
        <v>25067.4</v>
      </c>
      <c r="DP147">
        <v>16775.900000000001</v>
      </c>
      <c r="DQ147">
        <v>26447.8</v>
      </c>
      <c r="DR147">
        <v>16986.400000000001</v>
      </c>
      <c r="DS147">
        <v>33812.9</v>
      </c>
      <c r="DT147">
        <v>19961.099999999999</v>
      </c>
      <c r="DU147">
        <v>38524.9</v>
      </c>
      <c r="DV147">
        <v>22517.1</v>
      </c>
      <c r="DW147">
        <v>1.80372</v>
      </c>
      <c r="DX147">
        <v>2.1827000000000001</v>
      </c>
      <c r="DY147">
        <v>5.05269E-2</v>
      </c>
      <c r="DZ147">
        <v>0</v>
      </c>
      <c r="EA147">
        <v>24.6648</v>
      </c>
      <c r="EB147">
        <v>999.9</v>
      </c>
      <c r="EC147">
        <v>61.8</v>
      </c>
      <c r="ED147">
        <v>31.8</v>
      </c>
      <c r="EE147">
        <v>28.8279</v>
      </c>
      <c r="EF147">
        <v>62.591999999999999</v>
      </c>
      <c r="EG147">
        <v>35.052100000000003</v>
      </c>
      <c r="EH147">
        <v>1</v>
      </c>
      <c r="EI147">
        <v>4.1943099999999997E-2</v>
      </c>
      <c r="EJ147">
        <v>-0.25558999999999998</v>
      </c>
      <c r="EK147">
        <v>20.327200000000001</v>
      </c>
      <c r="EL147">
        <v>5.2508299999999997</v>
      </c>
      <c r="EM147">
        <v>11.962</v>
      </c>
      <c r="EN147">
        <v>4.9896799999999999</v>
      </c>
      <c r="EO147">
        <v>3.2917200000000002</v>
      </c>
      <c r="EP147">
        <v>9999</v>
      </c>
      <c r="EQ147">
        <v>9999</v>
      </c>
      <c r="ER147">
        <v>9999</v>
      </c>
      <c r="ES147">
        <v>999.9</v>
      </c>
      <c r="ET147">
        <v>4.9726499999999998</v>
      </c>
      <c r="EU147">
        <v>1.87195</v>
      </c>
      <c r="EV147">
        <v>1.87225</v>
      </c>
      <c r="EW147">
        <v>1.87727</v>
      </c>
      <c r="EX147">
        <v>1.8713599999999999</v>
      </c>
      <c r="EY147">
        <v>1.8721699999999999</v>
      </c>
      <c r="EZ147">
        <v>1.8717999999999999</v>
      </c>
      <c r="FA147">
        <v>1.8687400000000001</v>
      </c>
      <c r="FB147">
        <v>0</v>
      </c>
      <c r="FC147">
        <v>0</v>
      </c>
      <c r="FD147">
        <v>0</v>
      </c>
      <c r="FE147">
        <v>0</v>
      </c>
      <c r="FF147" t="s">
        <v>340</v>
      </c>
      <c r="FG147" t="s">
        <v>341</v>
      </c>
      <c r="FH147" t="s">
        <v>342</v>
      </c>
      <c r="FI147" t="s">
        <v>342</v>
      </c>
      <c r="FJ147" t="s">
        <v>342</v>
      </c>
      <c r="FK147" t="s">
        <v>342</v>
      </c>
      <c r="FL147">
        <v>0</v>
      </c>
      <c r="FM147">
        <v>100</v>
      </c>
      <c r="FN147">
        <v>100</v>
      </c>
      <c r="FO147">
        <v>2.9849999999999999</v>
      </c>
      <c r="FP147">
        <v>0.22</v>
      </c>
      <c r="FQ147">
        <v>-0.71234261683338174</v>
      </c>
      <c r="FR147">
        <v>7.6898218637449396E-3</v>
      </c>
      <c r="FS147">
        <v>1.5097418776848419E-6</v>
      </c>
      <c r="FT147">
        <v>-9.8458676114205118E-11</v>
      </c>
      <c r="FU147">
        <v>0.22001999999999461</v>
      </c>
      <c r="FV147">
        <v>0</v>
      </c>
      <c r="FW147">
        <v>0</v>
      </c>
      <c r="FX147">
        <v>0</v>
      </c>
      <c r="FY147">
        <v>3</v>
      </c>
      <c r="FZ147">
        <v>2164</v>
      </c>
      <c r="GA147">
        <v>-1</v>
      </c>
      <c r="GB147">
        <v>-1</v>
      </c>
      <c r="GC147">
        <v>28.2</v>
      </c>
      <c r="GD147">
        <v>28.3</v>
      </c>
      <c r="GE147">
        <v>1.10229</v>
      </c>
      <c r="GF147">
        <v>2.6281699999999999</v>
      </c>
      <c r="GG147">
        <v>1.7981</v>
      </c>
      <c r="GH147">
        <v>2.3803700000000001</v>
      </c>
      <c r="GI147">
        <v>1.5979000000000001</v>
      </c>
      <c r="GJ147">
        <v>2.5573700000000001</v>
      </c>
      <c r="GK147">
        <v>35.3596</v>
      </c>
      <c r="GL147">
        <v>24.157499999999999</v>
      </c>
      <c r="GM147">
        <v>18</v>
      </c>
      <c r="GN147">
        <v>367.61200000000002</v>
      </c>
      <c r="GO147">
        <v>665.53800000000001</v>
      </c>
      <c r="GP147">
        <v>25.830200000000001</v>
      </c>
      <c r="GQ147">
        <v>27.594799999999999</v>
      </c>
      <c r="GR147">
        <v>30</v>
      </c>
      <c r="GS147">
        <v>27.553799999999999</v>
      </c>
      <c r="GT147">
        <v>27.577300000000001</v>
      </c>
      <c r="GU147">
        <v>22.013200000000001</v>
      </c>
      <c r="GV147">
        <v>41.834299999999999</v>
      </c>
      <c r="GW147">
        <v>0</v>
      </c>
      <c r="GX147">
        <v>25.83</v>
      </c>
      <c r="GY147">
        <v>450</v>
      </c>
      <c r="GZ147">
        <v>18.5</v>
      </c>
      <c r="HA147">
        <v>100.494</v>
      </c>
      <c r="HB147">
        <v>70.274500000000003</v>
      </c>
    </row>
    <row r="148" spans="1:210" x14ac:dyDescent="0.3">
      <c r="A148">
        <v>132</v>
      </c>
      <c r="B148">
        <v>1750755374.0999999</v>
      </c>
      <c r="C148">
        <v>655</v>
      </c>
      <c r="D148" t="s">
        <v>604</v>
      </c>
      <c r="E148" t="s">
        <v>605</v>
      </c>
      <c r="F148" t="s">
        <v>336</v>
      </c>
      <c r="G148">
        <v>1750755374.0999999</v>
      </c>
      <c r="H148">
        <f t="shared" si="68"/>
        <v>2.5122023086203698E-4</v>
      </c>
      <c r="I148">
        <f t="shared" si="69"/>
        <v>0.25122023086203699</v>
      </c>
      <c r="J148">
        <f t="shared" si="70"/>
        <v>1.5876350763720941</v>
      </c>
      <c r="K148">
        <f t="shared" si="71"/>
        <v>446.16899999999998</v>
      </c>
      <c r="L148">
        <f t="shared" si="72"/>
        <v>301.03297219557311</v>
      </c>
      <c r="M148">
        <f t="shared" si="73"/>
        <v>30.499988174988989</v>
      </c>
      <c r="N148">
        <f t="shared" si="74"/>
        <v>45.204846249220203</v>
      </c>
      <c r="O148">
        <f t="shared" si="75"/>
        <v>1.8603852593581143E-2</v>
      </c>
      <c r="P148">
        <f t="shared" si="76"/>
        <v>2.4139089208728777</v>
      </c>
      <c r="Q148">
        <f t="shared" si="77"/>
        <v>1.8525821945039864E-2</v>
      </c>
      <c r="R148">
        <f t="shared" si="78"/>
        <v>1.1585622314369121E-2</v>
      </c>
      <c r="S148">
        <f t="shared" si="79"/>
        <v>12.741931999999998</v>
      </c>
      <c r="T148">
        <f t="shared" si="80"/>
        <v>25.605144316615849</v>
      </c>
      <c r="U148">
        <f t="shared" si="81"/>
        <v>25.476500000000001</v>
      </c>
      <c r="V148">
        <f t="shared" si="82"/>
        <v>3.2711365632028842</v>
      </c>
      <c r="W148">
        <f t="shared" si="83"/>
        <v>58.668493364786613</v>
      </c>
      <c r="X148">
        <f t="shared" si="84"/>
        <v>1.9324945377628799</v>
      </c>
      <c r="Y148">
        <f t="shared" si="85"/>
        <v>3.2939222177516858</v>
      </c>
      <c r="Z148">
        <f t="shared" si="86"/>
        <v>1.3386420254400042</v>
      </c>
      <c r="AA148">
        <f t="shared" si="87"/>
        <v>-11.078812181015831</v>
      </c>
      <c r="AB148">
        <f t="shared" si="88"/>
        <v>15.213209090051008</v>
      </c>
      <c r="AC148">
        <f t="shared" si="89"/>
        <v>1.3402836666996398</v>
      </c>
      <c r="AD148">
        <f t="shared" si="90"/>
        <v>18.216612575734814</v>
      </c>
      <c r="AE148">
        <f t="shared" si="91"/>
        <v>1.5876350763720941</v>
      </c>
      <c r="AF148">
        <f t="shared" si="92"/>
        <v>0.25122023086203699</v>
      </c>
      <c r="AG148">
        <f t="shared" si="93"/>
        <v>1.6799320930649693</v>
      </c>
      <c r="AH148">
        <v>458.48128790832948</v>
      </c>
      <c r="AI148">
        <v>454.84630303030298</v>
      </c>
      <c r="AJ148">
        <v>-2.5418207059105889E-2</v>
      </c>
      <c r="AK148">
        <v>84.076978181650844</v>
      </c>
      <c r="AL148">
        <f t="shared" si="94"/>
        <v>0.25004954627851539</v>
      </c>
      <c r="AM148">
        <v>18.52063986258721</v>
      </c>
      <c r="AN148">
        <v>19.07274481203007</v>
      </c>
      <c r="AO148">
        <v>1.152849407059295E-6</v>
      </c>
      <c r="AP148">
        <v>90.497214367256092</v>
      </c>
      <c r="AQ148">
        <v>0</v>
      </c>
      <c r="AR148">
        <v>0</v>
      </c>
      <c r="AS148">
        <f t="shared" si="95"/>
        <v>1</v>
      </c>
      <c r="AT148">
        <f t="shared" si="96"/>
        <v>0</v>
      </c>
      <c r="AU148">
        <f t="shared" si="97"/>
        <v>53742.392627049434</v>
      </c>
      <c r="AV148">
        <f t="shared" si="98"/>
        <v>67.062799999999996</v>
      </c>
      <c r="AW148">
        <f t="shared" si="99"/>
        <v>53.650239999999997</v>
      </c>
      <c r="AX148">
        <f t="shared" si="100"/>
        <v>0.8</v>
      </c>
      <c r="AY148">
        <f t="shared" si="101"/>
        <v>0.19</v>
      </c>
      <c r="AZ148">
        <v>9</v>
      </c>
      <c r="BA148">
        <v>1.88</v>
      </c>
      <c r="BB148" t="s">
        <v>337</v>
      </c>
      <c r="BC148">
        <v>2</v>
      </c>
      <c r="BD148" t="b">
        <v>0</v>
      </c>
      <c r="BE148">
        <v>1750755374.0999999</v>
      </c>
      <c r="BF148">
        <v>446.16899999999998</v>
      </c>
      <c r="BG148">
        <v>449.995</v>
      </c>
      <c r="BH148">
        <v>19.073599999999999</v>
      </c>
      <c r="BI148">
        <v>18.518899999999999</v>
      </c>
      <c r="BJ148">
        <v>443.18599999999998</v>
      </c>
      <c r="BK148">
        <v>18.8536</v>
      </c>
      <c r="BL148">
        <v>399.83</v>
      </c>
      <c r="BM148">
        <v>101.218</v>
      </c>
      <c r="BN148">
        <v>9.9765800000000002E-2</v>
      </c>
      <c r="BO148">
        <v>25.593399999999999</v>
      </c>
      <c r="BP148">
        <v>25.476500000000001</v>
      </c>
      <c r="BQ148">
        <v>999.9</v>
      </c>
      <c r="BR148">
        <v>0</v>
      </c>
      <c r="BS148">
        <v>0</v>
      </c>
      <c r="BT148">
        <v>9994</v>
      </c>
      <c r="BU148">
        <v>67.062799999999996</v>
      </c>
      <c r="BV148">
        <v>9.9204500000000007</v>
      </c>
      <c r="BW148">
        <v>-3.8259300000000001</v>
      </c>
      <c r="BX148">
        <v>454.84500000000003</v>
      </c>
      <c r="BY148">
        <v>458.48599999999999</v>
      </c>
      <c r="BZ148">
        <v>0.55471999999999999</v>
      </c>
      <c r="CA148">
        <v>449.995</v>
      </c>
      <c r="CB148">
        <v>18.518899999999999</v>
      </c>
      <c r="CC148">
        <v>1.9306000000000001</v>
      </c>
      <c r="CD148">
        <v>1.8744499999999999</v>
      </c>
      <c r="CE148">
        <v>16.886299999999999</v>
      </c>
      <c r="CF148">
        <v>16.421800000000001</v>
      </c>
      <c r="CG148">
        <v>1750753677</v>
      </c>
      <c r="CH148" t="s">
        <v>338</v>
      </c>
      <c r="CI148">
        <v>1750753677</v>
      </c>
      <c r="CJ148">
        <v>1750753673.5</v>
      </c>
      <c r="CK148">
        <v>5</v>
      </c>
      <c r="CL148">
        <v>2.1520000000000001</v>
      </c>
      <c r="CM148">
        <v>-0.52400000000000002</v>
      </c>
      <c r="CN148">
        <v>3.0179999999999998</v>
      </c>
      <c r="CO148">
        <v>0.22</v>
      </c>
      <c r="CP148">
        <v>450</v>
      </c>
      <c r="CQ148">
        <v>19</v>
      </c>
      <c r="CR148">
        <v>0.26</v>
      </c>
      <c r="CS148">
        <v>0.17</v>
      </c>
      <c r="CT148">
        <v>-3.7005346341463419</v>
      </c>
      <c r="CU148">
        <v>-0.4149712891986016</v>
      </c>
      <c r="CV148">
        <v>5.7235373085035679E-2</v>
      </c>
      <c r="CW148">
        <v>1</v>
      </c>
      <c r="CX148">
        <v>0</v>
      </c>
      <c r="CY148">
        <v>0</v>
      </c>
      <c r="CZ148">
        <v>0</v>
      </c>
      <c r="DA148">
        <v>-1</v>
      </c>
      <c r="DB148">
        <v>0.54930329268292688</v>
      </c>
      <c r="DC148">
        <v>2.8735756097561699E-2</v>
      </c>
      <c r="DD148">
        <v>2.950472820677421E-3</v>
      </c>
      <c r="DE148">
        <v>1</v>
      </c>
      <c r="DF148">
        <v>2</v>
      </c>
      <c r="DG148">
        <v>2</v>
      </c>
      <c r="DH148" t="s">
        <v>339</v>
      </c>
      <c r="DI148">
        <v>3.02433</v>
      </c>
      <c r="DJ148">
        <v>2.6910599999999998</v>
      </c>
      <c r="DK148">
        <v>0.100675</v>
      </c>
      <c r="DL148">
        <v>0.102394</v>
      </c>
      <c r="DM148">
        <v>0.10144599999999999</v>
      </c>
      <c r="DN148">
        <v>0.100647</v>
      </c>
      <c r="DO148">
        <v>25067.5</v>
      </c>
      <c r="DP148">
        <v>16775.900000000001</v>
      </c>
      <c r="DQ148">
        <v>26447.4</v>
      </c>
      <c r="DR148">
        <v>16986.400000000001</v>
      </c>
      <c r="DS148">
        <v>33812.300000000003</v>
      </c>
      <c r="DT148">
        <v>19961.099999999999</v>
      </c>
      <c r="DU148">
        <v>38524.6</v>
      </c>
      <c r="DV148">
        <v>22517</v>
      </c>
      <c r="DW148">
        <v>1.80322</v>
      </c>
      <c r="DX148">
        <v>2.1831999999999998</v>
      </c>
      <c r="DY148">
        <v>4.93228E-2</v>
      </c>
      <c r="DZ148">
        <v>0</v>
      </c>
      <c r="EA148">
        <v>24.667300000000001</v>
      </c>
      <c r="EB148">
        <v>999.9</v>
      </c>
      <c r="EC148">
        <v>61.8</v>
      </c>
      <c r="ED148">
        <v>31.8</v>
      </c>
      <c r="EE148">
        <v>28.826699999999999</v>
      </c>
      <c r="EF148">
        <v>62.811999999999998</v>
      </c>
      <c r="EG148">
        <v>35.164299999999997</v>
      </c>
      <c r="EH148">
        <v>1</v>
      </c>
      <c r="EI148">
        <v>4.2209400000000001E-2</v>
      </c>
      <c r="EJ148">
        <v>-0.25502399999999997</v>
      </c>
      <c r="EK148">
        <v>20.327200000000001</v>
      </c>
      <c r="EL148">
        <v>5.2508299999999997</v>
      </c>
      <c r="EM148">
        <v>11.962</v>
      </c>
      <c r="EN148">
        <v>4.98956</v>
      </c>
      <c r="EO148">
        <v>3.2914599999999998</v>
      </c>
      <c r="EP148">
        <v>9999</v>
      </c>
      <c r="EQ148">
        <v>9999</v>
      </c>
      <c r="ER148">
        <v>9999</v>
      </c>
      <c r="ES148">
        <v>999.9</v>
      </c>
      <c r="ET148">
        <v>4.9726699999999999</v>
      </c>
      <c r="EU148">
        <v>1.87195</v>
      </c>
      <c r="EV148">
        <v>1.87225</v>
      </c>
      <c r="EW148">
        <v>1.8772500000000001</v>
      </c>
      <c r="EX148">
        <v>1.8713599999999999</v>
      </c>
      <c r="EY148">
        <v>1.8721699999999999</v>
      </c>
      <c r="EZ148">
        <v>1.87181</v>
      </c>
      <c r="FA148">
        <v>1.8687400000000001</v>
      </c>
      <c r="FB148">
        <v>0</v>
      </c>
      <c r="FC148">
        <v>0</v>
      </c>
      <c r="FD148">
        <v>0</v>
      </c>
      <c r="FE148">
        <v>0</v>
      </c>
      <c r="FF148" t="s">
        <v>340</v>
      </c>
      <c r="FG148" t="s">
        <v>341</v>
      </c>
      <c r="FH148" t="s">
        <v>342</v>
      </c>
      <c r="FI148" t="s">
        <v>342</v>
      </c>
      <c r="FJ148" t="s">
        <v>342</v>
      </c>
      <c r="FK148" t="s">
        <v>342</v>
      </c>
      <c r="FL148">
        <v>0</v>
      </c>
      <c r="FM148">
        <v>100</v>
      </c>
      <c r="FN148">
        <v>100</v>
      </c>
      <c r="FO148">
        <v>2.9830000000000001</v>
      </c>
      <c r="FP148">
        <v>0.22</v>
      </c>
      <c r="FQ148">
        <v>-0.71234261683338174</v>
      </c>
      <c r="FR148">
        <v>7.6898218637449396E-3</v>
      </c>
      <c r="FS148">
        <v>1.5097418776848419E-6</v>
      </c>
      <c r="FT148">
        <v>-9.8458676114205118E-11</v>
      </c>
      <c r="FU148">
        <v>0.22001999999999461</v>
      </c>
      <c r="FV148">
        <v>0</v>
      </c>
      <c r="FW148">
        <v>0</v>
      </c>
      <c r="FX148">
        <v>0</v>
      </c>
      <c r="FY148">
        <v>3</v>
      </c>
      <c r="FZ148">
        <v>2164</v>
      </c>
      <c r="GA148">
        <v>-1</v>
      </c>
      <c r="GB148">
        <v>-1</v>
      </c>
      <c r="GC148">
        <v>28.3</v>
      </c>
      <c r="GD148">
        <v>28.3</v>
      </c>
      <c r="GE148">
        <v>1.10107</v>
      </c>
      <c r="GF148">
        <v>2.6208499999999999</v>
      </c>
      <c r="GG148">
        <v>1.7981</v>
      </c>
      <c r="GH148">
        <v>2.3803700000000001</v>
      </c>
      <c r="GI148">
        <v>1.5979000000000001</v>
      </c>
      <c r="GJ148">
        <v>2.5463900000000002</v>
      </c>
      <c r="GK148">
        <v>35.3596</v>
      </c>
      <c r="GL148">
        <v>24.157499999999999</v>
      </c>
      <c r="GM148">
        <v>18</v>
      </c>
      <c r="GN148">
        <v>367.35500000000002</v>
      </c>
      <c r="GO148">
        <v>665.97799999999995</v>
      </c>
      <c r="GP148">
        <v>25.830200000000001</v>
      </c>
      <c r="GQ148">
        <v>27.594799999999999</v>
      </c>
      <c r="GR148">
        <v>30.0001</v>
      </c>
      <c r="GS148">
        <v>27.553799999999999</v>
      </c>
      <c r="GT148">
        <v>27.577999999999999</v>
      </c>
      <c r="GU148">
        <v>22.016400000000001</v>
      </c>
      <c r="GV148">
        <v>41.834299999999999</v>
      </c>
      <c r="GW148">
        <v>0</v>
      </c>
      <c r="GX148">
        <v>25.83</v>
      </c>
      <c r="GY148">
        <v>450</v>
      </c>
      <c r="GZ148">
        <v>18.5</v>
      </c>
      <c r="HA148">
        <v>100.49299999999999</v>
      </c>
      <c r="HB148">
        <v>70.274199999999993</v>
      </c>
    </row>
    <row r="149" spans="1:210" x14ac:dyDescent="0.3">
      <c r="A149">
        <v>133</v>
      </c>
      <c r="B149">
        <v>1750755379.0999999</v>
      </c>
      <c r="C149">
        <v>660</v>
      </c>
      <c r="D149" t="s">
        <v>606</v>
      </c>
      <c r="E149" t="s">
        <v>607</v>
      </c>
      <c r="F149" t="s">
        <v>336</v>
      </c>
      <c r="G149">
        <v>1750755379.0999999</v>
      </c>
      <c r="H149">
        <f t="shared" si="68"/>
        <v>2.5241637066195408E-4</v>
      </c>
      <c r="I149">
        <f t="shared" si="69"/>
        <v>0.2524163706619541</v>
      </c>
      <c r="J149">
        <f t="shared" si="70"/>
        <v>1.5813292734035509</v>
      </c>
      <c r="K149">
        <f t="shared" si="71"/>
        <v>446.17599999999999</v>
      </c>
      <c r="L149">
        <f t="shared" si="72"/>
        <v>302.37305127013826</v>
      </c>
      <c r="M149">
        <f t="shared" si="73"/>
        <v>30.63620956540975</v>
      </c>
      <c r="N149">
        <f t="shared" si="74"/>
        <v>45.206215903295998</v>
      </c>
      <c r="O149">
        <f t="shared" si="75"/>
        <v>1.8713187600432418E-2</v>
      </c>
      <c r="P149">
        <f t="shared" si="76"/>
        <v>2.4137704300575478</v>
      </c>
      <c r="Q149">
        <f t="shared" si="77"/>
        <v>1.8634234656915896E-2</v>
      </c>
      <c r="R149">
        <f t="shared" si="78"/>
        <v>1.1653462641740579E-2</v>
      </c>
      <c r="S149">
        <f t="shared" si="79"/>
        <v>12.753218000000002</v>
      </c>
      <c r="T149">
        <f t="shared" si="80"/>
        <v>25.604852119155861</v>
      </c>
      <c r="U149">
        <f t="shared" si="81"/>
        <v>25.470199999999998</v>
      </c>
      <c r="V149">
        <f t="shared" si="82"/>
        <v>3.2699125140920655</v>
      </c>
      <c r="W149">
        <f t="shared" si="83"/>
        <v>58.674579588068973</v>
      </c>
      <c r="X149">
        <f t="shared" si="84"/>
        <v>1.9326950132237997</v>
      </c>
      <c r="Y149">
        <f t="shared" si="85"/>
        <v>3.2939222177516858</v>
      </c>
      <c r="Z149">
        <f t="shared" si="86"/>
        <v>1.3372175008682659</v>
      </c>
      <c r="AA149">
        <f t="shared" si="87"/>
        <v>-11.131561946192175</v>
      </c>
      <c r="AB149">
        <f t="shared" si="88"/>
        <v>16.032162783592426</v>
      </c>
      <c r="AC149">
        <f t="shared" si="89"/>
        <v>1.4124698168940466</v>
      </c>
      <c r="AD149">
        <f t="shared" si="90"/>
        <v>19.066288654294301</v>
      </c>
      <c r="AE149">
        <f t="shared" si="91"/>
        <v>1.5813292734035509</v>
      </c>
      <c r="AF149">
        <f t="shared" si="92"/>
        <v>0.2524163706619541</v>
      </c>
      <c r="AG149">
        <f t="shared" si="93"/>
        <v>1.5866877520684513</v>
      </c>
      <c r="AH149">
        <v>458.50273556473297</v>
      </c>
      <c r="AI149">
        <v>454.85092121212119</v>
      </c>
      <c r="AJ149">
        <v>1.837630110286832E-3</v>
      </c>
      <c r="AK149">
        <v>84.076978181650844</v>
      </c>
      <c r="AL149">
        <f t="shared" si="94"/>
        <v>0.25210218760964698</v>
      </c>
      <c r="AM149">
        <v>18.518947311852809</v>
      </c>
      <c r="AN149">
        <v>19.075148270676671</v>
      </c>
      <c r="AO149">
        <v>6.4589015612144981E-7</v>
      </c>
      <c r="AP149">
        <v>90.497214367256092</v>
      </c>
      <c r="AQ149">
        <v>0</v>
      </c>
      <c r="AR149">
        <v>0</v>
      </c>
      <c r="AS149">
        <f t="shared" si="95"/>
        <v>1</v>
      </c>
      <c r="AT149">
        <f t="shared" si="96"/>
        <v>0</v>
      </c>
      <c r="AU149">
        <f t="shared" si="97"/>
        <v>53737.765006408132</v>
      </c>
      <c r="AV149">
        <f t="shared" si="98"/>
        <v>67.122200000000007</v>
      </c>
      <c r="AW149">
        <f t="shared" si="99"/>
        <v>53.697760000000009</v>
      </c>
      <c r="AX149">
        <f t="shared" si="100"/>
        <v>0.8</v>
      </c>
      <c r="AY149">
        <f t="shared" si="101"/>
        <v>0.19</v>
      </c>
      <c r="AZ149">
        <v>9</v>
      </c>
      <c r="BA149">
        <v>1.88</v>
      </c>
      <c r="BB149" t="s">
        <v>337</v>
      </c>
      <c r="BC149">
        <v>2</v>
      </c>
      <c r="BD149" t="b">
        <v>0</v>
      </c>
      <c r="BE149">
        <v>1750755379.0999999</v>
      </c>
      <c r="BF149">
        <v>446.17599999999999</v>
      </c>
      <c r="BG149">
        <v>449.98599999999999</v>
      </c>
      <c r="BH149">
        <v>19.075299999999999</v>
      </c>
      <c r="BI149">
        <v>18.5184</v>
      </c>
      <c r="BJ149">
        <v>443.19200000000001</v>
      </c>
      <c r="BK149">
        <v>18.8552</v>
      </c>
      <c r="BL149">
        <v>400.14600000000002</v>
      </c>
      <c r="BM149">
        <v>101.21899999999999</v>
      </c>
      <c r="BN149">
        <v>0.100246</v>
      </c>
      <c r="BO149">
        <v>25.593399999999999</v>
      </c>
      <c r="BP149">
        <v>25.470199999999998</v>
      </c>
      <c r="BQ149">
        <v>999.9</v>
      </c>
      <c r="BR149">
        <v>0</v>
      </c>
      <c r="BS149">
        <v>0</v>
      </c>
      <c r="BT149">
        <v>9993</v>
      </c>
      <c r="BU149">
        <v>67.122200000000007</v>
      </c>
      <c r="BV149">
        <v>9.9204500000000007</v>
      </c>
      <c r="BW149">
        <v>-3.8107600000000001</v>
      </c>
      <c r="BX149">
        <v>454.85199999999998</v>
      </c>
      <c r="BY149">
        <v>458.47699999999998</v>
      </c>
      <c r="BZ149">
        <v>0.55686599999999997</v>
      </c>
      <c r="CA149">
        <v>449.98599999999999</v>
      </c>
      <c r="CB149">
        <v>18.5184</v>
      </c>
      <c r="CC149">
        <v>1.9307799999999999</v>
      </c>
      <c r="CD149">
        <v>1.8744099999999999</v>
      </c>
      <c r="CE149">
        <v>16.887799999999999</v>
      </c>
      <c r="CF149">
        <v>16.421600000000002</v>
      </c>
      <c r="CG149">
        <v>1750753677</v>
      </c>
      <c r="CH149" t="s">
        <v>338</v>
      </c>
      <c r="CI149">
        <v>1750753677</v>
      </c>
      <c r="CJ149">
        <v>1750753673.5</v>
      </c>
      <c r="CK149">
        <v>5</v>
      </c>
      <c r="CL149">
        <v>2.1520000000000001</v>
      </c>
      <c r="CM149">
        <v>-0.52400000000000002</v>
      </c>
      <c r="CN149">
        <v>3.0179999999999998</v>
      </c>
      <c r="CO149">
        <v>0.22</v>
      </c>
      <c r="CP149">
        <v>450</v>
      </c>
      <c r="CQ149">
        <v>19</v>
      </c>
      <c r="CR149">
        <v>0.26</v>
      </c>
      <c r="CS149">
        <v>0.17</v>
      </c>
      <c r="CT149">
        <v>-3.742775</v>
      </c>
      <c r="CU149">
        <v>-0.70724397748591539</v>
      </c>
      <c r="CV149">
        <v>7.6049092105034383E-2</v>
      </c>
      <c r="CW149">
        <v>0</v>
      </c>
      <c r="CX149">
        <v>0</v>
      </c>
      <c r="CY149">
        <v>0</v>
      </c>
      <c r="CZ149">
        <v>0</v>
      </c>
      <c r="DA149">
        <v>-1</v>
      </c>
      <c r="DB149">
        <v>0.55176032500000005</v>
      </c>
      <c r="DC149">
        <v>2.6103590994369971E-2</v>
      </c>
      <c r="DD149">
        <v>2.575985426856095E-3</v>
      </c>
      <c r="DE149">
        <v>1</v>
      </c>
      <c r="DF149">
        <v>1</v>
      </c>
      <c r="DG149">
        <v>2</v>
      </c>
      <c r="DH149" t="s">
        <v>383</v>
      </c>
      <c r="DI149">
        <v>3.0246900000000001</v>
      </c>
      <c r="DJ149">
        <v>2.6915399999999998</v>
      </c>
      <c r="DK149">
        <v>0.100677</v>
      </c>
      <c r="DL149">
        <v>0.102393</v>
      </c>
      <c r="DM149">
        <v>0.101453</v>
      </c>
      <c r="DN149">
        <v>0.100645</v>
      </c>
      <c r="DO149">
        <v>25067.4</v>
      </c>
      <c r="DP149">
        <v>16775.900000000001</v>
      </c>
      <c r="DQ149">
        <v>26447.3</v>
      </c>
      <c r="DR149">
        <v>16986.400000000001</v>
      </c>
      <c r="DS149">
        <v>33811.599999999999</v>
      </c>
      <c r="DT149">
        <v>19961</v>
      </c>
      <c r="DU149">
        <v>38524.1</v>
      </c>
      <c r="DV149">
        <v>22516.9</v>
      </c>
      <c r="DW149">
        <v>1.8038799999999999</v>
      </c>
      <c r="DX149">
        <v>2.18262</v>
      </c>
      <c r="DY149">
        <v>4.8840000000000001E-2</v>
      </c>
      <c r="DZ149">
        <v>0</v>
      </c>
      <c r="EA149">
        <v>24.669</v>
      </c>
      <c r="EB149">
        <v>999.9</v>
      </c>
      <c r="EC149">
        <v>61.8</v>
      </c>
      <c r="ED149">
        <v>31.8</v>
      </c>
      <c r="EE149">
        <v>28.8246</v>
      </c>
      <c r="EF149">
        <v>62.972000000000001</v>
      </c>
      <c r="EG149">
        <v>35.192300000000003</v>
      </c>
      <c r="EH149">
        <v>1</v>
      </c>
      <c r="EI149">
        <v>4.2058900000000003E-2</v>
      </c>
      <c r="EJ149">
        <v>-0.25492399999999998</v>
      </c>
      <c r="EK149">
        <v>20.327300000000001</v>
      </c>
      <c r="EL149">
        <v>5.2509499999999996</v>
      </c>
      <c r="EM149">
        <v>11.962</v>
      </c>
      <c r="EN149">
        <v>4.9896000000000003</v>
      </c>
      <c r="EO149">
        <v>3.2914599999999998</v>
      </c>
      <c r="EP149">
        <v>9999</v>
      </c>
      <c r="EQ149">
        <v>9999</v>
      </c>
      <c r="ER149">
        <v>9999</v>
      </c>
      <c r="ES149">
        <v>999.9</v>
      </c>
      <c r="ET149">
        <v>4.9726699999999999</v>
      </c>
      <c r="EU149">
        <v>1.87195</v>
      </c>
      <c r="EV149">
        <v>1.8722399999999999</v>
      </c>
      <c r="EW149">
        <v>1.87724</v>
      </c>
      <c r="EX149">
        <v>1.87138</v>
      </c>
      <c r="EY149">
        <v>1.87215</v>
      </c>
      <c r="EZ149">
        <v>1.87181</v>
      </c>
      <c r="FA149">
        <v>1.86873</v>
      </c>
      <c r="FB149">
        <v>0</v>
      </c>
      <c r="FC149">
        <v>0</v>
      </c>
      <c r="FD149">
        <v>0</v>
      </c>
      <c r="FE149">
        <v>0</v>
      </c>
      <c r="FF149" t="s">
        <v>340</v>
      </c>
      <c r="FG149" t="s">
        <v>341</v>
      </c>
      <c r="FH149" t="s">
        <v>342</v>
      </c>
      <c r="FI149" t="s">
        <v>342</v>
      </c>
      <c r="FJ149" t="s">
        <v>342</v>
      </c>
      <c r="FK149" t="s">
        <v>342</v>
      </c>
      <c r="FL149">
        <v>0</v>
      </c>
      <c r="FM149">
        <v>100</v>
      </c>
      <c r="FN149">
        <v>100</v>
      </c>
      <c r="FO149">
        <v>2.984</v>
      </c>
      <c r="FP149">
        <v>0.22009999999999999</v>
      </c>
      <c r="FQ149">
        <v>-0.71234261683338174</v>
      </c>
      <c r="FR149">
        <v>7.6898218637449396E-3</v>
      </c>
      <c r="FS149">
        <v>1.5097418776848419E-6</v>
      </c>
      <c r="FT149">
        <v>-9.8458676114205118E-11</v>
      </c>
      <c r="FU149">
        <v>0.22001999999999461</v>
      </c>
      <c r="FV149">
        <v>0</v>
      </c>
      <c r="FW149">
        <v>0</v>
      </c>
      <c r="FX149">
        <v>0</v>
      </c>
      <c r="FY149">
        <v>3</v>
      </c>
      <c r="FZ149">
        <v>2164</v>
      </c>
      <c r="GA149">
        <v>-1</v>
      </c>
      <c r="GB149">
        <v>-1</v>
      </c>
      <c r="GC149">
        <v>28.4</v>
      </c>
      <c r="GD149">
        <v>28.4</v>
      </c>
      <c r="GE149">
        <v>1.10107</v>
      </c>
      <c r="GF149">
        <v>2.63062</v>
      </c>
      <c r="GG149">
        <v>1.7981</v>
      </c>
      <c r="GH149">
        <v>2.3803700000000001</v>
      </c>
      <c r="GI149">
        <v>1.5979000000000001</v>
      </c>
      <c r="GJ149">
        <v>2.4902299999999999</v>
      </c>
      <c r="GK149">
        <v>35.3596</v>
      </c>
      <c r="GL149">
        <v>24.157499999999999</v>
      </c>
      <c r="GM149">
        <v>18</v>
      </c>
      <c r="GN149">
        <v>367.69400000000002</v>
      </c>
      <c r="GO149">
        <v>665.49800000000005</v>
      </c>
      <c r="GP149">
        <v>25.83</v>
      </c>
      <c r="GQ149">
        <v>27.594799999999999</v>
      </c>
      <c r="GR149">
        <v>30.0002</v>
      </c>
      <c r="GS149">
        <v>27.553799999999999</v>
      </c>
      <c r="GT149">
        <v>27.579599999999999</v>
      </c>
      <c r="GU149">
        <v>22.015599999999999</v>
      </c>
      <c r="GV149">
        <v>41.834299999999999</v>
      </c>
      <c r="GW149">
        <v>0</v>
      </c>
      <c r="GX149">
        <v>25.83</v>
      </c>
      <c r="GY149">
        <v>450</v>
      </c>
      <c r="GZ149">
        <v>18.5</v>
      </c>
      <c r="HA149">
        <v>100.492</v>
      </c>
      <c r="HB149">
        <v>70.274000000000001</v>
      </c>
    </row>
    <row r="150" spans="1:210" x14ac:dyDescent="0.3">
      <c r="A150">
        <v>134</v>
      </c>
      <c r="B150">
        <v>1750755384.0999999</v>
      </c>
      <c r="C150">
        <v>665</v>
      </c>
      <c r="D150" t="s">
        <v>608</v>
      </c>
      <c r="E150" t="s">
        <v>609</v>
      </c>
      <c r="F150" t="s">
        <v>336</v>
      </c>
      <c r="G150">
        <v>1750755384.0999999</v>
      </c>
      <c r="H150">
        <f t="shared" si="68"/>
        <v>2.5222453036484661E-4</v>
      </c>
      <c r="I150">
        <f t="shared" si="69"/>
        <v>0.2522245303648466</v>
      </c>
      <c r="J150">
        <f t="shared" si="70"/>
        <v>1.6554168414533241</v>
      </c>
      <c r="K150">
        <f t="shared" si="71"/>
        <v>446.09800000000001</v>
      </c>
      <c r="L150">
        <f t="shared" si="72"/>
        <v>295.73191447666414</v>
      </c>
      <c r="M150">
        <f t="shared" si="73"/>
        <v>29.962959545698158</v>
      </c>
      <c r="N150">
        <f t="shared" si="74"/>
        <v>45.197747260624404</v>
      </c>
      <c r="O150">
        <f t="shared" si="75"/>
        <v>1.8677642176724501E-2</v>
      </c>
      <c r="P150">
        <f t="shared" si="76"/>
        <v>2.4143698608200062</v>
      </c>
      <c r="Q150">
        <f t="shared" si="77"/>
        <v>1.8599007653467867E-2</v>
      </c>
      <c r="R150">
        <f t="shared" si="78"/>
        <v>1.1631417325661714E-2</v>
      </c>
      <c r="S150">
        <f t="shared" si="79"/>
        <v>12.741931999999998</v>
      </c>
      <c r="T150">
        <f t="shared" si="80"/>
        <v>25.604829554640794</v>
      </c>
      <c r="U150">
        <f t="shared" si="81"/>
        <v>25.478400000000001</v>
      </c>
      <c r="V150">
        <f t="shared" si="82"/>
        <v>3.2715057994318428</v>
      </c>
      <c r="W150">
        <f t="shared" si="83"/>
        <v>58.677843844738454</v>
      </c>
      <c r="X150">
        <f t="shared" si="84"/>
        <v>1.93280253529948</v>
      </c>
      <c r="Y150">
        <f t="shared" si="85"/>
        <v>3.2939222177516858</v>
      </c>
      <c r="Z150">
        <f t="shared" si="86"/>
        <v>1.3387032641323628</v>
      </c>
      <c r="AA150">
        <f t="shared" si="87"/>
        <v>-11.123101789089736</v>
      </c>
      <c r="AB150">
        <f t="shared" si="88"/>
        <v>14.968803412700538</v>
      </c>
      <c r="AC150">
        <f t="shared" si="89"/>
        <v>1.3185123432872317</v>
      </c>
      <c r="AD150">
        <f t="shared" si="90"/>
        <v>17.906145966898031</v>
      </c>
      <c r="AE150">
        <f t="shared" si="91"/>
        <v>1.6554168414533241</v>
      </c>
      <c r="AF150">
        <f t="shared" si="92"/>
        <v>0.2522245303648466</v>
      </c>
      <c r="AG150">
        <f t="shared" si="93"/>
        <v>1.6218761165294979</v>
      </c>
      <c r="AH150">
        <v>458.47779912810478</v>
      </c>
      <c r="AI150">
        <v>454.78938787878798</v>
      </c>
      <c r="AJ150">
        <v>-3.479755555799176E-3</v>
      </c>
      <c r="AK150">
        <v>84.076978181650844</v>
      </c>
      <c r="AL150">
        <f t="shared" si="94"/>
        <v>0.25286010955927157</v>
      </c>
      <c r="AM150">
        <v>18.51857846101467</v>
      </c>
      <c r="AN150">
        <v>19.076676090225561</v>
      </c>
      <c r="AO150">
        <v>5.5885241076227408E-7</v>
      </c>
      <c r="AP150">
        <v>90.497214367256092</v>
      </c>
      <c r="AQ150">
        <v>0</v>
      </c>
      <c r="AR150">
        <v>0</v>
      </c>
      <c r="AS150">
        <f t="shared" si="95"/>
        <v>1</v>
      </c>
      <c r="AT150">
        <f t="shared" si="96"/>
        <v>0</v>
      </c>
      <c r="AU150">
        <f t="shared" si="97"/>
        <v>53757.867303152882</v>
      </c>
      <c r="AV150">
        <f t="shared" si="98"/>
        <v>67.062799999999996</v>
      </c>
      <c r="AW150">
        <f t="shared" si="99"/>
        <v>53.650239999999997</v>
      </c>
      <c r="AX150">
        <f t="shared" si="100"/>
        <v>0.8</v>
      </c>
      <c r="AY150">
        <f t="shared" si="101"/>
        <v>0.19</v>
      </c>
      <c r="AZ150">
        <v>9</v>
      </c>
      <c r="BA150">
        <v>1.88</v>
      </c>
      <c r="BB150" t="s">
        <v>337</v>
      </c>
      <c r="BC150">
        <v>2</v>
      </c>
      <c r="BD150" t="b">
        <v>0</v>
      </c>
      <c r="BE150">
        <v>1750755384.0999999</v>
      </c>
      <c r="BF150">
        <v>446.09800000000001</v>
      </c>
      <c r="BG150">
        <v>450.07600000000002</v>
      </c>
      <c r="BH150">
        <v>19.076599999999999</v>
      </c>
      <c r="BI150">
        <v>18.5199</v>
      </c>
      <c r="BJ150">
        <v>443.11500000000001</v>
      </c>
      <c r="BK150">
        <v>18.8566</v>
      </c>
      <c r="BL150">
        <v>399.98500000000001</v>
      </c>
      <c r="BM150">
        <v>101.218</v>
      </c>
      <c r="BN150">
        <v>9.9977800000000006E-2</v>
      </c>
      <c r="BO150">
        <v>25.593399999999999</v>
      </c>
      <c r="BP150">
        <v>25.478400000000001</v>
      </c>
      <c r="BQ150">
        <v>999.9</v>
      </c>
      <c r="BR150">
        <v>0</v>
      </c>
      <c r="BS150">
        <v>0</v>
      </c>
      <c r="BT150">
        <v>9997</v>
      </c>
      <c r="BU150">
        <v>67.062799999999996</v>
      </c>
      <c r="BV150">
        <v>9.9204500000000007</v>
      </c>
      <c r="BW150">
        <v>-3.97845</v>
      </c>
      <c r="BX150">
        <v>454.77300000000002</v>
      </c>
      <c r="BY150">
        <v>458.56900000000002</v>
      </c>
      <c r="BZ150">
        <v>0.55666700000000002</v>
      </c>
      <c r="CA150">
        <v>450.07600000000002</v>
      </c>
      <c r="CB150">
        <v>18.5199</v>
      </c>
      <c r="CC150">
        <v>1.9309000000000001</v>
      </c>
      <c r="CD150">
        <v>1.87456</v>
      </c>
      <c r="CE150">
        <v>16.8888</v>
      </c>
      <c r="CF150">
        <v>16.422799999999999</v>
      </c>
      <c r="CG150">
        <v>1750753677</v>
      </c>
      <c r="CH150" t="s">
        <v>338</v>
      </c>
      <c r="CI150">
        <v>1750753677</v>
      </c>
      <c r="CJ150">
        <v>1750753673.5</v>
      </c>
      <c r="CK150">
        <v>5</v>
      </c>
      <c r="CL150">
        <v>2.1520000000000001</v>
      </c>
      <c r="CM150">
        <v>-0.52400000000000002</v>
      </c>
      <c r="CN150">
        <v>3.0179999999999998</v>
      </c>
      <c r="CO150">
        <v>0.22</v>
      </c>
      <c r="CP150">
        <v>450</v>
      </c>
      <c r="CQ150">
        <v>19</v>
      </c>
      <c r="CR150">
        <v>0.26</v>
      </c>
      <c r="CS150">
        <v>0.17</v>
      </c>
      <c r="CT150">
        <v>-3.7911295121951221</v>
      </c>
      <c r="CU150">
        <v>-0.66224090592335472</v>
      </c>
      <c r="CV150">
        <v>7.2605843208757861E-2</v>
      </c>
      <c r="CW150">
        <v>0</v>
      </c>
      <c r="CX150">
        <v>0</v>
      </c>
      <c r="CY150">
        <v>0</v>
      </c>
      <c r="CZ150">
        <v>0</v>
      </c>
      <c r="DA150">
        <v>-1</v>
      </c>
      <c r="DB150">
        <v>0.55381812195121949</v>
      </c>
      <c r="DC150">
        <v>2.6272954703833149E-2</v>
      </c>
      <c r="DD150">
        <v>2.651086203483134E-3</v>
      </c>
      <c r="DE150">
        <v>1</v>
      </c>
      <c r="DF150">
        <v>1</v>
      </c>
      <c r="DG150">
        <v>2</v>
      </c>
      <c r="DH150" t="s">
        <v>383</v>
      </c>
      <c r="DI150">
        <v>3.0245099999999998</v>
      </c>
      <c r="DJ150">
        <v>2.6912699999999998</v>
      </c>
      <c r="DK150">
        <v>0.100663</v>
      </c>
      <c r="DL150">
        <v>0.102407</v>
      </c>
      <c r="DM150">
        <v>0.10145800000000001</v>
      </c>
      <c r="DN150">
        <v>0.10065</v>
      </c>
      <c r="DO150">
        <v>25067.5</v>
      </c>
      <c r="DP150">
        <v>16775.8</v>
      </c>
      <c r="DQ150">
        <v>26447.1</v>
      </c>
      <c r="DR150">
        <v>16986.5</v>
      </c>
      <c r="DS150">
        <v>33811.300000000003</v>
      </c>
      <c r="DT150">
        <v>19961.2</v>
      </c>
      <c r="DU150">
        <v>38523.9</v>
      </c>
      <c r="DV150">
        <v>22517.3</v>
      </c>
      <c r="DW150">
        <v>1.80328</v>
      </c>
      <c r="DX150">
        <v>2.1830400000000001</v>
      </c>
      <c r="DY150">
        <v>4.9281100000000001E-2</v>
      </c>
      <c r="DZ150">
        <v>0</v>
      </c>
      <c r="EA150">
        <v>24.67</v>
      </c>
      <c r="EB150">
        <v>999.9</v>
      </c>
      <c r="EC150">
        <v>61.8</v>
      </c>
      <c r="ED150">
        <v>31.8</v>
      </c>
      <c r="EE150">
        <v>28.8277</v>
      </c>
      <c r="EF150">
        <v>62.862000000000002</v>
      </c>
      <c r="EG150">
        <v>35.316499999999998</v>
      </c>
      <c r="EH150">
        <v>1</v>
      </c>
      <c r="EI150">
        <v>4.1959299999999998E-2</v>
      </c>
      <c r="EJ150">
        <v>-0.25503300000000001</v>
      </c>
      <c r="EK150">
        <v>20.3276</v>
      </c>
      <c r="EL150">
        <v>5.2509499999999996</v>
      </c>
      <c r="EM150">
        <v>11.962</v>
      </c>
      <c r="EN150">
        <v>4.9897200000000002</v>
      </c>
      <c r="EO150">
        <v>3.2917200000000002</v>
      </c>
      <c r="EP150">
        <v>9999</v>
      </c>
      <c r="EQ150">
        <v>9999</v>
      </c>
      <c r="ER150">
        <v>9999</v>
      </c>
      <c r="ES150">
        <v>999.9</v>
      </c>
      <c r="ET150">
        <v>4.9727100000000002</v>
      </c>
      <c r="EU150">
        <v>1.87195</v>
      </c>
      <c r="EV150">
        <v>1.8722399999999999</v>
      </c>
      <c r="EW150">
        <v>1.87727</v>
      </c>
      <c r="EX150">
        <v>1.8713500000000001</v>
      </c>
      <c r="EY150">
        <v>1.8721300000000001</v>
      </c>
      <c r="EZ150">
        <v>1.87181</v>
      </c>
      <c r="FA150">
        <v>1.8687400000000001</v>
      </c>
      <c r="FB150">
        <v>0</v>
      </c>
      <c r="FC150">
        <v>0</v>
      </c>
      <c r="FD150">
        <v>0</v>
      </c>
      <c r="FE150">
        <v>0</v>
      </c>
      <c r="FF150" t="s">
        <v>340</v>
      </c>
      <c r="FG150" t="s">
        <v>341</v>
      </c>
      <c r="FH150" t="s">
        <v>342</v>
      </c>
      <c r="FI150" t="s">
        <v>342</v>
      </c>
      <c r="FJ150" t="s">
        <v>342</v>
      </c>
      <c r="FK150" t="s">
        <v>342</v>
      </c>
      <c r="FL150">
        <v>0</v>
      </c>
      <c r="FM150">
        <v>100</v>
      </c>
      <c r="FN150">
        <v>100</v>
      </c>
      <c r="FO150">
        <v>2.9830000000000001</v>
      </c>
      <c r="FP150">
        <v>0.22</v>
      </c>
      <c r="FQ150">
        <v>-0.71234261683338174</v>
      </c>
      <c r="FR150">
        <v>7.6898218637449396E-3</v>
      </c>
      <c r="FS150">
        <v>1.5097418776848419E-6</v>
      </c>
      <c r="FT150">
        <v>-9.8458676114205118E-11</v>
      </c>
      <c r="FU150">
        <v>0.22001999999999461</v>
      </c>
      <c r="FV150">
        <v>0</v>
      </c>
      <c r="FW150">
        <v>0</v>
      </c>
      <c r="FX150">
        <v>0</v>
      </c>
      <c r="FY150">
        <v>3</v>
      </c>
      <c r="FZ150">
        <v>2164</v>
      </c>
      <c r="GA150">
        <v>-1</v>
      </c>
      <c r="GB150">
        <v>-1</v>
      </c>
      <c r="GC150">
        <v>28.5</v>
      </c>
      <c r="GD150">
        <v>28.5</v>
      </c>
      <c r="GE150">
        <v>1.10107</v>
      </c>
      <c r="GF150">
        <v>2.6440399999999999</v>
      </c>
      <c r="GG150">
        <v>1.7981</v>
      </c>
      <c r="GH150">
        <v>2.3803700000000001</v>
      </c>
      <c r="GI150">
        <v>1.5979000000000001</v>
      </c>
      <c r="GJ150">
        <v>2.4169900000000002</v>
      </c>
      <c r="GK150">
        <v>35.3596</v>
      </c>
      <c r="GL150">
        <v>24.148800000000001</v>
      </c>
      <c r="GM150">
        <v>18</v>
      </c>
      <c r="GN150">
        <v>367.38499999999999</v>
      </c>
      <c r="GO150">
        <v>665.86</v>
      </c>
      <c r="GP150">
        <v>25.83</v>
      </c>
      <c r="GQ150">
        <v>27.594799999999999</v>
      </c>
      <c r="GR150">
        <v>30</v>
      </c>
      <c r="GS150">
        <v>27.553799999999999</v>
      </c>
      <c r="GT150">
        <v>27.579599999999999</v>
      </c>
      <c r="GU150">
        <v>22.0124</v>
      </c>
      <c r="GV150">
        <v>41.834299999999999</v>
      </c>
      <c r="GW150">
        <v>0</v>
      </c>
      <c r="GX150">
        <v>25.83</v>
      </c>
      <c r="GY150">
        <v>450</v>
      </c>
      <c r="GZ150">
        <v>18.5</v>
      </c>
      <c r="HA150">
        <v>100.492</v>
      </c>
      <c r="HB150">
        <v>70.274900000000002</v>
      </c>
    </row>
    <row r="151" spans="1:210" x14ac:dyDescent="0.3">
      <c r="A151">
        <v>135</v>
      </c>
      <c r="B151">
        <v>1750755389.0999999</v>
      </c>
      <c r="C151">
        <v>670</v>
      </c>
      <c r="D151" t="s">
        <v>610</v>
      </c>
      <c r="E151" t="s">
        <v>611</v>
      </c>
      <c r="F151" t="s">
        <v>336</v>
      </c>
      <c r="G151">
        <v>1750755389.0999999</v>
      </c>
      <c r="H151">
        <f t="shared" si="68"/>
        <v>2.5494311468952002E-4</v>
      </c>
      <c r="I151">
        <f t="shared" si="69"/>
        <v>0.25494311468952002</v>
      </c>
      <c r="J151">
        <f t="shared" si="70"/>
        <v>1.5874025804295864</v>
      </c>
      <c r="K151">
        <f t="shared" si="71"/>
        <v>446.06099999999998</v>
      </c>
      <c r="L151">
        <f t="shared" si="72"/>
        <v>303.09142620651613</v>
      </c>
      <c r="M151">
        <f t="shared" si="73"/>
        <v>30.708668039751402</v>
      </c>
      <c r="N151">
        <f t="shared" si="74"/>
        <v>45.194083336247999</v>
      </c>
      <c r="O151">
        <f t="shared" si="75"/>
        <v>1.890261538267745E-2</v>
      </c>
      <c r="P151">
        <f t="shared" si="76"/>
        <v>2.4152915362135245</v>
      </c>
      <c r="Q151">
        <f t="shared" si="77"/>
        <v>1.8822110100485498E-2</v>
      </c>
      <c r="R151">
        <f t="shared" si="78"/>
        <v>1.1771023457883721E-2</v>
      </c>
      <c r="S151">
        <f t="shared" si="79"/>
        <v>12.74995</v>
      </c>
      <c r="T151">
        <f t="shared" si="80"/>
        <v>25.604435964147026</v>
      </c>
      <c r="U151">
        <f t="shared" si="81"/>
        <v>25.471900000000002</v>
      </c>
      <c r="V151">
        <f t="shared" si="82"/>
        <v>3.2702427736306445</v>
      </c>
      <c r="W151">
        <f t="shared" si="83"/>
        <v>58.686711180053322</v>
      </c>
      <c r="X151">
        <f t="shared" si="84"/>
        <v>1.9331405136231998</v>
      </c>
      <c r="Y151">
        <f t="shared" si="85"/>
        <v>3.2940004214791365</v>
      </c>
      <c r="Z151">
        <f t="shared" si="86"/>
        <v>1.3371022600074447</v>
      </c>
      <c r="AA151">
        <f t="shared" si="87"/>
        <v>-11.242991357807833</v>
      </c>
      <c r="AB151">
        <f t="shared" si="88"/>
        <v>15.87298875091189</v>
      </c>
      <c r="AC151">
        <f t="shared" si="89"/>
        <v>1.3975802541712457</v>
      </c>
      <c r="AD151">
        <f t="shared" si="90"/>
        <v>18.777527647275303</v>
      </c>
      <c r="AE151">
        <f t="shared" si="91"/>
        <v>1.5874025804295864</v>
      </c>
      <c r="AF151">
        <f t="shared" si="92"/>
        <v>0.25494311468952002</v>
      </c>
      <c r="AG151">
        <f t="shared" si="93"/>
        <v>1.6680944234071591</v>
      </c>
      <c r="AH151">
        <v>458.54291431454089</v>
      </c>
      <c r="AI151">
        <v>454.72785454545459</v>
      </c>
      <c r="AJ151">
        <v>-9.851658208442516E-4</v>
      </c>
      <c r="AK151">
        <v>84.076978181650844</v>
      </c>
      <c r="AL151">
        <f t="shared" si="94"/>
        <v>0.25388919015180872</v>
      </c>
      <c r="AM151">
        <v>18.51969847522966</v>
      </c>
      <c r="AN151">
        <v>19.079970827067658</v>
      </c>
      <c r="AO151">
        <v>1.9981737300599691E-7</v>
      </c>
      <c r="AP151">
        <v>90.497214367256092</v>
      </c>
      <c r="AQ151">
        <v>0</v>
      </c>
      <c r="AR151">
        <v>0</v>
      </c>
      <c r="AS151">
        <f t="shared" si="95"/>
        <v>1</v>
      </c>
      <c r="AT151">
        <f t="shared" si="96"/>
        <v>0</v>
      </c>
      <c r="AU151">
        <f t="shared" si="97"/>
        <v>53788.740533847551</v>
      </c>
      <c r="AV151">
        <f t="shared" si="98"/>
        <v>67.105000000000004</v>
      </c>
      <c r="AW151">
        <f t="shared" si="99"/>
        <v>53.684000000000005</v>
      </c>
      <c r="AX151">
        <f t="shared" si="100"/>
        <v>0.8</v>
      </c>
      <c r="AY151">
        <f t="shared" si="101"/>
        <v>0.19</v>
      </c>
      <c r="AZ151">
        <v>9</v>
      </c>
      <c r="BA151">
        <v>1.88</v>
      </c>
      <c r="BB151" t="s">
        <v>337</v>
      </c>
      <c r="BC151">
        <v>2</v>
      </c>
      <c r="BD151" t="b">
        <v>0</v>
      </c>
      <c r="BE151">
        <v>1750755389.0999999</v>
      </c>
      <c r="BF151">
        <v>446.06099999999998</v>
      </c>
      <c r="BG151">
        <v>449.88799999999998</v>
      </c>
      <c r="BH151">
        <v>19.079899999999999</v>
      </c>
      <c r="BI151">
        <v>18.517299999999999</v>
      </c>
      <c r="BJ151">
        <v>443.07799999999997</v>
      </c>
      <c r="BK151">
        <v>18.8599</v>
      </c>
      <c r="BL151">
        <v>400.05500000000001</v>
      </c>
      <c r="BM151">
        <v>101.218</v>
      </c>
      <c r="BN151">
        <v>0.10016799999999999</v>
      </c>
      <c r="BO151">
        <v>25.593800000000002</v>
      </c>
      <c r="BP151">
        <v>25.471900000000002</v>
      </c>
      <c r="BQ151">
        <v>999.9</v>
      </c>
      <c r="BR151">
        <v>0</v>
      </c>
      <c r="BS151">
        <v>0</v>
      </c>
      <c r="BT151">
        <v>10003</v>
      </c>
      <c r="BU151">
        <v>67.105000000000004</v>
      </c>
      <c r="BV151">
        <v>9.9204500000000007</v>
      </c>
      <c r="BW151">
        <v>-3.82748</v>
      </c>
      <c r="BX151">
        <v>454.73700000000002</v>
      </c>
      <c r="BY151">
        <v>458.37599999999998</v>
      </c>
      <c r="BZ151">
        <v>0.56256099999999998</v>
      </c>
      <c r="CA151">
        <v>449.88799999999998</v>
      </c>
      <c r="CB151">
        <v>18.517299999999999</v>
      </c>
      <c r="CC151">
        <v>1.93123</v>
      </c>
      <c r="CD151">
        <v>1.8742799999999999</v>
      </c>
      <c r="CE151">
        <v>16.891500000000001</v>
      </c>
      <c r="CF151">
        <v>16.420500000000001</v>
      </c>
      <c r="CG151">
        <v>1750753677</v>
      </c>
      <c r="CH151" t="s">
        <v>338</v>
      </c>
      <c r="CI151">
        <v>1750753677</v>
      </c>
      <c r="CJ151">
        <v>1750753673.5</v>
      </c>
      <c r="CK151">
        <v>5</v>
      </c>
      <c r="CL151">
        <v>2.1520000000000001</v>
      </c>
      <c r="CM151">
        <v>-0.52400000000000002</v>
      </c>
      <c r="CN151">
        <v>3.0179999999999998</v>
      </c>
      <c r="CO151">
        <v>0.22</v>
      </c>
      <c r="CP151">
        <v>450</v>
      </c>
      <c r="CQ151">
        <v>19</v>
      </c>
      <c r="CR151">
        <v>0.26</v>
      </c>
      <c r="CS151">
        <v>0.17</v>
      </c>
      <c r="CT151">
        <v>-3.8399185365853659</v>
      </c>
      <c r="CU151">
        <v>-0.66896592334494998</v>
      </c>
      <c r="CV151">
        <v>7.6278609908451603E-2</v>
      </c>
      <c r="CW151">
        <v>0</v>
      </c>
      <c r="CX151">
        <v>0</v>
      </c>
      <c r="CY151">
        <v>0</v>
      </c>
      <c r="CZ151">
        <v>0</v>
      </c>
      <c r="DA151">
        <v>-1</v>
      </c>
      <c r="DB151">
        <v>0.55560036585365857</v>
      </c>
      <c r="DC151">
        <v>2.6727094076655529E-2</v>
      </c>
      <c r="DD151">
        <v>2.7336961555793232E-3</v>
      </c>
      <c r="DE151">
        <v>1</v>
      </c>
      <c r="DF151">
        <v>1</v>
      </c>
      <c r="DG151">
        <v>2</v>
      </c>
      <c r="DH151" t="s">
        <v>383</v>
      </c>
      <c r="DI151">
        <v>3.0245899999999999</v>
      </c>
      <c r="DJ151">
        <v>2.6914600000000002</v>
      </c>
      <c r="DK151">
        <v>0.100656</v>
      </c>
      <c r="DL151">
        <v>0.10237499999999999</v>
      </c>
      <c r="DM151">
        <v>0.10147</v>
      </c>
      <c r="DN151">
        <v>0.10063999999999999</v>
      </c>
      <c r="DO151">
        <v>25067.599999999999</v>
      </c>
      <c r="DP151">
        <v>16776.3</v>
      </c>
      <c r="DQ151">
        <v>26447</v>
      </c>
      <c r="DR151">
        <v>16986.400000000001</v>
      </c>
      <c r="DS151">
        <v>33810.9</v>
      </c>
      <c r="DT151">
        <v>19961.2</v>
      </c>
      <c r="DU151">
        <v>38524</v>
      </c>
      <c r="DV151">
        <v>22517</v>
      </c>
      <c r="DW151">
        <v>1.8033600000000001</v>
      </c>
      <c r="DX151">
        <v>2.1827800000000002</v>
      </c>
      <c r="DY151">
        <v>4.8816199999999997E-2</v>
      </c>
      <c r="DZ151">
        <v>0</v>
      </c>
      <c r="EA151">
        <v>24.671099999999999</v>
      </c>
      <c r="EB151">
        <v>999.9</v>
      </c>
      <c r="EC151">
        <v>61.8</v>
      </c>
      <c r="ED151">
        <v>31.8</v>
      </c>
      <c r="EE151">
        <v>28.8264</v>
      </c>
      <c r="EF151">
        <v>62.841999999999999</v>
      </c>
      <c r="EG151">
        <v>35.3245</v>
      </c>
      <c r="EH151">
        <v>1</v>
      </c>
      <c r="EI151">
        <v>4.22622E-2</v>
      </c>
      <c r="EJ151">
        <v>-0.25517899999999999</v>
      </c>
      <c r="EK151">
        <v>20.327300000000001</v>
      </c>
      <c r="EL151">
        <v>5.2508299999999997</v>
      </c>
      <c r="EM151">
        <v>11.962</v>
      </c>
      <c r="EN151">
        <v>4.9897600000000004</v>
      </c>
      <c r="EO151">
        <v>3.2916400000000001</v>
      </c>
      <c r="EP151">
        <v>9999</v>
      </c>
      <c r="EQ151">
        <v>9999</v>
      </c>
      <c r="ER151">
        <v>9999</v>
      </c>
      <c r="ES151">
        <v>999.9</v>
      </c>
      <c r="ET151">
        <v>4.9726800000000004</v>
      </c>
      <c r="EU151">
        <v>1.87195</v>
      </c>
      <c r="EV151">
        <v>1.87225</v>
      </c>
      <c r="EW151">
        <v>1.87727</v>
      </c>
      <c r="EX151">
        <v>1.8713599999999999</v>
      </c>
      <c r="EY151">
        <v>1.8721300000000001</v>
      </c>
      <c r="EZ151">
        <v>1.87181</v>
      </c>
      <c r="FA151">
        <v>1.86873</v>
      </c>
      <c r="FB151">
        <v>0</v>
      </c>
      <c r="FC151">
        <v>0</v>
      </c>
      <c r="FD151">
        <v>0</v>
      </c>
      <c r="FE151">
        <v>0</v>
      </c>
      <c r="FF151" t="s">
        <v>340</v>
      </c>
      <c r="FG151" t="s">
        <v>341</v>
      </c>
      <c r="FH151" t="s">
        <v>342</v>
      </c>
      <c r="FI151" t="s">
        <v>342</v>
      </c>
      <c r="FJ151" t="s">
        <v>342</v>
      </c>
      <c r="FK151" t="s">
        <v>342</v>
      </c>
      <c r="FL151">
        <v>0</v>
      </c>
      <c r="FM151">
        <v>100</v>
      </c>
      <c r="FN151">
        <v>100</v>
      </c>
      <c r="FO151">
        <v>2.9830000000000001</v>
      </c>
      <c r="FP151">
        <v>0.22</v>
      </c>
      <c r="FQ151">
        <v>-0.71234261683338174</v>
      </c>
      <c r="FR151">
        <v>7.6898218637449396E-3</v>
      </c>
      <c r="FS151">
        <v>1.5097418776848419E-6</v>
      </c>
      <c r="FT151">
        <v>-9.8458676114205118E-11</v>
      </c>
      <c r="FU151">
        <v>0.22001999999999461</v>
      </c>
      <c r="FV151">
        <v>0</v>
      </c>
      <c r="FW151">
        <v>0</v>
      </c>
      <c r="FX151">
        <v>0</v>
      </c>
      <c r="FY151">
        <v>3</v>
      </c>
      <c r="FZ151">
        <v>2164</v>
      </c>
      <c r="GA151">
        <v>-1</v>
      </c>
      <c r="GB151">
        <v>-1</v>
      </c>
      <c r="GC151">
        <v>28.5</v>
      </c>
      <c r="GD151">
        <v>28.6</v>
      </c>
      <c r="GE151">
        <v>1.10229</v>
      </c>
      <c r="GF151">
        <v>2.6440399999999999</v>
      </c>
      <c r="GG151">
        <v>1.7981</v>
      </c>
      <c r="GH151">
        <v>2.3803700000000001</v>
      </c>
      <c r="GI151">
        <v>1.5979000000000001</v>
      </c>
      <c r="GJ151">
        <v>2.4548299999999998</v>
      </c>
      <c r="GK151">
        <v>35.3596</v>
      </c>
      <c r="GL151">
        <v>24.157499999999999</v>
      </c>
      <c r="GM151">
        <v>18</v>
      </c>
      <c r="GN151">
        <v>367.43200000000002</v>
      </c>
      <c r="GO151">
        <v>665.63599999999997</v>
      </c>
      <c r="GP151">
        <v>25.83</v>
      </c>
      <c r="GQ151">
        <v>27.594799999999999</v>
      </c>
      <c r="GR151">
        <v>30.0002</v>
      </c>
      <c r="GS151">
        <v>27.554600000000001</v>
      </c>
      <c r="GT151">
        <v>27.579599999999999</v>
      </c>
      <c r="GU151">
        <v>22.018599999999999</v>
      </c>
      <c r="GV151">
        <v>41.834299999999999</v>
      </c>
      <c r="GW151">
        <v>0</v>
      </c>
      <c r="GX151">
        <v>25.83</v>
      </c>
      <c r="GY151">
        <v>450</v>
      </c>
      <c r="GZ151">
        <v>18.5</v>
      </c>
      <c r="HA151">
        <v>100.492</v>
      </c>
      <c r="HB151">
        <v>70.274299999999997</v>
      </c>
    </row>
    <row r="152" spans="1:210" x14ac:dyDescent="0.3">
      <c r="A152">
        <v>136</v>
      </c>
      <c r="B152">
        <v>1750755394.0999999</v>
      </c>
      <c r="C152">
        <v>675</v>
      </c>
      <c r="D152" t="s">
        <v>612</v>
      </c>
      <c r="E152" t="s">
        <v>613</v>
      </c>
      <c r="F152" t="s">
        <v>336</v>
      </c>
      <c r="G152">
        <v>1750755394.0999999</v>
      </c>
      <c r="H152">
        <f t="shared" si="68"/>
        <v>2.5432076103374269E-4</v>
      </c>
      <c r="I152">
        <f t="shared" si="69"/>
        <v>0.25432076103374268</v>
      </c>
      <c r="J152">
        <f t="shared" si="70"/>
        <v>1.6278976867671917</v>
      </c>
      <c r="K152">
        <f t="shared" si="71"/>
        <v>446.06799999999998</v>
      </c>
      <c r="L152">
        <f t="shared" si="72"/>
        <v>299.18610341553699</v>
      </c>
      <c r="M152">
        <f t="shared" si="73"/>
        <v>30.313434364542879</v>
      </c>
      <c r="N152">
        <f t="shared" si="74"/>
        <v>45.195458230700396</v>
      </c>
      <c r="O152">
        <f t="shared" si="75"/>
        <v>1.8833637128287145E-2</v>
      </c>
      <c r="P152">
        <f t="shared" si="76"/>
        <v>2.4154754810899637</v>
      </c>
      <c r="Q152">
        <f t="shared" si="77"/>
        <v>1.8753723052887146E-2</v>
      </c>
      <c r="R152">
        <f t="shared" si="78"/>
        <v>1.1728228748385406E-2</v>
      </c>
      <c r="S152">
        <f t="shared" si="79"/>
        <v>12.737923000000002</v>
      </c>
      <c r="T152">
        <f t="shared" si="80"/>
        <v>25.606344020748065</v>
      </c>
      <c r="U152">
        <f t="shared" si="81"/>
        <v>25.481200000000001</v>
      </c>
      <c r="V152">
        <f t="shared" si="82"/>
        <v>3.2720500034010871</v>
      </c>
      <c r="W152">
        <f t="shared" si="83"/>
        <v>58.686534398626577</v>
      </c>
      <c r="X152">
        <f t="shared" si="84"/>
        <v>1.9333412299804802</v>
      </c>
      <c r="Y152">
        <f t="shared" si="85"/>
        <v>3.294352358325193</v>
      </c>
      <c r="Z152">
        <f t="shared" si="86"/>
        <v>1.3387087734206069</v>
      </c>
      <c r="AA152">
        <f t="shared" si="87"/>
        <v>-11.215545561588053</v>
      </c>
      <c r="AB152">
        <f t="shared" si="88"/>
        <v>14.897524257218111</v>
      </c>
      <c r="AC152">
        <f t="shared" si="89"/>
        <v>1.3116660998656977</v>
      </c>
      <c r="AD152">
        <f t="shared" si="90"/>
        <v>17.731567795495756</v>
      </c>
      <c r="AE152">
        <f t="shared" si="91"/>
        <v>1.6278976867671917</v>
      </c>
      <c r="AF152">
        <f t="shared" si="92"/>
        <v>0.25432076103374268</v>
      </c>
      <c r="AG152">
        <f t="shared" si="93"/>
        <v>1.5934595464705006</v>
      </c>
      <c r="AH152">
        <v>458.41093133683557</v>
      </c>
      <c r="AI152">
        <v>454.75101212121189</v>
      </c>
      <c r="AJ152">
        <v>8.172002307740878E-4</v>
      </c>
      <c r="AK152">
        <v>84.076978181650844</v>
      </c>
      <c r="AL152">
        <f t="shared" si="94"/>
        <v>0.2555327570279497</v>
      </c>
      <c r="AM152">
        <v>18.517357727208719</v>
      </c>
      <c r="AN152">
        <v>19.081319097744359</v>
      </c>
      <c r="AO152">
        <v>1.48951478255201E-6</v>
      </c>
      <c r="AP152">
        <v>90.497214367256092</v>
      </c>
      <c r="AQ152">
        <v>0</v>
      </c>
      <c r="AR152">
        <v>0</v>
      </c>
      <c r="AS152">
        <f t="shared" si="95"/>
        <v>1</v>
      </c>
      <c r="AT152">
        <f t="shared" si="96"/>
        <v>0</v>
      </c>
      <c r="AU152">
        <f t="shared" si="97"/>
        <v>53794.636191420941</v>
      </c>
      <c r="AV152">
        <f t="shared" si="98"/>
        <v>67.041700000000006</v>
      </c>
      <c r="AW152">
        <f t="shared" si="99"/>
        <v>53.63336000000001</v>
      </c>
      <c r="AX152">
        <f t="shared" si="100"/>
        <v>0.8</v>
      </c>
      <c r="AY152">
        <f t="shared" si="101"/>
        <v>0.19</v>
      </c>
      <c r="AZ152">
        <v>9</v>
      </c>
      <c r="BA152">
        <v>1.88</v>
      </c>
      <c r="BB152" t="s">
        <v>337</v>
      </c>
      <c r="BC152">
        <v>2</v>
      </c>
      <c r="BD152" t="b">
        <v>0</v>
      </c>
      <c r="BE152">
        <v>1750755394.0999999</v>
      </c>
      <c r="BF152">
        <v>446.06799999999998</v>
      </c>
      <c r="BG152">
        <v>449.98599999999999</v>
      </c>
      <c r="BH152">
        <v>19.081600000000002</v>
      </c>
      <c r="BI152">
        <v>18.520299999999999</v>
      </c>
      <c r="BJ152">
        <v>443.08499999999998</v>
      </c>
      <c r="BK152">
        <v>18.861599999999999</v>
      </c>
      <c r="BL152">
        <v>400.00200000000001</v>
      </c>
      <c r="BM152">
        <v>101.22</v>
      </c>
      <c r="BN152">
        <v>9.9660299999999993E-2</v>
      </c>
      <c r="BO152">
        <v>25.595600000000001</v>
      </c>
      <c r="BP152">
        <v>25.481200000000001</v>
      </c>
      <c r="BQ152">
        <v>999.9</v>
      </c>
      <c r="BR152">
        <v>0</v>
      </c>
      <c r="BS152">
        <v>0</v>
      </c>
      <c r="BT152">
        <v>10004</v>
      </c>
      <c r="BU152">
        <v>67.041700000000006</v>
      </c>
      <c r="BV152">
        <v>9.9204500000000007</v>
      </c>
      <c r="BW152">
        <v>-3.9184299999999999</v>
      </c>
      <c r="BX152">
        <v>454.745</v>
      </c>
      <c r="BY152">
        <v>458.47699999999998</v>
      </c>
      <c r="BZ152">
        <v>0.56132700000000002</v>
      </c>
      <c r="CA152">
        <v>449.98599999999999</v>
      </c>
      <c r="CB152">
        <v>18.520299999999999</v>
      </c>
      <c r="CC152">
        <v>1.93143</v>
      </c>
      <c r="CD152">
        <v>1.87462</v>
      </c>
      <c r="CE152">
        <v>16.8932</v>
      </c>
      <c r="CF152">
        <v>16.423300000000001</v>
      </c>
      <c r="CG152">
        <v>1750753677</v>
      </c>
      <c r="CH152" t="s">
        <v>338</v>
      </c>
      <c r="CI152">
        <v>1750753677</v>
      </c>
      <c r="CJ152">
        <v>1750753673.5</v>
      </c>
      <c r="CK152">
        <v>5</v>
      </c>
      <c r="CL152">
        <v>2.1520000000000001</v>
      </c>
      <c r="CM152">
        <v>-0.52400000000000002</v>
      </c>
      <c r="CN152">
        <v>3.0179999999999998</v>
      </c>
      <c r="CO152">
        <v>0.22</v>
      </c>
      <c r="CP152">
        <v>450</v>
      </c>
      <c r="CQ152">
        <v>19</v>
      </c>
      <c r="CR152">
        <v>0.26</v>
      </c>
      <c r="CS152">
        <v>0.17</v>
      </c>
      <c r="CT152">
        <v>-3.870438536585366</v>
      </c>
      <c r="CU152">
        <v>-0.13486494773519569</v>
      </c>
      <c r="CV152">
        <v>4.8598016348204653E-2</v>
      </c>
      <c r="CW152">
        <v>1</v>
      </c>
      <c r="CX152">
        <v>0</v>
      </c>
      <c r="CY152">
        <v>0</v>
      </c>
      <c r="CZ152">
        <v>0</v>
      </c>
      <c r="DA152">
        <v>-1</v>
      </c>
      <c r="DB152">
        <v>0.55845456097560975</v>
      </c>
      <c r="DC152">
        <v>2.5741317073170771E-2</v>
      </c>
      <c r="DD152">
        <v>2.717478916370118E-3</v>
      </c>
      <c r="DE152">
        <v>1</v>
      </c>
      <c r="DF152">
        <v>2</v>
      </c>
      <c r="DG152">
        <v>2</v>
      </c>
      <c r="DH152" t="s">
        <v>339</v>
      </c>
      <c r="DI152">
        <v>3.0245299999999999</v>
      </c>
      <c r="DJ152">
        <v>2.69095</v>
      </c>
      <c r="DK152">
        <v>0.100659</v>
      </c>
      <c r="DL152">
        <v>0.102393</v>
      </c>
      <c r="DM152">
        <v>0.101478</v>
      </c>
      <c r="DN152">
        <v>0.10065300000000001</v>
      </c>
      <c r="DO152">
        <v>25068</v>
      </c>
      <c r="DP152">
        <v>16775.7</v>
      </c>
      <c r="DQ152">
        <v>26447.5</v>
      </c>
      <c r="DR152">
        <v>16986.2</v>
      </c>
      <c r="DS152">
        <v>33811.1</v>
      </c>
      <c r="DT152">
        <v>19960.7</v>
      </c>
      <c r="DU152">
        <v>38524.6</v>
      </c>
      <c r="DV152">
        <v>22516.799999999999</v>
      </c>
      <c r="DW152">
        <v>1.80372</v>
      </c>
      <c r="DX152">
        <v>2.1828400000000001</v>
      </c>
      <c r="DY152">
        <v>4.9305000000000002E-2</v>
      </c>
      <c r="DZ152">
        <v>0</v>
      </c>
      <c r="EA152">
        <v>24.6723</v>
      </c>
      <c r="EB152">
        <v>999.9</v>
      </c>
      <c r="EC152">
        <v>61.8</v>
      </c>
      <c r="ED152">
        <v>31.8</v>
      </c>
      <c r="EE152">
        <v>28.8264</v>
      </c>
      <c r="EF152">
        <v>62.822000000000003</v>
      </c>
      <c r="EG152">
        <v>35.328499999999998</v>
      </c>
      <c r="EH152">
        <v>1</v>
      </c>
      <c r="EI152">
        <v>4.2174799999999998E-2</v>
      </c>
      <c r="EJ152">
        <v>-0.25388500000000003</v>
      </c>
      <c r="EK152">
        <v>20.327400000000001</v>
      </c>
      <c r="EL152">
        <v>5.2507099999999998</v>
      </c>
      <c r="EM152">
        <v>11.962</v>
      </c>
      <c r="EN152">
        <v>4.9896399999999996</v>
      </c>
      <c r="EO152">
        <v>3.29162</v>
      </c>
      <c r="EP152">
        <v>9999</v>
      </c>
      <c r="EQ152">
        <v>9999</v>
      </c>
      <c r="ER152">
        <v>9999</v>
      </c>
      <c r="ES152">
        <v>999.9</v>
      </c>
      <c r="ET152">
        <v>4.9726800000000004</v>
      </c>
      <c r="EU152">
        <v>1.87195</v>
      </c>
      <c r="EV152">
        <v>1.87225</v>
      </c>
      <c r="EW152">
        <v>1.8772599999999999</v>
      </c>
      <c r="EX152">
        <v>1.8713500000000001</v>
      </c>
      <c r="EY152">
        <v>1.8721300000000001</v>
      </c>
      <c r="EZ152">
        <v>1.87181</v>
      </c>
      <c r="FA152">
        <v>1.86873</v>
      </c>
      <c r="FB152">
        <v>0</v>
      </c>
      <c r="FC152">
        <v>0</v>
      </c>
      <c r="FD152">
        <v>0</v>
      </c>
      <c r="FE152">
        <v>0</v>
      </c>
      <c r="FF152" t="s">
        <v>340</v>
      </c>
      <c r="FG152" t="s">
        <v>341</v>
      </c>
      <c r="FH152" t="s">
        <v>342</v>
      </c>
      <c r="FI152" t="s">
        <v>342</v>
      </c>
      <c r="FJ152" t="s">
        <v>342</v>
      </c>
      <c r="FK152" t="s">
        <v>342</v>
      </c>
      <c r="FL152">
        <v>0</v>
      </c>
      <c r="FM152">
        <v>100</v>
      </c>
      <c r="FN152">
        <v>100</v>
      </c>
      <c r="FO152">
        <v>2.9830000000000001</v>
      </c>
      <c r="FP152">
        <v>0.22</v>
      </c>
      <c r="FQ152">
        <v>-0.71234261683338174</v>
      </c>
      <c r="FR152">
        <v>7.6898218637449396E-3</v>
      </c>
      <c r="FS152">
        <v>1.5097418776848419E-6</v>
      </c>
      <c r="FT152">
        <v>-9.8458676114205118E-11</v>
      </c>
      <c r="FU152">
        <v>0.22001999999999461</v>
      </c>
      <c r="FV152">
        <v>0</v>
      </c>
      <c r="FW152">
        <v>0</v>
      </c>
      <c r="FX152">
        <v>0</v>
      </c>
      <c r="FY152">
        <v>3</v>
      </c>
      <c r="FZ152">
        <v>2164</v>
      </c>
      <c r="GA152">
        <v>-1</v>
      </c>
      <c r="GB152">
        <v>-1</v>
      </c>
      <c r="GC152">
        <v>28.6</v>
      </c>
      <c r="GD152">
        <v>28.7</v>
      </c>
      <c r="GE152">
        <v>1.10229</v>
      </c>
      <c r="GF152">
        <v>2.6428199999999999</v>
      </c>
      <c r="GG152">
        <v>1.79932</v>
      </c>
      <c r="GH152">
        <v>2.3803700000000001</v>
      </c>
      <c r="GI152">
        <v>1.5979000000000001</v>
      </c>
      <c r="GJ152">
        <v>2.50854</v>
      </c>
      <c r="GK152">
        <v>35.3596</v>
      </c>
      <c r="GL152">
        <v>24.157499999999999</v>
      </c>
      <c r="GM152">
        <v>18</v>
      </c>
      <c r="GN152">
        <v>367.62700000000001</v>
      </c>
      <c r="GO152">
        <v>665.68799999999999</v>
      </c>
      <c r="GP152">
        <v>25.830100000000002</v>
      </c>
      <c r="GQ152">
        <v>27.594799999999999</v>
      </c>
      <c r="GR152">
        <v>30</v>
      </c>
      <c r="GS152">
        <v>27.556100000000001</v>
      </c>
      <c r="GT152">
        <v>27.579599999999999</v>
      </c>
      <c r="GU152">
        <v>22.0168</v>
      </c>
      <c r="GV152">
        <v>41.834299999999999</v>
      </c>
      <c r="GW152">
        <v>0</v>
      </c>
      <c r="GX152">
        <v>25.83</v>
      </c>
      <c r="GY152">
        <v>450</v>
      </c>
      <c r="GZ152">
        <v>18.5</v>
      </c>
      <c r="HA152">
        <v>100.49299999999999</v>
      </c>
      <c r="HB152">
        <v>70.273600000000002</v>
      </c>
    </row>
    <row r="153" spans="1:210" x14ac:dyDescent="0.3">
      <c r="A153">
        <v>137</v>
      </c>
      <c r="B153">
        <v>1750755399.0999999</v>
      </c>
      <c r="C153">
        <v>680</v>
      </c>
      <c r="D153" t="s">
        <v>614</v>
      </c>
      <c r="E153" t="s">
        <v>615</v>
      </c>
      <c r="F153" t="s">
        <v>336</v>
      </c>
      <c r="G153">
        <v>1750755399.0999999</v>
      </c>
      <c r="H153">
        <f t="shared" si="68"/>
        <v>2.5652807148028372E-4</v>
      </c>
      <c r="I153">
        <f t="shared" si="69"/>
        <v>0.25652807148028373</v>
      </c>
      <c r="J153">
        <f t="shared" si="70"/>
        <v>1.6665061348249681</v>
      </c>
      <c r="K153">
        <f t="shared" si="71"/>
        <v>446.05799999999999</v>
      </c>
      <c r="L153">
        <f t="shared" si="72"/>
        <v>297.28103202295756</v>
      </c>
      <c r="M153">
        <f t="shared" si="73"/>
        <v>30.120250476290654</v>
      </c>
      <c r="N153">
        <f t="shared" si="74"/>
        <v>45.194200906553995</v>
      </c>
      <c r="O153">
        <f t="shared" si="75"/>
        <v>1.9017401303122194E-2</v>
      </c>
      <c r="P153">
        <f t="shared" si="76"/>
        <v>2.4142313950374641</v>
      </c>
      <c r="Q153">
        <f t="shared" si="77"/>
        <v>1.8935881955958151E-2</v>
      </c>
      <c r="R153">
        <f t="shared" si="78"/>
        <v>1.1842221433543871E-2</v>
      </c>
      <c r="S153">
        <f t="shared" si="79"/>
        <v>12.728461000000001</v>
      </c>
      <c r="T153">
        <f t="shared" si="80"/>
        <v>25.605894988513814</v>
      </c>
      <c r="U153">
        <f t="shared" si="81"/>
        <v>25.4758</v>
      </c>
      <c r="V153">
        <f t="shared" si="82"/>
        <v>3.2710005379806644</v>
      </c>
      <c r="W153">
        <f t="shared" si="83"/>
        <v>58.695321540885324</v>
      </c>
      <c r="X153">
        <f t="shared" si="84"/>
        <v>1.9336651396936997</v>
      </c>
      <c r="Y153">
        <f t="shared" si="85"/>
        <v>3.2944110176596766</v>
      </c>
      <c r="Z153">
        <f t="shared" si="86"/>
        <v>1.3373353982869647</v>
      </c>
      <c r="AA153">
        <f t="shared" si="87"/>
        <v>-11.312887952280512</v>
      </c>
      <c r="AB153">
        <f t="shared" si="88"/>
        <v>15.631740760608198</v>
      </c>
      <c r="AC153">
        <f t="shared" si="89"/>
        <v>1.3769848121442505</v>
      </c>
      <c r="AD153">
        <f t="shared" si="90"/>
        <v>18.424298620471937</v>
      </c>
      <c r="AE153">
        <f t="shared" si="91"/>
        <v>1.6665061348249681</v>
      </c>
      <c r="AF153">
        <f t="shared" si="92"/>
        <v>0.25652807148028373</v>
      </c>
      <c r="AG153">
        <f t="shared" si="93"/>
        <v>1.6509552541692567</v>
      </c>
      <c r="AH153">
        <v>458.49937950647671</v>
      </c>
      <c r="AI153">
        <v>454.72273939393932</v>
      </c>
      <c r="AJ153">
        <v>-1.0445032869274831E-3</v>
      </c>
      <c r="AK153">
        <v>84.076978181650844</v>
      </c>
      <c r="AL153">
        <f t="shared" si="94"/>
        <v>0.25555291772114758</v>
      </c>
      <c r="AM153">
        <v>18.519955805767889</v>
      </c>
      <c r="AN153">
        <v>19.08409909774436</v>
      </c>
      <c r="AO153">
        <v>4.8389154300938837E-7</v>
      </c>
      <c r="AP153">
        <v>90.497214367256092</v>
      </c>
      <c r="AQ153">
        <v>0</v>
      </c>
      <c r="AR153">
        <v>0</v>
      </c>
      <c r="AS153">
        <f t="shared" si="95"/>
        <v>1</v>
      </c>
      <c r="AT153">
        <f t="shared" si="96"/>
        <v>0</v>
      </c>
      <c r="AU153">
        <f t="shared" si="97"/>
        <v>53752.790237111534</v>
      </c>
      <c r="AV153">
        <f t="shared" si="98"/>
        <v>66.991900000000001</v>
      </c>
      <c r="AW153">
        <f t="shared" si="99"/>
        <v>53.593520000000005</v>
      </c>
      <c r="AX153">
        <f t="shared" si="100"/>
        <v>0.8</v>
      </c>
      <c r="AY153">
        <f t="shared" si="101"/>
        <v>0.19</v>
      </c>
      <c r="AZ153">
        <v>9</v>
      </c>
      <c r="BA153">
        <v>1.88</v>
      </c>
      <c r="BB153" t="s">
        <v>337</v>
      </c>
      <c r="BC153">
        <v>2</v>
      </c>
      <c r="BD153" t="b">
        <v>0</v>
      </c>
      <c r="BE153">
        <v>1750755399.0999999</v>
      </c>
      <c r="BF153">
        <v>446.05799999999999</v>
      </c>
      <c r="BG153">
        <v>450.06599999999997</v>
      </c>
      <c r="BH153">
        <v>19.084900000000001</v>
      </c>
      <c r="BI153">
        <v>18.518599999999999</v>
      </c>
      <c r="BJ153">
        <v>443.07499999999999</v>
      </c>
      <c r="BK153">
        <v>18.864899999999999</v>
      </c>
      <c r="BL153">
        <v>399.91</v>
      </c>
      <c r="BM153">
        <v>101.21899999999999</v>
      </c>
      <c r="BN153">
        <v>0.10011299999999999</v>
      </c>
      <c r="BO153">
        <v>25.5959</v>
      </c>
      <c r="BP153">
        <v>25.4758</v>
      </c>
      <c r="BQ153">
        <v>999.9</v>
      </c>
      <c r="BR153">
        <v>0</v>
      </c>
      <c r="BS153">
        <v>0</v>
      </c>
      <c r="BT153">
        <v>9996</v>
      </c>
      <c r="BU153">
        <v>66.991900000000001</v>
      </c>
      <c r="BV153">
        <v>9.9204500000000007</v>
      </c>
      <c r="BW153">
        <v>-4.0083000000000002</v>
      </c>
      <c r="BX153">
        <v>454.73599999999999</v>
      </c>
      <c r="BY153">
        <v>458.55799999999999</v>
      </c>
      <c r="BZ153">
        <v>0.56624600000000003</v>
      </c>
      <c r="CA153">
        <v>450.06599999999997</v>
      </c>
      <c r="CB153">
        <v>18.518599999999999</v>
      </c>
      <c r="CC153">
        <v>1.9317500000000001</v>
      </c>
      <c r="CD153">
        <v>1.87443</v>
      </c>
      <c r="CE153">
        <v>16.895700000000001</v>
      </c>
      <c r="CF153">
        <v>16.421700000000001</v>
      </c>
      <c r="CG153">
        <v>1750753677</v>
      </c>
      <c r="CH153" t="s">
        <v>338</v>
      </c>
      <c r="CI153">
        <v>1750753677</v>
      </c>
      <c r="CJ153">
        <v>1750753673.5</v>
      </c>
      <c r="CK153">
        <v>5</v>
      </c>
      <c r="CL153">
        <v>2.1520000000000001</v>
      </c>
      <c r="CM153">
        <v>-0.52400000000000002</v>
      </c>
      <c r="CN153">
        <v>3.0179999999999998</v>
      </c>
      <c r="CO153">
        <v>0.22</v>
      </c>
      <c r="CP153">
        <v>450</v>
      </c>
      <c r="CQ153">
        <v>19</v>
      </c>
      <c r="CR153">
        <v>0.26</v>
      </c>
      <c r="CS153">
        <v>0.17</v>
      </c>
      <c r="CT153">
        <v>-3.9008405000000002</v>
      </c>
      <c r="CU153">
        <v>-0.37254123827391172</v>
      </c>
      <c r="CV153">
        <v>6.7733004139414937E-2</v>
      </c>
      <c r="CW153">
        <v>1</v>
      </c>
      <c r="CX153">
        <v>0</v>
      </c>
      <c r="CY153">
        <v>0</v>
      </c>
      <c r="CZ153">
        <v>0</v>
      </c>
      <c r="DA153">
        <v>-1</v>
      </c>
      <c r="DB153">
        <v>0.56021567500000002</v>
      </c>
      <c r="DC153">
        <v>2.4736018761725119E-2</v>
      </c>
      <c r="DD153">
        <v>2.6135171549800541E-3</v>
      </c>
      <c r="DE153">
        <v>1</v>
      </c>
      <c r="DF153">
        <v>2</v>
      </c>
      <c r="DG153">
        <v>2</v>
      </c>
      <c r="DH153" t="s">
        <v>339</v>
      </c>
      <c r="DI153">
        <v>3.0244200000000001</v>
      </c>
      <c r="DJ153">
        <v>2.6913999999999998</v>
      </c>
      <c r="DK153">
        <v>0.100656</v>
      </c>
      <c r="DL153">
        <v>0.102406</v>
      </c>
      <c r="DM153">
        <v>0.10149</v>
      </c>
      <c r="DN153">
        <v>0.100646</v>
      </c>
      <c r="DO153">
        <v>25068.1</v>
      </c>
      <c r="DP153">
        <v>16775.400000000001</v>
      </c>
      <c r="DQ153">
        <v>26447.5</v>
      </c>
      <c r="DR153">
        <v>16986.099999999999</v>
      </c>
      <c r="DS153">
        <v>33810.699999999997</v>
      </c>
      <c r="DT153">
        <v>19960.7</v>
      </c>
      <c r="DU153">
        <v>38524.699999999997</v>
      </c>
      <c r="DV153">
        <v>22516.6</v>
      </c>
      <c r="DW153">
        <v>1.80314</v>
      </c>
      <c r="DX153">
        <v>2.1830400000000001</v>
      </c>
      <c r="DY153">
        <v>4.8863900000000002E-2</v>
      </c>
      <c r="DZ153">
        <v>0</v>
      </c>
      <c r="EA153">
        <v>24.674099999999999</v>
      </c>
      <c r="EB153">
        <v>999.9</v>
      </c>
      <c r="EC153">
        <v>61.8</v>
      </c>
      <c r="ED153">
        <v>31.8</v>
      </c>
      <c r="EE153">
        <v>28.828299999999999</v>
      </c>
      <c r="EF153">
        <v>62.862000000000002</v>
      </c>
      <c r="EG153">
        <v>35.340499999999999</v>
      </c>
      <c r="EH153">
        <v>1</v>
      </c>
      <c r="EI153">
        <v>4.2046800000000002E-2</v>
      </c>
      <c r="EJ153">
        <v>-0.25370399999999999</v>
      </c>
      <c r="EK153">
        <v>20.327400000000001</v>
      </c>
      <c r="EL153">
        <v>5.2507099999999998</v>
      </c>
      <c r="EM153">
        <v>11.962</v>
      </c>
      <c r="EN153">
        <v>4.9895199999999997</v>
      </c>
      <c r="EO153">
        <v>3.2913000000000001</v>
      </c>
      <c r="EP153">
        <v>9999</v>
      </c>
      <c r="EQ153">
        <v>9999</v>
      </c>
      <c r="ER153">
        <v>9999</v>
      </c>
      <c r="ES153">
        <v>999.9</v>
      </c>
      <c r="ET153">
        <v>4.9726900000000001</v>
      </c>
      <c r="EU153">
        <v>1.87195</v>
      </c>
      <c r="EV153">
        <v>1.87225</v>
      </c>
      <c r="EW153">
        <v>1.8772599999999999</v>
      </c>
      <c r="EX153">
        <v>1.87137</v>
      </c>
      <c r="EY153">
        <v>1.8721399999999999</v>
      </c>
      <c r="EZ153">
        <v>1.8717999999999999</v>
      </c>
      <c r="FA153">
        <v>1.8687400000000001</v>
      </c>
      <c r="FB153">
        <v>0</v>
      </c>
      <c r="FC153">
        <v>0</v>
      </c>
      <c r="FD153">
        <v>0</v>
      </c>
      <c r="FE153">
        <v>0</v>
      </c>
      <c r="FF153" t="s">
        <v>340</v>
      </c>
      <c r="FG153" t="s">
        <v>341</v>
      </c>
      <c r="FH153" t="s">
        <v>342</v>
      </c>
      <c r="FI153" t="s">
        <v>342</v>
      </c>
      <c r="FJ153" t="s">
        <v>342</v>
      </c>
      <c r="FK153" t="s">
        <v>342</v>
      </c>
      <c r="FL153">
        <v>0</v>
      </c>
      <c r="FM153">
        <v>100</v>
      </c>
      <c r="FN153">
        <v>100</v>
      </c>
      <c r="FO153">
        <v>2.9830000000000001</v>
      </c>
      <c r="FP153">
        <v>0.22</v>
      </c>
      <c r="FQ153">
        <v>-0.71234261683338174</v>
      </c>
      <c r="FR153">
        <v>7.6898218637449396E-3</v>
      </c>
      <c r="FS153">
        <v>1.5097418776848419E-6</v>
      </c>
      <c r="FT153">
        <v>-9.8458676114205118E-11</v>
      </c>
      <c r="FU153">
        <v>0.22001999999999461</v>
      </c>
      <c r="FV153">
        <v>0</v>
      </c>
      <c r="FW153">
        <v>0</v>
      </c>
      <c r="FX153">
        <v>0</v>
      </c>
      <c r="FY153">
        <v>3</v>
      </c>
      <c r="FZ153">
        <v>2164</v>
      </c>
      <c r="GA153">
        <v>-1</v>
      </c>
      <c r="GB153">
        <v>-1</v>
      </c>
      <c r="GC153">
        <v>28.7</v>
      </c>
      <c r="GD153">
        <v>28.8</v>
      </c>
      <c r="GE153">
        <v>1.10229</v>
      </c>
      <c r="GF153">
        <v>2.63428</v>
      </c>
      <c r="GG153">
        <v>1.7981</v>
      </c>
      <c r="GH153">
        <v>2.3803700000000001</v>
      </c>
      <c r="GI153">
        <v>1.5979000000000001</v>
      </c>
      <c r="GJ153">
        <v>2.5451700000000002</v>
      </c>
      <c r="GK153">
        <v>35.3596</v>
      </c>
      <c r="GL153">
        <v>24.157499999999999</v>
      </c>
      <c r="GM153">
        <v>18</v>
      </c>
      <c r="GN153">
        <v>367.32799999999997</v>
      </c>
      <c r="GO153">
        <v>665.86099999999999</v>
      </c>
      <c r="GP153">
        <v>25.83</v>
      </c>
      <c r="GQ153">
        <v>27.5961</v>
      </c>
      <c r="GR153">
        <v>30.0001</v>
      </c>
      <c r="GS153">
        <v>27.556100000000001</v>
      </c>
      <c r="GT153">
        <v>27.579599999999999</v>
      </c>
      <c r="GU153">
        <v>22.0152</v>
      </c>
      <c r="GV153">
        <v>41.834299999999999</v>
      </c>
      <c r="GW153">
        <v>0</v>
      </c>
      <c r="GX153">
        <v>25.83</v>
      </c>
      <c r="GY153">
        <v>450</v>
      </c>
      <c r="GZ153">
        <v>18.5</v>
      </c>
      <c r="HA153">
        <v>100.49299999999999</v>
      </c>
      <c r="HB153">
        <v>70.272999999999996</v>
      </c>
    </row>
    <row r="154" spans="1:210" x14ac:dyDescent="0.3">
      <c r="A154">
        <v>138</v>
      </c>
      <c r="B154">
        <v>1750755404.0999999</v>
      </c>
      <c r="C154">
        <v>685</v>
      </c>
      <c r="D154" t="s">
        <v>616</v>
      </c>
      <c r="E154" t="s">
        <v>617</v>
      </c>
      <c r="F154" t="s">
        <v>336</v>
      </c>
      <c r="G154">
        <v>1750755404.0999999</v>
      </c>
      <c r="H154">
        <f t="shared" si="68"/>
        <v>2.5720384584840164E-4</v>
      </c>
      <c r="I154">
        <f t="shared" si="69"/>
        <v>0.25720384584840161</v>
      </c>
      <c r="J154">
        <f t="shared" si="70"/>
        <v>1.64813658498621</v>
      </c>
      <c r="K154">
        <f t="shared" si="71"/>
        <v>446.04300000000001</v>
      </c>
      <c r="L154">
        <f t="shared" si="72"/>
        <v>299.20418571522185</v>
      </c>
      <c r="M154">
        <f t="shared" si="73"/>
        <v>30.314746170845851</v>
      </c>
      <c r="N154">
        <f t="shared" si="74"/>
        <v>45.192149615020199</v>
      </c>
      <c r="O154">
        <f t="shared" si="75"/>
        <v>1.9073127050226801E-2</v>
      </c>
      <c r="P154">
        <f t="shared" si="76"/>
        <v>2.4151379425831925</v>
      </c>
      <c r="Q154">
        <f t="shared" si="77"/>
        <v>1.8991160998054427E-2</v>
      </c>
      <c r="R154">
        <f t="shared" si="78"/>
        <v>1.1876810737117372E-2</v>
      </c>
      <c r="S154">
        <f t="shared" si="79"/>
        <v>12.744839000000001</v>
      </c>
      <c r="T154">
        <f t="shared" si="80"/>
        <v>25.607696777126364</v>
      </c>
      <c r="U154">
        <f t="shared" si="81"/>
        <v>25.475100000000001</v>
      </c>
      <c r="V154">
        <f t="shared" si="82"/>
        <v>3.2708645177001641</v>
      </c>
      <c r="W154">
        <f t="shared" si="83"/>
        <v>58.696622922797758</v>
      </c>
      <c r="X154">
        <f t="shared" si="84"/>
        <v>1.9339260883067801</v>
      </c>
      <c r="Y154">
        <f t="shared" si="85"/>
        <v>3.2947825479677531</v>
      </c>
      <c r="Z154">
        <f t="shared" si="86"/>
        <v>1.3369384293933839</v>
      </c>
      <c r="AA154">
        <f t="shared" si="87"/>
        <v>-11.342689601914513</v>
      </c>
      <c r="AB154">
        <f t="shared" si="88"/>
        <v>15.976143286518653</v>
      </c>
      <c r="AC154">
        <f t="shared" si="89"/>
        <v>1.4068031262218317</v>
      </c>
      <c r="AD154">
        <f t="shared" si="90"/>
        <v>18.785095810825972</v>
      </c>
      <c r="AE154">
        <f t="shared" si="91"/>
        <v>1.64813658498621</v>
      </c>
      <c r="AF154">
        <f t="shared" si="92"/>
        <v>0.25720384584840161</v>
      </c>
      <c r="AG154">
        <f t="shared" si="93"/>
        <v>1.659799491846047</v>
      </c>
      <c r="AH154">
        <v>458.54730161055892</v>
      </c>
      <c r="AI154">
        <v>454.74000606060588</v>
      </c>
      <c r="AJ154">
        <v>3.1476653960899601E-4</v>
      </c>
      <c r="AK154">
        <v>84.076978181650844</v>
      </c>
      <c r="AL154">
        <f t="shared" si="94"/>
        <v>0.25767418786938046</v>
      </c>
      <c r="AM154">
        <v>18.51882149083599</v>
      </c>
      <c r="AN154">
        <v>19.087450526315781</v>
      </c>
      <c r="AO154">
        <v>9.8328018093193431E-7</v>
      </c>
      <c r="AP154">
        <v>90.497214367256092</v>
      </c>
      <c r="AQ154">
        <v>0</v>
      </c>
      <c r="AR154">
        <v>0</v>
      </c>
      <c r="AS154">
        <f t="shared" si="95"/>
        <v>1</v>
      </c>
      <c r="AT154">
        <f t="shared" si="96"/>
        <v>0</v>
      </c>
      <c r="AU154">
        <f t="shared" si="97"/>
        <v>53782.862887344818</v>
      </c>
      <c r="AV154">
        <f t="shared" si="98"/>
        <v>67.078100000000006</v>
      </c>
      <c r="AW154">
        <f t="shared" si="99"/>
        <v>53.662480000000009</v>
      </c>
      <c r="AX154">
        <f t="shared" si="100"/>
        <v>0.8</v>
      </c>
      <c r="AY154">
        <f t="shared" si="101"/>
        <v>0.19</v>
      </c>
      <c r="AZ154">
        <v>9</v>
      </c>
      <c r="BA154">
        <v>1.88</v>
      </c>
      <c r="BB154" t="s">
        <v>337</v>
      </c>
      <c r="BC154">
        <v>2</v>
      </c>
      <c r="BD154" t="b">
        <v>0</v>
      </c>
      <c r="BE154">
        <v>1750755404.0999999</v>
      </c>
      <c r="BF154">
        <v>446.04300000000001</v>
      </c>
      <c r="BG154">
        <v>450.00900000000001</v>
      </c>
      <c r="BH154">
        <v>19.087700000000002</v>
      </c>
      <c r="BI154">
        <v>18.520099999999999</v>
      </c>
      <c r="BJ154">
        <v>443.06099999999998</v>
      </c>
      <c r="BK154">
        <v>18.867699999999999</v>
      </c>
      <c r="BL154">
        <v>400.04399999999998</v>
      </c>
      <c r="BM154">
        <v>101.218</v>
      </c>
      <c r="BN154">
        <v>9.9921399999999994E-2</v>
      </c>
      <c r="BO154">
        <v>25.597799999999999</v>
      </c>
      <c r="BP154">
        <v>25.475100000000001</v>
      </c>
      <c r="BQ154">
        <v>999.9</v>
      </c>
      <c r="BR154">
        <v>0</v>
      </c>
      <c r="BS154">
        <v>0</v>
      </c>
      <c r="BT154">
        <v>10002</v>
      </c>
      <c r="BU154">
        <v>67.078100000000006</v>
      </c>
      <c r="BV154">
        <v>9.9204500000000007</v>
      </c>
      <c r="BW154">
        <v>-3.9654500000000001</v>
      </c>
      <c r="BX154">
        <v>454.72300000000001</v>
      </c>
      <c r="BY154">
        <v>458.5</v>
      </c>
      <c r="BZ154">
        <v>0.56759499999999996</v>
      </c>
      <c r="CA154">
        <v>450.00900000000001</v>
      </c>
      <c r="CB154">
        <v>18.520099999999999</v>
      </c>
      <c r="CC154">
        <v>1.9320299999999999</v>
      </c>
      <c r="CD154">
        <v>1.8745700000000001</v>
      </c>
      <c r="CE154">
        <v>16.898</v>
      </c>
      <c r="CF154">
        <v>16.422899999999998</v>
      </c>
      <c r="CG154">
        <v>1750753677</v>
      </c>
      <c r="CH154" t="s">
        <v>338</v>
      </c>
      <c r="CI154">
        <v>1750753677</v>
      </c>
      <c r="CJ154">
        <v>1750753673.5</v>
      </c>
      <c r="CK154">
        <v>5</v>
      </c>
      <c r="CL154">
        <v>2.1520000000000001</v>
      </c>
      <c r="CM154">
        <v>-0.52400000000000002</v>
      </c>
      <c r="CN154">
        <v>3.0179999999999998</v>
      </c>
      <c r="CO154">
        <v>0.22</v>
      </c>
      <c r="CP154">
        <v>450</v>
      </c>
      <c r="CQ154">
        <v>19</v>
      </c>
      <c r="CR154">
        <v>0.26</v>
      </c>
      <c r="CS154">
        <v>0.17</v>
      </c>
      <c r="CT154">
        <v>-3.9391551219512189</v>
      </c>
      <c r="CU154">
        <v>-0.29277052264810272</v>
      </c>
      <c r="CV154">
        <v>6.5694673842912055E-2</v>
      </c>
      <c r="CW154">
        <v>1</v>
      </c>
      <c r="CX154">
        <v>0</v>
      </c>
      <c r="CY154">
        <v>0</v>
      </c>
      <c r="CZ154">
        <v>0</v>
      </c>
      <c r="DA154">
        <v>-1</v>
      </c>
      <c r="DB154">
        <v>0.56269580487804882</v>
      </c>
      <c r="DC154">
        <v>2.619255052264929E-2</v>
      </c>
      <c r="DD154">
        <v>2.7994371056105018E-3</v>
      </c>
      <c r="DE154">
        <v>1</v>
      </c>
      <c r="DF154">
        <v>2</v>
      </c>
      <c r="DG154">
        <v>2</v>
      </c>
      <c r="DH154" t="s">
        <v>339</v>
      </c>
      <c r="DI154">
        <v>3.0245799999999998</v>
      </c>
      <c r="DJ154">
        <v>2.6912099999999999</v>
      </c>
      <c r="DK154">
        <v>0.10065300000000001</v>
      </c>
      <c r="DL154">
        <v>0.102396</v>
      </c>
      <c r="DM154">
        <v>0.10150000000000001</v>
      </c>
      <c r="DN154">
        <v>0.100651</v>
      </c>
      <c r="DO154">
        <v>25068</v>
      </c>
      <c r="DP154">
        <v>16775.900000000001</v>
      </c>
      <c r="DQ154">
        <v>26447.3</v>
      </c>
      <c r="DR154">
        <v>16986.400000000001</v>
      </c>
      <c r="DS154">
        <v>33809.9</v>
      </c>
      <c r="DT154">
        <v>19961</v>
      </c>
      <c r="DU154">
        <v>38524.199999999997</v>
      </c>
      <c r="DV154">
        <v>22517</v>
      </c>
      <c r="DW154">
        <v>1.8031999999999999</v>
      </c>
      <c r="DX154">
        <v>2.1830599999999998</v>
      </c>
      <c r="DY154">
        <v>4.87328E-2</v>
      </c>
      <c r="DZ154">
        <v>0</v>
      </c>
      <c r="EA154">
        <v>24.675599999999999</v>
      </c>
      <c r="EB154">
        <v>999.9</v>
      </c>
      <c r="EC154">
        <v>61.8</v>
      </c>
      <c r="ED154">
        <v>31.8</v>
      </c>
      <c r="EE154">
        <v>28.824400000000001</v>
      </c>
      <c r="EF154">
        <v>62.872</v>
      </c>
      <c r="EG154">
        <v>35.156199999999998</v>
      </c>
      <c r="EH154">
        <v>1</v>
      </c>
      <c r="EI154">
        <v>4.22967E-2</v>
      </c>
      <c r="EJ154">
        <v>-0.25145299999999998</v>
      </c>
      <c r="EK154">
        <v>20.327400000000001</v>
      </c>
      <c r="EL154">
        <v>5.2505899999999999</v>
      </c>
      <c r="EM154">
        <v>11.962</v>
      </c>
      <c r="EN154">
        <v>4.9895199999999997</v>
      </c>
      <c r="EO154">
        <v>3.29142</v>
      </c>
      <c r="EP154">
        <v>9999</v>
      </c>
      <c r="EQ154">
        <v>9999</v>
      </c>
      <c r="ER154">
        <v>9999</v>
      </c>
      <c r="ES154">
        <v>999.9</v>
      </c>
      <c r="ET154">
        <v>4.9726699999999999</v>
      </c>
      <c r="EU154">
        <v>1.87195</v>
      </c>
      <c r="EV154">
        <v>1.87225</v>
      </c>
      <c r="EW154">
        <v>1.8772599999999999</v>
      </c>
      <c r="EX154">
        <v>1.8713500000000001</v>
      </c>
      <c r="EY154">
        <v>1.8721399999999999</v>
      </c>
      <c r="EZ154">
        <v>1.87181</v>
      </c>
      <c r="FA154">
        <v>1.8687400000000001</v>
      </c>
      <c r="FB154">
        <v>0</v>
      </c>
      <c r="FC154">
        <v>0</v>
      </c>
      <c r="FD154">
        <v>0</v>
      </c>
      <c r="FE154">
        <v>0</v>
      </c>
      <c r="FF154" t="s">
        <v>340</v>
      </c>
      <c r="FG154" t="s">
        <v>341</v>
      </c>
      <c r="FH154" t="s">
        <v>342</v>
      </c>
      <c r="FI154" t="s">
        <v>342</v>
      </c>
      <c r="FJ154" t="s">
        <v>342</v>
      </c>
      <c r="FK154" t="s">
        <v>342</v>
      </c>
      <c r="FL154">
        <v>0</v>
      </c>
      <c r="FM154">
        <v>100</v>
      </c>
      <c r="FN154">
        <v>100</v>
      </c>
      <c r="FO154">
        <v>2.9820000000000002</v>
      </c>
      <c r="FP154">
        <v>0.22</v>
      </c>
      <c r="FQ154">
        <v>-0.71234261683338174</v>
      </c>
      <c r="FR154">
        <v>7.6898218637449396E-3</v>
      </c>
      <c r="FS154">
        <v>1.5097418776848419E-6</v>
      </c>
      <c r="FT154">
        <v>-9.8458676114205118E-11</v>
      </c>
      <c r="FU154">
        <v>0.22001999999999461</v>
      </c>
      <c r="FV154">
        <v>0</v>
      </c>
      <c r="FW154">
        <v>0</v>
      </c>
      <c r="FX154">
        <v>0</v>
      </c>
      <c r="FY154">
        <v>3</v>
      </c>
      <c r="FZ154">
        <v>2164</v>
      </c>
      <c r="GA154">
        <v>-1</v>
      </c>
      <c r="GB154">
        <v>-1</v>
      </c>
      <c r="GC154">
        <v>28.8</v>
      </c>
      <c r="GD154">
        <v>28.8</v>
      </c>
      <c r="GE154">
        <v>1.10229</v>
      </c>
      <c r="GF154">
        <v>2.6245099999999999</v>
      </c>
      <c r="GG154">
        <v>1.7981</v>
      </c>
      <c r="GH154">
        <v>2.3803700000000001</v>
      </c>
      <c r="GI154">
        <v>1.5979000000000001</v>
      </c>
      <c r="GJ154">
        <v>2.5732400000000002</v>
      </c>
      <c r="GK154">
        <v>35.3596</v>
      </c>
      <c r="GL154">
        <v>24.157499999999999</v>
      </c>
      <c r="GM154">
        <v>18</v>
      </c>
      <c r="GN154">
        <v>367.35899999999998</v>
      </c>
      <c r="GO154">
        <v>665.87800000000004</v>
      </c>
      <c r="GP154">
        <v>25.830400000000001</v>
      </c>
      <c r="GQ154">
        <v>27.597100000000001</v>
      </c>
      <c r="GR154">
        <v>30.0002</v>
      </c>
      <c r="GS154">
        <v>27.556100000000001</v>
      </c>
      <c r="GT154">
        <v>27.579599999999999</v>
      </c>
      <c r="GU154">
        <v>22.012499999999999</v>
      </c>
      <c r="GV154">
        <v>41.834299999999999</v>
      </c>
      <c r="GW154">
        <v>0</v>
      </c>
      <c r="GX154">
        <v>25.83</v>
      </c>
      <c r="GY154">
        <v>450</v>
      </c>
      <c r="GZ154">
        <v>18.5</v>
      </c>
      <c r="HA154">
        <v>100.492</v>
      </c>
      <c r="HB154">
        <v>70.2744</v>
      </c>
    </row>
    <row r="155" spans="1:210" x14ac:dyDescent="0.3">
      <c r="A155">
        <v>139</v>
      </c>
      <c r="B155">
        <v>1750755409.0999999</v>
      </c>
      <c r="C155">
        <v>690</v>
      </c>
      <c r="D155" t="s">
        <v>618</v>
      </c>
      <c r="E155" t="s">
        <v>619</v>
      </c>
      <c r="F155" t="s">
        <v>336</v>
      </c>
      <c r="G155">
        <v>1750755409.0999999</v>
      </c>
      <c r="H155">
        <f t="shared" si="68"/>
        <v>2.5745311242558229E-4</v>
      </c>
      <c r="I155">
        <f t="shared" si="69"/>
        <v>0.25745311242558228</v>
      </c>
      <c r="J155">
        <f t="shared" si="70"/>
        <v>1.6274262847439429</v>
      </c>
      <c r="K155">
        <f t="shared" si="71"/>
        <v>446.02600000000001</v>
      </c>
      <c r="L155">
        <f t="shared" si="72"/>
        <v>301.04590575607943</v>
      </c>
      <c r="M155">
        <f t="shared" si="73"/>
        <v>30.50227281920354</v>
      </c>
      <c r="N155">
        <f t="shared" si="74"/>
        <v>45.191801238052001</v>
      </c>
      <c r="O155">
        <f t="shared" si="75"/>
        <v>1.9091958592657336E-2</v>
      </c>
      <c r="P155">
        <f t="shared" si="76"/>
        <v>2.4148762614912722</v>
      </c>
      <c r="Q155">
        <f t="shared" si="77"/>
        <v>1.900982211932184E-2</v>
      </c>
      <c r="R155">
        <f t="shared" si="78"/>
        <v>1.1888489157107343E-2</v>
      </c>
      <c r="S155">
        <f t="shared" si="79"/>
        <v>12.747385</v>
      </c>
      <c r="T155">
        <f t="shared" si="80"/>
        <v>25.609238125018777</v>
      </c>
      <c r="U155">
        <f t="shared" si="81"/>
        <v>25.476600000000001</v>
      </c>
      <c r="V155">
        <f t="shared" si="82"/>
        <v>3.2711559957809033</v>
      </c>
      <c r="W155">
        <f t="shared" si="83"/>
        <v>58.699291017812605</v>
      </c>
      <c r="X155">
        <f t="shared" si="84"/>
        <v>1.9341976639796001</v>
      </c>
      <c r="Y155">
        <f t="shared" si="85"/>
        <v>3.2950954439852738</v>
      </c>
      <c r="Z155">
        <f t="shared" si="86"/>
        <v>1.3369583318013032</v>
      </c>
      <c r="AA155">
        <f t="shared" si="87"/>
        <v>-11.353682257968179</v>
      </c>
      <c r="AB155">
        <f t="shared" si="88"/>
        <v>15.987431346368487</v>
      </c>
      <c r="AC155">
        <f t="shared" si="89"/>
        <v>1.4079715954534309</v>
      </c>
      <c r="AD155">
        <f t="shared" si="90"/>
        <v>18.789105683853737</v>
      </c>
      <c r="AE155">
        <f t="shared" si="91"/>
        <v>1.6274262847439429</v>
      </c>
      <c r="AF155">
        <f t="shared" si="92"/>
        <v>0.25745311242558228</v>
      </c>
      <c r="AG155">
        <f t="shared" si="93"/>
        <v>1.6479252218256881</v>
      </c>
      <c r="AH155">
        <v>458.48841247563041</v>
      </c>
      <c r="AI155">
        <v>454.7120909090907</v>
      </c>
      <c r="AJ155">
        <v>-1.64094161293235E-4</v>
      </c>
      <c r="AK155">
        <v>84.076978181650844</v>
      </c>
      <c r="AL155">
        <f t="shared" si="94"/>
        <v>0.25813922974936993</v>
      </c>
      <c r="AM155">
        <v>18.52027103367071</v>
      </c>
      <c r="AN155">
        <v>19.08997368421052</v>
      </c>
      <c r="AO155">
        <v>1.2486354367120691E-6</v>
      </c>
      <c r="AP155">
        <v>90.497214367256092</v>
      </c>
      <c r="AQ155">
        <v>0</v>
      </c>
      <c r="AR155">
        <v>0</v>
      </c>
      <c r="AS155">
        <f t="shared" si="95"/>
        <v>1</v>
      </c>
      <c r="AT155">
        <f t="shared" si="96"/>
        <v>0</v>
      </c>
      <c r="AU155">
        <f t="shared" si="97"/>
        <v>53773.853868579448</v>
      </c>
      <c r="AV155">
        <f t="shared" si="98"/>
        <v>67.091499999999996</v>
      </c>
      <c r="AW155">
        <f t="shared" si="99"/>
        <v>53.673200000000001</v>
      </c>
      <c r="AX155">
        <f t="shared" si="100"/>
        <v>0.8</v>
      </c>
      <c r="AY155">
        <f t="shared" si="101"/>
        <v>0.19</v>
      </c>
      <c r="AZ155">
        <v>9</v>
      </c>
      <c r="BA155">
        <v>1.88</v>
      </c>
      <c r="BB155" t="s">
        <v>337</v>
      </c>
      <c r="BC155">
        <v>2</v>
      </c>
      <c r="BD155" t="b">
        <v>0</v>
      </c>
      <c r="BE155">
        <v>1750755409.0999999</v>
      </c>
      <c r="BF155">
        <v>446.02600000000001</v>
      </c>
      <c r="BG155">
        <v>449.94600000000003</v>
      </c>
      <c r="BH155">
        <v>19.0898</v>
      </c>
      <c r="BI155">
        <v>18.521599999999999</v>
      </c>
      <c r="BJ155">
        <v>443.04399999999998</v>
      </c>
      <c r="BK155">
        <v>18.869800000000001</v>
      </c>
      <c r="BL155">
        <v>400.00799999999998</v>
      </c>
      <c r="BM155">
        <v>101.221</v>
      </c>
      <c r="BN155">
        <v>0.10000199999999999</v>
      </c>
      <c r="BO155">
        <v>25.599399999999999</v>
      </c>
      <c r="BP155">
        <v>25.476600000000001</v>
      </c>
      <c r="BQ155">
        <v>999.9</v>
      </c>
      <c r="BR155">
        <v>0</v>
      </c>
      <c r="BS155">
        <v>0</v>
      </c>
      <c r="BT155">
        <v>10000</v>
      </c>
      <c r="BU155">
        <v>67.091499999999996</v>
      </c>
      <c r="BV155">
        <v>9.9204500000000007</v>
      </c>
      <c r="BW155">
        <v>-3.9203199999999998</v>
      </c>
      <c r="BX155">
        <v>454.70600000000002</v>
      </c>
      <c r="BY155">
        <v>458.43700000000001</v>
      </c>
      <c r="BZ155">
        <v>0.56821999999999995</v>
      </c>
      <c r="CA155">
        <v>449.94600000000003</v>
      </c>
      <c r="CB155">
        <v>18.521599999999999</v>
      </c>
      <c r="CC155">
        <v>1.93228</v>
      </c>
      <c r="CD155">
        <v>1.87477</v>
      </c>
      <c r="CE155">
        <v>16.900099999999998</v>
      </c>
      <c r="CF155">
        <v>16.424499999999998</v>
      </c>
      <c r="CG155">
        <v>1750753677</v>
      </c>
      <c r="CH155" t="s">
        <v>338</v>
      </c>
      <c r="CI155">
        <v>1750753677</v>
      </c>
      <c r="CJ155">
        <v>1750753673.5</v>
      </c>
      <c r="CK155">
        <v>5</v>
      </c>
      <c r="CL155">
        <v>2.1520000000000001</v>
      </c>
      <c r="CM155">
        <v>-0.52400000000000002</v>
      </c>
      <c r="CN155">
        <v>3.0179999999999998</v>
      </c>
      <c r="CO155">
        <v>0.22</v>
      </c>
      <c r="CP155">
        <v>450</v>
      </c>
      <c r="CQ155">
        <v>19</v>
      </c>
      <c r="CR155">
        <v>0.26</v>
      </c>
      <c r="CS155">
        <v>0.17</v>
      </c>
      <c r="CT155">
        <v>-3.9398062499999988</v>
      </c>
      <c r="CU155">
        <v>-0.33548363977485163</v>
      </c>
      <c r="CV155">
        <v>6.3654710693219735E-2</v>
      </c>
      <c r="CW155">
        <v>1</v>
      </c>
      <c r="CX155">
        <v>0</v>
      </c>
      <c r="CY155">
        <v>0</v>
      </c>
      <c r="CZ155">
        <v>0</v>
      </c>
      <c r="DA155">
        <v>-1</v>
      </c>
      <c r="DB155">
        <v>0.56484620000000008</v>
      </c>
      <c r="DC155">
        <v>2.667597748592682E-2</v>
      </c>
      <c r="DD155">
        <v>2.7415332772009098E-3</v>
      </c>
      <c r="DE155">
        <v>1</v>
      </c>
      <c r="DF155">
        <v>2</v>
      </c>
      <c r="DG155">
        <v>2</v>
      </c>
      <c r="DH155" t="s">
        <v>339</v>
      </c>
      <c r="DI155">
        <v>3.0245299999999999</v>
      </c>
      <c r="DJ155">
        <v>2.69129</v>
      </c>
      <c r="DK155">
        <v>0.10065300000000001</v>
      </c>
      <c r="DL155">
        <v>0.10238800000000001</v>
      </c>
      <c r="DM155">
        <v>0.10151</v>
      </c>
      <c r="DN155">
        <v>0.100659</v>
      </c>
      <c r="DO155">
        <v>25068.1</v>
      </c>
      <c r="DP155">
        <v>16775.400000000001</v>
      </c>
      <c r="DQ155">
        <v>26447.4</v>
      </c>
      <c r="DR155">
        <v>16985.8</v>
      </c>
      <c r="DS155">
        <v>33809.4</v>
      </c>
      <c r="DT155">
        <v>19960.099999999999</v>
      </c>
      <c r="DU155">
        <v>38524.1</v>
      </c>
      <c r="DV155">
        <v>22516.3</v>
      </c>
      <c r="DW155">
        <v>1.8035000000000001</v>
      </c>
      <c r="DX155">
        <v>2.18302</v>
      </c>
      <c r="DY155">
        <v>4.8720800000000002E-2</v>
      </c>
      <c r="DZ155">
        <v>0</v>
      </c>
      <c r="EA155">
        <v>24.677299999999999</v>
      </c>
      <c r="EB155">
        <v>999.9</v>
      </c>
      <c r="EC155">
        <v>61.8</v>
      </c>
      <c r="ED155">
        <v>31.8</v>
      </c>
      <c r="EE155">
        <v>28.8261</v>
      </c>
      <c r="EF155">
        <v>62.851999999999997</v>
      </c>
      <c r="EG155">
        <v>35.156199999999998</v>
      </c>
      <c r="EH155">
        <v>1</v>
      </c>
      <c r="EI155">
        <v>4.2243900000000001E-2</v>
      </c>
      <c r="EJ155">
        <v>-0.25101499999999999</v>
      </c>
      <c r="EK155">
        <v>20.327400000000001</v>
      </c>
      <c r="EL155">
        <v>5.2507099999999998</v>
      </c>
      <c r="EM155">
        <v>11.962</v>
      </c>
      <c r="EN155">
        <v>4.9896799999999999</v>
      </c>
      <c r="EO155">
        <v>3.29148</v>
      </c>
      <c r="EP155">
        <v>9999</v>
      </c>
      <c r="EQ155">
        <v>9999</v>
      </c>
      <c r="ER155">
        <v>9999</v>
      </c>
      <c r="ES155">
        <v>999.9</v>
      </c>
      <c r="ET155">
        <v>4.9726800000000004</v>
      </c>
      <c r="EU155">
        <v>1.87195</v>
      </c>
      <c r="EV155">
        <v>1.8722399999999999</v>
      </c>
      <c r="EW155">
        <v>1.87727</v>
      </c>
      <c r="EX155">
        <v>1.8713599999999999</v>
      </c>
      <c r="EY155">
        <v>1.8721399999999999</v>
      </c>
      <c r="EZ155">
        <v>1.87181</v>
      </c>
      <c r="FA155">
        <v>1.8687400000000001</v>
      </c>
      <c r="FB155">
        <v>0</v>
      </c>
      <c r="FC155">
        <v>0</v>
      </c>
      <c r="FD155">
        <v>0</v>
      </c>
      <c r="FE155">
        <v>0</v>
      </c>
      <c r="FF155" t="s">
        <v>340</v>
      </c>
      <c r="FG155" t="s">
        <v>341</v>
      </c>
      <c r="FH155" t="s">
        <v>342</v>
      </c>
      <c r="FI155" t="s">
        <v>342</v>
      </c>
      <c r="FJ155" t="s">
        <v>342</v>
      </c>
      <c r="FK155" t="s">
        <v>342</v>
      </c>
      <c r="FL155">
        <v>0</v>
      </c>
      <c r="FM155">
        <v>100</v>
      </c>
      <c r="FN155">
        <v>100</v>
      </c>
      <c r="FO155">
        <v>2.9820000000000002</v>
      </c>
      <c r="FP155">
        <v>0.22</v>
      </c>
      <c r="FQ155">
        <v>-0.71234261683338174</v>
      </c>
      <c r="FR155">
        <v>7.6898218637449396E-3</v>
      </c>
      <c r="FS155">
        <v>1.5097418776848419E-6</v>
      </c>
      <c r="FT155">
        <v>-9.8458676114205118E-11</v>
      </c>
      <c r="FU155">
        <v>0.22001999999999461</v>
      </c>
      <c r="FV155">
        <v>0</v>
      </c>
      <c r="FW155">
        <v>0</v>
      </c>
      <c r="FX155">
        <v>0</v>
      </c>
      <c r="FY155">
        <v>3</v>
      </c>
      <c r="FZ155">
        <v>2164</v>
      </c>
      <c r="GA155">
        <v>-1</v>
      </c>
      <c r="GB155">
        <v>-1</v>
      </c>
      <c r="GC155">
        <v>28.9</v>
      </c>
      <c r="GD155">
        <v>28.9</v>
      </c>
      <c r="GE155">
        <v>1.10229</v>
      </c>
      <c r="GF155">
        <v>2.6220699999999999</v>
      </c>
      <c r="GG155">
        <v>1.7981</v>
      </c>
      <c r="GH155">
        <v>2.3803700000000001</v>
      </c>
      <c r="GI155">
        <v>1.5979000000000001</v>
      </c>
      <c r="GJ155">
        <v>2.5512700000000001</v>
      </c>
      <c r="GK155">
        <v>35.3596</v>
      </c>
      <c r="GL155">
        <v>24.157499999999999</v>
      </c>
      <c r="GM155">
        <v>18</v>
      </c>
      <c r="GN155">
        <v>367.51400000000001</v>
      </c>
      <c r="GO155">
        <v>665.84299999999996</v>
      </c>
      <c r="GP155">
        <v>25.830200000000001</v>
      </c>
      <c r="GQ155">
        <v>27.597100000000001</v>
      </c>
      <c r="GR155">
        <v>30.0001</v>
      </c>
      <c r="GS155">
        <v>27.556100000000001</v>
      </c>
      <c r="GT155">
        <v>27.579599999999999</v>
      </c>
      <c r="GU155">
        <v>22.017299999999999</v>
      </c>
      <c r="GV155">
        <v>41.834299999999999</v>
      </c>
      <c r="GW155">
        <v>0</v>
      </c>
      <c r="GX155">
        <v>25.83</v>
      </c>
      <c r="GY155">
        <v>450</v>
      </c>
      <c r="GZ155">
        <v>18.5</v>
      </c>
      <c r="HA155">
        <v>100.492</v>
      </c>
      <c r="HB155">
        <v>70.271900000000002</v>
      </c>
    </row>
    <row r="156" spans="1:210" x14ac:dyDescent="0.3">
      <c r="A156">
        <v>140</v>
      </c>
      <c r="B156">
        <v>1750755414.0999999</v>
      </c>
      <c r="C156">
        <v>695</v>
      </c>
      <c r="D156" t="s">
        <v>620</v>
      </c>
      <c r="E156" t="s">
        <v>621</v>
      </c>
      <c r="F156" t="s">
        <v>336</v>
      </c>
      <c r="G156">
        <v>1750755414.0999999</v>
      </c>
      <c r="H156">
        <f t="shared" si="68"/>
        <v>2.5916610961402642E-4</v>
      </c>
      <c r="I156">
        <f t="shared" si="69"/>
        <v>0.25916610961402642</v>
      </c>
      <c r="J156">
        <f t="shared" si="70"/>
        <v>1.6625988717877125</v>
      </c>
      <c r="K156">
        <f t="shared" si="71"/>
        <v>446.01600000000002</v>
      </c>
      <c r="L156">
        <f t="shared" si="72"/>
        <v>299.04879101265976</v>
      </c>
      <c r="M156">
        <f t="shared" si="73"/>
        <v>30.299644139769267</v>
      </c>
      <c r="N156">
        <f t="shared" si="74"/>
        <v>45.190371895104008</v>
      </c>
      <c r="O156">
        <f t="shared" si="75"/>
        <v>1.9222852545584635E-2</v>
      </c>
      <c r="P156">
        <f t="shared" si="76"/>
        <v>2.4127097455174509</v>
      </c>
      <c r="Q156">
        <f t="shared" si="77"/>
        <v>1.9139514168527938E-2</v>
      </c>
      <c r="R156">
        <f t="shared" si="78"/>
        <v>1.1969654017093125E-2</v>
      </c>
      <c r="S156">
        <f t="shared" si="79"/>
        <v>12.736118000000001</v>
      </c>
      <c r="T156">
        <f t="shared" si="80"/>
        <v>25.609132942181006</v>
      </c>
      <c r="U156">
        <f t="shared" si="81"/>
        <v>25.4771</v>
      </c>
      <c r="V156">
        <f t="shared" si="82"/>
        <v>3.2712531601838228</v>
      </c>
      <c r="W156">
        <f t="shared" si="83"/>
        <v>58.707770343421217</v>
      </c>
      <c r="X156">
        <f t="shared" si="84"/>
        <v>1.9345344734376999</v>
      </c>
      <c r="Y156">
        <f t="shared" si="85"/>
        <v>3.2951932293141217</v>
      </c>
      <c r="Z156">
        <f t="shared" si="86"/>
        <v>1.3367186867461229</v>
      </c>
      <c r="AA156">
        <f t="shared" si="87"/>
        <v>-11.429225433978566</v>
      </c>
      <c r="AB156">
        <f t="shared" si="88"/>
        <v>15.973088157881564</v>
      </c>
      <c r="AC156">
        <f t="shared" si="89"/>
        <v>1.4079786697987731</v>
      </c>
      <c r="AD156">
        <f t="shared" si="90"/>
        <v>18.687959393701775</v>
      </c>
      <c r="AE156">
        <f t="shared" si="91"/>
        <v>1.6625988717877125</v>
      </c>
      <c r="AF156">
        <f t="shared" si="92"/>
        <v>0.25916610961402642</v>
      </c>
      <c r="AG156">
        <f t="shared" si="93"/>
        <v>1.6390642676540821</v>
      </c>
      <c r="AH156">
        <v>458.43553072709688</v>
      </c>
      <c r="AI156">
        <v>454.68104848484847</v>
      </c>
      <c r="AJ156">
        <v>-3.5859407888290352E-4</v>
      </c>
      <c r="AK156">
        <v>84.076978181650844</v>
      </c>
      <c r="AL156">
        <f t="shared" si="94"/>
        <v>0.25898614447009305</v>
      </c>
      <c r="AM156">
        <v>18.520877937956431</v>
      </c>
      <c r="AN156">
        <v>19.092476390977431</v>
      </c>
      <c r="AO156">
        <v>5.2382638120948665E-7</v>
      </c>
      <c r="AP156">
        <v>90.497214367256092</v>
      </c>
      <c r="AQ156">
        <v>0</v>
      </c>
      <c r="AR156">
        <v>0</v>
      </c>
      <c r="AS156">
        <f t="shared" si="95"/>
        <v>1</v>
      </c>
      <c r="AT156">
        <f t="shared" si="96"/>
        <v>0</v>
      </c>
      <c r="AU156">
        <f t="shared" si="97"/>
        <v>53701.012292686675</v>
      </c>
      <c r="AV156">
        <f t="shared" si="98"/>
        <v>67.032200000000003</v>
      </c>
      <c r="AW156">
        <f t="shared" si="99"/>
        <v>53.625760000000007</v>
      </c>
      <c r="AX156">
        <f t="shared" si="100"/>
        <v>0.8</v>
      </c>
      <c r="AY156">
        <f t="shared" si="101"/>
        <v>0.19</v>
      </c>
      <c r="AZ156">
        <v>9</v>
      </c>
      <c r="BA156">
        <v>1.88</v>
      </c>
      <c r="BB156" t="s">
        <v>337</v>
      </c>
      <c r="BC156">
        <v>2</v>
      </c>
      <c r="BD156" t="b">
        <v>0</v>
      </c>
      <c r="BE156">
        <v>1750755414.0999999</v>
      </c>
      <c r="BF156">
        <v>446.01600000000002</v>
      </c>
      <c r="BG156">
        <v>450.017</v>
      </c>
      <c r="BH156">
        <v>19.093299999999999</v>
      </c>
      <c r="BI156">
        <v>18.5213</v>
      </c>
      <c r="BJ156">
        <v>443.03300000000002</v>
      </c>
      <c r="BK156">
        <v>18.8733</v>
      </c>
      <c r="BL156">
        <v>399.99299999999999</v>
      </c>
      <c r="BM156">
        <v>101.22</v>
      </c>
      <c r="BN156">
        <v>0.10006900000000001</v>
      </c>
      <c r="BO156">
        <v>25.599900000000002</v>
      </c>
      <c r="BP156">
        <v>25.4771</v>
      </c>
      <c r="BQ156">
        <v>999.9</v>
      </c>
      <c r="BR156">
        <v>0</v>
      </c>
      <c r="BS156">
        <v>0</v>
      </c>
      <c r="BT156">
        <v>9986</v>
      </c>
      <c r="BU156">
        <v>67.032200000000003</v>
      </c>
      <c r="BV156">
        <v>9.9204500000000007</v>
      </c>
      <c r="BW156">
        <v>-4.0009800000000002</v>
      </c>
      <c r="BX156">
        <v>454.697</v>
      </c>
      <c r="BY156">
        <v>458.50900000000001</v>
      </c>
      <c r="BZ156">
        <v>0.57194299999999998</v>
      </c>
      <c r="CA156">
        <v>450.017</v>
      </c>
      <c r="CB156">
        <v>18.5213</v>
      </c>
      <c r="CC156">
        <v>1.9326099999999999</v>
      </c>
      <c r="CD156">
        <v>1.8747199999999999</v>
      </c>
      <c r="CE156">
        <v>16.902799999999999</v>
      </c>
      <c r="CF156">
        <v>16.424099999999999</v>
      </c>
      <c r="CG156">
        <v>1750753677</v>
      </c>
      <c r="CH156" t="s">
        <v>338</v>
      </c>
      <c r="CI156">
        <v>1750753677</v>
      </c>
      <c r="CJ156">
        <v>1750753673.5</v>
      </c>
      <c r="CK156">
        <v>5</v>
      </c>
      <c r="CL156">
        <v>2.1520000000000001</v>
      </c>
      <c r="CM156">
        <v>-0.52400000000000002</v>
      </c>
      <c r="CN156">
        <v>3.0179999999999998</v>
      </c>
      <c r="CO156">
        <v>0.22</v>
      </c>
      <c r="CP156">
        <v>450</v>
      </c>
      <c r="CQ156">
        <v>19</v>
      </c>
      <c r="CR156">
        <v>0.26</v>
      </c>
      <c r="CS156">
        <v>0.17</v>
      </c>
      <c r="CT156">
        <v>-3.9662536585365848</v>
      </c>
      <c r="CU156">
        <v>4.1333101045293717E-2</v>
      </c>
      <c r="CV156">
        <v>4.4552948261705819E-2</v>
      </c>
      <c r="CW156">
        <v>1</v>
      </c>
      <c r="CX156">
        <v>0</v>
      </c>
      <c r="CY156">
        <v>0</v>
      </c>
      <c r="CZ156">
        <v>0</v>
      </c>
      <c r="DA156">
        <v>-1</v>
      </c>
      <c r="DB156">
        <v>0.56657197560975614</v>
      </c>
      <c r="DC156">
        <v>2.3649595818815289E-2</v>
      </c>
      <c r="DD156">
        <v>2.5692559185520629E-3</v>
      </c>
      <c r="DE156">
        <v>1</v>
      </c>
      <c r="DF156">
        <v>2</v>
      </c>
      <c r="DG156">
        <v>2</v>
      </c>
      <c r="DH156" t="s">
        <v>339</v>
      </c>
      <c r="DI156">
        <v>3.0245199999999999</v>
      </c>
      <c r="DJ156">
        <v>2.69136</v>
      </c>
      <c r="DK156">
        <v>0.10065</v>
      </c>
      <c r="DL156">
        <v>0.102398</v>
      </c>
      <c r="DM156">
        <v>0.101523</v>
      </c>
      <c r="DN156">
        <v>0.100657</v>
      </c>
      <c r="DO156">
        <v>25067.8</v>
      </c>
      <c r="DP156">
        <v>16775.900000000001</v>
      </c>
      <c r="DQ156">
        <v>26447.1</v>
      </c>
      <c r="DR156">
        <v>16986.400000000001</v>
      </c>
      <c r="DS156">
        <v>33808.6</v>
      </c>
      <c r="DT156">
        <v>19961</v>
      </c>
      <c r="DU156">
        <v>38523.699999999997</v>
      </c>
      <c r="DV156">
        <v>22517.200000000001</v>
      </c>
      <c r="DW156">
        <v>1.8035399999999999</v>
      </c>
      <c r="DX156">
        <v>2.1829200000000002</v>
      </c>
      <c r="DY156">
        <v>4.8655299999999999E-2</v>
      </c>
      <c r="DZ156">
        <v>0</v>
      </c>
      <c r="EA156">
        <v>24.678899999999999</v>
      </c>
      <c r="EB156">
        <v>999.9</v>
      </c>
      <c r="EC156">
        <v>61.8</v>
      </c>
      <c r="ED156">
        <v>31.8</v>
      </c>
      <c r="EE156">
        <v>28.827000000000002</v>
      </c>
      <c r="EF156">
        <v>63.072000000000003</v>
      </c>
      <c r="EG156">
        <v>35.216299999999997</v>
      </c>
      <c r="EH156">
        <v>1</v>
      </c>
      <c r="EI156">
        <v>4.2250000000000003E-2</v>
      </c>
      <c r="EJ156">
        <v>-0.25057099999999999</v>
      </c>
      <c r="EK156">
        <v>20.327500000000001</v>
      </c>
      <c r="EL156">
        <v>5.2507099999999998</v>
      </c>
      <c r="EM156">
        <v>11.962</v>
      </c>
      <c r="EN156">
        <v>4.9896399999999996</v>
      </c>
      <c r="EO156">
        <v>3.2912599999999999</v>
      </c>
      <c r="EP156">
        <v>9999</v>
      </c>
      <c r="EQ156">
        <v>9999</v>
      </c>
      <c r="ER156">
        <v>9999</v>
      </c>
      <c r="ES156">
        <v>999.9</v>
      </c>
      <c r="ET156">
        <v>4.9726600000000003</v>
      </c>
      <c r="EU156">
        <v>1.87195</v>
      </c>
      <c r="EV156">
        <v>1.87225</v>
      </c>
      <c r="EW156">
        <v>1.8772500000000001</v>
      </c>
      <c r="EX156">
        <v>1.8713599999999999</v>
      </c>
      <c r="EY156">
        <v>1.8721399999999999</v>
      </c>
      <c r="EZ156">
        <v>1.87181</v>
      </c>
      <c r="FA156">
        <v>1.8687400000000001</v>
      </c>
      <c r="FB156">
        <v>0</v>
      </c>
      <c r="FC156">
        <v>0</v>
      </c>
      <c r="FD156">
        <v>0</v>
      </c>
      <c r="FE156">
        <v>0</v>
      </c>
      <c r="FF156" t="s">
        <v>340</v>
      </c>
      <c r="FG156" t="s">
        <v>341</v>
      </c>
      <c r="FH156" t="s">
        <v>342</v>
      </c>
      <c r="FI156" t="s">
        <v>342</v>
      </c>
      <c r="FJ156" t="s">
        <v>342</v>
      </c>
      <c r="FK156" t="s">
        <v>342</v>
      </c>
      <c r="FL156">
        <v>0</v>
      </c>
      <c r="FM156">
        <v>100</v>
      </c>
      <c r="FN156">
        <v>100</v>
      </c>
      <c r="FO156">
        <v>2.9830000000000001</v>
      </c>
      <c r="FP156">
        <v>0.22</v>
      </c>
      <c r="FQ156">
        <v>-0.71234261683338174</v>
      </c>
      <c r="FR156">
        <v>7.6898218637449396E-3</v>
      </c>
      <c r="FS156">
        <v>1.5097418776848419E-6</v>
      </c>
      <c r="FT156">
        <v>-9.8458676114205118E-11</v>
      </c>
      <c r="FU156">
        <v>0.22001999999999461</v>
      </c>
      <c r="FV156">
        <v>0</v>
      </c>
      <c r="FW156">
        <v>0</v>
      </c>
      <c r="FX156">
        <v>0</v>
      </c>
      <c r="FY156">
        <v>3</v>
      </c>
      <c r="FZ156">
        <v>2164</v>
      </c>
      <c r="GA156">
        <v>-1</v>
      </c>
      <c r="GB156">
        <v>-1</v>
      </c>
      <c r="GC156">
        <v>29</v>
      </c>
      <c r="GD156">
        <v>29</v>
      </c>
      <c r="GE156">
        <v>1.10107</v>
      </c>
      <c r="GF156">
        <v>2.6269499999999999</v>
      </c>
      <c r="GG156">
        <v>1.7981</v>
      </c>
      <c r="GH156">
        <v>2.3803700000000001</v>
      </c>
      <c r="GI156">
        <v>1.5979000000000001</v>
      </c>
      <c r="GJ156">
        <v>2.49756</v>
      </c>
      <c r="GK156">
        <v>35.3596</v>
      </c>
      <c r="GL156">
        <v>24.157499999999999</v>
      </c>
      <c r="GM156">
        <v>18</v>
      </c>
      <c r="GN156">
        <v>367.53500000000003</v>
      </c>
      <c r="GO156">
        <v>665.75699999999995</v>
      </c>
      <c r="GP156">
        <v>25.830100000000002</v>
      </c>
      <c r="GQ156">
        <v>27.597100000000001</v>
      </c>
      <c r="GR156">
        <v>30.0001</v>
      </c>
      <c r="GS156">
        <v>27.556100000000001</v>
      </c>
      <c r="GT156">
        <v>27.579599999999999</v>
      </c>
      <c r="GU156">
        <v>22.015699999999999</v>
      </c>
      <c r="GV156">
        <v>41.834299999999999</v>
      </c>
      <c r="GW156">
        <v>0</v>
      </c>
      <c r="GX156">
        <v>25.83</v>
      </c>
      <c r="GY156">
        <v>450</v>
      </c>
      <c r="GZ156">
        <v>18.5</v>
      </c>
      <c r="HA156">
        <v>100.491</v>
      </c>
      <c r="HB156">
        <v>70.274600000000007</v>
      </c>
    </row>
    <row r="157" spans="1:210" x14ac:dyDescent="0.3">
      <c r="A157">
        <v>141</v>
      </c>
      <c r="B157">
        <v>1750755419.0999999</v>
      </c>
      <c r="C157">
        <v>700</v>
      </c>
      <c r="D157" t="s">
        <v>622</v>
      </c>
      <c r="E157" t="s">
        <v>623</v>
      </c>
      <c r="F157" t="s">
        <v>336</v>
      </c>
      <c r="G157">
        <v>1750755419.0999999</v>
      </c>
      <c r="H157">
        <f t="shared" si="68"/>
        <v>2.6129111292100905E-4</v>
      </c>
      <c r="I157">
        <f t="shared" si="69"/>
        <v>0.26129111292100904</v>
      </c>
      <c r="J157">
        <f t="shared" si="70"/>
        <v>1.6592505352949678</v>
      </c>
      <c r="K157">
        <f t="shared" si="71"/>
        <v>446.03399999999999</v>
      </c>
      <c r="L157">
        <f t="shared" si="72"/>
        <v>300.27987836281562</v>
      </c>
      <c r="M157">
        <f t="shared" si="73"/>
        <v>30.423761820721683</v>
      </c>
      <c r="N157">
        <f t="shared" si="74"/>
        <v>45.191280394577994</v>
      </c>
      <c r="O157">
        <f t="shared" si="75"/>
        <v>1.9356823354274626E-2</v>
      </c>
      <c r="P157">
        <f t="shared" si="76"/>
        <v>2.4175945317763259</v>
      </c>
      <c r="Q157">
        <f t="shared" si="77"/>
        <v>1.9272491973312239E-2</v>
      </c>
      <c r="R157">
        <f t="shared" si="78"/>
        <v>1.2052853857545374E-2</v>
      </c>
      <c r="S157">
        <f t="shared" si="79"/>
        <v>12.731007000000002</v>
      </c>
      <c r="T157">
        <f t="shared" si="80"/>
        <v>25.610118911030433</v>
      </c>
      <c r="U157">
        <f t="shared" si="81"/>
        <v>25.487100000000002</v>
      </c>
      <c r="V157">
        <f t="shared" si="82"/>
        <v>3.2731969778159056</v>
      </c>
      <c r="W157">
        <f t="shared" si="83"/>
        <v>58.711726267147846</v>
      </c>
      <c r="X157">
        <f t="shared" si="84"/>
        <v>1.9348600388473001</v>
      </c>
      <c r="Y157">
        <f t="shared" si="85"/>
        <v>3.2955257183946087</v>
      </c>
      <c r="Z157">
        <f t="shared" si="86"/>
        <v>1.3383369389686055</v>
      </c>
      <c r="AA157">
        <f t="shared" si="87"/>
        <v>-11.5229380798165</v>
      </c>
      <c r="AB157">
        <f t="shared" si="88"/>
        <v>14.923627307470793</v>
      </c>
      <c r="AC157">
        <f t="shared" si="89"/>
        <v>1.312891157568894</v>
      </c>
      <c r="AD157">
        <f t="shared" si="90"/>
        <v>17.444587385223187</v>
      </c>
      <c r="AE157">
        <f t="shared" si="91"/>
        <v>1.6592505352949678</v>
      </c>
      <c r="AF157">
        <f t="shared" si="92"/>
        <v>0.26129111292100904</v>
      </c>
      <c r="AG157">
        <f t="shared" si="93"/>
        <v>1.6323203378604338</v>
      </c>
      <c r="AH157">
        <v>458.4823307420076</v>
      </c>
      <c r="AI157">
        <v>454.73754545454563</v>
      </c>
      <c r="AJ157">
        <v>3.8137282605857928E-4</v>
      </c>
      <c r="AK157">
        <v>84.076978181650844</v>
      </c>
      <c r="AL157">
        <f t="shared" si="94"/>
        <v>0.26039450454212787</v>
      </c>
      <c r="AM157">
        <v>18.522193608207861</v>
      </c>
      <c r="AN157">
        <v>19.096799699248109</v>
      </c>
      <c r="AO157">
        <v>1.6696514793488049E-6</v>
      </c>
      <c r="AP157">
        <v>90.497214367256092</v>
      </c>
      <c r="AQ157">
        <v>0</v>
      </c>
      <c r="AR157">
        <v>0</v>
      </c>
      <c r="AS157">
        <f t="shared" si="95"/>
        <v>1</v>
      </c>
      <c r="AT157">
        <f t="shared" si="96"/>
        <v>0</v>
      </c>
      <c r="AU157">
        <f t="shared" si="97"/>
        <v>53864.672864263848</v>
      </c>
      <c r="AV157">
        <f t="shared" si="98"/>
        <v>67.005300000000005</v>
      </c>
      <c r="AW157">
        <f t="shared" si="99"/>
        <v>53.604240000000004</v>
      </c>
      <c r="AX157">
        <f t="shared" si="100"/>
        <v>0.8</v>
      </c>
      <c r="AY157">
        <f t="shared" si="101"/>
        <v>0.19</v>
      </c>
      <c r="AZ157">
        <v>9</v>
      </c>
      <c r="BA157">
        <v>1.88</v>
      </c>
      <c r="BB157" t="s">
        <v>337</v>
      </c>
      <c r="BC157">
        <v>2</v>
      </c>
      <c r="BD157" t="b">
        <v>0</v>
      </c>
      <c r="BE157">
        <v>1750755419.0999999</v>
      </c>
      <c r="BF157">
        <v>446.03399999999999</v>
      </c>
      <c r="BG157">
        <v>450.029</v>
      </c>
      <c r="BH157">
        <v>19.096900000000002</v>
      </c>
      <c r="BI157">
        <v>18.520299999999999</v>
      </c>
      <c r="BJ157">
        <v>443.05099999999999</v>
      </c>
      <c r="BK157">
        <v>18.876899999999999</v>
      </c>
      <c r="BL157">
        <v>400.05399999999997</v>
      </c>
      <c r="BM157">
        <v>101.218</v>
      </c>
      <c r="BN157">
        <v>0.10001699999999999</v>
      </c>
      <c r="BO157">
        <v>25.601600000000001</v>
      </c>
      <c r="BP157">
        <v>25.487100000000002</v>
      </c>
      <c r="BQ157">
        <v>999.9</v>
      </c>
      <c r="BR157">
        <v>0</v>
      </c>
      <c r="BS157">
        <v>0</v>
      </c>
      <c r="BT157">
        <v>10018</v>
      </c>
      <c r="BU157">
        <v>67.005300000000005</v>
      </c>
      <c r="BV157">
        <v>9.9204500000000007</v>
      </c>
      <c r="BW157">
        <v>-3.9955099999999999</v>
      </c>
      <c r="BX157">
        <v>454.71699999999998</v>
      </c>
      <c r="BY157">
        <v>458.52100000000002</v>
      </c>
      <c r="BZ157">
        <v>0.57662199999999997</v>
      </c>
      <c r="CA157">
        <v>450.029</v>
      </c>
      <c r="CB157">
        <v>18.520299999999999</v>
      </c>
      <c r="CC157">
        <v>1.9329499999999999</v>
      </c>
      <c r="CD157">
        <v>1.87459</v>
      </c>
      <c r="CE157">
        <v>16.9056</v>
      </c>
      <c r="CF157">
        <v>16.422999999999998</v>
      </c>
      <c r="CG157">
        <v>1750753677</v>
      </c>
      <c r="CH157" t="s">
        <v>338</v>
      </c>
      <c r="CI157">
        <v>1750753677</v>
      </c>
      <c r="CJ157">
        <v>1750753673.5</v>
      </c>
      <c r="CK157">
        <v>5</v>
      </c>
      <c r="CL157">
        <v>2.1520000000000001</v>
      </c>
      <c r="CM157">
        <v>-0.52400000000000002</v>
      </c>
      <c r="CN157">
        <v>3.0179999999999998</v>
      </c>
      <c r="CO157">
        <v>0.22</v>
      </c>
      <c r="CP157">
        <v>450</v>
      </c>
      <c r="CQ157">
        <v>19</v>
      </c>
      <c r="CR157">
        <v>0.26</v>
      </c>
      <c r="CS157">
        <v>0.17</v>
      </c>
      <c r="CT157">
        <v>-3.9683190000000002</v>
      </c>
      <c r="CU157">
        <v>4.1982664165105717E-2</v>
      </c>
      <c r="CV157">
        <v>3.4333705290865442E-2</v>
      </c>
      <c r="CW157">
        <v>1</v>
      </c>
      <c r="CX157">
        <v>0</v>
      </c>
      <c r="CY157">
        <v>0</v>
      </c>
      <c r="CZ157">
        <v>0</v>
      </c>
      <c r="DA157">
        <v>-1</v>
      </c>
      <c r="DB157">
        <v>0.56946227500000002</v>
      </c>
      <c r="DC157">
        <v>3.0570810506566602E-2</v>
      </c>
      <c r="DD157">
        <v>3.3590655619345892E-3</v>
      </c>
      <c r="DE157">
        <v>1</v>
      </c>
      <c r="DF157">
        <v>2</v>
      </c>
      <c r="DG157">
        <v>2</v>
      </c>
      <c r="DH157" t="s">
        <v>339</v>
      </c>
      <c r="DI157">
        <v>3.0245899999999999</v>
      </c>
      <c r="DJ157">
        <v>2.6913100000000001</v>
      </c>
      <c r="DK157">
        <v>0.10065200000000001</v>
      </c>
      <c r="DL157">
        <v>0.102399</v>
      </c>
      <c r="DM157">
        <v>0.101535</v>
      </c>
      <c r="DN157">
        <v>0.100651</v>
      </c>
      <c r="DO157">
        <v>25067.7</v>
      </c>
      <c r="DP157">
        <v>16775.8</v>
      </c>
      <c r="DQ157">
        <v>26447</v>
      </c>
      <c r="DR157">
        <v>16986.400000000001</v>
      </c>
      <c r="DS157">
        <v>33808</v>
      </c>
      <c r="DT157">
        <v>19961</v>
      </c>
      <c r="DU157">
        <v>38523.599999999999</v>
      </c>
      <c r="DV157">
        <v>22517</v>
      </c>
      <c r="DW157">
        <v>1.8032600000000001</v>
      </c>
      <c r="DX157">
        <v>2.1831</v>
      </c>
      <c r="DY157">
        <v>4.9173799999999997E-2</v>
      </c>
      <c r="DZ157">
        <v>0</v>
      </c>
      <c r="EA157">
        <v>24.680399999999999</v>
      </c>
      <c r="EB157">
        <v>999.9</v>
      </c>
      <c r="EC157">
        <v>61.8</v>
      </c>
      <c r="ED157">
        <v>31.8</v>
      </c>
      <c r="EE157">
        <v>28.827300000000001</v>
      </c>
      <c r="EF157">
        <v>62.722000000000001</v>
      </c>
      <c r="EG157">
        <v>35.260399999999997</v>
      </c>
      <c r="EH157">
        <v>1</v>
      </c>
      <c r="EI157">
        <v>4.2294699999999998E-2</v>
      </c>
      <c r="EJ157">
        <v>-0.25062099999999998</v>
      </c>
      <c r="EK157">
        <v>20.327200000000001</v>
      </c>
      <c r="EL157">
        <v>5.2507099999999998</v>
      </c>
      <c r="EM157">
        <v>11.962</v>
      </c>
      <c r="EN157">
        <v>4.9896399999999996</v>
      </c>
      <c r="EO157">
        <v>3.2916599999999998</v>
      </c>
      <c r="EP157">
        <v>9999</v>
      </c>
      <c r="EQ157">
        <v>9999</v>
      </c>
      <c r="ER157">
        <v>9999</v>
      </c>
      <c r="ES157">
        <v>999.9</v>
      </c>
      <c r="ET157">
        <v>4.9726600000000003</v>
      </c>
      <c r="EU157">
        <v>1.87195</v>
      </c>
      <c r="EV157">
        <v>1.8722399999999999</v>
      </c>
      <c r="EW157">
        <v>1.8772200000000001</v>
      </c>
      <c r="EX157">
        <v>1.87134</v>
      </c>
      <c r="EY157">
        <v>1.8721000000000001</v>
      </c>
      <c r="EZ157">
        <v>1.8717999999999999</v>
      </c>
      <c r="FA157">
        <v>1.8687400000000001</v>
      </c>
      <c r="FB157">
        <v>0</v>
      </c>
      <c r="FC157">
        <v>0</v>
      </c>
      <c r="FD157">
        <v>0</v>
      </c>
      <c r="FE157">
        <v>0</v>
      </c>
      <c r="FF157" t="s">
        <v>340</v>
      </c>
      <c r="FG157" t="s">
        <v>341</v>
      </c>
      <c r="FH157" t="s">
        <v>342</v>
      </c>
      <c r="FI157" t="s">
        <v>342</v>
      </c>
      <c r="FJ157" t="s">
        <v>342</v>
      </c>
      <c r="FK157" t="s">
        <v>342</v>
      </c>
      <c r="FL157">
        <v>0</v>
      </c>
      <c r="FM157">
        <v>100</v>
      </c>
      <c r="FN157">
        <v>100</v>
      </c>
      <c r="FO157">
        <v>2.9830000000000001</v>
      </c>
      <c r="FP157">
        <v>0.22</v>
      </c>
      <c r="FQ157">
        <v>-0.71234261683338174</v>
      </c>
      <c r="FR157">
        <v>7.6898218637449396E-3</v>
      </c>
      <c r="FS157">
        <v>1.5097418776848419E-6</v>
      </c>
      <c r="FT157">
        <v>-9.8458676114205118E-11</v>
      </c>
      <c r="FU157">
        <v>0.22001999999999461</v>
      </c>
      <c r="FV157">
        <v>0</v>
      </c>
      <c r="FW157">
        <v>0</v>
      </c>
      <c r="FX157">
        <v>0</v>
      </c>
      <c r="FY157">
        <v>3</v>
      </c>
      <c r="FZ157">
        <v>2164</v>
      </c>
      <c r="GA157">
        <v>-1</v>
      </c>
      <c r="GB157">
        <v>-1</v>
      </c>
      <c r="GC157">
        <v>29</v>
      </c>
      <c r="GD157">
        <v>29.1</v>
      </c>
      <c r="GE157">
        <v>1.10107</v>
      </c>
      <c r="GF157">
        <v>2.6415999999999999</v>
      </c>
      <c r="GG157">
        <v>1.7981</v>
      </c>
      <c r="GH157">
        <v>2.3803700000000001</v>
      </c>
      <c r="GI157">
        <v>1.5979000000000001</v>
      </c>
      <c r="GJ157">
        <v>2.4621599999999999</v>
      </c>
      <c r="GK157">
        <v>35.3596</v>
      </c>
      <c r="GL157">
        <v>24.157499999999999</v>
      </c>
      <c r="GM157">
        <v>18</v>
      </c>
      <c r="GN157">
        <v>367.39100000000002</v>
      </c>
      <c r="GO157">
        <v>665.91200000000003</v>
      </c>
      <c r="GP157">
        <v>25.83</v>
      </c>
      <c r="GQ157">
        <v>27.597100000000001</v>
      </c>
      <c r="GR157">
        <v>30.0002</v>
      </c>
      <c r="GS157">
        <v>27.556100000000001</v>
      </c>
      <c r="GT157">
        <v>27.579599999999999</v>
      </c>
      <c r="GU157">
        <v>22.015799999999999</v>
      </c>
      <c r="GV157">
        <v>41.834299999999999</v>
      </c>
      <c r="GW157">
        <v>0</v>
      </c>
      <c r="GX157">
        <v>25.83</v>
      </c>
      <c r="GY157">
        <v>450</v>
      </c>
      <c r="GZ157">
        <v>18.5</v>
      </c>
      <c r="HA157">
        <v>100.491</v>
      </c>
      <c r="HB157">
        <v>70.274299999999997</v>
      </c>
    </row>
    <row r="158" spans="1:210" x14ac:dyDescent="0.3">
      <c r="A158">
        <v>142</v>
      </c>
      <c r="B158">
        <v>1750755424.0999999</v>
      </c>
      <c r="C158">
        <v>705</v>
      </c>
      <c r="D158" t="s">
        <v>624</v>
      </c>
      <c r="E158" t="s">
        <v>625</v>
      </c>
      <c r="F158" t="s">
        <v>336</v>
      </c>
      <c r="G158">
        <v>1750755424.0999999</v>
      </c>
      <c r="H158">
        <f t="shared" si="68"/>
        <v>2.6133917300795505E-4</v>
      </c>
      <c r="I158">
        <f t="shared" si="69"/>
        <v>0.26133917300795506</v>
      </c>
      <c r="J158">
        <f t="shared" si="70"/>
        <v>1.6333048488092672</v>
      </c>
      <c r="K158">
        <f t="shared" si="71"/>
        <v>446.005</v>
      </c>
      <c r="L158">
        <f t="shared" si="72"/>
        <v>302.58162670753489</v>
      </c>
      <c r="M158">
        <f t="shared" si="73"/>
        <v>30.65725040767903</v>
      </c>
      <c r="N158">
        <f t="shared" si="74"/>
        <v>45.188754905111999</v>
      </c>
      <c r="O158">
        <f t="shared" si="75"/>
        <v>1.9384566563000964E-2</v>
      </c>
      <c r="P158">
        <f t="shared" si="76"/>
        <v>2.4149995185189663</v>
      </c>
      <c r="Q158">
        <f t="shared" si="77"/>
        <v>1.9299903385836606E-2</v>
      </c>
      <c r="R158">
        <f t="shared" si="78"/>
        <v>1.2070015605151675E-2</v>
      </c>
      <c r="S158">
        <f t="shared" si="79"/>
        <v>12.736478999999999</v>
      </c>
      <c r="T158">
        <f t="shared" si="80"/>
        <v>25.611850976245869</v>
      </c>
      <c r="U158">
        <f t="shared" si="81"/>
        <v>25.480699999999999</v>
      </c>
      <c r="V158">
        <f t="shared" si="82"/>
        <v>3.2719528183208135</v>
      </c>
      <c r="W158">
        <f t="shared" si="83"/>
        <v>58.717713329041857</v>
      </c>
      <c r="X158">
        <f t="shared" si="84"/>
        <v>1.9352525912054399</v>
      </c>
      <c r="Y158">
        <f t="shared" si="85"/>
        <v>3.2958582367822924</v>
      </c>
      <c r="Z158">
        <f t="shared" si="86"/>
        <v>1.3367002271153736</v>
      </c>
      <c r="AA158">
        <f t="shared" si="87"/>
        <v>-11.525057529650818</v>
      </c>
      <c r="AB158">
        <f t="shared" si="88"/>
        <v>15.962207865597835</v>
      </c>
      <c r="AC158">
        <f t="shared" si="89"/>
        <v>1.4057349851621326</v>
      </c>
      <c r="AD158">
        <f t="shared" si="90"/>
        <v>18.579364321109146</v>
      </c>
      <c r="AE158">
        <f t="shared" si="91"/>
        <v>1.6333048488092672</v>
      </c>
      <c r="AF158">
        <f t="shared" si="92"/>
        <v>0.26133917300795506</v>
      </c>
      <c r="AG158">
        <f t="shared" si="93"/>
        <v>1.6817876077476199</v>
      </c>
      <c r="AH158">
        <v>458.53062867523369</v>
      </c>
      <c r="AI158">
        <v>454.67718181818168</v>
      </c>
      <c r="AJ158">
        <v>-3.2481359540403122E-4</v>
      </c>
      <c r="AK158">
        <v>84.076978181650844</v>
      </c>
      <c r="AL158">
        <f t="shared" si="94"/>
        <v>0.26275967311154208</v>
      </c>
      <c r="AM158">
        <v>18.520004448268988</v>
      </c>
      <c r="AN158">
        <v>19.100036390977429</v>
      </c>
      <c r="AO158">
        <v>4.4577323653314111E-7</v>
      </c>
      <c r="AP158">
        <v>90.497214367256092</v>
      </c>
      <c r="AQ158">
        <v>0</v>
      </c>
      <c r="AR158">
        <v>0</v>
      </c>
      <c r="AS158">
        <f t="shared" si="95"/>
        <v>1</v>
      </c>
      <c r="AT158">
        <f t="shared" si="96"/>
        <v>0</v>
      </c>
      <c r="AU158">
        <f t="shared" si="97"/>
        <v>53777.246401121483</v>
      </c>
      <c r="AV158">
        <f t="shared" si="98"/>
        <v>67.034099999999995</v>
      </c>
      <c r="AW158">
        <f t="shared" si="99"/>
        <v>53.627279999999999</v>
      </c>
      <c r="AX158">
        <f t="shared" si="100"/>
        <v>0.8</v>
      </c>
      <c r="AY158">
        <f t="shared" si="101"/>
        <v>0.19</v>
      </c>
      <c r="AZ158">
        <v>9</v>
      </c>
      <c r="BA158">
        <v>1.88</v>
      </c>
      <c r="BB158" t="s">
        <v>337</v>
      </c>
      <c r="BC158">
        <v>2</v>
      </c>
      <c r="BD158" t="b">
        <v>0</v>
      </c>
      <c r="BE158">
        <v>1750755424.0999999</v>
      </c>
      <c r="BF158">
        <v>446.005</v>
      </c>
      <c r="BG158">
        <v>449.94299999999998</v>
      </c>
      <c r="BH158">
        <v>19.1006</v>
      </c>
      <c r="BI158">
        <v>18.523700000000002</v>
      </c>
      <c r="BJ158">
        <v>443.02300000000002</v>
      </c>
      <c r="BK158">
        <v>18.880600000000001</v>
      </c>
      <c r="BL158">
        <v>399.91800000000001</v>
      </c>
      <c r="BM158">
        <v>101.21899999999999</v>
      </c>
      <c r="BN158">
        <v>9.9942400000000001E-2</v>
      </c>
      <c r="BO158">
        <v>25.603300000000001</v>
      </c>
      <c r="BP158">
        <v>25.480699999999999</v>
      </c>
      <c r="BQ158">
        <v>999.9</v>
      </c>
      <c r="BR158">
        <v>0</v>
      </c>
      <c r="BS158">
        <v>0</v>
      </c>
      <c r="BT158">
        <v>10001</v>
      </c>
      <c r="BU158">
        <v>67.034099999999995</v>
      </c>
      <c r="BV158">
        <v>9.9204500000000007</v>
      </c>
      <c r="BW158">
        <v>-3.93784</v>
      </c>
      <c r="BX158">
        <v>454.69</v>
      </c>
      <c r="BY158">
        <v>458.435</v>
      </c>
      <c r="BZ158">
        <v>0.57688700000000004</v>
      </c>
      <c r="CA158">
        <v>449.94299999999998</v>
      </c>
      <c r="CB158">
        <v>18.523700000000002</v>
      </c>
      <c r="CC158">
        <v>1.9333400000000001</v>
      </c>
      <c r="CD158">
        <v>1.8749499999999999</v>
      </c>
      <c r="CE158">
        <v>16.9087</v>
      </c>
      <c r="CF158">
        <v>16.426100000000002</v>
      </c>
      <c r="CG158">
        <v>1750753677</v>
      </c>
      <c r="CH158" t="s">
        <v>338</v>
      </c>
      <c r="CI158">
        <v>1750753677</v>
      </c>
      <c r="CJ158">
        <v>1750753673.5</v>
      </c>
      <c r="CK158">
        <v>5</v>
      </c>
      <c r="CL158">
        <v>2.1520000000000001</v>
      </c>
      <c r="CM158">
        <v>-0.52400000000000002</v>
      </c>
      <c r="CN158">
        <v>3.0179999999999998</v>
      </c>
      <c r="CO158">
        <v>0.22</v>
      </c>
      <c r="CP158">
        <v>450</v>
      </c>
      <c r="CQ158">
        <v>19</v>
      </c>
      <c r="CR158">
        <v>0.26</v>
      </c>
      <c r="CS158">
        <v>0.17</v>
      </c>
      <c r="CT158">
        <v>-3.9656253658536591</v>
      </c>
      <c r="CU158">
        <v>-0.15868703832752701</v>
      </c>
      <c r="CV158">
        <v>3.1959949486937832E-2</v>
      </c>
      <c r="CW158">
        <v>1</v>
      </c>
      <c r="CX158">
        <v>0</v>
      </c>
      <c r="CY158">
        <v>0</v>
      </c>
      <c r="CZ158">
        <v>0</v>
      </c>
      <c r="DA158">
        <v>-1</v>
      </c>
      <c r="DB158">
        <v>0.57216253658536576</v>
      </c>
      <c r="DC158">
        <v>3.6292013937282458E-2</v>
      </c>
      <c r="DD158">
        <v>3.890476590640284E-3</v>
      </c>
      <c r="DE158">
        <v>1</v>
      </c>
      <c r="DF158">
        <v>2</v>
      </c>
      <c r="DG158">
        <v>2</v>
      </c>
      <c r="DH158" t="s">
        <v>339</v>
      </c>
      <c r="DI158">
        <v>3.0244300000000002</v>
      </c>
      <c r="DJ158">
        <v>2.69123</v>
      </c>
      <c r="DK158">
        <v>0.100648</v>
      </c>
      <c r="DL158">
        <v>0.102385</v>
      </c>
      <c r="DM158">
        <v>0.10155</v>
      </c>
      <c r="DN158">
        <v>0.100665</v>
      </c>
      <c r="DO158">
        <v>25068</v>
      </c>
      <c r="DP158">
        <v>16776</v>
      </c>
      <c r="DQ158">
        <v>26447.1</v>
      </c>
      <c r="DR158">
        <v>16986.400000000001</v>
      </c>
      <c r="DS158">
        <v>33807.800000000003</v>
      </c>
      <c r="DT158">
        <v>19960.599999999999</v>
      </c>
      <c r="DU158">
        <v>38524</v>
      </c>
      <c r="DV158">
        <v>22517</v>
      </c>
      <c r="DW158">
        <v>1.80342</v>
      </c>
      <c r="DX158">
        <v>2.1831399999999999</v>
      </c>
      <c r="DY158">
        <v>4.8667200000000001E-2</v>
      </c>
      <c r="DZ158">
        <v>0</v>
      </c>
      <c r="EA158">
        <v>24.682300000000001</v>
      </c>
      <c r="EB158">
        <v>999.9</v>
      </c>
      <c r="EC158">
        <v>61.8</v>
      </c>
      <c r="ED158">
        <v>31.8</v>
      </c>
      <c r="EE158">
        <v>28.8279</v>
      </c>
      <c r="EF158">
        <v>62.642000000000003</v>
      </c>
      <c r="EG158">
        <v>35.424700000000001</v>
      </c>
      <c r="EH158">
        <v>1</v>
      </c>
      <c r="EI158">
        <v>4.2365899999999998E-2</v>
      </c>
      <c r="EJ158">
        <v>-0.250087</v>
      </c>
      <c r="EK158">
        <v>20.327300000000001</v>
      </c>
      <c r="EL158">
        <v>5.2509499999999996</v>
      </c>
      <c r="EM158">
        <v>11.962</v>
      </c>
      <c r="EN158">
        <v>4.9897200000000002</v>
      </c>
      <c r="EO158">
        <v>3.2915800000000002</v>
      </c>
      <c r="EP158">
        <v>9999</v>
      </c>
      <c r="EQ158">
        <v>9999</v>
      </c>
      <c r="ER158">
        <v>9999</v>
      </c>
      <c r="ES158">
        <v>999.9</v>
      </c>
      <c r="ET158">
        <v>4.9726699999999999</v>
      </c>
      <c r="EU158">
        <v>1.87195</v>
      </c>
      <c r="EV158">
        <v>1.87225</v>
      </c>
      <c r="EW158">
        <v>1.87723</v>
      </c>
      <c r="EX158">
        <v>1.8713500000000001</v>
      </c>
      <c r="EY158">
        <v>1.8721000000000001</v>
      </c>
      <c r="EZ158">
        <v>1.8717999999999999</v>
      </c>
      <c r="FA158">
        <v>1.86873</v>
      </c>
      <c r="FB158">
        <v>0</v>
      </c>
      <c r="FC158">
        <v>0</v>
      </c>
      <c r="FD158">
        <v>0</v>
      </c>
      <c r="FE158">
        <v>0</v>
      </c>
      <c r="FF158" t="s">
        <v>340</v>
      </c>
      <c r="FG158" t="s">
        <v>341</v>
      </c>
      <c r="FH158" t="s">
        <v>342</v>
      </c>
      <c r="FI158" t="s">
        <v>342</v>
      </c>
      <c r="FJ158" t="s">
        <v>342</v>
      </c>
      <c r="FK158" t="s">
        <v>342</v>
      </c>
      <c r="FL158">
        <v>0</v>
      </c>
      <c r="FM158">
        <v>100</v>
      </c>
      <c r="FN158">
        <v>100</v>
      </c>
      <c r="FO158">
        <v>2.9820000000000002</v>
      </c>
      <c r="FP158">
        <v>0.22</v>
      </c>
      <c r="FQ158">
        <v>-0.71234261683338174</v>
      </c>
      <c r="FR158">
        <v>7.6898218637449396E-3</v>
      </c>
      <c r="FS158">
        <v>1.5097418776848419E-6</v>
      </c>
      <c r="FT158">
        <v>-9.8458676114205118E-11</v>
      </c>
      <c r="FU158">
        <v>0.22001999999999461</v>
      </c>
      <c r="FV158">
        <v>0</v>
      </c>
      <c r="FW158">
        <v>0</v>
      </c>
      <c r="FX158">
        <v>0</v>
      </c>
      <c r="FY158">
        <v>3</v>
      </c>
      <c r="FZ158">
        <v>2164</v>
      </c>
      <c r="GA158">
        <v>-1</v>
      </c>
      <c r="GB158">
        <v>-1</v>
      </c>
      <c r="GC158">
        <v>29.1</v>
      </c>
      <c r="GD158">
        <v>29.2</v>
      </c>
      <c r="GE158">
        <v>1.10229</v>
      </c>
      <c r="GF158">
        <v>2.6440399999999999</v>
      </c>
      <c r="GG158">
        <v>1.7981</v>
      </c>
      <c r="GH158">
        <v>2.3803700000000001</v>
      </c>
      <c r="GI158">
        <v>1.5979000000000001</v>
      </c>
      <c r="GJ158">
        <v>2.4047900000000002</v>
      </c>
      <c r="GK158">
        <v>35.3596</v>
      </c>
      <c r="GL158">
        <v>24.148800000000001</v>
      </c>
      <c r="GM158">
        <v>18</v>
      </c>
      <c r="GN158">
        <v>367.47300000000001</v>
      </c>
      <c r="GO158">
        <v>665.95600000000002</v>
      </c>
      <c r="GP158">
        <v>25.830100000000002</v>
      </c>
      <c r="GQ158">
        <v>27.597100000000001</v>
      </c>
      <c r="GR158">
        <v>30.0002</v>
      </c>
      <c r="GS158">
        <v>27.556100000000001</v>
      </c>
      <c r="GT158">
        <v>27.580400000000001</v>
      </c>
      <c r="GU158">
        <v>22.0166</v>
      </c>
      <c r="GV158">
        <v>41.834299999999999</v>
      </c>
      <c r="GW158">
        <v>0</v>
      </c>
      <c r="GX158">
        <v>25.83</v>
      </c>
      <c r="GY158">
        <v>450</v>
      </c>
      <c r="GZ158">
        <v>18.5</v>
      </c>
      <c r="HA158">
        <v>100.492</v>
      </c>
      <c r="HB158">
        <v>70.274100000000004</v>
      </c>
    </row>
    <row r="159" spans="1:210" x14ac:dyDescent="0.3">
      <c r="A159">
        <v>143</v>
      </c>
      <c r="B159">
        <v>1750755429.0999999</v>
      </c>
      <c r="C159">
        <v>710</v>
      </c>
      <c r="D159" t="s">
        <v>626</v>
      </c>
      <c r="E159" t="s">
        <v>627</v>
      </c>
      <c r="F159" t="s">
        <v>336</v>
      </c>
      <c r="G159">
        <v>1750755429.0999999</v>
      </c>
      <c r="H159">
        <f t="shared" si="68"/>
        <v>2.6289977583787488E-4</v>
      </c>
      <c r="I159">
        <f t="shared" si="69"/>
        <v>0.26289977583787488</v>
      </c>
      <c r="J159">
        <f t="shared" si="70"/>
        <v>1.661359389869373</v>
      </c>
      <c r="K159">
        <f t="shared" si="71"/>
        <v>445.96899999999999</v>
      </c>
      <c r="L159">
        <f t="shared" si="72"/>
        <v>301.07307531366462</v>
      </c>
      <c r="M159">
        <f t="shared" si="73"/>
        <v>30.504741754091942</v>
      </c>
      <c r="N159">
        <f t="shared" si="74"/>
        <v>45.185605392170999</v>
      </c>
      <c r="O159">
        <f t="shared" si="75"/>
        <v>1.9503263155276541E-2</v>
      </c>
      <c r="P159">
        <f t="shared" si="76"/>
        <v>2.412556021584392</v>
      </c>
      <c r="Q159">
        <f t="shared" si="77"/>
        <v>1.9417476037718585E-2</v>
      </c>
      <c r="R159">
        <f t="shared" si="78"/>
        <v>1.2143598867594802E-2</v>
      </c>
      <c r="S159">
        <f t="shared" si="79"/>
        <v>12.741931999999998</v>
      </c>
      <c r="T159">
        <f t="shared" si="80"/>
        <v>25.612811206826457</v>
      </c>
      <c r="U159">
        <f t="shared" si="81"/>
        <v>25.481200000000001</v>
      </c>
      <c r="V159">
        <f t="shared" si="82"/>
        <v>3.2720500034010871</v>
      </c>
      <c r="W159">
        <f t="shared" si="83"/>
        <v>58.72024439055825</v>
      </c>
      <c r="X159">
        <f t="shared" si="84"/>
        <v>1.9354968230651999</v>
      </c>
      <c r="Y159">
        <f t="shared" si="85"/>
        <v>3.2961320974617951</v>
      </c>
      <c r="Z159">
        <f t="shared" si="86"/>
        <v>1.3365531803358872</v>
      </c>
      <c r="AA159">
        <f t="shared" si="87"/>
        <v>-11.593880114450283</v>
      </c>
      <c r="AB159">
        <f t="shared" si="88"/>
        <v>16.063116449103724</v>
      </c>
      <c r="AC159">
        <f t="shared" si="89"/>
        <v>1.4160679291505798</v>
      </c>
      <c r="AD159">
        <f t="shared" si="90"/>
        <v>18.627236263804022</v>
      </c>
      <c r="AE159">
        <f t="shared" si="91"/>
        <v>1.661359389869373</v>
      </c>
      <c r="AF159">
        <f t="shared" si="92"/>
        <v>0.26289977583787488</v>
      </c>
      <c r="AG159">
        <f t="shared" si="93"/>
        <v>1.6373976170852307</v>
      </c>
      <c r="AH159">
        <v>458.42164386536848</v>
      </c>
      <c r="AI159">
        <v>454.67006060606059</v>
      </c>
      <c r="AJ159">
        <v>-1.4977832098749181E-4</v>
      </c>
      <c r="AK159">
        <v>84.076978181650844</v>
      </c>
      <c r="AL159">
        <f t="shared" si="94"/>
        <v>0.26302492598756588</v>
      </c>
      <c r="AM159">
        <v>18.522173949557949</v>
      </c>
      <c r="AN159">
        <v>19.10253218045111</v>
      </c>
      <c r="AO159">
        <v>1.961105594609333E-6</v>
      </c>
      <c r="AP159">
        <v>90.497214367256092</v>
      </c>
      <c r="AQ159">
        <v>0</v>
      </c>
      <c r="AR159">
        <v>0</v>
      </c>
      <c r="AS159">
        <f t="shared" si="95"/>
        <v>1</v>
      </c>
      <c r="AT159">
        <f t="shared" si="96"/>
        <v>0</v>
      </c>
      <c r="AU159">
        <f t="shared" si="97"/>
        <v>53694.989423368053</v>
      </c>
      <c r="AV159">
        <f t="shared" si="98"/>
        <v>67.062799999999996</v>
      </c>
      <c r="AW159">
        <f t="shared" si="99"/>
        <v>53.650239999999997</v>
      </c>
      <c r="AX159">
        <f t="shared" si="100"/>
        <v>0.8</v>
      </c>
      <c r="AY159">
        <f t="shared" si="101"/>
        <v>0.19</v>
      </c>
      <c r="AZ159">
        <v>9</v>
      </c>
      <c r="BA159">
        <v>1.88</v>
      </c>
      <c r="BB159" t="s">
        <v>337</v>
      </c>
      <c r="BC159">
        <v>2</v>
      </c>
      <c r="BD159" t="b">
        <v>0</v>
      </c>
      <c r="BE159">
        <v>1750755429.0999999</v>
      </c>
      <c r="BF159">
        <v>445.96899999999999</v>
      </c>
      <c r="BG159">
        <v>449.97</v>
      </c>
      <c r="BH159">
        <v>19.102799999999998</v>
      </c>
      <c r="BI159">
        <v>18.5227</v>
      </c>
      <c r="BJ159">
        <v>442.98700000000002</v>
      </c>
      <c r="BK159">
        <v>18.8828</v>
      </c>
      <c r="BL159">
        <v>400.08600000000001</v>
      </c>
      <c r="BM159">
        <v>101.22</v>
      </c>
      <c r="BN159">
        <v>0.100059</v>
      </c>
      <c r="BO159">
        <v>25.604700000000001</v>
      </c>
      <c r="BP159">
        <v>25.481200000000001</v>
      </c>
      <c r="BQ159">
        <v>999.9</v>
      </c>
      <c r="BR159">
        <v>0</v>
      </c>
      <c r="BS159">
        <v>0</v>
      </c>
      <c r="BT159">
        <v>9985</v>
      </c>
      <c r="BU159">
        <v>67.062799999999996</v>
      </c>
      <c r="BV159">
        <v>9.9204500000000007</v>
      </c>
      <c r="BW159">
        <v>-4.00101</v>
      </c>
      <c r="BX159">
        <v>454.654</v>
      </c>
      <c r="BY159">
        <v>458.46199999999999</v>
      </c>
      <c r="BZ159">
        <v>0.58007600000000004</v>
      </c>
      <c r="CA159">
        <v>449.97</v>
      </c>
      <c r="CB159">
        <v>18.5227</v>
      </c>
      <c r="CC159">
        <v>1.9335800000000001</v>
      </c>
      <c r="CD159">
        <v>1.87486</v>
      </c>
      <c r="CE159">
        <v>16.910599999999999</v>
      </c>
      <c r="CF159">
        <v>16.4253</v>
      </c>
      <c r="CG159">
        <v>1750753677</v>
      </c>
      <c r="CH159" t="s">
        <v>338</v>
      </c>
      <c r="CI159">
        <v>1750753677</v>
      </c>
      <c r="CJ159">
        <v>1750753673.5</v>
      </c>
      <c r="CK159">
        <v>5</v>
      </c>
      <c r="CL159">
        <v>2.1520000000000001</v>
      </c>
      <c r="CM159">
        <v>-0.52400000000000002</v>
      </c>
      <c r="CN159">
        <v>3.0179999999999998</v>
      </c>
      <c r="CO159">
        <v>0.22</v>
      </c>
      <c r="CP159">
        <v>450</v>
      </c>
      <c r="CQ159">
        <v>19</v>
      </c>
      <c r="CR159">
        <v>0.26</v>
      </c>
      <c r="CS159">
        <v>0.17</v>
      </c>
      <c r="CT159">
        <v>-3.9653260000000001</v>
      </c>
      <c r="CU159">
        <v>5.9387166979376772E-2</v>
      </c>
      <c r="CV159">
        <v>3.1689367680659102E-2</v>
      </c>
      <c r="CW159">
        <v>1</v>
      </c>
      <c r="CX159">
        <v>0</v>
      </c>
      <c r="CY159">
        <v>0</v>
      </c>
      <c r="CZ159">
        <v>0</v>
      </c>
      <c r="DA159">
        <v>-1</v>
      </c>
      <c r="DB159">
        <v>0.574277225</v>
      </c>
      <c r="DC159">
        <v>3.4122878048779143E-2</v>
      </c>
      <c r="DD159">
        <v>3.6756044025948969E-3</v>
      </c>
      <c r="DE159">
        <v>1</v>
      </c>
      <c r="DF159">
        <v>2</v>
      </c>
      <c r="DG159">
        <v>2</v>
      </c>
      <c r="DH159" t="s">
        <v>339</v>
      </c>
      <c r="DI159">
        <v>3.0246200000000001</v>
      </c>
      <c r="DJ159">
        <v>2.6913499999999999</v>
      </c>
      <c r="DK159">
        <v>0.100642</v>
      </c>
      <c r="DL159">
        <v>0.10238999999999999</v>
      </c>
      <c r="DM159">
        <v>0.101559</v>
      </c>
      <c r="DN159">
        <v>0.100662</v>
      </c>
      <c r="DO159">
        <v>25068.1</v>
      </c>
      <c r="DP159">
        <v>16775.900000000001</v>
      </c>
      <c r="DQ159">
        <v>26447.1</v>
      </c>
      <c r="DR159">
        <v>16986.3</v>
      </c>
      <c r="DS159">
        <v>33807.300000000003</v>
      </c>
      <c r="DT159">
        <v>19960.7</v>
      </c>
      <c r="DU159">
        <v>38523.800000000003</v>
      </c>
      <c r="DV159">
        <v>22517</v>
      </c>
      <c r="DW159">
        <v>1.8036399999999999</v>
      </c>
      <c r="DX159">
        <v>2.1827999999999999</v>
      </c>
      <c r="DY159">
        <v>4.8625500000000002E-2</v>
      </c>
      <c r="DZ159">
        <v>0</v>
      </c>
      <c r="EA159">
        <v>24.683499999999999</v>
      </c>
      <c r="EB159">
        <v>999.9</v>
      </c>
      <c r="EC159">
        <v>61.8</v>
      </c>
      <c r="ED159">
        <v>31.8</v>
      </c>
      <c r="EE159">
        <v>28.826000000000001</v>
      </c>
      <c r="EF159">
        <v>62.951999999999998</v>
      </c>
      <c r="EG159">
        <v>35.416699999999999</v>
      </c>
      <c r="EH159">
        <v>1</v>
      </c>
      <c r="EI159">
        <v>4.2335400000000002E-2</v>
      </c>
      <c r="EJ159">
        <v>-0.24971499999999999</v>
      </c>
      <c r="EK159">
        <v>20.327200000000001</v>
      </c>
      <c r="EL159">
        <v>5.2508299999999997</v>
      </c>
      <c r="EM159">
        <v>11.962</v>
      </c>
      <c r="EN159">
        <v>4.98956</v>
      </c>
      <c r="EO159">
        <v>3.2913399999999999</v>
      </c>
      <c r="EP159">
        <v>9999</v>
      </c>
      <c r="EQ159">
        <v>9999</v>
      </c>
      <c r="ER159">
        <v>9999</v>
      </c>
      <c r="ES159">
        <v>999.9</v>
      </c>
      <c r="ET159">
        <v>4.9726499999999998</v>
      </c>
      <c r="EU159">
        <v>1.87195</v>
      </c>
      <c r="EV159">
        <v>1.87225</v>
      </c>
      <c r="EW159">
        <v>1.8772500000000001</v>
      </c>
      <c r="EX159">
        <v>1.8713500000000001</v>
      </c>
      <c r="EY159">
        <v>1.87212</v>
      </c>
      <c r="EZ159">
        <v>1.87181</v>
      </c>
      <c r="FA159">
        <v>1.8687400000000001</v>
      </c>
      <c r="FB159">
        <v>0</v>
      </c>
      <c r="FC159">
        <v>0</v>
      </c>
      <c r="FD159">
        <v>0</v>
      </c>
      <c r="FE159">
        <v>0</v>
      </c>
      <c r="FF159" t="s">
        <v>340</v>
      </c>
      <c r="FG159" t="s">
        <v>341</v>
      </c>
      <c r="FH159" t="s">
        <v>342</v>
      </c>
      <c r="FI159" t="s">
        <v>342</v>
      </c>
      <c r="FJ159" t="s">
        <v>342</v>
      </c>
      <c r="FK159" t="s">
        <v>342</v>
      </c>
      <c r="FL159">
        <v>0</v>
      </c>
      <c r="FM159">
        <v>100</v>
      </c>
      <c r="FN159">
        <v>100</v>
      </c>
      <c r="FO159">
        <v>2.9820000000000002</v>
      </c>
      <c r="FP159">
        <v>0.22</v>
      </c>
      <c r="FQ159">
        <v>-0.71234261683338174</v>
      </c>
      <c r="FR159">
        <v>7.6898218637449396E-3</v>
      </c>
      <c r="FS159">
        <v>1.5097418776848419E-6</v>
      </c>
      <c r="FT159">
        <v>-9.8458676114205118E-11</v>
      </c>
      <c r="FU159">
        <v>0.22001999999999461</v>
      </c>
      <c r="FV159">
        <v>0</v>
      </c>
      <c r="FW159">
        <v>0</v>
      </c>
      <c r="FX159">
        <v>0</v>
      </c>
      <c r="FY159">
        <v>3</v>
      </c>
      <c r="FZ159">
        <v>2164</v>
      </c>
      <c r="GA159">
        <v>-1</v>
      </c>
      <c r="GB159">
        <v>-1</v>
      </c>
      <c r="GC159">
        <v>29.2</v>
      </c>
      <c r="GD159">
        <v>29.3</v>
      </c>
      <c r="GE159">
        <v>1.10229</v>
      </c>
      <c r="GF159">
        <v>2.6452599999999999</v>
      </c>
      <c r="GG159">
        <v>1.7981</v>
      </c>
      <c r="GH159">
        <v>2.3803700000000001</v>
      </c>
      <c r="GI159">
        <v>1.5979000000000001</v>
      </c>
      <c r="GJ159">
        <v>2.47437</v>
      </c>
      <c r="GK159">
        <v>35.3596</v>
      </c>
      <c r="GL159">
        <v>24.148800000000001</v>
      </c>
      <c r="GM159">
        <v>18</v>
      </c>
      <c r="GN159">
        <v>367.58600000000001</v>
      </c>
      <c r="GO159">
        <v>665.68299999999999</v>
      </c>
      <c r="GP159">
        <v>25.830100000000002</v>
      </c>
      <c r="GQ159">
        <v>27.597100000000001</v>
      </c>
      <c r="GR159">
        <v>30.0001</v>
      </c>
      <c r="GS159">
        <v>27.556100000000001</v>
      </c>
      <c r="GT159">
        <v>27.582000000000001</v>
      </c>
      <c r="GU159">
        <v>22.0184</v>
      </c>
      <c r="GV159">
        <v>41.834299999999999</v>
      </c>
      <c r="GW159">
        <v>0</v>
      </c>
      <c r="GX159">
        <v>25.83</v>
      </c>
      <c r="GY159">
        <v>450</v>
      </c>
      <c r="GZ159">
        <v>18.5</v>
      </c>
      <c r="HA159">
        <v>100.491</v>
      </c>
      <c r="HB159">
        <v>70.274100000000004</v>
      </c>
    </row>
    <row r="160" spans="1:210" x14ac:dyDescent="0.3">
      <c r="A160">
        <v>144</v>
      </c>
      <c r="B160">
        <v>1750755434.0999999</v>
      </c>
      <c r="C160">
        <v>715</v>
      </c>
      <c r="D160" t="s">
        <v>628</v>
      </c>
      <c r="E160" t="s">
        <v>629</v>
      </c>
      <c r="F160" t="s">
        <v>336</v>
      </c>
      <c r="G160">
        <v>1750755434.0999999</v>
      </c>
      <c r="H160">
        <f t="shared" si="68"/>
        <v>2.6297941439345894E-4</v>
      </c>
      <c r="I160">
        <f t="shared" si="69"/>
        <v>0.26297941439345895</v>
      </c>
      <c r="J160">
        <f t="shared" si="70"/>
        <v>1.6839085879952727</v>
      </c>
      <c r="K160">
        <f t="shared" si="71"/>
        <v>445.99099999999999</v>
      </c>
      <c r="L160">
        <f t="shared" si="72"/>
        <v>299.27104584436887</v>
      </c>
      <c r="M160">
        <f t="shared" si="73"/>
        <v>30.322143262764591</v>
      </c>
      <c r="N160">
        <f t="shared" si="74"/>
        <v>45.187809457972996</v>
      </c>
      <c r="O160">
        <f t="shared" si="75"/>
        <v>1.9505265470544889E-2</v>
      </c>
      <c r="P160">
        <f t="shared" si="76"/>
        <v>2.4170109404363509</v>
      </c>
      <c r="Q160">
        <f t="shared" si="77"/>
        <v>1.9419618186592182E-2</v>
      </c>
      <c r="R160">
        <f t="shared" si="78"/>
        <v>1.2144925251939869E-2</v>
      </c>
      <c r="S160">
        <f t="shared" si="79"/>
        <v>12.740108000000001</v>
      </c>
      <c r="T160">
        <f t="shared" si="80"/>
        <v>25.613959822169765</v>
      </c>
      <c r="U160">
        <f t="shared" si="81"/>
        <v>25.484100000000002</v>
      </c>
      <c r="V160">
        <f t="shared" si="82"/>
        <v>3.2726137265999355</v>
      </c>
      <c r="W160">
        <f t="shared" si="83"/>
        <v>58.725558556237942</v>
      </c>
      <c r="X160">
        <f t="shared" si="84"/>
        <v>1.9358098453177</v>
      </c>
      <c r="Y160">
        <f t="shared" si="85"/>
        <v>3.2963668510089876</v>
      </c>
      <c r="Z160">
        <f t="shared" si="86"/>
        <v>1.3368038812822356</v>
      </c>
      <c r="AA160">
        <f t="shared" si="87"/>
        <v>-11.597392174751539</v>
      </c>
      <c r="AB160">
        <f t="shared" si="88"/>
        <v>15.871257867373577</v>
      </c>
      <c r="AC160">
        <f t="shared" si="89"/>
        <v>1.3966042642076539</v>
      </c>
      <c r="AD160">
        <f t="shared" si="90"/>
        <v>18.410577956829695</v>
      </c>
      <c r="AE160">
        <f t="shared" si="91"/>
        <v>1.6839085879952727</v>
      </c>
      <c r="AF160">
        <f t="shared" si="92"/>
        <v>0.26297941439345895</v>
      </c>
      <c r="AG160">
        <f t="shared" si="93"/>
        <v>1.6794181552577885</v>
      </c>
      <c r="AH160">
        <v>458.51959581671542</v>
      </c>
      <c r="AI160">
        <v>454.66945454545453</v>
      </c>
      <c r="AJ160">
        <v>9.1192154903241361E-5</v>
      </c>
      <c r="AK160">
        <v>84.076978181650844</v>
      </c>
      <c r="AL160">
        <f t="shared" si="94"/>
        <v>0.26370006128619367</v>
      </c>
      <c r="AM160">
        <v>18.523655497388152</v>
      </c>
      <c r="AN160">
        <v>19.105541804511262</v>
      </c>
      <c r="AO160">
        <v>4.4598950758394742E-7</v>
      </c>
      <c r="AP160">
        <v>90.497214367256092</v>
      </c>
      <c r="AQ160">
        <v>0</v>
      </c>
      <c r="AR160">
        <v>0</v>
      </c>
      <c r="AS160">
        <f t="shared" si="95"/>
        <v>1</v>
      </c>
      <c r="AT160">
        <f t="shared" si="96"/>
        <v>0</v>
      </c>
      <c r="AU160">
        <f t="shared" si="97"/>
        <v>53844.34141073373</v>
      </c>
      <c r="AV160">
        <f t="shared" si="98"/>
        <v>67.053200000000004</v>
      </c>
      <c r="AW160">
        <f t="shared" si="99"/>
        <v>53.642560000000003</v>
      </c>
      <c r="AX160">
        <f t="shared" si="100"/>
        <v>0.8</v>
      </c>
      <c r="AY160">
        <f t="shared" si="101"/>
        <v>0.19</v>
      </c>
      <c r="AZ160">
        <v>9</v>
      </c>
      <c r="BA160">
        <v>1.88</v>
      </c>
      <c r="BB160" t="s">
        <v>337</v>
      </c>
      <c r="BC160">
        <v>2</v>
      </c>
      <c r="BD160" t="b">
        <v>0</v>
      </c>
      <c r="BE160">
        <v>1750755434.0999999</v>
      </c>
      <c r="BF160">
        <v>445.99099999999999</v>
      </c>
      <c r="BG160">
        <v>450.04300000000001</v>
      </c>
      <c r="BH160">
        <v>19.105899999999998</v>
      </c>
      <c r="BI160">
        <v>18.525600000000001</v>
      </c>
      <c r="BJ160">
        <v>443.00900000000001</v>
      </c>
      <c r="BK160">
        <v>18.885899999999999</v>
      </c>
      <c r="BL160">
        <v>400.06799999999998</v>
      </c>
      <c r="BM160">
        <v>101.22</v>
      </c>
      <c r="BN160">
        <v>0.10000299999999999</v>
      </c>
      <c r="BO160">
        <v>25.605899999999998</v>
      </c>
      <c r="BP160">
        <v>25.484100000000002</v>
      </c>
      <c r="BQ160">
        <v>999.9</v>
      </c>
      <c r="BR160">
        <v>0</v>
      </c>
      <c r="BS160">
        <v>0</v>
      </c>
      <c r="BT160">
        <v>10014</v>
      </c>
      <c r="BU160">
        <v>67.053200000000004</v>
      </c>
      <c r="BV160">
        <v>9.9204500000000007</v>
      </c>
      <c r="BW160">
        <v>-4.0512699999999997</v>
      </c>
      <c r="BX160">
        <v>454.678</v>
      </c>
      <c r="BY160">
        <v>458.53699999999998</v>
      </c>
      <c r="BZ160">
        <v>0.58030300000000001</v>
      </c>
      <c r="CA160">
        <v>450.04300000000001</v>
      </c>
      <c r="CB160">
        <v>18.525600000000001</v>
      </c>
      <c r="CC160">
        <v>1.9338900000000001</v>
      </c>
      <c r="CD160">
        <v>1.8751500000000001</v>
      </c>
      <c r="CE160">
        <v>16.9132</v>
      </c>
      <c r="CF160">
        <v>16.427800000000001</v>
      </c>
      <c r="CG160">
        <v>1750753677</v>
      </c>
      <c r="CH160" t="s">
        <v>338</v>
      </c>
      <c r="CI160">
        <v>1750753677</v>
      </c>
      <c r="CJ160">
        <v>1750753673.5</v>
      </c>
      <c r="CK160">
        <v>5</v>
      </c>
      <c r="CL160">
        <v>2.1520000000000001</v>
      </c>
      <c r="CM160">
        <v>-0.52400000000000002</v>
      </c>
      <c r="CN160">
        <v>3.0179999999999998</v>
      </c>
      <c r="CO160">
        <v>0.22</v>
      </c>
      <c r="CP160">
        <v>450</v>
      </c>
      <c r="CQ160">
        <v>19</v>
      </c>
      <c r="CR160">
        <v>0.26</v>
      </c>
      <c r="CS160">
        <v>0.17</v>
      </c>
      <c r="CT160">
        <v>-3.990621</v>
      </c>
      <c r="CU160">
        <v>-0.21993906191369039</v>
      </c>
      <c r="CV160">
        <v>5.0796213628576677E-2</v>
      </c>
      <c r="CW160">
        <v>1</v>
      </c>
      <c r="CX160">
        <v>0</v>
      </c>
      <c r="CY160">
        <v>0</v>
      </c>
      <c r="CZ160">
        <v>0</v>
      </c>
      <c r="DA160">
        <v>-1</v>
      </c>
      <c r="DB160">
        <v>0.57722945000000003</v>
      </c>
      <c r="DC160">
        <v>2.087052157598529E-2</v>
      </c>
      <c r="DD160">
        <v>2.201292085912277E-3</v>
      </c>
      <c r="DE160">
        <v>1</v>
      </c>
      <c r="DF160">
        <v>2</v>
      </c>
      <c r="DG160">
        <v>2</v>
      </c>
      <c r="DH160" t="s">
        <v>339</v>
      </c>
      <c r="DI160">
        <v>3.0246</v>
      </c>
      <c r="DJ160">
        <v>2.69129</v>
      </c>
      <c r="DK160">
        <v>0.100646</v>
      </c>
      <c r="DL160">
        <v>0.10240200000000001</v>
      </c>
      <c r="DM160">
        <v>0.10157099999999999</v>
      </c>
      <c r="DN160">
        <v>0.100673</v>
      </c>
      <c r="DO160">
        <v>25067.9</v>
      </c>
      <c r="DP160">
        <v>16775.7</v>
      </c>
      <c r="DQ160">
        <v>26447</v>
      </c>
      <c r="DR160">
        <v>16986.3</v>
      </c>
      <c r="DS160">
        <v>33806.6</v>
      </c>
      <c r="DT160">
        <v>19960.3</v>
      </c>
      <c r="DU160">
        <v>38523.5</v>
      </c>
      <c r="DV160">
        <v>22516.799999999999</v>
      </c>
      <c r="DW160">
        <v>1.80348</v>
      </c>
      <c r="DX160">
        <v>2.1828599999999998</v>
      </c>
      <c r="DY160">
        <v>4.8738700000000003E-2</v>
      </c>
      <c r="DZ160">
        <v>0</v>
      </c>
      <c r="EA160">
        <v>24.6845</v>
      </c>
      <c r="EB160">
        <v>999.9</v>
      </c>
      <c r="EC160">
        <v>61.8</v>
      </c>
      <c r="ED160">
        <v>31.8</v>
      </c>
      <c r="EE160">
        <v>28.828399999999998</v>
      </c>
      <c r="EF160">
        <v>62.572000000000003</v>
      </c>
      <c r="EG160">
        <v>35.336500000000001</v>
      </c>
      <c r="EH160">
        <v>1</v>
      </c>
      <c r="EI160">
        <v>4.2359800000000003E-2</v>
      </c>
      <c r="EJ160">
        <v>-0.25006499999999998</v>
      </c>
      <c r="EK160">
        <v>20.327200000000001</v>
      </c>
      <c r="EL160">
        <v>5.2510700000000003</v>
      </c>
      <c r="EM160">
        <v>11.962</v>
      </c>
      <c r="EN160">
        <v>4.9897200000000002</v>
      </c>
      <c r="EO160">
        <v>3.2915399999999999</v>
      </c>
      <c r="EP160">
        <v>9999</v>
      </c>
      <c r="EQ160">
        <v>9999</v>
      </c>
      <c r="ER160">
        <v>9999</v>
      </c>
      <c r="ES160">
        <v>999.9</v>
      </c>
      <c r="ET160">
        <v>4.9726900000000001</v>
      </c>
      <c r="EU160">
        <v>1.87195</v>
      </c>
      <c r="EV160">
        <v>1.8722399999999999</v>
      </c>
      <c r="EW160">
        <v>1.87723</v>
      </c>
      <c r="EX160">
        <v>1.87134</v>
      </c>
      <c r="EY160">
        <v>1.87212</v>
      </c>
      <c r="EZ160">
        <v>1.87181</v>
      </c>
      <c r="FA160">
        <v>1.8687400000000001</v>
      </c>
      <c r="FB160">
        <v>0</v>
      </c>
      <c r="FC160">
        <v>0</v>
      </c>
      <c r="FD160">
        <v>0</v>
      </c>
      <c r="FE160">
        <v>0</v>
      </c>
      <c r="FF160" t="s">
        <v>340</v>
      </c>
      <c r="FG160" t="s">
        <v>341</v>
      </c>
      <c r="FH160" t="s">
        <v>342</v>
      </c>
      <c r="FI160" t="s">
        <v>342</v>
      </c>
      <c r="FJ160" t="s">
        <v>342</v>
      </c>
      <c r="FK160" t="s">
        <v>342</v>
      </c>
      <c r="FL160">
        <v>0</v>
      </c>
      <c r="FM160">
        <v>100</v>
      </c>
      <c r="FN160">
        <v>100</v>
      </c>
      <c r="FO160">
        <v>2.9820000000000002</v>
      </c>
      <c r="FP160">
        <v>0.22</v>
      </c>
      <c r="FQ160">
        <v>-0.71234261683338174</v>
      </c>
      <c r="FR160">
        <v>7.6898218637449396E-3</v>
      </c>
      <c r="FS160">
        <v>1.5097418776848419E-6</v>
      </c>
      <c r="FT160">
        <v>-9.8458676114205118E-11</v>
      </c>
      <c r="FU160">
        <v>0.22001999999999461</v>
      </c>
      <c r="FV160">
        <v>0</v>
      </c>
      <c r="FW160">
        <v>0</v>
      </c>
      <c r="FX160">
        <v>0</v>
      </c>
      <c r="FY160">
        <v>3</v>
      </c>
      <c r="FZ160">
        <v>2164</v>
      </c>
      <c r="GA160">
        <v>-1</v>
      </c>
      <c r="GB160">
        <v>-1</v>
      </c>
      <c r="GC160">
        <v>29.3</v>
      </c>
      <c r="GD160">
        <v>29.3</v>
      </c>
      <c r="GE160">
        <v>1.10229</v>
      </c>
      <c r="GF160">
        <v>2.6403799999999999</v>
      </c>
      <c r="GG160">
        <v>1.7981</v>
      </c>
      <c r="GH160">
        <v>2.3791500000000001</v>
      </c>
      <c r="GI160">
        <v>1.5979000000000001</v>
      </c>
      <c r="GJ160">
        <v>2.5280800000000001</v>
      </c>
      <c r="GK160">
        <v>35.3827</v>
      </c>
      <c r="GL160">
        <v>24.157499999999999</v>
      </c>
      <c r="GM160">
        <v>18</v>
      </c>
      <c r="GN160">
        <v>367.512</v>
      </c>
      <c r="GO160">
        <v>665.73400000000004</v>
      </c>
      <c r="GP160">
        <v>25.83</v>
      </c>
      <c r="GQ160">
        <v>27.5989</v>
      </c>
      <c r="GR160">
        <v>30.0001</v>
      </c>
      <c r="GS160">
        <v>27.557400000000001</v>
      </c>
      <c r="GT160">
        <v>27.582000000000001</v>
      </c>
      <c r="GU160">
        <v>22.017299999999999</v>
      </c>
      <c r="GV160">
        <v>41.834299999999999</v>
      </c>
      <c r="GW160">
        <v>0</v>
      </c>
      <c r="GX160">
        <v>25.83</v>
      </c>
      <c r="GY160">
        <v>450</v>
      </c>
      <c r="GZ160">
        <v>18.5</v>
      </c>
      <c r="HA160">
        <v>100.491</v>
      </c>
      <c r="HB160">
        <v>70.273700000000005</v>
      </c>
    </row>
    <row r="161" spans="1:210" x14ac:dyDescent="0.3">
      <c r="A161">
        <v>145</v>
      </c>
      <c r="B161">
        <v>1750755439.0999999</v>
      </c>
      <c r="C161">
        <v>720</v>
      </c>
      <c r="D161" t="s">
        <v>630</v>
      </c>
      <c r="E161" t="s">
        <v>631</v>
      </c>
      <c r="F161" t="s">
        <v>336</v>
      </c>
      <c r="G161">
        <v>1750755439.0999999</v>
      </c>
      <c r="H161">
        <f t="shared" si="68"/>
        <v>2.6426351661910789E-4</v>
      </c>
      <c r="I161">
        <f t="shared" si="69"/>
        <v>0.26426351661910791</v>
      </c>
      <c r="J161">
        <f t="shared" si="70"/>
        <v>1.685041665798187</v>
      </c>
      <c r="K161">
        <f t="shared" si="71"/>
        <v>445.96800000000002</v>
      </c>
      <c r="L161">
        <f t="shared" si="72"/>
        <v>299.81852143156402</v>
      </c>
      <c r="M161">
        <f t="shared" si="73"/>
        <v>30.376966512514233</v>
      </c>
      <c r="N161">
        <f t="shared" si="74"/>
        <v>45.184516743556799</v>
      </c>
      <c r="O161">
        <f t="shared" si="75"/>
        <v>1.9600280079192105E-2</v>
      </c>
      <c r="P161">
        <f t="shared" si="76"/>
        <v>2.4154451222697557</v>
      </c>
      <c r="Q161">
        <f t="shared" si="77"/>
        <v>1.951374253074438E-2</v>
      </c>
      <c r="R161">
        <f t="shared" si="78"/>
        <v>1.2203832457488552E-2</v>
      </c>
      <c r="S161">
        <f t="shared" si="79"/>
        <v>12.745941</v>
      </c>
      <c r="T161">
        <f t="shared" si="80"/>
        <v>25.615306125260261</v>
      </c>
      <c r="U161">
        <f t="shared" si="81"/>
        <v>25.4863</v>
      </c>
      <c r="V161">
        <f t="shared" si="82"/>
        <v>3.2730414352794828</v>
      </c>
      <c r="W161">
        <f t="shared" si="83"/>
        <v>58.73221323816049</v>
      </c>
      <c r="X161">
        <f t="shared" si="84"/>
        <v>1.9362245469990398</v>
      </c>
      <c r="Y161">
        <f t="shared" si="85"/>
        <v>3.2966994435363848</v>
      </c>
      <c r="Z161">
        <f t="shared" si="86"/>
        <v>1.336816888280443</v>
      </c>
      <c r="AA161">
        <f t="shared" si="87"/>
        <v>-11.654021082902657</v>
      </c>
      <c r="AB161">
        <f t="shared" si="88"/>
        <v>15.795865212478395</v>
      </c>
      <c r="AC161">
        <f t="shared" si="89"/>
        <v>1.3908983314439718</v>
      </c>
      <c r="AD161">
        <f t="shared" si="90"/>
        <v>18.27868346101971</v>
      </c>
      <c r="AE161">
        <f t="shared" si="91"/>
        <v>1.685041665798187</v>
      </c>
      <c r="AF161">
        <f t="shared" si="92"/>
        <v>0.26426351661910791</v>
      </c>
      <c r="AG161">
        <f t="shared" si="93"/>
        <v>1.6722715564999067</v>
      </c>
      <c r="AH161">
        <v>458.48719089022927</v>
      </c>
      <c r="AI161">
        <v>454.65366666666642</v>
      </c>
      <c r="AJ161">
        <v>-6.6895094105206188E-5</v>
      </c>
      <c r="AK161">
        <v>84.076978181650844</v>
      </c>
      <c r="AL161">
        <f t="shared" si="94"/>
        <v>0.2652089703416346</v>
      </c>
      <c r="AM161">
        <v>18.525155147904162</v>
      </c>
      <c r="AN161">
        <v>19.110535037593969</v>
      </c>
      <c r="AO161">
        <v>7.4811533210437247E-7</v>
      </c>
      <c r="AP161">
        <v>90.497214367256092</v>
      </c>
      <c r="AQ161">
        <v>0</v>
      </c>
      <c r="AR161">
        <v>0</v>
      </c>
      <c r="AS161">
        <f t="shared" si="95"/>
        <v>1</v>
      </c>
      <c r="AT161">
        <f t="shared" si="96"/>
        <v>0</v>
      </c>
      <c r="AU161">
        <f t="shared" si="97"/>
        <v>53791.411489926802</v>
      </c>
      <c r="AV161">
        <f t="shared" si="98"/>
        <v>67.0839</v>
      </c>
      <c r="AW161">
        <f t="shared" si="99"/>
        <v>53.667120000000004</v>
      </c>
      <c r="AX161">
        <f t="shared" si="100"/>
        <v>0.8</v>
      </c>
      <c r="AY161">
        <f t="shared" si="101"/>
        <v>0.19</v>
      </c>
      <c r="AZ161">
        <v>9</v>
      </c>
      <c r="BA161">
        <v>1.88</v>
      </c>
      <c r="BB161" t="s">
        <v>337</v>
      </c>
      <c r="BC161">
        <v>2</v>
      </c>
      <c r="BD161" t="b">
        <v>0</v>
      </c>
      <c r="BE161">
        <v>1750755439.0999999</v>
      </c>
      <c r="BF161">
        <v>445.96800000000002</v>
      </c>
      <c r="BG161">
        <v>450.02499999999998</v>
      </c>
      <c r="BH161">
        <v>19.110399999999998</v>
      </c>
      <c r="BI161">
        <v>18.527100000000001</v>
      </c>
      <c r="BJ161">
        <v>442.98599999999999</v>
      </c>
      <c r="BK161">
        <v>18.8904</v>
      </c>
      <c r="BL161">
        <v>399.952</v>
      </c>
      <c r="BM161">
        <v>101.218</v>
      </c>
      <c r="BN161">
        <v>9.9845100000000006E-2</v>
      </c>
      <c r="BO161">
        <v>25.607600000000001</v>
      </c>
      <c r="BP161">
        <v>25.4863</v>
      </c>
      <c r="BQ161">
        <v>999.9</v>
      </c>
      <c r="BR161">
        <v>0</v>
      </c>
      <c r="BS161">
        <v>0</v>
      </c>
      <c r="BT161">
        <v>10004</v>
      </c>
      <c r="BU161">
        <v>67.0839</v>
      </c>
      <c r="BV161">
        <v>9.9204500000000007</v>
      </c>
      <c r="BW161">
        <v>-4.0573699999999997</v>
      </c>
      <c r="BX161">
        <v>454.65699999999998</v>
      </c>
      <c r="BY161">
        <v>458.52</v>
      </c>
      <c r="BZ161">
        <v>0.583372</v>
      </c>
      <c r="CA161">
        <v>450.02499999999998</v>
      </c>
      <c r="CB161">
        <v>18.527100000000001</v>
      </c>
      <c r="CC161">
        <v>1.93432</v>
      </c>
      <c r="CD161">
        <v>1.87527</v>
      </c>
      <c r="CE161">
        <v>16.916699999999999</v>
      </c>
      <c r="CF161">
        <v>16.428799999999999</v>
      </c>
      <c r="CG161">
        <v>1750753677</v>
      </c>
      <c r="CH161" t="s">
        <v>338</v>
      </c>
      <c r="CI161">
        <v>1750753677</v>
      </c>
      <c r="CJ161">
        <v>1750753673.5</v>
      </c>
      <c r="CK161">
        <v>5</v>
      </c>
      <c r="CL161">
        <v>2.1520000000000001</v>
      </c>
      <c r="CM161">
        <v>-0.52400000000000002</v>
      </c>
      <c r="CN161">
        <v>3.0179999999999998</v>
      </c>
      <c r="CO161">
        <v>0.22</v>
      </c>
      <c r="CP161">
        <v>450</v>
      </c>
      <c r="CQ161">
        <v>19</v>
      </c>
      <c r="CR161">
        <v>0.26</v>
      </c>
      <c r="CS161">
        <v>0.17</v>
      </c>
      <c r="CT161">
        <v>-4.0048202439024383</v>
      </c>
      <c r="CU161">
        <v>-0.29515965156795138</v>
      </c>
      <c r="CV161">
        <v>5.3467550427534982E-2</v>
      </c>
      <c r="CW161">
        <v>1</v>
      </c>
      <c r="CX161">
        <v>0</v>
      </c>
      <c r="CY161">
        <v>0</v>
      </c>
      <c r="CZ161">
        <v>0</v>
      </c>
      <c r="DA161">
        <v>-1</v>
      </c>
      <c r="DB161">
        <v>0.57907324390243908</v>
      </c>
      <c r="DC161">
        <v>2.2079498257840439E-2</v>
      </c>
      <c r="DD161">
        <v>2.2874734894424158E-3</v>
      </c>
      <c r="DE161">
        <v>1</v>
      </c>
      <c r="DF161">
        <v>2</v>
      </c>
      <c r="DG161">
        <v>2</v>
      </c>
      <c r="DH161" t="s">
        <v>339</v>
      </c>
      <c r="DI161">
        <v>3.02447</v>
      </c>
      <c r="DJ161">
        <v>2.6911399999999999</v>
      </c>
      <c r="DK161">
        <v>0.10063999999999999</v>
      </c>
      <c r="DL161">
        <v>0.102398</v>
      </c>
      <c r="DM161">
        <v>0.101587</v>
      </c>
      <c r="DN161">
        <v>0.100677</v>
      </c>
      <c r="DO161">
        <v>25068.1</v>
      </c>
      <c r="DP161">
        <v>16776</v>
      </c>
      <c r="DQ161">
        <v>26447</v>
      </c>
      <c r="DR161">
        <v>16986.5</v>
      </c>
      <c r="DS161">
        <v>33806.199999999997</v>
      </c>
      <c r="DT161">
        <v>19960.5</v>
      </c>
      <c r="DU161">
        <v>38523.699999999997</v>
      </c>
      <c r="DV161">
        <v>22517.200000000001</v>
      </c>
      <c r="DW161">
        <v>1.80324</v>
      </c>
      <c r="DX161">
        <v>2.1831399999999999</v>
      </c>
      <c r="DY161">
        <v>4.8756599999999997E-2</v>
      </c>
      <c r="DZ161">
        <v>0</v>
      </c>
      <c r="EA161">
        <v>24.686399999999999</v>
      </c>
      <c r="EB161">
        <v>999.9</v>
      </c>
      <c r="EC161">
        <v>61.8</v>
      </c>
      <c r="ED161">
        <v>31.8</v>
      </c>
      <c r="EE161">
        <v>28.828499999999998</v>
      </c>
      <c r="EF161">
        <v>62.671999999999997</v>
      </c>
      <c r="EG161">
        <v>35.276400000000002</v>
      </c>
      <c r="EH161">
        <v>1</v>
      </c>
      <c r="EI161">
        <v>4.2359800000000003E-2</v>
      </c>
      <c r="EJ161">
        <v>-0.249891</v>
      </c>
      <c r="EK161">
        <v>20.3276</v>
      </c>
      <c r="EL161">
        <v>5.2508299999999997</v>
      </c>
      <c r="EM161">
        <v>11.962</v>
      </c>
      <c r="EN161">
        <v>4.9896799999999999</v>
      </c>
      <c r="EO161">
        <v>3.2915399999999999</v>
      </c>
      <c r="EP161">
        <v>9999</v>
      </c>
      <c r="EQ161">
        <v>9999</v>
      </c>
      <c r="ER161">
        <v>9999</v>
      </c>
      <c r="ES161">
        <v>999.9</v>
      </c>
      <c r="ET161">
        <v>4.9726900000000001</v>
      </c>
      <c r="EU161">
        <v>1.87195</v>
      </c>
      <c r="EV161">
        <v>1.8722399999999999</v>
      </c>
      <c r="EW161">
        <v>1.8772500000000001</v>
      </c>
      <c r="EX161">
        <v>1.8713500000000001</v>
      </c>
      <c r="EY161">
        <v>1.8721099999999999</v>
      </c>
      <c r="EZ161">
        <v>1.8717999999999999</v>
      </c>
      <c r="FA161">
        <v>1.8687400000000001</v>
      </c>
      <c r="FB161">
        <v>0</v>
      </c>
      <c r="FC161">
        <v>0</v>
      </c>
      <c r="FD161">
        <v>0</v>
      </c>
      <c r="FE161">
        <v>0</v>
      </c>
      <c r="FF161" t="s">
        <v>340</v>
      </c>
      <c r="FG161" t="s">
        <v>341</v>
      </c>
      <c r="FH161" t="s">
        <v>342</v>
      </c>
      <c r="FI161" t="s">
        <v>342</v>
      </c>
      <c r="FJ161" t="s">
        <v>342</v>
      </c>
      <c r="FK161" t="s">
        <v>342</v>
      </c>
      <c r="FL161">
        <v>0</v>
      </c>
      <c r="FM161">
        <v>100</v>
      </c>
      <c r="FN161">
        <v>100</v>
      </c>
      <c r="FO161">
        <v>2.9820000000000002</v>
      </c>
      <c r="FP161">
        <v>0.22</v>
      </c>
      <c r="FQ161">
        <v>-0.71234261683338174</v>
      </c>
      <c r="FR161">
        <v>7.6898218637449396E-3</v>
      </c>
      <c r="FS161">
        <v>1.5097418776848419E-6</v>
      </c>
      <c r="FT161">
        <v>-9.8458676114205118E-11</v>
      </c>
      <c r="FU161">
        <v>0.22001999999999461</v>
      </c>
      <c r="FV161">
        <v>0</v>
      </c>
      <c r="FW161">
        <v>0</v>
      </c>
      <c r="FX161">
        <v>0</v>
      </c>
      <c r="FY161">
        <v>3</v>
      </c>
      <c r="FZ161">
        <v>2164</v>
      </c>
      <c r="GA161">
        <v>-1</v>
      </c>
      <c r="GB161">
        <v>-1</v>
      </c>
      <c r="GC161">
        <v>29.4</v>
      </c>
      <c r="GD161">
        <v>29.4</v>
      </c>
      <c r="GE161">
        <v>1.10229</v>
      </c>
      <c r="GF161">
        <v>2.63428</v>
      </c>
      <c r="GG161">
        <v>1.7981</v>
      </c>
      <c r="GH161">
        <v>2.3803700000000001</v>
      </c>
      <c r="GI161">
        <v>1.5979000000000001</v>
      </c>
      <c r="GJ161">
        <v>2.5524900000000001</v>
      </c>
      <c r="GK161">
        <v>35.3827</v>
      </c>
      <c r="GL161">
        <v>24.157499999999999</v>
      </c>
      <c r="GM161">
        <v>18</v>
      </c>
      <c r="GN161">
        <v>367.39499999999998</v>
      </c>
      <c r="GO161">
        <v>665.976</v>
      </c>
      <c r="GP161">
        <v>25.83</v>
      </c>
      <c r="GQ161">
        <v>27.599399999999999</v>
      </c>
      <c r="GR161">
        <v>30.0001</v>
      </c>
      <c r="GS161">
        <v>27.558399999999999</v>
      </c>
      <c r="GT161">
        <v>27.582000000000001</v>
      </c>
      <c r="GU161">
        <v>22.0166</v>
      </c>
      <c r="GV161">
        <v>41.834299999999999</v>
      </c>
      <c r="GW161">
        <v>0</v>
      </c>
      <c r="GX161">
        <v>25.83</v>
      </c>
      <c r="GY161">
        <v>450</v>
      </c>
      <c r="GZ161">
        <v>18.5</v>
      </c>
      <c r="HA161">
        <v>100.491</v>
      </c>
      <c r="HB161">
        <v>70.274799999999999</v>
      </c>
    </row>
    <row r="162" spans="1:210" x14ac:dyDescent="0.3">
      <c r="A162">
        <v>146</v>
      </c>
      <c r="B162">
        <v>1750755444.0999999</v>
      </c>
      <c r="C162">
        <v>725</v>
      </c>
      <c r="D162" t="s">
        <v>632</v>
      </c>
      <c r="E162" t="s">
        <v>633</v>
      </c>
      <c r="F162" t="s">
        <v>336</v>
      </c>
      <c r="G162">
        <v>1750755444.0999999</v>
      </c>
      <c r="H162">
        <f t="shared" si="68"/>
        <v>2.6666899143539717E-4</v>
      </c>
      <c r="I162">
        <f t="shared" si="69"/>
        <v>0.26666899143539718</v>
      </c>
      <c r="J162">
        <f t="shared" si="70"/>
        <v>1.6720321500267301</v>
      </c>
      <c r="K162">
        <f t="shared" si="71"/>
        <v>445.911</v>
      </c>
      <c r="L162">
        <f t="shared" si="72"/>
        <v>302.32036609117682</v>
      </c>
      <c r="M162">
        <f t="shared" si="73"/>
        <v>30.630828613310015</v>
      </c>
      <c r="N162">
        <f t="shared" si="74"/>
        <v>45.179302983743995</v>
      </c>
      <c r="O162">
        <f t="shared" si="75"/>
        <v>1.9818575375341978E-2</v>
      </c>
      <c r="P162">
        <f t="shared" si="76"/>
        <v>2.4151531204925138</v>
      </c>
      <c r="Q162">
        <f t="shared" si="77"/>
        <v>1.9730093504680763E-2</v>
      </c>
      <c r="R162">
        <f t="shared" si="78"/>
        <v>1.2339225433252936E-2</v>
      </c>
      <c r="S162">
        <f t="shared" si="79"/>
        <v>12.741571</v>
      </c>
      <c r="T162">
        <f t="shared" si="80"/>
        <v>25.615427388861733</v>
      </c>
      <c r="U162">
        <f t="shared" si="81"/>
        <v>25.474900000000002</v>
      </c>
      <c r="V162">
        <f t="shared" si="82"/>
        <v>3.2708256556705186</v>
      </c>
      <c r="W162">
        <f t="shared" si="83"/>
        <v>58.740562150152755</v>
      </c>
      <c r="X162">
        <f t="shared" si="84"/>
        <v>1.9366032219456002</v>
      </c>
      <c r="Y162">
        <f t="shared" si="85"/>
        <v>3.296875533801074</v>
      </c>
      <c r="Z162">
        <f t="shared" si="86"/>
        <v>1.3342224337249184</v>
      </c>
      <c r="AA162">
        <f t="shared" si="87"/>
        <v>-11.760102522301015</v>
      </c>
      <c r="AB162">
        <f t="shared" si="88"/>
        <v>17.39548620027389</v>
      </c>
      <c r="AC162">
        <f t="shared" si="89"/>
        <v>1.5318566829752289</v>
      </c>
      <c r="AD162">
        <f t="shared" si="90"/>
        <v>19.908811360948107</v>
      </c>
      <c r="AE162">
        <f t="shared" si="91"/>
        <v>1.6720321500267301</v>
      </c>
      <c r="AF162">
        <f t="shared" si="92"/>
        <v>0.26666899143539718</v>
      </c>
      <c r="AG162">
        <f t="shared" si="93"/>
        <v>1.7170642187124627</v>
      </c>
      <c r="AH162">
        <v>458.54896673790108</v>
      </c>
      <c r="AI162">
        <v>454.61726060606043</v>
      </c>
      <c r="AJ162">
        <v>-3.5357096408162182E-4</v>
      </c>
      <c r="AK162">
        <v>84.076978181650844</v>
      </c>
      <c r="AL162">
        <f t="shared" si="94"/>
        <v>0.2658757816710336</v>
      </c>
      <c r="AM162">
        <v>18.526398661457922</v>
      </c>
      <c r="AN162">
        <v>19.11292962406014</v>
      </c>
      <c r="AO162">
        <v>2.139050879701526E-6</v>
      </c>
      <c r="AP162">
        <v>90.497214367256092</v>
      </c>
      <c r="AQ162">
        <v>0</v>
      </c>
      <c r="AR162">
        <v>0</v>
      </c>
      <c r="AS162">
        <f t="shared" si="95"/>
        <v>1</v>
      </c>
      <c r="AT162">
        <f t="shared" si="96"/>
        <v>0</v>
      </c>
      <c r="AU162">
        <f t="shared" si="97"/>
        <v>53781.46703059593</v>
      </c>
      <c r="AV162">
        <f t="shared" si="98"/>
        <v>67.060900000000004</v>
      </c>
      <c r="AW162">
        <f t="shared" si="99"/>
        <v>53.648720000000004</v>
      </c>
      <c r="AX162">
        <f t="shared" si="100"/>
        <v>0.8</v>
      </c>
      <c r="AY162">
        <f t="shared" si="101"/>
        <v>0.19</v>
      </c>
      <c r="AZ162">
        <v>9</v>
      </c>
      <c r="BA162">
        <v>1.88</v>
      </c>
      <c r="BB162" t="s">
        <v>337</v>
      </c>
      <c r="BC162">
        <v>2</v>
      </c>
      <c r="BD162" t="b">
        <v>0</v>
      </c>
      <c r="BE162">
        <v>1750755444.0999999</v>
      </c>
      <c r="BF162">
        <v>445.911</v>
      </c>
      <c r="BG162">
        <v>449.93900000000002</v>
      </c>
      <c r="BH162">
        <v>19.113900000000001</v>
      </c>
      <c r="BI162">
        <v>18.525600000000001</v>
      </c>
      <c r="BJ162">
        <v>442.93</v>
      </c>
      <c r="BK162">
        <v>18.893799999999999</v>
      </c>
      <c r="BL162">
        <v>400.161</v>
      </c>
      <c r="BM162">
        <v>101.21899999999999</v>
      </c>
      <c r="BN162">
        <v>0.100104</v>
      </c>
      <c r="BO162">
        <v>25.608499999999999</v>
      </c>
      <c r="BP162">
        <v>25.474900000000002</v>
      </c>
      <c r="BQ162">
        <v>999.9</v>
      </c>
      <c r="BR162">
        <v>0</v>
      </c>
      <c r="BS162">
        <v>0</v>
      </c>
      <c r="BT162">
        <v>10002</v>
      </c>
      <c r="BU162">
        <v>67.060900000000004</v>
      </c>
      <c r="BV162">
        <v>9.9204500000000007</v>
      </c>
      <c r="BW162">
        <v>-4.0275299999999996</v>
      </c>
      <c r="BX162">
        <v>454.6</v>
      </c>
      <c r="BY162">
        <v>458.43099999999998</v>
      </c>
      <c r="BZ162">
        <v>0.58829900000000002</v>
      </c>
      <c r="CA162">
        <v>449.93900000000002</v>
      </c>
      <c r="CB162">
        <v>18.525600000000001</v>
      </c>
      <c r="CC162">
        <v>1.93469</v>
      </c>
      <c r="CD162">
        <v>1.87514</v>
      </c>
      <c r="CE162">
        <v>16.919699999999999</v>
      </c>
      <c r="CF162">
        <v>16.427600000000002</v>
      </c>
      <c r="CG162">
        <v>1750753677</v>
      </c>
      <c r="CH162" t="s">
        <v>338</v>
      </c>
      <c r="CI162">
        <v>1750753677</v>
      </c>
      <c r="CJ162">
        <v>1750753673.5</v>
      </c>
      <c r="CK162">
        <v>5</v>
      </c>
      <c r="CL162">
        <v>2.1520000000000001</v>
      </c>
      <c r="CM162">
        <v>-0.52400000000000002</v>
      </c>
      <c r="CN162">
        <v>3.0179999999999998</v>
      </c>
      <c r="CO162">
        <v>0.22</v>
      </c>
      <c r="CP162">
        <v>450</v>
      </c>
      <c r="CQ162">
        <v>19</v>
      </c>
      <c r="CR162">
        <v>0.26</v>
      </c>
      <c r="CS162">
        <v>0.17</v>
      </c>
      <c r="CT162">
        <v>-4.0176285000000007</v>
      </c>
      <c r="CU162">
        <v>-0.35338086303939242</v>
      </c>
      <c r="CV162">
        <v>5.5928329384579298E-2</v>
      </c>
      <c r="CW162">
        <v>1</v>
      </c>
      <c r="CX162">
        <v>0</v>
      </c>
      <c r="CY162">
        <v>0</v>
      </c>
      <c r="CZ162">
        <v>0</v>
      </c>
      <c r="DA162">
        <v>-1</v>
      </c>
      <c r="DB162">
        <v>0.58098862500000004</v>
      </c>
      <c r="DC162">
        <v>2.821390243902188E-2</v>
      </c>
      <c r="DD162">
        <v>2.792654576630449E-3</v>
      </c>
      <c r="DE162">
        <v>1</v>
      </c>
      <c r="DF162">
        <v>2</v>
      </c>
      <c r="DG162">
        <v>2</v>
      </c>
      <c r="DH162" t="s">
        <v>339</v>
      </c>
      <c r="DI162">
        <v>3.0247099999999998</v>
      </c>
      <c r="DJ162">
        <v>2.6913900000000002</v>
      </c>
      <c r="DK162">
        <v>0.100632</v>
      </c>
      <c r="DL162">
        <v>0.102384</v>
      </c>
      <c r="DM162">
        <v>0.101601</v>
      </c>
      <c r="DN162">
        <v>0.100672</v>
      </c>
      <c r="DO162">
        <v>25068.6</v>
      </c>
      <c r="DP162">
        <v>16776.400000000001</v>
      </c>
      <c r="DQ162">
        <v>26447.4</v>
      </c>
      <c r="DR162">
        <v>16986.7</v>
      </c>
      <c r="DS162">
        <v>33806.199999999997</v>
      </c>
      <c r="DT162">
        <v>19960.900000000001</v>
      </c>
      <c r="DU162">
        <v>38524.400000000001</v>
      </c>
      <c r="DV162">
        <v>22517.4</v>
      </c>
      <c r="DW162">
        <v>1.8037799999999999</v>
      </c>
      <c r="DX162">
        <v>2.1828400000000001</v>
      </c>
      <c r="DY162">
        <v>4.7957899999999998E-2</v>
      </c>
      <c r="DZ162">
        <v>0</v>
      </c>
      <c r="EA162">
        <v>24.688099999999999</v>
      </c>
      <c r="EB162">
        <v>999.9</v>
      </c>
      <c r="EC162">
        <v>61.8</v>
      </c>
      <c r="ED162">
        <v>31.8</v>
      </c>
      <c r="EE162">
        <v>28.823799999999999</v>
      </c>
      <c r="EF162">
        <v>62.832000000000001</v>
      </c>
      <c r="EG162">
        <v>35.104199999999999</v>
      </c>
      <c r="EH162">
        <v>1</v>
      </c>
      <c r="EI162">
        <v>4.2365899999999998E-2</v>
      </c>
      <c r="EJ162">
        <v>-0.24942500000000001</v>
      </c>
      <c r="EK162">
        <v>20.3276</v>
      </c>
      <c r="EL162">
        <v>5.2510700000000003</v>
      </c>
      <c r="EM162">
        <v>11.962</v>
      </c>
      <c r="EN162">
        <v>4.9896399999999996</v>
      </c>
      <c r="EO162">
        <v>3.2914400000000001</v>
      </c>
      <c r="EP162">
        <v>9999</v>
      </c>
      <c r="EQ162">
        <v>9999</v>
      </c>
      <c r="ER162">
        <v>9999</v>
      </c>
      <c r="ES162">
        <v>999.9</v>
      </c>
      <c r="ET162">
        <v>4.9727100000000002</v>
      </c>
      <c r="EU162">
        <v>1.87195</v>
      </c>
      <c r="EV162">
        <v>1.87225</v>
      </c>
      <c r="EW162">
        <v>1.87721</v>
      </c>
      <c r="EX162">
        <v>1.8713599999999999</v>
      </c>
      <c r="EY162">
        <v>1.87212</v>
      </c>
      <c r="EZ162">
        <v>1.8717999999999999</v>
      </c>
      <c r="FA162">
        <v>1.86873</v>
      </c>
      <c r="FB162">
        <v>0</v>
      </c>
      <c r="FC162">
        <v>0</v>
      </c>
      <c r="FD162">
        <v>0</v>
      </c>
      <c r="FE162">
        <v>0</v>
      </c>
      <c r="FF162" t="s">
        <v>340</v>
      </c>
      <c r="FG162" t="s">
        <v>341</v>
      </c>
      <c r="FH162" t="s">
        <v>342</v>
      </c>
      <c r="FI162" t="s">
        <v>342</v>
      </c>
      <c r="FJ162" t="s">
        <v>342</v>
      </c>
      <c r="FK162" t="s">
        <v>342</v>
      </c>
      <c r="FL162">
        <v>0</v>
      </c>
      <c r="FM162">
        <v>100</v>
      </c>
      <c r="FN162">
        <v>100</v>
      </c>
      <c r="FO162">
        <v>2.9809999999999999</v>
      </c>
      <c r="FP162">
        <v>0.22009999999999999</v>
      </c>
      <c r="FQ162">
        <v>-0.71234261683338174</v>
      </c>
      <c r="FR162">
        <v>7.6898218637449396E-3</v>
      </c>
      <c r="FS162">
        <v>1.5097418776848419E-6</v>
      </c>
      <c r="FT162">
        <v>-9.8458676114205118E-11</v>
      </c>
      <c r="FU162">
        <v>0.22001999999999461</v>
      </c>
      <c r="FV162">
        <v>0</v>
      </c>
      <c r="FW162">
        <v>0</v>
      </c>
      <c r="FX162">
        <v>0</v>
      </c>
      <c r="FY162">
        <v>3</v>
      </c>
      <c r="FZ162">
        <v>2164</v>
      </c>
      <c r="GA162">
        <v>-1</v>
      </c>
      <c r="GB162">
        <v>-1</v>
      </c>
      <c r="GC162">
        <v>29.5</v>
      </c>
      <c r="GD162">
        <v>29.5</v>
      </c>
      <c r="GE162">
        <v>1.10229</v>
      </c>
      <c r="GF162">
        <v>2.6245099999999999</v>
      </c>
      <c r="GG162">
        <v>1.7981</v>
      </c>
      <c r="GH162">
        <v>2.3803700000000001</v>
      </c>
      <c r="GI162">
        <v>1.5979000000000001</v>
      </c>
      <c r="GJ162">
        <v>2.5695800000000002</v>
      </c>
      <c r="GK162">
        <v>35.3827</v>
      </c>
      <c r="GL162">
        <v>24.157499999999999</v>
      </c>
      <c r="GM162">
        <v>18</v>
      </c>
      <c r="GN162">
        <v>367.673</v>
      </c>
      <c r="GO162">
        <v>665.71699999999998</v>
      </c>
      <c r="GP162">
        <v>25.830100000000002</v>
      </c>
      <c r="GQ162">
        <v>27.599399999999999</v>
      </c>
      <c r="GR162">
        <v>30.0001</v>
      </c>
      <c r="GS162">
        <v>27.558399999999999</v>
      </c>
      <c r="GT162">
        <v>27.582000000000001</v>
      </c>
      <c r="GU162">
        <v>22.017900000000001</v>
      </c>
      <c r="GV162">
        <v>41.834299999999999</v>
      </c>
      <c r="GW162">
        <v>0</v>
      </c>
      <c r="GX162">
        <v>25.83</v>
      </c>
      <c r="GY162">
        <v>450</v>
      </c>
      <c r="GZ162">
        <v>18.5</v>
      </c>
      <c r="HA162">
        <v>100.49299999999999</v>
      </c>
      <c r="HB162">
        <v>70.275499999999994</v>
      </c>
    </row>
    <row r="163" spans="1:210" x14ac:dyDescent="0.3">
      <c r="A163">
        <v>147</v>
      </c>
      <c r="B163">
        <v>1750755449.0999999</v>
      </c>
      <c r="C163">
        <v>730</v>
      </c>
      <c r="D163" t="s">
        <v>634</v>
      </c>
      <c r="E163" t="s">
        <v>635</v>
      </c>
      <c r="F163" t="s">
        <v>336</v>
      </c>
      <c r="G163">
        <v>1750755449.0999999</v>
      </c>
      <c r="H163">
        <f t="shared" si="68"/>
        <v>2.6722249453916175E-4</v>
      </c>
      <c r="I163">
        <f t="shared" si="69"/>
        <v>0.26722249453916175</v>
      </c>
      <c r="J163">
        <f t="shared" si="70"/>
        <v>1.7205328885760431</v>
      </c>
      <c r="K163">
        <f t="shared" si="71"/>
        <v>445.892</v>
      </c>
      <c r="L163">
        <f t="shared" si="72"/>
        <v>298.58050205240801</v>
      </c>
      <c r="M163">
        <f t="shared" si="73"/>
        <v>30.251471370094382</v>
      </c>
      <c r="N163">
        <f t="shared" si="74"/>
        <v>45.176724466041996</v>
      </c>
      <c r="O163">
        <f t="shared" si="75"/>
        <v>1.9843701831435235E-2</v>
      </c>
      <c r="P163">
        <f t="shared" si="76"/>
        <v>2.4142162217450651</v>
      </c>
      <c r="Q163">
        <f t="shared" si="77"/>
        <v>1.9754961737360709E-2</v>
      </c>
      <c r="R163">
        <f t="shared" si="78"/>
        <v>1.235479112961475E-2</v>
      </c>
      <c r="S163">
        <f t="shared" si="79"/>
        <v>12.747765000000001</v>
      </c>
      <c r="T163">
        <f t="shared" si="80"/>
        <v>25.617001235833264</v>
      </c>
      <c r="U163">
        <f t="shared" si="81"/>
        <v>25.4817</v>
      </c>
      <c r="V163">
        <f t="shared" si="82"/>
        <v>3.2721471910032403</v>
      </c>
      <c r="W163">
        <f t="shared" si="83"/>
        <v>58.742697795544061</v>
      </c>
      <c r="X163">
        <f t="shared" si="84"/>
        <v>1.9368690316768002</v>
      </c>
      <c r="Y163">
        <f t="shared" si="85"/>
        <v>3.2972081711639092</v>
      </c>
      <c r="Z163">
        <f t="shared" si="86"/>
        <v>1.33527815932644</v>
      </c>
      <c r="AA163">
        <f t="shared" si="87"/>
        <v>-11.784512009177034</v>
      </c>
      <c r="AB163">
        <f t="shared" si="88"/>
        <v>16.72494640565338</v>
      </c>
      <c r="AC163">
        <f t="shared" si="89"/>
        <v>1.4734430378817938</v>
      </c>
      <c r="AD163">
        <f t="shared" si="90"/>
        <v>19.161642434358143</v>
      </c>
      <c r="AE163">
        <f t="shared" si="91"/>
        <v>1.7205328885760431</v>
      </c>
      <c r="AF163">
        <f t="shared" si="92"/>
        <v>0.26722249453916175</v>
      </c>
      <c r="AG163">
        <f t="shared" si="93"/>
        <v>1.6862251897520137</v>
      </c>
      <c r="AH163">
        <v>458.42307853720831</v>
      </c>
      <c r="AI163">
        <v>454.57570303030309</v>
      </c>
      <c r="AJ163">
        <v>-2.315842221282297E-3</v>
      </c>
      <c r="AK163">
        <v>84.076978181650844</v>
      </c>
      <c r="AL163">
        <f t="shared" si="94"/>
        <v>0.26759359981983605</v>
      </c>
      <c r="AM163">
        <v>18.526326095277302</v>
      </c>
      <c r="AN163">
        <v>19.117136992481189</v>
      </c>
      <c r="AO163">
        <v>8.9583310688440191E-7</v>
      </c>
      <c r="AP163">
        <v>90.497214367256092</v>
      </c>
      <c r="AQ163">
        <v>0</v>
      </c>
      <c r="AR163">
        <v>0</v>
      </c>
      <c r="AS163">
        <f t="shared" si="95"/>
        <v>1</v>
      </c>
      <c r="AT163">
        <f t="shared" si="96"/>
        <v>0</v>
      </c>
      <c r="AU163">
        <f t="shared" si="97"/>
        <v>53749.685066719059</v>
      </c>
      <c r="AV163">
        <f t="shared" si="98"/>
        <v>67.093500000000006</v>
      </c>
      <c r="AW163">
        <f t="shared" si="99"/>
        <v>53.674800000000005</v>
      </c>
      <c r="AX163">
        <f t="shared" si="100"/>
        <v>0.8</v>
      </c>
      <c r="AY163">
        <f t="shared" si="101"/>
        <v>0.19</v>
      </c>
      <c r="AZ163">
        <v>9</v>
      </c>
      <c r="BA163">
        <v>1.88</v>
      </c>
      <c r="BB163" t="s">
        <v>337</v>
      </c>
      <c r="BC163">
        <v>2</v>
      </c>
      <c r="BD163" t="b">
        <v>0</v>
      </c>
      <c r="BE163">
        <v>1750755449.0999999</v>
      </c>
      <c r="BF163">
        <v>445.892</v>
      </c>
      <c r="BG163">
        <v>450.03300000000002</v>
      </c>
      <c r="BH163">
        <v>19.116800000000001</v>
      </c>
      <c r="BI163">
        <v>18.526800000000001</v>
      </c>
      <c r="BJ163">
        <v>442.911</v>
      </c>
      <c r="BK163">
        <v>18.896799999999999</v>
      </c>
      <c r="BL163">
        <v>399.83499999999998</v>
      </c>
      <c r="BM163">
        <v>101.218</v>
      </c>
      <c r="BN163">
        <v>9.9638500000000005E-2</v>
      </c>
      <c r="BO163">
        <v>25.610199999999999</v>
      </c>
      <c r="BP163">
        <v>25.4817</v>
      </c>
      <c r="BQ163">
        <v>999.9</v>
      </c>
      <c r="BR163">
        <v>0</v>
      </c>
      <c r="BS163">
        <v>0</v>
      </c>
      <c r="BT163">
        <v>9996</v>
      </c>
      <c r="BU163">
        <v>67.093500000000006</v>
      </c>
      <c r="BV163">
        <v>9.9204500000000007</v>
      </c>
      <c r="BW163">
        <v>-4.1416300000000001</v>
      </c>
      <c r="BX163">
        <v>454.58199999999999</v>
      </c>
      <c r="BY163">
        <v>458.52800000000002</v>
      </c>
      <c r="BZ163">
        <v>0.59003399999999995</v>
      </c>
      <c r="CA163">
        <v>450.03300000000002</v>
      </c>
      <c r="CB163">
        <v>18.526800000000001</v>
      </c>
      <c r="CC163">
        <v>1.9349700000000001</v>
      </c>
      <c r="CD163">
        <v>1.8752500000000001</v>
      </c>
      <c r="CE163">
        <v>16.922000000000001</v>
      </c>
      <c r="CF163">
        <v>16.428599999999999</v>
      </c>
      <c r="CG163">
        <v>1750753677</v>
      </c>
      <c r="CH163" t="s">
        <v>338</v>
      </c>
      <c r="CI163">
        <v>1750753677</v>
      </c>
      <c r="CJ163">
        <v>1750753673.5</v>
      </c>
      <c r="CK163">
        <v>5</v>
      </c>
      <c r="CL163">
        <v>2.1520000000000001</v>
      </c>
      <c r="CM163">
        <v>-0.52400000000000002</v>
      </c>
      <c r="CN163">
        <v>3.0179999999999998</v>
      </c>
      <c r="CO163">
        <v>0.22</v>
      </c>
      <c r="CP163">
        <v>450</v>
      </c>
      <c r="CQ163">
        <v>19</v>
      </c>
      <c r="CR163">
        <v>0.26</v>
      </c>
      <c r="CS163">
        <v>0.17</v>
      </c>
      <c r="CT163">
        <v>-4.0535734146341467</v>
      </c>
      <c r="CU163">
        <v>-0.1110177700348499</v>
      </c>
      <c r="CV163">
        <v>3.9169949569994138E-2</v>
      </c>
      <c r="CW163">
        <v>1</v>
      </c>
      <c r="CX163">
        <v>0</v>
      </c>
      <c r="CY163">
        <v>0</v>
      </c>
      <c r="CZ163">
        <v>0</v>
      </c>
      <c r="DA163">
        <v>-1</v>
      </c>
      <c r="DB163">
        <v>0.58415609756097564</v>
      </c>
      <c r="DC163">
        <v>3.6609073170732268E-2</v>
      </c>
      <c r="DD163">
        <v>3.7347403723710731E-3</v>
      </c>
      <c r="DE163">
        <v>1</v>
      </c>
      <c r="DF163">
        <v>2</v>
      </c>
      <c r="DG163">
        <v>2</v>
      </c>
      <c r="DH163" t="s">
        <v>339</v>
      </c>
      <c r="DI163">
        <v>3.02434</v>
      </c>
      <c r="DJ163">
        <v>2.6909299999999998</v>
      </c>
      <c r="DK163">
        <v>0.100628</v>
      </c>
      <c r="DL163">
        <v>0.102399</v>
      </c>
      <c r="DM163">
        <v>0.10161199999999999</v>
      </c>
      <c r="DN163">
        <v>0.100676</v>
      </c>
      <c r="DO163">
        <v>25068.7</v>
      </c>
      <c r="DP163">
        <v>16776.099999999999</v>
      </c>
      <c r="DQ163">
        <v>26447.3</v>
      </c>
      <c r="DR163">
        <v>16986.599999999999</v>
      </c>
      <c r="DS163">
        <v>33805.599999999999</v>
      </c>
      <c r="DT163">
        <v>19960.7</v>
      </c>
      <c r="DU163">
        <v>38524.1</v>
      </c>
      <c r="DV163">
        <v>22517.3</v>
      </c>
      <c r="DW163">
        <v>1.8032999999999999</v>
      </c>
      <c r="DX163">
        <v>2.1832799999999999</v>
      </c>
      <c r="DY163">
        <v>4.8339399999999998E-2</v>
      </c>
      <c r="DZ163">
        <v>0</v>
      </c>
      <c r="EA163">
        <v>24.688700000000001</v>
      </c>
      <c r="EB163">
        <v>999.9</v>
      </c>
      <c r="EC163">
        <v>61.8</v>
      </c>
      <c r="ED163">
        <v>31.8</v>
      </c>
      <c r="EE163">
        <v>28.824400000000001</v>
      </c>
      <c r="EF163">
        <v>62.781999999999996</v>
      </c>
      <c r="EG163">
        <v>35.1843</v>
      </c>
      <c r="EH163">
        <v>1</v>
      </c>
      <c r="EI163">
        <v>4.25793E-2</v>
      </c>
      <c r="EJ163">
        <v>-0.248915</v>
      </c>
      <c r="EK163">
        <v>20.327000000000002</v>
      </c>
      <c r="EL163">
        <v>5.2484400000000004</v>
      </c>
      <c r="EM163">
        <v>11.962</v>
      </c>
      <c r="EN163">
        <v>4.98916</v>
      </c>
      <c r="EO163">
        <v>3.2909600000000001</v>
      </c>
      <c r="EP163">
        <v>9999</v>
      </c>
      <c r="EQ163">
        <v>9999</v>
      </c>
      <c r="ER163">
        <v>9999</v>
      </c>
      <c r="ES163">
        <v>999.9</v>
      </c>
      <c r="ET163">
        <v>4.9726999999999997</v>
      </c>
      <c r="EU163">
        <v>1.87195</v>
      </c>
      <c r="EV163">
        <v>1.87225</v>
      </c>
      <c r="EW163">
        <v>1.8772200000000001</v>
      </c>
      <c r="EX163">
        <v>1.8713500000000001</v>
      </c>
      <c r="EY163">
        <v>1.8721099999999999</v>
      </c>
      <c r="EZ163">
        <v>1.87181</v>
      </c>
      <c r="FA163">
        <v>1.8687400000000001</v>
      </c>
      <c r="FB163">
        <v>0</v>
      </c>
      <c r="FC163">
        <v>0</v>
      </c>
      <c r="FD163">
        <v>0</v>
      </c>
      <c r="FE163">
        <v>0</v>
      </c>
      <c r="FF163" t="s">
        <v>340</v>
      </c>
      <c r="FG163" t="s">
        <v>341</v>
      </c>
      <c r="FH163" t="s">
        <v>342</v>
      </c>
      <c r="FI163" t="s">
        <v>342</v>
      </c>
      <c r="FJ163" t="s">
        <v>342</v>
      </c>
      <c r="FK163" t="s">
        <v>342</v>
      </c>
      <c r="FL163">
        <v>0</v>
      </c>
      <c r="FM163">
        <v>100</v>
      </c>
      <c r="FN163">
        <v>100</v>
      </c>
      <c r="FO163">
        <v>2.9809999999999999</v>
      </c>
      <c r="FP163">
        <v>0.22</v>
      </c>
      <c r="FQ163">
        <v>-0.71234261683338174</v>
      </c>
      <c r="FR163">
        <v>7.6898218637449396E-3</v>
      </c>
      <c r="FS163">
        <v>1.5097418776848419E-6</v>
      </c>
      <c r="FT163">
        <v>-9.8458676114205118E-11</v>
      </c>
      <c r="FU163">
        <v>0.22001999999999461</v>
      </c>
      <c r="FV163">
        <v>0</v>
      </c>
      <c r="FW163">
        <v>0</v>
      </c>
      <c r="FX163">
        <v>0</v>
      </c>
      <c r="FY163">
        <v>3</v>
      </c>
      <c r="FZ163">
        <v>2164</v>
      </c>
      <c r="GA163">
        <v>-1</v>
      </c>
      <c r="GB163">
        <v>-1</v>
      </c>
      <c r="GC163">
        <v>29.5</v>
      </c>
      <c r="GD163">
        <v>29.6</v>
      </c>
      <c r="GE163">
        <v>1.10107</v>
      </c>
      <c r="GF163">
        <v>2.6232899999999999</v>
      </c>
      <c r="GG163">
        <v>1.7981</v>
      </c>
      <c r="GH163">
        <v>2.3803700000000001</v>
      </c>
      <c r="GI163">
        <v>1.5979000000000001</v>
      </c>
      <c r="GJ163">
        <v>2.5622600000000002</v>
      </c>
      <c r="GK163">
        <v>35.3827</v>
      </c>
      <c r="GL163">
        <v>24.157499999999999</v>
      </c>
      <c r="GM163">
        <v>18</v>
      </c>
      <c r="GN163">
        <v>367.42599999999999</v>
      </c>
      <c r="GO163">
        <v>666.09699999999998</v>
      </c>
      <c r="GP163">
        <v>25.830100000000002</v>
      </c>
      <c r="GQ163">
        <v>27.599399999999999</v>
      </c>
      <c r="GR163">
        <v>30.0002</v>
      </c>
      <c r="GS163">
        <v>27.558399999999999</v>
      </c>
      <c r="GT163">
        <v>27.582000000000001</v>
      </c>
      <c r="GU163">
        <v>22.016300000000001</v>
      </c>
      <c r="GV163">
        <v>41.834299999999999</v>
      </c>
      <c r="GW163">
        <v>0</v>
      </c>
      <c r="GX163">
        <v>25.83</v>
      </c>
      <c r="GY163">
        <v>450</v>
      </c>
      <c r="GZ163">
        <v>18.5</v>
      </c>
      <c r="HA163">
        <v>100.492</v>
      </c>
      <c r="HB163">
        <v>70.275300000000001</v>
      </c>
    </row>
    <row r="164" spans="1:210" x14ac:dyDescent="0.3">
      <c r="A164">
        <v>148</v>
      </c>
      <c r="B164">
        <v>1750755454.0999999</v>
      </c>
      <c r="C164">
        <v>735</v>
      </c>
      <c r="D164" t="s">
        <v>636</v>
      </c>
      <c r="E164" t="s">
        <v>637</v>
      </c>
      <c r="F164" t="s">
        <v>336</v>
      </c>
      <c r="G164">
        <v>1750755454.0999999</v>
      </c>
      <c r="H164">
        <f t="shared" si="68"/>
        <v>2.7010471430505555E-4</v>
      </c>
      <c r="I164">
        <f t="shared" si="69"/>
        <v>0.27010471430505556</v>
      </c>
      <c r="J164">
        <f t="shared" si="70"/>
        <v>1.6905836310328215</v>
      </c>
      <c r="K164">
        <f t="shared" si="71"/>
        <v>445.87</v>
      </c>
      <c r="L164">
        <f t="shared" si="72"/>
        <v>302.30865679063635</v>
      </c>
      <c r="M164">
        <f t="shared" si="73"/>
        <v>30.629422459077304</v>
      </c>
      <c r="N164">
        <f t="shared" si="74"/>
        <v>45.174824752989998</v>
      </c>
      <c r="O164">
        <f t="shared" si="75"/>
        <v>2.0045284439206307E-2</v>
      </c>
      <c r="P164">
        <f t="shared" si="76"/>
        <v>2.4171340689975933</v>
      </c>
      <c r="Q164">
        <f t="shared" si="77"/>
        <v>1.9954845431608789E-2</v>
      </c>
      <c r="R164">
        <f t="shared" si="78"/>
        <v>1.247987015272474E-2</v>
      </c>
      <c r="S164">
        <f t="shared" si="79"/>
        <v>12.739025</v>
      </c>
      <c r="T164">
        <f t="shared" si="80"/>
        <v>25.616535585448801</v>
      </c>
      <c r="U164">
        <f t="shared" si="81"/>
        <v>25.488800000000001</v>
      </c>
      <c r="V164">
        <f t="shared" si="82"/>
        <v>3.2735275271476345</v>
      </c>
      <c r="W164">
        <f t="shared" si="83"/>
        <v>58.756132158378691</v>
      </c>
      <c r="X164">
        <f t="shared" si="84"/>
        <v>1.9373694776432</v>
      </c>
      <c r="Y164">
        <f t="shared" si="85"/>
        <v>3.2973060112618882</v>
      </c>
      <c r="Z164">
        <f t="shared" si="86"/>
        <v>1.3361580495044345</v>
      </c>
      <c r="AA164">
        <f t="shared" si="87"/>
        <v>-11.911617900852949</v>
      </c>
      <c r="AB164">
        <f t="shared" si="88"/>
        <v>15.885097641998623</v>
      </c>
      <c r="AC164">
        <f t="shared" si="89"/>
        <v>1.3978176194334369</v>
      </c>
      <c r="AD164">
        <f t="shared" si="90"/>
        <v>18.110322360579111</v>
      </c>
      <c r="AE164">
        <f t="shared" si="91"/>
        <v>1.6905836310328215</v>
      </c>
      <c r="AF164">
        <f t="shared" si="92"/>
        <v>0.27010471430505556</v>
      </c>
      <c r="AG164">
        <f t="shared" si="93"/>
        <v>1.7170112546508935</v>
      </c>
      <c r="AH164">
        <v>458.5022424644402</v>
      </c>
      <c r="AI164">
        <v>454.57051515151528</v>
      </c>
      <c r="AJ164">
        <v>-4.3332401014128632E-4</v>
      </c>
      <c r="AK164">
        <v>84.076978181650844</v>
      </c>
      <c r="AL164">
        <f t="shared" si="94"/>
        <v>0.26955834644502874</v>
      </c>
      <c r="AM164">
        <v>18.52612423143341</v>
      </c>
      <c r="AN164">
        <v>19.120910075187961</v>
      </c>
      <c r="AO164">
        <v>9.7484729631984325E-7</v>
      </c>
      <c r="AP164">
        <v>90.497214367256092</v>
      </c>
      <c r="AQ164">
        <v>0</v>
      </c>
      <c r="AR164">
        <v>0</v>
      </c>
      <c r="AS164">
        <f t="shared" si="95"/>
        <v>1</v>
      </c>
      <c r="AT164">
        <f t="shared" si="96"/>
        <v>0</v>
      </c>
      <c r="AU164">
        <f t="shared" si="97"/>
        <v>53847.567069768265</v>
      </c>
      <c r="AV164">
        <f t="shared" si="98"/>
        <v>67.047499999999999</v>
      </c>
      <c r="AW164">
        <f t="shared" si="99"/>
        <v>53.638000000000005</v>
      </c>
      <c r="AX164">
        <f t="shared" si="100"/>
        <v>0.8</v>
      </c>
      <c r="AY164">
        <f t="shared" si="101"/>
        <v>0.19</v>
      </c>
      <c r="AZ164">
        <v>9</v>
      </c>
      <c r="BA164">
        <v>1.88</v>
      </c>
      <c r="BB164" t="s">
        <v>337</v>
      </c>
      <c r="BC164">
        <v>2</v>
      </c>
      <c r="BD164" t="b">
        <v>0</v>
      </c>
      <c r="BE164">
        <v>1750755454.0999999</v>
      </c>
      <c r="BF164">
        <v>445.87</v>
      </c>
      <c r="BG164">
        <v>449.94400000000002</v>
      </c>
      <c r="BH164">
        <v>19.121600000000001</v>
      </c>
      <c r="BI164">
        <v>18.525600000000001</v>
      </c>
      <c r="BJ164">
        <v>442.88900000000001</v>
      </c>
      <c r="BK164">
        <v>18.901599999999998</v>
      </c>
      <c r="BL164">
        <v>400.077</v>
      </c>
      <c r="BM164">
        <v>101.218</v>
      </c>
      <c r="BN164">
        <v>0.10037699999999999</v>
      </c>
      <c r="BO164">
        <v>25.610700000000001</v>
      </c>
      <c r="BP164">
        <v>25.488800000000001</v>
      </c>
      <c r="BQ164">
        <v>999.9</v>
      </c>
      <c r="BR164">
        <v>0</v>
      </c>
      <c r="BS164">
        <v>0</v>
      </c>
      <c r="BT164">
        <v>10015</v>
      </c>
      <c r="BU164">
        <v>67.047499999999999</v>
      </c>
      <c r="BV164">
        <v>9.9204500000000007</v>
      </c>
      <c r="BW164">
        <v>-4.0734599999999999</v>
      </c>
      <c r="BX164">
        <v>454.56200000000001</v>
      </c>
      <c r="BY164">
        <v>458.43599999999998</v>
      </c>
      <c r="BZ164">
        <v>0.59598200000000001</v>
      </c>
      <c r="CA164">
        <v>449.94400000000002</v>
      </c>
      <c r="CB164">
        <v>18.525600000000001</v>
      </c>
      <c r="CC164">
        <v>1.9354499999999999</v>
      </c>
      <c r="CD164">
        <v>1.87513</v>
      </c>
      <c r="CE164">
        <v>16.925899999999999</v>
      </c>
      <c r="CF164">
        <v>16.427600000000002</v>
      </c>
      <c r="CG164">
        <v>1750753677</v>
      </c>
      <c r="CH164" t="s">
        <v>338</v>
      </c>
      <c r="CI164">
        <v>1750753677</v>
      </c>
      <c r="CJ164">
        <v>1750753673.5</v>
      </c>
      <c r="CK164">
        <v>5</v>
      </c>
      <c r="CL164">
        <v>2.1520000000000001</v>
      </c>
      <c r="CM164">
        <v>-0.52400000000000002</v>
      </c>
      <c r="CN164">
        <v>3.0179999999999998</v>
      </c>
      <c r="CO164">
        <v>0.22</v>
      </c>
      <c r="CP164">
        <v>450</v>
      </c>
      <c r="CQ164">
        <v>19</v>
      </c>
      <c r="CR164">
        <v>0.26</v>
      </c>
      <c r="CS164">
        <v>0.17</v>
      </c>
      <c r="CT164">
        <v>-4.0638734999999997</v>
      </c>
      <c r="CU164">
        <v>-0.2800169606003608</v>
      </c>
      <c r="CV164">
        <v>4.2649528927644682E-2</v>
      </c>
      <c r="CW164">
        <v>1</v>
      </c>
      <c r="CX164">
        <v>0</v>
      </c>
      <c r="CY164">
        <v>0</v>
      </c>
      <c r="CZ164">
        <v>0</v>
      </c>
      <c r="DA164">
        <v>-1</v>
      </c>
      <c r="DB164">
        <v>0.58696322500000009</v>
      </c>
      <c r="DC164">
        <v>4.3315013133208652E-2</v>
      </c>
      <c r="DD164">
        <v>4.210803637594014E-3</v>
      </c>
      <c r="DE164">
        <v>1</v>
      </c>
      <c r="DF164">
        <v>2</v>
      </c>
      <c r="DG164">
        <v>2</v>
      </c>
      <c r="DH164" t="s">
        <v>339</v>
      </c>
      <c r="DI164">
        <v>3.02461</v>
      </c>
      <c r="DJ164">
        <v>2.6916699999999998</v>
      </c>
      <c r="DK164">
        <v>0.10062400000000001</v>
      </c>
      <c r="DL164">
        <v>0.102384</v>
      </c>
      <c r="DM164">
        <v>0.10163</v>
      </c>
      <c r="DN164">
        <v>0.100671</v>
      </c>
      <c r="DO164">
        <v>25068.7</v>
      </c>
      <c r="DP164">
        <v>16776.2</v>
      </c>
      <c r="DQ164">
        <v>26447.3</v>
      </c>
      <c r="DR164">
        <v>16986.5</v>
      </c>
      <c r="DS164">
        <v>33804.9</v>
      </c>
      <c r="DT164">
        <v>19960.7</v>
      </c>
      <c r="DU164">
        <v>38524.1</v>
      </c>
      <c r="DV164">
        <v>22517.200000000001</v>
      </c>
      <c r="DW164">
        <v>1.8036799999999999</v>
      </c>
      <c r="DX164">
        <v>2.18282</v>
      </c>
      <c r="DY164">
        <v>4.8679100000000003E-2</v>
      </c>
      <c r="DZ164">
        <v>0</v>
      </c>
      <c r="EA164">
        <v>24.690200000000001</v>
      </c>
      <c r="EB164">
        <v>999.9</v>
      </c>
      <c r="EC164">
        <v>61.8</v>
      </c>
      <c r="ED164">
        <v>31.8</v>
      </c>
      <c r="EE164">
        <v>28.828800000000001</v>
      </c>
      <c r="EF164">
        <v>62.432000000000002</v>
      </c>
      <c r="EG164">
        <v>35.152200000000001</v>
      </c>
      <c r="EH164">
        <v>1</v>
      </c>
      <c r="EI164">
        <v>4.2390200000000003E-2</v>
      </c>
      <c r="EJ164">
        <v>-0.24801699999999999</v>
      </c>
      <c r="EK164">
        <v>20.327300000000001</v>
      </c>
      <c r="EL164">
        <v>5.2510700000000003</v>
      </c>
      <c r="EM164">
        <v>11.962</v>
      </c>
      <c r="EN164">
        <v>4.98956</v>
      </c>
      <c r="EO164">
        <v>3.2913800000000002</v>
      </c>
      <c r="EP164">
        <v>9999</v>
      </c>
      <c r="EQ164">
        <v>9999</v>
      </c>
      <c r="ER164">
        <v>9999</v>
      </c>
      <c r="ES164">
        <v>999.9</v>
      </c>
      <c r="ET164">
        <v>4.9726699999999999</v>
      </c>
      <c r="EU164">
        <v>1.87195</v>
      </c>
      <c r="EV164">
        <v>1.87225</v>
      </c>
      <c r="EW164">
        <v>1.8772599999999999</v>
      </c>
      <c r="EX164">
        <v>1.8713500000000001</v>
      </c>
      <c r="EY164">
        <v>1.8721099999999999</v>
      </c>
      <c r="EZ164">
        <v>1.87181</v>
      </c>
      <c r="FA164">
        <v>1.8687400000000001</v>
      </c>
      <c r="FB164">
        <v>0</v>
      </c>
      <c r="FC164">
        <v>0</v>
      </c>
      <c r="FD164">
        <v>0</v>
      </c>
      <c r="FE164">
        <v>0</v>
      </c>
      <c r="FF164" t="s">
        <v>340</v>
      </c>
      <c r="FG164" t="s">
        <v>341</v>
      </c>
      <c r="FH164" t="s">
        <v>342</v>
      </c>
      <c r="FI164" t="s">
        <v>342</v>
      </c>
      <c r="FJ164" t="s">
        <v>342</v>
      </c>
      <c r="FK164" t="s">
        <v>342</v>
      </c>
      <c r="FL164">
        <v>0</v>
      </c>
      <c r="FM164">
        <v>100</v>
      </c>
      <c r="FN164">
        <v>100</v>
      </c>
      <c r="FO164">
        <v>2.9809999999999999</v>
      </c>
      <c r="FP164">
        <v>0.22</v>
      </c>
      <c r="FQ164">
        <v>-0.71234261683338174</v>
      </c>
      <c r="FR164">
        <v>7.6898218637449396E-3</v>
      </c>
      <c r="FS164">
        <v>1.5097418776848419E-6</v>
      </c>
      <c r="FT164">
        <v>-9.8458676114205118E-11</v>
      </c>
      <c r="FU164">
        <v>0.22001999999999461</v>
      </c>
      <c r="FV164">
        <v>0</v>
      </c>
      <c r="FW164">
        <v>0</v>
      </c>
      <c r="FX164">
        <v>0</v>
      </c>
      <c r="FY164">
        <v>3</v>
      </c>
      <c r="FZ164">
        <v>2164</v>
      </c>
      <c r="GA164">
        <v>-1</v>
      </c>
      <c r="GB164">
        <v>-1</v>
      </c>
      <c r="GC164">
        <v>29.6</v>
      </c>
      <c r="GD164">
        <v>29.7</v>
      </c>
      <c r="GE164">
        <v>1.10229</v>
      </c>
      <c r="GF164">
        <v>2.6220699999999999</v>
      </c>
      <c r="GG164">
        <v>1.7981</v>
      </c>
      <c r="GH164">
        <v>2.3803700000000001</v>
      </c>
      <c r="GI164">
        <v>1.5979000000000001</v>
      </c>
      <c r="GJ164">
        <v>2.52563</v>
      </c>
      <c r="GK164">
        <v>35.3596</v>
      </c>
      <c r="GL164">
        <v>24.157499999999999</v>
      </c>
      <c r="GM164">
        <v>18</v>
      </c>
      <c r="GN164">
        <v>367.62200000000001</v>
      </c>
      <c r="GO164">
        <v>665.7</v>
      </c>
      <c r="GP164">
        <v>25.830100000000002</v>
      </c>
      <c r="GQ164">
        <v>27.599399999999999</v>
      </c>
      <c r="GR164">
        <v>30.0001</v>
      </c>
      <c r="GS164">
        <v>27.558399999999999</v>
      </c>
      <c r="GT164">
        <v>27.582000000000001</v>
      </c>
      <c r="GU164">
        <v>22.019200000000001</v>
      </c>
      <c r="GV164">
        <v>41.834299999999999</v>
      </c>
      <c r="GW164">
        <v>0</v>
      </c>
      <c r="GX164">
        <v>25.83</v>
      </c>
      <c r="GY164">
        <v>450</v>
      </c>
      <c r="GZ164">
        <v>18.5</v>
      </c>
      <c r="HA164">
        <v>100.492</v>
      </c>
      <c r="HB164">
        <v>70.274799999999999</v>
      </c>
    </row>
    <row r="165" spans="1:210" x14ac:dyDescent="0.3">
      <c r="A165">
        <v>149</v>
      </c>
      <c r="B165">
        <v>1750755459.0999999</v>
      </c>
      <c r="C165">
        <v>740</v>
      </c>
      <c r="D165" t="s">
        <v>638</v>
      </c>
      <c r="E165" t="s">
        <v>639</v>
      </c>
      <c r="F165" t="s">
        <v>336</v>
      </c>
      <c r="G165">
        <v>1750755459.0999999</v>
      </c>
      <c r="H165">
        <f t="shared" si="68"/>
        <v>2.6938399792050073E-4</v>
      </c>
      <c r="I165">
        <f t="shared" si="69"/>
        <v>0.26938399792050072</v>
      </c>
      <c r="J165">
        <f t="shared" si="70"/>
        <v>1.7260508028978252</v>
      </c>
      <c r="K165">
        <f t="shared" si="71"/>
        <v>445.86900000000003</v>
      </c>
      <c r="L165">
        <f t="shared" si="72"/>
        <v>299.23792961312955</v>
      </c>
      <c r="M165">
        <f t="shared" si="73"/>
        <v>30.318486024968887</v>
      </c>
      <c r="N165">
        <f t="shared" si="74"/>
        <v>45.1749985803729</v>
      </c>
      <c r="O165">
        <f t="shared" si="75"/>
        <v>2.0006663496317988E-2</v>
      </c>
      <c r="P165">
        <f t="shared" si="76"/>
        <v>2.4123871261082352</v>
      </c>
      <c r="Q165">
        <f t="shared" si="77"/>
        <v>1.9916395389071258E-2</v>
      </c>
      <c r="R165">
        <f t="shared" si="78"/>
        <v>1.2455823584099622E-2</v>
      </c>
      <c r="S165">
        <f t="shared" si="79"/>
        <v>12.729202000000001</v>
      </c>
      <c r="T165">
        <f t="shared" si="80"/>
        <v>25.618301294624288</v>
      </c>
      <c r="U165">
        <f t="shared" si="81"/>
        <v>25.484500000000001</v>
      </c>
      <c r="V165">
        <f t="shared" si="82"/>
        <v>3.2726914881822879</v>
      </c>
      <c r="W165">
        <f t="shared" si="83"/>
        <v>58.754905395541194</v>
      </c>
      <c r="X165">
        <f t="shared" si="84"/>
        <v>1.9375129922748902</v>
      </c>
      <c r="Y165">
        <f t="shared" si="85"/>
        <v>3.2976191166191966</v>
      </c>
      <c r="Z165">
        <f t="shared" si="86"/>
        <v>1.3351784959073978</v>
      </c>
      <c r="AA165">
        <f t="shared" si="87"/>
        <v>-11.879834308294082</v>
      </c>
      <c r="AB165">
        <f t="shared" si="88"/>
        <v>16.621235364123169</v>
      </c>
      <c r="AC165">
        <f t="shared" si="89"/>
        <v>1.4654525770554963</v>
      </c>
      <c r="AD165">
        <f t="shared" si="90"/>
        <v>18.936055632884582</v>
      </c>
      <c r="AE165">
        <f t="shared" si="91"/>
        <v>1.7260508028978252</v>
      </c>
      <c r="AF165">
        <f t="shared" si="92"/>
        <v>0.26938399792050072</v>
      </c>
      <c r="AG165">
        <f t="shared" si="93"/>
        <v>1.6985516747806368</v>
      </c>
      <c r="AH165">
        <v>458.44286743446759</v>
      </c>
      <c r="AI165">
        <v>454.55264848484831</v>
      </c>
      <c r="AJ165">
        <v>-3.3425789881989001E-4</v>
      </c>
      <c r="AK165">
        <v>84.076978181650844</v>
      </c>
      <c r="AL165">
        <f t="shared" si="94"/>
        <v>0.27033424855978927</v>
      </c>
      <c r="AM165">
        <v>18.525806705691679</v>
      </c>
      <c r="AN165">
        <v>19.122287819548859</v>
      </c>
      <c r="AO165">
        <v>1.7359775930844E-6</v>
      </c>
      <c r="AP165">
        <v>90.497214367256092</v>
      </c>
      <c r="AQ165">
        <v>0</v>
      </c>
      <c r="AR165">
        <v>0</v>
      </c>
      <c r="AS165">
        <f t="shared" si="95"/>
        <v>1</v>
      </c>
      <c r="AT165">
        <f t="shared" si="96"/>
        <v>0</v>
      </c>
      <c r="AU165">
        <f t="shared" si="97"/>
        <v>53687.932757742776</v>
      </c>
      <c r="AV165">
        <f t="shared" si="98"/>
        <v>66.995800000000003</v>
      </c>
      <c r="AW165">
        <f t="shared" si="99"/>
        <v>53.596640000000008</v>
      </c>
      <c r="AX165">
        <f t="shared" si="100"/>
        <v>0.8</v>
      </c>
      <c r="AY165">
        <f t="shared" si="101"/>
        <v>0.19</v>
      </c>
      <c r="AZ165">
        <v>9</v>
      </c>
      <c r="BA165">
        <v>1.88</v>
      </c>
      <c r="BB165" t="s">
        <v>337</v>
      </c>
      <c r="BC165">
        <v>2</v>
      </c>
      <c r="BD165" t="b">
        <v>0</v>
      </c>
      <c r="BE165">
        <v>1750755459.0999999</v>
      </c>
      <c r="BF165">
        <v>445.86900000000003</v>
      </c>
      <c r="BG165">
        <v>450.02199999999999</v>
      </c>
      <c r="BH165">
        <v>19.122900000000001</v>
      </c>
      <c r="BI165">
        <v>18.528500000000001</v>
      </c>
      <c r="BJ165">
        <v>442.88799999999998</v>
      </c>
      <c r="BK165">
        <v>18.902799999999999</v>
      </c>
      <c r="BL165">
        <v>400.08300000000003</v>
      </c>
      <c r="BM165">
        <v>101.21899999999999</v>
      </c>
      <c r="BN165">
        <v>9.9994100000000002E-2</v>
      </c>
      <c r="BO165">
        <v>25.612300000000001</v>
      </c>
      <c r="BP165">
        <v>25.484500000000001</v>
      </c>
      <c r="BQ165">
        <v>999.9</v>
      </c>
      <c r="BR165">
        <v>0</v>
      </c>
      <c r="BS165">
        <v>0</v>
      </c>
      <c r="BT165">
        <v>9984</v>
      </c>
      <c r="BU165">
        <v>66.995800000000003</v>
      </c>
      <c r="BV165">
        <v>9.9204500000000007</v>
      </c>
      <c r="BW165">
        <v>-4.1532600000000004</v>
      </c>
      <c r="BX165">
        <v>454.56099999999998</v>
      </c>
      <c r="BY165">
        <v>458.51799999999997</v>
      </c>
      <c r="BZ165">
        <v>0.59436599999999995</v>
      </c>
      <c r="CA165">
        <v>450.02199999999999</v>
      </c>
      <c r="CB165">
        <v>18.528500000000001</v>
      </c>
      <c r="CC165">
        <v>1.9355899999999999</v>
      </c>
      <c r="CD165">
        <v>1.8754299999999999</v>
      </c>
      <c r="CE165">
        <v>16.927</v>
      </c>
      <c r="CF165">
        <v>16.430099999999999</v>
      </c>
      <c r="CG165">
        <v>1750753677</v>
      </c>
      <c r="CH165" t="s">
        <v>338</v>
      </c>
      <c r="CI165">
        <v>1750753677</v>
      </c>
      <c r="CJ165">
        <v>1750753673.5</v>
      </c>
      <c r="CK165">
        <v>5</v>
      </c>
      <c r="CL165">
        <v>2.1520000000000001</v>
      </c>
      <c r="CM165">
        <v>-0.52400000000000002</v>
      </c>
      <c r="CN165">
        <v>3.0179999999999998</v>
      </c>
      <c r="CO165">
        <v>0.22</v>
      </c>
      <c r="CP165">
        <v>450</v>
      </c>
      <c r="CQ165">
        <v>19</v>
      </c>
      <c r="CR165">
        <v>0.26</v>
      </c>
      <c r="CS165">
        <v>0.17</v>
      </c>
      <c r="CT165">
        <v>-4.0809124390243898</v>
      </c>
      <c r="CU165">
        <v>-0.2401432055749137</v>
      </c>
      <c r="CV165">
        <v>4.1197172279262777E-2</v>
      </c>
      <c r="CW165">
        <v>1</v>
      </c>
      <c r="CX165">
        <v>0</v>
      </c>
      <c r="CY165">
        <v>0</v>
      </c>
      <c r="CZ165">
        <v>0</v>
      </c>
      <c r="DA165">
        <v>-1</v>
      </c>
      <c r="DB165">
        <v>0.59043573170731711</v>
      </c>
      <c r="DC165">
        <v>3.9284738675957727E-2</v>
      </c>
      <c r="DD165">
        <v>4.018424567064781E-3</v>
      </c>
      <c r="DE165">
        <v>1</v>
      </c>
      <c r="DF165">
        <v>2</v>
      </c>
      <c r="DG165">
        <v>2</v>
      </c>
      <c r="DH165" t="s">
        <v>339</v>
      </c>
      <c r="DI165">
        <v>3.0246200000000001</v>
      </c>
      <c r="DJ165">
        <v>2.6912799999999999</v>
      </c>
      <c r="DK165">
        <v>0.10062400000000001</v>
      </c>
      <c r="DL165">
        <v>0.102398</v>
      </c>
      <c r="DM165">
        <v>0.101635</v>
      </c>
      <c r="DN165">
        <v>0.10068299999999999</v>
      </c>
      <c r="DO165">
        <v>25069</v>
      </c>
      <c r="DP165">
        <v>16776</v>
      </c>
      <c r="DQ165">
        <v>26447.5</v>
      </c>
      <c r="DR165">
        <v>16986.5</v>
      </c>
      <c r="DS165">
        <v>33805.1</v>
      </c>
      <c r="DT165">
        <v>19960.3</v>
      </c>
      <c r="DU165">
        <v>38524.6</v>
      </c>
      <c r="DV165">
        <v>22517.1</v>
      </c>
      <c r="DW165">
        <v>1.8036799999999999</v>
      </c>
      <c r="DX165">
        <v>2.1827800000000002</v>
      </c>
      <c r="DY165">
        <v>4.8345300000000001E-2</v>
      </c>
      <c r="DZ165">
        <v>0</v>
      </c>
      <c r="EA165">
        <v>24.691400000000002</v>
      </c>
      <c r="EB165">
        <v>999.9</v>
      </c>
      <c r="EC165">
        <v>61.8</v>
      </c>
      <c r="ED165">
        <v>31.8</v>
      </c>
      <c r="EE165">
        <v>28.8261</v>
      </c>
      <c r="EF165">
        <v>62.802</v>
      </c>
      <c r="EG165">
        <v>35.180300000000003</v>
      </c>
      <c r="EH165">
        <v>1</v>
      </c>
      <c r="EI165">
        <v>4.2453299999999999E-2</v>
      </c>
      <c r="EJ165">
        <v>-0.24678900000000001</v>
      </c>
      <c r="EK165">
        <v>20.327500000000001</v>
      </c>
      <c r="EL165">
        <v>5.2508299999999997</v>
      </c>
      <c r="EM165">
        <v>11.962</v>
      </c>
      <c r="EN165">
        <v>4.9896399999999996</v>
      </c>
      <c r="EO165">
        <v>3.2913999999999999</v>
      </c>
      <c r="EP165">
        <v>9999</v>
      </c>
      <c r="EQ165">
        <v>9999</v>
      </c>
      <c r="ER165">
        <v>9999</v>
      </c>
      <c r="ES165">
        <v>999.9</v>
      </c>
      <c r="ET165">
        <v>4.9726999999999997</v>
      </c>
      <c r="EU165">
        <v>1.87195</v>
      </c>
      <c r="EV165">
        <v>1.87225</v>
      </c>
      <c r="EW165">
        <v>1.87727</v>
      </c>
      <c r="EX165">
        <v>1.8713500000000001</v>
      </c>
      <c r="EY165">
        <v>1.8721300000000001</v>
      </c>
      <c r="EZ165">
        <v>1.8717999999999999</v>
      </c>
      <c r="FA165">
        <v>1.8687400000000001</v>
      </c>
      <c r="FB165">
        <v>0</v>
      </c>
      <c r="FC165">
        <v>0</v>
      </c>
      <c r="FD165">
        <v>0</v>
      </c>
      <c r="FE165">
        <v>0</v>
      </c>
      <c r="FF165" t="s">
        <v>340</v>
      </c>
      <c r="FG165" t="s">
        <v>341</v>
      </c>
      <c r="FH165" t="s">
        <v>342</v>
      </c>
      <c r="FI165" t="s">
        <v>342</v>
      </c>
      <c r="FJ165" t="s">
        <v>342</v>
      </c>
      <c r="FK165" t="s">
        <v>342</v>
      </c>
      <c r="FL165">
        <v>0</v>
      </c>
      <c r="FM165">
        <v>100</v>
      </c>
      <c r="FN165">
        <v>100</v>
      </c>
      <c r="FO165">
        <v>2.9809999999999999</v>
      </c>
      <c r="FP165">
        <v>0.22009999999999999</v>
      </c>
      <c r="FQ165">
        <v>-0.71234261683338174</v>
      </c>
      <c r="FR165">
        <v>7.6898218637449396E-3</v>
      </c>
      <c r="FS165">
        <v>1.5097418776848419E-6</v>
      </c>
      <c r="FT165">
        <v>-9.8458676114205118E-11</v>
      </c>
      <c r="FU165">
        <v>0.22001999999999461</v>
      </c>
      <c r="FV165">
        <v>0</v>
      </c>
      <c r="FW165">
        <v>0</v>
      </c>
      <c r="FX165">
        <v>0</v>
      </c>
      <c r="FY165">
        <v>3</v>
      </c>
      <c r="FZ165">
        <v>2164</v>
      </c>
      <c r="GA165">
        <v>-1</v>
      </c>
      <c r="GB165">
        <v>-1</v>
      </c>
      <c r="GC165">
        <v>29.7</v>
      </c>
      <c r="GD165">
        <v>29.8</v>
      </c>
      <c r="GE165">
        <v>1.10107</v>
      </c>
      <c r="GF165">
        <v>2.63306</v>
      </c>
      <c r="GG165">
        <v>1.7981</v>
      </c>
      <c r="GH165">
        <v>2.3803700000000001</v>
      </c>
      <c r="GI165">
        <v>1.5979000000000001</v>
      </c>
      <c r="GJ165">
        <v>2.47681</v>
      </c>
      <c r="GK165">
        <v>35.3827</v>
      </c>
      <c r="GL165">
        <v>24.157499999999999</v>
      </c>
      <c r="GM165">
        <v>18</v>
      </c>
      <c r="GN165">
        <v>367.62200000000001</v>
      </c>
      <c r="GO165">
        <v>665.66499999999996</v>
      </c>
      <c r="GP165">
        <v>25.830200000000001</v>
      </c>
      <c r="GQ165">
        <v>27.599399999999999</v>
      </c>
      <c r="GR165">
        <v>30.0001</v>
      </c>
      <c r="GS165">
        <v>27.558399999999999</v>
      </c>
      <c r="GT165">
        <v>27.582000000000001</v>
      </c>
      <c r="GU165">
        <v>22.018000000000001</v>
      </c>
      <c r="GV165">
        <v>41.834299999999999</v>
      </c>
      <c r="GW165">
        <v>0</v>
      </c>
      <c r="GX165">
        <v>25.83</v>
      </c>
      <c r="GY165">
        <v>450</v>
      </c>
      <c r="GZ165">
        <v>18.5</v>
      </c>
      <c r="HA165">
        <v>100.49299999999999</v>
      </c>
      <c r="HB165">
        <v>70.274699999999996</v>
      </c>
    </row>
    <row r="166" spans="1:210" x14ac:dyDescent="0.3">
      <c r="A166">
        <v>150</v>
      </c>
      <c r="B166">
        <v>1750755464.0999999</v>
      </c>
      <c r="C166">
        <v>745</v>
      </c>
      <c r="D166" t="s">
        <v>640</v>
      </c>
      <c r="E166" t="s">
        <v>641</v>
      </c>
      <c r="F166" t="s">
        <v>336</v>
      </c>
      <c r="G166">
        <v>1750755464.0999999</v>
      </c>
      <c r="H166">
        <f t="shared" si="68"/>
        <v>2.7053149435133994E-4</v>
      </c>
      <c r="I166">
        <f t="shared" si="69"/>
        <v>0.27053149435133994</v>
      </c>
      <c r="J166">
        <f t="shared" si="70"/>
        <v>1.7011780144967534</v>
      </c>
      <c r="K166">
        <f t="shared" si="71"/>
        <v>445.87900000000002</v>
      </c>
      <c r="L166">
        <f t="shared" si="72"/>
        <v>301.82153246430306</v>
      </c>
      <c r="M166">
        <f t="shared" si="73"/>
        <v>30.580604149799186</v>
      </c>
      <c r="N166">
        <f t="shared" si="74"/>
        <v>45.176528945366002</v>
      </c>
      <c r="O166">
        <f t="shared" si="75"/>
        <v>2.0095667700865898E-2</v>
      </c>
      <c r="P166">
        <f t="shared" si="76"/>
        <v>2.4159361984250891</v>
      </c>
      <c r="Q166">
        <f t="shared" si="77"/>
        <v>2.0004729744926585E-2</v>
      </c>
      <c r="R166">
        <f t="shared" si="78"/>
        <v>1.2511092389136825E-2</v>
      </c>
      <c r="S166">
        <f t="shared" si="79"/>
        <v>12.739025</v>
      </c>
      <c r="T166">
        <f t="shared" si="80"/>
        <v>25.619805426476702</v>
      </c>
      <c r="U166">
        <f t="shared" si="81"/>
        <v>25.485299999999999</v>
      </c>
      <c r="V166">
        <f t="shared" si="82"/>
        <v>3.2728470161897354</v>
      </c>
      <c r="W166">
        <f t="shared" si="83"/>
        <v>58.760054700329164</v>
      </c>
      <c r="X166">
        <f t="shared" si="84"/>
        <v>1.9378897934656001</v>
      </c>
      <c r="Y166">
        <f t="shared" si="85"/>
        <v>3.2979713911919557</v>
      </c>
      <c r="Z166">
        <f t="shared" si="86"/>
        <v>1.3349572227241353</v>
      </c>
      <c r="AA166">
        <f t="shared" si="87"/>
        <v>-11.930438900894091</v>
      </c>
      <c r="AB166">
        <f t="shared" si="88"/>
        <v>16.775936260038986</v>
      </c>
      <c r="AC166">
        <f t="shared" si="89"/>
        <v>1.4769386365864412</v>
      </c>
      <c r="AD166">
        <f t="shared" si="90"/>
        <v>19.061460995731338</v>
      </c>
      <c r="AE166">
        <f t="shared" si="91"/>
        <v>1.7011780144967534</v>
      </c>
      <c r="AF166">
        <f t="shared" si="92"/>
        <v>0.27053149435133994</v>
      </c>
      <c r="AG166">
        <f t="shared" si="93"/>
        <v>1.7283890046768844</v>
      </c>
      <c r="AH166">
        <v>458.54454408057347</v>
      </c>
      <c r="AI166">
        <v>454.57967878787872</v>
      </c>
      <c r="AJ166">
        <v>4.1932298462871691E-4</v>
      </c>
      <c r="AK166">
        <v>84.076978181650844</v>
      </c>
      <c r="AL166">
        <f t="shared" si="94"/>
        <v>0.27131867921797448</v>
      </c>
      <c r="AM166">
        <v>18.527729678492701</v>
      </c>
      <c r="AN166">
        <v>19.126362857142851</v>
      </c>
      <c r="AO166">
        <v>3.9998789532242353E-7</v>
      </c>
      <c r="AP166">
        <v>90.497214367256092</v>
      </c>
      <c r="AQ166">
        <v>0</v>
      </c>
      <c r="AR166">
        <v>0</v>
      </c>
      <c r="AS166">
        <f t="shared" si="95"/>
        <v>1</v>
      </c>
      <c r="AT166">
        <f t="shared" si="96"/>
        <v>0</v>
      </c>
      <c r="AU166">
        <f t="shared" si="97"/>
        <v>53806.772852224021</v>
      </c>
      <c r="AV166">
        <f t="shared" si="98"/>
        <v>67.047499999999999</v>
      </c>
      <c r="AW166">
        <f t="shared" si="99"/>
        <v>53.638000000000005</v>
      </c>
      <c r="AX166">
        <f t="shared" si="100"/>
        <v>0.8</v>
      </c>
      <c r="AY166">
        <f t="shared" si="101"/>
        <v>0.19</v>
      </c>
      <c r="AZ166">
        <v>9</v>
      </c>
      <c r="BA166">
        <v>1.88</v>
      </c>
      <c r="BB166" t="s">
        <v>337</v>
      </c>
      <c r="BC166">
        <v>2</v>
      </c>
      <c r="BD166" t="b">
        <v>0</v>
      </c>
      <c r="BE166">
        <v>1750755464.0999999</v>
      </c>
      <c r="BF166">
        <v>445.87900000000002</v>
      </c>
      <c r="BG166">
        <v>449.97699999999998</v>
      </c>
      <c r="BH166">
        <v>19.1264</v>
      </c>
      <c r="BI166">
        <v>18.529499999999999</v>
      </c>
      <c r="BJ166">
        <v>442.89800000000002</v>
      </c>
      <c r="BK166">
        <v>18.906300000000002</v>
      </c>
      <c r="BL166">
        <v>400.10300000000001</v>
      </c>
      <c r="BM166">
        <v>101.22</v>
      </c>
      <c r="BN166">
        <v>0.10015400000000001</v>
      </c>
      <c r="BO166">
        <v>25.614100000000001</v>
      </c>
      <c r="BP166">
        <v>25.485299999999999</v>
      </c>
      <c r="BQ166">
        <v>999.9</v>
      </c>
      <c r="BR166">
        <v>0</v>
      </c>
      <c r="BS166">
        <v>0</v>
      </c>
      <c r="BT166">
        <v>10007</v>
      </c>
      <c r="BU166">
        <v>67.047499999999999</v>
      </c>
      <c r="BV166">
        <v>9.9204500000000007</v>
      </c>
      <c r="BW166">
        <v>-4.0979000000000001</v>
      </c>
      <c r="BX166">
        <v>454.57299999999998</v>
      </c>
      <c r="BY166">
        <v>458.47199999999998</v>
      </c>
      <c r="BZ166">
        <v>0.596912</v>
      </c>
      <c r="CA166">
        <v>449.97699999999998</v>
      </c>
      <c r="CB166">
        <v>18.529499999999999</v>
      </c>
      <c r="CC166">
        <v>1.93598</v>
      </c>
      <c r="CD166">
        <v>1.8755599999999999</v>
      </c>
      <c r="CE166">
        <v>16.930199999999999</v>
      </c>
      <c r="CF166">
        <v>16.4312</v>
      </c>
      <c r="CG166">
        <v>1750753677</v>
      </c>
      <c r="CH166" t="s">
        <v>338</v>
      </c>
      <c r="CI166">
        <v>1750753677</v>
      </c>
      <c r="CJ166">
        <v>1750753673.5</v>
      </c>
      <c r="CK166">
        <v>5</v>
      </c>
      <c r="CL166">
        <v>2.1520000000000001</v>
      </c>
      <c r="CM166">
        <v>-0.52400000000000002</v>
      </c>
      <c r="CN166">
        <v>3.0179999999999998</v>
      </c>
      <c r="CO166">
        <v>0.22</v>
      </c>
      <c r="CP166">
        <v>450</v>
      </c>
      <c r="CQ166">
        <v>19</v>
      </c>
      <c r="CR166">
        <v>0.26</v>
      </c>
      <c r="CS166">
        <v>0.17</v>
      </c>
      <c r="CT166">
        <v>-4.1047042499999993</v>
      </c>
      <c r="CU166">
        <v>-0.26847928705441348</v>
      </c>
      <c r="CV166">
        <v>4.220812841666282E-2</v>
      </c>
      <c r="CW166">
        <v>1</v>
      </c>
      <c r="CX166">
        <v>0</v>
      </c>
      <c r="CY166">
        <v>0</v>
      </c>
      <c r="CZ166">
        <v>0</v>
      </c>
      <c r="DA166">
        <v>-1</v>
      </c>
      <c r="DB166">
        <v>0.59293937500000005</v>
      </c>
      <c r="DC166">
        <v>2.4304243902438741E-2</v>
      </c>
      <c r="DD166">
        <v>2.6042400780986051E-3</v>
      </c>
      <c r="DE166">
        <v>1</v>
      </c>
      <c r="DF166">
        <v>2</v>
      </c>
      <c r="DG166">
        <v>2</v>
      </c>
      <c r="DH166" t="s">
        <v>339</v>
      </c>
      <c r="DI166">
        <v>3.0246400000000002</v>
      </c>
      <c r="DJ166">
        <v>2.6914400000000001</v>
      </c>
      <c r="DK166">
        <v>0.100628</v>
      </c>
      <c r="DL166">
        <v>0.102392</v>
      </c>
      <c r="DM166">
        <v>0.10165</v>
      </c>
      <c r="DN166">
        <v>0.100688</v>
      </c>
      <c r="DO166">
        <v>25068.799999999999</v>
      </c>
      <c r="DP166">
        <v>16776.3</v>
      </c>
      <c r="DQ166">
        <v>26447.5</v>
      </c>
      <c r="DR166">
        <v>16986.8</v>
      </c>
      <c r="DS166">
        <v>33804.199999999997</v>
      </c>
      <c r="DT166">
        <v>19960.7</v>
      </c>
      <c r="DU166">
        <v>38524.199999999997</v>
      </c>
      <c r="DV166">
        <v>22517.7</v>
      </c>
      <c r="DW166">
        <v>1.80332</v>
      </c>
      <c r="DX166">
        <v>2.1828400000000001</v>
      </c>
      <c r="DY166">
        <v>4.82917E-2</v>
      </c>
      <c r="DZ166">
        <v>0</v>
      </c>
      <c r="EA166">
        <v>24.693100000000001</v>
      </c>
      <c r="EB166">
        <v>999.9</v>
      </c>
      <c r="EC166">
        <v>61.8</v>
      </c>
      <c r="ED166">
        <v>31.8</v>
      </c>
      <c r="EE166">
        <v>28.8307</v>
      </c>
      <c r="EF166">
        <v>62.752000000000002</v>
      </c>
      <c r="EG166">
        <v>35.2684</v>
      </c>
      <c r="EH166">
        <v>1</v>
      </c>
      <c r="EI166">
        <v>4.2430900000000001E-2</v>
      </c>
      <c r="EJ166">
        <v>-0.246782</v>
      </c>
      <c r="EK166">
        <v>20.327400000000001</v>
      </c>
      <c r="EL166">
        <v>5.2510700000000003</v>
      </c>
      <c r="EM166">
        <v>11.962</v>
      </c>
      <c r="EN166">
        <v>4.9897200000000002</v>
      </c>
      <c r="EO166">
        <v>3.29142</v>
      </c>
      <c r="EP166">
        <v>9999</v>
      </c>
      <c r="EQ166">
        <v>9999</v>
      </c>
      <c r="ER166">
        <v>9999</v>
      </c>
      <c r="ES166">
        <v>999.9</v>
      </c>
      <c r="ET166">
        <v>4.9727100000000002</v>
      </c>
      <c r="EU166">
        <v>1.87195</v>
      </c>
      <c r="EV166">
        <v>1.87225</v>
      </c>
      <c r="EW166">
        <v>1.8772500000000001</v>
      </c>
      <c r="EX166">
        <v>1.8713500000000001</v>
      </c>
      <c r="EY166">
        <v>1.87212</v>
      </c>
      <c r="EZ166">
        <v>1.8717999999999999</v>
      </c>
      <c r="FA166">
        <v>1.8687400000000001</v>
      </c>
      <c r="FB166">
        <v>0</v>
      </c>
      <c r="FC166">
        <v>0</v>
      </c>
      <c r="FD166">
        <v>0</v>
      </c>
      <c r="FE166">
        <v>0</v>
      </c>
      <c r="FF166" t="s">
        <v>340</v>
      </c>
      <c r="FG166" t="s">
        <v>341</v>
      </c>
      <c r="FH166" t="s">
        <v>342</v>
      </c>
      <c r="FI166" t="s">
        <v>342</v>
      </c>
      <c r="FJ166" t="s">
        <v>342</v>
      </c>
      <c r="FK166" t="s">
        <v>342</v>
      </c>
      <c r="FL166">
        <v>0</v>
      </c>
      <c r="FM166">
        <v>100</v>
      </c>
      <c r="FN166">
        <v>100</v>
      </c>
      <c r="FO166">
        <v>2.9809999999999999</v>
      </c>
      <c r="FP166">
        <v>0.22009999999999999</v>
      </c>
      <c r="FQ166">
        <v>-0.71234261683338174</v>
      </c>
      <c r="FR166">
        <v>7.6898218637449396E-3</v>
      </c>
      <c r="FS166">
        <v>1.5097418776848419E-6</v>
      </c>
      <c r="FT166">
        <v>-9.8458676114205118E-11</v>
      </c>
      <c r="FU166">
        <v>0.22001999999999461</v>
      </c>
      <c r="FV166">
        <v>0</v>
      </c>
      <c r="FW166">
        <v>0</v>
      </c>
      <c r="FX166">
        <v>0</v>
      </c>
      <c r="FY166">
        <v>3</v>
      </c>
      <c r="FZ166">
        <v>2164</v>
      </c>
      <c r="GA166">
        <v>-1</v>
      </c>
      <c r="GB166">
        <v>-1</v>
      </c>
      <c r="GC166">
        <v>29.8</v>
      </c>
      <c r="GD166">
        <v>29.8</v>
      </c>
      <c r="GE166">
        <v>1.10229</v>
      </c>
      <c r="GF166">
        <v>2.6464799999999999</v>
      </c>
      <c r="GG166">
        <v>1.79932</v>
      </c>
      <c r="GH166">
        <v>2.3803700000000001</v>
      </c>
      <c r="GI166">
        <v>1.5979000000000001</v>
      </c>
      <c r="GJ166">
        <v>2.4096700000000002</v>
      </c>
      <c r="GK166">
        <v>35.3827</v>
      </c>
      <c r="GL166">
        <v>24.148800000000001</v>
      </c>
      <c r="GM166">
        <v>18</v>
      </c>
      <c r="GN166">
        <v>367.43599999999998</v>
      </c>
      <c r="GO166">
        <v>665.71699999999998</v>
      </c>
      <c r="GP166">
        <v>25.830100000000002</v>
      </c>
      <c r="GQ166">
        <v>27.601199999999999</v>
      </c>
      <c r="GR166">
        <v>30.0001</v>
      </c>
      <c r="GS166">
        <v>27.558399999999999</v>
      </c>
      <c r="GT166">
        <v>27.582000000000001</v>
      </c>
      <c r="GU166">
        <v>22.019100000000002</v>
      </c>
      <c r="GV166">
        <v>41.834299999999999</v>
      </c>
      <c r="GW166">
        <v>0</v>
      </c>
      <c r="GX166">
        <v>25.83</v>
      </c>
      <c r="GY166">
        <v>450</v>
      </c>
      <c r="GZ166">
        <v>18.5</v>
      </c>
      <c r="HA166">
        <v>100.49299999999999</v>
      </c>
      <c r="HB166">
        <v>70.2761</v>
      </c>
    </row>
    <row r="167" spans="1:210" x14ac:dyDescent="0.3">
      <c r="A167">
        <v>151</v>
      </c>
      <c r="B167">
        <v>1750755469.0999999</v>
      </c>
      <c r="C167">
        <v>750</v>
      </c>
      <c r="D167" t="s">
        <v>642</v>
      </c>
      <c r="E167" t="s">
        <v>643</v>
      </c>
      <c r="F167" t="s">
        <v>336</v>
      </c>
      <c r="G167">
        <v>1750755469.0999999</v>
      </c>
      <c r="H167">
        <f t="shared" si="68"/>
        <v>2.7199659771462128E-4</v>
      </c>
      <c r="I167">
        <f t="shared" si="69"/>
        <v>0.27199659771462126</v>
      </c>
      <c r="J167">
        <f t="shared" si="70"/>
        <v>1.7497930182626575</v>
      </c>
      <c r="K167">
        <f t="shared" si="71"/>
        <v>445.85599999999999</v>
      </c>
      <c r="L167">
        <f t="shared" si="72"/>
        <v>298.76016979629333</v>
      </c>
      <c r="M167">
        <f t="shared" si="73"/>
        <v>30.270037427085509</v>
      </c>
      <c r="N167">
        <f t="shared" si="74"/>
        <v>45.173618077312</v>
      </c>
      <c r="O167">
        <f t="shared" si="75"/>
        <v>2.0213364969575754E-2</v>
      </c>
      <c r="P167">
        <f t="shared" si="76"/>
        <v>2.4137704300575478</v>
      </c>
      <c r="Q167">
        <f t="shared" si="77"/>
        <v>2.0121279136311138E-2</v>
      </c>
      <c r="R167">
        <f t="shared" si="78"/>
        <v>1.258403822931722E-2</v>
      </c>
      <c r="S167">
        <f t="shared" si="79"/>
        <v>12.733933</v>
      </c>
      <c r="T167">
        <f t="shared" si="80"/>
        <v>25.620617891346395</v>
      </c>
      <c r="U167">
        <f t="shared" si="81"/>
        <v>25.484100000000002</v>
      </c>
      <c r="V167">
        <f t="shared" si="82"/>
        <v>3.2726137265999355</v>
      </c>
      <c r="W167">
        <f t="shared" si="83"/>
        <v>58.765518357621914</v>
      </c>
      <c r="X167">
        <f t="shared" si="84"/>
        <v>1.9382195068747998</v>
      </c>
      <c r="Y167">
        <f t="shared" si="85"/>
        <v>3.2982258321616791</v>
      </c>
      <c r="Z167">
        <f t="shared" si="86"/>
        <v>1.3343942197251357</v>
      </c>
      <c r="AA167">
        <f t="shared" si="87"/>
        <v>-11.995049959214798</v>
      </c>
      <c r="AB167">
        <f t="shared" si="88"/>
        <v>17.08622543413691</v>
      </c>
      <c r="AC167">
        <f t="shared" si="89"/>
        <v>1.5056066829932977</v>
      </c>
      <c r="AD167">
        <f t="shared" si="90"/>
        <v>19.33071515791541</v>
      </c>
      <c r="AE167">
        <f t="shared" si="91"/>
        <v>1.7497930182626575</v>
      </c>
      <c r="AF167">
        <f t="shared" si="92"/>
        <v>0.27199659771462126</v>
      </c>
      <c r="AG167">
        <f t="shared" si="93"/>
        <v>1.7159043291197131</v>
      </c>
      <c r="AH167">
        <v>458.47947098595381</v>
      </c>
      <c r="AI167">
        <v>454.54969090909071</v>
      </c>
      <c r="AJ167">
        <v>-4.6610757123922248E-4</v>
      </c>
      <c r="AK167">
        <v>84.076978181650844</v>
      </c>
      <c r="AL167">
        <f t="shared" si="94"/>
        <v>0.27194156458071028</v>
      </c>
      <c r="AM167">
        <v>18.529753794417921</v>
      </c>
      <c r="AN167">
        <v>19.129918646616531</v>
      </c>
      <c r="AO167">
        <v>1.483544854327504E-6</v>
      </c>
      <c r="AP167">
        <v>90.497214367256092</v>
      </c>
      <c r="AQ167">
        <v>0</v>
      </c>
      <c r="AR167">
        <v>0</v>
      </c>
      <c r="AS167">
        <f t="shared" si="95"/>
        <v>1</v>
      </c>
      <c r="AT167">
        <f t="shared" si="96"/>
        <v>0</v>
      </c>
      <c r="AU167">
        <f t="shared" si="97"/>
        <v>53733.805964677042</v>
      </c>
      <c r="AV167">
        <f t="shared" si="98"/>
        <v>67.020700000000005</v>
      </c>
      <c r="AW167">
        <f t="shared" si="99"/>
        <v>53.616560000000007</v>
      </c>
      <c r="AX167">
        <f t="shared" si="100"/>
        <v>0.8</v>
      </c>
      <c r="AY167">
        <f t="shared" si="101"/>
        <v>0.19</v>
      </c>
      <c r="AZ167">
        <v>9</v>
      </c>
      <c r="BA167">
        <v>1.88</v>
      </c>
      <c r="BB167" t="s">
        <v>337</v>
      </c>
      <c r="BC167">
        <v>2</v>
      </c>
      <c r="BD167" t="b">
        <v>0</v>
      </c>
      <c r="BE167">
        <v>1750755469.0999999</v>
      </c>
      <c r="BF167">
        <v>445.85599999999999</v>
      </c>
      <c r="BG167">
        <v>450.06599999999997</v>
      </c>
      <c r="BH167">
        <v>19.129899999999999</v>
      </c>
      <c r="BI167">
        <v>18.529599999999999</v>
      </c>
      <c r="BJ167">
        <v>442.87599999999998</v>
      </c>
      <c r="BK167">
        <v>18.9099</v>
      </c>
      <c r="BL167">
        <v>399.99</v>
      </c>
      <c r="BM167">
        <v>101.21899999999999</v>
      </c>
      <c r="BN167">
        <v>9.9851999999999996E-2</v>
      </c>
      <c r="BO167">
        <v>25.615400000000001</v>
      </c>
      <c r="BP167">
        <v>25.484100000000002</v>
      </c>
      <c r="BQ167">
        <v>999.9</v>
      </c>
      <c r="BR167">
        <v>0</v>
      </c>
      <c r="BS167">
        <v>0</v>
      </c>
      <c r="BT167">
        <v>9993</v>
      </c>
      <c r="BU167">
        <v>67.020700000000005</v>
      </c>
      <c r="BV167">
        <v>9.9204500000000007</v>
      </c>
      <c r="BW167">
        <v>-4.2097199999999999</v>
      </c>
      <c r="BX167">
        <v>454.55200000000002</v>
      </c>
      <c r="BY167">
        <v>458.56299999999999</v>
      </c>
      <c r="BZ167">
        <v>0.600302</v>
      </c>
      <c r="CA167">
        <v>450.06599999999997</v>
      </c>
      <c r="CB167">
        <v>18.529599999999999</v>
      </c>
      <c r="CC167">
        <v>1.93631</v>
      </c>
      <c r="CD167">
        <v>1.8755500000000001</v>
      </c>
      <c r="CE167">
        <v>16.9329</v>
      </c>
      <c r="CF167">
        <v>16.431100000000001</v>
      </c>
      <c r="CG167">
        <v>1750753677</v>
      </c>
      <c r="CH167" t="s">
        <v>338</v>
      </c>
      <c r="CI167">
        <v>1750753677</v>
      </c>
      <c r="CJ167">
        <v>1750753673.5</v>
      </c>
      <c r="CK167">
        <v>5</v>
      </c>
      <c r="CL167">
        <v>2.1520000000000001</v>
      </c>
      <c r="CM167">
        <v>-0.52400000000000002</v>
      </c>
      <c r="CN167">
        <v>3.0179999999999998</v>
      </c>
      <c r="CO167">
        <v>0.22</v>
      </c>
      <c r="CP167">
        <v>450</v>
      </c>
      <c r="CQ167">
        <v>19</v>
      </c>
      <c r="CR167">
        <v>0.26</v>
      </c>
      <c r="CS167">
        <v>0.17</v>
      </c>
      <c r="CT167">
        <v>-4.1266139024390238</v>
      </c>
      <c r="CU167">
        <v>-0.2203887804878126</v>
      </c>
      <c r="CV167">
        <v>3.9809773335999457E-2</v>
      </c>
      <c r="CW167">
        <v>1</v>
      </c>
      <c r="CX167">
        <v>0</v>
      </c>
      <c r="CY167">
        <v>0</v>
      </c>
      <c r="CZ167">
        <v>0</v>
      </c>
      <c r="DA167">
        <v>-1</v>
      </c>
      <c r="DB167">
        <v>0.5954418292682927</v>
      </c>
      <c r="DC167">
        <v>2.5119993031358461E-2</v>
      </c>
      <c r="DD167">
        <v>2.751769407724731E-3</v>
      </c>
      <c r="DE167">
        <v>1</v>
      </c>
      <c r="DF167">
        <v>2</v>
      </c>
      <c r="DG167">
        <v>2</v>
      </c>
      <c r="DH167" t="s">
        <v>339</v>
      </c>
      <c r="DI167">
        <v>3.0245199999999999</v>
      </c>
      <c r="DJ167">
        <v>2.6911399999999999</v>
      </c>
      <c r="DK167">
        <v>0.100623</v>
      </c>
      <c r="DL167">
        <v>0.102406</v>
      </c>
      <c r="DM167">
        <v>0.101662</v>
      </c>
      <c r="DN167">
        <v>0.100687</v>
      </c>
      <c r="DO167">
        <v>25068.799999999999</v>
      </c>
      <c r="DP167">
        <v>16776</v>
      </c>
      <c r="DQ167">
        <v>26447.3</v>
      </c>
      <c r="DR167">
        <v>16986.7</v>
      </c>
      <c r="DS167">
        <v>33803.699999999997</v>
      </c>
      <c r="DT167">
        <v>19960.599999999999</v>
      </c>
      <c r="DU167">
        <v>38524.199999999997</v>
      </c>
      <c r="DV167">
        <v>22517.5</v>
      </c>
      <c r="DW167">
        <v>1.80322</v>
      </c>
      <c r="DX167">
        <v>2.1829200000000002</v>
      </c>
      <c r="DY167">
        <v>4.8106900000000001E-2</v>
      </c>
      <c r="DZ167">
        <v>0</v>
      </c>
      <c r="EA167">
        <v>24.694900000000001</v>
      </c>
      <c r="EB167">
        <v>999.9</v>
      </c>
      <c r="EC167">
        <v>61.8</v>
      </c>
      <c r="ED167">
        <v>31.8</v>
      </c>
      <c r="EE167">
        <v>28.826000000000001</v>
      </c>
      <c r="EF167">
        <v>62.822000000000003</v>
      </c>
      <c r="EG167">
        <v>35.352600000000002</v>
      </c>
      <c r="EH167">
        <v>1</v>
      </c>
      <c r="EI167">
        <v>4.2587399999999997E-2</v>
      </c>
      <c r="EJ167">
        <v>-0.24620900000000001</v>
      </c>
      <c r="EK167">
        <v>20.327300000000001</v>
      </c>
      <c r="EL167">
        <v>5.2508299999999997</v>
      </c>
      <c r="EM167">
        <v>11.962</v>
      </c>
      <c r="EN167">
        <v>4.9897600000000004</v>
      </c>
      <c r="EO167">
        <v>3.29148</v>
      </c>
      <c r="EP167">
        <v>9999</v>
      </c>
      <c r="EQ167">
        <v>9999</v>
      </c>
      <c r="ER167">
        <v>9999</v>
      </c>
      <c r="ES167">
        <v>999.9</v>
      </c>
      <c r="ET167">
        <v>4.9726800000000004</v>
      </c>
      <c r="EU167">
        <v>1.87195</v>
      </c>
      <c r="EV167">
        <v>1.87225</v>
      </c>
      <c r="EW167">
        <v>1.87724</v>
      </c>
      <c r="EX167">
        <v>1.8713500000000001</v>
      </c>
      <c r="EY167">
        <v>1.8721099999999999</v>
      </c>
      <c r="EZ167">
        <v>1.8717999999999999</v>
      </c>
      <c r="FA167">
        <v>1.86873</v>
      </c>
      <c r="FB167">
        <v>0</v>
      </c>
      <c r="FC167">
        <v>0</v>
      </c>
      <c r="FD167">
        <v>0</v>
      </c>
      <c r="FE167">
        <v>0</v>
      </c>
      <c r="FF167" t="s">
        <v>340</v>
      </c>
      <c r="FG167" t="s">
        <v>341</v>
      </c>
      <c r="FH167" t="s">
        <v>342</v>
      </c>
      <c r="FI167" t="s">
        <v>342</v>
      </c>
      <c r="FJ167" t="s">
        <v>342</v>
      </c>
      <c r="FK167" t="s">
        <v>342</v>
      </c>
      <c r="FL167">
        <v>0</v>
      </c>
      <c r="FM167">
        <v>100</v>
      </c>
      <c r="FN167">
        <v>100</v>
      </c>
      <c r="FO167">
        <v>2.98</v>
      </c>
      <c r="FP167">
        <v>0.22</v>
      </c>
      <c r="FQ167">
        <v>-0.71234261683338174</v>
      </c>
      <c r="FR167">
        <v>7.6898218637449396E-3</v>
      </c>
      <c r="FS167">
        <v>1.5097418776848419E-6</v>
      </c>
      <c r="FT167">
        <v>-9.8458676114205118E-11</v>
      </c>
      <c r="FU167">
        <v>0.22001999999999461</v>
      </c>
      <c r="FV167">
        <v>0</v>
      </c>
      <c r="FW167">
        <v>0</v>
      </c>
      <c r="FX167">
        <v>0</v>
      </c>
      <c r="FY167">
        <v>3</v>
      </c>
      <c r="FZ167">
        <v>2164</v>
      </c>
      <c r="GA167">
        <v>-1</v>
      </c>
      <c r="GB167">
        <v>-1</v>
      </c>
      <c r="GC167">
        <v>29.9</v>
      </c>
      <c r="GD167">
        <v>29.9</v>
      </c>
      <c r="GE167">
        <v>1.10229</v>
      </c>
      <c r="GF167">
        <v>2.6452599999999999</v>
      </c>
      <c r="GG167">
        <v>1.7981</v>
      </c>
      <c r="GH167">
        <v>2.3803700000000001</v>
      </c>
      <c r="GI167">
        <v>1.5979000000000001</v>
      </c>
      <c r="GJ167">
        <v>2.47925</v>
      </c>
      <c r="GK167">
        <v>35.3827</v>
      </c>
      <c r="GL167">
        <v>24.157499999999999</v>
      </c>
      <c r="GM167">
        <v>18</v>
      </c>
      <c r="GN167">
        <v>367.38499999999999</v>
      </c>
      <c r="GO167">
        <v>665.78599999999994</v>
      </c>
      <c r="GP167">
        <v>25.830100000000002</v>
      </c>
      <c r="GQ167">
        <v>27.601800000000001</v>
      </c>
      <c r="GR167">
        <v>30.0001</v>
      </c>
      <c r="GS167">
        <v>27.558399999999999</v>
      </c>
      <c r="GT167">
        <v>27.582000000000001</v>
      </c>
      <c r="GU167">
        <v>22.014399999999998</v>
      </c>
      <c r="GV167">
        <v>41.834299999999999</v>
      </c>
      <c r="GW167">
        <v>0</v>
      </c>
      <c r="GX167">
        <v>25.83</v>
      </c>
      <c r="GY167">
        <v>450</v>
      </c>
      <c r="GZ167">
        <v>18.5</v>
      </c>
      <c r="HA167">
        <v>100.492</v>
      </c>
      <c r="HB167">
        <v>70.275599999999997</v>
      </c>
    </row>
    <row r="168" spans="1:210" x14ac:dyDescent="0.3">
      <c r="A168">
        <v>152</v>
      </c>
      <c r="B168">
        <v>1750755474.0999999</v>
      </c>
      <c r="C168">
        <v>755</v>
      </c>
      <c r="D168" t="s">
        <v>644</v>
      </c>
      <c r="E168" t="s">
        <v>645</v>
      </c>
      <c r="F168" t="s">
        <v>336</v>
      </c>
      <c r="G168">
        <v>1750755474.0999999</v>
      </c>
      <c r="H168">
        <f t="shared" si="68"/>
        <v>2.7383706962198648E-4</v>
      </c>
      <c r="I168">
        <f t="shared" si="69"/>
        <v>0.27383706962198651</v>
      </c>
      <c r="J168">
        <f t="shared" si="70"/>
        <v>1.7340286092070634</v>
      </c>
      <c r="K168">
        <f t="shared" si="71"/>
        <v>445.79700000000003</v>
      </c>
      <c r="L168">
        <f t="shared" si="72"/>
        <v>300.59724406240662</v>
      </c>
      <c r="M168">
        <f t="shared" si="73"/>
        <v>30.457043052001289</v>
      </c>
      <c r="N168">
        <f t="shared" si="74"/>
        <v>45.168938470487703</v>
      </c>
      <c r="O168">
        <f t="shared" si="75"/>
        <v>2.031355978704761E-2</v>
      </c>
      <c r="P168">
        <f t="shared" si="76"/>
        <v>2.4147378182102326</v>
      </c>
      <c r="Q168">
        <f t="shared" si="77"/>
        <v>2.0220598100330455E-2</v>
      </c>
      <c r="R168">
        <f t="shared" si="78"/>
        <v>1.2646190784815456E-2</v>
      </c>
      <c r="S168">
        <f t="shared" si="79"/>
        <v>12.735377</v>
      </c>
      <c r="T168">
        <f t="shared" si="80"/>
        <v>25.621853193237229</v>
      </c>
      <c r="U168">
        <f t="shared" si="81"/>
        <v>25.498899999999999</v>
      </c>
      <c r="V168">
        <f t="shared" si="82"/>
        <v>3.2754919804497851</v>
      </c>
      <c r="W168">
        <f t="shared" si="83"/>
        <v>58.77229550361708</v>
      </c>
      <c r="X168">
        <f t="shared" si="84"/>
        <v>1.9386501055837599</v>
      </c>
      <c r="Y168">
        <f t="shared" si="85"/>
        <v>3.2985781633532554</v>
      </c>
      <c r="Z168">
        <f t="shared" si="86"/>
        <v>1.3368418748660251</v>
      </c>
      <c r="AA168">
        <f t="shared" si="87"/>
        <v>-12.076214770329603</v>
      </c>
      <c r="AB168">
        <f t="shared" si="88"/>
        <v>15.400689743708098</v>
      </c>
      <c r="AC168">
        <f t="shared" si="89"/>
        <v>1.356649844658175</v>
      </c>
      <c r="AD168">
        <f t="shared" si="90"/>
        <v>17.416501818036672</v>
      </c>
      <c r="AE168">
        <f t="shared" si="91"/>
        <v>1.7340286092070634</v>
      </c>
      <c r="AF168">
        <f t="shared" si="92"/>
        <v>0.27383706962198651</v>
      </c>
      <c r="AG168">
        <f t="shared" si="93"/>
        <v>1.7521239838196587</v>
      </c>
      <c r="AH168">
        <v>458.52328974874422</v>
      </c>
      <c r="AI168">
        <v>454.51087878787888</v>
      </c>
      <c r="AJ168">
        <v>-6.9917855054514198E-4</v>
      </c>
      <c r="AK168">
        <v>84.076978181650844</v>
      </c>
      <c r="AL168">
        <f t="shared" si="94"/>
        <v>0.27354244683454754</v>
      </c>
      <c r="AM168">
        <v>18.52890601992193</v>
      </c>
      <c r="AN168">
        <v>19.13285233082706</v>
      </c>
      <c r="AO168">
        <v>3.9649623452074641E-7</v>
      </c>
      <c r="AP168">
        <v>90.497214367256092</v>
      </c>
      <c r="AQ168">
        <v>0</v>
      </c>
      <c r="AR168">
        <v>0</v>
      </c>
      <c r="AS168">
        <f t="shared" si="95"/>
        <v>1</v>
      </c>
      <c r="AT168">
        <f t="shared" si="96"/>
        <v>0</v>
      </c>
      <c r="AU168">
        <f t="shared" si="97"/>
        <v>53766.022316492687</v>
      </c>
      <c r="AV168">
        <f t="shared" si="98"/>
        <v>67.028300000000002</v>
      </c>
      <c r="AW168">
        <f t="shared" si="99"/>
        <v>53.622640000000004</v>
      </c>
      <c r="AX168">
        <f t="shared" si="100"/>
        <v>0.8</v>
      </c>
      <c r="AY168">
        <f t="shared" si="101"/>
        <v>0.19</v>
      </c>
      <c r="AZ168">
        <v>9</v>
      </c>
      <c r="BA168">
        <v>1.88</v>
      </c>
      <c r="BB168" t="s">
        <v>337</v>
      </c>
      <c r="BC168">
        <v>2</v>
      </c>
      <c r="BD168" t="b">
        <v>0</v>
      </c>
      <c r="BE168">
        <v>1750755474.0999999</v>
      </c>
      <c r="BF168">
        <v>445.79700000000003</v>
      </c>
      <c r="BG168">
        <v>449.97500000000002</v>
      </c>
      <c r="BH168">
        <v>19.133600000000001</v>
      </c>
      <c r="BI168">
        <v>18.529</v>
      </c>
      <c r="BJ168">
        <v>442.81700000000001</v>
      </c>
      <c r="BK168">
        <v>18.913599999999999</v>
      </c>
      <c r="BL168">
        <v>399.83100000000002</v>
      </c>
      <c r="BM168">
        <v>101.22199999999999</v>
      </c>
      <c r="BN168">
        <v>9.9764099999999994E-2</v>
      </c>
      <c r="BO168">
        <v>25.6172</v>
      </c>
      <c r="BP168">
        <v>25.498899999999999</v>
      </c>
      <c r="BQ168">
        <v>999.9</v>
      </c>
      <c r="BR168">
        <v>0</v>
      </c>
      <c r="BS168">
        <v>0</v>
      </c>
      <c r="BT168">
        <v>9999</v>
      </c>
      <c r="BU168">
        <v>67.028300000000002</v>
      </c>
      <c r="BV168">
        <v>9.9204500000000007</v>
      </c>
      <c r="BW168">
        <v>-4.17828</v>
      </c>
      <c r="BX168">
        <v>454.49299999999999</v>
      </c>
      <c r="BY168">
        <v>458.47</v>
      </c>
      <c r="BZ168">
        <v>0.60461600000000004</v>
      </c>
      <c r="CA168">
        <v>449.97500000000002</v>
      </c>
      <c r="CB168">
        <v>18.529</v>
      </c>
      <c r="CC168">
        <v>1.93675</v>
      </c>
      <c r="CD168">
        <v>1.8755500000000001</v>
      </c>
      <c r="CE168">
        <v>16.936499999999999</v>
      </c>
      <c r="CF168">
        <v>16.431000000000001</v>
      </c>
      <c r="CG168">
        <v>1750753677</v>
      </c>
      <c r="CH168" t="s">
        <v>338</v>
      </c>
      <c r="CI168">
        <v>1750753677</v>
      </c>
      <c r="CJ168">
        <v>1750753673.5</v>
      </c>
      <c r="CK168">
        <v>5</v>
      </c>
      <c r="CL168">
        <v>2.1520000000000001</v>
      </c>
      <c r="CM168">
        <v>-0.52400000000000002</v>
      </c>
      <c r="CN168">
        <v>3.0179999999999998</v>
      </c>
      <c r="CO168">
        <v>0.22</v>
      </c>
      <c r="CP168">
        <v>450</v>
      </c>
      <c r="CQ168">
        <v>19</v>
      </c>
      <c r="CR168">
        <v>0.26</v>
      </c>
      <c r="CS168">
        <v>0.17</v>
      </c>
      <c r="CT168">
        <v>-4.1368707499999999</v>
      </c>
      <c r="CU168">
        <v>-0.23617812382737879</v>
      </c>
      <c r="CV168">
        <v>4.0493997295123887E-2</v>
      </c>
      <c r="CW168">
        <v>1</v>
      </c>
      <c r="CX168">
        <v>0</v>
      </c>
      <c r="CY168">
        <v>0</v>
      </c>
      <c r="CZ168">
        <v>0</v>
      </c>
      <c r="DA168">
        <v>-1</v>
      </c>
      <c r="DB168">
        <v>0.59753167500000004</v>
      </c>
      <c r="DC168">
        <v>2.5255148217634759E-2</v>
      </c>
      <c r="DD168">
        <v>2.7032260115230828E-3</v>
      </c>
      <c r="DE168">
        <v>1</v>
      </c>
      <c r="DF168">
        <v>2</v>
      </c>
      <c r="DG168">
        <v>2</v>
      </c>
      <c r="DH168" t="s">
        <v>339</v>
      </c>
      <c r="DI168">
        <v>3.02434</v>
      </c>
      <c r="DJ168">
        <v>2.6910500000000002</v>
      </c>
      <c r="DK168">
        <v>0.100616</v>
      </c>
      <c r="DL168">
        <v>0.102394</v>
      </c>
      <c r="DM168">
        <v>0.10168000000000001</v>
      </c>
      <c r="DN168">
        <v>0.100688</v>
      </c>
      <c r="DO168">
        <v>25068.799999999999</v>
      </c>
      <c r="DP168">
        <v>16776.3</v>
      </c>
      <c r="DQ168">
        <v>26447.1</v>
      </c>
      <c r="DR168">
        <v>16986.8</v>
      </c>
      <c r="DS168">
        <v>33803.1</v>
      </c>
      <c r="DT168">
        <v>19960.599999999999</v>
      </c>
      <c r="DU168">
        <v>38524.300000000003</v>
      </c>
      <c r="DV168">
        <v>22517.599999999999</v>
      </c>
      <c r="DW168">
        <v>1.80288</v>
      </c>
      <c r="DX168">
        <v>2.1833399999999998</v>
      </c>
      <c r="DY168">
        <v>4.8893699999999998E-2</v>
      </c>
      <c r="DZ168">
        <v>0</v>
      </c>
      <c r="EA168">
        <v>24.6968</v>
      </c>
      <c r="EB168">
        <v>999.9</v>
      </c>
      <c r="EC168">
        <v>61.8</v>
      </c>
      <c r="ED168">
        <v>31.8</v>
      </c>
      <c r="EE168">
        <v>28.824100000000001</v>
      </c>
      <c r="EF168">
        <v>62.741999999999997</v>
      </c>
      <c r="EG168">
        <v>35.392600000000002</v>
      </c>
      <c r="EH168">
        <v>1</v>
      </c>
      <c r="EI168">
        <v>4.2534599999999999E-2</v>
      </c>
      <c r="EJ168">
        <v>-0.24673200000000001</v>
      </c>
      <c r="EK168">
        <v>20.326899999999998</v>
      </c>
      <c r="EL168">
        <v>5.2483199999999997</v>
      </c>
      <c r="EM168">
        <v>11.962</v>
      </c>
      <c r="EN168">
        <v>4.9890800000000004</v>
      </c>
      <c r="EO168">
        <v>3.2909000000000002</v>
      </c>
      <c r="EP168">
        <v>9999</v>
      </c>
      <c r="EQ168">
        <v>9999</v>
      </c>
      <c r="ER168">
        <v>9999</v>
      </c>
      <c r="ES168">
        <v>999.9</v>
      </c>
      <c r="ET168">
        <v>4.9727199999999998</v>
      </c>
      <c r="EU168">
        <v>1.87195</v>
      </c>
      <c r="EV168">
        <v>1.87225</v>
      </c>
      <c r="EW168">
        <v>1.8772599999999999</v>
      </c>
      <c r="EX168">
        <v>1.8713500000000001</v>
      </c>
      <c r="EY168">
        <v>1.8721000000000001</v>
      </c>
      <c r="EZ168">
        <v>1.87181</v>
      </c>
      <c r="FA168">
        <v>1.86873</v>
      </c>
      <c r="FB168">
        <v>0</v>
      </c>
      <c r="FC168">
        <v>0</v>
      </c>
      <c r="FD168">
        <v>0</v>
      </c>
      <c r="FE168">
        <v>0</v>
      </c>
      <c r="FF168" t="s">
        <v>340</v>
      </c>
      <c r="FG168" t="s">
        <v>341</v>
      </c>
      <c r="FH168" t="s">
        <v>342</v>
      </c>
      <c r="FI168" t="s">
        <v>342</v>
      </c>
      <c r="FJ168" t="s">
        <v>342</v>
      </c>
      <c r="FK168" t="s">
        <v>342</v>
      </c>
      <c r="FL168">
        <v>0</v>
      </c>
      <c r="FM168">
        <v>100</v>
      </c>
      <c r="FN168">
        <v>100</v>
      </c>
      <c r="FO168">
        <v>2.98</v>
      </c>
      <c r="FP168">
        <v>0.22</v>
      </c>
      <c r="FQ168">
        <v>-0.71234261683338174</v>
      </c>
      <c r="FR168">
        <v>7.6898218637449396E-3</v>
      </c>
      <c r="FS168">
        <v>1.5097418776848419E-6</v>
      </c>
      <c r="FT168">
        <v>-9.8458676114205118E-11</v>
      </c>
      <c r="FU168">
        <v>0.22001999999999461</v>
      </c>
      <c r="FV168">
        <v>0</v>
      </c>
      <c r="FW168">
        <v>0</v>
      </c>
      <c r="FX168">
        <v>0</v>
      </c>
      <c r="FY168">
        <v>3</v>
      </c>
      <c r="FZ168">
        <v>2164</v>
      </c>
      <c r="GA168">
        <v>-1</v>
      </c>
      <c r="GB168">
        <v>-1</v>
      </c>
      <c r="GC168">
        <v>30</v>
      </c>
      <c r="GD168">
        <v>30</v>
      </c>
      <c r="GE168">
        <v>1.10229</v>
      </c>
      <c r="GF168">
        <v>2.63672</v>
      </c>
      <c r="GG168">
        <v>1.7981</v>
      </c>
      <c r="GH168">
        <v>2.3803700000000001</v>
      </c>
      <c r="GI168">
        <v>1.5979000000000001</v>
      </c>
      <c r="GJ168">
        <v>2.5280800000000001</v>
      </c>
      <c r="GK168">
        <v>35.3827</v>
      </c>
      <c r="GL168">
        <v>24.157499999999999</v>
      </c>
      <c r="GM168">
        <v>18</v>
      </c>
      <c r="GN168">
        <v>367.21</v>
      </c>
      <c r="GO168">
        <v>666.149</v>
      </c>
      <c r="GP168">
        <v>25.83</v>
      </c>
      <c r="GQ168">
        <v>27.601800000000001</v>
      </c>
      <c r="GR168">
        <v>30.0001</v>
      </c>
      <c r="GS168">
        <v>27.558399999999999</v>
      </c>
      <c r="GT168">
        <v>27.582000000000001</v>
      </c>
      <c r="GU168">
        <v>22.015999999999998</v>
      </c>
      <c r="GV168">
        <v>41.834299999999999</v>
      </c>
      <c r="GW168">
        <v>0</v>
      </c>
      <c r="GX168">
        <v>25.83</v>
      </c>
      <c r="GY168">
        <v>450</v>
      </c>
      <c r="GZ168">
        <v>18.5</v>
      </c>
      <c r="HA168">
        <v>100.492</v>
      </c>
      <c r="HB168">
        <v>70.275899999999993</v>
      </c>
    </row>
    <row r="169" spans="1:210" x14ac:dyDescent="0.3">
      <c r="A169">
        <v>153</v>
      </c>
      <c r="B169">
        <v>1750755479.0999999</v>
      </c>
      <c r="C169">
        <v>760</v>
      </c>
      <c r="D169" t="s">
        <v>646</v>
      </c>
      <c r="E169" t="s">
        <v>647</v>
      </c>
      <c r="F169" t="s">
        <v>336</v>
      </c>
      <c r="G169">
        <v>1750755479.0999999</v>
      </c>
      <c r="H169">
        <f t="shared" si="68"/>
        <v>2.7548009036307432E-4</v>
      </c>
      <c r="I169">
        <f t="shared" si="69"/>
        <v>0.2754800903630743</v>
      </c>
      <c r="J169">
        <f t="shared" si="70"/>
        <v>1.7574165252007565</v>
      </c>
      <c r="K169">
        <f t="shared" si="71"/>
        <v>445.74900000000002</v>
      </c>
      <c r="L169">
        <f t="shared" si="72"/>
        <v>299.60293742845272</v>
      </c>
      <c r="M169">
        <f t="shared" si="73"/>
        <v>30.356048730347343</v>
      </c>
      <c r="N169">
        <f t="shared" si="74"/>
        <v>45.163703939768403</v>
      </c>
      <c r="O169">
        <f t="shared" si="75"/>
        <v>2.044476017546969E-2</v>
      </c>
      <c r="P169">
        <f t="shared" si="76"/>
        <v>2.4148762614912722</v>
      </c>
      <c r="Q169">
        <f t="shared" si="77"/>
        <v>2.0350602127181396E-2</v>
      </c>
      <c r="R169">
        <f t="shared" si="78"/>
        <v>1.2727550109861329E-2</v>
      </c>
      <c r="S169">
        <f t="shared" si="79"/>
        <v>12.732108999999999</v>
      </c>
      <c r="T169">
        <f t="shared" si="80"/>
        <v>25.621318412761877</v>
      </c>
      <c r="U169">
        <f t="shared" si="81"/>
        <v>25.497699999999998</v>
      </c>
      <c r="V169">
        <f t="shared" si="82"/>
        <v>3.2752585261571197</v>
      </c>
      <c r="W169">
        <f t="shared" si="83"/>
        <v>58.782870563975976</v>
      </c>
      <c r="X169">
        <f t="shared" si="84"/>
        <v>1.9389989322155201</v>
      </c>
      <c r="Y169">
        <f t="shared" si="85"/>
        <v>3.2985781633532554</v>
      </c>
      <c r="Z169">
        <f t="shared" si="86"/>
        <v>1.3362595939415995</v>
      </c>
      <c r="AA169">
        <f t="shared" si="87"/>
        <v>-12.148671985011578</v>
      </c>
      <c r="AB169">
        <f t="shared" si="88"/>
        <v>15.557801676637618</v>
      </c>
      <c r="AC169">
        <f t="shared" si="89"/>
        <v>1.3704030359467616</v>
      </c>
      <c r="AD169">
        <f t="shared" si="90"/>
        <v>17.511641727572801</v>
      </c>
      <c r="AE169">
        <f t="shared" si="91"/>
        <v>1.7574165252007565</v>
      </c>
      <c r="AF169">
        <f t="shared" si="92"/>
        <v>0.2754800903630743</v>
      </c>
      <c r="AG169">
        <f t="shared" si="93"/>
        <v>1.7935635541566468</v>
      </c>
      <c r="AH169">
        <v>458.48579727829781</v>
      </c>
      <c r="AI169">
        <v>454.43993939393943</v>
      </c>
      <c r="AJ169">
        <v>-7.6344828923747684E-3</v>
      </c>
      <c r="AK169">
        <v>84.076978181650844</v>
      </c>
      <c r="AL169">
        <f t="shared" si="94"/>
        <v>0.2752955916282871</v>
      </c>
      <c r="AM169">
        <v>18.529393572049461</v>
      </c>
      <c r="AN169">
        <v>19.136869624060161</v>
      </c>
      <c r="AO169">
        <v>1.846371342845985E-6</v>
      </c>
      <c r="AP169">
        <v>90.497214367256092</v>
      </c>
      <c r="AQ169">
        <v>0</v>
      </c>
      <c r="AR169">
        <v>0</v>
      </c>
      <c r="AS169">
        <f t="shared" si="95"/>
        <v>1</v>
      </c>
      <c r="AT169">
        <f t="shared" si="96"/>
        <v>0</v>
      </c>
      <c r="AU169">
        <f t="shared" si="97"/>
        <v>53770.648512026433</v>
      </c>
      <c r="AV169">
        <f t="shared" si="98"/>
        <v>67.011099999999999</v>
      </c>
      <c r="AW169">
        <f t="shared" si="99"/>
        <v>53.608879999999999</v>
      </c>
      <c r="AX169">
        <f t="shared" si="100"/>
        <v>0.8</v>
      </c>
      <c r="AY169">
        <f t="shared" si="101"/>
        <v>0.19</v>
      </c>
      <c r="AZ169">
        <v>9</v>
      </c>
      <c r="BA169">
        <v>1.88</v>
      </c>
      <c r="BB169" t="s">
        <v>337</v>
      </c>
      <c r="BC169">
        <v>2</v>
      </c>
      <c r="BD169" t="b">
        <v>0</v>
      </c>
      <c r="BE169">
        <v>1750755479.0999999</v>
      </c>
      <c r="BF169">
        <v>445.74900000000002</v>
      </c>
      <c r="BG169">
        <v>449.97899999999998</v>
      </c>
      <c r="BH169">
        <v>19.1372</v>
      </c>
      <c r="BI169">
        <v>18.529299999999999</v>
      </c>
      <c r="BJ169">
        <v>442.76900000000001</v>
      </c>
      <c r="BK169">
        <v>18.917200000000001</v>
      </c>
      <c r="BL169">
        <v>400.04500000000002</v>
      </c>
      <c r="BM169">
        <v>101.221</v>
      </c>
      <c r="BN169">
        <v>9.9931599999999995E-2</v>
      </c>
      <c r="BO169">
        <v>25.6172</v>
      </c>
      <c r="BP169">
        <v>25.497699999999998</v>
      </c>
      <c r="BQ169">
        <v>999.9</v>
      </c>
      <c r="BR169">
        <v>0</v>
      </c>
      <c r="BS169">
        <v>0</v>
      </c>
      <c r="BT169">
        <v>10000</v>
      </c>
      <c r="BU169">
        <v>67.011099999999999</v>
      </c>
      <c r="BV169">
        <v>9.9204500000000007</v>
      </c>
      <c r="BW169">
        <v>-4.2294600000000004</v>
      </c>
      <c r="BX169">
        <v>454.44600000000003</v>
      </c>
      <c r="BY169">
        <v>458.47399999999999</v>
      </c>
      <c r="BZ169">
        <v>0.60789700000000002</v>
      </c>
      <c r="CA169">
        <v>449.97899999999998</v>
      </c>
      <c r="CB169">
        <v>18.529299999999999</v>
      </c>
      <c r="CC169">
        <v>1.93709</v>
      </c>
      <c r="CD169">
        <v>1.8755599999999999</v>
      </c>
      <c r="CE169">
        <v>16.939299999999999</v>
      </c>
      <c r="CF169">
        <v>16.4312</v>
      </c>
      <c r="CG169">
        <v>1750753677</v>
      </c>
      <c r="CH169" t="s">
        <v>338</v>
      </c>
      <c r="CI169">
        <v>1750753677</v>
      </c>
      <c r="CJ169">
        <v>1750753673.5</v>
      </c>
      <c r="CK169">
        <v>5</v>
      </c>
      <c r="CL169">
        <v>2.1520000000000001</v>
      </c>
      <c r="CM169">
        <v>-0.52400000000000002</v>
      </c>
      <c r="CN169">
        <v>3.0179999999999998</v>
      </c>
      <c r="CO169">
        <v>0.22</v>
      </c>
      <c r="CP169">
        <v>450</v>
      </c>
      <c r="CQ169">
        <v>19</v>
      </c>
      <c r="CR169">
        <v>0.26</v>
      </c>
      <c r="CS169">
        <v>0.17</v>
      </c>
      <c r="CT169">
        <v>-4.1733490243902436</v>
      </c>
      <c r="CU169">
        <v>-0.3258336585365838</v>
      </c>
      <c r="CV169">
        <v>5.0556856995783342E-2</v>
      </c>
      <c r="CW169">
        <v>1</v>
      </c>
      <c r="CX169">
        <v>0</v>
      </c>
      <c r="CY169">
        <v>0</v>
      </c>
      <c r="CZ169">
        <v>0</v>
      </c>
      <c r="DA169">
        <v>-1</v>
      </c>
      <c r="DB169">
        <v>0.60041912195121949</v>
      </c>
      <c r="DC169">
        <v>4.2161770034844379E-2</v>
      </c>
      <c r="DD169">
        <v>4.2383515904936553E-3</v>
      </c>
      <c r="DE169">
        <v>1</v>
      </c>
      <c r="DF169">
        <v>2</v>
      </c>
      <c r="DG169">
        <v>2</v>
      </c>
      <c r="DH169" t="s">
        <v>339</v>
      </c>
      <c r="DI169">
        <v>3.0245799999999998</v>
      </c>
      <c r="DJ169">
        <v>2.6912199999999999</v>
      </c>
      <c r="DK169">
        <v>0.100607</v>
      </c>
      <c r="DL169">
        <v>0.102393</v>
      </c>
      <c r="DM169">
        <v>0.10169300000000001</v>
      </c>
      <c r="DN169">
        <v>0.100688</v>
      </c>
      <c r="DO169">
        <v>25069.4</v>
      </c>
      <c r="DP169">
        <v>16776</v>
      </c>
      <c r="DQ169">
        <v>26447.5</v>
      </c>
      <c r="DR169">
        <v>16986.5</v>
      </c>
      <c r="DS169">
        <v>33802.800000000003</v>
      </c>
      <c r="DT169">
        <v>19960.3</v>
      </c>
      <c r="DU169">
        <v>38524.6</v>
      </c>
      <c r="DV169">
        <v>22517.200000000001</v>
      </c>
      <c r="DW169">
        <v>1.8033399999999999</v>
      </c>
      <c r="DX169">
        <v>2.1828599999999998</v>
      </c>
      <c r="DY169">
        <v>4.8744700000000002E-2</v>
      </c>
      <c r="DZ169">
        <v>0</v>
      </c>
      <c r="EA169">
        <v>24.6981</v>
      </c>
      <c r="EB169">
        <v>999.9</v>
      </c>
      <c r="EC169">
        <v>61.8</v>
      </c>
      <c r="ED169">
        <v>31.8</v>
      </c>
      <c r="EE169">
        <v>28.8245</v>
      </c>
      <c r="EF169">
        <v>62.781999999999996</v>
      </c>
      <c r="EG169">
        <v>35.288499999999999</v>
      </c>
      <c r="EH169">
        <v>1</v>
      </c>
      <c r="EI169">
        <v>4.2357699999999998E-2</v>
      </c>
      <c r="EJ169">
        <v>-0.24660099999999999</v>
      </c>
      <c r="EK169">
        <v>20.326799999999999</v>
      </c>
      <c r="EL169">
        <v>5.2483199999999997</v>
      </c>
      <c r="EM169">
        <v>11.962</v>
      </c>
      <c r="EN169">
        <v>4.9890800000000004</v>
      </c>
      <c r="EO169">
        <v>3.2910200000000001</v>
      </c>
      <c r="EP169">
        <v>9999</v>
      </c>
      <c r="EQ169">
        <v>9999</v>
      </c>
      <c r="ER169">
        <v>9999</v>
      </c>
      <c r="ES169">
        <v>999.9</v>
      </c>
      <c r="ET169">
        <v>4.9726900000000001</v>
      </c>
      <c r="EU169">
        <v>1.87195</v>
      </c>
      <c r="EV169">
        <v>1.87225</v>
      </c>
      <c r="EW169">
        <v>1.87724</v>
      </c>
      <c r="EX169">
        <v>1.8713500000000001</v>
      </c>
      <c r="EY169">
        <v>1.87212</v>
      </c>
      <c r="EZ169">
        <v>1.8717999999999999</v>
      </c>
      <c r="FA169">
        <v>1.8687400000000001</v>
      </c>
      <c r="FB169">
        <v>0</v>
      </c>
      <c r="FC169">
        <v>0</v>
      </c>
      <c r="FD169">
        <v>0</v>
      </c>
      <c r="FE169">
        <v>0</v>
      </c>
      <c r="FF169" t="s">
        <v>340</v>
      </c>
      <c r="FG169" t="s">
        <v>341</v>
      </c>
      <c r="FH169" t="s">
        <v>342</v>
      </c>
      <c r="FI169" t="s">
        <v>342</v>
      </c>
      <c r="FJ169" t="s">
        <v>342</v>
      </c>
      <c r="FK169" t="s">
        <v>342</v>
      </c>
      <c r="FL169">
        <v>0</v>
      </c>
      <c r="FM169">
        <v>100</v>
      </c>
      <c r="FN169">
        <v>100</v>
      </c>
      <c r="FO169">
        <v>2.98</v>
      </c>
      <c r="FP169">
        <v>0.22</v>
      </c>
      <c r="FQ169">
        <v>-0.71234261683338174</v>
      </c>
      <c r="FR169">
        <v>7.6898218637449396E-3</v>
      </c>
      <c r="FS169">
        <v>1.5097418776848419E-6</v>
      </c>
      <c r="FT169">
        <v>-9.8458676114205118E-11</v>
      </c>
      <c r="FU169">
        <v>0.22001999999999461</v>
      </c>
      <c r="FV169">
        <v>0</v>
      </c>
      <c r="FW169">
        <v>0</v>
      </c>
      <c r="FX169">
        <v>0</v>
      </c>
      <c r="FY169">
        <v>3</v>
      </c>
      <c r="FZ169">
        <v>2164</v>
      </c>
      <c r="GA169">
        <v>-1</v>
      </c>
      <c r="GB169">
        <v>-1</v>
      </c>
      <c r="GC169">
        <v>30</v>
      </c>
      <c r="GD169">
        <v>30.1</v>
      </c>
      <c r="GE169">
        <v>1.10229</v>
      </c>
      <c r="GF169">
        <v>2.6269499999999999</v>
      </c>
      <c r="GG169">
        <v>1.7981</v>
      </c>
      <c r="GH169">
        <v>2.3803700000000001</v>
      </c>
      <c r="GI169">
        <v>1.5979000000000001</v>
      </c>
      <c r="GJ169">
        <v>2.5927699999999998</v>
      </c>
      <c r="GK169">
        <v>35.3827</v>
      </c>
      <c r="GL169">
        <v>24.157499999999999</v>
      </c>
      <c r="GM169">
        <v>18</v>
      </c>
      <c r="GN169">
        <v>367.447</v>
      </c>
      <c r="GO169">
        <v>665.73699999999997</v>
      </c>
      <c r="GP169">
        <v>25.83</v>
      </c>
      <c r="GQ169">
        <v>27.601800000000001</v>
      </c>
      <c r="GR169">
        <v>30</v>
      </c>
      <c r="GS169">
        <v>27.558399999999999</v>
      </c>
      <c r="GT169">
        <v>27.5823</v>
      </c>
      <c r="GU169">
        <v>22.0183</v>
      </c>
      <c r="GV169">
        <v>41.834299999999999</v>
      </c>
      <c r="GW169">
        <v>0</v>
      </c>
      <c r="GX169">
        <v>25.83</v>
      </c>
      <c r="GY169">
        <v>450</v>
      </c>
      <c r="GZ169">
        <v>18.5</v>
      </c>
      <c r="HA169">
        <v>100.49299999999999</v>
      </c>
      <c r="HB169">
        <v>70.274699999999996</v>
      </c>
    </row>
    <row r="170" spans="1:210" x14ac:dyDescent="0.3">
      <c r="A170">
        <v>154</v>
      </c>
      <c r="B170">
        <v>1750755484.0999999</v>
      </c>
      <c r="C170">
        <v>765</v>
      </c>
      <c r="D170" t="s">
        <v>648</v>
      </c>
      <c r="E170" t="s">
        <v>649</v>
      </c>
      <c r="F170" t="s">
        <v>336</v>
      </c>
      <c r="G170">
        <v>1750755484.0999999</v>
      </c>
      <c r="H170">
        <f t="shared" si="68"/>
        <v>2.7711489883607172E-4</v>
      </c>
      <c r="I170">
        <f t="shared" si="69"/>
        <v>0.27711489883607171</v>
      </c>
      <c r="J170">
        <f t="shared" si="70"/>
        <v>1.7584511019120062</v>
      </c>
      <c r="K170">
        <f t="shared" si="71"/>
        <v>445.73200000000003</v>
      </c>
      <c r="L170">
        <f t="shared" si="72"/>
        <v>300.42057120457338</v>
      </c>
      <c r="M170">
        <f t="shared" si="73"/>
        <v>30.438893528186139</v>
      </c>
      <c r="N170">
        <f t="shared" si="74"/>
        <v>45.161983534298408</v>
      </c>
      <c r="O170">
        <f t="shared" si="75"/>
        <v>2.058209958050539E-2</v>
      </c>
      <c r="P170">
        <f t="shared" si="76"/>
        <v>2.4158745981569951</v>
      </c>
      <c r="Q170">
        <f t="shared" si="77"/>
        <v>2.0486714651241585E-2</v>
      </c>
      <c r="R170">
        <f t="shared" si="78"/>
        <v>1.2812729972368268E-2</v>
      </c>
      <c r="S170">
        <f t="shared" si="79"/>
        <v>12.724451999999999</v>
      </c>
      <c r="T170">
        <f t="shared" si="80"/>
        <v>25.6223540975449</v>
      </c>
      <c r="U170">
        <f t="shared" si="81"/>
        <v>25.494800000000001</v>
      </c>
      <c r="V170">
        <f t="shared" si="82"/>
        <v>3.2746944049621205</v>
      </c>
      <c r="W170">
        <f t="shared" si="83"/>
        <v>58.790498996683795</v>
      </c>
      <c r="X170">
        <f t="shared" si="84"/>
        <v>1.9394347002723002</v>
      </c>
      <c r="Y170">
        <f t="shared" si="85"/>
        <v>3.2988913742366743</v>
      </c>
      <c r="Z170">
        <f t="shared" si="86"/>
        <v>1.3352597046898202</v>
      </c>
      <c r="AA170">
        <f t="shared" si="87"/>
        <v>-12.220767038670763</v>
      </c>
      <c r="AB170">
        <f t="shared" si="88"/>
        <v>16.150334285643993</v>
      </c>
      <c r="AC170">
        <f t="shared" si="89"/>
        <v>1.4219988878691747</v>
      </c>
      <c r="AD170">
        <f t="shared" si="90"/>
        <v>18.076018134842403</v>
      </c>
      <c r="AE170">
        <f t="shared" si="91"/>
        <v>1.7584511019120062</v>
      </c>
      <c r="AF170">
        <f t="shared" si="92"/>
        <v>0.27711489883607171</v>
      </c>
      <c r="AG170">
        <f t="shared" si="93"/>
        <v>1.7574537441157583</v>
      </c>
      <c r="AH170">
        <v>458.44808009305501</v>
      </c>
      <c r="AI170">
        <v>454.42010303030281</v>
      </c>
      <c r="AJ170">
        <v>-2.8475340942920452E-4</v>
      </c>
      <c r="AK170">
        <v>84.076978181650844</v>
      </c>
      <c r="AL170">
        <f t="shared" si="94"/>
        <v>0.27719784630447608</v>
      </c>
      <c r="AM170">
        <v>18.52943314963569</v>
      </c>
      <c r="AN170">
        <v>19.141408270676699</v>
      </c>
      <c r="AO170">
        <v>8.7428625571777418E-7</v>
      </c>
      <c r="AP170">
        <v>90.497214367256092</v>
      </c>
      <c r="AQ170">
        <v>0</v>
      </c>
      <c r="AR170">
        <v>0</v>
      </c>
      <c r="AS170">
        <f t="shared" si="95"/>
        <v>1</v>
      </c>
      <c r="AT170">
        <f t="shared" si="96"/>
        <v>0</v>
      </c>
      <c r="AU170">
        <f t="shared" si="97"/>
        <v>53803.879431548245</v>
      </c>
      <c r="AV170">
        <f t="shared" si="98"/>
        <v>66.970799999999997</v>
      </c>
      <c r="AW170">
        <f t="shared" si="99"/>
        <v>53.576639999999998</v>
      </c>
      <c r="AX170">
        <f t="shared" si="100"/>
        <v>0.8</v>
      </c>
      <c r="AY170">
        <f t="shared" si="101"/>
        <v>0.19</v>
      </c>
      <c r="AZ170">
        <v>9</v>
      </c>
      <c r="BA170">
        <v>1.88</v>
      </c>
      <c r="BB170" t="s">
        <v>337</v>
      </c>
      <c r="BC170">
        <v>2</v>
      </c>
      <c r="BD170" t="b">
        <v>0</v>
      </c>
      <c r="BE170">
        <v>1750755484.0999999</v>
      </c>
      <c r="BF170">
        <v>445.73200000000003</v>
      </c>
      <c r="BG170">
        <v>449.96800000000002</v>
      </c>
      <c r="BH170">
        <v>19.141500000000001</v>
      </c>
      <c r="BI170">
        <v>18.529699999999998</v>
      </c>
      <c r="BJ170">
        <v>442.75200000000001</v>
      </c>
      <c r="BK170">
        <v>18.921500000000002</v>
      </c>
      <c r="BL170">
        <v>399.85199999999998</v>
      </c>
      <c r="BM170">
        <v>101.221</v>
      </c>
      <c r="BN170">
        <v>9.9936200000000003E-2</v>
      </c>
      <c r="BO170">
        <v>25.6188</v>
      </c>
      <c r="BP170">
        <v>25.494800000000001</v>
      </c>
      <c r="BQ170">
        <v>999.9</v>
      </c>
      <c r="BR170">
        <v>0</v>
      </c>
      <c r="BS170">
        <v>0</v>
      </c>
      <c r="BT170">
        <v>10006.5</v>
      </c>
      <c r="BU170">
        <v>66.970799999999997</v>
      </c>
      <c r="BV170">
        <v>9.9204500000000007</v>
      </c>
      <c r="BW170">
        <v>-4.2355299999999998</v>
      </c>
      <c r="BX170">
        <v>454.43099999999998</v>
      </c>
      <c r="BY170">
        <v>458.46300000000002</v>
      </c>
      <c r="BZ170">
        <v>0.61174200000000001</v>
      </c>
      <c r="CA170">
        <v>449.96800000000002</v>
      </c>
      <c r="CB170">
        <v>18.529699999999998</v>
      </c>
      <c r="CC170">
        <v>1.9375199999999999</v>
      </c>
      <c r="CD170">
        <v>1.8755999999999999</v>
      </c>
      <c r="CE170">
        <v>16.942799999999998</v>
      </c>
      <c r="CF170">
        <v>16.4315</v>
      </c>
      <c r="CG170">
        <v>1750753677</v>
      </c>
      <c r="CH170" t="s">
        <v>338</v>
      </c>
      <c r="CI170">
        <v>1750753677</v>
      </c>
      <c r="CJ170">
        <v>1750753673.5</v>
      </c>
      <c r="CK170">
        <v>5</v>
      </c>
      <c r="CL170">
        <v>2.1520000000000001</v>
      </c>
      <c r="CM170">
        <v>-0.52400000000000002</v>
      </c>
      <c r="CN170">
        <v>3.0179999999999998</v>
      </c>
      <c r="CO170">
        <v>0.22</v>
      </c>
      <c r="CP170">
        <v>450</v>
      </c>
      <c r="CQ170">
        <v>19</v>
      </c>
      <c r="CR170">
        <v>0.26</v>
      </c>
      <c r="CS170">
        <v>0.17</v>
      </c>
      <c r="CT170">
        <v>-4.1841134999999996</v>
      </c>
      <c r="CU170">
        <v>-0.27258866791744679</v>
      </c>
      <c r="CV170">
        <v>5.0056347027624737E-2</v>
      </c>
      <c r="CW170">
        <v>1</v>
      </c>
      <c r="CX170">
        <v>0</v>
      </c>
      <c r="CY170">
        <v>0</v>
      </c>
      <c r="CZ170">
        <v>0</v>
      </c>
      <c r="DA170">
        <v>-1</v>
      </c>
      <c r="DB170">
        <v>0.60385939999999994</v>
      </c>
      <c r="DC170">
        <v>4.4541208255157699E-2</v>
      </c>
      <c r="DD170">
        <v>4.3618570001777929E-3</v>
      </c>
      <c r="DE170">
        <v>1</v>
      </c>
      <c r="DF170">
        <v>2</v>
      </c>
      <c r="DG170">
        <v>2</v>
      </c>
      <c r="DH170" t="s">
        <v>339</v>
      </c>
      <c r="DI170">
        <v>3.0243600000000002</v>
      </c>
      <c r="DJ170">
        <v>2.69123</v>
      </c>
      <c r="DK170">
        <v>0.100604</v>
      </c>
      <c r="DL170">
        <v>0.10238999999999999</v>
      </c>
      <c r="DM170">
        <v>0.10170899999999999</v>
      </c>
      <c r="DN170">
        <v>0.100689</v>
      </c>
      <c r="DO170">
        <v>25069.4</v>
      </c>
      <c r="DP170">
        <v>16776</v>
      </c>
      <c r="DQ170">
        <v>26447.4</v>
      </c>
      <c r="DR170">
        <v>16986.400000000001</v>
      </c>
      <c r="DS170">
        <v>33802.199999999997</v>
      </c>
      <c r="DT170">
        <v>19960.3</v>
      </c>
      <c r="DU170">
        <v>38524.6</v>
      </c>
      <c r="DV170">
        <v>22517.200000000001</v>
      </c>
      <c r="DW170">
        <v>1.8029200000000001</v>
      </c>
      <c r="DX170">
        <v>2.1830599999999998</v>
      </c>
      <c r="DY170">
        <v>4.8506300000000002E-2</v>
      </c>
      <c r="DZ170">
        <v>0</v>
      </c>
      <c r="EA170">
        <v>24.699100000000001</v>
      </c>
      <c r="EB170">
        <v>999.9</v>
      </c>
      <c r="EC170">
        <v>61.8</v>
      </c>
      <c r="ED170">
        <v>31.8</v>
      </c>
      <c r="EE170">
        <v>28.825900000000001</v>
      </c>
      <c r="EF170">
        <v>62.642000000000003</v>
      </c>
      <c r="EG170">
        <v>35.264400000000002</v>
      </c>
      <c r="EH170">
        <v>1</v>
      </c>
      <c r="EI170">
        <v>4.2540700000000001E-2</v>
      </c>
      <c r="EJ170">
        <v>-0.24643599999999999</v>
      </c>
      <c r="EK170">
        <v>20.326499999999999</v>
      </c>
      <c r="EL170">
        <v>5.2484400000000004</v>
      </c>
      <c r="EM170">
        <v>11.962</v>
      </c>
      <c r="EN170">
        <v>4.9891199999999998</v>
      </c>
      <c r="EO170">
        <v>3.2909999999999999</v>
      </c>
      <c r="EP170">
        <v>9999</v>
      </c>
      <c r="EQ170">
        <v>9999</v>
      </c>
      <c r="ER170">
        <v>9999</v>
      </c>
      <c r="ES170">
        <v>999.9</v>
      </c>
      <c r="ET170">
        <v>4.9726900000000001</v>
      </c>
      <c r="EU170">
        <v>1.87195</v>
      </c>
      <c r="EV170">
        <v>1.87225</v>
      </c>
      <c r="EW170">
        <v>1.87723</v>
      </c>
      <c r="EX170">
        <v>1.87134</v>
      </c>
      <c r="EY170">
        <v>1.8721000000000001</v>
      </c>
      <c r="EZ170">
        <v>1.8717999999999999</v>
      </c>
      <c r="FA170">
        <v>1.86873</v>
      </c>
      <c r="FB170">
        <v>0</v>
      </c>
      <c r="FC170">
        <v>0</v>
      </c>
      <c r="FD170">
        <v>0</v>
      </c>
      <c r="FE170">
        <v>0</v>
      </c>
      <c r="FF170" t="s">
        <v>340</v>
      </c>
      <c r="FG170" t="s">
        <v>341</v>
      </c>
      <c r="FH170" t="s">
        <v>342</v>
      </c>
      <c r="FI170" t="s">
        <v>342</v>
      </c>
      <c r="FJ170" t="s">
        <v>342</v>
      </c>
      <c r="FK170" t="s">
        <v>342</v>
      </c>
      <c r="FL170">
        <v>0</v>
      </c>
      <c r="FM170">
        <v>100</v>
      </c>
      <c r="FN170">
        <v>100</v>
      </c>
      <c r="FO170">
        <v>2.98</v>
      </c>
      <c r="FP170">
        <v>0.22</v>
      </c>
      <c r="FQ170">
        <v>-0.71234261683338174</v>
      </c>
      <c r="FR170">
        <v>7.6898218637449396E-3</v>
      </c>
      <c r="FS170">
        <v>1.5097418776848419E-6</v>
      </c>
      <c r="FT170">
        <v>-9.8458676114205118E-11</v>
      </c>
      <c r="FU170">
        <v>0.22001999999999461</v>
      </c>
      <c r="FV170">
        <v>0</v>
      </c>
      <c r="FW170">
        <v>0</v>
      </c>
      <c r="FX170">
        <v>0</v>
      </c>
      <c r="FY170">
        <v>3</v>
      </c>
      <c r="FZ170">
        <v>2164</v>
      </c>
      <c r="GA170">
        <v>-1</v>
      </c>
      <c r="GB170">
        <v>-1</v>
      </c>
      <c r="GC170">
        <v>30.1</v>
      </c>
      <c r="GD170">
        <v>30.2</v>
      </c>
      <c r="GE170">
        <v>1.10229</v>
      </c>
      <c r="GF170">
        <v>2.6184099999999999</v>
      </c>
      <c r="GG170">
        <v>1.7981</v>
      </c>
      <c r="GH170">
        <v>2.3803700000000001</v>
      </c>
      <c r="GI170">
        <v>1.5979000000000001</v>
      </c>
      <c r="GJ170">
        <v>2.5537100000000001</v>
      </c>
      <c r="GK170">
        <v>35.3827</v>
      </c>
      <c r="GL170">
        <v>24.157499999999999</v>
      </c>
      <c r="GM170">
        <v>18</v>
      </c>
      <c r="GN170">
        <v>367.23</v>
      </c>
      <c r="GO170">
        <v>665.93100000000004</v>
      </c>
      <c r="GP170">
        <v>25.83</v>
      </c>
      <c r="GQ170">
        <v>27.601800000000001</v>
      </c>
      <c r="GR170">
        <v>30.0001</v>
      </c>
      <c r="GS170">
        <v>27.558399999999999</v>
      </c>
      <c r="GT170">
        <v>27.5839</v>
      </c>
      <c r="GU170">
        <v>22.0185</v>
      </c>
      <c r="GV170">
        <v>41.834299999999999</v>
      </c>
      <c r="GW170">
        <v>0</v>
      </c>
      <c r="GX170">
        <v>25.83</v>
      </c>
      <c r="GY170">
        <v>450</v>
      </c>
      <c r="GZ170">
        <v>18.5</v>
      </c>
      <c r="HA170">
        <v>100.49299999999999</v>
      </c>
      <c r="HB170">
        <v>70.274699999999996</v>
      </c>
    </row>
    <row r="171" spans="1:210" x14ac:dyDescent="0.3">
      <c r="A171">
        <v>155</v>
      </c>
      <c r="B171">
        <v>1750755489.0999999</v>
      </c>
      <c r="C171">
        <v>770</v>
      </c>
      <c r="D171" t="s">
        <v>650</v>
      </c>
      <c r="E171" t="s">
        <v>651</v>
      </c>
      <c r="F171" t="s">
        <v>336</v>
      </c>
      <c r="G171">
        <v>1750755489.0999999</v>
      </c>
      <c r="H171">
        <f t="shared" si="68"/>
        <v>2.78014018374777E-4</v>
      </c>
      <c r="I171">
        <f t="shared" si="69"/>
        <v>0.27801401837477702</v>
      </c>
      <c r="J171">
        <f t="shared" si="70"/>
        <v>1.7768735055617642</v>
      </c>
      <c r="K171">
        <f t="shared" si="71"/>
        <v>445.73200000000003</v>
      </c>
      <c r="L171">
        <f t="shared" si="72"/>
        <v>299.6969301232391</v>
      </c>
      <c r="M171">
        <f t="shared" si="73"/>
        <v>30.365663085795287</v>
      </c>
      <c r="N171">
        <f t="shared" si="74"/>
        <v>45.162116719020005</v>
      </c>
      <c r="O171">
        <f t="shared" si="75"/>
        <v>2.0685881805307248E-2</v>
      </c>
      <c r="P171">
        <f t="shared" si="76"/>
        <v>2.4121099666901102</v>
      </c>
      <c r="Q171">
        <f t="shared" si="77"/>
        <v>2.0589385311653E-2</v>
      </c>
      <c r="R171">
        <f t="shared" si="78"/>
        <v>1.2876998335310143E-2</v>
      </c>
      <c r="S171">
        <f t="shared" si="79"/>
        <v>12.733933</v>
      </c>
      <c r="T171">
        <f t="shared" si="80"/>
        <v>25.623046000447982</v>
      </c>
      <c r="U171">
        <f t="shared" si="81"/>
        <v>25.484400000000001</v>
      </c>
      <c r="V171">
        <f t="shared" si="82"/>
        <v>3.2726720476353655</v>
      </c>
      <c r="W171">
        <f t="shared" si="83"/>
        <v>58.796746177385764</v>
      </c>
      <c r="X171">
        <f t="shared" si="84"/>
        <v>1.9397443834575001</v>
      </c>
      <c r="Y171">
        <f t="shared" si="85"/>
        <v>3.29906756677559</v>
      </c>
      <c r="Z171">
        <f t="shared" si="86"/>
        <v>1.3329276641778653</v>
      </c>
      <c r="AA171">
        <f t="shared" si="87"/>
        <v>-12.260418210327666</v>
      </c>
      <c r="AB171">
        <f t="shared" si="88"/>
        <v>17.594638292523996</v>
      </c>
      <c r="AC171">
        <f t="shared" si="89"/>
        <v>1.5515102278097082</v>
      </c>
      <c r="AD171">
        <f t="shared" si="90"/>
        <v>19.61966331000604</v>
      </c>
      <c r="AE171">
        <f t="shared" si="91"/>
        <v>1.7768735055617642</v>
      </c>
      <c r="AF171">
        <f t="shared" si="92"/>
        <v>0.27801401837477702</v>
      </c>
      <c r="AG171">
        <f t="shared" si="93"/>
        <v>1.7746911276279631</v>
      </c>
      <c r="AH171">
        <v>458.52818039757949</v>
      </c>
      <c r="AI171">
        <v>454.45685454545452</v>
      </c>
      <c r="AJ171">
        <v>5.3440977049584032E-4</v>
      </c>
      <c r="AK171">
        <v>84.076978181650844</v>
      </c>
      <c r="AL171">
        <f t="shared" si="94"/>
        <v>0.2785290525342437</v>
      </c>
      <c r="AM171">
        <v>18.529339972462608</v>
      </c>
      <c r="AN171">
        <v>19.143760601503761</v>
      </c>
      <c r="AO171">
        <v>1.736370365025314E-6</v>
      </c>
      <c r="AP171">
        <v>90.497214367256092</v>
      </c>
      <c r="AQ171">
        <v>0</v>
      </c>
      <c r="AR171">
        <v>0</v>
      </c>
      <c r="AS171">
        <f t="shared" si="95"/>
        <v>1</v>
      </c>
      <c r="AT171">
        <f t="shared" si="96"/>
        <v>0</v>
      </c>
      <c r="AU171">
        <f t="shared" si="97"/>
        <v>53677.3435216902</v>
      </c>
      <c r="AV171">
        <f t="shared" si="98"/>
        <v>67.020700000000005</v>
      </c>
      <c r="AW171">
        <f t="shared" si="99"/>
        <v>53.616560000000007</v>
      </c>
      <c r="AX171">
        <f t="shared" si="100"/>
        <v>0.8</v>
      </c>
      <c r="AY171">
        <f t="shared" si="101"/>
        <v>0.19</v>
      </c>
      <c r="AZ171">
        <v>9</v>
      </c>
      <c r="BA171">
        <v>1.88</v>
      </c>
      <c r="BB171" t="s">
        <v>337</v>
      </c>
      <c r="BC171">
        <v>2</v>
      </c>
      <c r="BD171" t="b">
        <v>0</v>
      </c>
      <c r="BE171">
        <v>1750755489.0999999</v>
      </c>
      <c r="BF171">
        <v>445.73200000000003</v>
      </c>
      <c r="BG171">
        <v>450.00700000000001</v>
      </c>
      <c r="BH171">
        <v>19.144500000000001</v>
      </c>
      <c r="BI171">
        <v>18.531199999999998</v>
      </c>
      <c r="BJ171">
        <v>442.75200000000001</v>
      </c>
      <c r="BK171">
        <v>18.924499999999998</v>
      </c>
      <c r="BL171">
        <v>400.16699999999997</v>
      </c>
      <c r="BM171">
        <v>101.221</v>
      </c>
      <c r="BN171">
        <v>0.100235</v>
      </c>
      <c r="BO171">
        <v>25.619700000000002</v>
      </c>
      <c r="BP171">
        <v>25.484400000000001</v>
      </c>
      <c r="BQ171">
        <v>999.9</v>
      </c>
      <c r="BR171">
        <v>0</v>
      </c>
      <c r="BS171">
        <v>0</v>
      </c>
      <c r="BT171">
        <v>9982</v>
      </c>
      <c r="BU171">
        <v>67.020700000000005</v>
      </c>
      <c r="BV171">
        <v>9.9204500000000007</v>
      </c>
      <c r="BW171">
        <v>-4.2748100000000004</v>
      </c>
      <c r="BX171">
        <v>454.43200000000002</v>
      </c>
      <c r="BY171">
        <v>458.50299999999999</v>
      </c>
      <c r="BZ171">
        <v>0.61335399999999995</v>
      </c>
      <c r="CA171">
        <v>450.00700000000001</v>
      </c>
      <c r="CB171">
        <v>18.531199999999998</v>
      </c>
      <c r="CC171">
        <v>1.9378200000000001</v>
      </c>
      <c r="CD171">
        <v>1.87574</v>
      </c>
      <c r="CE171">
        <v>16.9452</v>
      </c>
      <c r="CF171">
        <v>16.432600000000001</v>
      </c>
      <c r="CG171">
        <v>1750753677</v>
      </c>
      <c r="CH171" t="s">
        <v>338</v>
      </c>
      <c r="CI171">
        <v>1750753677</v>
      </c>
      <c r="CJ171">
        <v>1750753673.5</v>
      </c>
      <c r="CK171">
        <v>5</v>
      </c>
      <c r="CL171">
        <v>2.1520000000000001</v>
      </c>
      <c r="CM171">
        <v>-0.52400000000000002</v>
      </c>
      <c r="CN171">
        <v>3.0179999999999998</v>
      </c>
      <c r="CO171">
        <v>0.22</v>
      </c>
      <c r="CP171">
        <v>450</v>
      </c>
      <c r="CQ171">
        <v>19</v>
      </c>
      <c r="CR171">
        <v>0.26</v>
      </c>
      <c r="CS171">
        <v>0.17</v>
      </c>
      <c r="CT171">
        <v>-4.221404146341464</v>
      </c>
      <c r="CU171">
        <v>-0.42180689895470419</v>
      </c>
      <c r="CV171">
        <v>6.0174655185636763E-2</v>
      </c>
      <c r="CW171">
        <v>1</v>
      </c>
      <c r="CX171">
        <v>0</v>
      </c>
      <c r="CY171">
        <v>0</v>
      </c>
      <c r="CZ171">
        <v>0</v>
      </c>
      <c r="DA171">
        <v>-1</v>
      </c>
      <c r="DB171">
        <v>0.60732914634146329</v>
      </c>
      <c r="DC171">
        <v>4.3246306620210499E-2</v>
      </c>
      <c r="DD171">
        <v>4.3571173260790576E-3</v>
      </c>
      <c r="DE171">
        <v>1</v>
      </c>
      <c r="DF171">
        <v>2</v>
      </c>
      <c r="DG171">
        <v>2</v>
      </c>
      <c r="DH171" t="s">
        <v>339</v>
      </c>
      <c r="DI171">
        <v>3.0247199999999999</v>
      </c>
      <c r="DJ171">
        <v>2.6915200000000001</v>
      </c>
      <c r="DK171">
        <v>0.100603</v>
      </c>
      <c r="DL171">
        <v>0.102397</v>
      </c>
      <c r="DM171">
        <v>0.10172</v>
      </c>
      <c r="DN171">
        <v>0.10069400000000001</v>
      </c>
      <c r="DO171">
        <v>25069.5</v>
      </c>
      <c r="DP171">
        <v>16775.900000000001</v>
      </c>
      <c r="DQ171">
        <v>26447.4</v>
      </c>
      <c r="DR171">
        <v>16986.5</v>
      </c>
      <c r="DS171">
        <v>33801.9</v>
      </c>
      <c r="DT171">
        <v>19960.099999999999</v>
      </c>
      <c r="DU171">
        <v>38524.699999999997</v>
      </c>
      <c r="DV171">
        <v>22517.1</v>
      </c>
      <c r="DW171">
        <v>1.8036399999999999</v>
      </c>
      <c r="DX171">
        <v>2.18262</v>
      </c>
      <c r="DY171">
        <v>4.7755199999999998E-2</v>
      </c>
      <c r="DZ171">
        <v>0</v>
      </c>
      <c r="EA171">
        <v>24.701000000000001</v>
      </c>
      <c r="EB171">
        <v>999.9</v>
      </c>
      <c r="EC171">
        <v>61.8</v>
      </c>
      <c r="ED171">
        <v>31.8</v>
      </c>
      <c r="EE171">
        <v>28.822900000000001</v>
      </c>
      <c r="EF171">
        <v>62.921999999999997</v>
      </c>
      <c r="EG171">
        <v>35.176299999999998</v>
      </c>
      <c r="EH171">
        <v>1</v>
      </c>
      <c r="EI171">
        <v>4.2581300000000002E-2</v>
      </c>
      <c r="EJ171">
        <v>-0.24577099999999999</v>
      </c>
      <c r="EK171">
        <v>20.327400000000001</v>
      </c>
      <c r="EL171">
        <v>5.2509499999999996</v>
      </c>
      <c r="EM171">
        <v>11.962</v>
      </c>
      <c r="EN171">
        <v>4.9894800000000004</v>
      </c>
      <c r="EO171">
        <v>3.2915399999999999</v>
      </c>
      <c r="EP171">
        <v>9999</v>
      </c>
      <c r="EQ171">
        <v>9999</v>
      </c>
      <c r="ER171">
        <v>9999</v>
      </c>
      <c r="ES171">
        <v>999.9</v>
      </c>
      <c r="ET171">
        <v>4.9726699999999999</v>
      </c>
      <c r="EU171">
        <v>1.87195</v>
      </c>
      <c r="EV171">
        <v>1.8722399999999999</v>
      </c>
      <c r="EW171">
        <v>1.87724</v>
      </c>
      <c r="EX171">
        <v>1.8713500000000001</v>
      </c>
      <c r="EY171">
        <v>1.8721099999999999</v>
      </c>
      <c r="EZ171">
        <v>1.87181</v>
      </c>
      <c r="FA171">
        <v>1.86873</v>
      </c>
      <c r="FB171">
        <v>0</v>
      </c>
      <c r="FC171">
        <v>0</v>
      </c>
      <c r="FD171">
        <v>0</v>
      </c>
      <c r="FE171">
        <v>0</v>
      </c>
      <c r="FF171" t="s">
        <v>340</v>
      </c>
      <c r="FG171" t="s">
        <v>341</v>
      </c>
      <c r="FH171" t="s">
        <v>342</v>
      </c>
      <c r="FI171" t="s">
        <v>342</v>
      </c>
      <c r="FJ171" t="s">
        <v>342</v>
      </c>
      <c r="FK171" t="s">
        <v>342</v>
      </c>
      <c r="FL171">
        <v>0</v>
      </c>
      <c r="FM171">
        <v>100</v>
      </c>
      <c r="FN171">
        <v>100</v>
      </c>
      <c r="FO171">
        <v>2.98</v>
      </c>
      <c r="FP171">
        <v>0.22</v>
      </c>
      <c r="FQ171">
        <v>-0.71234261683338174</v>
      </c>
      <c r="FR171">
        <v>7.6898218637449396E-3</v>
      </c>
      <c r="FS171">
        <v>1.5097418776848419E-6</v>
      </c>
      <c r="FT171">
        <v>-9.8458676114205118E-11</v>
      </c>
      <c r="FU171">
        <v>0.22001999999999461</v>
      </c>
      <c r="FV171">
        <v>0</v>
      </c>
      <c r="FW171">
        <v>0</v>
      </c>
      <c r="FX171">
        <v>0</v>
      </c>
      <c r="FY171">
        <v>3</v>
      </c>
      <c r="FZ171">
        <v>2164</v>
      </c>
      <c r="GA171">
        <v>-1</v>
      </c>
      <c r="GB171">
        <v>-1</v>
      </c>
      <c r="GC171">
        <v>30.2</v>
      </c>
      <c r="GD171">
        <v>30.3</v>
      </c>
      <c r="GE171">
        <v>1.10229</v>
      </c>
      <c r="GF171">
        <v>2.6184099999999999</v>
      </c>
      <c r="GG171">
        <v>1.7981</v>
      </c>
      <c r="GH171">
        <v>2.3803700000000001</v>
      </c>
      <c r="GI171">
        <v>1.5979000000000001</v>
      </c>
      <c r="GJ171">
        <v>2.5378400000000001</v>
      </c>
      <c r="GK171">
        <v>35.3827</v>
      </c>
      <c r="GL171">
        <v>24.157499999999999</v>
      </c>
      <c r="GM171">
        <v>18</v>
      </c>
      <c r="GN171">
        <v>367.61599999999999</v>
      </c>
      <c r="GO171">
        <v>665.55600000000004</v>
      </c>
      <c r="GP171">
        <v>25.830100000000002</v>
      </c>
      <c r="GQ171">
        <v>27.601800000000001</v>
      </c>
      <c r="GR171">
        <v>30.0001</v>
      </c>
      <c r="GS171">
        <v>27.560700000000001</v>
      </c>
      <c r="GT171">
        <v>27.584299999999999</v>
      </c>
      <c r="GU171">
        <v>22.021000000000001</v>
      </c>
      <c r="GV171">
        <v>41.834299999999999</v>
      </c>
      <c r="GW171">
        <v>0</v>
      </c>
      <c r="GX171">
        <v>25.83</v>
      </c>
      <c r="GY171">
        <v>450</v>
      </c>
      <c r="GZ171">
        <v>18.5</v>
      </c>
      <c r="HA171">
        <v>100.49299999999999</v>
      </c>
      <c r="HB171">
        <v>70.274500000000003</v>
      </c>
    </row>
    <row r="172" spans="1:210" x14ac:dyDescent="0.3">
      <c r="A172">
        <v>156</v>
      </c>
      <c r="B172">
        <v>1750755494.0999999</v>
      </c>
      <c r="C172">
        <v>775</v>
      </c>
      <c r="D172" t="s">
        <v>652</v>
      </c>
      <c r="E172" t="s">
        <v>653</v>
      </c>
      <c r="F172" t="s">
        <v>336</v>
      </c>
      <c r="G172">
        <v>1750755494.0999999</v>
      </c>
      <c r="H172">
        <f t="shared" si="68"/>
        <v>2.7946433420230737E-4</v>
      </c>
      <c r="I172">
        <f t="shared" si="69"/>
        <v>0.27946433420230737</v>
      </c>
      <c r="J172">
        <f t="shared" si="70"/>
        <v>1.7564950950553506</v>
      </c>
      <c r="K172">
        <f t="shared" si="71"/>
        <v>445.70400000000001</v>
      </c>
      <c r="L172">
        <f t="shared" si="72"/>
        <v>301.94483756541541</v>
      </c>
      <c r="M172">
        <f t="shared" si="73"/>
        <v>30.593092006625799</v>
      </c>
      <c r="N172">
        <f t="shared" si="74"/>
        <v>45.158789895744007</v>
      </c>
      <c r="O172">
        <f t="shared" si="75"/>
        <v>2.0795444948473168E-2</v>
      </c>
      <c r="P172">
        <f t="shared" si="76"/>
        <v>2.4165503821636443</v>
      </c>
      <c r="Q172">
        <f t="shared" si="77"/>
        <v>2.0698104429069823E-2</v>
      </c>
      <c r="R172">
        <f t="shared" si="78"/>
        <v>1.2945023161259919E-2</v>
      </c>
      <c r="S172">
        <f t="shared" si="79"/>
        <v>12.729924</v>
      </c>
      <c r="T172">
        <f t="shared" si="80"/>
        <v>25.624260874803369</v>
      </c>
      <c r="U172">
        <f t="shared" si="81"/>
        <v>25.4861</v>
      </c>
      <c r="V172">
        <f t="shared" si="82"/>
        <v>3.2730025506543656</v>
      </c>
      <c r="W172">
        <f t="shared" si="83"/>
        <v>58.8039961997844</v>
      </c>
      <c r="X172">
        <f t="shared" si="84"/>
        <v>1.9401792842640002</v>
      </c>
      <c r="Y172">
        <f t="shared" si="85"/>
        <v>3.2994003973340735</v>
      </c>
      <c r="Z172">
        <f t="shared" si="86"/>
        <v>1.3328232663903654</v>
      </c>
      <c r="AA172">
        <f t="shared" si="87"/>
        <v>-12.324377138321754</v>
      </c>
      <c r="AB172">
        <f t="shared" si="88"/>
        <v>17.627027986693939</v>
      </c>
      <c r="AC172">
        <f t="shared" si="89"/>
        <v>1.5515367315523712</v>
      </c>
      <c r="AD172">
        <f t="shared" si="90"/>
        <v>19.584111579924556</v>
      </c>
      <c r="AE172">
        <f t="shared" si="91"/>
        <v>1.7564950950553506</v>
      </c>
      <c r="AF172">
        <f t="shared" si="92"/>
        <v>0.27946433420230737</v>
      </c>
      <c r="AG172">
        <f t="shared" si="93"/>
        <v>1.7623841264789648</v>
      </c>
      <c r="AH172">
        <v>458.43891904293872</v>
      </c>
      <c r="AI172">
        <v>454.40484848484829</v>
      </c>
      <c r="AJ172">
        <v>-6.7899315000657543E-4</v>
      </c>
      <c r="AK172">
        <v>84.076978181650844</v>
      </c>
      <c r="AL172">
        <f t="shared" si="94"/>
        <v>0.28001230518705361</v>
      </c>
      <c r="AM172">
        <v>18.530636831729218</v>
      </c>
      <c r="AN172">
        <v>19.148541954887211</v>
      </c>
      <c r="AO172">
        <v>4.7566285307744071E-7</v>
      </c>
      <c r="AP172">
        <v>90.497214367256092</v>
      </c>
      <c r="AQ172">
        <v>0</v>
      </c>
      <c r="AR172">
        <v>0</v>
      </c>
      <c r="AS172">
        <f t="shared" si="95"/>
        <v>1</v>
      </c>
      <c r="AT172">
        <f t="shared" si="96"/>
        <v>0</v>
      </c>
      <c r="AU172">
        <f t="shared" si="97"/>
        <v>53826.080755578507</v>
      </c>
      <c r="AV172">
        <f t="shared" si="98"/>
        <v>66.999600000000001</v>
      </c>
      <c r="AW172">
        <f t="shared" si="99"/>
        <v>53.599680000000006</v>
      </c>
      <c r="AX172">
        <f t="shared" si="100"/>
        <v>0.8</v>
      </c>
      <c r="AY172">
        <f t="shared" si="101"/>
        <v>0.19</v>
      </c>
      <c r="AZ172">
        <v>9</v>
      </c>
      <c r="BA172">
        <v>1.88</v>
      </c>
      <c r="BB172" t="s">
        <v>337</v>
      </c>
      <c r="BC172">
        <v>2</v>
      </c>
      <c r="BD172" t="b">
        <v>0</v>
      </c>
      <c r="BE172">
        <v>1750755494.0999999</v>
      </c>
      <c r="BF172">
        <v>445.70400000000001</v>
      </c>
      <c r="BG172">
        <v>449.93599999999998</v>
      </c>
      <c r="BH172">
        <v>19.149000000000001</v>
      </c>
      <c r="BI172">
        <v>18.532299999999999</v>
      </c>
      <c r="BJ172">
        <v>442.72399999999999</v>
      </c>
      <c r="BK172">
        <v>18.928899999999999</v>
      </c>
      <c r="BL172">
        <v>400.03500000000003</v>
      </c>
      <c r="BM172">
        <v>101.22</v>
      </c>
      <c r="BN172">
        <v>0.100136</v>
      </c>
      <c r="BO172">
        <v>25.621400000000001</v>
      </c>
      <c r="BP172">
        <v>25.4861</v>
      </c>
      <c r="BQ172">
        <v>999.9</v>
      </c>
      <c r="BR172">
        <v>0</v>
      </c>
      <c r="BS172">
        <v>0</v>
      </c>
      <c r="BT172">
        <v>10011</v>
      </c>
      <c r="BU172">
        <v>66.999600000000001</v>
      </c>
      <c r="BV172">
        <v>9.9204500000000007</v>
      </c>
      <c r="BW172">
        <v>-4.23245</v>
      </c>
      <c r="BX172">
        <v>454.40499999999997</v>
      </c>
      <c r="BY172">
        <v>458.43200000000002</v>
      </c>
      <c r="BZ172">
        <v>0.61663599999999996</v>
      </c>
      <c r="CA172">
        <v>449.93599999999998</v>
      </c>
      <c r="CB172">
        <v>18.532299999999999</v>
      </c>
      <c r="CC172">
        <v>1.9382699999999999</v>
      </c>
      <c r="CD172">
        <v>1.87585</v>
      </c>
      <c r="CE172">
        <v>16.948799999999999</v>
      </c>
      <c r="CF172">
        <v>16.433599999999998</v>
      </c>
      <c r="CG172">
        <v>1750753677</v>
      </c>
      <c r="CH172" t="s">
        <v>338</v>
      </c>
      <c r="CI172">
        <v>1750753677</v>
      </c>
      <c r="CJ172">
        <v>1750753673.5</v>
      </c>
      <c r="CK172">
        <v>5</v>
      </c>
      <c r="CL172">
        <v>2.1520000000000001</v>
      </c>
      <c r="CM172">
        <v>-0.52400000000000002</v>
      </c>
      <c r="CN172">
        <v>3.0179999999999998</v>
      </c>
      <c r="CO172">
        <v>0.22</v>
      </c>
      <c r="CP172">
        <v>450</v>
      </c>
      <c r="CQ172">
        <v>19</v>
      </c>
      <c r="CR172">
        <v>0.26</v>
      </c>
      <c r="CS172">
        <v>0.17</v>
      </c>
      <c r="CT172">
        <v>-4.23664825</v>
      </c>
      <c r="CU172">
        <v>-0.1047186866791714</v>
      </c>
      <c r="CV172">
        <v>4.887772769306583E-2</v>
      </c>
      <c r="CW172">
        <v>1</v>
      </c>
      <c r="CX172">
        <v>0</v>
      </c>
      <c r="CY172">
        <v>0</v>
      </c>
      <c r="CZ172">
        <v>0</v>
      </c>
      <c r="DA172">
        <v>-1</v>
      </c>
      <c r="DB172">
        <v>0.61044759999999998</v>
      </c>
      <c r="DC172">
        <v>3.1938439024390357E-2</v>
      </c>
      <c r="DD172">
        <v>3.1433257848972581E-3</v>
      </c>
      <c r="DE172">
        <v>1</v>
      </c>
      <c r="DF172">
        <v>2</v>
      </c>
      <c r="DG172">
        <v>2</v>
      </c>
      <c r="DH172" t="s">
        <v>339</v>
      </c>
      <c r="DI172">
        <v>3.0245700000000002</v>
      </c>
      <c r="DJ172">
        <v>2.69143</v>
      </c>
      <c r="DK172">
        <v>0.10059800000000001</v>
      </c>
      <c r="DL172">
        <v>0.102385</v>
      </c>
      <c r="DM172">
        <v>0.10173699999999999</v>
      </c>
      <c r="DN172">
        <v>0.100698</v>
      </c>
      <c r="DO172">
        <v>25069.200000000001</v>
      </c>
      <c r="DP172">
        <v>16776.2</v>
      </c>
      <c r="DQ172">
        <v>26447</v>
      </c>
      <c r="DR172">
        <v>16986.5</v>
      </c>
      <c r="DS172">
        <v>33800.6</v>
      </c>
      <c r="DT172">
        <v>19960.2</v>
      </c>
      <c r="DU172">
        <v>38524</v>
      </c>
      <c r="DV172">
        <v>22517.3</v>
      </c>
      <c r="DW172">
        <v>1.80332</v>
      </c>
      <c r="DX172">
        <v>2.1829800000000001</v>
      </c>
      <c r="DY172">
        <v>4.7785000000000001E-2</v>
      </c>
      <c r="DZ172">
        <v>0</v>
      </c>
      <c r="EA172">
        <v>24.702200000000001</v>
      </c>
      <c r="EB172">
        <v>999.9</v>
      </c>
      <c r="EC172">
        <v>61.8</v>
      </c>
      <c r="ED172">
        <v>31.8</v>
      </c>
      <c r="EE172">
        <v>28.823499999999999</v>
      </c>
      <c r="EF172">
        <v>62.661999999999999</v>
      </c>
      <c r="EG172">
        <v>35.236400000000003</v>
      </c>
      <c r="EH172">
        <v>1</v>
      </c>
      <c r="EI172">
        <v>4.2577200000000003E-2</v>
      </c>
      <c r="EJ172">
        <v>-0.24526999999999999</v>
      </c>
      <c r="EK172">
        <v>20.327200000000001</v>
      </c>
      <c r="EL172">
        <v>5.2505899999999999</v>
      </c>
      <c r="EM172">
        <v>11.962</v>
      </c>
      <c r="EN172">
        <v>4.9895199999999997</v>
      </c>
      <c r="EO172">
        <v>3.2915800000000002</v>
      </c>
      <c r="EP172">
        <v>9999</v>
      </c>
      <c r="EQ172">
        <v>9999</v>
      </c>
      <c r="ER172">
        <v>9999</v>
      </c>
      <c r="ES172">
        <v>999.9</v>
      </c>
      <c r="ET172">
        <v>4.9726800000000004</v>
      </c>
      <c r="EU172">
        <v>1.87195</v>
      </c>
      <c r="EV172">
        <v>1.8722300000000001</v>
      </c>
      <c r="EW172">
        <v>1.87721</v>
      </c>
      <c r="EX172">
        <v>1.8713599999999999</v>
      </c>
      <c r="EY172">
        <v>1.87212</v>
      </c>
      <c r="EZ172">
        <v>1.87181</v>
      </c>
      <c r="FA172">
        <v>1.8687400000000001</v>
      </c>
      <c r="FB172">
        <v>0</v>
      </c>
      <c r="FC172">
        <v>0</v>
      </c>
      <c r="FD172">
        <v>0</v>
      </c>
      <c r="FE172">
        <v>0</v>
      </c>
      <c r="FF172" t="s">
        <v>340</v>
      </c>
      <c r="FG172" t="s">
        <v>341</v>
      </c>
      <c r="FH172" t="s">
        <v>342</v>
      </c>
      <c r="FI172" t="s">
        <v>342</v>
      </c>
      <c r="FJ172" t="s">
        <v>342</v>
      </c>
      <c r="FK172" t="s">
        <v>342</v>
      </c>
      <c r="FL172">
        <v>0</v>
      </c>
      <c r="FM172">
        <v>100</v>
      </c>
      <c r="FN172">
        <v>100</v>
      </c>
      <c r="FO172">
        <v>2.98</v>
      </c>
      <c r="FP172">
        <v>0.22009999999999999</v>
      </c>
      <c r="FQ172">
        <v>-0.71234261683338174</v>
      </c>
      <c r="FR172">
        <v>7.6898218637449396E-3</v>
      </c>
      <c r="FS172">
        <v>1.5097418776848419E-6</v>
      </c>
      <c r="FT172">
        <v>-9.8458676114205118E-11</v>
      </c>
      <c r="FU172">
        <v>0.22001999999999461</v>
      </c>
      <c r="FV172">
        <v>0</v>
      </c>
      <c r="FW172">
        <v>0</v>
      </c>
      <c r="FX172">
        <v>0</v>
      </c>
      <c r="FY172">
        <v>3</v>
      </c>
      <c r="FZ172">
        <v>2164</v>
      </c>
      <c r="GA172">
        <v>-1</v>
      </c>
      <c r="GB172">
        <v>-1</v>
      </c>
      <c r="GC172">
        <v>30.3</v>
      </c>
      <c r="GD172">
        <v>30.3</v>
      </c>
      <c r="GE172">
        <v>1.10229</v>
      </c>
      <c r="GF172">
        <v>2.63672</v>
      </c>
      <c r="GG172">
        <v>1.7981</v>
      </c>
      <c r="GH172">
        <v>2.3803700000000001</v>
      </c>
      <c r="GI172">
        <v>1.5979000000000001</v>
      </c>
      <c r="GJ172">
        <v>2.47559</v>
      </c>
      <c r="GK172">
        <v>35.3827</v>
      </c>
      <c r="GL172">
        <v>24.157499999999999</v>
      </c>
      <c r="GM172">
        <v>18</v>
      </c>
      <c r="GN172">
        <v>367.452</v>
      </c>
      <c r="GO172">
        <v>665.86699999999996</v>
      </c>
      <c r="GP172">
        <v>25.830100000000002</v>
      </c>
      <c r="GQ172">
        <v>27.601800000000001</v>
      </c>
      <c r="GR172">
        <v>30.0001</v>
      </c>
      <c r="GS172">
        <v>27.5608</v>
      </c>
      <c r="GT172">
        <v>27.584299999999999</v>
      </c>
      <c r="GU172">
        <v>22.0212</v>
      </c>
      <c r="GV172">
        <v>41.834299999999999</v>
      </c>
      <c r="GW172">
        <v>0</v>
      </c>
      <c r="GX172">
        <v>25.83</v>
      </c>
      <c r="GY172">
        <v>450</v>
      </c>
      <c r="GZ172">
        <v>18.5</v>
      </c>
      <c r="HA172">
        <v>100.492</v>
      </c>
      <c r="HB172">
        <v>70.275099999999995</v>
      </c>
    </row>
    <row r="173" spans="1:210" x14ac:dyDescent="0.3">
      <c r="A173">
        <v>157</v>
      </c>
      <c r="B173">
        <v>1750755499.0999999</v>
      </c>
      <c r="C173">
        <v>780</v>
      </c>
      <c r="D173" t="s">
        <v>654</v>
      </c>
      <c r="E173" t="s">
        <v>655</v>
      </c>
      <c r="F173" t="s">
        <v>336</v>
      </c>
      <c r="G173">
        <v>1750755499.0999999</v>
      </c>
      <c r="H173">
        <f t="shared" si="68"/>
        <v>2.8047367807011129E-4</v>
      </c>
      <c r="I173">
        <f t="shared" si="69"/>
        <v>0.28047367807011131</v>
      </c>
      <c r="J173">
        <f t="shared" si="70"/>
        <v>1.8121267605906397</v>
      </c>
      <c r="K173">
        <f t="shared" si="71"/>
        <v>445.70699999999999</v>
      </c>
      <c r="L173">
        <f t="shared" si="72"/>
        <v>298.15690655701513</v>
      </c>
      <c r="M173">
        <f t="shared" si="73"/>
        <v>30.209511980935307</v>
      </c>
      <c r="N173">
        <f t="shared" si="74"/>
        <v>45.159413249788201</v>
      </c>
      <c r="O173">
        <f t="shared" si="75"/>
        <v>2.0865505695705572E-2</v>
      </c>
      <c r="P173">
        <f t="shared" si="76"/>
        <v>2.4151066752802346</v>
      </c>
      <c r="Q173">
        <f t="shared" si="77"/>
        <v>2.0767451551204491E-2</v>
      </c>
      <c r="R173">
        <f t="shared" si="78"/>
        <v>1.2988428802717092E-2</v>
      </c>
      <c r="S173">
        <f t="shared" si="79"/>
        <v>12.733192000000001</v>
      </c>
      <c r="T173">
        <f t="shared" si="80"/>
        <v>25.624871334140249</v>
      </c>
      <c r="U173">
        <f t="shared" si="81"/>
        <v>25.490100000000002</v>
      </c>
      <c r="V173">
        <f t="shared" si="82"/>
        <v>3.2737803198431408</v>
      </c>
      <c r="W173">
        <f t="shared" si="83"/>
        <v>58.813861570033055</v>
      </c>
      <c r="X173">
        <f t="shared" si="84"/>
        <v>1.9406084219330602</v>
      </c>
      <c r="Y173">
        <f t="shared" si="85"/>
        <v>3.2995766136223956</v>
      </c>
      <c r="Z173">
        <f t="shared" si="86"/>
        <v>1.3331718979100806</v>
      </c>
      <c r="AA173">
        <f t="shared" si="87"/>
        <v>-12.368889202891907</v>
      </c>
      <c r="AB173">
        <f t="shared" si="88"/>
        <v>17.212867148472665</v>
      </c>
      <c r="AC173">
        <f t="shared" si="89"/>
        <v>1.5160251669711193</v>
      </c>
      <c r="AD173">
        <f t="shared" si="90"/>
        <v>19.093195112551875</v>
      </c>
      <c r="AE173">
        <f t="shared" si="91"/>
        <v>1.8121267605906397</v>
      </c>
      <c r="AF173">
        <f t="shared" si="92"/>
        <v>0.28047367807011131</v>
      </c>
      <c r="AG173">
        <f t="shared" si="93"/>
        <v>1.7731259154911692</v>
      </c>
      <c r="AH173">
        <v>458.4676331400965</v>
      </c>
      <c r="AI173">
        <v>454.40293939393922</v>
      </c>
      <c r="AJ173">
        <v>3.9640118165471243E-5</v>
      </c>
      <c r="AK173">
        <v>84.076978181650844</v>
      </c>
      <c r="AL173">
        <f t="shared" si="94"/>
        <v>0.28124480516823558</v>
      </c>
      <c r="AM173">
        <v>18.532125132147161</v>
      </c>
      <c r="AN173">
        <v>19.15271037593984</v>
      </c>
      <c r="AO173">
        <v>1.7997722453237539E-6</v>
      </c>
      <c r="AP173">
        <v>90.497214367256092</v>
      </c>
      <c r="AQ173">
        <v>0</v>
      </c>
      <c r="AR173">
        <v>0</v>
      </c>
      <c r="AS173">
        <f t="shared" si="95"/>
        <v>1</v>
      </c>
      <c r="AT173">
        <f t="shared" si="96"/>
        <v>0</v>
      </c>
      <c r="AU173">
        <f t="shared" si="97"/>
        <v>53777.465826690321</v>
      </c>
      <c r="AV173">
        <f t="shared" si="98"/>
        <v>67.016800000000003</v>
      </c>
      <c r="AW173">
        <f t="shared" si="99"/>
        <v>53.613440000000004</v>
      </c>
      <c r="AX173">
        <f t="shared" si="100"/>
        <v>0.8</v>
      </c>
      <c r="AY173">
        <f t="shared" si="101"/>
        <v>0.19</v>
      </c>
      <c r="AZ173">
        <v>9</v>
      </c>
      <c r="BA173">
        <v>1.88</v>
      </c>
      <c r="BB173" t="s">
        <v>337</v>
      </c>
      <c r="BC173">
        <v>2</v>
      </c>
      <c r="BD173" t="b">
        <v>0</v>
      </c>
      <c r="BE173">
        <v>1750755499.0999999</v>
      </c>
      <c r="BF173">
        <v>445.70699999999999</v>
      </c>
      <c r="BG173">
        <v>450.065</v>
      </c>
      <c r="BH173">
        <v>19.153099999999998</v>
      </c>
      <c r="BI173">
        <v>18.534199999999998</v>
      </c>
      <c r="BJ173">
        <v>442.72800000000001</v>
      </c>
      <c r="BK173">
        <v>18.9331</v>
      </c>
      <c r="BL173">
        <v>400.05099999999999</v>
      </c>
      <c r="BM173">
        <v>101.221</v>
      </c>
      <c r="BN173">
        <v>9.98526E-2</v>
      </c>
      <c r="BO173">
        <v>25.622299999999999</v>
      </c>
      <c r="BP173">
        <v>25.490100000000002</v>
      </c>
      <c r="BQ173">
        <v>999.9</v>
      </c>
      <c r="BR173">
        <v>0</v>
      </c>
      <c r="BS173">
        <v>0</v>
      </c>
      <c r="BT173">
        <v>10001.5</v>
      </c>
      <c r="BU173">
        <v>67.016800000000003</v>
      </c>
      <c r="BV173">
        <v>9.9204500000000007</v>
      </c>
      <c r="BW173">
        <v>-4.35764</v>
      </c>
      <c r="BX173">
        <v>454.411</v>
      </c>
      <c r="BY173">
        <v>458.56400000000002</v>
      </c>
      <c r="BZ173">
        <v>0.61888900000000002</v>
      </c>
      <c r="CA173">
        <v>450.065</v>
      </c>
      <c r="CB173">
        <v>18.534199999999998</v>
      </c>
      <c r="CC173">
        <v>1.93869</v>
      </c>
      <c r="CD173">
        <v>1.87605</v>
      </c>
      <c r="CE173">
        <v>16.952300000000001</v>
      </c>
      <c r="CF173">
        <v>16.435300000000002</v>
      </c>
      <c r="CG173">
        <v>1750753677</v>
      </c>
      <c r="CH173" t="s">
        <v>338</v>
      </c>
      <c r="CI173">
        <v>1750753677</v>
      </c>
      <c r="CJ173">
        <v>1750753673.5</v>
      </c>
      <c r="CK173">
        <v>5</v>
      </c>
      <c r="CL173">
        <v>2.1520000000000001</v>
      </c>
      <c r="CM173">
        <v>-0.52400000000000002</v>
      </c>
      <c r="CN173">
        <v>3.0179999999999998</v>
      </c>
      <c r="CO173">
        <v>0.22</v>
      </c>
      <c r="CP173">
        <v>450</v>
      </c>
      <c r="CQ173">
        <v>19</v>
      </c>
      <c r="CR173">
        <v>0.26</v>
      </c>
      <c r="CS173">
        <v>0.17</v>
      </c>
      <c r="CT173">
        <v>-4.2543146341463416</v>
      </c>
      <c r="CU173">
        <v>-0.28498160278745882</v>
      </c>
      <c r="CV173">
        <v>5.7980455121408439E-2</v>
      </c>
      <c r="CW173">
        <v>1</v>
      </c>
      <c r="CX173">
        <v>0</v>
      </c>
      <c r="CY173">
        <v>0</v>
      </c>
      <c r="CZ173">
        <v>0</v>
      </c>
      <c r="DA173">
        <v>-1</v>
      </c>
      <c r="DB173">
        <v>0.61338863414634148</v>
      </c>
      <c r="DC173">
        <v>3.000583275261293E-2</v>
      </c>
      <c r="DD173">
        <v>3.0118407446326099E-3</v>
      </c>
      <c r="DE173">
        <v>1</v>
      </c>
      <c r="DF173">
        <v>2</v>
      </c>
      <c r="DG173">
        <v>2</v>
      </c>
      <c r="DH173" t="s">
        <v>339</v>
      </c>
      <c r="DI173">
        <v>3.0245899999999999</v>
      </c>
      <c r="DJ173">
        <v>2.6911399999999999</v>
      </c>
      <c r="DK173">
        <v>0.10059899999999999</v>
      </c>
      <c r="DL173">
        <v>0.102407</v>
      </c>
      <c r="DM173">
        <v>0.101753</v>
      </c>
      <c r="DN173">
        <v>0.100706</v>
      </c>
      <c r="DO173">
        <v>25069</v>
      </c>
      <c r="DP173">
        <v>16775.7</v>
      </c>
      <c r="DQ173">
        <v>26446.9</v>
      </c>
      <c r="DR173">
        <v>16986.400000000001</v>
      </c>
      <c r="DS173">
        <v>33800</v>
      </c>
      <c r="DT173">
        <v>19959.8</v>
      </c>
      <c r="DU173">
        <v>38523.9</v>
      </c>
      <c r="DV173">
        <v>22517.1</v>
      </c>
      <c r="DW173">
        <v>1.80348</v>
      </c>
      <c r="DX173">
        <v>2.1827200000000002</v>
      </c>
      <c r="DY173">
        <v>4.7951899999999999E-2</v>
      </c>
      <c r="DZ173">
        <v>0</v>
      </c>
      <c r="EA173">
        <v>24.703499999999998</v>
      </c>
      <c r="EB173">
        <v>999.9</v>
      </c>
      <c r="EC173">
        <v>61.8</v>
      </c>
      <c r="ED173">
        <v>31.9</v>
      </c>
      <c r="EE173">
        <v>28.994900000000001</v>
      </c>
      <c r="EF173">
        <v>62.731999999999999</v>
      </c>
      <c r="EG173">
        <v>35.3566</v>
      </c>
      <c r="EH173">
        <v>1</v>
      </c>
      <c r="EI173">
        <v>4.2591499999999997E-2</v>
      </c>
      <c r="EJ173">
        <v>-0.244924</v>
      </c>
      <c r="EK173">
        <v>20.327300000000001</v>
      </c>
      <c r="EL173">
        <v>5.2510700000000003</v>
      </c>
      <c r="EM173">
        <v>11.962</v>
      </c>
      <c r="EN173">
        <v>4.9895199999999997</v>
      </c>
      <c r="EO173">
        <v>3.29156</v>
      </c>
      <c r="EP173">
        <v>9999</v>
      </c>
      <c r="EQ173">
        <v>9999</v>
      </c>
      <c r="ER173">
        <v>9999</v>
      </c>
      <c r="ES173">
        <v>999.9</v>
      </c>
      <c r="ET173">
        <v>4.9726900000000001</v>
      </c>
      <c r="EU173">
        <v>1.87195</v>
      </c>
      <c r="EV173">
        <v>1.8722399999999999</v>
      </c>
      <c r="EW173">
        <v>1.8772500000000001</v>
      </c>
      <c r="EX173">
        <v>1.87138</v>
      </c>
      <c r="EY173">
        <v>1.8721399999999999</v>
      </c>
      <c r="EZ173">
        <v>1.87181</v>
      </c>
      <c r="FA173">
        <v>1.86873</v>
      </c>
      <c r="FB173">
        <v>0</v>
      </c>
      <c r="FC173">
        <v>0</v>
      </c>
      <c r="FD173">
        <v>0</v>
      </c>
      <c r="FE173">
        <v>0</v>
      </c>
      <c r="FF173" t="s">
        <v>340</v>
      </c>
      <c r="FG173" t="s">
        <v>341</v>
      </c>
      <c r="FH173" t="s">
        <v>342</v>
      </c>
      <c r="FI173" t="s">
        <v>342</v>
      </c>
      <c r="FJ173" t="s">
        <v>342</v>
      </c>
      <c r="FK173" t="s">
        <v>342</v>
      </c>
      <c r="FL173">
        <v>0</v>
      </c>
      <c r="FM173">
        <v>100</v>
      </c>
      <c r="FN173">
        <v>100</v>
      </c>
      <c r="FO173">
        <v>2.9790000000000001</v>
      </c>
      <c r="FP173">
        <v>0.22</v>
      </c>
      <c r="FQ173">
        <v>-0.71234261683338174</v>
      </c>
      <c r="FR173">
        <v>7.6898218637449396E-3</v>
      </c>
      <c r="FS173">
        <v>1.5097418776848419E-6</v>
      </c>
      <c r="FT173">
        <v>-9.8458676114205118E-11</v>
      </c>
      <c r="FU173">
        <v>0.22001999999999461</v>
      </c>
      <c r="FV173">
        <v>0</v>
      </c>
      <c r="FW173">
        <v>0</v>
      </c>
      <c r="FX173">
        <v>0</v>
      </c>
      <c r="FY173">
        <v>3</v>
      </c>
      <c r="FZ173">
        <v>2164</v>
      </c>
      <c r="GA173">
        <v>-1</v>
      </c>
      <c r="GB173">
        <v>-1</v>
      </c>
      <c r="GC173">
        <v>30.4</v>
      </c>
      <c r="GD173">
        <v>30.4</v>
      </c>
      <c r="GE173">
        <v>1.10229</v>
      </c>
      <c r="GF173">
        <v>2.64893</v>
      </c>
      <c r="GG173">
        <v>1.79932</v>
      </c>
      <c r="GH173">
        <v>2.3803700000000001</v>
      </c>
      <c r="GI173">
        <v>1.5979000000000001</v>
      </c>
      <c r="GJ173">
        <v>2.4084500000000002</v>
      </c>
      <c r="GK173">
        <v>35.3827</v>
      </c>
      <c r="GL173">
        <v>24.148800000000001</v>
      </c>
      <c r="GM173">
        <v>18</v>
      </c>
      <c r="GN173">
        <v>367.53399999999999</v>
      </c>
      <c r="GO173">
        <v>665.64300000000003</v>
      </c>
      <c r="GP173">
        <v>25.830100000000002</v>
      </c>
      <c r="GQ173">
        <v>27.6036</v>
      </c>
      <c r="GR173">
        <v>30.0002</v>
      </c>
      <c r="GS173">
        <v>27.5608</v>
      </c>
      <c r="GT173">
        <v>27.584299999999999</v>
      </c>
      <c r="GU173">
        <v>22.020399999999999</v>
      </c>
      <c r="GV173">
        <v>41.834299999999999</v>
      </c>
      <c r="GW173">
        <v>0</v>
      </c>
      <c r="GX173">
        <v>25.83</v>
      </c>
      <c r="GY173">
        <v>450</v>
      </c>
      <c r="GZ173">
        <v>18.5</v>
      </c>
      <c r="HA173">
        <v>100.491</v>
      </c>
      <c r="HB173">
        <v>70.2744</v>
      </c>
    </row>
    <row r="174" spans="1:210" x14ac:dyDescent="0.3">
      <c r="A174">
        <v>158</v>
      </c>
      <c r="B174">
        <v>1750755504.0999999</v>
      </c>
      <c r="C174">
        <v>785</v>
      </c>
      <c r="D174" t="s">
        <v>656</v>
      </c>
      <c r="E174" t="s">
        <v>657</v>
      </c>
      <c r="F174" t="s">
        <v>336</v>
      </c>
      <c r="G174">
        <v>1750755504.0999999</v>
      </c>
      <c r="H174">
        <f t="shared" si="68"/>
        <v>2.8239495237434838E-4</v>
      </c>
      <c r="I174">
        <f t="shared" si="69"/>
        <v>0.28239495237434836</v>
      </c>
      <c r="J174">
        <f t="shared" si="70"/>
        <v>1.7955365770793901</v>
      </c>
      <c r="K174">
        <f t="shared" si="71"/>
        <v>445.65100000000001</v>
      </c>
      <c r="L174">
        <f t="shared" si="72"/>
        <v>300.23993740748665</v>
      </c>
      <c r="M174">
        <f t="shared" si="73"/>
        <v>30.420953572072474</v>
      </c>
      <c r="N174">
        <f t="shared" si="74"/>
        <v>45.154313904441999</v>
      </c>
      <c r="O174">
        <f t="shared" si="75"/>
        <v>2.1000753425436367E-2</v>
      </c>
      <c r="P174">
        <f t="shared" si="76"/>
        <v>2.4153522504828229</v>
      </c>
      <c r="Q174">
        <f t="shared" si="77"/>
        <v>2.0901437296444395E-2</v>
      </c>
      <c r="R174">
        <f t="shared" si="78"/>
        <v>1.3072282542071732E-2</v>
      </c>
      <c r="S174">
        <f t="shared" si="79"/>
        <v>12.743756000000001</v>
      </c>
      <c r="T174">
        <f t="shared" si="80"/>
        <v>25.625647672420165</v>
      </c>
      <c r="U174">
        <f t="shared" si="81"/>
        <v>25.494499999999999</v>
      </c>
      <c r="V174">
        <f t="shared" si="82"/>
        <v>3.2746360524422085</v>
      </c>
      <c r="W174">
        <f t="shared" si="83"/>
        <v>58.818977590335194</v>
      </c>
      <c r="X174">
        <f t="shared" si="84"/>
        <v>1.9409269521519998</v>
      </c>
      <c r="Y174">
        <f t="shared" si="85"/>
        <v>3.2998311627758081</v>
      </c>
      <c r="Z174">
        <f t="shared" si="86"/>
        <v>1.3337091002902086</v>
      </c>
      <c r="AA174">
        <f t="shared" si="87"/>
        <v>-12.453617399708763</v>
      </c>
      <c r="AB174">
        <f t="shared" si="88"/>
        <v>16.810946345168812</v>
      </c>
      <c r="AC174">
        <f t="shared" si="89"/>
        <v>1.4805178035297659</v>
      </c>
      <c r="AD174">
        <f t="shared" si="90"/>
        <v>18.581602748989816</v>
      </c>
      <c r="AE174">
        <f t="shared" si="91"/>
        <v>1.7955365770793901</v>
      </c>
      <c r="AF174">
        <f t="shared" si="92"/>
        <v>0.28239495237434836</v>
      </c>
      <c r="AG174">
        <f t="shared" si="93"/>
        <v>1.8348407719839559</v>
      </c>
      <c r="AH174">
        <v>458.54892620418451</v>
      </c>
      <c r="AI174">
        <v>454.35404242424272</v>
      </c>
      <c r="AJ174">
        <v>-1.3248877409058721E-3</v>
      </c>
      <c r="AK174">
        <v>84.076978181650844</v>
      </c>
      <c r="AL174">
        <f t="shared" si="94"/>
        <v>0.28136774396080905</v>
      </c>
      <c r="AM174">
        <v>18.534572709911391</v>
      </c>
      <c r="AN174">
        <v>19.155493082706759</v>
      </c>
      <c r="AO174">
        <v>1.4172001401503681E-6</v>
      </c>
      <c r="AP174">
        <v>90.497214367256092</v>
      </c>
      <c r="AQ174">
        <v>0</v>
      </c>
      <c r="AR174">
        <v>0</v>
      </c>
      <c r="AS174">
        <f t="shared" si="95"/>
        <v>1</v>
      </c>
      <c r="AT174">
        <f t="shared" si="96"/>
        <v>0</v>
      </c>
      <c r="AU174">
        <f t="shared" si="97"/>
        <v>53785.49833918627</v>
      </c>
      <c r="AV174">
        <f t="shared" si="98"/>
        <v>67.072400000000002</v>
      </c>
      <c r="AW174">
        <f t="shared" si="99"/>
        <v>53.657920000000004</v>
      </c>
      <c r="AX174">
        <f t="shared" si="100"/>
        <v>0.8</v>
      </c>
      <c r="AY174">
        <f t="shared" si="101"/>
        <v>0.19</v>
      </c>
      <c r="AZ174">
        <v>9</v>
      </c>
      <c r="BA174">
        <v>1.88</v>
      </c>
      <c r="BB174" t="s">
        <v>337</v>
      </c>
      <c r="BC174">
        <v>2</v>
      </c>
      <c r="BD174" t="b">
        <v>0</v>
      </c>
      <c r="BE174">
        <v>1750755504.0999999</v>
      </c>
      <c r="BF174">
        <v>445.65100000000001</v>
      </c>
      <c r="BG174">
        <v>449.97399999999999</v>
      </c>
      <c r="BH174">
        <v>19.155999999999999</v>
      </c>
      <c r="BI174">
        <v>18.532800000000002</v>
      </c>
      <c r="BJ174">
        <v>442.67200000000003</v>
      </c>
      <c r="BK174">
        <v>18.936</v>
      </c>
      <c r="BL174">
        <v>400.01100000000002</v>
      </c>
      <c r="BM174">
        <v>101.22199999999999</v>
      </c>
      <c r="BN174">
        <v>0.10014199999999999</v>
      </c>
      <c r="BO174">
        <v>25.6236</v>
      </c>
      <c r="BP174">
        <v>25.494499999999999</v>
      </c>
      <c r="BQ174">
        <v>999.9</v>
      </c>
      <c r="BR174">
        <v>0</v>
      </c>
      <c r="BS174">
        <v>0</v>
      </c>
      <c r="BT174">
        <v>10003</v>
      </c>
      <c r="BU174">
        <v>67.072400000000002</v>
      </c>
      <c r="BV174">
        <v>9.9204500000000007</v>
      </c>
      <c r="BW174">
        <v>-4.3233600000000001</v>
      </c>
      <c r="BX174">
        <v>454.35399999999998</v>
      </c>
      <c r="BY174">
        <v>458.471</v>
      </c>
      <c r="BZ174">
        <v>0.623201</v>
      </c>
      <c r="CA174">
        <v>449.97399999999999</v>
      </c>
      <c r="CB174">
        <v>18.532800000000002</v>
      </c>
      <c r="CC174">
        <v>1.9390099999999999</v>
      </c>
      <c r="CD174">
        <v>1.8759300000000001</v>
      </c>
      <c r="CE174">
        <v>16.954899999999999</v>
      </c>
      <c r="CF174">
        <v>16.434200000000001</v>
      </c>
      <c r="CG174">
        <v>1750753677</v>
      </c>
      <c r="CH174" t="s">
        <v>338</v>
      </c>
      <c r="CI174">
        <v>1750753677</v>
      </c>
      <c r="CJ174">
        <v>1750753673.5</v>
      </c>
      <c r="CK174">
        <v>5</v>
      </c>
      <c r="CL174">
        <v>2.1520000000000001</v>
      </c>
      <c r="CM174">
        <v>-0.52400000000000002</v>
      </c>
      <c r="CN174">
        <v>3.0179999999999998</v>
      </c>
      <c r="CO174">
        <v>0.22</v>
      </c>
      <c r="CP174">
        <v>450</v>
      </c>
      <c r="CQ174">
        <v>19</v>
      </c>
      <c r="CR174">
        <v>0.26</v>
      </c>
      <c r="CS174">
        <v>0.17</v>
      </c>
      <c r="CT174">
        <v>-4.2876067500000001</v>
      </c>
      <c r="CU174">
        <v>-0.28073166979360997</v>
      </c>
      <c r="CV174">
        <v>5.6026564877185707E-2</v>
      </c>
      <c r="CW174">
        <v>1</v>
      </c>
      <c r="CX174">
        <v>0</v>
      </c>
      <c r="CY174">
        <v>0</v>
      </c>
      <c r="CZ174">
        <v>0</v>
      </c>
      <c r="DA174">
        <v>-1</v>
      </c>
      <c r="DB174">
        <v>0.61610389999999993</v>
      </c>
      <c r="DC174">
        <v>3.5056840525328307E-2</v>
      </c>
      <c r="DD174">
        <v>3.4561902421597168E-3</v>
      </c>
      <c r="DE174">
        <v>1</v>
      </c>
      <c r="DF174">
        <v>2</v>
      </c>
      <c r="DG174">
        <v>2</v>
      </c>
      <c r="DH174" t="s">
        <v>339</v>
      </c>
      <c r="DI174">
        <v>3.02454</v>
      </c>
      <c r="DJ174">
        <v>2.69143</v>
      </c>
      <c r="DK174">
        <v>0.100591</v>
      </c>
      <c r="DL174">
        <v>0.102393</v>
      </c>
      <c r="DM174">
        <v>0.10176499999999999</v>
      </c>
      <c r="DN174">
        <v>0.100702</v>
      </c>
      <c r="DO174">
        <v>25069.4</v>
      </c>
      <c r="DP174">
        <v>16776.400000000001</v>
      </c>
      <c r="DQ174">
        <v>26447</v>
      </c>
      <c r="DR174">
        <v>16986.8</v>
      </c>
      <c r="DS174">
        <v>33799.699999999997</v>
      </c>
      <c r="DT174">
        <v>19960.400000000001</v>
      </c>
      <c r="DU174">
        <v>38524.1</v>
      </c>
      <c r="DV174">
        <v>22517.7</v>
      </c>
      <c r="DW174">
        <v>1.80324</v>
      </c>
      <c r="DX174">
        <v>2.1829399999999999</v>
      </c>
      <c r="DY174">
        <v>4.8106900000000001E-2</v>
      </c>
      <c r="DZ174">
        <v>0</v>
      </c>
      <c r="EA174">
        <v>24.705300000000001</v>
      </c>
      <c r="EB174">
        <v>999.9</v>
      </c>
      <c r="EC174">
        <v>61.8</v>
      </c>
      <c r="ED174">
        <v>31.8</v>
      </c>
      <c r="EE174">
        <v>28.8264</v>
      </c>
      <c r="EF174">
        <v>62.531999999999996</v>
      </c>
      <c r="EG174">
        <v>35.384599999999999</v>
      </c>
      <c r="EH174">
        <v>1</v>
      </c>
      <c r="EI174">
        <v>4.2591499999999997E-2</v>
      </c>
      <c r="EJ174">
        <v>-0.24396699999999999</v>
      </c>
      <c r="EK174">
        <v>20.327300000000001</v>
      </c>
      <c r="EL174">
        <v>5.2508299999999997</v>
      </c>
      <c r="EM174">
        <v>11.962</v>
      </c>
      <c r="EN174">
        <v>4.9895199999999997</v>
      </c>
      <c r="EO174">
        <v>3.2915800000000002</v>
      </c>
      <c r="EP174">
        <v>9999</v>
      </c>
      <c r="EQ174">
        <v>9999</v>
      </c>
      <c r="ER174">
        <v>9999</v>
      </c>
      <c r="ES174">
        <v>999.9</v>
      </c>
      <c r="ET174">
        <v>4.9726800000000004</v>
      </c>
      <c r="EU174">
        <v>1.87195</v>
      </c>
      <c r="EV174">
        <v>1.8722399999999999</v>
      </c>
      <c r="EW174">
        <v>1.8772500000000001</v>
      </c>
      <c r="EX174">
        <v>1.87137</v>
      </c>
      <c r="EY174">
        <v>1.87212</v>
      </c>
      <c r="EZ174">
        <v>1.87181</v>
      </c>
      <c r="FA174">
        <v>1.8687400000000001</v>
      </c>
      <c r="FB174">
        <v>0</v>
      </c>
      <c r="FC174">
        <v>0</v>
      </c>
      <c r="FD174">
        <v>0</v>
      </c>
      <c r="FE174">
        <v>0</v>
      </c>
      <c r="FF174" t="s">
        <v>340</v>
      </c>
      <c r="FG174" t="s">
        <v>341</v>
      </c>
      <c r="FH174" t="s">
        <v>342</v>
      </c>
      <c r="FI174" t="s">
        <v>342</v>
      </c>
      <c r="FJ174" t="s">
        <v>342</v>
      </c>
      <c r="FK174" t="s">
        <v>342</v>
      </c>
      <c r="FL174">
        <v>0</v>
      </c>
      <c r="FM174">
        <v>100</v>
      </c>
      <c r="FN174">
        <v>100</v>
      </c>
      <c r="FO174">
        <v>2.9790000000000001</v>
      </c>
      <c r="FP174">
        <v>0.22</v>
      </c>
      <c r="FQ174">
        <v>-0.71234261683338174</v>
      </c>
      <c r="FR174">
        <v>7.6898218637449396E-3</v>
      </c>
      <c r="FS174">
        <v>1.5097418776848419E-6</v>
      </c>
      <c r="FT174">
        <v>-9.8458676114205118E-11</v>
      </c>
      <c r="FU174">
        <v>0.22001999999999461</v>
      </c>
      <c r="FV174">
        <v>0</v>
      </c>
      <c r="FW174">
        <v>0</v>
      </c>
      <c r="FX174">
        <v>0</v>
      </c>
      <c r="FY174">
        <v>3</v>
      </c>
      <c r="FZ174">
        <v>2164</v>
      </c>
      <c r="GA174">
        <v>-1</v>
      </c>
      <c r="GB174">
        <v>-1</v>
      </c>
      <c r="GC174">
        <v>30.5</v>
      </c>
      <c r="GD174">
        <v>30.5</v>
      </c>
      <c r="GE174">
        <v>1.10229</v>
      </c>
      <c r="GF174">
        <v>2.6464799999999999</v>
      </c>
      <c r="GG174">
        <v>1.7981</v>
      </c>
      <c r="GH174">
        <v>2.3803700000000001</v>
      </c>
      <c r="GI174">
        <v>1.5979000000000001</v>
      </c>
      <c r="GJ174">
        <v>2.4499499999999999</v>
      </c>
      <c r="GK174">
        <v>35.3827</v>
      </c>
      <c r="GL174">
        <v>24.148800000000001</v>
      </c>
      <c r="GM174">
        <v>18</v>
      </c>
      <c r="GN174">
        <v>367.411</v>
      </c>
      <c r="GO174">
        <v>665.83299999999997</v>
      </c>
      <c r="GP174">
        <v>25.830100000000002</v>
      </c>
      <c r="GQ174">
        <v>27.604099999999999</v>
      </c>
      <c r="GR174">
        <v>30</v>
      </c>
      <c r="GS174">
        <v>27.5608</v>
      </c>
      <c r="GT174">
        <v>27.584299999999999</v>
      </c>
      <c r="GU174">
        <v>22.020900000000001</v>
      </c>
      <c r="GV174">
        <v>41.834299999999999</v>
      </c>
      <c r="GW174">
        <v>0</v>
      </c>
      <c r="GX174">
        <v>25.83</v>
      </c>
      <c r="GY174">
        <v>450</v>
      </c>
      <c r="GZ174">
        <v>18.5</v>
      </c>
      <c r="HA174">
        <v>100.492</v>
      </c>
      <c r="HB174">
        <v>70.276300000000006</v>
      </c>
    </row>
    <row r="175" spans="1:210" x14ac:dyDescent="0.3">
      <c r="A175">
        <v>159</v>
      </c>
      <c r="B175">
        <v>1750755509.0999999</v>
      </c>
      <c r="C175">
        <v>790</v>
      </c>
      <c r="D175" t="s">
        <v>658</v>
      </c>
      <c r="E175" t="s">
        <v>659</v>
      </c>
      <c r="F175" t="s">
        <v>336</v>
      </c>
      <c r="G175">
        <v>1750755509.0999999</v>
      </c>
      <c r="H175">
        <f t="shared" si="68"/>
        <v>2.8311781811149152E-4</v>
      </c>
      <c r="I175">
        <f t="shared" si="69"/>
        <v>0.2831178181114915</v>
      </c>
      <c r="J175">
        <f t="shared" si="70"/>
        <v>1.8125163637264023</v>
      </c>
      <c r="K175">
        <f t="shared" si="71"/>
        <v>445.678</v>
      </c>
      <c r="L175">
        <f t="shared" si="72"/>
        <v>299.29074711674798</v>
      </c>
      <c r="M175">
        <f t="shared" si="73"/>
        <v>30.324776585741759</v>
      </c>
      <c r="N175">
        <f t="shared" si="74"/>
        <v>45.157045145495999</v>
      </c>
      <c r="O175">
        <f t="shared" si="75"/>
        <v>2.1048865445470025E-2</v>
      </c>
      <c r="P175">
        <f t="shared" si="76"/>
        <v>2.4127400763199471</v>
      </c>
      <c r="Q175">
        <f t="shared" si="77"/>
        <v>2.0948987423449302E-2</v>
      </c>
      <c r="R175">
        <f t="shared" si="78"/>
        <v>1.3102051504296705E-2</v>
      </c>
      <c r="S175">
        <f t="shared" si="79"/>
        <v>12.734655</v>
      </c>
      <c r="T175">
        <f t="shared" si="80"/>
        <v>25.626560205483191</v>
      </c>
      <c r="U175">
        <f t="shared" si="81"/>
        <v>25.498899999999999</v>
      </c>
      <c r="V175">
        <f t="shared" si="82"/>
        <v>3.2754919804497851</v>
      </c>
      <c r="W175">
        <f t="shared" si="83"/>
        <v>58.829521005613806</v>
      </c>
      <c r="X175">
        <f t="shared" si="84"/>
        <v>1.9414131068255998</v>
      </c>
      <c r="Y175">
        <f t="shared" si="85"/>
        <v>3.3000661464510999</v>
      </c>
      <c r="Z175">
        <f t="shared" si="86"/>
        <v>1.3340788736241853</v>
      </c>
      <c r="AA175">
        <f t="shared" si="87"/>
        <v>-12.485495778716777</v>
      </c>
      <c r="AB175">
        <f t="shared" si="88"/>
        <v>16.376523453015416</v>
      </c>
      <c r="AC175">
        <f t="shared" si="89"/>
        <v>1.4438608473853185</v>
      </c>
      <c r="AD175">
        <f t="shared" si="90"/>
        <v>18.069543521683958</v>
      </c>
      <c r="AE175">
        <f t="shared" si="91"/>
        <v>1.8125163637264023</v>
      </c>
      <c r="AF175">
        <f t="shared" si="92"/>
        <v>0.2831178181114915</v>
      </c>
      <c r="AG175">
        <f t="shared" si="93"/>
        <v>1.7745783019722823</v>
      </c>
      <c r="AH175">
        <v>458.45549564655198</v>
      </c>
      <c r="AI175">
        <v>454.3820727272726</v>
      </c>
      <c r="AJ175">
        <v>6.1580620704536327E-4</v>
      </c>
      <c r="AK175">
        <v>84.076978181650844</v>
      </c>
      <c r="AL175">
        <f t="shared" si="94"/>
        <v>0.28468053391167375</v>
      </c>
      <c r="AM175">
        <v>18.532397965703868</v>
      </c>
      <c r="AN175">
        <v>19.160639849624051</v>
      </c>
      <c r="AO175">
        <v>7.4909383944178628E-7</v>
      </c>
      <c r="AP175">
        <v>90.497214367256092</v>
      </c>
      <c r="AQ175">
        <v>0</v>
      </c>
      <c r="AR175">
        <v>0</v>
      </c>
      <c r="AS175">
        <f t="shared" si="95"/>
        <v>1</v>
      </c>
      <c r="AT175">
        <f t="shared" si="96"/>
        <v>0</v>
      </c>
      <c r="AU175">
        <f t="shared" si="97"/>
        <v>53697.595569498939</v>
      </c>
      <c r="AV175">
        <f t="shared" si="98"/>
        <v>67.024500000000003</v>
      </c>
      <c r="AW175">
        <f t="shared" si="99"/>
        <v>53.619600000000005</v>
      </c>
      <c r="AX175">
        <f t="shared" si="100"/>
        <v>0.8</v>
      </c>
      <c r="AY175">
        <f t="shared" si="101"/>
        <v>0.19</v>
      </c>
      <c r="AZ175">
        <v>9</v>
      </c>
      <c r="BA175">
        <v>1.88</v>
      </c>
      <c r="BB175" t="s">
        <v>337</v>
      </c>
      <c r="BC175">
        <v>2</v>
      </c>
      <c r="BD175" t="b">
        <v>0</v>
      </c>
      <c r="BE175">
        <v>1750755509.0999999</v>
      </c>
      <c r="BF175">
        <v>445.678</v>
      </c>
      <c r="BG175">
        <v>450.04</v>
      </c>
      <c r="BH175">
        <v>19.160799999999998</v>
      </c>
      <c r="BI175">
        <v>18.536000000000001</v>
      </c>
      <c r="BJ175">
        <v>442.69900000000001</v>
      </c>
      <c r="BK175">
        <v>18.940799999999999</v>
      </c>
      <c r="BL175">
        <v>400.00599999999997</v>
      </c>
      <c r="BM175">
        <v>101.22199999999999</v>
      </c>
      <c r="BN175">
        <v>0.100132</v>
      </c>
      <c r="BO175">
        <v>25.6248</v>
      </c>
      <c r="BP175">
        <v>25.498899999999999</v>
      </c>
      <c r="BQ175">
        <v>999.9</v>
      </c>
      <c r="BR175">
        <v>0</v>
      </c>
      <c r="BS175">
        <v>0</v>
      </c>
      <c r="BT175">
        <v>9986</v>
      </c>
      <c r="BU175">
        <v>67.024500000000003</v>
      </c>
      <c r="BV175">
        <v>9.9204500000000007</v>
      </c>
      <c r="BW175">
        <v>-4.3620599999999996</v>
      </c>
      <c r="BX175">
        <v>454.38400000000001</v>
      </c>
      <c r="BY175">
        <v>458.53899999999999</v>
      </c>
      <c r="BZ175">
        <v>0.62484399999999996</v>
      </c>
      <c r="CA175">
        <v>450.04</v>
      </c>
      <c r="CB175">
        <v>18.536000000000001</v>
      </c>
      <c r="CC175">
        <v>1.9394899999999999</v>
      </c>
      <c r="CD175">
        <v>1.87625</v>
      </c>
      <c r="CE175">
        <v>16.9588</v>
      </c>
      <c r="CF175">
        <v>16.436900000000001</v>
      </c>
      <c r="CG175">
        <v>1750753677</v>
      </c>
      <c r="CH175" t="s">
        <v>338</v>
      </c>
      <c r="CI175">
        <v>1750753677</v>
      </c>
      <c r="CJ175">
        <v>1750753673.5</v>
      </c>
      <c r="CK175">
        <v>5</v>
      </c>
      <c r="CL175">
        <v>2.1520000000000001</v>
      </c>
      <c r="CM175">
        <v>-0.52400000000000002</v>
      </c>
      <c r="CN175">
        <v>3.0179999999999998</v>
      </c>
      <c r="CO175">
        <v>0.22</v>
      </c>
      <c r="CP175">
        <v>450</v>
      </c>
      <c r="CQ175">
        <v>19</v>
      </c>
      <c r="CR175">
        <v>0.26</v>
      </c>
      <c r="CS175">
        <v>0.17</v>
      </c>
      <c r="CT175">
        <v>-4.295648048780488</v>
      </c>
      <c r="CU175">
        <v>-0.36073881533100521</v>
      </c>
      <c r="CV175">
        <v>5.4967241074249787E-2</v>
      </c>
      <c r="CW175">
        <v>1</v>
      </c>
      <c r="CX175">
        <v>0</v>
      </c>
      <c r="CY175">
        <v>0</v>
      </c>
      <c r="CZ175">
        <v>0</v>
      </c>
      <c r="DA175">
        <v>-1</v>
      </c>
      <c r="DB175">
        <v>0.6191559756097561</v>
      </c>
      <c r="DC175">
        <v>3.9197811846690203E-2</v>
      </c>
      <c r="DD175">
        <v>3.9104846714005728E-3</v>
      </c>
      <c r="DE175">
        <v>1</v>
      </c>
      <c r="DF175">
        <v>2</v>
      </c>
      <c r="DG175">
        <v>2</v>
      </c>
      <c r="DH175" t="s">
        <v>339</v>
      </c>
      <c r="DI175">
        <v>3.02454</v>
      </c>
      <c r="DJ175">
        <v>2.6914199999999999</v>
      </c>
      <c r="DK175">
        <v>0.100595</v>
      </c>
      <c r="DL175">
        <v>0.102404</v>
      </c>
      <c r="DM175">
        <v>0.101784</v>
      </c>
      <c r="DN175">
        <v>0.100714</v>
      </c>
      <c r="DO175">
        <v>25069.4</v>
      </c>
      <c r="DP175">
        <v>16776.3</v>
      </c>
      <c r="DQ175">
        <v>26447.1</v>
      </c>
      <c r="DR175">
        <v>16986.900000000001</v>
      </c>
      <c r="DS175">
        <v>33799</v>
      </c>
      <c r="DT175">
        <v>19960.2</v>
      </c>
      <c r="DU175">
        <v>38524.1</v>
      </c>
      <c r="DV175">
        <v>22517.8</v>
      </c>
      <c r="DW175">
        <v>1.80324</v>
      </c>
      <c r="DX175">
        <v>2.1827399999999999</v>
      </c>
      <c r="DY175">
        <v>4.8375099999999997E-2</v>
      </c>
      <c r="DZ175">
        <v>0</v>
      </c>
      <c r="EA175">
        <v>24.705300000000001</v>
      </c>
      <c r="EB175">
        <v>999.9</v>
      </c>
      <c r="EC175">
        <v>61.8</v>
      </c>
      <c r="ED175">
        <v>31.8</v>
      </c>
      <c r="EE175">
        <v>28.825500000000002</v>
      </c>
      <c r="EF175">
        <v>62.872</v>
      </c>
      <c r="EG175">
        <v>35.400599999999997</v>
      </c>
      <c r="EH175">
        <v>1</v>
      </c>
      <c r="EI175">
        <v>4.2558899999999997E-2</v>
      </c>
      <c r="EJ175">
        <v>-0.24359500000000001</v>
      </c>
      <c r="EK175">
        <v>20.327200000000001</v>
      </c>
      <c r="EL175">
        <v>5.2508299999999997</v>
      </c>
      <c r="EM175">
        <v>11.962</v>
      </c>
      <c r="EN175">
        <v>4.9896000000000003</v>
      </c>
      <c r="EO175">
        <v>3.2914400000000001</v>
      </c>
      <c r="EP175">
        <v>9999</v>
      </c>
      <c r="EQ175">
        <v>9999</v>
      </c>
      <c r="ER175">
        <v>9999</v>
      </c>
      <c r="ES175">
        <v>999.9</v>
      </c>
      <c r="ET175">
        <v>4.9727399999999999</v>
      </c>
      <c r="EU175">
        <v>1.87195</v>
      </c>
      <c r="EV175">
        <v>1.87225</v>
      </c>
      <c r="EW175">
        <v>1.87727</v>
      </c>
      <c r="EX175">
        <v>1.8713500000000001</v>
      </c>
      <c r="EY175">
        <v>1.8721399999999999</v>
      </c>
      <c r="EZ175">
        <v>1.87181</v>
      </c>
      <c r="FA175">
        <v>1.8687400000000001</v>
      </c>
      <c r="FB175">
        <v>0</v>
      </c>
      <c r="FC175">
        <v>0</v>
      </c>
      <c r="FD175">
        <v>0</v>
      </c>
      <c r="FE175">
        <v>0</v>
      </c>
      <c r="FF175" t="s">
        <v>340</v>
      </c>
      <c r="FG175" t="s">
        <v>341</v>
      </c>
      <c r="FH175" t="s">
        <v>342</v>
      </c>
      <c r="FI175" t="s">
        <v>342</v>
      </c>
      <c r="FJ175" t="s">
        <v>342</v>
      </c>
      <c r="FK175" t="s">
        <v>342</v>
      </c>
      <c r="FL175">
        <v>0</v>
      </c>
      <c r="FM175">
        <v>100</v>
      </c>
      <c r="FN175">
        <v>100</v>
      </c>
      <c r="FO175">
        <v>2.9790000000000001</v>
      </c>
      <c r="FP175">
        <v>0.22</v>
      </c>
      <c r="FQ175">
        <v>-0.71234261683338174</v>
      </c>
      <c r="FR175">
        <v>7.6898218637449396E-3</v>
      </c>
      <c r="FS175">
        <v>1.5097418776848419E-6</v>
      </c>
      <c r="FT175">
        <v>-9.8458676114205118E-11</v>
      </c>
      <c r="FU175">
        <v>0.22001999999999461</v>
      </c>
      <c r="FV175">
        <v>0</v>
      </c>
      <c r="FW175">
        <v>0</v>
      </c>
      <c r="FX175">
        <v>0</v>
      </c>
      <c r="FY175">
        <v>3</v>
      </c>
      <c r="FZ175">
        <v>2164</v>
      </c>
      <c r="GA175">
        <v>-1</v>
      </c>
      <c r="GB175">
        <v>-1</v>
      </c>
      <c r="GC175">
        <v>30.5</v>
      </c>
      <c r="GD175">
        <v>30.6</v>
      </c>
      <c r="GE175">
        <v>1.10229</v>
      </c>
      <c r="GF175">
        <v>2.6403799999999999</v>
      </c>
      <c r="GG175">
        <v>1.7981</v>
      </c>
      <c r="GH175">
        <v>2.3803700000000001</v>
      </c>
      <c r="GI175">
        <v>1.5979000000000001</v>
      </c>
      <c r="GJ175">
        <v>2.50732</v>
      </c>
      <c r="GK175">
        <v>35.3827</v>
      </c>
      <c r="GL175">
        <v>24.157499999999999</v>
      </c>
      <c r="GM175">
        <v>18</v>
      </c>
      <c r="GN175">
        <v>367.411</v>
      </c>
      <c r="GO175">
        <v>665.66</v>
      </c>
      <c r="GP175">
        <v>25.830100000000002</v>
      </c>
      <c r="GQ175">
        <v>27.604099999999999</v>
      </c>
      <c r="GR175">
        <v>30.0001</v>
      </c>
      <c r="GS175">
        <v>27.5608</v>
      </c>
      <c r="GT175">
        <v>27.584299999999999</v>
      </c>
      <c r="GU175">
        <v>22.0181</v>
      </c>
      <c r="GV175">
        <v>41.834299999999999</v>
      </c>
      <c r="GW175">
        <v>0</v>
      </c>
      <c r="GX175">
        <v>25.83</v>
      </c>
      <c r="GY175">
        <v>450</v>
      </c>
      <c r="GZ175">
        <v>18.5</v>
      </c>
      <c r="HA175">
        <v>100.492</v>
      </c>
      <c r="HB175">
        <v>70.276600000000002</v>
      </c>
    </row>
    <row r="176" spans="1:210" x14ac:dyDescent="0.3">
      <c r="A176">
        <v>160</v>
      </c>
      <c r="B176">
        <v>1750755514.0999999</v>
      </c>
      <c r="C176">
        <v>795</v>
      </c>
      <c r="D176" t="s">
        <v>660</v>
      </c>
      <c r="E176" t="s">
        <v>661</v>
      </c>
      <c r="F176" t="s">
        <v>336</v>
      </c>
      <c r="G176">
        <v>1750755514.0999999</v>
      </c>
      <c r="H176">
        <f t="shared" si="68"/>
        <v>2.8571362171829799E-4</v>
      </c>
      <c r="I176">
        <f t="shared" si="69"/>
        <v>0.28571362171829801</v>
      </c>
      <c r="J176">
        <f t="shared" si="70"/>
        <v>1.8025536400414475</v>
      </c>
      <c r="K176">
        <f t="shared" si="71"/>
        <v>445.65699999999998</v>
      </c>
      <c r="L176">
        <f t="shared" si="72"/>
        <v>301.41012990722919</v>
      </c>
      <c r="M176">
        <f t="shared" si="73"/>
        <v>30.539131495182289</v>
      </c>
      <c r="N176">
        <f t="shared" si="74"/>
        <v>45.1543474299867</v>
      </c>
      <c r="O176">
        <f t="shared" si="75"/>
        <v>2.1265182964205823E-2</v>
      </c>
      <c r="P176">
        <f t="shared" si="76"/>
        <v>2.4141080924416194</v>
      </c>
      <c r="Q176">
        <f t="shared" si="77"/>
        <v>2.1163304305376742E-2</v>
      </c>
      <c r="R176">
        <f t="shared" si="78"/>
        <v>1.3236178133291639E-2</v>
      </c>
      <c r="S176">
        <f t="shared" si="79"/>
        <v>12.732470000000001</v>
      </c>
      <c r="T176">
        <f t="shared" si="80"/>
        <v>25.626735563683344</v>
      </c>
      <c r="U176">
        <f t="shared" si="81"/>
        <v>25.494199999999999</v>
      </c>
      <c r="V176">
        <f t="shared" si="82"/>
        <v>3.2745777008307022</v>
      </c>
      <c r="W176">
        <f t="shared" si="83"/>
        <v>58.841252114044948</v>
      </c>
      <c r="X176">
        <f t="shared" si="84"/>
        <v>1.9419154705146002</v>
      </c>
      <c r="Y176">
        <f t="shared" si="85"/>
        <v>3.3002619773468078</v>
      </c>
      <c r="Z176">
        <f t="shared" si="86"/>
        <v>1.332662230316102</v>
      </c>
      <c r="AA176">
        <f t="shared" si="87"/>
        <v>-12.599970717776941</v>
      </c>
      <c r="AB176">
        <f t="shared" si="88"/>
        <v>17.127660445130488</v>
      </c>
      <c r="AC176">
        <f t="shared" si="89"/>
        <v>1.5092021935185913</v>
      </c>
      <c r="AD176">
        <f t="shared" si="90"/>
        <v>18.769361920872139</v>
      </c>
      <c r="AE176">
        <f t="shared" si="91"/>
        <v>1.8025536400414475</v>
      </c>
      <c r="AF176">
        <f t="shared" si="92"/>
        <v>0.28571362171829801</v>
      </c>
      <c r="AG176">
        <f t="shared" si="93"/>
        <v>1.8260908208047284</v>
      </c>
      <c r="AH176">
        <v>458.54763254221689</v>
      </c>
      <c r="AI176">
        <v>454.36273939393942</v>
      </c>
      <c r="AJ176">
        <v>-1.3732288233952579E-4</v>
      </c>
      <c r="AK176">
        <v>84.076978181650844</v>
      </c>
      <c r="AL176">
        <f t="shared" si="94"/>
        <v>0.28540341194314622</v>
      </c>
      <c r="AM176">
        <v>18.535489536463881</v>
      </c>
      <c r="AN176">
        <v>19.165292631578939</v>
      </c>
      <c r="AO176">
        <v>1.388718911211862E-6</v>
      </c>
      <c r="AP176">
        <v>90.497214367256092</v>
      </c>
      <c r="AQ176">
        <v>0</v>
      </c>
      <c r="AR176">
        <v>0</v>
      </c>
      <c r="AS176">
        <f t="shared" si="95"/>
        <v>1</v>
      </c>
      <c r="AT176">
        <f t="shared" si="96"/>
        <v>0</v>
      </c>
      <c r="AU176">
        <f t="shared" si="97"/>
        <v>53743.312406243524</v>
      </c>
      <c r="AV176">
        <f t="shared" si="98"/>
        <v>67.013000000000005</v>
      </c>
      <c r="AW176">
        <f t="shared" si="99"/>
        <v>53.610400000000006</v>
      </c>
      <c r="AX176">
        <f t="shared" si="100"/>
        <v>0.8</v>
      </c>
      <c r="AY176">
        <f t="shared" si="101"/>
        <v>0.19</v>
      </c>
      <c r="AZ176">
        <v>9</v>
      </c>
      <c r="BA176">
        <v>1.88</v>
      </c>
      <c r="BB176" t="s">
        <v>337</v>
      </c>
      <c r="BC176">
        <v>2</v>
      </c>
      <c r="BD176" t="b">
        <v>0</v>
      </c>
      <c r="BE176">
        <v>1750755514.0999999</v>
      </c>
      <c r="BF176">
        <v>445.65699999999998</v>
      </c>
      <c r="BG176">
        <v>449.99900000000002</v>
      </c>
      <c r="BH176">
        <v>19.166</v>
      </c>
      <c r="BI176">
        <v>18.535499999999999</v>
      </c>
      <c r="BJ176">
        <v>442.678</v>
      </c>
      <c r="BK176">
        <v>18.946000000000002</v>
      </c>
      <c r="BL176">
        <v>400.02199999999999</v>
      </c>
      <c r="BM176">
        <v>101.221</v>
      </c>
      <c r="BN176">
        <v>9.98531E-2</v>
      </c>
      <c r="BO176">
        <v>25.625800000000002</v>
      </c>
      <c r="BP176">
        <v>25.494199999999999</v>
      </c>
      <c r="BQ176">
        <v>999.9</v>
      </c>
      <c r="BR176">
        <v>0</v>
      </c>
      <c r="BS176">
        <v>0</v>
      </c>
      <c r="BT176">
        <v>9995</v>
      </c>
      <c r="BU176">
        <v>67.013000000000005</v>
      </c>
      <c r="BV176">
        <v>9.9204500000000007</v>
      </c>
      <c r="BW176">
        <v>-4.3416699999999997</v>
      </c>
      <c r="BX176">
        <v>454.36599999999999</v>
      </c>
      <c r="BY176">
        <v>458.49700000000001</v>
      </c>
      <c r="BZ176">
        <v>0.63052200000000003</v>
      </c>
      <c r="CA176">
        <v>449.99900000000002</v>
      </c>
      <c r="CB176">
        <v>18.535499999999999</v>
      </c>
      <c r="CC176">
        <v>1.94</v>
      </c>
      <c r="CD176">
        <v>1.87618</v>
      </c>
      <c r="CE176">
        <v>16.962900000000001</v>
      </c>
      <c r="CF176">
        <v>16.436299999999999</v>
      </c>
      <c r="CG176">
        <v>1750753677</v>
      </c>
      <c r="CH176" t="s">
        <v>338</v>
      </c>
      <c r="CI176">
        <v>1750753677</v>
      </c>
      <c r="CJ176">
        <v>1750753673.5</v>
      </c>
      <c r="CK176">
        <v>5</v>
      </c>
      <c r="CL176">
        <v>2.1520000000000001</v>
      </c>
      <c r="CM176">
        <v>-0.52400000000000002</v>
      </c>
      <c r="CN176">
        <v>3.0179999999999998</v>
      </c>
      <c r="CO176">
        <v>0.22</v>
      </c>
      <c r="CP176">
        <v>450</v>
      </c>
      <c r="CQ176">
        <v>19</v>
      </c>
      <c r="CR176">
        <v>0.26</v>
      </c>
      <c r="CS176">
        <v>0.17</v>
      </c>
      <c r="CT176">
        <v>-4.3279472500000002</v>
      </c>
      <c r="CU176">
        <v>-0.23805557223263299</v>
      </c>
      <c r="CV176">
        <v>4.1562661186905499E-2</v>
      </c>
      <c r="CW176">
        <v>1</v>
      </c>
      <c r="CX176">
        <v>0</v>
      </c>
      <c r="CY176">
        <v>0</v>
      </c>
      <c r="CZ176">
        <v>0</v>
      </c>
      <c r="DA176">
        <v>-1</v>
      </c>
      <c r="DB176">
        <v>0.62230622499999999</v>
      </c>
      <c r="DC176">
        <v>3.916197748592852E-2</v>
      </c>
      <c r="DD176">
        <v>3.832667305464305E-3</v>
      </c>
      <c r="DE176">
        <v>1</v>
      </c>
      <c r="DF176">
        <v>2</v>
      </c>
      <c r="DG176">
        <v>2</v>
      </c>
      <c r="DH176" t="s">
        <v>339</v>
      </c>
      <c r="DI176">
        <v>3.0245500000000001</v>
      </c>
      <c r="DJ176">
        <v>2.6911399999999999</v>
      </c>
      <c r="DK176">
        <v>0.100591</v>
      </c>
      <c r="DL176">
        <v>0.102395</v>
      </c>
      <c r="DM176">
        <v>0.101803</v>
      </c>
      <c r="DN176">
        <v>0.10071099999999999</v>
      </c>
      <c r="DO176">
        <v>25069</v>
      </c>
      <c r="DP176">
        <v>16776.3</v>
      </c>
      <c r="DQ176">
        <v>26446.6</v>
      </c>
      <c r="DR176">
        <v>16986.8</v>
      </c>
      <c r="DS176">
        <v>33797.800000000003</v>
      </c>
      <c r="DT176">
        <v>19960.3</v>
      </c>
      <c r="DU176">
        <v>38523.599999999999</v>
      </c>
      <c r="DV176">
        <v>22517.7</v>
      </c>
      <c r="DW176">
        <v>1.8031999999999999</v>
      </c>
      <c r="DX176">
        <v>2.18296</v>
      </c>
      <c r="DY176">
        <v>4.8089E-2</v>
      </c>
      <c r="DZ176">
        <v>0</v>
      </c>
      <c r="EA176">
        <v>24.705300000000001</v>
      </c>
      <c r="EB176">
        <v>999.9</v>
      </c>
      <c r="EC176">
        <v>61.8</v>
      </c>
      <c r="ED176">
        <v>31.9</v>
      </c>
      <c r="EE176">
        <v>28.992699999999999</v>
      </c>
      <c r="EF176">
        <v>62.911999999999999</v>
      </c>
      <c r="EG176">
        <v>35.236400000000003</v>
      </c>
      <c r="EH176">
        <v>1</v>
      </c>
      <c r="EI176">
        <v>4.2849600000000002E-2</v>
      </c>
      <c r="EJ176">
        <v>-0.24280599999999999</v>
      </c>
      <c r="EK176">
        <v>20.327200000000001</v>
      </c>
      <c r="EL176">
        <v>5.2507099999999998</v>
      </c>
      <c r="EM176">
        <v>11.962</v>
      </c>
      <c r="EN176">
        <v>4.9896399999999996</v>
      </c>
      <c r="EO176">
        <v>3.2916599999999998</v>
      </c>
      <c r="EP176">
        <v>9999</v>
      </c>
      <c r="EQ176">
        <v>9999</v>
      </c>
      <c r="ER176">
        <v>9999</v>
      </c>
      <c r="ES176">
        <v>999.9</v>
      </c>
      <c r="ET176">
        <v>4.9726900000000001</v>
      </c>
      <c r="EU176">
        <v>1.87195</v>
      </c>
      <c r="EV176">
        <v>1.87225</v>
      </c>
      <c r="EW176">
        <v>1.87727</v>
      </c>
      <c r="EX176">
        <v>1.8713500000000001</v>
      </c>
      <c r="EY176">
        <v>1.8721099999999999</v>
      </c>
      <c r="EZ176">
        <v>1.87181</v>
      </c>
      <c r="FA176">
        <v>1.8687400000000001</v>
      </c>
      <c r="FB176">
        <v>0</v>
      </c>
      <c r="FC176">
        <v>0</v>
      </c>
      <c r="FD176">
        <v>0</v>
      </c>
      <c r="FE176">
        <v>0</v>
      </c>
      <c r="FF176" t="s">
        <v>340</v>
      </c>
      <c r="FG176" t="s">
        <v>341</v>
      </c>
      <c r="FH176" t="s">
        <v>342</v>
      </c>
      <c r="FI176" t="s">
        <v>342</v>
      </c>
      <c r="FJ176" t="s">
        <v>342</v>
      </c>
      <c r="FK176" t="s">
        <v>342</v>
      </c>
      <c r="FL176">
        <v>0</v>
      </c>
      <c r="FM176">
        <v>100</v>
      </c>
      <c r="FN176">
        <v>100</v>
      </c>
      <c r="FO176">
        <v>2.9790000000000001</v>
      </c>
      <c r="FP176">
        <v>0.22</v>
      </c>
      <c r="FQ176">
        <v>-0.71234261683338174</v>
      </c>
      <c r="FR176">
        <v>7.6898218637449396E-3</v>
      </c>
      <c r="FS176">
        <v>1.5097418776848419E-6</v>
      </c>
      <c r="FT176">
        <v>-9.8458676114205118E-11</v>
      </c>
      <c r="FU176">
        <v>0.22001999999999461</v>
      </c>
      <c r="FV176">
        <v>0</v>
      </c>
      <c r="FW176">
        <v>0</v>
      </c>
      <c r="FX176">
        <v>0</v>
      </c>
      <c r="FY176">
        <v>3</v>
      </c>
      <c r="FZ176">
        <v>2164</v>
      </c>
      <c r="GA176">
        <v>-1</v>
      </c>
      <c r="GB176">
        <v>-1</v>
      </c>
      <c r="GC176">
        <v>30.6</v>
      </c>
      <c r="GD176">
        <v>30.7</v>
      </c>
      <c r="GE176">
        <v>1.10229</v>
      </c>
      <c r="GF176">
        <v>2.63428</v>
      </c>
      <c r="GG176">
        <v>1.7981</v>
      </c>
      <c r="GH176">
        <v>2.3803700000000001</v>
      </c>
      <c r="GI176">
        <v>1.5979000000000001</v>
      </c>
      <c r="GJ176">
        <v>2.5695800000000002</v>
      </c>
      <c r="GK176">
        <v>35.3827</v>
      </c>
      <c r="GL176">
        <v>24.157499999999999</v>
      </c>
      <c r="GM176">
        <v>18</v>
      </c>
      <c r="GN176">
        <v>367.39</v>
      </c>
      <c r="GO176">
        <v>665.85299999999995</v>
      </c>
      <c r="GP176">
        <v>25.830200000000001</v>
      </c>
      <c r="GQ176">
        <v>27.604099999999999</v>
      </c>
      <c r="GR176">
        <v>30.0001</v>
      </c>
      <c r="GS176">
        <v>27.5608</v>
      </c>
      <c r="GT176">
        <v>27.584599999999998</v>
      </c>
      <c r="GU176">
        <v>22.0183</v>
      </c>
      <c r="GV176">
        <v>41.834299999999999</v>
      </c>
      <c r="GW176">
        <v>0</v>
      </c>
      <c r="GX176">
        <v>25.83</v>
      </c>
      <c r="GY176">
        <v>450</v>
      </c>
      <c r="GZ176">
        <v>18.5</v>
      </c>
      <c r="HA176">
        <v>100.49</v>
      </c>
      <c r="HB176">
        <v>70.276300000000006</v>
      </c>
    </row>
    <row r="177" spans="1:210" x14ac:dyDescent="0.3">
      <c r="A177">
        <v>161</v>
      </c>
      <c r="B177">
        <v>1750755519.0999999</v>
      </c>
      <c r="C177">
        <v>800</v>
      </c>
      <c r="D177" t="s">
        <v>662</v>
      </c>
      <c r="E177" t="s">
        <v>663</v>
      </c>
      <c r="F177" t="s">
        <v>336</v>
      </c>
      <c r="G177">
        <v>1750755519.0999999</v>
      </c>
      <c r="H177">
        <f t="shared" si="68"/>
        <v>2.8776350576452831E-4</v>
      </c>
      <c r="I177">
        <f t="shared" si="69"/>
        <v>0.2877635057645283</v>
      </c>
      <c r="J177">
        <f t="shared" si="70"/>
        <v>1.8165555853787476</v>
      </c>
      <c r="K177">
        <f t="shared" si="71"/>
        <v>445.61500000000001</v>
      </c>
      <c r="L177">
        <f t="shared" si="72"/>
        <v>301.31116778781944</v>
      </c>
      <c r="M177">
        <f t="shared" si="73"/>
        <v>30.529406121035827</v>
      </c>
      <c r="N177">
        <f t="shared" si="74"/>
        <v>45.150537925648493</v>
      </c>
      <c r="O177">
        <f t="shared" si="75"/>
        <v>2.1421499326535708E-2</v>
      </c>
      <c r="P177">
        <f t="shared" si="76"/>
        <v>2.4175018090246612</v>
      </c>
      <c r="Q177">
        <f t="shared" si="77"/>
        <v>2.1318265652311708E-2</v>
      </c>
      <c r="R177">
        <f t="shared" si="78"/>
        <v>1.3333149939113574E-2</v>
      </c>
      <c r="S177">
        <f t="shared" si="79"/>
        <v>12.743756000000001</v>
      </c>
      <c r="T177">
        <f t="shared" si="80"/>
        <v>25.627376462030227</v>
      </c>
      <c r="U177">
        <f t="shared" si="81"/>
        <v>25.494499999999999</v>
      </c>
      <c r="V177">
        <f t="shared" si="82"/>
        <v>3.2746360524422085</v>
      </c>
      <c r="W177">
        <f t="shared" si="83"/>
        <v>58.844397285988222</v>
      </c>
      <c r="X177">
        <f t="shared" si="84"/>
        <v>1.9421575599259797</v>
      </c>
      <c r="Y177">
        <f t="shared" si="85"/>
        <v>3.3004969878218771</v>
      </c>
      <c r="Z177">
        <f t="shared" si="86"/>
        <v>1.3324784925162287</v>
      </c>
      <c r="AA177">
        <f t="shared" si="87"/>
        <v>-12.690370604215698</v>
      </c>
      <c r="AB177">
        <f t="shared" si="88"/>
        <v>17.269037372478262</v>
      </c>
      <c r="AC177">
        <f t="shared" si="89"/>
        <v>1.5195349375489655</v>
      </c>
      <c r="AD177">
        <f t="shared" si="90"/>
        <v>18.841957705811531</v>
      </c>
      <c r="AE177">
        <f t="shared" si="91"/>
        <v>1.8165555853787476</v>
      </c>
      <c r="AF177">
        <f t="shared" si="92"/>
        <v>0.2877635057645283</v>
      </c>
      <c r="AG177">
        <f t="shared" si="93"/>
        <v>1.8360865017194974</v>
      </c>
      <c r="AH177">
        <v>458.53901665242989</v>
      </c>
      <c r="AI177">
        <v>454.33609090909067</v>
      </c>
      <c r="AJ177">
        <v>-5.3444383554816799E-4</v>
      </c>
      <c r="AK177">
        <v>84.076978181650844</v>
      </c>
      <c r="AL177">
        <f t="shared" si="94"/>
        <v>0.28704029336049675</v>
      </c>
      <c r="AM177">
        <v>18.534715197179271</v>
      </c>
      <c r="AN177">
        <v>19.167902105263138</v>
      </c>
      <c r="AO177">
        <v>1.9416807938077811E-6</v>
      </c>
      <c r="AP177">
        <v>90.497214367256092</v>
      </c>
      <c r="AQ177">
        <v>0</v>
      </c>
      <c r="AR177">
        <v>0</v>
      </c>
      <c r="AS177">
        <f t="shared" si="95"/>
        <v>1</v>
      </c>
      <c r="AT177">
        <f t="shared" si="96"/>
        <v>0</v>
      </c>
      <c r="AU177">
        <f t="shared" si="97"/>
        <v>53857.06529491525</v>
      </c>
      <c r="AV177">
        <f t="shared" si="98"/>
        <v>67.072400000000002</v>
      </c>
      <c r="AW177">
        <f t="shared" si="99"/>
        <v>53.657920000000004</v>
      </c>
      <c r="AX177">
        <f t="shared" si="100"/>
        <v>0.8</v>
      </c>
      <c r="AY177">
        <f t="shared" si="101"/>
        <v>0.19</v>
      </c>
      <c r="AZ177">
        <v>9</v>
      </c>
      <c r="BA177">
        <v>1.88</v>
      </c>
      <c r="BB177" t="s">
        <v>337</v>
      </c>
      <c r="BC177">
        <v>2</v>
      </c>
      <c r="BD177" t="b">
        <v>0</v>
      </c>
      <c r="BE177">
        <v>1750755519.0999999</v>
      </c>
      <c r="BF177">
        <v>445.61500000000001</v>
      </c>
      <c r="BG177">
        <v>449.98899999999998</v>
      </c>
      <c r="BH177">
        <v>19.168199999999999</v>
      </c>
      <c r="BI177">
        <v>18.5334</v>
      </c>
      <c r="BJ177">
        <v>442.637</v>
      </c>
      <c r="BK177">
        <v>18.9482</v>
      </c>
      <c r="BL177">
        <v>400.16199999999998</v>
      </c>
      <c r="BM177">
        <v>101.22199999999999</v>
      </c>
      <c r="BN177">
        <v>9.9853899999999995E-2</v>
      </c>
      <c r="BO177">
        <v>25.626999999999999</v>
      </c>
      <c r="BP177">
        <v>25.494499999999999</v>
      </c>
      <c r="BQ177">
        <v>999.9</v>
      </c>
      <c r="BR177">
        <v>0</v>
      </c>
      <c r="BS177">
        <v>0</v>
      </c>
      <c r="BT177">
        <v>10017</v>
      </c>
      <c r="BU177">
        <v>67.072400000000002</v>
      </c>
      <c r="BV177">
        <v>9.9204500000000007</v>
      </c>
      <c r="BW177">
        <v>-4.37357</v>
      </c>
      <c r="BX177">
        <v>454.32400000000001</v>
      </c>
      <c r="BY177">
        <v>458.48599999999999</v>
      </c>
      <c r="BZ177">
        <v>0.63485000000000003</v>
      </c>
      <c r="CA177">
        <v>449.98899999999998</v>
      </c>
      <c r="CB177">
        <v>18.5334</v>
      </c>
      <c r="CC177">
        <v>1.94024</v>
      </c>
      <c r="CD177">
        <v>1.87598</v>
      </c>
      <c r="CE177">
        <v>16.9649</v>
      </c>
      <c r="CF177">
        <v>16.434699999999999</v>
      </c>
      <c r="CG177">
        <v>1750753677</v>
      </c>
      <c r="CH177" t="s">
        <v>338</v>
      </c>
      <c r="CI177">
        <v>1750753677</v>
      </c>
      <c r="CJ177">
        <v>1750753673.5</v>
      </c>
      <c r="CK177">
        <v>5</v>
      </c>
      <c r="CL177">
        <v>2.1520000000000001</v>
      </c>
      <c r="CM177">
        <v>-0.52400000000000002</v>
      </c>
      <c r="CN177">
        <v>3.0179999999999998</v>
      </c>
      <c r="CO177">
        <v>0.22</v>
      </c>
      <c r="CP177">
        <v>450</v>
      </c>
      <c r="CQ177">
        <v>19</v>
      </c>
      <c r="CR177">
        <v>0.26</v>
      </c>
      <c r="CS177">
        <v>0.17</v>
      </c>
      <c r="CT177">
        <v>-4.3537826829268296</v>
      </c>
      <c r="CU177">
        <v>-0.20112000000000341</v>
      </c>
      <c r="CV177">
        <v>3.3660378823744723E-2</v>
      </c>
      <c r="CW177">
        <v>1</v>
      </c>
      <c r="CX177">
        <v>0</v>
      </c>
      <c r="CY177">
        <v>0</v>
      </c>
      <c r="CZ177">
        <v>0</v>
      </c>
      <c r="DA177">
        <v>-1</v>
      </c>
      <c r="DB177">
        <v>0.62590551219512192</v>
      </c>
      <c r="DC177">
        <v>4.1205407665504713E-2</v>
      </c>
      <c r="DD177">
        <v>4.1276433666253684E-3</v>
      </c>
      <c r="DE177">
        <v>1</v>
      </c>
      <c r="DF177">
        <v>2</v>
      </c>
      <c r="DG177">
        <v>2</v>
      </c>
      <c r="DH177" t="s">
        <v>339</v>
      </c>
      <c r="DI177">
        <v>3.0247099999999998</v>
      </c>
      <c r="DJ177">
        <v>2.6911399999999999</v>
      </c>
      <c r="DK177">
        <v>0.10058400000000001</v>
      </c>
      <c r="DL177">
        <v>0.102394</v>
      </c>
      <c r="DM177">
        <v>0.101812</v>
      </c>
      <c r="DN177">
        <v>0.100703</v>
      </c>
      <c r="DO177">
        <v>25069.3</v>
      </c>
      <c r="DP177">
        <v>16776.2</v>
      </c>
      <c r="DQ177">
        <v>26446.7</v>
      </c>
      <c r="DR177">
        <v>16986.7</v>
      </c>
      <c r="DS177">
        <v>33797.5</v>
      </c>
      <c r="DT177">
        <v>19960.2</v>
      </c>
      <c r="DU177">
        <v>38523.599999999999</v>
      </c>
      <c r="DV177">
        <v>22517.5</v>
      </c>
      <c r="DW177">
        <v>1.80358</v>
      </c>
      <c r="DX177">
        <v>2.1824599999999998</v>
      </c>
      <c r="DY177">
        <v>4.79937E-2</v>
      </c>
      <c r="DZ177">
        <v>0</v>
      </c>
      <c r="EA177">
        <v>24.7072</v>
      </c>
      <c r="EB177">
        <v>999.9</v>
      </c>
      <c r="EC177">
        <v>61.8</v>
      </c>
      <c r="ED177">
        <v>31.8</v>
      </c>
      <c r="EE177">
        <v>28.823899999999998</v>
      </c>
      <c r="EF177">
        <v>62.832000000000001</v>
      </c>
      <c r="EG177">
        <v>35.084099999999999</v>
      </c>
      <c r="EH177">
        <v>1</v>
      </c>
      <c r="EI177">
        <v>4.2662600000000002E-2</v>
      </c>
      <c r="EJ177">
        <v>-0.24157699999999999</v>
      </c>
      <c r="EK177">
        <v>20.327500000000001</v>
      </c>
      <c r="EL177">
        <v>5.2507099999999998</v>
      </c>
      <c r="EM177">
        <v>11.962</v>
      </c>
      <c r="EN177">
        <v>4.9897200000000002</v>
      </c>
      <c r="EO177">
        <v>3.2915999999999999</v>
      </c>
      <c r="EP177">
        <v>9999</v>
      </c>
      <c r="EQ177">
        <v>9999</v>
      </c>
      <c r="ER177">
        <v>9999</v>
      </c>
      <c r="ES177">
        <v>999.9</v>
      </c>
      <c r="ET177">
        <v>4.9726900000000001</v>
      </c>
      <c r="EU177">
        <v>1.87195</v>
      </c>
      <c r="EV177">
        <v>1.87225</v>
      </c>
      <c r="EW177">
        <v>1.8772500000000001</v>
      </c>
      <c r="EX177">
        <v>1.8713500000000001</v>
      </c>
      <c r="EY177">
        <v>1.8721099999999999</v>
      </c>
      <c r="EZ177">
        <v>1.87181</v>
      </c>
      <c r="FA177">
        <v>1.8687400000000001</v>
      </c>
      <c r="FB177">
        <v>0</v>
      </c>
      <c r="FC177">
        <v>0</v>
      </c>
      <c r="FD177">
        <v>0</v>
      </c>
      <c r="FE177">
        <v>0</v>
      </c>
      <c r="FF177" t="s">
        <v>340</v>
      </c>
      <c r="FG177" t="s">
        <v>341</v>
      </c>
      <c r="FH177" t="s">
        <v>342</v>
      </c>
      <c r="FI177" t="s">
        <v>342</v>
      </c>
      <c r="FJ177" t="s">
        <v>342</v>
      </c>
      <c r="FK177" t="s">
        <v>342</v>
      </c>
      <c r="FL177">
        <v>0</v>
      </c>
      <c r="FM177">
        <v>100</v>
      </c>
      <c r="FN177">
        <v>100</v>
      </c>
      <c r="FO177">
        <v>2.9780000000000002</v>
      </c>
      <c r="FP177">
        <v>0.22</v>
      </c>
      <c r="FQ177">
        <v>-0.71234261683338174</v>
      </c>
      <c r="FR177">
        <v>7.6898218637449396E-3</v>
      </c>
      <c r="FS177">
        <v>1.5097418776848419E-6</v>
      </c>
      <c r="FT177">
        <v>-9.8458676114205118E-11</v>
      </c>
      <c r="FU177">
        <v>0.22001999999999461</v>
      </c>
      <c r="FV177">
        <v>0</v>
      </c>
      <c r="FW177">
        <v>0</v>
      </c>
      <c r="FX177">
        <v>0</v>
      </c>
      <c r="FY177">
        <v>3</v>
      </c>
      <c r="FZ177">
        <v>2164</v>
      </c>
      <c r="GA177">
        <v>-1</v>
      </c>
      <c r="GB177">
        <v>-1</v>
      </c>
      <c r="GC177">
        <v>30.7</v>
      </c>
      <c r="GD177">
        <v>30.8</v>
      </c>
      <c r="GE177">
        <v>1.10229</v>
      </c>
      <c r="GF177">
        <v>2.6208499999999999</v>
      </c>
      <c r="GG177">
        <v>1.7981</v>
      </c>
      <c r="GH177">
        <v>2.3803700000000001</v>
      </c>
      <c r="GI177">
        <v>1.5979000000000001</v>
      </c>
      <c r="GJ177">
        <v>2.5659200000000002</v>
      </c>
      <c r="GK177">
        <v>35.3827</v>
      </c>
      <c r="GL177">
        <v>24.157499999999999</v>
      </c>
      <c r="GM177">
        <v>18</v>
      </c>
      <c r="GN177">
        <v>367.59100000000001</v>
      </c>
      <c r="GO177">
        <v>665.44200000000001</v>
      </c>
      <c r="GP177">
        <v>25.830200000000001</v>
      </c>
      <c r="GQ177">
        <v>27.604099999999999</v>
      </c>
      <c r="GR177">
        <v>30.0001</v>
      </c>
      <c r="GS177">
        <v>27.561599999999999</v>
      </c>
      <c r="GT177">
        <v>27.586200000000002</v>
      </c>
      <c r="GU177">
        <v>22.020499999999998</v>
      </c>
      <c r="GV177">
        <v>41.834299999999999</v>
      </c>
      <c r="GW177">
        <v>0</v>
      </c>
      <c r="GX177">
        <v>25.83</v>
      </c>
      <c r="GY177">
        <v>450</v>
      </c>
      <c r="GZ177">
        <v>18.5</v>
      </c>
      <c r="HA177">
        <v>100.49</v>
      </c>
      <c r="HB177">
        <v>70.275700000000001</v>
      </c>
    </row>
    <row r="178" spans="1:210" x14ac:dyDescent="0.3">
      <c r="A178">
        <v>162</v>
      </c>
      <c r="B178">
        <v>1750755524.0999999</v>
      </c>
      <c r="C178">
        <v>805</v>
      </c>
      <c r="D178" t="s">
        <v>664</v>
      </c>
      <c r="E178" t="s">
        <v>665</v>
      </c>
      <c r="F178" t="s">
        <v>336</v>
      </c>
      <c r="G178">
        <v>1750755524.0999999</v>
      </c>
      <c r="H178">
        <f t="shared" si="68"/>
        <v>2.8852834741034027E-4</v>
      </c>
      <c r="I178">
        <f t="shared" si="69"/>
        <v>0.28852834741034028</v>
      </c>
      <c r="J178">
        <f t="shared" si="70"/>
        <v>1.8302029368566213</v>
      </c>
      <c r="K178">
        <f t="shared" si="71"/>
        <v>445.56799999999998</v>
      </c>
      <c r="L178">
        <f t="shared" si="72"/>
        <v>300.64978435519794</v>
      </c>
      <c r="M178">
        <f t="shared" si="73"/>
        <v>30.461824846436762</v>
      </c>
      <c r="N178">
        <f t="shared" si="74"/>
        <v>45.144933006643193</v>
      </c>
      <c r="O178">
        <f t="shared" si="75"/>
        <v>2.1484363724098936E-2</v>
      </c>
      <c r="P178">
        <f t="shared" si="76"/>
        <v>2.4151682983278748</v>
      </c>
      <c r="Q178">
        <f t="shared" si="77"/>
        <v>2.1380425016575281E-2</v>
      </c>
      <c r="R178">
        <f t="shared" si="78"/>
        <v>1.3372062444313115E-2</v>
      </c>
      <c r="S178">
        <f t="shared" si="79"/>
        <v>12.738663999999998</v>
      </c>
      <c r="T178">
        <f t="shared" si="80"/>
        <v>25.628002792378652</v>
      </c>
      <c r="U178">
        <f t="shared" si="81"/>
        <v>25.494800000000001</v>
      </c>
      <c r="V178">
        <f t="shared" si="82"/>
        <v>3.2746944049621205</v>
      </c>
      <c r="W178">
        <f t="shared" si="83"/>
        <v>58.854276835792504</v>
      </c>
      <c r="X178">
        <f t="shared" si="84"/>
        <v>1.9425873751027198</v>
      </c>
      <c r="Y178">
        <f t="shared" si="85"/>
        <v>3.3006732552719535</v>
      </c>
      <c r="Z178">
        <f t="shared" si="86"/>
        <v>1.3321070298594007</v>
      </c>
      <c r="AA178">
        <f t="shared" si="87"/>
        <v>-12.724100120796006</v>
      </c>
      <c r="AB178">
        <f t="shared" si="88"/>
        <v>17.330492244156968</v>
      </c>
      <c r="AC178">
        <f t="shared" si="89"/>
        <v>1.5264250538193358</v>
      </c>
      <c r="AD178">
        <f t="shared" si="90"/>
        <v>18.871481177180296</v>
      </c>
      <c r="AE178">
        <f t="shared" si="91"/>
        <v>1.8302029368566213</v>
      </c>
      <c r="AF178">
        <f t="shared" si="92"/>
        <v>0.28852834741034028</v>
      </c>
      <c r="AG178">
        <f t="shared" si="93"/>
        <v>1.8327270638824888</v>
      </c>
      <c r="AH178">
        <v>458.48157121556238</v>
      </c>
      <c r="AI178">
        <v>454.28043636363628</v>
      </c>
      <c r="AJ178">
        <v>-2.429588110197601E-4</v>
      </c>
      <c r="AK178">
        <v>84.076978181650844</v>
      </c>
      <c r="AL178">
        <f t="shared" si="94"/>
        <v>0.28885360092472762</v>
      </c>
      <c r="AM178">
        <v>18.534893484805309</v>
      </c>
      <c r="AN178">
        <v>19.172606315789469</v>
      </c>
      <c r="AO178">
        <v>5.8281398472380613E-7</v>
      </c>
      <c r="AP178">
        <v>90.497214367256092</v>
      </c>
      <c r="AQ178">
        <v>0</v>
      </c>
      <c r="AR178">
        <v>0</v>
      </c>
      <c r="AS178">
        <f t="shared" si="95"/>
        <v>1</v>
      </c>
      <c r="AT178">
        <f t="shared" si="96"/>
        <v>0</v>
      </c>
      <c r="AU178">
        <f t="shared" si="97"/>
        <v>53778.504485845406</v>
      </c>
      <c r="AV178">
        <f t="shared" si="98"/>
        <v>67.045599999999993</v>
      </c>
      <c r="AW178">
        <f t="shared" si="99"/>
        <v>53.636479999999999</v>
      </c>
      <c r="AX178">
        <f t="shared" si="100"/>
        <v>0.8</v>
      </c>
      <c r="AY178">
        <f t="shared" si="101"/>
        <v>0.19</v>
      </c>
      <c r="AZ178">
        <v>9</v>
      </c>
      <c r="BA178">
        <v>1.88</v>
      </c>
      <c r="BB178" t="s">
        <v>337</v>
      </c>
      <c r="BC178">
        <v>2</v>
      </c>
      <c r="BD178" t="b">
        <v>0</v>
      </c>
      <c r="BE178">
        <v>1750755524.0999999</v>
      </c>
      <c r="BF178">
        <v>445.56799999999998</v>
      </c>
      <c r="BG178">
        <v>449.97699999999998</v>
      </c>
      <c r="BH178">
        <v>19.172799999999999</v>
      </c>
      <c r="BI178">
        <v>18.535799999999998</v>
      </c>
      <c r="BJ178">
        <v>442.59</v>
      </c>
      <c r="BK178">
        <v>18.9528</v>
      </c>
      <c r="BL178">
        <v>399.83800000000002</v>
      </c>
      <c r="BM178">
        <v>101.22</v>
      </c>
      <c r="BN178">
        <v>9.9962400000000007E-2</v>
      </c>
      <c r="BO178">
        <v>25.6279</v>
      </c>
      <c r="BP178">
        <v>25.494800000000001</v>
      </c>
      <c r="BQ178">
        <v>999.9</v>
      </c>
      <c r="BR178">
        <v>0</v>
      </c>
      <c r="BS178">
        <v>0</v>
      </c>
      <c r="BT178">
        <v>10002</v>
      </c>
      <c r="BU178">
        <v>67.045599999999993</v>
      </c>
      <c r="BV178">
        <v>9.9204500000000007</v>
      </c>
      <c r="BW178">
        <v>-4.4085700000000001</v>
      </c>
      <c r="BX178">
        <v>454.27800000000002</v>
      </c>
      <c r="BY178">
        <v>458.47500000000002</v>
      </c>
      <c r="BZ178">
        <v>0.63697400000000004</v>
      </c>
      <c r="CA178">
        <v>449.97699999999998</v>
      </c>
      <c r="CB178">
        <v>18.535799999999998</v>
      </c>
      <c r="CC178">
        <v>1.9406699999999999</v>
      </c>
      <c r="CD178">
        <v>1.8762000000000001</v>
      </c>
      <c r="CE178">
        <v>16.968399999999999</v>
      </c>
      <c r="CF178">
        <v>16.436499999999999</v>
      </c>
      <c r="CG178">
        <v>1750753677</v>
      </c>
      <c r="CH178" t="s">
        <v>338</v>
      </c>
      <c r="CI178">
        <v>1750753677</v>
      </c>
      <c r="CJ178">
        <v>1750753673.5</v>
      </c>
      <c r="CK178">
        <v>5</v>
      </c>
      <c r="CL178">
        <v>2.1520000000000001</v>
      </c>
      <c r="CM178">
        <v>-0.52400000000000002</v>
      </c>
      <c r="CN178">
        <v>3.0179999999999998</v>
      </c>
      <c r="CO178">
        <v>0.22</v>
      </c>
      <c r="CP178">
        <v>450</v>
      </c>
      <c r="CQ178">
        <v>19</v>
      </c>
      <c r="CR178">
        <v>0.26</v>
      </c>
      <c r="CS178">
        <v>0.17</v>
      </c>
      <c r="CT178">
        <v>-4.3654112499999993</v>
      </c>
      <c r="CU178">
        <v>-0.32093054409005262</v>
      </c>
      <c r="CV178">
        <v>3.6315095152532673E-2</v>
      </c>
      <c r="CW178">
        <v>1</v>
      </c>
      <c r="CX178">
        <v>0</v>
      </c>
      <c r="CY178">
        <v>0</v>
      </c>
      <c r="CZ178">
        <v>0</v>
      </c>
      <c r="DA178">
        <v>-1</v>
      </c>
      <c r="DB178">
        <v>0.62964567500000002</v>
      </c>
      <c r="DC178">
        <v>5.005451031894937E-2</v>
      </c>
      <c r="DD178">
        <v>4.9110179158067691E-3</v>
      </c>
      <c r="DE178">
        <v>1</v>
      </c>
      <c r="DF178">
        <v>2</v>
      </c>
      <c r="DG178">
        <v>2</v>
      </c>
      <c r="DH178" t="s">
        <v>339</v>
      </c>
      <c r="DI178">
        <v>3.0243500000000001</v>
      </c>
      <c r="DJ178">
        <v>2.6912500000000001</v>
      </c>
      <c r="DK178">
        <v>0.100575</v>
      </c>
      <c r="DL178">
        <v>0.102391</v>
      </c>
      <c r="DM178">
        <v>0.101827</v>
      </c>
      <c r="DN178">
        <v>0.10071099999999999</v>
      </c>
      <c r="DO178">
        <v>25069.3</v>
      </c>
      <c r="DP178">
        <v>16776.099999999999</v>
      </c>
      <c r="DQ178">
        <v>26446.5</v>
      </c>
      <c r="DR178">
        <v>16986.5</v>
      </c>
      <c r="DS178">
        <v>33796.6</v>
      </c>
      <c r="DT178">
        <v>19959.900000000001</v>
      </c>
      <c r="DU178">
        <v>38523.300000000003</v>
      </c>
      <c r="DV178">
        <v>22517.3</v>
      </c>
      <c r="DW178">
        <v>1.8030600000000001</v>
      </c>
      <c r="DX178">
        <v>2.1831999999999998</v>
      </c>
      <c r="DY178">
        <v>4.7981700000000002E-2</v>
      </c>
      <c r="DZ178">
        <v>0</v>
      </c>
      <c r="EA178">
        <v>24.707599999999999</v>
      </c>
      <c r="EB178">
        <v>999.9</v>
      </c>
      <c r="EC178">
        <v>61.7</v>
      </c>
      <c r="ED178">
        <v>31.9</v>
      </c>
      <c r="EE178">
        <v>28.942</v>
      </c>
      <c r="EF178">
        <v>62.722000000000001</v>
      </c>
      <c r="EG178">
        <v>35.188299999999998</v>
      </c>
      <c r="EH178">
        <v>1</v>
      </c>
      <c r="EI178">
        <v>4.2731699999999997E-2</v>
      </c>
      <c r="EJ178">
        <v>-0.24063599999999999</v>
      </c>
      <c r="EK178">
        <v>20.327200000000001</v>
      </c>
      <c r="EL178">
        <v>5.2509499999999996</v>
      </c>
      <c r="EM178">
        <v>11.962</v>
      </c>
      <c r="EN178">
        <v>4.9896799999999999</v>
      </c>
      <c r="EO178">
        <v>3.29128</v>
      </c>
      <c r="EP178">
        <v>9999</v>
      </c>
      <c r="EQ178">
        <v>9999</v>
      </c>
      <c r="ER178">
        <v>9999</v>
      </c>
      <c r="ES178">
        <v>999.9</v>
      </c>
      <c r="ET178">
        <v>4.9726800000000004</v>
      </c>
      <c r="EU178">
        <v>1.87195</v>
      </c>
      <c r="EV178">
        <v>1.8722300000000001</v>
      </c>
      <c r="EW178">
        <v>1.8772200000000001</v>
      </c>
      <c r="EX178">
        <v>1.8713500000000001</v>
      </c>
      <c r="EY178">
        <v>1.8721000000000001</v>
      </c>
      <c r="EZ178">
        <v>1.8717999999999999</v>
      </c>
      <c r="FA178">
        <v>1.8687400000000001</v>
      </c>
      <c r="FB178">
        <v>0</v>
      </c>
      <c r="FC178">
        <v>0</v>
      </c>
      <c r="FD178">
        <v>0</v>
      </c>
      <c r="FE178">
        <v>0</v>
      </c>
      <c r="FF178" t="s">
        <v>340</v>
      </c>
      <c r="FG178" t="s">
        <v>341</v>
      </c>
      <c r="FH178" t="s">
        <v>342</v>
      </c>
      <c r="FI178" t="s">
        <v>342</v>
      </c>
      <c r="FJ178" t="s">
        <v>342</v>
      </c>
      <c r="FK178" t="s">
        <v>342</v>
      </c>
      <c r="FL178">
        <v>0</v>
      </c>
      <c r="FM178">
        <v>100</v>
      </c>
      <c r="FN178">
        <v>100</v>
      </c>
      <c r="FO178">
        <v>2.9780000000000002</v>
      </c>
      <c r="FP178">
        <v>0.22</v>
      </c>
      <c r="FQ178">
        <v>-0.71234261683338174</v>
      </c>
      <c r="FR178">
        <v>7.6898218637449396E-3</v>
      </c>
      <c r="FS178">
        <v>1.5097418776848419E-6</v>
      </c>
      <c r="FT178">
        <v>-9.8458676114205118E-11</v>
      </c>
      <c r="FU178">
        <v>0.22001999999999461</v>
      </c>
      <c r="FV178">
        <v>0</v>
      </c>
      <c r="FW178">
        <v>0</v>
      </c>
      <c r="FX178">
        <v>0</v>
      </c>
      <c r="FY178">
        <v>3</v>
      </c>
      <c r="FZ178">
        <v>2164</v>
      </c>
      <c r="GA178">
        <v>-1</v>
      </c>
      <c r="GB178">
        <v>-1</v>
      </c>
      <c r="GC178">
        <v>30.8</v>
      </c>
      <c r="GD178">
        <v>30.8</v>
      </c>
      <c r="GE178">
        <v>1.10229</v>
      </c>
      <c r="GF178">
        <v>2.6269499999999999</v>
      </c>
      <c r="GG178">
        <v>1.7981</v>
      </c>
      <c r="GH178">
        <v>2.3803700000000001</v>
      </c>
      <c r="GI178">
        <v>1.5979000000000001</v>
      </c>
      <c r="GJ178">
        <v>2.50732</v>
      </c>
      <c r="GK178">
        <v>35.3827</v>
      </c>
      <c r="GL178">
        <v>24.157499999999999</v>
      </c>
      <c r="GM178">
        <v>18</v>
      </c>
      <c r="GN178">
        <v>367.33300000000003</v>
      </c>
      <c r="GO178">
        <v>666.08600000000001</v>
      </c>
      <c r="GP178">
        <v>25.830200000000001</v>
      </c>
      <c r="GQ178">
        <v>27.605899999999998</v>
      </c>
      <c r="GR178">
        <v>30</v>
      </c>
      <c r="GS178">
        <v>27.563099999999999</v>
      </c>
      <c r="GT178">
        <v>27.5867</v>
      </c>
      <c r="GU178">
        <v>22.020800000000001</v>
      </c>
      <c r="GV178">
        <v>41.834299999999999</v>
      </c>
      <c r="GW178">
        <v>0</v>
      </c>
      <c r="GX178">
        <v>25.83</v>
      </c>
      <c r="GY178">
        <v>450</v>
      </c>
      <c r="GZ178">
        <v>18.5</v>
      </c>
      <c r="HA178">
        <v>100.49</v>
      </c>
      <c r="HB178">
        <v>70.274900000000002</v>
      </c>
    </row>
    <row r="179" spans="1:210" x14ac:dyDescent="0.3">
      <c r="A179">
        <v>163</v>
      </c>
      <c r="B179">
        <v>1750755529.0999999</v>
      </c>
      <c r="C179">
        <v>810</v>
      </c>
      <c r="D179" t="s">
        <v>666</v>
      </c>
      <c r="E179" t="s">
        <v>667</v>
      </c>
      <c r="F179" t="s">
        <v>336</v>
      </c>
      <c r="G179">
        <v>1750755529.0999999</v>
      </c>
      <c r="H179">
        <f t="shared" si="68"/>
        <v>2.9069960367835145E-4</v>
      </c>
      <c r="I179">
        <f t="shared" si="69"/>
        <v>0.29069960367835146</v>
      </c>
      <c r="J179">
        <f t="shared" si="70"/>
        <v>1.8652497980013789</v>
      </c>
      <c r="K179">
        <f t="shared" si="71"/>
        <v>445.517</v>
      </c>
      <c r="L179">
        <f t="shared" si="72"/>
        <v>299.04700003841168</v>
      </c>
      <c r="M179">
        <f t="shared" si="73"/>
        <v>30.2988615936648</v>
      </c>
      <c r="N179">
        <f t="shared" si="74"/>
        <v>45.138917691503003</v>
      </c>
      <c r="O179">
        <f t="shared" si="75"/>
        <v>2.164811741859703E-2</v>
      </c>
      <c r="P179">
        <f t="shared" si="76"/>
        <v>2.4151379425831925</v>
      </c>
      <c r="Q179">
        <f t="shared" si="77"/>
        <v>2.1542591077571661E-2</v>
      </c>
      <c r="R179">
        <f t="shared" si="78"/>
        <v>1.3473557918898673E-2</v>
      </c>
      <c r="S179">
        <f t="shared" si="79"/>
        <v>12.736840000000001</v>
      </c>
      <c r="T179">
        <f t="shared" si="80"/>
        <v>25.628514088463035</v>
      </c>
      <c r="U179">
        <f t="shared" si="81"/>
        <v>25.496600000000001</v>
      </c>
      <c r="V179">
        <f t="shared" si="82"/>
        <v>3.2750445391588223</v>
      </c>
      <c r="W179">
        <f t="shared" si="83"/>
        <v>58.864020705670626</v>
      </c>
      <c r="X179">
        <f t="shared" si="84"/>
        <v>1.9430473400843002</v>
      </c>
      <c r="Y179">
        <f t="shared" si="85"/>
        <v>3.3009082913310372</v>
      </c>
      <c r="Z179">
        <f t="shared" si="86"/>
        <v>1.3319971990745221</v>
      </c>
      <c r="AA179">
        <f t="shared" si="87"/>
        <v>-12.819852522215299</v>
      </c>
      <c r="AB179">
        <f t="shared" si="88"/>
        <v>17.252151470772258</v>
      </c>
      <c r="AC179">
        <f t="shared" si="89"/>
        <v>1.5195670018348346</v>
      </c>
      <c r="AD179">
        <f t="shared" si="90"/>
        <v>18.688705950391792</v>
      </c>
      <c r="AE179">
        <f t="shared" si="91"/>
        <v>1.8652497980013789</v>
      </c>
      <c r="AF179">
        <f t="shared" si="92"/>
        <v>0.29069960367835146</v>
      </c>
      <c r="AG179">
        <f t="shared" si="93"/>
        <v>1.8459404873840652</v>
      </c>
      <c r="AH179">
        <v>458.44416643871182</v>
      </c>
      <c r="AI179">
        <v>454.2174363636363</v>
      </c>
      <c r="AJ179">
        <v>-5.6941383244702749E-4</v>
      </c>
      <c r="AK179">
        <v>84.076978181650844</v>
      </c>
      <c r="AL179">
        <f t="shared" si="94"/>
        <v>0.2910879496587358</v>
      </c>
      <c r="AM179">
        <v>18.534737906344979</v>
      </c>
      <c r="AN179">
        <v>19.17708285714285</v>
      </c>
      <c r="AO179">
        <v>1.348842102768871E-6</v>
      </c>
      <c r="AP179">
        <v>90.497214367256092</v>
      </c>
      <c r="AQ179">
        <v>0</v>
      </c>
      <c r="AR179">
        <v>0</v>
      </c>
      <c r="AS179">
        <f t="shared" si="95"/>
        <v>1</v>
      </c>
      <c r="AT179">
        <f t="shared" si="96"/>
        <v>0</v>
      </c>
      <c r="AU179">
        <f t="shared" si="97"/>
        <v>53777.225782292517</v>
      </c>
      <c r="AV179">
        <f t="shared" si="98"/>
        <v>67.036000000000001</v>
      </c>
      <c r="AW179">
        <f t="shared" si="99"/>
        <v>53.628800000000005</v>
      </c>
      <c r="AX179">
        <f t="shared" si="100"/>
        <v>0.8</v>
      </c>
      <c r="AY179">
        <f t="shared" si="101"/>
        <v>0.19</v>
      </c>
      <c r="AZ179">
        <v>9</v>
      </c>
      <c r="BA179">
        <v>1.88</v>
      </c>
      <c r="BB179" t="s">
        <v>337</v>
      </c>
      <c r="BC179">
        <v>2</v>
      </c>
      <c r="BD179" t="b">
        <v>0</v>
      </c>
      <c r="BE179">
        <v>1750755529.0999999</v>
      </c>
      <c r="BF179">
        <v>445.517</v>
      </c>
      <c r="BG179">
        <v>450.005</v>
      </c>
      <c r="BH179">
        <v>19.177700000000002</v>
      </c>
      <c r="BI179">
        <v>18.536200000000001</v>
      </c>
      <c r="BJ179">
        <v>442.54</v>
      </c>
      <c r="BK179">
        <v>18.957699999999999</v>
      </c>
      <c r="BL179">
        <v>400.01900000000001</v>
      </c>
      <c r="BM179">
        <v>101.218</v>
      </c>
      <c r="BN179">
        <v>0.100059</v>
      </c>
      <c r="BO179">
        <v>25.629100000000001</v>
      </c>
      <c r="BP179">
        <v>25.496600000000001</v>
      </c>
      <c r="BQ179">
        <v>999.9</v>
      </c>
      <c r="BR179">
        <v>0</v>
      </c>
      <c r="BS179">
        <v>0</v>
      </c>
      <c r="BT179">
        <v>10002</v>
      </c>
      <c r="BU179">
        <v>67.036000000000001</v>
      </c>
      <c r="BV179">
        <v>9.8679900000000007</v>
      </c>
      <c r="BW179">
        <v>-4.4872699999999996</v>
      </c>
      <c r="BX179">
        <v>454.22899999999998</v>
      </c>
      <c r="BY179">
        <v>458.50400000000002</v>
      </c>
      <c r="BZ179">
        <v>0.64150399999999996</v>
      </c>
      <c r="CA179">
        <v>450.005</v>
      </c>
      <c r="CB179">
        <v>18.536200000000001</v>
      </c>
      <c r="CC179">
        <v>1.94113</v>
      </c>
      <c r="CD179">
        <v>1.8762000000000001</v>
      </c>
      <c r="CE179">
        <v>16.972100000000001</v>
      </c>
      <c r="CF179">
        <v>16.436499999999999</v>
      </c>
      <c r="CG179">
        <v>1750753677</v>
      </c>
      <c r="CH179" t="s">
        <v>338</v>
      </c>
      <c r="CI179">
        <v>1750753677</v>
      </c>
      <c r="CJ179">
        <v>1750753673.5</v>
      </c>
      <c r="CK179">
        <v>5</v>
      </c>
      <c r="CL179">
        <v>2.1520000000000001</v>
      </c>
      <c r="CM179">
        <v>-0.52400000000000002</v>
      </c>
      <c r="CN179">
        <v>3.0179999999999998</v>
      </c>
      <c r="CO179">
        <v>0.22</v>
      </c>
      <c r="CP179">
        <v>450</v>
      </c>
      <c r="CQ179">
        <v>19</v>
      </c>
      <c r="CR179">
        <v>0.26</v>
      </c>
      <c r="CS179">
        <v>0.17</v>
      </c>
      <c r="CT179">
        <v>-4.3880660975609764</v>
      </c>
      <c r="CU179">
        <v>-0.18814557491290251</v>
      </c>
      <c r="CV179">
        <v>2.8693033732440559E-2</v>
      </c>
      <c r="CW179">
        <v>1</v>
      </c>
      <c r="CX179">
        <v>0</v>
      </c>
      <c r="CY179">
        <v>0</v>
      </c>
      <c r="CZ179">
        <v>0</v>
      </c>
      <c r="DA179">
        <v>-1</v>
      </c>
      <c r="DB179">
        <v>0.63331973170731704</v>
      </c>
      <c r="DC179">
        <v>4.569039721254331E-2</v>
      </c>
      <c r="DD179">
        <v>4.6690508568261353E-3</v>
      </c>
      <c r="DE179">
        <v>1</v>
      </c>
      <c r="DF179">
        <v>2</v>
      </c>
      <c r="DG179">
        <v>2</v>
      </c>
      <c r="DH179" t="s">
        <v>339</v>
      </c>
      <c r="DI179">
        <v>3.0245500000000001</v>
      </c>
      <c r="DJ179">
        <v>2.6913499999999999</v>
      </c>
      <c r="DK179">
        <v>0.100564</v>
      </c>
      <c r="DL179">
        <v>0.102393</v>
      </c>
      <c r="DM179">
        <v>0.101844</v>
      </c>
      <c r="DN179">
        <v>0.10070999999999999</v>
      </c>
      <c r="DO179">
        <v>25069.9</v>
      </c>
      <c r="DP179">
        <v>16776</v>
      </c>
      <c r="DQ179">
        <v>26446.7</v>
      </c>
      <c r="DR179">
        <v>16986.5</v>
      </c>
      <c r="DS179">
        <v>33796.300000000003</v>
      </c>
      <c r="DT179">
        <v>19959.900000000001</v>
      </c>
      <c r="DU179">
        <v>38523.699999999997</v>
      </c>
      <c r="DV179">
        <v>22517.3</v>
      </c>
      <c r="DW179">
        <v>1.80348</v>
      </c>
      <c r="DX179">
        <v>2.18268</v>
      </c>
      <c r="DY179">
        <v>4.7981700000000002E-2</v>
      </c>
      <c r="DZ179">
        <v>0</v>
      </c>
      <c r="EA179">
        <v>24.709499999999998</v>
      </c>
      <c r="EB179">
        <v>999.9</v>
      </c>
      <c r="EC179">
        <v>61.7</v>
      </c>
      <c r="ED179">
        <v>31.8</v>
      </c>
      <c r="EE179">
        <v>28.780100000000001</v>
      </c>
      <c r="EF179">
        <v>62.822000000000003</v>
      </c>
      <c r="EG179">
        <v>35.252400000000002</v>
      </c>
      <c r="EH179">
        <v>1</v>
      </c>
      <c r="EI179">
        <v>4.2855699999999997E-2</v>
      </c>
      <c r="EJ179">
        <v>-0.239926</v>
      </c>
      <c r="EK179">
        <v>20.327200000000001</v>
      </c>
      <c r="EL179">
        <v>5.2507099999999998</v>
      </c>
      <c r="EM179">
        <v>11.962</v>
      </c>
      <c r="EN179">
        <v>4.9896000000000003</v>
      </c>
      <c r="EO179">
        <v>3.29148</v>
      </c>
      <c r="EP179">
        <v>9999</v>
      </c>
      <c r="EQ179">
        <v>9999</v>
      </c>
      <c r="ER179">
        <v>9999</v>
      </c>
      <c r="ES179">
        <v>999.9</v>
      </c>
      <c r="ET179">
        <v>4.9726800000000004</v>
      </c>
      <c r="EU179">
        <v>1.87195</v>
      </c>
      <c r="EV179">
        <v>1.87225</v>
      </c>
      <c r="EW179">
        <v>1.8772500000000001</v>
      </c>
      <c r="EX179">
        <v>1.8713500000000001</v>
      </c>
      <c r="EY179">
        <v>1.8721099999999999</v>
      </c>
      <c r="EZ179">
        <v>1.8717999999999999</v>
      </c>
      <c r="FA179">
        <v>1.86873</v>
      </c>
      <c r="FB179">
        <v>0</v>
      </c>
      <c r="FC179">
        <v>0</v>
      </c>
      <c r="FD179">
        <v>0</v>
      </c>
      <c r="FE179">
        <v>0</v>
      </c>
      <c r="FF179" t="s">
        <v>340</v>
      </c>
      <c r="FG179" t="s">
        <v>341</v>
      </c>
      <c r="FH179" t="s">
        <v>342</v>
      </c>
      <c r="FI179" t="s">
        <v>342</v>
      </c>
      <c r="FJ179" t="s">
        <v>342</v>
      </c>
      <c r="FK179" t="s">
        <v>342</v>
      </c>
      <c r="FL179">
        <v>0</v>
      </c>
      <c r="FM179">
        <v>100</v>
      </c>
      <c r="FN179">
        <v>100</v>
      </c>
      <c r="FO179">
        <v>2.9769999999999999</v>
      </c>
      <c r="FP179">
        <v>0.22</v>
      </c>
      <c r="FQ179">
        <v>-0.71234261683338174</v>
      </c>
      <c r="FR179">
        <v>7.6898218637449396E-3</v>
      </c>
      <c r="FS179">
        <v>1.5097418776848419E-6</v>
      </c>
      <c r="FT179">
        <v>-9.8458676114205118E-11</v>
      </c>
      <c r="FU179">
        <v>0.22001999999999461</v>
      </c>
      <c r="FV179">
        <v>0</v>
      </c>
      <c r="FW179">
        <v>0</v>
      </c>
      <c r="FX179">
        <v>0</v>
      </c>
      <c r="FY179">
        <v>3</v>
      </c>
      <c r="FZ179">
        <v>2164</v>
      </c>
      <c r="GA179">
        <v>-1</v>
      </c>
      <c r="GB179">
        <v>-1</v>
      </c>
      <c r="GC179">
        <v>30.9</v>
      </c>
      <c r="GD179">
        <v>30.9</v>
      </c>
      <c r="GE179">
        <v>1.10107</v>
      </c>
      <c r="GF179">
        <v>2.63916</v>
      </c>
      <c r="GG179">
        <v>1.7981</v>
      </c>
      <c r="GH179">
        <v>2.3803700000000001</v>
      </c>
      <c r="GI179">
        <v>1.5979000000000001</v>
      </c>
      <c r="GJ179">
        <v>2.4536099999999998</v>
      </c>
      <c r="GK179">
        <v>35.3827</v>
      </c>
      <c r="GL179">
        <v>24.148800000000001</v>
      </c>
      <c r="GM179">
        <v>18</v>
      </c>
      <c r="GN179">
        <v>367.54899999999998</v>
      </c>
      <c r="GO179">
        <v>665.63699999999994</v>
      </c>
      <c r="GP179">
        <v>25.830100000000002</v>
      </c>
      <c r="GQ179">
        <v>27.6065</v>
      </c>
      <c r="GR179">
        <v>30.0002</v>
      </c>
      <c r="GS179">
        <v>27.563099999999999</v>
      </c>
      <c r="GT179">
        <v>27.5867</v>
      </c>
      <c r="GU179">
        <v>22.020099999999999</v>
      </c>
      <c r="GV179">
        <v>41.834299999999999</v>
      </c>
      <c r="GW179">
        <v>0</v>
      </c>
      <c r="GX179">
        <v>25.83</v>
      </c>
      <c r="GY179">
        <v>450</v>
      </c>
      <c r="GZ179">
        <v>18.5</v>
      </c>
      <c r="HA179">
        <v>100.491</v>
      </c>
      <c r="HB179">
        <v>70.274799999999999</v>
      </c>
    </row>
    <row r="180" spans="1:210" x14ac:dyDescent="0.3">
      <c r="A180">
        <v>164</v>
      </c>
      <c r="B180">
        <v>1750755534.0999999</v>
      </c>
      <c r="C180">
        <v>815</v>
      </c>
      <c r="D180" t="s">
        <v>668</v>
      </c>
      <c r="E180" t="s">
        <v>669</v>
      </c>
      <c r="F180" t="s">
        <v>336</v>
      </c>
      <c r="G180">
        <v>1750755534.0999999</v>
      </c>
      <c r="H180">
        <f t="shared" si="68"/>
        <v>2.9183782105771767E-4</v>
      </c>
      <c r="I180">
        <f t="shared" si="69"/>
        <v>0.29183782105771766</v>
      </c>
      <c r="J180">
        <f t="shared" si="70"/>
        <v>1.8508529785330796</v>
      </c>
      <c r="K180">
        <f t="shared" si="71"/>
        <v>445.529</v>
      </c>
      <c r="L180">
        <f t="shared" si="72"/>
        <v>300.70410832075777</v>
      </c>
      <c r="M180">
        <f t="shared" si="73"/>
        <v>30.466468213145045</v>
      </c>
      <c r="N180">
        <f t="shared" si="74"/>
        <v>45.139706245900001</v>
      </c>
      <c r="O180">
        <f t="shared" si="75"/>
        <v>2.174213675838586E-2</v>
      </c>
      <c r="P180">
        <f t="shared" si="76"/>
        <v>2.4142010483787968</v>
      </c>
      <c r="Q180">
        <f t="shared" si="77"/>
        <v>2.1635653130389686E-2</v>
      </c>
      <c r="R180">
        <f t="shared" si="78"/>
        <v>1.3531807122219297E-2</v>
      </c>
      <c r="S180">
        <f t="shared" si="79"/>
        <v>12.730646</v>
      </c>
      <c r="T180">
        <f t="shared" si="80"/>
        <v>25.629115735861401</v>
      </c>
      <c r="U180">
        <f t="shared" si="81"/>
        <v>25.4955</v>
      </c>
      <c r="V180">
        <f t="shared" si="82"/>
        <v>3.2748305643746805</v>
      </c>
      <c r="W180">
        <f t="shared" si="83"/>
        <v>58.870712975540329</v>
      </c>
      <c r="X180">
        <f t="shared" si="84"/>
        <v>1.9433835585199999</v>
      </c>
      <c r="Y180">
        <f t="shared" si="85"/>
        <v>3.3011041658820051</v>
      </c>
      <c r="Z180">
        <f t="shared" si="86"/>
        <v>1.3314470058546806</v>
      </c>
      <c r="AA180">
        <f t="shared" si="87"/>
        <v>-12.870047908645349</v>
      </c>
      <c r="AB180">
        <f t="shared" si="88"/>
        <v>17.518783171458473</v>
      </c>
      <c r="AC180">
        <f t="shared" si="89"/>
        <v>1.5436499321474504</v>
      </c>
      <c r="AD180">
        <f t="shared" si="90"/>
        <v>18.923031194960576</v>
      </c>
      <c r="AE180">
        <f t="shared" si="91"/>
        <v>1.8508529785330796</v>
      </c>
      <c r="AF180">
        <f t="shared" si="92"/>
        <v>0.29183782105771766</v>
      </c>
      <c r="AG180">
        <f t="shared" si="93"/>
        <v>1.8556847746626801</v>
      </c>
      <c r="AH180">
        <v>458.51779640116513</v>
      </c>
      <c r="AI180">
        <v>454.26340606060569</v>
      </c>
      <c r="AJ180">
        <v>1.359602605422128E-4</v>
      </c>
      <c r="AK180">
        <v>84.076978181650844</v>
      </c>
      <c r="AL180">
        <f t="shared" si="94"/>
        <v>0.29221431188900959</v>
      </c>
      <c r="AM180">
        <v>18.536238121954892</v>
      </c>
      <c r="AN180">
        <v>19.180949924812001</v>
      </c>
      <c r="AO180">
        <v>2.06547623210871E-6</v>
      </c>
      <c r="AP180">
        <v>90.497214367256092</v>
      </c>
      <c r="AQ180">
        <v>0</v>
      </c>
      <c r="AR180">
        <v>0</v>
      </c>
      <c r="AS180">
        <f t="shared" si="95"/>
        <v>1</v>
      </c>
      <c r="AT180">
        <f t="shared" si="96"/>
        <v>0</v>
      </c>
      <c r="AU180">
        <f t="shared" si="97"/>
        <v>53745.572321940948</v>
      </c>
      <c r="AV180">
        <f t="shared" si="98"/>
        <v>67.003399999999999</v>
      </c>
      <c r="AW180">
        <f t="shared" si="99"/>
        <v>53.602720000000005</v>
      </c>
      <c r="AX180">
        <f t="shared" si="100"/>
        <v>0.8</v>
      </c>
      <c r="AY180">
        <f t="shared" si="101"/>
        <v>0.19</v>
      </c>
      <c r="AZ180">
        <v>9</v>
      </c>
      <c r="BA180">
        <v>1.88</v>
      </c>
      <c r="BB180" t="s">
        <v>337</v>
      </c>
      <c r="BC180">
        <v>2</v>
      </c>
      <c r="BD180" t="b">
        <v>0</v>
      </c>
      <c r="BE180">
        <v>1750755534.0999999</v>
      </c>
      <c r="BF180">
        <v>445.529</v>
      </c>
      <c r="BG180">
        <v>449.98500000000001</v>
      </c>
      <c r="BH180">
        <v>19.1812</v>
      </c>
      <c r="BI180">
        <v>18.537299999999998</v>
      </c>
      <c r="BJ180">
        <v>442.55099999999999</v>
      </c>
      <c r="BK180">
        <v>18.961200000000002</v>
      </c>
      <c r="BL180">
        <v>400.08699999999999</v>
      </c>
      <c r="BM180">
        <v>101.217</v>
      </c>
      <c r="BN180">
        <v>0.10009999999999999</v>
      </c>
      <c r="BO180">
        <v>25.630099999999999</v>
      </c>
      <c r="BP180">
        <v>25.4955</v>
      </c>
      <c r="BQ180">
        <v>999.9</v>
      </c>
      <c r="BR180">
        <v>0</v>
      </c>
      <c r="BS180">
        <v>0</v>
      </c>
      <c r="BT180">
        <v>9996</v>
      </c>
      <c r="BU180">
        <v>67.003399999999999</v>
      </c>
      <c r="BV180">
        <v>9.8816799999999994</v>
      </c>
      <c r="BW180">
        <v>-4.4556899999999997</v>
      </c>
      <c r="BX180">
        <v>454.24200000000002</v>
      </c>
      <c r="BY180">
        <v>458.48399999999998</v>
      </c>
      <c r="BZ180">
        <v>0.64396699999999996</v>
      </c>
      <c r="CA180">
        <v>449.98500000000001</v>
      </c>
      <c r="CB180">
        <v>18.537299999999998</v>
      </c>
      <c r="CC180">
        <v>1.9414800000000001</v>
      </c>
      <c r="CD180">
        <v>1.87629</v>
      </c>
      <c r="CE180">
        <v>16.974900000000002</v>
      </c>
      <c r="CF180">
        <v>16.4373</v>
      </c>
      <c r="CG180">
        <v>1750753677</v>
      </c>
      <c r="CH180" t="s">
        <v>338</v>
      </c>
      <c r="CI180">
        <v>1750753677</v>
      </c>
      <c r="CJ180">
        <v>1750753673.5</v>
      </c>
      <c r="CK180">
        <v>5</v>
      </c>
      <c r="CL180">
        <v>2.1520000000000001</v>
      </c>
      <c r="CM180">
        <v>-0.52400000000000002</v>
      </c>
      <c r="CN180">
        <v>3.0179999999999998</v>
      </c>
      <c r="CO180">
        <v>0.22</v>
      </c>
      <c r="CP180">
        <v>450</v>
      </c>
      <c r="CQ180">
        <v>19</v>
      </c>
      <c r="CR180">
        <v>0.26</v>
      </c>
      <c r="CS180">
        <v>0.17</v>
      </c>
      <c r="CT180">
        <v>-4.4189290000000003</v>
      </c>
      <c r="CU180">
        <v>-0.38490866791743428</v>
      </c>
      <c r="CV180">
        <v>4.7537956876584353E-2</v>
      </c>
      <c r="CW180">
        <v>1</v>
      </c>
      <c r="CX180">
        <v>0</v>
      </c>
      <c r="CY180">
        <v>0</v>
      </c>
      <c r="CZ180">
        <v>0</v>
      </c>
      <c r="DA180">
        <v>-1</v>
      </c>
      <c r="DB180">
        <v>0.63704404999999997</v>
      </c>
      <c r="DC180">
        <v>4.3810153846152847E-2</v>
      </c>
      <c r="DD180">
        <v>4.3801137767756652E-3</v>
      </c>
      <c r="DE180">
        <v>1</v>
      </c>
      <c r="DF180">
        <v>2</v>
      </c>
      <c r="DG180">
        <v>2</v>
      </c>
      <c r="DH180" t="s">
        <v>339</v>
      </c>
      <c r="DI180">
        <v>3.0246300000000002</v>
      </c>
      <c r="DJ180">
        <v>2.6913900000000002</v>
      </c>
      <c r="DK180">
        <v>0.100566</v>
      </c>
      <c r="DL180">
        <v>0.10238899999999999</v>
      </c>
      <c r="DM180">
        <v>0.101857</v>
      </c>
      <c r="DN180">
        <v>0.100714</v>
      </c>
      <c r="DO180">
        <v>25069.9</v>
      </c>
      <c r="DP180">
        <v>16776.2</v>
      </c>
      <c r="DQ180">
        <v>26446.799999999999</v>
      </c>
      <c r="DR180">
        <v>16986.599999999999</v>
      </c>
      <c r="DS180">
        <v>33795.9</v>
      </c>
      <c r="DT180">
        <v>19959.8</v>
      </c>
      <c r="DU180">
        <v>38523.800000000003</v>
      </c>
      <c r="DV180">
        <v>22517.3</v>
      </c>
      <c r="DW180">
        <v>1.8034399999999999</v>
      </c>
      <c r="DX180">
        <v>2.18268</v>
      </c>
      <c r="DY180">
        <v>4.78506E-2</v>
      </c>
      <c r="DZ180">
        <v>0</v>
      </c>
      <c r="EA180">
        <v>24.710599999999999</v>
      </c>
      <c r="EB180">
        <v>999.9</v>
      </c>
      <c r="EC180">
        <v>61.7</v>
      </c>
      <c r="ED180">
        <v>31.9</v>
      </c>
      <c r="EE180">
        <v>28.943999999999999</v>
      </c>
      <c r="EF180">
        <v>62.832000000000001</v>
      </c>
      <c r="EG180">
        <v>35.308500000000002</v>
      </c>
      <c r="EH180">
        <v>1</v>
      </c>
      <c r="EI180">
        <v>4.2845500000000002E-2</v>
      </c>
      <c r="EJ180">
        <v>-0.239235</v>
      </c>
      <c r="EK180">
        <v>20.327300000000001</v>
      </c>
      <c r="EL180">
        <v>5.2509499999999996</v>
      </c>
      <c r="EM180">
        <v>11.962</v>
      </c>
      <c r="EN180">
        <v>4.9896799999999999</v>
      </c>
      <c r="EO180">
        <v>3.2915000000000001</v>
      </c>
      <c r="EP180">
        <v>9999</v>
      </c>
      <c r="EQ180">
        <v>9999</v>
      </c>
      <c r="ER180">
        <v>9999</v>
      </c>
      <c r="ES180">
        <v>999.9</v>
      </c>
      <c r="ET180">
        <v>4.9726800000000004</v>
      </c>
      <c r="EU180">
        <v>1.87195</v>
      </c>
      <c r="EV180">
        <v>1.8722399999999999</v>
      </c>
      <c r="EW180">
        <v>1.8772500000000001</v>
      </c>
      <c r="EX180">
        <v>1.8713500000000001</v>
      </c>
      <c r="EY180">
        <v>1.8721099999999999</v>
      </c>
      <c r="EZ180">
        <v>1.8717999999999999</v>
      </c>
      <c r="FA180">
        <v>1.8687400000000001</v>
      </c>
      <c r="FB180">
        <v>0</v>
      </c>
      <c r="FC180">
        <v>0</v>
      </c>
      <c r="FD180">
        <v>0</v>
      </c>
      <c r="FE180">
        <v>0</v>
      </c>
      <c r="FF180" t="s">
        <v>340</v>
      </c>
      <c r="FG180" t="s">
        <v>341</v>
      </c>
      <c r="FH180" t="s">
        <v>342</v>
      </c>
      <c r="FI180" t="s">
        <v>342</v>
      </c>
      <c r="FJ180" t="s">
        <v>342</v>
      </c>
      <c r="FK180" t="s">
        <v>342</v>
      </c>
      <c r="FL180">
        <v>0</v>
      </c>
      <c r="FM180">
        <v>100</v>
      </c>
      <c r="FN180">
        <v>100</v>
      </c>
      <c r="FO180">
        <v>2.9780000000000002</v>
      </c>
      <c r="FP180">
        <v>0.22</v>
      </c>
      <c r="FQ180">
        <v>-0.71234261683338174</v>
      </c>
      <c r="FR180">
        <v>7.6898218637449396E-3</v>
      </c>
      <c r="FS180">
        <v>1.5097418776848419E-6</v>
      </c>
      <c r="FT180">
        <v>-9.8458676114205118E-11</v>
      </c>
      <c r="FU180">
        <v>0.22001999999999461</v>
      </c>
      <c r="FV180">
        <v>0</v>
      </c>
      <c r="FW180">
        <v>0</v>
      </c>
      <c r="FX180">
        <v>0</v>
      </c>
      <c r="FY180">
        <v>3</v>
      </c>
      <c r="FZ180">
        <v>2164</v>
      </c>
      <c r="GA180">
        <v>-1</v>
      </c>
      <c r="GB180">
        <v>-1</v>
      </c>
      <c r="GC180">
        <v>31</v>
      </c>
      <c r="GD180">
        <v>31</v>
      </c>
      <c r="GE180">
        <v>1.10229</v>
      </c>
      <c r="GF180">
        <v>2.64893</v>
      </c>
      <c r="GG180">
        <v>1.79932</v>
      </c>
      <c r="GH180">
        <v>2.3803700000000001</v>
      </c>
      <c r="GI180">
        <v>1.5979000000000001</v>
      </c>
      <c r="GJ180">
        <v>2.3913600000000002</v>
      </c>
      <c r="GK180">
        <v>35.405900000000003</v>
      </c>
      <c r="GL180">
        <v>24.148800000000001</v>
      </c>
      <c r="GM180">
        <v>18</v>
      </c>
      <c r="GN180">
        <v>367.529</v>
      </c>
      <c r="GO180">
        <v>665.63699999999994</v>
      </c>
      <c r="GP180">
        <v>25.830200000000001</v>
      </c>
      <c r="GQ180">
        <v>27.6065</v>
      </c>
      <c r="GR180">
        <v>30.0001</v>
      </c>
      <c r="GS180">
        <v>27.563099999999999</v>
      </c>
      <c r="GT180">
        <v>27.5867</v>
      </c>
      <c r="GU180">
        <v>22.021999999999998</v>
      </c>
      <c r="GV180">
        <v>41.834299999999999</v>
      </c>
      <c r="GW180">
        <v>0</v>
      </c>
      <c r="GX180">
        <v>25.83</v>
      </c>
      <c r="GY180">
        <v>450</v>
      </c>
      <c r="GZ180">
        <v>18.5</v>
      </c>
      <c r="HA180">
        <v>100.491</v>
      </c>
      <c r="HB180">
        <v>70.275099999999995</v>
      </c>
    </row>
    <row r="181" spans="1:210" x14ac:dyDescent="0.3">
      <c r="A181">
        <v>165</v>
      </c>
      <c r="B181">
        <v>1750755539.0999999</v>
      </c>
      <c r="C181">
        <v>820</v>
      </c>
      <c r="D181" t="s">
        <v>670</v>
      </c>
      <c r="E181" t="s">
        <v>671</v>
      </c>
      <c r="F181" t="s">
        <v>336</v>
      </c>
      <c r="G181">
        <v>1750755539.0999999</v>
      </c>
      <c r="H181">
        <f t="shared" si="68"/>
        <v>2.9393486210730545E-4</v>
      </c>
      <c r="I181">
        <f t="shared" si="69"/>
        <v>0.29393486210730546</v>
      </c>
      <c r="J181">
        <f t="shared" si="70"/>
        <v>1.8357473121803656</v>
      </c>
      <c r="K181">
        <f t="shared" si="71"/>
        <v>445.52600000000001</v>
      </c>
      <c r="L181">
        <f t="shared" si="72"/>
        <v>302.86658382671379</v>
      </c>
      <c r="M181">
        <f t="shared" si="73"/>
        <v>30.685555782831781</v>
      </c>
      <c r="N181">
        <f t="shared" si="74"/>
        <v>45.139390265397999</v>
      </c>
      <c r="O181">
        <f t="shared" si="75"/>
        <v>2.1915062985122385E-2</v>
      </c>
      <c r="P181">
        <f t="shared" si="76"/>
        <v>2.416581590984471</v>
      </c>
      <c r="Q181">
        <f t="shared" si="77"/>
        <v>2.1806989298677526E-2</v>
      </c>
      <c r="R181">
        <f t="shared" si="78"/>
        <v>1.3639034140456075E-2</v>
      </c>
      <c r="S181">
        <f t="shared" si="79"/>
        <v>12.738663999999998</v>
      </c>
      <c r="T181">
        <f t="shared" si="80"/>
        <v>25.629720817623308</v>
      </c>
      <c r="U181">
        <f t="shared" si="81"/>
        <v>25.4925</v>
      </c>
      <c r="V181">
        <f t="shared" si="82"/>
        <v>3.2742470588570662</v>
      </c>
      <c r="W181">
        <f t="shared" si="83"/>
        <v>58.878167641178223</v>
      </c>
      <c r="X181">
        <f t="shared" si="84"/>
        <v>1.9437680455049997</v>
      </c>
      <c r="Y181">
        <f t="shared" si="85"/>
        <v>3.3013392287459142</v>
      </c>
      <c r="Z181">
        <f t="shared" si="86"/>
        <v>1.3304790133520665</v>
      </c>
      <c r="AA181">
        <f t="shared" si="87"/>
        <v>-12.96252741893217</v>
      </c>
      <c r="AB181">
        <f t="shared" si="88"/>
        <v>18.083245246561862</v>
      </c>
      <c r="AC181">
        <f t="shared" si="89"/>
        <v>1.5918029247259482</v>
      </c>
      <c r="AD181">
        <f t="shared" si="90"/>
        <v>19.451184752355637</v>
      </c>
      <c r="AE181">
        <f t="shared" si="91"/>
        <v>1.8357473121803656</v>
      </c>
      <c r="AF181">
        <f t="shared" si="92"/>
        <v>0.29393486210730546</v>
      </c>
      <c r="AG181">
        <f t="shared" si="93"/>
        <v>1.8747860564890868</v>
      </c>
      <c r="AH181">
        <v>458.52988699770248</v>
      </c>
      <c r="AI181">
        <v>454.230612121212</v>
      </c>
      <c r="AJ181">
        <v>5.2162154201871839E-5</v>
      </c>
      <c r="AK181">
        <v>84.076978181650844</v>
      </c>
      <c r="AL181">
        <f t="shared" si="94"/>
        <v>0.29353706546843611</v>
      </c>
      <c r="AM181">
        <v>18.536981134419172</v>
      </c>
      <c r="AN181">
        <v>19.18489834586466</v>
      </c>
      <c r="AO181">
        <v>5.2084512351056504E-7</v>
      </c>
      <c r="AP181">
        <v>90.497214367256092</v>
      </c>
      <c r="AQ181">
        <v>0</v>
      </c>
      <c r="AR181">
        <v>0</v>
      </c>
      <c r="AS181">
        <f t="shared" si="95"/>
        <v>1</v>
      </c>
      <c r="AT181">
        <f t="shared" si="96"/>
        <v>0</v>
      </c>
      <c r="AU181">
        <f t="shared" si="97"/>
        <v>53825.27866184029</v>
      </c>
      <c r="AV181">
        <f t="shared" si="98"/>
        <v>67.045599999999993</v>
      </c>
      <c r="AW181">
        <f t="shared" si="99"/>
        <v>53.636479999999999</v>
      </c>
      <c r="AX181">
        <f t="shared" si="100"/>
        <v>0.8</v>
      </c>
      <c r="AY181">
        <f t="shared" si="101"/>
        <v>0.19</v>
      </c>
      <c r="AZ181">
        <v>9</v>
      </c>
      <c r="BA181">
        <v>1.88</v>
      </c>
      <c r="BB181" t="s">
        <v>337</v>
      </c>
      <c r="BC181">
        <v>2</v>
      </c>
      <c r="BD181" t="b">
        <v>0</v>
      </c>
      <c r="BE181">
        <v>1750755539.0999999</v>
      </c>
      <c r="BF181">
        <v>445.52600000000001</v>
      </c>
      <c r="BG181">
        <v>449.952</v>
      </c>
      <c r="BH181">
        <v>19.184999999999999</v>
      </c>
      <c r="BI181">
        <v>18.536200000000001</v>
      </c>
      <c r="BJ181">
        <v>442.548</v>
      </c>
      <c r="BK181">
        <v>18.965</v>
      </c>
      <c r="BL181">
        <v>399.91699999999997</v>
      </c>
      <c r="BM181">
        <v>101.217</v>
      </c>
      <c r="BN181">
        <v>0.100073</v>
      </c>
      <c r="BO181">
        <v>25.6313</v>
      </c>
      <c r="BP181">
        <v>25.4925</v>
      </c>
      <c r="BQ181">
        <v>999.9</v>
      </c>
      <c r="BR181">
        <v>0</v>
      </c>
      <c r="BS181">
        <v>0</v>
      </c>
      <c r="BT181">
        <v>10011.5</v>
      </c>
      <c r="BU181">
        <v>67.045599999999993</v>
      </c>
      <c r="BV181">
        <v>9.9090399999999992</v>
      </c>
      <c r="BW181">
        <v>-4.4258699999999997</v>
      </c>
      <c r="BX181">
        <v>454.24099999999999</v>
      </c>
      <c r="BY181">
        <v>458.45</v>
      </c>
      <c r="BZ181">
        <v>0.64885700000000002</v>
      </c>
      <c r="CA181">
        <v>449.952</v>
      </c>
      <c r="CB181">
        <v>18.536200000000001</v>
      </c>
      <c r="CC181">
        <v>1.9418500000000001</v>
      </c>
      <c r="CD181">
        <v>1.87618</v>
      </c>
      <c r="CE181">
        <v>16.978000000000002</v>
      </c>
      <c r="CF181">
        <v>16.436299999999999</v>
      </c>
      <c r="CG181">
        <v>1750753677</v>
      </c>
      <c r="CH181" t="s">
        <v>338</v>
      </c>
      <c r="CI181">
        <v>1750753677</v>
      </c>
      <c r="CJ181">
        <v>1750753673.5</v>
      </c>
      <c r="CK181">
        <v>5</v>
      </c>
      <c r="CL181">
        <v>2.1520000000000001</v>
      </c>
      <c r="CM181">
        <v>-0.52400000000000002</v>
      </c>
      <c r="CN181">
        <v>3.0179999999999998</v>
      </c>
      <c r="CO181">
        <v>0.22</v>
      </c>
      <c r="CP181">
        <v>450</v>
      </c>
      <c r="CQ181">
        <v>19</v>
      </c>
      <c r="CR181">
        <v>0.26</v>
      </c>
      <c r="CS181">
        <v>0.17</v>
      </c>
      <c r="CT181">
        <v>-4.4413217073170728</v>
      </c>
      <c r="CU181">
        <v>-0.37205101045296762</v>
      </c>
      <c r="CV181">
        <v>4.867414192573935E-2</v>
      </c>
      <c r="CW181">
        <v>1</v>
      </c>
      <c r="CX181">
        <v>0</v>
      </c>
      <c r="CY181">
        <v>0</v>
      </c>
      <c r="CZ181">
        <v>0</v>
      </c>
      <c r="DA181">
        <v>-1</v>
      </c>
      <c r="DB181">
        <v>0.6409023902439025</v>
      </c>
      <c r="DC181">
        <v>3.9430348432056478E-2</v>
      </c>
      <c r="DD181">
        <v>4.0301736746335918E-3</v>
      </c>
      <c r="DE181">
        <v>1</v>
      </c>
      <c r="DF181">
        <v>2</v>
      </c>
      <c r="DG181">
        <v>2</v>
      </c>
      <c r="DH181" t="s">
        <v>339</v>
      </c>
      <c r="DI181">
        <v>3.0244399999999998</v>
      </c>
      <c r="DJ181">
        <v>2.69136</v>
      </c>
      <c r="DK181">
        <v>0.100565</v>
      </c>
      <c r="DL181">
        <v>0.102383</v>
      </c>
      <c r="DM181">
        <v>0.101872</v>
      </c>
      <c r="DN181">
        <v>0.10070900000000001</v>
      </c>
      <c r="DO181">
        <v>25070</v>
      </c>
      <c r="DP181">
        <v>16776.2</v>
      </c>
      <c r="DQ181">
        <v>26446.799999999999</v>
      </c>
      <c r="DR181">
        <v>16986.5</v>
      </c>
      <c r="DS181">
        <v>33795.4</v>
      </c>
      <c r="DT181">
        <v>19959.8</v>
      </c>
      <c r="DU181">
        <v>38523.800000000003</v>
      </c>
      <c r="DV181">
        <v>22517.200000000001</v>
      </c>
      <c r="DW181">
        <v>1.80328</v>
      </c>
      <c r="DX181">
        <v>2.1829800000000001</v>
      </c>
      <c r="DY181">
        <v>4.75883E-2</v>
      </c>
      <c r="DZ181">
        <v>0</v>
      </c>
      <c r="EA181">
        <v>24.7118</v>
      </c>
      <c r="EB181">
        <v>999.9</v>
      </c>
      <c r="EC181">
        <v>61.7</v>
      </c>
      <c r="ED181">
        <v>31.9</v>
      </c>
      <c r="EE181">
        <v>28.941199999999998</v>
      </c>
      <c r="EF181">
        <v>62.421999999999997</v>
      </c>
      <c r="EG181">
        <v>35.444699999999997</v>
      </c>
      <c r="EH181">
        <v>1</v>
      </c>
      <c r="EI181">
        <v>4.2845500000000002E-2</v>
      </c>
      <c r="EJ181">
        <v>-0.23838999999999999</v>
      </c>
      <c r="EK181">
        <v>20.327200000000001</v>
      </c>
      <c r="EL181">
        <v>5.2508299999999997</v>
      </c>
      <c r="EM181">
        <v>11.962</v>
      </c>
      <c r="EN181">
        <v>4.9896799999999999</v>
      </c>
      <c r="EO181">
        <v>3.2913999999999999</v>
      </c>
      <c r="EP181">
        <v>9999</v>
      </c>
      <c r="EQ181">
        <v>9999</v>
      </c>
      <c r="ER181">
        <v>9999</v>
      </c>
      <c r="ES181">
        <v>999.9</v>
      </c>
      <c r="ET181">
        <v>4.9726900000000001</v>
      </c>
      <c r="EU181">
        <v>1.87195</v>
      </c>
      <c r="EV181">
        <v>1.8722399999999999</v>
      </c>
      <c r="EW181">
        <v>1.8772500000000001</v>
      </c>
      <c r="EX181">
        <v>1.8713599999999999</v>
      </c>
      <c r="EY181">
        <v>1.8721099999999999</v>
      </c>
      <c r="EZ181">
        <v>1.8717999999999999</v>
      </c>
      <c r="FA181">
        <v>1.8687400000000001</v>
      </c>
      <c r="FB181">
        <v>0</v>
      </c>
      <c r="FC181">
        <v>0</v>
      </c>
      <c r="FD181">
        <v>0</v>
      </c>
      <c r="FE181">
        <v>0</v>
      </c>
      <c r="FF181" t="s">
        <v>340</v>
      </c>
      <c r="FG181" t="s">
        <v>341</v>
      </c>
      <c r="FH181" t="s">
        <v>342</v>
      </c>
      <c r="FI181" t="s">
        <v>342</v>
      </c>
      <c r="FJ181" t="s">
        <v>342</v>
      </c>
      <c r="FK181" t="s">
        <v>342</v>
      </c>
      <c r="FL181">
        <v>0</v>
      </c>
      <c r="FM181">
        <v>100</v>
      </c>
      <c r="FN181">
        <v>100</v>
      </c>
      <c r="FO181">
        <v>2.9780000000000002</v>
      </c>
      <c r="FP181">
        <v>0.22</v>
      </c>
      <c r="FQ181">
        <v>-0.71234261683338174</v>
      </c>
      <c r="FR181">
        <v>7.6898218637449396E-3</v>
      </c>
      <c r="FS181">
        <v>1.5097418776848419E-6</v>
      </c>
      <c r="FT181">
        <v>-9.8458676114205118E-11</v>
      </c>
      <c r="FU181">
        <v>0.22001999999999461</v>
      </c>
      <c r="FV181">
        <v>0</v>
      </c>
      <c r="FW181">
        <v>0</v>
      </c>
      <c r="FX181">
        <v>0</v>
      </c>
      <c r="FY181">
        <v>3</v>
      </c>
      <c r="FZ181">
        <v>2164</v>
      </c>
      <c r="GA181">
        <v>-1</v>
      </c>
      <c r="GB181">
        <v>-1</v>
      </c>
      <c r="GC181">
        <v>31</v>
      </c>
      <c r="GD181">
        <v>31.1</v>
      </c>
      <c r="GE181">
        <v>1.10229</v>
      </c>
      <c r="GF181">
        <v>2.64771</v>
      </c>
      <c r="GG181">
        <v>1.7981</v>
      </c>
      <c r="GH181">
        <v>2.3803700000000001</v>
      </c>
      <c r="GI181">
        <v>1.5979000000000001</v>
      </c>
      <c r="GJ181">
        <v>2.4621599999999999</v>
      </c>
      <c r="GK181">
        <v>35.405900000000003</v>
      </c>
      <c r="GL181">
        <v>24.157499999999999</v>
      </c>
      <c r="GM181">
        <v>18</v>
      </c>
      <c r="GN181">
        <v>367.44600000000003</v>
      </c>
      <c r="GO181">
        <v>665.89599999999996</v>
      </c>
      <c r="GP181">
        <v>25.830100000000002</v>
      </c>
      <c r="GQ181">
        <v>27.6065</v>
      </c>
      <c r="GR181">
        <v>30.0001</v>
      </c>
      <c r="GS181">
        <v>27.563099999999999</v>
      </c>
      <c r="GT181">
        <v>27.5867</v>
      </c>
      <c r="GU181">
        <v>22.0242</v>
      </c>
      <c r="GV181">
        <v>41.834299999999999</v>
      </c>
      <c r="GW181">
        <v>0</v>
      </c>
      <c r="GX181">
        <v>25.83</v>
      </c>
      <c r="GY181">
        <v>450</v>
      </c>
      <c r="GZ181">
        <v>18.5</v>
      </c>
      <c r="HA181">
        <v>100.491</v>
      </c>
      <c r="HB181">
        <v>70.274699999999996</v>
      </c>
    </row>
    <row r="182" spans="1:210" x14ac:dyDescent="0.3">
      <c r="A182">
        <v>166</v>
      </c>
      <c r="B182">
        <v>1750755544.0999999</v>
      </c>
      <c r="C182">
        <v>825</v>
      </c>
      <c r="D182" t="s">
        <v>672</v>
      </c>
      <c r="E182" t="s">
        <v>673</v>
      </c>
      <c r="F182" t="s">
        <v>336</v>
      </c>
      <c r="G182">
        <v>1750755544.0999999</v>
      </c>
      <c r="H182">
        <f t="shared" si="68"/>
        <v>2.9477982900252353E-4</v>
      </c>
      <c r="I182">
        <f t="shared" si="69"/>
        <v>0.29477982900252353</v>
      </c>
      <c r="J182">
        <f t="shared" si="70"/>
        <v>1.9230520432224503</v>
      </c>
      <c r="K182">
        <f t="shared" si="71"/>
        <v>445.47899999999998</v>
      </c>
      <c r="L182">
        <f t="shared" si="72"/>
        <v>296.8120912269614</v>
      </c>
      <c r="M182">
        <f t="shared" si="73"/>
        <v>30.072415769671828</v>
      </c>
      <c r="N182">
        <f t="shared" si="74"/>
        <v>45.135053795411999</v>
      </c>
      <c r="O182">
        <f t="shared" si="75"/>
        <v>2.1967096005424229E-2</v>
      </c>
      <c r="P182">
        <f t="shared" si="76"/>
        <v>2.4141393993673068</v>
      </c>
      <c r="Q182">
        <f t="shared" si="77"/>
        <v>2.1858400604779962E-2</v>
      </c>
      <c r="R182">
        <f t="shared" si="78"/>
        <v>1.3671221662355813E-2</v>
      </c>
      <c r="S182">
        <f t="shared" si="79"/>
        <v>12.731368</v>
      </c>
      <c r="T182">
        <f t="shared" si="80"/>
        <v>25.630404729484255</v>
      </c>
      <c r="U182">
        <f t="shared" si="81"/>
        <v>25.497499999999999</v>
      </c>
      <c r="V182">
        <f t="shared" si="82"/>
        <v>3.2752196185216391</v>
      </c>
      <c r="W182">
        <f t="shared" si="83"/>
        <v>58.88320796461943</v>
      </c>
      <c r="X182">
        <f t="shared" si="84"/>
        <v>1.9440497940528001</v>
      </c>
      <c r="Y182">
        <f t="shared" si="85"/>
        <v>3.3015351256353118</v>
      </c>
      <c r="Z182">
        <f t="shared" si="86"/>
        <v>1.331169824468839</v>
      </c>
      <c r="AA182">
        <f t="shared" si="87"/>
        <v>-12.999790459011288</v>
      </c>
      <c r="AB182">
        <f t="shared" si="88"/>
        <v>17.54436602866371</v>
      </c>
      <c r="AC182">
        <f t="shared" si="89"/>
        <v>1.5459762385943918</v>
      </c>
      <c r="AD182">
        <f t="shared" si="90"/>
        <v>18.821919808246811</v>
      </c>
      <c r="AE182">
        <f t="shared" si="91"/>
        <v>1.9230520432224503</v>
      </c>
      <c r="AF182">
        <f t="shared" si="92"/>
        <v>0.29477982900252353</v>
      </c>
      <c r="AG182">
        <f t="shared" si="93"/>
        <v>1.8418066592660842</v>
      </c>
      <c r="AH182">
        <v>458.40796466426622</v>
      </c>
      <c r="AI182">
        <v>454.1916787878788</v>
      </c>
      <c r="AJ182">
        <v>-4.5781356867452929E-4</v>
      </c>
      <c r="AK182">
        <v>84.076978181650844</v>
      </c>
      <c r="AL182">
        <f t="shared" si="94"/>
        <v>0.29476959977823242</v>
      </c>
      <c r="AM182">
        <v>18.536525430887231</v>
      </c>
      <c r="AN182">
        <v>19.186689924812018</v>
      </c>
      <c r="AO182">
        <v>1.4702190845565751E-6</v>
      </c>
      <c r="AP182">
        <v>90.497214367256092</v>
      </c>
      <c r="AQ182">
        <v>0</v>
      </c>
      <c r="AR182">
        <v>0</v>
      </c>
      <c r="AS182">
        <f t="shared" si="95"/>
        <v>1</v>
      </c>
      <c r="AT182">
        <f t="shared" si="96"/>
        <v>0</v>
      </c>
      <c r="AU182">
        <f t="shared" si="97"/>
        <v>53743.128614371293</v>
      </c>
      <c r="AV182">
        <f t="shared" si="98"/>
        <v>67.007199999999997</v>
      </c>
      <c r="AW182">
        <f t="shared" si="99"/>
        <v>53.605760000000004</v>
      </c>
      <c r="AX182">
        <f t="shared" si="100"/>
        <v>0.8</v>
      </c>
      <c r="AY182">
        <f t="shared" si="101"/>
        <v>0.19</v>
      </c>
      <c r="AZ182">
        <v>9</v>
      </c>
      <c r="BA182">
        <v>1.88</v>
      </c>
      <c r="BB182" t="s">
        <v>337</v>
      </c>
      <c r="BC182">
        <v>2</v>
      </c>
      <c r="BD182" t="b">
        <v>0</v>
      </c>
      <c r="BE182">
        <v>1750755544.0999999</v>
      </c>
      <c r="BF182">
        <v>445.47899999999998</v>
      </c>
      <c r="BG182">
        <v>450.09899999999999</v>
      </c>
      <c r="BH182">
        <v>19.1876</v>
      </c>
      <c r="BI182">
        <v>18.537400000000002</v>
      </c>
      <c r="BJ182">
        <v>442.50099999999998</v>
      </c>
      <c r="BK182">
        <v>18.967500000000001</v>
      </c>
      <c r="BL182">
        <v>400.202</v>
      </c>
      <c r="BM182">
        <v>101.218</v>
      </c>
      <c r="BN182">
        <v>0.10002800000000001</v>
      </c>
      <c r="BO182">
        <v>25.632300000000001</v>
      </c>
      <c r="BP182">
        <v>25.497499999999999</v>
      </c>
      <c r="BQ182">
        <v>999.9</v>
      </c>
      <c r="BR182">
        <v>0</v>
      </c>
      <c r="BS182">
        <v>0</v>
      </c>
      <c r="BT182">
        <v>9995.5</v>
      </c>
      <c r="BU182">
        <v>67.007199999999997</v>
      </c>
      <c r="BV182">
        <v>9.9204500000000007</v>
      </c>
      <c r="BW182">
        <v>-4.6204200000000002</v>
      </c>
      <c r="BX182">
        <v>454.19400000000002</v>
      </c>
      <c r="BY182">
        <v>458.6</v>
      </c>
      <c r="BZ182">
        <v>0.65010599999999996</v>
      </c>
      <c r="CA182">
        <v>450.09899999999999</v>
      </c>
      <c r="CB182">
        <v>18.537400000000002</v>
      </c>
      <c r="CC182">
        <v>1.9421299999999999</v>
      </c>
      <c r="CD182">
        <v>1.8763300000000001</v>
      </c>
      <c r="CE182">
        <v>16.9803</v>
      </c>
      <c r="CF182">
        <v>16.4376</v>
      </c>
      <c r="CG182">
        <v>1750753677</v>
      </c>
      <c r="CH182" t="s">
        <v>338</v>
      </c>
      <c r="CI182">
        <v>1750753677</v>
      </c>
      <c r="CJ182">
        <v>1750753673.5</v>
      </c>
      <c r="CK182">
        <v>5</v>
      </c>
      <c r="CL182">
        <v>2.1520000000000001</v>
      </c>
      <c r="CM182">
        <v>-0.52400000000000002</v>
      </c>
      <c r="CN182">
        <v>3.0179999999999998</v>
      </c>
      <c r="CO182">
        <v>0.22</v>
      </c>
      <c r="CP182">
        <v>450</v>
      </c>
      <c r="CQ182">
        <v>19</v>
      </c>
      <c r="CR182">
        <v>0.26</v>
      </c>
      <c r="CS182">
        <v>0.17</v>
      </c>
      <c r="CT182">
        <v>-4.4546562499999993</v>
      </c>
      <c r="CU182">
        <v>-0.17480318949342069</v>
      </c>
      <c r="CV182">
        <v>4.7321940085308198E-2</v>
      </c>
      <c r="CW182">
        <v>1</v>
      </c>
      <c r="CX182">
        <v>0</v>
      </c>
      <c r="CY182">
        <v>0</v>
      </c>
      <c r="CZ182">
        <v>0</v>
      </c>
      <c r="DA182">
        <v>-1</v>
      </c>
      <c r="DB182">
        <v>0.64382125000000001</v>
      </c>
      <c r="DC182">
        <v>4.3628690431518818E-2</v>
      </c>
      <c r="DD182">
        <v>4.2743995938026138E-3</v>
      </c>
      <c r="DE182">
        <v>1</v>
      </c>
      <c r="DF182">
        <v>2</v>
      </c>
      <c r="DG182">
        <v>2</v>
      </c>
      <c r="DH182" t="s">
        <v>339</v>
      </c>
      <c r="DI182">
        <v>3.0247600000000001</v>
      </c>
      <c r="DJ182">
        <v>2.6913200000000002</v>
      </c>
      <c r="DK182">
        <v>0.10055799999999999</v>
      </c>
      <c r="DL182">
        <v>0.10241</v>
      </c>
      <c r="DM182">
        <v>0.101883</v>
      </c>
      <c r="DN182">
        <v>0.100715</v>
      </c>
      <c r="DO182">
        <v>25070.1</v>
      </c>
      <c r="DP182">
        <v>16775.7</v>
      </c>
      <c r="DQ182">
        <v>26446.799999999999</v>
      </c>
      <c r="DR182">
        <v>16986.5</v>
      </c>
      <c r="DS182">
        <v>33794.9</v>
      </c>
      <c r="DT182">
        <v>19959.599999999999</v>
      </c>
      <c r="DU182">
        <v>38523.9</v>
      </c>
      <c r="DV182">
        <v>22517.1</v>
      </c>
      <c r="DW182">
        <v>1.8035600000000001</v>
      </c>
      <c r="DX182">
        <v>2.18248</v>
      </c>
      <c r="DY182">
        <v>4.7785000000000001E-2</v>
      </c>
      <c r="DZ182">
        <v>0</v>
      </c>
      <c r="EA182">
        <v>24.7136</v>
      </c>
      <c r="EB182">
        <v>999.9</v>
      </c>
      <c r="EC182">
        <v>61.7</v>
      </c>
      <c r="ED182">
        <v>31.9</v>
      </c>
      <c r="EE182">
        <v>28.9422</v>
      </c>
      <c r="EF182">
        <v>62.701999999999998</v>
      </c>
      <c r="EG182">
        <v>35.316499999999998</v>
      </c>
      <c r="EH182">
        <v>1</v>
      </c>
      <c r="EI182">
        <v>4.29024E-2</v>
      </c>
      <c r="EJ182">
        <v>-0.23813300000000001</v>
      </c>
      <c r="EK182">
        <v>20.327300000000001</v>
      </c>
      <c r="EL182">
        <v>5.2510700000000003</v>
      </c>
      <c r="EM182">
        <v>11.962</v>
      </c>
      <c r="EN182">
        <v>4.9897200000000002</v>
      </c>
      <c r="EO182">
        <v>3.29156</v>
      </c>
      <c r="EP182">
        <v>9999</v>
      </c>
      <c r="EQ182">
        <v>9999</v>
      </c>
      <c r="ER182">
        <v>9999</v>
      </c>
      <c r="ES182">
        <v>999.9</v>
      </c>
      <c r="ET182">
        <v>4.9726900000000001</v>
      </c>
      <c r="EU182">
        <v>1.87195</v>
      </c>
      <c r="EV182">
        <v>1.8722399999999999</v>
      </c>
      <c r="EW182">
        <v>1.87724</v>
      </c>
      <c r="EX182">
        <v>1.8713500000000001</v>
      </c>
      <c r="EY182">
        <v>1.87212</v>
      </c>
      <c r="EZ182">
        <v>1.87181</v>
      </c>
      <c r="FA182">
        <v>1.8687400000000001</v>
      </c>
      <c r="FB182">
        <v>0</v>
      </c>
      <c r="FC182">
        <v>0</v>
      </c>
      <c r="FD182">
        <v>0</v>
      </c>
      <c r="FE182">
        <v>0</v>
      </c>
      <c r="FF182" t="s">
        <v>340</v>
      </c>
      <c r="FG182" t="s">
        <v>341</v>
      </c>
      <c r="FH182" t="s">
        <v>342</v>
      </c>
      <c r="FI182" t="s">
        <v>342</v>
      </c>
      <c r="FJ182" t="s">
        <v>342</v>
      </c>
      <c r="FK182" t="s">
        <v>342</v>
      </c>
      <c r="FL182">
        <v>0</v>
      </c>
      <c r="FM182">
        <v>100</v>
      </c>
      <c r="FN182">
        <v>100</v>
      </c>
      <c r="FO182">
        <v>2.9780000000000002</v>
      </c>
      <c r="FP182">
        <v>0.22009999999999999</v>
      </c>
      <c r="FQ182">
        <v>-0.71234261683338174</v>
      </c>
      <c r="FR182">
        <v>7.6898218637449396E-3</v>
      </c>
      <c r="FS182">
        <v>1.5097418776848419E-6</v>
      </c>
      <c r="FT182">
        <v>-9.8458676114205118E-11</v>
      </c>
      <c r="FU182">
        <v>0.22001999999999461</v>
      </c>
      <c r="FV182">
        <v>0</v>
      </c>
      <c r="FW182">
        <v>0</v>
      </c>
      <c r="FX182">
        <v>0</v>
      </c>
      <c r="FY182">
        <v>3</v>
      </c>
      <c r="FZ182">
        <v>2164</v>
      </c>
      <c r="GA182">
        <v>-1</v>
      </c>
      <c r="GB182">
        <v>-1</v>
      </c>
      <c r="GC182">
        <v>31.1</v>
      </c>
      <c r="GD182">
        <v>31.2</v>
      </c>
      <c r="GE182">
        <v>1.10229</v>
      </c>
      <c r="GF182">
        <v>2.6415999999999999</v>
      </c>
      <c r="GG182">
        <v>1.7981</v>
      </c>
      <c r="GH182">
        <v>2.3803700000000001</v>
      </c>
      <c r="GI182">
        <v>1.5979000000000001</v>
      </c>
      <c r="GJ182">
        <v>2.5134300000000001</v>
      </c>
      <c r="GK182">
        <v>35.405900000000003</v>
      </c>
      <c r="GL182">
        <v>24.157499999999999</v>
      </c>
      <c r="GM182">
        <v>18</v>
      </c>
      <c r="GN182">
        <v>367.59100000000001</v>
      </c>
      <c r="GO182">
        <v>665.46699999999998</v>
      </c>
      <c r="GP182">
        <v>25.830100000000002</v>
      </c>
      <c r="GQ182">
        <v>27.6068</v>
      </c>
      <c r="GR182">
        <v>30.0002</v>
      </c>
      <c r="GS182">
        <v>27.563099999999999</v>
      </c>
      <c r="GT182">
        <v>27.5869</v>
      </c>
      <c r="GU182">
        <v>22.017199999999999</v>
      </c>
      <c r="GV182">
        <v>41.834299999999999</v>
      </c>
      <c r="GW182">
        <v>0</v>
      </c>
      <c r="GX182">
        <v>25.83</v>
      </c>
      <c r="GY182">
        <v>450</v>
      </c>
      <c r="GZ182">
        <v>18.5</v>
      </c>
      <c r="HA182">
        <v>100.491</v>
      </c>
      <c r="HB182">
        <v>70.274500000000003</v>
      </c>
    </row>
    <row r="183" spans="1:210" x14ac:dyDescent="0.3">
      <c r="A183">
        <v>167</v>
      </c>
      <c r="B183">
        <v>1750755549.0999999</v>
      </c>
      <c r="C183">
        <v>830</v>
      </c>
      <c r="D183" t="s">
        <v>674</v>
      </c>
      <c r="E183" t="s">
        <v>675</v>
      </c>
      <c r="F183" t="s">
        <v>336</v>
      </c>
      <c r="G183">
        <v>1750755549.0999999</v>
      </c>
      <c r="H183">
        <f t="shared" si="68"/>
        <v>2.9627823967043017E-4</v>
      </c>
      <c r="I183">
        <f t="shared" si="69"/>
        <v>0.29627823967043015</v>
      </c>
      <c r="J183">
        <f t="shared" si="70"/>
        <v>1.8729753042453137</v>
      </c>
      <c r="K183">
        <f t="shared" si="71"/>
        <v>445.46</v>
      </c>
      <c r="L183">
        <f t="shared" si="72"/>
        <v>301.18158967023129</v>
      </c>
      <c r="M183">
        <f t="shared" si="73"/>
        <v>30.514759311670254</v>
      </c>
      <c r="N183">
        <f t="shared" si="74"/>
        <v>45.132588276261998</v>
      </c>
      <c r="O183">
        <f t="shared" si="75"/>
        <v>2.2091550378586497E-2</v>
      </c>
      <c r="P183">
        <f t="shared" si="76"/>
        <v>2.412049316842932</v>
      </c>
      <c r="Q183">
        <f t="shared" si="77"/>
        <v>2.1981528415635155E-2</v>
      </c>
      <c r="R183">
        <f t="shared" si="78"/>
        <v>1.374829489483333E-2</v>
      </c>
      <c r="S183">
        <f t="shared" si="79"/>
        <v>12.730646</v>
      </c>
      <c r="T183">
        <f t="shared" si="80"/>
        <v>25.631131173890854</v>
      </c>
      <c r="U183">
        <f t="shared" si="81"/>
        <v>25.496099999999998</v>
      </c>
      <c r="V183">
        <f t="shared" si="82"/>
        <v>3.2749472763791867</v>
      </c>
      <c r="W183">
        <f t="shared" si="83"/>
        <v>58.893346275739169</v>
      </c>
      <c r="X183">
        <f t="shared" si="84"/>
        <v>1.9445229661297498</v>
      </c>
      <c r="Y183">
        <f t="shared" si="85"/>
        <v>3.3017702153066262</v>
      </c>
      <c r="Z183">
        <f t="shared" si="86"/>
        <v>1.3304243102494369</v>
      </c>
      <c r="AA183">
        <f t="shared" si="87"/>
        <v>-13.065870369465971</v>
      </c>
      <c r="AB183">
        <f t="shared" si="88"/>
        <v>17.867276540548406</v>
      </c>
      <c r="AC183">
        <f t="shared" si="89"/>
        <v>1.5757931911455572</v>
      </c>
      <c r="AD183">
        <f t="shared" si="90"/>
        <v>19.107845362227991</v>
      </c>
      <c r="AE183">
        <f t="shared" si="91"/>
        <v>1.8729753042453137</v>
      </c>
      <c r="AF183">
        <f t="shared" si="92"/>
        <v>0.29627823967043015</v>
      </c>
      <c r="AG183">
        <f t="shared" si="93"/>
        <v>1.9080080618860273</v>
      </c>
      <c r="AH183">
        <v>458.56963016567391</v>
      </c>
      <c r="AI183">
        <v>454.19235151515142</v>
      </c>
      <c r="AJ183">
        <v>1.6076526849603801E-4</v>
      </c>
      <c r="AK183">
        <v>84.076978181650844</v>
      </c>
      <c r="AL183">
        <f t="shared" si="94"/>
        <v>0.29697198175511424</v>
      </c>
      <c r="AM183">
        <v>18.53677637725761</v>
      </c>
      <c r="AN183">
        <v>19.19240240601502</v>
      </c>
      <c r="AO183">
        <v>6.1006037887720346E-7</v>
      </c>
      <c r="AP183">
        <v>90.497214367256092</v>
      </c>
      <c r="AQ183">
        <v>0</v>
      </c>
      <c r="AR183">
        <v>0</v>
      </c>
      <c r="AS183">
        <f t="shared" si="95"/>
        <v>1</v>
      </c>
      <c r="AT183">
        <f t="shared" si="96"/>
        <v>0</v>
      </c>
      <c r="AU183">
        <f t="shared" si="97"/>
        <v>53672.741969468661</v>
      </c>
      <c r="AV183">
        <f t="shared" si="98"/>
        <v>67.003399999999999</v>
      </c>
      <c r="AW183">
        <f t="shared" si="99"/>
        <v>53.602720000000005</v>
      </c>
      <c r="AX183">
        <f t="shared" si="100"/>
        <v>0.8</v>
      </c>
      <c r="AY183">
        <f t="shared" si="101"/>
        <v>0.19</v>
      </c>
      <c r="AZ183">
        <v>9</v>
      </c>
      <c r="BA183">
        <v>1.88</v>
      </c>
      <c r="BB183" t="s">
        <v>337</v>
      </c>
      <c r="BC183">
        <v>2</v>
      </c>
      <c r="BD183" t="b">
        <v>0</v>
      </c>
      <c r="BE183">
        <v>1750755549.0999999</v>
      </c>
      <c r="BF183">
        <v>445.46</v>
      </c>
      <c r="BG183">
        <v>449.97300000000001</v>
      </c>
      <c r="BH183">
        <v>19.192499999999999</v>
      </c>
      <c r="BI183">
        <v>18.538399999999999</v>
      </c>
      <c r="BJ183">
        <v>442.48200000000003</v>
      </c>
      <c r="BK183">
        <v>18.9724</v>
      </c>
      <c r="BL183">
        <v>399.83600000000001</v>
      </c>
      <c r="BM183">
        <v>101.217</v>
      </c>
      <c r="BN183">
        <v>9.9814700000000006E-2</v>
      </c>
      <c r="BO183">
        <v>25.633500000000002</v>
      </c>
      <c r="BP183">
        <v>25.496099999999998</v>
      </c>
      <c r="BQ183">
        <v>999.9</v>
      </c>
      <c r="BR183">
        <v>0</v>
      </c>
      <c r="BS183">
        <v>0</v>
      </c>
      <c r="BT183">
        <v>9982</v>
      </c>
      <c r="BU183">
        <v>67.003399999999999</v>
      </c>
      <c r="BV183">
        <v>9.9204500000000007</v>
      </c>
      <c r="BW183">
        <v>-4.5134600000000002</v>
      </c>
      <c r="BX183">
        <v>454.17599999999999</v>
      </c>
      <c r="BY183">
        <v>458.47199999999998</v>
      </c>
      <c r="BZ183">
        <v>0.65408100000000002</v>
      </c>
      <c r="CA183">
        <v>449.97300000000001</v>
      </c>
      <c r="CB183">
        <v>18.538399999999999</v>
      </c>
      <c r="CC183">
        <v>1.9426099999999999</v>
      </c>
      <c r="CD183">
        <v>1.8764000000000001</v>
      </c>
      <c r="CE183">
        <v>16.984100000000002</v>
      </c>
      <c r="CF183">
        <v>16.438199999999998</v>
      </c>
      <c r="CG183">
        <v>1750753677</v>
      </c>
      <c r="CH183" t="s">
        <v>338</v>
      </c>
      <c r="CI183">
        <v>1750753677</v>
      </c>
      <c r="CJ183">
        <v>1750753673.5</v>
      </c>
      <c r="CK183">
        <v>5</v>
      </c>
      <c r="CL183">
        <v>2.1520000000000001</v>
      </c>
      <c r="CM183">
        <v>-0.52400000000000002</v>
      </c>
      <c r="CN183">
        <v>3.0179999999999998</v>
      </c>
      <c r="CO183">
        <v>0.22</v>
      </c>
      <c r="CP183">
        <v>450</v>
      </c>
      <c r="CQ183">
        <v>19</v>
      </c>
      <c r="CR183">
        <v>0.26</v>
      </c>
      <c r="CS183">
        <v>0.17</v>
      </c>
      <c r="CT183">
        <v>-4.5017660975609752</v>
      </c>
      <c r="CU183">
        <v>-0.27201700348432922</v>
      </c>
      <c r="CV183">
        <v>5.8812813141772322E-2</v>
      </c>
      <c r="CW183">
        <v>1</v>
      </c>
      <c r="CX183">
        <v>0</v>
      </c>
      <c r="CY183">
        <v>0</v>
      </c>
      <c r="CZ183">
        <v>0</v>
      </c>
      <c r="DA183">
        <v>-1</v>
      </c>
      <c r="DB183">
        <v>0.64745056097560982</v>
      </c>
      <c r="DC183">
        <v>3.5634982578396687E-2</v>
      </c>
      <c r="DD183">
        <v>3.5531526300084061E-3</v>
      </c>
      <c r="DE183">
        <v>1</v>
      </c>
      <c r="DF183">
        <v>2</v>
      </c>
      <c r="DG183">
        <v>2</v>
      </c>
      <c r="DH183" t="s">
        <v>339</v>
      </c>
      <c r="DI183">
        <v>3.02434</v>
      </c>
      <c r="DJ183">
        <v>2.6911</v>
      </c>
      <c r="DK183">
        <v>0.100553</v>
      </c>
      <c r="DL183">
        <v>0.102386</v>
      </c>
      <c r="DM183">
        <v>0.1019</v>
      </c>
      <c r="DN183">
        <v>0.100717</v>
      </c>
      <c r="DO183">
        <v>25070</v>
      </c>
      <c r="DP183">
        <v>16776.2</v>
      </c>
      <c r="DQ183">
        <v>26446.6</v>
      </c>
      <c r="DR183">
        <v>16986.599999999999</v>
      </c>
      <c r="DS183">
        <v>33794.1</v>
      </c>
      <c r="DT183">
        <v>19959.5</v>
      </c>
      <c r="DU183">
        <v>38523.699999999997</v>
      </c>
      <c r="DV183">
        <v>22517.1</v>
      </c>
      <c r="DW183">
        <v>1.8028200000000001</v>
      </c>
      <c r="DX183">
        <v>2.1830599999999998</v>
      </c>
      <c r="DY183">
        <v>4.7683700000000002E-2</v>
      </c>
      <c r="DZ183">
        <v>0</v>
      </c>
      <c r="EA183">
        <v>24.713899999999999</v>
      </c>
      <c r="EB183">
        <v>999.9</v>
      </c>
      <c r="EC183">
        <v>61.7</v>
      </c>
      <c r="ED183">
        <v>31.9</v>
      </c>
      <c r="EE183">
        <v>28.941199999999998</v>
      </c>
      <c r="EF183">
        <v>62.892000000000003</v>
      </c>
      <c r="EG183">
        <v>35.3566</v>
      </c>
      <c r="EH183">
        <v>1</v>
      </c>
      <c r="EI183">
        <v>4.29533E-2</v>
      </c>
      <c r="EJ183">
        <v>-0.23806099999999999</v>
      </c>
      <c r="EK183">
        <v>20.327400000000001</v>
      </c>
      <c r="EL183">
        <v>5.2508299999999997</v>
      </c>
      <c r="EM183">
        <v>11.962</v>
      </c>
      <c r="EN183">
        <v>4.9896000000000003</v>
      </c>
      <c r="EO183">
        <v>3.2914599999999998</v>
      </c>
      <c r="EP183">
        <v>9999</v>
      </c>
      <c r="EQ183">
        <v>9999</v>
      </c>
      <c r="ER183">
        <v>9999</v>
      </c>
      <c r="ES183">
        <v>999.9</v>
      </c>
      <c r="ET183">
        <v>4.9726699999999999</v>
      </c>
      <c r="EU183">
        <v>1.87195</v>
      </c>
      <c r="EV183">
        <v>1.87225</v>
      </c>
      <c r="EW183">
        <v>1.87724</v>
      </c>
      <c r="EX183">
        <v>1.8713500000000001</v>
      </c>
      <c r="EY183">
        <v>1.8721099999999999</v>
      </c>
      <c r="EZ183">
        <v>1.8717999999999999</v>
      </c>
      <c r="FA183">
        <v>1.8687400000000001</v>
      </c>
      <c r="FB183">
        <v>0</v>
      </c>
      <c r="FC183">
        <v>0</v>
      </c>
      <c r="FD183">
        <v>0</v>
      </c>
      <c r="FE183">
        <v>0</v>
      </c>
      <c r="FF183" t="s">
        <v>340</v>
      </c>
      <c r="FG183" t="s">
        <v>341</v>
      </c>
      <c r="FH183" t="s">
        <v>342</v>
      </c>
      <c r="FI183" t="s">
        <v>342</v>
      </c>
      <c r="FJ183" t="s">
        <v>342</v>
      </c>
      <c r="FK183" t="s">
        <v>342</v>
      </c>
      <c r="FL183">
        <v>0</v>
      </c>
      <c r="FM183">
        <v>100</v>
      </c>
      <c r="FN183">
        <v>100</v>
      </c>
      <c r="FO183">
        <v>2.9780000000000002</v>
      </c>
      <c r="FP183">
        <v>0.22009999999999999</v>
      </c>
      <c r="FQ183">
        <v>-0.71234261683338174</v>
      </c>
      <c r="FR183">
        <v>7.6898218637449396E-3</v>
      </c>
      <c r="FS183">
        <v>1.5097418776848419E-6</v>
      </c>
      <c r="FT183">
        <v>-9.8458676114205118E-11</v>
      </c>
      <c r="FU183">
        <v>0.22001999999999461</v>
      </c>
      <c r="FV183">
        <v>0</v>
      </c>
      <c r="FW183">
        <v>0</v>
      </c>
      <c r="FX183">
        <v>0</v>
      </c>
      <c r="FY183">
        <v>3</v>
      </c>
      <c r="FZ183">
        <v>2164</v>
      </c>
      <c r="GA183">
        <v>-1</v>
      </c>
      <c r="GB183">
        <v>-1</v>
      </c>
      <c r="GC183">
        <v>31.2</v>
      </c>
      <c r="GD183">
        <v>31.3</v>
      </c>
      <c r="GE183">
        <v>1.10229</v>
      </c>
      <c r="GF183">
        <v>2.6355</v>
      </c>
      <c r="GG183">
        <v>1.7981</v>
      </c>
      <c r="GH183">
        <v>2.3803700000000001</v>
      </c>
      <c r="GI183">
        <v>1.5979000000000001</v>
      </c>
      <c r="GJ183">
        <v>2.5549300000000001</v>
      </c>
      <c r="GK183">
        <v>35.405900000000003</v>
      </c>
      <c r="GL183">
        <v>24.157499999999999</v>
      </c>
      <c r="GM183">
        <v>18</v>
      </c>
      <c r="GN183">
        <v>367.221</v>
      </c>
      <c r="GO183">
        <v>665.995</v>
      </c>
      <c r="GP183">
        <v>25.83</v>
      </c>
      <c r="GQ183">
        <v>27.608799999999999</v>
      </c>
      <c r="GR183">
        <v>30.0002</v>
      </c>
      <c r="GS183">
        <v>27.564800000000002</v>
      </c>
      <c r="GT183">
        <v>27.588999999999999</v>
      </c>
      <c r="GU183">
        <v>22.0199</v>
      </c>
      <c r="GV183">
        <v>41.834299999999999</v>
      </c>
      <c r="GW183">
        <v>0</v>
      </c>
      <c r="GX183">
        <v>25.83</v>
      </c>
      <c r="GY183">
        <v>450</v>
      </c>
      <c r="GZ183">
        <v>18.5</v>
      </c>
      <c r="HA183">
        <v>100.49</v>
      </c>
      <c r="HB183">
        <v>70.274600000000007</v>
      </c>
    </row>
    <row r="184" spans="1:210" x14ac:dyDescent="0.3">
      <c r="A184">
        <v>168</v>
      </c>
      <c r="B184">
        <v>1750755554.0999999</v>
      </c>
      <c r="C184">
        <v>835</v>
      </c>
      <c r="D184" t="s">
        <v>676</v>
      </c>
      <c r="E184" t="s">
        <v>677</v>
      </c>
      <c r="F184" t="s">
        <v>336</v>
      </c>
      <c r="G184">
        <v>1750755554.0999999</v>
      </c>
      <c r="H184">
        <f t="shared" si="68"/>
        <v>2.980337477010357E-4</v>
      </c>
      <c r="I184">
        <f t="shared" si="69"/>
        <v>0.29803374770103569</v>
      </c>
      <c r="J184">
        <f t="shared" si="70"/>
        <v>1.8943636039219296</v>
      </c>
      <c r="K184">
        <f t="shared" si="71"/>
        <v>445.44499999999999</v>
      </c>
      <c r="L184">
        <f t="shared" si="72"/>
        <v>300.30668059519786</v>
      </c>
      <c r="M184">
        <f t="shared" si="73"/>
        <v>30.426484276811482</v>
      </c>
      <c r="N184">
        <f t="shared" si="74"/>
        <v>45.131614327800001</v>
      </c>
      <c r="O184">
        <f t="shared" si="75"/>
        <v>2.2203610134443361E-2</v>
      </c>
      <c r="P184">
        <f t="shared" si="76"/>
        <v>2.4149843413787586</v>
      </c>
      <c r="Q184">
        <f t="shared" si="77"/>
        <v>2.2092606516620834E-2</v>
      </c>
      <c r="R184">
        <f t="shared" si="78"/>
        <v>1.3817806326112392E-2</v>
      </c>
      <c r="S184">
        <f t="shared" si="79"/>
        <v>12.737923000000002</v>
      </c>
      <c r="T184">
        <f t="shared" si="80"/>
        <v>25.63203873346168</v>
      </c>
      <c r="U184">
        <f t="shared" si="81"/>
        <v>25.504200000000001</v>
      </c>
      <c r="V184">
        <f t="shared" si="82"/>
        <v>3.2765232441454266</v>
      </c>
      <c r="W184">
        <f t="shared" si="83"/>
        <v>58.90113292139052</v>
      </c>
      <c r="X184">
        <f t="shared" si="84"/>
        <v>1.9449416230560002</v>
      </c>
      <c r="Y184">
        <f t="shared" si="85"/>
        <v>3.3020445050721183</v>
      </c>
      <c r="Z184">
        <f t="shared" si="86"/>
        <v>1.3315816210894265</v>
      </c>
      <c r="AA184">
        <f t="shared" si="87"/>
        <v>-13.143288273615674</v>
      </c>
      <c r="AB184">
        <f t="shared" si="88"/>
        <v>17.016700300681858</v>
      </c>
      <c r="AC184">
        <f t="shared" si="89"/>
        <v>1.499024739051654</v>
      </c>
      <c r="AD184">
        <f t="shared" si="90"/>
        <v>18.110359766117838</v>
      </c>
      <c r="AE184">
        <f t="shared" si="91"/>
        <v>1.8943636039219296</v>
      </c>
      <c r="AF184">
        <f t="shared" si="92"/>
        <v>0.29803374770103569</v>
      </c>
      <c r="AG184">
        <f t="shared" si="93"/>
        <v>1.8994090834437478</v>
      </c>
      <c r="AH184">
        <v>458.50386804798183</v>
      </c>
      <c r="AI184">
        <v>454.15146060606031</v>
      </c>
      <c r="AJ184">
        <v>-2.2955717103431301E-4</v>
      </c>
      <c r="AK184">
        <v>84.076978181650844</v>
      </c>
      <c r="AL184">
        <f t="shared" si="94"/>
        <v>0.29730318276141998</v>
      </c>
      <c r="AM184">
        <v>18.539134535181489</v>
      </c>
      <c r="AN184">
        <v>19.19520481203006</v>
      </c>
      <c r="AO184">
        <v>1.9866575665690528E-6</v>
      </c>
      <c r="AP184">
        <v>90.497214367256092</v>
      </c>
      <c r="AQ184">
        <v>0</v>
      </c>
      <c r="AR184">
        <v>0</v>
      </c>
      <c r="AS184">
        <f t="shared" si="95"/>
        <v>1</v>
      </c>
      <c r="AT184">
        <f t="shared" si="96"/>
        <v>0</v>
      </c>
      <c r="AU184">
        <f t="shared" si="97"/>
        <v>53771.024731400175</v>
      </c>
      <c r="AV184">
        <f t="shared" si="98"/>
        <v>67.041700000000006</v>
      </c>
      <c r="AW184">
        <f t="shared" si="99"/>
        <v>53.63336000000001</v>
      </c>
      <c r="AX184">
        <f t="shared" si="100"/>
        <v>0.8</v>
      </c>
      <c r="AY184">
        <f t="shared" si="101"/>
        <v>0.19</v>
      </c>
      <c r="AZ184">
        <v>9</v>
      </c>
      <c r="BA184">
        <v>1.88</v>
      </c>
      <c r="BB184" t="s">
        <v>337</v>
      </c>
      <c r="BC184">
        <v>2</v>
      </c>
      <c r="BD184" t="b">
        <v>0</v>
      </c>
      <c r="BE184">
        <v>1750755554.0999999</v>
      </c>
      <c r="BF184">
        <v>445.44499999999999</v>
      </c>
      <c r="BG184">
        <v>450.00599999999997</v>
      </c>
      <c r="BH184">
        <v>19.196400000000001</v>
      </c>
      <c r="BI184">
        <v>18.538699999999999</v>
      </c>
      <c r="BJ184">
        <v>442.46800000000002</v>
      </c>
      <c r="BK184">
        <v>18.976400000000002</v>
      </c>
      <c r="BL184">
        <v>400.00200000000001</v>
      </c>
      <c r="BM184">
        <v>101.218</v>
      </c>
      <c r="BN184">
        <v>0.10004</v>
      </c>
      <c r="BO184">
        <v>25.634899999999998</v>
      </c>
      <c r="BP184">
        <v>25.504200000000001</v>
      </c>
      <c r="BQ184">
        <v>999.9</v>
      </c>
      <c r="BR184">
        <v>0</v>
      </c>
      <c r="BS184">
        <v>0</v>
      </c>
      <c r="BT184">
        <v>10001</v>
      </c>
      <c r="BU184">
        <v>67.041700000000006</v>
      </c>
      <c r="BV184">
        <v>9.8679900000000007</v>
      </c>
      <c r="BW184">
        <v>-4.5609999999999999</v>
      </c>
      <c r="BX184">
        <v>454.16300000000001</v>
      </c>
      <c r="BY184">
        <v>458.50599999999997</v>
      </c>
      <c r="BZ184">
        <v>0.65768599999999999</v>
      </c>
      <c r="CA184">
        <v>450.00599999999997</v>
      </c>
      <c r="CB184">
        <v>18.538699999999999</v>
      </c>
      <c r="CC184">
        <v>1.94302</v>
      </c>
      <c r="CD184">
        <v>1.87645</v>
      </c>
      <c r="CE184">
        <v>16.987500000000001</v>
      </c>
      <c r="CF184">
        <v>16.438600000000001</v>
      </c>
      <c r="CG184">
        <v>1750753677</v>
      </c>
      <c r="CH184" t="s">
        <v>338</v>
      </c>
      <c r="CI184">
        <v>1750753677</v>
      </c>
      <c r="CJ184">
        <v>1750753673.5</v>
      </c>
      <c r="CK184">
        <v>5</v>
      </c>
      <c r="CL184">
        <v>2.1520000000000001</v>
      </c>
      <c r="CM184">
        <v>-0.52400000000000002</v>
      </c>
      <c r="CN184">
        <v>3.0179999999999998</v>
      </c>
      <c r="CO184">
        <v>0.22</v>
      </c>
      <c r="CP184">
        <v>450</v>
      </c>
      <c r="CQ184">
        <v>19</v>
      </c>
      <c r="CR184">
        <v>0.26</v>
      </c>
      <c r="CS184">
        <v>0.17</v>
      </c>
      <c r="CT184">
        <v>-4.5118797500000003</v>
      </c>
      <c r="CU184">
        <v>-0.36604874296435319</v>
      </c>
      <c r="CV184">
        <v>6.0866730464495193E-2</v>
      </c>
      <c r="CW184">
        <v>1</v>
      </c>
      <c r="CX184">
        <v>0</v>
      </c>
      <c r="CY184">
        <v>0</v>
      </c>
      <c r="CZ184">
        <v>0</v>
      </c>
      <c r="DA184">
        <v>-1</v>
      </c>
      <c r="DB184">
        <v>0.65039427500000002</v>
      </c>
      <c r="DC184">
        <v>3.7526510318950851E-2</v>
      </c>
      <c r="DD184">
        <v>3.6450562409069908E-3</v>
      </c>
      <c r="DE184">
        <v>1</v>
      </c>
      <c r="DF184">
        <v>2</v>
      </c>
      <c r="DG184">
        <v>2</v>
      </c>
      <c r="DH184" t="s">
        <v>339</v>
      </c>
      <c r="DI184">
        <v>3.0245299999999999</v>
      </c>
      <c r="DJ184">
        <v>2.6913299999999998</v>
      </c>
      <c r="DK184">
        <v>0.100552</v>
      </c>
      <c r="DL184">
        <v>0.102393</v>
      </c>
      <c r="DM184">
        <v>0.10191600000000001</v>
      </c>
      <c r="DN184">
        <v>0.100719</v>
      </c>
      <c r="DO184">
        <v>25070.3</v>
      </c>
      <c r="DP184">
        <v>16776.2</v>
      </c>
      <c r="DQ184">
        <v>26446.799999999999</v>
      </c>
      <c r="DR184">
        <v>16986.7</v>
      </c>
      <c r="DS184">
        <v>33793.699999999997</v>
      </c>
      <c r="DT184">
        <v>19959.599999999999</v>
      </c>
      <c r="DU184">
        <v>38523.9</v>
      </c>
      <c r="DV184">
        <v>22517.200000000001</v>
      </c>
      <c r="DW184">
        <v>1.80322</v>
      </c>
      <c r="DX184">
        <v>2.1828799999999999</v>
      </c>
      <c r="DY184">
        <v>4.8065200000000002E-2</v>
      </c>
      <c r="DZ184">
        <v>0</v>
      </c>
      <c r="EA184">
        <v>24.715699999999998</v>
      </c>
      <c r="EB184">
        <v>999.9</v>
      </c>
      <c r="EC184">
        <v>61.7</v>
      </c>
      <c r="ED184">
        <v>31.9</v>
      </c>
      <c r="EE184">
        <v>28.9465</v>
      </c>
      <c r="EF184">
        <v>62.872</v>
      </c>
      <c r="EG184">
        <v>35.3245</v>
      </c>
      <c r="EH184">
        <v>1</v>
      </c>
      <c r="EI184">
        <v>4.30122E-2</v>
      </c>
      <c r="EJ184">
        <v>-0.23699600000000001</v>
      </c>
      <c r="EK184">
        <v>20.327300000000001</v>
      </c>
      <c r="EL184">
        <v>5.2507099999999998</v>
      </c>
      <c r="EM184">
        <v>11.962</v>
      </c>
      <c r="EN184">
        <v>4.9895199999999997</v>
      </c>
      <c r="EO184">
        <v>3.29148</v>
      </c>
      <c r="EP184">
        <v>9999</v>
      </c>
      <c r="EQ184">
        <v>9999</v>
      </c>
      <c r="ER184">
        <v>9999</v>
      </c>
      <c r="ES184">
        <v>999.9</v>
      </c>
      <c r="ET184">
        <v>4.9726900000000001</v>
      </c>
      <c r="EU184">
        <v>1.87195</v>
      </c>
      <c r="EV184">
        <v>1.8722399999999999</v>
      </c>
      <c r="EW184">
        <v>1.8772599999999999</v>
      </c>
      <c r="EX184">
        <v>1.8713500000000001</v>
      </c>
      <c r="EY184">
        <v>1.8721099999999999</v>
      </c>
      <c r="EZ184">
        <v>1.8717999999999999</v>
      </c>
      <c r="FA184">
        <v>1.8687400000000001</v>
      </c>
      <c r="FB184">
        <v>0</v>
      </c>
      <c r="FC184">
        <v>0</v>
      </c>
      <c r="FD184">
        <v>0</v>
      </c>
      <c r="FE184">
        <v>0</v>
      </c>
      <c r="FF184" t="s">
        <v>340</v>
      </c>
      <c r="FG184" t="s">
        <v>341</v>
      </c>
      <c r="FH184" t="s">
        <v>342</v>
      </c>
      <c r="FI184" t="s">
        <v>342</v>
      </c>
      <c r="FJ184" t="s">
        <v>342</v>
      </c>
      <c r="FK184" t="s">
        <v>342</v>
      </c>
      <c r="FL184">
        <v>0</v>
      </c>
      <c r="FM184">
        <v>100</v>
      </c>
      <c r="FN184">
        <v>100</v>
      </c>
      <c r="FO184">
        <v>2.9769999999999999</v>
      </c>
      <c r="FP184">
        <v>0.22</v>
      </c>
      <c r="FQ184">
        <v>-0.71234261683338174</v>
      </c>
      <c r="FR184">
        <v>7.6898218637449396E-3</v>
      </c>
      <c r="FS184">
        <v>1.5097418776848419E-6</v>
      </c>
      <c r="FT184">
        <v>-9.8458676114205118E-11</v>
      </c>
      <c r="FU184">
        <v>0.22001999999999461</v>
      </c>
      <c r="FV184">
        <v>0</v>
      </c>
      <c r="FW184">
        <v>0</v>
      </c>
      <c r="FX184">
        <v>0</v>
      </c>
      <c r="FY184">
        <v>3</v>
      </c>
      <c r="FZ184">
        <v>2164</v>
      </c>
      <c r="GA184">
        <v>-1</v>
      </c>
      <c r="GB184">
        <v>-1</v>
      </c>
      <c r="GC184">
        <v>31.3</v>
      </c>
      <c r="GD184">
        <v>31.3</v>
      </c>
      <c r="GE184">
        <v>1.10229</v>
      </c>
      <c r="GF184">
        <v>2.6269499999999999</v>
      </c>
      <c r="GG184">
        <v>1.7981</v>
      </c>
      <c r="GH184">
        <v>2.3803700000000001</v>
      </c>
      <c r="GI184">
        <v>1.5979000000000001</v>
      </c>
      <c r="GJ184">
        <v>2.5524900000000001</v>
      </c>
      <c r="GK184">
        <v>35.405900000000003</v>
      </c>
      <c r="GL184">
        <v>24.157499999999999</v>
      </c>
      <c r="GM184">
        <v>18</v>
      </c>
      <c r="GN184">
        <v>367.43099999999998</v>
      </c>
      <c r="GO184">
        <v>665.83900000000006</v>
      </c>
      <c r="GP184">
        <v>25.830100000000002</v>
      </c>
      <c r="GQ184">
        <v>27.608799999999999</v>
      </c>
      <c r="GR184">
        <v>30.0002</v>
      </c>
      <c r="GS184">
        <v>27.5654</v>
      </c>
      <c r="GT184">
        <v>27.588999999999999</v>
      </c>
      <c r="GU184">
        <v>22.020199999999999</v>
      </c>
      <c r="GV184">
        <v>41.834299999999999</v>
      </c>
      <c r="GW184">
        <v>0</v>
      </c>
      <c r="GX184">
        <v>25.83</v>
      </c>
      <c r="GY184">
        <v>450</v>
      </c>
      <c r="GZ184">
        <v>18.5</v>
      </c>
      <c r="HA184">
        <v>100.491</v>
      </c>
      <c r="HB184">
        <v>70.275199999999998</v>
      </c>
    </row>
    <row r="185" spans="1:210" x14ac:dyDescent="0.3">
      <c r="A185">
        <v>169</v>
      </c>
      <c r="B185">
        <v>1750755559.0999999</v>
      </c>
      <c r="C185">
        <v>840</v>
      </c>
      <c r="D185" t="s">
        <v>678</v>
      </c>
      <c r="E185" t="s">
        <v>679</v>
      </c>
      <c r="F185" t="s">
        <v>336</v>
      </c>
      <c r="G185">
        <v>1750755559.0999999</v>
      </c>
      <c r="H185">
        <f t="shared" si="68"/>
        <v>2.9948821250157682E-4</v>
      </c>
      <c r="I185">
        <f t="shared" si="69"/>
        <v>0.29948821250157681</v>
      </c>
      <c r="J185">
        <f t="shared" si="70"/>
        <v>1.8964191694783685</v>
      </c>
      <c r="K185">
        <f t="shared" si="71"/>
        <v>445.39</v>
      </c>
      <c r="L185">
        <f t="shared" si="72"/>
        <v>300.86176794633138</v>
      </c>
      <c r="M185">
        <f t="shared" si="73"/>
        <v>30.482725842704191</v>
      </c>
      <c r="N185">
        <f t="shared" si="74"/>
        <v>45.126043617160001</v>
      </c>
      <c r="O185">
        <f t="shared" si="75"/>
        <v>2.2327617758545665E-2</v>
      </c>
      <c r="P185">
        <f t="shared" si="76"/>
        <v>2.4142162217450651</v>
      </c>
      <c r="Q185">
        <f t="shared" si="77"/>
        <v>2.2215338597638429E-2</v>
      </c>
      <c r="R185">
        <f t="shared" si="78"/>
        <v>1.3894627679122636E-2</v>
      </c>
      <c r="S185">
        <f t="shared" si="79"/>
        <v>12.743756000000001</v>
      </c>
      <c r="T185">
        <f t="shared" si="80"/>
        <v>25.633226208057255</v>
      </c>
      <c r="U185">
        <f t="shared" si="81"/>
        <v>25.501999999999999</v>
      </c>
      <c r="V185">
        <f t="shared" si="82"/>
        <v>3.2760951379932965</v>
      </c>
      <c r="W185">
        <f t="shared" si="83"/>
        <v>58.909656699958646</v>
      </c>
      <c r="X185">
        <f t="shared" si="84"/>
        <v>1.9454077628440001</v>
      </c>
      <c r="Y185">
        <f t="shared" si="85"/>
        <v>3.3023580034635742</v>
      </c>
      <c r="Z185">
        <f t="shared" si="86"/>
        <v>1.3306873751492965</v>
      </c>
      <c r="AA185">
        <f t="shared" si="87"/>
        <v>-13.207430171319537</v>
      </c>
      <c r="AB185">
        <f t="shared" si="88"/>
        <v>17.505877755334193</v>
      </c>
      <c r="AC185">
        <f t="shared" si="89"/>
        <v>1.5426030621159921</v>
      </c>
      <c r="AD185">
        <f t="shared" si="90"/>
        <v>18.584806646130652</v>
      </c>
      <c r="AE185">
        <f t="shared" si="91"/>
        <v>1.8964191694783685</v>
      </c>
      <c r="AF185">
        <f t="shared" si="92"/>
        <v>0.29948821250157681</v>
      </c>
      <c r="AG185">
        <f t="shared" si="93"/>
        <v>1.900200800813173</v>
      </c>
      <c r="AH185">
        <v>458.47956940995277</v>
      </c>
      <c r="AI185">
        <v>454.12477575757578</v>
      </c>
      <c r="AJ185">
        <v>-1.585044233985309E-4</v>
      </c>
      <c r="AK185">
        <v>84.076978181650844</v>
      </c>
      <c r="AL185">
        <f t="shared" si="94"/>
        <v>0.30070483888558708</v>
      </c>
      <c r="AM185">
        <v>18.538075393290331</v>
      </c>
      <c r="AN185">
        <v>19.201653233082698</v>
      </c>
      <c r="AO185">
        <v>7.0796905387829176E-7</v>
      </c>
      <c r="AP185">
        <v>90.497214367256092</v>
      </c>
      <c r="AQ185">
        <v>0</v>
      </c>
      <c r="AR185">
        <v>0</v>
      </c>
      <c r="AS185">
        <f t="shared" si="95"/>
        <v>1</v>
      </c>
      <c r="AT185">
        <f t="shared" si="96"/>
        <v>0</v>
      </c>
      <c r="AU185">
        <f t="shared" si="97"/>
        <v>53744.951496920155</v>
      </c>
      <c r="AV185">
        <f t="shared" si="98"/>
        <v>67.072400000000002</v>
      </c>
      <c r="AW185">
        <f t="shared" si="99"/>
        <v>53.657920000000004</v>
      </c>
      <c r="AX185">
        <f t="shared" si="100"/>
        <v>0.8</v>
      </c>
      <c r="AY185">
        <f t="shared" si="101"/>
        <v>0.19</v>
      </c>
      <c r="AZ185">
        <v>9</v>
      </c>
      <c r="BA185">
        <v>1.88</v>
      </c>
      <c r="BB185" t="s">
        <v>337</v>
      </c>
      <c r="BC185">
        <v>2</v>
      </c>
      <c r="BD185" t="b">
        <v>0</v>
      </c>
      <c r="BE185">
        <v>1750755559.0999999</v>
      </c>
      <c r="BF185">
        <v>445.39</v>
      </c>
      <c r="BG185">
        <v>449.95699999999999</v>
      </c>
      <c r="BH185">
        <v>19.201000000000001</v>
      </c>
      <c r="BI185">
        <v>18.540099999999999</v>
      </c>
      <c r="BJ185">
        <v>442.41300000000001</v>
      </c>
      <c r="BK185">
        <v>18.981000000000002</v>
      </c>
      <c r="BL185">
        <v>400.00599999999997</v>
      </c>
      <c r="BM185">
        <v>101.218</v>
      </c>
      <c r="BN185">
        <v>0.10004399999999999</v>
      </c>
      <c r="BO185">
        <v>25.636500000000002</v>
      </c>
      <c r="BP185">
        <v>25.501999999999999</v>
      </c>
      <c r="BQ185">
        <v>999.9</v>
      </c>
      <c r="BR185">
        <v>0</v>
      </c>
      <c r="BS185">
        <v>0</v>
      </c>
      <c r="BT185">
        <v>9996</v>
      </c>
      <c r="BU185">
        <v>67.072400000000002</v>
      </c>
      <c r="BV185">
        <v>9.8634299999999993</v>
      </c>
      <c r="BW185">
        <v>-4.5668300000000004</v>
      </c>
      <c r="BX185">
        <v>454.10899999999998</v>
      </c>
      <c r="BY185">
        <v>458.45699999999999</v>
      </c>
      <c r="BZ185">
        <v>0.66090400000000005</v>
      </c>
      <c r="CA185">
        <v>449.95699999999999</v>
      </c>
      <c r="CB185">
        <v>18.540099999999999</v>
      </c>
      <c r="CC185">
        <v>1.9434899999999999</v>
      </c>
      <c r="CD185">
        <v>1.87659</v>
      </c>
      <c r="CE185">
        <v>16.991299999999999</v>
      </c>
      <c r="CF185">
        <v>16.439800000000002</v>
      </c>
      <c r="CG185">
        <v>1750753677</v>
      </c>
      <c r="CH185" t="s">
        <v>338</v>
      </c>
      <c r="CI185">
        <v>1750753677</v>
      </c>
      <c r="CJ185">
        <v>1750753673.5</v>
      </c>
      <c r="CK185">
        <v>5</v>
      </c>
      <c r="CL185">
        <v>2.1520000000000001</v>
      </c>
      <c r="CM185">
        <v>-0.52400000000000002</v>
      </c>
      <c r="CN185">
        <v>3.0179999999999998</v>
      </c>
      <c r="CO185">
        <v>0.22</v>
      </c>
      <c r="CP185">
        <v>450</v>
      </c>
      <c r="CQ185">
        <v>19</v>
      </c>
      <c r="CR185">
        <v>0.26</v>
      </c>
      <c r="CS185">
        <v>0.17</v>
      </c>
      <c r="CT185">
        <v>-4.5263792682926827</v>
      </c>
      <c r="CU185">
        <v>-0.2379600000000022</v>
      </c>
      <c r="CV185">
        <v>5.7087018617077559E-2</v>
      </c>
      <c r="CW185">
        <v>1</v>
      </c>
      <c r="CX185">
        <v>0</v>
      </c>
      <c r="CY185">
        <v>0</v>
      </c>
      <c r="CZ185">
        <v>0</v>
      </c>
      <c r="DA185">
        <v>-1</v>
      </c>
      <c r="DB185">
        <v>0.65395790243902441</v>
      </c>
      <c r="DC185">
        <v>4.0506606271777518E-2</v>
      </c>
      <c r="DD185">
        <v>4.033947554013392E-3</v>
      </c>
      <c r="DE185">
        <v>1</v>
      </c>
      <c r="DF185">
        <v>2</v>
      </c>
      <c r="DG185">
        <v>2</v>
      </c>
      <c r="DH185" t="s">
        <v>339</v>
      </c>
      <c r="DI185">
        <v>3.02454</v>
      </c>
      <c r="DJ185">
        <v>2.6913299999999998</v>
      </c>
      <c r="DK185">
        <v>0.10054200000000001</v>
      </c>
      <c r="DL185">
        <v>0.102385</v>
      </c>
      <c r="DM185">
        <v>0.101933</v>
      </c>
      <c r="DN185">
        <v>0.100725</v>
      </c>
      <c r="DO185">
        <v>25070</v>
      </c>
      <c r="DP185">
        <v>16776.099999999999</v>
      </c>
      <c r="DQ185">
        <v>26446.3</v>
      </c>
      <c r="DR185">
        <v>16986.400000000001</v>
      </c>
      <c r="DS185">
        <v>33792.400000000001</v>
      </c>
      <c r="DT185">
        <v>19959.3</v>
      </c>
      <c r="DU185">
        <v>38523.1</v>
      </c>
      <c r="DV185">
        <v>22516.9</v>
      </c>
      <c r="DW185">
        <v>1.8031200000000001</v>
      </c>
      <c r="DX185">
        <v>2.1829399999999999</v>
      </c>
      <c r="DY185">
        <v>4.7844600000000001E-2</v>
      </c>
      <c r="DZ185">
        <v>0</v>
      </c>
      <c r="EA185">
        <v>24.717199999999998</v>
      </c>
      <c r="EB185">
        <v>999.9</v>
      </c>
      <c r="EC185">
        <v>61.7</v>
      </c>
      <c r="ED185">
        <v>31.9</v>
      </c>
      <c r="EE185">
        <v>28.9434</v>
      </c>
      <c r="EF185">
        <v>62.911999999999999</v>
      </c>
      <c r="EG185">
        <v>35.224400000000003</v>
      </c>
      <c r="EH185">
        <v>1</v>
      </c>
      <c r="EI185">
        <v>4.3030499999999999E-2</v>
      </c>
      <c r="EJ185">
        <v>-0.235869</v>
      </c>
      <c r="EK185">
        <v>20.327300000000001</v>
      </c>
      <c r="EL185">
        <v>5.2510700000000003</v>
      </c>
      <c r="EM185">
        <v>11.962</v>
      </c>
      <c r="EN185">
        <v>4.9896000000000003</v>
      </c>
      <c r="EO185">
        <v>3.29156</v>
      </c>
      <c r="EP185">
        <v>9999</v>
      </c>
      <c r="EQ185">
        <v>9999</v>
      </c>
      <c r="ER185">
        <v>9999</v>
      </c>
      <c r="ES185">
        <v>999.9</v>
      </c>
      <c r="ET185">
        <v>4.9726800000000004</v>
      </c>
      <c r="EU185">
        <v>1.87195</v>
      </c>
      <c r="EV185">
        <v>1.8722399999999999</v>
      </c>
      <c r="EW185">
        <v>1.87724</v>
      </c>
      <c r="EX185">
        <v>1.8713500000000001</v>
      </c>
      <c r="EY185">
        <v>1.8721099999999999</v>
      </c>
      <c r="EZ185">
        <v>1.8717999999999999</v>
      </c>
      <c r="FA185">
        <v>1.86873</v>
      </c>
      <c r="FB185">
        <v>0</v>
      </c>
      <c r="FC185">
        <v>0</v>
      </c>
      <c r="FD185">
        <v>0</v>
      </c>
      <c r="FE185">
        <v>0</v>
      </c>
      <c r="FF185" t="s">
        <v>340</v>
      </c>
      <c r="FG185" t="s">
        <v>341</v>
      </c>
      <c r="FH185" t="s">
        <v>342</v>
      </c>
      <c r="FI185" t="s">
        <v>342</v>
      </c>
      <c r="FJ185" t="s">
        <v>342</v>
      </c>
      <c r="FK185" t="s">
        <v>342</v>
      </c>
      <c r="FL185">
        <v>0</v>
      </c>
      <c r="FM185">
        <v>100</v>
      </c>
      <c r="FN185">
        <v>100</v>
      </c>
      <c r="FO185">
        <v>2.9769999999999999</v>
      </c>
      <c r="FP185">
        <v>0.22</v>
      </c>
      <c r="FQ185">
        <v>-0.71234261683338174</v>
      </c>
      <c r="FR185">
        <v>7.6898218637449396E-3</v>
      </c>
      <c r="FS185">
        <v>1.5097418776848419E-6</v>
      </c>
      <c r="FT185">
        <v>-9.8458676114205118E-11</v>
      </c>
      <c r="FU185">
        <v>0.22001999999999461</v>
      </c>
      <c r="FV185">
        <v>0</v>
      </c>
      <c r="FW185">
        <v>0</v>
      </c>
      <c r="FX185">
        <v>0</v>
      </c>
      <c r="FY185">
        <v>3</v>
      </c>
      <c r="FZ185">
        <v>2164</v>
      </c>
      <c r="GA185">
        <v>-1</v>
      </c>
      <c r="GB185">
        <v>-1</v>
      </c>
      <c r="GC185">
        <v>31.4</v>
      </c>
      <c r="GD185">
        <v>31.4</v>
      </c>
      <c r="GE185">
        <v>1.10229</v>
      </c>
      <c r="GF185">
        <v>2.6269499999999999</v>
      </c>
      <c r="GG185">
        <v>1.7981</v>
      </c>
      <c r="GH185">
        <v>2.3803700000000001</v>
      </c>
      <c r="GI185">
        <v>1.5979000000000001</v>
      </c>
      <c r="GJ185">
        <v>2.5683600000000002</v>
      </c>
      <c r="GK185">
        <v>35.405900000000003</v>
      </c>
      <c r="GL185">
        <v>24.157499999999999</v>
      </c>
      <c r="GM185">
        <v>18</v>
      </c>
      <c r="GN185">
        <v>367.37900000000002</v>
      </c>
      <c r="GO185">
        <v>665.89099999999996</v>
      </c>
      <c r="GP185">
        <v>25.830200000000001</v>
      </c>
      <c r="GQ185">
        <v>27.608799999999999</v>
      </c>
      <c r="GR185">
        <v>30.0002</v>
      </c>
      <c r="GS185">
        <v>27.5654</v>
      </c>
      <c r="GT185">
        <v>27.588999999999999</v>
      </c>
      <c r="GU185">
        <v>22.020600000000002</v>
      </c>
      <c r="GV185">
        <v>41.834299999999999</v>
      </c>
      <c r="GW185">
        <v>0</v>
      </c>
      <c r="GX185">
        <v>25.83</v>
      </c>
      <c r="GY185">
        <v>450</v>
      </c>
      <c r="GZ185">
        <v>18.5</v>
      </c>
      <c r="HA185">
        <v>100.489</v>
      </c>
      <c r="HB185">
        <v>70.274100000000004</v>
      </c>
    </row>
    <row r="186" spans="1:210" x14ac:dyDescent="0.3">
      <c r="A186">
        <v>170</v>
      </c>
      <c r="B186">
        <v>1750755564.0999999</v>
      </c>
      <c r="C186">
        <v>845</v>
      </c>
      <c r="D186" t="s">
        <v>680</v>
      </c>
      <c r="E186" t="s">
        <v>681</v>
      </c>
      <c r="F186" t="s">
        <v>336</v>
      </c>
      <c r="G186">
        <v>1750755564.0999999</v>
      </c>
      <c r="H186">
        <f t="shared" si="68"/>
        <v>3.0066215060231723E-4</v>
      </c>
      <c r="I186">
        <f t="shared" si="69"/>
        <v>0.30066215060231721</v>
      </c>
      <c r="J186">
        <f t="shared" si="70"/>
        <v>1.9170572247432398</v>
      </c>
      <c r="K186">
        <f t="shared" si="71"/>
        <v>445.39</v>
      </c>
      <c r="L186">
        <f t="shared" si="72"/>
        <v>300.04377846560266</v>
      </c>
      <c r="M186">
        <f t="shared" si="73"/>
        <v>30.399524611210303</v>
      </c>
      <c r="N186">
        <f t="shared" si="74"/>
        <v>45.125562462342998</v>
      </c>
      <c r="O186">
        <f t="shared" si="75"/>
        <v>2.2434008296237519E-2</v>
      </c>
      <c r="P186">
        <f t="shared" si="76"/>
        <v>2.4158906531671644</v>
      </c>
      <c r="Q186">
        <f t="shared" si="77"/>
        <v>2.2320737614631995E-2</v>
      </c>
      <c r="R186">
        <f t="shared" si="78"/>
        <v>1.3960590545833845E-2</v>
      </c>
      <c r="S186">
        <f t="shared" si="79"/>
        <v>12.728821999999999</v>
      </c>
      <c r="T186">
        <f t="shared" si="80"/>
        <v>25.633557624501666</v>
      </c>
      <c r="U186">
        <f t="shared" si="81"/>
        <v>25.4983</v>
      </c>
      <c r="V186">
        <f t="shared" si="82"/>
        <v>3.2753752514863348</v>
      </c>
      <c r="W186">
        <f t="shared" si="83"/>
        <v>58.918503862764013</v>
      </c>
      <c r="X186">
        <f t="shared" si="84"/>
        <v>1.9457922878584997</v>
      </c>
      <c r="Y186">
        <f t="shared" si="85"/>
        <v>3.3025147624093414</v>
      </c>
      <c r="Z186">
        <f t="shared" si="86"/>
        <v>1.3295829636278351</v>
      </c>
      <c r="AA186">
        <f t="shared" si="87"/>
        <v>-13.25920084156219</v>
      </c>
      <c r="AB186">
        <f t="shared" si="88"/>
        <v>18.104124068203113</v>
      </c>
      <c r="AC186">
        <f t="shared" si="89"/>
        <v>1.5941910957179901</v>
      </c>
      <c r="AD186">
        <f t="shared" si="90"/>
        <v>19.167936322358912</v>
      </c>
      <c r="AE186">
        <f t="shared" si="91"/>
        <v>1.9170572247432398</v>
      </c>
      <c r="AF186">
        <f t="shared" si="92"/>
        <v>0.30066215060231721</v>
      </c>
      <c r="AG186">
        <f t="shared" si="93"/>
        <v>1.8947348079379618</v>
      </c>
      <c r="AH186">
        <v>458.46188221022811</v>
      </c>
      <c r="AI186">
        <v>454.1182909090906</v>
      </c>
      <c r="AJ186">
        <v>6.3011487845134688E-5</v>
      </c>
      <c r="AK186">
        <v>84.076978181650844</v>
      </c>
      <c r="AL186">
        <f t="shared" si="94"/>
        <v>0.3011131305274295</v>
      </c>
      <c r="AM186">
        <v>18.5396252975994</v>
      </c>
      <c r="AN186">
        <v>19.204006015037589</v>
      </c>
      <c r="AO186">
        <v>1.6302966551474851E-6</v>
      </c>
      <c r="AP186">
        <v>90.497214367256092</v>
      </c>
      <c r="AQ186">
        <v>0</v>
      </c>
      <c r="AR186">
        <v>0</v>
      </c>
      <c r="AS186">
        <f t="shared" si="95"/>
        <v>1</v>
      </c>
      <c r="AT186">
        <f t="shared" si="96"/>
        <v>0</v>
      </c>
      <c r="AU186">
        <f t="shared" si="97"/>
        <v>53800.998184590091</v>
      </c>
      <c r="AV186">
        <f t="shared" si="98"/>
        <v>66.993799999999993</v>
      </c>
      <c r="AW186">
        <f t="shared" si="99"/>
        <v>53.595039999999997</v>
      </c>
      <c r="AX186">
        <f t="shared" si="100"/>
        <v>0.8</v>
      </c>
      <c r="AY186">
        <f t="shared" si="101"/>
        <v>0.19</v>
      </c>
      <c r="AZ186">
        <v>9</v>
      </c>
      <c r="BA186">
        <v>1.88</v>
      </c>
      <c r="BB186" t="s">
        <v>337</v>
      </c>
      <c r="BC186">
        <v>2</v>
      </c>
      <c r="BD186" t="b">
        <v>0</v>
      </c>
      <c r="BE186">
        <v>1750755564.0999999</v>
      </c>
      <c r="BF186">
        <v>445.39</v>
      </c>
      <c r="BG186">
        <v>450.00400000000002</v>
      </c>
      <c r="BH186">
        <v>19.204999999999998</v>
      </c>
      <c r="BI186">
        <v>18.541599999999999</v>
      </c>
      <c r="BJ186">
        <v>442.41399999999999</v>
      </c>
      <c r="BK186">
        <v>18.9849</v>
      </c>
      <c r="BL186">
        <v>400.05900000000003</v>
      </c>
      <c r="BM186">
        <v>101.217</v>
      </c>
      <c r="BN186">
        <v>9.9963700000000003E-2</v>
      </c>
      <c r="BO186">
        <v>25.6373</v>
      </c>
      <c r="BP186">
        <v>25.4983</v>
      </c>
      <c r="BQ186">
        <v>999.9</v>
      </c>
      <c r="BR186">
        <v>0</v>
      </c>
      <c r="BS186">
        <v>0</v>
      </c>
      <c r="BT186">
        <v>10007</v>
      </c>
      <c r="BU186">
        <v>66.993799999999993</v>
      </c>
      <c r="BV186">
        <v>9.9158799999999996</v>
      </c>
      <c r="BW186">
        <v>-4.61395</v>
      </c>
      <c r="BX186">
        <v>454.11200000000002</v>
      </c>
      <c r="BY186">
        <v>458.50599999999997</v>
      </c>
      <c r="BZ186">
        <v>0.66338900000000001</v>
      </c>
      <c r="CA186">
        <v>450.00400000000002</v>
      </c>
      <c r="CB186">
        <v>18.541599999999999</v>
      </c>
      <c r="CC186">
        <v>1.94387</v>
      </c>
      <c r="CD186">
        <v>1.87673</v>
      </c>
      <c r="CE186">
        <v>16.994399999999999</v>
      </c>
      <c r="CF186">
        <v>16.440999999999999</v>
      </c>
      <c r="CG186">
        <v>1750753677</v>
      </c>
      <c r="CH186" t="s">
        <v>338</v>
      </c>
      <c r="CI186">
        <v>1750753677</v>
      </c>
      <c r="CJ186">
        <v>1750753673.5</v>
      </c>
      <c r="CK186">
        <v>5</v>
      </c>
      <c r="CL186">
        <v>2.1520000000000001</v>
      </c>
      <c r="CM186">
        <v>-0.52400000000000002</v>
      </c>
      <c r="CN186">
        <v>3.0179999999999998</v>
      </c>
      <c r="CO186">
        <v>0.22</v>
      </c>
      <c r="CP186">
        <v>450</v>
      </c>
      <c r="CQ186">
        <v>19</v>
      </c>
      <c r="CR186">
        <v>0.26</v>
      </c>
      <c r="CS186">
        <v>0.17</v>
      </c>
      <c r="CT186">
        <v>-4.56215525</v>
      </c>
      <c r="CU186">
        <v>-2.0643039399622511E-2</v>
      </c>
      <c r="CV186">
        <v>3.3914563684905349E-2</v>
      </c>
      <c r="CW186">
        <v>1</v>
      </c>
      <c r="CX186">
        <v>0</v>
      </c>
      <c r="CY186">
        <v>0</v>
      </c>
      <c r="CZ186">
        <v>0</v>
      </c>
      <c r="DA186">
        <v>-1</v>
      </c>
      <c r="DB186">
        <v>0.65686087500000012</v>
      </c>
      <c r="DC186">
        <v>3.9374420262662822E-2</v>
      </c>
      <c r="DD186">
        <v>3.8365794347797631E-3</v>
      </c>
      <c r="DE186">
        <v>1</v>
      </c>
      <c r="DF186">
        <v>2</v>
      </c>
      <c r="DG186">
        <v>2</v>
      </c>
      <c r="DH186" t="s">
        <v>339</v>
      </c>
      <c r="DI186">
        <v>3.0246</v>
      </c>
      <c r="DJ186">
        <v>2.6912500000000001</v>
      </c>
      <c r="DK186">
        <v>0.10054200000000001</v>
      </c>
      <c r="DL186">
        <v>0.102392</v>
      </c>
      <c r="DM186">
        <v>0.101948</v>
      </c>
      <c r="DN186">
        <v>0.10073</v>
      </c>
      <c r="DO186">
        <v>25070.1</v>
      </c>
      <c r="DP186">
        <v>16775.900000000001</v>
      </c>
      <c r="DQ186">
        <v>26446.3</v>
      </c>
      <c r="DR186">
        <v>16986.400000000001</v>
      </c>
      <c r="DS186">
        <v>33791.9</v>
      </c>
      <c r="DT186">
        <v>19959.2</v>
      </c>
      <c r="DU186">
        <v>38523.199999999997</v>
      </c>
      <c r="DV186">
        <v>22517</v>
      </c>
      <c r="DW186">
        <v>1.80348</v>
      </c>
      <c r="DX186">
        <v>2.1825000000000001</v>
      </c>
      <c r="DY186">
        <v>4.7463199999999997E-2</v>
      </c>
      <c r="DZ186">
        <v>0</v>
      </c>
      <c r="EA186">
        <v>24.7197</v>
      </c>
      <c r="EB186">
        <v>999.9</v>
      </c>
      <c r="EC186">
        <v>61.7</v>
      </c>
      <c r="ED186">
        <v>31.9</v>
      </c>
      <c r="EE186">
        <v>28.943999999999999</v>
      </c>
      <c r="EF186">
        <v>62.741999999999997</v>
      </c>
      <c r="EG186">
        <v>35.176299999999998</v>
      </c>
      <c r="EH186">
        <v>1</v>
      </c>
      <c r="EI186">
        <v>4.3128E-2</v>
      </c>
      <c r="EJ186">
        <v>-0.234152</v>
      </c>
      <c r="EK186">
        <v>20.327500000000001</v>
      </c>
      <c r="EL186">
        <v>5.2508299999999997</v>
      </c>
      <c r="EM186">
        <v>11.962</v>
      </c>
      <c r="EN186">
        <v>4.9896000000000003</v>
      </c>
      <c r="EO186">
        <v>3.2916799999999999</v>
      </c>
      <c r="EP186">
        <v>9999</v>
      </c>
      <c r="EQ186">
        <v>9999</v>
      </c>
      <c r="ER186">
        <v>9999</v>
      </c>
      <c r="ES186">
        <v>999.9</v>
      </c>
      <c r="ET186">
        <v>4.9726999999999997</v>
      </c>
      <c r="EU186">
        <v>1.87195</v>
      </c>
      <c r="EV186">
        <v>1.8722399999999999</v>
      </c>
      <c r="EW186">
        <v>1.8772599999999999</v>
      </c>
      <c r="EX186">
        <v>1.8713500000000001</v>
      </c>
      <c r="EY186">
        <v>1.87212</v>
      </c>
      <c r="EZ186">
        <v>1.87181</v>
      </c>
      <c r="FA186">
        <v>1.8687400000000001</v>
      </c>
      <c r="FB186">
        <v>0</v>
      </c>
      <c r="FC186">
        <v>0</v>
      </c>
      <c r="FD186">
        <v>0</v>
      </c>
      <c r="FE186">
        <v>0</v>
      </c>
      <c r="FF186" t="s">
        <v>340</v>
      </c>
      <c r="FG186" t="s">
        <v>341</v>
      </c>
      <c r="FH186" t="s">
        <v>342</v>
      </c>
      <c r="FI186" t="s">
        <v>342</v>
      </c>
      <c r="FJ186" t="s">
        <v>342</v>
      </c>
      <c r="FK186" t="s">
        <v>342</v>
      </c>
      <c r="FL186">
        <v>0</v>
      </c>
      <c r="FM186">
        <v>100</v>
      </c>
      <c r="FN186">
        <v>100</v>
      </c>
      <c r="FO186">
        <v>2.976</v>
      </c>
      <c r="FP186">
        <v>0.22009999999999999</v>
      </c>
      <c r="FQ186">
        <v>-0.71234261683338174</v>
      </c>
      <c r="FR186">
        <v>7.6898218637449396E-3</v>
      </c>
      <c r="FS186">
        <v>1.5097418776848419E-6</v>
      </c>
      <c r="FT186">
        <v>-9.8458676114205118E-11</v>
      </c>
      <c r="FU186">
        <v>0.22001999999999461</v>
      </c>
      <c r="FV186">
        <v>0</v>
      </c>
      <c r="FW186">
        <v>0</v>
      </c>
      <c r="FX186">
        <v>0</v>
      </c>
      <c r="FY186">
        <v>3</v>
      </c>
      <c r="FZ186">
        <v>2164</v>
      </c>
      <c r="GA186">
        <v>-1</v>
      </c>
      <c r="GB186">
        <v>-1</v>
      </c>
      <c r="GC186">
        <v>31.5</v>
      </c>
      <c r="GD186">
        <v>31.5</v>
      </c>
      <c r="GE186">
        <v>1.10107</v>
      </c>
      <c r="GF186">
        <v>2.6208499999999999</v>
      </c>
      <c r="GG186">
        <v>1.7981</v>
      </c>
      <c r="GH186">
        <v>2.3815900000000001</v>
      </c>
      <c r="GI186">
        <v>1.5979000000000001</v>
      </c>
      <c r="GJ186">
        <v>2.5329600000000001</v>
      </c>
      <c r="GK186">
        <v>35.405900000000003</v>
      </c>
      <c r="GL186">
        <v>24.157499999999999</v>
      </c>
      <c r="GM186">
        <v>18</v>
      </c>
      <c r="GN186">
        <v>367.565</v>
      </c>
      <c r="GO186">
        <v>665.51099999999997</v>
      </c>
      <c r="GP186">
        <v>25.830300000000001</v>
      </c>
      <c r="GQ186">
        <v>27.608799999999999</v>
      </c>
      <c r="GR186">
        <v>30.000299999999999</v>
      </c>
      <c r="GS186">
        <v>27.5654</v>
      </c>
      <c r="GT186">
        <v>27.588999999999999</v>
      </c>
      <c r="GU186">
        <v>22.0212</v>
      </c>
      <c r="GV186">
        <v>41.834299999999999</v>
      </c>
      <c r="GW186">
        <v>0</v>
      </c>
      <c r="GX186">
        <v>25.83</v>
      </c>
      <c r="GY186">
        <v>450</v>
      </c>
      <c r="GZ186">
        <v>18.5</v>
      </c>
      <c r="HA186">
        <v>100.489</v>
      </c>
      <c r="HB186">
        <v>70.274199999999993</v>
      </c>
    </row>
    <row r="187" spans="1:210" x14ac:dyDescent="0.3">
      <c r="A187">
        <v>171</v>
      </c>
      <c r="B187">
        <v>1750755569.0999999</v>
      </c>
      <c r="C187">
        <v>850</v>
      </c>
      <c r="D187" t="s">
        <v>682</v>
      </c>
      <c r="E187" t="s">
        <v>683</v>
      </c>
      <c r="F187" t="s">
        <v>336</v>
      </c>
      <c r="G187">
        <v>1750755569.0999999</v>
      </c>
      <c r="H187">
        <f t="shared" si="68"/>
        <v>3.0257876971345754E-4</v>
      </c>
      <c r="I187">
        <f t="shared" si="69"/>
        <v>0.30257876971345754</v>
      </c>
      <c r="J187">
        <f t="shared" si="70"/>
        <v>1.9099200894936206</v>
      </c>
      <c r="K187">
        <f t="shared" si="71"/>
        <v>445.387</v>
      </c>
      <c r="L187">
        <f t="shared" si="72"/>
        <v>301.42627580992234</v>
      </c>
      <c r="M187">
        <f t="shared" si="73"/>
        <v>30.538969765793549</v>
      </c>
      <c r="N187">
        <f t="shared" si="74"/>
        <v>45.124334600659104</v>
      </c>
      <c r="O187">
        <f t="shared" si="75"/>
        <v>2.2581150079903498E-2</v>
      </c>
      <c r="P187">
        <f t="shared" si="76"/>
        <v>2.416935004430651</v>
      </c>
      <c r="Q187">
        <f t="shared" si="77"/>
        <v>2.2466442053884011E-2</v>
      </c>
      <c r="R187">
        <f t="shared" si="78"/>
        <v>1.4051784068012961E-2</v>
      </c>
      <c r="S187">
        <f t="shared" si="79"/>
        <v>12.731007000000002</v>
      </c>
      <c r="T187">
        <f t="shared" si="80"/>
        <v>25.634378366590003</v>
      </c>
      <c r="U187">
        <f t="shared" si="81"/>
        <v>25.4998</v>
      </c>
      <c r="V187">
        <f t="shared" si="82"/>
        <v>3.2756670807093609</v>
      </c>
      <c r="W187">
        <f t="shared" si="83"/>
        <v>58.929581932113493</v>
      </c>
      <c r="X187">
        <f t="shared" si="84"/>
        <v>1.9463198123865799</v>
      </c>
      <c r="Y187">
        <f t="shared" si="85"/>
        <v>3.3027891062059935</v>
      </c>
      <c r="Z187">
        <f t="shared" si="86"/>
        <v>1.3293472683227809</v>
      </c>
      <c r="AA187">
        <f t="shared" si="87"/>
        <v>-13.343723744363478</v>
      </c>
      <c r="AB187">
        <f t="shared" si="88"/>
        <v>18.098920014286332</v>
      </c>
      <c r="AC187">
        <f t="shared" si="89"/>
        <v>1.5930674055816332</v>
      </c>
      <c r="AD187">
        <f t="shared" si="90"/>
        <v>19.079270675504489</v>
      </c>
      <c r="AE187">
        <f t="shared" si="91"/>
        <v>1.9099200894936206</v>
      </c>
      <c r="AF187">
        <f t="shared" si="92"/>
        <v>0.30257876971345754</v>
      </c>
      <c r="AG187">
        <f t="shared" si="93"/>
        <v>1.9193905119502219</v>
      </c>
      <c r="AH187">
        <v>458.49102224642093</v>
      </c>
      <c r="AI187">
        <v>454.09381818181811</v>
      </c>
      <c r="AJ187">
        <v>-1.8043537945732521E-4</v>
      </c>
      <c r="AK187">
        <v>84.076978181650844</v>
      </c>
      <c r="AL187">
        <f t="shared" si="94"/>
        <v>0.30321750966559746</v>
      </c>
      <c r="AM187">
        <v>18.541405261944721</v>
      </c>
      <c r="AN187">
        <v>19.210303458646599</v>
      </c>
      <c r="AO187">
        <v>1.203414155959042E-6</v>
      </c>
      <c r="AP187">
        <v>90.497214367256092</v>
      </c>
      <c r="AQ187">
        <v>0</v>
      </c>
      <c r="AR187">
        <v>0</v>
      </c>
      <c r="AS187">
        <f t="shared" si="95"/>
        <v>1</v>
      </c>
      <c r="AT187">
        <f t="shared" si="96"/>
        <v>0</v>
      </c>
      <c r="AU187">
        <f t="shared" si="97"/>
        <v>53835.768118704014</v>
      </c>
      <c r="AV187">
        <f t="shared" si="98"/>
        <v>67.005300000000005</v>
      </c>
      <c r="AW187">
        <f t="shared" si="99"/>
        <v>53.604240000000004</v>
      </c>
      <c r="AX187">
        <f t="shared" si="100"/>
        <v>0.8</v>
      </c>
      <c r="AY187">
        <f t="shared" si="101"/>
        <v>0.19</v>
      </c>
      <c r="AZ187">
        <v>9</v>
      </c>
      <c r="BA187">
        <v>1.88</v>
      </c>
      <c r="BB187" t="s">
        <v>337</v>
      </c>
      <c r="BC187">
        <v>2</v>
      </c>
      <c r="BD187" t="b">
        <v>0</v>
      </c>
      <c r="BE187">
        <v>1750755569.0999999</v>
      </c>
      <c r="BF187">
        <v>445.387</v>
      </c>
      <c r="BG187">
        <v>449.98599999999999</v>
      </c>
      <c r="BH187">
        <v>19.210599999999999</v>
      </c>
      <c r="BI187">
        <v>18.543099999999999</v>
      </c>
      <c r="BJ187">
        <v>442.41</v>
      </c>
      <c r="BK187">
        <v>18.990600000000001</v>
      </c>
      <c r="BL187">
        <v>400.13400000000001</v>
      </c>
      <c r="BM187">
        <v>101.215</v>
      </c>
      <c r="BN187">
        <v>9.98893E-2</v>
      </c>
      <c r="BO187">
        <v>25.6387</v>
      </c>
      <c r="BP187">
        <v>25.4998</v>
      </c>
      <c r="BQ187">
        <v>999.9</v>
      </c>
      <c r="BR187">
        <v>0</v>
      </c>
      <c r="BS187">
        <v>0</v>
      </c>
      <c r="BT187">
        <v>10014</v>
      </c>
      <c r="BU187">
        <v>67.005300000000005</v>
      </c>
      <c r="BV187">
        <v>9.9204500000000007</v>
      </c>
      <c r="BW187">
        <v>-4.5999100000000004</v>
      </c>
      <c r="BX187">
        <v>454.11</v>
      </c>
      <c r="BY187">
        <v>458.488</v>
      </c>
      <c r="BZ187">
        <v>0.66754000000000002</v>
      </c>
      <c r="CA187">
        <v>449.98599999999999</v>
      </c>
      <c r="CB187">
        <v>18.543099999999999</v>
      </c>
      <c r="CC187">
        <v>1.9443999999999999</v>
      </c>
      <c r="CD187">
        <v>1.87683</v>
      </c>
      <c r="CE187">
        <v>16.998699999999999</v>
      </c>
      <c r="CF187">
        <v>16.441800000000001</v>
      </c>
      <c r="CG187">
        <v>1750753677</v>
      </c>
      <c r="CH187" t="s">
        <v>338</v>
      </c>
      <c r="CI187">
        <v>1750753677</v>
      </c>
      <c r="CJ187">
        <v>1750753673.5</v>
      </c>
      <c r="CK187">
        <v>5</v>
      </c>
      <c r="CL187">
        <v>2.1520000000000001</v>
      </c>
      <c r="CM187">
        <v>-0.52400000000000002</v>
      </c>
      <c r="CN187">
        <v>3.0179999999999998</v>
      </c>
      <c r="CO187">
        <v>0.22</v>
      </c>
      <c r="CP187">
        <v>450</v>
      </c>
      <c r="CQ187">
        <v>19</v>
      </c>
      <c r="CR187">
        <v>0.26</v>
      </c>
      <c r="CS187">
        <v>0.17</v>
      </c>
      <c r="CT187">
        <v>-4.5691131707317076</v>
      </c>
      <c r="CU187">
        <v>-0.305231080139374</v>
      </c>
      <c r="CV187">
        <v>3.840523112482646E-2</v>
      </c>
      <c r="CW187">
        <v>1</v>
      </c>
      <c r="CX187">
        <v>0</v>
      </c>
      <c r="CY187">
        <v>0</v>
      </c>
      <c r="CZ187">
        <v>0</v>
      </c>
      <c r="DA187">
        <v>-1</v>
      </c>
      <c r="DB187">
        <v>0.66040321951219516</v>
      </c>
      <c r="DC187">
        <v>3.9684689895471352E-2</v>
      </c>
      <c r="DD187">
        <v>3.9662407618654069E-3</v>
      </c>
      <c r="DE187">
        <v>1</v>
      </c>
      <c r="DF187">
        <v>2</v>
      </c>
      <c r="DG187">
        <v>2</v>
      </c>
      <c r="DH187" t="s">
        <v>339</v>
      </c>
      <c r="DI187">
        <v>3.02468</v>
      </c>
      <c r="DJ187">
        <v>2.6911800000000001</v>
      </c>
      <c r="DK187">
        <v>0.100539</v>
      </c>
      <c r="DL187">
        <v>0.10238700000000001</v>
      </c>
      <c r="DM187">
        <v>0.101967</v>
      </c>
      <c r="DN187">
        <v>0.100733</v>
      </c>
      <c r="DO187">
        <v>25070.1</v>
      </c>
      <c r="DP187">
        <v>16775.8</v>
      </c>
      <c r="DQ187">
        <v>26446.3</v>
      </c>
      <c r="DR187">
        <v>16986.2</v>
      </c>
      <c r="DS187">
        <v>33790.9</v>
      </c>
      <c r="DT187">
        <v>19958.8</v>
      </c>
      <c r="DU187">
        <v>38522.9</v>
      </c>
      <c r="DV187">
        <v>22516.6</v>
      </c>
      <c r="DW187">
        <v>1.8035399999999999</v>
      </c>
      <c r="DX187">
        <v>2.1825199999999998</v>
      </c>
      <c r="DY187">
        <v>4.7415499999999999E-2</v>
      </c>
      <c r="DZ187">
        <v>0</v>
      </c>
      <c r="EA187">
        <v>24.722000000000001</v>
      </c>
      <c r="EB187">
        <v>999.9</v>
      </c>
      <c r="EC187">
        <v>61.7</v>
      </c>
      <c r="ED187">
        <v>31.9</v>
      </c>
      <c r="EE187">
        <v>28.9421</v>
      </c>
      <c r="EF187">
        <v>62.661999999999999</v>
      </c>
      <c r="EG187">
        <v>35.116199999999999</v>
      </c>
      <c r="EH187">
        <v>1</v>
      </c>
      <c r="EI187">
        <v>4.3158500000000002E-2</v>
      </c>
      <c r="EJ187">
        <v>-0.23256399999999999</v>
      </c>
      <c r="EK187">
        <v>20.327400000000001</v>
      </c>
      <c r="EL187">
        <v>5.2507099999999998</v>
      </c>
      <c r="EM187">
        <v>11.962</v>
      </c>
      <c r="EN187">
        <v>4.9896000000000003</v>
      </c>
      <c r="EO187">
        <v>3.29148</v>
      </c>
      <c r="EP187">
        <v>9999</v>
      </c>
      <c r="EQ187">
        <v>9999</v>
      </c>
      <c r="ER187">
        <v>9999</v>
      </c>
      <c r="ES187">
        <v>999.9</v>
      </c>
      <c r="ET187">
        <v>4.9726699999999999</v>
      </c>
      <c r="EU187">
        <v>1.87195</v>
      </c>
      <c r="EV187">
        <v>1.8722300000000001</v>
      </c>
      <c r="EW187">
        <v>1.87723</v>
      </c>
      <c r="EX187">
        <v>1.87134</v>
      </c>
      <c r="EY187">
        <v>1.87212</v>
      </c>
      <c r="EZ187">
        <v>1.87181</v>
      </c>
      <c r="FA187">
        <v>1.8687199999999999</v>
      </c>
      <c r="FB187">
        <v>0</v>
      </c>
      <c r="FC187">
        <v>0</v>
      </c>
      <c r="FD187">
        <v>0</v>
      </c>
      <c r="FE187">
        <v>0</v>
      </c>
      <c r="FF187" t="s">
        <v>340</v>
      </c>
      <c r="FG187" t="s">
        <v>341</v>
      </c>
      <c r="FH187" t="s">
        <v>342</v>
      </c>
      <c r="FI187" t="s">
        <v>342</v>
      </c>
      <c r="FJ187" t="s">
        <v>342</v>
      </c>
      <c r="FK187" t="s">
        <v>342</v>
      </c>
      <c r="FL187">
        <v>0</v>
      </c>
      <c r="FM187">
        <v>100</v>
      </c>
      <c r="FN187">
        <v>100</v>
      </c>
      <c r="FO187">
        <v>2.9769999999999999</v>
      </c>
      <c r="FP187">
        <v>0.22</v>
      </c>
      <c r="FQ187">
        <v>-0.71234261683338174</v>
      </c>
      <c r="FR187">
        <v>7.6898218637449396E-3</v>
      </c>
      <c r="FS187">
        <v>1.5097418776848419E-6</v>
      </c>
      <c r="FT187">
        <v>-9.8458676114205118E-11</v>
      </c>
      <c r="FU187">
        <v>0.22001999999999461</v>
      </c>
      <c r="FV187">
        <v>0</v>
      </c>
      <c r="FW187">
        <v>0</v>
      </c>
      <c r="FX187">
        <v>0</v>
      </c>
      <c r="FY187">
        <v>3</v>
      </c>
      <c r="FZ187">
        <v>2164</v>
      </c>
      <c r="GA187">
        <v>-1</v>
      </c>
      <c r="GB187">
        <v>-1</v>
      </c>
      <c r="GC187">
        <v>31.5</v>
      </c>
      <c r="GD187">
        <v>31.6</v>
      </c>
      <c r="GE187">
        <v>1.10107</v>
      </c>
      <c r="GF187">
        <v>2.6257299999999999</v>
      </c>
      <c r="GG187">
        <v>1.7981</v>
      </c>
      <c r="GH187">
        <v>2.3803700000000001</v>
      </c>
      <c r="GI187">
        <v>1.5979000000000001</v>
      </c>
      <c r="GJ187">
        <v>2.5354000000000001</v>
      </c>
      <c r="GK187">
        <v>35.405900000000003</v>
      </c>
      <c r="GL187">
        <v>24.157499999999999</v>
      </c>
      <c r="GM187">
        <v>18</v>
      </c>
      <c r="GN187">
        <v>367.596</v>
      </c>
      <c r="GO187">
        <v>665.52800000000002</v>
      </c>
      <c r="GP187">
        <v>25.830300000000001</v>
      </c>
      <c r="GQ187">
        <v>27.610600000000002</v>
      </c>
      <c r="GR187">
        <v>30.0001</v>
      </c>
      <c r="GS187">
        <v>27.5654</v>
      </c>
      <c r="GT187">
        <v>27.588999999999999</v>
      </c>
      <c r="GU187">
        <v>22.0199</v>
      </c>
      <c r="GV187">
        <v>41.834299999999999</v>
      </c>
      <c r="GW187">
        <v>0</v>
      </c>
      <c r="GX187">
        <v>25.83</v>
      </c>
      <c r="GY187">
        <v>450</v>
      </c>
      <c r="GZ187">
        <v>18.5</v>
      </c>
      <c r="HA187">
        <v>100.489</v>
      </c>
      <c r="HB187">
        <v>70.273200000000003</v>
      </c>
    </row>
    <row r="188" spans="1:210" x14ac:dyDescent="0.3">
      <c r="A188">
        <v>172</v>
      </c>
      <c r="B188">
        <v>1750755574.0999999</v>
      </c>
      <c r="C188">
        <v>855</v>
      </c>
      <c r="D188" t="s">
        <v>684</v>
      </c>
      <c r="E188" t="s">
        <v>685</v>
      </c>
      <c r="F188" t="s">
        <v>336</v>
      </c>
      <c r="G188">
        <v>1750755574.0999999</v>
      </c>
      <c r="H188">
        <f t="shared" si="68"/>
        <v>3.0313312013665244E-4</v>
      </c>
      <c r="I188">
        <f t="shared" si="69"/>
        <v>0.30313312013665245</v>
      </c>
      <c r="J188">
        <f t="shared" si="70"/>
        <v>1.892789982515489</v>
      </c>
      <c r="K188">
        <f t="shared" si="71"/>
        <v>445.41</v>
      </c>
      <c r="L188">
        <f t="shared" si="72"/>
        <v>302.71147269032656</v>
      </c>
      <c r="M188">
        <f t="shared" si="73"/>
        <v>30.668934361065563</v>
      </c>
      <c r="N188">
        <f t="shared" si="74"/>
        <v>45.126304372800007</v>
      </c>
      <c r="O188">
        <f t="shared" si="75"/>
        <v>2.2592815702730897E-2</v>
      </c>
      <c r="P188">
        <f t="shared" si="76"/>
        <v>2.4113887848514985</v>
      </c>
      <c r="Q188">
        <f t="shared" si="77"/>
        <v>2.2477726788518688E-2</v>
      </c>
      <c r="R188">
        <f t="shared" si="78"/>
        <v>1.4058870953102074E-2</v>
      </c>
      <c r="S188">
        <f t="shared" si="79"/>
        <v>12.735757</v>
      </c>
      <c r="T188">
        <f t="shared" si="80"/>
        <v>25.63593001922764</v>
      </c>
      <c r="U188">
        <f t="shared" si="81"/>
        <v>25.511199999999999</v>
      </c>
      <c r="V188">
        <f t="shared" si="82"/>
        <v>3.2778857252530278</v>
      </c>
      <c r="W188">
        <f t="shared" si="83"/>
        <v>58.938196900281085</v>
      </c>
      <c r="X188">
        <f t="shared" si="84"/>
        <v>1.94680070424</v>
      </c>
      <c r="Y188">
        <f t="shared" si="85"/>
        <v>3.3031222647239069</v>
      </c>
      <c r="Z188">
        <f t="shared" si="86"/>
        <v>1.3310850210130278</v>
      </c>
      <c r="AA188">
        <f t="shared" si="87"/>
        <v>-13.368170598026373</v>
      </c>
      <c r="AB188">
        <f t="shared" si="88"/>
        <v>16.796360748223801</v>
      </c>
      <c r="AC188">
        <f t="shared" si="89"/>
        <v>1.4819139934669914</v>
      </c>
      <c r="AD188">
        <f t="shared" si="90"/>
        <v>17.645861143664419</v>
      </c>
      <c r="AE188">
        <f t="shared" si="91"/>
        <v>1.892789982515489</v>
      </c>
      <c r="AF188">
        <f t="shared" si="92"/>
        <v>0.30313312013665245</v>
      </c>
      <c r="AG188">
        <f t="shared" si="93"/>
        <v>1.917065957230399</v>
      </c>
      <c r="AH188">
        <v>458.53769883070038</v>
      </c>
      <c r="AI188">
        <v>454.13876969696958</v>
      </c>
      <c r="AJ188">
        <v>1.961063493895508E-4</v>
      </c>
      <c r="AK188">
        <v>84.076978181650844</v>
      </c>
      <c r="AL188">
        <f t="shared" si="94"/>
        <v>0.30454598953665718</v>
      </c>
      <c r="AM188">
        <v>18.542120913904249</v>
      </c>
      <c r="AN188">
        <v>19.21452616541352</v>
      </c>
      <c r="AO188">
        <v>1.620760506772899E-6</v>
      </c>
      <c r="AP188">
        <v>90.497214367256092</v>
      </c>
      <c r="AQ188">
        <v>0</v>
      </c>
      <c r="AR188">
        <v>0</v>
      </c>
      <c r="AS188">
        <f t="shared" si="95"/>
        <v>1</v>
      </c>
      <c r="AT188">
        <f t="shared" si="96"/>
        <v>0</v>
      </c>
      <c r="AU188">
        <f t="shared" si="97"/>
        <v>53649.272914495203</v>
      </c>
      <c r="AV188">
        <f t="shared" si="98"/>
        <v>67.030299999999997</v>
      </c>
      <c r="AW188">
        <f t="shared" si="99"/>
        <v>53.62424</v>
      </c>
      <c r="AX188">
        <f t="shared" si="100"/>
        <v>0.8</v>
      </c>
      <c r="AY188">
        <f t="shared" si="101"/>
        <v>0.19</v>
      </c>
      <c r="AZ188">
        <v>9</v>
      </c>
      <c r="BA188">
        <v>1.88</v>
      </c>
      <c r="BB188" t="s">
        <v>337</v>
      </c>
      <c r="BC188">
        <v>2</v>
      </c>
      <c r="BD188" t="b">
        <v>0</v>
      </c>
      <c r="BE188">
        <v>1750755574.0999999</v>
      </c>
      <c r="BF188">
        <v>445.41</v>
      </c>
      <c r="BG188">
        <v>449.97500000000002</v>
      </c>
      <c r="BH188">
        <v>19.215499999999999</v>
      </c>
      <c r="BI188">
        <v>18.546199999999999</v>
      </c>
      <c r="BJ188">
        <v>442.43299999999999</v>
      </c>
      <c r="BK188">
        <v>18.9955</v>
      </c>
      <c r="BL188">
        <v>399.78699999999998</v>
      </c>
      <c r="BM188">
        <v>101.214</v>
      </c>
      <c r="BN188">
        <v>0.10008</v>
      </c>
      <c r="BO188">
        <v>25.6404</v>
      </c>
      <c r="BP188">
        <v>25.511199999999999</v>
      </c>
      <c r="BQ188">
        <v>999.9</v>
      </c>
      <c r="BR188">
        <v>0</v>
      </c>
      <c r="BS188">
        <v>0</v>
      </c>
      <c r="BT188">
        <v>9978</v>
      </c>
      <c r="BU188">
        <v>67.030299999999997</v>
      </c>
      <c r="BV188">
        <v>9.9204500000000007</v>
      </c>
      <c r="BW188">
        <v>-4.5650000000000004</v>
      </c>
      <c r="BX188">
        <v>454.13600000000002</v>
      </c>
      <c r="BY188">
        <v>458.47800000000001</v>
      </c>
      <c r="BZ188">
        <v>0.66931300000000005</v>
      </c>
      <c r="CA188">
        <v>449.97500000000002</v>
      </c>
      <c r="CB188">
        <v>18.546199999999999</v>
      </c>
      <c r="CC188">
        <v>1.9448799999999999</v>
      </c>
      <c r="CD188">
        <v>1.87713</v>
      </c>
      <c r="CE188">
        <v>17.002600000000001</v>
      </c>
      <c r="CF188">
        <v>16.444299999999998</v>
      </c>
      <c r="CG188">
        <v>1750753677</v>
      </c>
      <c r="CH188" t="s">
        <v>338</v>
      </c>
      <c r="CI188">
        <v>1750753677</v>
      </c>
      <c r="CJ188">
        <v>1750753673.5</v>
      </c>
      <c r="CK188">
        <v>5</v>
      </c>
      <c r="CL188">
        <v>2.1520000000000001</v>
      </c>
      <c r="CM188">
        <v>-0.52400000000000002</v>
      </c>
      <c r="CN188">
        <v>3.0179999999999998</v>
      </c>
      <c r="CO188">
        <v>0.22</v>
      </c>
      <c r="CP188">
        <v>450</v>
      </c>
      <c r="CQ188">
        <v>19</v>
      </c>
      <c r="CR188">
        <v>0.26</v>
      </c>
      <c r="CS188">
        <v>0.17</v>
      </c>
      <c r="CT188">
        <v>-4.5932922500000002</v>
      </c>
      <c r="CU188">
        <v>-0.36764859287053908</v>
      </c>
      <c r="CV188">
        <v>4.3102746808498162E-2</v>
      </c>
      <c r="CW188">
        <v>1</v>
      </c>
      <c r="CX188">
        <v>0</v>
      </c>
      <c r="CY188">
        <v>0</v>
      </c>
      <c r="CZ188">
        <v>0</v>
      </c>
      <c r="DA188">
        <v>-1</v>
      </c>
      <c r="DB188">
        <v>0.66345842499999996</v>
      </c>
      <c r="DC188">
        <v>3.6587786116321873E-2</v>
      </c>
      <c r="DD188">
        <v>3.5822913539206931E-3</v>
      </c>
      <c r="DE188">
        <v>1</v>
      </c>
      <c r="DF188">
        <v>2</v>
      </c>
      <c r="DG188">
        <v>2</v>
      </c>
      <c r="DH188" t="s">
        <v>339</v>
      </c>
      <c r="DI188">
        <v>3.0242900000000001</v>
      </c>
      <c r="DJ188">
        <v>2.69137</v>
      </c>
      <c r="DK188">
        <v>0.10054200000000001</v>
      </c>
      <c r="DL188">
        <v>0.102383</v>
      </c>
      <c r="DM188">
        <v>0.10198500000000001</v>
      </c>
      <c r="DN188">
        <v>0.100743</v>
      </c>
      <c r="DO188">
        <v>25070.400000000001</v>
      </c>
      <c r="DP188">
        <v>16775.900000000001</v>
      </c>
      <c r="DQ188">
        <v>26446.6</v>
      </c>
      <c r="DR188">
        <v>16986.2</v>
      </c>
      <c r="DS188">
        <v>33790.5</v>
      </c>
      <c r="DT188">
        <v>19958.8</v>
      </c>
      <c r="DU188">
        <v>38523.199999999997</v>
      </c>
      <c r="DV188">
        <v>22516.9</v>
      </c>
      <c r="DW188">
        <v>1.8027</v>
      </c>
      <c r="DX188">
        <v>2.1829000000000001</v>
      </c>
      <c r="DY188">
        <v>4.7946000000000003E-2</v>
      </c>
      <c r="DZ188">
        <v>0</v>
      </c>
      <c r="EA188">
        <v>24.724699999999999</v>
      </c>
      <c r="EB188">
        <v>999.9</v>
      </c>
      <c r="EC188">
        <v>61.7</v>
      </c>
      <c r="ED188">
        <v>31.9</v>
      </c>
      <c r="EE188">
        <v>28.9406</v>
      </c>
      <c r="EF188">
        <v>62.822000000000003</v>
      </c>
      <c r="EG188">
        <v>35.380600000000001</v>
      </c>
      <c r="EH188">
        <v>1</v>
      </c>
      <c r="EI188">
        <v>4.33821E-2</v>
      </c>
      <c r="EJ188">
        <v>-0.23155800000000001</v>
      </c>
      <c r="EK188">
        <v>20.327400000000001</v>
      </c>
      <c r="EL188">
        <v>5.2511900000000002</v>
      </c>
      <c r="EM188">
        <v>11.962</v>
      </c>
      <c r="EN188">
        <v>4.9897999999999998</v>
      </c>
      <c r="EO188">
        <v>3.2915000000000001</v>
      </c>
      <c r="EP188">
        <v>9999</v>
      </c>
      <c r="EQ188">
        <v>9999</v>
      </c>
      <c r="ER188">
        <v>9999</v>
      </c>
      <c r="ES188">
        <v>999.9</v>
      </c>
      <c r="ET188">
        <v>4.9726900000000001</v>
      </c>
      <c r="EU188">
        <v>1.87195</v>
      </c>
      <c r="EV188">
        <v>1.8722399999999999</v>
      </c>
      <c r="EW188">
        <v>1.87724</v>
      </c>
      <c r="EX188">
        <v>1.8713500000000001</v>
      </c>
      <c r="EY188">
        <v>1.8721300000000001</v>
      </c>
      <c r="EZ188">
        <v>1.87181</v>
      </c>
      <c r="FA188">
        <v>1.86873</v>
      </c>
      <c r="FB188">
        <v>0</v>
      </c>
      <c r="FC188">
        <v>0</v>
      </c>
      <c r="FD188">
        <v>0</v>
      </c>
      <c r="FE188">
        <v>0</v>
      </c>
      <c r="FF188" t="s">
        <v>340</v>
      </c>
      <c r="FG188" t="s">
        <v>341</v>
      </c>
      <c r="FH188" t="s">
        <v>342</v>
      </c>
      <c r="FI188" t="s">
        <v>342</v>
      </c>
      <c r="FJ188" t="s">
        <v>342</v>
      </c>
      <c r="FK188" t="s">
        <v>342</v>
      </c>
      <c r="FL188">
        <v>0</v>
      </c>
      <c r="FM188">
        <v>100</v>
      </c>
      <c r="FN188">
        <v>100</v>
      </c>
      <c r="FO188">
        <v>2.9769999999999999</v>
      </c>
      <c r="FP188">
        <v>0.22</v>
      </c>
      <c r="FQ188">
        <v>-0.71234261683338174</v>
      </c>
      <c r="FR188">
        <v>7.6898218637449396E-3</v>
      </c>
      <c r="FS188">
        <v>1.5097418776848419E-6</v>
      </c>
      <c r="FT188">
        <v>-9.8458676114205118E-11</v>
      </c>
      <c r="FU188">
        <v>0.22001999999999461</v>
      </c>
      <c r="FV188">
        <v>0</v>
      </c>
      <c r="FW188">
        <v>0</v>
      </c>
      <c r="FX188">
        <v>0</v>
      </c>
      <c r="FY188">
        <v>3</v>
      </c>
      <c r="FZ188">
        <v>2164</v>
      </c>
      <c r="GA188">
        <v>-1</v>
      </c>
      <c r="GB188">
        <v>-1</v>
      </c>
      <c r="GC188">
        <v>31.6</v>
      </c>
      <c r="GD188">
        <v>31.7</v>
      </c>
      <c r="GE188">
        <v>1.10229</v>
      </c>
      <c r="GF188">
        <v>2.64771</v>
      </c>
      <c r="GG188">
        <v>1.7981</v>
      </c>
      <c r="GH188">
        <v>2.3803700000000001</v>
      </c>
      <c r="GI188">
        <v>1.5979000000000001</v>
      </c>
      <c r="GJ188">
        <v>2.4047900000000002</v>
      </c>
      <c r="GK188">
        <v>35.405900000000003</v>
      </c>
      <c r="GL188">
        <v>24.148800000000001</v>
      </c>
      <c r="GM188">
        <v>18</v>
      </c>
      <c r="GN188">
        <v>367.17399999999998</v>
      </c>
      <c r="GO188">
        <v>665.88300000000004</v>
      </c>
      <c r="GP188">
        <v>25.830300000000001</v>
      </c>
      <c r="GQ188">
        <v>27.6111</v>
      </c>
      <c r="GR188">
        <v>30.0001</v>
      </c>
      <c r="GS188">
        <v>27.5671</v>
      </c>
      <c r="GT188">
        <v>27.591200000000001</v>
      </c>
      <c r="GU188">
        <v>22.022600000000001</v>
      </c>
      <c r="GV188">
        <v>41.834299999999999</v>
      </c>
      <c r="GW188">
        <v>0</v>
      </c>
      <c r="GX188">
        <v>25.83</v>
      </c>
      <c r="GY188">
        <v>450</v>
      </c>
      <c r="GZ188">
        <v>18.5</v>
      </c>
      <c r="HA188">
        <v>100.49</v>
      </c>
      <c r="HB188">
        <v>70.273799999999994</v>
      </c>
    </row>
    <row r="189" spans="1:210" x14ac:dyDescent="0.3">
      <c r="A189">
        <v>173</v>
      </c>
      <c r="B189">
        <v>1750755579.0999999</v>
      </c>
      <c r="C189">
        <v>860</v>
      </c>
      <c r="D189" t="s">
        <v>686</v>
      </c>
      <c r="E189" t="s">
        <v>687</v>
      </c>
      <c r="F189" t="s">
        <v>336</v>
      </c>
      <c r="G189">
        <v>1750755579.0999999</v>
      </c>
      <c r="H189">
        <f t="shared" si="68"/>
        <v>3.0551594082714185E-4</v>
      </c>
      <c r="I189">
        <f t="shared" si="69"/>
        <v>0.30551594082714184</v>
      </c>
      <c r="J189">
        <f t="shared" si="70"/>
        <v>1.9645723350018913</v>
      </c>
      <c r="K189">
        <f t="shared" si="71"/>
        <v>445.303</v>
      </c>
      <c r="L189">
        <f t="shared" si="72"/>
        <v>298.83142154877061</v>
      </c>
      <c r="M189">
        <f t="shared" si="73"/>
        <v>30.276395430342017</v>
      </c>
      <c r="N189">
        <f t="shared" si="74"/>
        <v>45.116305522500895</v>
      </c>
      <c r="O189">
        <f t="shared" si="75"/>
        <v>2.2802188871288567E-2</v>
      </c>
      <c r="P189">
        <f t="shared" si="76"/>
        <v>2.4167966829995255</v>
      </c>
      <c r="Q189">
        <f t="shared" si="77"/>
        <v>2.268522374978801E-2</v>
      </c>
      <c r="R189">
        <f t="shared" si="78"/>
        <v>1.418872398951139E-2</v>
      </c>
      <c r="S189">
        <f t="shared" si="79"/>
        <v>12.729924</v>
      </c>
      <c r="T189">
        <f t="shared" si="80"/>
        <v>25.637256868530987</v>
      </c>
      <c r="U189">
        <f t="shared" si="81"/>
        <v>25.5046</v>
      </c>
      <c r="V189">
        <f t="shared" si="82"/>
        <v>3.2766010868783013</v>
      </c>
      <c r="W189">
        <f t="shared" si="83"/>
        <v>58.94575431097104</v>
      </c>
      <c r="X189">
        <f t="shared" si="84"/>
        <v>1.9472929491659998</v>
      </c>
      <c r="Y189">
        <f t="shared" si="85"/>
        <v>3.3035338540125658</v>
      </c>
      <c r="Z189">
        <f t="shared" si="86"/>
        <v>1.3293081377123015</v>
      </c>
      <c r="AA189">
        <f t="shared" si="87"/>
        <v>-13.473252990476956</v>
      </c>
      <c r="AB189">
        <f t="shared" si="88"/>
        <v>17.967589868516519</v>
      </c>
      <c r="AC189">
        <f t="shared" si="89"/>
        <v>1.5816665721725272</v>
      </c>
      <c r="AD189">
        <f t="shared" si="90"/>
        <v>18.805927450212089</v>
      </c>
      <c r="AE189">
        <f t="shared" si="91"/>
        <v>1.9645723350018913</v>
      </c>
      <c r="AF189">
        <f t="shared" si="92"/>
        <v>0.30551594082714184</v>
      </c>
      <c r="AG189">
        <f t="shared" si="93"/>
        <v>2.0060591225931681</v>
      </c>
      <c r="AH189">
        <v>458.45589629975859</v>
      </c>
      <c r="AI189">
        <v>454.04279999999977</v>
      </c>
      <c r="AJ189">
        <v>-2.154627656391438E-2</v>
      </c>
      <c r="AK189">
        <v>84.076978181650844</v>
      </c>
      <c r="AL189">
        <f t="shared" si="94"/>
        <v>0.30575088448221954</v>
      </c>
      <c r="AM189">
        <v>18.545443314263508</v>
      </c>
      <c r="AN189">
        <v>19.219946315789471</v>
      </c>
      <c r="AO189">
        <v>1.665201105838025E-6</v>
      </c>
      <c r="AP189">
        <v>90.497214367256092</v>
      </c>
      <c r="AQ189">
        <v>0</v>
      </c>
      <c r="AR189">
        <v>0</v>
      </c>
      <c r="AS189">
        <f t="shared" si="95"/>
        <v>1</v>
      </c>
      <c r="AT189">
        <f t="shared" si="96"/>
        <v>0</v>
      </c>
      <c r="AU189">
        <f t="shared" si="97"/>
        <v>53830.460421215641</v>
      </c>
      <c r="AV189">
        <f t="shared" si="98"/>
        <v>66.999600000000001</v>
      </c>
      <c r="AW189">
        <f t="shared" si="99"/>
        <v>53.599680000000006</v>
      </c>
      <c r="AX189">
        <f t="shared" si="100"/>
        <v>0.8</v>
      </c>
      <c r="AY189">
        <f t="shared" si="101"/>
        <v>0.19</v>
      </c>
      <c r="AZ189">
        <v>9</v>
      </c>
      <c r="BA189">
        <v>1.88</v>
      </c>
      <c r="BB189" t="s">
        <v>337</v>
      </c>
      <c r="BC189">
        <v>2</v>
      </c>
      <c r="BD189" t="b">
        <v>0</v>
      </c>
      <c r="BE189">
        <v>1750755579.0999999</v>
      </c>
      <c r="BF189">
        <v>445.303</v>
      </c>
      <c r="BG189">
        <v>450.02800000000002</v>
      </c>
      <c r="BH189">
        <v>19.22</v>
      </c>
      <c r="BI189">
        <v>18.545999999999999</v>
      </c>
      <c r="BJ189">
        <v>442.327</v>
      </c>
      <c r="BK189">
        <v>19</v>
      </c>
      <c r="BL189">
        <v>400.11799999999999</v>
      </c>
      <c r="BM189">
        <v>101.21599999999999</v>
      </c>
      <c r="BN189">
        <v>9.9970299999999998E-2</v>
      </c>
      <c r="BO189">
        <v>25.642499999999998</v>
      </c>
      <c r="BP189">
        <v>25.5046</v>
      </c>
      <c r="BQ189">
        <v>999.9</v>
      </c>
      <c r="BR189">
        <v>0</v>
      </c>
      <c r="BS189">
        <v>0</v>
      </c>
      <c r="BT189">
        <v>10013</v>
      </c>
      <c r="BU189">
        <v>66.999600000000001</v>
      </c>
      <c r="BV189">
        <v>9.9204500000000007</v>
      </c>
      <c r="BW189">
        <v>-4.7244900000000003</v>
      </c>
      <c r="BX189">
        <v>454.03</v>
      </c>
      <c r="BY189">
        <v>458.53199999999998</v>
      </c>
      <c r="BZ189">
        <v>0.67400599999999999</v>
      </c>
      <c r="CA189">
        <v>450.02800000000002</v>
      </c>
      <c r="CB189">
        <v>18.545999999999999</v>
      </c>
      <c r="CC189">
        <v>1.9453800000000001</v>
      </c>
      <c r="CD189">
        <v>1.8771599999999999</v>
      </c>
      <c r="CE189">
        <v>17.006699999999999</v>
      </c>
      <c r="CF189">
        <v>16.444600000000001</v>
      </c>
      <c r="CG189">
        <v>1750753677</v>
      </c>
      <c r="CH189" t="s">
        <v>338</v>
      </c>
      <c r="CI189">
        <v>1750753677</v>
      </c>
      <c r="CJ189">
        <v>1750753673.5</v>
      </c>
      <c r="CK189">
        <v>5</v>
      </c>
      <c r="CL189">
        <v>2.1520000000000001</v>
      </c>
      <c r="CM189">
        <v>-0.52400000000000002</v>
      </c>
      <c r="CN189">
        <v>3.0179999999999998</v>
      </c>
      <c r="CO189">
        <v>0.22</v>
      </c>
      <c r="CP189">
        <v>450</v>
      </c>
      <c r="CQ189">
        <v>19</v>
      </c>
      <c r="CR189">
        <v>0.26</v>
      </c>
      <c r="CS189">
        <v>0.17</v>
      </c>
      <c r="CT189">
        <v>-4.6057397560975613</v>
      </c>
      <c r="CU189">
        <v>-6.0425226480841449E-2</v>
      </c>
      <c r="CV189">
        <v>3.7188502385772447E-2</v>
      </c>
      <c r="CW189">
        <v>1</v>
      </c>
      <c r="CX189">
        <v>0</v>
      </c>
      <c r="CY189">
        <v>0</v>
      </c>
      <c r="CZ189">
        <v>0</v>
      </c>
      <c r="DA189">
        <v>-1</v>
      </c>
      <c r="DB189">
        <v>0.66648373170731701</v>
      </c>
      <c r="DC189">
        <v>3.6691777003484242E-2</v>
      </c>
      <c r="DD189">
        <v>3.6855166631505642E-3</v>
      </c>
      <c r="DE189">
        <v>1</v>
      </c>
      <c r="DF189">
        <v>2</v>
      </c>
      <c r="DG189">
        <v>2</v>
      </c>
      <c r="DH189" t="s">
        <v>339</v>
      </c>
      <c r="DI189">
        <v>3.0246599999999999</v>
      </c>
      <c r="DJ189">
        <v>2.6912600000000002</v>
      </c>
      <c r="DK189">
        <v>0.100526</v>
      </c>
      <c r="DL189">
        <v>0.102394</v>
      </c>
      <c r="DM189">
        <v>0.102004</v>
      </c>
      <c r="DN189">
        <v>0.100745</v>
      </c>
      <c r="DO189">
        <v>25070.7</v>
      </c>
      <c r="DP189">
        <v>16776</v>
      </c>
      <c r="DQ189">
        <v>26446.5</v>
      </c>
      <c r="DR189">
        <v>16986.599999999999</v>
      </c>
      <c r="DS189">
        <v>33790.1</v>
      </c>
      <c r="DT189">
        <v>19959</v>
      </c>
      <c r="DU189">
        <v>38523.599999999999</v>
      </c>
      <c r="DV189">
        <v>22517.200000000001</v>
      </c>
      <c r="DW189">
        <v>1.8033399999999999</v>
      </c>
      <c r="DX189">
        <v>2.1824599999999998</v>
      </c>
      <c r="DY189">
        <v>4.7391700000000002E-2</v>
      </c>
      <c r="DZ189">
        <v>0</v>
      </c>
      <c r="EA189">
        <v>24.7272</v>
      </c>
      <c r="EB189">
        <v>999.9</v>
      </c>
      <c r="EC189">
        <v>61.7</v>
      </c>
      <c r="ED189">
        <v>31.9</v>
      </c>
      <c r="EE189">
        <v>28.945900000000002</v>
      </c>
      <c r="EF189">
        <v>62.682000000000002</v>
      </c>
      <c r="EG189">
        <v>35.3566</v>
      </c>
      <c r="EH189">
        <v>1</v>
      </c>
      <c r="EI189">
        <v>4.3264200000000003E-2</v>
      </c>
      <c r="EJ189">
        <v>-0.23002400000000001</v>
      </c>
      <c r="EK189">
        <v>20.327300000000001</v>
      </c>
      <c r="EL189">
        <v>5.2508299999999997</v>
      </c>
      <c r="EM189">
        <v>11.962</v>
      </c>
      <c r="EN189">
        <v>4.9896799999999999</v>
      </c>
      <c r="EO189">
        <v>3.2913999999999999</v>
      </c>
      <c r="EP189">
        <v>9999</v>
      </c>
      <c r="EQ189">
        <v>9999</v>
      </c>
      <c r="ER189">
        <v>9999</v>
      </c>
      <c r="ES189">
        <v>999.9</v>
      </c>
      <c r="ET189">
        <v>4.9726699999999999</v>
      </c>
      <c r="EU189">
        <v>1.87195</v>
      </c>
      <c r="EV189">
        <v>1.8722399999999999</v>
      </c>
      <c r="EW189">
        <v>1.87727</v>
      </c>
      <c r="EX189">
        <v>1.8713599999999999</v>
      </c>
      <c r="EY189">
        <v>1.8721099999999999</v>
      </c>
      <c r="EZ189">
        <v>1.8717999999999999</v>
      </c>
      <c r="FA189">
        <v>1.8687400000000001</v>
      </c>
      <c r="FB189">
        <v>0</v>
      </c>
      <c r="FC189">
        <v>0</v>
      </c>
      <c r="FD189">
        <v>0</v>
      </c>
      <c r="FE189">
        <v>0</v>
      </c>
      <c r="FF189" t="s">
        <v>340</v>
      </c>
      <c r="FG189" t="s">
        <v>341</v>
      </c>
      <c r="FH189" t="s">
        <v>342</v>
      </c>
      <c r="FI189" t="s">
        <v>342</v>
      </c>
      <c r="FJ189" t="s">
        <v>342</v>
      </c>
      <c r="FK189" t="s">
        <v>342</v>
      </c>
      <c r="FL189">
        <v>0</v>
      </c>
      <c r="FM189">
        <v>100</v>
      </c>
      <c r="FN189">
        <v>100</v>
      </c>
      <c r="FO189">
        <v>2.976</v>
      </c>
      <c r="FP189">
        <v>0.22</v>
      </c>
      <c r="FQ189">
        <v>-0.71234261683338174</v>
      </c>
      <c r="FR189">
        <v>7.6898218637449396E-3</v>
      </c>
      <c r="FS189">
        <v>1.5097418776848419E-6</v>
      </c>
      <c r="FT189">
        <v>-9.8458676114205118E-11</v>
      </c>
      <c r="FU189">
        <v>0.22001999999999461</v>
      </c>
      <c r="FV189">
        <v>0</v>
      </c>
      <c r="FW189">
        <v>0</v>
      </c>
      <c r="FX189">
        <v>0</v>
      </c>
      <c r="FY189">
        <v>3</v>
      </c>
      <c r="FZ189">
        <v>2164</v>
      </c>
      <c r="GA189">
        <v>-1</v>
      </c>
      <c r="GB189">
        <v>-1</v>
      </c>
      <c r="GC189">
        <v>31.7</v>
      </c>
      <c r="GD189">
        <v>31.8</v>
      </c>
      <c r="GE189">
        <v>1.10229</v>
      </c>
      <c r="GF189">
        <v>2.6464799999999999</v>
      </c>
      <c r="GG189">
        <v>1.7981</v>
      </c>
      <c r="GH189">
        <v>2.3803700000000001</v>
      </c>
      <c r="GI189">
        <v>1.5979000000000001</v>
      </c>
      <c r="GJ189">
        <v>2.4145500000000002</v>
      </c>
      <c r="GK189">
        <v>35.405900000000003</v>
      </c>
      <c r="GL189">
        <v>24.148800000000001</v>
      </c>
      <c r="GM189">
        <v>18</v>
      </c>
      <c r="GN189">
        <v>367.50799999999998</v>
      </c>
      <c r="GO189">
        <v>665.505</v>
      </c>
      <c r="GP189">
        <v>25.830300000000001</v>
      </c>
      <c r="GQ189">
        <v>27.6111</v>
      </c>
      <c r="GR189">
        <v>30.0002</v>
      </c>
      <c r="GS189">
        <v>27.567699999999999</v>
      </c>
      <c r="GT189">
        <v>27.5914</v>
      </c>
      <c r="GU189">
        <v>22.0212</v>
      </c>
      <c r="GV189">
        <v>41.834299999999999</v>
      </c>
      <c r="GW189">
        <v>0</v>
      </c>
      <c r="GX189">
        <v>25.83</v>
      </c>
      <c r="GY189">
        <v>450</v>
      </c>
      <c r="GZ189">
        <v>18.5</v>
      </c>
      <c r="HA189">
        <v>100.49</v>
      </c>
      <c r="HB189">
        <v>70.274799999999999</v>
      </c>
    </row>
    <row r="190" spans="1:210" x14ac:dyDescent="0.3">
      <c r="A190">
        <v>174</v>
      </c>
      <c r="B190">
        <v>1750755584.0999999</v>
      </c>
      <c r="C190">
        <v>865</v>
      </c>
      <c r="D190" t="s">
        <v>688</v>
      </c>
      <c r="E190" t="s">
        <v>689</v>
      </c>
      <c r="F190" t="s">
        <v>336</v>
      </c>
      <c r="G190">
        <v>1750755584.0999999</v>
      </c>
      <c r="H190">
        <f t="shared" si="68"/>
        <v>3.080287436065611E-4</v>
      </c>
      <c r="I190">
        <f t="shared" si="69"/>
        <v>0.30802874360656113</v>
      </c>
      <c r="J190">
        <f t="shared" si="70"/>
        <v>1.9602942818340641</v>
      </c>
      <c r="K190">
        <f t="shared" si="71"/>
        <v>445.29899999999998</v>
      </c>
      <c r="L190">
        <f t="shared" si="72"/>
        <v>300.08898650317138</v>
      </c>
      <c r="M190">
        <f t="shared" si="73"/>
        <v>30.403833461805515</v>
      </c>
      <c r="N190">
        <f t="shared" si="74"/>
        <v>45.115939756640998</v>
      </c>
      <c r="O190">
        <f t="shared" si="75"/>
        <v>2.2966336706636451E-2</v>
      </c>
      <c r="P190">
        <f t="shared" si="76"/>
        <v>2.4124953621807901</v>
      </c>
      <c r="Q190">
        <f t="shared" si="77"/>
        <v>2.2847475827323119E-2</v>
      </c>
      <c r="R190">
        <f t="shared" si="78"/>
        <v>1.4290300609126946E-2</v>
      </c>
      <c r="S190">
        <f t="shared" si="79"/>
        <v>12.731007000000002</v>
      </c>
      <c r="T190">
        <f t="shared" si="80"/>
        <v>25.637773015936968</v>
      </c>
      <c r="U190">
        <f t="shared" si="81"/>
        <v>25.514199999999999</v>
      </c>
      <c r="V190">
        <f t="shared" si="82"/>
        <v>3.2784697972309664</v>
      </c>
      <c r="W190">
        <f t="shared" si="83"/>
        <v>58.955366172069091</v>
      </c>
      <c r="X190">
        <f t="shared" si="84"/>
        <v>1.9477607078513997</v>
      </c>
      <c r="Y190">
        <f t="shared" si="85"/>
        <v>3.3037886698330401</v>
      </c>
      <c r="Z190">
        <f t="shared" si="86"/>
        <v>1.3307090893795668</v>
      </c>
      <c r="AA190">
        <f t="shared" si="87"/>
        <v>-13.584067593049344</v>
      </c>
      <c r="AB190">
        <f t="shared" si="88"/>
        <v>16.856093515579438</v>
      </c>
      <c r="AC190">
        <f t="shared" si="89"/>
        <v>1.4865497583903156</v>
      </c>
      <c r="AD190">
        <f t="shared" si="90"/>
        <v>17.489582680920414</v>
      </c>
      <c r="AE190">
        <f t="shared" si="91"/>
        <v>1.9602942818340641</v>
      </c>
      <c r="AF190">
        <f t="shared" si="92"/>
        <v>0.30802874360656113</v>
      </c>
      <c r="AG190">
        <f t="shared" si="93"/>
        <v>1.9529587912544217</v>
      </c>
      <c r="AH190">
        <v>458.51534842501871</v>
      </c>
      <c r="AI190">
        <v>454.03198181818152</v>
      </c>
      <c r="AJ190">
        <v>7.5306377888533361E-4</v>
      </c>
      <c r="AK190">
        <v>84.076978181650844</v>
      </c>
      <c r="AL190">
        <f t="shared" si="94"/>
        <v>0.30708108049197835</v>
      </c>
      <c r="AM190">
        <v>18.54672437915594</v>
      </c>
      <c r="AN190">
        <v>19.224323759398491</v>
      </c>
      <c r="AO190">
        <v>1.0507717957030391E-6</v>
      </c>
      <c r="AP190">
        <v>90.497214367256092</v>
      </c>
      <c r="AQ190">
        <v>0</v>
      </c>
      <c r="AR190">
        <v>0</v>
      </c>
      <c r="AS190">
        <f t="shared" si="95"/>
        <v>1</v>
      </c>
      <c r="AT190">
        <f t="shared" si="96"/>
        <v>0</v>
      </c>
      <c r="AU190">
        <f t="shared" si="97"/>
        <v>53685.837761567105</v>
      </c>
      <c r="AV190">
        <f t="shared" si="98"/>
        <v>67.005300000000005</v>
      </c>
      <c r="AW190">
        <f t="shared" si="99"/>
        <v>53.604240000000004</v>
      </c>
      <c r="AX190">
        <f t="shared" si="100"/>
        <v>0.8</v>
      </c>
      <c r="AY190">
        <f t="shared" si="101"/>
        <v>0.19</v>
      </c>
      <c r="AZ190">
        <v>9</v>
      </c>
      <c r="BA190">
        <v>1.88</v>
      </c>
      <c r="BB190" t="s">
        <v>337</v>
      </c>
      <c r="BC190">
        <v>2</v>
      </c>
      <c r="BD190" t="b">
        <v>0</v>
      </c>
      <c r="BE190">
        <v>1750755584.0999999</v>
      </c>
      <c r="BF190">
        <v>445.29899999999998</v>
      </c>
      <c r="BG190">
        <v>450.01799999999997</v>
      </c>
      <c r="BH190">
        <v>19.224599999999999</v>
      </c>
      <c r="BI190">
        <v>18.544899999999998</v>
      </c>
      <c r="BJ190">
        <v>442.32299999999998</v>
      </c>
      <c r="BK190">
        <v>19.0046</v>
      </c>
      <c r="BL190">
        <v>400.024</v>
      </c>
      <c r="BM190">
        <v>101.21599999999999</v>
      </c>
      <c r="BN190">
        <v>0.100059</v>
      </c>
      <c r="BO190">
        <v>25.643799999999999</v>
      </c>
      <c r="BP190">
        <v>25.514199999999999</v>
      </c>
      <c r="BQ190">
        <v>999.9</v>
      </c>
      <c r="BR190">
        <v>0</v>
      </c>
      <c r="BS190">
        <v>0</v>
      </c>
      <c r="BT190">
        <v>9985</v>
      </c>
      <c r="BU190">
        <v>67.005300000000005</v>
      </c>
      <c r="BV190">
        <v>9.9204500000000007</v>
      </c>
      <c r="BW190">
        <v>-4.7189899999999998</v>
      </c>
      <c r="BX190">
        <v>454.02800000000002</v>
      </c>
      <c r="BY190">
        <v>458.52100000000002</v>
      </c>
      <c r="BZ190">
        <v>0.67972900000000003</v>
      </c>
      <c r="CA190">
        <v>450.01799999999997</v>
      </c>
      <c r="CB190">
        <v>18.544899999999998</v>
      </c>
      <c r="CC190">
        <v>1.94584</v>
      </c>
      <c r="CD190">
        <v>1.87704</v>
      </c>
      <c r="CE190">
        <v>17.010400000000001</v>
      </c>
      <c r="CF190">
        <v>16.4436</v>
      </c>
      <c r="CG190">
        <v>1750753677</v>
      </c>
      <c r="CH190" t="s">
        <v>338</v>
      </c>
      <c r="CI190">
        <v>1750753677</v>
      </c>
      <c r="CJ190">
        <v>1750753673.5</v>
      </c>
      <c r="CK190">
        <v>5</v>
      </c>
      <c r="CL190">
        <v>2.1520000000000001</v>
      </c>
      <c r="CM190">
        <v>-0.52400000000000002</v>
      </c>
      <c r="CN190">
        <v>3.0179999999999998</v>
      </c>
      <c r="CO190">
        <v>0.22</v>
      </c>
      <c r="CP190">
        <v>450</v>
      </c>
      <c r="CQ190">
        <v>19</v>
      </c>
      <c r="CR190">
        <v>0.26</v>
      </c>
      <c r="CS190">
        <v>0.17</v>
      </c>
      <c r="CT190">
        <v>-4.633642</v>
      </c>
      <c r="CU190">
        <v>-0.29660983114446571</v>
      </c>
      <c r="CV190">
        <v>5.491159354817516E-2</v>
      </c>
      <c r="CW190">
        <v>1</v>
      </c>
      <c r="CX190">
        <v>0</v>
      </c>
      <c r="CY190">
        <v>0</v>
      </c>
      <c r="CZ190">
        <v>0</v>
      </c>
      <c r="DA190">
        <v>-1</v>
      </c>
      <c r="DB190">
        <v>0.67011352499999999</v>
      </c>
      <c r="DC190">
        <v>4.4416581613507387E-2</v>
      </c>
      <c r="DD190">
        <v>4.4249240670744851E-3</v>
      </c>
      <c r="DE190">
        <v>1</v>
      </c>
      <c r="DF190">
        <v>2</v>
      </c>
      <c r="DG190">
        <v>2</v>
      </c>
      <c r="DH190" t="s">
        <v>339</v>
      </c>
      <c r="DI190">
        <v>3.0245600000000001</v>
      </c>
      <c r="DJ190">
        <v>2.6913499999999999</v>
      </c>
      <c r="DK190">
        <v>0.100525</v>
      </c>
      <c r="DL190">
        <v>0.102392</v>
      </c>
      <c r="DM190">
        <v>0.102021</v>
      </c>
      <c r="DN190">
        <v>0.10074</v>
      </c>
      <c r="DO190">
        <v>25070.400000000001</v>
      </c>
      <c r="DP190">
        <v>16775.900000000001</v>
      </c>
      <c r="DQ190">
        <v>26446.1</v>
      </c>
      <c r="DR190">
        <v>16986.400000000001</v>
      </c>
      <c r="DS190">
        <v>33788.9</v>
      </c>
      <c r="DT190">
        <v>19958.900000000001</v>
      </c>
      <c r="DU190">
        <v>38523</v>
      </c>
      <c r="DV190">
        <v>22516.9</v>
      </c>
      <c r="DW190">
        <v>1.80324</v>
      </c>
      <c r="DX190">
        <v>2.1826400000000001</v>
      </c>
      <c r="DY190">
        <v>4.7826800000000003E-2</v>
      </c>
      <c r="DZ190">
        <v>0</v>
      </c>
      <c r="EA190">
        <v>24.729700000000001</v>
      </c>
      <c r="EB190">
        <v>999.9</v>
      </c>
      <c r="EC190">
        <v>61.7</v>
      </c>
      <c r="ED190">
        <v>31.9</v>
      </c>
      <c r="EE190">
        <v>28.944199999999999</v>
      </c>
      <c r="EF190">
        <v>62.902000000000001</v>
      </c>
      <c r="EG190">
        <v>35.424700000000001</v>
      </c>
      <c r="EH190">
        <v>1</v>
      </c>
      <c r="EI190">
        <v>4.33394E-2</v>
      </c>
      <c r="EJ190">
        <v>-0.229264</v>
      </c>
      <c r="EK190">
        <v>20.327400000000001</v>
      </c>
      <c r="EL190">
        <v>5.2510700000000003</v>
      </c>
      <c r="EM190">
        <v>11.962</v>
      </c>
      <c r="EN190">
        <v>4.98956</v>
      </c>
      <c r="EO190">
        <v>3.2914400000000001</v>
      </c>
      <c r="EP190">
        <v>9999</v>
      </c>
      <c r="EQ190">
        <v>9999</v>
      </c>
      <c r="ER190">
        <v>9999</v>
      </c>
      <c r="ES190">
        <v>999.9</v>
      </c>
      <c r="ET190">
        <v>4.9726900000000001</v>
      </c>
      <c r="EU190">
        <v>1.87195</v>
      </c>
      <c r="EV190">
        <v>1.8722399999999999</v>
      </c>
      <c r="EW190">
        <v>1.8772500000000001</v>
      </c>
      <c r="EX190">
        <v>1.8713500000000001</v>
      </c>
      <c r="EY190">
        <v>1.87212</v>
      </c>
      <c r="EZ190">
        <v>1.8717999999999999</v>
      </c>
      <c r="FA190">
        <v>1.8687400000000001</v>
      </c>
      <c r="FB190">
        <v>0</v>
      </c>
      <c r="FC190">
        <v>0</v>
      </c>
      <c r="FD190">
        <v>0</v>
      </c>
      <c r="FE190">
        <v>0</v>
      </c>
      <c r="FF190" t="s">
        <v>340</v>
      </c>
      <c r="FG190" t="s">
        <v>341</v>
      </c>
      <c r="FH190" t="s">
        <v>342</v>
      </c>
      <c r="FI190" t="s">
        <v>342</v>
      </c>
      <c r="FJ190" t="s">
        <v>342</v>
      </c>
      <c r="FK190" t="s">
        <v>342</v>
      </c>
      <c r="FL190">
        <v>0</v>
      </c>
      <c r="FM190">
        <v>100</v>
      </c>
      <c r="FN190">
        <v>100</v>
      </c>
      <c r="FO190">
        <v>2.976</v>
      </c>
      <c r="FP190">
        <v>0.22</v>
      </c>
      <c r="FQ190">
        <v>-0.71234261683338174</v>
      </c>
      <c r="FR190">
        <v>7.6898218637449396E-3</v>
      </c>
      <c r="FS190">
        <v>1.5097418776848419E-6</v>
      </c>
      <c r="FT190">
        <v>-9.8458676114205118E-11</v>
      </c>
      <c r="FU190">
        <v>0.22001999999999461</v>
      </c>
      <c r="FV190">
        <v>0</v>
      </c>
      <c r="FW190">
        <v>0</v>
      </c>
      <c r="FX190">
        <v>0</v>
      </c>
      <c r="FY190">
        <v>3</v>
      </c>
      <c r="FZ190">
        <v>2164</v>
      </c>
      <c r="GA190">
        <v>-1</v>
      </c>
      <c r="GB190">
        <v>-1</v>
      </c>
      <c r="GC190">
        <v>31.8</v>
      </c>
      <c r="GD190">
        <v>31.8</v>
      </c>
      <c r="GE190">
        <v>1.10229</v>
      </c>
      <c r="GF190">
        <v>2.6452599999999999</v>
      </c>
      <c r="GG190">
        <v>1.7981</v>
      </c>
      <c r="GH190">
        <v>2.3803700000000001</v>
      </c>
      <c r="GI190">
        <v>1.5979000000000001</v>
      </c>
      <c r="GJ190">
        <v>2.4841299999999999</v>
      </c>
      <c r="GK190">
        <v>35.405900000000003</v>
      </c>
      <c r="GL190">
        <v>24.157499999999999</v>
      </c>
      <c r="GM190">
        <v>18</v>
      </c>
      <c r="GN190">
        <v>367.45600000000002</v>
      </c>
      <c r="GO190">
        <v>665.66099999999994</v>
      </c>
      <c r="GP190">
        <v>25.830200000000001</v>
      </c>
      <c r="GQ190">
        <v>27.612500000000001</v>
      </c>
      <c r="GR190">
        <v>30</v>
      </c>
      <c r="GS190">
        <v>27.567699999999999</v>
      </c>
      <c r="GT190">
        <v>27.5914</v>
      </c>
      <c r="GU190">
        <v>22.019300000000001</v>
      </c>
      <c r="GV190">
        <v>41.834299999999999</v>
      </c>
      <c r="GW190">
        <v>0</v>
      </c>
      <c r="GX190">
        <v>25.83</v>
      </c>
      <c r="GY190">
        <v>450</v>
      </c>
      <c r="GZ190">
        <v>18.5</v>
      </c>
      <c r="HA190">
        <v>100.489</v>
      </c>
      <c r="HB190">
        <v>70.273899999999998</v>
      </c>
    </row>
    <row r="191" spans="1:210" x14ac:dyDescent="0.3">
      <c r="A191">
        <v>175</v>
      </c>
      <c r="B191">
        <v>1750755589.0999999</v>
      </c>
      <c r="C191">
        <v>870</v>
      </c>
      <c r="D191" t="s">
        <v>690</v>
      </c>
      <c r="E191" t="s">
        <v>691</v>
      </c>
      <c r="F191" t="s">
        <v>336</v>
      </c>
      <c r="G191">
        <v>1750755589.0999999</v>
      </c>
      <c r="H191">
        <f t="shared" si="68"/>
        <v>3.0989351362771615E-4</v>
      </c>
      <c r="I191">
        <f t="shared" si="69"/>
        <v>0.30989351362771617</v>
      </c>
      <c r="J191">
        <f t="shared" si="70"/>
        <v>1.9590638733907029</v>
      </c>
      <c r="K191">
        <f t="shared" si="71"/>
        <v>445.274</v>
      </c>
      <c r="L191">
        <f t="shared" si="72"/>
        <v>301.02494883474225</v>
      </c>
      <c r="M191">
        <f t="shared" si="73"/>
        <v>30.498987185607362</v>
      </c>
      <c r="N191">
        <f t="shared" si="74"/>
        <v>45.113888641633999</v>
      </c>
      <c r="O191">
        <f t="shared" si="75"/>
        <v>2.3115468853681955E-2</v>
      </c>
      <c r="P191">
        <f t="shared" si="76"/>
        <v>2.4157370906016182</v>
      </c>
      <c r="Q191">
        <f t="shared" si="77"/>
        <v>2.2995224319238096E-2</v>
      </c>
      <c r="R191">
        <f t="shared" si="78"/>
        <v>1.4382766876916041E-2</v>
      </c>
      <c r="S191">
        <f t="shared" si="79"/>
        <v>12.731748000000001</v>
      </c>
      <c r="T191">
        <f t="shared" si="80"/>
        <v>25.638905392515582</v>
      </c>
      <c r="U191">
        <f t="shared" si="81"/>
        <v>25.5137</v>
      </c>
      <c r="V191">
        <f t="shared" si="82"/>
        <v>3.2783724455877987</v>
      </c>
      <c r="W191">
        <f t="shared" si="83"/>
        <v>58.962621792493465</v>
      </c>
      <c r="X191">
        <f t="shared" si="84"/>
        <v>1.9481969091467</v>
      </c>
      <c r="Y191">
        <f t="shared" si="85"/>
        <v>3.3041219164286297</v>
      </c>
      <c r="Z191">
        <f t="shared" si="86"/>
        <v>1.3301755364410988</v>
      </c>
      <c r="AA191">
        <f t="shared" si="87"/>
        <v>-13.666303950982282</v>
      </c>
      <c r="AB191">
        <f t="shared" si="88"/>
        <v>17.16526533615799</v>
      </c>
      <c r="AC191">
        <f t="shared" si="89"/>
        <v>1.5117935156829303</v>
      </c>
      <c r="AD191">
        <f t="shared" si="90"/>
        <v>17.742502900858639</v>
      </c>
      <c r="AE191">
        <f t="shared" si="91"/>
        <v>1.9590638733907029</v>
      </c>
      <c r="AF191">
        <f t="shared" si="92"/>
        <v>0.30989351362771617</v>
      </c>
      <c r="AG191">
        <f t="shared" si="93"/>
        <v>1.9875116971080076</v>
      </c>
      <c r="AH191">
        <v>458.54471854783208</v>
      </c>
      <c r="AI191">
        <v>454.00423636363638</v>
      </c>
      <c r="AJ191">
        <v>-1.817475908175877E-3</v>
      </c>
      <c r="AK191">
        <v>84.076978181650844</v>
      </c>
      <c r="AL191">
        <f t="shared" si="94"/>
        <v>0.30981426544804569</v>
      </c>
      <c r="AM191">
        <v>18.544424847536209</v>
      </c>
      <c r="AN191">
        <v>19.228032631578941</v>
      </c>
      <c r="AO191">
        <v>1.9327375652570029E-6</v>
      </c>
      <c r="AP191">
        <v>90.497214367256092</v>
      </c>
      <c r="AQ191">
        <v>0</v>
      </c>
      <c r="AR191">
        <v>0</v>
      </c>
      <c r="AS191">
        <f t="shared" si="95"/>
        <v>1</v>
      </c>
      <c r="AT191">
        <f t="shared" si="96"/>
        <v>0</v>
      </c>
      <c r="AU191">
        <f t="shared" si="97"/>
        <v>53794.365335468472</v>
      </c>
      <c r="AV191">
        <f t="shared" si="98"/>
        <v>67.009200000000007</v>
      </c>
      <c r="AW191">
        <f t="shared" si="99"/>
        <v>53.607360000000007</v>
      </c>
      <c r="AX191">
        <f t="shared" si="100"/>
        <v>0.8</v>
      </c>
      <c r="AY191">
        <f t="shared" si="101"/>
        <v>0.19</v>
      </c>
      <c r="AZ191">
        <v>9</v>
      </c>
      <c r="BA191">
        <v>1.88</v>
      </c>
      <c r="BB191" t="s">
        <v>337</v>
      </c>
      <c r="BC191">
        <v>2</v>
      </c>
      <c r="BD191" t="b">
        <v>0</v>
      </c>
      <c r="BE191">
        <v>1750755589.0999999</v>
      </c>
      <c r="BF191">
        <v>445.274</v>
      </c>
      <c r="BG191">
        <v>449.99200000000002</v>
      </c>
      <c r="BH191">
        <v>19.2287</v>
      </c>
      <c r="BI191">
        <v>18.544899999999998</v>
      </c>
      <c r="BJ191">
        <v>442.298</v>
      </c>
      <c r="BK191">
        <v>19.008700000000001</v>
      </c>
      <c r="BL191">
        <v>400.03100000000001</v>
      </c>
      <c r="BM191">
        <v>101.217</v>
      </c>
      <c r="BN191">
        <v>0.10014099999999999</v>
      </c>
      <c r="BO191">
        <v>25.645499999999998</v>
      </c>
      <c r="BP191">
        <v>25.5137</v>
      </c>
      <c r="BQ191">
        <v>999.9</v>
      </c>
      <c r="BR191">
        <v>0</v>
      </c>
      <c r="BS191">
        <v>0</v>
      </c>
      <c r="BT191">
        <v>10006</v>
      </c>
      <c r="BU191">
        <v>67.009200000000007</v>
      </c>
      <c r="BV191">
        <v>9.9204500000000007</v>
      </c>
      <c r="BW191">
        <v>-4.71854</v>
      </c>
      <c r="BX191">
        <v>454.00400000000002</v>
      </c>
      <c r="BY191">
        <v>458.495</v>
      </c>
      <c r="BZ191">
        <v>0.68382600000000004</v>
      </c>
      <c r="CA191">
        <v>449.99200000000002</v>
      </c>
      <c r="CB191">
        <v>18.544899999999998</v>
      </c>
      <c r="CC191">
        <v>1.9462699999999999</v>
      </c>
      <c r="CD191">
        <v>1.8770500000000001</v>
      </c>
      <c r="CE191">
        <v>17.0138</v>
      </c>
      <c r="CF191">
        <v>16.4437</v>
      </c>
      <c r="CG191">
        <v>1750753677</v>
      </c>
      <c r="CH191" t="s">
        <v>338</v>
      </c>
      <c r="CI191">
        <v>1750753677</v>
      </c>
      <c r="CJ191">
        <v>1750753673.5</v>
      </c>
      <c r="CK191">
        <v>5</v>
      </c>
      <c r="CL191">
        <v>2.1520000000000001</v>
      </c>
      <c r="CM191">
        <v>-0.52400000000000002</v>
      </c>
      <c r="CN191">
        <v>3.0179999999999998</v>
      </c>
      <c r="CO191">
        <v>0.22</v>
      </c>
      <c r="CP191">
        <v>450</v>
      </c>
      <c r="CQ191">
        <v>19</v>
      </c>
      <c r="CR191">
        <v>0.26</v>
      </c>
      <c r="CS191">
        <v>0.17</v>
      </c>
      <c r="CT191">
        <v>-4.6684349999999997</v>
      </c>
      <c r="CU191">
        <v>-0.5533839399624676</v>
      </c>
      <c r="CV191">
        <v>7.0176582418923703E-2</v>
      </c>
      <c r="CW191">
        <v>0</v>
      </c>
      <c r="CX191">
        <v>0</v>
      </c>
      <c r="CY191">
        <v>0</v>
      </c>
      <c r="CZ191">
        <v>0</v>
      </c>
      <c r="DA191">
        <v>-1</v>
      </c>
      <c r="DB191">
        <v>0.67395794999999992</v>
      </c>
      <c r="DC191">
        <v>5.2201598499061627E-2</v>
      </c>
      <c r="DD191">
        <v>5.1220275572765204E-3</v>
      </c>
      <c r="DE191">
        <v>1</v>
      </c>
      <c r="DF191">
        <v>1</v>
      </c>
      <c r="DG191">
        <v>2</v>
      </c>
      <c r="DH191" t="s">
        <v>383</v>
      </c>
      <c r="DI191">
        <v>3.0245600000000001</v>
      </c>
      <c r="DJ191">
        <v>2.69143</v>
      </c>
      <c r="DK191">
        <v>0.100521</v>
      </c>
      <c r="DL191">
        <v>0.10238899999999999</v>
      </c>
      <c r="DM191">
        <v>0.102038</v>
      </c>
      <c r="DN191">
        <v>0.100741</v>
      </c>
      <c r="DO191">
        <v>25070.2</v>
      </c>
      <c r="DP191">
        <v>16776</v>
      </c>
      <c r="DQ191">
        <v>26445.8</v>
      </c>
      <c r="DR191">
        <v>16986.5</v>
      </c>
      <c r="DS191">
        <v>33787.9</v>
      </c>
      <c r="DT191">
        <v>19959</v>
      </c>
      <c r="DU191">
        <v>38522.6</v>
      </c>
      <c r="DV191">
        <v>22517</v>
      </c>
      <c r="DW191">
        <v>1.8034399999999999</v>
      </c>
      <c r="DX191">
        <v>2.1825199999999998</v>
      </c>
      <c r="DY191">
        <v>4.7665800000000001E-2</v>
      </c>
      <c r="DZ191">
        <v>0</v>
      </c>
      <c r="EA191">
        <v>24.7317</v>
      </c>
      <c r="EB191">
        <v>999.9</v>
      </c>
      <c r="EC191">
        <v>61.7</v>
      </c>
      <c r="ED191">
        <v>31.9</v>
      </c>
      <c r="EE191">
        <v>28.944900000000001</v>
      </c>
      <c r="EF191">
        <v>62.881999999999998</v>
      </c>
      <c r="EG191">
        <v>35.400599999999997</v>
      </c>
      <c r="EH191">
        <v>1</v>
      </c>
      <c r="EI191">
        <v>4.3469500000000001E-2</v>
      </c>
      <c r="EJ191">
        <v>-0.22849700000000001</v>
      </c>
      <c r="EK191">
        <v>20.327500000000001</v>
      </c>
      <c r="EL191">
        <v>5.2509499999999996</v>
      </c>
      <c r="EM191">
        <v>11.962</v>
      </c>
      <c r="EN191">
        <v>4.9897200000000002</v>
      </c>
      <c r="EO191">
        <v>3.29148</v>
      </c>
      <c r="EP191">
        <v>9999</v>
      </c>
      <c r="EQ191">
        <v>9999</v>
      </c>
      <c r="ER191">
        <v>9999</v>
      </c>
      <c r="ES191">
        <v>999.9</v>
      </c>
      <c r="ET191">
        <v>4.9727100000000002</v>
      </c>
      <c r="EU191">
        <v>1.87195</v>
      </c>
      <c r="EV191">
        <v>1.8722300000000001</v>
      </c>
      <c r="EW191">
        <v>1.87723</v>
      </c>
      <c r="EX191">
        <v>1.8713500000000001</v>
      </c>
      <c r="EY191">
        <v>1.8721099999999999</v>
      </c>
      <c r="EZ191">
        <v>1.8717999999999999</v>
      </c>
      <c r="FA191">
        <v>1.8687400000000001</v>
      </c>
      <c r="FB191">
        <v>0</v>
      </c>
      <c r="FC191">
        <v>0</v>
      </c>
      <c r="FD191">
        <v>0</v>
      </c>
      <c r="FE191">
        <v>0</v>
      </c>
      <c r="FF191" t="s">
        <v>340</v>
      </c>
      <c r="FG191" t="s">
        <v>341</v>
      </c>
      <c r="FH191" t="s">
        <v>342</v>
      </c>
      <c r="FI191" t="s">
        <v>342</v>
      </c>
      <c r="FJ191" t="s">
        <v>342</v>
      </c>
      <c r="FK191" t="s">
        <v>342</v>
      </c>
      <c r="FL191">
        <v>0</v>
      </c>
      <c r="FM191">
        <v>100</v>
      </c>
      <c r="FN191">
        <v>100</v>
      </c>
      <c r="FO191">
        <v>2.976</v>
      </c>
      <c r="FP191">
        <v>0.22</v>
      </c>
      <c r="FQ191">
        <v>-0.71234261683338174</v>
      </c>
      <c r="FR191">
        <v>7.6898218637449396E-3</v>
      </c>
      <c r="FS191">
        <v>1.5097418776848419E-6</v>
      </c>
      <c r="FT191">
        <v>-9.8458676114205118E-11</v>
      </c>
      <c r="FU191">
        <v>0.22001999999999461</v>
      </c>
      <c r="FV191">
        <v>0</v>
      </c>
      <c r="FW191">
        <v>0</v>
      </c>
      <c r="FX191">
        <v>0</v>
      </c>
      <c r="FY191">
        <v>3</v>
      </c>
      <c r="FZ191">
        <v>2164</v>
      </c>
      <c r="GA191">
        <v>-1</v>
      </c>
      <c r="GB191">
        <v>-1</v>
      </c>
      <c r="GC191">
        <v>31.9</v>
      </c>
      <c r="GD191">
        <v>31.9</v>
      </c>
      <c r="GE191">
        <v>1.10229</v>
      </c>
      <c r="GF191">
        <v>2.6440399999999999</v>
      </c>
      <c r="GG191">
        <v>1.7981</v>
      </c>
      <c r="GH191">
        <v>2.3803700000000001</v>
      </c>
      <c r="GI191">
        <v>1.5979000000000001</v>
      </c>
      <c r="GJ191">
        <v>2.49634</v>
      </c>
      <c r="GK191">
        <v>35.405900000000003</v>
      </c>
      <c r="GL191">
        <v>24.157499999999999</v>
      </c>
      <c r="GM191">
        <v>18</v>
      </c>
      <c r="GN191">
        <v>367.56</v>
      </c>
      <c r="GO191">
        <v>665.55799999999999</v>
      </c>
      <c r="GP191">
        <v>25.830100000000002</v>
      </c>
      <c r="GQ191">
        <v>27.613499999999998</v>
      </c>
      <c r="GR191">
        <v>30.0001</v>
      </c>
      <c r="GS191">
        <v>27.567699999999999</v>
      </c>
      <c r="GT191">
        <v>27.5914</v>
      </c>
      <c r="GU191">
        <v>22.021000000000001</v>
      </c>
      <c r="GV191">
        <v>41.834299999999999</v>
      </c>
      <c r="GW191">
        <v>0</v>
      </c>
      <c r="GX191">
        <v>25.83</v>
      </c>
      <c r="GY191">
        <v>450</v>
      </c>
      <c r="GZ191">
        <v>18.5</v>
      </c>
      <c r="HA191">
        <v>100.488</v>
      </c>
      <c r="HB191">
        <v>70.2744</v>
      </c>
    </row>
    <row r="192" spans="1:210" x14ac:dyDescent="0.3">
      <c r="A192">
        <v>176</v>
      </c>
      <c r="B192">
        <v>1750755594.0999999</v>
      </c>
      <c r="C192">
        <v>875</v>
      </c>
      <c r="D192" t="s">
        <v>692</v>
      </c>
      <c r="E192" t="s">
        <v>693</v>
      </c>
      <c r="F192" t="s">
        <v>336</v>
      </c>
      <c r="G192">
        <v>1750755594.0999999</v>
      </c>
      <c r="H192">
        <f t="shared" si="68"/>
        <v>3.106374954713772E-4</v>
      </c>
      <c r="I192">
        <f t="shared" si="69"/>
        <v>0.3106374954713772</v>
      </c>
      <c r="J192">
        <f t="shared" si="70"/>
        <v>1.978869226142697</v>
      </c>
      <c r="K192">
        <f t="shared" si="71"/>
        <v>445.23099999999999</v>
      </c>
      <c r="L192">
        <f t="shared" si="72"/>
        <v>300.14349165245613</v>
      </c>
      <c r="M192">
        <f t="shared" si="73"/>
        <v>30.409570461394527</v>
      </c>
      <c r="N192">
        <f t="shared" si="74"/>
        <v>45.109368827409497</v>
      </c>
      <c r="O192">
        <f t="shared" si="75"/>
        <v>2.3203136742646562E-2</v>
      </c>
      <c r="P192">
        <f t="shared" si="76"/>
        <v>2.4160442081587599</v>
      </c>
      <c r="Q192">
        <f t="shared" si="77"/>
        <v>2.3081996271033901E-2</v>
      </c>
      <c r="R192">
        <f t="shared" si="78"/>
        <v>1.4437079267794471E-2</v>
      </c>
      <c r="S192">
        <f t="shared" si="79"/>
        <v>12.724832000000001</v>
      </c>
      <c r="T192">
        <f t="shared" si="80"/>
        <v>25.640525886269451</v>
      </c>
      <c r="U192">
        <f t="shared" si="81"/>
        <v>25.506</v>
      </c>
      <c r="V192">
        <f t="shared" si="82"/>
        <v>3.2768735491668868</v>
      </c>
      <c r="W192">
        <f t="shared" si="83"/>
        <v>58.96557348038948</v>
      </c>
      <c r="X192">
        <f t="shared" si="84"/>
        <v>1.94851407550655</v>
      </c>
      <c r="Y192">
        <f t="shared" si="85"/>
        <v>3.3044944032547714</v>
      </c>
      <c r="Z192">
        <f t="shared" si="86"/>
        <v>1.3283594736603368</v>
      </c>
      <c r="AA192">
        <f t="shared" si="87"/>
        <v>-13.699113550287734</v>
      </c>
      <c r="AB192">
        <f t="shared" si="88"/>
        <v>18.417883834526179</v>
      </c>
      <c r="AC192">
        <f t="shared" si="89"/>
        <v>1.6218617298859197</v>
      </c>
      <c r="AD192">
        <f t="shared" si="90"/>
        <v>19.065464014124366</v>
      </c>
      <c r="AE192">
        <f t="shared" si="91"/>
        <v>1.978869226142697</v>
      </c>
      <c r="AF192">
        <f t="shared" si="92"/>
        <v>0.3106374954713772</v>
      </c>
      <c r="AG192">
        <f t="shared" si="93"/>
        <v>1.9753315188925298</v>
      </c>
      <c r="AH192">
        <v>458.48278356965892</v>
      </c>
      <c r="AI192">
        <v>453.9635393939393</v>
      </c>
      <c r="AJ192">
        <v>-1.007592406182672E-3</v>
      </c>
      <c r="AK192">
        <v>84.076978181650844</v>
      </c>
      <c r="AL192">
        <f t="shared" si="94"/>
        <v>0.31129176710370443</v>
      </c>
      <c r="AM192">
        <v>18.545153772137109</v>
      </c>
      <c r="AN192">
        <v>19.231987669172931</v>
      </c>
      <c r="AO192">
        <v>1.046598790318486E-6</v>
      </c>
      <c r="AP192">
        <v>90.497214367256092</v>
      </c>
      <c r="AQ192">
        <v>0</v>
      </c>
      <c r="AR192">
        <v>0</v>
      </c>
      <c r="AS192">
        <f t="shared" si="95"/>
        <v>1</v>
      </c>
      <c r="AT192">
        <f t="shared" si="96"/>
        <v>0</v>
      </c>
      <c r="AU192">
        <f t="shared" si="97"/>
        <v>53804.334116310994</v>
      </c>
      <c r="AV192">
        <f t="shared" si="98"/>
        <v>66.972800000000007</v>
      </c>
      <c r="AW192">
        <f t="shared" si="99"/>
        <v>53.578240000000008</v>
      </c>
      <c r="AX192">
        <f t="shared" si="100"/>
        <v>0.8</v>
      </c>
      <c r="AY192">
        <f t="shared" si="101"/>
        <v>0.19</v>
      </c>
      <c r="AZ192">
        <v>9</v>
      </c>
      <c r="BA192">
        <v>1.88</v>
      </c>
      <c r="BB192" t="s">
        <v>337</v>
      </c>
      <c r="BC192">
        <v>2</v>
      </c>
      <c r="BD192" t="b">
        <v>0</v>
      </c>
      <c r="BE192">
        <v>1750755594.0999999</v>
      </c>
      <c r="BF192">
        <v>445.23099999999999</v>
      </c>
      <c r="BG192">
        <v>449.99400000000003</v>
      </c>
      <c r="BH192">
        <v>19.2319</v>
      </c>
      <c r="BI192">
        <v>18.546500000000002</v>
      </c>
      <c r="BJ192">
        <v>442.25599999999997</v>
      </c>
      <c r="BK192">
        <v>19.011900000000001</v>
      </c>
      <c r="BL192">
        <v>400.05399999999997</v>
      </c>
      <c r="BM192">
        <v>101.217</v>
      </c>
      <c r="BN192">
        <v>9.9774500000000002E-2</v>
      </c>
      <c r="BO192">
        <v>25.647400000000001</v>
      </c>
      <c r="BP192">
        <v>25.506</v>
      </c>
      <c r="BQ192">
        <v>999.9</v>
      </c>
      <c r="BR192">
        <v>0</v>
      </c>
      <c r="BS192">
        <v>0</v>
      </c>
      <c r="BT192">
        <v>10008</v>
      </c>
      <c r="BU192">
        <v>66.972800000000007</v>
      </c>
      <c r="BV192">
        <v>9.9204500000000007</v>
      </c>
      <c r="BW192">
        <v>-4.7627600000000001</v>
      </c>
      <c r="BX192">
        <v>453.96199999999999</v>
      </c>
      <c r="BY192">
        <v>458.49700000000001</v>
      </c>
      <c r="BZ192">
        <v>0.685442</v>
      </c>
      <c r="CA192">
        <v>449.99400000000003</v>
      </c>
      <c r="CB192">
        <v>18.546500000000002</v>
      </c>
      <c r="CC192">
        <v>1.94659</v>
      </c>
      <c r="CD192">
        <v>1.87721</v>
      </c>
      <c r="CE192">
        <v>17.016500000000001</v>
      </c>
      <c r="CF192">
        <v>16.445</v>
      </c>
      <c r="CG192">
        <v>1750753677</v>
      </c>
      <c r="CH192" t="s">
        <v>338</v>
      </c>
      <c r="CI192">
        <v>1750753677</v>
      </c>
      <c r="CJ192">
        <v>1750753673.5</v>
      </c>
      <c r="CK192">
        <v>5</v>
      </c>
      <c r="CL192">
        <v>2.1520000000000001</v>
      </c>
      <c r="CM192">
        <v>-0.52400000000000002</v>
      </c>
      <c r="CN192">
        <v>3.0179999999999998</v>
      </c>
      <c r="CO192">
        <v>0.22</v>
      </c>
      <c r="CP192">
        <v>450</v>
      </c>
      <c r="CQ192">
        <v>19</v>
      </c>
      <c r="CR192">
        <v>0.26</v>
      </c>
      <c r="CS192">
        <v>0.17</v>
      </c>
      <c r="CT192">
        <v>-4.6948482926829271</v>
      </c>
      <c r="CU192">
        <v>-0.59389818815332363</v>
      </c>
      <c r="CV192">
        <v>7.2013082039931745E-2</v>
      </c>
      <c r="CW192">
        <v>0</v>
      </c>
      <c r="CX192">
        <v>0</v>
      </c>
      <c r="CY192">
        <v>0</v>
      </c>
      <c r="CZ192">
        <v>0</v>
      </c>
      <c r="DA192">
        <v>-1</v>
      </c>
      <c r="DB192">
        <v>0.67836592682926822</v>
      </c>
      <c r="DC192">
        <v>5.5146271777003798E-2</v>
      </c>
      <c r="DD192">
        <v>5.5227156336584799E-3</v>
      </c>
      <c r="DE192">
        <v>1</v>
      </c>
      <c r="DF192">
        <v>1</v>
      </c>
      <c r="DG192">
        <v>2</v>
      </c>
      <c r="DH192" t="s">
        <v>383</v>
      </c>
      <c r="DI192">
        <v>3.0245899999999999</v>
      </c>
      <c r="DJ192">
        <v>2.6910599999999998</v>
      </c>
      <c r="DK192">
        <v>0.10051400000000001</v>
      </c>
      <c r="DL192">
        <v>0.10238899999999999</v>
      </c>
      <c r="DM192">
        <v>0.10205</v>
      </c>
      <c r="DN192">
        <v>0.100747</v>
      </c>
      <c r="DO192">
        <v>25070.400000000001</v>
      </c>
      <c r="DP192">
        <v>16775.900000000001</v>
      </c>
      <c r="DQ192">
        <v>26445.8</v>
      </c>
      <c r="DR192">
        <v>16986.3</v>
      </c>
      <c r="DS192">
        <v>33787.4</v>
      </c>
      <c r="DT192">
        <v>19958.7</v>
      </c>
      <c r="DU192">
        <v>38522.5</v>
      </c>
      <c r="DV192">
        <v>22516.799999999999</v>
      </c>
      <c r="DW192">
        <v>1.80358</v>
      </c>
      <c r="DX192">
        <v>2.1825000000000001</v>
      </c>
      <c r="DY192">
        <v>4.7069800000000002E-2</v>
      </c>
      <c r="DZ192">
        <v>0</v>
      </c>
      <c r="EA192">
        <v>24.733899999999998</v>
      </c>
      <c r="EB192">
        <v>999.9</v>
      </c>
      <c r="EC192">
        <v>61.7</v>
      </c>
      <c r="ED192">
        <v>31.9</v>
      </c>
      <c r="EE192">
        <v>28.942499999999999</v>
      </c>
      <c r="EF192">
        <v>62.832000000000001</v>
      </c>
      <c r="EG192">
        <v>35.368600000000001</v>
      </c>
      <c r="EH192">
        <v>1</v>
      </c>
      <c r="EI192">
        <v>4.3461399999999997E-2</v>
      </c>
      <c r="EJ192">
        <v>-0.22786899999999999</v>
      </c>
      <c r="EK192">
        <v>20.327400000000001</v>
      </c>
      <c r="EL192">
        <v>5.2510700000000003</v>
      </c>
      <c r="EM192">
        <v>11.962</v>
      </c>
      <c r="EN192">
        <v>4.9897200000000002</v>
      </c>
      <c r="EO192">
        <v>3.2915000000000001</v>
      </c>
      <c r="EP192">
        <v>9999</v>
      </c>
      <c r="EQ192">
        <v>9999</v>
      </c>
      <c r="ER192">
        <v>9999</v>
      </c>
      <c r="ES192">
        <v>999.9</v>
      </c>
      <c r="ET192">
        <v>4.9726600000000003</v>
      </c>
      <c r="EU192">
        <v>1.87195</v>
      </c>
      <c r="EV192">
        <v>1.87225</v>
      </c>
      <c r="EW192">
        <v>1.8772200000000001</v>
      </c>
      <c r="EX192">
        <v>1.8713500000000001</v>
      </c>
      <c r="EY192">
        <v>1.87212</v>
      </c>
      <c r="EZ192">
        <v>1.8717999999999999</v>
      </c>
      <c r="FA192">
        <v>1.8687400000000001</v>
      </c>
      <c r="FB192">
        <v>0</v>
      </c>
      <c r="FC192">
        <v>0</v>
      </c>
      <c r="FD192">
        <v>0</v>
      </c>
      <c r="FE192">
        <v>0</v>
      </c>
      <c r="FF192" t="s">
        <v>340</v>
      </c>
      <c r="FG192" t="s">
        <v>341</v>
      </c>
      <c r="FH192" t="s">
        <v>342</v>
      </c>
      <c r="FI192" t="s">
        <v>342</v>
      </c>
      <c r="FJ192" t="s">
        <v>342</v>
      </c>
      <c r="FK192" t="s">
        <v>342</v>
      </c>
      <c r="FL192">
        <v>0</v>
      </c>
      <c r="FM192">
        <v>100</v>
      </c>
      <c r="FN192">
        <v>100</v>
      </c>
      <c r="FO192">
        <v>2.9750000000000001</v>
      </c>
      <c r="FP192">
        <v>0.22</v>
      </c>
      <c r="FQ192">
        <v>-0.71234261683338174</v>
      </c>
      <c r="FR192">
        <v>7.6898218637449396E-3</v>
      </c>
      <c r="FS192">
        <v>1.5097418776848419E-6</v>
      </c>
      <c r="FT192">
        <v>-9.8458676114205118E-11</v>
      </c>
      <c r="FU192">
        <v>0.22001999999999461</v>
      </c>
      <c r="FV192">
        <v>0</v>
      </c>
      <c r="FW192">
        <v>0</v>
      </c>
      <c r="FX192">
        <v>0</v>
      </c>
      <c r="FY192">
        <v>3</v>
      </c>
      <c r="FZ192">
        <v>2164</v>
      </c>
      <c r="GA192">
        <v>-1</v>
      </c>
      <c r="GB192">
        <v>-1</v>
      </c>
      <c r="GC192">
        <v>32</v>
      </c>
      <c r="GD192">
        <v>32</v>
      </c>
      <c r="GE192">
        <v>1.10229</v>
      </c>
      <c r="GF192">
        <v>2.63794</v>
      </c>
      <c r="GG192">
        <v>1.7981</v>
      </c>
      <c r="GH192">
        <v>2.3803700000000001</v>
      </c>
      <c r="GI192">
        <v>1.5979000000000001</v>
      </c>
      <c r="GJ192">
        <v>2.5366200000000001</v>
      </c>
      <c r="GK192">
        <v>35.405900000000003</v>
      </c>
      <c r="GL192">
        <v>24.157499999999999</v>
      </c>
      <c r="GM192">
        <v>18</v>
      </c>
      <c r="GN192">
        <v>367.637</v>
      </c>
      <c r="GO192">
        <v>665.56600000000003</v>
      </c>
      <c r="GP192">
        <v>25.830200000000001</v>
      </c>
      <c r="GQ192">
        <v>27.613499999999998</v>
      </c>
      <c r="GR192">
        <v>30.0001</v>
      </c>
      <c r="GS192">
        <v>27.5685</v>
      </c>
      <c r="GT192">
        <v>27.593499999999999</v>
      </c>
      <c r="GU192">
        <v>22.022099999999998</v>
      </c>
      <c r="GV192">
        <v>41.834299999999999</v>
      </c>
      <c r="GW192">
        <v>0</v>
      </c>
      <c r="GX192">
        <v>25.83</v>
      </c>
      <c r="GY192">
        <v>450</v>
      </c>
      <c r="GZ192">
        <v>18.5</v>
      </c>
      <c r="HA192">
        <v>100.48699999999999</v>
      </c>
      <c r="HB192">
        <v>70.273700000000005</v>
      </c>
    </row>
    <row r="193" spans="1:210" x14ac:dyDescent="0.3">
      <c r="A193">
        <v>177</v>
      </c>
      <c r="B193">
        <v>1750755599.0999999</v>
      </c>
      <c r="C193">
        <v>880</v>
      </c>
      <c r="D193" t="s">
        <v>694</v>
      </c>
      <c r="E193" t="s">
        <v>695</v>
      </c>
      <c r="F193" t="s">
        <v>336</v>
      </c>
      <c r="G193">
        <v>1750755599.0999999</v>
      </c>
      <c r="H193">
        <f t="shared" si="68"/>
        <v>3.1291732572074683E-4</v>
      </c>
      <c r="I193">
        <f t="shared" si="69"/>
        <v>0.31291732572074682</v>
      </c>
      <c r="J193">
        <f t="shared" si="70"/>
        <v>1.9687374761520415</v>
      </c>
      <c r="K193">
        <f t="shared" si="71"/>
        <v>445.23099999999999</v>
      </c>
      <c r="L193">
        <f t="shared" si="72"/>
        <v>301.61699187541785</v>
      </c>
      <c r="M193">
        <f t="shared" si="73"/>
        <v>30.558941433755368</v>
      </c>
      <c r="N193">
        <f t="shared" si="74"/>
        <v>45.109487926702002</v>
      </c>
      <c r="O193">
        <f t="shared" si="75"/>
        <v>2.3340646979176819E-2</v>
      </c>
      <c r="P193">
        <f t="shared" si="76"/>
        <v>2.4132790594954141</v>
      </c>
      <c r="Q193">
        <f t="shared" si="77"/>
        <v>2.3217930808277693E-2</v>
      </c>
      <c r="R193">
        <f t="shared" si="78"/>
        <v>1.4522178870682453E-2</v>
      </c>
      <c r="S193">
        <f t="shared" si="79"/>
        <v>12.738284</v>
      </c>
      <c r="T193">
        <f t="shared" si="80"/>
        <v>25.6419035543604</v>
      </c>
      <c r="U193">
        <f t="shared" si="81"/>
        <v>25.519100000000002</v>
      </c>
      <c r="V193">
        <f t="shared" si="82"/>
        <v>3.2794239769938653</v>
      </c>
      <c r="W193">
        <f t="shared" si="83"/>
        <v>58.978353080839874</v>
      </c>
      <c r="X193">
        <f t="shared" si="84"/>
        <v>1.9491676491085999</v>
      </c>
      <c r="Y193">
        <f t="shared" si="85"/>
        <v>3.3048865342796767</v>
      </c>
      <c r="Z193">
        <f t="shared" si="86"/>
        <v>1.3302563278852655</v>
      </c>
      <c r="AA193">
        <f t="shared" si="87"/>
        <v>-13.799654064284935</v>
      </c>
      <c r="AB193">
        <f t="shared" si="88"/>
        <v>16.952642495413617</v>
      </c>
      <c r="AC193">
        <f t="shared" si="89"/>
        <v>1.4946578033077895</v>
      </c>
      <c r="AD193">
        <f t="shared" si="90"/>
        <v>17.385930234436472</v>
      </c>
      <c r="AE193">
        <f t="shared" si="91"/>
        <v>1.9687374761520415</v>
      </c>
      <c r="AF193">
        <f t="shared" si="92"/>
        <v>0.31291732572074682</v>
      </c>
      <c r="AG193">
        <f t="shared" si="93"/>
        <v>1.9832428626480829</v>
      </c>
      <c r="AH193">
        <v>458.50706188780981</v>
      </c>
      <c r="AI193">
        <v>453.95940000000002</v>
      </c>
      <c r="AJ193">
        <v>1.3551845814695399E-4</v>
      </c>
      <c r="AK193">
        <v>84.076978181650844</v>
      </c>
      <c r="AL193">
        <f t="shared" si="94"/>
        <v>0.31299004792837737</v>
      </c>
      <c r="AM193">
        <v>18.546504050454011</v>
      </c>
      <c r="AN193">
        <v>19.237156992481189</v>
      </c>
      <c r="AO193">
        <v>9.0429186541567877E-7</v>
      </c>
      <c r="AP193">
        <v>90.497214367256092</v>
      </c>
      <c r="AQ193">
        <v>0</v>
      </c>
      <c r="AR193">
        <v>0</v>
      </c>
      <c r="AS193">
        <f t="shared" si="95"/>
        <v>1</v>
      </c>
      <c r="AT193">
        <f t="shared" si="96"/>
        <v>0</v>
      </c>
      <c r="AU193">
        <f t="shared" si="97"/>
        <v>53711.153551816955</v>
      </c>
      <c r="AV193">
        <f t="shared" si="98"/>
        <v>67.043599999999998</v>
      </c>
      <c r="AW193">
        <f t="shared" si="99"/>
        <v>53.634880000000003</v>
      </c>
      <c r="AX193">
        <f t="shared" si="100"/>
        <v>0.8</v>
      </c>
      <c r="AY193">
        <f t="shared" si="101"/>
        <v>0.19</v>
      </c>
      <c r="AZ193">
        <v>9</v>
      </c>
      <c r="BA193">
        <v>1.88</v>
      </c>
      <c r="BB193" t="s">
        <v>337</v>
      </c>
      <c r="BC193">
        <v>2</v>
      </c>
      <c r="BD193" t="b">
        <v>0</v>
      </c>
      <c r="BE193">
        <v>1750755599.0999999</v>
      </c>
      <c r="BF193">
        <v>445.23099999999999</v>
      </c>
      <c r="BG193">
        <v>449.97399999999999</v>
      </c>
      <c r="BH193">
        <v>19.238299999999999</v>
      </c>
      <c r="BI193">
        <v>18.547799999999999</v>
      </c>
      <c r="BJ193">
        <v>442.255</v>
      </c>
      <c r="BK193">
        <v>19.0183</v>
      </c>
      <c r="BL193">
        <v>400.01100000000002</v>
      </c>
      <c r="BM193">
        <v>101.217</v>
      </c>
      <c r="BN193">
        <v>0.10004200000000001</v>
      </c>
      <c r="BO193">
        <v>25.6494</v>
      </c>
      <c r="BP193">
        <v>25.519100000000002</v>
      </c>
      <c r="BQ193">
        <v>999.9</v>
      </c>
      <c r="BR193">
        <v>0</v>
      </c>
      <c r="BS193">
        <v>0</v>
      </c>
      <c r="BT193">
        <v>9990</v>
      </c>
      <c r="BU193">
        <v>67.043599999999998</v>
      </c>
      <c r="BV193">
        <v>9.9204500000000007</v>
      </c>
      <c r="BW193">
        <v>-4.7430099999999999</v>
      </c>
      <c r="BX193">
        <v>453.964</v>
      </c>
      <c r="BY193">
        <v>458.47800000000001</v>
      </c>
      <c r="BZ193">
        <v>0.69048900000000002</v>
      </c>
      <c r="CA193">
        <v>449.97399999999999</v>
      </c>
      <c r="CB193">
        <v>18.547799999999999</v>
      </c>
      <c r="CC193">
        <v>1.9472400000000001</v>
      </c>
      <c r="CD193">
        <v>1.8773500000000001</v>
      </c>
      <c r="CE193">
        <v>17.021699999999999</v>
      </c>
      <c r="CF193">
        <v>16.446200000000001</v>
      </c>
      <c r="CG193">
        <v>1750753677</v>
      </c>
      <c r="CH193" t="s">
        <v>338</v>
      </c>
      <c r="CI193">
        <v>1750753677</v>
      </c>
      <c r="CJ193">
        <v>1750753673.5</v>
      </c>
      <c r="CK193">
        <v>5</v>
      </c>
      <c r="CL193">
        <v>2.1520000000000001</v>
      </c>
      <c r="CM193">
        <v>-0.52400000000000002</v>
      </c>
      <c r="CN193">
        <v>3.0179999999999998</v>
      </c>
      <c r="CO193">
        <v>0.22</v>
      </c>
      <c r="CP193">
        <v>450</v>
      </c>
      <c r="CQ193">
        <v>19</v>
      </c>
      <c r="CR193">
        <v>0.26</v>
      </c>
      <c r="CS193">
        <v>0.17</v>
      </c>
      <c r="CT193">
        <v>-4.741484250000001</v>
      </c>
      <c r="CU193">
        <v>-0.2064296060037463</v>
      </c>
      <c r="CV193">
        <v>2.747547514489062E-2</v>
      </c>
      <c r="CW193">
        <v>1</v>
      </c>
      <c r="CX193">
        <v>0</v>
      </c>
      <c r="CY193">
        <v>0</v>
      </c>
      <c r="CZ193">
        <v>0</v>
      </c>
      <c r="DA193">
        <v>-1</v>
      </c>
      <c r="DB193">
        <v>0.68235114999999991</v>
      </c>
      <c r="DC193">
        <v>4.4266604127578477E-2</v>
      </c>
      <c r="DD193">
        <v>4.3682018872185776E-3</v>
      </c>
      <c r="DE193">
        <v>1</v>
      </c>
      <c r="DF193">
        <v>2</v>
      </c>
      <c r="DG193">
        <v>2</v>
      </c>
      <c r="DH193" t="s">
        <v>339</v>
      </c>
      <c r="DI193">
        <v>3.02454</v>
      </c>
      <c r="DJ193">
        <v>2.6913299999999998</v>
      </c>
      <c r="DK193">
        <v>0.10051400000000001</v>
      </c>
      <c r="DL193">
        <v>0.102385</v>
      </c>
      <c r="DM193">
        <v>0.102074</v>
      </c>
      <c r="DN193">
        <v>0.10075199999999999</v>
      </c>
      <c r="DO193">
        <v>25070.5</v>
      </c>
      <c r="DP193">
        <v>16775.8</v>
      </c>
      <c r="DQ193">
        <v>26446</v>
      </c>
      <c r="DR193">
        <v>16986.099999999999</v>
      </c>
      <c r="DS193">
        <v>33786.800000000003</v>
      </c>
      <c r="DT193">
        <v>19958.3</v>
      </c>
      <c r="DU193">
        <v>38522.9</v>
      </c>
      <c r="DV193">
        <v>22516.6</v>
      </c>
      <c r="DW193">
        <v>1.8031600000000001</v>
      </c>
      <c r="DX193">
        <v>2.18282</v>
      </c>
      <c r="DY193">
        <v>4.7677799999999999E-2</v>
      </c>
      <c r="DZ193">
        <v>0</v>
      </c>
      <c r="EA193">
        <v>24.736999999999998</v>
      </c>
      <c r="EB193">
        <v>999.9</v>
      </c>
      <c r="EC193">
        <v>61.7</v>
      </c>
      <c r="ED193">
        <v>31.9</v>
      </c>
      <c r="EE193">
        <v>28.942900000000002</v>
      </c>
      <c r="EF193">
        <v>62.991999999999997</v>
      </c>
      <c r="EG193">
        <v>35.2804</v>
      </c>
      <c r="EH193">
        <v>1</v>
      </c>
      <c r="EI193">
        <v>4.3479700000000003E-2</v>
      </c>
      <c r="EJ193">
        <v>-0.22756000000000001</v>
      </c>
      <c r="EK193">
        <v>20.327400000000001</v>
      </c>
      <c r="EL193">
        <v>5.2508299999999997</v>
      </c>
      <c r="EM193">
        <v>11.962</v>
      </c>
      <c r="EN193">
        <v>4.9896399999999996</v>
      </c>
      <c r="EO193">
        <v>3.2915399999999999</v>
      </c>
      <c r="EP193">
        <v>9999</v>
      </c>
      <c r="EQ193">
        <v>9999</v>
      </c>
      <c r="ER193">
        <v>9999</v>
      </c>
      <c r="ES193">
        <v>999.9</v>
      </c>
      <c r="ET193">
        <v>4.9726900000000001</v>
      </c>
      <c r="EU193">
        <v>1.87195</v>
      </c>
      <c r="EV193">
        <v>1.8722399999999999</v>
      </c>
      <c r="EW193">
        <v>1.8772500000000001</v>
      </c>
      <c r="EX193">
        <v>1.87137</v>
      </c>
      <c r="EY193">
        <v>1.87212</v>
      </c>
      <c r="EZ193">
        <v>1.87181</v>
      </c>
      <c r="FA193">
        <v>1.8687400000000001</v>
      </c>
      <c r="FB193">
        <v>0</v>
      </c>
      <c r="FC193">
        <v>0</v>
      </c>
      <c r="FD193">
        <v>0</v>
      </c>
      <c r="FE193">
        <v>0</v>
      </c>
      <c r="FF193" t="s">
        <v>340</v>
      </c>
      <c r="FG193" t="s">
        <v>341</v>
      </c>
      <c r="FH193" t="s">
        <v>342</v>
      </c>
      <c r="FI193" t="s">
        <v>342</v>
      </c>
      <c r="FJ193" t="s">
        <v>342</v>
      </c>
      <c r="FK193" t="s">
        <v>342</v>
      </c>
      <c r="FL193">
        <v>0</v>
      </c>
      <c r="FM193">
        <v>100</v>
      </c>
      <c r="FN193">
        <v>100</v>
      </c>
      <c r="FO193">
        <v>2.976</v>
      </c>
      <c r="FP193">
        <v>0.22</v>
      </c>
      <c r="FQ193">
        <v>-0.71234261683338174</v>
      </c>
      <c r="FR193">
        <v>7.6898218637449396E-3</v>
      </c>
      <c r="FS193">
        <v>1.5097418776848419E-6</v>
      </c>
      <c r="FT193">
        <v>-9.8458676114205118E-11</v>
      </c>
      <c r="FU193">
        <v>0.22001999999999461</v>
      </c>
      <c r="FV193">
        <v>0</v>
      </c>
      <c r="FW193">
        <v>0</v>
      </c>
      <c r="FX193">
        <v>0</v>
      </c>
      <c r="FY193">
        <v>3</v>
      </c>
      <c r="FZ193">
        <v>2164</v>
      </c>
      <c r="GA193">
        <v>-1</v>
      </c>
      <c r="GB193">
        <v>-1</v>
      </c>
      <c r="GC193">
        <v>32</v>
      </c>
      <c r="GD193">
        <v>32.1</v>
      </c>
      <c r="GE193">
        <v>1.10229</v>
      </c>
      <c r="GF193">
        <v>2.63184</v>
      </c>
      <c r="GG193">
        <v>1.7981</v>
      </c>
      <c r="GH193">
        <v>2.3803700000000001</v>
      </c>
      <c r="GI193">
        <v>1.5979000000000001</v>
      </c>
      <c r="GJ193">
        <v>2.5463900000000002</v>
      </c>
      <c r="GK193">
        <v>35.405900000000003</v>
      </c>
      <c r="GL193">
        <v>24.157499999999999</v>
      </c>
      <c r="GM193">
        <v>18</v>
      </c>
      <c r="GN193">
        <v>367.43</v>
      </c>
      <c r="GO193">
        <v>665.846</v>
      </c>
      <c r="GP193">
        <v>25.83</v>
      </c>
      <c r="GQ193">
        <v>27.613499999999998</v>
      </c>
      <c r="GR193">
        <v>30.0001</v>
      </c>
      <c r="GS193">
        <v>27.57</v>
      </c>
      <c r="GT193">
        <v>27.593699999999998</v>
      </c>
      <c r="GU193">
        <v>22.022400000000001</v>
      </c>
      <c r="GV193">
        <v>41.834299999999999</v>
      </c>
      <c r="GW193">
        <v>0</v>
      </c>
      <c r="GX193">
        <v>25.83</v>
      </c>
      <c r="GY193">
        <v>450</v>
      </c>
      <c r="GZ193">
        <v>18.5</v>
      </c>
      <c r="HA193">
        <v>100.488</v>
      </c>
      <c r="HB193">
        <v>70.272900000000007</v>
      </c>
    </row>
    <row r="194" spans="1:210" x14ac:dyDescent="0.3">
      <c r="A194">
        <v>178</v>
      </c>
      <c r="B194">
        <v>1750755604.0999999</v>
      </c>
      <c r="C194">
        <v>885</v>
      </c>
      <c r="D194" t="s">
        <v>696</v>
      </c>
      <c r="E194" t="s">
        <v>697</v>
      </c>
      <c r="F194" t="s">
        <v>336</v>
      </c>
      <c r="G194">
        <v>1750755604.0999999</v>
      </c>
      <c r="H194">
        <f t="shared" si="68"/>
        <v>3.1343719452827165E-4</v>
      </c>
      <c r="I194">
        <f t="shared" si="69"/>
        <v>0.31343719452827168</v>
      </c>
      <c r="J194">
        <f t="shared" si="70"/>
        <v>1.9813592800710655</v>
      </c>
      <c r="K194">
        <f t="shared" si="71"/>
        <v>445.24099999999999</v>
      </c>
      <c r="L194">
        <f t="shared" si="72"/>
        <v>301.27259275655445</v>
      </c>
      <c r="M194">
        <f t="shared" si="73"/>
        <v>30.523750577715671</v>
      </c>
      <c r="N194">
        <f t="shared" si="74"/>
        <v>45.110061644254998</v>
      </c>
      <c r="O194">
        <f t="shared" si="75"/>
        <v>2.3425918738480031E-2</v>
      </c>
      <c r="P194">
        <f t="shared" si="76"/>
        <v>2.4166431666451866</v>
      </c>
      <c r="Q194">
        <f t="shared" si="77"/>
        <v>2.3302477922899814E-2</v>
      </c>
      <c r="R194">
        <f t="shared" si="78"/>
        <v>1.4575085488153268E-2</v>
      </c>
      <c r="S194">
        <f t="shared" si="79"/>
        <v>9.6826279999999993</v>
      </c>
      <c r="T194">
        <f t="shared" si="80"/>
        <v>25.61889693819537</v>
      </c>
      <c r="U194">
        <f t="shared" si="81"/>
        <v>25.5076</v>
      </c>
      <c r="V194">
        <f t="shared" si="82"/>
        <v>3.2771849588760387</v>
      </c>
      <c r="W194">
        <f t="shared" si="83"/>
        <v>58.994591072718869</v>
      </c>
      <c r="X194">
        <f t="shared" si="84"/>
        <v>1.9495539251264999</v>
      </c>
      <c r="Y194">
        <f t="shared" si="85"/>
        <v>3.3046316444899317</v>
      </c>
      <c r="Z194">
        <f t="shared" si="86"/>
        <v>1.3276310337495387</v>
      </c>
      <c r="AA194">
        <f t="shared" si="87"/>
        <v>-13.82258027869678</v>
      </c>
      <c r="AB194">
        <f t="shared" si="88"/>
        <v>18.305192329224553</v>
      </c>
      <c r="AC194">
        <f t="shared" si="89"/>
        <v>1.6115573261083944</v>
      </c>
      <c r="AD194">
        <f t="shared" si="90"/>
        <v>15.776797376636168</v>
      </c>
      <c r="AE194">
        <f t="shared" si="91"/>
        <v>1.9813592800710655</v>
      </c>
      <c r="AF194">
        <f t="shared" si="92"/>
        <v>0.31343719452827168</v>
      </c>
      <c r="AG194">
        <f t="shared" si="93"/>
        <v>1.961091981227526</v>
      </c>
      <c r="AH194">
        <v>458.47839786519711</v>
      </c>
      <c r="AI194">
        <v>453.98197575757558</v>
      </c>
      <c r="AJ194">
        <v>-3.7750367321329213E-5</v>
      </c>
      <c r="AK194">
        <v>84.076978181650844</v>
      </c>
      <c r="AL194">
        <f t="shared" si="94"/>
        <v>0.31526929501497036</v>
      </c>
      <c r="AM194">
        <v>18.546630722797609</v>
      </c>
      <c r="AN194">
        <v>19.24245729323307</v>
      </c>
      <c r="AO194">
        <v>1.846195018411439E-6</v>
      </c>
      <c r="AP194">
        <v>90.497214367256092</v>
      </c>
      <c r="AQ194">
        <v>0</v>
      </c>
      <c r="AR194">
        <v>0</v>
      </c>
      <c r="AS194">
        <f t="shared" si="95"/>
        <v>1</v>
      </c>
      <c r="AT194">
        <f t="shared" si="96"/>
        <v>0</v>
      </c>
      <c r="AU194">
        <f t="shared" si="97"/>
        <v>53824.296417116457</v>
      </c>
      <c r="AV194">
        <f t="shared" si="98"/>
        <v>50.961199999999998</v>
      </c>
      <c r="AW194">
        <f t="shared" si="99"/>
        <v>40.76896</v>
      </c>
      <c r="AX194">
        <f t="shared" si="100"/>
        <v>0.8</v>
      </c>
      <c r="AY194">
        <f t="shared" si="101"/>
        <v>0.19</v>
      </c>
      <c r="AZ194">
        <v>9</v>
      </c>
      <c r="BA194">
        <v>1.88</v>
      </c>
      <c r="BB194" t="s">
        <v>337</v>
      </c>
      <c r="BC194">
        <v>2</v>
      </c>
      <c r="BD194" t="b">
        <v>0</v>
      </c>
      <c r="BE194">
        <v>1750755604.0999999</v>
      </c>
      <c r="BF194">
        <v>445.24099999999999</v>
      </c>
      <c r="BG194">
        <v>450.01400000000001</v>
      </c>
      <c r="BH194">
        <v>19.2423</v>
      </c>
      <c r="BI194">
        <v>18.5505</v>
      </c>
      <c r="BJ194">
        <v>442.26499999999999</v>
      </c>
      <c r="BK194">
        <v>19.022300000000001</v>
      </c>
      <c r="BL194">
        <v>399.92099999999999</v>
      </c>
      <c r="BM194">
        <v>101.21599999999999</v>
      </c>
      <c r="BN194">
        <v>0.10005500000000001</v>
      </c>
      <c r="BO194">
        <v>25.648099999999999</v>
      </c>
      <c r="BP194">
        <v>25.5076</v>
      </c>
      <c r="BQ194">
        <v>999.9</v>
      </c>
      <c r="BR194">
        <v>0</v>
      </c>
      <c r="BS194">
        <v>0</v>
      </c>
      <c r="BT194">
        <v>10012</v>
      </c>
      <c r="BU194">
        <v>50.961199999999998</v>
      </c>
      <c r="BV194">
        <v>9.4278399999999998</v>
      </c>
      <c r="BW194">
        <v>-4.7737699999999998</v>
      </c>
      <c r="BX194">
        <v>453.976</v>
      </c>
      <c r="BY194">
        <v>458.52</v>
      </c>
      <c r="BZ194">
        <v>0.69179900000000005</v>
      </c>
      <c r="CA194">
        <v>450.01400000000001</v>
      </c>
      <c r="CB194">
        <v>18.5505</v>
      </c>
      <c r="CC194">
        <v>1.94763</v>
      </c>
      <c r="CD194">
        <v>1.87761</v>
      </c>
      <c r="CE194">
        <v>17.024899999999999</v>
      </c>
      <c r="CF194">
        <v>16.4483</v>
      </c>
      <c r="CG194">
        <v>1750753677</v>
      </c>
      <c r="CH194" t="s">
        <v>338</v>
      </c>
      <c r="CI194">
        <v>1750753677</v>
      </c>
      <c r="CJ194">
        <v>1750753673.5</v>
      </c>
      <c r="CK194">
        <v>5</v>
      </c>
      <c r="CL194">
        <v>2.1520000000000001</v>
      </c>
      <c r="CM194">
        <v>-0.52400000000000002</v>
      </c>
      <c r="CN194">
        <v>3.0179999999999998</v>
      </c>
      <c r="CO194">
        <v>0.22</v>
      </c>
      <c r="CP194">
        <v>450</v>
      </c>
      <c r="CQ194">
        <v>19</v>
      </c>
      <c r="CR194">
        <v>0.26</v>
      </c>
      <c r="CS194">
        <v>0.17</v>
      </c>
      <c r="CT194">
        <v>-4.7464285365853671</v>
      </c>
      <c r="CU194">
        <v>-4.2196515679362567E-3</v>
      </c>
      <c r="CV194">
        <v>2.4152068493041499E-2</v>
      </c>
      <c r="CW194">
        <v>1</v>
      </c>
      <c r="CX194">
        <v>0</v>
      </c>
      <c r="CY194">
        <v>0</v>
      </c>
      <c r="CZ194">
        <v>0</v>
      </c>
      <c r="DA194">
        <v>-1</v>
      </c>
      <c r="DB194">
        <v>0.68597858536585365</v>
      </c>
      <c r="DC194">
        <v>3.7875637630662082E-2</v>
      </c>
      <c r="DD194">
        <v>3.8362430171477759E-3</v>
      </c>
      <c r="DE194">
        <v>1</v>
      </c>
      <c r="DF194">
        <v>2</v>
      </c>
      <c r="DG194">
        <v>2</v>
      </c>
      <c r="DH194" t="s">
        <v>339</v>
      </c>
      <c r="DI194">
        <v>3.0244399999999998</v>
      </c>
      <c r="DJ194">
        <v>2.6913499999999999</v>
      </c>
      <c r="DK194">
        <v>0.10051499999999999</v>
      </c>
      <c r="DL194">
        <v>0.102391</v>
      </c>
      <c r="DM194">
        <v>0.102089</v>
      </c>
      <c r="DN194">
        <v>0.100761</v>
      </c>
      <c r="DO194">
        <v>25070.400000000001</v>
      </c>
      <c r="DP194">
        <v>16775.7</v>
      </c>
      <c r="DQ194">
        <v>26445.9</v>
      </c>
      <c r="DR194">
        <v>16986.099999999999</v>
      </c>
      <c r="DS194">
        <v>33785.9</v>
      </c>
      <c r="DT194">
        <v>19958.3</v>
      </c>
      <c r="DU194">
        <v>38522.5</v>
      </c>
      <c r="DV194">
        <v>22516.799999999999</v>
      </c>
      <c r="DW194">
        <v>1.80304</v>
      </c>
      <c r="DX194">
        <v>2.1827399999999999</v>
      </c>
      <c r="DY194">
        <v>4.6783699999999998E-2</v>
      </c>
      <c r="DZ194">
        <v>0</v>
      </c>
      <c r="EA194">
        <v>24.740100000000002</v>
      </c>
      <c r="EB194">
        <v>999.9</v>
      </c>
      <c r="EC194">
        <v>61.7</v>
      </c>
      <c r="ED194">
        <v>31.9</v>
      </c>
      <c r="EE194">
        <v>28.941299999999998</v>
      </c>
      <c r="EF194">
        <v>62.671999999999997</v>
      </c>
      <c r="EG194">
        <v>35.2804</v>
      </c>
      <c r="EH194">
        <v>1</v>
      </c>
      <c r="EI194">
        <v>4.3516300000000001E-2</v>
      </c>
      <c r="EJ194">
        <v>-0.226684</v>
      </c>
      <c r="EK194">
        <v>20.327300000000001</v>
      </c>
      <c r="EL194">
        <v>5.2507099999999998</v>
      </c>
      <c r="EM194">
        <v>11.962</v>
      </c>
      <c r="EN194">
        <v>4.9896000000000003</v>
      </c>
      <c r="EO194">
        <v>3.29142</v>
      </c>
      <c r="EP194">
        <v>9999</v>
      </c>
      <c r="EQ194">
        <v>9999</v>
      </c>
      <c r="ER194">
        <v>9999</v>
      </c>
      <c r="ES194">
        <v>999.9</v>
      </c>
      <c r="ET194">
        <v>4.9727199999999998</v>
      </c>
      <c r="EU194">
        <v>1.87195</v>
      </c>
      <c r="EV194">
        <v>1.87225</v>
      </c>
      <c r="EW194">
        <v>1.87727</v>
      </c>
      <c r="EX194">
        <v>1.8713599999999999</v>
      </c>
      <c r="EY194">
        <v>1.8721300000000001</v>
      </c>
      <c r="EZ194">
        <v>1.8717999999999999</v>
      </c>
      <c r="FA194">
        <v>1.8687400000000001</v>
      </c>
      <c r="FB194">
        <v>0</v>
      </c>
      <c r="FC194">
        <v>0</v>
      </c>
      <c r="FD194">
        <v>0</v>
      </c>
      <c r="FE194">
        <v>0</v>
      </c>
      <c r="FF194" t="s">
        <v>340</v>
      </c>
      <c r="FG194" t="s">
        <v>341</v>
      </c>
      <c r="FH194" t="s">
        <v>342</v>
      </c>
      <c r="FI194" t="s">
        <v>342</v>
      </c>
      <c r="FJ194" t="s">
        <v>342</v>
      </c>
      <c r="FK194" t="s">
        <v>342</v>
      </c>
      <c r="FL194">
        <v>0</v>
      </c>
      <c r="FM194">
        <v>100</v>
      </c>
      <c r="FN194">
        <v>100</v>
      </c>
      <c r="FO194">
        <v>2.976</v>
      </c>
      <c r="FP194">
        <v>0.22</v>
      </c>
      <c r="FQ194">
        <v>-0.71234261683338174</v>
      </c>
      <c r="FR194">
        <v>7.6898218637449396E-3</v>
      </c>
      <c r="FS194">
        <v>1.5097418776848419E-6</v>
      </c>
      <c r="FT194">
        <v>-9.8458676114205118E-11</v>
      </c>
      <c r="FU194">
        <v>0.22001999999999461</v>
      </c>
      <c r="FV194">
        <v>0</v>
      </c>
      <c r="FW194">
        <v>0</v>
      </c>
      <c r="FX194">
        <v>0</v>
      </c>
      <c r="FY194">
        <v>3</v>
      </c>
      <c r="FZ194">
        <v>2164</v>
      </c>
      <c r="GA194">
        <v>-1</v>
      </c>
      <c r="GB194">
        <v>-1</v>
      </c>
      <c r="GC194">
        <v>32.1</v>
      </c>
      <c r="GD194">
        <v>32.200000000000003</v>
      </c>
      <c r="GE194">
        <v>1.10229</v>
      </c>
      <c r="GF194">
        <v>2.6257299999999999</v>
      </c>
      <c r="GG194">
        <v>1.7981</v>
      </c>
      <c r="GH194">
        <v>2.3803700000000001</v>
      </c>
      <c r="GI194">
        <v>1.5979000000000001</v>
      </c>
      <c r="GJ194">
        <v>2.5744600000000002</v>
      </c>
      <c r="GK194">
        <v>35.405900000000003</v>
      </c>
      <c r="GL194">
        <v>24.1663</v>
      </c>
      <c r="GM194">
        <v>18</v>
      </c>
      <c r="GN194">
        <v>367.36900000000003</v>
      </c>
      <c r="GO194">
        <v>665.77599999999995</v>
      </c>
      <c r="GP194">
        <v>25.830100000000002</v>
      </c>
      <c r="GQ194">
        <v>27.6158</v>
      </c>
      <c r="GR194">
        <v>30.0002</v>
      </c>
      <c r="GS194">
        <v>27.57</v>
      </c>
      <c r="GT194">
        <v>27.593699999999998</v>
      </c>
      <c r="GU194">
        <v>22.0214</v>
      </c>
      <c r="GV194">
        <v>41.834299999999999</v>
      </c>
      <c r="GW194">
        <v>0</v>
      </c>
      <c r="GX194">
        <v>25.83</v>
      </c>
      <c r="GY194">
        <v>450</v>
      </c>
      <c r="GZ194">
        <v>18.5</v>
      </c>
      <c r="HA194">
        <v>100.488</v>
      </c>
      <c r="HB194">
        <v>70.273399999999995</v>
      </c>
    </row>
    <row r="195" spans="1:210" x14ac:dyDescent="0.3">
      <c r="A195">
        <v>179</v>
      </c>
      <c r="B195">
        <v>1750755609.0999999</v>
      </c>
      <c r="C195">
        <v>890</v>
      </c>
      <c r="D195" t="s">
        <v>698</v>
      </c>
      <c r="E195" t="s">
        <v>699</v>
      </c>
      <c r="F195" t="s">
        <v>336</v>
      </c>
      <c r="G195">
        <v>1750755609.0999999</v>
      </c>
      <c r="H195">
        <f t="shared" si="68"/>
        <v>3.1839682435130025E-4</v>
      </c>
      <c r="I195">
        <f t="shared" si="69"/>
        <v>0.31839682435130023</v>
      </c>
      <c r="J195">
        <f t="shared" si="70"/>
        <v>1.9830105010051511</v>
      </c>
      <c r="K195">
        <f t="shared" si="71"/>
        <v>445.17399999999998</v>
      </c>
      <c r="L195">
        <f t="shared" si="72"/>
        <v>302.80278278705771</v>
      </c>
      <c r="M195">
        <f t="shared" si="73"/>
        <v>30.678455853236454</v>
      </c>
      <c r="N195">
        <f t="shared" si="74"/>
        <v>45.102791923854198</v>
      </c>
      <c r="O195">
        <f t="shared" si="75"/>
        <v>2.3732404240025901E-2</v>
      </c>
      <c r="P195">
        <f t="shared" si="76"/>
        <v>2.4141707014246498</v>
      </c>
      <c r="Q195">
        <f t="shared" si="77"/>
        <v>2.3605592645812558E-2</v>
      </c>
      <c r="R195">
        <f t="shared" si="78"/>
        <v>1.4764832796400451E-2</v>
      </c>
      <c r="S195">
        <f t="shared" si="79"/>
        <v>9.8566300000000009</v>
      </c>
      <c r="T195">
        <f t="shared" si="80"/>
        <v>25.625753893418036</v>
      </c>
      <c r="U195">
        <f t="shared" si="81"/>
        <v>25.5305</v>
      </c>
      <c r="V195">
        <f t="shared" si="82"/>
        <v>3.2816448443020536</v>
      </c>
      <c r="W195">
        <f t="shared" si="83"/>
        <v>58.99420231468423</v>
      </c>
      <c r="X195">
        <f t="shared" si="84"/>
        <v>1.9503740250089801</v>
      </c>
      <c r="Y195">
        <f t="shared" si="85"/>
        <v>3.3060435576455163</v>
      </c>
      <c r="Z195">
        <f t="shared" si="86"/>
        <v>1.3312708192930736</v>
      </c>
      <c r="AA195">
        <f t="shared" si="87"/>
        <v>-14.041299953892342</v>
      </c>
      <c r="AB195">
        <f t="shared" si="88"/>
        <v>16.243065802729735</v>
      </c>
      <c r="AC195">
        <f t="shared" si="89"/>
        <v>1.4316922887438013</v>
      </c>
      <c r="AD195">
        <f t="shared" si="90"/>
        <v>13.490088137581196</v>
      </c>
      <c r="AE195">
        <f t="shared" si="91"/>
        <v>1.9830105010051511</v>
      </c>
      <c r="AF195">
        <f t="shared" si="92"/>
        <v>0.31839682435130023</v>
      </c>
      <c r="AG195">
        <f t="shared" si="93"/>
        <v>1.9854294330688547</v>
      </c>
      <c r="AH195">
        <v>458.46253602772919</v>
      </c>
      <c r="AI195">
        <v>453.91803636363608</v>
      </c>
      <c r="AJ195">
        <v>-7.5689923908951089E-4</v>
      </c>
      <c r="AK195">
        <v>84.076978181650844</v>
      </c>
      <c r="AL195">
        <f t="shared" si="94"/>
        <v>0.3166989262189005</v>
      </c>
      <c r="AM195">
        <v>18.550593893795089</v>
      </c>
      <c r="AN195">
        <v>19.24934285714285</v>
      </c>
      <c r="AO195">
        <v>6.2359109320836358E-7</v>
      </c>
      <c r="AP195">
        <v>90.497214367256092</v>
      </c>
      <c r="AQ195">
        <v>0</v>
      </c>
      <c r="AR195">
        <v>0</v>
      </c>
      <c r="AS195">
        <f t="shared" si="95"/>
        <v>1</v>
      </c>
      <c r="AT195">
        <f t="shared" si="96"/>
        <v>0</v>
      </c>
      <c r="AU195">
        <f t="shared" si="97"/>
        <v>53739.975469229474</v>
      </c>
      <c r="AV195">
        <f t="shared" si="98"/>
        <v>51.877000000000002</v>
      </c>
      <c r="AW195">
        <f t="shared" si="99"/>
        <v>41.501600000000003</v>
      </c>
      <c r="AX195">
        <f t="shared" si="100"/>
        <v>0.8</v>
      </c>
      <c r="AY195">
        <f t="shared" si="101"/>
        <v>0.19</v>
      </c>
      <c r="AZ195">
        <v>9</v>
      </c>
      <c r="BA195">
        <v>1.88</v>
      </c>
      <c r="BB195" t="s">
        <v>337</v>
      </c>
      <c r="BC195">
        <v>2</v>
      </c>
      <c r="BD195" t="b">
        <v>0</v>
      </c>
      <c r="BE195">
        <v>1750755609.0999999</v>
      </c>
      <c r="BF195">
        <v>445.17399999999998</v>
      </c>
      <c r="BG195">
        <v>449.95400000000001</v>
      </c>
      <c r="BH195">
        <v>19.250599999999999</v>
      </c>
      <c r="BI195">
        <v>18.548100000000002</v>
      </c>
      <c r="BJ195">
        <v>442.19900000000001</v>
      </c>
      <c r="BK195">
        <v>19.0306</v>
      </c>
      <c r="BL195">
        <v>400.05799999999999</v>
      </c>
      <c r="BM195">
        <v>101.215</v>
      </c>
      <c r="BN195">
        <v>9.9973300000000001E-2</v>
      </c>
      <c r="BO195">
        <v>25.6553</v>
      </c>
      <c r="BP195">
        <v>25.5305</v>
      </c>
      <c r="BQ195">
        <v>999.9</v>
      </c>
      <c r="BR195">
        <v>0</v>
      </c>
      <c r="BS195">
        <v>0</v>
      </c>
      <c r="BT195">
        <v>9996</v>
      </c>
      <c r="BU195">
        <v>51.877000000000002</v>
      </c>
      <c r="BV195">
        <v>9.4894200000000009</v>
      </c>
      <c r="BW195">
        <v>-4.7802699999999998</v>
      </c>
      <c r="BX195">
        <v>453.91199999999998</v>
      </c>
      <c r="BY195">
        <v>458.45800000000003</v>
      </c>
      <c r="BZ195">
        <v>0.70252800000000004</v>
      </c>
      <c r="CA195">
        <v>449.95400000000001</v>
      </c>
      <c r="CB195">
        <v>18.548100000000002</v>
      </c>
      <c r="CC195">
        <v>1.9484600000000001</v>
      </c>
      <c r="CD195">
        <v>1.8773500000000001</v>
      </c>
      <c r="CE195">
        <v>17.031600000000001</v>
      </c>
      <c r="CF195">
        <v>16.446200000000001</v>
      </c>
      <c r="CG195">
        <v>1750753677</v>
      </c>
      <c r="CH195" t="s">
        <v>338</v>
      </c>
      <c r="CI195">
        <v>1750753677</v>
      </c>
      <c r="CJ195">
        <v>1750753673.5</v>
      </c>
      <c r="CK195">
        <v>5</v>
      </c>
      <c r="CL195">
        <v>2.1520000000000001</v>
      </c>
      <c r="CM195">
        <v>-0.52400000000000002</v>
      </c>
      <c r="CN195">
        <v>3.0179999999999998</v>
      </c>
      <c r="CO195">
        <v>0.22</v>
      </c>
      <c r="CP195">
        <v>450</v>
      </c>
      <c r="CQ195">
        <v>19</v>
      </c>
      <c r="CR195">
        <v>0.26</v>
      </c>
      <c r="CS195">
        <v>0.17</v>
      </c>
      <c r="CT195">
        <v>-4.7438339999999997</v>
      </c>
      <c r="CU195">
        <v>3.2048780487806787E-2</v>
      </c>
      <c r="CV195">
        <v>2.5967712914309649E-2</v>
      </c>
      <c r="CW195">
        <v>1</v>
      </c>
      <c r="CX195">
        <v>0</v>
      </c>
      <c r="CY195">
        <v>0</v>
      </c>
      <c r="CZ195">
        <v>0</v>
      </c>
      <c r="DA195">
        <v>-1</v>
      </c>
      <c r="DB195">
        <v>0.6895268</v>
      </c>
      <c r="DC195">
        <v>4.2185313320824543E-2</v>
      </c>
      <c r="DD195">
        <v>4.2667135549506957E-3</v>
      </c>
      <c r="DE195">
        <v>1</v>
      </c>
      <c r="DF195">
        <v>2</v>
      </c>
      <c r="DG195">
        <v>2</v>
      </c>
      <c r="DH195" t="s">
        <v>339</v>
      </c>
      <c r="DI195">
        <v>3.0245899999999999</v>
      </c>
      <c r="DJ195">
        <v>2.6912600000000002</v>
      </c>
      <c r="DK195">
        <v>0.100503</v>
      </c>
      <c r="DL195">
        <v>0.10238</v>
      </c>
      <c r="DM195">
        <v>0.10212</v>
      </c>
      <c r="DN195">
        <v>0.10075099999999999</v>
      </c>
      <c r="DO195">
        <v>25070.400000000001</v>
      </c>
      <c r="DP195">
        <v>16776</v>
      </c>
      <c r="DQ195">
        <v>26445.5</v>
      </c>
      <c r="DR195">
        <v>16986.3</v>
      </c>
      <c r="DS195">
        <v>33784.400000000001</v>
      </c>
      <c r="DT195">
        <v>19958.7</v>
      </c>
      <c r="DU195">
        <v>38522.199999999997</v>
      </c>
      <c r="DV195">
        <v>22516.9</v>
      </c>
      <c r="DW195">
        <v>1.8033399999999999</v>
      </c>
      <c r="DX195">
        <v>2.1824400000000002</v>
      </c>
      <c r="DY195">
        <v>4.8017499999999998E-2</v>
      </c>
      <c r="DZ195">
        <v>0</v>
      </c>
      <c r="EA195">
        <v>24.742899999999999</v>
      </c>
      <c r="EB195">
        <v>999.9</v>
      </c>
      <c r="EC195">
        <v>61.7</v>
      </c>
      <c r="ED195">
        <v>31.9</v>
      </c>
      <c r="EE195">
        <v>28.941500000000001</v>
      </c>
      <c r="EF195">
        <v>62.712000000000003</v>
      </c>
      <c r="EG195">
        <v>35.180300000000003</v>
      </c>
      <c r="EH195">
        <v>1</v>
      </c>
      <c r="EI195">
        <v>4.36789E-2</v>
      </c>
      <c r="EJ195">
        <v>-0.224547</v>
      </c>
      <c r="EK195">
        <v>20.327400000000001</v>
      </c>
      <c r="EL195">
        <v>5.2511900000000002</v>
      </c>
      <c r="EM195">
        <v>11.962</v>
      </c>
      <c r="EN195">
        <v>4.9896799999999999</v>
      </c>
      <c r="EO195">
        <v>3.2913999999999999</v>
      </c>
      <c r="EP195">
        <v>9999</v>
      </c>
      <c r="EQ195">
        <v>9999</v>
      </c>
      <c r="ER195">
        <v>9999</v>
      </c>
      <c r="ES195">
        <v>999.9</v>
      </c>
      <c r="ET195">
        <v>4.9727300000000003</v>
      </c>
      <c r="EU195">
        <v>1.87195</v>
      </c>
      <c r="EV195">
        <v>1.87225</v>
      </c>
      <c r="EW195">
        <v>1.8772599999999999</v>
      </c>
      <c r="EX195">
        <v>1.87137</v>
      </c>
      <c r="EY195">
        <v>1.87215</v>
      </c>
      <c r="EZ195">
        <v>1.87181</v>
      </c>
      <c r="FA195">
        <v>1.8687400000000001</v>
      </c>
      <c r="FB195">
        <v>0</v>
      </c>
      <c r="FC195">
        <v>0</v>
      </c>
      <c r="FD195">
        <v>0</v>
      </c>
      <c r="FE195">
        <v>0</v>
      </c>
      <c r="FF195" t="s">
        <v>340</v>
      </c>
      <c r="FG195" t="s">
        <v>341</v>
      </c>
      <c r="FH195" t="s">
        <v>342</v>
      </c>
      <c r="FI195" t="s">
        <v>342</v>
      </c>
      <c r="FJ195" t="s">
        <v>342</v>
      </c>
      <c r="FK195" t="s">
        <v>342</v>
      </c>
      <c r="FL195">
        <v>0</v>
      </c>
      <c r="FM195">
        <v>100</v>
      </c>
      <c r="FN195">
        <v>100</v>
      </c>
      <c r="FO195">
        <v>2.9750000000000001</v>
      </c>
      <c r="FP195">
        <v>0.22</v>
      </c>
      <c r="FQ195">
        <v>-0.71234261683338174</v>
      </c>
      <c r="FR195">
        <v>7.6898218637449396E-3</v>
      </c>
      <c r="FS195">
        <v>1.5097418776848419E-6</v>
      </c>
      <c r="FT195">
        <v>-9.8458676114205118E-11</v>
      </c>
      <c r="FU195">
        <v>0.22001999999999461</v>
      </c>
      <c r="FV195">
        <v>0</v>
      </c>
      <c r="FW195">
        <v>0</v>
      </c>
      <c r="FX195">
        <v>0</v>
      </c>
      <c r="FY195">
        <v>3</v>
      </c>
      <c r="FZ195">
        <v>2164</v>
      </c>
      <c r="GA195">
        <v>-1</v>
      </c>
      <c r="GB195">
        <v>-1</v>
      </c>
      <c r="GC195">
        <v>32.200000000000003</v>
      </c>
      <c r="GD195">
        <v>32.299999999999997</v>
      </c>
      <c r="GE195">
        <v>1.10229</v>
      </c>
      <c r="GF195">
        <v>2.6196299999999999</v>
      </c>
      <c r="GG195">
        <v>1.7981</v>
      </c>
      <c r="GH195">
        <v>2.3803700000000001</v>
      </c>
      <c r="GI195">
        <v>1.5979000000000001</v>
      </c>
      <c r="GJ195">
        <v>2.5647000000000002</v>
      </c>
      <c r="GK195">
        <v>35.429099999999998</v>
      </c>
      <c r="GL195">
        <v>24.1663</v>
      </c>
      <c r="GM195">
        <v>18</v>
      </c>
      <c r="GN195">
        <v>367.52300000000002</v>
      </c>
      <c r="GO195">
        <v>665.51800000000003</v>
      </c>
      <c r="GP195">
        <v>25.830400000000001</v>
      </c>
      <c r="GQ195">
        <v>27.6158</v>
      </c>
      <c r="GR195">
        <v>30.000299999999999</v>
      </c>
      <c r="GS195">
        <v>27.57</v>
      </c>
      <c r="GT195">
        <v>27.593699999999998</v>
      </c>
      <c r="GU195">
        <v>22.023599999999998</v>
      </c>
      <c r="GV195">
        <v>41.834299999999999</v>
      </c>
      <c r="GW195">
        <v>0</v>
      </c>
      <c r="GX195">
        <v>25.83</v>
      </c>
      <c r="GY195">
        <v>450</v>
      </c>
      <c r="GZ195">
        <v>18.5</v>
      </c>
      <c r="HA195">
        <v>100.486</v>
      </c>
      <c r="HB195">
        <v>70.273899999999998</v>
      </c>
    </row>
    <row r="196" spans="1:210" x14ac:dyDescent="0.3">
      <c r="A196">
        <v>180</v>
      </c>
      <c r="B196">
        <v>1750755614.0999999</v>
      </c>
      <c r="C196">
        <v>895</v>
      </c>
      <c r="D196" t="s">
        <v>700</v>
      </c>
      <c r="E196" t="s">
        <v>701</v>
      </c>
      <c r="F196" t="s">
        <v>336</v>
      </c>
      <c r="G196">
        <v>1750755614.0999999</v>
      </c>
      <c r="H196">
        <f t="shared" si="68"/>
        <v>3.2052559125219146E-4</v>
      </c>
      <c r="I196">
        <f t="shared" si="69"/>
        <v>0.32052559125219149</v>
      </c>
      <c r="J196">
        <f t="shared" si="70"/>
        <v>2.0150767427682088</v>
      </c>
      <c r="K196">
        <f t="shared" si="71"/>
        <v>445.15899999999999</v>
      </c>
      <c r="L196">
        <f t="shared" si="72"/>
        <v>301.43470651892574</v>
      </c>
      <c r="M196">
        <f t="shared" si="73"/>
        <v>30.539826695342249</v>
      </c>
      <c r="N196">
        <f t="shared" si="74"/>
        <v>45.101238901361498</v>
      </c>
      <c r="O196">
        <f t="shared" si="75"/>
        <v>2.38746963419963E-2</v>
      </c>
      <c r="P196">
        <f t="shared" si="76"/>
        <v>2.4137097456869272</v>
      </c>
      <c r="Q196">
        <f t="shared" si="77"/>
        <v>2.3746339576555447E-2</v>
      </c>
      <c r="R196">
        <f t="shared" si="78"/>
        <v>1.4852937423921891E-2</v>
      </c>
      <c r="S196">
        <f t="shared" si="79"/>
        <v>12.736478999999999</v>
      </c>
      <c r="T196">
        <f t="shared" si="80"/>
        <v>25.648322690201663</v>
      </c>
      <c r="U196">
        <f t="shared" si="81"/>
        <v>25.538699999999999</v>
      </c>
      <c r="V196">
        <f t="shared" si="82"/>
        <v>3.2832431226104526</v>
      </c>
      <c r="W196">
        <f t="shared" si="83"/>
        <v>59.003926060293921</v>
      </c>
      <c r="X196">
        <f t="shared" si="84"/>
        <v>1.9510311319043501</v>
      </c>
      <c r="Y196">
        <f t="shared" si="85"/>
        <v>3.306612393742518</v>
      </c>
      <c r="Z196">
        <f t="shared" si="86"/>
        <v>1.3322119907061025</v>
      </c>
      <c r="AA196">
        <f t="shared" si="87"/>
        <v>-14.135178574221644</v>
      </c>
      <c r="AB196">
        <f t="shared" si="88"/>
        <v>15.55028641723238</v>
      </c>
      <c r="AC196">
        <f t="shared" si="89"/>
        <v>1.3709676934950159</v>
      </c>
      <c r="AD196">
        <f t="shared" si="90"/>
        <v>15.522554536505751</v>
      </c>
      <c r="AE196">
        <f t="shared" si="91"/>
        <v>2.0150767427682088</v>
      </c>
      <c r="AF196">
        <f t="shared" si="92"/>
        <v>0.32052559125219149</v>
      </c>
      <c r="AG196">
        <f t="shared" si="93"/>
        <v>2.0033507897917433</v>
      </c>
      <c r="AH196">
        <v>458.51419908028589</v>
      </c>
      <c r="AI196">
        <v>453.9094666666665</v>
      </c>
      <c r="AJ196">
        <v>1.3971025283874921E-3</v>
      </c>
      <c r="AK196">
        <v>84.076978181650844</v>
      </c>
      <c r="AL196">
        <f t="shared" si="94"/>
        <v>0.32094899793489601</v>
      </c>
      <c r="AM196">
        <v>18.548519307522021</v>
      </c>
      <c r="AN196">
        <v>19.256726766917289</v>
      </c>
      <c r="AO196">
        <v>2.943979320640811E-6</v>
      </c>
      <c r="AP196">
        <v>90.497214367256092</v>
      </c>
      <c r="AQ196">
        <v>0</v>
      </c>
      <c r="AR196">
        <v>0</v>
      </c>
      <c r="AS196">
        <f t="shared" si="95"/>
        <v>1</v>
      </c>
      <c r="AT196">
        <f t="shared" si="96"/>
        <v>0</v>
      </c>
      <c r="AU196">
        <f t="shared" si="97"/>
        <v>53723.982337216759</v>
      </c>
      <c r="AV196">
        <f t="shared" si="98"/>
        <v>67.034099999999995</v>
      </c>
      <c r="AW196">
        <f t="shared" si="99"/>
        <v>53.627279999999999</v>
      </c>
      <c r="AX196">
        <f t="shared" si="100"/>
        <v>0.8</v>
      </c>
      <c r="AY196">
        <f t="shared" si="101"/>
        <v>0.19</v>
      </c>
      <c r="AZ196">
        <v>9</v>
      </c>
      <c r="BA196">
        <v>1.88</v>
      </c>
      <c r="BB196" t="s">
        <v>337</v>
      </c>
      <c r="BC196">
        <v>2</v>
      </c>
      <c r="BD196" t="b">
        <v>0</v>
      </c>
      <c r="BE196">
        <v>1750755614.0999999</v>
      </c>
      <c r="BF196">
        <v>445.15899999999999</v>
      </c>
      <c r="BG196">
        <v>450.01400000000001</v>
      </c>
      <c r="BH196">
        <v>19.257100000000001</v>
      </c>
      <c r="BI196">
        <v>18.549800000000001</v>
      </c>
      <c r="BJ196">
        <v>442.18400000000003</v>
      </c>
      <c r="BK196">
        <v>19.037099999999999</v>
      </c>
      <c r="BL196">
        <v>399.99700000000001</v>
      </c>
      <c r="BM196">
        <v>101.215</v>
      </c>
      <c r="BN196">
        <v>9.9898500000000001E-2</v>
      </c>
      <c r="BO196">
        <v>25.658200000000001</v>
      </c>
      <c r="BP196">
        <v>25.538699999999999</v>
      </c>
      <c r="BQ196">
        <v>999.9</v>
      </c>
      <c r="BR196">
        <v>0</v>
      </c>
      <c r="BS196">
        <v>0</v>
      </c>
      <c r="BT196">
        <v>9993</v>
      </c>
      <c r="BU196">
        <v>67.034099999999995</v>
      </c>
      <c r="BV196">
        <v>9.9204500000000007</v>
      </c>
      <c r="BW196">
        <v>-4.8546399999999998</v>
      </c>
      <c r="BX196">
        <v>453.9</v>
      </c>
      <c r="BY196">
        <v>458.51900000000001</v>
      </c>
      <c r="BZ196">
        <v>0.70724699999999996</v>
      </c>
      <c r="CA196">
        <v>450.01400000000001</v>
      </c>
      <c r="CB196">
        <v>18.549800000000001</v>
      </c>
      <c r="CC196">
        <v>1.94912</v>
      </c>
      <c r="CD196">
        <v>1.8775299999999999</v>
      </c>
      <c r="CE196">
        <v>17.036899999999999</v>
      </c>
      <c r="CF196">
        <v>16.447700000000001</v>
      </c>
      <c r="CG196">
        <v>1750753677</v>
      </c>
      <c r="CH196" t="s">
        <v>338</v>
      </c>
      <c r="CI196">
        <v>1750753677</v>
      </c>
      <c r="CJ196">
        <v>1750753673.5</v>
      </c>
      <c r="CK196">
        <v>5</v>
      </c>
      <c r="CL196">
        <v>2.1520000000000001</v>
      </c>
      <c r="CM196">
        <v>-0.52400000000000002</v>
      </c>
      <c r="CN196">
        <v>3.0179999999999998</v>
      </c>
      <c r="CO196">
        <v>0.22</v>
      </c>
      <c r="CP196">
        <v>450</v>
      </c>
      <c r="CQ196">
        <v>19</v>
      </c>
      <c r="CR196">
        <v>0.26</v>
      </c>
      <c r="CS196">
        <v>0.17</v>
      </c>
      <c r="CT196">
        <v>-4.7732390243902438</v>
      </c>
      <c r="CU196">
        <v>-0.28910383275260598</v>
      </c>
      <c r="CV196">
        <v>5.4669603843580647E-2</v>
      </c>
      <c r="CW196">
        <v>1</v>
      </c>
      <c r="CX196">
        <v>0</v>
      </c>
      <c r="CY196">
        <v>0</v>
      </c>
      <c r="CZ196">
        <v>0</v>
      </c>
      <c r="DA196">
        <v>-1</v>
      </c>
      <c r="DB196">
        <v>0.69451360975609755</v>
      </c>
      <c r="DC196">
        <v>6.5172857142856519E-2</v>
      </c>
      <c r="DD196">
        <v>6.6241831521384976E-3</v>
      </c>
      <c r="DE196">
        <v>1</v>
      </c>
      <c r="DF196">
        <v>2</v>
      </c>
      <c r="DG196">
        <v>2</v>
      </c>
      <c r="DH196" t="s">
        <v>339</v>
      </c>
      <c r="DI196">
        <v>3.0245299999999999</v>
      </c>
      <c r="DJ196">
        <v>2.6911900000000002</v>
      </c>
      <c r="DK196">
        <v>0.10050000000000001</v>
      </c>
      <c r="DL196">
        <v>0.10238999999999999</v>
      </c>
      <c r="DM196">
        <v>0.102145</v>
      </c>
      <c r="DN196">
        <v>0.100758</v>
      </c>
      <c r="DO196">
        <v>25070.5</v>
      </c>
      <c r="DP196">
        <v>16775.900000000001</v>
      </c>
      <c r="DQ196">
        <v>26445.599999999999</v>
      </c>
      <c r="DR196">
        <v>16986.3</v>
      </c>
      <c r="DS196">
        <v>33783.5</v>
      </c>
      <c r="DT196">
        <v>19958.5</v>
      </c>
      <c r="DU196">
        <v>38522.199999999997</v>
      </c>
      <c r="DV196">
        <v>22516.9</v>
      </c>
      <c r="DW196">
        <v>1.8032999999999999</v>
      </c>
      <c r="DX196">
        <v>2.18242</v>
      </c>
      <c r="DY196">
        <v>4.83513E-2</v>
      </c>
      <c r="DZ196">
        <v>0</v>
      </c>
      <c r="EA196">
        <v>24.7455</v>
      </c>
      <c r="EB196">
        <v>999.9</v>
      </c>
      <c r="EC196">
        <v>61.7</v>
      </c>
      <c r="ED196">
        <v>31.9</v>
      </c>
      <c r="EE196">
        <v>28.944400000000002</v>
      </c>
      <c r="EF196">
        <v>62.932000000000002</v>
      </c>
      <c r="EG196">
        <v>35.160299999999999</v>
      </c>
      <c r="EH196">
        <v>1</v>
      </c>
      <c r="EI196">
        <v>4.3701200000000003E-2</v>
      </c>
      <c r="EJ196">
        <v>-0.22260099999999999</v>
      </c>
      <c r="EK196">
        <v>20.327500000000001</v>
      </c>
      <c r="EL196">
        <v>5.2508299999999997</v>
      </c>
      <c r="EM196">
        <v>11.962</v>
      </c>
      <c r="EN196">
        <v>4.9896399999999996</v>
      </c>
      <c r="EO196">
        <v>3.2915999999999999</v>
      </c>
      <c r="EP196">
        <v>9999</v>
      </c>
      <c r="EQ196">
        <v>9999</v>
      </c>
      <c r="ER196">
        <v>9999</v>
      </c>
      <c r="ES196">
        <v>999.9</v>
      </c>
      <c r="ET196">
        <v>4.9726800000000004</v>
      </c>
      <c r="EU196">
        <v>1.87195</v>
      </c>
      <c r="EV196">
        <v>1.87225</v>
      </c>
      <c r="EW196">
        <v>1.8772599999999999</v>
      </c>
      <c r="EX196">
        <v>1.87137</v>
      </c>
      <c r="EY196">
        <v>1.8721099999999999</v>
      </c>
      <c r="EZ196">
        <v>1.8717999999999999</v>
      </c>
      <c r="FA196">
        <v>1.8687400000000001</v>
      </c>
      <c r="FB196">
        <v>0</v>
      </c>
      <c r="FC196">
        <v>0</v>
      </c>
      <c r="FD196">
        <v>0</v>
      </c>
      <c r="FE196">
        <v>0</v>
      </c>
      <c r="FF196" t="s">
        <v>340</v>
      </c>
      <c r="FG196" t="s">
        <v>341</v>
      </c>
      <c r="FH196" t="s">
        <v>342</v>
      </c>
      <c r="FI196" t="s">
        <v>342</v>
      </c>
      <c r="FJ196" t="s">
        <v>342</v>
      </c>
      <c r="FK196" t="s">
        <v>342</v>
      </c>
      <c r="FL196">
        <v>0</v>
      </c>
      <c r="FM196">
        <v>100</v>
      </c>
      <c r="FN196">
        <v>100</v>
      </c>
      <c r="FO196">
        <v>2.9750000000000001</v>
      </c>
      <c r="FP196">
        <v>0.22</v>
      </c>
      <c r="FQ196">
        <v>-0.71234261683338174</v>
      </c>
      <c r="FR196">
        <v>7.6898218637449396E-3</v>
      </c>
      <c r="FS196">
        <v>1.5097418776848419E-6</v>
      </c>
      <c r="FT196">
        <v>-9.8458676114205118E-11</v>
      </c>
      <c r="FU196">
        <v>0.22001999999999461</v>
      </c>
      <c r="FV196">
        <v>0</v>
      </c>
      <c r="FW196">
        <v>0</v>
      </c>
      <c r="FX196">
        <v>0</v>
      </c>
      <c r="FY196">
        <v>3</v>
      </c>
      <c r="FZ196">
        <v>2164</v>
      </c>
      <c r="GA196">
        <v>-1</v>
      </c>
      <c r="GB196">
        <v>-1</v>
      </c>
      <c r="GC196">
        <v>32.299999999999997</v>
      </c>
      <c r="GD196">
        <v>32.299999999999997</v>
      </c>
      <c r="GE196">
        <v>1.10229</v>
      </c>
      <c r="GF196">
        <v>2.6220699999999999</v>
      </c>
      <c r="GG196">
        <v>1.7981</v>
      </c>
      <c r="GH196">
        <v>2.3803700000000001</v>
      </c>
      <c r="GI196">
        <v>1.5979000000000001</v>
      </c>
      <c r="GJ196">
        <v>2.5158700000000001</v>
      </c>
      <c r="GK196">
        <v>35.405900000000003</v>
      </c>
      <c r="GL196">
        <v>24.157499999999999</v>
      </c>
      <c r="GM196">
        <v>18</v>
      </c>
      <c r="GN196">
        <v>367.51400000000001</v>
      </c>
      <c r="GO196">
        <v>665.52599999999995</v>
      </c>
      <c r="GP196">
        <v>25.830400000000001</v>
      </c>
      <c r="GQ196">
        <v>27.616199999999999</v>
      </c>
      <c r="GR196">
        <v>30.0002</v>
      </c>
      <c r="GS196">
        <v>27.5717</v>
      </c>
      <c r="GT196">
        <v>27.5959</v>
      </c>
      <c r="GU196">
        <v>22.0227</v>
      </c>
      <c r="GV196">
        <v>41.834299999999999</v>
      </c>
      <c r="GW196">
        <v>0</v>
      </c>
      <c r="GX196">
        <v>25.83</v>
      </c>
      <c r="GY196">
        <v>450</v>
      </c>
      <c r="GZ196">
        <v>18.5</v>
      </c>
      <c r="HA196">
        <v>100.48699999999999</v>
      </c>
      <c r="HB196">
        <v>70.274000000000001</v>
      </c>
    </row>
    <row r="197" spans="1:210" x14ac:dyDescent="0.3">
      <c r="A197">
        <v>181</v>
      </c>
      <c r="B197">
        <v>1750755619.0999999</v>
      </c>
      <c r="C197">
        <v>900</v>
      </c>
      <c r="D197" t="s">
        <v>702</v>
      </c>
      <c r="E197" t="s">
        <v>703</v>
      </c>
      <c r="F197" t="s">
        <v>336</v>
      </c>
      <c r="G197">
        <v>1750755619.0999999</v>
      </c>
      <c r="H197">
        <f t="shared" si="68"/>
        <v>3.2277035145339682E-4</v>
      </c>
      <c r="I197">
        <f t="shared" si="69"/>
        <v>0.32277035145339683</v>
      </c>
      <c r="J197">
        <f t="shared" si="70"/>
        <v>2.02357792164978</v>
      </c>
      <c r="K197">
        <f t="shared" si="71"/>
        <v>445.11099999999999</v>
      </c>
      <c r="L197">
        <f t="shared" si="72"/>
        <v>302.24974333222923</v>
      </c>
      <c r="M197">
        <f t="shared" si="73"/>
        <v>30.62366411115914</v>
      </c>
      <c r="N197">
        <f t="shared" si="74"/>
        <v>45.098234347213996</v>
      </c>
      <c r="O197">
        <f t="shared" si="75"/>
        <v>2.4126387940260206E-2</v>
      </c>
      <c r="P197">
        <f t="shared" si="76"/>
        <v>2.4176097219711017</v>
      </c>
      <c r="Q197">
        <f t="shared" si="77"/>
        <v>2.3995528744746409E-2</v>
      </c>
      <c r="R197">
        <f t="shared" si="78"/>
        <v>1.5008903859288353E-2</v>
      </c>
      <c r="S197">
        <f t="shared" si="79"/>
        <v>12.732108999999999</v>
      </c>
      <c r="T197">
        <f t="shared" si="80"/>
        <v>25.64590846823744</v>
      </c>
      <c r="U197">
        <f t="shared" si="81"/>
        <v>25.5185</v>
      </c>
      <c r="V197">
        <f t="shared" si="82"/>
        <v>3.279307125622045</v>
      </c>
      <c r="W197">
        <f t="shared" si="83"/>
        <v>59.027631302567706</v>
      </c>
      <c r="X197">
        <f t="shared" si="84"/>
        <v>1.9516181352953998</v>
      </c>
      <c r="Y197">
        <f t="shared" si="85"/>
        <v>3.3062789277307565</v>
      </c>
      <c r="Z197">
        <f t="shared" si="86"/>
        <v>1.3276889903266451</v>
      </c>
      <c r="AA197">
        <f t="shared" si="87"/>
        <v>-14.2341724990948</v>
      </c>
      <c r="AB197">
        <f t="shared" si="88"/>
        <v>17.986668195665253</v>
      </c>
      <c r="AC197">
        <f t="shared" si="89"/>
        <v>1.5830354063685932</v>
      </c>
      <c r="AD197">
        <f t="shared" si="90"/>
        <v>18.067640102939045</v>
      </c>
      <c r="AE197">
        <f t="shared" si="91"/>
        <v>2.02357792164978</v>
      </c>
      <c r="AF197">
        <f t="shared" si="92"/>
        <v>0.32277035145339683</v>
      </c>
      <c r="AG197">
        <f t="shared" si="93"/>
        <v>2.0519990228784888</v>
      </c>
      <c r="AH197">
        <v>458.53133605420197</v>
      </c>
      <c r="AI197">
        <v>453.84865454545451</v>
      </c>
      <c r="AJ197">
        <v>-2.485647406706129E-3</v>
      </c>
      <c r="AK197">
        <v>84.076978181650844</v>
      </c>
      <c r="AL197">
        <f t="shared" si="94"/>
        <v>0.32246941705287119</v>
      </c>
      <c r="AM197">
        <v>18.549903476913141</v>
      </c>
      <c r="AN197">
        <v>19.261419248120291</v>
      </c>
      <c r="AO197">
        <v>2.2461998413023611E-6</v>
      </c>
      <c r="AP197">
        <v>90.497214367256092</v>
      </c>
      <c r="AQ197">
        <v>0</v>
      </c>
      <c r="AR197">
        <v>0</v>
      </c>
      <c r="AS197">
        <f t="shared" si="95"/>
        <v>1</v>
      </c>
      <c r="AT197">
        <f t="shared" si="96"/>
        <v>0</v>
      </c>
      <c r="AU197">
        <f t="shared" si="97"/>
        <v>53855.303353699383</v>
      </c>
      <c r="AV197">
        <f t="shared" si="98"/>
        <v>67.011099999999999</v>
      </c>
      <c r="AW197">
        <f t="shared" si="99"/>
        <v>53.608879999999999</v>
      </c>
      <c r="AX197">
        <f t="shared" si="100"/>
        <v>0.8</v>
      </c>
      <c r="AY197">
        <f t="shared" si="101"/>
        <v>0.19</v>
      </c>
      <c r="AZ197">
        <v>9</v>
      </c>
      <c r="BA197">
        <v>1.88</v>
      </c>
      <c r="BB197" t="s">
        <v>337</v>
      </c>
      <c r="BC197">
        <v>2</v>
      </c>
      <c r="BD197" t="b">
        <v>0</v>
      </c>
      <c r="BE197">
        <v>1750755619.0999999</v>
      </c>
      <c r="BF197">
        <v>445.11099999999999</v>
      </c>
      <c r="BG197">
        <v>449.98700000000002</v>
      </c>
      <c r="BH197">
        <v>19.2621</v>
      </c>
      <c r="BI197">
        <v>18.549900000000001</v>
      </c>
      <c r="BJ197">
        <v>442.13600000000002</v>
      </c>
      <c r="BK197">
        <v>19.042100000000001</v>
      </c>
      <c r="BL197">
        <v>400.02499999999998</v>
      </c>
      <c r="BM197">
        <v>101.21899999999999</v>
      </c>
      <c r="BN197">
        <v>0.100074</v>
      </c>
      <c r="BO197">
        <v>25.656500000000001</v>
      </c>
      <c r="BP197">
        <v>25.5185</v>
      </c>
      <c r="BQ197">
        <v>999.9</v>
      </c>
      <c r="BR197">
        <v>0</v>
      </c>
      <c r="BS197">
        <v>0</v>
      </c>
      <c r="BT197">
        <v>10018</v>
      </c>
      <c r="BU197">
        <v>67.011099999999999</v>
      </c>
      <c r="BV197">
        <v>9.9204500000000007</v>
      </c>
      <c r="BW197">
        <v>-4.8763399999999999</v>
      </c>
      <c r="BX197">
        <v>453.85300000000001</v>
      </c>
      <c r="BY197">
        <v>458.49200000000002</v>
      </c>
      <c r="BZ197">
        <v>0.71224799999999999</v>
      </c>
      <c r="CA197">
        <v>449.98700000000002</v>
      </c>
      <c r="CB197">
        <v>18.549900000000001</v>
      </c>
      <c r="CC197">
        <v>1.9496800000000001</v>
      </c>
      <c r="CD197">
        <v>1.8775900000000001</v>
      </c>
      <c r="CE197">
        <v>17.041499999999999</v>
      </c>
      <c r="CF197">
        <v>16.4482</v>
      </c>
      <c r="CG197">
        <v>1750753677</v>
      </c>
      <c r="CH197" t="s">
        <v>338</v>
      </c>
      <c r="CI197">
        <v>1750753677</v>
      </c>
      <c r="CJ197">
        <v>1750753673.5</v>
      </c>
      <c r="CK197">
        <v>5</v>
      </c>
      <c r="CL197">
        <v>2.1520000000000001</v>
      </c>
      <c r="CM197">
        <v>-0.52400000000000002</v>
      </c>
      <c r="CN197">
        <v>3.0179999999999998</v>
      </c>
      <c r="CO197">
        <v>0.22</v>
      </c>
      <c r="CP197">
        <v>450</v>
      </c>
      <c r="CQ197">
        <v>19</v>
      </c>
      <c r="CR197">
        <v>0.26</v>
      </c>
      <c r="CS197">
        <v>0.17</v>
      </c>
      <c r="CT197">
        <v>-4.7941919999999998</v>
      </c>
      <c r="CU197">
        <v>-0.58148262664164552</v>
      </c>
      <c r="CV197">
        <v>6.7181078333114097E-2</v>
      </c>
      <c r="CW197">
        <v>0</v>
      </c>
      <c r="CX197">
        <v>0</v>
      </c>
      <c r="CY197">
        <v>0</v>
      </c>
      <c r="CZ197">
        <v>0</v>
      </c>
      <c r="DA197">
        <v>-1</v>
      </c>
      <c r="DB197">
        <v>0.69989547499999993</v>
      </c>
      <c r="DC197">
        <v>7.9344348968104994E-2</v>
      </c>
      <c r="DD197">
        <v>7.7368633954190301E-3</v>
      </c>
      <c r="DE197">
        <v>1</v>
      </c>
      <c r="DF197">
        <v>1</v>
      </c>
      <c r="DG197">
        <v>2</v>
      </c>
      <c r="DH197" t="s">
        <v>383</v>
      </c>
      <c r="DI197">
        <v>3.0245600000000001</v>
      </c>
      <c r="DJ197">
        <v>2.69136</v>
      </c>
      <c r="DK197">
        <v>0.100495</v>
      </c>
      <c r="DL197">
        <v>0.10238899999999999</v>
      </c>
      <c r="DM197">
        <v>0.10216699999999999</v>
      </c>
      <c r="DN197">
        <v>0.100761</v>
      </c>
      <c r="DO197">
        <v>25070.5</v>
      </c>
      <c r="DP197">
        <v>16775.7</v>
      </c>
      <c r="DQ197">
        <v>26445.4</v>
      </c>
      <c r="DR197">
        <v>16986.099999999999</v>
      </c>
      <c r="DS197">
        <v>33782.5</v>
      </c>
      <c r="DT197">
        <v>19958.2</v>
      </c>
      <c r="DU197">
        <v>38522</v>
      </c>
      <c r="DV197">
        <v>22516.6</v>
      </c>
      <c r="DW197">
        <v>1.80304</v>
      </c>
      <c r="DX197">
        <v>2.1825399999999999</v>
      </c>
      <c r="DY197">
        <v>4.6968500000000003E-2</v>
      </c>
      <c r="DZ197">
        <v>0</v>
      </c>
      <c r="EA197">
        <v>24.748000000000001</v>
      </c>
      <c r="EB197">
        <v>999.9</v>
      </c>
      <c r="EC197">
        <v>61.7</v>
      </c>
      <c r="ED197">
        <v>31.9</v>
      </c>
      <c r="EE197">
        <v>28.943999999999999</v>
      </c>
      <c r="EF197">
        <v>62.462000000000003</v>
      </c>
      <c r="EG197">
        <v>35.196300000000001</v>
      </c>
      <c r="EH197">
        <v>1</v>
      </c>
      <c r="EI197">
        <v>4.3922799999999998E-2</v>
      </c>
      <c r="EJ197">
        <v>-0.22120300000000001</v>
      </c>
      <c r="EK197">
        <v>20.327500000000001</v>
      </c>
      <c r="EL197">
        <v>5.2511900000000002</v>
      </c>
      <c r="EM197">
        <v>11.962</v>
      </c>
      <c r="EN197">
        <v>4.9898400000000001</v>
      </c>
      <c r="EO197">
        <v>3.2915199999999998</v>
      </c>
      <c r="EP197">
        <v>9999</v>
      </c>
      <c r="EQ197">
        <v>9999</v>
      </c>
      <c r="ER197">
        <v>9999</v>
      </c>
      <c r="ES197">
        <v>999.9</v>
      </c>
      <c r="ET197">
        <v>4.9726699999999999</v>
      </c>
      <c r="EU197">
        <v>1.87195</v>
      </c>
      <c r="EV197">
        <v>1.87225</v>
      </c>
      <c r="EW197">
        <v>1.87724</v>
      </c>
      <c r="EX197">
        <v>1.8713500000000001</v>
      </c>
      <c r="EY197">
        <v>1.8721099999999999</v>
      </c>
      <c r="EZ197">
        <v>1.8717999999999999</v>
      </c>
      <c r="FA197">
        <v>1.86873</v>
      </c>
      <c r="FB197">
        <v>0</v>
      </c>
      <c r="FC197">
        <v>0</v>
      </c>
      <c r="FD197">
        <v>0</v>
      </c>
      <c r="FE197">
        <v>0</v>
      </c>
      <c r="FF197" t="s">
        <v>340</v>
      </c>
      <c r="FG197" t="s">
        <v>341</v>
      </c>
      <c r="FH197" t="s">
        <v>342</v>
      </c>
      <c r="FI197" t="s">
        <v>342</v>
      </c>
      <c r="FJ197" t="s">
        <v>342</v>
      </c>
      <c r="FK197" t="s">
        <v>342</v>
      </c>
      <c r="FL197">
        <v>0</v>
      </c>
      <c r="FM197">
        <v>100</v>
      </c>
      <c r="FN197">
        <v>100</v>
      </c>
      <c r="FO197">
        <v>2.9750000000000001</v>
      </c>
      <c r="FP197">
        <v>0.22</v>
      </c>
      <c r="FQ197">
        <v>-0.71234261683338174</v>
      </c>
      <c r="FR197">
        <v>7.6898218637449396E-3</v>
      </c>
      <c r="FS197">
        <v>1.5097418776848419E-6</v>
      </c>
      <c r="FT197">
        <v>-9.8458676114205118E-11</v>
      </c>
      <c r="FU197">
        <v>0.22001999999999461</v>
      </c>
      <c r="FV197">
        <v>0</v>
      </c>
      <c r="FW197">
        <v>0</v>
      </c>
      <c r="FX197">
        <v>0</v>
      </c>
      <c r="FY197">
        <v>3</v>
      </c>
      <c r="FZ197">
        <v>2164</v>
      </c>
      <c r="GA197">
        <v>-1</v>
      </c>
      <c r="GB197">
        <v>-1</v>
      </c>
      <c r="GC197">
        <v>32.4</v>
      </c>
      <c r="GD197">
        <v>32.4</v>
      </c>
      <c r="GE197">
        <v>1.10229</v>
      </c>
      <c r="GF197">
        <v>2.63184</v>
      </c>
      <c r="GG197">
        <v>1.7981</v>
      </c>
      <c r="GH197">
        <v>2.3803700000000001</v>
      </c>
      <c r="GI197">
        <v>1.5979000000000001</v>
      </c>
      <c r="GJ197">
        <v>2.4890099999999999</v>
      </c>
      <c r="GK197">
        <v>35.405900000000003</v>
      </c>
      <c r="GL197">
        <v>24.157499999999999</v>
      </c>
      <c r="GM197">
        <v>18</v>
      </c>
      <c r="GN197">
        <v>367.38400000000001</v>
      </c>
      <c r="GO197">
        <v>665.63300000000004</v>
      </c>
      <c r="GP197">
        <v>25.830400000000001</v>
      </c>
      <c r="GQ197">
        <v>27.618200000000002</v>
      </c>
      <c r="GR197">
        <v>30.0002</v>
      </c>
      <c r="GS197">
        <v>27.572299999999998</v>
      </c>
      <c r="GT197">
        <v>27.5961</v>
      </c>
      <c r="GU197">
        <v>22.023499999999999</v>
      </c>
      <c r="GV197">
        <v>41.834299999999999</v>
      </c>
      <c r="GW197">
        <v>0</v>
      </c>
      <c r="GX197">
        <v>25.83</v>
      </c>
      <c r="GY197">
        <v>450</v>
      </c>
      <c r="GZ197">
        <v>18.5</v>
      </c>
      <c r="HA197">
        <v>100.486</v>
      </c>
      <c r="HB197">
        <v>70.272999999999996</v>
      </c>
    </row>
    <row r="198" spans="1:210" x14ac:dyDescent="0.3">
      <c r="A198">
        <v>182</v>
      </c>
      <c r="B198">
        <v>1750755624.0999999</v>
      </c>
      <c r="C198">
        <v>905</v>
      </c>
      <c r="D198" t="s">
        <v>704</v>
      </c>
      <c r="E198" t="s">
        <v>705</v>
      </c>
      <c r="F198" t="s">
        <v>336</v>
      </c>
      <c r="G198">
        <v>1750755624.0999999</v>
      </c>
      <c r="H198">
        <f t="shared" si="68"/>
        <v>3.2412086632365361E-4</v>
      </c>
      <c r="I198">
        <f t="shared" si="69"/>
        <v>0.32412086632365361</v>
      </c>
      <c r="J198">
        <f t="shared" si="70"/>
        <v>2.0297447585164035</v>
      </c>
      <c r="K198">
        <f t="shared" si="71"/>
        <v>445.08800000000002</v>
      </c>
      <c r="L198">
        <f t="shared" si="72"/>
        <v>302.54260884935621</v>
      </c>
      <c r="M198">
        <f t="shared" si="73"/>
        <v>30.653053794279096</v>
      </c>
      <c r="N198">
        <f t="shared" si="74"/>
        <v>45.095487406144009</v>
      </c>
      <c r="O198">
        <f t="shared" si="75"/>
        <v>2.4256357406994992E-2</v>
      </c>
      <c r="P198">
        <f t="shared" si="76"/>
        <v>2.4139089208728777</v>
      </c>
      <c r="Q198">
        <f t="shared" si="77"/>
        <v>2.4123887068386324E-2</v>
      </c>
      <c r="R198">
        <f t="shared" si="78"/>
        <v>1.5089271434658068E-2</v>
      </c>
      <c r="S198">
        <f t="shared" si="79"/>
        <v>12.728821999999999</v>
      </c>
      <c r="T198">
        <f t="shared" si="80"/>
        <v>25.644949779415555</v>
      </c>
      <c r="U198">
        <f t="shared" si="81"/>
        <v>25.512599999999999</v>
      </c>
      <c r="V198">
        <f t="shared" si="82"/>
        <v>3.2781582808624341</v>
      </c>
      <c r="W198">
        <f t="shared" si="83"/>
        <v>59.041401420449006</v>
      </c>
      <c r="X198">
        <f t="shared" si="84"/>
        <v>1.9520155103356003</v>
      </c>
      <c r="Y198">
        <f t="shared" si="85"/>
        <v>3.3061808550830221</v>
      </c>
      <c r="Z198">
        <f t="shared" si="86"/>
        <v>1.3261427705268338</v>
      </c>
      <c r="AA198">
        <f t="shared" si="87"/>
        <v>-14.293730204873125</v>
      </c>
      <c r="AB198">
        <f t="shared" si="88"/>
        <v>18.661883520216904</v>
      </c>
      <c r="AC198">
        <f t="shared" si="89"/>
        <v>1.6449273892888912</v>
      </c>
      <c r="AD198">
        <f t="shared" si="90"/>
        <v>18.741902704632672</v>
      </c>
      <c r="AE198">
        <f t="shared" si="91"/>
        <v>2.0297447585164035</v>
      </c>
      <c r="AF198">
        <f t="shared" si="92"/>
        <v>0.32412086632365361</v>
      </c>
      <c r="AG198">
        <f t="shared" si="93"/>
        <v>2.0289675773773861</v>
      </c>
      <c r="AH198">
        <v>458.48164659100303</v>
      </c>
      <c r="AI198">
        <v>453.838593939394</v>
      </c>
      <c r="AJ198">
        <v>-8.1449913039515257E-4</v>
      </c>
      <c r="AK198">
        <v>84.076978181650844</v>
      </c>
      <c r="AL198">
        <f t="shared" si="94"/>
        <v>0.32516635712132097</v>
      </c>
      <c r="AM198">
        <v>18.549008961876769</v>
      </c>
      <c r="AN198">
        <v>19.266302857142851</v>
      </c>
      <c r="AO198">
        <v>1.3399682409172061E-6</v>
      </c>
      <c r="AP198">
        <v>90.497214367256092</v>
      </c>
      <c r="AQ198">
        <v>0</v>
      </c>
      <c r="AR198">
        <v>0</v>
      </c>
      <c r="AS198">
        <f t="shared" si="95"/>
        <v>1</v>
      </c>
      <c r="AT198">
        <f t="shared" si="96"/>
        <v>0</v>
      </c>
      <c r="AU198">
        <f t="shared" si="97"/>
        <v>53731.127915212215</v>
      </c>
      <c r="AV198">
        <f t="shared" si="98"/>
        <v>66.993799999999993</v>
      </c>
      <c r="AW198">
        <f t="shared" si="99"/>
        <v>53.595039999999997</v>
      </c>
      <c r="AX198">
        <f t="shared" si="100"/>
        <v>0.8</v>
      </c>
      <c r="AY198">
        <f t="shared" si="101"/>
        <v>0.19</v>
      </c>
      <c r="AZ198">
        <v>9</v>
      </c>
      <c r="BA198">
        <v>1.88</v>
      </c>
      <c r="BB198" t="s">
        <v>337</v>
      </c>
      <c r="BC198">
        <v>2</v>
      </c>
      <c r="BD198" t="b">
        <v>0</v>
      </c>
      <c r="BE198">
        <v>1750755624.0999999</v>
      </c>
      <c r="BF198">
        <v>445.08800000000002</v>
      </c>
      <c r="BG198">
        <v>449.97800000000001</v>
      </c>
      <c r="BH198">
        <v>19.266200000000001</v>
      </c>
      <c r="BI198">
        <v>18.551200000000001</v>
      </c>
      <c r="BJ198">
        <v>442.11399999999998</v>
      </c>
      <c r="BK198">
        <v>19.046099999999999</v>
      </c>
      <c r="BL198">
        <v>400.12400000000002</v>
      </c>
      <c r="BM198">
        <v>101.218</v>
      </c>
      <c r="BN198">
        <v>0.100138</v>
      </c>
      <c r="BO198">
        <v>25.655999999999999</v>
      </c>
      <c r="BP198">
        <v>25.512599999999999</v>
      </c>
      <c r="BQ198">
        <v>999.9</v>
      </c>
      <c r="BR198">
        <v>0</v>
      </c>
      <c r="BS198">
        <v>0</v>
      </c>
      <c r="BT198">
        <v>9994</v>
      </c>
      <c r="BU198">
        <v>66.993799999999993</v>
      </c>
      <c r="BV198">
        <v>9.9204500000000007</v>
      </c>
      <c r="BW198">
        <v>-4.8900499999999996</v>
      </c>
      <c r="BX198">
        <v>453.83199999999999</v>
      </c>
      <c r="BY198">
        <v>458.48399999999998</v>
      </c>
      <c r="BZ198">
        <v>0.71494100000000005</v>
      </c>
      <c r="CA198">
        <v>449.97800000000001</v>
      </c>
      <c r="CB198">
        <v>18.551200000000001</v>
      </c>
      <c r="CC198">
        <v>1.95008</v>
      </c>
      <c r="CD198">
        <v>1.87771</v>
      </c>
      <c r="CE198">
        <v>17.044699999999999</v>
      </c>
      <c r="CF198">
        <v>16.449200000000001</v>
      </c>
      <c r="CG198">
        <v>1750753677</v>
      </c>
      <c r="CH198" t="s">
        <v>338</v>
      </c>
      <c r="CI198">
        <v>1750753677</v>
      </c>
      <c r="CJ198">
        <v>1750753673.5</v>
      </c>
      <c r="CK198">
        <v>5</v>
      </c>
      <c r="CL198">
        <v>2.1520000000000001</v>
      </c>
      <c r="CM198">
        <v>-0.52400000000000002</v>
      </c>
      <c r="CN198">
        <v>3.0179999999999998</v>
      </c>
      <c r="CO198">
        <v>0.22</v>
      </c>
      <c r="CP198">
        <v>450</v>
      </c>
      <c r="CQ198">
        <v>19</v>
      </c>
      <c r="CR198">
        <v>0.26</v>
      </c>
      <c r="CS198">
        <v>0.17</v>
      </c>
      <c r="CT198">
        <v>-4.836534634146342</v>
      </c>
      <c r="CU198">
        <v>-0.54956153310105227</v>
      </c>
      <c r="CV198">
        <v>6.5657535562078956E-2</v>
      </c>
      <c r="CW198">
        <v>0</v>
      </c>
      <c r="CX198">
        <v>0</v>
      </c>
      <c r="CY198">
        <v>0</v>
      </c>
      <c r="CZ198">
        <v>0</v>
      </c>
      <c r="DA198">
        <v>-1</v>
      </c>
      <c r="DB198">
        <v>0.70579904878048771</v>
      </c>
      <c r="DC198">
        <v>7.059742160278791E-2</v>
      </c>
      <c r="DD198">
        <v>7.1412878081334938E-3</v>
      </c>
      <c r="DE198">
        <v>1</v>
      </c>
      <c r="DF198">
        <v>1</v>
      </c>
      <c r="DG198">
        <v>2</v>
      </c>
      <c r="DH198" t="s">
        <v>383</v>
      </c>
      <c r="DI198">
        <v>3.02467</v>
      </c>
      <c r="DJ198">
        <v>2.69143</v>
      </c>
      <c r="DK198">
        <v>0.100491</v>
      </c>
      <c r="DL198">
        <v>0.102386</v>
      </c>
      <c r="DM198">
        <v>0.102182</v>
      </c>
      <c r="DN198">
        <v>0.10076499999999999</v>
      </c>
      <c r="DO198">
        <v>25070.6</v>
      </c>
      <c r="DP198">
        <v>16775.7</v>
      </c>
      <c r="DQ198">
        <v>26445.4</v>
      </c>
      <c r="DR198">
        <v>16986.099999999999</v>
      </c>
      <c r="DS198">
        <v>33781.699999999997</v>
      </c>
      <c r="DT198">
        <v>19958.099999999999</v>
      </c>
      <c r="DU198">
        <v>38521.800000000003</v>
      </c>
      <c r="DV198">
        <v>22516.6</v>
      </c>
      <c r="DW198">
        <v>1.8034600000000001</v>
      </c>
      <c r="DX198">
        <v>2.1822400000000002</v>
      </c>
      <c r="DY198">
        <v>4.6551200000000001E-2</v>
      </c>
      <c r="DZ198">
        <v>0</v>
      </c>
      <c r="EA198">
        <v>24.748999999999999</v>
      </c>
      <c r="EB198">
        <v>999.9</v>
      </c>
      <c r="EC198">
        <v>61.7</v>
      </c>
      <c r="ED198">
        <v>31.9</v>
      </c>
      <c r="EE198">
        <v>28.944800000000001</v>
      </c>
      <c r="EF198">
        <v>62.802</v>
      </c>
      <c r="EG198">
        <v>35.188299999999998</v>
      </c>
      <c r="EH198">
        <v>1</v>
      </c>
      <c r="EI198">
        <v>4.3717499999999999E-2</v>
      </c>
      <c r="EJ198">
        <v>-0.22118099999999999</v>
      </c>
      <c r="EK198">
        <v>20.3278</v>
      </c>
      <c r="EL198">
        <v>5.2510700000000003</v>
      </c>
      <c r="EM198">
        <v>11.962</v>
      </c>
      <c r="EN198">
        <v>4.9896000000000003</v>
      </c>
      <c r="EO198">
        <v>3.29142</v>
      </c>
      <c r="EP198">
        <v>9999</v>
      </c>
      <c r="EQ198">
        <v>9999</v>
      </c>
      <c r="ER198">
        <v>9999</v>
      </c>
      <c r="ES198">
        <v>999.9</v>
      </c>
      <c r="ET198">
        <v>4.9726999999999997</v>
      </c>
      <c r="EU198">
        <v>1.87195</v>
      </c>
      <c r="EV198">
        <v>1.87225</v>
      </c>
      <c r="EW198">
        <v>1.8772599999999999</v>
      </c>
      <c r="EX198">
        <v>1.8713599999999999</v>
      </c>
      <c r="EY198">
        <v>1.8721099999999999</v>
      </c>
      <c r="EZ198">
        <v>1.8717999999999999</v>
      </c>
      <c r="FA198">
        <v>1.8687400000000001</v>
      </c>
      <c r="FB198">
        <v>0</v>
      </c>
      <c r="FC198">
        <v>0</v>
      </c>
      <c r="FD198">
        <v>0</v>
      </c>
      <c r="FE198">
        <v>0</v>
      </c>
      <c r="FF198" t="s">
        <v>340</v>
      </c>
      <c r="FG198" t="s">
        <v>341</v>
      </c>
      <c r="FH198" t="s">
        <v>342</v>
      </c>
      <c r="FI198" t="s">
        <v>342</v>
      </c>
      <c r="FJ198" t="s">
        <v>342</v>
      </c>
      <c r="FK198" t="s">
        <v>342</v>
      </c>
      <c r="FL198">
        <v>0</v>
      </c>
      <c r="FM198">
        <v>100</v>
      </c>
      <c r="FN198">
        <v>100</v>
      </c>
      <c r="FO198">
        <v>2.9740000000000002</v>
      </c>
      <c r="FP198">
        <v>0.22009999999999999</v>
      </c>
      <c r="FQ198">
        <v>-0.71234261683338174</v>
      </c>
      <c r="FR198">
        <v>7.6898218637449396E-3</v>
      </c>
      <c r="FS198">
        <v>1.5097418776848419E-6</v>
      </c>
      <c r="FT198">
        <v>-9.8458676114205118E-11</v>
      </c>
      <c r="FU198">
        <v>0.22001999999999461</v>
      </c>
      <c r="FV198">
        <v>0</v>
      </c>
      <c r="FW198">
        <v>0</v>
      </c>
      <c r="FX198">
        <v>0</v>
      </c>
      <c r="FY198">
        <v>3</v>
      </c>
      <c r="FZ198">
        <v>2164</v>
      </c>
      <c r="GA198">
        <v>-1</v>
      </c>
      <c r="GB198">
        <v>-1</v>
      </c>
      <c r="GC198">
        <v>32.5</v>
      </c>
      <c r="GD198">
        <v>32.5</v>
      </c>
      <c r="GE198">
        <v>1.10229</v>
      </c>
      <c r="GF198">
        <v>2.63916</v>
      </c>
      <c r="GG198">
        <v>1.79932</v>
      </c>
      <c r="GH198">
        <v>2.3803700000000001</v>
      </c>
      <c r="GI198">
        <v>1.5979000000000001</v>
      </c>
      <c r="GJ198">
        <v>2.4279799999999998</v>
      </c>
      <c r="GK198">
        <v>35.429099999999998</v>
      </c>
      <c r="GL198">
        <v>24.157499999999999</v>
      </c>
      <c r="GM198">
        <v>18</v>
      </c>
      <c r="GN198">
        <v>367.6</v>
      </c>
      <c r="GO198">
        <v>665.37400000000002</v>
      </c>
      <c r="GP198">
        <v>25.83</v>
      </c>
      <c r="GQ198">
        <v>27.618200000000002</v>
      </c>
      <c r="GR198">
        <v>30</v>
      </c>
      <c r="GS198">
        <v>27.572299999999998</v>
      </c>
      <c r="GT198">
        <v>27.5961</v>
      </c>
      <c r="GU198">
        <v>22.026199999999999</v>
      </c>
      <c r="GV198">
        <v>41.834299999999999</v>
      </c>
      <c r="GW198">
        <v>0</v>
      </c>
      <c r="GX198">
        <v>25.83</v>
      </c>
      <c r="GY198">
        <v>450</v>
      </c>
      <c r="GZ198">
        <v>18.5</v>
      </c>
      <c r="HA198">
        <v>100.486</v>
      </c>
      <c r="HB198">
        <v>70.272999999999996</v>
      </c>
    </row>
    <row r="199" spans="1:210" x14ac:dyDescent="0.3">
      <c r="A199">
        <v>183</v>
      </c>
      <c r="B199">
        <v>1750755629.0999999</v>
      </c>
      <c r="C199">
        <v>910</v>
      </c>
      <c r="D199" t="s">
        <v>706</v>
      </c>
      <c r="E199" t="s">
        <v>707</v>
      </c>
      <c r="F199" t="s">
        <v>336</v>
      </c>
      <c r="G199">
        <v>1750755629.0999999</v>
      </c>
      <c r="H199">
        <f t="shared" si="68"/>
        <v>3.2362141138754237E-4</v>
      </c>
      <c r="I199">
        <f t="shared" si="69"/>
        <v>0.32362141138754236</v>
      </c>
      <c r="J199">
        <f t="shared" si="70"/>
        <v>2.0769354720149247</v>
      </c>
      <c r="K199">
        <f t="shared" si="71"/>
        <v>444.99200000000002</v>
      </c>
      <c r="L199">
        <f t="shared" si="72"/>
        <v>299.23171894689858</v>
      </c>
      <c r="M199">
        <f t="shared" si="73"/>
        <v>30.318188584566819</v>
      </c>
      <c r="N199">
        <f t="shared" si="74"/>
        <v>45.086635274176004</v>
      </c>
      <c r="O199">
        <f t="shared" si="75"/>
        <v>2.4233513549861769E-2</v>
      </c>
      <c r="P199">
        <f t="shared" si="76"/>
        <v>2.4148610852681847</v>
      </c>
      <c r="Q199">
        <f t="shared" si="77"/>
        <v>2.4101343708424681E-2</v>
      </c>
      <c r="R199">
        <f t="shared" si="78"/>
        <v>1.5075155051129829E-2</v>
      </c>
      <c r="S199">
        <f t="shared" si="79"/>
        <v>12.726636999999998</v>
      </c>
      <c r="T199">
        <f t="shared" si="80"/>
        <v>25.645093834797066</v>
      </c>
      <c r="U199">
        <f t="shared" si="81"/>
        <v>25.51</v>
      </c>
      <c r="V199">
        <f t="shared" si="82"/>
        <v>3.2776521219165553</v>
      </c>
      <c r="W199">
        <f t="shared" si="83"/>
        <v>59.049594992784385</v>
      </c>
      <c r="X199">
        <f t="shared" si="84"/>
        <v>1.9522864046555</v>
      </c>
      <c r="Y199">
        <f t="shared" si="85"/>
        <v>3.3061808550830221</v>
      </c>
      <c r="Z199">
        <f t="shared" si="86"/>
        <v>1.3253657172610553</v>
      </c>
      <c r="AA199">
        <f t="shared" si="87"/>
        <v>-14.271704242190619</v>
      </c>
      <c r="AB199">
        <f t="shared" si="88"/>
        <v>19.007738661030483</v>
      </c>
      <c r="AC199">
        <f t="shared" si="89"/>
        <v>1.6747298638889159</v>
      </c>
      <c r="AD199">
        <f t="shared" si="90"/>
        <v>19.137401282728778</v>
      </c>
      <c r="AE199">
        <f t="shared" si="91"/>
        <v>2.0769354720149247</v>
      </c>
      <c r="AF199">
        <f t="shared" si="92"/>
        <v>0.32362141138754236</v>
      </c>
      <c r="AG199">
        <f t="shared" si="93"/>
        <v>2.1165133984826228</v>
      </c>
      <c r="AH199">
        <v>458.49313788672782</v>
      </c>
      <c r="AI199">
        <v>453.73679393939409</v>
      </c>
      <c r="AJ199">
        <v>-1.117702271700202E-2</v>
      </c>
      <c r="AK199">
        <v>84.076978181650844</v>
      </c>
      <c r="AL199">
        <f t="shared" si="94"/>
        <v>0.32480776441655995</v>
      </c>
      <c r="AM199">
        <v>18.550889078568051</v>
      </c>
      <c r="AN199">
        <v>19.267593834586449</v>
      </c>
      <c r="AO199">
        <v>1.4864339324321739E-6</v>
      </c>
      <c r="AP199">
        <v>90.497214367256092</v>
      </c>
      <c r="AQ199">
        <v>0</v>
      </c>
      <c r="AR199">
        <v>0</v>
      </c>
      <c r="AS199">
        <f t="shared" si="95"/>
        <v>1</v>
      </c>
      <c r="AT199">
        <f t="shared" si="96"/>
        <v>0</v>
      </c>
      <c r="AU199">
        <f t="shared" si="97"/>
        <v>53763.131727911983</v>
      </c>
      <c r="AV199">
        <f t="shared" si="98"/>
        <v>66.982299999999995</v>
      </c>
      <c r="AW199">
        <f t="shared" si="99"/>
        <v>53.585839999999997</v>
      </c>
      <c r="AX199">
        <f t="shared" si="100"/>
        <v>0.8</v>
      </c>
      <c r="AY199">
        <f t="shared" si="101"/>
        <v>0.19</v>
      </c>
      <c r="AZ199">
        <v>9</v>
      </c>
      <c r="BA199">
        <v>1.88</v>
      </c>
      <c r="BB199" t="s">
        <v>337</v>
      </c>
      <c r="BC199">
        <v>2</v>
      </c>
      <c r="BD199" t="b">
        <v>0</v>
      </c>
      <c r="BE199">
        <v>1750755629.0999999</v>
      </c>
      <c r="BF199">
        <v>444.99200000000002</v>
      </c>
      <c r="BG199">
        <v>449.98899999999998</v>
      </c>
      <c r="BH199">
        <v>19.2685</v>
      </c>
      <c r="BI199">
        <v>18.554400000000001</v>
      </c>
      <c r="BJ199">
        <v>442.01900000000001</v>
      </c>
      <c r="BK199">
        <v>19.048500000000001</v>
      </c>
      <c r="BL199">
        <v>400.01</v>
      </c>
      <c r="BM199">
        <v>101.22</v>
      </c>
      <c r="BN199">
        <v>0.100103</v>
      </c>
      <c r="BO199">
        <v>25.655999999999999</v>
      </c>
      <c r="BP199">
        <v>25.51</v>
      </c>
      <c r="BQ199">
        <v>999.9</v>
      </c>
      <c r="BR199">
        <v>0</v>
      </c>
      <c r="BS199">
        <v>0</v>
      </c>
      <c r="BT199">
        <v>10000</v>
      </c>
      <c r="BU199">
        <v>66.982299999999995</v>
      </c>
      <c r="BV199">
        <v>9.9204500000000007</v>
      </c>
      <c r="BW199">
        <v>-4.9974400000000001</v>
      </c>
      <c r="BX199">
        <v>453.73500000000001</v>
      </c>
      <c r="BY199">
        <v>458.49599999999998</v>
      </c>
      <c r="BZ199">
        <v>0.71414599999999995</v>
      </c>
      <c r="CA199">
        <v>449.98899999999998</v>
      </c>
      <c r="CB199">
        <v>18.554400000000001</v>
      </c>
      <c r="CC199">
        <v>1.95035</v>
      </c>
      <c r="CD199">
        <v>1.8780600000000001</v>
      </c>
      <c r="CE199">
        <v>17.046900000000001</v>
      </c>
      <c r="CF199">
        <v>16.452100000000002</v>
      </c>
      <c r="CG199">
        <v>1750753677</v>
      </c>
      <c r="CH199" t="s">
        <v>338</v>
      </c>
      <c r="CI199">
        <v>1750753677</v>
      </c>
      <c r="CJ199">
        <v>1750753673.5</v>
      </c>
      <c r="CK199">
        <v>5</v>
      </c>
      <c r="CL199">
        <v>2.1520000000000001</v>
      </c>
      <c r="CM199">
        <v>-0.52400000000000002</v>
      </c>
      <c r="CN199">
        <v>3.0179999999999998</v>
      </c>
      <c r="CO199">
        <v>0.22</v>
      </c>
      <c r="CP199">
        <v>450</v>
      </c>
      <c r="CQ199">
        <v>19</v>
      </c>
      <c r="CR199">
        <v>0.26</v>
      </c>
      <c r="CS199">
        <v>0.17</v>
      </c>
      <c r="CT199">
        <v>-4.8814244999999996</v>
      </c>
      <c r="CU199">
        <v>-0.34209163227015871</v>
      </c>
      <c r="CV199">
        <v>4.3478522511120332E-2</v>
      </c>
      <c r="CW199">
        <v>1</v>
      </c>
      <c r="CX199">
        <v>0</v>
      </c>
      <c r="CY199">
        <v>0</v>
      </c>
      <c r="CZ199">
        <v>0</v>
      </c>
      <c r="DA199">
        <v>-1</v>
      </c>
      <c r="DB199">
        <v>0.71028702499999996</v>
      </c>
      <c r="DC199">
        <v>4.1725114446527108E-2</v>
      </c>
      <c r="DD199">
        <v>4.3510868555310467E-3</v>
      </c>
      <c r="DE199">
        <v>1</v>
      </c>
      <c r="DF199">
        <v>2</v>
      </c>
      <c r="DG199">
        <v>2</v>
      </c>
      <c r="DH199" t="s">
        <v>339</v>
      </c>
      <c r="DI199">
        <v>3.02454</v>
      </c>
      <c r="DJ199">
        <v>2.6913900000000002</v>
      </c>
      <c r="DK199">
        <v>0.100476</v>
      </c>
      <c r="DL199">
        <v>0.10238999999999999</v>
      </c>
      <c r="DM199">
        <v>0.10219200000000001</v>
      </c>
      <c r="DN199">
        <v>0.10077800000000001</v>
      </c>
      <c r="DO199">
        <v>25071.200000000001</v>
      </c>
      <c r="DP199">
        <v>16775.8</v>
      </c>
      <c r="DQ199">
        <v>26445.599999999999</v>
      </c>
      <c r="DR199">
        <v>16986.2</v>
      </c>
      <c r="DS199">
        <v>33781.800000000003</v>
      </c>
      <c r="DT199">
        <v>19958.099999999999</v>
      </c>
      <c r="DU199">
        <v>38522.400000000001</v>
      </c>
      <c r="DV199">
        <v>22516.9</v>
      </c>
      <c r="DW199">
        <v>1.80352</v>
      </c>
      <c r="DX199">
        <v>2.1823399999999999</v>
      </c>
      <c r="DY199">
        <v>4.6390300000000002E-2</v>
      </c>
      <c r="DZ199">
        <v>0</v>
      </c>
      <c r="EA199">
        <v>24.748999999999999</v>
      </c>
      <c r="EB199">
        <v>999.9</v>
      </c>
      <c r="EC199">
        <v>61.7</v>
      </c>
      <c r="ED199">
        <v>31.9</v>
      </c>
      <c r="EE199">
        <v>28.941500000000001</v>
      </c>
      <c r="EF199">
        <v>62.692</v>
      </c>
      <c r="EG199">
        <v>35.316499999999998</v>
      </c>
      <c r="EH199">
        <v>1</v>
      </c>
      <c r="EI199">
        <v>4.4154499999999999E-2</v>
      </c>
      <c r="EJ199">
        <v>-0.220915</v>
      </c>
      <c r="EK199">
        <v>20.3277</v>
      </c>
      <c r="EL199">
        <v>5.2508299999999997</v>
      </c>
      <c r="EM199">
        <v>11.962</v>
      </c>
      <c r="EN199">
        <v>4.9896799999999999</v>
      </c>
      <c r="EO199">
        <v>3.2915399999999999</v>
      </c>
      <c r="EP199">
        <v>9999</v>
      </c>
      <c r="EQ199">
        <v>9999</v>
      </c>
      <c r="ER199">
        <v>9999</v>
      </c>
      <c r="ES199">
        <v>999.9</v>
      </c>
      <c r="ET199">
        <v>4.9727100000000002</v>
      </c>
      <c r="EU199">
        <v>1.87195</v>
      </c>
      <c r="EV199">
        <v>1.87225</v>
      </c>
      <c r="EW199">
        <v>1.8772599999999999</v>
      </c>
      <c r="EX199">
        <v>1.8713599999999999</v>
      </c>
      <c r="EY199">
        <v>1.87212</v>
      </c>
      <c r="EZ199">
        <v>1.87181</v>
      </c>
      <c r="FA199">
        <v>1.8687400000000001</v>
      </c>
      <c r="FB199">
        <v>0</v>
      </c>
      <c r="FC199">
        <v>0</v>
      </c>
      <c r="FD199">
        <v>0</v>
      </c>
      <c r="FE199">
        <v>0</v>
      </c>
      <c r="FF199" t="s">
        <v>340</v>
      </c>
      <c r="FG199" t="s">
        <v>341</v>
      </c>
      <c r="FH199" t="s">
        <v>342</v>
      </c>
      <c r="FI199" t="s">
        <v>342</v>
      </c>
      <c r="FJ199" t="s">
        <v>342</v>
      </c>
      <c r="FK199" t="s">
        <v>342</v>
      </c>
      <c r="FL199">
        <v>0</v>
      </c>
      <c r="FM199">
        <v>100</v>
      </c>
      <c r="FN199">
        <v>100</v>
      </c>
      <c r="FO199">
        <v>2.9729999999999999</v>
      </c>
      <c r="FP199">
        <v>0.22</v>
      </c>
      <c r="FQ199">
        <v>-0.71234261683338174</v>
      </c>
      <c r="FR199">
        <v>7.6898218637449396E-3</v>
      </c>
      <c r="FS199">
        <v>1.5097418776848419E-6</v>
      </c>
      <c r="FT199">
        <v>-9.8458676114205118E-11</v>
      </c>
      <c r="FU199">
        <v>0.22001999999999461</v>
      </c>
      <c r="FV199">
        <v>0</v>
      </c>
      <c r="FW199">
        <v>0</v>
      </c>
      <c r="FX199">
        <v>0</v>
      </c>
      <c r="FY199">
        <v>3</v>
      </c>
      <c r="FZ199">
        <v>2164</v>
      </c>
      <c r="GA199">
        <v>-1</v>
      </c>
      <c r="GB199">
        <v>-1</v>
      </c>
      <c r="GC199">
        <v>32.5</v>
      </c>
      <c r="GD199">
        <v>32.6</v>
      </c>
      <c r="GE199">
        <v>1.10229</v>
      </c>
      <c r="GF199">
        <v>2.6440399999999999</v>
      </c>
      <c r="GG199">
        <v>1.7981</v>
      </c>
      <c r="GH199">
        <v>2.3803700000000001</v>
      </c>
      <c r="GI199">
        <v>1.5979000000000001</v>
      </c>
      <c r="GJ199">
        <v>2.4243199999999998</v>
      </c>
      <c r="GK199">
        <v>35.429099999999998</v>
      </c>
      <c r="GL199">
        <v>24.157499999999999</v>
      </c>
      <c r="GM199">
        <v>18</v>
      </c>
      <c r="GN199">
        <v>367.63900000000001</v>
      </c>
      <c r="GO199">
        <v>665.47500000000002</v>
      </c>
      <c r="GP199">
        <v>25.83</v>
      </c>
      <c r="GQ199">
        <v>27.619</v>
      </c>
      <c r="GR199">
        <v>30.0002</v>
      </c>
      <c r="GS199">
        <v>27.573599999999999</v>
      </c>
      <c r="GT199">
        <v>27.597300000000001</v>
      </c>
      <c r="GU199">
        <v>22.025200000000002</v>
      </c>
      <c r="GV199">
        <v>41.834299999999999</v>
      </c>
      <c r="GW199">
        <v>0</v>
      </c>
      <c r="GX199">
        <v>25.83</v>
      </c>
      <c r="GY199">
        <v>450</v>
      </c>
      <c r="GZ199">
        <v>18.5</v>
      </c>
      <c r="HA199">
        <v>100.48699999999999</v>
      </c>
      <c r="HB199">
        <v>70.273799999999994</v>
      </c>
    </row>
    <row r="200" spans="1:210" x14ac:dyDescent="0.3">
      <c r="A200">
        <v>184</v>
      </c>
      <c r="B200">
        <v>1750755634.0999999</v>
      </c>
      <c r="C200">
        <v>915</v>
      </c>
      <c r="D200" t="s">
        <v>708</v>
      </c>
      <c r="E200" t="s">
        <v>709</v>
      </c>
      <c r="F200" t="s">
        <v>336</v>
      </c>
      <c r="G200">
        <v>1750755634.0999999</v>
      </c>
      <c r="H200">
        <f t="shared" si="68"/>
        <v>3.2597482679701565E-4</v>
      </c>
      <c r="I200">
        <f t="shared" si="69"/>
        <v>0.32597482679701567</v>
      </c>
      <c r="J200">
        <f t="shared" si="70"/>
        <v>2.0909671477984313</v>
      </c>
      <c r="K200">
        <f t="shared" si="71"/>
        <v>444.98899999999998</v>
      </c>
      <c r="L200">
        <f t="shared" si="72"/>
        <v>299.06262020034092</v>
      </c>
      <c r="M200">
        <f t="shared" si="73"/>
        <v>30.30039021734979</v>
      </c>
      <c r="N200">
        <f t="shared" si="74"/>
        <v>45.085341435836497</v>
      </c>
      <c r="O200">
        <f t="shared" si="75"/>
        <v>2.4370499579251408E-2</v>
      </c>
      <c r="P200">
        <f t="shared" si="76"/>
        <v>2.4145234923208476</v>
      </c>
      <c r="Q200">
        <f t="shared" si="77"/>
        <v>2.4236817099377011E-2</v>
      </c>
      <c r="R200">
        <f t="shared" si="78"/>
        <v>1.5159960795621839E-2</v>
      </c>
      <c r="S200">
        <f t="shared" si="79"/>
        <v>12.743034000000002</v>
      </c>
      <c r="T200">
        <f t="shared" si="80"/>
        <v>25.644475504243324</v>
      </c>
      <c r="U200">
        <f t="shared" si="81"/>
        <v>25.523399999999999</v>
      </c>
      <c r="V200">
        <f t="shared" si="82"/>
        <v>3.280261518279866</v>
      </c>
      <c r="W200">
        <f t="shared" si="83"/>
        <v>59.064233943621147</v>
      </c>
      <c r="X200">
        <f t="shared" si="84"/>
        <v>1.9527703948454502</v>
      </c>
      <c r="Y200">
        <f t="shared" si="85"/>
        <v>3.3061808550830221</v>
      </c>
      <c r="Z200">
        <f t="shared" si="86"/>
        <v>1.3274911234344158</v>
      </c>
      <c r="AA200">
        <f t="shared" si="87"/>
        <v>-14.37548986174839</v>
      </c>
      <c r="AB200">
        <f t="shared" si="88"/>
        <v>17.260779422687012</v>
      </c>
      <c r="AC200">
        <f t="shared" si="89"/>
        <v>1.5211241589523317</v>
      </c>
      <c r="AD200">
        <f t="shared" si="90"/>
        <v>17.149447719890958</v>
      </c>
      <c r="AE200">
        <f t="shared" si="91"/>
        <v>2.0909671477984313</v>
      </c>
      <c r="AF200">
        <f t="shared" si="92"/>
        <v>0.32597482679701567</v>
      </c>
      <c r="AG200">
        <f t="shared" si="93"/>
        <v>2.0776404203189314</v>
      </c>
      <c r="AH200">
        <v>458.49614563842903</v>
      </c>
      <c r="AI200">
        <v>453.73598787878802</v>
      </c>
      <c r="AJ200">
        <v>-3.341240642346322E-4</v>
      </c>
      <c r="AK200">
        <v>84.076978181650844</v>
      </c>
      <c r="AL200">
        <f t="shared" si="94"/>
        <v>0.32599137441262754</v>
      </c>
      <c r="AM200">
        <v>18.55377727714005</v>
      </c>
      <c r="AN200">
        <v>19.273112631578929</v>
      </c>
      <c r="AO200">
        <v>1.7255112476433799E-7</v>
      </c>
      <c r="AP200">
        <v>90.497214367256092</v>
      </c>
      <c r="AQ200">
        <v>0</v>
      </c>
      <c r="AR200">
        <v>0</v>
      </c>
      <c r="AS200">
        <f t="shared" si="95"/>
        <v>1</v>
      </c>
      <c r="AT200">
        <f t="shared" si="96"/>
        <v>0</v>
      </c>
      <c r="AU200">
        <f t="shared" si="97"/>
        <v>53751.756190814267</v>
      </c>
      <c r="AV200">
        <f t="shared" si="98"/>
        <v>67.068600000000004</v>
      </c>
      <c r="AW200">
        <f t="shared" si="99"/>
        <v>53.654880000000006</v>
      </c>
      <c r="AX200">
        <f t="shared" si="100"/>
        <v>0.8</v>
      </c>
      <c r="AY200">
        <f t="shared" si="101"/>
        <v>0.19</v>
      </c>
      <c r="AZ200">
        <v>9</v>
      </c>
      <c r="BA200">
        <v>1.88</v>
      </c>
      <c r="BB200" t="s">
        <v>337</v>
      </c>
      <c r="BC200">
        <v>2</v>
      </c>
      <c r="BD200" t="b">
        <v>0</v>
      </c>
      <c r="BE200">
        <v>1750755634.0999999</v>
      </c>
      <c r="BF200">
        <v>444.98899999999998</v>
      </c>
      <c r="BG200">
        <v>450.02</v>
      </c>
      <c r="BH200">
        <v>19.273700000000002</v>
      </c>
      <c r="BI200">
        <v>18.554400000000001</v>
      </c>
      <c r="BJ200">
        <v>442.01600000000002</v>
      </c>
      <c r="BK200">
        <v>19.053599999999999</v>
      </c>
      <c r="BL200">
        <v>400.00400000000002</v>
      </c>
      <c r="BM200">
        <v>101.218</v>
      </c>
      <c r="BN200">
        <v>9.9878499999999995E-2</v>
      </c>
      <c r="BO200">
        <v>25.655999999999999</v>
      </c>
      <c r="BP200">
        <v>25.523399999999999</v>
      </c>
      <c r="BQ200">
        <v>999.9</v>
      </c>
      <c r="BR200">
        <v>0</v>
      </c>
      <c r="BS200">
        <v>0</v>
      </c>
      <c r="BT200">
        <v>9998</v>
      </c>
      <c r="BU200">
        <v>67.068600000000004</v>
      </c>
      <c r="BV200">
        <v>9.9204500000000007</v>
      </c>
      <c r="BW200">
        <v>-5.0306100000000002</v>
      </c>
      <c r="BX200">
        <v>453.73399999999998</v>
      </c>
      <c r="BY200">
        <v>458.52699999999999</v>
      </c>
      <c r="BZ200">
        <v>0.71925499999999998</v>
      </c>
      <c r="CA200">
        <v>450.02</v>
      </c>
      <c r="CB200">
        <v>18.554400000000001</v>
      </c>
      <c r="CC200">
        <v>1.9508399999999999</v>
      </c>
      <c r="CD200">
        <v>1.8780399999999999</v>
      </c>
      <c r="CE200">
        <v>17.050899999999999</v>
      </c>
      <c r="CF200">
        <v>16.451899999999998</v>
      </c>
      <c r="CG200">
        <v>1750753677</v>
      </c>
      <c r="CH200" t="s">
        <v>338</v>
      </c>
      <c r="CI200">
        <v>1750753677</v>
      </c>
      <c r="CJ200">
        <v>1750753673.5</v>
      </c>
      <c r="CK200">
        <v>5</v>
      </c>
      <c r="CL200">
        <v>2.1520000000000001</v>
      </c>
      <c r="CM200">
        <v>-0.52400000000000002</v>
      </c>
      <c r="CN200">
        <v>3.0179999999999998</v>
      </c>
      <c r="CO200">
        <v>0.22</v>
      </c>
      <c r="CP200">
        <v>450</v>
      </c>
      <c r="CQ200">
        <v>19</v>
      </c>
      <c r="CR200">
        <v>0.26</v>
      </c>
      <c r="CS200">
        <v>0.17</v>
      </c>
      <c r="CT200">
        <v>-4.9248821951219508</v>
      </c>
      <c r="CU200">
        <v>-0.57076829268292173</v>
      </c>
      <c r="CV200">
        <v>6.3063129559320086E-2</v>
      </c>
      <c r="CW200">
        <v>0</v>
      </c>
      <c r="CX200">
        <v>0</v>
      </c>
      <c r="CY200">
        <v>0</v>
      </c>
      <c r="CZ200">
        <v>0</v>
      </c>
      <c r="DA200">
        <v>-1</v>
      </c>
      <c r="DB200">
        <v>0.71349119512195114</v>
      </c>
      <c r="DC200">
        <v>2.356342160278874E-2</v>
      </c>
      <c r="DD200">
        <v>2.5480877499488939E-3</v>
      </c>
      <c r="DE200">
        <v>1</v>
      </c>
      <c r="DF200">
        <v>1</v>
      </c>
      <c r="DG200">
        <v>2</v>
      </c>
      <c r="DH200" t="s">
        <v>383</v>
      </c>
      <c r="DI200">
        <v>3.0245299999999999</v>
      </c>
      <c r="DJ200">
        <v>2.6911700000000001</v>
      </c>
      <c r="DK200">
        <v>0.10047399999999999</v>
      </c>
      <c r="DL200">
        <v>0.102393</v>
      </c>
      <c r="DM200">
        <v>0.10221</v>
      </c>
      <c r="DN200">
        <v>0.10077700000000001</v>
      </c>
      <c r="DO200">
        <v>25071</v>
      </c>
      <c r="DP200">
        <v>16775.900000000001</v>
      </c>
      <c r="DQ200">
        <v>26445.3</v>
      </c>
      <c r="DR200">
        <v>16986.400000000001</v>
      </c>
      <c r="DS200">
        <v>33780.800000000003</v>
      </c>
      <c r="DT200">
        <v>19958.2</v>
      </c>
      <c r="DU200">
        <v>38522</v>
      </c>
      <c r="DV200">
        <v>22517</v>
      </c>
      <c r="DW200">
        <v>1.8030999999999999</v>
      </c>
      <c r="DX200">
        <v>2.18242</v>
      </c>
      <c r="DY200">
        <v>4.7165199999999997E-2</v>
      </c>
      <c r="DZ200">
        <v>0</v>
      </c>
      <c r="EA200">
        <v>24.749700000000001</v>
      </c>
      <c r="EB200">
        <v>999.9</v>
      </c>
      <c r="EC200">
        <v>61.7</v>
      </c>
      <c r="ED200">
        <v>31.9</v>
      </c>
      <c r="EE200">
        <v>28.942900000000002</v>
      </c>
      <c r="EF200">
        <v>62.762</v>
      </c>
      <c r="EG200">
        <v>35.388599999999997</v>
      </c>
      <c r="EH200">
        <v>1</v>
      </c>
      <c r="EI200">
        <v>4.3999999999999997E-2</v>
      </c>
      <c r="EJ200">
        <v>-0.22084100000000001</v>
      </c>
      <c r="EK200">
        <v>20.3277</v>
      </c>
      <c r="EL200">
        <v>5.2509499999999996</v>
      </c>
      <c r="EM200">
        <v>11.962</v>
      </c>
      <c r="EN200">
        <v>4.9896000000000003</v>
      </c>
      <c r="EO200">
        <v>3.2914400000000001</v>
      </c>
      <c r="EP200">
        <v>9999</v>
      </c>
      <c r="EQ200">
        <v>9999</v>
      </c>
      <c r="ER200">
        <v>9999</v>
      </c>
      <c r="ES200">
        <v>999.9</v>
      </c>
      <c r="ET200">
        <v>4.9727100000000002</v>
      </c>
      <c r="EU200">
        <v>1.87195</v>
      </c>
      <c r="EV200">
        <v>1.87225</v>
      </c>
      <c r="EW200">
        <v>1.8772800000000001</v>
      </c>
      <c r="EX200">
        <v>1.8713900000000001</v>
      </c>
      <c r="EY200">
        <v>1.8721300000000001</v>
      </c>
      <c r="EZ200">
        <v>1.8717999999999999</v>
      </c>
      <c r="FA200">
        <v>1.8687400000000001</v>
      </c>
      <c r="FB200">
        <v>0</v>
      </c>
      <c r="FC200">
        <v>0</v>
      </c>
      <c r="FD200">
        <v>0</v>
      </c>
      <c r="FE200">
        <v>0</v>
      </c>
      <c r="FF200" t="s">
        <v>340</v>
      </c>
      <c r="FG200" t="s">
        <v>341</v>
      </c>
      <c r="FH200" t="s">
        <v>342</v>
      </c>
      <c r="FI200" t="s">
        <v>342</v>
      </c>
      <c r="FJ200" t="s">
        <v>342</v>
      </c>
      <c r="FK200" t="s">
        <v>342</v>
      </c>
      <c r="FL200">
        <v>0</v>
      </c>
      <c r="FM200">
        <v>100</v>
      </c>
      <c r="FN200">
        <v>100</v>
      </c>
      <c r="FO200">
        <v>2.9729999999999999</v>
      </c>
      <c r="FP200">
        <v>0.22009999999999999</v>
      </c>
      <c r="FQ200">
        <v>-0.71234261683338174</v>
      </c>
      <c r="FR200">
        <v>7.6898218637449396E-3</v>
      </c>
      <c r="FS200">
        <v>1.5097418776848419E-6</v>
      </c>
      <c r="FT200">
        <v>-9.8458676114205118E-11</v>
      </c>
      <c r="FU200">
        <v>0.22001999999999461</v>
      </c>
      <c r="FV200">
        <v>0</v>
      </c>
      <c r="FW200">
        <v>0</v>
      </c>
      <c r="FX200">
        <v>0</v>
      </c>
      <c r="FY200">
        <v>3</v>
      </c>
      <c r="FZ200">
        <v>2164</v>
      </c>
      <c r="GA200">
        <v>-1</v>
      </c>
      <c r="GB200">
        <v>-1</v>
      </c>
      <c r="GC200">
        <v>32.6</v>
      </c>
      <c r="GD200">
        <v>32.700000000000003</v>
      </c>
      <c r="GE200">
        <v>1.10229</v>
      </c>
      <c r="GF200">
        <v>2.6415999999999999</v>
      </c>
      <c r="GG200">
        <v>1.79932</v>
      </c>
      <c r="GH200">
        <v>2.3803700000000001</v>
      </c>
      <c r="GI200">
        <v>1.5979000000000001</v>
      </c>
      <c r="GJ200">
        <v>2.50732</v>
      </c>
      <c r="GK200">
        <v>35.429099999999998</v>
      </c>
      <c r="GL200">
        <v>24.157499999999999</v>
      </c>
      <c r="GM200">
        <v>18</v>
      </c>
      <c r="GN200">
        <v>367.43</v>
      </c>
      <c r="GO200">
        <v>665.55899999999997</v>
      </c>
      <c r="GP200">
        <v>25.830100000000002</v>
      </c>
      <c r="GQ200">
        <v>27.6205</v>
      </c>
      <c r="GR200">
        <v>30</v>
      </c>
      <c r="GS200">
        <v>27.5746</v>
      </c>
      <c r="GT200">
        <v>27.598400000000002</v>
      </c>
      <c r="GU200">
        <v>22.024100000000001</v>
      </c>
      <c r="GV200">
        <v>41.834299999999999</v>
      </c>
      <c r="GW200">
        <v>0</v>
      </c>
      <c r="GX200">
        <v>25.83</v>
      </c>
      <c r="GY200">
        <v>450</v>
      </c>
      <c r="GZ200">
        <v>18.5</v>
      </c>
      <c r="HA200">
        <v>100.486</v>
      </c>
      <c r="HB200">
        <v>70.274199999999993</v>
      </c>
    </row>
    <row r="201" spans="1:210" x14ac:dyDescent="0.3">
      <c r="A201">
        <v>185</v>
      </c>
      <c r="B201">
        <v>1750755639.0999999</v>
      </c>
      <c r="C201">
        <v>920</v>
      </c>
      <c r="D201" t="s">
        <v>710</v>
      </c>
      <c r="E201" t="s">
        <v>711</v>
      </c>
      <c r="F201" t="s">
        <v>336</v>
      </c>
      <c r="G201">
        <v>1750755639.0999999</v>
      </c>
      <c r="H201">
        <f t="shared" si="68"/>
        <v>3.2727477812004286E-4</v>
      </c>
      <c r="I201">
        <f t="shared" si="69"/>
        <v>0.32727477812004285</v>
      </c>
      <c r="J201">
        <f t="shared" si="70"/>
        <v>2.0873481912441378</v>
      </c>
      <c r="K201">
        <f t="shared" si="71"/>
        <v>444.98399999999998</v>
      </c>
      <c r="L201">
        <f t="shared" si="72"/>
        <v>300.11241467418927</v>
      </c>
      <c r="M201">
        <f t="shared" si="73"/>
        <v>30.407397057486811</v>
      </c>
      <c r="N201">
        <f t="shared" si="74"/>
        <v>45.085789559616003</v>
      </c>
      <c r="O201">
        <f t="shared" si="75"/>
        <v>2.4515700063962698E-2</v>
      </c>
      <c r="P201">
        <f t="shared" si="76"/>
        <v>2.4151682983278748</v>
      </c>
      <c r="Q201">
        <f t="shared" si="77"/>
        <v>2.4380460501092521E-2</v>
      </c>
      <c r="R201">
        <f t="shared" si="78"/>
        <v>1.5249876766177657E-2</v>
      </c>
      <c r="S201">
        <f t="shared" si="79"/>
        <v>12.735377</v>
      </c>
      <c r="T201">
        <f t="shared" si="80"/>
        <v>25.646119697345156</v>
      </c>
      <c r="U201">
        <f t="shared" si="81"/>
        <v>25.5124</v>
      </c>
      <c r="V201">
        <f t="shared" si="82"/>
        <v>3.2781193431346627</v>
      </c>
      <c r="W201">
        <f t="shared" si="83"/>
        <v>59.068238340911414</v>
      </c>
      <c r="X201">
        <f t="shared" si="84"/>
        <v>1.9531461026480001</v>
      </c>
      <c r="Y201">
        <f t="shared" si="85"/>
        <v>3.3065927772815025</v>
      </c>
      <c r="Z201">
        <f t="shared" si="86"/>
        <v>1.3249732404866625</v>
      </c>
      <c r="AA201">
        <f t="shared" si="87"/>
        <v>-14.43281771509389</v>
      </c>
      <c r="AB201">
        <f t="shared" si="88"/>
        <v>18.97109481573041</v>
      </c>
      <c r="AC201">
        <f t="shared" si="89"/>
        <v>1.6713264204673115</v>
      </c>
      <c r="AD201">
        <f t="shared" si="90"/>
        <v>18.94498052110383</v>
      </c>
      <c r="AE201">
        <f t="shared" si="91"/>
        <v>2.0873481912441378</v>
      </c>
      <c r="AF201">
        <f t="shared" si="92"/>
        <v>0.32727477812004285</v>
      </c>
      <c r="AG201">
        <f t="shared" si="93"/>
        <v>2.1075111324965135</v>
      </c>
      <c r="AH201">
        <v>458.55891712609622</v>
      </c>
      <c r="AI201">
        <v>453.73122424242428</v>
      </c>
      <c r="AJ201">
        <v>-3.1502695993531899E-4</v>
      </c>
      <c r="AK201">
        <v>84.076978181650844</v>
      </c>
      <c r="AL201">
        <f t="shared" si="94"/>
        <v>0.3275139549285519</v>
      </c>
      <c r="AM201">
        <v>18.554620010916629</v>
      </c>
      <c r="AN201">
        <v>19.277130075187969</v>
      </c>
      <c r="AO201">
        <v>1.897516211843762E-6</v>
      </c>
      <c r="AP201">
        <v>90.497214367256092</v>
      </c>
      <c r="AQ201">
        <v>0</v>
      </c>
      <c r="AR201">
        <v>0</v>
      </c>
      <c r="AS201">
        <f t="shared" si="95"/>
        <v>1</v>
      </c>
      <c r="AT201">
        <f t="shared" si="96"/>
        <v>0</v>
      </c>
      <c r="AU201">
        <f t="shared" si="97"/>
        <v>53773.066458765381</v>
      </c>
      <c r="AV201">
        <f t="shared" si="98"/>
        <v>67.028300000000002</v>
      </c>
      <c r="AW201">
        <f t="shared" si="99"/>
        <v>53.622640000000004</v>
      </c>
      <c r="AX201">
        <f t="shared" si="100"/>
        <v>0.8</v>
      </c>
      <c r="AY201">
        <f t="shared" si="101"/>
        <v>0.19</v>
      </c>
      <c r="AZ201">
        <v>9</v>
      </c>
      <c r="BA201">
        <v>1.88</v>
      </c>
      <c r="BB201" t="s">
        <v>337</v>
      </c>
      <c r="BC201">
        <v>2</v>
      </c>
      <c r="BD201" t="b">
        <v>0</v>
      </c>
      <c r="BE201">
        <v>1750755639.0999999</v>
      </c>
      <c r="BF201">
        <v>444.98399999999998</v>
      </c>
      <c r="BG201">
        <v>450.00700000000001</v>
      </c>
      <c r="BH201">
        <v>19.277000000000001</v>
      </c>
      <c r="BI201">
        <v>18.555</v>
      </c>
      <c r="BJ201">
        <v>442.01100000000002</v>
      </c>
      <c r="BK201">
        <v>19.056999999999999</v>
      </c>
      <c r="BL201">
        <v>400.096</v>
      </c>
      <c r="BM201">
        <v>101.22</v>
      </c>
      <c r="BN201">
        <v>0.100024</v>
      </c>
      <c r="BO201">
        <v>25.658100000000001</v>
      </c>
      <c r="BP201">
        <v>25.5124</v>
      </c>
      <c r="BQ201">
        <v>999.9</v>
      </c>
      <c r="BR201">
        <v>0</v>
      </c>
      <c r="BS201">
        <v>0</v>
      </c>
      <c r="BT201">
        <v>10002</v>
      </c>
      <c r="BU201">
        <v>67.028300000000002</v>
      </c>
      <c r="BV201">
        <v>9.9204500000000007</v>
      </c>
      <c r="BW201">
        <v>-5.0225200000000001</v>
      </c>
      <c r="BX201">
        <v>453.73099999999999</v>
      </c>
      <c r="BY201">
        <v>458.51400000000001</v>
      </c>
      <c r="BZ201">
        <v>0.72207100000000002</v>
      </c>
      <c r="CA201">
        <v>450.00700000000001</v>
      </c>
      <c r="CB201">
        <v>18.555</v>
      </c>
      <c r="CC201">
        <v>1.95122</v>
      </c>
      <c r="CD201">
        <v>1.8781300000000001</v>
      </c>
      <c r="CE201">
        <v>17.053999999999998</v>
      </c>
      <c r="CF201">
        <v>16.4527</v>
      </c>
      <c r="CG201">
        <v>1750753677</v>
      </c>
      <c r="CH201" t="s">
        <v>338</v>
      </c>
      <c r="CI201">
        <v>1750753677</v>
      </c>
      <c r="CJ201">
        <v>1750753673.5</v>
      </c>
      <c r="CK201">
        <v>5</v>
      </c>
      <c r="CL201">
        <v>2.1520000000000001</v>
      </c>
      <c r="CM201">
        <v>-0.52400000000000002</v>
      </c>
      <c r="CN201">
        <v>3.0179999999999998</v>
      </c>
      <c r="CO201">
        <v>0.22</v>
      </c>
      <c r="CP201">
        <v>450</v>
      </c>
      <c r="CQ201">
        <v>19</v>
      </c>
      <c r="CR201">
        <v>0.26</v>
      </c>
      <c r="CS201">
        <v>0.17</v>
      </c>
      <c r="CT201">
        <v>-4.9683139999999986</v>
      </c>
      <c r="CU201">
        <v>-0.6530048780487715</v>
      </c>
      <c r="CV201">
        <v>6.8467288751636823E-2</v>
      </c>
      <c r="CW201">
        <v>0</v>
      </c>
      <c r="CX201">
        <v>0</v>
      </c>
      <c r="CY201">
        <v>0</v>
      </c>
      <c r="CZ201">
        <v>0</v>
      </c>
      <c r="DA201">
        <v>-1</v>
      </c>
      <c r="DB201">
        <v>0.71595845000000002</v>
      </c>
      <c r="DC201">
        <v>2.796558348968169E-2</v>
      </c>
      <c r="DD201">
        <v>2.9272716815321388E-3</v>
      </c>
      <c r="DE201">
        <v>1</v>
      </c>
      <c r="DF201">
        <v>1</v>
      </c>
      <c r="DG201">
        <v>2</v>
      </c>
      <c r="DH201" t="s">
        <v>383</v>
      </c>
      <c r="DI201">
        <v>3.0246400000000002</v>
      </c>
      <c r="DJ201">
        <v>2.6913100000000001</v>
      </c>
      <c r="DK201">
        <v>0.10047499999999999</v>
      </c>
      <c r="DL201">
        <v>0.102393</v>
      </c>
      <c r="DM201">
        <v>0.102225</v>
      </c>
      <c r="DN201">
        <v>0.100781</v>
      </c>
      <c r="DO201">
        <v>25071.4</v>
      </c>
      <c r="DP201">
        <v>16775.900000000001</v>
      </c>
      <c r="DQ201">
        <v>26445.7</v>
      </c>
      <c r="DR201">
        <v>16986.400000000001</v>
      </c>
      <c r="DS201">
        <v>33780.6</v>
      </c>
      <c r="DT201">
        <v>19958.2</v>
      </c>
      <c r="DU201">
        <v>38522.400000000001</v>
      </c>
      <c r="DV201">
        <v>22517.1</v>
      </c>
      <c r="DW201">
        <v>1.8033600000000001</v>
      </c>
      <c r="DX201">
        <v>2.18248</v>
      </c>
      <c r="DY201">
        <v>4.6408199999999997E-2</v>
      </c>
      <c r="DZ201">
        <v>0</v>
      </c>
      <c r="EA201">
        <v>24.751100000000001</v>
      </c>
      <c r="EB201">
        <v>999.9</v>
      </c>
      <c r="EC201">
        <v>61.7</v>
      </c>
      <c r="ED201">
        <v>31.9</v>
      </c>
      <c r="EE201">
        <v>28.944299999999998</v>
      </c>
      <c r="EF201">
        <v>62.862000000000002</v>
      </c>
      <c r="EG201">
        <v>35.316499999999998</v>
      </c>
      <c r="EH201">
        <v>1</v>
      </c>
      <c r="EI201">
        <v>4.4040700000000002E-2</v>
      </c>
      <c r="EJ201">
        <v>-0.220218</v>
      </c>
      <c r="EK201">
        <v>20.3277</v>
      </c>
      <c r="EL201">
        <v>5.2509499999999996</v>
      </c>
      <c r="EM201">
        <v>11.962</v>
      </c>
      <c r="EN201">
        <v>4.9897200000000002</v>
      </c>
      <c r="EO201">
        <v>3.29142</v>
      </c>
      <c r="EP201">
        <v>9999</v>
      </c>
      <c r="EQ201">
        <v>9999</v>
      </c>
      <c r="ER201">
        <v>9999</v>
      </c>
      <c r="ES201">
        <v>999.9</v>
      </c>
      <c r="ET201">
        <v>4.9727199999999998</v>
      </c>
      <c r="EU201">
        <v>1.87195</v>
      </c>
      <c r="EV201">
        <v>1.87225</v>
      </c>
      <c r="EW201">
        <v>1.8772800000000001</v>
      </c>
      <c r="EX201">
        <v>1.87138</v>
      </c>
      <c r="EY201">
        <v>1.8721000000000001</v>
      </c>
      <c r="EZ201">
        <v>1.8717999999999999</v>
      </c>
      <c r="FA201">
        <v>1.8687400000000001</v>
      </c>
      <c r="FB201">
        <v>0</v>
      </c>
      <c r="FC201">
        <v>0</v>
      </c>
      <c r="FD201">
        <v>0</v>
      </c>
      <c r="FE201">
        <v>0</v>
      </c>
      <c r="FF201" t="s">
        <v>340</v>
      </c>
      <c r="FG201" t="s">
        <v>341</v>
      </c>
      <c r="FH201" t="s">
        <v>342</v>
      </c>
      <c r="FI201" t="s">
        <v>342</v>
      </c>
      <c r="FJ201" t="s">
        <v>342</v>
      </c>
      <c r="FK201" t="s">
        <v>342</v>
      </c>
      <c r="FL201">
        <v>0</v>
      </c>
      <c r="FM201">
        <v>100</v>
      </c>
      <c r="FN201">
        <v>100</v>
      </c>
      <c r="FO201">
        <v>2.9729999999999999</v>
      </c>
      <c r="FP201">
        <v>0.22</v>
      </c>
      <c r="FQ201">
        <v>-0.71234261683338174</v>
      </c>
      <c r="FR201">
        <v>7.6898218637449396E-3</v>
      </c>
      <c r="FS201">
        <v>1.5097418776848419E-6</v>
      </c>
      <c r="FT201">
        <v>-9.8458676114205118E-11</v>
      </c>
      <c r="FU201">
        <v>0.22001999999999461</v>
      </c>
      <c r="FV201">
        <v>0</v>
      </c>
      <c r="FW201">
        <v>0</v>
      </c>
      <c r="FX201">
        <v>0</v>
      </c>
      <c r="FY201">
        <v>3</v>
      </c>
      <c r="FZ201">
        <v>2164</v>
      </c>
      <c r="GA201">
        <v>-1</v>
      </c>
      <c r="GB201">
        <v>-1</v>
      </c>
      <c r="GC201">
        <v>32.700000000000003</v>
      </c>
      <c r="GD201">
        <v>32.799999999999997</v>
      </c>
      <c r="GE201">
        <v>1.10229</v>
      </c>
      <c r="GF201">
        <v>2.63794</v>
      </c>
      <c r="GG201">
        <v>1.7981</v>
      </c>
      <c r="GH201">
        <v>2.3803700000000001</v>
      </c>
      <c r="GI201">
        <v>1.5979000000000001</v>
      </c>
      <c r="GJ201">
        <v>2.52319</v>
      </c>
      <c r="GK201">
        <v>35.429099999999998</v>
      </c>
      <c r="GL201">
        <v>24.157499999999999</v>
      </c>
      <c r="GM201">
        <v>18</v>
      </c>
      <c r="GN201">
        <v>367.56400000000002</v>
      </c>
      <c r="GO201">
        <v>665.61099999999999</v>
      </c>
      <c r="GP201">
        <v>25.830100000000002</v>
      </c>
      <c r="GQ201">
        <v>27.6205</v>
      </c>
      <c r="GR201">
        <v>30.0001</v>
      </c>
      <c r="GS201">
        <v>27.5746</v>
      </c>
      <c r="GT201">
        <v>27.598400000000002</v>
      </c>
      <c r="GU201">
        <v>22.0229</v>
      </c>
      <c r="GV201">
        <v>41.834299999999999</v>
      </c>
      <c r="GW201">
        <v>0</v>
      </c>
      <c r="GX201">
        <v>25.83</v>
      </c>
      <c r="GY201">
        <v>450</v>
      </c>
      <c r="GZ201">
        <v>18.5</v>
      </c>
      <c r="HA201">
        <v>100.48699999999999</v>
      </c>
      <c r="HB201">
        <v>70.274500000000003</v>
      </c>
    </row>
    <row r="202" spans="1:210" x14ac:dyDescent="0.3">
      <c r="A202">
        <v>186</v>
      </c>
      <c r="B202">
        <v>1750755644.0999999</v>
      </c>
      <c r="C202">
        <v>925</v>
      </c>
      <c r="D202" t="s">
        <v>712</v>
      </c>
      <c r="E202" t="s">
        <v>713</v>
      </c>
      <c r="F202" t="s">
        <v>336</v>
      </c>
      <c r="G202">
        <v>1750755644.0999999</v>
      </c>
      <c r="H202">
        <f t="shared" si="68"/>
        <v>3.2980566845469976E-4</v>
      </c>
      <c r="I202">
        <f t="shared" si="69"/>
        <v>0.32980566845469977</v>
      </c>
      <c r="J202">
        <f t="shared" si="70"/>
        <v>2.0804990389870373</v>
      </c>
      <c r="K202">
        <f t="shared" si="71"/>
        <v>444.95600000000002</v>
      </c>
      <c r="L202">
        <f t="shared" si="72"/>
        <v>301.61463721843711</v>
      </c>
      <c r="M202">
        <f t="shared" si="73"/>
        <v>30.559869361484598</v>
      </c>
      <c r="N202">
        <f t="shared" si="74"/>
        <v>45.083346607482</v>
      </c>
      <c r="O202">
        <f t="shared" si="75"/>
        <v>2.4714822507980558E-2</v>
      </c>
      <c r="P202">
        <f t="shared" si="76"/>
        <v>2.4157210287307445</v>
      </c>
      <c r="Q202">
        <f t="shared" si="77"/>
        <v>2.4577414976483348E-2</v>
      </c>
      <c r="R202">
        <f t="shared" si="78"/>
        <v>1.5373166616068423E-2</v>
      </c>
      <c r="S202">
        <f t="shared" si="79"/>
        <v>12.731007000000002</v>
      </c>
      <c r="T202">
        <f t="shared" si="80"/>
        <v>25.645303801753357</v>
      </c>
      <c r="U202">
        <f t="shared" si="81"/>
        <v>25.512799999999999</v>
      </c>
      <c r="V202">
        <f t="shared" si="82"/>
        <v>3.2781972189942632</v>
      </c>
      <c r="W202">
        <f t="shared" si="83"/>
        <v>59.084075620137277</v>
      </c>
      <c r="X202">
        <f t="shared" si="84"/>
        <v>1.9536697769790001</v>
      </c>
      <c r="Y202">
        <f t="shared" si="85"/>
        <v>3.3065927772815025</v>
      </c>
      <c r="Z202">
        <f t="shared" si="86"/>
        <v>1.3245274420152631</v>
      </c>
      <c r="AA202">
        <f t="shared" si="87"/>
        <v>-14.544429978852259</v>
      </c>
      <c r="AB202">
        <f t="shared" si="88"/>
        <v>18.92334196026572</v>
      </c>
      <c r="AC202">
        <f t="shared" si="89"/>
        <v>1.6667413644732185</v>
      </c>
      <c r="AD202">
        <f t="shared" si="90"/>
        <v>18.776660345886683</v>
      </c>
      <c r="AE202">
        <f t="shared" si="91"/>
        <v>2.0804990389870373</v>
      </c>
      <c r="AF202">
        <f t="shared" si="92"/>
        <v>0.32980566845469977</v>
      </c>
      <c r="AG202">
        <f t="shared" si="93"/>
        <v>2.092131537551881</v>
      </c>
      <c r="AH202">
        <v>458.50064103778311</v>
      </c>
      <c r="AI202">
        <v>453.70623030303022</v>
      </c>
      <c r="AJ202">
        <v>-4.079359753196523E-4</v>
      </c>
      <c r="AK202">
        <v>84.076978181650844</v>
      </c>
      <c r="AL202">
        <f t="shared" si="94"/>
        <v>0.32933071489420296</v>
      </c>
      <c r="AM202">
        <v>18.554665922202101</v>
      </c>
      <c r="AN202">
        <v>19.281610375939842</v>
      </c>
      <c r="AO202">
        <v>8.069777047516514E-7</v>
      </c>
      <c r="AP202">
        <v>90.497214367256092</v>
      </c>
      <c r="AQ202">
        <v>0</v>
      </c>
      <c r="AR202">
        <v>0</v>
      </c>
      <c r="AS202">
        <f t="shared" si="95"/>
        <v>1</v>
      </c>
      <c r="AT202">
        <f t="shared" si="96"/>
        <v>0</v>
      </c>
      <c r="AU202">
        <f t="shared" si="97"/>
        <v>53791.643774325603</v>
      </c>
      <c r="AV202">
        <f t="shared" si="98"/>
        <v>67.005300000000005</v>
      </c>
      <c r="AW202">
        <f t="shared" si="99"/>
        <v>53.604240000000004</v>
      </c>
      <c r="AX202">
        <f t="shared" si="100"/>
        <v>0.8</v>
      </c>
      <c r="AY202">
        <f t="shared" si="101"/>
        <v>0.19</v>
      </c>
      <c r="AZ202">
        <v>9</v>
      </c>
      <c r="BA202">
        <v>1.88</v>
      </c>
      <c r="BB202" t="s">
        <v>337</v>
      </c>
      <c r="BC202">
        <v>2</v>
      </c>
      <c r="BD202" t="b">
        <v>0</v>
      </c>
      <c r="BE202">
        <v>1750755644.0999999</v>
      </c>
      <c r="BF202">
        <v>444.95600000000002</v>
      </c>
      <c r="BG202">
        <v>449.96899999999999</v>
      </c>
      <c r="BH202">
        <v>19.282</v>
      </c>
      <c r="BI202">
        <v>18.553999999999998</v>
      </c>
      <c r="BJ202">
        <v>441.983</v>
      </c>
      <c r="BK202">
        <v>19.062000000000001</v>
      </c>
      <c r="BL202">
        <v>399.86500000000001</v>
      </c>
      <c r="BM202">
        <v>101.221</v>
      </c>
      <c r="BN202">
        <v>9.9909499999999998E-2</v>
      </c>
      <c r="BO202">
        <v>25.658100000000001</v>
      </c>
      <c r="BP202">
        <v>25.512799999999999</v>
      </c>
      <c r="BQ202">
        <v>999.9</v>
      </c>
      <c r="BR202">
        <v>0</v>
      </c>
      <c r="BS202">
        <v>0</v>
      </c>
      <c r="BT202">
        <v>10005.5</v>
      </c>
      <c r="BU202">
        <v>67.005300000000005</v>
      </c>
      <c r="BV202">
        <v>9.9204500000000007</v>
      </c>
      <c r="BW202">
        <v>-5.01328</v>
      </c>
      <c r="BX202">
        <v>453.70499999999998</v>
      </c>
      <c r="BY202">
        <v>458.476</v>
      </c>
      <c r="BZ202">
        <v>0.72798700000000005</v>
      </c>
      <c r="CA202">
        <v>449.96899999999999</v>
      </c>
      <c r="CB202">
        <v>18.553999999999998</v>
      </c>
      <c r="CC202">
        <v>1.9517500000000001</v>
      </c>
      <c r="CD202">
        <v>1.8780600000000001</v>
      </c>
      <c r="CE202">
        <v>17.058199999999999</v>
      </c>
      <c r="CF202">
        <v>16.452100000000002</v>
      </c>
      <c r="CG202">
        <v>1750753677</v>
      </c>
      <c r="CH202" t="s">
        <v>338</v>
      </c>
      <c r="CI202">
        <v>1750753677</v>
      </c>
      <c r="CJ202">
        <v>1750753673.5</v>
      </c>
      <c r="CK202">
        <v>5</v>
      </c>
      <c r="CL202">
        <v>2.1520000000000001</v>
      </c>
      <c r="CM202">
        <v>-0.52400000000000002</v>
      </c>
      <c r="CN202">
        <v>3.0179999999999998</v>
      </c>
      <c r="CO202">
        <v>0.22</v>
      </c>
      <c r="CP202">
        <v>450</v>
      </c>
      <c r="CQ202">
        <v>19</v>
      </c>
      <c r="CR202">
        <v>0.26</v>
      </c>
      <c r="CS202">
        <v>0.17</v>
      </c>
      <c r="CT202">
        <v>-4.9972017073170738</v>
      </c>
      <c r="CU202">
        <v>-0.31543547038327607</v>
      </c>
      <c r="CV202">
        <v>5.0867014272389897E-2</v>
      </c>
      <c r="CW202">
        <v>1</v>
      </c>
      <c r="CX202">
        <v>0</v>
      </c>
      <c r="CY202">
        <v>0</v>
      </c>
      <c r="CZ202">
        <v>0</v>
      </c>
      <c r="DA202">
        <v>-1</v>
      </c>
      <c r="DB202">
        <v>0.71891107317073166</v>
      </c>
      <c r="DC202">
        <v>4.2134989547039627E-2</v>
      </c>
      <c r="DD202">
        <v>4.2864638811498422E-3</v>
      </c>
      <c r="DE202">
        <v>1</v>
      </c>
      <c r="DF202">
        <v>2</v>
      </c>
      <c r="DG202">
        <v>2</v>
      </c>
      <c r="DH202" t="s">
        <v>339</v>
      </c>
      <c r="DI202">
        <v>3.0243799999999998</v>
      </c>
      <c r="DJ202">
        <v>2.6911999999999998</v>
      </c>
      <c r="DK202">
        <v>0.100471</v>
      </c>
      <c r="DL202">
        <v>0.10238800000000001</v>
      </c>
      <c r="DM202">
        <v>0.102245</v>
      </c>
      <c r="DN202">
        <v>0.10077800000000001</v>
      </c>
      <c r="DO202">
        <v>25071.4</v>
      </c>
      <c r="DP202">
        <v>16775.900000000001</v>
      </c>
      <c r="DQ202">
        <v>26445.599999999999</v>
      </c>
      <c r="DR202">
        <v>16986.3</v>
      </c>
      <c r="DS202">
        <v>33779.599999999999</v>
      </c>
      <c r="DT202">
        <v>19958</v>
      </c>
      <c r="DU202">
        <v>38522.1</v>
      </c>
      <c r="DV202">
        <v>22516.9</v>
      </c>
      <c r="DW202">
        <v>1.8030200000000001</v>
      </c>
      <c r="DX202">
        <v>2.1825600000000001</v>
      </c>
      <c r="DY202">
        <v>4.6366499999999998E-2</v>
      </c>
      <c r="DZ202">
        <v>0</v>
      </c>
      <c r="EA202">
        <v>24.752199999999998</v>
      </c>
      <c r="EB202">
        <v>999.9</v>
      </c>
      <c r="EC202">
        <v>61.7</v>
      </c>
      <c r="ED202">
        <v>31.9</v>
      </c>
      <c r="EE202">
        <v>28.9405</v>
      </c>
      <c r="EF202">
        <v>62.661999999999999</v>
      </c>
      <c r="EG202">
        <v>35.3245</v>
      </c>
      <c r="EH202">
        <v>1</v>
      </c>
      <c r="EI202">
        <v>4.4109799999999998E-2</v>
      </c>
      <c r="EJ202">
        <v>-0.21892600000000001</v>
      </c>
      <c r="EK202">
        <v>20.327500000000001</v>
      </c>
      <c r="EL202">
        <v>5.2505899999999999</v>
      </c>
      <c r="EM202">
        <v>11.962</v>
      </c>
      <c r="EN202">
        <v>4.9897999999999998</v>
      </c>
      <c r="EO202">
        <v>3.2913999999999999</v>
      </c>
      <c r="EP202">
        <v>9999</v>
      </c>
      <c r="EQ202">
        <v>9999</v>
      </c>
      <c r="ER202">
        <v>9999</v>
      </c>
      <c r="ES202">
        <v>999.9</v>
      </c>
      <c r="ET202">
        <v>4.9726999999999997</v>
      </c>
      <c r="EU202">
        <v>1.87195</v>
      </c>
      <c r="EV202">
        <v>1.8722399999999999</v>
      </c>
      <c r="EW202">
        <v>1.8772800000000001</v>
      </c>
      <c r="EX202">
        <v>1.87138</v>
      </c>
      <c r="EY202">
        <v>1.87212</v>
      </c>
      <c r="EZ202">
        <v>1.8717999999999999</v>
      </c>
      <c r="FA202">
        <v>1.8687400000000001</v>
      </c>
      <c r="FB202">
        <v>0</v>
      </c>
      <c r="FC202">
        <v>0</v>
      </c>
      <c r="FD202">
        <v>0</v>
      </c>
      <c r="FE202">
        <v>0</v>
      </c>
      <c r="FF202" t="s">
        <v>340</v>
      </c>
      <c r="FG202" t="s">
        <v>341</v>
      </c>
      <c r="FH202" t="s">
        <v>342</v>
      </c>
      <c r="FI202" t="s">
        <v>342</v>
      </c>
      <c r="FJ202" t="s">
        <v>342</v>
      </c>
      <c r="FK202" t="s">
        <v>342</v>
      </c>
      <c r="FL202">
        <v>0</v>
      </c>
      <c r="FM202">
        <v>100</v>
      </c>
      <c r="FN202">
        <v>100</v>
      </c>
      <c r="FO202">
        <v>2.9729999999999999</v>
      </c>
      <c r="FP202">
        <v>0.22</v>
      </c>
      <c r="FQ202">
        <v>-0.71234261683338174</v>
      </c>
      <c r="FR202">
        <v>7.6898218637449396E-3</v>
      </c>
      <c r="FS202">
        <v>1.5097418776848419E-6</v>
      </c>
      <c r="FT202">
        <v>-9.8458676114205118E-11</v>
      </c>
      <c r="FU202">
        <v>0.22001999999999461</v>
      </c>
      <c r="FV202">
        <v>0</v>
      </c>
      <c r="FW202">
        <v>0</v>
      </c>
      <c r="FX202">
        <v>0</v>
      </c>
      <c r="FY202">
        <v>3</v>
      </c>
      <c r="FZ202">
        <v>2164</v>
      </c>
      <c r="GA202">
        <v>-1</v>
      </c>
      <c r="GB202">
        <v>-1</v>
      </c>
      <c r="GC202">
        <v>32.799999999999997</v>
      </c>
      <c r="GD202">
        <v>32.799999999999997</v>
      </c>
      <c r="GE202">
        <v>1.10229</v>
      </c>
      <c r="GF202">
        <v>2.63062</v>
      </c>
      <c r="GG202">
        <v>1.7981</v>
      </c>
      <c r="GH202">
        <v>2.3803700000000001</v>
      </c>
      <c r="GI202">
        <v>1.5979000000000001</v>
      </c>
      <c r="GJ202">
        <v>2.5549300000000001</v>
      </c>
      <c r="GK202">
        <v>35.429099999999998</v>
      </c>
      <c r="GL202">
        <v>24.157499999999999</v>
      </c>
      <c r="GM202">
        <v>18</v>
      </c>
      <c r="GN202">
        <v>367.39699999999999</v>
      </c>
      <c r="GO202">
        <v>665.68200000000002</v>
      </c>
      <c r="GP202">
        <v>25.830200000000001</v>
      </c>
      <c r="GQ202">
        <v>27.622800000000002</v>
      </c>
      <c r="GR202">
        <v>30.0002</v>
      </c>
      <c r="GS202">
        <v>27.575900000000001</v>
      </c>
      <c r="GT202">
        <v>27.598700000000001</v>
      </c>
      <c r="GU202">
        <v>22.0245</v>
      </c>
      <c r="GV202">
        <v>41.834299999999999</v>
      </c>
      <c r="GW202">
        <v>0</v>
      </c>
      <c r="GX202">
        <v>25.83</v>
      </c>
      <c r="GY202">
        <v>450</v>
      </c>
      <c r="GZ202">
        <v>18.5</v>
      </c>
      <c r="HA202">
        <v>100.486</v>
      </c>
      <c r="HB202">
        <v>70.273799999999994</v>
      </c>
    </row>
    <row r="203" spans="1:210" x14ac:dyDescent="0.3">
      <c r="A203">
        <v>187</v>
      </c>
      <c r="B203">
        <v>1750755649.0999999</v>
      </c>
      <c r="C203">
        <v>930</v>
      </c>
      <c r="D203" t="s">
        <v>714</v>
      </c>
      <c r="E203" t="s">
        <v>715</v>
      </c>
      <c r="F203" t="s">
        <v>336</v>
      </c>
      <c r="G203">
        <v>1750755649.0999999</v>
      </c>
      <c r="H203">
        <f t="shared" si="68"/>
        <v>3.3101689672137126E-4</v>
      </c>
      <c r="I203">
        <f t="shared" si="69"/>
        <v>0.33101689672137125</v>
      </c>
      <c r="J203">
        <f t="shared" si="70"/>
        <v>2.1363497612190927</v>
      </c>
      <c r="K203">
        <f t="shared" si="71"/>
        <v>444.93200000000002</v>
      </c>
      <c r="L203">
        <f t="shared" si="72"/>
        <v>298.67203828741782</v>
      </c>
      <c r="M203">
        <f t="shared" si="73"/>
        <v>30.261441869518414</v>
      </c>
      <c r="N203">
        <f t="shared" si="74"/>
        <v>45.0804967585604</v>
      </c>
      <c r="O203">
        <f t="shared" si="75"/>
        <v>2.4835814915837476E-2</v>
      </c>
      <c r="P203">
        <f t="shared" si="76"/>
        <v>2.4132477196347497</v>
      </c>
      <c r="Q203">
        <f t="shared" si="77"/>
        <v>2.4696921410348259E-2</v>
      </c>
      <c r="R203">
        <f t="shared" si="78"/>
        <v>1.5447990586998859E-2</v>
      </c>
      <c r="S203">
        <f t="shared" si="79"/>
        <v>12.734655</v>
      </c>
      <c r="T203">
        <f t="shared" si="80"/>
        <v>25.645740252304122</v>
      </c>
      <c r="U203">
        <f t="shared" si="81"/>
        <v>25.506900000000002</v>
      </c>
      <c r="V203">
        <f t="shared" si="82"/>
        <v>3.2770487139471398</v>
      </c>
      <c r="W203">
        <f t="shared" si="83"/>
        <v>59.094205304968369</v>
      </c>
      <c r="X203">
        <f t="shared" si="84"/>
        <v>1.95409746362208</v>
      </c>
      <c r="Y203">
        <f t="shared" si="85"/>
        <v>3.3067497118161406</v>
      </c>
      <c r="Z203">
        <f t="shared" si="86"/>
        <v>1.3229512503250598</v>
      </c>
      <c r="AA203">
        <f t="shared" si="87"/>
        <v>-14.597845145412473</v>
      </c>
      <c r="AB203">
        <f t="shared" si="88"/>
        <v>19.775657681263866</v>
      </c>
      <c r="AC203">
        <f t="shared" si="89"/>
        <v>1.7435526357573061</v>
      </c>
      <c r="AD203">
        <f t="shared" si="90"/>
        <v>19.656020171608699</v>
      </c>
      <c r="AE203">
        <f t="shared" si="91"/>
        <v>2.1363497612190927</v>
      </c>
      <c r="AF203">
        <f t="shared" si="92"/>
        <v>0.33101689672137125</v>
      </c>
      <c r="AG203">
        <f t="shared" si="93"/>
        <v>2.0962232933009051</v>
      </c>
      <c r="AH203">
        <v>458.47208377549191</v>
      </c>
      <c r="AI203">
        <v>453.67372727272709</v>
      </c>
      <c r="AJ203">
        <v>-8.365298072404259E-4</v>
      </c>
      <c r="AK203">
        <v>84.076978181650844</v>
      </c>
      <c r="AL203">
        <f t="shared" si="94"/>
        <v>0.33176856857912024</v>
      </c>
      <c r="AM203">
        <v>18.553870663577229</v>
      </c>
      <c r="AN203">
        <v>19.285916691729309</v>
      </c>
      <c r="AO203">
        <v>1.4018684747029059E-6</v>
      </c>
      <c r="AP203">
        <v>90.497214367256092</v>
      </c>
      <c r="AQ203">
        <v>0</v>
      </c>
      <c r="AR203">
        <v>0</v>
      </c>
      <c r="AS203">
        <f t="shared" si="95"/>
        <v>1</v>
      </c>
      <c r="AT203">
        <f t="shared" si="96"/>
        <v>0</v>
      </c>
      <c r="AU203">
        <f t="shared" si="97"/>
        <v>53708.457940010012</v>
      </c>
      <c r="AV203">
        <f t="shared" si="98"/>
        <v>67.024500000000003</v>
      </c>
      <c r="AW203">
        <f t="shared" si="99"/>
        <v>53.619600000000005</v>
      </c>
      <c r="AX203">
        <f t="shared" si="100"/>
        <v>0.8</v>
      </c>
      <c r="AY203">
        <f t="shared" si="101"/>
        <v>0.19</v>
      </c>
      <c r="AZ203">
        <v>9</v>
      </c>
      <c r="BA203">
        <v>1.88</v>
      </c>
      <c r="BB203" t="s">
        <v>337</v>
      </c>
      <c r="BC203">
        <v>2</v>
      </c>
      <c r="BD203" t="b">
        <v>0</v>
      </c>
      <c r="BE203">
        <v>1750755649.0999999</v>
      </c>
      <c r="BF203">
        <v>444.93200000000002</v>
      </c>
      <c r="BG203">
        <v>450.07</v>
      </c>
      <c r="BH203">
        <v>19.2864</v>
      </c>
      <c r="BI203">
        <v>18.556000000000001</v>
      </c>
      <c r="BJ203">
        <v>441.959</v>
      </c>
      <c r="BK203">
        <v>19.066400000000002</v>
      </c>
      <c r="BL203">
        <v>400.01299999999998</v>
      </c>
      <c r="BM203">
        <v>101.22</v>
      </c>
      <c r="BN203">
        <v>9.9969699999999995E-2</v>
      </c>
      <c r="BO203">
        <v>25.658899999999999</v>
      </c>
      <c r="BP203">
        <v>25.506900000000002</v>
      </c>
      <c r="BQ203">
        <v>999.9</v>
      </c>
      <c r="BR203">
        <v>0</v>
      </c>
      <c r="BS203">
        <v>0</v>
      </c>
      <c r="BT203">
        <v>9989.5</v>
      </c>
      <c r="BU203">
        <v>67.024500000000003</v>
      </c>
      <c r="BV203">
        <v>9.9204500000000007</v>
      </c>
      <c r="BW203">
        <v>-5.1383099999999997</v>
      </c>
      <c r="BX203">
        <v>453.68200000000002</v>
      </c>
      <c r="BY203">
        <v>458.57900000000001</v>
      </c>
      <c r="BZ203">
        <v>0.73037700000000005</v>
      </c>
      <c r="CA203">
        <v>450.07</v>
      </c>
      <c r="CB203">
        <v>18.556000000000001</v>
      </c>
      <c r="CC203">
        <v>1.9521599999999999</v>
      </c>
      <c r="CD203">
        <v>1.8782300000000001</v>
      </c>
      <c r="CE203">
        <v>17.061599999999999</v>
      </c>
      <c r="CF203">
        <v>16.453499999999998</v>
      </c>
      <c r="CG203">
        <v>1750753677</v>
      </c>
      <c r="CH203" t="s">
        <v>338</v>
      </c>
      <c r="CI203">
        <v>1750753677</v>
      </c>
      <c r="CJ203">
        <v>1750753673.5</v>
      </c>
      <c r="CK203">
        <v>5</v>
      </c>
      <c r="CL203">
        <v>2.1520000000000001</v>
      </c>
      <c r="CM203">
        <v>-0.52400000000000002</v>
      </c>
      <c r="CN203">
        <v>3.0179999999999998</v>
      </c>
      <c r="CO203">
        <v>0.22</v>
      </c>
      <c r="CP203">
        <v>450</v>
      </c>
      <c r="CQ203">
        <v>19</v>
      </c>
      <c r="CR203">
        <v>0.26</v>
      </c>
      <c r="CS203">
        <v>0.17</v>
      </c>
      <c r="CT203">
        <v>-5.0284120000000003</v>
      </c>
      <c r="CU203">
        <v>-0.13017681050655111</v>
      </c>
      <c r="CV203">
        <v>3.7538583164525567E-2</v>
      </c>
      <c r="CW203">
        <v>1</v>
      </c>
      <c r="CX203">
        <v>0</v>
      </c>
      <c r="CY203">
        <v>0</v>
      </c>
      <c r="CZ203">
        <v>0</v>
      </c>
      <c r="DA203">
        <v>-1</v>
      </c>
      <c r="DB203">
        <v>0.72218762500000011</v>
      </c>
      <c r="DC203">
        <v>4.8332634146340689E-2</v>
      </c>
      <c r="DD203">
        <v>4.6870031026632593E-3</v>
      </c>
      <c r="DE203">
        <v>1</v>
      </c>
      <c r="DF203">
        <v>2</v>
      </c>
      <c r="DG203">
        <v>2</v>
      </c>
      <c r="DH203" t="s">
        <v>339</v>
      </c>
      <c r="DI203">
        <v>3.0245500000000001</v>
      </c>
      <c r="DJ203">
        <v>2.6912600000000002</v>
      </c>
      <c r="DK203">
        <v>0.100465</v>
      </c>
      <c r="DL203">
        <v>0.10240299999999999</v>
      </c>
      <c r="DM203">
        <v>0.10226</v>
      </c>
      <c r="DN203">
        <v>0.100784</v>
      </c>
      <c r="DO203">
        <v>25071.3</v>
      </c>
      <c r="DP203">
        <v>16775.400000000001</v>
      </c>
      <c r="DQ203">
        <v>26445.4</v>
      </c>
      <c r="DR203">
        <v>16986</v>
      </c>
      <c r="DS203">
        <v>33778.800000000003</v>
      </c>
      <c r="DT203">
        <v>19957.5</v>
      </c>
      <c r="DU203">
        <v>38521.9</v>
      </c>
      <c r="DV203">
        <v>22516.400000000001</v>
      </c>
      <c r="DW203">
        <v>1.80322</v>
      </c>
      <c r="DX203">
        <v>2.1823199999999998</v>
      </c>
      <c r="DY203">
        <v>4.5943299999999999E-2</v>
      </c>
      <c r="DZ203">
        <v>0</v>
      </c>
      <c r="EA203">
        <v>24.7532</v>
      </c>
      <c r="EB203">
        <v>999.9</v>
      </c>
      <c r="EC203">
        <v>61.7</v>
      </c>
      <c r="ED203">
        <v>31.9</v>
      </c>
      <c r="EE203">
        <v>28.941500000000001</v>
      </c>
      <c r="EF203">
        <v>62.731999999999999</v>
      </c>
      <c r="EG203">
        <v>35.188299999999998</v>
      </c>
      <c r="EH203">
        <v>1</v>
      </c>
      <c r="EI203">
        <v>4.41707E-2</v>
      </c>
      <c r="EJ203">
        <v>-0.21936800000000001</v>
      </c>
      <c r="EK203">
        <v>20.3277</v>
      </c>
      <c r="EL203">
        <v>5.2509499999999996</v>
      </c>
      <c r="EM203">
        <v>11.962</v>
      </c>
      <c r="EN203">
        <v>4.9896799999999999</v>
      </c>
      <c r="EO203">
        <v>3.2915199999999998</v>
      </c>
      <c r="EP203">
        <v>9999</v>
      </c>
      <c r="EQ203">
        <v>9999</v>
      </c>
      <c r="ER203">
        <v>9999</v>
      </c>
      <c r="ES203">
        <v>999.9</v>
      </c>
      <c r="ET203">
        <v>4.9727199999999998</v>
      </c>
      <c r="EU203">
        <v>1.87195</v>
      </c>
      <c r="EV203">
        <v>1.87225</v>
      </c>
      <c r="EW203">
        <v>1.8772599999999999</v>
      </c>
      <c r="EX203">
        <v>1.87137</v>
      </c>
      <c r="EY203">
        <v>1.8721000000000001</v>
      </c>
      <c r="EZ203">
        <v>1.8717999999999999</v>
      </c>
      <c r="FA203">
        <v>1.8687400000000001</v>
      </c>
      <c r="FB203">
        <v>0</v>
      </c>
      <c r="FC203">
        <v>0</v>
      </c>
      <c r="FD203">
        <v>0</v>
      </c>
      <c r="FE203">
        <v>0</v>
      </c>
      <c r="FF203" t="s">
        <v>340</v>
      </c>
      <c r="FG203" t="s">
        <v>341</v>
      </c>
      <c r="FH203" t="s">
        <v>342</v>
      </c>
      <c r="FI203" t="s">
        <v>342</v>
      </c>
      <c r="FJ203" t="s">
        <v>342</v>
      </c>
      <c r="FK203" t="s">
        <v>342</v>
      </c>
      <c r="FL203">
        <v>0</v>
      </c>
      <c r="FM203">
        <v>100</v>
      </c>
      <c r="FN203">
        <v>100</v>
      </c>
      <c r="FO203">
        <v>2.9729999999999999</v>
      </c>
      <c r="FP203">
        <v>0.22</v>
      </c>
      <c r="FQ203">
        <v>-0.71234261683338174</v>
      </c>
      <c r="FR203">
        <v>7.6898218637449396E-3</v>
      </c>
      <c r="FS203">
        <v>1.5097418776848419E-6</v>
      </c>
      <c r="FT203">
        <v>-9.8458676114205118E-11</v>
      </c>
      <c r="FU203">
        <v>0.22001999999999461</v>
      </c>
      <c r="FV203">
        <v>0</v>
      </c>
      <c r="FW203">
        <v>0</v>
      </c>
      <c r="FX203">
        <v>0</v>
      </c>
      <c r="FY203">
        <v>3</v>
      </c>
      <c r="FZ203">
        <v>2164</v>
      </c>
      <c r="GA203">
        <v>-1</v>
      </c>
      <c r="GB203">
        <v>-1</v>
      </c>
      <c r="GC203">
        <v>32.9</v>
      </c>
      <c r="GD203">
        <v>32.9</v>
      </c>
      <c r="GE203">
        <v>1.10229</v>
      </c>
      <c r="GF203">
        <v>2.6196299999999999</v>
      </c>
      <c r="GG203">
        <v>1.7981</v>
      </c>
      <c r="GH203">
        <v>2.3791500000000001</v>
      </c>
      <c r="GI203">
        <v>1.5979000000000001</v>
      </c>
      <c r="GJ203">
        <v>2.5573700000000001</v>
      </c>
      <c r="GK203">
        <v>35.429099999999998</v>
      </c>
      <c r="GL203">
        <v>24.157499999999999</v>
      </c>
      <c r="GM203">
        <v>18</v>
      </c>
      <c r="GN203">
        <v>367.50700000000001</v>
      </c>
      <c r="GO203">
        <v>665.50199999999995</v>
      </c>
      <c r="GP203">
        <v>25.83</v>
      </c>
      <c r="GQ203">
        <v>27.622900000000001</v>
      </c>
      <c r="GR203">
        <v>30.0002</v>
      </c>
      <c r="GS203">
        <v>27.576899999999998</v>
      </c>
      <c r="GT203">
        <v>27.6007</v>
      </c>
      <c r="GU203">
        <v>22.020900000000001</v>
      </c>
      <c r="GV203">
        <v>41.834299999999999</v>
      </c>
      <c r="GW203">
        <v>0</v>
      </c>
      <c r="GX203">
        <v>25.83</v>
      </c>
      <c r="GY203">
        <v>450</v>
      </c>
      <c r="GZ203">
        <v>18.5</v>
      </c>
      <c r="HA203">
        <v>100.486</v>
      </c>
      <c r="HB203">
        <v>70.272599999999997</v>
      </c>
    </row>
    <row r="204" spans="1:210" x14ac:dyDescent="0.3">
      <c r="A204">
        <v>188</v>
      </c>
      <c r="B204">
        <v>1750755654.0999999</v>
      </c>
      <c r="C204">
        <v>935</v>
      </c>
      <c r="D204" t="s">
        <v>716</v>
      </c>
      <c r="E204" t="s">
        <v>717</v>
      </c>
      <c r="F204" t="s">
        <v>336</v>
      </c>
      <c r="G204">
        <v>1750755654.0999999</v>
      </c>
      <c r="H204">
        <f t="shared" si="68"/>
        <v>3.3259883686631575E-4</v>
      </c>
      <c r="I204">
        <f t="shared" si="69"/>
        <v>0.33259883686631575</v>
      </c>
      <c r="J204">
        <f t="shared" si="70"/>
        <v>2.0962170446920143</v>
      </c>
      <c r="K204">
        <f t="shared" si="71"/>
        <v>444.93099999999998</v>
      </c>
      <c r="L204">
        <f t="shared" si="72"/>
        <v>301.72255655616482</v>
      </c>
      <c r="M204">
        <f t="shared" si="73"/>
        <v>30.570266931646412</v>
      </c>
      <c r="N204">
        <f t="shared" si="74"/>
        <v>45.080021830029992</v>
      </c>
      <c r="O204">
        <f t="shared" si="75"/>
        <v>2.4927142699310983E-2</v>
      </c>
      <c r="P204">
        <f t="shared" si="76"/>
        <v>2.4146922918491183</v>
      </c>
      <c r="Q204">
        <f t="shared" si="77"/>
        <v>2.4787312099467464E-2</v>
      </c>
      <c r="R204">
        <f t="shared" si="78"/>
        <v>1.5504568330771393E-2</v>
      </c>
      <c r="S204">
        <f t="shared" si="79"/>
        <v>12.744116999999999</v>
      </c>
      <c r="T204">
        <f t="shared" si="80"/>
        <v>25.646721825606768</v>
      </c>
      <c r="U204">
        <f t="shared" si="81"/>
        <v>25.5167</v>
      </c>
      <c r="V204">
        <f t="shared" si="82"/>
        <v>3.2789565933309248</v>
      </c>
      <c r="W204">
        <f t="shared" si="83"/>
        <v>59.103207423129177</v>
      </c>
      <c r="X204">
        <f t="shared" si="84"/>
        <v>1.9545574687429998</v>
      </c>
      <c r="Y204">
        <f t="shared" si="85"/>
        <v>3.3070243629081157</v>
      </c>
      <c r="Z204">
        <f t="shared" si="86"/>
        <v>1.324399124587925</v>
      </c>
      <c r="AA204">
        <f t="shared" si="87"/>
        <v>-14.667608705804525</v>
      </c>
      <c r="AB204">
        <f t="shared" si="88"/>
        <v>18.693975924361069</v>
      </c>
      <c r="AC204">
        <f t="shared" si="89"/>
        <v>1.6472910823183506</v>
      </c>
      <c r="AD204">
        <f t="shared" si="90"/>
        <v>18.417775300874894</v>
      </c>
      <c r="AE204">
        <f t="shared" si="91"/>
        <v>2.0962170446920143</v>
      </c>
      <c r="AF204">
        <f t="shared" si="92"/>
        <v>0.33259883686631575</v>
      </c>
      <c r="AG204">
        <f t="shared" si="93"/>
        <v>2.1208815100017726</v>
      </c>
      <c r="AH204">
        <v>458.54875890097372</v>
      </c>
      <c r="AI204">
        <v>453.6842363636361</v>
      </c>
      <c r="AJ204">
        <v>4.3293751339261818E-4</v>
      </c>
      <c r="AK204">
        <v>84.076978181650844</v>
      </c>
      <c r="AL204">
        <f t="shared" si="94"/>
        <v>0.33252934333153078</v>
      </c>
      <c r="AM204">
        <v>18.556394887539408</v>
      </c>
      <c r="AN204">
        <v>19.289929323308261</v>
      </c>
      <c r="AO204">
        <v>1.42588247068198E-6</v>
      </c>
      <c r="AP204">
        <v>90.497214367256092</v>
      </c>
      <c r="AQ204">
        <v>0</v>
      </c>
      <c r="AR204">
        <v>0</v>
      </c>
      <c r="AS204">
        <f t="shared" si="95"/>
        <v>1</v>
      </c>
      <c r="AT204">
        <f t="shared" si="96"/>
        <v>0</v>
      </c>
      <c r="AU204">
        <f t="shared" si="97"/>
        <v>53756.670003984174</v>
      </c>
      <c r="AV204">
        <f t="shared" si="98"/>
        <v>67.074299999999994</v>
      </c>
      <c r="AW204">
        <f t="shared" si="99"/>
        <v>53.659439999999996</v>
      </c>
      <c r="AX204">
        <f t="shared" si="100"/>
        <v>0.8</v>
      </c>
      <c r="AY204">
        <f t="shared" si="101"/>
        <v>0.19</v>
      </c>
      <c r="AZ204">
        <v>9</v>
      </c>
      <c r="BA204">
        <v>1.88</v>
      </c>
      <c r="BB204" t="s">
        <v>337</v>
      </c>
      <c r="BC204">
        <v>2</v>
      </c>
      <c r="BD204" t="b">
        <v>0</v>
      </c>
      <c r="BE204">
        <v>1750755654.0999999</v>
      </c>
      <c r="BF204">
        <v>444.93099999999998</v>
      </c>
      <c r="BG204">
        <v>449.97899999999998</v>
      </c>
      <c r="BH204">
        <v>19.2911</v>
      </c>
      <c r="BI204">
        <v>18.557400000000001</v>
      </c>
      <c r="BJ204">
        <v>441.95800000000003</v>
      </c>
      <c r="BK204">
        <v>19.071000000000002</v>
      </c>
      <c r="BL204">
        <v>400.11500000000001</v>
      </c>
      <c r="BM204">
        <v>101.21899999999999</v>
      </c>
      <c r="BN204">
        <v>0.10013</v>
      </c>
      <c r="BO204">
        <v>25.660299999999999</v>
      </c>
      <c r="BP204">
        <v>25.5167</v>
      </c>
      <c r="BQ204">
        <v>999.9</v>
      </c>
      <c r="BR204">
        <v>0</v>
      </c>
      <c r="BS204">
        <v>0</v>
      </c>
      <c r="BT204">
        <v>9999</v>
      </c>
      <c r="BU204">
        <v>67.074299999999994</v>
      </c>
      <c r="BV204">
        <v>9.9204500000000007</v>
      </c>
      <c r="BW204">
        <v>-5.048</v>
      </c>
      <c r="BX204">
        <v>453.68299999999999</v>
      </c>
      <c r="BY204">
        <v>458.48700000000002</v>
      </c>
      <c r="BZ204">
        <v>0.73362700000000003</v>
      </c>
      <c r="CA204">
        <v>449.97899999999998</v>
      </c>
      <c r="CB204">
        <v>18.557400000000001</v>
      </c>
      <c r="CC204">
        <v>1.95262</v>
      </c>
      <c r="CD204">
        <v>1.8783700000000001</v>
      </c>
      <c r="CE204">
        <v>17.065300000000001</v>
      </c>
      <c r="CF204">
        <v>16.454699999999999</v>
      </c>
      <c r="CG204">
        <v>1750753677</v>
      </c>
      <c r="CH204" t="s">
        <v>338</v>
      </c>
      <c r="CI204">
        <v>1750753677</v>
      </c>
      <c r="CJ204">
        <v>1750753673.5</v>
      </c>
      <c r="CK204">
        <v>5</v>
      </c>
      <c r="CL204">
        <v>2.1520000000000001</v>
      </c>
      <c r="CM204">
        <v>-0.52400000000000002</v>
      </c>
      <c r="CN204">
        <v>3.0179999999999998</v>
      </c>
      <c r="CO204">
        <v>0.22</v>
      </c>
      <c r="CP204">
        <v>450</v>
      </c>
      <c r="CQ204">
        <v>19</v>
      </c>
      <c r="CR204">
        <v>0.26</v>
      </c>
      <c r="CS204">
        <v>0.17</v>
      </c>
      <c r="CT204">
        <v>-5.0513624390243903</v>
      </c>
      <c r="CU204">
        <v>-0.21925965156793839</v>
      </c>
      <c r="CV204">
        <v>4.3929362189130898E-2</v>
      </c>
      <c r="CW204">
        <v>1</v>
      </c>
      <c r="CX204">
        <v>0</v>
      </c>
      <c r="CY204">
        <v>0</v>
      </c>
      <c r="CZ204">
        <v>0</v>
      </c>
      <c r="DA204">
        <v>-1</v>
      </c>
      <c r="DB204">
        <v>0.72632453658536589</v>
      </c>
      <c r="DC204">
        <v>4.516866898954805E-2</v>
      </c>
      <c r="DD204">
        <v>4.4927231847193896E-3</v>
      </c>
      <c r="DE204">
        <v>1</v>
      </c>
      <c r="DF204">
        <v>2</v>
      </c>
      <c r="DG204">
        <v>2</v>
      </c>
      <c r="DH204" t="s">
        <v>339</v>
      </c>
      <c r="DI204">
        <v>3.0246599999999999</v>
      </c>
      <c r="DJ204">
        <v>2.6914199999999999</v>
      </c>
      <c r="DK204">
        <v>0.100465</v>
      </c>
      <c r="DL204">
        <v>0.10238700000000001</v>
      </c>
      <c r="DM204">
        <v>0.10227700000000001</v>
      </c>
      <c r="DN204">
        <v>0.100789</v>
      </c>
      <c r="DO204">
        <v>25071.1</v>
      </c>
      <c r="DP204">
        <v>16775.7</v>
      </c>
      <c r="DQ204">
        <v>26445.200000000001</v>
      </c>
      <c r="DR204">
        <v>16986.099999999999</v>
      </c>
      <c r="DS204">
        <v>33778.1</v>
      </c>
      <c r="DT204">
        <v>19957.400000000001</v>
      </c>
      <c r="DU204">
        <v>38521.800000000003</v>
      </c>
      <c r="DV204">
        <v>22516.5</v>
      </c>
      <c r="DW204">
        <v>1.80332</v>
      </c>
      <c r="DX204">
        <v>2.18228</v>
      </c>
      <c r="DY204">
        <v>4.6455900000000001E-2</v>
      </c>
      <c r="DZ204">
        <v>0</v>
      </c>
      <c r="EA204">
        <v>24.7547</v>
      </c>
      <c r="EB204">
        <v>999.9</v>
      </c>
      <c r="EC204">
        <v>61.7</v>
      </c>
      <c r="ED204">
        <v>31.9</v>
      </c>
      <c r="EE204">
        <v>28.942499999999999</v>
      </c>
      <c r="EF204">
        <v>62.802</v>
      </c>
      <c r="EG204">
        <v>35.108199999999997</v>
      </c>
      <c r="EH204">
        <v>1</v>
      </c>
      <c r="EI204">
        <v>4.4282500000000002E-2</v>
      </c>
      <c r="EJ204">
        <v>-0.21923699999999999</v>
      </c>
      <c r="EK204">
        <v>20.3276</v>
      </c>
      <c r="EL204">
        <v>5.2510700000000003</v>
      </c>
      <c r="EM204">
        <v>11.962</v>
      </c>
      <c r="EN204">
        <v>4.9896799999999999</v>
      </c>
      <c r="EO204">
        <v>3.2914400000000001</v>
      </c>
      <c r="EP204">
        <v>9999</v>
      </c>
      <c r="EQ204">
        <v>9999</v>
      </c>
      <c r="ER204">
        <v>9999</v>
      </c>
      <c r="ES204">
        <v>999.9</v>
      </c>
      <c r="ET204">
        <v>4.9726800000000004</v>
      </c>
      <c r="EU204">
        <v>1.87195</v>
      </c>
      <c r="EV204">
        <v>1.8722399999999999</v>
      </c>
      <c r="EW204">
        <v>1.8772500000000001</v>
      </c>
      <c r="EX204">
        <v>1.8713599999999999</v>
      </c>
      <c r="EY204">
        <v>1.8721099999999999</v>
      </c>
      <c r="EZ204">
        <v>1.8717999999999999</v>
      </c>
      <c r="FA204">
        <v>1.8687400000000001</v>
      </c>
      <c r="FB204">
        <v>0</v>
      </c>
      <c r="FC204">
        <v>0</v>
      </c>
      <c r="FD204">
        <v>0</v>
      </c>
      <c r="FE204">
        <v>0</v>
      </c>
      <c r="FF204" t="s">
        <v>340</v>
      </c>
      <c r="FG204" t="s">
        <v>341</v>
      </c>
      <c r="FH204" t="s">
        <v>342</v>
      </c>
      <c r="FI204" t="s">
        <v>342</v>
      </c>
      <c r="FJ204" t="s">
        <v>342</v>
      </c>
      <c r="FK204" t="s">
        <v>342</v>
      </c>
      <c r="FL204">
        <v>0</v>
      </c>
      <c r="FM204">
        <v>100</v>
      </c>
      <c r="FN204">
        <v>100</v>
      </c>
      <c r="FO204">
        <v>2.9729999999999999</v>
      </c>
      <c r="FP204">
        <v>0.22009999999999999</v>
      </c>
      <c r="FQ204">
        <v>-0.71234261683338174</v>
      </c>
      <c r="FR204">
        <v>7.6898218637449396E-3</v>
      </c>
      <c r="FS204">
        <v>1.5097418776848419E-6</v>
      </c>
      <c r="FT204">
        <v>-9.8458676114205118E-11</v>
      </c>
      <c r="FU204">
        <v>0.22001999999999461</v>
      </c>
      <c r="FV204">
        <v>0</v>
      </c>
      <c r="FW204">
        <v>0</v>
      </c>
      <c r="FX204">
        <v>0</v>
      </c>
      <c r="FY204">
        <v>3</v>
      </c>
      <c r="FZ204">
        <v>2164</v>
      </c>
      <c r="GA204">
        <v>-1</v>
      </c>
      <c r="GB204">
        <v>-1</v>
      </c>
      <c r="GC204">
        <v>33</v>
      </c>
      <c r="GD204">
        <v>33</v>
      </c>
      <c r="GE204">
        <v>1.10229</v>
      </c>
      <c r="GF204">
        <v>2.6220699999999999</v>
      </c>
      <c r="GG204">
        <v>1.7981</v>
      </c>
      <c r="GH204">
        <v>2.3803700000000001</v>
      </c>
      <c r="GI204">
        <v>1.5979000000000001</v>
      </c>
      <c r="GJ204">
        <v>2.5451700000000002</v>
      </c>
      <c r="GK204">
        <v>35.429099999999998</v>
      </c>
      <c r="GL204">
        <v>24.157499999999999</v>
      </c>
      <c r="GM204">
        <v>18</v>
      </c>
      <c r="GN204">
        <v>367.55900000000003</v>
      </c>
      <c r="GO204">
        <v>665.46600000000001</v>
      </c>
      <c r="GP204">
        <v>25.83</v>
      </c>
      <c r="GQ204">
        <v>27.6233</v>
      </c>
      <c r="GR204">
        <v>30.0002</v>
      </c>
      <c r="GS204">
        <v>27.576899999999998</v>
      </c>
      <c r="GT204">
        <v>27.6007</v>
      </c>
      <c r="GU204">
        <v>22.023900000000001</v>
      </c>
      <c r="GV204">
        <v>41.834299999999999</v>
      </c>
      <c r="GW204">
        <v>0</v>
      </c>
      <c r="GX204">
        <v>25.83</v>
      </c>
      <c r="GY204">
        <v>450</v>
      </c>
      <c r="GZ204">
        <v>18.5</v>
      </c>
      <c r="HA204">
        <v>100.485</v>
      </c>
      <c r="HB204">
        <v>70.2727</v>
      </c>
    </row>
    <row r="205" spans="1:210" x14ac:dyDescent="0.3">
      <c r="A205">
        <v>189</v>
      </c>
      <c r="B205">
        <v>1750755659.0999999</v>
      </c>
      <c r="C205">
        <v>940</v>
      </c>
      <c r="D205" t="s">
        <v>718</v>
      </c>
      <c r="E205" t="s">
        <v>719</v>
      </c>
      <c r="F205" t="s">
        <v>336</v>
      </c>
      <c r="G205">
        <v>1750755659.0999999</v>
      </c>
      <c r="H205">
        <f t="shared" si="68"/>
        <v>3.3497583996250325E-4</v>
      </c>
      <c r="I205">
        <f t="shared" si="69"/>
        <v>0.33497583996250324</v>
      </c>
      <c r="J205">
        <f t="shared" si="70"/>
        <v>2.0961405566270424</v>
      </c>
      <c r="K205">
        <f t="shared" si="71"/>
        <v>444.94799999999998</v>
      </c>
      <c r="L205">
        <f t="shared" si="72"/>
        <v>302.68290578418822</v>
      </c>
      <c r="M205">
        <f t="shared" si="73"/>
        <v>30.667201011000266</v>
      </c>
      <c r="N205">
        <f t="shared" si="74"/>
        <v>45.081203776904403</v>
      </c>
      <c r="O205">
        <f t="shared" si="75"/>
        <v>2.510419624120042E-2</v>
      </c>
      <c r="P205">
        <f t="shared" si="76"/>
        <v>2.4168270559412641</v>
      </c>
      <c r="Q205">
        <f t="shared" si="77"/>
        <v>2.4962502755011749E-2</v>
      </c>
      <c r="R205">
        <f t="shared" si="78"/>
        <v>1.5614228593422924E-2</v>
      </c>
      <c r="S205">
        <f t="shared" si="79"/>
        <v>12.734294</v>
      </c>
      <c r="T205">
        <f t="shared" si="80"/>
        <v>25.646724193490549</v>
      </c>
      <c r="U205">
        <f t="shared" si="81"/>
        <v>25.5198</v>
      </c>
      <c r="V205">
        <f t="shared" si="82"/>
        <v>3.279560308191789</v>
      </c>
      <c r="W205">
        <f t="shared" si="83"/>
        <v>59.116237247722403</v>
      </c>
      <c r="X205">
        <f t="shared" si="84"/>
        <v>1.9550811525864504</v>
      </c>
      <c r="Y205">
        <f t="shared" si="85"/>
        <v>3.3071813153361256</v>
      </c>
      <c r="Z205">
        <f t="shared" si="86"/>
        <v>1.3244791556053386</v>
      </c>
      <c r="AA205">
        <f t="shared" si="87"/>
        <v>-14.772434542346394</v>
      </c>
      <c r="AB205">
        <f t="shared" si="88"/>
        <v>18.410822007898776</v>
      </c>
      <c r="AC205">
        <f t="shared" si="89"/>
        <v>1.6209386480037522</v>
      </c>
      <c r="AD205">
        <f t="shared" si="90"/>
        <v>17.993620113556133</v>
      </c>
      <c r="AE205">
        <f t="shared" si="91"/>
        <v>2.0961405566270424</v>
      </c>
      <c r="AF205">
        <f t="shared" si="92"/>
        <v>0.33497583996250324</v>
      </c>
      <c r="AG205">
        <f t="shared" si="93"/>
        <v>2.0986548238625264</v>
      </c>
      <c r="AH205">
        <v>458.51441810535277</v>
      </c>
      <c r="AI205">
        <v>453.70275757575757</v>
      </c>
      <c r="AJ205">
        <v>1.0564535386558681E-5</v>
      </c>
      <c r="AK205">
        <v>84.076978181650844</v>
      </c>
      <c r="AL205">
        <f t="shared" si="94"/>
        <v>0.33522018578290874</v>
      </c>
      <c r="AM205">
        <v>18.556484332055529</v>
      </c>
      <c r="AN205">
        <v>19.296212631578928</v>
      </c>
      <c r="AO205">
        <v>1.206458407147078E-6</v>
      </c>
      <c r="AP205">
        <v>90.497214367256092</v>
      </c>
      <c r="AQ205">
        <v>0</v>
      </c>
      <c r="AR205">
        <v>0</v>
      </c>
      <c r="AS205">
        <f t="shared" si="95"/>
        <v>1</v>
      </c>
      <c r="AT205">
        <f t="shared" si="96"/>
        <v>0</v>
      </c>
      <c r="AU205">
        <f t="shared" si="97"/>
        <v>53828.1715793607</v>
      </c>
      <c r="AV205">
        <f t="shared" si="98"/>
        <v>67.022599999999997</v>
      </c>
      <c r="AW205">
        <f t="shared" si="99"/>
        <v>53.618079999999999</v>
      </c>
      <c r="AX205">
        <f t="shared" si="100"/>
        <v>0.8</v>
      </c>
      <c r="AY205">
        <f t="shared" si="101"/>
        <v>0.19</v>
      </c>
      <c r="AZ205">
        <v>9</v>
      </c>
      <c r="BA205">
        <v>1.88</v>
      </c>
      <c r="BB205" t="s">
        <v>337</v>
      </c>
      <c r="BC205">
        <v>2</v>
      </c>
      <c r="BD205" t="b">
        <v>0</v>
      </c>
      <c r="BE205">
        <v>1750755659.0999999</v>
      </c>
      <c r="BF205">
        <v>444.94799999999998</v>
      </c>
      <c r="BG205">
        <v>450</v>
      </c>
      <c r="BH205">
        <v>19.296500000000002</v>
      </c>
      <c r="BI205">
        <v>18.557300000000001</v>
      </c>
      <c r="BJ205">
        <v>441.97500000000002</v>
      </c>
      <c r="BK205">
        <v>19.0764</v>
      </c>
      <c r="BL205">
        <v>399.97399999999999</v>
      </c>
      <c r="BM205">
        <v>101.218</v>
      </c>
      <c r="BN205">
        <v>9.9915299999999999E-2</v>
      </c>
      <c r="BO205">
        <v>25.661100000000001</v>
      </c>
      <c r="BP205">
        <v>25.5198</v>
      </c>
      <c r="BQ205">
        <v>999.9</v>
      </c>
      <c r="BR205">
        <v>0</v>
      </c>
      <c r="BS205">
        <v>0</v>
      </c>
      <c r="BT205">
        <v>10013</v>
      </c>
      <c r="BU205">
        <v>67.022599999999997</v>
      </c>
      <c r="BV205">
        <v>9.9204500000000007</v>
      </c>
      <c r="BW205">
        <v>-5.0520300000000002</v>
      </c>
      <c r="BX205">
        <v>453.70299999999997</v>
      </c>
      <c r="BY205">
        <v>458.50900000000001</v>
      </c>
      <c r="BZ205">
        <v>0.73912599999999995</v>
      </c>
      <c r="CA205">
        <v>450</v>
      </c>
      <c r="CB205">
        <v>18.557300000000001</v>
      </c>
      <c r="CC205">
        <v>1.95316</v>
      </c>
      <c r="CD205">
        <v>1.8783399999999999</v>
      </c>
      <c r="CE205">
        <v>17.069600000000001</v>
      </c>
      <c r="CF205">
        <v>16.454499999999999</v>
      </c>
      <c r="CG205">
        <v>1750753677</v>
      </c>
      <c r="CH205" t="s">
        <v>338</v>
      </c>
      <c r="CI205">
        <v>1750753677</v>
      </c>
      <c r="CJ205">
        <v>1750753673.5</v>
      </c>
      <c r="CK205">
        <v>5</v>
      </c>
      <c r="CL205">
        <v>2.1520000000000001</v>
      </c>
      <c r="CM205">
        <v>-0.52400000000000002</v>
      </c>
      <c r="CN205">
        <v>3.0179999999999998</v>
      </c>
      <c r="CO205">
        <v>0.22</v>
      </c>
      <c r="CP205">
        <v>450</v>
      </c>
      <c r="CQ205">
        <v>19</v>
      </c>
      <c r="CR205">
        <v>0.26</v>
      </c>
      <c r="CS205">
        <v>0.17</v>
      </c>
      <c r="CT205">
        <v>-5.0557182926829256</v>
      </c>
      <c r="CU205">
        <v>-0.26709344947736541</v>
      </c>
      <c r="CV205">
        <v>4.4557651222331303E-2</v>
      </c>
      <c r="CW205">
        <v>1</v>
      </c>
      <c r="CX205">
        <v>0</v>
      </c>
      <c r="CY205">
        <v>0</v>
      </c>
      <c r="CZ205">
        <v>0</v>
      </c>
      <c r="DA205">
        <v>-1</v>
      </c>
      <c r="DB205">
        <v>0.72935153658536578</v>
      </c>
      <c r="DC205">
        <v>4.5488675958188528E-2</v>
      </c>
      <c r="DD205">
        <v>4.5265260900367544E-3</v>
      </c>
      <c r="DE205">
        <v>1</v>
      </c>
      <c r="DF205">
        <v>2</v>
      </c>
      <c r="DG205">
        <v>2</v>
      </c>
      <c r="DH205" t="s">
        <v>339</v>
      </c>
      <c r="DI205">
        <v>3.0245000000000002</v>
      </c>
      <c r="DJ205">
        <v>2.6912099999999999</v>
      </c>
      <c r="DK205">
        <v>0.100467</v>
      </c>
      <c r="DL205">
        <v>0.10238999999999999</v>
      </c>
      <c r="DM205">
        <v>0.102297</v>
      </c>
      <c r="DN205">
        <v>0.100788</v>
      </c>
      <c r="DO205">
        <v>25071.4</v>
      </c>
      <c r="DP205">
        <v>16776</v>
      </c>
      <c r="DQ205">
        <v>26445.599999999999</v>
      </c>
      <c r="DR205">
        <v>16986.400000000001</v>
      </c>
      <c r="DS205">
        <v>33777.5</v>
      </c>
      <c r="DT205">
        <v>19957.8</v>
      </c>
      <c r="DU205">
        <v>38522.1</v>
      </c>
      <c r="DV205">
        <v>22516.9</v>
      </c>
      <c r="DW205">
        <v>1.80332</v>
      </c>
      <c r="DX205">
        <v>2.1825999999999999</v>
      </c>
      <c r="DY205">
        <v>4.6610800000000001E-2</v>
      </c>
      <c r="DZ205">
        <v>0</v>
      </c>
      <c r="EA205">
        <v>24.755199999999999</v>
      </c>
      <c r="EB205">
        <v>999.9</v>
      </c>
      <c r="EC205">
        <v>61.7</v>
      </c>
      <c r="ED205">
        <v>31.9</v>
      </c>
      <c r="EE205">
        <v>28.9438</v>
      </c>
      <c r="EF205">
        <v>62.631999999999998</v>
      </c>
      <c r="EG205">
        <v>35.136200000000002</v>
      </c>
      <c r="EH205">
        <v>1</v>
      </c>
      <c r="EI205">
        <v>4.42805E-2</v>
      </c>
      <c r="EJ205">
        <v>-0.21815899999999999</v>
      </c>
      <c r="EK205">
        <v>20.327400000000001</v>
      </c>
      <c r="EL205">
        <v>5.2509499999999996</v>
      </c>
      <c r="EM205">
        <v>11.962</v>
      </c>
      <c r="EN205">
        <v>4.9896799999999999</v>
      </c>
      <c r="EO205">
        <v>3.29148</v>
      </c>
      <c r="EP205">
        <v>9999</v>
      </c>
      <c r="EQ205">
        <v>9999</v>
      </c>
      <c r="ER205">
        <v>9999</v>
      </c>
      <c r="ES205">
        <v>999.9</v>
      </c>
      <c r="ET205">
        <v>4.9726800000000004</v>
      </c>
      <c r="EU205">
        <v>1.87195</v>
      </c>
      <c r="EV205">
        <v>1.8722300000000001</v>
      </c>
      <c r="EW205">
        <v>1.8772800000000001</v>
      </c>
      <c r="EX205">
        <v>1.8713599999999999</v>
      </c>
      <c r="EY205">
        <v>1.8721099999999999</v>
      </c>
      <c r="EZ205">
        <v>1.87181</v>
      </c>
      <c r="FA205">
        <v>1.8687400000000001</v>
      </c>
      <c r="FB205">
        <v>0</v>
      </c>
      <c r="FC205">
        <v>0</v>
      </c>
      <c r="FD205">
        <v>0</v>
      </c>
      <c r="FE205">
        <v>0</v>
      </c>
      <c r="FF205" t="s">
        <v>340</v>
      </c>
      <c r="FG205" t="s">
        <v>341</v>
      </c>
      <c r="FH205" t="s">
        <v>342</v>
      </c>
      <c r="FI205" t="s">
        <v>342</v>
      </c>
      <c r="FJ205" t="s">
        <v>342</v>
      </c>
      <c r="FK205" t="s">
        <v>342</v>
      </c>
      <c r="FL205">
        <v>0</v>
      </c>
      <c r="FM205">
        <v>100</v>
      </c>
      <c r="FN205">
        <v>100</v>
      </c>
      <c r="FO205">
        <v>2.9729999999999999</v>
      </c>
      <c r="FP205">
        <v>0.22009999999999999</v>
      </c>
      <c r="FQ205">
        <v>-0.71234261683338174</v>
      </c>
      <c r="FR205">
        <v>7.6898218637449396E-3</v>
      </c>
      <c r="FS205">
        <v>1.5097418776848419E-6</v>
      </c>
      <c r="FT205">
        <v>-9.8458676114205118E-11</v>
      </c>
      <c r="FU205">
        <v>0.22001999999999461</v>
      </c>
      <c r="FV205">
        <v>0</v>
      </c>
      <c r="FW205">
        <v>0</v>
      </c>
      <c r="FX205">
        <v>0</v>
      </c>
      <c r="FY205">
        <v>3</v>
      </c>
      <c r="FZ205">
        <v>2164</v>
      </c>
      <c r="GA205">
        <v>-1</v>
      </c>
      <c r="GB205">
        <v>-1</v>
      </c>
      <c r="GC205">
        <v>33</v>
      </c>
      <c r="GD205">
        <v>33.1</v>
      </c>
      <c r="GE205">
        <v>1.10229</v>
      </c>
      <c r="GF205">
        <v>2.6245099999999999</v>
      </c>
      <c r="GG205">
        <v>1.7981</v>
      </c>
      <c r="GH205">
        <v>2.3803700000000001</v>
      </c>
      <c r="GI205">
        <v>1.5979000000000001</v>
      </c>
      <c r="GJ205">
        <v>2.51709</v>
      </c>
      <c r="GK205">
        <v>35.429099999999998</v>
      </c>
      <c r="GL205">
        <v>24.157499999999999</v>
      </c>
      <c r="GM205">
        <v>18</v>
      </c>
      <c r="GN205">
        <v>367.55900000000003</v>
      </c>
      <c r="GO205">
        <v>665.74300000000005</v>
      </c>
      <c r="GP205">
        <v>25.830200000000001</v>
      </c>
      <c r="GQ205">
        <v>27.6252</v>
      </c>
      <c r="GR205">
        <v>30.0002</v>
      </c>
      <c r="GS205">
        <v>27.576899999999998</v>
      </c>
      <c r="GT205">
        <v>27.6007</v>
      </c>
      <c r="GU205">
        <v>22.023399999999999</v>
      </c>
      <c r="GV205">
        <v>41.834299999999999</v>
      </c>
      <c r="GW205">
        <v>0</v>
      </c>
      <c r="GX205">
        <v>25.83</v>
      </c>
      <c r="GY205">
        <v>450</v>
      </c>
      <c r="GZ205">
        <v>18.5</v>
      </c>
      <c r="HA205">
        <v>100.486</v>
      </c>
      <c r="HB205">
        <v>70.274100000000004</v>
      </c>
    </row>
    <row r="206" spans="1:210" x14ac:dyDescent="0.3">
      <c r="A206">
        <v>190</v>
      </c>
      <c r="B206">
        <v>1750755664.0999999</v>
      </c>
      <c r="C206">
        <v>945</v>
      </c>
      <c r="D206" t="s">
        <v>720</v>
      </c>
      <c r="E206" t="s">
        <v>721</v>
      </c>
      <c r="F206" t="s">
        <v>336</v>
      </c>
      <c r="G206">
        <v>1750755664.0999999</v>
      </c>
      <c r="H206">
        <f t="shared" si="68"/>
        <v>3.3617388239987105E-4</v>
      </c>
      <c r="I206">
        <f t="shared" si="69"/>
        <v>0.33617388239987106</v>
      </c>
      <c r="J206">
        <f t="shared" si="70"/>
        <v>2.0917222828530062</v>
      </c>
      <c r="K206">
        <f t="shared" si="71"/>
        <v>444.97399999999999</v>
      </c>
      <c r="L206">
        <f t="shared" si="72"/>
        <v>303.41396162445329</v>
      </c>
      <c r="M206">
        <f t="shared" si="73"/>
        <v>30.740942134894084</v>
      </c>
      <c r="N206">
        <f t="shared" si="74"/>
        <v>45.083357114802993</v>
      </c>
      <c r="O206">
        <f t="shared" si="75"/>
        <v>2.5186146923364336E-2</v>
      </c>
      <c r="P206">
        <f t="shared" si="76"/>
        <v>2.4135095822783468</v>
      </c>
      <c r="Q206">
        <f t="shared" si="77"/>
        <v>2.5043334800816608E-2</v>
      </c>
      <c r="R206">
        <f t="shared" si="78"/>
        <v>1.5664848297585458E-2</v>
      </c>
      <c r="S206">
        <f t="shared" si="79"/>
        <v>12.741209999999999</v>
      </c>
      <c r="T206">
        <f t="shared" si="80"/>
        <v>25.647781767650141</v>
      </c>
      <c r="U206">
        <f t="shared" si="81"/>
        <v>25.523900000000001</v>
      </c>
      <c r="V206">
        <f t="shared" si="82"/>
        <v>3.2803589189282736</v>
      </c>
      <c r="W206">
        <f t="shared" si="83"/>
        <v>59.122643926878929</v>
      </c>
      <c r="X206">
        <f t="shared" si="84"/>
        <v>1.9554554325837998</v>
      </c>
      <c r="Y206">
        <f t="shared" si="85"/>
        <v>3.3074559977430091</v>
      </c>
      <c r="Z206">
        <f t="shared" si="86"/>
        <v>1.3249034863444737</v>
      </c>
      <c r="AA206">
        <f t="shared" si="87"/>
        <v>-14.825268213834313</v>
      </c>
      <c r="AB206">
        <f t="shared" si="88"/>
        <v>18.034234023930964</v>
      </c>
      <c r="AC206">
        <f t="shared" si="89"/>
        <v>1.5900092255283254</v>
      </c>
      <c r="AD206">
        <f t="shared" si="90"/>
        <v>17.540185035624972</v>
      </c>
      <c r="AE206">
        <f t="shared" si="91"/>
        <v>2.0917222828530062</v>
      </c>
      <c r="AF206">
        <f t="shared" si="92"/>
        <v>0.33617388239987106</v>
      </c>
      <c r="AG206">
        <f t="shared" si="93"/>
        <v>2.0640647559143734</v>
      </c>
      <c r="AH206">
        <v>458.47200478739938</v>
      </c>
      <c r="AI206">
        <v>453.73690303030298</v>
      </c>
      <c r="AJ206">
        <v>3.6083346879738992E-4</v>
      </c>
      <c r="AK206">
        <v>84.076978181650844</v>
      </c>
      <c r="AL206">
        <f t="shared" si="94"/>
        <v>0.33659506377638676</v>
      </c>
      <c r="AM206">
        <v>18.557229275060049</v>
      </c>
      <c r="AN206">
        <v>19.299944661654131</v>
      </c>
      <c r="AO206">
        <v>1.5552046792351161E-6</v>
      </c>
      <c r="AP206">
        <v>90.497214367256092</v>
      </c>
      <c r="AQ206">
        <v>0</v>
      </c>
      <c r="AR206">
        <v>0</v>
      </c>
      <c r="AS206">
        <f t="shared" si="95"/>
        <v>1</v>
      </c>
      <c r="AT206">
        <f t="shared" si="96"/>
        <v>0</v>
      </c>
      <c r="AU206">
        <f t="shared" si="97"/>
        <v>53716.534205679585</v>
      </c>
      <c r="AV206">
        <f t="shared" si="98"/>
        <v>67.058999999999997</v>
      </c>
      <c r="AW206">
        <f t="shared" si="99"/>
        <v>53.647199999999998</v>
      </c>
      <c r="AX206">
        <f t="shared" si="100"/>
        <v>0.8</v>
      </c>
      <c r="AY206">
        <f t="shared" si="101"/>
        <v>0.19</v>
      </c>
      <c r="AZ206">
        <v>9</v>
      </c>
      <c r="BA206">
        <v>1.88</v>
      </c>
      <c r="BB206" t="s">
        <v>337</v>
      </c>
      <c r="BC206">
        <v>2</v>
      </c>
      <c r="BD206" t="b">
        <v>0</v>
      </c>
      <c r="BE206">
        <v>1750755664.0999999</v>
      </c>
      <c r="BF206">
        <v>444.97399999999999</v>
      </c>
      <c r="BG206">
        <v>450.017</v>
      </c>
      <c r="BH206">
        <v>19.3004</v>
      </c>
      <c r="BI206">
        <v>18.558599999999998</v>
      </c>
      <c r="BJ206">
        <v>442.00099999999998</v>
      </c>
      <c r="BK206">
        <v>19.080400000000001</v>
      </c>
      <c r="BL206">
        <v>399.99599999999998</v>
      </c>
      <c r="BM206">
        <v>101.217</v>
      </c>
      <c r="BN206">
        <v>9.9834500000000007E-2</v>
      </c>
      <c r="BO206">
        <v>25.662500000000001</v>
      </c>
      <c r="BP206">
        <v>25.523900000000001</v>
      </c>
      <c r="BQ206">
        <v>999.9</v>
      </c>
      <c r="BR206">
        <v>0</v>
      </c>
      <c r="BS206">
        <v>0</v>
      </c>
      <c r="BT206">
        <v>9991.5</v>
      </c>
      <c r="BU206">
        <v>67.058999999999997</v>
      </c>
      <c r="BV206">
        <v>9.9204500000000007</v>
      </c>
      <c r="BW206">
        <v>-5.0438799999999997</v>
      </c>
      <c r="BX206">
        <v>453.73099999999999</v>
      </c>
      <c r="BY206">
        <v>458.52699999999999</v>
      </c>
      <c r="BZ206">
        <v>0.74177899999999997</v>
      </c>
      <c r="CA206">
        <v>450.017</v>
      </c>
      <c r="CB206">
        <v>18.558599999999998</v>
      </c>
      <c r="CC206">
        <v>1.9535199999999999</v>
      </c>
      <c r="CD206">
        <v>1.8784400000000001</v>
      </c>
      <c r="CE206">
        <v>17.072600000000001</v>
      </c>
      <c r="CF206">
        <v>16.455300000000001</v>
      </c>
      <c r="CG206">
        <v>1750753677</v>
      </c>
      <c r="CH206" t="s">
        <v>338</v>
      </c>
      <c r="CI206">
        <v>1750753677</v>
      </c>
      <c r="CJ206">
        <v>1750753673.5</v>
      </c>
      <c r="CK206">
        <v>5</v>
      </c>
      <c r="CL206">
        <v>2.1520000000000001</v>
      </c>
      <c r="CM206">
        <v>-0.52400000000000002</v>
      </c>
      <c r="CN206">
        <v>3.0179999999999998</v>
      </c>
      <c r="CO206">
        <v>0.22</v>
      </c>
      <c r="CP206">
        <v>450</v>
      </c>
      <c r="CQ206">
        <v>19</v>
      </c>
      <c r="CR206">
        <v>0.26</v>
      </c>
      <c r="CS206">
        <v>0.17</v>
      </c>
      <c r="CT206">
        <v>-5.0586874999999996</v>
      </c>
      <c r="CU206">
        <v>0.15259497185742421</v>
      </c>
      <c r="CV206">
        <v>4.3513982680857932E-2</v>
      </c>
      <c r="CW206">
        <v>1</v>
      </c>
      <c r="CX206">
        <v>0</v>
      </c>
      <c r="CY206">
        <v>0</v>
      </c>
      <c r="CZ206">
        <v>0</v>
      </c>
      <c r="DA206">
        <v>-1</v>
      </c>
      <c r="DB206">
        <v>0.73391562499999996</v>
      </c>
      <c r="DC206">
        <v>4.7239103189494078E-2</v>
      </c>
      <c r="DD206">
        <v>4.5854389194901471E-3</v>
      </c>
      <c r="DE206">
        <v>1</v>
      </c>
      <c r="DF206">
        <v>2</v>
      </c>
      <c r="DG206">
        <v>2</v>
      </c>
      <c r="DH206" t="s">
        <v>339</v>
      </c>
      <c r="DI206">
        <v>3.0245299999999999</v>
      </c>
      <c r="DJ206">
        <v>2.6911200000000002</v>
      </c>
      <c r="DK206">
        <v>0.100469</v>
      </c>
      <c r="DL206">
        <v>0.10238999999999999</v>
      </c>
      <c r="DM206">
        <v>0.10231</v>
      </c>
      <c r="DN206">
        <v>0.10079100000000001</v>
      </c>
      <c r="DO206">
        <v>25071.3</v>
      </c>
      <c r="DP206">
        <v>16775.8</v>
      </c>
      <c r="DQ206">
        <v>26445.5</v>
      </c>
      <c r="DR206">
        <v>16986.3</v>
      </c>
      <c r="DS206">
        <v>33777</v>
      </c>
      <c r="DT206">
        <v>19957.7</v>
      </c>
      <c r="DU206">
        <v>38522</v>
      </c>
      <c r="DV206">
        <v>22516.799999999999</v>
      </c>
      <c r="DW206">
        <v>1.8030999999999999</v>
      </c>
      <c r="DX206">
        <v>2.1824400000000002</v>
      </c>
      <c r="DY206">
        <v>4.6741999999999999E-2</v>
      </c>
      <c r="DZ206">
        <v>0</v>
      </c>
      <c r="EA206">
        <v>24.757200000000001</v>
      </c>
      <c r="EB206">
        <v>999.9</v>
      </c>
      <c r="EC206">
        <v>61.7</v>
      </c>
      <c r="ED206">
        <v>31.9</v>
      </c>
      <c r="EE206">
        <v>28.9481</v>
      </c>
      <c r="EF206">
        <v>62.851999999999997</v>
      </c>
      <c r="EG206">
        <v>35.144199999999998</v>
      </c>
      <c r="EH206">
        <v>1</v>
      </c>
      <c r="EI206">
        <v>4.4567099999999998E-2</v>
      </c>
      <c r="EJ206">
        <v>-0.21712899999999999</v>
      </c>
      <c r="EK206">
        <v>20.327500000000001</v>
      </c>
      <c r="EL206">
        <v>5.2505899999999999</v>
      </c>
      <c r="EM206">
        <v>11.962</v>
      </c>
      <c r="EN206">
        <v>4.9896399999999996</v>
      </c>
      <c r="EO206">
        <v>3.2916400000000001</v>
      </c>
      <c r="EP206">
        <v>9999</v>
      </c>
      <c r="EQ206">
        <v>9999</v>
      </c>
      <c r="ER206">
        <v>9999</v>
      </c>
      <c r="ES206">
        <v>999.9</v>
      </c>
      <c r="ET206">
        <v>4.9726900000000001</v>
      </c>
      <c r="EU206">
        <v>1.87195</v>
      </c>
      <c r="EV206">
        <v>1.87225</v>
      </c>
      <c r="EW206">
        <v>1.8772200000000001</v>
      </c>
      <c r="EX206">
        <v>1.8713500000000001</v>
      </c>
      <c r="EY206">
        <v>1.8721099999999999</v>
      </c>
      <c r="EZ206">
        <v>1.8717999999999999</v>
      </c>
      <c r="FA206">
        <v>1.8687400000000001</v>
      </c>
      <c r="FB206">
        <v>0</v>
      </c>
      <c r="FC206">
        <v>0</v>
      </c>
      <c r="FD206">
        <v>0</v>
      </c>
      <c r="FE206">
        <v>0</v>
      </c>
      <c r="FF206" t="s">
        <v>340</v>
      </c>
      <c r="FG206" t="s">
        <v>341</v>
      </c>
      <c r="FH206" t="s">
        <v>342</v>
      </c>
      <c r="FI206" t="s">
        <v>342</v>
      </c>
      <c r="FJ206" t="s">
        <v>342</v>
      </c>
      <c r="FK206" t="s">
        <v>342</v>
      </c>
      <c r="FL206">
        <v>0</v>
      </c>
      <c r="FM206">
        <v>100</v>
      </c>
      <c r="FN206">
        <v>100</v>
      </c>
      <c r="FO206">
        <v>2.9729999999999999</v>
      </c>
      <c r="FP206">
        <v>0.22</v>
      </c>
      <c r="FQ206">
        <v>-0.71234261683338174</v>
      </c>
      <c r="FR206">
        <v>7.6898218637449396E-3</v>
      </c>
      <c r="FS206">
        <v>1.5097418776848419E-6</v>
      </c>
      <c r="FT206">
        <v>-9.8458676114205118E-11</v>
      </c>
      <c r="FU206">
        <v>0.22001999999999461</v>
      </c>
      <c r="FV206">
        <v>0</v>
      </c>
      <c r="FW206">
        <v>0</v>
      </c>
      <c r="FX206">
        <v>0</v>
      </c>
      <c r="FY206">
        <v>3</v>
      </c>
      <c r="FZ206">
        <v>2164</v>
      </c>
      <c r="GA206">
        <v>-1</v>
      </c>
      <c r="GB206">
        <v>-1</v>
      </c>
      <c r="GC206">
        <v>33.1</v>
      </c>
      <c r="GD206">
        <v>33.200000000000003</v>
      </c>
      <c r="GE206">
        <v>1.10229</v>
      </c>
      <c r="GF206">
        <v>2.6281699999999999</v>
      </c>
      <c r="GG206">
        <v>1.7981</v>
      </c>
      <c r="GH206">
        <v>2.3803700000000001</v>
      </c>
      <c r="GI206">
        <v>1.5979000000000001</v>
      </c>
      <c r="GJ206">
        <v>2.5061</v>
      </c>
      <c r="GK206">
        <v>35.429099999999998</v>
      </c>
      <c r="GL206">
        <v>24.157499999999999</v>
      </c>
      <c r="GM206">
        <v>18</v>
      </c>
      <c r="GN206">
        <v>367.46</v>
      </c>
      <c r="GO206">
        <v>665.625</v>
      </c>
      <c r="GP206">
        <v>25.830200000000001</v>
      </c>
      <c r="GQ206">
        <v>27.6252</v>
      </c>
      <c r="GR206">
        <v>30.0001</v>
      </c>
      <c r="GS206">
        <v>27.5792</v>
      </c>
      <c r="GT206">
        <v>27.602399999999999</v>
      </c>
      <c r="GU206">
        <v>22.020700000000001</v>
      </c>
      <c r="GV206">
        <v>41.834299999999999</v>
      </c>
      <c r="GW206">
        <v>0</v>
      </c>
      <c r="GX206">
        <v>25.83</v>
      </c>
      <c r="GY206">
        <v>450</v>
      </c>
      <c r="GZ206">
        <v>18.5</v>
      </c>
      <c r="HA206">
        <v>100.486</v>
      </c>
      <c r="HB206">
        <v>70.273700000000005</v>
      </c>
    </row>
    <row r="207" spans="1:210" x14ac:dyDescent="0.3">
      <c r="A207">
        <v>191</v>
      </c>
      <c r="B207">
        <v>1750755669.0999999</v>
      </c>
      <c r="C207">
        <v>950</v>
      </c>
      <c r="D207" t="s">
        <v>722</v>
      </c>
      <c r="E207" t="s">
        <v>723</v>
      </c>
      <c r="F207" t="s">
        <v>336</v>
      </c>
      <c r="G207">
        <v>1750755669.0999999</v>
      </c>
      <c r="H207">
        <f t="shared" si="68"/>
        <v>3.3847967160422095E-4</v>
      </c>
      <c r="I207">
        <f t="shared" si="69"/>
        <v>0.33847967160422093</v>
      </c>
      <c r="J207">
        <f t="shared" si="70"/>
        <v>2.1303608763228747</v>
      </c>
      <c r="K207">
        <f t="shared" si="71"/>
        <v>444.91899999999998</v>
      </c>
      <c r="L207">
        <f t="shared" si="72"/>
        <v>302.13558708001449</v>
      </c>
      <c r="M207">
        <f t="shared" si="73"/>
        <v>30.61091111680738</v>
      </c>
      <c r="N207">
        <f t="shared" si="74"/>
        <v>45.077033443173995</v>
      </c>
      <c r="O207">
        <f t="shared" si="75"/>
        <v>2.5413764502854132E-2</v>
      </c>
      <c r="P207">
        <f t="shared" si="76"/>
        <v>2.4128644831336405</v>
      </c>
      <c r="Q207">
        <f t="shared" si="77"/>
        <v>2.5268328751040313E-2</v>
      </c>
      <c r="R207">
        <f t="shared" si="78"/>
        <v>1.5805703378446317E-2</v>
      </c>
      <c r="S207">
        <f t="shared" si="79"/>
        <v>12.736118000000001</v>
      </c>
      <c r="T207">
        <f t="shared" si="80"/>
        <v>25.647423878759252</v>
      </c>
      <c r="U207">
        <f t="shared" si="81"/>
        <v>25.511900000000001</v>
      </c>
      <c r="V207">
        <f t="shared" si="82"/>
        <v>3.2780220005829577</v>
      </c>
      <c r="W207">
        <f t="shared" si="83"/>
        <v>59.135265215352121</v>
      </c>
      <c r="X207">
        <f t="shared" si="84"/>
        <v>1.9559192880737999</v>
      </c>
      <c r="Y207">
        <f t="shared" si="85"/>
        <v>3.3075344820911079</v>
      </c>
      <c r="Z207">
        <f t="shared" si="86"/>
        <v>1.3221027125091578</v>
      </c>
      <c r="AA207">
        <f t="shared" si="87"/>
        <v>-14.926953517746144</v>
      </c>
      <c r="AB207">
        <f t="shared" si="88"/>
        <v>19.6424348522198</v>
      </c>
      <c r="AC207">
        <f t="shared" si="89"/>
        <v>1.7321602080495253</v>
      </c>
      <c r="AD207">
        <f t="shared" si="90"/>
        <v>19.183759542523184</v>
      </c>
      <c r="AE207">
        <f t="shared" si="91"/>
        <v>2.1303608763228747</v>
      </c>
      <c r="AF207">
        <f t="shared" si="92"/>
        <v>0.33847967160422093</v>
      </c>
      <c r="AG207">
        <f t="shared" si="93"/>
        <v>2.1240640172500322</v>
      </c>
      <c r="AH207">
        <v>458.53501595644781</v>
      </c>
      <c r="AI207">
        <v>453.66849090909091</v>
      </c>
      <c r="AJ207">
        <v>-4.4279291453700988E-4</v>
      </c>
      <c r="AK207">
        <v>84.076978181650844</v>
      </c>
      <c r="AL207">
        <f t="shared" si="94"/>
        <v>0.33827463194041929</v>
      </c>
      <c r="AM207">
        <v>18.558131345108301</v>
      </c>
      <c r="AN207">
        <v>19.304667368421029</v>
      </c>
      <c r="AO207">
        <v>1.296311753571175E-6</v>
      </c>
      <c r="AP207">
        <v>90.497214367256092</v>
      </c>
      <c r="AQ207">
        <v>0</v>
      </c>
      <c r="AR207">
        <v>0</v>
      </c>
      <c r="AS207">
        <f t="shared" si="95"/>
        <v>1</v>
      </c>
      <c r="AT207">
        <f t="shared" si="96"/>
        <v>0</v>
      </c>
      <c r="AU207">
        <f t="shared" si="97"/>
        <v>53694.769748833489</v>
      </c>
      <c r="AV207">
        <f t="shared" si="98"/>
        <v>67.032200000000003</v>
      </c>
      <c r="AW207">
        <f t="shared" si="99"/>
        <v>53.625760000000007</v>
      </c>
      <c r="AX207">
        <f t="shared" si="100"/>
        <v>0.8</v>
      </c>
      <c r="AY207">
        <f t="shared" si="101"/>
        <v>0.19</v>
      </c>
      <c r="AZ207">
        <v>9</v>
      </c>
      <c r="BA207">
        <v>1.88</v>
      </c>
      <c r="BB207" t="s">
        <v>337</v>
      </c>
      <c r="BC207">
        <v>2</v>
      </c>
      <c r="BD207" t="b">
        <v>0</v>
      </c>
      <c r="BE207">
        <v>1750755669.0999999</v>
      </c>
      <c r="BF207">
        <v>444.91899999999998</v>
      </c>
      <c r="BG207">
        <v>450.05200000000002</v>
      </c>
      <c r="BH207">
        <v>19.305299999999999</v>
      </c>
      <c r="BI207">
        <v>18.558299999999999</v>
      </c>
      <c r="BJ207">
        <v>441.947</v>
      </c>
      <c r="BK207">
        <v>19.0853</v>
      </c>
      <c r="BL207">
        <v>399.93400000000003</v>
      </c>
      <c r="BM207">
        <v>101.215</v>
      </c>
      <c r="BN207">
        <v>0.100146</v>
      </c>
      <c r="BO207">
        <v>25.6629</v>
      </c>
      <c r="BP207">
        <v>25.511900000000001</v>
      </c>
      <c r="BQ207">
        <v>999.9</v>
      </c>
      <c r="BR207">
        <v>0</v>
      </c>
      <c r="BS207">
        <v>0</v>
      </c>
      <c r="BT207">
        <v>9987.5</v>
      </c>
      <c r="BU207">
        <v>67.032200000000003</v>
      </c>
      <c r="BV207">
        <v>9.9204500000000007</v>
      </c>
      <c r="BW207">
        <v>-5.1329700000000003</v>
      </c>
      <c r="BX207">
        <v>453.678</v>
      </c>
      <c r="BY207">
        <v>458.56299999999999</v>
      </c>
      <c r="BZ207">
        <v>0.74694799999999995</v>
      </c>
      <c r="CA207">
        <v>450.05200000000002</v>
      </c>
      <c r="CB207">
        <v>18.558299999999999</v>
      </c>
      <c r="CC207">
        <v>1.9539899999999999</v>
      </c>
      <c r="CD207">
        <v>1.8783799999999999</v>
      </c>
      <c r="CE207">
        <v>17.0763</v>
      </c>
      <c r="CF207">
        <v>16.454799999999999</v>
      </c>
      <c r="CG207">
        <v>1750753677</v>
      </c>
      <c r="CH207" t="s">
        <v>338</v>
      </c>
      <c r="CI207">
        <v>1750753677</v>
      </c>
      <c r="CJ207">
        <v>1750753673.5</v>
      </c>
      <c r="CK207">
        <v>5</v>
      </c>
      <c r="CL207">
        <v>2.1520000000000001</v>
      </c>
      <c r="CM207">
        <v>-0.52400000000000002</v>
      </c>
      <c r="CN207">
        <v>3.0179999999999998</v>
      </c>
      <c r="CO207">
        <v>0.22</v>
      </c>
      <c r="CP207">
        <v>450</v>
      </c>
      <c r="CQ207">
        <v>19</v>
      </c>
      <c r="CR207">
        <v>0.26</v>
      </c>
      <c r="CS207">
        <v>0.17</v>
      </c>
      <c r="CT207">
        <v>-5.0655659999999996</v>
      </c>
      <c r="CU207">
        <v>0.13373741088181221</v>
      </c>
      <c r="CV207">
        <v>4.1997029466380169E-2</v>
      </c>
      <c r="CW207">
        <v>1</v>
      </c>
      <c r="CX207">
        <v>0</v>
      </c>
      <c r="CY207">
        <v>0</v>
      </c>
      <c r="CZ207">
        <v>0</v>
      </c>
      <c r="DA207">
        <v>-1</v>
      </c>
      <c r="DB207">
        <v>0.73786022500000004</v>
      </c>
      <c r="DC207">
        <v>4.9101827392120552E-2</v>
      </c>
      <c r="DD207">
        <v>4.7533822352483924E-3</v>
      </c>
      <c r="DE207">
        <v>1</v>
      </c>
      <c r="DF207">
        <v>2</v>
      </c>
      <c r="DG207">
        <v>2</v>
      </c>
      <c r="DH207" t="s">
        <v>339</v>
      </c>
      <c r="DI207">
        <v>3.0244599999999999</v>
      </c>
      <c r="DJ207">
        <v>2.6914400000000001</v>
      </c>
      <c r="DK207">
        <v>0.10045800000000001</v>
      </c>
      <c r="DL207">
        <v>0.102394</v>
      </c>
      <c r="DM207">
        <v>0.102327</v>
      </c>
      <c r="DN207">
        <v>0.100788</v>
      </c>
      <c r="DO207">
        <v>25071.4</v>
      </c>
      <c r="DP207">
        <v>16775.400000000001</v>
      </c>
      <c r="DQ207">
        <v>26445.3</v>
      </c>
      <c r="DR207">
        <v>16986</v>
      </c>
      <c r="DS207">
        <v>33776.1</v>
      </c>
      <c r="DT207">
        <v>19957.3</v>
      </c>
      <c r="DU207">
        <v>38521.699999999997</v>
      </c>
      <c r="DV207">
        <v>22516.3</v>
      </c>
      <c r="DW207">
        <v>1.80308</v>
      </c>
      <c r="DX207">
        <v>2.1823600000000001</v>
      </c>
      <c r="DY207">
        <v>4.5931300000000001E-2</v>
      </c>
      <c r="DZ207">
        <v>0</v>
      </c>
      <c r="EA207">
        <v>24.758400000000002</v>
      </c>
      <c r="EB207">
        <v>999.9</v>
      </c>
      <c r="EC207">
        <v>61.7</v>
      </c>
      <c r="ED207">
        <v>31.9</v>
      </c>
      <c r="EE207">
        <v>28.9453</v>
      </c>
      <c r="EF207">
        <v>62.921999999999997</v>
      </c>
      <c r="EG207">
        <v>35.208300000000001</v>
      </c>
      <c r="EH207">
        <v>1</v>
      </c>
      <c r="EI207">
        <v>4.4469500000000002E-2</v>
      </c>
      <c r="EJ207">
        <v>-0.216172</v>
      </c>
      <c r="EK207">
        <v>20.3277</v>
      </c>
      <c r="EL207">
        <v>5.2509499999999996</v>
      </c>
      <c r="EM207">
        <v>11.962</v>
      </c>
      <c r="EN207">
        <v>4.9897999999999998</v>
      </c>
      <c r="EO207">
        <v>3.29156</v>
      </c>
      <c r="EP207">
        <v>9999</v>
      </c>
      <c r="EQ207">
        <v>9999</v>
      </c>
      <c r="ER207">
        <v>9999</v>
      </c>
      <c r="ES207">
        <v>999.9</v>
      </c>
      <c r="ET207">
        <v>4.9727100000000002</v>
      </c>
      <c r="EU207">
        <v>1.87195</v>
      </c>
      <c r="EV207">
        <v>1.8722399999999999</v>
      </c>
      <c r="EW207">
        <v>1.8772599999999999</v>
      </c>
      <c r="EX207">
        <v>1.8713599999999999</v>
      </c>
      <c r="EY207">
        <v>1.8721099999999999</v>
      </c>
      <c r="EZ207">
        <v>1.8717999999999999</v>
      </c>
      <c r="FA207">
        <v>1.8687400000000001</v>
      </c>
      <c r="FB207">
        <v>0</v>
      </c>
      <c r="FC207">
        <v>0</v>
      </c>
      <c r="FD207">
        <v>0</v>
      </c>
      <c r="FE207">
        <v>0</v>
      </c>
      <c r="FF207" t="s">
        <v>340</v>
      </c>
      <c r="FG207" t="s">
        <v>341</v>
      </c>
      <c r="FH207" t="s">
        <v>342</v>
      </c>
      <c r="FI207" t="s">
        <v>342</v>
      </c>
      <c r="FJ207" t="s">
        <v>342</v>
      </c>
      <c r="FK207" t="s">
        <v>342</v>
      </c>
      <c r="FL207">
        <v>0</v>
      </c>
      <c r="FM207">
        <v>100</v>
      </c>
      <c r="FN207">
        <v>100</v>
      </c>
      <c r="FO207">
        <v>2.972</v>
      </c>
      <c r="FP207">
        <v>0.22</v>
      </c>
      <c r="FQ207">
        <v>-0.71234261683338174</v>
      </c>
      <c r="FR207">
        <v>7.6898218637449396E-3</v>
      </c>
      <c r="FS207">
        <v>1.5097418776848419E-6</v>
      </c>
      <c r="FT207">
        <v>-9.8458676114205118E-11</v>
      </c>
      <c r="FU207">
        <v>0.22001999999999461</v>
      </c>
      <c r="FV207">
        <v>0</v>
      </c>
      <c r="FW207">
        <v>0</v>
      </c>
      <c r="FX207">
        <v>0</v>
      </c>
      <c r="FY207">
        <v>3</v>
      </c>
      <c r="FZ207">
        <v>2164</v>
      </c>
      <c r="GA207">
        <v>-1</v>
      </c>
      <c r="GB207">
        <v>-1</v>
      </c>
      <c r="GC207">
        <v>33.200000000000003</v>
      </c>
      <c r="GD207">
        <v>33.299999999999997</v>
      </c>
      <c r="GE207">
        <v>1.10107</v>
      </c>
      <c r="GF207">
        <v>2.63672</v>
      </c>
      <c r="GG207">
        <v>1.7981</v>
      </c>
      <c r="GH207">
        <v>2.3803700000000001</v>
      </c>
      <c r="GI207">
        <v>1.5979000000000001</v>
      </c>
      <c r="GJ207">
        <v>2.4670399999999999</v>
      </c>
      <c r="GK207">
        <v>35.429099999999998</v>
      </c>
      <c r="GL207">
        <v>24.157499999999999</v>
      </c>
      <c r="GM207">
        <v>18</v>
      </c>
      <c r="GN207">
        <v>367.45100000000002</v>
      </c>
      <c r="GO207">
        <v>665.56500000000005</v>
      </c>
      <c r="GP207">
        <v>25.830200000000001</v>
      </c>
      <c r="GQ207">
        <v>27.6265</v>
      </c>
      <c r="GR207">
        <v>30.0001</v>
      </c>
      <c r="GS207">
        <v>27.5793</v>
      </c>
      <c r="GT207">
        <v>27.603100000000001</v>
      </c>
      <c r="GU207">
        <v>22.019300000000001</v>
      </c>
      <c r="GV207">
        <v>41.834299999999999</v>
      </c>
      <c r="GW207">
        <v>0</v>
      </c>
      <c r="GX207">
        <v>25.83</v>
      </c>
      <c r="GY207">
        <v>450</v>
      </c>
      <c r="GZ207">
        <v>18.5</v>
      </c>
      <c r="HA207">
        <v>100.485</v>
      </c>
      <c r="HB207">
        <v>70.272199999999998</v>
      </c>
    </row>
    <row r="208" spans="1:210" x14ac:dyDescent="0.3">
      <c r="A208">
        <v>192</v>
      </c>
      <c r="B208">
        <v>1750755674.0999999</v>
      </c>
      <c r="C208">
        <v>955</v>
      </c>
      <c r="D208" t="s">
        <v>724</v>
      </c>
      <c r="E208" t="s">
        <v>725</v>
      </c>
      <c r="F208" t="s">
        <v>336</v>
      </c>
      <c r="G208">
        <v>1750755674.0999999</v>
      </c>
      <c r="H208">
        <f t="shared" si="68"/>
        <v>3.4072496158823811E-4</v>
      </c>
      <c r="I208">
        <f t="shared" si="69"/>
        <v>0.34072496158823812</v>
      </c>
      <c r="J208">
        <f t="shared" si="70"/>
        <v>2.0529068269387603</v>
      </c>
      <c r="K208">
        <f t="shared" si="71"/>
        <v>444.95499999999998</v>
      </c>
      <c r="L208">
        <f t="shared" si="72"/>
        <v>307.77968941205285</v>
      </c>
      <c r="M208">
        <f t="shared" si="73"/>
        <v>31.183019323659121</v>
      </c>
      <c r="N208">
        <f t="shared" si="74"/>
        <v>45.0810785782</v>
      </c>
      <c r="O208">
        <f t="shared" si="75"/>
        <v>2.5566721763927467E-2</v>
      </c>
      <c r="P208">
        <f t="shared" si="76"/>
        <v>2.4144931424352052</v>
      </c>
      <c r="Q208">
        <f t="shared" si="77"/>
        <v>2.5419634178273622E-2</v>
      </c>
      <c r="R208">
        <f t="shared" si="78"/>
        <v>1.5900416530191797E-2</v>
      </c>
      <c r="S208">
        <f t="shared" si="79"/>
        <v>12.734655</v>
      </c>
      <c r="T208">
        <f t="shared" si="80"/>
        <v>25.647924132213276</v>
      </c>
      <c r="U208">
        <f t="shared" si="81"/>
        <v>25.519200000000001</v>
      </c>
      <c r="V208">
        <f t="shared" si="82"/>
        <v>3.2794434525761509</v>
      </c>
      <c r="W208">
        <f t="shared" si="83"/>
        <v>59.148423796835459</v>
      </c>
      <c r="X208">
        <f t="shared" si="84"/>
        <v>1.9564937852320001</v>
      </c>
      <c r="Y208">
        <f t="shared" si="85"/>
        <v>3.3077699448969522</v>
      </c>
      <c r="Z208">
        <f t="shared" si="86"/>
        <v>1.3229496673441508</v>
      </c>
      <c r="AA208">
        <f t="shared" si="87"/>
        <v>-15.0259708060413</v>
      </c>
      <c r="AB208">
        <f t="shared" si="88"/>
        <v>18.861655357340663</v>
      </c>
      <c r="AC208">
        <f t="shared" si="89"/>
        <v>1.6622564938353377</v>
      </c>
      <c r="AD208">
        <f t="shared" si="90"/>
        <v>18.232596045134699</v>
      </c>
      <c r="AE208">
        <f t="shared" si="91"/>
        <v>2.0529068269387603</v>
      </c>
      <c r="AF208">
        <f t="shared" si="92"/>
        <v>0.34072496158823812</v>
      </c>
      <c r="AG208">
        <f t="shared" si="93"/>
        <v>2.1225544842888056</v>
      </c>
      <c r="AH208">
        <v>458.59696399574011</v>
      </c>
      <c r="AI208">
        <v>453.7306181818181</v>
      </c>
      <c r="AJ208">
        <v>2.8077642415671398E-4</v>
      </c>
      <c r="AK208">
        <v>84.076978181650844</v>
      </c>
      <c r="AL208">
        <f t="shared" si="94"/>
        <v>0.34096181306338302</v>
      </c>
      <c r="AM208">
        <v>18.558632624936969</v>
      </c>
      <c r="AN208">
        <v>19.310646466165402</v>
      </c>
      <c r="AO208">
        <v>9.4145069830542229E-7</v>
      </c>
      <c r="AP208">
        <v>90.497214367256092</v>
      </c>
      <c r="AQ208">
        <v>0</v>
      </c>
      <c r="AR208">
        <v>0</v>
      </c>
      <c r="AS208">
        <f t="shared" si="95"/>
        <v>1</v>
      </c>
      <c r="AT208">
        <f t="shared" si="96"/>
        <v>0</v>
      </c>
      <c r="AU208">
        <f t="shared" si="97"/>
        <v>53749.236331906926</v>
      </c>
      <c r="AV208">
        <f t="shared" si="98"/>
        <v>67.024500000000003</v>
      </c>
      <c r="AW208">
        <f t="shared" si="99"/>
        <v>53.619600000000005</v>
      </c>
      <c r="AX208">
        <f t="shared" si="100"/>
        <v>0.8</v>
      </c>
      <c r="AY208">
        <f t="shared" si="101"/>
        <v>0.19</v>
      </c>
      <c r="AZ208">
        <v>9</v>
      </c>
      <c r="BA208">
        <v>1.88</v>
      </c>
      <c r="BB208" t="s">
        <v>337</v>
      </c>
      <c r="BC208">
        <v>2</v>
      </c>
      <c r="BD208" t="b">
        <v>0</v>
      </c>
      <c r="BE208">
        <v>1750755674.0999999</v>
      </c>
      <c r="BF208">
        <v>444.95499999999998</v>
      </c>
      <c r="BG208">
        <v>449.91300000000001</v>
      </c>
      <c r="BH208">
        <v>19.3108</v>
      </c>
      <c r="BI208">
        <v>18.5593</v>
      </c>
      <c r="BJ208">
        <v>441.98200000000003</v>
      </c>
      <c r="BK208">
        <v>19.090800000000002</v>
      </c>
      <c r="BL208">
        <v>400.17399999999998</v>
      </c>
      <c r="BM208">
        <v>101.21599999999999</v>
      </c>
      <c r="BN208">
        <v>0.10004</v>
      </c>
      <c r="BO208">
        <v>25.664100000000001</v>
      </c>
      <c r="BP208">
        <v>25.519200000000001</v>
      </c>
      <c r="BQ208">
        <v>999.9</v>
      </c>
      <c r="BR208">
        <v>0</v>
      </c>
      <c r="BS208">
        <v>0</v>
      </c>
      <c r="BT208">
        <v>9998</v>
      </c>
      <c r="BU208">
        <v>67.024500000000003</v>
      </c>
      <c r="BV208">
        <v>9.9204500000000007</v>
      </c>
      <c r="BW208">
        <v>-4.9581</v>
      </c>
      <c r="BX208">
        <v>453.71600000000001</v>
      </c>
      <c r="BY208">
        <v>458.42099999999999</v>
      </c>
      <c r="BZ208">
        <v>0.75150899999999998</v>
      </c>
      <c r="CA208">
        <v>449.91300000000001</v>
      </c>
      <c r="CB208">
        <v>18.5593</v>
      </c>
      <c r="CC208">
        <v>1.95455</v>
      </c>
      <c r="CD208">
        <v>1.87849</v>
      </c>
      <c r="CE208">
        <v>17.0809</v>
      </c>
      <c r="CF208">
        <v>16.4557</v>
      </c>
      <c r="CG208">
        <v>1750753677</v>
      </c>
      <c r="CH208" t="s">
        <v>338</v>
      </c>
      <c r="CI208">
        <v>1750753677</v>
      </c>
      <c r="CJ208">
        <v>1750753673.5</v>
      </c>
      <c r="CK208">
        <v>5</v>
      </c>
      <c r="CL208">
        <v>2.1520000000000001</v>
      </c>
      <c r="CM208">
        <v>-0.52400000000000002</v>
      </c>
      <c r="CN208">
        <v>3.0179999999999998</v>
      </c>
      <c r="CO208">
        <v>0.22</v>
      </c>
      <c r="CP208">
        <v>450</v>
      </c>
      <c r="CQ208">
        <v>19</v>
      </c>
      <c r="CR208">
        <v>0.26</v>
      </c>
      <c r="CS208">
        <v>0.17</v>
      </c>
      <c r="CT208">
        <v>-5.068821707317074</v>
      </c>
      <c r="CU208">
        <v>-0.17276822299652281</v>
      </c>
      <c r="CV208">
        <v>5.2881416898402318E-2</v>
      </c>
      <c r="CW208">
        <v>1</v>
      </c>
      <c r="CX208">
        <v>0</v>
      </c>
      <c r="CY208">
        <v>0</v>
      </c>
      <c r="CZ208">
        <v>0</v>
      </c>
      <c r="DA208">
        <v>-1</v>
      </c>
      <c r="DB208">
        <v>0.74221434146341458</v>
      </c>
      <c r="DC208">
        <v>5.0884891986063108E-2</v>
      </c>
      <c r="DD208">
        <v>5.0506170432481961E-3</v>
      </c>
      <c r="DE208">
        <v>1</v>
      </c>
      <c r="DF208">
        <v>2</v>
      </c>
      <c r="DG208">
        <v>2</v>
      </c>
      <c r="DH208" t="s">
        <v>339</v>
      </c>
      <c r="DI208">
        <v>3.0247299999999999</v>
      </c>
      <c r="DJ208">
        <v>2.6913299999999998</v>
      </c>
      <c r="DK208">
        <v>0.100465</v>
      </c>
      <c r="DL208">
        <v>0.102371</v>
      </c>
      <c r="DM208">
        <v>0.102349</v>
      </c>
      <c r="DN208">
        <v>0.10079200000000001</v>
      </c>
      <c r="DO208">
        <v>25071.1</v>
      </c>
      <c r="DP208">
        <v>16775.900000000001</v>
      </c>
      <c r="DQ208">
        <v>26445.200000000001</v>
      </c>
      <c r="DR208">
        <v>16986</v>
      </c>
      <c r="DS208">
        <v>33775.199999999997</v>
      </c>
      <c r="DT208">
        <v>19957.3</v>
      </c>
      <c r="DU208">
        <v>38521.599999999999</v>
      </c>
      <c r="DV208">
        <v>22516.400000000001</v>
      </c>
      <c r="DW208">
        <v>1.8034399999999999</v>
      </c>
      <c r="DX208">
        <v>2.1818</v>
      </c>
      <c r="DY208">
        <v>4.63188E-2</v>
      </c>
      <c r="DZ208">
        <v>0</v>
      </c>
      <c r="EA208">
        <v>24.759499999999999</v>
      </c>
      <c r="EB208">
        <v>999.9</v>
      </c>
      <c r="EC208">
        <v>61.7</v>
      </c>
      <c r="ED208">
        <v>31.9</v>
      </c>
      <c r="EE208">
        <v>28.9466</v>
      </c>
      <c r="EF208">
        <v>63.021999999999998</v>
      </c>
      <c r="EG208">
        <v>35.192300000000003</v>
      </c>
      <c r="EH208">
        <v>1</v>
      </c>
      <c r="EI208">
        <v>4.44675E-2</v>
      </c>
      <c r="EJ208">
        <v>-0.21531600000000001</v>
      </c>
      <c r="EK208">
        <v>20.327500000000001</v>
      </c>
      <c r="EL208">
        <v>5.2509499999999996</v>
      </c>
      <c r="EM208">
        <v>11.962</v>
      </c>
      <c r="EN208">
        <v>4.9896000000000003</v>
      </c>
      <c r="EO208">
        <v>3.2915800000000002</v>
      </c>
      <c r="EP208">
        <v>9999</v>
      </c>
      <c r="EQ208">
        <v>9999</v>
      </c>
      <c r="ER208">
        <v>9999</v>
      </c>
      <c r="ES208">
        <v>999.9</v>
      </c>
      <c r="ET208">
        <v>4.9726800000000004</v>
      </c>
      <c r="EU208">
        <v>1.87195</v>
      </c>
      <c r="EV208">
        <v>1.8722300000000001</v>
      </c>
      <c r="EW208">
        <v>1.8772500000000001</v>
      </c>
      <c r="EX208">
        <v>1.8713500000000001</v>
      </c>
      <c r="EY208">
        <v>1.87212</v>
      </c>
      <c r="EZ208">
        <v>1.8717999999999999</v>
      </c>
      <c r="FA208">
        <v>1.8687400000000001</v>
      </c>
      <c r="FB208">
        <v>0</v>
      </c>
      <c r="FC208">
        <v>0</v>
      </c>
      <c r="FD208">
        <v>0</v>
      </c>
      <c r="FE208">
        <v>0</v>
      </c>
      <c r="FF208" t="s">
        <v>340</v>
      </c>
      <c r="FG208" t="s">
        <v>341</v>
      </c>
      <c r="FH208" t="s">
        <v>342</v>
      </c>
      <c r="FI208" t="s">
        <v>342</v>
      </c>
      <c r="FJ208" t="s">
        <v>342</v>
      </c>
      <c r="FK208" t="s">
        <v>342</v>
      </c>
      <c r="FL208">
        <v>0</v>
      </c>
      <c r="FM208">
        <v>100</v>
      </c>
      <c r="FN208">
        <v>100</v>
      </c>
      <c r="FO208">
        <v>2.9729999999999999</v>
      </c>
      <c r="FP208">
        <v>0.22</v>
      </c>
      <c r="FQ208">
        <v>-0.71234261683338174</v>
      </c>
      <c r="FR208">
        <v>7.6898218637449396E-3</v>
      </c>
      <c r="FS208">
        <v>1.5097418776848419E-6</v>
      </c>
      <c r="FT208">
        <v>-9.8458676114205118E-11</v>
      </c>
      <c r="FU208">
        <v>0.22001999999999461</v>
      </c>
      <c r="FV208">
        <v>0</v>
      </c>
      <c r="FW208">
        <v>0</v>
      </c>
      <c r="FX208">
        <v>0</v>
      </c>
      <c r="FY208">
        <v>3</v>
      </c>
      <c r="FZ208">
        <v>2164</v>
      </c>
      <c r="GA208">
        <v>-1</v>
      </c>
      <c r="GB208">
        <v>-1</v>
      </c>
      <c r="GC208">
        <v>33.299999999999997</v>
      </c>
      <c r="GD208">
        <v>33.299999999999997</v>
      </c>
      <c r="GE208">
        <v>1.10229</v>
      </c>
      <c r="GF208">
        <v>2.6403799999999999</v>
      </c>
      <c r="GG208">
        <v>1.7981</v>
      </c>
      <c r="GH208">
        <v>2.3803700000000001</v>
      </c>
      <c r="GI208">
        <v>1.5979000000000001</v>
      </c>
      <c r="GJ208">
        <v>2.4377399999999998</v>
      </c>
      <c r="GK208">
        <v>35.429099999999998</v>
      </c>
      <c r="GL208">
        <v>24.157499999999999</v>
      </c>
      <c r="GM208">
        <v>18</v>
      </c>
      <c r="GN208">
        <v>367.63600000000002</v>
      </c>
      <c r="GO208">
        <v>665.08100000000002</v>
      </c>
      <c r="GP208">
        <v>25.830200000000001</v>
      </c>
      <c r="GQ208">
        <v>27.627600000000001</v>
      </c>
      <c r="GR208">
        <v>30.0001</v>
      </c>
      <c r="GS208">
        <v>27.5793</v>
      </c>
      <c r="GT208">
        <v>27.603100000000001</v>
      </c>
      <c r="GU208">
        <v>22.0245</v>
      </c>
      <c r="GV208">
        <v>41.834299999999999</v>
      </c>
      <c r="GW208">
        <v>0</v>
      </c>
      <c r="GX208">
        <v>25.83</v>
      </c>
      <c r="GY208">
        <v>450</v>
      </c>
      <c r="GZ208">
        <v>18.5</v>
      </c>
      <c r="HA208">
        <v>100.485</v>
      </c>
      <c r="HB208">
        <v>70.272599999999997</v>
      </c>
    </row>
    <row r="209" spans="1:210" x14ac:dyDescent="0.3">
      <c r="A209">
        <v>193</v>
      </c>
      <c r="B209">
        <v>1750755679.0999999</v>
      </c>
      <c r="C209">
        <v>960</v>
      </c>
      <c r="D209" t="s">
        <v>726</v>
      </c>
      <c r="E209" t="s">
        <v>727</v>
      </c>
      <c r="F209" t="s">
        <v>336</v>
      </c>
      <c r="G209">
        <v>1750755679.0999999</v>
      </c>
      <c r="H209">
        <f t="shared" ref="H209:H272" si="102">(I209)/1000</f>
        <v>3.4724069985281412E-4</v>
      </c>
      <c r="I209">
        <f t="shared" ref="I209:I272" si="103">IF(BD209, AL209, AF209)</f>
        <v>0.34724069985281414</v>
      </c>
      <c r="J209">
        <f t="shared" ref="J209:J272" si="104">IF(BD209, AG209, AE209)</f>
        <v>2.1180938725443097</v>
      </c>
      <c r="K209">
        <f t="shared" ref="K209:K272" si="105">BF209 - IF(AS209&gt;1, J209*AZ209*100/(AU209), 0)</f>
        <v>444.935</v>
      </c>
      <c r="L209">
        <f t="shared" ref="L209:L272" si="106">((R209-H209/2)*K209-J209)/(R209+H209/2)</f>
        <v>306.23856971982599</v>
      </c>
      <c r="M209">
        <f t="shared" ref="M209:M272" si="107">L209*(BM209+BN209)/1000</f>
        <v>31.026532915325898</v>
      </c>
      <c r="N209">
        <f t="shared" ref="N209:N272" si="108">(BF209 - IF(AS209&gt;1, J209*AZ209*100/(AU209), 0))*(BM209+BN209)/1000</f>
        <v>45.078549169395494</v>
      </c>
      <c r="O209">
        <f t="shared" ref="O209:O272" si="109">2/((1/Q209-1/P209)+SIGN(Q209)*SQRT((1/Q209-1/P209)*(1/Q209-1/P209) + 4*BA209/((BA209+1)*(BA209+1))*(2*1/Q209*1/P209-1/P209*1/P209)))</f>
        <v>2.6069668280496484E-2</v>
      </c>
      <c r="P209">
        <f t="shared" ref="P209:P272" si="110">IF(LEFT(BB209,1)&lt;&gt;"0",IF(LEFT(BB209,1)="1",3,BC209),$D$5+$E$5*(BT209*BM209/($K$5*1000))+$F$5*(BT209*BM209/($K$5*1000))*MAX(MIN(AZ209,$J$5),$I$5)*MAX(MIN(AZ209,$J$5),$I$5)+$G$5*MAX(MIN(AZ209,$J$5),$I$5)*(BT209*BM209/($K$5*1000))+$H$5*(BT209*BM209/($K$5*1000))*(BT209*BM209/($K$5*1000)))</f>
        <v>2.4180860731192912</v>
      </c>
      <c r="Q209">
        <f t="shared" ref="Q209:Q272" si="111">H209*(1000-(1000*0.61365*EXP(17.502*U209/(240.97+U209))/(BM209+BN209)+BH209)/2)/(1000*0.61365*EXP(17.502*U209/(240.97+U209))/(BM209+BN209)-BH209)</f>
        <v>2.591698108682032E-2</v>
      </c>
      <c r="R209">
        <f t="shared" ref="R209:R272" si="112">1/((BA209+1)/(O209/1.6)+1/(P209/1.37)) + BA209/((BA209+1)/(O209/1.6) + BA209/(P209/1.37))</f>
        <v>1.621175747661581E-2</v>
      </c>
      <c r="S209">
        <f t="shared" ref="S209:S272" si="113">(AV209*AY209)</f>
        <v>12.733192000000001</v>
      </c>
      <c r="T209">
        <f t="shared" ref="T209:T272" si="114">(BO209+(S209+2*0.95*0.0000000567*(((BO209+$B$7)+273)^4-(BO209+273)^4)-44100*H209)/(1.84*29.3*P209+8*0.95*0.0000000567*(BO209+273)^3))</f>
        <v>25.646810145328111</v>
      </c>
      <c r="U209">
        <f t="shared" ref="U209:U272" si="115">($C$7*BP209+$D$7*BQ209+$E$7*T209)</f>
        <v>25.518599999999999</v>
      </c>
      <c r="V209">
        <f t="shared" ref="V209:V272" si="116">0.61365*EXP(17.502*U209/(240.97+U209))</f>
        <v>3.2793266005980777</v>
      </c>
      <c r="W209">
        <f t="shared" ref="W209:W272" si="117">(X209/Y209*100)</f>
        <v>59.15961346513059</v>
      </c>
      <c r="X209">
        <f t="shared" ref="X209:X272" si="118">BH209*(BM209+BN209)/1000</f>
        <v>1.9569683935660098</v>
      </c>
      <c r="Y209">
        <f t="shared" ref="Y209:Y272" si="119">0.61365*EXP(17.502*BO209/(240.97+BO209))</f>
        <v>3.3079465516107054</v>
      </c>
      <c r="Z209">
        <f t="shared" ref="Z209:Z272" si="120">(V209-BH209*(BM209+BN209)/1000)</f>
        <v>1.3223582070320679</v>
      </c>
      <c r="AA209">
        <f t="shared" ref="AA209:AA272" si="121">(-H209*44100)</f>
        <v>-15.313314863509103</v>
      </c>
      <c r="AB209">
        <f t="shared" ref="AB209:AB272" si="122">2*29.3*P209*0.92*(BO209-U209)</f>
        <v>19.085268573154643</v>
      </c>
      <c r="AC209">
        <f t="shared" ref="AC209:AC272" si="123">2*0.95*0.0000000567*(((BO209+$B$7)+273)^4-(U209+273)^4)</f>
        <v>1.6794666511323828</v>
      </c>
      <c r="AD209">
        <f t="shared" ref="AD209:AD272" si="124">S209+AC209+AA209+AB209</f>
        <v>18.184612360777926</v>
      </c>
      <c r="AE209">
        <f t="shared" ref="AE209:AE272" si="125">BL209*AS209*(BG209-BF209*(1000-AS209*BI209)/(1000-AS209*BH209))/(100*AZ209)</f>
        <v>2.1180938725443097</v>
      </c>
      <c r="AF209">
        <f t="shared" ref="AF209:AF272" si="126">1000*BL209*AS209*(BH209-BI209)/(100*AZ209*(1000-AS209*BH209))</f>
        <v>0.34724069985281414</v>
      </c>
      <c r="AG209">
        <f t="shared" ref="AG209:AG272" si="127">(AH209 - AI209 - BM209*1000/(8.314*(BO209+273.15)) * AK209/BL209 * AJ209) * BL209/(100*AZ209) * (1000 - BI209)/1000</f>
        <v>2.0634619098449094</v>
      </c>
      <c r="AH209">
        <v>458.41343171316538</v>
      </c>
      <c r="AI209">
        <v>453.68330909090918</v>
      </c>
      <c r="AJ209">
        <v>-1.2030540890397261E-4</v>
      </c>
      <c r="AK209">
        <v>84.076978181650844</v>
      </c>
      <c r="AL209">
        <f t="shared" ref="AL209:AL272" si="128">(AN209 - AM209 + BM209*1000/(8.314*(BO209+273.15)) * AP209/BL209 * AO209) * BL209/(100*AZ209) * 1000/(1000 - AN209)</f>
        <v>0.34292873165922838</v>
      </c>
      <c r="AM209">
        <v>18.55814481460844</v>
      </c>
      <c r="AN209">
        <v>19.314909774436082</v>
      </c>
      <c r="AO209">
        <v>2.156951510082575E-6</v>
      </c>
      <c r="AP209">
        <v>90.497214367256092</v>
      </c>
      <c r="AQ209">
        <v>0</v>
      </c>
      <c r="AR209">
        <v>0</v>
      </c>
      <c r="AS209">
        <f t="shared" ref="AS209:AS272" si="129">IF(AQ209*$H$13&gt;=AU209,1,(AU209/(AU209-AQ209*$H$13)))</f>
        <v>1</v>
      </c>
      <c r="AT209">
        <f t="shared" ref="AT209:AT272" si="130">(AS209-1)*100</f>
        <v>0</v>
      </c>
      <c r="AU209">
        <f t="shared" ref="AU209:AU272" si="131">MAX(0,($B$13+$C$13*BT209)/(1+$D$13*BT209)*BM209/(BO209+273)*$E$13)</f>
        <v>53869.67857992473</v>
      </c>
      <c r="AV209">
        <f t="shared" ref="AV209:AV272" si="132">$B$11*BU209+$C$11*BV209</f>
        <v>67.016800000000003</v>
      </c>
      <c r="AW209">
        <f t="shared" ref="AW209:AW272" si="133">AV209*AX209</f>
        <v>53.613440000000004</v>
      </c>
      <c r="AX209">
        <f t="shared" ref="AX209:AX272" si="134">($B$11*$D$9+$C$11*$D$9)/($B$11+$C$11)</f>
        <v>0.8</v>
      </c>
      <c r="AY209">
        <f t="shared" ref="AY209:AY272" si="135">($B$11*$K$9+$C$11*$K$9)/($B$11+$C$11)</f>
        <v>0.19</v>
      </c>
      <c r="AZ209">
        <v>9</v>
      </c>
      <c r="BA209">
        <v>1.88</v>
      </c>
      <c r="BB209" t="s">
        <v>337</v>
      </c>
      <c r="BC209">
        <v>2</v>
      </c>
      <c r="BD209" t="b">
        <v>0</v>
      </c>
      <c r="BE209">
        <v>1750755679.0999999</v>
      </c>
      <c r="BF209">
        <v>444.935</v>
      </c>
      <c r="BG209">
        <v>450.04899999999998</v>
      </c>
      <c r="BH209">
        <v>19.3157</v>
      </c>
      <c r="BI209">
        <v>18.549399999999999</v>
      </c>
      <c r="BJ209">
        <v>441.96199999999999</v>
      </c>
      <c r="BK209">
        <v>19.095700000000001</v>
      </c>
      <c r="BL209">
        <v>399.94799999999998</v>
      </c>
      <c r="BM209">
        <v>101.215</v>
      </c>
      <c r="BN209">
        <v>9.9909300000000006E-2</v>
      </c>
      <c r="BO209">
        <v>25.664999999999999</v>
      </c>
      <c r="BP209">
        <v>25.518599999999999</v>
      </c>
      <c r="BQ209">
        <v>999.9</v>
      </c>
      <c r="BR209">
        <v>0</v>
      </c>
      <c r="BS209">
        <v>0</v>
      </c>
      <c r="BT209">
        <v>10021.5</v>
      </c>
      <c r="BU209">
        <v>67.016800000000003</v>
      </c>
      <c r="BV209">
        <v>9.9090399999999992</v>
      </c>
      <c r="BW209">
        <v>-5.1141399999999999</v>
      </c>
      <c r="BX209">
        <v>453.69799999999998</v>
      </c>
      <c r="BY209">
        <v>458.55500000000001</v>
      </c>
      <c r="BZ209">
        <v>0.76630799999999999</v>
      </c>
      <c r="CA209">
        <v>450.04899999999998</v>
      </c>
      <c r="CB209">
        <v>18.549399999999999</v>
      </c>
      <c r="CC209">
        <v>1.9550399999999999</v>
      </c>
      <c r="CD209">
        <v>1.87748</v>
      </c>
      <c r="CE209">
        <v>17.084900000000001</v>
      </c>
      <c r="CF209">
        <v>16.447299999999998</v>
      </c>
      <c r="CG209">
        <v>1750753677</v>
      </c>
      <c r="CH209" t="s">
        <v>338</v>
      </c>
      <c r="CI209">
        <v>1750753677</v>
      </c>
      <c r="CJ209">
        <v>1750753673.5</v>
      </c>
      <c r="CK209">
        <v>5</v>
      </c>
      <c r="CL209">
        <v>2.1520000000000001</v>
      </c>
      <c r="CM209">
        <v>-0.52400000000000002</v>
      </c>
      <c r="CN209">
        <v>3.0179999999999998</v>
      </c>
      <c r="CO209">
        <v>0.22</v>
      </c>
      <c r="CP209">
        <v>450</v>
      </c>
      <c r="CQ209">
        <v>19</v>
      </c>
      <c r="CR209">
        <v>0.26</v>
      </c>
      <c r="CS209">
        <v>0.17</v>
      </c>
      <c r="CT209">
        <v>-5.0489458536585374</v>
      </c>
      <c r="CU209">
        <v>7.9918327526115426E-2</v>
      </c>
      <c r="CV209">
        <v>6.5055063730306201E-2</v>
      </c>
      <c r="CW209">
        <v>1</v>
      </c>
      <c r="CX209">
        <v>0</v>
      </c>
      <c r="CY209">
        <v>0</v>
      </c>
      <c r="CZ209">
        <v>0</v>
      </c>
      <c r="DA209">
        <v>-1</v>
      </c>
      <c r="DB209">
        <v>0.74555565853658534</v>
      </c>
      <c r="DC209">
        <v>4.8911142857141383E-2</v>
      </c>
      <c r="DD209">
        <v>4.8648605154333327E-3</v>
      </c>
      <c r="DE209">
        <v>1</v>
      </c>
      <c r="DF209">
        <v>2</v>
      </c>
      <c r="DG209">
        <v>2</v>
      </c>
      <c r="DH209" t="s">
        <v>339</v>
      </c>
      <c r="DI209">
        <v>3.02447</v>
      </c>
      <c r="DJ209">
        <v>2.6911999999999998</v>
      </c>
      <c r="DK209">
        <v>0.10046099999999999</v>
      </c>
      <c r="DL209">
        <v>0.102394</v>
      </c>
      <c r="DM209">
        <v>0.102367</v>
      </c>
      <c r="DN209">
        <v>0.100754</v>
      </c>
      <c r="DO209">
        <v>25071.200000000001</v>
      </c>
      <c r="DP209">
        <v>16775.599999999999</v>
      </c>
      <c r="DQ209">
        <v>26445.200000000001</v>
      </c>
      <c r="DR209">
        <v>16986.2</v>
      </c>
      <c r="DS209">
        <v>33774.400000000001</v>
      </c>
      <c r="DT209">
        <v>19958.5</v>
      </c>
      <c r="DU209">
        <v>38521.599999999999</v>
      </c>
      <c r="DV209">
        <v>22516.799999999999</v>
      </c>
      <c r="DW209">
        <v>1.80324</v>
      </c>
      <c r="DX209">
        <v>2.1820200000000001</v>
      </c>
      <c r="DY209">
        <v>4.6163799999999998E-2</v>
      </c>
      <c r="DZ209">
        <v>0</v>
      </c>
      <c r="EA209">
        <v>24.761399999999998</v>
      </c>
      <c r="EB209">
        <v>999.9</v>
      </c>
      <c r="EC209">
        <v>61.7</v>
      </c>
      <c r="ED209">
        <v>31.9</v>
      </c>
      <c r="EE209">
        <v>28.945499999999999</v>
      </c>
      <c r="EF209">
        <v>62.731999999999999</v>
      </c>
      <c r="EG209">
        <v>35.2804</v>
      </c>
      <c r="EH209">
        <v>1</v>
      </c>
      <c r="EI209">
        <v>4.4678900000000001E-2</v>
      </c>
      <c r="EJ209">
        <v>-0.214397</v>
      </c>
      <c r="EK209">
        <v>20.327300000000001</v>
      </c>
      <c r="EL209">
        <v>5.2503500000000001</v>
      </c>
      <c r="EM209">
        <v>11.962</v>
      </c>
      <c r="EN209">
        <v>4.9897200000000002</v>
      </c>
      <c r="EO209">
        <v>3.2915800000000002</v>
      </c>
      <c r="EP209">
        <v>9999</v>
      </c>
      <c r="EQ209">
        <v>9999</v>
      </c>
      <c r="ER209">
        <v>9999</v>
      </c>
      <c r="ES209">
        <v>999.9</v>
      </c>
      <c r="ET209">
        <v>4.9727199999999998</v>
      </c>
      <c r="EU209">
        <v>1.87195</v>
      </c>
      <c r="EV209">
        <v>1.8722399999999999</v>
      </c>
      <c r="EW209">
        <v>1.8772599999999999</v>
      </c>
      <c r="EX209">
        <v>1.8713500000000001</v>
      </c>
      <c r="EY209">
        <v>1.8721300000000001</v>
      </c>
      <c r="EZ209">
        <v>1.87181</v>
      </c>
      <c r="FA209">
        <v>1.8687400000000001</v>
      </c>
      <c r="FB209">
        <v>0</v>
      </c>
      <c r="FC209">
        <v>0</v>
      </c>
      <c r="FD209">
        <v>0</v>
      </c>
      <c r="FE209">
        <v>0</v>
      </c>
      <c r="FF209" t="s">
        <v>340</v>
      </c>
      <c r="FG209" t="s">
        <v>341</v>
      </c>
      <c r="FH209" t="s">
        <v>342</v>
      </c>
      <c r="FI209" t="s">
        <v>342</v>
      </c>
      <c r="FJ209" t="s">
        <v>342</v>
      </c>
      <c r="FK209" t="s">
        <v>342</v>
      </c>
      <c r="FL209">
        <v>0</v>
      </c>
      <c r="FM209">
        <v>100</v>
      </c>
      <c r="FN209">
        <v>100</v>
      </c>
      <c r="FO209">
        <v>2.9729999999999999</v>
      </c>
      <c r="FP209">
        <v>0.22</v>
      </c>
      <c r="FQ209">
        <v>-0.71234261683338174</v>
      </c>
      <c r="FR209">
        <v>7.6898218637449396E-3</v>
      </c>
      <c r="FS209">
        <v>1.5097418776848419E-6</v>
      </c>
      <c r="FT209">
        <v>-9.8458676114205118E-11</v>
      </c>
      <c r="FU209">
        <v>0.22001999999999461</v>
      </c>
      <c r="FV209">
        <v>0</v>
      </c>
      <c r="FW209">
        <v>0</v>
      </c>
      <c r="FX209">
        <v>0</v>
      </c>
      <c r="FY209">
        <v>3</v>
      </c>
      <c r="FZ209">
        <v>2164</v>
      </c>
      <c r="GA209">
        <v>-1</v>
      </c>
      <c r="GB209">
        <v>-1</v>
      </c>
      <c r="GC209">
        <v>33.4</v>
      </c>
      <c r="GD209">
        <v>33.4</v>
      </c>
      <c r="GE209">
        <v>1.10229</v>
      </c>
      <c r="GF209">
        <v>2.64893</v>
      </c>
      <c r="GG209">
        <v>1.79932</v>
      </c>
      <c r="GH209">
        <v>2.3803700000000001</v>
      </c>
      <c r="GI209">
        <v>1.5979000000000001</v>
      </c>
      <c r="GJ209">
        <v>2.4060100000000002</v>
      </c>
      <c r="GK209">
        <v>35.429099999999998</v>
      </c>
      <c r="GL209">
        <v>24.148800000000001</v>
      </c>
      <c r="GM209">
        <v>18</v>
      </c>
      <c r="GN209">
        <v>367.54700000000003</v>
      </c>
      <c r="GO209">
        <v>665.28</v>
      </c>
      <c r="GP209">
        <v>25.830200000000001</v>
      </c>
      <c r="GQ209">
        <v>27.6279</v>
      </c>
      <c r="GR209">
        <v>30.0001</v>
      </c>
      <c r="GS209">
        <v>27.581499999999998</v>
      </c>
      <c r="GT209">
        <v>27.6038</v>
      </c>
      <c r="GU209">
        <v>22.0214</v>
      </c>
      <c r="GV209">
        <v>42.1053</v>
      </c>
      <c r="GW209">
        <v>0</v>
      </c>
      <c r="GX209">
        <v>25.83</v>
      </c>
      <c r="GY209">
        <v>450</v>
      </c>
      <c r="GZ209">
        <v>18.5</v>
      </c>
      <c r="HA209">
        <v>100.485</v>
      </c>
      <c r="HB209">
        <v>70.273399999999995</v>
      </c>
    </row>
    <row r="210" spans="1:210" x14ac:dyDescent="0.3">
      <c r="A210">
        <v>194</v>
      </c>
      <c r="B210">
        <v>1750755684.0999999</v>
      </c>
      <c r="C210">
        <v>965</v>
      </c>
      <c r="D210" t="s">
        <v>728</v>
      </c>
      <c r="E210" t="s">
        <v>729</v>
      </c>
      <c r="F210" t="s">
        <v>336</v>
      </c>
      <c r="G210">
        <v>1750755684.0999999</v>
      </c>
      <c r="H210">
        <f t="shared" si="102"/>
        <v>3.7565903039705128E-4</v>
      </c>
      <c r="I210">
        <f t="shared" si="103"/>
        <v>0.37565903039705129</v>
      </c>
      <c r="J210">
        <f t="shared" si="104"/>
        <v>2.1315701086993677</v>
      </c>
      <c r="K210">
        <f t="shared" si="105"/>
        <v>444.85500000000002</v>
      </c>
      <c r="L210">
        <f t="shared" si="106"/>
        <v>315.20582435987143</v>
      </c>
      <c r="M210">
        <f t="shared" si="107"/>
        <v>31.935096692164013</v>
      </c>
      <c r="N210">
        <f t="shared" si="108"/>
        <v>45.070510571445006</v>
      </c>
      <c r="O210">
        <f t="shared" si="109"/>
        <v>2.8221154841071041E-2</v>
      </c>
      <c r="P210">
        <f t="shared" si="110"/>
        <v>2.4124801971456202</v>
      </c>
      <c r="Q210">
        <f t="shared" si="111"/>
        <v>2.8041905432156639E-2</v>
      </c>
      <c r="R210">
        <f t="shared" si="112"/>
        <v>1.7542201511355628E-2</v>
      </c>
      <c r="S210">
        <f t="shared" si="113"/>
        <v>12.737200999999999</v>
      </c>
      <c r="T210">
        <f t="shared" si="114"/>
        <v>25.638945390636511</v>
      </c>
      <c r="U210">
        <f t="shared" si="115"/>
        <v>25.517900000000001</v>
      </c>
      <c r="V210">
        <f t="shared" si="116"/>
        <v>3.2791902778876771</v>
      </c>
      <c r="W210">
        <f t="shared" si="117"/>
        <v>59.157416557159813</v>
      </c>
      <c r="X210">
        <f t="shared" si="118"/>
        <v>1.9570118111499</v>
      </c>
      <c r="Y210">
        <f t="shared" si="119"/>
        <v>3.3081427909533061</v>
      </c>
      <c r="Z210">
        <f t="shared" si="120"/>
        <v>1.3221784667377772</v>
      </c>
      <c r="AA210">
        <f t="shared" si="121"/>
        <v>-16.566563240509961</v>
      </c>
      <c r="AB210">
        <f t="shared" si="122"/>
        <v>19.262127756738959</v>
      </c>
      <c r="AC210">
        <f t="shared" si="123"/>
        <v>1.6989712174528435</v>
      </c>
      <c r="AD210">
        <f t="shared" si="124"/>
        <v>17.131736733681841</v>
      </c>
      <c r="AE210">
        <f t="shared" si="125"/>
        <v>2.1315701086993677</v>
      </c>
      <c r="AF210">
        <f t="shared" si="126"/>
        <v>0.37565903039705129</v>
      </c>
      <c r="AG210">
        <f t="shared" si="127"/>
        <v>2.1427815383593809</v>
      </c>
      <c r="AH210">
        <v>458.54864510380492</v>
      </c>
      <c r="AI210">
        <v>453.64092727272708</v>
      </c>
      <c r="AJ210">
        <v>-5.0379558081101942E-4</v>
      </c>
      <c r="AK210">
        <v>84.076978181650844</v>
      </c>
      <c r="AL210">
        <f t="shared" si="128"/>
        <v>0.34337358385652245</v>
      </c>
      <c r="AM210">
        <v>18.560940334709581</v>
      </c>
      <c r="AN210">
        <v>19.318585263157889</v>
      </c>
      <c r="AO210">
        <v>1.5835580586410329E-6</v>
      </c>
      <c r="AP210">
        <v>90.497214367256092</v>
      </c>
      <c r="AQ210">
        <v>0</v>
      </c>
      <c r="AR210">
        <v>0</v>
      </c>
      <c r="AS210">
        <f t="shared" si="129"/>
        <v>1</v>
      </c>
      <c r="AT210">
        <f t="shared" si="130"/>
        <v>0</v>
      </c>
      <c r="AU210">
        <f t="shared" si="131"/>
        <v>53681.31689598204</v>
      </c>
      <c r="AV210">
        <f t="shared" si="132"/>
        <v>67.037899999999993</v>
      </c>
      <c r="AW210">
        <f t="shared" si="133"/>
        <v>53.630319999999998</v>
      </c>
      <c r="AX210">
        <f t="shared" si="134"/>
        <v>0.8</v>
      </c>
      <c r="AY210">
        <f t="shared" si="135"/>
        <v>0.19</v>
      </c>
      <c r="AZ210">
        <v>9</v>
      </c>
      <c r="BA210">
        <v>1.88</v>
      </c>
      <c r="BB210" t="s">
        <v>337</v>
      </c>
      <c r="BC210">
        <v>2</v>
      </c>
      <c r="BD210" t="b">
        <v>0</v>
      </c>
      <c r="BE210">
        <v>1750755684.0999999</v>
      </c>
      <c r="BF210">
        <v>444.85500000000002</v>
      </c>
      <c r="BG210">
        <v>450.02699999999999</v>
      </c>
      <c r="BH210">
        <v>19.316099999999999</v>
      </c>
      <c r="BI210">
        <v>18.487200000000001</v>
      </c>
      <c r="BJ210">
        <v>441.88299999999998</v>
      </c>
      <c r="BK210">
        <v>19.0961</v>
      </c>
      <c r="BL210">
        <v>400.00299999999999</v>
      </c>
      <c r="BM210">
        <v>101.215</v>
      </c>
      <c r="BN210">
        <v>0.100059</v>
      </c>
      <c r="BO210">
        <v>25.666</v>
      </c>
      <c r="BP210">
        <v>25.517900000000001</v>
      </c>
      <c r="BQ210">
        <v>999.9</v>
      </c>
      <c r="BR210">
        <v>0</v>
      </c>
      <c r="BS210">
        <v>0</v>
      </c>
      <c r="BT210">
        <v>9985</v>
      </c>
      <c r="BU210">
        <v>67.037899999999993</v>
      </c>
      <c r="BV210">
        <v>9.9204500000000007</v>
      </c>
      <c r="BW210">
        <v>-5.1714799999999999</v>
      </c>
      <c r="BX210">
        <v>453.61700000000002</v>
      </c>
      <c r="BY210">
        <v>458.50299999999999</v>
      </c>
      <c r="BZ210">
        <v>0.82897799999999999</v>
      </c>
      <c r="CA210">
        <v>450.02699999999999</v>
      </c>
      <c r="CB210">
        <v>18.487200000000001</v>
      </c>
      <c r="CC210">
        <v>1.95509</v>
      </c>
      <c r="CD210">
        <v>1.8711800000000001</v>
      </c>
      <c r="CE210">
        <v>17.0852</v>
      </c>
      <c r="CF210">
        <v>16.394500000000001</v>
      </c>
      <c r="CG210">
        <v>1750753677</v>
      </c>
      <c r="CH210" t="s">
        <v>338</v>
      </c>
      <c r="CI210">
        <v>1750753677</v>
      </c>
      <c r="CJ210">
        <v>1750753673.5</v>
      </c>
      <c r="CK210">
        <v>5</v>
      </c>
      <c r="CL210">
        <v>2.1520000000000001</v>
      </c>
      <c r="CM210">
        <v>-0.52400000000000002</v>
      </c>
      <c r="CN210">
        <v>3.0179999999999998</v>
      </c>
      <c r="CO210">
        <v>0.22</v>
      </c>
      <c r="CP210">
        <v>450</v>
      </c>
      <c r="CQ210">
        <v>19</v>
      </c>
      <c r="CR210">
        <v>0.26</v>
      </c>
      <c r="CS210">
        <v>0.17</v>
      </c>
      <c r="CT210">
        <v>-5.0826468292682927</v>
      </c>
      <c r="CU210">
        <v>-0.1113959581881576</v>
      </c>
      <c r="CV210">
        <v>7.308680957497668E-2</v>
      </c>
      <c r="CW210">
        <v>1</v>
      </c>
      <c r="CX210">
        <v>0</v>
      </c>
      <c r="CY210">
        <v>0</v>
      </c>
      <c r="CZ210">
        <v>0</v>
      </c>
      <c r="DA210">
        <v>-1</v>
      </c>
      <c r="DB210">
        <v>0.76094014634146345</v>
      </c>
      <c r="DC210">
        <v>0.19974133797909421</v>
      </c>
      <c r="DD210">
        <v>2.4179273461982179E-2</v>
      </c>
      <c r="DE210">
        <v>0</v>
      </c>
      <c r="DF210">
        <v>1</v>
      </c>
      <c r="DG210">
        <v>2</v>
      </c>
      <c r="DH210" t="s">
        <v>383</v>
      </c>
      <c r="DI210">
        <v>3.0245199999999999</v>
      </c>
      <c r="DJ210">
        <v>2.6913499999999999</v>
      </c>
      <c r="DK210">
        <v>0.10044699999999999</v>
      </c>
      <c r="DL210">
        <v>0.10238899999999999</v>
      </c>
      <c r="DM210">
        <v>0.102368</v>
      </c>
      <c r="DN210">
        <v>0.10051599999999999</v>
      </c>
      <c r="DO210">
        <v>25071.4</v>
      </c>
      <c r="DP210">
        <v>16775.900000000001</v>
      </c>
      <c r="DQ210">
        <v>26445</v>
      </c>
      <c r="DR210">
        <v>16986.3</v>
      </c>
      <c r="DS210">
        <v>33774.400000000001</v>
      </c>
      <c r="DT210">
        <v>19963.8</v>
      </c>
      <c r="DU210">
        <v>38521.5</v>
      </c>
      <c r="DV210">
        <v>22516.7</v>
      </c>
      <c r="DW210">
        <v>1.80322</v>
      </c>
      <c r="DX210">
        <v>2.1820200000000001</v>
      </c>
      <c r="DY210">
        <v>4.6044599999999998E-2</v>
      </c>
      <c r="DZ210">
        <v>0</v>
      </c>
      <c r="EA210">
        <v>24.762599999999999</v>
      </c>
      <c r="EB210">
        <v>999.9</v>
      </c>
      <c r="EC210">
        <v>61.7</v>
      </c>
      <c r="ED210">
        <v>31.9</v>
      </c>
      <c r="EE210">
        <v>28.941400000000002</v>
      </c>
      <c r="EF210">
        <v>62.832000000000001</v>
      </c>
      <c r="EG210">
        <v>35.408700000000003</v>
      </c>
      <c r="EH210">
        <v>1</v>
      </c>
      <c r="EI210">
        <v>4.4676800000000003E-2</v>
      </c>
      <c r="EJ210">
        <v>-0.21440100000000001</v>
      </c>
      <c r="EK210">
        <v>20.327300000000001</v>
      </c>
      <c r="EL210">
        <v>5.2502399999999998</v>
      </c>
      <c r="EM210">
        <v>11.962</v>
      </c>
      <c r="EN210">
        <v>4.9896000000000003</v>
      </c>
      <c r="EO210">
        <v>3.2915999999999999</v>
      </c>
      <c r="EP210">
        <v>9999</v>
      </c>
      <c r="EQ210">
        <v>9999</v>
      </c>
      <c r="ER210">
        <v>9999</v>
      </c>
      <c r="ES210">
        <v>999.9</v>
      </c>
      <c r="ET210">
        <v>4.9727100000000002</v>
      </c>
      <c r="EU210">
        <v>1.87195</v>
      </c>
      <c r="EV210">
        <v>1.8722399999999999</v>
      </c>
      <c r="EW210">
        <v>1.8772500000000001</v>
      </c>
      <c r="EX210">
        <v>1.87137</v>
      </c>
      <c r="EY210">
        <v>1.8721300000000001</v>
      </c>
      <c r="EZ210">
        <v>1.8717999999999999</v>
      </c>
      <c r="FA210">
        <v>1.8687400000000001</v>
      </c>
      <c r="FB210">
        <v>0</v>
      </c>
      <c r="FC210">
        <v>0</v>
      </c>
      <c r="FD210">
        <v>0</v>
      </c>
      <c r="FE210">
        <v>0</v>
      </c>
      <c r="FF210" t="s">
        <v>340</v>
      </c>
      <c r="FG210" t="s">
        <v>341</v>
      </c>
      <c r="FH210" t="s">
        <v>342</v>
      </c>
      <c r="FI210" t="s">
        <v>342</v>
      </c>
      <c r="FJ210" t="s">
        <v>342</v>
      </c>
      <c r="FK210" t="s">
        <v>342</v>
      </c>
      <c r="FL210">
        <v>0</v>
      </c>
      <c r="FM210">
        <v>100</v>
      </c>
      <c r="FN210">
        <v>100</v>
      </c>
      <c r="FO210">
        <v>2.972</v>
      </c>
      <c r="FP210">
        <v>0.22</v>
      </c>
      <c r="FQ210">
        <v>-0.71234261683338174</v>
      </c>
      <c r="FR210">
        <v>7.6898218637449396E-3</v>
      </c>
      <c r="FS210">
        <v>1.5097418776848419E-6</v>
      </c>
      <c r="FT210">
        <v>-9.8458676114205118E-11</v>
      </c>
      <c r="FU210">
        <v>0.22001999999999461</v>
      </c>
      <c r="FV210">
        <v>0</v>
      </c>
      <c r="FW210">
        <v>0</v>
      </c>
      <c r="FX210">
        <v>0</v>
      </c>
      <c r="FY210">
        <v>3</v>
      </c>
      <c r="FZ210">
        <v>2164</v>
      </c>
      <c r="GA210">
        <v>-1</v>
      </c>
      <c r="GB210">
        <v>-1</v>
      </c>
      <c r="GC210">
        <v>33.5</v>
      </c>
      <c r="GD210">
        <v>33.5</v>
      </c>
      <c r="GE210">
        <v>1.10229</v>
      </c>
      <c r="GF210">
        <v>2.64893</v>
      </c>
      <c r="GG210">
        <v>1.7981</v>
      </c>
      <c r="GH210">
        <v>2.3803700000000001</v>
      </c>
      <c r="GI210">
        <v>1.5979000000000001</v>
      </c>
      <c r="GJ210">
        <v>2.4609399999999999</v>
      </c>
      <c r="GK210">
        <v>35.452300000000001</v>
      </c>
      <c r="GL210">
        <v>24.148800000000001</v>
      </c>
      <c r="GM210">
        <v>18</v>
      </c>
      <c r="GN210">
        <v>367.53800000000001</v>
      </c>
      <c r="GO210">
        <v>665.30100000000004</v>
      </c>
      <c r="GP210">
        <v>25.83</v>
      </c>
      <c r="GQ210">
        <v>27.629899999999999</v>
      </c>
      <c r="GR210">
        <v>30.0001</v>
      </c>
      <c r="GS210">
        <v>27.581600000000002</v>
      </c>
      <c r="GT210">
        <v>27.605399999999999</v>
      </c>
      <c r="GU210">
        <v>22.019100000000002</v>
      </c>
      <c r="GV210">
        <v>42.1053</v>
      </c>
      <c r="GW210">
        <v>0</v>
      </c>
      <c r="GX210">
        <v>25.83</v>
      </c>
      <c r="GY210">
        <v>450</v>
      </c>
      <c r="GZ210">
        <v>18.5</v>
      </c>
      <c r="HA210">
        <v>100.485</v>
      </c>
      <c r="HB210">
        <v>70.273600000000002</v>
      </c>
    </row>
    <row r="211" spans="1:210" x14ac:dyDescent="0.3">
      <c r="A211">
        <v>195</v>
      </c>
      <c r="B211">
        <v>1750755689.0999999</v>
      </c>
      <c r="C211">
        <v>970</v>
      </c>
      <c r="D211" t="s">
        <v>730</v>
      </c>
      <c r="E211" t="s">
        <v>731</v>
      </c>
      <c r="F211" t="s">
        <v>336</v>
      </c>
      <c r="G211">
        <v>1750755689.0999999</v>
      </c>
      <c r="H211">
        <f t="shared" si="102"/>
        <v>3.7331404136563284E-4</v>
      </c>
      <c r="I211">
        <f t="shared" si="103"/>
        <v>0.37331404136563284</v>
      </c>
      <c r="J211">
        <f t="shared" si="104"/>
        <v>2.0871919617888883</v>
      </c>
      <c r="K211">
        <f t="shared" si="105"/>
        <v>444.89499999999998</v>
      </c>
      <c r="L211">
        <f t="shared" si="106"/>
        <v>316.81082286158306</v>
      </c>
      <c r="M211">
        <f t="shared" si="107"/>
        <v>32.097394517777673</v>
      </c>
      <c r="N211">
        <f t="shared" si="108"/>
        <v>45.074124062439992</v>
      </c>
      <c r="O211">
        <f t="shared" si="109"/>
        <v>2.799973060808339E-2</v>
      </c>
      <c r="P211">
        <f t="shared" si="110"/>
        <v>2.4175337702552691</v>
      </c>
      <c r="Q211">
        <f t="shared" si="111"/>
        <v>2.7823639929680812E-2</v>
      </c>
      <c r="R211">
        <f t="shared" si="112"/>
        <v>1.7405504341974798E-2</v>
      </c>
      <c r="S211">
        <f t="shared" si="113"/>
        <v>12.731007000000002</v>
      </c>
      <c r="T211">
        <f t="shared" si="114"/>
        <v>25.640882936596785</v>
      </c>
      <c r="U211">
        <f t="shared" si="115"/>
        <v>25.521999999999998</v>
      </c>
      <c r="V211">
        <f t="shared" si="116"/>
        <v>3.279988809905408</v>
      </c>
      <c r="W211">
        <f t="shared" si="117"/>
        <v>59.11557486822624</v>
      </c>
      <c r="X211">
        <f t="shared" si="118"/>
        <v>1.9557668458879998</v>
      </c>
      <c r="Y211">
        <f t="shared" si="119"/>
        <v>3.308378291588256</v>
      </c>
      <c r="Z211">
        <f t="shared" si="120"/>
        <v>1.3242219640174082</v>
      </c>
      <c r="AA211">
        <f t="shared" si="121"/>
        <v>-16.463149224224409</v>
      </c>
      <c r="AB211">
        <f t="shared" si="122"/>
        <v>18.924508506315046</v>
      </c>
      <c r="AC211">
        <f t="shared" si="123"/>
        <v>1.6657473894174468</v>
      </c>
      <c r="AD211">
        <f t="shared" si="124"/>
        <v>16.858113671508086</v>
      </c>
      <c r="AE211">
        <f t="shared" si="125"/>
        <v>2.0871919617888883</v>
      </c>
      <c r="AF211">
        <f t="shared" si="126"/>
        <v>0.37331404136563284</v>
      </c>
      <c r="AG211">
        <f t="shared" si="127"/>
        <v>2.1093176014146446</v>
      </c>
      <c r="AH211">
        <v>458.48126472995227</v>
      </c>
      <c r="AI211">
        <v>453.64582424242388</v>
      </c>
      <c r="AJ211">
        <v>1.110888181147525E-4</v>
      </c>
      <c r="AK211">
        <v>84.076978181650844</v>
      </c>
      <c r="AL211">
        <f t="shared" si="128"/>
        <v>0.36559964015204061</v>
      </c>
      <c r="AM211">
        <v>18.49657046379366</v>
      </c>
      <c r="AN211">
        <v>19.30313744360901</v>
      </c>
      <c r="AO211">
        <v>1.554968041726218E-6</v>
      </c>
      <c r="AP211">
        <v>90.497214367256092</v>
      </c>
      <c r="AQ211">
        <v>0</v>
      </c>
      <c r="AR211">
        <v>0</v>
      </c>
      <c r="AS211">
        <f t="shared" si="129"/>
        <v>1</v>
      </c>
      <c r="AT211">
        <f t="shared" si="130"/>
        <v>0</v>
      </c>
      <c r="AU211">
        <f t="shared" si="131"/>
        <v>53850.713702449953</v>
      </c>
      <c r="AV211">
        <f t="shared" si="132"/>
        <v>67.005300000000005</v>
      </c>
      <c r="AW211">
        <f t="shared" si="133"/>
        <v>53.604240000000004</v>
      </c>
      <c r="AX211">
        <f t="shared" si="134"/>
        <v>0.8</v>
      </c>
      <c r="AY211">
        <f t="shared" si="135"/>
        <v>0.19</v>
      </c>
      <c r="AZ211">
        <v>9</v>
      </c>
      <c r="BA211">
        <v>1.88</v>
      </c>
      <c r="BB211" t="s">
        <v>337</v>
      </c>
      <c r="BC211">
        <v>2</v>
      </c>
      <c r="BD211" t="b">
        <v>0</v>
      </c>
      <c r="BE211">
        <v>1750755689.0999999</v>
      </c>
      <c r="BF211">
        <v>444.89499999999998</v>
      </c>
      <c r="BG211">
        <v>449.964</v>
      </c>
      <c r="BH211">
        <v>19.303999999999998</v>
      </c>
      <c r="BI211">
        <v>18.480399999999999</v>
      </c>
      <c r="BJ211">
        <v>441.923</v>
      </c>
      <c r="BK211">
        <v>19.084</v>
      </c>
      <c r="BL211">
        <v>400.06900000000002</v>
      </c>
      <c r="BM211">
        <v>101.214</v>
      </c>
      <c r="BN211">
        <v>0.10007199999999999</v>
      </c>
      <c r="BO211">
        <v>25.667200000000001</v>
      </c>
      <c r="BP211">
        <v>25.521999999999998</v>
      </c>
      <c r="BQ211">
        <v>999.9</v>
      </c>
      <c r="BR211">
        <v>0</v>
      </c>
      <c r="BS211">
        <v>0</v>
      </c>
      <c r="BT211">
        <v>10018</v>
      </c>
      <c r="BU211">
        <v>67.005300000000005</v>
      </c>
      <c r="BV211">
        <v>9.9204500000000007</v>
      </c>
      <c r="BW211">
        <v>-5.0693700000000002</v>
      </c>
      <c r="BX211">
        <v>453.65199999999999</v>
      </c>
      <c r="BY211">
        <v>458.43700000000001</v>
      </c>
      <c r="BZ211">
        <v>0.82358399999999998</v>
      </c>
      <c r="CA211">
        <v>449.964</v>
      </c>
      <c r="CB211">
        <v>18.480399999999999</v>
      </c>
      <c r="CC211">
        <v>1.9538199999999999</v>
      </c>
      <c r="CD211">
        <v>1.8704700000000001</v>
      </c>
      <c r="CE211">
        <v>17.074999999999999</v>
      </c>
      <c r="CF211">
        <v>16.388500000000001</v>
      </c>
      <c r="CG211">
        <v>1750753677</v>
      </c>
      <c r="CH211" t="s">
        <v>338</v>
      </c>
      <c r="CI211">
        <v>1750753677</v>
      </c>
      <c r="CJ211">
        <v>1750753673.5</v>
      </c>
      <c r="CK211">
        <v>5</v>
      </c>
      <c r="CL211">
        <v>2.1520000000000001</v>
      </c>
      <c r="CM211">
        <v>-0.52400000000000002</v>
      </c>
      <c r="CN211">
        <v>3.0179999999999998</v>
      </c>
      <c r="CO211">
        <v>0.22</v>
      </c>
      <c r="CP211">
        <v>450</v>
      </c>
      <c r="CQ211">
        <v>19</v>
      </c>
      <c r="CR211">
        <v>0.26</v>
      </c>
      <c r="CS211">
        <v>0.17</v>
      </c>
      <c r="CT211">
        <v>-5.0906425000000004</v>
      </c>
      <c r="CU211">
        <v>-0.15473335834896171</v>
      </c>
      <c r="CV211">
        <v>7.5129452971188351E-2</v>
      </c>
      <c r="CW211">
        <v>1</v>
      </c>
      <c r="CX211">
        <v>0</v>
      </c>
      <c r="CY211">
        <v>0</v>
      </c>
      <c r="CZ211">
        <v>0</v>
      </c>
      <c r="DA211">
        <v>-1</v>
      </c>
      <c r="DB211">
        <v>0.78030574999999991</v>
      </c>
      <c r="DC211">
        <v>0.3288140938086293</v>
      </c>
      <c r="DD211">
        <v>3.4161558474951052E-2</v>
      </c>
      <c r="DE211">
        <v>0</v>
      </c>
      <c r="DF211">
        <v>1</v>
      </c>
      <c r="DG211">
        <v>2</v>
      </c>
      <c r="DH211" t="s">
        <v>383</v>
      </c>
      <c r="DI211">
        <v>3.0246</v>
      </c>
      <c r="DJ211">
        <v>2.69136</v>
      </c>
      <c r="DK211">
        <v>0.100452</v>
      </c>
      <c r="DL211">
        <v>0.102377</v>
      </c>
      <c r="DM211">
        <v>0.10231999999999999</v>
      </c>
      <c r="DN211">
        <v>0.10048899999999999</v>
      </c>
      <c r="DO211">
        <v>25071.3</v>
      </c>
      <c r="DP211">
        <v>16776</v>
      </c>
      <c r="DQ211">
        <v>26445.1</v>
      </c>
      <c r="DR211">
        <v>16986.2</v>
      </c>
      <c r="DS211">
        <v>33776.1</v>
      </c>
      <c r="DT211">
        <v>19964.400000000001</v>
      </c>
      <c r="DU211">
        <v>38521.4</v>
      </c>
      <c r="DV211">
        <v>22516.7</v>
      </c>
      <c r="DW211">
        <v>1.80322</v>
      </c>
      <c r="DX211">
        <v>2.1820599999999999</v>
      </c>
      <c r="DY211">
        <v>4.62353E-2</v>
      </c>
      <c r="DZ211">
        <v>0</v>
      </c>
      <c r="EA211">
        <v>24.7636</v>
      </c>
      <c r="EB211">
        <v>999.9</v>
      </c>
      <c r="EC211">
        <v>61.7</v>
      </c>
      <c r="ED211">
        <v>31.9</v>
      </c>
      <c r="EE211">
        <v>28.9483</v>
      </c>
      <c r="EF211">
        <v>62.481999999999999</v>
      </c>
      <c r="EG211">
        <v>35.352600000000002</v>
      </c>
      <c r="EH211">
        <v>1</v>
      </c>
      <c r="EI211">
        <v>4.4721499999999997E-2</v>
      </c>
      <c r="EJ211">
        <v>-0.21370400000000001</v>
      </c>
      <c r="EK211">
        <v>20.327500000000001</v>
      </c>
      <c r="EL211">
        <v>5.2503500000000001</v>
      </c>
      <c r="EM211">
        <v>11.962</v>
      </c>
      <c r="EN211">
        <v>4.9897200000000002</v>
      </c>
      <c r="EO211">
        <v>3.2915999999999999</v>
      </c>
      <c r="EP211">
        <v>9999</v>
      </c>
      <c r="EQ211">
        <v>9999</v>
      </c>
      <c r="ER211">
        <v>9999</v>
      </c>
      <c r="ES211">
        <v>999.9</v>
      </c>
      <c r="ET211">
        <v>4.9726999999999997</v>
      </c>
      <c r="EU211">
        <v>1.87195</v>
      </c>
      <c r="EV211">
        <v>1.87225</v>
      </c>
      <c r="EW211">
        <v>1.8772800000000001</v>
      </c>
      <c r="EX211">
        <v>1.87137</v>
      </c>
      <c r="EY211">
        <v>1.87212</v>
      </c>
      <c r="EZ211">
        <v>1.8717999999999999</v>
      </c>
      <c r="FA211">
        <v>1.8687400000000001</v>
      </c>
      <c r="FB211">
        <v>0</v>
      </c>
      <c r="FC211">
        <v>0</v>
      </c>
      <c r="FD211">
        <v>0</v>
      </c>
      <c r="FE211">
        <v>0</v>
      </c>
      <c r="FF211" t="s">
        <v>340</v>
      </c>
      <c r="FG211" t="s">
        <v>341</v>
      </c>
      <c r="FH211" t="s">
        <v>342</v>
      </c>
      <c r="FI211" t="s">
        <v>342</v>
      </c>
      <c r="FJ211" t="s">
        <v>342</v>
      </c>
      <c r="FK211" t="s">
        <v>342</v>
      </c>
      <c r="FL211">
        <v>0</v>
      </c>
      <c r="FM211">
        <v>100</v>
      </c>
      <c r="FN211">
        <v>100</v>
      </c>
      <c r="FO211">
        <v>2.972</v>
      </c>
      <c r="FP211">
        <v>0.22</v>
      </c>
      <c r="FQ211">
        <v>-0.71234261683338174</v>
      </c>
      <c r="FR211">
        <v>7.6898218637449396E-3</v>
      </c>
      <c r="FS211">
        <v>1.5097418776848419E-6</v>
      </c>
      <c r="FT211">
        <v>-9.8458676114205118E-11</v>
      </c>
      <c r="FU211">
        <v>0.22001999999999461</v>
      </c>
      <c r="FV211">
        <v>0</v>
      </c>
      <c r="FW211">
        <v>0</v>
      </c>
      <c r="FX211">
        <v>0</v>
      </c>
      <c r="FY211">
        <v>3</v>
      </c>
      <c r="FZ211">
        <v>2164</v>
      </c>
      <c r="GA211">
        <v>-1</v>
      </c>
      <c r="GB211">
        <v>-1</v>
      </c>
      <c r="GC211">
        <v>33.5</v>
      </c>
      <c r="GD211">
        <v>33.6</v>
      </c>
      <c r="GE211">
        <v>1.10229</v>
      </c>
      <c r="GF211">
        <v>2.6403799999999999</v>
      </c>
      <c r="GG211">
        <v>1.7981</v>
      </c>
      <c r="GH211">
        <v>2.3803700000000001</v>
      </c>
      <c r="GI211">
        <v>1.5979000000000001</v>
      </c>
      <c r="GJ211">
        <v>2.5</v>
      </c>
      <c r="GK211">
        <v>35.452300000000001</v>
      </c>
      <c r="GL211">
        <v>24.157499999999999</v>
      </c>
      <c r="GM211">
        <v>18</v>
      </c>
      <c r="GN211">
        <v>367.53800000000001</v>
      </c>
      <c r="GO211">
        <v>665.33500000000004</v>
      </c>
      <c r="GP211">
        <v>25.830100000000002</v>
      </c>
      <c r="GQ211">
        <v>27.629899999999999</v>
      </c>
      <c r="GR211">
        <v>30.0002</v>
      </c>
      <c r="GS211">
        <v>27.581600000000002</v>
      </c>
      <c r="GT211">
        <v>27.605399999999999</v>
      </c>
      <c r="GU211">
        <v>22.0215</v>
      </c>
      <c r="GV211">
        <v>42.1053</v>
      </c>
      <c r="GW211">
        <v>0</v>
      </c>
      <c r="GX211">
        <v>25.83</v>
      </c>
      <c r="GY211">
        <v>450</v>
      </c>
      <c r="GZ211">
        <v>18.5</v>
      </c>
      <c r="HA211">
        <v>100.48399999999999</v>
      </c>
      <c r="HB211">
        <v>70.273399999999995</v>
      </c>
    </row>
    <row r="212" spans="1:210" x14ac:dyDescent="0.3">
      <c r="A212">
        <v>196</v>
      </c>
      <c r="B212">
        <v>1750755694.0999999</v>
      </c>
      <c r="C212">
        <v>975</v>
      </c>
      <c r="D212" t="s">
        <v>732</v>
      </c>
      <c r="E212" t="s">
        <v>733</v>
      </c>
      <c r="F212" t="s">
        <v>336</v>
      </c>
      <c r="G212">
        <v>1750755694.0999999</v>
      </c>
      <c r="H212">
        <f t="shared" si="102"/>
        <v>3.69128280075063E-4</v>
      </c>
      <c r="I212">
        <f t="shared" si="103"/>
        <v>0.36912828007506299</v>
      </c>
      <c r="J212">
        <f t="shared" si="104"/>
        <v>2.109766008777374</v>
      </c>
      <c r="K212">
        <f t="shared" si="105"/>
        <v>444.87900000000002</v>
      </c>
      <c r="L212">
        <f t="shared" si="106"/>
        <v>313.96709060201385</v>
      </c>
      <c r="M212">
        <f t="shared" si="107"/>
        <v>31.80927123626515</v>
      </c>
      <c r="N212">
        <f t="shared" si="108"/>
        <v>45.072484352370005</v>
      </c>
      <c r="O212">
        <f t="shared" si="109"/>
        <v>2.7644672875133995E-2</v>
      </c>
      <c r="P212">
        <f t="shared" si="110"/>
        <v>2.4123881695447413</v>
      </c>
      <c r="Q212">
        <f t="shared" si="111"/>
        <v>2.7472641428945073E-2</v>
      </c>
      <c r="R212">
        <f t="shared" si="112"/>
        <v>1.7185768623009537E-2</v>
      </c>
      <c r="S212">
        <f t="shared" si="113"/>
        <v>12.725192999999999</v>
      </c>
      <c r="T212">
        <f t="shared" si="114"/>
        <v>25.643894510391615</v>
      </c>
      <c r="U212">
        <f t="shared" si="115"/>
        <v>25.526299999999999</v>
      </c>
      <c r="V212">
        <f t="shared" si="116"/>
        <v>3.2808264772119866</v>
      </c>
      <c r="W212">
        <f t="shared" si="117"/>
        <v>59.077699694174193</v>
      </c>
      <c r="X212">
        <f t="shared" si="118"/>
        <v>1.9547225006110003</v>
      </c>
      <c r="Y212">
        <f t="shared" si="119"/>
        <v>3.308731570000111</v>
      </c>
      <c r="Z212">
        <f t="shared" si="120"/>
        <v>1.3261039766009863</v>
      </c>
      <c r="AA212">
        <f t="shared" si="121"/>
        <v>-16.278557151310277</v>
      </c>
      <c r="AB212">
        <f t="shared" si="122"/>
        <v>18.559086951200175</v>
      </c>
      <c r="AC212">
        <f t="shared" si="123"/>
        <v>1.637117328534762</v>
      </c>
      <c r="AD212">
        <f t="shared" si="124"/>
        <v>16.642840128424659</v>
      </c>
      <c r="AE212">
        <f t="shared" si="125"/>
        <v>2.109766008777374</v>
      </c>
      <c r="AF212">
        <f t="shared" si="126"/>
        <v>0.36912828007506299</v>
      </c>
      <c r="AG212">
        <f t="shared" si="127"/>
        <v>2.0813388577100902</v>
      </c>
      <c r="AH212">
        <v>458.41823991841818</v>
      </c>
      <c r="AI212">
        <v>453.64646666666658</v>
      </c>
      <c r="AJ212">
        <v>1.082320549375611E-5</v>
      </c>
      <c r="AK212">
        <v>84.076978181650844</v>
      </c>
      <c r="AL212">
        <f t="shared" si="128"/>
        <v>0.36910799002200329</v>
      </c>
      <c r="AM212">
        <v>18.48055892412906</v>
      </c>
      <c r="AN212">
        <v>19.29514766917292</v>
      </c>
      <c r="AO212">
        <v>-3.7669173443015371E-6</v>
      </c>
      <c r="AP212">
        <v>90.497214367256092</v>
      </c>
      <c r="AQ212">
        <v>0</v>
      </c>
      <c r="AR212">
        <v>0</v>
      </c>
      <c r="AS212">
        <f t="shared" si="129"/>
        <v>1</v>
      </c>
      <c r="AT212">
        <f t="shared" si="130"/>
        <v>0</v>
      </c>
      <c r="AU212">
        <f t="shared" si="131"/>
        <v>53677.668159382716</v>
      </c>
      <c r="AV212">
        <f t="shared" si="132"/>
        <v>66.974699999999999</v>
      </c>
      <c r="AW212">
        <f t="shared" si="133"/>
        <v>53.57976</v>
      </c>
      <c r="AX212">
        <f t="shared" si="134"/>
        <v>0.8</v>
      </c>
      <c r="AY212">
        <f t="shared" si="135"/>
        <v>0.19</v>
      </c>
      <c r="AZ212">
        <v>9</v>
      </c>
      <c r="BA212">
        <v>1.88</v>
      </c>
      <c r="BB212" t="s">
        <v>337</v>
      </c>
      <c r="BC212">
        <v>2</v>
      </c>
      <c r="BD212" t="b">
        <v>0</v>
      </c>
      <c r="BE212">
        <v>1750755694.0999999</v>
      </c>
      <c r="BF212">
        <v>444.87900000000002</v>
      </c>
      <c r="BG212">
        <v>449.99599999999998</v>
      </c>
      <c r="BH212">
        <v>19.293700000000001</v>
      </c>
      <c r="BI212">
        <v>18.479099999999999</v>
      </c>
      <c r="BJ212">
        <v>441.90699999999998</v>
      </c>
      <c r="BK212">
        <v>19.073599999999999</v>
      </c>
      <c r="BL212">
        <v>399.95800000000003</v>
      </c>
      <c r="BM212">
        <v>101.214</v>
      </c>
      <c r="BN212">
        <v>0.10002999999999999</v>
      </c>
      <c r="BO212">
        <v>25.669</v>
      </c>
      <c r="BP212">
        <v>25.526299999999999</v>
      </c>
      <c r="BQ212">
        <v>999.9</v>
      </c>
      <c r="BR212">
        <v>0</v>
      </c>
      <c r="BS212">
        <v>0</v>
      </c>
      <c r="BT212">
        <v>9984.5</v>
      </c>
      <c r="BU212">
        <v>66.974699999999999</v>
      </c>
      <c r="BV212">
        <v>9.9204500000000007</v>
      </c>
      <c r="BW212">
        <v>-5.1167299999999996</v>
      </c>
      <c r="BX212">
        <v>453.63200000000001</v>
      </c>
      <c r="BY212">
        <v>458.46800000000002</v>
      </c>
      <c r="BZ212">
        <v>0.81455200000000005</v>
      </c>
      <c r="CA212">
        <v>449.99599999999998</v>
      </c>
      <c r="CB212">
        <v>18.479099999999999</v>
      </c>
      <c r="CC212">
        <v>1.95278</v>
      </c>
      <c r="CD212">
        <v>1.8703399999999999</v>
      </c>
      <c r="CE212">
        <v>17.066600000000001</v>
      </c>
      <c r="CF212">
        <v>16.3874</v>
      </c>
      <c r="CG212">
        <v>1750753677</v>
      </c>
      <c r="CH212" t="s">
        <v>338</v>
      </c>
      <c r="CI212">
        <v>1750753677</v>
      </c>
      <c r="CJ212">
        <v>1750753673.5</v>
      </c>
      <c r="CK212">
        <v>5</v>
      </c>
      <c r="CL212">
        <v>2.1520000000000001</v>
      </c>
      <c r="CM212">
        <v>-0.52400000000000002</v>
      </c>
      <c r="CN212">
        <v>3.0179999999999998</v>
      </c>
      <c r="CO212">
        <v>0.22</v>
      </c>
      <c r="CP212">
        <v>450</v>
      </c>
      <c r="CQ212">
        <v>19</v>
      </c>
      <c r="CR212">
        <v>0.26</v>
      </c>
      <c r="CS212">
        <v>0.17</v>
      </c>
      <c r="CT212">
        <v>-5.0768295121951219</v>
      </c>
      <c r="CU212">
        <v>-0.26431630662021899</v>
      </c>
      <c r="CV212">
        <v>6.907588806491867E-2</v>
      </c>
      <c r="CW212">
        <v>1</v>
      </c>
      <c r="CX212">
        <v>0</v>
      </c>
      <c r="CY212">
        <v>0</v>
      </c>
      <c r="CZ212">
        <v>0</v>
      </c>
      <c r="DA212">
        <v>-1</v>
      </c>
      <c r="DB212">
        <v>0.79869856097560965</v>
      </c>
      <c r="DC212">
        <v>0.26742888501742379</v>
      </c>
      <c r="DD212">
        <v>3.113007199544204E-2</v>
      </c>
      <c r="DE212">
        <v>0</v>
      </c>
      <c r="DF212">
        <v>1</v>
      </c>
      <c r="DG212">
        <v>2</v>
      </c>
      <c r="DH212" t="s">
        <v>383</v>
      </c>
      <c r="DI212">
        <v>3.02447</v>
      </c>
      <c r="DJ212">
        <v>2.6913200000000002</v>
      </c>
      <c r="DK212">
        <v>0.100449</v>
      </c>
      <c r="DL212">
        <v>0.102382</v>
      </c>
      <c r="DM212">
        <v>0.10228</v>
      </c>
      <c r="DN212">
        <v>0.100484</v>
      </c>
      <c r="DO212">
        <v>25071.3</v>
      </c>
      <c r="DP212">
        <v>16775.7</v>
      </c>
      <c r="DQ212">
        <v>26445</v>
      </c>
      <c r="DR212">
        <v>16986</v>
      </c>
      <c r="DS212">
        <v>33777.5</v>
      </c>
      <c r="DT212">
        <v>19964.099999999999</v>
      </c>
      <c r="DU212">
        <v>38521.199999999997</v>
      </c>
      <c r="DV212">
        <v>22516.3</v>
      </c>
      <c r="DW212">
        <v>1.8028599999999999</v>
      </c>
      <c r="DX212">
        <v>2.18214</v>
      </c>
      <c r="DY212">
        <v>4.63784E-2</v>
      </c>
      <c r="DZ212">
        <v>0</v>
      </c>
      <c r="EA212">
        <v>24.765499999999999</v>
      </c>
      <c r="EB212">
        <v>999.9</v>
      </c>
      <c r="EC212">
        <v>61.7</v>
      </c>
      <c r="ED212">
        <v>31.9</v>
      </c>
      <c r="EE212">
        <v>28.943999999999999</v>
      </c>
      <c r="EF212">
        <v>62.792000000000002</v>
      </c>
      <c r="EG212">
        <v>35.372599999999998</v>
      </c>
      <c r="EH212">
        <v>1</v>
      </c>
      <c r="EI212">
        <v>4.4772399999999997E-2</v>
      </c>
      <c r="EJ212">
        <v>-0.212399</v>
      </c>
      <c r="EK212">
        <v>20.327500000000001</v>
      </c>
      <c r="EL212">
        <v>5.2501199999999999</v>
      </c>
      <c r="EM212">
        <v>11.962</v>
      </c>
      <c r="EN212">
        <v>4.9896399999999996</v>
      </c>
      <c r="EO212">
        <v>3.2915999999999999</v>
      </c>
      <c r="EP212">
        <v>9999</v>
      </c>
      <c r="EQ212">
        <v>9999</v>
      </c>
      <c r="ER212">
        <v>9999</v>
      </c>
      <c r="ES212">
        <v>999.9</v>
      </c>
      <c r="ET212">
        <v>4.9726800000000004</v>
      </c>
      <c r="EU212">
        <v>1.87195</v>
      </c>
      <c r="EV212">
        <v>1.8722399999999999</v>
      </c>
      <c r="EW212">
        <v>1.8772500000000001</v>
      </c>
      <c r="EX212">
        <v>1.8713599999999999</v>
      </c>
      <c r="EY212">
        <v>1.8721300000000001</v>
      </c>
      <c r="EZ212">
        <v>1.87181</v>
      </c>
      <c r="FA212">
        <v>1.8687400000000001</v>
      </c>
      <c r="FB212">
        <v>0</v>
      </c>
      <c r="FC212">
        <v>0</v>
      </c>
      <c r="FD212">
        <v>0</v>
      </c>
      <c r="FE212">
        <v>0</v>
      </c>
      <c r="FF212" t="s">
        <v>340</v>
      </c>
      <c r="FG212" t="s">
        <v>341</v>
      </c>
      <c r="FH212" t="s">
        <v>342</v>
      </c>
      <c r="FI212" t="s">
        <v>342</v>
      </c>
      <c r="FJ212" t="s">
        <v>342</v>
      </c>
      <c r="FK212" t="s">
        <v>342</v>
      </c>
      <c r="FL212">
        <v>0</v>
      </c>
      <c r="FM212">
        <v>100</v>
      </c>
      <c r="FN212">
        <v>100</v>
      </c>
      <c r="FO212">
        <v>2.972</v>
      </c>
      <c r="FP212">
        <v>0.22009999999999999</v>
      </c>
      <c r="FQ212">
        <v>-0.71234261683338174</v>
      </c>
      <c r="FR212">
        <v>7.6898218637449396E-3</v>
      </c>
      <c r="FS212">
        <v>1.5097418776848419E-6</v>
      </c>
      <c r="FT212">
        <v>-9.8458676114205118E-11</v>
      </c>
      <c r="FU212">
        <v>0.22001999999999461</v>
      </c>
      <c r="FV212">
        <v>0</v>
      </c>
      <c r="FW212">
        <v>0</v>
      </c>
      <c r="FX212">
        <v>0</v>
      </c>
      <c r="FY212">
        <v>3</v>
      </c>
      <c r="FZ212">
        <v>2164</v>
      </c>
      <c r="GA212">
        <v>-1</v>
      </c>
      <c r="GB212">
        <v>-1</v>
      </c>
      <c r="GC212">
        <v>33.6</v>
      </c>
      <c r="GD212">
        <v>33.700000000000003</v>
      </c>
      <c r="GE212">
        <v>1.10229</v>
      </c>
      <c r="GF212">
        <v>2.63916</v>
      </c>
      <c r="GG212">
        <v>1.7981</v>
      </c>
      <c r="GH212">
        <v>2.3803700000000001</v>
      </c>
      <c r="GI212">
        <v>1.5979000000000001</v>
      </c>
      <c r="GJ212">
        <v>2.5280800000000001</v>
      </c>
      <c r="GK212">
        <v>35.429099999999998</v>
      </c>
      <c r="GL212">
        <v>24.157499999999999</v>
      </c>
      <c r="GM212">
        <v>18</v>
      </c>
      <c r="GN212">
        <v>367.36099999999999</v>
      </c>
      <c r="GO212">
        <v>665.404</v>
      </c>
      <c r="GP212">
        <v>25.830200000000001</v>
      </c>
      <c r="GQ212">
        <v>27.6312</v>
      </c>
      <c r="GR212">
        <v>30.0002</v>
      </c>
      <c r="GS212">
        <v>27.582899999999999</v>
      </c>
      <c r="GT212">
        <v>27.605399999999999</v>
      </c>
      <c r="GU212">
        <v>22.021000000000001</v>
      </c>
      <c r="GV212">
        <v>42.1053</v>
      </c>
      <c r="GW212">
        <v>0</v>
      </c>
      <c r="GX212">
        <v>25.83</v>
      </c>
      <c r="GY212">
        <v>450</v>
      </c>
      <c r="GZ212">
        <v>18.5</v>
      </c>
      <c r="HA212">
        <v>100.48399999999999</v>
      </c>
      <c r="HB212">
        <v>70.272300000000001</v>
      </c>
    </row>
    <row r="213" spans="1:210" x14ac:dyDescent="0.3">
      <c r="A213">
        <v>197</v>
      </c>
      <c r="B213">
        <v>1750755699.0999999</v>
      </c>
      <c r="C213">
        <v>980</v>
      </c>
      <c r="D213" t="s">
        <v>734</v>
      </c>
      <c r="E213" t="s">
        <v>735</v>
      </c>
      <c r="F213" t="s">
        <v>336</v>
      </c>
      <c r="G213">
        <v>1750755699.0999999</v>
      </c>
      <c r="H213">
        <f t="shared" si="102"/>
        <v>3.6726124963704126E-4</v>
      </c>
      <c r="I213">
        <f t="shared" si="103"/>
        <v>0.36726124963704126</v>
      </c>
      <c r="J213">
        <f t="shared" si="104"/>
        <v>2.1349708098735083</v>
      </c>
      <c r="K213">
        <f t="shared" si="105"/>
        <v>444.83300000000003</v>
      </c>
      <c r="L213">
        <f t="shared" si="106"/>
        <v>311.91232903080595</v>
      </c>
      <c r="M213">
        <f t="shared" si="107"/>
        <v>31.601077624897748</v>
      </c>
      <c r="N213">
        <f t="shared" si="108"/>
        <v>45.0677990408253</v>
      </c>
      <c r="O213">
        <f t="shared" si="109"/>
        <v>2.751788627437135E-2</v>
      </c>
      <c r="P213">
        <f t="shared" si="110"/>
        <v>2.4143091638321197</v>
      </c>
      <c r="Q213">
        <f t="shared" si="111"/>
        <v>2.7347558710387247E-2</v>
      </c>
      <c r="R213">
        <f t="shared" si="112"/>
        <v>1.7107440181361584E-2</v>
      </c>
      <c r="S213">
        <f t="shared" si="113"/>
        <v>12.735738</v>
      </c>
      <c r="T213">
        <f t="shared" si="114"/>
        <v>25.646168648934374</v>
      </c>
      <c r="U213">
        <f t="shared" si="115"/>
        <v>25.520499999999998</v>
      </c>
      <c r="V213">
        <f t="shared" si="116"/>
        <v>3.2796966443409739</v>
      </c>
      <c r="W213">
        <f t="shared" si="117"/>
        <v>59.05797624174015</v>
      </c>
      <c r="X213">
        <f t="shared" si="118"/>
        <v>1.9542553778123102</v>
      </c>
      <c r="Y213">
        <f t="shared" si="119"/>
        <v>3.3090456229197871</v>
      </c>
      <c r="Z213">
        <f t="shared" si="120"/>
        <v>1.3254412665286637</v>
      </c>
      <c r="AA213">
        <f t="shared" si="121"/>
        <v>-16.19622110899352</v>
      </c>
      <c r="AB213">
        <f t="shared" si="122"/>
        <v>19.537051369641887</v>
      </c>
      <c r="AC213">
        <f t="shared" si="123"/>
        <v>1.7219770704256374</v>
      </c>
      <c r="AD213">
        <f t="shared" si="124"/>
        <v>17.798545331074003</v>
      </c>
      <c r="AE213">
        <f t="shared" si="125"/>
        <v>2.1349708098735083</v>
      </c>
      <c r="AF213">
        <f t="shared" si="126"/>
        <v>0.36726124963704126</v>
      </c>
      <c r="AG213">
        <f t="shared" si="127"/>
        <v>2.147199200097218</v>
      </c>
      <c r="AH213">
        <v>458.49098311696417</v>
      </c>
      <c r="AI213">
        <v>453.57287272727228</v>
      </c>
      <c r="AJ213">
        <v>-3.3151879848801729E-4</v>
      </c>
      <c r="AK213">
        <v>84.076978181650844</v>
      </c>
      <c r="AL213">
        <f t="shared" si="128"/>
        <v>0.36674716977577543</v>
      </c>
      <c r="AM213">
        <v>18.479522676337101</v>
      </c>
      <c r="AN213">
        <v>19.288623609022551</v>
      </c>
      <c r="AO213">
        <v>-3.7580808039909011E-6</v>
      </c>
      <c r="AP213">
        <v>90.497214367256092</v>
      </c>
      <c r="AQ213">
        <v>0</v>
      </c>
      <c r="AR213">
        <v>0</v>
      </c>
      <c r="AS213">
        <f t="shared" si="129"/>
        <v>1</v>
      </c>
      <c r="AT213">
        <f t="shared" si="130"/>
        <v>0</v>
      </c>
      <c r="AU213">
        <f t="shared" si="131"/>
        <v>53741.848147510129</v>
      </c>
      <c r="AV213">
        <f t="shared" si="132"/>
        <v>67.030199999999994</v>
      </c>
      <c r="AW213">
        <f t="shared" si="133"/>
        <v>53.624159999999996</v>
      </c>
      <c r="AX213">
        <f t="shared" si="134"/>
        <v>0.8</v>
      </c>
      <c r="AY213">
        <f t="shared" si="135"/>
        <v>0.19</v>
      </c>
      <c r="AZ213">
        <v>9</v>
      </c>
      <c r="BA213">
        <v>1.88</v>
      </c>
      <c r="BB213" t="s">
        <v>337</v>
      </c>
      <c r="BC213">
        <v>2</v>
      </c>
      <c r="BD213" t="b">
        <v>0</v>
      </c>
      <c r="BE213">
        <v>1750755699.0999999</v>
      </c>
      <c r="BF213">
        <v>444.83300000000003</v>
      </c>
      <c r="BG213">
        <v>450.00299999999999</v>
      </c>
      <c r="BH213">
        <v>19.289100000000001</v>
      </c>
      <c r="BI213">
        <v>18.478899999999999</v>
      </c>
      <c r="BJ213">
        <v>441.86200000000002</v>
      </c>
      <c r="BK213">
        <v>19.068999999999999</v>
      </c>
      <c r="BL213">
        <v>400.09800000000001</v>
      </c>
      <c r="BM213">
        <v>101.214</v>
      </c>
      <c r="BN213">
        <v>9.9974099999999996E-2</v>
      </c>
      <c r="BO213">
        <v>25.6706</v>
      </c>
      <c r="BP213">
        <v>25.520499999999998</v>
      </c>
      <c r="BQ213">
        <v>999.9</v>
      </c>
      <c r="BR213">
        <v>0</v>
      </c>
      <c r="BS213">
        <v>0</v>
      </c>
      <c r="BT213">
        <v>9997</v>
      </c>
      <c r="BU213">
        <v>67.030199999999994</v>
      </c>
      <c r="BV213">
        <v>9.9204500000000007</v>
      </c>
      <c r="BW213">
        <v>-5.1699200000000003</v>
      </c>
      <c r="BX213">
        <v>453.58300000000003</v>
      </c>
      <c r="BY213">
        <v>458.47500000000002</v>
      </c>
      <c r="BZ213">
        <v>0.81017300000000003</v>
      </c>
      <c r="CA213">
        <v>450.00299999999999</v>
      </c>
      <c r="CB213">
        <v>18.478899999999999</v>
      </c>
      <c r="CC213">
        <v>1.9523200000000001</v>
      </c>
      <c r="CD213">
        <v>1.87032</v>
      </c>
      <c r="CE213">
        <v>17.062899999999999</v>
      </c>
      <c r="CF213">
        <v>16.3873</v>
      </c>
      <c r="CG213">
        <v>1750753677</v>
      </c>
      <c r="CH213" t="s">
        <v>338</v>
      </c>
      <c r="CI213">
        <v>1750753677</v>
      </c>
      <c r="CJ213">
        <v>1750753673.5</v>
      </c>
      <c r="CK213">
        <v>5</v>
      </c>
      <c r="CL213">
        <v>2.1520000000000001</v>
      </c>
      <c r="CM213">
        <v>-0.52400000000000002</v>
      </c>
      <c r="CN213">
        <v>3.0179999999999998</v>
      </c>
      <c r="CO213">
        <v>0.22</v>
      </c>
      <c r="CP213">
        <v>450</v>
      </c>
      <c r="CQ213">
        <v>19</v>
      </c>
      <c r="CR213">
        <v>0.26</v>
      </c>
      <c r="CS213">
        <v>0.17</v>
      </c>
      <c r="CT213">
        <v>-5.1203690000000002</v>
      </c>
      <c r="CU213">
        <v>1.2704690431539489E-2</v>
      </c>
      <c r="CV213">
        <v>4.5370413806797037E-2</v>
      </c>
      <c r="CW213">
        <v>1</v>
      </c>
      <c r="CX213">
        <v>0</v>
      </c>
      <c r="CY213">
        <v>0</v>
      </c>
      <c r="CZ213">
        <v>0</v>
      </c>
      <c r="DA213">
        <v>-1</v>
      </c>
      <c r="DB213">
        <v>0.81320035000000002</v>
      </c>
      <c r="DC213">
        <v>6.8287384615382377E-2</v>
      </c>
      <c r="DD213">
        <v>1.7020429260964601E-2</v>
      </c>
      <c r="DE213">
        <v>1</v>
      </c>
      <c r="DF213">
        <v>2</v>
      </c>
      <c r="DG213">
        <v>2</v>
      </c>
      <c r="DH213" t="s">
        <v>339</v>
      </c>
      <c r="DI213">
        <v>3.0246300000000002</v>
      </c>
      <c r="DJ213">
        <v>2.6912600000000002</v>
      </c>
      <c r="DK213">
        <v>0.100442</v>
      </c>
      <c r="DL213">
        <v>0.102383</v>
      </c>
      <c r="DM213">
        <v>0.10226300000000001</v>
      </c>
      <c r="DN213">
        <v>0.100483</v>
      </c>
      <c r="DO213">
        <v>25071.8</v>
      </c>
      <c r="DP213">
        <v>16776.099999999999</v>
      </c>
      <c r="DQ213">
        <v>26445.3</v>
      </c>
      <c r="DR213">
        <v>16986.400000000001</v>
      </c>
      <c r="DS213">
        <v>33778.800000000003</v>
      </c>
      <c r="DT213">
        <v>19964.7</v>
      </c>
      <c r="DU213">
        <v>38521.9</v>
      </c>
      <c r="DV213">
        <v>22516.9</v>
      </c>
      <c r="DW213">
        <v>1.8030600000000001</v>
      </c>
      <c r="DX213">
        <v>2.18194</v>
      </c>
      <c r="DY213">
        <v>4.5949200000000003E-2</v>
      </c>
      <c r="DZ213">
        <v>0</v>
      </c>
      <c r="EA213">
        <v>24.7668</v>
      </c>
      <c r="EB213">
        <v>999.9</v>
      </c>
      <c r="EC213">
        <v>61.7</v>
      </c>
      <c r="ED213">
        <v>31.9</v>
      </c>
      <c r="EE213">
        <v>28.939800000000002</v>
      </c>
      <c r="EF213">
        <v>62.802</v>
      </c>
      <c r="EG213">
        <v>35.240400000000001</v>
      </c>
      <c r="EH213">
        <v>1</v>
      </c>
      <c r="EI213">
        <v>4.4855699999999998E-2</v>
      </c>
      <c r="EJ213">
        <v>-0.21181</v>
      </c>
      <c r="EK213">
        <v>20.3276</v>
      </c>
      <c r="EL213">
        <v>5.25</v>
      </c>
      <c r="EM213">
        <v>11.962</v>
      </c>
      <c r="EN213">
        <v>4.9897600000000004</v>
      </c>
      <c r="EO213">
        <v>3.2917000000000001</v>
      </c>
      <c r="EP213">
        <v>9999</v>
      </c>
      <c r="EQ213">
        <v>9999</v>
      </c>
      <c r="ER213">
        <v>9999</v>
      </c>
      <c r="ES213">
        <v>999.9</v>
      </c>
      <c r="ET213">
        <v>4.9726699999999999</v>
      </c>
      <c r="EU213">
        <v>1.87195</v>
      </c>
      <c r="EV213">
        <v>1.87225</v>
      </c>
      <c r="EW213">
        <v>1.8772599999999999</v>
      </c>
      <c r="EX213">
        <v>1.8713900000000001</v>
      </c>
      <c r="EY213">
        <v>1.87212</v>
      </c>
      <c r="EZ213">
        <v>1.87181</v>
      </c>
      <c r="FA213">
        <v>1.8687400000000001</v>
      </c>
      <c r="FB213">
        <v>0</v>
      </c>
      <c r="FC213">
        <v>0</v>
      </c>
      <c r="FD213">
        <v>0</v>
      </c>
      <c r="FE213">
        <v>0</v>
      </c>
      <c r="FF213" t="s">
        <v>340</v>
      </c>
      <c r="FG213" t="s">
        <v>341</v>
      </c>
      <c r="FH213" t="s">
        <v>342</v>
      </c>
      <c r="FI213" t="s">
        <v>342</v>
      </c>
      <c r="FJ213" t="s">
        <v>342</v>
      </c>
      <c r="FK213" t="s">
        <v>342</v>
      </c>
      <c r="FL213">
        <v>0</v>
      </c>
      <c r="FM213">
        <v>100</v>
      </c>
      <c r="FN213">
        <v>100</v>
      </c>
      <c r="FO213">
        <v>2.9710000000000001</v>
      </c>
      <c r="FP213">
        <v>0.22009999999999999</v>
      </c>
      <c r="FQ213">
        <v>-0.71234261683338174</v>
      </c>
      <c r="FR213">
        <v>7.6898218637449396E-3</v>
      </c>
      <c r="FS213">
        <v>1.5097418776848419E-6</v>
      </c>
      <c r="FT213">
        <v>-9.8458676114205118E-11</v>
      </c>
      <c r="FU213">
        <v>0.22001999999999461</v>
      </c>
      <c r="FV213">
        <v>0</v>
      </c>
      <c r="FW213">
        <v>0</v>
      </c>
      <c r="FX213">
        <v>0</v>
      </c>
      <c r="FY213">
        <v>3</v>
      </c>
      <c r="FZ213">
        <v>2164</v>
      </c>
      <c r="GA213">
        <v>-1</v>
      </c>
      <c r="GB213">
        <v>-1</v>
      </c>
      <c r="GC213">
        <v>33.700000000000003</v>
      </c>
      <c r="GD213">
        <v>33.799999999999997</v>
      </c>
      <c r="GE213">
        <v>1.10229</v>
      </c>
      <c r="GF213">
        <v>2.63672</v>
      </c>
      <c r="GG213">
        <v>1.7981</v>
      </c>
      <c r="GH213">
        <v>2.3803700000000001</v>
      </c>
      <c r="GI213">
        <v>1.5979000000000001</v>
      </c>
      <c r="GJ213">
        <v>2.5647000000000002</v>
      </c>
      <c r="GK213">
        <v>35.452300000000001</v>
      </c>
      <c r="GL213">
        <v>24.157499999999999</v>
      </c>
      <c r="GM213">
        <v>18</v>
      </c>
      <c r="GN213">
        <v>367.471</v>
      </c>
      <c r="GO213">
        <v>665.25800000000004</v>
      </c>
      <c r="GP213">
        <v>25.830200000000001</v>
      </c>
      <c r="GQ213">
        <v>27.632300000000001</v>
      </c>
      <c r="GR213">
        <v>30.0002</v>
      </c>
      <c r="GS213">
        <v>27.5839</v>
      </c>
      <c r="GT213">
        <v>27.607600000000001</v>
      </c>
      <c r="GU213">
        <v>22.021899999999999</v>
      </c>
      <c r="GV213">
        <v>42.1053</v>
      </c>
      <c r="GW213">
        <v>0</v>
      </c>
      <c r="GX213">
        <v>25.83</v>
      </c>
      <c r="GY213">
        <v>450</v>
      </c>
      <c r="GZ213">
        <v>18.5</v>
      </c>
      <c r="HA213">
        <v>100.486</v>
      </c>
      <c r="HB213">
        <v>70.274199999999993</v>
      </c>
    </row>
    <row r="214" spans="1:210" x14ac:dyDescent="0.3">
      <c r="A214">
        <v>198</v>
      </c>
      <c r="B214">
        <v>1750755704.0999999</v>
      </c>
      <c r="C214">
        <v>985</v>
      </c>
      <c r="D214" t="s">
        <v>736</v>
      </c>
      <c r="E214" t="s">
        <v>737</v>
      </c>
      <c r="F214" t="s">
        <v>336</v>
      </c>
      <c r="G214">
        <v>1750755704.0999999</v>
      </c>
      <c r="H214">
        <f t="shared" si="102"/>
        <v>3.6590773048466929E-4</v>
      </c>
      <c r="I214">
        <f t="shared" si="103"/>
        <v>0.36590773048466929</v>
      </c>
      <c r="J214">
        <f t="shared" si="104"/>
        <v>2.1030382522745681</v>
      </c>
      <c r="K214">
        <f t="shared" si="105"/>
        <v>444.86399999999998</v>
      </c>
      <c r="L214">
        <f t="shared" si="106"/>
        <v>313.07313798052854</v>
      </c>
      <c r="M214">
        <f t="shared" si="107"/>
        <v>31.718952847819779</v>
      </c>
      <c r="N214">
        <f t="shared" si="108"/>
        <v>45.071322090144001</v>
      </c>
      <c r="O214">
        <f t="shared" si="109"/>
        <v>2.7359474645645924E-2</v>
      </c>
      <c r="P214">
        <f t="shared" si="110"/>
        <v>2.416781496417475</v>
      </c>
      <c r="Q214">
        <f t="shared" si="111"/>
        <v>2.7191267174265843E-2</v>
      </c>
      <c r="R214">
        <f t="shared" si="112"/>
        <v>1.700956915319075E-2</v>
      </c>
      <c r="S214">
        <f t="shared" si="113"/>
        <v>12.733192000000001</v>
      </c>
      <c r="T214">
        <f t="shared" si="114"/>
        <v>25.647094692035413</v>
      </c>
      <c r="U214">
        <f t="shared" si="115"/>
        <v>25.533000000000001</v>
      </c>
      <c r="V214">
        <f t="shared" si="116"/>
        <v>3.2821320522337047</v>
      </c>
      <c r="W214">
        <f t="shared" si="117"/>
        <v>59.048152913912546</v>
      </c>
      <c r="X214">
        <f t="shared" si="118"/>
        <v>1.9539882733310501</v>
      </c>
      <c r="Y214">
        <f t="shared" si="119"/>
        <v>3.3091437697971822</v>
      </c>
      <c r="Z214">
        <f t="shared" si="120"/>
        <v>1.3281437789026547</v>
      </c>
      <c r="AA214">
        <f t="shared" si="121"/>
        <v>-16.136530914373914</v>
      </c>
      <c r="AB214">
        <f t="shared" si="122"/>
        <v>17.993535669213738</v>
      </c>
      <c r="AC214">
        <f t="shared" si="123"/>
        <v>1.5844141338312685</v>
      </c>
      <c r="AD214">
        <f t="shared" si="124"/>
        <v>16.174610888671094</v>
      </c>
      <c r="AE214">
        <f t="shared" si="125"/>
        <v>2.1030382522745681</v>
      </c>
      <c r="AF214">
        <f t="shared" si="126"/>
        <v>0.36590773048466929</v>
      </c>
      <c r="AG214">
        <f t="shared" si="127"/>
        <v>2.1210993825958395</v>
      </c>
      <c r="AH214">
        <v>458.47419231295311</v>
      </c>
      <c r="AI214">
        <v>453.61027878787888</v>
      </c>
      <c r="AJ214">
        <v>1.95559577956227E-4</v>
      </c>
      <c r="AK214">
        <v>84.076978181650844</v>
      </c>
      <c r="AL214">
        <f t="shared" si="128"/>
        <v>0.36607931804471006</v>
      </c>
      <c r="AM214">
        <v>18.479045244110381</v>
      </c>
      <c r="AN214">
        <v>19.286833984962399</v>
      </c>
      <c r="AO214">
        <v>-1.145834101991295E-6</v>
      </c>
      <c r="AP214">
        <v>90.497214367256092</v>
      </c>
      <c r="AQ214">
        <v>0</v>
      </c>
      <c r="AR214">
        <v>0</v>
      </c>
      <c r="AS214">
        <f t="shared" si="129"/>
        <v>1</v>
      </c>
      <c r="AT214">
        <f t="shared" si="130"/>
        <v>0</v>
      </c>
      <c r="AU214">
        <f t="shared" si="131"/>
        <v>53824.773963982589</v>
      </c>
      <c r="AV214">
        <f t="shared" si="132"/>
        <v>67.016800000000003</v>
      </c>
      <c r="AW214">
        <f t="shared" si="133"/>
        <v>53.613440000000004</v>
      </c>
      <c r="AX214">
        <f t="shared" si="134"/>
        <v>0.8</v>
      </c>
      <c r="AY214">
        <f t="shared" si="135"/>
        <v>0.19</v>
      </c>
      <c r="AZ214">
        <v>9</v>
      </c>
      <c r="BA214">
        <v>1.88</v>
      </c>
      <c r="BB214" t="s">
        <v>337</v>
      </c>
      <c r="BC214">
        <v>2</v>
      </c>
      <c r="BD214" t="b">
        <v>0</v>
      </c>
      <c r="BE214">
        <v>1750755704.0999999</v>
      </c>
      <c r="BF214">
        <v>444.86399999999998</v>
      </c>
      <c r="BG214">
        <v>449.96199999999999</v>
      </c>
      <c r="BH214">
        <v>19.286300000000001</v>
      </c>
      <c r="BI214">
        <v>18.478899999999999</v>
      </c>
      <c r="BJ214">
        <v>441.892</v>
      </c>
      <c r="BK214">
        <v>19.066299999999998</v>
      </c>
      <c r="BL214">
        <v>400.00700000000001</v>
      </c>
      <c r="BM214">
        <v>101.215</v>
      </c>
      <c r="BN214">
        <v>9.9833500000000006E-2</v>
      </c>
      <c r="BO214">
        <v>25.671099999999999</v>
      </c>
      <c r="BP214">
        <v>25.533000000000001</v>
      </c>
      <c r="BQ214">
        <v>999.9</v>
      </c>
      <c r="BR214">
        <v>0</v>
      </c>
      <c r="BS214">
        <v>0</v>
      </c>
      <c r="BT214">
        <v>10013</v>
      </c>
      <c r="BU214">
        <v>67.016800000000003</v>
      </c>
      <c r="BV214">
        <v>9.9204500000000007</v>
      </c>
      <c r="BW214">
        <v>-5.0975999999999999</v>
      </c>
      <c r="BX214">
        <v>453.613</v>
      </c>
      <c r="BY214">
        <v>458.43299999999999</v>
      </c>
      <c r="BZ214">
        <v>0.80740199999999995</v>
      </c>
      <c r="CA214">
        <v>449.96199999999999</v>
      </c>
      <c r="CB214">
        <v>18.478899999999999</v>
      </c>
      <c r="CC214">
        <v>1.95207</v>
      </c>
      <c r="CD214">
        <v>1.87035</v>
      </c>
      <c r="CE214">
        <v>17.0609</v>
      </c>
      <c r="CF214">
        <v>16.387499999999999</v>
      </c>
      <c r="CG214">
        <v>1750753677</v>
      </c>
      <c r="CH214" t="s">
        <v>338</v>
      </c>
      <c r="CI214">
        <v>1750753677</v>
      </c>
      <c r="CJ214">
        <v>1750753673.5</v>
      </c>
      <c r="CK214">
        <v>5</v>
      </c>
      <c r="CL214">
        <v>2.1520000000000001</v>
      </c>
      <c r="CM214">
        <v>-0.52400000000000002</v>
      </c>
      <c r="CN214">
        <v>3.0179999999999998</v>
      </c>
      <c r="CO214">
        <v>0.22</v>
      </c>
      <c r="CP214">
        <v>450</v>
      </c>
      <c r="CQ214">
        <v>19</v>
      </c>
      <c r="CR214">
        <v>0.26</v>
      </c>
      <c r="CS214">
        <v>0.17</v>
      </c>
      <c r="CT214">
        <v>-5.1215482926829274</v>
      </c>
      <c r="CU214">
        <v>-0.18614362369339441</v>
      </c>
      <c r="CV214">
        <v>4.6567725655166183E-2</v>
      </c>
      <c r="CW214">
        <v>1</v>
      </c>
      <c r="CX214">
        <v>0</v>
      </c>
      <c r="CY214">
        <v>0</v>
      </c>
      <c r="CZ214">
        <v>0</v>
      </c>
      <c r="DA214">
        <v>-1</v>
      </c>
      <c r="DB214">
        <v>0.81732270731707291</v>
      </c>
      <c r="DC214">
        <v>-7.2955986062718539E-2</v>
      </c>
      <c r="DD214">
        <v>7.4580858174653798E-3</v>
      </c>
      <c r="DE214">
        <v>1</v>
      </c>
      <c r="DF214">
        <v>2</v>
      </c>
      <c r="DG214">
        <v>2</v>
      </c>
      <c r="DH214" t="s">
        <v>339</v>
      </c>
      <c r="DI214">
        <v>3.0245299999999999</v>
      </c>
      <c r="DJ214">
        <v>2.6911200000000002</v>
      </c>
      <c r="DK214">
        <v>0.100448</v>
      </c>
      <c r="DL214">
        <v>0.102377</v>
      </c>
      <c r="DM214">
        <v>0.102254</v>
      </c>
      <c r="DN214">
        <v>0.100485</v>
      </c>
      <c r="DO214">
        <v>25071.8</v>
      </c>
      <c r="DP214">
        <v>16776.2</v>
      </c>
      <c r="DQ214">
        <v>26445.5</v>
      </c>
      <c r="DR214">
        <v>16986.400000000001</v>
      </c>
      <c r="DS214">
        <v>33779.1</v>
      </c>
      <c r="DT214">
        <v>19964.7</v>
      </c>
      <c r="DU214">
        <v>38521.9</v>
      </c>
      <c r="DV214">
        <v>22517</v>
      </c>
      <c r="DW214">
        <v>1.8032600000000001</v>
      </c>
      <c r="DX214">
        <v>2.1818599999999999</v>
      </c>
      <c r="DY214">
        <v>4.65572E-2</v>
      </c>
      <c r="DZ214">
        <v>0</v>
      </c>
      <c r="EA214">
        <v>24.769300000000001</v>
      </c>
      <c r="EB214">
        <v>999.9</v>
      </c>
      <c r="EC214">
        <v>61.7</v>
      </c>
      <c r="ED214">
        <v>31.9</v>
      </c>
      <c r="EE214">
        <v>28.944800000000001</v>
      </c>
      <c r="EF214">
        <v>62.661999999999999</v>
      </c>
      <c r="EG214">
        <v>35.204300000000003</v>
      </c>
      <c r="EH214">
        <v>1</v>
      </c>
      <c r="EI214">
        <v>4.4932899999999998E-2</v>
      </c>
      <c r="EJ214">
        <v>-0.210671</v>
      </c>
      <c r="EK214">
        <v>20.3277</v>
      </c>
      <c r="EL214">
        <v>5.2486800000000002</v>
      </c>
      <c r="EM214">
        <v>11.962</v>
      </c>
      <c r="EN214">
        <v>4.9896399999999996</v>
      </c>
      <c r="EO214">
        <v>3.2915000000000001</v>
      </c>
      <c r="EP214">
        <v>9999</v>
      </c>
      <c r="EQ214">
        <v>9999</v>
      </c>
      <c r="ER214">
        <v>9999</v>
      </c>
      <c r="ES214">
        <v>999.9</v>
      </c>
      <c r="ET214">
        <v>4.9726900000000001</v>
      </c>
      <c r="EU214">
        <v>1.87195</v>
      </c>
      <c r="EV214">
        <v>1.87225</v>
      </c>
      <c r="EW214">
        <v>1.8772500000000001</v>
      </c>
      <c r="EX214">
        <v>1.8713900000000001</v>
      </c>
      <c r="EY214">
        <v>1.8721300000000001</v>
      </c>
      <c r="EZ214">
        <v>1.87181</v>
      </c>
      <c r="FA214">
        <v>1.8687400000000001</v>
      </c>
      <c r="FB214">
        <v>0</v>
      </c>
      <c r="FC214">
        <v>0</v>
      </c>
      <c r="FD214">
        <v>0</v>
      </c>
      <c r="FE214">
        <v>0</v>
      </c>
      <c r="FF214" t="s">
        <v>340</v>
      </c>
      <c r="FG214" t="s">
        <v>341</v>
      </c>
      <c r="FH214" t="s">
        <v>342</v>
      </c>
      <c r="FI214" t="s">
        <v>342</v>
      </c>
      <c r="FJ214" t="s">
        <v>342</v>
      </c>
      <c r="FK214" t="s">
        <v>342</v>
      </c>
      <c r="FL214">
        <v>0</v>
      </c>
      <c r="FM214">
        <v>100</v>
      </c>
      <c r="FN214">
        <v>100</v>
      </c>
      <c r="FO214">
        <v>2.972</v>
      </c>
      <c r="FP214">
        <v>0.22</v>
      </c>
      <c r="FQ214">
        <v>-0.71234261683338174</v>
      </c>
      <c r="FR214">
        <v>7.6898218637449396E-3</v>
      </c>
      <c r="FS214">
        <v>1.5097418776848419E-6</v>
      </c>
      <c r="FT214">
        <v>-9.8458676114205118E-11</v>
      </c>
      <c r="FU214">
        <v>0.22001999999999461</v>
      </c>
      <c r="FV214">
        <v>0</v>
      </c>
      <c r="FW214">
        <v>0</v>
      </c>
      <c r="FX214">
        <v>0</v>
      </c>
      <c r="FY214">
        <v>3</v>
      </c>
      <c r="FZ214">
        <v>2164</v>
      </c>
      <c r="GA214">
        <v>-1</v>
      </c>
      <c r="GB214">
        <v>-1</v>
      </c>
      <c r="GC214">
        <v>33.799999999999997</v>
      </c>
      <c r="GD214">
        <v>33.799999999999997</v>
      </c>
      <c r="GE214">
        <v>1.10229</v>
      </c>
      <c r="GF214">
        <v>2.6257299999999999</v>
      </c>
      <c r="GG214">
        <v>1.7981</v>
      </c>
      <c r="GH214">
        <v>2.3815900000000001</v>
      </c>
      <c r="GI214">
        <v>1.5979000000000001</v>
      </c>
      <c r="GJ214">
        <v>2.5634800000000002</v>
      </c>
      <c r="GK214">
        <v>35.452300000000001</v>
      </c>
      <c r="GL214">
        <v>24.1663</v>
      </c>
      <c r="GM214">
        <v>18</v>
      </c>
      <c r="GN214">
        <v>367.57400000000001</v>
      </c>
      <c r="GO214">
        <v>665.19200000000001</v>
      </c>
      <c r="GP214">
        <v>25.830200000000001</v>
      </c>
      <c r="GQ214">
        <v>27.632300000000001</v>
      </c>
      <c r="GR214">
        <v>30.0002</v>
      </c>
      <c r="GS214">
        <v>27.5839</v>
      </c>
      <c r="GT214">
        <v>27.607800000000001</v>
      </c>
      <c r="GU214">
        <v>22.024000000000001</v>
      </c>
      <c r="GV214">
        <v>42.1053</v>
      </c>
      <c r="GW214">
        <v>0</v>
      </c>
      <c r="GX214">
        <v>25.83</v>
      </c>
      <c r="GY214">
        <v>450</v>
      </c>
      <c r="GZ214">
        <v>18.5</v>
      </c>
      <c r="HA214">
        <v>100.486</v>
      </c>
      <c r="HB214">
        <v>70.274199999999993</v>
      </c>
    </row>
    <row r="215" spans="1:210" x14ac:dyDescent="0.3">
      <c r="A215">
        <v>199</v>
      </c>
      <c r="B215">
        <v>1750755709.0999999</v>
      </c>
      <c r="C215">
        <v>990</v>
      </c>
      <c r="D215" t="s">
        <v>738</v>
      </c>
      <c r="E215" t="s">
        <v>739</v>
      </c>
      <c r="F215" t="s">
        <v>336</v>
      </c>
      <c r="G215">
        <v>1750755709.0999999</v>
      </c>
      <c r="H215">
        <f t="shared" si="102"/>
        <v>3.6541698794639377E-4</v>
      </c>
      <c r="I215">
        <f t="shared" si="103"/>
        <v>0.36541698794639377</v>
      </c>
      <c r="J215">
        <f t="shared" si="104"/>
        <v>2.1364877416649346</v>
      </c>
      <c r="K215">
        <f t="shared" si="105"/>
        <v>444.84100000000001</v>
      </c>
      <c r="L215">
        <f t="shared" si="106"/>
        <v>311.00024191311849</v>
      </c>
      <c r="M215">
        <f t="shared" si="107"/>
        <v>31.509346848705558</v>
      </c>
      <c r="N215">
        <f t="shared" si="108"/>
        <v>45.069577037308996</v>
      </c>
      <c r="O215">
        <f t="shared" si="109"/>
        <v>2.7335593432990472E-2</v>
      </c>
      <c r="P215">
        <f t="shared" si="110"/>
        <v>2.4146467648227756</v>
      </c>
      <c r="Q215">
        <f t="shared" si="111"/>
        <v>2.7167531042144911E-2</v>
      </c>
      <c r="R215">
        <f t="shared" si="112"/>
        <v>1.6994721108656477E-2</v>
      </c>
      <c r="S215">
        <f t="shared" si="113"/>
        <v>12.740849000000001</v>
      </c>
      <c r="T215">
        <f t="shared" si="114"/>
        <v>25.648982047842228</v>
      </c>
      <c r="U215">
        <f t="shared" si="115"/>
        <v>25.530200000000001</v>
      </c>
      <c r="V215">
        <f t="shared" si="116"/>
        <v>3.2815863835963217</v>
      </c>
      <c r="W215">
        <f t="shared" si="117"/>
        <v>59.043883702772803</v>
      </c>
      <c r="X215">
        <f t="shared" si="118"/>
        <v>1.9540440393033998</v>
      </c>
      <c r="Y215">
        <f t="shared" si="119"/>
        <v>3.3094774882019395</v>
      </c>
      <c r="Z215">
        <f t="shared" si="120"/>
        <v>1.3275423442929219</v>
      </c>
      <c r="AA215">
        <f t="shared" si="121"/>
        <v>-16.114889168435965</v>
      </c>
      <c r="AB215">
        <f t="shared" si="122"/>
        <v>18.563445028518647</v>
      </c>
      <c r="AC215">
        <f t="shared" si="123"/>
        <v>1.6360333657727471</v>
      </c>
      <c r="AD215">
        <f t="shared" si="124"/>
        <v>16.825438225855429</v>
      </c>
      <c r="AE215">
        <f t="shared" si="125"/>
        <v>2.1364877416649346</v>
      </c>
      <c r="AF215">
        <f t="shared" si="126"/>
        <v>0.36541698794639377</v>
      </c>
      <c r="AG215">
        <f t="shared" si="127"/>
        <v>2.1265225917931425</v>
      </c>
      <c r="AH215">
        <v>458.47409152807597</v>
      </c>
      <c r="AI215">
        <v>453.60108484848479</v>
      </c>
      <c r="AJ215">
        <v>-1.126742070888893E-4</v>
      </c>
      <c r="AK215">
        <v>84.076978181650844</v>
      </c>
      <c r="AL215">
        <f t="shared" si="128"/>
        <v>0.36638707613234966</v>
      </c>
      <c r="AM215">
        <v>18.478218695501791</v>
      </c>
      <c r="AN215">
        <v>19.28657218045112</v>
      </c>
      <c r="AO215">
        <v>-1.433224884099891E-6</v>
      </c>
      <c r="AP215">
        <v>90.497214367256092</v>
      </c>
      <c r="AQ215">
        <v>0</v>
      </c>
      <c r="AR215">
        <v>0</v>
      </c>
      <c r="AS215">
        <f t="shared" si="129"/>
        <v>1</v>
      </c>
      <c r="AT215">
        <f t="shared" si="130"/>
        <v>0</v>
      </c>
      <c r="AU215">
        <f t="shared" si="131"/>
        <v>53752.82697819575</v>
      </c>
      <c r="AV215">
        <f t="shared" si="132"/>
        <v>67.057100000000005</v>
      </c>
      <c r="AW215">
        <f t="shared" si="133"/>
        <v>53.645680000000006</v>
      </c>
      <c r="AX215">
        <f t="shared" si="134"/>
        <v>0.8</v>
      </c>
      <c r="AY215">
        <f t="shared" si="135"/>
        <v>0.19</v>
      </c>
      <c r="AZ215">
        <v>9</v>
      </c>
      <c r="BA215">
        <v>1.88</v>
      </c>
      <c r="BB215" t="s">
        <v>337</v>
      </c>
      <c r="BC215">
        <v>2</v>
      </c>
      <c r="BD215" t="b">
        <v>0</v>
      </c>
      <c r="BE215">
        <v>1750755709.0999999</v>
      </c>
      <c r="BF215">
        <v>444.84100000000001</v>
      </c>
      <c r="BG215">
        <v>450.01299999999998</v>
      </c>
      <c r="BH215">
        <v>19.2866</v>
      </c>
      <c r="BI215">
        <v>18.480399999999999</v>
      </c>
      <c r="BJ215">
        <v>441.86900000000003</v>
      </c>
      <c r="BK215">
        <v>19.066500000000001</v>
      </c>
      <c r="BL215">
        <v>400.065</v>
      </c>
      <c r="BM215">
        <v>101.21599999999999</v>
      </c>
      <c r="BN215">
        <v>0.100149</v>
      </c>
      <c r="BO215">
        <v>25.672799999999999</v>
      </c>
      <c r="BP215">
        <v>25.530200000000001</v>
      </c>
      <c r="BQ215">
        <v>999.9</v>
      </c>
      <c r="BR215">
        <v>0</v>
      </c>
      <c r="BS215">
        <v>0</v>
      </c>
      <c r="BT215">
        <v>9999</v>
      </c>
      <c r="BU215">
        <v>67.057100000000005</v>
      </c>
      <c r="BV215">
        <v>9.9204500000000007</v>
      </c>
      <c r="BW215">
        <v>-5.1715400000000002</v>
      </c>
      <c r="BX215">
        <v>453.589</v>
      </c>
      <c r="BY215">
        <v>458.48599999999999</v>
      </c>
      <c r="BZ215">
        <v>0.806149</v>
      </c>
      <c r="CA215">
        <v>450.01299999999998</v>
      </c>
      <c r="CB215">
        <v>18.480399999999999</v>
      </c>
      <c r="CC215">
        <v>1.9521200000000001</v>
      </c>
      <c r="CD215">
        <v>1.87052</v>
      </c>
      <c r="CE215">
        <v>17.061199999999999</v>
      </c>
      <c r="CF215">
        <v>16.3889</v>
      </c>
      <c r="CG215">
        <v>1750753677</v>
      </c>
      <c r="CH215" t="s">
        <v>338</v>
      </c>
      <c r="CI215">
        <v>1750753677</v>
      </c>
      <c r="CJ215">
        <v>1750753673.5</v>
      </c>
      <c r="CK215">
        <v>5</v>
      </c>
      <c r="CL215">
        <v>2.1520000000000001</v>
      </c>
      <c r="CM215">
        <v>-0.52400000000000002</v>
      </c>
      <c r="CN215">
        <v>3.0179999999999998</v>
      </c>
      <c r="CO215">
        <v>0.22</v>
      </c>
      <c r="CP215">
        <v>450</v>
      </c>
      <c r="CQ215">
        <v>19</v>
      </c>
      <c r="CR215">
        <v>0.26</v>
      </c>
      <c r="CS215">
        <v>0.17</v>
      </c>
      <c r="CT215">
        <v>-5.1328842499999991</v>
      </c>
      <c r="CU215">
        <v>-0.34276311444653162</v>
      </c>
      <c r="CV215">
        <v>4.9478471625925363E-2</v>
      </c>
      <c r="CW215">
        <v>1</v>
      </c>
      <c r="CX215">
        <v>0</v>
      </c>
      <c r="CY215">
        <v>0</v>
      </c>
      <c r="CZ215">
        <v>0</v>
      </c>
      <c r="DA215">
        <v>-1</v>
      </c>
      <c r="DB215">
        <v>0.81207784999999999</v>
      </c>
      <c r="DC215">
        <v>-5.3961253283302937E-2</v>
      </c>
      <c r="DD215">
        <v>5.4586801451907826E-3</v>
      </c>
      <c r="DE215">
        <v>1</v>
      </c>
      <c r="DF215">
        <v>2</v>
      </c>
      <c r="DG215">
        <v>2</v>
      </c>
      <c r="DH215" t="s">
        <v>339</v>
      </c>
      <c r="DI215">
        <v>3.0245899999999999</v>
      </c>
      <c r="DJ215">
        <v>2.6914400000000001</v>
      </c>
      <c r="DK215">
        <v>0.10044500000000001</v>
      </c>
      <c r="DL215">
        <v>0.10238700000000001</v>
      </c>
      <c r="DM215">
        <v>0.102255</v>
      </c>
      <c r="DN215">
        <v>0.100491</v>
      </c>
      <c r="DO215">
        <v>25071.7</v>
      </c>
      <c r="DP215">
        <v>16775.400000000001</v>
      </c>
      <c r="DQ215">
        <v>26445.3</v>
      </c>
      <c r="DR215">
        <v>16985.8</v>
      </c>
      <c r="DS215">
        <v>33778.9</v>
      </c>
      <c r="DT215">
        <v>19963.900000000001</v>
      </c>
      <c r="DU215">
        <v>38521.699999999997</v>
      </c>
      <c r="DV215">
        <v>22516.2</v>
      </c>
      <c r="DW215">
        <v>1.80298</v>
      </c>
      <c r="DX215">
        <v>2.1820599999999999</v>
      </c>
      <c r="DY215">
        <v>4.62592E-2</v>
      </c>
      <c r="DZ215">
        <v>0</v>
      </c>
      <c r="EA215">
        <v>24.7714</v>
      </c>
      <c r="EB215">
        <v>999.9</v>
      </c>
      <c r="EC215">
        <v>61.7</v>
      </c>
      <c r="ED215">
        <v>31.9</v>
      </c>
      <c r="EE215">
        <v>28.9452</v>
      </c>
      <c r="EF215">
        <v>62.552</v>
      </c>
      <c r="EG215">
        <v>35.132199999999997</v>
      </c>
      <c r="EH215">
        <v>1</v>
      </c>
      <c r="EI215">
        <v>4.5103699999999997E-2</v>
      </c>
      <c r="EJ215">
        <v>-0.21023500000000001</v>
      </c>
      <c r="EK215">
        <v>20.3276</v>
      </c>
      <c r="EL215">
        <v>5.24892</v>
      </c>
      <c r="EM215">
        <v>11.962</v>
      </c>
      <c r="EN215">
        <v>4.9896399999999996</v>
      </c>
      <c r="EO215">
        <v>3.2915000000000001</v>
      </c>
      <c r="EP215">
        <v>9999</v>
      </c>
      <c r="EQ215">
        <v>9999</v>
      </c>
      <c r="ER215">
        <v>9999</v>
      </c>
      <c r="ES215">
        <v>999.9</v>
      </c>
      <c r="ET215">
        <v>4.9726800000000004</v>
      </c>
      <c r="EU215">
        <v>1.87195</v>
      </c>
      <c r="EV215">
        <v>1.87225</v>
      </c>
      <c r="EW215">
        <v>1.87727</v>
      </c>
      <c r="EX215">
        <v>1.87137</v>
      </c>
      <c r="EY215">
        <v>1.8721300000000001</v>
      </c>
      <c r="EZ215">
        <v>1.87181</v>
      </c>
      <c r="FA215">
        <v>1.8687400000000001</v>
      </c>
      <c r="FB215">
        <v>0</v>
      </c>
      <c r="FC215">
        <v>0</v>
      </c>
      <c r="FD215">
        <v>0</v>
      </c>
      <c r="FE215">
        <v>0</v>
      </c>
      <c r="FF215" t="s">
        <v>340</v>
      </c>
      <c r="FG215" t="s">
        <v>341</v>
      </c>
      <c r="FH215" t="s">
        <v>342</v>
      </c>
      <c r="FI215" t="s">
        <v>342</v>
      </c>
      <c r="FJ215" t="s">
        <v>342</v>
      </c>
      <c r="FK215" t="s">
        <v>342</v>
      </c>
      <c r="FL215">
        <v>0</v>
      </c>
      <c r="FM215">
        <v>100</v>
      </c>
      <c r="FN215">
        <v>100</v>
      </c>
      <c r="FO215">
        <v>2.972</v>
      </c>
      <c r="FP215">
        <v>0.22009999999999999</v>
      </c>
      <c r="FQ215">
        <v>-0.71234261683338174</v>
      </c>
      <c r="FR215">
        <v>7.6898218637449396E-3</v>
      </c>
      <c r="FS215">
        <v>1.5097418776848419E-6</v>
      </c>
      <c r="FT215">
        <v>-9.8458676114205118E-11</v>
      </c>
      <c r="FU215">
        <v>0.22001999999999461</v>
      </c>
      <c r="FV215">
        <v>0</v>
      </c>
      <c r="FW215">
        <v>0</v>
      </c>
      <c r="FX215">
        <v>0</v>
      </c>
      <c r="FY215">
        <v>3</v>
      </c>
      <c r="FZ215">
        <v>2164</v>
      </c>
      <c r="GA215">
        <v>-1</v>
      </c>
      <c r="GB215">
        <v>-1</v>
      </c>
      <c r="GC215">
        <v>33.9</v>
      </c>
      <c r="GD215">
        <v>33.9</v>
      </c>
      <c r="GE215">
        <v>1.10229</v>
      </c>
      <c r="GF215">
        <v>2.6220699999999999</v>
      </c>
      <c r="GG215">
        <v>1.7981</v>
      </c>
      <c r="GH215">
        <v>2.3815900000000001</v>
      </c>
      <c r="GI215">
        <v>1.5979000000000001</v>
      </c>
      <c r="GJ215">
        <v>2.5610400000000002</v>
      </c>
      <c r="GK215">
        <v>35.452300000000001</v>
      </c>
      <c r="GL215">
        <v>24.157499999999999</v>
      </c>
      <c r="GM215">
        <v>18</v>
      </c>
      <c r="GN215">
        <v>367.43799999999999</v>
      </c>
      <c r="GO215">
        <v>665.36400000000003</v>
      </c>
      <c r="GP215">
        <v>25.830100000000002</v>
      </c>
      <c r="GQ215">
        <v>27.634499999999999</v>
      </c>
      <c r="GR215">
        <v>30.0002</v>
      </c>
      <c r="GS215">
        <v>27.5852</v>
      </c>
      <c r="GT215">
        <v>27.607800000000001</v>
      </c>
      <c r="GU215">
        <v>22.0246</v>
      </c>
      <c r="GV215">
        <v>42.1053</v>
      </c>
      <c r="GW215">
        <v>0</v>
      </c>
      <c r="GX215">
        <v>25.83</v>
      </c>
      <c r="GY215">
        <v>450</v>
      </c>
      <c r="GZ215">
        <v>18.5</v>
      </c>
      <c r="HA215">
        <v>100.485</v>
      </c>
      <c r="HB215">
        <v>70.271799999999999</v>
      </c>
    </row>
    <row r="216" spans="1:210" x14ac:dyDescent="0.3">
      <c r="A216">
        <v>200</v>
      </c>
      <c r="B216">
        <v>1750755714.0999999</v>
      </c>
      <c r="C216">
        <v>995</v>
      </c>
      <c r="D216" t="s">
        <v>740</v>
      </c>
      <c r="E216" t="s">
        <v>741</v>
      </c>
      <c r="F216" t="s">
        <v>336</v>
      </c>
      <c r="G216">
        <v>1750755714.0999999</v>
      </c>
      <c r="H216">
        <f t="shared" si="102"/>
        <v>3.657251927821679E-4</v>
      </c>
      <c r="I216">
        <f t="shared" si="103"/>
        <v>0.36572519278216792</v>
      </c>
      <c r="J216">
        <f t="shared" si="104"/>
        <v>2.1726270172106696</v>
      </c>
      <c r="K216">
        <f t="shared" si="105"/>
        <v>444.77600000000001</v>
      </c>
      <c r="L216">
        <f t="shared" si="106"/>
        <v>309.03706211372906</v>
      </c>
      <c r="M216">
        <f t="shared" si="107"/>
        <v>31.310694270027419</v>
      </c>
      <c r="N216">
        <f t="shared" si="108"/>
        <v>45.063350199467997</v>
      </c>
      <c r="O216">
        <f t="shared" si="109"/>
        <v>2.7378739578394835E-2</v>
      </c>
      <c r="P216">
        <f t="shared" si="110"/>
        <v>2.415429942748669</v>
      </c>
      <c r="Q216">
        <f t="shared" si="111"/>
        <v>2.7210202288620953E-2</v>
      </c>
      <c r="R216">
        <f t="shared" si="112"/>
        <v>1.7021432957418099E-2</v>
      </c>
      <c r="S216">
        <f t="shared" si="113"/>
        <v>12.734655</v>
      </c>
      <c r="T216">
        <f t="shared" si="114"/>
        <v>25.649749532275713</v>
      </c>
      <c r="U216">
        <f t="shared" si="115"/>
        <v>25.526599999999998</v>
      </c>
      <c r="V216">
        <f t="shared" si="116"/>
        <v>3.2808849260908608</v>
      </c>
      <c r="W216">
        <f t="shared" si="117"/>
        <v>59.04824250127978</v>
      </c>
      <c r="X216">
        <f t="shared" si="118"/>
        <v>1.9542926229439499</v>
      </c>
      <c r="Y216">
        <f t="shared" si="119"/>
        <v>3.3096541745532795</v>
      </c>
      <c r="Z216">
        <f t="shared" si="120"/>
        <v>1.3265923031469109</v>
      </c>
      <c r="AA216">
        <f t="shared" si="121"/>
        <v>-16.128481001693604</v>
      </c>
      <c r="AB216">
        <f t="shared" si="122"/>
        <v>19.155458949707114</v>
      </c>
      <c r="AC216">
        <f t="shared" si="123"/>
        <v>1.6876384632998909</v>
      </c>
      <c r="AD216">
        <f t="shared" si="124"/>
        <v>17.449271411313401</v>
      </c>
      <c r="AE216">
        <f t="shared" si="125"/>
        <v>2.1726270172106696</v>
      </c>
      <c r="AF216">
        <f t="shared" si="126"/>
        <v>0.36572519278216792</v>
      </c>
      <c r="AG216">
        <f t="shared" si="127"/>
        <v>2.1446592666887123</v>
      </c>
      <c r="AH216">
        <v>458.43173889909349</v>
      </c>
      <c r="AI216">
        <v>453.51850303030312</v>
      </c>
      <c r="AJ216">
        <v>-4.2776876809820622E-4</v>
      </c>
      <c r="AK216">
        <v>84.076978181650844</v>
      </c>
      <c r="AL216">
        <f t="shared" si="128"/>
        <v>0.36601866693842927</v>
      </c>
      <c r="AM216">
        <v>18.48074541943221</v>
      </c>
      <c r="AN216">
        <v>19.288491278195469</v>
      </c>
      <c r="AO216">
        <v>2.311481444857984E-7</v>
      </c>
      <c r="AP216">
        <v>90.497214367256092</v>
      </c>
      <c r="AQ216">
        <v>0</v>
      </c>
      <c r="AR216">
        <v>0</v>
      </c>
      <c r="AS216">
        <f t="shared" si="129"/>
        <v>1</v>
      </c>
      <c r="AT216">
        <f t="shared" si="130"/>
        <v>0</v>
      </c>
      <c r="AU216">
        <f t="shared" si="131"/>
        <v>53778.975494828213</v>
      </c>
      <c r="AV216">
        <f t="shared" si="132"/>
        <v>67.024500000000003</v>
      </c>
      <c r="AW216">
        <f t="shared" si="133"/>
        <v>53.619600000000005</v>
      </c>
      <c r="AX216">
        <f t="shared" si="134"/>
        <v>0.8</v>
      </c>
      <c r="AY216">
        <f t="shared" si="135"/>
        <v>0.19</v>
      </c>
      <c r="AZ216">
        <v>9</v>
      </c>
      <c r="BA216">
        <v>1.88</v>
      </c>
      <c r="BB216" t="s">
        <v>337</v>
      </c>
      <c r="BC216">
        <v>2</v>
      </c>
      <c r="BD216" t="b">
        <v>0</v>
      </c>
      <c r="BE216">
        <v>1750755714.0999999</v>
      </c>
      <c r="BF216">
        <v>444.77600000000001</v>
      </c>
      <c r="BG216">
        <v>450.03100000000001</v>
      </c>
      <c r="BH216">
        <v>19.288900000000002</v>
      </c>
      <c r="BI216">
        <v>18.4818</v>
      </c>
      <c r="BJ216">
        <v>441.80500000000001</v>
      </c>
      <c r="BK216">
        <v>19.0688</v>
      </c>
      <c r="BL216">
        <v>399.95499999999998</v>
      </c>
      <c r="BM216">
        <v>101.217</v>
      </c>
      <c r="BN216">
        <v>9.9955500000000003E-2</v>
      </c>
      <c r="BO216">
        <v>25.6737</v>
      </c>
      <c r="BP216">
        <v>25.526599999999998</v>
      </c>
      <c r="BQ216">
        <v>999.9</v>
      </c>
      <c r="BR216">
        <v>0</v>
      </c>
      <c r="BS216">
        <v>0</v>
      </c>
      <c r="BT216">
        <v>10004</v>
      </c>
      <c r="BU216">
        <v>67.024500000000003</v>
      </c>
      <c r="BV216">
        <v>9.9204500000000007</v>
      </c>
      <c r="BW216">
        <v>-5.2549999999999999</v>
      </c>
      <c r="BX216">
        <v>453.524</v>
      </c>
      <c r="BY216">
        <v>458.505</v>
      </c>
      <c r="BZ216">
        <v>0.80707899999999999</v>
      </c>
      <c r="CA216">
        <v>450.03100000000001</v>
      </c>
      <c r="CB216">
        <v>18.4818</v>
      </c>
      <c r="CC216">
        <v>1.9523699999999999</v>
      </c>
      <c r="CD216">
        <v>1.8706799999999999</v>
      </c>
      <c r="CE216">
        <v>17.063199999999998</v>
      </c>
      <c r="CF216">
        <v>16.3902</v>
      </c>
      <c r="CG216">
        <v>1750753677</v>
      </c>
      <c r="CH216" t="s">
        <v>338</v>
      </c>
      <c r="CI216">
        <v>1750753677</v>
      </c>
      <c r="CJ216">
        <v>1750753673.5</v>
      </c>
      <c r="CK216">
        <v>5</v>
      </c>
      <c r="CL216">
        <v>2.1520000000000001</v>
      </c>
      <c r="CM216">
        <v>-0.52400000000000002</v>
      </c>
      <c r="CN216">
        <v>3.0179999999999998</v>
      </c>
      <c r="CO216">
        <v>0.22</v>
      </c>
      <c r="CP216">
        <v>450</v>
      </c>
      <c r="CQ216">
        <v>19</v>
      </c>
      <c r="CR216">
        <v>0.26</v>
      </c>
      <c r="CS216">
        <v>0.17</v>
      </c>
      <c r="CT216">
        <v>-5.1576378048780489</v>
      </c>
      <c r="CU216">
        <v>-8.6404599303152627E-2</v>
      </c>
      <c r="CV216">
        <v>3.4852471061373527E-2</v>
      </c>
      <c r="CW216">
        <v>1</v>
      </c>
      <c r="CX216">
        <v>0</v>
      </c>
      <c r="CY216">
        <v>0</v>
      </c>
      <c r="CZ216">
        <v>0</v>
      </c>
      <c r="DA216">
        <v>-1</v>
      </c>
      <c r="DB216">
        <v>0.80881817073170725</v>
      </c>
      <c r="DC216">
        <v>-2.104565853658499E-2</v>
      </c>
      <c r="DD216">
        <v>2.5452248729292111E-3</v>
      </c>
      <c r="DE216">
        <v>1</v>
      </c>
      <c r="DF216">
        <v>2</v>
      </c>
      <c r="DG216">
        <v>2</v>
      </c>
      <c r="DH216" t="s">
        <v>339</v>
      </c>
      <c r="DI216">
        <v>3.02447</v>
      </c>
      <c r="DJ216">
        <v>2.6912500000000001</v>
      </c>
      <c r="DK216">
        <v>0.100435</v>
      </c>
      <c r="DL216">
        <v>0.102391</v>
      </c>
      <c r="DM216">
        <v>0.10226499999999999</v>
      </c>
      <c r="DN216">
        <v>0.100497</v>
      </c>
      <c r="DO216">
        <v>25071.8</v>
      </c>
      <c r="DP216">
        <v>16775.400000000001</v>
      </c>
      <c r="DQ216">
        <v>26445.1</v>
      </c>
      <c r="DR216">
        <v>16985.900000000001</v>
      </c>
      <c r="DS216">
        <v>33778.300000000003</v>
      </c>
      <c r="DT216">
        <v>19963.900000000001</v>
      </c>
      <c r="DU216">
        <v>38521.4</v>
      </c>
      <c r="DV216">
        <v>22516.400000000001</v>
      </c>
      <c r="DW216">
        <v>1.80284</v>
      </c>
      <c r="DX216">
        <v>2.1820200000000001</v>
      </c>
      <c r="DY216">
        <v>4.5913500000000003E-2</v>
      </c>
      <c r="DZ216">
        <v>0</v>
      </c>
      <c r="EA216">
        <v>24.773399999999999</v>
      </c>
      <c r="EB216">
        <v>999.9</v>
      </c>
      <c r="EC216">
        <v>61.7</v>
      </c>
      <c r="ED216">
        <v>31.9</v>
      </c>
      <c r="EE216">
        <v>28.944099999999999</v>
      </c>
      <c r="EF216">
        <v>62.771999999999998</v>
      </c>
      <c r="EG216">
        <v>35.104199999999999</v>
      </c>
      <c r="EH216">
        <v>1</v>
      </c>
      <c r="EI216">
        <v>4.4981699999999999E-2</v>
      </c>
      <c r="EJ216">
        <v>-0.21013899999999999</v>
      </c>
      <c r="EK216">
        <v>20.3277</v>
      </c>
      <c r="EL216">
        <v>5.2481999999999998</v>
      </c>
      <c r="EM216">
        <v>11.962</v>
      </c>
      <c r="EN216">
        <v>4.9896799999999999</v>
      </c>
      <c r="EO216">
        <v>3.2915800000000002</v>
      </c>
      <c r="EP216">
        <v>9999</v>
      </c>
      <c r="EQ216">
        <v>9999</v>
      </c>
      <c r="ER216">
        <v>9999</v>
      </c>
      <c r="ES216">
        <v>999.9</v>
      </c>
      <c r="ET216">
        <v>4.9726900000000001</v>
      </c>
      <c r="EU216">
        <v>1.87195</v>
      </c>
      <c r="EV216">
        <v>1.87225</v>
      </c>
      <c r="EW216">
        <v>1.8772800000000001</v>
      </c>
      <c r="EX216">
        <v>1.87138</v>
      </c>
      <c r="EY216">
        <v>1.87212</v>
      </c>
      <c r="EZ216">
        <v>1.87181</v>
      </c>
      <c r="FA216">
        <v>1.8687400000000001</v>
      </c>
      <c r="FB216">
        <v>0</v>
      </c>
      <c r="FC216">
        <v>0</v>
      </c>
      <c r="FD216">
        <v>0</v>
      </c>
      <c r="FE216">
        <v>0</v>
      </c>
      <c r="FF216" t="s">
        <v>340</v>
      </c>
      <c r="FG216" t="s">
        <v>341</v>
      </c>
      <c r="FH216" t="s">
        <v>342</v>
      </c>
      <c r="FI216" t="s">
        <v>342</v>
      </c>
      <c r="FJ216" t="s">
        <v>342</v>
      </c>
      <c r="FK216" t="s">
        <v>342</v>
      </c>
      <c r="FL216">
        <v>0</v>
      </c>
      <c r="FM216">
        <v>100</v>
      </c>
      <c r="FN216">
        <v>100</v>
      </c>
      <c r="FO216">
        <v>2.9710000000000001</v>
      </c>
      <c r="FP216">
        <v>0.22009999999999999</v>
      </c>
      <c r="FQ216">
        <v>-0.71234261683338174</v>
      </c>
      <c r="FR216">
        <v>7.6898218637449396E-3</v>
      </c>
      <c r="FS216">
        <v>1.5097418776848419E-6</v>
      </c>
      <c r="FT216">
        <v>-9.8458676114205118E-11</v>
      </c>
      <c r="FU216">
        <v>0.22001999999999461</v>
      </c>
      <c r="FV216">
        <v>0</v>
      </c>
      <c r="FW216">
        <v>0</v>
      </c>
      <c r="FX216">
        <v>0</v>
      </c>
      <c r="FY216">
        <v>3</v>
      </c>
      <c r="FZ216">
        <v>2164</v>
      </c>
      <c r="GA216">
        <v>-1</v>
      </c>
      <c r="GB216">
        <v>-1</v>
      </c>
      <c r="GC216">
        <v>34</v>
      </c>
      <c r="GD216">
        <v>34</v>
      </c>
      <c r="GE216">
        <v>1.10229</v>
      </c>
      <c r="GF216">
        <v>2.6245099999999999</v>
      </c>
      <c r="GG216">
        <v>1.7981</v>
      </c>
      <c r="GH216">
        <v>2.3803700000000001</v>
      </c>
      <c r="GI216">
        <v>1.5979000000000001</v>
      </c>
      <c r="GJ216">
        <v>2.5109900000000001</v>
      </c>
      <c r="GK216">
        <v>35.452300000000001</v>
      </c>
      <c r="GL216">
        <v>24.157499999999999</v>
      </c>
      <c r="GM216">
        <v>18</v>
      </c>
      <c r="GN216">
        <v>367.37299999999999</v>
      </c>
      <c r="GO216">
        <v>665.35699999999997</v>
      </c>
      <c r="GP216">
        <v>25.830100000000002</v>
      </c>
      <c r="GQ216">
        <v>27.634599999999999</v>
      </c>
      <c r="GR216">
        <v>30.0001</v>
      </c>
      <c r="GS216">
        <v>27.586200000000002</v>
      </c>
      <c r="GT216">
        <v>27.6099</v>
      </c>
      <c r="GU216">
        <v>22.021000000000001</v>
      </c>
      <c r="GV216">
        <v>42.1053</v>
      </c>
      <c r="GW216">
        <v>0</v>
      </c>
      <c r="GX216">
        <v>25.83</v>
      </c>
      <c r="GY216">
        <v>450</v>
      </c>
      <c r="GZ216">
        <v>18.5</v>
      </c>
      <c r="HA216">
        <v>100.485</v>
      </c>
      <c r="HB216">
        <v>70.272300000000001</v>
      </c>
    </row>
    <row r="217" spans="1:210" x14ac:dyDescent="0.3">
      <c r="A217">
        <v>201</v>
      </c>
      <c r="B217">
        <v>1750755719.0999999</v>
      </c>
      <c r="C217">
        <v>1000</v>
      </c>
      <c r="D217" t="s">
        <v>742</v>
      </c>
      <c r="E217" t="s">
        <v>743</v>
      </c>
      <c r="F217" t="s">
        <v>336</v>
      </c>
      <c r="G217">
        <v>1750755719.0999999</v>
      </c>
      <c r="H217">
        <f t="shared" si="102"/>
        <v>3.6660918106831681E-4</v>
      </c>
      <c r="I217">
        <f t="shared" si="103"/>
        <v>0.3666091810683168</v>
      </c>
      <c r="J217">
        <f t="shared" si="104"/>
        <v>2.1694282671797258</v>
      </c>
      <c r="K217">
        <f t="shared" si="105"/>
        <v>444.75799999999998</v>
      </c>
      <c r="L217">
        <f t="shared" si="106"/>
        <v>309.44285558163045</v>
      </c>
      <c r="M217">
        <f t="shared" si="107"/>
        <v>31.352090209696986</v>
      </c>
      <c r="N217">
        <f t="shared" si="108"/>
        <v>45.061932069089195</v>
      </c>
      <c r="O217">
        <f t="shared" si="109"/>
        <v>2.7431556500346631E-2</v>
      </c>
      <c r="P217">
        <f t="shared" si="110"/>
        <v>2.4152915362135245</v>
      </c>
      <c r="Q217">
        <f t="shared" si="111"/>
        <v>2.726236084442472E-2</v>
      </c>
      <c r="R217">
        <f t="shared" si="112"/>
        <v>1.7054090701464405E-2</v>
      </c>
      <c r="S217">
        <f t="shared" si="113"/>
        <v>12.730284999999999</v>
      </c>
      <c r="T217">
        <f t="shared" si="114"/>
        <v>25.650642327208306</v>
      </c>
      <c r="U217">
        <f t="shared" si="115"/>
        <v>25.530999999999999</v>
      </c>
      <c r="V217">
        <f t="shared" si="116"/>
        <v>3.281742280833484</v>
      </c>
      <c r="W217">
        <f t="shared" si="117"/>
        <v>59.049774740829129</v>
      </c>
      <c r="X217">
        <f t="shared" si="118"/>
        <v>1.9544824528664402</v>
      </c>
      <c r="Y217">
        <f t="shared" si="119"/>
        <v>3.3098897691730582</v>
      </c>
      <c r="Z217">
        <f t="shared" si="120"/>
        <v>1.3272598279670438</v>
      </c>
      <c r="AA217">
        <f t="shared" si="121"/>
        <v>-16.167464885112771</v>
      </c>
      <c r="AB217">
        <f t="shared" si="122"/>
        <v>18.737679091519713</v>
      </c>
      <c r="AC217">
        <f t="shared" si="123"/>
        <v>1.6509721686555534</v>
      </c>
      <c r="AD217">
        <f t="shared" si="124"/>
        <v>16.951471375062493</v>
      </c>
      <c r="AE217">
        <f t="shared" si="125"/>
        <v>2.1694282671797258</v>
      </c>
      <c r="AF217">
        <f t="shared" si="126"/>
        <v>0.3666091810683168</v>
      </c>
      <c r="AG217">
        <f t="shared" si="127"/>
        <v>2.1818488688628586</v>
      </c>
      <c r="AH217">
        <v>458.50855905304411</v>
      </c>
      <c r="AI217">
        <v>453.50681212121208</v>
      </c>
      <c r="AJ217">
        <v>-8.4702357671365537E-5</v>
      </c>
      <c r="AK217">
        <v>84.076978181650844</v>
      </c>
      <c r="AL217">
        <f t="shared" si="128"/>
        <v>0.36695768480632213</v>
      </c>
      <c r="AM217">
        <v>18.480341059718349</v>
      </c>
      <c r="AN217">
        <v>19.290203759398491</v>
      </c>
      <c r="AO217">
        <v>7.3426260233951301E-7</v>
      </c>
      <c r="AP217">
        <v>90.497214367256092</v>
      </c>
      <c r="AQ217">
        <v>0</v>
      </c>
      <c r="AR217">
        <v>0</v>
      </c>
      <c r="AS217">
        <f t="shared" si="129"/>
        <v>1</v>
      </c>
      <c r="AT217">
        <f t="shared" si="130"/>
        <v>0</v>
      </c>
      <c r="AU217">
        <f t="shared" si="131"/>
        <v>53774.13513226444</v>
      </c>
      <c r="AV217">
        <f t="shared" si="132"/>
        <v>67.001499999999993</v>
      </c>
      <c r="AW217">
        <f t="shared" si="133"/>
        <v>53.601199999999999</v>
      </c>
      <c r="AX217">
        <f t="shared" si="134"/>
        <v>0.8</v>
      </c>
      <c r="AY217">
        <f t="shared" si="135"/>
        <v>0.19</v>
      </c>
      <c r="AZ217">
        <v>9</v>
      </c>
      <c r="BA217">
        <v>1.88</v>
      </c>
      <c r="BB217" t="s">
        <v>337</v>
      </c>
      <c r="BC217">
        <v>2</v>
      </c>
      <c r="BD217" t="b">
        <v>0</v>
      </c>
      <c r="BE217">
        <v>1750755719.0999999</v>
      </c>
      <c r="BF217">
        <v>444.75799999999998</v>
      </c>
      <c r="BG217">
        <v>450.00700000000001</v>
      </c>
      <c r="BH217">
        <v>19.290600000000001</v>
      </c>
      <c r="BI217">
        <v>18.4815</v>
      </c>
      <c r="BJ217">
        <v>441.78699999999998</v>
      </c>
      <c r="BK217">
        <v>19.070599999999999</v>
      </c>
      <c r="BL217">
        <v>399.93</v>
      </c>
      <c r="BM217">
        <v>101.218</v>
      </c>
      <c r="BN217">
        <v>9.9867399999999995E-2</v>
      </c>
      <c r="BO217">
        <v>25.674900000000001</v>
      </c>
      <c r="BP217">
        <v>25.530999999999999</v>
      </c>
      <c r="BQ217">
        <v>999.9</v>
      </c>
      <c r="BR217">
        <v>0</v>
      </c>
      <c r="BS217">
        <v>0</v>
      </c>
      <c r="BT217">
        <v>10003</v>
      </c>
      <c r="BU217">
        <v>67.001499999999993</v>
      </c>
      <c r="BV217">
        <v>9.9204500000000007</v>
      </c>
      <c r="BW217">
        <v>-5.24878</v>
      </c>
      <c r="BX217">
        <v>453.50599999999997</v>
      </c>
      <c r="BY217">
        <v>458.48</v>
      </c>
      <c r="BZ217">
        <v>0.80913400000000002</v>
      </c>
      <c r="CA217">
        <v>450.00700000000001</v>
      </c>
      <c r="CB217">
        <v>18.4815</v>
      </c>
      <c r="CC217">
        <v>1.9525600000000001</v>
      </c>
      <c r="CD217">
        <v>1.87066</v>
      </c>
      <c r="CE217">
        <v>17.064800000000002</v>
      </c>
      <c r="CF217">
        <v>16.39</v>
      </c>
      <c r="CG217">
        <v>1750753677</v>
      </c>
      <c r="CH217" t="s">
        <v>338</v>
      </c>
      <c r="CI217">
        <v>1750753677</v>
      </c>
      <c r="CJ217">
        <v>1750753673.5</v>
      </c>
      <c r="CK217">
        <v>5</v>
      </c>
      <c r="CL217">
        <v>2.1520000000000001</v>
      </c>
      <c r="CM217">
        <v>-0.52400000000000002</v>
      </c>
      <c r="CN217">
        <v>3.0179999999999998</v>
      </c>
      <c r="CO217">
        <v>0.22</v>
      </c>
      <c r="CP217">
        <v>450</v>
      </c>
      <c r="CQ217">
        <v>19</v>
      </c>
      <c r="CR217">
        <v>0.26</v>
      </c>
      <c r="CS217">
        <v>0.17</v>
      </c>
      <c r="CT217">
        <v>-5.1772707499999999</v>
      </c>
      <c r="CU217">
        <v>-0.29659440900561013</v>
      </c>
      <c r="CV217">
        <v>4.615328684869039E-2</v>
      </c>
      <c r="CW217">
        <v>1</v>
      </c>
      <c r="CX217">
        <v>0</v>
      </c>
      <c r="CY217">
        <v>0</v>
      </c>
      <c r="CZ217">
        <v>0</v>
      </c>
      <c r="DA217">
        <v>-1</v>
      </c>
      <c r="DB217">
        <v>0.80758007499999995</v>
      </c>
      <c r="DC217">
        <v>-8.2176472795517323E-3</v>
      </c>
      <c r="DD217">
        <v>1.5384337715270669E-3</v>
      </c>
      <c r="DE217">
        <v>1</v>
      </c>
      <c r="DF217">
        <v>2</v>
      </c>
      <c r="DG217">
        <v>2</v>
      </c>
      <c r="DH217" t="s">
        <v>339</v>
      </c>
      <c r="DI217">
        <v>3.0244399999999998</v>
      </c>
      <c r="DJ217">
        <v>2.69116</v>
      </c>
      <c r="DK217">
        <v>0.10043199999999999</v>
      </c>
      <c r="DL217">
        <v>0.10238700000000001</v>
      </c>
      <c r="DM217">
        <v>0.102272</v>
      </c>
      <c r="DN217">
        <v>0.100496</v>
      </c>
      <c r="DO217">
        <v>25071.5</v>
      </c>
      <c r="DP217">
        <v>16775.5</v>
      </c>
      <c r="DQ217">
        <v>26444.7</v>
      </c>
      <c r="DR217">
        <v>16985.900000000001</v>
      </c>
      <c r="DS217">
        <v>33777.4</v>
      </c>
      <c r="DT217">
        <v>19963.900000000001</v>
      </c>
      <c r="DU217">
        <v>38520.800000000003</v>
      </c>
      <c r="DV217">
        <v>22516.3</v>
      </c>
      <c r="DW217">
        <v>1.8026800000000001</v>
      </c>
      <c r="DX217">
        <v>2.1820599999999999</v>
      </c>
      <c r="DY217">
        <v>4.6104199999999998E-2</v>
      </c>
      <c r="DZ217">
        <v>0</v>
      </c>
      <c r="EA217">
        <v>24.774699999999999</v>
      </c>
      <c r="EB217">
        <v>999.9</v>
      </c>
      <c r="EC217">
        <v>61.7</v>
      </c>
      <c r="ED217">
        <v>31.9</v>
      </c>
      <c r="EE217">
        <v>28.939599999999999</v>
      </c>
      <c r="EF217">
        <v>62.572000000000003</v>
      </c>
      <c r="EG217">
        <v>35.224400000000003</v>
      </c>
      <c r="EH217">
        <v>1</v>
      </c>
      <c r="EI217">
        <v>4.5245899999999999E-2</v>
      </c>
      <c r="EJ217">
        <v>-0.21010899999999999</v>
      </c>
      <c r="EK217">
        <v>20.3277</v>
      </c>
      <c r="EL217">
        <v>5.2478400000000001</v>
      </c>
      <c r="EM217">
        <v>11.962</v>
      </c>
      <c r="EN217">
        <v>4.9898400000000001</v>
      </c>
      <c r="EO217">
        <v>3.2915800000000002</v>
      </c>
      <c r="EP217">
        <v>9999</v>
      </c>
      <c r="EQ217">
        <v>9999</v>
      </c>
      <c r="ER217">
        <v>9999</v>
      </c>
      <c r="ES217">
        <v>999.9</v>
      </c>
      <c r="ET217">
        <v>4.9726800000000004</v>
      </c>
      <c r="EU217">
        <v>1.87195</v>
      </c>
      <c r="EV217">
        <v>1.8722399999999999</v>
      </c>
      <c r="EW217">
        <v>1.8772800000000001</v>
      </c>
      <c r="EX217">
        <v>1.87138</v>
      </c>
      <c r="EY217">
        <v>1.87215</v>
      </c>
      <c r="EZ217">
        <v>1.87181</v>
      </c>
      <c r="FA217">
        <v>1.8687400000000001</v>
      </c>
      <c r="FB217">
        <v>0</v>
      </c>
      <c r="FC217">
        <v>0</v>
      </c>
      <c r="FD217">
        <v>0</v>
      </c>
      <c r="FE217">
        <v>0</v>
      </c>
      <c r="FF217" t="s">
        <v>340</v>
      </c>
      <c r="FG217" t="s">
        <v>341</v>
      </c>
      <c r="FH217" t="s">
        <v>342</v>
      </c>
      <c r="FI217" t="s">
        <v>342</v>
      </c>
      <c r="FJ217" t="s">
        <v>342</v>
      </c>
      <c r="FK217" t="s">
        <v>342</v>
      </c>
      <c r="FL217">
        <v>0</v>
      </c>
      <c r="FM217">
        <v>100</v>
      </c>
      <c r="FN217">
        <v>100</v>
      </c>
      <c r="FO217">
        <v>2.9710000000000001</v>
      </c>
      <c r="FP217">
        <v>0.22</v>
      </c>
      <c r="FQ217">
        <v>-0.71234261683338174</v>
      </c>
      <c r="FR217">
        <v>7.6898218637449396E-3</v>
      </c>
      <c r="FS217">
        <v>1.5097418776848419E-6</v>
      </c>
      <c r="FT217">
        <v>-9.8458676114205118E-11</v>
      </c>
      <c r="FU217">
        <v>0.22001999999999461</v>
      </c>
      <c r="FV217">
        <v>0</v>
      </c>
      <c r="FW217">
        <v>0</v>
      </c>
      <c r="FX217">
        <v>0</v>
      </c>
      <c r="FY217">
        <v>3</v>
      </c>
      <c r="FZ217">
        <v>2164</v>
      </c>
      <c r="GA217">
        <v>-1</v>
      </c>
      <c r="GB217">
        <v>-1</v>
      </c>
      <c r="GC217">
        <v>34</v>
      </c>
      <c r="GD217">
        <v>34.1</v>
      </c>
      <c r="GE217">
        <v>1.10229</v>
      </c>
      <c r="GF217">
        <v>2.6403799999999999</v>
      </c>
      <c r="GG217">
        <v>1.7981</v>
      </c>
      <c r="GH217">
        <v>2.3803700000000001</v>
      </c>
      <c r="GI217">
        <v>1.5979000000000001</v>
      </c>
      <c r="GJ217">
        <v>2.4706999999999999</v>
      </c>
      <c r="GK217">
        <v>35.452300000000001</v>
      </c>
      <c r="GL217">
        <v>24.157499999999999</v>
      </c>
      <c r="GM217">
        <v>18</v>
      </c>
      <c r="GN217">
        <v>367.29</v>
      </c>
      <c r="GO217">
        <v>665.39400000000001</v>
      </c>
      <c r="GP217">
        <v>25.83</v>
      </c>
      <c r="GQ217">
        <v>27.6355</v>
      </c>
      <c r="GR217">
        <v>30.0001</v>
      </c>
      <c r="GS217">
        <v>27.586200000000002</v>
      </c>
      <c r="GT217">
        <v>27.610099999999999</v>
      </c>
      <c r="GU217">
        <v>22.019500000000001</v>
      </c>
      <c r="GV217">
        <v>42.1053</v>
      </c>
      <c r="GW217">
        <v>0</v>
      </c>
      <c r="GX217">
        <v>25.83</v>
      </c>
      <c r="GY217">
        <v>450</v>
      </c>
      <c r="GZ217">
        <v>18.5</v>
      </c>
      <c r="HA217">
        <v>100.483</v>
      </c>
      <c r="HB217">
        <v>70.272099999999995</v>
      </c>
    </row>
    <row r="218" spans="1:210" x14ac:dyDescent="0.3">
      <c r="A218">
        <v>202</v>
      </c>
      <c r="B218">
        <v>1750755724.0999999</v>
      </c>
      <c r="C218">
        <v>1005</v>
      </c>
      <c r="D218" t="s">
        <v>744</v>
      </c>
      <c r="E218" t="s">
        <v>745</v>
      </c>
      <c r="F218" t="s">
        <v>336</v>
      </c>
      <c r="G218">
        <v>1750755724.0999999</v>
      </c>
      <c r="H218">
        <f t="shared" si="102"/>
        <v>3.6826384138905573E-4</v>
      </c>
      <c r="I218">
        <f t="shared" si="103"/>
        <v>0.36826384138905571</v>
      </c>
      <c r="J218">
        <f t="shared" si="104"/>
        <v>2.1949063784857121</v>
      </c>
      <c r="K218">
        <f t="shared" si="105"/>
        <v>444.73</v>
      </c>
      <c r="L218">
        <f t="shared" si="106"/>
        <v>308.56487293324022</v>
      </c>
      <c r="M218">
        <f t="shared" si="107"/>
        <v>31.263496703317884</v>
      </c>
      <c r="N218">
        <f t="shared" si="108"/>
        <v>45.059616659200003</v>
      </c>
      <c r="O218">
        <f t="shared" si="109"/>
        <v>2.756742085782599E-2</v>
      </c>
      <c r="P218">
        <f t="shared" si="110"/>
        <v>2.4151531204925138</v>
      </c>
      <c r="Q218">
        <f t="shared" si="111"/>
        <v>2.7396540908515486E-2</v>
      </c>
      <c r="R218">
        <f t="shared" si="112"/>
        <v>1.7138103276208988E-2</v>
      </c>
      <c r="S218">
        <f t="shared" si="113"/>
        <v>12.728821999999999</v>
      </c>
      <c r="T218">
        <f t="shared" si="114"/>
        <v>25.650715724348196</v>
      </c>
      <c r="U218">
        <f t="shared" si="115"/>
        <v>25.5306</v>
      </c>
      <c r="V218">
        <f t="shared" si="116"/>
        <v>3.2816643314061498</v>
      </c>
      <c r="W218">
        <f t="shared" si="117"/>
        <v>59.061212715734122</v>
      </c>
      <c r="X218">
        <f t="shared" si="118"/>
        <v>1.9549306129919999</v>
      </c>
      <c r="Y218">
        <f t="shared" si="119"/>
        <v>3.3100075719765898</v>
      </c>
      <c r="Z218">
        <f t="shared" si="120"/>
        <v>1.3267337184141499</v>
      </c>
      <c r="AA218">
        <f t="shared" si="121"/>
        <v>-16.240435405257358</v>
      </c>
      <c r="AB218">
        <f t="shared" si="122"/>
        <v>18.866811006135677</v>
      </c>
      <c r="AC218">
        <f t="shared" si="123"/>
        <v>1.6624468921275846</v>
      </c>
      <c r="AD218">
        <f t="shared" si="124"/>
        <v>17.017644493005903</v>
      </c>
      <c r="AE218">
        <f t="shared" si="125"/>
        <v>2.1949063784857121</v>
      </c>
      <c r="AF218">
        <f t="shared" si="126"/>
        <v>0.36826384138905571</v>
      </c>
      <c r="AG218">
        <f t="shared" si="127"/>
        <v>2.1727234730487237</v>
      </c>
      <c r="AH218">
        <v>458.47466069544339</v>
      </c>
      <c r="AI218">
        <v>453.49395757575758</v>
      </c>
      <c r="AJ218">
        <v>6.8551350614351986E-6</v>
      </c>
      <c r="AK218">
        <v>84.076978181650844</v>
      </c>
      <c r="AL218">
        <f t="shared" si="128"/>
        <v>0.36851954397179154</v>
      </c>
      <c r="AM218">
        <v>18.482258293172389</v>
      </c>
      <c r="AN218">
        <v>19.295420751879689</v>
      </c>
      <c r="AO218">
        <v>1.358605417795212E-7</v>
      </c>
      <c r="AP218">
        <v>90.497214367256092</v>
      </c>
      <c r="AQ218">
        <v>0</v>
      </c>
      <c r="AR218">
        <v>0</v>
      </c>
      <c r="AS218">
        <f t="shared" si="129"/>
        <v>1</v>
      </c>
      <c r="AT218">
        <f t="shared" si="130"/>
        <v>0</v>
      </c>
      <c r="AU218">
        <f t="shared" si="131"/>
        <v>53769.402571706429</v>
      </c>
      <c r="AV218">
        <f t="shared" si="132"/>
        <v>66.993799999999993</v>
      </c>
      <c r="AW218">
        <f t="shared" si="133"/>
        <v>53.595039999999997</v>
      </c>
      <c r="AX218">
        <f t="shared" si="134"/>
        <v>0.8</v>
      </c>
      <c r="AY218">
        <f t="shared" si="135"/>
        <v>0.19</v>
      </c>
      <c r="AZ218">
        <v>9</v>
      </c>
      <c r="BA218">
        <v>1.88</v>
      </c>
      <c r="BB218" t="s">
        <v>337</v>
      </c>
      <c r="BC218">
        <v>2</v>
      </c>
      <c r="BD218" t="b">
        <v>0</v>
      </c>
      <c r="BE218">
        <v>1750755724.0999999</v>
      </c>
      <c r="BF218">
        <v>444.73</v>
      </c>
      <c r="BG218">
        <v>450.03699999999998</v>
      </c>
      <c r="BH218">
        <v>19.294799999999999</v>
      </c>
      <c r="BI218">
        <v>18.482199999999999</v>
      </c>
      <c r="BJ218">
        <v>441.75900000000001</v>
      </c>
      <c r="BK218">
        <v>19.0748</v>
      </c>
      <c r="BL218">
        <v>400.00299999999999</v>
      </c>
      <c r="BM218">
        <v>101.21899999999999</v>
      </c>
      <c r="BN218">
        <v>0.10004</v>
      </c>
      <c r="BO218">
        <v>25.6755</v>
      </c>
      <c r="BP218">
        <v>25.5306</v>
      </c>
      <c r="BQ218">
        <v>999.9</v>
      </c>
      <c r="BR218">
        <v>0</v>
      </c>
      <c r="BS218">
        <v>0</v>
      </c>
      <c r="BT218">
        <v>10002</v>
      </c>
      <c r="BU218">
        <v>66.993799999999993</v>
      </c>
      <c r="BV218">
        <v>9.9204500000000007</v>
      </c>
      <c r="BW218">
        <v>-5.3069199999999999</v>
      </c>
      <c r="BX218">
        <v>453.48</v>
      </c>
      <c r="BY218">
        <v>458.51100000000002</v>
      </c>
      <c r="BZ218">
        <v>0.81262999999999996</v>
      </c>
      <c r="CA218">
        <v>450.03699999999998</v>
      </c>
      <c r="CB218">
        <v>18.482199999999999</v>
      </c>
      <c r="CC218">
        <v>1.9530000000000001</v>
      </c>
      <c r="CD218">
        <v>1.8707400000000001</v>
      </c>
      <c r="CE218">
        <v>17.068300000000001</v>
      </c>
      <c r="CF218">
        <v>16.390799999999999</v>
      </c>
      <c r="CG218">
        <v>1750753677</v>
      </c>
      <c r="CH218" t="s">
        <v>338</v>
      </c>
      <c r="CI218">
        <v>1750753677</v>
      </c>
      <c r="CJ218">
        <v>1750753673.5</v>
      </c>
      <c r="CK218">
        <v>5</v>
      </c>
      <c r="CL218">
        <v>2.1520000000000001</v>
      </c>
      <c r="CM218">
        <v>-0.52400000000000002</v>
      </c>
      <c r="CN218">
        <v>3.0179999999999998</v>
      </c>
      <c r="CO218">
        <v>0.22</v>
      </c>
      <c r="CP218">
        <v>450</v>
      </c>
      <c r="CQ218">
        <v>19</v>
      </c>
      <c r="CR218">
        <v>0.26</v>
      </c>
      <c r="CS218">
        <v>0.17</v>
      </c>
      <c r="CT218">
        <v>-5.2066770731707326</v>
      </c>
      <c r="CU218">
        <v>-0.47016773519164912</v>
      </c>
      <c r="CV218">
        <v>5.442704166684427E-2</v>
      </c>
      <c r="CW218">
        <v>1</v>
      </c>
      <c r="CX218">
        <v>0</v>
      </c>
      <c r="CY218">
        <v>0</v>
      </c>
      <c r="CZ218">
        <v>0</v>
      </c>
      <c r="DA218">
        <v>-1</v>
      </c>
      <c r="DB218">
        <v>0.80803426829268288</v>
      </c>
      <c r="DC218">
        <v>1.8663407665505869E-2</v>
      </c>
      <c r="DD218">
        <v>2.2788562174315282E-3</v>
      </c>
      <c r="DE218">
        <v>1</v>
      </c>
      <c r="DF218">
        <v>2</v>
      </c>
      <c r="DG218">
        <v>2</v>
      </c>
      <c r="DH218" t="s">
        <v>339</v>
      </c>
      <c r="DI218">
        <v>3.0245199999999999</v>
      </c>
      <c r="DJ218">
        <v>2.6913299999999998</v>
      </c>
      <c r="DK218">
        <v>0.100428</v>
      </c>
      <c r="DL218">
        <v>0.102393</v>
      </c>
      <c r="DM218">
        <v>0.102289</v>
      </c>
      <c r="DN218">
        <v>0.10050000000000001</v>
      </c>
      <c r="DO218">
        <v>25071.8</v>
      </c>
      <c r="DP218">
        <v>16775.2</v>
      </c>
      <c r="DQ218">
        <v>26444.9</v>
      </c>
      <c r="DR218">
        <v>16985.8</v>
      </c>
      <c r="DS218">
        <v>33777.4</v>
      </c>
      <c r="DT218">
        <v>19963.7</v>
      </c>
      <c r="DU218">
        <v>38521.5</v>
      </c>
      <c r="DV218">
        <v>22516.2</v>
      </c>
      <c r="DW218">
        <v>1.8028200000000001</v>
      </c>
      <c r="DX218">
        <v>2.1820400000000002</v>
      </c>
      <c r="DY218">
        <v>4.59969E-2</v>
      </c>
      <c r="DZ218">
        <v>0</v>
      </c>
      <c r="EA218">
        <v>24.776199999999999</v>
      </c>
      <c r="EB218">
        <v>999.9</v>
      </c>
      <c r="EC218">
        <v>61.7</v>
      </c>
      <c r="ED218">
        <v>31.9</v>
      </c>
      <c r="EE218">
        <v>28.946300000000001</v>
      </c>
      <c r="EF218">
        <v>62.521999999999998</v>
      </c>
      <c r="EG218">
        <v>35.368600000000001</v>
      </c>
      <c r="EH218">
        <v>1</v>
      </c>
      <c r="EI218">
        <v>4.5132100000000001E-2</v>
      </c>
      <c r="EJ218">
        <v>-0.20987600000000001</v>
      </c>
      <c r="EK218">
        <v>20.3277</v>
      </c>
      <c r="EL218">
        <v>5.24796</v>
      </c>
      <c r="EM218">
        <v>11.962</v>
      </c>
      <c r="EN218">
        <v>4.9896000000000003</v>
      </c>
      <c r="EO218">
        <v>3.2916599999999998</v>
      </c>
      <c r="EP218">
        <v>9999</v>
      </c>
      <c r="EQ218">
        <v>9999</v>
      </c>
      <c r="ER218">
        <v>9999</v>
      </c>
      <c r="ES218">
        <v>999.9</v>
      </c>
      <c r="ET218">
        <v>4.9726600000000003</v>
      </c>
      <c r="EU218">
        <v>1.87195</v>
      </c>
      <c r="EV218">
        <v>1.87225</v>
      </c>
      <c r="EW218">
        <v>1.87727</v>
      </c>
      <c r="EX218">
        <v>1.8713900000000001</v>
      </c>
      <c r="EY218">
        <v>1.87212</v>
      </c>
      <c r="EZ218">
        <v>1.87181</v>
      </c>
      <c r="FA218">
        <v>1.8687400000000001</v>
      </c>
      <c r="FB218">
        <v>0</v>
      </c>
      <c r="FC218">
        <v>0</v>
      </c>
      <c r="FD218">
        <v>0</v>
      </c>
      <c r="FE218">
        <v>0</v>
      </c>
      <c r="FF218" t="s">
        <v>340</v>
      </c>
      <c r="FG218" t="s">
        <v>341</v>
      </c>
      <c r="FH218" t="s">
        <v>342</v>
      </c>
      <c r="FI218" t="s">
        <v>342</v>
      </c>
      <c r="FJ218" t="s">
        <v>342</v>
      </c>
      <c r="FK218" t="s">
        <v>342</v>
      </c>
      <c r="FL218">
        <v>0</v>
      </c>
      <c r="FM218">
        <v>100</v>
      </c>
      <c r="FN218">
        <v>100</v>
      </c>
      <c r="FO218">
        <v>2.9710000000000001</v>
      </c>
      <c r="FP218">
        <v>0.22</v>
      </c>
      <c r="FQ218">
        <v>-0.71234261683338174</v>
      </c>
      <c r="FR218">
        <v>7.6898218637449396E-3</v>
      </c>
      <c r="FS218">
        <v>1.5097418776848419E-6</v>
      </c>
      <c r="FT218">
        <v>-9.8458676114205118E-11</v>
      </c>
      <c r="FU218">
        <v>0.22001999999999461</v>
      </c>
      <c r="FV218">
        <v>0</v>
      </c>
      <c r="FW218">
        <v>0</v>
      </c>
      <c r="FX218">
        <v>0</v>
      </c>
      <c r="FY218">
        <v>3</v>
      </c>
      <c r="FZ218">
        <v>2164</v>
      </c>
      <c r="GA218">
        <v>-1</v>
      </c>
      <c r="GB218">
        <v>-1</v>
      </c>
      <c r="GC218">
        <v>34.1</v>
      </c>
      <c r="GD218">
        <v>34.200000000000003</v>
      </c>
      <c r="GE218">
        <v>1.10229</v>
      </c>
      <c r="GF218">
        <v>2.65137</v>
      </c>
      <c r="GG218">
        <v>1.7981</v>
      </c>
      <c r="GH218">
        <v>2.3803700000000001</v>
      </c>
      <c r="GI218">
        <v>1.5979000000000001</v>
      </c>
      <c r="GJ218">
        <v>2.4096700000000002</v>
      </c>
      <c r="GK218">
        <v>35.452300000000001</v>
      </c>
      <c r="GL218">
        <v>24.148800000000001</v>
      </c>
      <c r="GM218">
        <v>18</v>
      </c>
      <c r="GN218">
        <v>367.37099999999998</v>
      </c>
      <c r="GO218">
        <v>665.37599999999998</v>
      </c>
      <c r="GP218">
        <v>25.83</v>
      </c>
      <c r="GQ218">
        <v>27.637</v>
      </c>
      <c r="GR218">
        <v>30.0002</v>
      </c>
      <c r="GS218">
        <v>27.587499999999999</v>
      </c>
      <c r="GT218">
        <v>27.610099999999999</v>
      </c>
      <c r="GU218">
        <v>22.018599999999999</v>
      </c>
      <c r="GV218">
        <v>42.1053</v>
      </c>
      <c r="GW218">
        <v>0</v>
      </c>
      <c r="GX218">
        <v>25.83</v>
      </c>
      <c r="GY218">
        <v>450</v>
      </c>
      <c r="GZ218">
        <v>18.5</v>
      </c>
      <c r="HA218">
        <v>100.48399999999999</v>
      </c>
      <c r="HB218">
        <v>70.271600000000007</v>
      </c>
    </row>
    <row r="219" spans="1:210" x14ac:dyDescent="0.3">
      <c r="A219">
        <v>203</v>
      </c>
      <c r="B219">
        <v>1750755729.0999999</v>
      </c>
      <c r="C219">
        <v>1010</v>
      </c>
      <c r="D219" t="s">
        <v>746</v>
      </c>
      <c r="E219" t="s">
        <v>747</v>
      </c>
      <c r="F219" t="s">
        <v>336</v>
      </c>
      <c r="G219">
        <v>1750755729.0999999</v>
      </c>
      <c r="H219">
        <f t="shared" si="102"/>
        <v>3.6867822368239969E-4</v>
      </c>
      <c r="I219">
        <f t="shared" si="103"/>
        <v>0.36867822368239972</v>
      </c>
      <c r="J219">
        <f t="shared" si="104"/>
        <v>2.1753674445026046</v>
      </c>
      <c r="K219">
        <f t="shared" si="105"/>
        <v>444.70800000000003</v>
      </c>
      <c r="L219">
        <f t="shared" si="106"/>
        <v>309.88923857860243</v>
      </c>
      <c r="M219">
        <f t="shared" si="107"/>
        <v>31.39739258190156</v>
      </c>
      <c r="N219">
        <f t="shared" si="108"/>
        <v>45.056974951296006</v>
      </c>
      <c r="O219">
        <f t="shared" si="109"/>
        <v>2.7614729013259162E-2</v>
      </c>
      <c r="P219">
        <f t="shared" si="110"/>
        <v>2.4126794144200647</v>
      </c>
      <c r="Q219">
        <f t="shared" si="111"/>
        <v>2.7443089389380566E-2</v>
      </c>
      <c r="R219">
        <f t="shared" si="112"/>
        <v>1.7167263701717013E-2</v>
      </c>
      <c r="S219">
        <f t="shared" si="113"/>
        <v>12.725914999999999</v>
      </c>
      <c r="T219">
        <f t="shared" si="114"/>
        <v>25.650542740276808</v>
      </c>
      <c r="U219">
        <f t="shared" si="115"/>
        <v>25.527699999999999</v>
      </c>
      <c r="V219">
        <f t="shared" si="116"/>
        <v>3.2810992464296973</v>
      </c>
      <c r="W219">
        <f t="shared" si="117"/>
        <v>59.067405881989565</v>
      </c>
      <c r="X219">
        <f t="shared" si="118"/>
        <v>1.955135607264</v>
      </c>
      <c r="Y219">
        <f t="shared" si="119"/>
        <v>3.3100075719765898</v>
      </c>
      <c r="Z219">
        <f t="shared" si="120"/>
        <v>1.3259636391656973</v>
      </c>
      <c r="AA219">
        <f t="shared" si="121"/>
        <v>-16.258709664393827</v>
      </c>
      <c r="AB219">
        <f t="shared" si="122"/>
        <v>19.224696668833726</v>
      </c>
      <c r="AC219">
        <f t="shared" si="123"/>
        <v>1.6956940773025106</v>
      </c>
      <c r="AD219">
        <f t="shared" si="124"/>
        <v>17.387596081742409</v>
      </c>
      <c r="AE219">
        <f t="shared" si="125"/>
        <v>2.1753674445026046</v>
      </c>
      <c r="AF219">
        <f t="shared" si="126"/>
        <v>0.36867822368239972</v>
      </c>
      <c r="AG219">
        <f t="shared" si="127"/>
        <v>2.2101991160054175</v>
      </c>
      <c r="AH219">
        <v>458.52328269732561</v>
      </c>
      <c r="AI219">
        <v>453.45740606060582</v>
      </c>
      <c r="AJ219">
        <v>-1.4315324450237221E-4</v>
      </c>
      <c r="AK219">
        <v>84.076978181650844</v>
      </c>
      <c r="AL219">
        <f t="shared" si="128"/>
        <v>0.36910363900749965</v>
      </c>
      <c r="AM219">
        <v>18.481454316344522</v>
      </c>
      <c r="AN219">
        <v>19.295981203007511</v>
      </c>
      <c r="AO219">
        <v>1.3849788692983129E-6</v>
      </c>
      <c r="AP219">
        <v>90.497214367256092</v>
      </c>
      <c r="AQ219">
        <v>0</v>
      </c>
      <c r="AR219">
        <v>0</v>
      </c>
      <c r="AS219">
        <f t="shared" si="129"/>
        <v>1</v>
      </c>
      <c r="AT219">
        <f t="shared" si="130"/>
        <v>0</v>
      </c>
      <c r="AU219">
        <f t="shared" si="131"/>
        <v>53686.358819412766</v>
      </c>
      <c r="AV219">
        <f t="shared" si="132"/>
        <v>66.978499999999997</v>
      </c>
      <c r="AW219">
        <f t="shared" si="133"/>
        <v>53.582799999999999</v>
      </c>
      <c r="AX219">
        <f t="shared" si="134"/>
        <v>0.8</v>
      </c>
      <c r="AY219">
        <f t="shared" si="135"/>
        <v>0.19</v>
      </c>
      <c r="AZ219">
        <v>9</v>
      </c>
      <c r="BA219">
        <v>1.88</v>
      </c>
      <c r="BB219" t="s">
        <v>337</v>
      </c>
      <c r="BC219">
        <v>2</v>
      </c>
      <c r="BD219" t="b">
        <v>0</v>
      </c>
      <c r="BE219">
        <v>1750755729.0999999</v>
      </c>
      <c r="BF219">
        <v>444.70800000000003</v>
      </c>
      <c r="BG219">
        <v>449.97199999999998</v>
      </c>
      <c r="BH219">
        <v>19.297000000000001</v>
      </c>
      <c r="BI219">
        <v>18.4834</v>
      </c>
      <c r="BJ219">
        <v>441.738</v>
      </c>
      <c r="BK219">
        <v>19.077000000000002</v>
      </c>
      <c r="BL219">
        <v>399.96</v>
      </c>
      <c r="BM219">
        <v>101.218</v>
      </c>
      <c r="BN219">
        <v>0.10011200000000001</v>
      </c>
      <c r="BO219">
        <v>25.6755</v>
      </c>
      <c r="BP219">
        <v>25.527699999999999</v>
      </c>
      <c r="BQ219">
        <v>999.9</v>
      </c>
      <c r="BR219">
        <v>0</v>
      </c>
      <c r="BS219">
        <v>0</v>
      </c>
      <c r="BT219">
        <v>9986</v>
      </c>
      <c r="BU219">
        <v>66.978499999999997</v>
      </c>
      <c r="BV219">
        <v>9.9204500000000007</v>
      </c>
      <c r="BW219">
        <v>-5.26328</v>
      </c>
      <c r="BX219">
        <v>453.459</v>
      </c>
      <c r="BY219">
        <v>458.44499999999999</v>
      </c>
      <c r="BZ219">
        <v>0.813612</v>
      </c>
      <c r="CA219">
        <v>449.97199999999998</v>
      </c>
      <c r="CB219">
        <v>18.4834</v>
      </c>
      <c r="CC219">
        <v>1.9532099999999999</v>
      </c>
      <c r="CD219">
        <v>1.87086</v>
      </c>
      <c r="CE219">
        <v>17.0701</v>
      </c>
      <c r="CF219">
        <v>16.3918</v>
      </c>
      <c r="CG219">
        <v>1750753677</v>
      </c>
      <c r="CH219" t="s">
        <v>338</v>
      </c>
      <c r="CI219">
        <v>1750753677</v>
      </c>
      <c r="CJ219">
        <v>1750753673.5</v>
      </c>
      <c r="CK219">
        <v>5</v>
      </c>
      <c r="CL219">
        <v>2.1520000000000001</v>
      </c>
      <c r="CM219">
        <v>-0.52400000000000002</v>
      </c>
      <c r="CN219">
        <v>3.0179999999999998</v>
      </c>
      <c r="CO219">
        <v>0.22</v>
      </c>
      <c r="CP219">
        <v>450</v>
      </c>
      <c r="CQ219">
        <v>19</v>
      </c>
      <c r="CR219">
        <v>0.26</v>
      </c>
      <c r="CS219">
        <v>0.17</v>
      </c>
      <c r="CT219">
        <v>-5.2467547499999991</v>
      </c>
      <c r="CU219">
        <v>-0.62314255159473775</v>
      </c>
      <c r="CV219">
        <v>6.463702824184836E-2</v>
      </c>
      <c r="CW219">
        <v>0</v>
      </c>
      <c r="CX219">
        <v>0</v>
      </c>
      <c r="CY219">
        <v>0</v>
      </c>
      <c r="CZ219">
        <v>0</v>
      </c>
      <c r="DA219">
        <v>-1</v>
      </c>
      <c r="DB219">
        <v>0.809590225</v>
      </c>
      <c r="DC219">
        <v>2.425896810506457E-2</v>
      </c>
      <c r="DD219">
        <v>2.614567435423109E-3</v>
      </c>
      <c r="DE219">
        <v>1</v>
      </c>
      <c r="DF219">
        <v>1</v>
      </c>
      <c r="DG219">
        <v>2</v>
      </c>
      <c r="DH219" t="s">
        <v>383</v>
      </c>
      <c r="DI219">
        <v>3.02447</v>
      </c>
      <c r="DJ219">
        <v>2.6913999999999998</v>
      </c>
      <c r="DK219">
        <v>0.100424</v>
      </c>
      <c r="DL219">
        <v>0.102381</v>
      </c>
      <c r="DM219">
        <v>0.102297</v>
      </c>
      <c r="DN219">
        <v>0.100504</v>
      </c>
      <c r="DO219">
        <v>25071.7</v>
      </c>
      <c r="DP219">
        <v>16775.900000000001</v>
      </c>
      <c r="DQ219">
        <v>26444.7</v>
      </c>
      <c r="DR219">
        <v>16986.3</v>
      </c>
      <c r="DS219">
        <v>33776.699999999997</v>
      </c>
      <c r="DT219">
        <v>19964.099999999999</v>
      </c>
      <c r="DU219">
        <v>38521</v>
      </c>
      <c r="DV219">
        <v>22516.7</v>
      </c>
      <c r="DW219">
        <v>1.80284</v>
      </c>
      <c r="DX219">
        <v>2.1820400000000002</v>
      </c>
      <c r="DY219">
        <v>4.5800199999999999E-2</v>
      </c>
      <c r="DZ219">
        <v>0</v>
      </c>
      <c r="EA219">
        <v>24.776399999999999</v>
      </c>
      <c r="EB219">
        <v>999.9</v>
      </c>
      <c r="EC219">
        <v>61.7</v>
      </c>
      <c r="ED219">
        <v>31.9</v>
      </c>
      <c r="EE219">
        <v>28.944299999999998</v>
      </c>
      <c r="EF219">
        <v>62.771999999999998</v>
      </c>
      <c r="EG219">
        <v>35.448700000000002</v>
      </c>
      <c r="EH219">
        <v>1</v>
      </c>
      <c r="EI219">
        <v>4.5268299999999997E-2</v>
      </c>
      <c r="EJ219">
        <v>-0.209259</v>
      </c>
      <c r="EK219">
        <v>20.327500000000001</v>
      </c>
      <c r="EL219">
        <v>5.2476000000000003</v>
      </c>
      <c r="EM219">
        <v>11.962</v>
      </c>
      <c r="EN219">
        <v>4.9896000000000003</v>
      </c>
      <c r="EO219">
        <v>3.2915800000000002</v>
      </c>
      <c r="EP219">
        <v>9999</v>
      </c>
      <c r="EQ219">
        <v>9999</v>
      </c>
      <c r="ER219">
        <v>9999</v>
      </c>
      <c r="ES219">
        <v>999.9</v>
      </c>
      <c r="ET219">
        <v>4.9726499999999998</v>
      </c>
      <c r="EU219">
        <v>1.87195</v>
      </c>
      <c r="EV219">
        <v>1.8722399999999999</v>
      </c>
      <c r="EW219">
        <v>1.87724</v>
      </c>
      <c r="EX219">
        <v>1.87137</v>
      </c>
      <c r="EY219">
        <v>1.87212</v>
      </c>
      <c r="EZ219">
        <v>1.87181</v>
      </c>
      <c r="FA219">
        <v>1.8687400000000001</v>
      </c>
      <c r="FB219">
        <v>0</v>
      </c>
      <c r="FC219">
        <v>0</v>
      </c>
      <c r="FD219">
        <v>0</v>
      </c>
      <c r="FE219">
        <v>0</v>
      </c>
      <c r="FF219" t="s">
        <v>340</v>
      </c>
      <c r="FG219" t="s">
        <v>341</v>
      </c>
      <c r="FH219" t="s">
        <v>342</v>
      </c>
      <c r="FI219" t="s">
        <v>342</v>
      </c>
      <c r="FJ219" t="s">
        <v>342</v>
      </c>
      <c r="FK219" t="s">
        <v>342</v>
      </c>
      <c r="FL219">
        <v>0</v>
      </c>
      <c r="FM219">
        <v>100</v>
      </c>
      <c r="FN219">
        <v>100</v>
      </c>
      <c r="FO219">
        <v>2.97</v>
      </c>
      <c r="FP219">
        <v>0.22</v>
      </c>
      <c r="FQ219">
        <v>-0.71234261683338174</v>
      </c>
      <c r="FR219">
        <v>7.6898218637449396E-3</v>
      </c>
      <c r="FS219">
        <v>1.5097418776848419E-6</v>
      </c>
      <c r="FT219">
        <v>-9.8458676114205118E-11</v>
      </c>
      <c r="FU219">
        <v>0.22001999999999461</v>
      </c>
      <c r="FV219">
        <v>0</v>
      </c>
      <c r="FW219">
        <v>0</v>
      </c>
      <c r="FX219">
        <v>0</v>
      </c>
      <c r="FY219">
        <v>3</v>
      </c>
      <c r="FZ219">
        <v>2164</v>
      </c>
      <c r="GA219">
        <v>-1</v>
      </c>
      <c r="GB219">
        <v>-1</v>
      </c>
      <c r="GC219">
        <v>34.200000000000003</v>
      </c>
      <c r="GD219">
        <v>34.299999999999997</v>
      </c>
      <c r="GE219">
        <v>1.10229</v>
      </c>
      <c r="GF219">
        <v>2.6428199999999999</v>
      </c>
      <c r="GG219">
        <v>1.79932</v>
      </c>
      <c r="GH219">
        <v>2.3803700000000001</v>
      </c>
      <c r="GI219">
        <v>1.5979000000000001</v>
      </c>
      <c r="GJ219">
        <v>2.4902299999999999</v>
      </c>
      <c r="GK219">
        <v>35.452300000000001</v>
      </c>
      <c r="GL219">
        <v>24.157499999999999</v>
      </c>
      <c r="GM219">
        <v>18</v>
      </c>
      <c r="GN219">
        <v>367.38799999999998</v>
      </c>
      <c r="GO219">
        <v>665.40300000000002</v>
      </c>
      <c r="GP219">
        <v>25.83</v>
      </c>
      <c r="GQ219">
        <v>27.637</v>
      </c>
      <c r="GR219">
        <v>30.0001</v>
      </c>
      <c r="GS219">
        <v>27.5885</v>
      </c>
      <c r="GT219">
        <v>27.612300000000001</v>
      </c>
      <c r="GU219">
        <v>22.023</v>
      </c>
      <c r="GV219">
        <v>42.1053</v>
      </c>
      <c r="GW219">
        <v>0</v>
      </c>
      <c r="GX219">
        <v>25.83</v>
      </c>
      <c r="GY219">
        <v>450</v>
      </c>
      <c r="GZ219">
        <v>18.5</v>
      </c>
      <c r="HA219">
        <v>100.483</v>
      </c>
      <c r="HB219">
        <v>70.273399999999995</v>
      </c>
    </row>
    <row r="220" spans="1:210" x14ac:dyDescent="0.3">
      <c r="A220">
        <v>204</v>
      </c>
      <c r="B220">
        <v>1750755734.0999999</v>
      </c>
      <c r="C220">
        <v>1015</v>
      </c>
      <c r="D220" t="s">
        <v>748</v>
      </c>
      <c r="E220" t="s">
        <v>749</v>
      </c>
      <c r="F220" t="s">
        <v>336</v>
      </c>
      <c r="G220">
        <v>1750755734.0999999</v>
      </c>
      <c r="H220">
        <f t="shared" si="102"/>
        <v>3.7225661622705149E-4</v>
      </c>
      <c r="I220">
        <f t="shared" si="103"/>
        <v>0.37225661622705147</v>
      </c>
      <c r="J220">
        <f t="shared" si="104"/>
        <v>2.1993573378961653</v>
      </c>
      <c r="K220">
        <f t="shared" si="105"/>
        <v>444.68</v>
      </c>
      <c r="L220">
        <f t="shared" si="106"/>
        <v>309.54886137352486</v>
      </c>
      <c r="M220">
        <f t="shared" si="107"/>
        <v>31.363188205127972</v>
      </c>
      <c r="N220">
        <f t="shared" si="108"/>
        <v>45.054543147639997</v>
      </c>
      <c r="O220">
        <f t="shared" si="109"/>
        <v>2.7852825059312088E-2</v>
      </c>
      <c r="P220">
        <f t="shared" si="110"/>
        <v>2.4154603017168546</v>
      </c>
      <c r="Q220">
        <f t="shared" si="111"/>
        <v>2.7678422582507942E-2</v>
      </c>
      <c r="R220">
        <f t="shared" si="112"/>
        <v>1.7314593095092909E-2</v>
      </c>
      <c r="S220">
        <f t="shared" si="113"/>
        <v>12.731748000000001</v>
      </c>
      <c r="T220">
        <f t="shared" si="114"/>
        <v>25.651096701050161</v>
      </c>
      <c r="U220">
        <f t="shared" si="115"/>
        <v>25.5383</v>
      </c>
      <c r="V220">
        <f t="shared" si="116"/>
        <v>3.2831651420406374</v>
      </c>
      <c r="W220">
        <f t="shared" si="117"/>
        <v>59.079471195414982</v>
      </c>
      <c r="X220">
        <f t="shared" si="118"/>
        <v>1.9557205733598</v>
      </c>
      <c r="Y220">
        <f t="shared" si="119"/>
        <v>3.3103217306920967</v>
      </c>
      <c r="Z220">
        <f t="shared" si="120"/>
        <v>1.3274445686808374</v>
      </c>
      <c r="AA220">
        <f t="shared" si="121"/>
        <v>-16.416516775612969</v>
      </c>
      <c r="AB220">
        <f t="shared" si="122"/>
        <v>18.074854655118855</v>
      </c>
      <c r="AC220">
        <f t="shared" si="123"/>
        <v>1.5925355944566408</v>
      </c>
      <c r="AD220">
        <f t="shared" si="124"/>
        <v>15.982621473962528</v>
      </c>
      <c r="AE220">
        <f t="shared" si="125"/>
        <v>2.1993573378961653</v>
      </c>
      <c r="AF220">
        <f t="shared" si="126"/>
        <v>0.37225661622705147</v>
      </c>
      <c r="AG220">
        <f t="shared" si="127"/>
        <v>2.1871568513387976</v>
      </c>
      <c r="AH220">
        <v>458.44031243930573</v>
      </c>
      <c r="AI220">
        <v>453.42915757575747</v>
      </c>
      <c r="AJ220">
        <v>-8.3872120468685157E-5</v>
      </c>
      <c r="AK220">
        <v>84.076978181650844</v>
      </c>
      <c r="AL220">
        <f t="shared" si="128"/>
        <v>0.37091908268339019</v>
      </c>
      <c r="AM220">
        <v>18.483656614940191</v>
      </c>
      <c r="AN220">
        <v>19.301804661654121</v>
      </c>
      <c r="AO220">
        <v>2.57248702313513E-7</v>
      </c>
      <c r="AP220">
        <v>90.497214367256092</v>
      </c>
      <c r="AQ220">
        <v>0</v>
      </c>
      <c r="AR220">
        <v>0</v>
      </c>
      <c r="AS220">
        <f t="shared" si="129"/>
        <v>1</v>
      </c>
      <c r="AT220">
        <f t="shared" si="130"/>
        <v>0</v>
      </c>
      <c r="AU220">
        <f t="shared" si="131"/>
        <v>53779.425935196436</v>
      </c>
      <c r="AV220">
        <f t="shared" si="132"/>
        <v>67.009200000000007</v>
      </c>
      <c r="AW220">
        <f t="shared" si="133"/>
        <v>53.607360000000007</v>
      </c>
      <c r="AX220">
        <f t="shared" si="134"/>
        <v>0.8</v>
      </c>
      <c r="AY220">
        <f t="shared" si="135"/>
        <v>0.19</v>
      </c>
      <c r="AZ220">
        <v>9</v>
      </c>
      <c r="BA220">
        <v>1.88</v>
      </c>
      <c r="BB220" t="s">
        <v>337</v>
      </c>
      <c r="BC220">
        <v>2</v>
      </c>
      <c r="BD220" t="b">
        <v>0</v>
      </c>
      <c r="BE220">
        <v>1750755734.0999999</v>
      </c>
      <c r="BF220">
        <v>444.68</v>
      </c>
      <c r="BG220">
        <v>449.99900000000002</v>
      </c>
      <c r="BH220">
        <v>19.302600000000002</v>
      </c>
      <c r="BI220">
        <v>18.4815</v>
      </c>
      <c r="BJ220">
        <v>441.71</v>
      </c>
      <c r="BK220">
        <v>19.082599999999999</v>
      </c>
      <c r="BL220">
        <v>400.15100000000001</v>
      </c>
      <c r="BM220">
        <v>101.21899999999999</v>
      </c>
      <c r="BN220">
        <v>0.100023</v>
      </c>
      <c r="BO220">
        <v>25.677099999999999</v>
      </c>
      <c r="BP220">
        <v>25.5383</v>
      </c>
      <c r="BQ220">
        <v>999.9</v>
      </c>
      <c r="BR220">
        <v>0</v>
      </c>
      <c r="BS220">
        <v>0</v>
      </c>
      <c r="BT220">
        <v>10004</v>
      </c>
      <c r="BU220">
        <v>67.009200000000007</v>
      </c>
      <c r="BV220">
        <v>9.9204500000000007</v>
      </c>
      <c r="BW220">
        <v>-5.3185099999999998</v>
      </c>
      <c r="BX220">
        <v>453.43299999999999</v>
      </c>
      <c r="BY220">
        <v>458.47199999999998</v>
      </c>
      <c r="BZ220">
        <v>0.82108499999999995</v>
      </c>
      <c r="CA220">
        <v>449.99900000000002</v>
      </c>
      <c r="CB220">
        <v>18.4815</v>
      </c>
      <c r="CC220">
        <v>1.9537899999999999</v>
      </c>
      <c r="CD220">
        <v>1.8706799999999999</v>
      </c>
      <c r="CE220">
        <v>17.0747</v>
      </c>
      <c r="CF220">
        <v>16.3902</v>
      </c>
      <c r="CG220">
        <v>1750753677</v>
      </c>
      <c r="CH220" t="s">
        <v>338</v>
      </c>
      <c r="CI220">
        <v>1750753677</v>
      </c>
      <c r="CJ220">
        <v>1750753673.5</v>
      </c>
      <c r="CK220">
        <v>5</v>
      </c>
      <c r="CL220">
        <v>2.1520000000000001</v>
      </c>
      <c r="CM220">
        <v>-0.52400000000000002</v>
      </c>
      <c r="CN220">
        <v>3.0179999999999998</v>
      </c>
      <c r="CO220">
        <v>0.22</v>
      </c>
      <c r="CP220">
        <v>450</v>
      </c>
      <c r="CQ220">
        <v>19</v>
      </c>
      <c r="CR220">
        <v>0.26</v>
      </c>
      <c r="CS220">
        <v>0.17</v>
      </c>
      <c r="CT220">
        <v>-5.2765534146341464</v>
      </c>
      <c r="CU220">
        <v>-0.1984691289198684</v>
      </c>
      <c r="CV220">
        <v>3.7500519320615912E-2</v>
      </c>
      <c r="CW220">
        <v>1</v>
      </c>
      <c r="CX220">
        <v>0</v>
      </c>
      <c r="CY220">
        <v>0</v>
      </c>
      <c r="CZ220">
        <v>0</v>
      </c>
      <c r="DA220">
        <v>-1</v>
      </c>
      <c r="DB220">
        <v>0.81190046341463418</v>
      </c>
      <c r="DC220">
        <v>3.4744327526134287E-2</v>
      </c>
      <c r="DD220">
        <v>3.623478089925988E-3</v>
      </c>
      <c r="DE220">
        <v>1</v>
      </c>
      <c r="DF220">
        <v>2</v>
      </c>
      <c r="DG220">
        <v>2</v>
      </c>
      <c r="DH220" t="s">
        <v>339</v>
      </c>
      <c r="DI220">
        <v>3.0246900000000001</v>
      </c>
      <c r="DJ220">
        <v>2.6913100000000001</v>
      </c>
      <c r="DK220">
        <v>0.10042</v>
      </c>
      <c r="DL220">
        <v>0.102386</v>
      </c>
      <c r="DM220">
        <v>0.10231800000000001</v>
      </c>
      <c r="DN220">
        <v>0.100497</v>
      </c>
      <c r="DO220">
        <v>25072</v>
      </c>
      <c r="DP220">
        <v>16775.3</v>
      </c>
      <c r="DQ220">
        <v>26444.799999999999</v>
      </c>
      <c r="DR220">
        <v>16985.7</v>
      </c>
      <c r="DS220">
        <v>33775.9</v>
      </c>
      <c r="DT220">
        <v>19963.5</v>
      </c>
      <c r="DU220">
        <v>38521</v>
      </c>
      <c r="DV220">
        <v>22515.8</v>
      </c>
      <c r="DW220">
        <v>1.8033999999999999</v>
      </c>
      <c r="DX220">
        <v>2.1816399999999998</v>
      </c>
      <c r="DY220">
        <v>4.6336700000000001E-2</v>
      </c>
      <c r="DZ220">
        <v>0</v>
      </c>
      <c r="EA220">
        <v>24.778199999999998</v>
      </c>
      <c r="EB220">
        <v>999.9</v>
      </c>
      <c r="EC220">
        <v>61.7</v>
      </c>
      <c r="ED220">
        <v>31.9</v>
      </c>
      <c r="EE220">
        <v>28.945900000000002</v>
      </c>
      <c r="EF220">
        <v>62.601999999999997</v>
      </c>
      <c r="EG220">
        <v>35.272399999999998</v>
      </c>
      <c r="EH220">
        <v>1</v>
      </c>
      <c r="EI220">
        <v>4.5308899999999999E-2</v>
      </c>
      <c r="EJ220">
        <v>-0.208791</v>
      </c>
      <c r="EK220">
        <v>20.327500000000001</v>
      </c>
      <c r="EL220">
        <v>5.2483199999999997</v>
      </c>
      <c r="EM220">
        <v>11.962</v>
      </c>
      <c r="EN220">
        <v>4.9897200000000002</v>
      </c>
      <c r="EO220">
        <v>3.2915199999999998</v>
      </c>
      <c r="EP220">
        <v>9999</v>
      </c>
      <c r="EQ220">
        <v>9999</v>
      </c>
      <c r="ER220">
        <v>9999</v>
      </c>
      <c r="ES220">
        <v>999.9</v>
      </c>
      <c r="ET220">
        <v>4.9726699999999999</v>
      </c>
      <c r="EU220">
        <v>1.87195</v>
      </c>
      <c r="EV220">
        <v>1.8722399999999999</v>
      </c>
      <c r="EW220">
        <v>1.87724</v>
      </c>
      <c r="EX220">
        <v>1.87137</v>
      </c>
      <c r="EY220">
        <v>1.8721000000000001</v>
      </c>
      <c r="EZ220">
        <v>1.8717999999999999</v>
      </c>
      <c r="FA220">
        <v>1.8687400000000001</v>
      </c>
      <c r="FB220">
        <v>0</v>
      </c>
      <c r="FC220">
        <v>0</v>
      </c>
      <c r="FD220">
        <v>0</v>
      </c>
      <c r="FE220">
        <v>0</v>
      </c>
      <c r="FF220" t="s">
        <v>340</v>
      </c>
      <c r="FG220" t="s">
        <v>341</v>
      </c>
      <c r="FH220" t="s">
        <v>342</v>
      </c>
      <c r="FI220" t="s">
        <v>342</v>
      </c>
      <c r="FJ220" t="s">
        <v>342</v>
      </c>
      <c r="FK220" t="s">
        <v>342</v>
      </c>
      <c r="FL220">
        <v>0</v>
      </c>
      <c r="FM220">
        <v>100</v>
      </c>
      <c r="FN220">
        <v>100</v>
      </c>
      <c r="FO220">
        <v>2.97</v>
      </c>
      <c r="FP220">
        <v>0.22</v>
      </c>
      <c r="FQ220">
        <v>-0.71234261683338174</v>
      </c>
      <c r="FR220">
        <v>7.6898218637449396E-3</v>
      </c>
      <c r="FS220">
        <v>1.5097418776848419E-6</v>
      </c>
      <c r="FT220">
        <v>-9.8458676114205118E-11</v>
      </c>
      <c r="FU220">
        <v>0.22001999999999461</v>
      </c>
      <c r="FV220">
        <v>0</v>
      </c>
      <c r="FW220">
        <v>0</v>
      </c>
      <c r="FX220">
        <v>0</v>
      </c>
      <c r="FY220">
        <v>3</v>
      </c>
      <c r="FZ220">
        <v>2164</v>
      </c>
      <c r="GA220">
        <v>-1</v>
      </c>
      <c r="GB220">
        <v>-1</v>
      </c>
      <c r="GC220">
        <v>34.299999999999997</v>
      </c>
      <c r="GD220">
        <v>34.299999999999997</v>
      </c>
      <c r="GE220">
        <v>1.10229</v>
      </c>
      <c r="GF220">
        <v>2.6293899999999999</v>
      </c>
      <c r="GG220">
        <v>1.7981</v>
      </c>
      <c r="GH220">
        <v>2.3803700000000001</v>
      </c>
      <c r="GI220">
        <v>1.5979000000000001</v>
      </c>
      <c r="GJ220">
        <v>2.5695800000000002</v>
      </c>
      <c r="GK220">
        <v>35.452300000000001</v>
      </c>
      <c r="GL220">
        <v>24.157499999999999</v>
      </c>
      <c r="GM220">
        <v>18</v>
      </c>
      <c r="GN220">
        <v>367.67700000000002</v>
      </c>
      <c r="GO220">
        <v>665.06</v>
      </c>
      <c r="GP220">
        <v>25.830100000000002</v>
      </c>
      <c r="GQ220">
        <v>27.6388</v>
      </c>
      <c r="GR220">
        <v>30.0001</v>
      </c>
      <c r="GS220">
        <v>27.5885</v>
      </c>
      <c r="GT220">
        <v>27.612500000000001</v>
      </c>
      <c r="GU220">
        <v>22.022200000000002</v>
      </c>
      <c r="GV220">
        <v>42.1053</v>
      </c>
      <c r="GW220">
        <v>0</v>
      </c>
      <c r="GX220">
        <v>25.83</v>
      </c>
      <c r="GY220">
        <v>450</v>
      </c>
      <c r="GZ220">
        <v>18.5</v>
      </c>
      <c r="HA220">
        <v>100.48399999999999</v>
      </c>
      <c r="HB220">
        <v>70.270899999999997</v>
      </c>
    </row>
    <row r="221" spans="1:210" x14ac:dyDescent="0.3">
      <c r="A221">
        <v>205</v>
      </c>
      <c r="B221">
        <v>1750755739.0999999</v>
      </c>
      <c r="C221">
        <v>1020</v>
      </c>
      <c r="D221" t="s">
        <v>750</v>
      </c>
      <c r="E221" t="s">
        <v>751</v>
      </c>
      <c r="F221" t="s">
        <v>336</v>
      </c>
      <c r="G221">
        <v>1750755739.0999999</v>
      </c>
      <c r="H221">
        <f t="shared" si="102"/>
        <v>3.7253002338369069E-4</v>
      </c>
      <c r="I221">
        <f t="shared" si="103"/>
        <v>0.37253002338369068</v>
      </c>
      <c r="J221">
        <f t="shared" si="104"/>
        <v>2.1776426037662917</v>
      </c>
      <c r="K221">
        <f t="shared" si="105"/>
        <v>444.67599999999999</v>
      </c>
      <c r="L221">
        <f t="shared" si="106"/>
        <v>311.17401462389148</v>
      </c>
      <c r="M221">
        <f t="shared" si="107"/>
        <v>31.527479585934323</v>
      </c>
      <c r="N221">
        <f t="shared" si="108"/>
        <v>45.0536126202568</v>
      </c>
      <c r="O221">
        <f t="shared" si="109"/>
        <v>2.7936369912263562E-2</v>
      </c>
      <c r="P221">
        <f t="shared" si="110"/>
        <v>2.4159058349938389</v>
      </c>
      <c r="Q221">
        <f t="shared" si="111"/>
        <v>2.7760955286264637E-2</v>
      </c>
      <c r="R221">
        <f t="shared" si="112"/>
        <v>1.7366266194812706E-2</v>
      </c>
      <c r="S221">
        <f t="shared" si="113"/>
        <v>12.724451999999999</v>
      </c>
      <c r="T221">
        <f t="shared" si="114"/>
        <v>25.651864574967149</v>
      </c>
      <c r="U221">
        <f t="shared" si="115"/>
        <v>25.525200000000002</v>
      </c>
      <c r="V221">
        <f t="shared" si="116"/>
        <v>3.2806121724387953</v>
      </c>
      <c r="W221">
        <f t="shared" si="117"/>
        <v>59.089094811133201</v>
      </c>
      <c r="X221">
        <f t="shared" si="118"/>
        <v>1.9561435716325999</v>
      </c>
      <c r="Y221">
        <f t="shared" si="119"/>
        <v>3.3104984564157438</v>
      </c>
      <c r="Z221">
        <f t="shared" si="120"/>
        <v>1.3244686008061954</v>
      </c>
      <c r="AA221">
        <f t="shared" si="121"/>
        <v>-16.428574031220759</v>
      </c>
      <c r="AB221">
        <f t="shared" si="122"/>
        <v>19.901636989481393</v>
      </c>
      <c r="AC221">
        <f t="shared" si="123"/>
        <v>1.7530585663308795</v>
      </c>
      <c r="AD221">
        <f t="shared" si="124"/>
        <v>17.950573524591512</v>
      </c>
      <c r="AE221">
        <f t="shared" si="125"/>
        <v>2.1776426037662917</v>
      </c>
      <c r="AF221">
        <f t="shared" si="126"/>
        <v>0.37253002338369068</v>
      </c>
      <c r="AG221">
        <f t="shared" si="127"/>
        <v>2.1977181650737778</v>
      </c>
      <c r="AH221">
        <v>458.47676110274932</v>
      </c>
      <c r="AI221">
        <v>453.4379454545454</v>
      </c>
      <c r="AJ221">
        <v>3.1379845644186463E-5</v>
      </c>
      <c r="AK221">
        <v>84.076978181650844</v>
      </c>
      <c r="AL221">
        <f t="shared" si="128"/>
        <v>0.37384304129521256</v>
      </c>
      <c r="AM221">
        <v>18.481868486095671</v>
      </c>
      <c r="AN221">
        <v>19.306853233082691</v>
      </c>
      <c r="AO221">
        <v>1.404496670017932E-6</v>
      </c>
      <c r="AP221">
        <v>90.497214367256092</v>
      </c>
      <c r="AQ221">
        <v>0</v>
      </c>
      <c r="AR221">
        <v>0</v>
      </c>
      <c r="AS221">
        <f t="shared" si="129"/>
        <v>1</v>
      </c>
      <c r="AT221">
        <f t="shared" si="130"/>
        <v>0</v>
      </c>
      <c r="AU221">
        <f t="shared" si="131"/>
        <v>53794.198344564022</v>
      </c>
      <c r="AV221">
        <f t="shared" si="132"/>
        <v>66.970799999999997</v>
      </c>
      <c r="AW221">
        <f t="shared" si="133"/>
        <v>53.576639999999998</v>
      </c>
      <c r="AX221">
        <f t="shared" si="134"/>
        <v>0.8</v>
      </c>
      <c r="AY221">
        <f t="shared" si="135"/>
        <v>0.19</v>
      </c>
      <c r="AZ221">
        <v>9</v>
      </c>
      <c r="BA221">
        <v>1.88</v>
      </c>
      <c r="BB221" t="s">
        <v>337</v>
      </c>
      <c r="BC221">
        <v>2</v>
      </c>
      <c r="BD221" t="b">
        <v>0</v>
      </c>
      <c r="BE221">
        <v>1750755739.0999999</v>
      </c>
      <c r="BF221">
        <v>444.67599999999999</v>
      </c>
      <c r="BG221">
        <v>449.94900000000001</v>
      </c>
      <c r="BH221">
        <v>19.306999999999999</v>
      </c>
      <c r="BI221">
        <v>18.4849</v>
      </c>
      <c r="BJ221">
        <v>441.70600000000002</v>
      </c>
      <c r="BK221">
        <v>19.087</v>
      </c>
      <c r="BL221">
        <v>399.95600000000002</v>
      </c>
      <c r="BM221">
        <v>101.218</v>
      </c>
      <c r="BN221">
        <v>9.9841799999999994E-2</v>
      </c>
      <c r="BO221">
        <v>25.678000000000001</v>
      </c>
      <c r="BP221">
        <v>25.525200000000002</v>
      </c>
      <c r="BQ221">
        <v>999.9</v>
      </c>
      <c r="BR221">
        <v>0</v>
      </c>
      <c r="BS221">
        <v>0</v>
      </c>
      <c r="BT221">
        <v>10007</v>
      </c>
      <c r="BU221">
        <v>66.970799999999997</v>
      </c>
      <c r="BV221">
        <v>9.9204500000000007</v>
      </c>
      <c r="BW221">
        <v>-5.2724299999999999</v>
      </c>
      <c r="BX221">
        <v>453.43099999999998</v>
      </c>
      <c r="BY221">
        <v>458.423</v>
      </c>
      <c r="BZ221">
        <v>0.82213999999999998</v>
      </c>
      <c r="CA221">
        <v>449.94900000000001</v>
      </c>
      <c r="CB221">
        <v>18.4849</v>
      </c>
      <c r="CC221">
        <v>1.9542200000000001</v>
      </c>
      <c r="CD221">
        <v>1.8710100000000001</v>
      </c>
      <c r="CE221">
        <v>17.078199999999999</v>
      </c>
      <c r="CF221">
        <v>16.393000000000001</v>
      </c>
      <c r="CG221">
        <v>1750753677</v>
      </c>
      <c r="CH221" t="s">
        <v>338</v>
      </c>
      <c r="CI221">
        <v>1750753677</v>
      </c>
      <c r="CJ221">
        <v>1750753673.5</v>
      </c>
      <c r="CK221">
        <v>5</v>
      </c>
      <c r="CL221">
        <v>2.1520000000000001</v>
      </c>
      <c r="CM221">
        <v>-0.52400000000000002</v>
      </c>
      <c r="CN221">
        <v>3.0179999999999998</v>
      </c>
      <c r="CO221">
        <v>0.22</v>
      </c>
      <c r="CP221">
        <v>450</v>
      </c>
      <c r="CQ221">
        <v>19</v>
      </c>
      <c r="CR221">
        <v>0.26</v>
      </c>
      <c r="CS221">
        <v>0.17</v>
      </c>
      <c r="CT221">
        <v>-5.2939367500000003</v>
      </c>
      <c r="CU221">
        <v>-0.11761969981237851</v>
      </c>
      <c r="CV221">
        <v>3.2869736186004007E-2</v>
      </c>
      <c r="CW221">
        <v>1</v>
      </c>
      <c r="CX221">
        <v>0</v>
      </c>
      <c r="CY221">
        <v>0</v>
      </c>
      <c r="CZ221">
        <v>0</v>
      </c>
      <c r="DA221">
        <v>-1</v>
      </c>
      <c r="DB221">
        <v>0.81529965000000004</v>
      </c>
      <c r="DC221">
        <v>4.080605628517802E-2</v>
      </c>
      <c r="DD221">
        <v>4.1619821873117163E-3</v>
      </c>
      <c r="DE221">
        <v>1</v>
      </c>
      <c r="DF221">
        <v>2</v>
      </c>
      <c r="DG221">
        <v>2</v>
      </c>
      <c r="DH221" t="s">
        <v>339</v>
      </c>
      <c r="DI221">
        <v>3.02447</v>
      </c>
      <c r="DJ221">
        <v>2.6911299999999998</v>
      </c>
      <c r="DK221">
        <v>0.10041799999999999</v>
      </c>
      <c r="DL221">
        <v>0.102377</v>
      </c>
      <c r="DM221">
        <v>0.10233399999999999</v>
      </c>
      <c r="DN221">
        <v>0.100509</v>
      </c>
      <c r="DO221">
        <v>25072</v>
      </c>
      <c r="DP221">
        <v>16775.5</v>
      </c>
      <c r="DQ221">
        <v>26444.799999999999</v>
      </c>
      <c r="DR221">
        <v>16985.8</v>
      </c>
      <c r="DS221">
        <v>33775.300000000003</v>
      </c>
      <c r="DT221">
        <v>19963.5</v>
      </c>
      <c r="DU221">
        <v>38521.1</v>
      </c>
      <c r="DV221">
        <v>22516.2</v>
      </c>
      <c r="DW221">
        <v>1.8027200000000001</v>
      </c>
      <c r="DX221">
        <v>2.1818200000000001</v>
      </c>
      <c r="DY221">
        <v>4.5525999999999997E-2</v>
      </c>
      <c r="DZ221">
        <v>0</v>
      </c>
      <c r="EA221">
        <v>24.778500000000001</v>
      </c>
      <c r="EB221">
        <v>999.9</v>
      </c>
      <c r="EC221">
        <v>61.7</v>
      </c>
      <c r="ED221">
        <v>31.9</v>
      </c>
      <c r="EE221">
        <v>28.942499999999999</v>
      </c>
      <c r="EF221">
        <v>62.612000000000002</v>
      </c>
      <c r="EG221">
        <v>35.216299999999997</v>
      </c>
      <c r="EH221">
        <v>1</v>
      </c>
      <c r="EI221">
        <v>4.5367900000000003E-2</v>
      </c>
      <c r="EJ221">
        <v>-0.20799999999999999</v>
      </c>
      <c r="EK221">
        <v>20.3276</v>
      </c>
      <c r="EL221">
        <v>5.2496400000000003</v>
      </c>
      <c r="EM221">
        <v>11.962</v>
      </c>
      <c r="EN221">
        <v>4.9897200000000002</v>
      </c>
      <c r="EO221">
        <v>3.2916599999999998</v>
      </c>
      <c r="EP221">
        <v>9999</v>
      </c>
      <c r="EQ221">
        <v>9999</v>
      </c>
      <c r="ER221">
        <v>9999</v>
      </c>
      <c r="ES221">
        <v>999.9</v>
      </c>
      <c r="ET221">
        <v>4.9726699999999999</v>
      </c>
      <c r="EU221">
        <v>1.87195</v>
      </c>
      <c r="EV221">
        <v>1.8722399999999999</v>
      </c>
      <c r="EW221">
        <v>1.87723</v>
      </c>
      <c r="EX221">
        <v>1.87137</v>
      </c>
      <c r="EY221">
        <v>1.87212</v>
      </c>
      <c r="EZ221">
        <v>1.8717999999999999</v>
      </c>
      <c r="FA221">
        <v>1.86873</v>
      </c>
      <c r="FB221">
        <v>0</v>
      </c>
      <c r="FC221">
        <v>0</v>
      </c>
      <c r="FD221">
        <v>0</v>
      </c>
      <c r="FE221">
        <v>0</v>
      </c>
      <c r="FF221" t="s">
        <v>340</v>
      </c>
      <c r="FG221" t="s">
        <v>341</v>
      </c>
      <c r="FH221" t="s">
        <v>342</v>
      </c>
      <c r="FI221" t="s">
        <v>342</v>
      </c>
      <c r="FJ221" t="s">
        <v>342</v>
      </c>
      <c r="FK221" t="s">
        <v>342</v>
      </c>
      <c r="FL221">
        <v>0</v>
      </c>
      <c r="FM221">
        <v>100</v>
      </c>
      <c r="FN221">
        <v>100</v>
      </c>
      <c r="FO221">
        <v>2.97</v>
      </c>
      <c r="FP221">
        <v>0.22</v>
      </c>
      <c r="FQ221">
        <v>-0.71234261683338174</v>
      </c>
      <c r="FR221">
        <v>7.6898218637449396E-3</v>
      </c>
      <c r="FS221">
        <v>1.5097418776848419E-6</v>
      </c>
      <c r="FT221">
        <v>-9.8458676114205118E-11</v>
      </c>
      <c r="FU221">
        <v>0.22001999999999461</v>
      </c>
      <c r="FV221">
        <v>0</v>
      </c>
      <c r="FW221">
        <v>0</v>
      </c>
      <c r="FX221">
        <v>0</v>
      </c>
      <c r="FY221">
        <v>3</v>
      </c>
      <c r="FZ221">
        <v>2164</v>
      </c>
      <c r="GA221">
        <v>-1</v>
      </c>
      <c r="GB221">
        <v>-1</v>
      </c>
      <c r="GC221">
        <v>34.4</v>
      </c>
      <c r="GD221">
        <v>34.4</v>
      </c>
      <c r="GE221">
        <v>1.10229</v>
      </c>
      <c r="GF221">
        <v>2.6245099999999999</v>
      </c>
      <c r="GG221">
        <v>1.7981</v>
      </c>
      <c r="GH221">
        <v>2.3803700000000001</v>
      </c>
      <c r="GI221">
        <v>1.5979000000000001</v>
      </c>
      <c r="GJ221">
        <v>2.5769000000000002</v>
      </c>
      <c r="GK221">
        <v>35.452300000000001</v>
      </c>
      <c r="GL221">
        <v>24.157499999999999</v>
      </c>
      <c r="GM221">
        <v>18</v>
      </c>
      <c r="GN221">
        <v>367.33800000000002</v>
      </c>
      <c r="GO221">
        <v>665.21600000000001</v>
      </c>
      <c r="GP221">
        <v>25.830100000000002</v>
      </c>
      <c r="GQ221">
        <v>27.639299999999999</v>
      </c>
      <c r="GR221">
        <v>30.0002</v>
      </c>
      <c r="GS221">
        <v>27.590299999999999</v>
      </c>
      <c r="GT221">
        <v>27.612500000000001</v>
      </c>
      <c r="GU221">
        <v>22.026</v>
      </c>
      <c r="GV221">
        <v>42.1053</v>
      </c>
      <c r="GW221">
        <v>0</v>
      </c>
      <c r="GX221">
        <v>25.83</v>
      </c>
      <c r="GY221">
        <v>450</v>
      </c>
      <c r="GZ221">
        <v>18.5</v>
      </c>
      <c r="HA221">
        <v>100.48399999999999</v>
      </c>
      <c r="HB221">
        <v>70.271699999999996</v>
      </c>
    </row>
    <row r="222" spans="1:210" x14ac:dyDescent="0.3">
      <c r="A222">
        <v>206</v>
      </c>
      <c r="B222">
        <v>1750755744.0999999</v>
      </c>
      <c r="C222">
        <v>1025</v>
      </c>
      <c r="D222" t="s">
        <v>752</v>
      </c>
      <c r="E222" t="s">
        <v>753</v>
      </c>
      <c r="F222" t="s">
        <v>336</v>
      </c>
      <c r="G222">
        <v>1750755744.0999999</v>
      </c>
      <c r="H222">
        <f t="shared" si="102"/>
        <v>3.7418415871434446E-4</v>
      </c>
      <c r="I222">
        <f t="shared" si="103"/>
        <v>0.37418415871434446</v>
      </c>
      <c r="J222">
        <f t="shared" si="104"/>
        <v>2.2257714934078394</v>
      </c>
      <c r="K222">
        <f t="shared" si="105"/>
        <v>444.67399999999998</v>
      </c>
      <c r="L222">
        <f t="shared" si="106"/>
        <v>308.91542101612231</v>
      </c>
      <c r="M222">
        <f t="shared" si="107"/>
        <v>31.298416456125089</v>
      </c>
      <c r="N222">
        <f t="shared" si="108"/>
        <v>45.053082793443998</v>
      </c>
      <c r="O222">
        <f t="shared" si="109"/>
        <v>2.804546652154483E-2</v>
      </c>
      <c r="P222">
        <f t="shared" si="110"/>
        <v>2.4131253681726856</v>
      </c>
      <c r="Q222">
        <f t="shared" si="111"/>
        <v>2.7868481489078483E-2</v>
      </c>
      <c r="R222">
        <f t="shared" si="112"/>
        <v>1.7433609889570108E-2</v>
      </c>
      <c r="S222">
        <f t="shared" si="113"/>
        <v>12.734294</v>
      </c>
      <c r="T222">
        <f t="shared" si="114"/>
        <v>25.653191213978278</v>
      </c>
      <c r="U222">
        <f t="shared" si="115"/>
        <v>25.531199999999998</v>
      </c>
      <c r="V222">
        <f t="shared" si="116"/>
        <v>3.2817812561537241</v>
      </c>
      <c r="W222">
        <f t="shared" si="117"/>
        <v>59.096127895680425</v>
      </c>
      <c r="X222">
        <f t="shared" si="118"/>
        <v>1.9565852925189997</v>
      </c>
      <c r="Y222">
        <f t="shared" si="119"/>
        <v>3.3108519325883186</v>
      </c>
      <c r="Z222">
        <f t="shared" si="120"/>
        <v>1.3251959636347244</v>
      </c>
      <c r="AA222">
        <f t="shared" si="121"/>
        <v>-16.50152139930259</v>
      </c>
      <c r="AB222">
        <f t="shared" si="122"/>
        <v>19.332327246550619</v>
      </c>
      <c r="AC222">
        <f t="shared" si="123"/>
        <v>1.7049391977749375</v>
      </c>
      <c r="AD222">
        <f t="shared" si="124"/>
        <v>17.270039045022969</v>
      </c>
      <c r="AE222">
        <f t="shared" si="125"/>
        <v>2.2257714934078394</v>
      </c>
      <c r="AF222">
        <f t="shared" si="126"/>
        <v>0.37418415871434446</v>
      </c>
      <c r="AG222">
        <f t="shared" si="127"/>
        <v>2.1857153523268309</v>
      </c>
      <c r="AH222">
        <v>458.45225788652073</v>
      </c>
      <c r="AI222">
        <v>453.44163636363629</v>
      </c>
      <c r="AJ222">
        <v>5.5693198752824152E-5</v>
      </c>
      <c r="AK222">
        <v>84.076978181650844</v>
      </c>
      <c r="AL222">
        <f t="shared" si="128"/>
        <v>0.37501885174062827</v>
      </c>
      <c r="AM222">
        <v>18.483495105947199</v>
      </c>
      <c r="AN222">
        <v>19.310922255639099</v>
      </c>
      <c r="AO222">
        <v>1.6280199626322189E-6</v>
      </c>
      <c r="AP222">
        <v>90.497214367256092</v>
      </c>
      <c r="AQ222">
        <v>0</v>
      </c>
      <c r="AR222">
        <v>0</v>
      </c>
      <c r="AS222">
        <f t="shared" si="129"/>
        <v>1</v>
      </c>
      <c r="AT222">
        <f t="shared" si="130"/>
        <v>0</v>
      </c>
      <c r="AU222">
        <f t="shared" si="131"/>
        <v>53700.529178439203</v>
      </c>
      <c r="AV222">
        <f t="shared" si="132"/>
        <v>67.022599999999997</v>
      </c>
      <c r="AW222">
        <f t="shared" si="133"/>
        <v>53.618079999999999</v>
      </c>
      <c r="AX222">
        <f t="shared" si="134"/>
        <v>0.8</v>
      </c>
      <c r="AY222">
        <f t="shared" si="135"/>
        <v>0.19</v>
      </c>
      <c r="AZ222">
        <v>9</v>
      </c>
      <c r="BA222">
        <v>1.88</v>
      </c>
      <c r="BB222" t="s">
        <v>337</v>
      </c>
      <c r="BC222">
        <v>2</v>
      </c>
      <c r="BD222" t="b">
        <v>0</v>
      </c>
      <c r="BE222">
        <v>1750755744.0999999</v>
      </c>
      <c r="BF222">
        <v>444.67399999999998</v>
      </c>
      <c r="BG222">
        <v>450.05599999999998</v>
      </c>
      <c r="BH222">
        <v>19.311499999999999</v>
      </c>
      <c r="BI222">
        <v>18.485900000000001</v>
      </c>
      <c r="BJ222">
        <v>441.70299999999997</v>
      </c>
      <c r="BK222">
        <v>19.0915</v>
      </c>
      <c r="BL222">
        <v>400.02699999999999</v>
      </c>
      <c r="BM222">
        <v>101.217</v>
      </c>
      <c r="BN222">
        <v>0.100106</v>
      </c>
      <c r="BO222">
        <v>25.6798</v>
      </c>
      <c r="BP222">
        <v>25.531199999999998</v>
      </c>
      <c r="BQ222">
        <v>999.9</v>
      </c>
      <c r="BR222">
        <v>0</v>
      </c>
      <c r="BS222">
        <v>0</v>
      </c>
      <c r="BT222">
        <v>9989</v>
      </c>
      <c r="BU222">
        <v>67.022599999999997</v>
      </c>
      <c r="BV222">
        <v>9.9090399999999992</v>
      </c>
      <c r="BW222">
        <v>-5.3827499999999997</v>
      </c>
      <c r="BX222">
        <v>453.43</v>
      </c>
      <c r="BY222">
        <v>458.53300000000002</v>
      </c>
      <c r="BZ222">
        <v>0.82564000000000004</v>
      </c>
      <c r="CA222">
        <v>450.05599999999998</v>
      </c>
      <c r="CB222">
        <v>18.485900000000001</v>
      </c>
      <c r="CC222">
        <v>1.9546600000000001</v>
      </c>
      <c r="CD222">
        <v>1.8710899999999999</v>
      </c>
      <c r="CE222">
        <v>17.081700000000001</v>
      </c>
      <c r="CF222">
        <v>16.393699999999999</v>
      </c>
      <c r="CG222">
        <v>1750753677</v>
      </c>
      <c r="CH222" t="s">
        <v>338</v>
      </c>
      <c r="CI222">
        <v>1750753677</v>
      </c>
      <c r="CJ222">
        <v>1750753673.5</v>
      </c>
      <c r="CK222">
        <v>5</v>
      </c>
      <c r="CL222">
        <v>2.1520000000000001</v>
      </c>
      <c r="CM222">
        <v>-0.52400000000000002</v>
      </c>
      <c r="CN222">
        <v>3.0179999999999998</v>
      </c>
      <c r="CO222">
        <v>0.22</v>
      </c>
      <c r="CP222">
        <v>450</v>
      </c>
      <c r="CQ222">
        <v>19</v>
      </c>
      <c r="CR222">
        <v>0.26</v>
      </c>
      <c r="CS222">
        <v>0.17</v>
      </c>
      <c r="CT222">
        <v>-5.3076804878048778</v>
      </c>
      <c r="CU222">
        <v>-2.9456236933793799E-2</v>
      </c>
      <c r="CV222">
        <v>2.9783372423766621E-2</v>
      </c>
      <c r="CW222">
        <v>1</v>
      </c>
      <c r="CX222">
        <v>0</v>
      </c>
      <c r="CY222">
        <v>0</v>
      </c>
      <c r="CZ222">
        <v>0</v>
      </c>
      <c r="DA222">
        <v>-1</v>
      </c>
      <c r="DB222">
        <v>0.81824697560975601</v>
      </c>
      <c r="DC222">
        <v>4.0449595818815492E-2</v>
      </c>
      <c r="DD222">
        <v>4.2169085687804413E-3</v>
      </c>
      <c r="DE222">
        <v>1</v>
      </c>
      <c r="DF222">
        <v>2</v>
      </c>
      <c r="DG222">
        <v>2</v>
      </c>
      <c r="DH222" t="s">
        <v>339</v>
      </c>
      <c r="DI222">
        <v>3.0245500000000001</v>
      </c>
      <c r="DJ222">
        <v>2.6913999999999998</v>
      </c>
      <c r="DK222">
        <v>0.10041600000000001</v>
      </c>
      <c r="DL222">
        <v>0.102394</v>
      </c>
      <c r="DM222">
        <v>0.10235</v>
      </c>
      <c r="DN222">
        <v>0.100511</v>
      </c>
      <c r="DO222">
        <v>25072.1</v>
      </c>
      <c r="DP222">
        <v>16775.3</v>
      </c>
      <c r="DQ222">
        <v>26444.9</v>
      </c>
      <c r="DR222">
        <v>16985.900000000001</v>
      </c>
      <c r="DS222">
        <v>33774.800000000003</v>
      </c>
      <c r="DT222">
        <v>19963.400000000001</v>
      </c>
      <c r="DU222">
        <v>38521.199999999997</v>
      </c>
      <c r="DV222">
        <v>22516.1</v>
      </c>
      <c r="DW222">
        <v>1.8031200000000001</v>
      </c>
      <c r="DX222">
        <v>2.1817000000000002</v>
      </c>
      <c r="DY222">
        <v>4.5764399999999997E-2</v>
      </c>
      <c r="DZ222">
        <v>0</v>
      </c>
      <c r="EA222">
        <v>24.7806</v>
      </c>
      <c r="EB222">
        <v>999.9</v>
      </c>
      <c r="EC222">
        <v>61.7</v>
      </c>
      <c r="ED222">
        <v>31.9</v>
      </c>
      <c r="EE222">
        <v>28.942499999999999</v>
      </c>
      <c r="EF222">
        <v>62.771999999999998</v>
      </c>
      <c r="EG222">
        <v>35.132199999999997</v>
      </c>
      <c r="EH222">
        <v>1</v>
      </c>
      <c r="EI222">
        <v>4.5483700000000002E-2</v>
      </c>
      <c r="EJ222">
        <v>-0.20695</v>
      </c>
      <c r="EK222">
        <v>20.3276</v>
      </c>
      <c r="EL222">
        <v>5.2498800000000001</v>
      </c>
      <c r="EM222">
        <v>11.962</v>
      </c>
      <c r="EN222">
        <v>4.9897200000000002</v>
      </c>
      <c r="EO222">
        <v>3.2917000000000001</v>
      </c>
      <c r="EP222">
        <v>9999</v>
      </c>
      <c r="EQ222">
        <v>9999</v>
      </c>
      <c r="ER222">
        <v>9999</v>
      </c>
      <c r="ES222">
        <v>999.9</v>
      </c>
      <c r="ET222">
        <v>4.9726800000000004</v>
      </c>
      <c r="EU222">
        <v>1.87195</v>
      </c>
      <c r="EV222">
        <v>1.87225</v>
      </c>
      <c r="EW222">
        <v>1.8772500000000001</v>
      </c>
      <c r="EX222">
        <v>1.87137</v>
      </c>
      <c r="EY222">
        <v>1.8721300000000001</v>
      </c>
      <c r="EZ222">
        <v>1.87181</v>
      </c>
      <c r="FA222">
        <v>1.8687400000000001</v>
      </c>
      <c r="FB222">
        <v>0</v>
      </c>
      <c r="FC222">
        <v>0</v>
      </c>
      <c r="FD222">
        <v>0</v>
      </c>
      <c r="FE222">
        <v>0</v>
      </c>
      <c r="FF222" t="s">
        <v>340</v>
      </c>
      <c r="FG222" t="s">
        <v>341</v>
      </c>
      <c r="FH222" t="s">
        <v>342</v>
      </c>
      <c r="FI222" t="s">
        <v>342</v>
      </c>
      <c r="FJ222" t="s">
        <v>342</v>
      </c>
      <c r="FK222" t="s">
        <v>342</v>
      </c>
      <c r="FL222">
        <v>0</v>
      </c>
      <c r="FM222">
        <v>100</v>
      </c>
      <c r="FN222">
        <v>100</v>
      </c>
      <c r="FO222">
        <v>2.9710000000000001</v>
      </c>
      <c r="FP222">
        <v>0.22</v>
      </c>
      <c r="FQ222">
        <v>-0.71234261683338174</v>
      </c>
      <c r="FR222">
        <v>7.6898218637449396E-3</v>
      </c>
      <c r="FS222">
        <v>1.5097418776848419E-6</v>
      </c>
      <c r="FT222">
        <v>-9.8458676114205118E-11</v>
      </c>
      <c r="FU222">
        <v>0.22001999999999461</v>
      </c>
      <c r="FV222">
        <v>0</v>
      </c>
      <c r="FW222">
        <v>0</v>
      </c>
      <c r="FX222">
        <v>0</v>
      </c>
      <c r="FY222">
        <v>3</v>
      </c>
      <c r="FZ222">
        <v>2164</v>
      </c>
      <c r="GA222">
        <v>-1</v>
      </c>
      <c r="GB222">
        <v>-1</v>
      </c>
      <c r="GC222">
        <v>34.5</v>
      </c>
      <c r="GD222">
        <v>34.5</v>
      </c>
      <c r="GE222">
        <v>1.10229</v>
      </c>
      <c r="GF222">
        <v>2.6220699999999999</v>
      </c>
      <c r="GG222">
        <v>1.7981</v>
      </c>
      <c r="GH222">
        <v>2.3803700000000001</v>
      </c>
      <c r="GI222">
        <v>1.5979000000000001</v>
      </c>
      <c r="GJ222">
        <v>2.5390600000000001</v>
      </c>
      <c r="GK222">
        <v>35.452300000000001</v>
      </c>
      <c r="GL222">
        <v>24.157499999999999</v>
      </c>
      <c r="GM222">
        <v>18</v>
      </c>
      <c r="GN222">
        <v>367.548</v>
      </c>
      <c r="GO222">
        <v>665.13199999999995</v>
      </c>
      <c r="GP222">
        <v>25.830200000000001</v>
      </c>
      <c r="GQ222">
        <v>27.640599999999999</v>
      </c>
      <c r="GR222">
        <v>30.0002</v>
      </c>
      <c r="GS222">
        <v>27.590800000000002</v>
      </c>
      <c r="GT222">
        <v>27.614100000000001</v>
      </c>
      <c r="GU222">
        <v>22.0214</v>
      </c>
      <c r="GV222">
        <v>42.1053</v>
      </c>
      <c r="GW222">
        <v>0</v>
      </c>
      <c r="GX222">
        <v>25.83</v>
      </c>
      <c r="GY222">
        <v>450</v>
      </c>
      <c r="GZ222">
        <v>18.5</v>
      </c>
      <c r="HA222">
        <v>100.48399999999999</v>
      </c>
      <c r="HB222">
        <v>70.271799999999999</v>
      </c>
    </row>
    <row r="223" spans="1:210" x14ac:dyDescent="0.3">
      <c r="A223">
        <v>207</v>
      </c>
      <c r="B223">
        <v>1750755749.0999999</v>
      </c>
      <c r="C223">
        <v>1030</v>
      </c>
      <c r="D223" t="s">
        <v>754</v>
      </c>
      <c r="E223" t="s">
        <v>755</v>
      </c>
      <c r="F223" t="s">
        <v>336</v>
      </c>
      <c r="G223">
        <v>1750755749.0999999</v>
      </c>
      <c r="H223">
        <f t="shared" si="102"/>
        <v>3.7597474289898718E-4</v>
      </c>
      <c r="I223">
        <f t="shared" si="103"/>
        <v>0.37597474289898719</v>
      </c>
      <c r="J223">
        <f t="shared" si="104"/>
        <v>2.2160938066508242</v>
      </c>
      <c r="K223">
        <f t="shared" si="105"/>
        <v>444.66199999999998</v>
      </c>
      <c r="L223">
        <f t="shared" si="106"/>
        <v>310.09168481999302</v>
      </c>
      <c r="M223">
        <f t="shared" si="107"/>
        <v>31.417473211473865</v>
      </c>
      <c r="N223">
        <f t="shared" si="108"/>
        <v>45.051696504761203</v>
      </c>
      <c r="O223">
        <f t="shared" si="109"/>
        <v>2.818856727603879E-2</v>
      </c>
      <c r="P223">
        <f t="shared" si="110"/>
        <v>2.4180397338198723</v>
      </c>
      <c r="Q223">
        <f t="shared" si="111"/>
        <v>2.8010138586164295E-2</v>
      </c>
      <c r="R223">
        <f t="shared" si="112"/>
        <v>1.75222742459793E-2</v>
      </c>
      <c r="S223">
        <f t="shared" si="113"/>
        <v>12.726276</v>
      </c>
      <c r="T223">
        <f t="shared" si="114"/>
        <v>25.652627683939016</v>
      </c>
      <c r="U223">
        <f t="shared" si="115"/>
        <v>25.531700000000001</v>
      </c>
      <c r="V223">
        <f t="shared" si="116"/>
        <v>3.2818786962235218</v>
      </c>
      <c r="W223">
        <f t="shared" si="117"/>
        <v>59.111204969317789</v>
      </c>
      <c r="X223">
        <f t="shared" si="118"/>
        <v>1.9570844721029002</v>
      </c>
      <c r="Y223">
        <f t="shared" si="119"/>
        <v>3.3108519325883186</v>
      </c>
      <c r="Z223">
        <f t="shared" si="120"/>
        <v>1.3247942241206216</v>
      </c>
      <c r="AA223">
        <f t="shared" si="121"/>
        <v>-16.580486161845336</v>
      </c>
      <c r="AB223">
        <f t="shared" si="122"/>
        <v>19.306517139008047</v>
      </c>
      <c r="AC223">
        <f t="shared" si="123"/>
        <v>1.699206791976352</v>
      </c>
      <c r="AD223">
        <f t="shared" si="124"/>
        <v>17.151513769139065</v>
      </c>
      <c r="AE223">
        <f t="shared" si="125"/>
        <v>2.2160938066508242</v>
      </c>
      <c r="AF223">
        <f t="shared" si="126"/>
        <v>0.37597474289898719</v>
      </c>
      <c r="AG223">
        <f t="shared" si="127"/>
        <v>2.2163366072851858</v>
      </c>
      <c r="AH223">
        <v>458.50075150399118</v>
      </c>
      <c r="AI223">
        <v>453.4205151515153</v>
      </c>
      <c r="AJ223">
        <v>-1.218597785712519E-4</v>
      </c>
      <c r="AK223">
        <v>84.076978181650844</v>
      </c>
      <c r="AL223">
        <f t="shared" si="128"/>
        <v>0.37566635094367801</v>
      </c>
      <c r="AM223">
        <v>18.48729355480004</v>
      </c>
      <c r="AN223">
        <v>19.31630436090223</v>
      </c>
      <c r="AO223">
        <v>9.5471920014650655E-7</v>
      </c>
      <c r="AP223">
        <v>90.497214367256092</v>
      </c>
      <c r="AQ223">
        <v>0</v>
      </c>
      <c r="AR223">
        <v>0</v>
      </c>
      <c r="AS223">
        <f t="shared" si="129"/>
        <v>1</v>
      </c>
      <c r="AT223">
        <f t="shared" si="130"/>
        <v>0</v>
      </c>
      <c r="AU223">
        <f t="shared" si="131"/>
        <v>53865.497265935635</v>
      </c>
      <c r="AV223">
        <f t="shared" si="132"/>
        <v>66.980400000000003</v>
      </c>
      <c r="AW223">
        <f t="shared" si="133"/>
        <v>53.584320000000005</v>
      </c>
      <c r="AX223">
        <f t="shared" si="134"/>
        <v>0.8</v>
      </c>
      <c r="AY223">
        <f t="shared" si="135"/>
        <v>0.19</v>
      </c>
      <c r="AZ223">
        <v>9</v>
      </c>
      <c r="BA223">
        <v>1.88</v>
      </c>
      <c r="BB223" t="s">
        <v>337</v>
      </c>
      <c r="BC223">
        <v>2</v>
      </c>
      <c r="BD223" t="b">
        <v>0</v>
      </c>
      <c r="BE223">
        <v>1750755749.0999999</v>
      </c>
      <c r="BF223">
        <v>444.66199999999998</v>
      </c>
      <c r="BG223">
        <v>450.02499999999998</v>
      </c>
      <c r="BH223">
        <v>19.316500000000001</v>
      </c>
      <c r="BI223">
        <v>18.486799999999999</v>
      </c>
      <c r="BJ223">
        <v>441.69200000000001</v>
      </c>
      <c r="BK223">
        <v>19.096499999999999</v>
      </c>
      <c r="BL223">
        <v>399.95299999999997</v>
      </c>
      <c r="BM223">
        <v>101.217</v>
      </c>
      <c r="BN223">
        <v>9.9722599999999995E-2</v>
      </c>
      <c r="BO223">
        <v>25.6798</v>
      </c>
      <c r="BP223">
        <v>25.531700000000001</v>
      </c>
      <c r="BQ223">
        <v>999.9</v>
      </c>
      <c r="BR223">
        <v>0</v>
      </c>
      <c r="BS223">
        <v>0</v>
      </c>
      <c r="BT223">
        <v>10021</v>
      </c>
      <c r="BU223">
        <v>66.980400000000003</v>
      </c>
      <c r="BV223">
        <v>9.9204500000000007</v>
      </c>
      <c r="BW223">
        <v>-5.3627900000000004</v>
      </c>
      <c r="BX223">
        <v>453.42099999999999</v>
      </c>
      <c r="BY223">
        <v>458.50099999999998</v>
      </c>
      <c r="BZ223">
        <v>0.82975200000000005</v>
      </c>
      <c r="CA223">
        <v>450.02499999999998</v>
      </c>
      <c r="CB223">
        <v>18.486799999999999</v>
      </c>
      <c r="CC223">
        <v>1.95516</v>
      </c>
      <c r="CD223">
        <v>1.87117</v>
      </c>
      <c r="CE223">
        <v>17.085799999999999</v>
      </c>
      <c r="CF223">
        <v>16.394400000000001</v>
      </c>
      <c r="CG223">
        <v>1750753677</v>
      </c>
      <c r="CH223" t="s">
        <v>338</v>
      </c>
      <c r="CI223">
        <v>1750753677</v>
      </c>
      <c r="CJ223">
        <v>1750753673.5</v>
      </c>
      <c r="CK223">
        <v>5</v>
      </c>
      <c r="CL223">
        <v>2.1520000000000001</v>
      </c>
      <c r="CM223">
        <v>-0.52400000000000002</v>
      </c>
      <c r="CN223">
        <v>3.0179999999999998</v>
      </c>
      <c r="CO223">
        <v>0.22</v>
      </c>
      <c r="CP223">
        <v>450</v>
      </c>
      <c r="CQ223">
        <v>19</v>
      </c>
      <c r="CR223">
        <v>0.26</v>
      </c>
      <c r="CS223">
        <v>0.17</v>
      </c>
      <c r="CT223">
        <v>-5.3117222499999999</v>
      </c>
      <c r="CU223">
        <v>-0.25229369606001889</v>
      </c>
      <c r="CV223">
        <v>3.2588219688063663E-2</v>
      </c>
      <c r="CW223">
        <v>1</v>
      </c>
      <c r="CX223">
        <v>0</v>
      </c>
      <c r="CY223">
        <v>0</v>
      </c>
      <c r="CZ223">
        <v>0</v>
      </c>
      <c r="DA223">
        <v>-1</v>
      </c>
      <c r="DB223">
        <v>0.82197589999999998</v>
      </c>
      <c r="DC223">
        <v>4.6396480300185797E-2</v>
      </c>
      <c r="DD223">
        <v>4.6884471672399173E-3</v>
      </c>
      <c r="DE223">
        <v>1</v>
      </c>
      <c r="DF223">
        <v>2</v>
      </c>
      <c r="DG223">
        <v>2</v>
      </c>
      <c r="DH223" t="s">
        <v>339</v>
      </c>
      <c r="DI223">
        <v>3.0244599999999999</v>
      </c>
      <c r="DJ223">
        <v>2.6910099999999999</v>
      </c>
      <c r="DK223">
        <v>0.100414</v>
      </c>
      <c r="DL223">
        <v>0.10238800000000001</v>
      </c>
      <c r="DM223">
        <v>0.102369</v>
      </c>
      <c r="DN223">
        <v>0.10051400000000001</v>
      </c>
      <c r="DO223">
        <v>25071.9</v>
      </c>
      <c r="DP223">
        <v>16775.599999999999</v>
      </c>
      <c r="DQ223">
        <v>26444.6</v>
      </c>
      <c r="DR223">
        <v>16986</v>
      </c>
      <c r="DS223">
        <v>33773.699999999997</v>
      </c>
      <c r="DT223">
        <v>19963.400000000001</v>
      </c>
      <c r="DU223">
        <v>38520.699999999997</v>
      </c>
      <c r="DV223">
        <v>22516.2</v>
      </c>
      <c r="DW223">
        <v>1.80284</v>
      </c>
      <c r="DX223">
        <v>2.1817600000000001</v>
      </c>
      <c r="DY223">
        <v>4.5680999999999999E-2</v>
      </c>
      <c r="DZ223">
        <v>0</v>
      </c>
      <c r="EA223">
        <v>24.782399999999999</v>
      </c>
      <c r="EB223">
        <v>999.9</v>
      </c>
      <c r="EC223">
        <v>61.7</v>
      </c>
      <c r="ED223">
        <v>31.9</v>
      </c>
      <c r="EE223">
        <v>28.945499999999999</v>
      </c>
      <c r="EF223">
        <v>62.481999999999999</v>
      </c>
      <c r="EG223">
        <v>35.152200000000001</v>
      </c>
      <c r="EH223">
        <v>1</v>
      </c>
      <c r="EI223">
        <v>4.5512200000000003E-2</v>
      </c>
      <c r="EJ223">
        <v>-0.205758</v>
      </c>
      <c r="EK223">
        <v>20.3276</v>
      </c>
      <c r="EL223">
        <v>5.2509499999999996</v>
      </c>
      <c r="EM223">
        <v>11.962</v>
      </c>
      <c r="EN223">
        <v>4.9897600000000004</v>
      </c>
      <c r="EO223">
        <v>3.2915800000000002</v>
      </c>
      <c r="EP223">
        <v>9999</v>
      </c>
      <c r="EQ223">
        <v>9999</v>
      </c>
      <c r="ER223">
        <v>9999</v>
      </c>
      <c r="ES223">
        <v>999.9</v>
      </c>
      <c r="ET223">
        <v>4.9726600000000003</v>
      </c>
      <c r="EU223">
        <v>1.87195</v>
      </c>
      <c r="EV223">
        <v>1.8722300000000001</v>
      </c>
      <c r="EW223">
        <v>1.87727</v>
      </c>
      <c r="EX223">
        <v>1.8713900000000001</v>
      </c>
      <c r="EY223">
        <v>1.8721099999999999</v>
      </c>
      <c r="EZ223">
        <v>1.87181</v>
      </c>
      <c r="FA223">
        <v>1.8687400000000001</v>
      </c>
      <c r="FB223">
        <v>0</v>
      </c>
      <c r="FC223">
        <v>0</v>
      </c>
      <c r="FD223">
        <v>0</v>
      </c>
      <c r="FE223">
        <v>0</v>
      </c>
      <c r="FF223" t="s">
        <v>340</v>
      </c>
      <c r="FG223" t="s">
        <v>341</v>
      </c>
      <c r="FH223" t="s">
        <v>342</v>
      </c>
      <c r="FI223" t="s">
        <v>342</v>
      </c>
      <c r="FJ223" t="s">
        <v>342</v>
      </c>
      <c r="FK223" t="s">
        <v>342</v>
      </c>
      <c r="FL223">
        <v>0</v>
      </c>
      <c r="FM223">
        <v>100</v>
      </c>
      <c r="FN223">
        <v>100</v>
      </c>
      <c r="FO223">
        <v>2.97</v>
      </c>
      <c r="FP223">
        <v>0.22</v>
      </c>
      <c r="FQ223">
        <v>-0.71234261683338174</v>
      </c>
      <c r="FR223">
        <v>7.6898218637449396E-3</v>
      </c>
      <c r="FS223">
        <v>1.5097418776848419E-6</v>
      </c>
      <c r="FT223">
        <v>-9.8458676114205118E-11</v>
      </c>
      <c r="FU223">
        <v>0.22001999999999461</v>
      </c>
      <c r="FV223">
        <v>0</v>
      </c>
      <c r="FW223">
        <v>0</v>
      </c>
      <c r="FX223">
        <v>0</v>
      </c>
      <c r="FY223">
        <v>3</v>
      </c>
      <c r="FZ223">
        <v>2164</v>
      </c>
      <c r="GA223">
        <v>-1</v>
      </c>
      <c r="GB223">
        <v>-1</v>
      </c>
      <c r="GC223">
        <v>34.5</v>
      </c>
      <c r="GD223">
        <v>34.6</v>
      </c>
      <c r="GE223">
        <v>1.10107</v>
      </c>
      <c r="GF223">
        <v>2.6293899999999999</v>
      </c>
      <c r="GG223">
        <v>1.7981</v>
      </c>
      <c r="GH223">
        <v>2.3803700000000001</v>
      </c>
      <c r="GI223">
        <v>1.5979000000000001</v>
      </c>
      <c r="GJ223">
        <v>2.5134300000000001</v>
      </c>
      <c r="GK223">
        <v>35.452300000000001</v>
      </c>
      <c r="GL223">
        <v>24.157499999999999</v>
      </c>
      <c r="GM223">
        <v>18</v>
      </c>
      <c r="GN223">
        <v>367.404</v>
      </c>
      <c r="GO223">
        <v>665.19299999999998</v>
      </c>
      <c r="GP223">
        <v>25.830200000000001</v>
      </c>
      <c r="GQ223">
        <v>27.6416</v>
      </c>
      <c r="GR223">
        <v>30.0002</v>
      </c>
      <c r="GS223">
        <v>27.590800000000002</v>
      </c>
      <c r="GT223">
        <v>27.614799999999999</v>
      </c>
      <c r="GU223">
        <v>22.0183</v>
      </c>
      <c r="GV223">
        <v>42.1053</v>
      </c>
      <c r="GW223">
        <v>0</v>
      </c>
      <c r="GX223">
        <v>25.83</v>
      </c>
      <c r="GY223">
        <v>450</v>
      </c>
      <c r="GZ223">
        <v>18.5</v>
      </c>
      <c r="HA223">
        <v>100.483</v>
      </c>
      <c r="HB223">
        <v>70.272199999999998</v>
      </c>
    </row>
    <row r="224" spans="1:210" x14ac:dyDescent="0.3">
      <c r="A224">
        <v>208</v>
      </c>
      <c r="B224">
        <v>1750755754.0999999</v>
      </c>
      <c r="C224">
        <v>1035</v>
      </c>
      <c r="D224" t="s">
        <v>756</v>
      </c>
      <c r="E224" t="s">
        <v>757</v>
      </c>
      <c r="F224" t="s">
        <v>336</v>
      </c>
      <c r="G224">
        <v>1750755754.0999999</v>
      </c>
      <c r="H224">
        <f t="shared" si="102"/>
        <v>3.7868247389542944E-4</v>
      </c>
      <c r="I224">
        <f t="shared" si="103"/>
        <v>0.37868247389542942</v>
      </c>
      <c r="J224">
        <f t="shared" si="104"/>
        <v>2.1929860288563923</v>
      </c>
      <c r="K224">
        <f t="shared" si="105"/>
        <v>444.66500000000002</v>
      </c>
      <c r="L224">
        <f t="shared" si="106"/>
        <v>312.38530163597238</v>
      </c>
      <c r="M224">
        <f t="shared" si="107"/>
        <v>31.649348698549311</v>
      </c>
      <c r="N224">
        <f t="shared" si="108"/>
        <v>45.051279830830005</v>
      </c>
      <c r="O224">
        <f t="shared" si="109"/>
        <v>2.8414913250924042E-2</v>
      </c>
      <c r="P224">
        <f t="shared" si="110"/>
        <v>2.4134792422569888</v>
      </c>
      <c r="Q224">
        <f t="shared" si="111"/>
        <v>2.8233277225066643E-2</v>
      </c>
      <c r="R224">
        <f t="shared" si="112"/>
        <v>1.7662021446180828E-2</v>
      </c>
      <c r="S224">
        <f t="shared" si="113"/>
        <v>12.729202000000001</v>
      </c>
      <c r="T224">
        <f t="shared" si="114"/>
        <v>25.65295788138954</v>
      </c>
      <c r="U224">
        <f t="shared" si="115"/>
        <v>25.529900000000001</v>
      </c>
      <c r="V224">
        <f t="shared" si="116"/>
        <v>3.2815279238004189</v>
      </c>
      <c r="W224">
        <f t="shared" si="117"/>
        <v>59.127471363187404</v>
      </c>
      <c r="X224">
        <f t="shared" si="118"/>
        <v>1.9577623734970002</v>
      </c>
      <c r="Y224">
        <f t="shared" si="119"/>
        <v>3.3110876016861051</v>
      </c>
      <c r="Z224">
        <f t="shared" si="120"/>
        <v>1.3237655503034187</v>
      </c>
      <c r="AA224">
        <f t="shared" si="121"/>
        <v>-16.699897098788437</v>
      </c>
      <c r="AB224">
        <f t="shared" si="122"/>
        <v>19.660450978483176</v>
      </c>
      <c r="AC224">
        <f t="shared" si="123"/>
        <v>1.7336216952577632</v>
      </c>
      <c r="AD224">
        <f t="shared" si="124"/>
        <v>17.423377574952504</v>
      </c>
      <c r="AE224">
        <f t="shared" si="125"/>
        <v>2.1929860288563923</v>
      </c>
      <c r="AF224">
        <f t="shared" si="126"/>
        <v>0.37868247389542942</v>
      </c>
      <c r="AG224">
        <f t="shared" si="127"/>
        <v>2.2175886916108047</v>
      </c>
      <c r="AH224">
        <v>458.49926429688162</v>
      </c>
      <c r="AI224">
        <v>453.41634545454531</v>
      </c>
      <c r="AJ224">
        <v>4.6820047972985003E-5</v>
      </c>
      <c r="AK224">
        <v>84.076978181650844</v>
      </c>
      <c r="AL224">
        <f t="shared" si="128"/>
        <v>0.3795649664771461</v>
      </c>
      <c r="AM224">
        <v>18.485238606983181</v>
      </c>
      <c r="AN224">
        <v>19.322576390977439</v>
      </c>
      <c r="AO224">
        <v>1.0683590438677751E-6</v>
      </c>
      <c r="AP224">
        <v>90.497214367256092</v>
      </c>
      <c r="AQ224">
        <v>0</v>
      </c>
      <c r="AR224">
        <v>0</v>
      </c>
      <c r="AS224">
        <f t="shared" si="129"/>
        <v>1</v>
      </c>
      <c r="AT224">
        <f t="shared" si="130"/>
        <v>0</v>
      </c>
      <c r="AU224">
        <f t="shared" si="131"/>
        <v>53712.145710168094</v>
      </c>
      <c r="AV224">
        <f t="shared" si="132"/>
        <v>66.995800000000003</v>
      </c>
      <c r="AW224">
        <f t="shared" si="133"/>
        <v>53.596640000000008</v>
      </c>
      <c r="AX224">
        <f t="shared" si="134"/>
        <v>0.8</v>
      </c>
      <c r="AY224">
        <f t="shared" si="135"/>
        <v>0.19</v>
      </c>
      <c r="AZ224">
        <v>9</v>
      </c>
      <c r="BA224">
        <v>1.88</v>
      </c>
      <c r="BB224" t="s">
        <v>337</v>
      </c>
      <c r="BC224">
        <v>2</v>
      </c>
      <c r="BD224" t="b">
        <v>0</v>
      </c>
      <c r="BE224">
        <v>1750755754.0999999</v>
      </c>
      <c r="BF224">
        <v>444.66500000000002</v>
      </c>
      <c r="BG224">
        <v>449.97699999999998</v>
      </c>
      <c r="BH224">
        <v>19.323499999999999</v>
      </c>
      <c r="BI224">
        <v>18.488099999999999</v>
      </c>
      <c r="BJ224">
        <v>441.69499999999999</v>
      </c>
      <c r="BK224">
        <v>19.1035</v>
      </c>
      <c r="BL224">
        <v>400.08199999999999</v>
      </c>
      <c r="BM224">
        <v>101.215</v>
      </c>
      <c r="BN224">
        <v>0.100102</v>
      </c>
      <c r="BO224">
        <v>25.681000000000001</v>
      </c>
      <c r="BP224">
        <v>25.529900000000001</v>
      </c>
      <c r="BQ224">
        <v>999.9</v>
      </c>
      <c r="BR224">
        <v>0</v>
      </c>
      <c r="BS224">
        <v>0</v>
      </c>
      <c r="BT224">
        <v>9991.5</v>
      </c>
      <c r="BU224">
        <v>66.995800000000003</v>
      </c>
      <c r="BV224">
        <v>9.9204500000000007</v>
      </c>
      <c r="BW224">
        <v>-5.3117700000000001</v>
      </c>
      <c r="BX224">
        <v>453.42700000000002</v>
      </c>
      <c r="BY224">
        <v>458.45299999999997</v>
      </c>
      <c r="BZ224">
        <v>0.83541900000000002</v>
      </c>
      <c r="CA224">
        <v>449.97699999999998</v>
      </c>
      <c r="CB224">
        <v>18.488099999999999</v>
      </c>
      <c r="CC224">
        <v>1.95583</v>
      </c>
      <c r="CD224">
        <v>1.8712800000000001</v>
      </c>
      <c r="CE224">
        <v>17.091200000000001</v>
      </c>
      <c r="CF224">
        <v>16.395199999999999</v>
      </c>
      <c r="CG224">
        <v>1750753677</v>
      </c>
      <c r="CH224" t="s">
        <v>338</v>
      </c>
      <c r="CI224">
        <v>1750753677</v>
      </c>
      <c r="CJ224">
        <v>1750753673.5</v>
      </c>
      <c r="CK224">
        <v>5</v>
      </c>
      <c r="CL224">
        <v>2.1520000000000001</v>
      </c>
      <c r="CM224">
        <v>-0.52400000000000002</v>
      </c>
      <c r="CN224">
        <v>3.0179999999999998</v>
      </c>
      <c r="CO224">
        <v>0.22</v>
      </c>
      <c r="CP224">
        <v>450</v>
      </c>
      <c r="CQ224">
        <v>19</v>
      </c>
      <c r="CR224">
        <v>0.26</v>
      </c>
      <c r="CS224">
        <v>0.17</v>
      </c>
      <c r="CT224">
        <v>-5.32965</v>
      </c>
      <c r="CU224">
        <v>-0.14643303135889321</v>
      </c>
      <c r="CV224">
        <v>2.693356868205956E-2</v>
      </c>
      <c r="CW224">
        <v>1</v>
      </c>
      <c r="CX224">
        <v>0</v>
      </c>
      <c r="CY224">
        <v>0</v>
      </c>
      <c r="CZ224">
        <v>0</v>
      </c>
      <c r="DA224">
        <v>-1</v>
      </c>
      <c r="DB224">
        <v>0.82602097560975618</v>
      </c>
      <c r="DC224">
        <v>4.2172745644597789E-2</v>
      </c>
      <c r="DD224">
        <v>4.3653601057717659E-3</v>
      </c>
      <c r="DE224">
        <v>1</v>
      </c>
      <c r="DF224">
        <v>2</v>
      </c>
      <c r="DG224">
        <v>2</v>
      </c>
      <c r="DH224" t="s">
        <v>339</v>
      </c>
      <c r="DI224">
        <v>3.02461</v>
      </c>
      <c r="DJ224">
        <v>2.6913900000000002</v>
      </c>
      <c r="DK224">
        <v>0.100413</v>
      </c>
      <c r="DL224">
        <v>0.102378</v>
      </c>
      <c r="DM224">
        <v>0.102394</v>
      </c>
      <c r="DN224">
        <v>0.100518</v>
      </c>
      <c r="DO224">
        <v>25071.9</v>
      </c>
      <c r="DP224">
        <v>16776</v>
      </c>
      <c r="DQ224">
        <v>26444.5</v>
      </c>
      <c r="DR224">
        <v>16986.2</v>
      </c>
      <c r="DS224">
        <v>33772.6</v>
      </c>
      <c r="DT224">
        <v>19963.599999999999</v>
      </c>
      <c r="DU224">
        <v>38520.6</v>
      </c>
      <c r="DV224">
        <v>22516.5</v>
      </c>
      <c r="DW224">
        <v>1.80324</v>
      </c>
      <c r="DX224">
        <v>2.1816</v>
      </c>
      <c r="DY224">
        <v>4.5478299999999999E-2</v>
      </c>
      <c r="DZ224">
        <v>0</v>
      </c>
      <c r="EA224">
        <v>24.783899999999999</v>
      </c>
      <c r="EB224">
        <v>999.9</v>
      </c>
      <c r="EC224">
        <v>61.7</v>
      </c>
      <c r="ED224">
        <v>31.9</v>
      </c>
      <c r="EE224">
        <v>28.9453</v>
      </c>
      <c r="EF224">
        <v>62.762</v>
      </c>
      <c r="EG224">
        <v>35.192300000000003</v>
      </c>
      <c r="EH224">
        <v>1</v>
      </c>
      <c r="EI224">
        <v>4.57785E-2</v>
      </c>
      <c r="EJ224">
        <v>-0.206427</v>
      </c>
      <c r="EK224">
        <v>20.327500000000001</v>
      </c>
      <c r="EL224">
        <v>5.25143</v>
      </c>
      <c r="EM224">
        <v>11.962</v>
      </c>
      <c r="EN224">
        <v>4.9897200000000002</v>
      </c>
      <c r="EO224">
        <v>3.2915000000000001</v>
      </c>
      <c r="EP224">
        <v>9999</v>
      </c>
      <c r="EQ224">
        <v>9999</v>
      </c>
      <c r="ER224">
        <v>9999</v>
      </c>
      <c r="ES224">
        <v>999.9</v>
      </c>
      <c r="ET224">
        <v>4.9726699999999999</v>
      </c>
      <c r="EU224">
        <v>1.87195</v>
      </c>
      <c r="EV224">
        <v>1.8722099999999999</v>
      </c>
      <c r="EW224">
        <v>1.87727</v>
      </c>
      <c r="EX224">
        <v>1.8714</v>
      </c>
      <c r="EY224">
        <v>1.8721300000000001</v>
      </c>
      <c r="EZ224">
        <v>1.87182</v>
      </c>
      <c r="FA224">
        <v>1.8687400000000001</v>
      </c>
      <c r="FB224">
        <v>0</v>
      </c>
      <c r="FC224">
        <v>0</v>
      </c>
      <c r="FD224">
        <v>0</v>
      </c>
      <c r="FE224">
        <v>0</v>
      </c>
      <c r="FF224" t="s">
        <v>340</v>
      </c>
      <c r="FG224" t="s">
        <v>341</v>
      </c>
      <c r="FH224" t="s">
        <v>342</v>
      </c>
      <c r="FI224" t="s">
        <v>342</v>
      </c>
      <c r="FJ224" t="s">
        <v>342</v>
      </c>
      <c r="FK224" t="s">
        <v>342</v>
      </c>
      <c r="FL224">
        <v>0</v>
      </c>
      <c r="FM224">
        <v>100</v>
      </c>
      <c r="FN224">
        <v>100</v>
      </c>
      <c r="FO224">
        <v>2.97</v>
      </c>
      <c r="FP224">
        <v>0.22</v>
      </c>
      <c r="FQ224">
        <v>-0.71234261683338174</v>
      </c>
      <c r="FR224">
        <v>7.6898218637449396E-3</v>
      </c>
      <c r="FS224">
        <v>1.5097418776848419E-6</v>
      </c>
      <c r="FT224">
        <v>-9.8458676114205118E-11</v>
      </c>
      <c r="FU224">
        <v>0.22001999999999461</v>
      </c>
      <c r="FV224">
        <v>0</v>
      </c>
      <c r="FW224">
        <v>0</v>
      </c>
      <c r="FX224">
        <v>0</v>
      </c>
      <c r="FY224">
        <v>3</v>
      </c>
      <c r="FZ224">
        <v>2164</v>
      </c>
      <c r="GA224">
        <v>-1</v>
      </c>
      <c r="GB224">
        <v>-1</v>
      </c>
      <c r="GC224">
        <v>34.6</v>
      </c>
      <c r="GD224">
        <v>34.700000000000003</v>
      </c>
      <c r="GE224">
        <v>1.10229</v>
      </c>
      <c r="GF224">
        <v>2.63916</v>
      </c>
      <c r="GG224">
        <v>1.7981</v>
      </c>
      <c r="GH224">
        <v>2.3803700000000001</v>
      </c>
      <c r="GI224">
        <v>1.5979000000000001</v>
      </c>
      <c r="GJ224">
        <v>2.4487299999999999</v>
      </c>
      <c r="GK224">
        <v>35.452300000000001</v>
      </c>
      <c r="GL224">
        <v>24.157499999999999</v>
      </c>
      <c r="GM224">
        <v>18</v>
      </c>
      <c r="GN224">
        <v>367.62</v>
      </c>
      <c r="GO224">
        <v>665.05700000000002</v>
      </c>
      <c r="GP224">
        <v>25.829899999999999</v>
      </c>
      <c r="GQ224">
        <v>27.6416</v>
      </c>
      <c r="GR224">
        <v>30.0001</v>
      </c>
      <c r="GS224">
        <v>27.592600000000001</v>
      </c>
      <c r="GT224">
        <v>27.615100000000002</v>
      </c>
      <c r="GU224">
        <v>22.020900000000001</v>
      </c>
      <c r="GV224">
        <v>42.1053</v>
      </c>
      <c r="GW224">
        <v>0</v>
      </c>
      <c r="GX224">
        <v>25.83</v>
      </c>
      <c r="GY224">
        <v>450</v>
      </c>
      <c r="GZ224">
        <v>18.5</v>
      </c>
      <c r="HA224">
        <v>100.482</v>
      </c>
      <c r="HB224">
        <v>70.273099999999999</v>
      </c>
    </row>
    <row r="225" spans="1:210" x14ac:dyDescent="0.3">
      <c r="A225">
        <v>209</v>
      </c>
      <c r="B225">
        <v>1750755759.0999999</v>
      </c>
      <c r="C225">
        <v>1040</v>
      </c>
      <c r="D225" t="s">
        <v>758</v>
      </c>
      <c r="E225" t="s">
        <v>759</v>
      </c>
      <c r="F225" t="s">
        <v>336</v>
      </c>
      <c r="G225">
        <v>1750755759.0999999</v>
      </c>
      <c r="H225">
        <f t="shared" si="102"/>
        <v>3.8036726055898725E-4</v>
      </c>
      <c r="I225">
        <f t="shared" si="103"/>
        <v>0.38036726055898723</v>
      </c>
      <c r="J225">
        <f t="shared" si="104"/>
        <v>2.2509995885542931</v>
      </c>
      <c r="K225">
        <f t="shared" si="105"/>
        <v>444.60199999999998</v>
      </c>
      <c r="L225">
        <f t="shared" si="106"/>
        <v>309.72367227243524</v>
      </c>
      <c r="M225">
        <f t="shared" si="107"/>
        <v>31.379990525913534</v>
      </c>
      <c r="N225">
        <f t="shared" si="108"/>
        <v>45.045334912373995</v>
      </c>
      <c r="O225">
        <f t="shared" si="109"/>
        <v>2.8561806685493293E-2</v>
      </c>
      <c r="P225">
        <f t="shared" si="110"/>
        <v>2.4114191041853337</v>
      </c>
      <c r="Q225">
        <f t="shared" si="111"/>
        <v>2.8378138627087844E-2</v>
      </c>
      <c r="R225">
        <f t="shared" si="112"/>
        <v>1.7752740737982449E-2</v>
      </c>
      <c r="S225">
        <f t="shared" si="113"/>
        <v>12.720101000000001</v>
      </c>
      <c r="T225">
        <f t="shared" si="114"/>
        <v>25.653246433213234</v>
      </c>
      <c r="U225">
        <f t="shared" si="115"/>
        <v>25.527999999999999</v>
      </c>
      <c r="V225">
        <f t="shared" si="116"/>
        <v>3.2811576995538787</v>
      </c>
      <c r="W225">
        <f t="shared" si="117"/>
        <v>59.139882571083227</v>
      </c>
      <c r="X225">
        <f t="shared" si="118"/>
        <v>1.9582778559707996</v>
      </c>
      <c r="Y225">
        <f t="shared" si="119"/>
        <v>3.3112643631259262</v>
      </c>
      <c r="Z225">
        <f t="shared" si="120"/>
        <v>1.3228798435830791</v>
      </c>
      <c r="AA225">
        <f t="shared" si="121"/>
        <v>-16.774196190651338</v>
      </c>
      <c r="AB225">
        <f t="shared" si="122"/>
        <v>20.007681276030851</v>
      </c>
      <c r="AC225">
        <f t="shared" si="123"/>
        <v>1.7657381819271083</v>
      </c>
      <c r="AD225">
        <f t="shared" si="124"/>
        <v>17.719324267306625</v>
      </c>
      <c r="AE225">
        <f t="shared" si="125"/>
        <v>2.2509995885542931</v>
      </c>
      <c r="AF225">
        <f t="shared" si="126"/>
        <v>0.38036726055898723</v>
      </c>
      <c r="AG225">
        <f t="shared" si="127"/>
        <v>2.2189057160629955</v>
      </c>
      <c r="AH225">
        <v>458.45522070481928</v>
      </c>
      <c r="AI225">
        <v>453.36971515151498</v>
      </c>
      <c r="AJ225">
        <v>-2.0756712522340749E-4</v>
      </c>
      <c r="AK225">
        <v>84.076978181650844</v>
      </c>
      <c r="AL225">
        <f t="shared" si="128"/>
        <v>0.38081108334240105</v>
      </c>
      <c r="AM225">
        <v>18.488213080700699</v>
      </c>
      <c r="AN225">
        <v>19.328571729323301</v>
      </c>
      <c r="AO225">
        <v>2.2389118947876441E-6</v>
      </c>
      <c r="AP225">
        <v>90.497214367256092</v>
      </c>
      <c r="AQ225">
        <v>0</v>
      </c>
      <c r="AR225">
        <v>0</v>
      </c>
      <c r="AS225">
        <f t="shared" si="129"/>
        <v>1</v>
      </c>
      <c r="AT225">
        <f t="shared" si="130"/>
        <v>0</v>
      </c>
      <c r="AU225">
        <f t="shared" si="131"/>
        <v>53642.878648679565</v>
      </c>
      <c r="AV225">
        <f t="shared" si="132"/>
        <v>66.947900000000004</v>
      </c>
      <c r="AW225">
        <f t="shared" si="133"/>
        <v>53.558320000000009</v>
      </c>
      <c r="AX225">
        <f t="shared" si="134"/>
        <v>0.8</v>
      </c>
      <c r="AY225">
        <f t="shared" si="135"/>
        <v>0.19</v>
      </c>
      <c r="AZ225">
        <v>9</v>
      </c>
      <c r="BA225">
        <v>1.88</v>
      </c>
      <c r="BB225" t="s">
        <v>337</v>
      </c>
      <c r="BC225">
        <v>2</v>
      </c>
      <c r="BD225" t="b">
        <v>0</v>
      </c>
      <c r="BE225">
        <v>1750755759.0999999</v>
      </c>
      <c r="BF225">
        <v>444.60199999999998</v>
      </c>
      <c r="BG225">
        <v>450.048</v>
      </c>
      <c r="BH225">
        <v>19.328399999999998</v>
      </c>
      <c r="BI225">
        <v>18.489000000000001</v>
      </c>
      <c r="BJ225">
        <v>441.63200000000001</v>
      </c>
      <c r="BK225">
        <v>19.1084</v>
      </c>
      <c r="BL225">
        <v>399.94499999999999</v>
      </c>
      <c r="BM225">
        <v>101.21599999999999</v>
      </c>
      <c r="BN225">
        <v>0.100087</v>
      </c>
      <c r="BO225">
        <v>25.681899999999999</v>
      </c>
      <c r="BP225">
        <v>25.527999999999999</v>
      </c>
      <c r="BQ225">
        <v>999.9</v>
      </c>
      <c r="BR225">
        <v>0</v>
      </c>
      <c r="BS225">
        <v>0</v>
      </c>
      <c r="BT225">
        <v>9978</v>
      </c>
      <c r="BU225">
        <v>66.947900000000004</v>
      </c>
      <c r="BV225">
        <v>9.9204500000000007</v>
      </c>
      <c r="BW225">
        <v>-5.4467800000000004</v>
      </c>
      <c r="BX225">
        <v>453.36399999999998</v>
      </c>
      <c r="BY225">
        <v>458.52600000000001</v>
      </c>
      <c r="BZ225">
        <v>0.839449</v>
      </c>
      <c r="CA225">
        <v>450.048</v>
      </c>
      <c r="CB225">
        <v>18.489000000000001</v>
      </c>
      <c r="CC225">
        <v>1.95635</v>
      </c>
      <c r="CD225">
        <v>1.87138</v>
      </c>
      <c r="CE225">
        <v>17.095400000000001</v>
      </c>
      <c r="CF225">
        <v>16.396100000000001</v>
      </c>
      <c r="CG225">
        <v>1750753677</v>
      </c>
      <c r="CH225" t="s">
        <v>338</v>
      </c>
      <c r="CI225">
        <v>1750753677</v>
      </c>
      <c r="CJ225">
        <v>1750753673.5</v>
      </c>
      <c r="CK225">
        <v>5</v>
      </c>
      <c r="CL225">
        <v>2.1520000000000001</v>
      </c>
      <c r="CM225">
        <v>-0.52400000000000002</v>
      </c>
      <c r="CN225">
        <v>3.0179999999999998</v>
      </c>
      <c r="CO225">
        <v>0.22</v>
      </c>
      <c r="CP225">
        <v>450</v>
      </c>
      <c r="CQ225">
        <v>19</v>
      </c>
      <c r="CR225">
        <v>0.26</v>
      </c>
      <c r="CS225">
        <v>0.17</v>
      </c>
      <c r="CT225">
        <v>-5.3398064999999999</v>
      </c>
      <c r="CU225">
        <v>-0.15162506566602291</v>
      </c>
      <c r="CV225">
        <v>3.04226855775423E-2</v>
      </c>
      <c r="CW225">
        <v>1</v>
      </c>
      <c r="CX225">
        <v>0</v>
      </c>
      <c r="CY225">
        <v>0</v>
      </c>
      <c r="CZ225">
        <v>0</v>
      </c>
      <c r="DA225">
        <v>-1</v>
      </c>
      <c r="DB225">
        <v>0.82979037499999997</v>
      </c>
      <c r="DC225">
        <v>5.7185324577857882E-2</v>
      </c>
      <c r="DD225">
        <v>5.6153445205414619E-3</v>
      </c>
      <c r="DE225">
        <v>1</v>
      </c>
      <c r="DF225">
        <v>2</v>
      </c>
      <c r="DG225">
        <v>2</v>
      </c>
      <c r="DH225" t="s">
        <v>339</v>
      </c>
      <c r="DI225">
        <v>3.0244599999999999</v>
      </c>
      <c r="DJ225">
        <v>2.6913800000000001</v>
      </c>
      <c r="DK225">
        <v>0.10040300000000001</v>
      </c>
      <c r="DL225">
        <v>0.102391</v>
      </c>
      <c r="DM225">
        <v>0.10241400000000001</v>
      </c>
      <c r="DN225">
        <v>0.100521</v>
      </c>
      <c r="DO225">
        <v>25072.1</v>
      </c>
      <c r="DP225">
        <v>16775.7</v>
      </c>
      <c r="DQ225">
        <v>26444.5</v>
      </c>
      <c r="DR225">
        <v>16986.2</v>
      </c>
      <c r="DS225">
        <v>33771.9</v>
      </c>
      <c r="DT225">
        <v>19963.5</v>
      </c>
      <c r="DU225">
        <v>38520.699999999997</v>
      </c>
      <c r="DV225">
        <v>22516.5</v>
      </c>
      <c r="DW225">
        <v>1.8028</v>
      </c>
      <c r="DX225">
        <v>2.1817799999999998</v>
      </c>
      <c r="DY225">
        <v>4.5329300000000003E-2</v>
      </c>
      <c r="DZ225">
        <v>0</v>
      </c>
      <c r="EA225">
        <v>24.784500000000001</v>
      </c>
      <c r="EB225">
        <v>999.9</v>
      </c>
      <c r="EC225">
        <v>61.7</v>
      </c>
      <c r="ED225">
        <v>31.9</v>
      </c>
      <c r="EE225">
        <v>28.944400000000002</v>
      </c>
      <c r="EF225">
        <v>62.981999999999999</v>
      </c>
      <c r="EG225">
        <v>35.340499999999999</v>
      </c>
      <c r="EH225">
        <v>1</v>
      </c>
      <c r="EI225">
        <v>4.5680900000000003E-2</v>
      </c>
      <c r="EJ225">
        <v>-0.206789</v>
      </c>
      <c r="EK225">
        <v>20.3276</v>
      </c>
      <c r="EL225">
        <v>5.2515499999999999</v>
      </c>
      <c r="EM225">
        <v>11.962</v>
      </c>
      <c r="EN225">
        <v>4.9897600000000004</v>
      </c>
      <c r="EO225">
        <v>3.2914400000000001</v>
      </c>
      <c r="EP225">
        <v>9999</v>
      </c>
      <c r="EQ225">
        <v>9999</v>
      </c>
      <c r="ER225">
        <v>9999</v>
      </c>
      <c r="ES225">
        <v>999.9</v>
      </c>
      <c r="ET225">
        <v>4.9726800000000004</v>
      </c>
      <c r="EU225">
        <v>1.87195</v>
      </c>
      <c r="EV225">
        <v>1.8722399999999999</v>
      </c>
      <c r="EW225">
        <v>1.8772599999999999</v>
      </c>
      <c r="EX225">
        <v>1.8713500000000001</v>
      </c>
      <c r="EY225">
        <v>1.8721000000000001</v>
      </c>
      <c r="EZ225">
        <v>1.87181</v>
      </c>
      <c r="FA225">
        <v>1.8687400000000001</v>
      </c>
      <c r="FB225">
        <v>0</v>
      </c>
      <c r="FC225">
        <v>0</v>
      </c>
      <c r="FD225">
        <v>0</v>
      </c>
      <c r="FE225">
        <v>0</v>
      </c>
      <c r="FF225" t="s">
        <v>340</v>
      </c>
      <c r="FG225" t="s">
        <v>341</v>
      </c>
      <c r="FH225" t="s">
        <v>342</v>
      </c>
      <c r="FI225" t="s">
        <v>342</v>
      </c>
      <c r="FJ225" t="s">
        <v>342</v>
      </c>
      <c r="FK225" t="s">
        <v>342</v>
      </c>
      <c r="FL225">
        <v>0</v>
      </c>
      <c r="FM225">
        <v>100</v>
      </c>
      <c r="FN225">
        <v>100</v>
      </c>
      <c r="FO225">
        <v>2.97</v>
      </c>
      <c r="FP225">
        <v>0.22</v>
      </c>
      <c r="FQ225">
        <v>-0.71234261683338174</v>
      </c>
      <c r="FR225">
        <v>7.6898218637449396E-3</v>
      </c>
      <c r="FS225">
        <v>1.5097418776848419E-6</v>
      </c>
      <c r="FT225">
        <v>-9.8458676114205118E-11</v>
      </c>
      <c r="FU225">
        <v>0.22001999999999461</v>
      </c>
      <c r="FV225">
        <v>0</v>
      </c>
      <c r="FW225">
        <v>0</v>
      </c>
      <c r="FX225">
        <v>0</v>
      </c>
      <c r="FY225">
        <v>3</v>
      </c>
      <c r="FZ225">
        <v>2164</v>
      </c>
      <c r="GA225">
        <v>-1</v>
      </c>
      <c r="GB225">
        <v>-1</v>
      </c>
      <c r="GC225">
        <v>34.700000000000003</v>
      </c>
      <c r="GD225">
        <v>34.799999999999997</v>
      </c>
      <c r="GE225">
        <v>1.10229</v>
      </c>
      <c r="GF225">
        <v>2.64771</v>
      </c>
      <c r="GG225">
        <v>1.7981</v>
      </c>
      <c r="GH225">
        <v>2.3803700000000001</v>
      </c>
      <c r="GI225">
        <v>1.5979000000000001</v>
      </c>
      <c r="GJ225">
        <v>2.4157700000000002</v>
      </c>
      <c r="GK225">
        <v>35.452300000000001</v>
      </c>
      <c r="GL225">
        <v>24.148800000000001</v>
      </c>
      <c r="GM225">
        <v>18</v>
      </c>
      <c r="GN225">
        <v>367.39800000000002</v>
      </c>
      <c r="GO225">
        <v>665.23900000000003</v>
      </c>
      <c r="GP225">
        <v>25.829899999999999</v>
      </c>
      <c r="GQ225">
        <v>27.6434</v>
      </c>
      <c r="GR225">
        <v>30.0002</v>
      </c>
      <c r="GS225">
        <v>27.5931</v>
      </c>
      <c r="GT225">
        <v>27.617100000000001</v>
      </c>
      <c r="GU225">
        <v>22.017499999999998</v>
      </c>
      <c r="GV225">
        <v>42.1053</v>
      </c>
      <c r="GW225">
        <v>0</v>
      </c>
      <c r="GX225">
        <v>25.83</v>
      </c>
      <c r="GY225">
        <v>450</v>
      </c>
      <c r="GZ225">
        <v>18.5</v>
      </c>
      <c r="HA225">
        <v>100.483</v>
      </c>
      <c r="HB225">
        <v>70.273099999999999</v>
      </c>
    </row>
    <row r="226" spans="1:210" x14ac:dyDescent="0.3">
      <c r="A226">
        <v>210</v>
      </c>
      <c r="B226">
        <v>1750755764.0999999</v>
      </c>
      <c r="C226">
        <v>1045</v>
      </c>
      <c r="D226" t="s">
        <v>760</v>
      </c>
      <c r="E226" t="s">
        <v>761</v>
      </c>
      <c r="F226" t="s">
        <v>336</v>
      </c>
      <c r="G226">
        <v>1750755764.0999999</v>
      </c>
      <c r="H226">
        <f t="shared" si="102"/>
        <v>3.8184021897417792E-4</v>
      </c>
      <c r="I226">
        <f t="shared" si="103"/>
        <v>0.38184021897417791</v>
      </c>
      <c r="J226">
        <f t="shared" si="104"/>
        <v>2.2286673019076497</v>
      </c>
      <c r="K226">
        <f t="shared" si="105"/>
        <v>444.59399999999999</v>
      </c>
      <c r="L226">
        <f t="shared" si="106"/>
        <v>311.45054282798378</v>
      </c>
      <c r="M226">
        <f t="shared" si="107"/>
        <v>31.554896318978159</v>
      </c>
      <c r="N226">
        <f t="shared" si="108"/>
        <v>45.044447335537797</v>
      </c>
      <c r="O226">
        <f t="shared" si="109"/>
        <v>2.8675054446043638E-2</v>
      </c>
      <c r="P226">
        <f t="shared" si="110"/>
        <v>2.4169501917800629</v>
      </c>
      <c r="Q226">
        <f t="shared" si="111"/>
        <v>2.8490352785542399E-2</v>
      </c>
      <c r="R226">
        <f t="shared" si="112"/>
        <v>1.7822966739819937E-2</v>
      </c>
      <c r="S226">
        <f t="shared" si="113"/>
        <v>12.7281</v>
      </c>
      <c r="T226">
        <f t="shared" si="114"/>
        <v>25.654205001239934</v>
      </c>
      <c r="U226">
        <f t="shared" si="115"/>
        <v>25.5305</v>
      </c>
      <c r="V226">
        <f t="shared" si="116"/>
        <v>3.2816448443020536</v>
      </c>
      <c r="W226">
        <f t="shared" si="117"/>
        <v>59.153578400401607</v>
      </c>
      <c r="X226">
        <f t="shared" si="118"/>
        <v>1.9588824018412798</v>
      </c>
      <c r="Y226">
        <f t="shared" si="119"/>
        <v>3.3115196997583167</v>
      </c>
      <c r="Z226">
        <f t="shared" si="120"/>
        <v>1.3227624424607738</v>
      </c>
      <c r="AA226">
        <f t="shared" si="121"/>
        <v>-16.839153656761248</v>
      </c>
      <c r="AB226">
        <f t="shared" si="122"/>
        <v>19.897209881482901</v>
      </c>
      <c r="AC226">
        <f t="shared" si="123"/>
        <v>1.7520036842411835</v>
      </c>
      <c r="AD226">
        <f t="shared" si="124"/>
        <v>17.538159908962836</v>
      </c>
      <c r="AE226">
        <f t="shared" si="125"/>
        <v>2.2286673019076497</v>
      </c>
      <c r="AF226">
        <f t="shared" si="126"/>
        <v>0.38184021897417791</v>
      </c>
      <c r="AG226">
        <f t="shared" si="127"/>
        <v>2.2456906688131371</v>
      </c>
      <c r="AH226">
        <v>458.49828341245222</v>
      </c>
      <c r="AI226">
        <v>453.35171515151518</v>
      </c>
      <c r="AJ226">
        <v>-3.5805094025062621E-6</v>
      </c>
      <c r="AK226">
        <v>84.076978181650844</v>
      </c>
      <c r="AL226">
        <f t="shared" si="128"/>
        <v>0.38273196276140142</v>
      </c>
      <c r="AM226">
        <v>18.48869132740414</v>
      </c>
      <c r="AN226">
        <v>19.332951278195491</v>
      </c>
      <c r="AO226">
        <v>9.1063135683424025E-7</v>
      </c>
      <c r="AP226">
        <v>90.497214367256092</v>
      </c>
      <c r="AQ226">
        <v>0</v>
      </c>
      <c r="AR226">
        <v>0</v>
      </c>
      <c r="AS226">
        <f t="shared" si="129"/>
        <v>1</v>
      </c>
      <c r="AT226">
        <f t="shared" si="130"/>
        <v>0</v>
      </c>
      <c r="AU226">
        <f t="shared" si="131"/>
        <v>53828.279089513075</v>
      </c>
      <c r="AV226">
        <f t="shared" si="132"/>
        <v>66.989999999999995</v>
      </c>
      <c r="AW226">
        <f t="shared" si="133"/>
        <v>53.591999999999999</v>
      </c>
      <c r="AX226">
        <f t="shared" si="134"/>
        <v>0.8</v>
      </c>
      <c r="AY226">
        <f t="shared" si="135"/>
        <v>0.19</v>
      </c>
      <c r="AZ226">
        <v>9</v>
      </c>
      <c r="BA226">
        <v>1.88</v>
      </c>
      <c r="BB226" t="s">
        <v>337</v>
      </c>
      <c r="BC226">
        <v>2</v>
      </c>
      <c r="BD226" t="b">
        <v>0</v>
      </c>
      <c r="BE226">
        <v>1750755764.0999999</v>
      </c>
      <c r="BF226">
        <v>444.59399999999999</v>
      </c>
      <c r="BG226">
        <v>449.98899999999998</v>
      </c>
      <c r="BH226">
        <v>19.334399999999999</v>
      </c>
      <c r="BI226">
        <v>18.492100000000001</v>
      </c>
      <c r="BJ226">
        <v>441.625</v>
      </c>
      <c r="BK226">
        <v>19.1144</v>
      </c>
      <c r="BL226">
        <v>400.10899999999998</v>
      </c>
      <c r="BM226">
        <v>101.21599999999999</v>
      </c>
      <c r="BN226">
        <v>9.9913699999999994E-2</v>
      </c>
      <c r="BO226">
        <v>25.683199999999999</v>
      </c>
      <c r="BP226">
        <v>25.5305</v>
      </c>
      <c r="BQ226">
        <v>999.9</v>
      </c>
      <c r="BR226">
        <v>0</v>
      </c>
      <c r="BS226">
        <v>0</v>
      </c>
      <c r="BT226">
        <v>10014</v>
      </c>
      <c r="BU226">
        <v>66.989999999999995</v>
      </c>
      <c r="BV226">
        <v>9.9204500000000007</v>
      </c>
      <c r="BW226">
        <v>-5.39438</v>
      </c>
      <c r="BX226">
        <v>453.36</v>
      </c>
      <c r="BY226">
        <v>458.46699999999998</v>
      </c>
      <c r="BZ226">
        <v>0.84231599999999995</v>
      </c>
      <c r="CA226">
        <v>449.98899999999998</v>
      </c>
      <c r="CB226">
        <v>18.492100000000001</v>
      </c>
      <c r="CC226">
        <v>1.95696</v>
      </c>
      <c r="CD226">
        <v>1.8716999999999999</v>
      </c>
      <c r="CE226">
        <v>17.100300000000001</v>
      </c>
      <c r="CF226">
        <v>16.398800000000001</v>
      </c>
      <c r="CG226">
        <v>1750753677</v>
      </c>
      <c r="CH226" t="s">
        <v>338</v>
      </c>
      <c r="CI226">
        <v>1750753677</v>
      </c>
      <c r="CJ226">
        <v>1750753673.5</v>
      </c>
      <c r="CK226">
        <v>5</v>
      </c>
      <c r="CL226">
        <v>2.1520000000000001</v>
      </c>
      <c r="CM226">
        <v>-0.52400000000000002</v>
      </c>
      <c r="CN226">
        <v>3.0179999999999998</v>
      </c>
      <c r="CO226">
        <v>0.22</v>
      </c>
      <c r="CP226">
        <v>450</v>
      </c>
      <c r="CQ226">
        <v>19</v>
      </c>
      <c r="CR226">
        <v>0.26</v>
      </c>
      <c r="CS226">
        <v>0.17</v>
      </c>
      <c r="CT226">
        <v>-5.3718048780487804</v>
      </c>
      <c r="CU226">
        <v>-0.30715505226480899</v>
      </c>
      <c r="CV226">
        <v>4.5207280879271283E-2</v>
      </c>
      <c r="CW226">
        <v>1</v>
      </c>
      <c r="CX226">
        <v>0</v>
      </c>
      <c r="CY226">
        <v>0</v>
      </c>
      <c r="CZ226">
        <v>0</v>
      </c>
      <c r="DA226">
        <v>-1</v>
      </c>
      <c r="DB226">
        <v>0.83457046341463403</v>
      </c>
      <c r="DC226">
        <v>5.216993728223053E-2</v>
      </c>
      <c r="DD226">
        <v>5.2409239461794436E-3</v>
      </c>
      <c r="DE226">
        <v>1</v>
      </c>
      <c r="DF226">
        <v>2</v>
      </c>
      <c r="DG226">
        <v>2</v>
      </c>
      <c r="DH226" t="s">
        <v>339</v>
      </c>
      <c r="DI226">
        <v>3.0246400000000002</v>
      </c>
      <c r="DJ226">
        <v>2.6911999999999998</v>
      </c>
      <c r="DK226">
        <v>0.10040200000000001</v>
      </c>
      <c r="DL226">
        <v>0.102381</v>
      </c>
      <c r="DM226">
        <v>0.102437</v>
      </c>
      <c r="DN226">
        <v>0.100534</v>
      </c>
      <c r="DO226">
        <v>25072.3</v>
      </c>
      <c r="DP226">
        <v>16776.2</v>
      </c>
      <c r="DQ226">
        <v>26444.7</v>
      </c>
      <c r="DR226">
        <v>16986.5</v>
      </c>
      <c r="DS226">
        <v>33771.4</v>
      </c>
      <c r="DT226">
        <v>19963.7</v>
      </c>
      <c r="DU226">
        <v>38521.1</v>
      </c>
      <c r="DV226">
        <v>22517</v>
      </c>
      <c r="DW226">
        <v>1.80324</v>
      </c>
      <c r="DX226">
        <v>2.1812399999999998</v>
      </c>
      <c r="DY226">
        <v>4.54426E-2</v>
      </c>
      <c r="DZ226">
        <v>0</v>
      </c>
      <c r="EA226">
        <v>24.7851</v>
      </c>
      <c r="EB226">
        <v>999.9</v>
      </c>
      <c r="EC226">
        <v>61.7</v>
      </c>
      <c r="ED226">
        <v>31.9</v>
      </c>
      <c r="EE226">
        <v>28.941500000000001</v>
      </c>
      <c r="EF226">
        <v>62.781999999999996</v>
      </c>
      <c r="EG226">
        <v>35.388599999999997</v>
      </c>
      <c r="EH226">
        <v>1</v>
      </c>
      <c r="EI226">
        <v>4.5567099999999999E-2</v>
      </c>
      <c r="EJ226">
        <v>-0.207015</v>
      </c>
      <c r="EK226">
        <v>20.327500000000001</v>
      </c>
      <c r="EL226">
        <v>5.2515499999999999</v>
      </c>
      <c r="EM226">
        <v>11.962</v>
      </c>
      <c r="EN226">
        <v>4.9896000000000003</v>
      </c>
      <c r="EO226">
        <v>3.2914599999999998</v>
      </c>
      <c r="EP226">
        <v>9999</v>
      </c>
      <c r="EQ226">
        <v>9999</v>
      </c>
      <c r="ER226">
        <v>9999</v>
      </c>
      <c r="ES226">
        <v>999.9</v>
      </c>
      <c r="ET226">
        <v>4.9726800000000004</v>
      </c>
      <c r="EU226">
        <v>1.87195</v>
      </c>
      <c r="EV226">
        <v>1.8722399999999999</v>
      </c>
      <c r="EW226">
        <v>1.87723</v>
      </c>
      <c r="EX226">
        <v>1.8713500000000001</v>
      </c>
      <c r="EY226">
        <v>1.8721000000000001</v>
      </c>
      <c r="EZ226">
        <v>1.8717999999999999</v>
      </c>
      <c r="FA226">
        <v>1.8687400000000001</v>
      </c>
      <c r="FB226">
        <v>0</v>
      </c>
      <c r="FC226">
        <v>0</v>
      </c>
      <c r="FD226">
        <v>0</v>
      </c>
      <c r="FE226">
        <v>0</v>
      </c>
      <c r="FF226" t="s">
        <v>340</v>
      </c>
      <c r="FG226" t="s">
        <v>341</v>
      </c>
      <c r="FH226" t="s">
        <v>342</v>
      </c>
      <c r="FI226" t="s">
        <v>342</v>
      </c>
      <c r="FJ226" t="s">
        <v>342</v>
      </c>
      <c r="FK226" t="s">
        <v>342</v>
      </c>
      <c r="FL226">
        <v>0</v>
      </c>
      <c r="FM226">
        <v>100</v>
      </c>
      <c r="FN226">
        <v>100</v>
      </c>
      <c r="FO226">
        <v>2.9689999999999999</v>
      </c>
      <c r="FP226">
        <v>0.22</v>
      </c>
      <c r="FQ226">
        <v>-0.71234261683338174</v>
      </c>
      <c r="FR226">
        <v>7.6898218637449396E-3</v>
      </c>
      <c r="FS226">
        <v>1.5097418776848419E-6</v>
      </c>
      <c r="FT226">
        <v>-9.8458676114205118E-11</v>
      </c>
      <c r="FU226">
        <v>0.22001999999999461</v>
      </c>
      <c r="FV226">
        <v>0</v>
      </c>
      <c r="FW226">
        <v>0</v>
      </c>
      <c r="FX226">
        <v>0</v>
      </c>
      <c r="FY226">
        <v>3</v>
      </c>
      <c r="FZ226">
        <v>2164</v>
      </c>
      <c r="GA226">
        <v>-1</v>
      </c>
      <c r="GB226">
        <v>-1</v>
      </c>
      <c r="GC226">
        <v>34.799999999999997</v>
      </c>
      <c r="GD226">
        <v>34.799999999999997</v>
      </c>
      <c r="GE226">
        <v>1.10229</v>
      </c>
      <c r="GF226">
        <v>2.6403799999999999</v>
      </c>
      <c r="GG226">
        <v>1.7981</v>
      </c>
      <c r="GH226">
        <v>2.3803700000000001</v>
      </c>
      <c r="GI226">
        <v>1.5979000000000001</v>
      </c>
      <c r="GJ226">
        <v>2.50488</v>
      </c>
      <c r="GK226">
        <v>35.452300000000001</v>
      </c>
      <c r="GL226">
        <v>24.157499999999999</v>
      </c>
      <c r="GM226">
        <v>18</v>
      </c>
      <c r="GN226">
        <v>367.625</v>
      </c>
      <c r="GO226">
        <v>664.77300000000002</v>
      </c>
      <c r="GP226">
        <v>25.83</v>
      </c>
      <c r="GQ226">
        <v>27.643999999999998</v>
      </c>
      <c r="GR226">
        <v>30</v>
      </c>
      <c r="GS226">
        <v>27.5931</v>
      </c>
      <c r="GT226">
        <v>27.617100000000001</v>
      </c>
      <c r="GU226">
        <v>22.020499999999998</v>
      </c>
      <c r="GV226">
        <v>42.1053</v>
      </c>
      <c r="GW226">
        <v>0</v>
      </c>
      <c r="GX226">
        <v>25.83</v>
      </c>
      <c r="GY226">
        <v>450</v>
      </c>
      <c r="GZ226">
        <v>18.5</v>
      </c>
      <c r="HA226">
        <v>100.483</v>
      </c>
      <c r="HB226">
        <v>70.274500000000003</v>
      </c>
    </row>
    <row r="227" spans="1:210" x14ac:dyDescent="0.3">
      <c r="A227">
        <v>211</v>
      </c>
      <c r="B227">
        <v>1750755769.0999999</v>
      </c>
      <c r="C227">
        <v>1050</v>
      </c>
      <c r="D227" t="s">
        <v>762</v>
      </c>
      <c r="E227" t="s">
        <v>763</v>
      </c>
      <c r="F227" t="s">
        <v>336</v>
      </c>
      <c r="G227">
        <v>1750755769.0999999</v>
      </c>
      <c r="H227">
        <f t="shared" si="102"/>
        <v>3.8403775285037861E-4</v>
      </c>
      <c r="I227">
        <f t="shared" si="103"/>
        <v>0.38403775285037861</v>
      </c>
      <c r="J227">
        <f t="shared" si="104"/>
        <v>2.2380742053804323</v>
      </c>
      <c r="K227">
        <f t="shared" si="105"/>
        <v>444.59800000000001</v>
      </c>
      <c r="L227">
        <f t="shared" si="106"/>
        <v>311.76291943579758</v>
      </c>
      <c r="M227">
        <f t="shared" si="107"/>
        <v>31.586608733581759</v>
      </c>
      <c r="N227">
        <f t="shared" si="108"/>
        <v>45.044943430563997</v>
      </c>
      <c r="O227">
        <f t="shared" si="109"/>
        <v>2.886754791203543E-2</v>
      </c>
      <c r="P227">
        <f t="shared" si="110"/>
        <v>2.4151075865426725</v>
      </c>
      <c r="Q227">
        <f t="shared" si="111"/>
        <v>2.8680224994763397E-2</v>
      </c>
      <c r="R227">
        <f t="shared" si="112"/>
        <v>1.7941870243760687E-2</v>
      </c>
      <c r="S227">
        <f t="shared" si="113"/>
        <v>12.722646999999998</v>
      </c>
      <c r="T227">
        <f t="shared" si="114"/>
        <v>25.654362219406739</v>
      </c>
      <c r="U227">
        <f t="shared" si="115"/>
        <v>25.526700000000002</v>
      </c>
      <c r="V227">
        <f t="shared" si="116"/>
        <v>3.2809044092526385</v>
      </c>
      <c r="W227">
        <f t="shared" si="117"/>
        <v>59.164001103767319</v>
      </c>
      <c r="X227">
        <f t="shared" si="118"/>
        <v>1.9593321427783996</v>
      </c>
      <c r="Y227">
        <f t="shared" si="119"/>
        <v>3.3116964813484149</v>
      </c>
      <c r="Z227">
        <f t="shared" si="120"/>
        <v>1.3215722664742389</v>
      </c>
      <c r="AA227">
        <f t="shared" si="121"/>
        <v>-16.936064900701698</v>
      </c>
      <c r="AB227">
        <f t="shared" si="122"/>
        <v>20.493996304375262</v>
      </c>
      <c r="AC227">
        <f t="shared" si="123"/>
        <v>1.8059028408164681</v>
      </c>
      <c r="AD227">
        <f t="shared" si="124"/>
        <v>18.086481244490031</v>
      </c>
      <c r="AE227">
        <f t="shared" si="125"/>
        <v>2.2380742053804323</v>
      </c>
      <c r="AF227">
        <f t="shared" si="126"/>
        <v>0.38403775285037861</v>
      </c>
      <c r="AG227">
        <f t="shared" si="127"/>
        <v>2.2394051931370877</v>
      </c>
      <c r="AH227">
        <v>458.5002609166458</v>
      </c>
      <c r="AI227">
        <v>453.36646666666672</v>
      </c>
      <c r="AJ227">
        <v>5.9915003634659044E-6</v>
      </c>
      <c r="AK227">
        <v>84.076978181650844</v>
      </c>
      <c r="AL227">
        <f t="shared" si="128"/>
        <v>0.38421134983040073</v>
      </c>
      <c r="AM227">
        <v>18.490706629047811</v>
      </c>
      <c r="AN227">
        <v>19.338470375939838</v>
      </c>
      <c r="AO227">
        <v>2.125291932829541E-6</v>
      </c>
      <c r="AP227">
        <v>90.497214367256092</v>
      </c>
      <c r="AQ227">
        <v>0</v>
      </c>
      <c r="AR227">
        <v>0</v>
      </c>
      <c r="AS227">
        <f t="shared" si="129"/>
        <v>1</v>
      </c>
      <c r="AT227">
        <f t="shared" si="130"/>
        <v>0</v>
      </c>
      <c r="AU227">
        <f t="shared" si="131"/>
        <v>53766.26078179929</v>
      </c>
      <c r="AV227">
        <f t="shared" si="132"/>
        <v>66.961299999999994</v>
      </c>
      <c r="AW227">
        <f t="shared" si="133"/>
        <v>53.569040000000001</v>
      </c>
      <c r="AX227">
        <f t="shared" si="134"/>
        <v>0.8</v>
      </c>
      <c r="AY227">
        <f t="shared" si="135"/>
        <v>0.19</v>
      </c>
      <c r="AZ227">
        <v>9</v>
      </c>
      <c r="BA227">
        <v>1.88</v>
      </c>
      <c r="BB227" t="s">
        <v>337</v>
      </c>
      <c r="BC227">
        <v>2</v>
      </c>
      <c r="BD227" t="b">
        <v>0</v>
      </c>
      <c r="BE227">
        <v>1750755769.0999999</v>
      </c>
      <c r="BF227">
        <v>444.59800000000001</v>
      </c>
      <c r="BG227">
        <v>450.01799999999997</v>
      </c>
      <c r="BH227">
        <v>19.338799999999999</v>
      </c>
      <c r="BI227">
        <v>18.491399999999999</v>
      </c>
      <c r="BJ227">
        <v>441.62799999999999</v>
      </c>
      <c r="BK227">
        <v>19.1188</v>
      </c>
      <c r="BL227">
        <v>399.988</v>
      </c>
      <c r="BM227">
        <v>101.21599999999999</v>
      </c>
      <c r="BN227">
        <v>0.100118</v>
      </c>
      <c r="BO227">
        <v>25.684100000000001</v>
      </c>
      <c r="BP227">
        <v>25.526700000000002</v>
      </c>
      <c r="BQ227">
        <v>999.9</v>
      </c>
      <c r="BR227">
        <v>0</v>
      </c>
      <c r="BS227">
        <v>0</v>
      </c>
      <c r="BT227">
        <v>10002</v>
      </c>
      <c r="BU227">
        <v>66.961299999999994</v>
      </c>
      <c r="BV227">
        <v>9.9204500000000007</v>
      </c>
      <c r="BW227">
        <v>-5.4200400000000002</v>
      </c>
      <c r="BX227">
        <v>453.36500000000001</v>
      </c>
      <c r="BY227">
        <v>458.49599999999998</v>
      </c>
      <c r="BZ227">
        <v>0.84743299999999999</v>
      </c>
      <c r="CA227">
        <v>450.01799999999997</v>
      </c>
      <c r="CB227">
        <v>18.491399999999999</v>
      </c>
      <c r="CC227">
        <v>1.9574</v>
      </c>
      <c r="CD227">
        <v>1.8716200000000001</v>
      </c>
      <c r="CE227">
        <v>17.103899999999999</v>
      </c>
      <c r="CF227">
        <v>16.398199999999999</v>
      </c>
      <c r="CG227">
        <v>1750753677</v>
      </c>
      <c r="CH227" t="s">
        <v>338</v>
      </c>
      <c r="CI227">
        <v>1750753677</v>
      </c>
      <c r="CJ227">
        <v>1750753673.5</v>
      </c>
      <c r="CK227">
        <v>5</v>
      </c>
      <c r="CL227">
        <v>2.1520000000000001</v>
      </c>
      <c r="CM227">
        <v>-0.52400000000000002</v>
      </c>
      <c r="CN227">
        <v>3.0179999999999998</v>
      </c>
      <c r="CO227">
        <v>0.22</v>
      </c>
      <c r="CP227">
        <v>450</v>
      </c>
      <c r="CQ227">
        <v>19</v>
      </c>
      <c r="CR227">
        <v>0.26</v>
      </c>
      <c r="CS227">
        <v>0.17</v>
      </c>
      <c r="CT227">
        <v>-5.3886030000000007</v>
      </c>
      <c r="CU227">
        <v>-0.36336878048779597</v>
      </c>
      <c r="CV227">
        <v>4.8086916058320897E-2</v>
      </c>
      <c r="CW227">
        <v>1</v>
      </c>
      <c r="CX227">
        <v>0</v>
      </c>
      <c r="CY227">
        <v>0</v>
      </c>
      <c r="CZ227">
        <v>0</v>
      </c>
      <c r="DA227">
        <v>-1</v>
      </c>
      <c r="DB227">
        <v>0.83811222500000004</v>
      </c>
      <c r="DC227">
        <v>4.7779463414632788E-2</v>
      </c>
      <c r="DD227">
        <v>4.7386027291148793E-3</v>
      </c>
      <c r="DE227">
        <v>1</v>
      </c>
      <c r="DF227">
        <v>2</v>
      </c>
      <c r="DG227">
        <v>2</v>
      </c>
      <c r="DH227" t="s">
        <v>339</v>
      </c>
      <c r="DI227">
        <v>3.0245099999999998</v>
      </c>
      <c r="DJ227">
        <v>2.6914099999999999</v>
      </c>
      <c r="DK227">
        <v>0.10040200000000001</v>
      </c>
      <c r="DL227">
        <v>0.102385</v>
      </c>
      <c r="DM227">
        <v>0.102453</v>
      </c>
      <c r="DN227">
        <v>0.10052999999999999</v>
      </c>
      <c r="DO227">
        <v>25072.2</v>
      </c>
      <c r="DP227">
        <v>16775.8</v>
      </c>
      <c r="DQ227">
        <v>26444.6</v>
      </c>
      <c r="DR227">
        <v>16986.2</v>
      </c>
      <c r="DS227">
        <v>33770.6</v>
      </c>
      <c r="DT227">
        <v>19963.3</v>
      </c>
      <c r="DU227">
        <v>38520.9</v>
      </c>
      <c r="DV227">
        <v>22516.5</v>
      </c>
      <c r="DW227">
        <v>1.80318</v>
      </c>
      <c r="DX227">
        <v>2.18146</v>
      </c>
      <c r="DY227">
        <v>4.51207E-2</v>
      </c>
      <c r="DZ227">
        <v>0</v>
      </c>
      <c r="EA227">
        <v>24.7866</v>
      </c>
      <c r="EB227">
        <v>999.9</v>
      </c>
      <c r="EC227">
        <v>61.7</v>
      </c>
      <c r="ED227">
        <v>31.9</v>
      </c>
      <c r="EE227">
        <v>28.9453</v>
      </c>
      <c r="EF227">
        <v>62.762</v>
      </c>
      <c r="EG227">
        <v>35.384599999999999</v>
      </c>
      <c r="EH227">
        <v>1</v>
      </c>
      <c r="EI227">
        <v>4.5947200000000001E-2</v>
      </c>
      <c r="EJ227">
        <v>-0.20632</v>
      </c>
      <c r="EK227">
        <v>20.327500000000001</v>
      </c>
      <c r="EL227">
        <v>5.2516699999999998</v>
      </c>
      <c r="EM227">
        <v>11.962</v>
      </c>
      <c r="EN227">
        <v>4.9897200000000002</v>
      </c>
      <c r="EO227">
        <v>3.2915399999999999</v>
      </c>
      <c r="EP227">
        <v>9999</v>
      </c>
      <c r="EQ227">
        <v>9999</v>
      </c>
      <c r="ER227">
        <v>9999</v>
      </c>
      <c r="ES227">
        <v>999.9</v>
      </c>
      <c r="ET227">
        <v>4.9727100000000002</v>
      </c>
      <c r="EU227">
        <v>1.87195</v>
      </c>
      <c r="EV227">
        <v>1.8722399999999999</v>
      </c>
      <c r="EW227">
        <v>1.87723</v>
      </c>
      <c r="EX227">
        <v>1.87138</v>
      </c>
      <c r="EY227">
        <v>1.8721000000000001</v>
      </c>
      <c r="EZ227">
        <v>1.8717999999999999</v>
      </c>
      <c r="FA227">
        <v>1.8687400000000001</v>
      </c>
      <c r="FB227">
        <v>0</v>
      </c>
      <c r="FC227">
        <v>0</v>
      </c>
      <c r="FD227">
        <v>0</v>
      </c>
      <c r="FE227">
        <v>0</v>
      </c>
      <c r="FF227" t="s">
        <v>340</v>
      </c>
      <c r="FG227" t="s">
        <v>341</v>
      </c>
      <c r="FH227" t="s">
        <v>342</v>
      </c>
      <c r="FI227" t="s">
        <v>342</v>
      </c>
      <c r="FJ227" t="s">
        <v>342</v>
      </c>
      <c r="FK227" t="s">
        <v>342</v>
      </c>
      <c r="FL227">
        <v>0</v>
      </c>
      <c r="FM227">
        <v>100</v>
      </c>
      <c r="FN227">
        <v>100</v>
      </c>
      <c r="FO227">
        <v>2.97</v>
      </c>
      <c r="FP227">
        <v>0.22</v>
      </c>
      <c r="FQ227">
        <v>-0.71234261683338174</v>
      </c>
      <c r="FR227">
        <v>7.6898218637449396E-3</v>
      </c>
      <c r="FS227">
        <v>1.5097418776848419E-6</v>
      </c>
      <c r="FT227">
        <v>-9.8458676114205118E-11</v>
      </c>
      <c r="FU227">
        <v>0.22001999999999461</v>
      </c>
      <c r="FV227">
        <v>0</v>
      </c>
      <c r="FW227">
        <v>0</v>
      </c>
      <c r="FX227">
        <v>0</v>
      </c>
      <c r="FY227">
        <v>3</v>
      </c>
      <c r="FZ227">
        <v>2164</v>
      </c>
      <c r="GA227">
        <v>-1</v>
      </c>
      <c r="GB227">
        <v>-1</v>
      </c>
      <c r="GC227">
        <v>34.9</v>
      </c>
      <c r="GD227">
        <v>34.9</v>
      </c>
      <c r="GE227">
        <v>1.10229</v>
      </c>
      <c r="GF227">
        <v>2.63672</v>
      </c>
      <c r="GG227">
        <v>1.7981</v>
      </c>
      <c r="GH227">
        <v>2.3803700000000001</v>
      </c>
      <c r="GI227">
        <v>1.5979000000000001</v>
      </c>
      <c r="GJ227">
        <v>2.5317400000000001</v>
      </c>
      <c r="GK227">
        <v>35.452300000000001</v>
      </c>
      <c r="GL227">
        <v>24.157499999999999</v>
      </c>
      <c r="GM227">
        <v>18</v>
      </c>
      <c r="GN227">
        <v>367.608</v>
      </c>
      <c r="GO227">
        <v>664.96299999999997</v>
      </c>
      <c r="GP227">
        <v>25.830100000000002</v>
      </c>
      <c r="GQ227">
        <v>27.643999999999998</v>
      </c>
      <c r="GR227">
        <v>30.0002</v>
      </c>
      <c r="GS227">
        <v>27.595300000000002</v>
      </c>
      <c r="GT227">
        <v>27.617100000000001</v>
      </c>
      <c r="GU227">
        <v>22.017800000000001</v>
      </c>
      <c r="GV227">
        <v>42.1053</v>
      </c>
      <c r="GW227">
        <v>0</v>
      </c>
      <c r="GX227">
        <v>25.83</v>
      </c>
      <c r="GY227">
        <v>450</v>
      </c>
      <c r="GZ227">
        <v>18.5</v>
      </c>
      <c r="HA227">
        <v>100.483</v>
      </c>
      <c r="HB227">
        <v>70.272999999999996</v>
      </c>
    </row>
    <row r="228" spans="1:210" x14ac:dyDescent="0.3">
      <c r="A228">
        <v>212</v>
      </c>
      <c r="B228">
        <v>1750755774.0999999</v>
      </c>
      <c r="C228">
        <v>1055</v>
      </c>
      <c r="D228" t="s">
        <v>764</v>
      </c>
      <c r="E228" t="s">
        <v>765</v>
      </c>
      <c r="F228" t="s">
        <v>336</v>
      </c>
      <c r="G228">
        <v>1750755774.0999999</v>
      </c>
      <c r="H228">
        <f t="shared" si="102"/>
        <v>3.865589154743992E-4</v>
      </c>
      <c r="I228">
        <f t="shared" si="103"/>
        <v>0.38655891547439919</v>
      </c>
      <c r="J228">
        <f t="shared" si="104"/>
        <v>2.1990156107253314</v>
      </c>
      <c r="K228">
        <f t="shared" si="105"/>
        <v>444.57</v>
      </c>
      <c r="L228">
        <f t="shared" si="106"/>
        <v>314.59365666902261</v>
      </c>
      <c r="M228">
        <f t="shared" si="107"/>
        <v>31.874340496728546</v>
      </c>
      <c r="N228">
        <f t="shared" si="108"/>
        <v>45.043424284739991</v>
      </c>
      <c r="O228">
        <f t="shared" si="109"/>
        <v>2.9038463397050539E-2</v>
      </c>
      <c r="P228">
        <f t="shared" si="110"/>
        <v>2.4146922918491183</v>
      </c>
      <c r="Q228">
        <f t="shared" si="111"/>
        <v>2.8848891177549262E-2</v>
      </c>
      <c r="R228">
        <f t="shared" si="112"/>
        <v>1.8047486877260425E-2</v>
      </c>
      <c r="S228">
        <f t="shared" si="113"/>
        <v>12.723369000000002</v>
      </c>
      <c r="T228">
        <f t="shared" si="114"/>
        <v>25.653977784236172</v>
      </c>
      <c r="U228">
        <f t="shared" si="115"/>
        <v>25.534800000000001</v>
      </c>
      <c r="V228">
        <f t="shared" si="116"/>
        <v>3.2824828810715871</v>
      </c>
      <c r="W228">
        <f t="shared" si="117"/>
        <v>59.182378448096962</v>
      </c>
      <c r="X228">
        <f t="shared" si="118"/>
        <v>1.9599872455653999</v>
      </c>
      <c r="Y228">
        <f t="shared" si="119"/>
        <v>3.3117750535901695</v>
      </c>
      <c r="Z228">
        <f t="shared" si="120"/>
        <v>1.3224956355061872</v>
      </c>
      <c r="AA228">
        <f t="shared" si="121"/>
        <v>-17.047248172421003</v>
      </c>
      <c r="AB228">
        <f t="shared" si="122"/>
        <v>19.488079358473904</v>
      </c>
      <c r="AC228">
        <f t="shared" si="123"/>
        <v>1.7176314924249911</v>
      </c>
      <c r="AD228">
        <f t="shared" si="124"/>
        <v>16.881831678477894</v>
      </c>
      <c r="AE228">
        <f t="shared" si="125"/>
        <v>2.1990156107253314</v>
      </c>
      <c r="AF228">
        <f t="shared" si="126"/>
        <v>0.38655891547439919</v>
      </c>
      <c r="AG228">
        <f t="shared" si="127"/>
        <v>2.2483681416897361</v>
      </c>
      <c r="AH228">
        <v>458.49831588354181</v>
      </c>
      <c r="AI228">
        <v>453.34607272727271</v>
      </c>
      <c r="AJ228">
        <v>-5.7397421014203832E-5</v>
      </c>
      <c r="AK228">
        <v>84.076978181650844</v>
      </c>
      <c r="AL228">
        <f t="shared" si="128"/>
        <v>0.38643979425831326</v>
      </c>
      <c r="AM228">
        <v>18.492131611774791</v>
      </c>
      <c r="AN228">
        <v>19.344560451127808</v>
      </c>
      <c r="AO228">
        <v>9.2414256839989411E-7</v>
      </c>
      <c r="AP228">
        <v>90.497214367256092</v>
      </c>
      <c r="AQ228">
        <v>0</v>
      </c>
      <c r="AR228">
        <v>0</v>
      </c>
      <c r="AS228">
        <f t="shared" si="129"/>
        <v>1</v>
      </c>
      <c r="AT228">
        <f t="shared" si="130"/>
        <v>0</v>
      </c>
      <c r="AU228">
        <f t="shared" si="131"/>
        <v>53752.314533867386</v>
      </c>
      <c r="AV228">
        <f t="shared" si="132"/>
        <v>66.965100000000007</v>
      </c>
      <c r="AW228">
        <f t="shared" si="133"/>
        <v>53.572080000000007</v>
      </c>
      <c r="AX228">
        <f t="shared" si="134"/>
        <v>0.8</v>
      </c>
      <c r="AY228">
        <f t="shared" si="135"/>
        <v>0.19</v>
      </c>
      <c r="AZ228">
        <v>9</v>
      </c>
      <c r="BA228">
        <v>1.88</v>
      </c>
      <c r="BB228" t="s">
        <v>337</v>
      </c>
      <c r="BC228">
        <v>2</v>
      </c>
      <c r="BD228" t="b">
        <v>0</v>
      </c>
      <c r="BE228">
        <v>1750755774.0999999</v>
      </c>
      <c r="BF228">
        <v>444.57</v>
      </c>
      <c r="BG228">
        <v>449.90300000000002</v>
      </c>
      <c r="BH228">
        <v>19.3447</v>
      </c>
      <c r="BI228">
        <v>18.492000000000001</v>
      </c>
      <c r="BJ228">
        <v>441.6</v>
      </c>
      <c r="BK228">
        <v>19.124600000000001</v>
      </c>
      <c r="BL228">
        <v>400.10899999999998</v>
      </c>
      <c r="BM228">
        <v>101.21899999999999</v>
      </c>
      <c r="BN228">
        <v>0.100082</v>
      </c>
      <c r="BO228">
        <v>25.6845</v>
      </c>
      <c r="BP228">
        <v>25.534800000000001</v>
      </c>
      <c r="BQ228">
        <v>999.9</v>
      </c>
      <c r="BR228">
        <v>0</v>
      </c>
      <c r="BS228">
        <v>0</v>
      </c>
      <c r="BT228">
        <v>9999</v>
      </c>
      <c r="BU228">
        <v>66.965100000000007</v>
      </c>
      <c r="BV228">
        <v>9.9204500000000007</v>
      </c>
      <c r="BW228">
        <v>-5.3338599999999996</v>
      </c>
      <c r="BX228">
        <v>453.339</v>
      </c>
      <c r="BY228">
        <v>458.38</v>
      </c>
      <c r="BZ228">
        <v>0.85262099999999996</v>
      </c>
      <c r="CA228">
        <v>449.90300000000002</v>
      </c>
      <c r="CB228">
        <v>18.492000000000001</v>
      </c>
      <c r="CC228">
        <v>1.9580500000000001</v>
      </c>
      <c r="CD228">
        <v>1.87175</v>
      </c>
      <c r="CE228">
        <v>17.109100000000002</v>
      </c>
      <c r="CF228">
        <v>16.3992</v>
      </c>
      <c r="CG228">
        <v>1750753677</v>
      </c>
      <c r="CH228" t="s">
        <v>338</v>
      </c>
      <c r="CI228">
        <v>1750753677</v>
      </c>
      <c r="CJ228">
        <v>1750753673.5</v>
      </c>
      <c r="CK228">
        <v>5</v>
      </c>
      <c r="CL228">
        <v>2.1520000000000001</v>
      </c>
      <c r="CM228">
        <v>-0.52400000000000002</v>
      </c>
      <c r="CN228">
        <v>3.0179999999999998</v>
      </c>
      <c r="CO228">
        <v>0.22</v>
      </c>
      <c r="CP228">
        <v>450</v>
      </c>
      <c r="CQ228">
        <v>19</v>
      </c>
      <c r="CR228">
        <v>0.26</v>
      </c>
      <c r="CS228">
        <v>0.17</v>
      </c>
      <c r="CT228">
        <v>-5.4005107317073184</v>
      </c>
      <c r="CU228">
        <v>-0.1224773519163706</v>
      </c>
      <c r="CV228">
        <v>4.192966412470945E-2</v>
      </c>
      <c r="CW228">
        <v>1</v>
      </c>
      <c r="CX228">
        <v>0</v>
      </c>
      <c r="CY228">
        <v>0</v>
      </c>
      <c r="CZ228">
        <v>0</v>
      </c>
      <c r="DA228">
        <v>-1</v>
      </c>
      <c r="DB228">
        <v>0.84309982926829263</v>
      </c>
      <c r="DC228">
        <v>4.9309170731707729E-2</v>
      </c>
      <c r="DD228">
        <v>5.0177017035177357E-3</v>
      </c>
      <c r="DE228">
        <v>1</v>
      </c>
      <c r="DF228">
        <v>2</v>
      </c>
      <c r="DG228">
        <v>2</v>
      </c>
      <c r="DH228" t="s">
        <v>339</v>
      </c>
      <c r="DI228">
        <v>3.0246400000000002</v>
      </c>
      <c r="DJ228">
        <v>2.69137</v>
      </c>
      <c r="DK228">
        <v>0.1004</v>
      </c>
      <c r="DL228">
        <v>0.102369</v>
      </c>
      <c r="DM228">
        <v>0.102478</v>
      </c>
      <c r="DN228">
        <v>0.100536</v>
      </c>
      <c r="DO228">
        <v>25072</v>
      </c>
      <c r="DP228">
        <v>16775.900000000001</v>
      </c>
      <c r="DQ228">
        <v>26444.3</v>
      </c>
      <c r="DR228">
        <v>16986</v>
      </c>
      <c r="DS228">
        <v>33769.199999999997</v>
      </c>
      <c r="DT228">
        <v>19962.900000000001</v>
      </c>
      <c r="DU228">
        <v>38520.400000000001</v>
      </c>
      <c r="DV228">
        <v>22516.2</v>
      </c>
      <c r="DW228">
        <v>1.8030999999999999</v>
      </c>
      <c r="DX228">
        <v>2.1813400000000001</v>
      </c>
      <c r="DY228">
        <v>4.5573700000000002E-2</v>
      </c>
      <c r="DZ228">
        <v>0</v>
      </c>
      <c r="EA228">
        <v>24.787199999999999</v>
      </c>
      <c r="EB228">
        <v>999.9</v>
      </c>
      <c r="EC228">
        <v>61.7</v>
      </c>
      <c r="ED228">
        <v>31.9</v>
      </c>
      <c r="EE228">
        <v>28.939499999999999</v>
      </c>
      <c r="EF228">
        <v>62.682000000000002</v>
      </c>
      <c r="EG228">
        <v>35.180300000000003</v>
      </c>
      <c r="EH228">
        <v>1</v>
      </c>
      <c r="EI228">
        <v>4.58415E-2</v>
      </c>
      <c r="EJ228">
        <v>-0.205817</v>
      </c>
      <c r="EK228">
        <v>20.327400000000001</v>
      </c>
      <c r="EL228">
        <v>5.2515499999999999</v>
      </c>
      <c r="EM228">
        <v>11.962</v>
      </c>
      <c r="EN228">
        <v>4.9896799999999999</v>
      </c>
      <c r="EO228">
        <v>3.2915199999999998</v>
      </c>
      <c r="EP228">
        <v>9999</v>
      </c>
      <c r="EQ228">
        <v>9999</v>
      </c>
      <c r="ER228">
        <v>9999</v>
      </c>
      <c r="ES228">
        <v>999.9</v>
      </c>
      <c r="ET228">
        <v>4.9726499999999998</v>
      </c>
      <c r="EU228">
        <v>1.87195</v>
      </c>
      <c r="EV228">
        <v>1.87225</v>
      </c>
      <c r="EW228">
        <v>1.8772200000000001</v>
      </c>
      <c r="EX228">
        <v>1.87137</v>
      </c>
      <c r="EY228">
        <v>1.8721099999999999</v>
      </c>
      <c r="EZ228">
        <v>1.87181</v>
      </c>
      <c r="FA228">
        <v>1.8687400000000001</v>
      </c>
      <c r="FB228">
        <v>0</v>
      </c>
      <c r="FC228">
        <v>0</v>
      </c>
      <c r="FD228">
        <v>0</v>
      </c>
      <c r="FE228">
        <v>0</v>
      </c>
      <c r="FF228" t="s">
        <v>340</v>
      </c>
      <c r="FG228" t="s">
        <v>341</v>
      </c>
      <c r="FH228" t="s">
        <v>342</v>
      </c>
      <c r="FI228" t="s">
        <v>342</v>
      </c>
      <c r="FJ228" t="s">
        <v>342</v>
      </c>
      <c r="FK228" t="s">
        <v>342</v>
      </c>
      <c r="FL228">
        <v>0</v>
      </c>
      <c r="FM228">
        <v>100</v>
      </c>
      <c r="FN228">
        <v>100</v>
      </c>
      <c r="FO228">
        <v>2.97</v>
      </c>
      <c r="FP228">
        <v>0.22009999999999999</v>
      </c>
      <c r="FQ228">
        <v>-0.71234261683338174</v>
      </c>
      <c r="FR228">
        <v>7.6898218637449396E-3</v>
      </c>
      <c r="FS228">
        <v>1.5097418776848419E-6</v>
      </c>
      <c r="FT228">
        <v>-9.8458676114205118E-11</v>
      </c>
      <c r="FU228">
        <v>0.22001999999999461</v>
      </c>
      <c r="FV228">
        <v>0</v>
      </c>
      <c r="FW228">
        <v>0</v>
      </c>
      <c r="FX228">
        <v>0</v>
      </c>
      <c r="FY228">
        <v>3</v>
      </c>
      <c r="FZ228">
        <v>2164</v>
      </c>
      <c r="GA228">
        <v>-1</v>
      </c>
      <c r="GB228">
        <v>-1</v>
      </c>
      <c r="GC228">
        <v>35</v>
      </c>
      <c r="GD228">
        <v>35</v>
      </c>
      <c r="GE228">
        <v>1.10229</v>
      </c>
      <c r="GF228">
        <v>2.6220699999999999</v>
      </c>
      <c r="GG228">
        <v>1.7981</v>
      </c>
      <c r="GH228">
        <v>2.3803700000000001</v>
      </c>
      <c r="GI228">
        <v>1.5979000000000001</v>
      </c>
      <c r="GJ228">
        <v>2.5671400000000002</v>
      </c>
      <c r="GK228">
        <v>35.4754</v>
      </c>
      <c r="GL228">
        <v>24.157499999999999</v>
      </c>
      <c r="GM228">
        <v>18</v>
      </c>
      <c r="GN228">
        <v>367.56799999999998</v>
      </c>
      <c r="GO228">
        <v>664.88599999999997</v>
      </c>
      <c r="GP228">
        <v>25.830100000000002</v>
      </c>
      <c r="GQ228">
        <v>27.6463</v>
      </c>
      <c r="GR228">
        <v>30</v>
      </c>
      <c r="GS228">
        <v>27.595400000000001</v>
      </c>
      <c r="GT228">
        <v>27.619299999999999</v>
      </c>
      <c r="GU228">
        <v>22.023199999999999</v>
      </c>
      <c r="GV228">
        <v>42.1053</v>
      </c>
      <c r="GW228">
        <v>0</v>
      </c>
      <c r="GX228">
        <v>25.83</v>
      </c>
      <c r="GY228">
        <v>450</v>
      </c>
      <c r="GZ228">
        <v>18.5</v>
      </c>
      <c r="HA228">
        <v>100.482</v>
      </c>
      <c r="HB228">
        <v>70.272099999999995</v>
      </c>
    </row>
    <row r="229" spans="1:210" x14ac:dyDescent="0.3">
      <c r="A229">
        <v>213</v>
      </c>
      <c r="B229">
        <v>1750755779.0999999</v>
      </c>
      <c r="C229">
        <v>1060</v>
      </c>
      <c r="D229" t="s">
        <v>766</v>
      </c>
      <c r="E229" t="s">
        <v>767</v>
      </c>
      <c r="F229" t="s">
        <v>336</v>
      </c>
      <c r="G229">
        <v>1750755779.0999999</v>
      </c>
      <c r="H229">
        <f t="shared" si="102"/>
        <v>3.8887910228711456E-4</v>
      </c>
      <c r="I229">
        <f t="shared" si="103"/>
        <v>0.38887910228711453</v>
      </c>
      <c r="J229">
        <f t="shared" si="104"/>
        <v>2.2914262669970902</v>
      </c>
      <c r="K229">
        <f t="shared" si="105"/>
        <v>444.51900000000001</v>
      </c>
      <c r="L229">
        <f t="shared" si="106"/>
        <v>310.35843622802577</v>
      </c>
      <c r="M229">
        <f t="shared" si="107"/>
        <v>31.444545647076612</v>
      </c>
      <c r="N229">
        <f t="shared" si="108"/>
        <v>45.037274180048996</v>
      </c>
      <c r="O229">
        <f t="shared" si="109"/>
        <v>2.9242998648329806E-2</v>
      </c>
      <c r="P229">
        <f t="shared" si="110"/>
        <v>2.412049316842932</v>
      </c>
      <c r="Q229">
        <f t="shared" si="111"/>
        <v>2.905054677820806E-2</v>
      </c>
      <c r="R229">
        <f t="shared" si="112"/>
        <v>1.8173777959145716E-2</v>
      </c>
      <c r="S229">
        <f t="shared" si="113"/>
        <v>12.718638</v>
      </c>
      <c r="T229">
        <f t="shared" si="114"/>
        <v>25.654990664987544</v>
      </c>
      <c r="U229">
        <f t="shared" si="115"/>
        <v>25.530999999999999</v>
      </c>
      <c r="V229">
        <f t="shared" si="116"/>
        <v>3.281742280833484</v>
      </c>
      <c r="W229">
        <f t="shared" si="117"/>
        <v>59.19373451046912</v>
      </c>
      <c r="X229">
        <f t="shared" si="118"/>
        <v>1.9605726390338998</v>
      </c>
      <c r="Y229">
        <f t="shared" si="119"/>
        <v>3.3121286488304755</v>
      </c>
      <c r="Z229">
        <f t="shared" si="120"/>
        <v>1.3211696417995842</v>
      </c>
      <c r="AA229">
        <f t="shared" si="121"/>
        <v>-17.14956841086175</v>
      </c>
      <c r="AB229">
        <f t="shared" si="122"/>
        <v>20.194963950124549</v>
      </c>
      <c r="AC229">
        <f t="shared" si="123"/>
        <v>1.7818670150860454</v>
      </c>
      <c r="AD229">
        <f t="shared" si="124"/>
        <v>17.545900554348844</v>
      </c>
      <c r="AE229">
        <f t="shared" si="125"/>
        <v>2.2914262669970902</v>
      </c>
      <c r="AF229">
        <f t="shared" si="126"/>
        <v>0.38887910228711453</v>
      </c>
      <c r="AG229">
        <f t="shared" si="127"/>
        <v>2.2278647644871286</v>
      </c>
      <c r="AH229">
        <v>458.39865534639671</v>
      </c>
      <c r="AI229">
        <v>453.29232727272728</v>
      </c>
      <c r="AJ229">
        <v>-1.322114722762753E-4</v>
      </c>
      <c r="AK229">
        <v>84.076978181650844</v>
      </c>
      <c r="AL229">
        <f t="shared" si="128"/>
        <v>0.38892923517361888</v>
      </c>
      <c r="AM229">
        <v>18.491316188664861</v>
      </c>
      <c r="AN229">
        <v>19.349513383458639</v>
      </c>
      <c r="AO229">
        <v>1.5884857346836329E-6</v>
      </c>
      <c r="AP229">
        <v>90.497214367256092</v>
      </c>
      <c r="AQ229">
        <v>0</v>
      </c>
      <c r="AR229">
        <v>0</v>
      </c>
      <c r="AS229">
        <f t="shared" si="129"/>
        <v>1</v>
      </c>
      <c r="AT229">
        <f t="shared" si="130"/>
        <v>0</v>
      </c>
      <c r="AU229">
        <f t="shared" si="131"/>
        <v>53663.254019147593</v>
      </c>
      <c r="AV229">
        <f t="shared" si="132"/>
        <v>66.940200000000004</v>
      </c>
      <c r="AW229">
        <f t="shared" si="133"/>
        <v>53.552160000000008</v>
      </c>
      <c r="AX229">
        <f t="shared" si="134"/>
        <v>0.8</v>
      </c>
      <c r="AY229">
        <f t="shared" si="135"/>
        <v>0.19</v>
      </c>
      <c r="AZ229">
        <v>9</v>
      </c>
      <c r="BA229">
        <v>1.88</v>
      </c>
      <c r="BB229" t="s">
        <v>337</v>
      </c>
      <c r="BC229">
        <v>2</v>
      </c>
      <c r="BD229" t="b">
        <v>0</v>
      </c>
      <c r="BE229">
        <v>1750755779.0999999</v>
      </c>
      <c r="BF229">
        <v>444.51900000000001</v>
      </c>
      <c r="BG229">
        <v>450.06400000000002</v>
      </c>
      <c r="BH229">
        <v>19.350899999999999</v>
      </c>
      <c r="BI229">
        <v>18.492799999999999</v>
      </c>
      <c r="BJ229">
        <v>441.55</v>
      </c>
      <c r="BK229">
        <v>19.1309</v>
      </c>
      <c r="BL229">
        <v>399.97500000000002</v>
      </c>
      <c r="BM229">
        <v>101.217</v>
      </c>
      <c r="BN229">
        <v>9.9871000000000001E-2</v>
      </c>
      <c r="BO229">
        <v>25.686299999999999</v>
      </c>
      <c r="BP229">
        <v>25.530999999999999</v>
      </c>
      <c r="BQ229">
        <v>999.9</v>
      </c>
      <c r="BR229">
        <v>0</v>
      </c>
      <c r="BS229">
        <v>0</v>
      </c>
      <c r="BT229">
        <v>9982</v>
      </c>
      <c r="BU229">
        <v>66.940200000000004</v>
      </c>
      <c r="BV229">
        <v>9.9204500000000007</v>
      </c>
      <c r="BW229">
        <v>-5.5452000000000004</v>
      </c>
      <c r="BX229">
        <v>453.29</v>
      </c>
      <c r="BY229">
        <v>458.54399999999998</v>
      </c>
      <c r="BZ229">
        <v>0.85811800000000005</v>
      </c>
      <c r="CA229">
        <v>450.06400000000002</v>
      </c>
      <c r="CB229">
        <v>18.492799999999999</v>
      </c>
      <c r="CC229">
        <v>1.95865</v>
      </c>
      <c r="CD229">
        <v>1.8717900000000001</v>
      </c>
      <c r="CE229">
        <v>17.114000000000001</v>
      </c>
      <c r="CF229">
        <v>16.3996</v>
      </c>
      <c r="CG229">
        <v>1750753677</v>
      </c>
      <c r="CH229" t="s">
        <v>338</v>
      </c>
      <c r="CI229">
        <v>1750753677</v>
      </c>
      <c r="CJ229">
        <v>1750753673.5</v>
      </c>
      <c r="CK229">
        <v>5</v>
      </c>
      <c r="CL229">
        <v>2.1520000000000001</v>
      </c>
      <c r="CM229">
        <v>-0.52400000000000002</v>
      </c>
      <c r="CN229">
        <v>3.0179999999999998</v>
      </c>
      <c r="CO229">
        <v>0.22</v>
      </c>
      <c r="CP229">
        <v>450</v>
      </c>
      <c r="CQ229">
        <v>19</v>
      </c>
      <c r="CR229">
        <v>0.26</v>
      </c>
      <c r="CS229">
        <v>0.17</v>
      </c>
      <c r="CT229">
        <v>-5.4160042500000003</v>
      </c>
      <c r="CU229">
        <v>8.6988180112575933E-2</v>
      </c>
      <c r="CV229">
        <v>3.7474554426137029E-2</v>
      </c>
      <c r="CW229">
        <v>1</v>
      </c>
      <c r="CX229">
        <v>0</v>
      </c>
      <c r="CY229">
        <v>0</v>
      </c>
      <c r="CZ229">
        <v>0</v>
      </c>
      <c r="DA229">
        <v>-1</v>
      </c>
      <c r="DB229">
        <v>0.84707235000000003</v>
      </c>
      <c r="DC229">
        <v>5.6723324577859703E-2</v>
      </c>
      <c r="DD229">
        <v>5.5633195780486963E-3</v>
      </c>
      <c r="DE229">
        <v>1</v>
      </c>
      <c r="DF229">
        <v>2</v>
      </c>
      <c r="DG229">
        <v>2</v>
      </c>
      <c r="DH229" t="s">
        <v>339</v>
      </c>
      <c r="DI229">
        <v>3.0244900000000001</v>
      </c>
      <c r="DJ229">
        <v>2.69116</v>
      </c>
      <c r="DK229">
        <v>0.10038999999999999</v>
      </c>
      <c r="DL229">
        <v>0.102394</v>
      </c>
      <c r="DM229">
        <v>0.10249999999999999</v>
      </c>
      <c r="DN229">
        <v>0.100537</v>
      </c>
      <c r="DO229">
        <v>25072.3</v>
      </c>
      <c r="DP229">
        <v>16775.599999999999</v>
      </c>
      <c r="DQ229">
        <v>26444.3</v>
      </c>
      <c r="DR229">
        <v>16986.2</v>
      </c>
      <c r="DS229">
        <v>33768.400000000001</v>
      </c>
      <c r="DT229">
        <v>19963.099999999999</v>
      </c>
      <c r="DU229">
        <v>38520.400000000001</v>
      </c>
      <c r="DV229">
        <v>22516.400000000001</v>
      </c>
      <c r="DW229">
        <v>1.8026599999999999</v>
      </c>
      <c r="DX229">
        <v>2.1815600000000002</v>
      </c>
      <c r="DY229">
        <v>4.5245899999999999E-2</v>
      </c>
      <c r="DZ229">
        <v>0</v>
      </c>
      <c r="EA229">
        <v>24.788900000000002</v>
      </c>
      <c r="EB229">
        <v>999.9</v>
      </c>
      <c r="EC229">
        <v>61.7</v>
      </c>
      <c r="ED229">
        <v>31.9</v>
      </c>
      <c r="EE229">
        <v>28.946300000000001</v>
      </c>
      <c r="EF229">
        <v>62.962000000000003</v>
      </c>
      <c r="EG229">
        <v>35.144199999999998</v>
      </c>
      <c r="EH229">
        <v>1</v>
      </c>
      <c r="EI229">
        <v>4.5886200000000002E-2</v>
      </c>
      <c r="EJ229">
        <v>-0.20457700000000001</v>
      </c>
      <c r="EK229">
        <v>20.327500000000001</v>
      </c>
      <c r="EL229">
        <v>5.2517899999999997</v>
      </c>
      <c r="EM229">
        <v>11.962</v>
      </c>
      <c r="EN229">
        <v>4.9896399999999996</v>
      </c>
      <c r="EO229">
        <v>3.29142</v>
      </c>
      <c r="EP229">
        <v>9999</v>
      </c>
      <c r="EQ229">
        <v>9999</v>
      </c>
      <c r="ER229">
        <v>9999</v>
      </c>
      <c r="ES229">
        <v>999.9</v>
      </c>
      <c r="ET229">
        <v>4.9726600000000003</v>
      </c>
      <c r="EU229">
        <v>1.87195</v>
      </c>
      <c r="EV229">
        <v>1.87225</v>
      </c>
      <c r="EW229">
        <v>1.87724</v>
      </c>
      <c r="EX229">
        <v>1.8713599999999999</v>
      </c>
      <c r="EY229">
        <v>1.8721000000000001</v>
      </c>
      <c r="EZ229">
        <v>1.8717999999999999</v>
      </c>
      <c r="FA229">
        <v>1.8687400000000001</v>
      </c>
      <c r="FB229">
        <v>0</v>
      </c>
      <c r="FC229">
        <v>0</v>
      </c>
      <c r="FD229">
        <v>0</v>
      </c>
      <c r="FE229">
        <v>0</v>
      </c>
      <c r="FF229" t="s">
        <v>340</v>
      </c>
      <c r="FG229" t="s">
        <v>341</v>
      </c>
      <c r="FH229" t="s">
        <v>342</v>
      </c>
      <c r="FI229" t="s">
        <v>342</v>
      </c>
      <c r="FJ229" t="s">
        <v>342</v>
      </c>
      <c r="FK229" t="s">
        <v>342</v>
      </c>
      <c r="FL229">
        <v>0</v>
      </c>
      <c r="FM229">
        <v>100</v>
      </c>
      <c r="FN229">
        <v>100</v>
      </c>
      <c r="FO229">
        <v>2.9689999999999999</v>
      </c>
      <c r="FP229">
        <v>0.22</v>
      </c>
      <c r="FQ229">
        <v>-0.71234261683338174</v>
      </c>
      <c r="FR229">
        <v>7.6898218637449396E-3</v>
      </c>
      <c r="FS229">
        <v>1.5097418776848419E-6</v>
      </c>
      <c r="FT229">
        <v>-9.8458676114205118E-11</v>
      </c>
      <c r="FU229">
        <v>0.22001999999999461</v>
      </c>
      <c r="FV229">
        <v>0</v>
      </c>
      <c r="FW229">
        <v>0</v>
      </c>
      <c r="FX229">
        <v>0</v>
      </c>
      <c r="FY229">
        <v>3</v>
      </c>
      <c r="FZ229">
        <v>2164</v>
      </c>
      <c r="GA229">
        <v>-1</v>
      </c>
      <c r="GB229">
        <v>-1</v>
      </c>
      <c r="GC229">
        <v>35</v>
      </c>
      <c r="GD229">
        <v>35.1</v>
      </c>
      <c r="GE229">
        <v>1.10229</v>
      </c>
      <c r="GF229">
        <v>2.6257299999999999</v>
      </c>
      <c r="GG229">
        <v>1.7981</v>
      </c>
      <c r="GH229">
        <v>2.3803700000000001</v>
      </c>
      <c r="GI229">
        <v>1.5979000000000001</v>
      </c>
      <c r="GJ229">
        <v>2.5585900000000001</v>
      </c>
      <c r="GK229">
        <v>35.452300000000001</v>
      </c>
      <c r="GL229">
        <v>24.1663</v>
      </c>
      <c r="GM229">
        <v>18</v>
      </c>
      <c r="GN229">
        <v>367.34100000000001</v>
      </c>
      <c r="GO229">
        <v>665.07799999999997</v>
      </c>
      <c r="GP229">
        <v>25.830200000000001</v>
      </c>
      <c r="GQ229">
        <v>27.6464</v>
      </c>
      <c r="GR229">
        <v>30.0001</v>
      </c>
      <c r="GS229">
        <v>27.595400000000001</v>
      </c>
      <c r="GT229">
        <v>27.619499999999999</v>
      </c>
      <c r="GU229">
        <v>22.0185</v>
      </c>
      <c r="GV229">
        <v>42.1053</v>
      </c>
      <c r="GW229">
        <v>0</v>
      </c>
      <c r="GX229">
        <v>25.83</v>
      </c>
      <c r="GY229">
        <v>450</v>
      </c>
      <c r="GZ229">
        <v>18.5</v>
      </c>
      <c r="HA229">
        <v>100.482</v>
      </c>
      <c r="HB229">
        <v>70.2727</v>
      </c>
    </row>
    <row r="230" spans="1:210" x14ac:dyDescent="0.3">
      <c r="A230">
        <v>214</v>
      </c>
      <c r="B230">
        <v>1750755784.0999999</v>
      </c>
      <c r="C230">
        <v>1065</v>
      </c>
      <c r="D230" t="s">
        <v>768</v>
      </c>
      <c r="E230" t="s">
        <v>769</v>
      </c>
      <c r="F230" t="s">
        <v>336</v>
      </c>
      <c r="G230">
        <v>1750755784.0999999</v>
      </c>
      <c r="H230">
        <f t="shared" si="102"/>
        <v>3.9036879921857244E-4</v>
      </c>
      <c r="I230">
        <f t="shared" si="103"/>
        <v>0.39036879921857243</v>
      </c>
      <c r="J230">
        <f t="shared" si="104"/>
        <v>2.2498214565864147</v>
      </c>
      <c r="K230">
        <f t="shared" si="105"/>
        <v>444.53899999999999</v>
      </c>
      <c r="L230">
        <f t="shared" si="106"/>
        <v>313.18265913446095</v>
      </c>
      <c r="M230">
        <f t="shared" si="107"/>
        <v>31.731356033123063</v>
      </c>
      <c r="N230">
        <f t="shared" si="108"/>
        <v>45.040250052773004</v>
      </c>
      <c r="O230">
        <f t="shared" si="109"/>
        <v>2.9371809756411967E-2</v>
      </c>
      <c r="P230">
        <f t="shared" si="110"/>
        <v>2.4156138809676455</v>
      </c>
      <c r="Q230">
        <f t="shared" si="111"/>
        <v>2.9177949194155152E-2</v>
      </c>
      <c r="R230">
        <f t="shared" si="112"/>
        <v>1.8253529962058819E-2</v>
      </c>
      <c r="S230">
        <f t="shared" si="113"/>
        <v>12.728461000000001</v>
      </c>
      <c r="T230">
        <f t="shared" si="114"/>
        <v>25.655438877726745</v>
      </c>
      <c r="U230">
        <f t="shared" si="115"/>
        <v>25.530200000000001</v>
      </c>
      <c r="V230">
        <f t="shared" si="116"/>
        <v>3.2815863835963217</v>
      </c>
      <c r="W230">
        <f t="shared" si="117"/>
        <v>59.207468147207678</v>
      </c>
      <c r="X230">
        <f t="shared" si="118"/>
        <v>1.9611205675912997</v>
      </c>
      <c r="Y230">
        <f t="shared" si="119"/>
        <v>3.3122858128561767</v>
      </c>
      <c r="Z230">
        <f t="shared" si="120"/>
        <v>1.320465816005022</v>
      </c>
      <c r="AA230">
        <f t="shared" si="121"/>
        <v>-17.215264045539044</v>
      </c>
      <c r="AB230">
        <f t="shared" si="122"/>
        <v>20.433177303909211</v>
      </c>
      <c r="AC230">
        <f t="shared" si="123"/>
        <v>1.8002249520834774</v>
      </c>
      <c r="AD230">
        <f t="shared" si="124"/>
        <v>17.746599210453645</v>
      </c>
      <c r="AE230">
        <f t="shared" si="125"/>
        <v>2.2498214565864147</v>
      </c>
      <c r="AF230">
        <f t="shared" si="126"/>
        <v>0.39036879921857243</v>
      </c>
      <c r="AG230">
        <f t="shared" si="127"/>
        <v>2.2618906748038747</v>
      </c>
      <c r="AH230">
        <v>458.50161022580392</v>
      </c>
      <c r="AI230">
        <v>453.3157212121211</v>
      </c>
      <c r="AJ230">
        <v>3.6246882824144407E-5</v>
      </c>
      <c r="AK230">
        <v>84.076978181650844</v>
      </c>
      <c r="AL230">
        <f t="shared" si="128"/>
        <v>0.39134755195353521</v>
      </c>
      <c r="AM230">
        <v>18.492881919577041</v>
      </c>
      <c r="AN230">
        <v>19.35642496240601</v>
      </c>
      <c r="AO230">
        <v>1.761942273034403E-6</v>
      </c>
      <c r="AP230">
        <v>90.497214367256092</v>
      </c>
      <c r="AQ230">
        <v>0</v>
      </c>
      <c r="AR230">
        <v>0</v>
      </c>
      <c r="AS230">
        <f t="shared" si="129"/>
        <v>1</v>
      </c>
      <c r="AT230">
        <f t="shared" si="130"/>
        <v>0</v>
      </c>
      <c r="AU230">
        <f t="shared" si="131"/>
        <v>53782.780711517335</v>
      </c>
      <c r="AV230">
        <f t="shared" si="132"/>
        <v>66.991900000000001</v>
      </c>
      <c r="AW230">
        <f t="shared" si="133"/>
        <v>53.593520000000005</v>
      </c>
      <c r="AX230">
        <f t="shared" si="134"/>
        <v>0.8</v>
      </c>
      <c r="AY230">
        <f t="shared" si="135"/>
        <v>0.19</v>
      </c>
      <c r="AZ230">
        <v>9</v>
      </c>
      <c r="BA230">
        <v>1.88</v>
      </c>
      <c r="BB230" t="s">
        <v>337</v>
      </c>
      <c r="BC230">
        <v>2</v>
      </c>
      <c r="BD230" t="b">
        <v>0</v>
      </c>
      <c r="BE230">
        <v>1750755784.0999999</v>
      </c>
      <c r="BF230">
        <v>444.53899999999999</v>
      </c>
      <c r="BG230">
        <v>449.99200000000002</v>
      </c>
      <c r="BH230">
        <v>19.355899999999998</v>
      </c>
      <c r="BI230">
        <v>18.494499999999999</v>
      </c>
      <c r="BJ230">
        <v>441.57</v>
      </c>
      <c r="BK230">
        <v>19.135899999999999</v>
      </c>
      <c r="BL230">
        <v>399.96699999999998</v>
      </c>
      <c r="BM230">
        <v>101.21899999999999</v>
      </c>
      <c r="BN230">
        <v>0.100007</v>
      </c>
      <c r="BO230">
        <v>25.687100000000001</v>
      </c>
      <c r="BP230">
        <v>25.530200000000001</v>
      </c>
      <c r="BQ230">
        <v>999.9</v>
      </c>
      <c r="BR230">
        <v>0</v>
      </c>
      <c r="BS230">
        <v>0</v>
      </c>
      <c r="BT230">
        <v>10005</v>
      </c>
      <c r="BU230">
        <v>66.991900000000001</v>
      </c>
      <c r="BV230">
        <v>9.9136000000000006</v>
      </c>
      <c r="BW230">
        <v>-5.45343</v>
      </c>
      <c r="BX230">
        <v>453.31299999999999</v>
      </c>
      <c r="BY230">
        <v>458.471</v>
      </c>
      <c r="BZ230">
        <v>0.86138899999999996</v>
      </c>
      <c r="CA230">
        <v>449.99200000000002</v>
      </c>
      <c r="CB230">
        <v>18.494499999999999</v>
      </c>
      <c r="CC230">
        <v>1.9591799999999999</v>
      </c>
      <c r="CD230">
        <v>1.8720000000000001</v>
      </c>
      <c r="CE230">
        <v>17.118300000000001</v>
      </c>
      <c r="CF230">
        <v>16.401299999999999</v>
      </c>
      <c r="CG230">
        <v>1750753677</v>
      </c>
      <c r="CH230" t="s">
        <v>338</v>
      </c>
      <c r="CI230">
        <v>1750753677</v>
      </c>
      <c r="CJ230">
        <v>1750753673.5</v>
      </c>
      <c r="CK230">
        <v>5</v>
      </c>
      <c r="CL230">
        <v>2.1520000000000001</v>
      </c>
      <c r="CM230">
        <v>-0.52400000000000002</v>
      </c>
      <c r="CN230">
        <v>3.0179999999999998</v>
      </c>
      <c r="CO230">
        <v>0.22</v>
      </c>
      <c r="CP230">
        <v>450</v>
      </c>
      <c r="CQ230">
        <v>19</v>
      </c>
      <c r="CR230">
        <v>0.26</v>
      </c>
      <c r="CS230">
        <v>0.17</v>
      </c>
      <c r="CT230">
        <v>-5.4298792682926837</v>
      </c>
      <c r="CU230">
        <v>-0.22588766550522529</v>
      </c>
      <c r="CV230">
        <v>4.972894114365891E-2</v>
      </c>
      <c r="CW230">
        <v>1</v>
      </c>
      <c r="CX230">
        <v>0</v>
      </c>
      <c r="CY230">
        <v>0</v>
      </c>
      <c r="CZ230">
        <v>0</v>
      </c>
      <c r="DA230">
        <v>-1</v>
      </c>
      <c r="DB230">
        <v>0.85197014634146329</v>
      </c>
      <c r="DC230">
        <v>6.2593944250870073E-2</v>
      </c>
      <c r="DD230">
        <v>6.2282617571172644E-3</v>
      </c>
      <c r="DE230">
        <v>1</v>
      </c>
      <c r="DF230">
        <v>2</v>
      </c>
      <c r="DG230">
        <v>2</v>
      </c>
      <c r="DH230" t="s">
        <v>339</v>
      </c>
      <c r="DI230">
        <v>3.0244800000000001</v>
      </c>
      <c r="DJ230">
        <v>2.6913</v>
      </c>
      <c r="DK230">
        <v>0.100394</v>
      </c>
      <c r="DL230">
        <v>0.102383</v>
      </c>
      <c r="DM230">
        <v>0.102521</v>
      </c>
      <c r="DN230">
        <v>0.100545</v>
      </c>
      <c r="DO230">
        <v>25072.3</v>
      </c>
      <c r="DP230">
        <v>16775.400000000001</v>
      </c>
      <c r="DQ230">
        <v>26444.400000000001</v>
      </c>
      <c r="DR230">
        <v>16985.8</v>
      </c>
      <c r="DS230">
        <v>33767.800000000003</v>
      </c>
      <c r="DT230">
        <v>19962.400000000001</v>
      </c>
      <c r="DU230">
        <v>38520.6</v>
      </c>
      <c r="DV230">
        <v>22515.8</v>
      </c>
      <c r="DW230">
        <v>1.8027200000000001</v>
      </c>
      <c r="DX230">
        <v>2.1816599999999999</v>
      </c>
      <c r="DY230">
        <v>4.5079000000000001E-2</v>
      </c>
      <c r="DZ230">
        <v>0</v>
      </c>
      <c r="EA230">
        <v>24.790700000000001</v>
      </c>
      <c r="EB230">
        <v>999.9</v>
      </c>
      <c r="EC230">
        <v>61.7</v>
      </c>
      <c r="ED230">
        <v>31.9</v>
      </c>
      <c r="EE230">
        <v>28.9435</v>
      </c>
      <c r="EF230">
        <v>62.851999999999997</v>
      </c>
      <c r="EG230">
        <v>35.152200000000001</v>
      </c>
      <c r="EH230">
        <v>1</v>
      </c>
      <c r="EI230">
        <v>4.5947200000000001E-2</v>
      </c>
      <c r="EJ230">
        <v>-0.20444399999999999</v>
      </c>
      <c r="EK230">
        <v>20.327500000000001</v>
      </c>
      <c r="EL230">
        <v>5.2516699999999998</v>
      </c>
      <c r="EM230">
        <v>11.962</v>
      </c>
      <c r="EN230">
        <v>4.9894400000000001</v>
      </c>
      <c r="EO230">
        <v>3.2913800000000002</v>
      </c>
      <c r="EP230">
        <v>9999</v>
      </c>
      <c r="EQ230">
        <v>9999</v>
      </c>
      <c r="ER230">
        <v>9999</v>
      </c>
      <c r="ES230">
        <v>999.9</v>
      </c>
      <c r="ET230">
        <v>4.9726699999999999</v>
      </c>
      <c r="EU230">
        <v>1.87195</v>
      </c>
      <c r="EV230">
        <v>1.87225</v>
      </c>
      <c r="EW230">
        <v>1.87724</v>
      </c>
      <c r="EX230">
        <v>1.8713599999999999</v>
      </c>
      <c r="EY230">
        <v>1.8721000000000001</v>
      </c>
      <c r="EZ230">
        <v>1.8717999999999999</v>
      </c>
      <c r="FA230">
        <v>1.8687400000000001</v>
      </c>
      <c r="FB230">
        <v>0</v>
      </c>
      <c r="FC230">
        <v>0</v>
      </c>
      <c r="FD230">
        <v>0</v>
      </c>
      <c r="FE230">
        <v>0</v>
      </c>
      <c r="FF230" t="s">
        <v>340</v>
      </c>
      <c r="FG230" t="s">
        <v>341</v>
      </c>
      <c r="FH230" t="s">
        <v>342</v>
      </c>
      <c r="FI230" t="s">
        <v>342</v>
      </c>
      <c r="FJ230" t="s">
        <v>342</v>
      </c>
      <c r="FK230" t="s">
        <v>342</v>
      </c>
      <c r="FL230">
        <v>0</v>
      </c>
      <c r="FM230">
        <v>100</v>
      </c>
      <c r="FN230">
        <v>100</v>
      </c>
      <c r="FO230">
        <v>2.9689999999999999</v>
      </c>
      <c r="FP230">
        <v>0.22</v>
      </c>
      <c r="FQ230">
        <v>-0.71234261683338174</v>
      </c>
      <c r="FR230">
        <v>7.6898218637449396E-3</v>
      </c>
      <c r="FS230">
        <v>1.5097418776848419E-6</v>
      </c>
      <c r="FT230">
        <v>-9.8458676114205118E-11</v>
      </c>
      <c r="FU230">
        <v>0.22001999999999461</v>
      </c>
      <c r="FV230">
        <v>0</v>
      </c>
      <c r="FW230">
        <v>0</v>
      </c>
      <c r="FX230">
        <v>0</v>
      </c>
      <c r="FY230">
        <v>3</v>
      </c>
      <c r="FZ230">
        <v>2164</v>
      </c>
      <c r="GA230">
        <v>-1</v>
      </c>
      <c r="GB230">
        <v>-1</v>
      </c>
      <c r="GC230">
        <v>35.1</v>
      </c>
      <c r="GD230">
        <v>35.200000000000003</v>
      </c>
      <c r="GE230">
        <v>1.10229</v>
      </c>
      <c r="GF230">
        <v>2.6220699999999999</v>
      </c>
      <c r="GG230">
        <v>1.7981</v>
      </c>
      <c r="GH230">
        <v>2.3803700000000001</v>
      </c>
      <c r="GI230">
        <v>1.5979000000000001</v>
      </c>
      <c r="GJ230">
        <v>2.52075</v>
      </c>
      <c r="GK230">
        <v>35.452300000000001</v>
      </c>
      <c r="GL230">
        <v>24.157499999999999</v>
      </c>
      <c r="GM230">
        <v>18</v>
      </c>
      <c r="GN230">
        <v>367.387</v>
      </c>
      <c r="GO230">
        <v>665.16499999999996</v>
      </c>
      <c r="GP230">
        <v>25.830100000000002</v>
      </c>
      <c r="GQ230">
        <v>27.647200000000002</v>
      </c>
      <c r="GR230">
        <v>30.0002</v>
      </c>
      <c r="GS230">
        <v>27.5977</v>
      </c>
      <c r="GT230">
        <v>27.619499999999999</v>
      </c>
      <c r="GU230">
        <v>22.020700000000001</v>
      </c>
      <c r="GV230">
        <v>42.1053</v>
      </c>
      <c r="GW230">
        <v>0</v>
      </c>
      <c r="GX230">
        <v>25.83</v>
      </c>
      <c r="GY230">
        <v>450</v>
      </c>
      <c r="GZ230">
        <v>18.5</v>
      </c>
      <c r="HA230">
        <v>100.482</v>
      </c>
      <c r="HB230">
        <v>70.271100000000004</v>
      </c>
    </row>
    <row r="231" spans="1:210" x14ac:dyDescent="0.3">
      <c r="A231">
        <v>215</v>
      </c>
      <c r="B231">
        <v>1750755789.0999999</v>
      </c>
      <c r="C231">
        <v>1070</v>
      </c>
      <c r="D231" t="s">
        <v>770</v>
      </c>
      <c r="E231" t="s">
        <v>771</v>
      </c>
      <c r="F231" t="s">
        <v>336</v>
      </c>
      <c r="G231">
        <v>1750755789.0999999</v>
      </c>
      <c r="H231">
        <f t="shared" si="102"/>
        <v>3.929972344220354E-4</v>
      </c>
      <c r="I231">
        <f t="shared" si="103"/>
        <v>0.39299723442203538</v>
      </c>
      <c r="J231">
        <f t="shared" si="104"/>
        <v>2.2631520440048094</v>
      </c>
      <c r="K231">
        <f t="shared" si="105"/>
        <v>444.51400000000001</v>
      </c>
      <c r="L231">
        <f t="shared" si="106"/>
        <v>313.40435205100243</v>
      </c>
      <c r="M231">
        <f t="shared" si="107"/>
        <v>31.753201899734197</v>
      </c>
      <c r="N231">
        <f t="shared" si="108"/>
        <v>45.036843607588004</v>
      </c>
      <c r="O231">
        <f t="shared" si="109"/>
        <v>2.9604566113340652E-2</v>
      </c>
      <c r="P231">
        <f t="shared" si="110"/>
        <v>2.4175793415073543</v>
      </c>
      <c r="Q231">
        <f t="shared" si="111"/>
        <v>2.9407790876853978E-2</v>
      </c>
      <c r="R231">
        <f t="shared" si="112"/>
        <v>1.8397440538319491E-2</v>
      </c>
      <c r="S231">
        <f t="shared" si="113"/>
        <v>12.721906000000001</v>
      </c>
      <c r="T231">
        <f t="shared" si="114"/>
        <v>25.655398998188463</v>
      </c>
      <c r="U231">
        <f t="shared" si="115"/>
        <v>25.524899999999999</v>
      </c>
      <c r="V231">
        <f t="shared" si="116"/>
        <v>3.2805537278049677</v>
      </c>
      <c r="W231">
        <f t="shared" si="117"/>
        <v>59.219415751418417</v>
      </c>
      <c r="X231">
        <f t="shared" si="118"/>
        <v>1.9616093818661999</v>
      </c>
      <c r="Y231">
        <f t="shared" si="119"/>
        <v>3.3124429833963971</v>
      </c>
      <c r="Z231">
        <f t="shared" si="120"/>
        <v>1.3189443459387677</v>
      </c>
      <c r="AA231">
        <f t="shared" si="121"/>
        <v>-17.33117803801176</v>
      </c>
      <c r="AB231">
        <f t="shared" si="122"/>
        <v>21.244855605873187</v>
      </c>
      <c r="AC231">
        <f t="shared" si="123"/>
        <v>1.8701723120276417</v>
      </c>
      <c r="AD231">
        <f t="shared" si="124"/>
        <v>18.505755879889069</v>
      </c>
      <c r="AE231">
        <f t="shared" si="125"/>
        <v>2.2631520440048094</v>
      </c>
      <c r="AF231">
        <f t="shared" si="126"/>
        <v>0.39299723442203538</v>
      </c>
      <c r="AG231">
        <f t="shared" si="127"/>
        <v>2.2640673678618946</v>
      </c>
      <c r="AH231">
        <v>458.48239912272521</v>
      </c>
      <c r="AI231">
        <v>453.2924060606062</v>
      </c>
      <c r="AJ231">
        <v>-2.5724015639533778E-7</v>
      </c>
      <c r="AK231">
        <v>84.076978181650844</v>
      </c>
      <c r="AL231">
        <f t="shared" si="128"/>
        <v>0.39226273775634812</v>
      </c>
      <c r="AM231">
        <v>18.494582779745361</v>
      </c>
      <c r="AN231">
        <v>19.36005203007517</v>
      </c>
      <c r="AO231">
        <v>1.204145423873379E-6</v>
      </c>
      <c r="AP231">
        <v>90.497214367256092</v>
      </c>
      <c r="AQ231">
        <v>0</v>
      </c>
      <c r="AR231">
        <v>0</v>
      </c>
      <c r="AS231">
        <f t="shared" si="129"/>
        <v>1</v>
      </c>
      <c r="AT231">
        <f t="shared" si="130"/>
        <v>0</v>
      </c>
      <c r="AU231">
        <f t="shared" si="131"/>
        <v>53848.577714187333</v>
      </c>
      <c r="AV231">
        <f t="shared" si="132"/>
        <v>66.957400000000007</v>
      </c>
      <c r="AW231">
        <f t="shared" si="133"/>
        <v>53.565920000000006</v>
      </c>
      <c r="AX231">
        <f t="shared" si="134"/>
        <v>0.8</v>
      </c>
      <c r="AY231">
        <f t="shared" si="135"/>
        <v>0.19</v>
      </c>
      <c r="AZ231">
        <v>9</v>
      </c>
      <c r="BA231">
        <v>1.88</v>
      </c>
      <c r="BB231" t="s">
        <v>337</v>
      </c>
      <c r="BC231">
        <v>2</v>
      </c>
      <c r="BD231" t="b">
        <v>0</v>
      </c>
      <c r="BE231">
        <v>1750755789.0999999</v>
      </c>
      <c r="BF231">
        <v>444.51400000000001</v>
      </c>
      <c r="BG231">
        <v>449.99900000000002</v>
      </c>
      <c r="BH231">
        <v>19.3611</v>
      </c>
      <c r="BI231">
        <v>18.494</v>
      </c>
      <c r="BJ231">
        <v>441.54500000000002</v>
      </c>
      <c r="BK231">
        <v>19.141100000000002</v>
      </c>
      <c r="BL231">
        <v>400.01100000000002</v>
      </c>
      <c r="BM231">
        <v>101.217</v>
      </c>
      <c r="BN231">
        <v>0.10004200000000001</v>
      </c>
      <c r="BO231">
        <v>25.687899999999999</v>
      </c>
      <c r="BP231">
        <v>25.524899999999999</v>
      </c>
      <c r="BQ231">
        <v>999.9</v>
      </c>
      <c r="BR231">
        <v>0</v>
      </c>
      <c r="BS231">
        <v>0</v>
      </c>
      <c r="BT231">
        <v>10018</v>
      </c>
      <c r="BU231">
        <v>66.957400000000007</v>
      </c>
      <c r="BV231">
        <v>9.9158799999999996</v>
      </c>
      <c r="BW231">
        <v>-5.4849500000000004</v>
      </c>
      <c r="BX231">
        <v>453.29</v>
      </c>
      <c r="BY231">
        <v>458.47800000000001</v>
      </c>
      <c r="BZ231">
        <v>0.86702699999999999</v>
      </c>
      <c r="CA231">
        <v>449.99900000000002</v>
      </c>
      <c r="CB231">
        <v>18.494</v>
      </c>
      <c r="CC231">
        <v>1.9596800000000001</v>
      </c>
      <c r="CD231">
        <v>1.87192</v>
      </c>
      <c r="CE231">
        <v>17.122199999999999</v>
      </c>
      <c r="CF231">
        <v>16.400600000000001</v>
      </c>
      <c r="CG231">
        <v>1750753677</v>
      </c>
      <c r="CH231" t="s">
        <v>338</v>
      </c>
      <c r="CI231">
        <v>1750753677</v>
      </c>
      <c r="CJ231">
        <v>1750753673.5</v>
      </c>
      <c r="CK231">
        <v>5</v>
      </c>
      <c r="CL231">
        <v>2.1520000000000001</v>
      </c>
      <c r="CM231">
        <v>-0.52400000000000002</v>
      </c>
      <c r="CN231">
        <v>3.0179999999999998</v>
      </c>
      <c r="CO231">
        <v>0.22</v>
      </c>
      <c r="CP231">
        <v>450</v>
      </c>
      <c r="CQ231">
        <v>19</v>
      </c>
      <c r="CR231">
        <v>0.26</v>
      </c>
      <c r="CS231">
        <v>0.17</v>
      </c>
      <c r="CT231">
        <v>-5.4389194999999999</v>
      </c>
      <c r="CU231">
        <v>-0.30895744840525552</v>
      </c>
      <c r="CV231">
        <v>5.0848391909184401E-2</v>
      </c>
      <c r="CW231">
        <v>1</v>
      </c>
      <c r="CX231">
        <v>0</v>
      </c>
      <c r="CY231">
        <v>0</v>
      </c>
      <c r="CZ231">
        <v>0</v>
      </c>
      <c r="DA231">
        <v>-1</v>
      </c>
      <c r="DB231">
        <v>0.85672575000000006</v>
      </c>
      <c r="DC231">
        <v>5.3401711069417879E-2</v>
      </c>
      <c r="DD231">
        <v>5.1700700515080068E-3</v>
      </c>
      <c r="DE231">
        <v>1</v>
      </c>
      <c r="DF231">
        <v>2</v>
      </c>
      <c r="DG231">
        <v>2</v>
      </c>
      <c r="DH231" t="s">
        <v>339</v>
      </c>
      <c r="DI231">
        <v>3.0245299999999999</v>
      </c>
      <c r="DJ231">
        <v>2.6913299999999998</v>
      </c>
      <c r="DK231">
        <v>0.10038900000000001</v>
      </c>
      <c r="DL231">
        <v>0.102382</v>
      </c>
      <c r="DM231">
        <v>0.10253900000000001</v>
      </c>
      <c r="DN231">
        <v>0.10054100000000001</v>
      </c>
      <c r="DO231">
        <v>25072.6</v>
      </c>
      <c r="DP231">
        <v>16775.2</v>
      </c>
      <c r="DQ231">
        <v>26444.7</v>
      </c>
      <c r="DR231">
        <v>16985.599999999999</v>
      </c>
      <c r="DS231">
        <v>33767.5</v>
      </c>
      <c r="DT231">
        <v>19962.5</v>
      </c>
      <c r="DU231">
        <v>38521</v>
      </c>
      <c r="DV231">
        <v>22515.8</v>
      </c>
      <c r="DW231">
        <v>1.8029599999999999</v>
      </c>
      <c r="DX231">
        <v>2.1816599999999999</v>
      </c>
      <c r="DY231">
        <v>4.46439E-2</v>
      </c>
      <c r="DZ231">
        <v>0</v>
      </c>
      <c r="EA231">
        <v>24.7927</v>
      </c>
      <c r="EB231">
        <v>999.9</v>
      </c>
      <c r="EC231">
        <v>61.7</v>
      </c>
      <c r="ED231">
        <v>31.9</v>
      </c>
      <c r="EE231">
        <v>28.944400000000002</v>
      </c>
      <c r="EF231">
        <v>62.442</v>
      </c>
      <c r="EG231">
        <v>35.192300000000003</v>
      </c>
      <c r="EH231">
        <v>1</v>
      </c>
      <c r="EI231">
        <v>4.5995899999999999E-2</v>
      </c>
      <c r="EJ231">
        <v>-0.20235500000000001</v>
      </c>
      <c r="EK231">
        <v>20.3276</v>
      </c>
      <c r="EL231">
        <v>5.2517899999999997</v>
      </c>
      <c r="EM231">
        <v>11.962</v>
      </c>
      <c r="EN231">
        <v>4.9897200000000002</v>
      </c>
      <c r="EO231">
        <v>3.29128</v>
      </c>
      <c r="EP231">
        <v>9999</v>
      </c>
      <c r="EQ231">
        <v>9999</v>
      </c>
      <c r="ER231">
        <v>9999</v>
      </c>
      <c r="ES231">
        <v>999.9</v>
      </c>
      <c r="ET231">
        <v>4.9726600000000003</v>
      </c>
      <c r="EU231">
        <v>1.87195</v>
      </c>
      <c r="EV231">
        <v>1.87225</v>
      </c>
      <c r="EW231">
        <v>1.87727</v>
      </c>
      <c r="EX231">
        <v>1.8713500000000001</v>
      </c>
      <c r="EY231">
        <v>1.8721099999999999</v>
      </c>
      <c r="EZ231">
        <v>1.87181</v>
      </c>
      <c r="FA231">
        <v>1.8687400000000001</v>
      </c>
      <c r="FB231">
        <v>0</v>
      </c>
      <c r="FC231">
        <v>0</v>
      </c>
      <c r="FD231">
        <v>0</v>
      </c>
      <c r="FE231">
        <v>0</v>
      </c>
      <c r="FF231" t="s">
        <v>340</v>
      </c>
      <c r="FG231" t="s">
        <v>341</v>
      </c>
      <c r="FH231" t="s">
        <v>342</v>
      </c>
      <c r="FI231" t="s">
        <v>342</v>
      </c>
      <c r="FJ231" t="s">
        <v>342</v>
      </c>
      <c r="FK231" t="s">
        <v>342</v>
      </c>
      <c r="FL231">
        <v>0</v>
      </c>
      <c r="FM231">
        <v>100</v>
      </c>
      <c r="FN231">
        <v>100</v>
      </c>
      <c r="FO231">
        <v>2.9689999999999999</v>
      </c>
      <c r="FP231">
        <v>0.22</v>
      </c>
      <c r="FQ231">
        <v>-0.71234261683338174</v>
      </c>
      <c r="FR231">
        <v>7.6898218637449396E-3</v>
      </c>
      <c r="FS231">
        <v>1.5097418776848419E-6</v>
      </c>
      <c r="FT231">
        <v>-9.8458676114205118E-11</v>
      </c>
      <c r="FU231">
        <v>0.22001999999999461</v>
      </c>
      <c r="FV231">
        <v>0</v>
      </c>
      <c r="FW231">
        <v>0</v>
      </c>
      <c r="FX231">
        <v>0</v>
      </c>
      <c r="FY231">
        <v>3</v>
      </c>
      <c r="FZ231">
        <v>2164</v>
      </c>
      <c r="GA231">
        <v>-1</v>
      </c>
      <c r="GB231">
        <v>-1</v>
      </c>
      <c r="GC231">
        <v>35.200000000000003</v>
      </c>
      <c r="GD231">
        <v>35.299999999999997</v>
      </c>
      <c r="GE231">
        <v>1.10107</v>
      </c>
      <c r="GF231">
        <v>2.6281699999999999</v>
      </c>
      <c r="GG231">
        <v>1.7981</v>
      </c>
      <c r="GH231">
        <v>2.3803700000000001</v>
      </c>
      <c r="GI231">
        <v>1.5979000000000001</v>
      </c>
      <c r="GJ231">
        <v>2.48169</v>
      </c>
      <c r="GK231">
        <v>35.4754</v>
      </c>
      <c r="GL231">
        <v>24.157499999999999</v>
      </c>
      <c r="GM231">
        <v>18</v>
      </c>
      <c r="GN231">
        <v>367.51</v>
      </c>
      <c r="GO231">
        <v>665.19100000000003</v>
      </c>
      <c r="GP231">
        <v>25.830300000000001</v>
      </c>
      <c r="GQ231">
        <v>27.648700000000002</v>
      </c>
      <c r="GR231">
        <v>30.0002</v>
      </c>
      <c r="GS231">
        <v>27.597799999999999</v>
      </c>
      <c r="GT231">
        <v>27.621700000000001</v>
      </c>
      <c r="GU231">
        <v>22.019400000000001</v>
      </c>
      <c r="GV231">
        <v>42.1053</v>
      </c>
      <c r="GW231">
        <v>0</v>
      </c>
      <c r="GX231">
        <v>25.83</v>
      </c>
      <c r="GY231">
        <v>450</v>
      </c>
      <c r="GZ231">
        <v>18.5</v>
      </c>
      <c r="HA231">
        <v>100.483</v>
      </c>
      <c r="HB231">
        <v>70.270700000000005</v>
      </c>
    </row>
    <row r="232" spans="1:210" x14ac:dyDescent="0.3">
      <c r="A232">
        <v>216</v>
      </c>
      <c r="B232">
        <v>1750755794.0999999</v>
      </c>
      <c r="C232">
        <v>1075</v>
      </c>
      <c r="D232" t="s">
        <v>772</v>
      </c>
      <c r="E232" t="s">
        <v>773</v>
      </c>
      <c r="F232" t="s">
        <v>336</v>
      </c>
      <c r="G232">
        <v>1750755794.0999999</v>
      </c>
      <c r="H232">
        <f t="shared" si="102"/>
        <v>3.9551270025650278E-4</v>
      </c>
      <c r="I232">
        <f t="shared" si="103"/>
        <v>0.39551270025650276</v>
      </c>
      <c r="J232">
        <f t="shared" si="104"/>
        <v>2.2558175438422574</v>
      </c>
      <c r="K232">
        <f t="shared" si="105"/>
        <v>444.53100000000001</v>
      </c>
      <c r="L232">
        <f t="shared" si="106"/>
        <v>314.46312696599074</v>
      </c>
      <c r="M232">
        <f t="shared" si="107"/>
        <v>31.860097209777447</v>
      </c>
      <c r="N232">
        <f t="shared" si="108"/>
        <v>45.038033582523298</v>
      </c>
      <c r="O232">
        <f t="shared" si="109"/>
        <v>2.9766578559066972E-2</v>
      </c>
      <c r="P232">
        <f t="shared" si="110"/>
        <v>2.4135712490599381</v>
      </c>
      <c r="Q232">
        <f t="shared" si="111"/>
        <v>2.9567323466583285E-2</v>
      </c>
      <c r="R232">
        <f t="shared" si="112"/>
        <v>1.8497369073843084E-2</v>
      </c>
      <c r="S232">
        <f t="shared" si="113"/>
        <v>12.720823000000001</v>
      </c>
      <c r="T232">
        <f t="shared" si="114"/>
        <v>25.655058367518926</v>
      </c>
      <c r="U232">
        <f t="shared" si="115"/>
        <v>25.534099999999999</v>
      </c>
      <c r="V232">
        <f t="shared" si="116"/>
        <v>3.2823464437419392</v>
      </c>
      <c r="W232">
        <f t="shared" si="117"/>
        <v>59.234087442279645</v>
      </c>
      <c r="X232">
        <f t="shared" si="118"/>
        <v>1.96215356180481</v>
      </c>
      <c r="Y232">
        <f t="shared" si="119"/>
        <v>3.3125412182922891</v>
      </c>
      <c r="Z232">
        <f t="shared" si="120"/>
        <v>1.3201928819371291</v>
      </c>
      <c r="AA232">
        <f t="shared" si="121"/>
        <v>-17.442110081311771</v>
      </c>
      <c r="AB232">
        <f t="shared" si="122"/>
        <v>20.077585925569341</v>
      </c>
      <c r="AC232">
        <f t="shared" si="123"/>
        <v>1.770439549602985</v>
      </c>
      <c r="AD232">
        <f t="shared" si="124"/>
        <v>17.126738393860556</v>
      </c>
      <c r="AE232">
        <f t="shared" si="125"/>
        <v>2.2558175438422574</v>
      </c>
      <c r="AF232">
        <f t="shared" si="126"/>
        <v>0.39551270025650276</v>
      </c>
      <c r="AG232">
        <f t="shared" si="127"/>
        <v>2.2587854704094483</v>
      </c>
      <c r="AH232">
        <v>458.47244984666997</v>
      </c>
      <c r="AI232">
        <v>453.29390909090921</v>
      </c>
      <c r="AJ232">
        <v>-3.0981303086876032E-5</v>
      </c>
      <c r="AK232">
        <v>84.076978181650844</v>
      </c>
      <c r="AL232">
        <f t="shared" si="128"/>
        <v>0.39541720795640622</v>
      </c>
      <c r="AM232">
        <v>18.493896044958099</v>
      </c>
      <c r="AN232">
        <v>19.366475488721811</v>
      </c>
      <c r="AO232">
        <v>1.0878350000947219E-6</v>
      </c>
      <c r="AP232">
        <v>90.497214367256092</v>
      </c>
      <c r="AQ232">
        <v>0</v>
      </c>
      <c r="AR232">
        <v>0</v>
      </c>
      <c r="AS232">
        <f t="shared" si="129"/>
        <v>1</v>
      </c>
      <c r="AT232">
        <f t="shared" si="130"/>
        <v>0</v>
      </c>
      <c r="AU232">
        <f t="shared" si="131"/>
        <v>53713.924177006629</v>
      </c>
      <c r="AV232">
        <f t="shared" si="132"/>
        <v>66.951700000000002</v>
      </c>
      <c r="AW232">
        <f t="shared" si="133"/>
        <v>53.561360000000008</v>
      </c>
      <c r="AX232">
        <f t="shared" si="134"/>
        <v>0.8</v>
      </c>
      <c r="AY232">
        <f t="shared" si="135"/>
        <v>0.19</v>
      </c>
      <c r="AZ232">
        <v>9</v>
      </c>
      <c r="BA232">
        <v>1.88</v>
      </c>
      <c r="BB232" t="s">
        <v>337</v>
      </c>
      <c r="BC232">
        <v>2</v>
      </c>
      <c r="BD232" t="b">
        <v>0</v>
      </c>
      <c r="BE232">
        <v>1750755794.0999999</v>
      </c>
      <c r="BF232">
        <v>444.53100000000001</v>
      </c>
      <c r="BG232">
        <v>450.00299999999999</v>
      </c>
      <c r="BH232">
        <v>19.366700000000002</v>
      </c>
      <c r="BI232">
        <v>18.4939</v>
      </c>
      <c r="BJ232">
        <v>441.56200000000001</v>
      </c>
      <c r="BK232">
        <v>19.146699999999999</v>
      </c>
      <c r="BL232">
        <v>399.94</v>
      </c>
      <c r="BM232">
        <v>101.21599999999999</v>
      </c>
      <c r="BN232">
        <v>9.9844299999999997E-2</v>
      </c>
      <c r="BO232">
        <v>25.688400000000001</v>
      </c>
      <c r="BP232">
        <v>25.534099999999999</v>
      </c>
      <c r="BQ232">
        <v>999.9</v>
      </c>
      <c r="BR232">
        <v>0</v>
      </c>
      <c r="BS232">
        <v>0</v>
      </c>
      <c r="BT232">
        <v>9992</v>
      </c>
      <c r="BU232">
        <v>66.951700000000002</v>
      </c>
      <c r="BV232">
        <v>9.9204500000000007</v>
      </c>
      <c r="BW232">
        <v>-5.4724700000000004</v>
      </c>
      <c r="BX232">
        <v>453.31</v>
      </c>
      <c r="BY232">
        <v>458.48200000000003</v>
      </c>
      <c r="BZ232">
        <v>0.87284099999999998</v>
      </c>
      <c r="CA232">
        <v>450.00299999999999</v>
      </c>
      <c r="CB232">
        <v>18.4939</v>
      </c>
      <c r="CC232">
        <v>1.9602200000000001</v>
      </c>
      <c r="CD232">
        <v>1.87188</v>
      </c>
      <c r="CE232">
        <v>17.1266</v>
      </c>
      <c r="CF232">
        <v>16.400300000000001</v>
      </c>
      <c r="CG232">
        <v>1750753677</v>
      </c>
      <c r="CH232" t="s">
        <v>338</v>
      </c>
      <c r="CI232">
        <v>1750753677</v>
      </c>
      <c r="CJ232">
        <v>1750753673.5</v>
      </c>
      <c r="CK232">
        <v>5</v>
      </c>
      <c r="CL232">
        <v>2.1520000000000001</v>
      </c>
      <c r="CM232">
        <v>-0.52400000000000002</v>
      </c>
      <c r="CN232">
        <v>3.0179999999999998</v>
      </c>
      <c r="CO232">
        <v>0.22</v>
      </c>
      <c r="CP232">
        <v>450</v>
      </c>
      <c r="CQ232">
        <v>19</v>
      </c>
      <c r="CR232">
        <v>0.26</v>
      </c>
      <c r="CS232">
        <v>0.17</v>
      </c>
      <c r="CT232">
        <v>-5.4618114634146337</v>
      </c>
      <c r="CU232">
        <v>-0.26325533101045662</v>
      </c>
      <c r="CV232">
        <v>4.7322623711408808E-2</v>
      </c>
      <c r="CW232">
        <v>1</v>
      </c>
      <c r="CX232">
        <v>0</v>
      </c>
      <c r="CY232">
        <v>0</v>
      </c>
      <c r="CZ232">
        <v>0</v>
      </c>
      <c r="DA232">
        <v>-1</v>
      </c>
      <c r="DB232">
        <v>0.86179321951219501</v>
      </c>
      <c r="DC232">
        <v>5.8487393728221392E-2</v>
      </c>
      <c r="DD232">
        <v>5.8073235198333479E-3</v>
      </c>
      <c r="DE232">
        <v>1</v>
      </c>
      <c r="DF232">
        <v>2</v>
      </c>
      <c r="DG232">
        <v>2</v>
      </c>
      <c r="DH232" t="s">
        <v>339</v>
      </c>
      <c r="DI232">
        <v>3.0244499999999999</v>
      </c>
      <c r="DJ232">
        <v>2.6911299999999998</v>
      </c>
      <c r="DK232">
        <v>0.10038999999999999</v>
      </c>
      <c r="DL232">
        <v>0.102382</v>
      </c>
      <c r="DM232">
        <v>0.102559</v>
      </c>
      <c r="DN232">
        <v>0.100539</v>
      </c>
      <c r="DO232">
        <v>25072.3</v>
      </c>
      <c r="DP232">
        <v>16775.5</v>
      </c>
      <c r="DQ232">
        <v>26444.400000000001</v>
      </c>
      <c r="DR232">
        <v>16985.8</v>
      </c>
      <c r="DS232">
        <v>33766.199999999997</v>
      </c>
      <c r="DT232">
        <v>19962.599999999999</v>
      </c>
      <c r="DU232">
        <v>38520.5</v>
      </c>
      <c r="DV232">
        <v>22515.8</v>
      </c>
      <c r="DW232">
        <v>1.8027599999999999</v>
      </c>
      <c r="DX232">
        <v>2.1816</v>
      </c>
      <c r="DY232">
        <v>4.5102799999999998E-2</v>
      </c>
      <c r="DZ232">
        <v>0</v>
      </c>
      <c r="EA232">
        <v>24.7943</v>
      </c>
      <c r="EB232">
        <v>999.9</v>
      </c>
      <c r="EC232">
        <v>61.7</v>
      </c>
      <c r="ED232">
        <v>31.9</v>
      </c>
      <c r="EE232">
        <v>28.948</v>
      </c>
      <c r="EF232">
        <v>62.781999999999996</v>
      </c>
      <c r="EG232">
        <v>35.284500000000001</v>
      </c>
      <c r="EH232">
        <v>1</v>
      </c>
      <c r="EI232">
        <v>4.6093500000000003E-2</v>
      </c>
      <c r="EJ232">
        <v>-0.20089099999999999</v>
      </c>
      <c r="EK232">
        <v>20.3276</v>
      </c>
      <c r="EL232">
        <v>5.2519099999999996</v>
      </c>
      <c r="EM232">
        <v>11.962</v>
      </c>
      <c r="EN232">
        <v>4.9896799999999999</v>
      </c>
      <c r="EO232">
        <v>3.2914400000000001</v>
      </c>
      <c r="EP232">
        <v>9999</v>
      </c>
      <c r="EQ232">
        <v>9999</v>
      </c>
      <c r="ER232">
        <v>9999</v>
      </c>
      <c r="ES232">
        <v>999.9</v>
      </c>
      <c r="ET232">
        <v>4.9726699999999999</v>
      </c>
      <c r="EU232">
        <v>1.87195</v>
      </c>
      <c r="EV232">
        <v>1.8722399999999999</v>
      </c>
      <c r="EW232">
        <v>1.87723</v>
      </c>
      <c r="EX232">
        <v>1.8713500000000001</v>
      </c>
      <c r="EY232">
        <v>1.8721099999999999</v>
      </c>
      <c r="EZ232">
        <v>1.8717999999999999</v>
      </c>
      <c r="FA232">
        <v>1.8687400000000001</v>
      </c>
      <c r="FB232">
        <v>0</v>
      </c>
      <c r="FC232">
        <v>0</v>
      </c>
      <c r="FD232">
        <v>0</v>
      </c>
      <c r="FE232">
        <v>0</v>
      </c>
      <c r="FF232" t="s">
        <v>340</v>
      </c>
      <c r="FG232" t="s">
        <v>341</v>
      </c>
      <c r="FH232" t="s">
        <v>342</v>
      </c>
      <c r="FI232" t="s">
        <v>342</v>
      </c>
      <c r="FJ232" t="s">
        <v>342</v>
      </c>
      <c r="FK232" t="s">
        <v>342</v>
      </c>
      <c r="FL232">
        <v>0</v>
      </c>
      <c r="FM232">
        <v>100</v>
      </c>
      <c r="FN232">
        <v>100</v>
      </c>
      <c r="FO232">
        <v>2.9689999999999999</v>
      </c>
      <c r="FP232">
        <v>0.22</v>
      </c>
      <c r="FQ232">
        <v>-0.71234261683338174</v>
      </c>
      <c r="FR232">
        <v>7.6898218637449396E-3</v>
      </c>
      <c r="FS232">
        <v>1.5097418776848419E-6</v>
      </c>
      <c r="FT232">
        <v>-9.8458676114205118E-11</v>
      </c>
      <c r="FU232">
        <v>0.22001999999999461</v>
      </c>
      <c r="FV232">
        <v>0</v>
      </c>
      <c r="FW232">
        <v>0</v>
      </c>
      <c r="FX232">
        <v>0</v>
      </c>
      <c r="FY232">
        <v>3</v>
      </c>
      <c r="FZ232">
        <v>2164</v>
      </c>
      <c r="GA232">
        <v>-1</v>
      </c>
      <c r="GB232">
        <v>-1</v>
      </c>
      <c r="GC232">
        <v>35.299999999999997</v>
      </c>
      <c r="GD232">
        <v>35.299999999999997</v>
      </c>
      <c r="GE232">
        <v>1.10229</v>
      </c>
      <c r="GF232">
        <v>2.6415999999999999</v>
      </c>
      <c r="GG232">
        <v>1.7981</v>
      </c>
      <c r="GH232">
        <v>2.3803700000000001</v>
      </c>
      <c r="GI232">
        <v>1.5979000000000001</v>
      </c>
      <c r="GJ232">
        <v>2.4230999999999998</v>
      </c>
      <c r="GK232">
        <v>35.4754</v>
      </c>
      <c r="GL232">
        <v>24.148800000000001</v>
      </c>
      <c r="GM232">
        <v>18</v>
      </c>
      <c r="GN232">
        <v>367.41</v>
      </c>
      <c r="GO232">
        <v>665.14200000000005</v>
      </c>
      <c r="GP232">
        <v>25.830300000000001</v>
      </c>
      <c r="GQ232">
        <v>27.648700000000002</v>
      </c>
      <c r="GR232">
        <v>30.0002</v>
      </c>
      <c r="GS232">
        <v>27.598199999999999</v>
      </c>
      <c r="GT232">
        <v>27.6218</v>
      </c>
      <c r="GU232">
        <v>22.020900000000001</v>
      </c>
      <c r="GV232">
        <v>42.1053</v>
      </c>
      <c r="GW232">
        <v>0</v>
      </c>
      <c r="GX232">
        <v>25.83</v>
      </c>
      <c r="GY232">
        <v>450</v>
      </c>
      <c r="GZ232">
        <v>18.5</v>
      </c>
      <c r="HA232">
        <v>100.482</v>
      </c>
      <c r="HB232">
        <v>70.271199999999993</v>
      </c>
    </row>
    <row r="233" spans="1:210" x14ac:dyDescent="0.3">
      <c r="A233">
        <v>217</v>
      </c>
      <c r="B233">
        <v>1750755799.0999999</v>
      </c>
      <c r="C233">
        <v>1080</v>
      </c>
      <c r="D233" t="s">
        <v>774</v>
      </c>
      <c r="E233" t="s">
        <v>775</v>
      </c>
      <c r="F233" t="s">
        <v>336</v>
      </c>
      <c r="G233">
        <v>1750755799.0999999</v>
      </c>
      <c r="H233">
        <f t="shared" si="102"/>
        <v>3.9720228548583499E-4</v>
      </c>
      <c r="I233">
        <f t="shared" si="103"/>
        <v>0.39720228548583497</v>
      </c>
      <c r="J233">
        <f t="shared" si="104"/>
        <v>2.2784901764606516</v>
      </c>
      <c r="K233">
        <f t="shared" si="105"/>
        <v>444.47899999999998</v>
      </c>
      <c r="L233">
        <f t="shared" si="106"/>
        <v>313.64525917165071</v>
      </c>
      <c r="M233">
        <f t="shared" si="107"/>
        <v>31.776715066670604</v>
      </c>
      <c r="N233">
        <f t="shared" si="108"/>
        <v>45.032029412530996</v>
      </c>
      <c r="O233">
        <f t="shared" si="109"/>
        <v>2.987739613601478E-2</v>
      </c>
      <c r="P233">
        <f t="shared" si="110"/>
        <v>2.4164592725491949</v>
      </c>
      <c r="Q233">
        <f t="shared" si="111"/>
        <v>2.9676898213331551E-2</v>
      </c>
      <c r="R233">
        <f t="shared" si="112"/>
        <v>1.8565963988296651E-2</v>
      </c>
      <c r="S233">
        <f t="shared" si="113"/>
        <v>12.726636999999998</v>
      </c>
      <c r="T233">
        <f t="shared" si="114"/>
        <v>25.65671044367102</v>
      </c>
      <c r="U233">
        <f t="shared" si="115"/>
        <v>25.540900000000001</v>
      </c>
      <c r="V233">
        <f t="shared" si="116"/>
        <v>3.2836720446683398</v>
      </c>
      <c r="W233">
        <f t="shared" si="117"/>
        <v>59.24531442529679</v>
      </c>
      <c r="X233">
        <f t="shared" si="118"/>
        <v>1.9627699149158999</v>
      </c>
      <c r="Y233">
        <f t="shared" si="119"/>
        <v>3.3129538326457575</v>
      </c>
      <c r="Z233">
        <f t="shared" si="120"/>
        <v>1.3209021297524399</v>
      </c>
      <c r="AA233">
        <f t="shared" si="121"/>
        <v>-17.516620789925323</v>
      </c>
      <c r="AB233">
        <f t="shared" si="122"/>
        <v>19.489312384330102</v>
      </c>
      <c r="AC233">
        <f t="shared" si="123"/>
        <v>1.7165884427732401</v>
      </c>
      <c r="AD233">
        <f t="shared" si="124"/>
        <v>16.415917037178019</v>
      </c>
      <c r="AE233">
        <f t="shared" si="125"/>
        <v>2.2784901764606516</v>
      </c>
      <c r="AF233">
        <f t="shared" si="126"/>
        <v>0.39720228548583497</v>
      </c>
      <c r="AG233">
        <f t="shared" si="127"/>
        <v>2.2780380124458959</v>
      </c>
      <c r="AH233">
        <v>458.49433351754152</v>
      </c>
      <c r="AI233">
        <v>453.27449696969711</v>
      </c>
      <c r="AJ233">
        <v>-7.1012074604620256E-5</v>
      </c>
      <c r="AK233">
        <v>84.076978181650844</v>
      </c>
      <c r="AL233">
        <f t="shared" si="128"/>
        <v>0.39843903011555892</v>
      </c>
      <c r="AM233">
        <v>18.493732732507659</v>
      </c>
      <c r="AN233">
        <v>19.372545263157878</v>
      </c>
      <c r="AO233">
        <v>1.7176916127024281E-6</v>
      </c>
      <c r="AP233">
        <v>90.497214367256092</v>
      </c>
      <c r="AQ233">
        <v>0</v>
      </c>
      <c r="AR233">
        <v>0</v>
      </c>
      <c r="AS233">
        <f t="shared" si="129"/>
        <v>1</v>
      </c>
      <c r="AT233">
        <f t="shared" si="130"/>
        <v>0</v>
      </c>
      <c r="AU233">
        <f t="shared" si="131"/>
        <v>53810.438559794246</v>
      </c>
      <c r="AV233">
        <f t="shared" si="132"/>
        <v>66.982299999999995</v>
      </c>
      <c r="AW233">
        <f t="shared" si="133"/>
        <v>53.585839999999997</v>
      </c>
      <c r="AX233">
        <f t="shared" si="134"/>
        <v>0.8</v>
      </c>
      <c r="AY233">
        <f t="shared" si="135"/>
        <v>0.19</v>
      </c>
      <c r="AZ233">
        <v>9</v>
      </c>
      <c r="BA233">
        <v>1.88</v>
      </c>
      <c r="BB233" t="s">
        <v>337</v>
      </c>
      <c r="BC233">
        <v>2</v>
      </c>
      <c r="BD233" t="b">
        <v>0</v>
      </c>
      <c r="BE233">
        <v>1750755799.0999999</v>
      </c>
      <c r="BF233">
        <v>444.47899999999998</v>
      </c>
      <c r="BG233">
        <v>450.00099999999998</v>
      </c>
      <c r="BH233">
        <v>19.373100000000001</v>
      </c>
      <c r="BI233">
        <v>18.497</v>
      </c>
      <c r="BJ233">
        <v>441.51</v>
      </c>
      <c r="BK233">
        <v>19.153099999999998</v>
      </c>
      <c r="BL233">
        <v>400.13299999999998</v>
      </c>
      <c r="BM233">
        <v>101.214</v>
      </c>
      <c r="BN233">
        <v>0.100189</v>
      </c>
      <c r="BO233">
        <v>25.6905</v>
      </c>
      <c r="BP233">
        <v>25.540900000000001</v>
      </c>
      <c r="BQ233">
        <v>999.9</v>
      </c>
      <c r="BR233">
        <v>0</v>
      </c>
      <c r="BS233">
        <v>0</v>
      </c>
      <c r="BT233">
        <v>10011</v>
      </c>
      <c r="BU233">
        <v>66.982299999999995</v>
      </c>
      <c r="BV233">
        <v>9.9204500000000007</v>
      </c>
      <c r="BW233">
        <v>-5.5225200000000001</v>
      </c>
      <c r="BX233">
        <v>453.26</v>
      </c>
      <c r="BY233">
        <v>458.48200000000003</v>
      </c>
      <c r="BZ233">
        <v>0.87611399999999995</v>
      </c>
      <c r="CA233">
        <v>450.00099999999998</v>
      </c>
      <c r="CB233">
        <v>18.497</v>
      </c>
      <c r="CC233">
        <v>1.96082</v>
      </c>
      <c r="CD233">
        <v>1.87215</v>
      </c>
      <c r="CE233">
        <v>17.131499999999999</v>
      </c>
      <c r="CF233">
        <v>16.4026</v>
      </c>
      <c r="CG233">
        <v>1750753677</v>
      </c>
      <c r="CH233" t="s">
        <v>338</v>
      </c>
      <c r="CI233">
        <v>1750753677</v>
      </c>
      <c r="CJ233">
        <v>1750753673.5</v>
      </c>
      <c r="CK233">
        <v>5</v>
      </c>
      <c r="CL233">
        <v>2.1520000000000001</v>
      </c>
      <c r="CM233">
        <v>-0.52400000000000002</v>
      </c>
      <c r="CN233">
        <v>3.0179999999999998</v>
      </c>
      <c r="CO233">
        <v>0.22</v>
      </c>
      <c r="CP233">
        <v>450</v>
      </c>
      <c r="CQ233">
        <v>19</v>
      </c>
      <c r="CR233">
        <v>0.26</v>
      </c>
      <c r="CS233">
        <v>0.17</v>
      </c>
      <c r="CT233">
        <v>-5.4824519999999994</v>
      </c>
      <c r="CU233">
        <v>-4.777711069417323E-2</v>
      </c>
      <c r="CV233">
        <v>2.4246470794736269E-2</v>
      </c>
      <c r="CW233">
        <v>1</v>
      </c>
      <c r="CX233">
        <v>0</v>
      </c>
      <c r="CY233">
        <v>0</v>
      </c>
      <c r="CZ233">
        <v>0</v>
      </c>
      <c r="DA233">
        <v>-1</v>
      </c>
      <c r="DB233">
        <v>0.86641705000000013</v>
      </c>
      <c r="DC233">
        <v>5.9099121951218789E-2</v>
      </c>
      <c r="DD233">
        <v>5.728383750893443E-3</v>
      </c>
      <c r="DE233">
        <v>1</v>
      </c>
      <c r="DF233">
        <v>2</v>
      </c>
      <c r="DG233">
        <v>2</v>
      </c>
      <c r="DH233" t="s">
        <v>339</v>
      </c>
      <c r="DI233">
        <v>3.02467</v>
      </c>
      <c r="DJ233">
        <v>2.6914799999999999</v>
      </c>
      <c r="DK233">
        <v>0.100379</v>
      </c>
      <c r="DL233">
        <v>0.102379</v>
      </c>
      <c r="DM233">
        <v>0.10258</v>
      </c>
      <c r="DN233">
        <v>0.100548</v>
      </c>
      <c r="DO233">
        <v>25072</v>
      </c>
      <c r="DP233">
        <v>16775.599999999999</v>
      </c>
      <c r="DQ233">
        <v>26443.8</v>
      </c>
      <c r="DR233">
        <v>16986</v>
      </c>
      <c r="DS233">
        <v>33764.699999999997</v>
      </c>
      <c r="DT233">
        <v>19962.5</v>
      </c>
      <c r="DU233">
        <v>38519.599999999999</v>
      </c>
      <c r="DV233">
        <v>22516.1</v>
      </c>
      <c r="DW233">
        <v>1.8031200000000001</v>
      </c>
      <c r="DX233">
        <v>2.1813400000000001</v>
      </c>
      <c r="DY233">
        <v>4.5412800000000003E-2</v>
      </c>
      <c r="DZ233">
        <v>0</v>
      </c>
      <c r="EA233">
        <v>24.795999999999999</v>
      </c>
      <c r="EB233">
        <v>999.9</v>
      </c>
      <c r="EC233">
        <v>61.7</v>
      </c>
      <c r="ED233">
        <v>31.9</v>
      </c>
      <c r="EE233">
        <v>28.947299999999998</v>
      </c>
      <c r="EF233">
        <v>62.582000000000001</v>
      </c>
      <c r="EG233">
        <v>35.332500000000003</v>
      </c>
      <c r="EH233">
        <v>1</v>
      </c>
      <c r="EI233">
        <v>4.6140199999999999E-2</v>
      </c>
      <c r="EJ233">
        <v>-0.20011799999999999</v>
      </c>
      <c r="EK233">
        <v>20.3277</v>
      </c>
      <c r="EL233">
        <v>5.2516699999999998</v>
      </c>
      <c r="EM233">
        <v>11.962</v>
      </c>
      <c r="EN233">
        <v>4.9897200000000002</v>
      </c>
      <c r="EO233">
        <v>3.2916400000000001</v>
      </c>
      <c r="EP233">
        <v>9999</v>
      </c>
      <c r="EQ233">
        <v>9999</v>
      </c>
      <c r="ER233">
        <v>9999</v>
      </c>
      <c r="ES233">
        <v>999.9</v>
      </c>
      <c r="ET233">
        <v>4.9726600000000003</v>
      </c>
      <c r="EU233">
        <v>1.87195</v>
      </c>
      <c r="EV233">
        <v>1.8722399999999999</v>
      </c>
      <c r="EW233">
        <v>1.8772599999999999</v>
      </c>
      <c r="EX233">
        <v>1.8713500000000001</v>
      </c>
      <c r="EY233">
        <v>1.87212</v>
      </c>
      <c r="EZ233">
        <v>1.87181</v>
      </c>
      <c r="FA233">
        <v>1.8687400000000001</v>
      </c>
      <c r="FB233">
        <v>0</v>
      </c>
      <c r="FC233">
        <v>0</v>
      </c>
      <c r="FD233">
        <v>0</v>
      </c>
      <c r="FE233">
        <v>0</v>
      </c>
      <c r="FF233" t="s">
        <v>340</v>
      </c>
      <c r="FG233" t="s">
        <v>341</v>
      </c>
      <c r="FH233" t="s">
        <v>342</v>
      </c>
      <c r="FI233" t="s">
        <v>342</v>
      </c>
      <c r="FJ233" t="s">
        <v>342</v>
      </c>
      <c r="FK233" t="s">
        <v>342</v>
      </c>
      <c r="FL233">
        <v>0</v>
      </c>
      <c r="FM233">
        <v>100</v>
      </c>
      <c r="FN233">
        <v>100</v>
      </c>
      <c r="FO233">
        <v>2.9689999999999999</v>
      </c>
      <c r="FP233">
        <v>0.22</v>
      </c>
      <c r="FQ233">
        <v>-0.71234261683338174</v>
      </c>
      <c r="FR233">
        <v>7.6898218637449396E-3</v>
      </c>
      <c r="FS233">
        <v>1.5097418776848419E-6</v>
      </c>
      <c r="FT233">
        <v>-9.8458676114205118E-11</v>
      </c>
      <c r="FU233">
        <v>0.22001999999999461</v>
      </c>
      <c r="FV233">
        <v>0</v>
      </c>
      <c r="FW233">
        <v>0</v>
      </c>
      <c r="FX233">
        <v>0</v>
      </c>
      <c r="FY233">
        <v>3</v>
      </c>
      <c r="FZ233">
        <v>2164</v>
      </c>
      <c r="GA233">
        <v>-1</v>
      </c>
      <c r="GB233">
        <v>-1</v>
      </c>
      <c r="GC233">
        <v>35.4</v>
      </c>
      <c r="GD233">
        <v>35.4</v>
      </c>
      <c r="GE233">
        <v>1.10229</v>
      </c>
      <c r="GF233">
        <v>2.6464799999999999</v>
      </c>
      <c r="GG233">
        <v>1.7981</v>
      </c>
      <c r="GH233">
        <v>2.3803700000000001</v>
      </c>
      <c r="GI233">
        <v>1.5979000000000001</v>
      </c>
      <c r="GJ233">
        <v>2.4340799999999998</v>
      </c>
      <c r="GK233">
        <v>35.4754</v>
      </c>
      <c r="GL233">
        <v>24.148800000000001</v>
      </c>
      <c r="GM233">
        <v>18</v>
      </c>
      <c r="GN233">
        <v>367.60899999999998</v>
      </c>
      <c r="GO233">
        <v>664.91800000000001</v>
      </c>
      <c r="GP233">
        <v>25.830200000000001</v>
      </c>
      <c r="GQ233">
        <v>27.65</v>
      </c>
      <c r="GR233">
        <v>30.0002</v>
      </c>
      <c r="GS233">
        <v>27.600100000000001</v>
      </c>
      <c r="GT233">
        <v>27.6218</v>
      </c>
      <c r="GU233">
        <v>22.020600000000002</v>
      </c>
      <c r="GV233">
        <v>42.1053</v>
      </c>
      <c r="GW233">
        <v>0</v>
      </c>
      <c r="GX233">
        <v>25.83</v>
      </c>
      <c r="GY233">
        <v>450</v>
      </c>
      <c r="GZ233">
        <v>18.5</v>
      </c>
      <c r="HA233">
        <v>100.48</v>
      </c>
      <c r="HB233">
        <v>70.271799999999999</v>
      </c>
    </row>
    <row r="234" spans="1:210" x14ac:dyDescent="0.3">
      <c r="A234">
        <v>218</v>
      </c>
      <c r="B234">
        <v>1750755804.0999999</v>
      </c>
      <c r="C234">
        <v>1085</v>
      </c>
      <c r="D234" t="s">
        <v>776</v>
      </c>
      <c r="E234" t="s">
        <v>777</v>
      </c>
      <c r="F234" t="s">
        <v>336</v>
      </c>
      <c r="G234">
        <v>1750755804.0999999</v>
      </c>
      <c r="H234">
        <f t="shared" si="102"/>
        <v>3.9787302912343498E-4</v>
      </c>
      <c r="I234">
        <f t="shared" si="103"/>
        <v>0.39787302912343497</v>
      </c>
      <c r="J234">
        <f t="shared" si="104"/>
        <v>2.2716228926185313</v>
      </c>
      <c r="K234">
        <f t="shared" si="105"/>
        <v>444.46899999999999</v>
      </c>
      <c r="L234">
        <f t="shared" si="106"/>
        <v>314.47067034745987</v>
      </c>
      <c r="M234">
        <f t="shared" si="107"/>
        <v>31.860262218530458</v>
      </c>
      <c r="N234">
        <f t="shared" si="108"/>
        <v>45.030905020050298</v>
      </c>
      <c r="O234">
        <f t="shared" si="109"/>
        <v>2.9990227090845527E-2</v>
      </c>
      <c r="P234">
        <f t="shared" si="110"/>
        <v>2.4159986599297616</v>
      </c>
      <c r="Q234">
        <f t="shared" si="111"/>
        <v>2.9788179204338943E-2</v>
      </c>
      <c r="R234">
        <f t="shared" si="112"/>
        <v>1.863565256473074E-2</v>
      </c>
      <c r="S234">
        <f t="shared" si="113"/>
        <v>12.725554000000001</v>
      </c>
      <c r="T234">
        <f t="shared" si="114"/>
        <v>25.656588186630199</v>
      </c>
      <c r="U234">
        <f t="shared" si="115"/>
        <v>25.529599999999999</v>
      </c>
      <c r="V234">
        <f t="shared" si="116"/>
        <v>3.2814694649143363</v>
      </c>
      <c r="W234">
        <f t="shared" si="117"/>
        <v>59.260107155970942</v>
      </c>
      <c r="X234">
        <f t="shared" si="118"/>
        <v>1.96327163552247</v>
      </c>
      <c r="Y234">
        <f t="shared" si="119"/>
        <v>3.3129734820681205</v>
      </c>
      <c r="Z234">
        <f t="shared" si="120"/>
        <v>1.3181978293918664</v>
      </c>
      <c r="AA234">
        <f t="shared" si="121"/>
        <v>-17.546200584343481</v>
      </c>
      <c r="AB234">
        <f t="shared" si="122"/>
        <v>20.970462480415645</v>
      </c>
      <c r="AC234">
        <f t="shared" si="123"/>
        <v>1.847294076302922</v>
      </c>
      <c r="AD234">
        <f t="shared" si="124"/>
        <v>17.997109972375085</v>
      </c>
      <c r="AE234">
        <f t="shared" si="125"/>
        <v>2.2716228926185313</v>
      </c>
      <c r="AF234">
        <f t="shared" si="126"/>
        <v>0.39787302912343497</v>
      </c>
      <c r="AG234">
        <f t="shared" si="127"/>
        <v>2.2786066942146133</v>
      </c>
      <c r="AH234">
        <v>458.47593128279442</v>
      </c>
      <c r="AI234">
        <v>453.25350909090872</v>
      </c>
      <c r="AJ234">
        <v>-1.0217064161950161E-5</v>
      </c>
      <c r="AK234">
        <v>84.076978181650844</v>
      </c>
      <c r="AL234">
        <f t="shared" si="128"/>
        <v>0.39894274038416339</v>
      </c>
      <c r="AM234">
        <v>18.496644909754451</v>
      </c>
      <c r="AN234">
        <v>19.376691127819541</v>
      </c>
      <c r="AO234">
        <v>1.607001746951924E-6</v>
      </c>
      <c r="AP234">
        <v>90.497214367256092</v>
      </c>
      <c r="AQ234">
        <v>0</v>
      </c>
      <c r="AR234">
        <v>0</v>
      </c>
      <c r="AS234">
        <f t="shared" si="129"/>
        <v>1</v>
      </c>
      <c r="AT234">
        <f t="shared" si="130"/>
        <v>0</v>
      </c>
      <c r="AU234">
        <f t="shared" si="131"/>
        <v>53794.957835676098</v>
      </c>
      <c r="AV234">
        <f t="shared" si="132"/>
        <v>66.976600000000005</v>
      </c>
      <c r="AW234">
        <f t="shared" si="133"/>
        <v>53.581280000000007</v>
      </c>
      <c r="AX234">
        <f t="shared" si="134"/>
        <v>0.8</v>
      </c>
      <c r="AY234">
        <f t="shared" si="135"/>
        <v>0.19</v>
      </c>
      <c r="AZ234">
        <v>9</v>
      </c>
      <c r="BA234">
        <v>1.88</v>
      </c>
      <c r="BB234" t="s">
        <v>337</v>
      </c>
      <c r="BC234">
        <v>2</v>
      </c>
      <c r="BD234" t="b">
        <v>0</v>
      </c>
      <c r="BE234">
        <v>1750755804.0999999</v>
      </c>
      <c r="BF234">
        <v>444.46899999999999</v>
      </c>
      <c r="BG234">
        <v>449.97699999999998</v>
      </c>
      <c r="BH234">
        <v>19.3781</v>
      </c>
      <c r="BI234">
        <v>18.500399999999999</v>
      </c>
      <c r="BJ234">
        <v>441.5</v>
      </c>
      <c r="BK234">
        <v>19.158100000000001</v>
      </c>
      <c r="BL234">
        <v>400.07600000000002</v>
      </c>
      <c r="BM234">
        <v>101.214</v>
      </c>
      <c r="BN234">
        <v>9.9938700000000005E-2</v>
      </c>
      <c r="BO234">
        <v>25.6906</v>
      </c>
      <c r="BP234">
        <v>25.529599999999999</v>
      </c>
      <c r="BQ234">
        <v>999.9</v>
      </c>
      <c r="BR234">
        <v>0</v>
      </c>
      <c r="BS234">
        <v>0</v>
      </c>
      <c r="BT234">
        <v>10008</v>
      </c>
      <c r="BU234">
        <v>66.976600000000005</v>
      </c>
      <c r="BV234">
        <v>9.9136000000000006</v>
      </c>
      <c r="BW234">
        <v>-5.5084200000000001</v>
      </c>
      <c r="BX234">
        <v>453.25200000000001</v>
      </c>
      <c r="BY234">
        <v>458.459</v>
      </c>
      <c r="BZ234">
        <v>0.87770999999999999</v>
      </c>
      <c r="CA234">
        <v>449.97699999999998</v>
      </c>
      <c r="CB234">
        <v>18.500399999999999</v>
      </c>
      <c r="CC234">
        <v>1.9613400000000001</v>
      </c>
      <c r="CD234">
        <v>1.8725000000000001</v>
      </c>
      <c r="CE234">
        <v>17.1356</v>
      </c>
      <c r="CF234">
        <v>16.4055</v>
      </c>
      <c r="CG234">
        <v>1750753677</v>
      </c>
      <c r="CH234" t="s">
        <v>338</v>
      </c>
      <c r="CI234">
        <v>1750753677</v>
      </c>
      <c r="CJ234">
        <v>1750753673.5</v>
      </c>
      <c r="CK234">
        <v>5</v>
      </c>
      <c r="CL234">
        <v>2.1520000000000001</v>
      </c>
      <c r="CM234">
        <v>-0.52400000000000002</v>
      </c>
      <c r="CN234">
        <v>3.0179999999999998</v>
      </c>
      <c r="CO234">
        <v>0.22</v>
      </c>
      <c r="CP234">
        <v>450</v>
      </c>
      <c r="CQ234">
        <v>19</v>
      </c>
      <c r="CR234">
        <v>0.26</v>
      </c>
      <c r="CS234">
        <v>0.17</v>
      </c>
      <c r="CT234">
        <v>-5.4883812195121946</v>
      </c>
      <c r="CU234">
        <v>-0.14857986062717279</v>
      </c>
      <c r="CV234">
        <v>2.2497472074264231E-2</v>
      </c>
      <c r="CW234">
        <v>1</v>
      </c>
      <c r="CX234">
        <v>0</v>
      </c>
      <c r="CY234">
        <v>0</v>
      </c>
      <c r="CZ234">
        <v>0</v>
      </c>
      <c r="DA234">
        <v>-1</v>
      </c>
      <c r="DB234">
        <v>0.8709116097560976</v>
      </c>
      <c r="DC234">
        <v>5.3719337979093312E-2</v>
      </c>
      <c r="DD234">
        <v>5.3970833671622984E-3</v>
      </c>
      <c r="DE234">
        <v>1</v>
      </c>
      <c r="DF234">
        <v>2</v>
      </c>
      <c r="DG234">
        <v>2</v>
      </c>
      <c r="DH234" t="s">
        <v>339</v>
      </c>
      <c r="DI234">
        <v>3.02461</v>
      </c>
      <c r="DJ234">
        <v>2.69123</v>
      </c>
      <c r="DK234">
        <v>0.100378</v>
      </c>
      <c r="DL234">
        <v>0.10237499999999999</v>
      </c>
      <c r="DM234">
        <v>0.1026</v>
      </c>
      <c r="DN234">
        <v>0.100561</v>
      </c>
      <c r="DO234">
        <v>25072.2</v>
      </c>
      <c r="DP234">
        <v>16775.7</v>
      </c>
      <c r="DQ234">
        <v>26443.9</v>
      </c>
      <c r="DR234">
        <v>16985.900000000001</v>
      </c>
      <c r="DS234">
        <v>33764.1</v>
      </c>
      <c r="DT234">
        <v>19962.3</v>
      </c>
      <c r="DU234">
        <v>38519.800000000003</v>
      </c>
      <c r="DV234">
        <v>22516.1</v>
      </c>
      <c r="DW234">
        <v>1.80332</v>
      </c>
      <c r="DX234">
        <v>2.1812999999999998</v>
      </c>
      <c r="DY234">
        <v>4.4649800000000003E-2</v>
      </c>
      <c r="DZ234">
        <v>0</v>
      </c>
      <c r="EA234">
        <v>24.7972</v>
      </c>
      <c r="EB234">
        <v>999.9</v>
      </c>
      <c r="EC234">
        <v>61.7</v>
      </c>
      <c r="ED234">
        <v>31.9</v>
      </c>
      <c r="EE234">
        <v>28.943899999999999</v>
      </c>
      <c r="EF234">
        <v>62.652000000000001</v>
      </c>
      <c r="EG234">
        <v>35.364600000000003</v>
      </c>
      <c r="EH234">
        <v>1</v>
      </c>
      <c r="EI234">
        <v>4.6262200000000003E-2</v>
      </c>
      <c r="EJ234">
        <v>-0.19927</v>
      </c>
      <c r="EK234">
        <v>20.3277</v>
      </c>
      <c r="EL234">
        <v>5.25143</v>
      </c>
      <c r="EM234">
        <v>11.962</v>
      </c>
      <c r="EN234">
        <v>4.9896399999999996</v>
      </c>
      <c r="EO234">
        <v>3.2915399999999999</v>
      </c>
      <c r="EP234">
        <v>9999</v>
      </c>
      <c r="EQ234">
        <v>9999</v>
      </c>
      <c r="ER234">
        <v>9999</v>
      </c>
      <c r="ES234">
        <v>999.9</v>
      </c>
      <c r="ET234">
        <v>4.9726499999999998</v>
      </c>
      <c r="EU234">
        <v>1.87195</v>
      </c>
      <c r="EV234">
        <v>1.8722399999999999</v>
      </c>
      <c r="EW234">
        <v>1.87723</v>
      </c>
      <c r="EX234">
        <v>1.87134</v>
      </c>
      <c r="EY234">
        <v>1.8721000000000001</v>
      </c>
      <c r="EZ234">
        <v>1.87181</v>
      </c>
      <c r="FA234">
        <v>1.8687400000000001</v>
      </c>
      <c r="FB234">
        <v>0</v>
      </c>
      <c r="FC234">
        <v>0</v>
      </c>
      <c r="FD234">
        <v>0</v>
      </c>
      <c r="FE234">
        <v>0</v>
      </c>
      <c r="FF234" t="s">
        <v>340</v>
      </c>
      <c r="FG234" t="s">
        <v>341</v>
      </c>
      <c r="FH234" t="s">
        <v>342</v>
      </c>
      <c r="FI234" t="s">
        <v>342</v>
      </c>
      <c r="FJ234" t="s">
        <v>342</v>
      </c>
      <c r="FK234" t="s">
        <v>342</v>
      </c>
      <c r="FL234">
        <v>0</v>
      </c>
      <c r="FM234">
        <v>100</v>
      </c>
      <c r="FN234">
        <v>100</v>
      </c>
      <c r="FO234">
        <v>2.9689999999999999</v>
      </c>
      <c r="FP234">
        <v>0.22</v>
      </c>
      <c r="FQ234">
        <v>-0.71234261683338174</v>
      </c>
      <c r="FR234">
        <v>7.6898218637449396E-3</v>
      </c>
      <c r="FS234">
        <v>1.5097418776848419E-6</v>
      </c>
      <c r="FT234">
        <v>-9.8458676114205118E-11</v>
      </c>
      <c r="FU234">
        <v>0.22001999999999461</v>
      </c>
      <c r="FV234">
        <v>0</v>
      </c>
      <c r="FW234">
        <v>0</v>
      </c>
      <c r="FX234">
        <v>0</v>
      </c>
      <c r="FY234">
        <v>3</v>
      </c>
      <c r="FZ234">
        <v>2164</v>
      </c>
      <c r="GA234">
        <v>-1</v>
      </c>
      <c r="GB234">
        <v>-1</v>
      </c>
      <c r="GC234">
        <v>35.5</v>
      </c>
      <c r="GD234">
        <v>35.5</v>
      </c>
      <c r="GE234">
        <v>1.10229</v>
      </c>
      <c r="GF234">
        <v>2.6440399999999999</v>
      </c>
      <c r="GG234">
        <v>1.7981</v>
      </c>
      <c r="GH234">
        <v>2.3803700000000001</v>
      </c>
      <c r="GI234">
        <v>1.5979000000000001</v>
      </c>
      <c r="GJ234">
        <v>2.4890099999999999</v>
      </c>
      <c r="GK234">
        <v>35.4754</v>
      </c>
      <c r="GL234">
        <v>24.157499999999999</v>
      </c>
      <c r="GM234">
        <v>18</v>
      </c>
      <c r="GN234">
        <v>367.71300000000002</v>
      </c>
      <c r="GO234">
        <v>664.90300000000002</v>
      </c>
      <c r="GP234">
        <v>25.830100000000002</v>
      </c>
      <c r="GQ234">
        <v>27.6511</v>
      </c>
      <c r="GR234">
        <v>30.0002</v>
      </c>
      <c r="GS234">
        <v>27.600100000000001</v>
      </c>
      <c r="GT234">
        <v>27.6235</v>
      </c>
      <c r="GU234">
        <v>22.020499999999998</v>
      </c>
      <c r="GV234">
        <v>42.1053</v>
      </c>
      <c r="GW234">
        <v>0</v>
      </c>
      <c r="GX234">
        <v>25.83</v>
      </c>
      <c r="GY234">
        <v>450</v>
      </c>
      <c r="GZ234">
        <v>18.5</v>
      </c>
      <c r="HA234">
        <v>100.48</v>
      </c>
      <c r="HB234">
        <v>70.271799999999999</v>
      </c>
    </row>
    <row r="235" spans="1:210" x14ac:dyDescent="0.3">
      <c r="A235">
        <v>219</v>
      </c>
      <c r="B235">
        <v>1750755809.0999999</v>
      </c>
      <c r="C235">
        <v>1090</v>
      </c>
      <c r="D235" t="s">
        <v>778</v>
      </c>
      <c r="E235" t="s">
        <v>779</v>
      </c>
      <c r="F235" t="s">
        <v>336</v>
      </c>
      <c r="G235">
        <v>1750755809.0999999</v>
      </c>
      <c r="H235">
        <f t="shared" si="102"/>
        <v>4.0051468396488672E-4</v>
      </c>
      <c r="I235">
        <f t="shared" si="103"/>
        <v>0.40051468396488671</v>
      </c>
      <c r="J235">
        <f t="shared" si="104"/>
        <v>2.2864110487118099</v>
      </c>
      <c r="K235">
        <f t="shared" si="105"/>
        <v>444.45</v>
      </c>
      <c r="L235">
        <f t="shared" si="106"/>
        <v>314.51003626768335</v>
      </c>
      <c r="M235">
        <f t="shared" si="107"/>
        <v>31.86521554610313</v>
      </c>
      <c r="N235">
        <f t="shared" si="108"/>
        <v>45.03034376115</v>
      </c>
      <c r="O235">
        <f t="shared" si="109"/>
        <v>3.0200610952446916E-2</v>
      </c>
      <c r="P235">
        <f t="shared" si="110"/>
        <v>2.4149691641646056</v>
      </c>
      <c r="Q235">
        <f t="shared" si="111"/>
        <v>2.9995642013594559E-2</v>
      </c>
      <c r="R235">
        <f t="shared" si="112"/>
        <v>1.8765576795672409E-2</v>
      </c>
      <c r="S235">
        <f t="shared" si="113"/>
        <v>12.726636999999998</v>
      </c>
      <c r="T235">
        <f t="shared" si="114"/>
        <v>25.65656026919514</v>
      </c>
      <c r="U235">
        <f t="shared" si="115"/>
        <v>25.5303</v>
      </c>
      <c r="V235">
        <f t="shared" si="116"/>
        <v>3.2816058703971405</v>
      </c>
      <c r="W235">
        <f t="shared" si="117"/>
        <v>59.273157040692404</v>
      </c>
      <c r="X235">
        <f t="shared" si="118"/>
        <v>1.9637971515788999</v>
      </c>
      <c r="Y235">
        <f t="shared" si="119"/>
        <v>3.3131306811120376</v>
      </c>
      <c r="Z235">
        <f t="shared" si="120"/>
        <v>1.3178087188182406</v>
      </c>
      <c r="AA235">
        <f t="shared" si="121"/>
        <v>-17.662697562851505</v>
      </c>
      <c r="AB235">
        <f t="shared" si="122"/>
        <v>20.974546211887187</v>
      </c>
      <c r="AC235">
        <f t="shared" si="123"/>
        <v>1.8484553919677005</v>
      </c>
      <c r="AD235">
        <f t="shared" si="124"/>
        <v>17.886941041003382</v>
      </c>
      <c r="AE235">
        <f t="shared" si="125"/>
        <v>2.2864110487118099</v>
      </c>
      <c r="AF235">
        <f t="shared" si="126"/>
        <v>0.40051468396488671</v>
      </c>
      <c r="AG235">
        <f t="shared" si="127"/>
        <v>2.2776069078692345</v>
      </c>
      <c r="AH235">
        <v>458.449351932583</v>
      </c>
      <c r="AI235">
        <v>453.22824242424241</v>
      </c>
      <c r="AJ235">
        <v>-1.696529792792746E-5</v>
      </c>
      <c r="AK235">
        <v>84.076978181650844</v>
      </c>
      <c r="AL235">
        <f t="shared" si="128"/>
        <v>0.40086633955616141</v>
      </c>
      <c r="AM235">
        <v>18.498636032243169</v>
      </c>
      <c r="AN235">
        <v>19.383097142857139</v>
      </c>
      <c r="AO235">
        <v>1.56538838715188E-6</v>
      </c>
      <c r="AP235">
        <v>90.497214367256092</v>
      </c>
      <c r="AQ235">
        <v>0</v>
      </c>
      <c r="AR235">
        <v>0</v>
      </c>
      <c r="AS235">
        <f t="shared" si="129"/>
        <v>1</v>
      </c>
      <c r="AT235">
        <f t="shared" si="130"/>
        <v>0</v>
      </c>
      <c r="AU235">
        <f t="shared" si="131"/>
        <v>53760.322348853842</v>
      </c>
      <c r="AV235">
        <f t="shared" si="132"/>
        <v>66.982299999999995</v>
      </c>
      <c r="AW235">
        <f t="shared" si="133"/>
        <v>53.585839999999997</v>
      </c>
      <c r="AX235">
        <f t="shared" si="134"/>
        <v>0.8</v>
      </c>
      <c r="AY235">
        <f t="shared" si="135"/>
        <v>0.19</v>
      </c>
      <c r="AZ235">
        <v>9</v>
      </c>
      <c r="BA235">
        <v>1.88</v>
      </c>
      <c r="BB235" t="s">
        <v>337</v>
      </c>
      <c r="BC235">
        <v>2</v>
      </c>
      <c r="BD235" t="b">
        <v>0</v>
      </c>
      <c r="BE235">
        <v>1750755809.0999999</v>
      </c>
      <c r="BF235">
        <v>444.45</v>
      </c>
      <c r="BG235">
        <v>449.995</v>
      </c>
      <c r="BH235">
        <v>19.3827</v>
      </c>
      <c r="BI235">
        <v>18.498999999999999</v>
      </c>
      <c r="BJ235">
        <v>441.48200000000003</v>
      </c>
      <c r="BK235">
        <v>19.162700000000001</v>
      </c>
      <c r="BL235">
        <v>399.99599999999998</v>
      </c>
      <c r="BM235">
        <v>101.217</v>
      </c>
      <c r="BN235">
        <v>0.100007</v>
      </c>
      <c r="BO235">
        <v>25.691400000000002</v>
      </c>
      <c r="BP235">
        <v>25.5303</v>
      </c>
      <c r="BQ235">
        <v>999.9</v>
      </c>
      <c r="BR235">
        <v>0</v>
      </c>
      <c r="BS235">
        <v>0</v>
      </c>
      <c r="BT235">
        <v>10001</v>
      </c>
      <c r="BU235">
        <v>66.982299999999995</v>
      </c>
      <c r="BV235">
        <v>9.8976400000000009</v>
      </c>
      <c r="BW235">
        <v>-5.5444000000000004</v>
      </c>
      <c r="BX235">
        <v>453.23500000000001</v>
      </c>
      <c r="BY235">
        <v>458.476</v>
      </c>
      <c r="BZ235">
        <v>0.88375300000000001</v>
      </c>
      <c r="CA235">
        <v>449.995</v>
      </c>
      <c r="CB235">
        <v>18.498999999999999</v>
      </c>
      <c r="CC235">
        <v>1.9618500000000001</v>
      </c>
      <c r="CD235">
        <v>1.8724000000000001</v>
      </c>
      <c r="CE235">
        <v>17.139800000000001</v>
      </c>
      <c r="CF235">
        <v>16.404699999999998</v>
      </c>
      <c r="CG235">
        <v>1750753677</v>
      </c>
      <c r="CH235" t="s">
        <v>338</v>
      </c>
      <c r="CI235">
        <v>1750753677</v>
      </c>
      <c r="CJ235">
        <v>1750753673.5</v>
      </c>
      <c r="CK235">
        <v>5</v>
      </c>
      <c r="CL235">
        <v>2.1520000000000001</v>
      </c>
      <c r="CM235">
        <v>-0.52400000000000002</v>
      </c>
      <c r="CN235">
        <v>3.0179999999999998</v>
      </c>
      <c r="CO235">
        <v>0.22</v>
      </c>
      <c r="CP235">
        <v>450</v>
      </c>
      <c r="CQ235">
        <v>19</v>
      </c>
      <c r="CR235">
        <v>0.26</v>
      </c>
      <c r="CS235">
        <v>0.17</v>
      </c>
      <c r="CT235">
        <v>-5.5055832499999999</v>
      </c>
      <c r="CU235">
        <v>-0.18640198874295719</v>
      </c>
      <c r="CV235">
        <v>2.7164328022932911E-2</v>
      </c>
      <c r="CW235">
        <v>1</v>
      </c>
      <c r="CX235">
        <v>0</v>
      </c>
      <c r="CY235">
        <v>0</v>
      </c>
      <c r="CZ235">
        <v>0</v>
      </c>
      <c r="DA235">
        <v>-1</v>
      </c>
      <c r="DB235">
        <v>0.87489537500000003</v>
      </c>
      <c r="DC235">
        <v>4.1731530956846508E-2</v>
      </c>
      <c r="DD235">
        <v>4.0874033241625422E-3</v>
      </c>
      <c r="DE235">
        <v>1</v>
      </c>
      <c r="DF235">
        <v>2</v>
      </c>
      <c r="DG235">
        <v>2</v>
      </c>
      <c r="DH235" t="s">
        <v>339</v>
      </c>
      <c r="DI235">
        <v>3.0245099999999998</v>
      </c>
      <c r="DJ235">
        <v>2.6913</v>
      </c>
      <c r="DK235">
        <v>0.10037699999999999</v>
      </c>
      <c r="DL235">
        <v>0.10238</v>
      </c>
      <c r="DM235">
        <v>0.10262</v>
      </c>
      <c r="DN235">
        <v>0.10055799999999999</v>
      </c>
      <c r="DO235">
        <v>25072.3</v>
      </c>
      <c r="DP235">
        <v>16775.400000000001</v>
      </c>
      <c r="DQ235">
        <v>26444</v>
      </c>
      <c r="DR235">
        <v>16985.7</v>
      </c>
      <c r="DS235">
        <v>33763.300000000003</v>
      </c>
      <c r="DT235">
        <v>19961.900000000001</v>
      </c>
      <c r="DU235">
        <v>38519.800000000003</v>
      </c>
      <c r="DV235">
        <v>22515.599999999999</v>
      </c>
      <c r="DW235">
        <v>1.8027200000000001</v>
      </c>
      <c r="DX235">
        <v>2.1814800000000001</v>
      </c>
      <c r="DY235">
        <v>4.4578300000000001E-2</v>
      </c>
      <c r="DZ235">
        <v>0</v>
      </c>
      <c r="EA235">
        <v>24.799099999999999</v>
      </c>
      <c r="EB235">
        <v>999.9</v>
      </c>
      <c r="EC235">
        <v>61.7</v>
      </c>
      <c r="ED235">
        <v>31.9</v>
      </c>
      <c r="EE235">
        <v>28.942499999999999</v>
      </c>
      <c r="EF235">
        <v>62.512</v>
      </c>
      <c r="EG235">
        <v>35.336500000000001</v>
      </c>
      <c r="EH235">
        <v>1</v>
      </c>
      <c r="EI235">
        <v>4.6420700000000002E-2</v>
      </c>
      <c r="EJ235">
        <v>-0.20045299999999999</v>
      </c>
      <c r="EK235">
        <v>20.3277</v>
      </c>
      <c r="EL235">
        <v>5.25143</v>
      </c>
      <c r="EM235">
        <v>11.962</v>
      </c>
      <c r="EN235">
        <v>4.9896799999999999</v>
      </c>
      <c r="EO235">
        <v>3.29162</v>
      </c>
      <c r="EP235">
        <v>9999</v>
      </c>
      <c r="EQ235">
        <v>9999</v>
      </c>
      <c r="ER235">
        <v>9999</v>
      </c>
      <c r="ES235">
        <v>999.9</v>
      </c>
      <c r="ET235">
        <v>4.9726999999999997</v>
      </c>
      <c r="EU235">
        <v>1.87195</v>
      </c>
      <c r="EV235">
        <v>1.87225</v>
      </c>
      <c r="EW235">
        <v>1.87723</v>
      </c>
      <c r="EX235">
        <v>1.8713500000000001</v>
      </c>
      <c r="EY235">
        <v>1.8721099999999999</v>
      </c>
      <c r="EZ235">
        <v>1.8717999999999999</v>
      </c>
      <c r="FA235">
        <v>1.8687400000000001</v>
      </c>
      <c r="FB235">
        <v>0</v>
      </c>
      <c r="FC235">
        <v>0</v>
      </c>
      <c r="FD235">
        <v>0</v>
      </c>
      <c r="FE235">
        <v>0</v>
      </c>
      <c r="FF235" t="s">
        <v>340</v>
      </c>
      <c r="FG235" t="s">
        <v>341</v>
      </c>
      <c r="FH235" t="s">
        <v>342</v>
      </c>
      <c r="FI235" t="s">
        <v>342</v>
      </c>
      <c r="FJ235" t="s">
        <v>342</v>
      </c>
      <c r="FK235" t="s">
        <v>342</v>
      </c>
      <c r="FL235">
        <v>0</v>
      </c>
      <c r="FM235">
        <v>100</v>
      </c>
      <c r="FN235">
        <v>100</v>
      </c>
      <c r="FO235">
        <v>2.968</v>
      </c>
      <c r="FP235">
        <v>0.22</v>
      </c>
      <c r="FQ235">
        <v>-0.71234261683338174</v>
      </c>
      <c r="FR235">
        <v>7.6898218637449396E-3</v>
      </c>
      <c r="FS235">
        <v>1.5097418776848419E-6</v>
      </c>
      <c r="FT235">
        <v>-9.8458676114205118E-11</v>
      </c>
      <c r="FU235">
        <v>0.22001999999999461</v>
      </c>
      <c r="FV235">
        <v>0</v>
      </c>
      <c r="FW235">
        <v>0</v>
      </c>
      <c r="FX235">
        <v>0</v>
      </c>
      <c r="FY235">
        <v>3</v>
      </c>
      <c r="FZ235">
        <v>2164</v>
      </c>
      <c r="GA235">
        <v>-1</v>
      </c>
      <c r="GB235">
        <v>-1</v>
      </c>
      <c r="GC235">
        <v>35.5</v>
      </c>
      <c r="GD235">
        <v>35.6</v>
      </c>
      <c r="GE235">
        <v>1.10229</v>
      </c>
      <c r="GF235">
        <v>2.63306</v>
      </c>
      <c r="GG235">
        <v>1.7981</v>
      </c>
      <c r="GH235">
        <v>2.3803700000000001</v>
      </c>
      <c r="GI235">
        <v>1.5979000000000001</v>
      </c>
      <c r="GJ235">
        <v>2.5463900000000002</v>
      </c>
      <c r="GK235">
        <v>35.4754</v>
      </c>
      <c r="GL235">
        <v>24.157499999999999</v>
      </c>
      <c r="GM235">
        <v>18</v>
      </c>
      <c r="GN235">
        <v>367.40300000000002</v>
      </c>
      <c r="GO235">
        <v>665.06799999999998</v>
      </c>
      <c r="GP235">
        <v>25.829899999999999</v>
      </c>
      <c r="GQ235">
        <v>27.6511</v>
      </c>
      <c r="GR235">
        <v>30.0001</v>
      </c>
      <c r="GS235">
        <v>27.600100000000001</v>
      </c>
      <c r="GT235">
        <v>27.624199999999998</v>
      </c>
      <c r="GU235">
        <v>22.0213</v>
      </c>
      <c r="GV235">
        <v>42.1053</v>
      </c>
      <c r="GW235">
        <v>0</v>
      </c>
      <c r="GX235">
        <v>25.83</v>
      </c>
      <c r="GY235">
        <v>450</v>
      </c>
      <c r="GZ235">
        <v>18.5</v>
      </c>
      <c r="HA235">
        <v>100.48099999999999</v>
      </c>
      <c r="HB235">
        <v>70.270499999999998</v>
      </c>
    </row>
    <row r="236" spans="1:210" x14ac:dyDescent="0.3">
      <c r="A236">
        <v>220</v>
      </c>
      <c r="B236">
        <v>1750755814.0999999</v>
      </c>
      <c r="C236">
        <v>1095</v>
      </c>
      <c r="D236" t="s">
        <v>780</v>
      </c>
      <c r="E236" t="s">
        <v>781</v>
      </c>
      <c r="F236" t="s">
        <v>336</v>
      </c>
      <c r="G236">
        <v>1750755814.0999999</v>
      </c>
      <c r="H236">
        <f t="shared" si="102"/>
        <v>4.0168543725755014E-4</v>
      </c>
      <c r="I236">
        <f t="shared" si="103"/>
        <v>0.40168543725755013</v>
      </c>
      <c r="J236">
        <f t="shared" si="104"/>
        <v>2.2861789198096014</v>
      </c>
      <c r="K236">
        <f t="shared" si="105"/>
        <v>444.411</v>
      </c>
      <c r="L236">
        <f t="shared" si="106"/>
        <v>314.83274391935726</v>
      </c>
      <c r="M236">
        <f t="shared" si="107"/>
        <v>31.897559430948849</v>
      </c>
      <c r="N236">
        <f t="shared" si="108"/>
        <v>45.025895679702302</v>
      </c>
      <c r="O236">
        <f t="shared" si="109"/>
        <v>3.028896385875135E-2</v>
      </c>
      <c r="P236">
        <f t="shared" si="110"/>
        <v>2.4123416337599881</v>
      </c>
      <c r="Q236">
        <f t="shared" si="111"/>
        <v>3.00825753399869E-2</v>
      </c>
      <c r="R236">
        <f t="shared" si="112"/>
        <v>1.8820036410449562E-2</v>
      </c>
      <c r="S236">
        <f t="shared" si="113"/>
        <v>12.724091000000001</v>
      </c>
      <c r="T236">
        <f t="shared" si="114"/>
        <v>25.657442668154204</v>
      </c>
      <c r="U236">
        <f t="shared" si="115"/>
        <v>25.533000000000001</v>
      </c>
      <c r="V236">
        <f t="shared" si="116"/>
        <v>3.2821320522337047</v>
      </c>
      <c r="W236">
        <f t="shared" si="117"/>
        <v>59.284139448350423</v>
      </c>
      <c r="X236">
        <f t="shared" si="118"/>
        <v>1.9643124617484</v>
      </c>
      <c r="Y236">
        <f t="shared" si="119"/>
        <v>3.3133861434553666</v>
      </c>
      <c r="Z236">
        <f t="shared" si="120"/>
        <v>1.3178195904853047</v>
      </c>
      <c r="AA236">
        <f t="shared" si="121"/>
        <v>-17.714327783057961</v>
      </c>
      <c r="AB236">
        <f t="shared" si="122"/>
        <v>20.769649696834826</v>
      </c>
      <c r="AC236">
        <f t="shared" si="123"/>
        <v>1.8324286604407476</v>
      </c>
      <c r="AD236">
        <f t="shared" si="124"/>
        <v>17.611841574217614</v>
      </c>
      <c r="AE236">
        <f t="shared" si="125"/>
        <v>2.2861789198096014</v>
      </c>
      <c r="AF236">
        <f t="shared" si="126"/>
        <v>0.40168543725755013</v>
      </c>
      <c r="AG236">
        <f t="shared" si="127"/>
        <v>2.3059535956458843</v>
      </c>
      <c r="AH236">
        <v>458.50460095780193</v>
      </c>
      <c r="AI236">
        <v>453.21796363636372</v>
      </c>
      <c r="AJ236">
        <v>-1.0923937752212669E-4</v>
      </c>
      <c r="AK236">
        <v>84.076978181650844</v>
      </c>
      <c r="AL236">
        <f t="shared" si="128"/>
        <v>0.40205661988496405</v>
      </c>
      <c r="AM236">
        <v>18.499719585126339</v>
      </c>
      <c r="AN236">
        <v>19.387030225563901</v>
      </c>
      <c r="AO236">
        <v>1.021678729345533E-6</v>
      </c>
      <c r="AP236">
        <v>90.497214367256092</v>
      </c>
      <c r="AQ236">
        <v>0</v>
      </c>
      <c r="AR236">
        <v>0</v>
      </c>
      <c r="AS236">
        <f t="shared" si="129"/>
        <v>1</v>
      </c>
      <c r="AT236">
        <f t="shared" si="130"/>
        <v>0</v>
      </c>
      <c r="AU236">
        <f t="shared" si="131"/>
        <v>53671.890605201748</v>
      </c>
      <c r="AV236">
        <f t="shared" si="132"/>
        <v>66.968900000000005</v>
      </c>
      <c r="AW236">
        <f t="shared" si="133"/>
        <v>53.575120000000005</v>
      </c>
      <c r="AX236">
        <f t="shared" si="134"/>
        <v>0.8</v>
      </c>
      <c r="AY236">
        <f t="shared" si="135"/>
        <v>0.19</v>
      </c>
      <c r="AZ236">
        <v>9</v>
      </c>
      <c r="BA236">
        <v>1.88</v>
      </c>
      <c r="BB236" t="s">
        <v>337</v>
      </c>
      <c r="BC236">
        <v>2</v>
      </c>
      <c r="BD236" t="b">
        <v>0</v>
      </c>
      <c r="BE236">
        <v>1750755814.0999999</v>
      </c>
      <c r="BF236">
        <v>444.411</v>
      </c>
      <c r="BG236">
        <v>449.95800000000003</v>
      </c>
      <c r="BH236">
        <v>19.388000000000002</v>
      </c>
      <c r="BI236">
        <v>18.5015</v>
      </c>
      <c r="BJ236">
        <v>441.44299999999998</v>
      </c>
      <c r="BK236">
        <v>19.167999999999999</v>
      </c>
      <c r="BL236">
        <v>399.89600000000002</v>
      </c>
      <c r="BM236">
        <v>101.21599999999999</v>
      </c>
      <c r="BN236">
        <v>9.98893E-2</v>
      </c>
      <c r="BO236">
        <v>25.692699999999999</v>
      </c>
      <c r="BP236">
        <v>25.533000000000001</v>
      </c>
      <c r="BQ236">
        <v>999.9</v>
      </c>
      <c r="BR236">
        <v>0</v>
      </c>
      <c r="BS236">
        <v>0</v>
      </c>
      <c r="BT236">
        <v>9984</v>
      </c>
      <c r="BU236">
        <v>66.968900000000005</v>
      </c>
      <c r="BV236">
        <v>9.8976400000000009</v>
      </c>
      <c r="BW236">
        <v>-5.5464500000000001</v>
      </c>
      <c r="BX236">
        <v>453.19799999999998</v>
      </c>
      <c r="BY236">
        <v>458.44</v>
      </c>
      <c r="BZ236">
        <v>0.886459</v>
      </c>
      <c r="CA236">
        <v>449.95800000000003</v>
      </c>
      <c r="CB236">
        <v>18.5015</v>
      </c>
      <c r="CC236">
        <v>1.9623699999999999</v>
      </c>
      <c r="CD236">
        <v>1.8726499999999999</v>
      </c>
      <c r="CE236">
        <v>17.143999999999998</v>
      </c>
      <c r="CF236">
        <v>16.4068</v>
      </c>
      <c r="CG236">
        <v>1750753677</v>
      </c>
      <c r="CH236" t="s">
        <v>338</v>
      </c>
      <c r="CI236">
        <v>1750753677</v>
      </c>
      <c r="CJ236">
        <v>1750753673.5</v>
      </c>
      <c r="CK236">
        <v>5</v>
      </c>
      <c r="CL236">
        <v>2.1520000000000001</v>
      </c>
      <c r="CM236">
        <v>-0.52400000000000002</v>
      </c>
      <c r="CN236">
        <v>3.0179999999999998</v>
      </c>
      <c r="CO236">
        <v>0.22</v>
      </c>
      <c r="CP236">
        <v>450</v>
      </c>
      <c r="CQ236">
        <v>19</v>
      </c>
      <c r="CR236">
        <v>0.26</v>
      </c>
      <c r="CS236">
        <v>0.17</v>
      </c>
      <c r="CT236">
        <v>-5.5208419512195128</v>
      </c>
      <c r="CU236">
        <v>-0.21288439024389499</v>
      </c>
      <c r="CV236">
        <v>2.9900568084946118E-2</v>
      </c>
      <c r="CW236">
        <v>1</v>
      </c>
      <c r="CX236">
        <v>0</v>
      </c>
      <c r="CY236">
        <v>0</v>
      </c>
      <c r="CZ236">
        <v>0</v>
      </c>
      <c r="DA236">
        <v>-1</v>
      </c>
      <c r="DB236">
        <v>0.87894919512195124</v>
      </c>
      <c r="DC236">
        <v>4.2636961672475999E-2</v>
      </c>
      <c r="DD236">
        <v>4.2718663552420971E-3</v>
      </c>
      <c r="DE236">
        <v>1</v>
      </c>
      <c r="DF236">
        <v>2</v>
      </c>
      <c r="DG236">
        <v>2</v>
      </c>
      <c r="DH236" t="s">
        <v>339</v>
      </c>
      <c r="DI236">
        <v>3.0244</v>
      </c>
      <c r="DJ236">
        <v>2.6911800000000001</v>
      </c>
      <c r="DK236">
        <v>0.100369</v>
      </c>
      <c r="DL236">
        <v>0.10237300000000001</v>
      </c>
      <c r="DM236">
        <v>0.10263899999999999</v>
      </c>
      <c r="DN236">
        <v>0.100567</v>
      </c>
      <c r="DO236">
        <v>25071.8</v>
      </c>
      <c r="DP236">
        <v>16775.8</v>
      </c>
      <c r="DQ236">
        <v>26443.3</v>
      </c>
      <c r="DR236">
        <v>16986</v>
      </c>
      <c r="DS236">
        <v>33761.800000000003</v>
      </c>
      <c r="DT236">
        <v>19962.3</v>
      </c>
      <c r="DU236">
        <v>38519</v>
      </c>
      <c r="DV236">
        <v>22516.2</v>
      </c>
      <c r="DW236">
        <v>1.8026</v>
      </c>
      <c r="DX236">
        <v>2.18174</v>
      </c>
      <c r="DY236">
        <v>4.4745199999999999E-2</v>
      </c>
      <c r="DZ236">
        <v>0</v>
      </c>
      <c r="EA236">
        <v>24.799099999999999</v>
      </c>
      <c r="EB236">
        <v>999.9</v>
      </c>
      <c r="EC236">
        <v>61.7</v>
      </c>
      <c r="ED236">
        <v>31.9</v>
      </c>
      <c r="EE236">
        <v>28.945799999999998</v>
      </c>
      <c r="EF236">
        <v>62.762099999999997</v>
      </c>
      <c r="EG236">
        <v>35.328499999999998</v>
      </c>
      <c r="EH236">
        <v>1</v>
      </c>
      <c r="EI236">
        <v>4.6345499999999998E-2</v>
      </c>
      <c r="EJ236">
        <v>-0.200017</v>
      </c>
      <c r="EK236">
        <v>20.3277</v>
      </c>
      <c r="EL236">
        <v>5.2516699999999998</v>
      </c>
      <c r="EM236">
        <v>11.962</v>
      </c>
      <c r="EN236">
        <v>4.9896799999999999</v>
      </c>
      <c r="EO236">
        <v>3.2915399999999999</v>
      </c>
      <c r="EP236">
        <v>9999</v>
      </c>
      <c r="EQ236">
        <v>9999</v>
      </c>
      <c r="ER236">
        <v>9999</v>
      </c>
      <c r="ES236">
        <v>999.9</v>
      </c>
      <c r="ET236">
        <v>4.9726699999999999</v>
      </c>
      <c r="EU236">
        <v>1.87195</v>
      </c>
      <c r="EV236">
        <v>1.87225</v>
      </c>
      <c r="EW236">
        <v>1.8772599999999999</v>
      </c>
      <c r="EX236">
        <v>1.8713500000000001</v>
      </c>
      <c r="EY236">
        <v>1.8721099999999999</v>
      </c>
      <c r="EZ236">
        <v>1.8717999999999999</v>
      </c>
      <c r="FA236">
        <v>1.8687400000000001</v>
      </c>
      <c r="FB236">
        <v>0</v>
      </c>
      <c r="FC236">
        <v>0</v>
      </c>
      <c r="FD236">
        <v>0</v>
      </c>
      <c r="FE236">
        <v>0</v>
      </c>
      <c r="FF236" t="s">
        <v>340</v>
      </c>
      <c r="FG236" t="s">
        <v>341</v>
      </c>
      <c r="FH236" t="s">
        <v>342</v>
      </c>
      <c r="FI236" t="s">
        <v>342</v>
      </c>
      <c r="FJ236" t="s">
        <v>342</v>
      </c>
      <c r="FK236" t="s">
        <v>342</v>
      </c>
      <c r="FL236">
        <v>0</v>
      </c>
      <c r="FM236">
        <v>100</v>
      </c>
      <c r="FN236">
        <v>100</v>
      </c>
      <c r="FO236">
        <v>2.968</v>
      </c>
      <c r="FP236">
        <v>0.22</v>
      </c>
      <c r="FQ236">
        <v>-0.71234261683338174</v>
      </c>
      <c r="FR236">
        <v>7.6898218637449396E-3</v>
      </c>
      <c r="FS236">
        <v>1.5097418776848419E-6</v>
      </c>
      <c r="FT236">
        <v>-9.8458676114205118E-11</v>
      </c>
      <c r="FU236">
        <v>0.22001999999999461</v>
      </c>
      <c r="FV236">
        <v>0</v>
      </c>
      <c r="FW236">
        <v>0</v>
      </c>
      <c r="FX236">
        <v>0</v>
      </c>
      <c r="FY236">
        <v>3</v>
      </c>
      <c r="FZ236">
        <v>2164</v>
      </c>
      <c r="GA236">
        <v>-1</v>
      </c>
      <c r="GB236">
        <v>-1</v>
      </c>
      <c r="GC236">
        <v>35.6</v>
      </c>
      <c r="GD236">
        <v>35.700000000000003</v>
      </c>
      <c r="GE236">
        <v>1.10229</v>
      </c>
      <c r="GF236">
        <v>2.6269499999999999</v>
      </c>
      <c r="GG236">
        <v>1.7981</v>
      </c>
      <c r="GH236">
        <v>2.3803700000000001</v>
      </c>
      <c r="GI236">
        <v>1.5979000000000001</v>
      </c>
      <c r="GJ236">
        <v>2.5756800000000002</v>
      </c>
      <c r="GK236">
        <v>35.4754</v>
      </c>
      <c r="GL236">
        <v>24.1663</v>
      </c>
      <c r="GM236">
        <v>18</v>
      </c>
      <c r="GN236">
        <v>367.35500000000002</v>
      </c>
      <c r="GO236">
        <v>665.29200000000003</v>
      </c>
      <c r="GP236">
        <v>25.83</v>
      </c>
      <c r="GQ236">
        <v>27.653300000000002</v>
      </c>
      <c r="GR236">
        <v>30.0002</v>
      </c>
      <c r="GS236">
        <v>27.6023</v>
      </c>
      <c r="GT236">
        <v>27.624199999999998</v>
      </c>
      <c r="GU236">
        <v>22.023299999999999</v>
      </c>
      <c r="GV236">
        <v>42.1053</v>
      </c>
      <c r="GW236">
        <v>0</v>
      </c>
      <c r="GX236">
        <v>25.83</v>
      </c>
      <c r="GY236">
        <v>450</v>
      </c>
      <c r="GZ236">
        <v>18.5</v>
      </c>
      <c r="HA236">
        <v>100.47799999999999</v>
      </c>
      <c r="HB236">
        <v>70.272199999999998</v>
      </c>
    </row>
    <row r="237" spans="1:210" x14ac:dyDescent="0.3">
      <c r="A237">
        <v>221</v>
      </c>
      <c r="B237">
        <v>1750755819.0999999</v>
      </c>
      <c r="C237">
        <v>1100</v>
      </c>
      <c r="D237" t="s">
        <v>782</v>
      </c>
      <c r="E237" t="s">
        <v>783</v>
      </c>
      <c r="F237" t="s">
        <v>336</v>
      </c>
      <c r="G237">
        <v>1750755819.0999999</v>
      </c>
      <c r="H237">
        <f t="shared" si="102"/>
        <v>4.0481346821605053E-4</v>
      </c>
      <c r="I237">
        <f t="shared" si="103"/>
        <v>0.40481346821605052</v>
      </c>
      <c r="J237">
        <f t="shared" si="104"/>
        <v>2.2976089769631862</v>
      </c>
      <c r="K237">
        <f t="shared" si="105"/>
        <v>444.41199999999998</v>
      </c>
      <c r="L237">
        <f t="shared" si="106"/>
        <v>315.15718178679452</v>
      </c>
      <c r="M237">
        <f t="shared" si="107"/>
        <v>31.930799726837929</v>
      </c>
      <c r="N237">
        <f t="shared" si="108"/>
        <v>45.02651815754399</v>
      </c>
      <c r="O237">
        <f t="shared" si="109"/>
        <v>3.0523823180321062E-2</v>
      </c>
      <c r="P237">
        <f t="shared" si="110"/>
        <v>2.415583520462119</v>
      </c>
      <c r="Q237">
        <f t="shared" si="111"/>
        <v>3.0314512667515343E-2</v>
      </c>
      <c r="R237">
        <f t="shared" si="112"/>
        <v>1.8965257375042385E-2</v>
      </c>
      <c r="S237">
        <f t="shared" si="113"/>
        <v>12.716453000000001</v>
      </c>
      <c r="T237">
        <f t="shared" si="114"/>
        <v>25.656458829975659</v>
      </c>
      <c r="U237">
        <f t="shared" si="115"/>
        <v>25.537299999999998</v>
      </c>
      <c r="V237">
        <f t="shared" si="116"/>
        <v>3.2829701976950103</v>
      </c>
      <c r="W237">
        <f t="shared" si="117"/>
        <v>59.306230315816798</v>
      </c>
      <c r="X237">
        <f t="shared" si="118"/>
        <v>1.9650444174899999</v>
      </c>
      <c r="Y237">
        <f t="shared" si="119"/>
        <v>3.3133861434553666</v>
      </c>
      <c r="Z237">
        <f t="shared" si="120"/>
        <v>1.3179257802050104</v>
      </c>
      <c r="AA237">
        <f t="shared" si="121"/>
        <v>-17.852273948327827</v>
      </c>
      <c r="AB237">
        <f t="shared" si="122"/>
        <v>20.237577082550924</v>
      </c>
      <c r="AC237">
        <f t="shared" si="123"/>
        <v>1.7831281375221446</v>
      </c>
      <c r="AD237">
        <f t="shared" si="124"/>
        <v>16.884884271745243</v>
      </c>
      <c r="AE237">
        <f t="shared" si="125"/>
        <v>2.2976089769631862</v>
      </c>
      <c r="AF237">
        <f t="shared" si="126"/>
        <v>0.40481346821605052</v>
      </c>
      <c r="AG237">
        <f t="shared" si="127"/>
        <v>2.2926300664167454</v>
      </c>
      <c r="AH237">
        <v>458.45903280517018</v>
      </c>
      <c r="AI237">
        <v>453.20344848484831</v>
      </c>
      <c r="AJ237">
        <v>3.5975797001005903E-5</v>
      </c>
      <c r="AK237">
        <v>84.076978181650844</v>
      </c>
      <c r="AL237">
        <f t="shared" si="128"/>
        <v>0.40558321817415433</v>
      </c>
      <c r="AM237">
        <v>18.5003333111713</v>
      </c>
      <c r="AN237">
        <v>19.39511834586466</v>
      </c>
      <c r="AO237">
        <v>1.4193373564300561E-6</v>
      </c>
      <c r="AP237">
        <v>90.497214367256092</v>
      </c>
      <c r="AQ237">
        <v>0</v>
      </c>
      <c r="AR237">
        <v>0</v>
      </c>
      <c r="AS237">
        <f t="shared" si="129"/>
        <v>1</v>
      </c>
      <c r="AT237">
        <f t="shared" si="130"/>
        <v>0</v>
      </c>
      <c r="AU237">
        <f t="shared" si="131"/>
        <v>53780.709690909425</v>
      </c>
      <c r="AV237">
        <f t="shared" si="132"/>
        <v>66.928700000000006</v>
      </c>
      <c r="AW237">
        <f t="shared" si="133"/>
        <v>53.542960000000008</v>
      </c>
      <c r="AX237">
        <f t="shared" si="134"/>
        <v>0.8</v>
      </c>
      <c r="AY237">
        <f t="shared" si="135"/>
        <v>0.19</v>
      </c>
      <c r="AZ237">
        <v>9</v>
      </c>
      <c r="BA237">
        <v>1.88</v>
      </c>
      <c r="BB237" t="s">
        <v>337</v>
      </c>
      <c r="BC237">
        <v>2</v>
      </c>
      <c r="BD237" t="b">
        <v>0</v>
      </c>
      <c r="BE237">
        <v>1750755819.0999999</v>
      </c>
      <c r="BF237">
        <v>444.41199999999998</v>
      </c>
      <c r="BG237">
        <v>449.98599999999999</v>
      </c>
      <c r="BH237">
        <v>19.395</v>
      </c>
      <c r="BI237">
        <v>18.501899999999999</v>
      </c>
      <c r="BJ237">
        <v>441.44400000000002</v>
      </c>
      <c r="BK237">
        <v>19.175000000000001</v>
      </c>
      <c r="BL237">
        <v>400.029</v>
      </c>
      <c r="BM237">
        <v>101.217</v>
      </c>
      <c r="BN237">
        <v>0.100062</v>
      </c>
      <c r="BO237">
        <v>25.692699999999999</v>
      </c>
      <c r="BP237">
        <v>25.537299999999998</v>
      </c>
      <c r="BQ237">
        <v>999.9</v>
      </c>
      <c r="BR237">
        <v>0</v>
      </c>
      <c r="BS237">
        <v>0</v>
      </c>
      <c r="BT237">
        <v>10005</v>
      </c>
      <c r="BU237">
        <v>66.928700000000006</v>
      </c>
      <c r="BV237">
        <v>9.9044799999999995</v>
      </c>
      <c r="BW237">
        <v>-5.5736400000000001</v>
      </c>
      <c r="BX237">
        <v>453.202</v>
      </c>
      <c r="BY237">
        <v>458.46899999999999</v>
      </c>
      <c r="BZ237">
        <v>0.89312000000000002</v>
      </c>
      <c r="CA237">
        <v>449.98599999999999</v>
      </c>
      <c r="CB237">
        <v>18.501899999999999</v>
      </c>
      <c r="CC237">
        <v>1.9631099999999999</v>
      </c>
      <c r="CD237">
        <v>1.8727100000000001</v>
      </c>
      <c r="CE237">
        <v>17.149899999999999</v>
      </c>
      <c r="CF237">
        <v>16.407299999999999</v>
      </c>
      <c r="CG237">
        <v>1750753677</v>
      </c>
      <c r="CH237" t="s">
        <v>338</v>
      </c>
      <c r="CI237">
        <v>1750753677</v>
      </c>
      <c r="CJ237">
        <v>1750753673.5</v>
      </c>
      <c r="CK237">
        <v>5</v>
      </c>
      <c r="CL237">
        <v>2.1520000000000001</v>
      </c>
      <c r="CM237">
        <v>-0.52400000000000002</v>
      </c>
      <c r="CN237">
        <v>3.0179999999999998</v>
      </c>
      <c r="CO237">
        <v>0.22</v>
      </c>
      <c r="CP237">
        <v>450</v>
      </c>
      <c r="CQ237">
        <v>19</v>
      </c>
      <c r="CR237">
        <v>0.26</v>
      </c>
      <c r="CS237">
        <v>0.17</v>
      </c>
      <c r="CT237">
        <v>-5.5414089999999998</v>
      </c>
      <c r="CU237">
        <v>-0.27176217636020022</v>
      </c>
      <c r="CV237">
        <v>3.448321111787591E-2</v>
      </c>
      <c r="CW237">
        <v>1</v>
      </c>
      <c r="CX237">
        <v>0</v>
      </c>
      <c r="CY237">
        <v>0</v>
      </c>
      <c r="CZ237">
        <v>0</v>
      </c>
      <c r="DA237">
        <v>-1</v>
      </c>
      <c r="DB237">
        <v>0.88259104999999993</v>
      </c>
      <c r="DC237">
        <v>5.0758694183861988E-2</v>
      </c>
      <c r="DD237">
        <v>4.9408782364575594E-3</v>
      </c>
      <c r="DE237">
        <v>1</v>
      </c>
      <c r="DF237">
        <v>2</v>
      </c>
      <c r="DG237">
        <v>2</v>
      </c>
      <c r="DH237" t="s">
        <v>339</v>
      </c>
      <c r="DI237">
        <v>3.0245500000000001</v>
      </c>
      <c r="DJ237">
        <v>2.6913499999999999</v>
      </c>
      <c r="DK237">
        <v>0.100371</v>
      </c>
      <c r="DL237">
        <v>0.102379</v>
      </c>
      <c r="DM237">
        <v>0.10266699999999999</v>
      </c>
      <c r="DN237">
        <v>0.10057000000000001</v>
      </c>
      <c r="DO237">
        <v>25071.7</v>
      </c>
      <c r="DP237">
        <v>16775.599999999999</v>
      </c>
      <c r="DQ237">
        <v>26443.200000000001</v>
      </c>
      <c r="DR237">
        <v>16985.900000000001</v>
      </c>
      <c r="DS237">
        <v>33760.699999999997</v>
      </c>
      <c r="DT237">
        <v>19962.099999999999</v>
      </c>
      <c r="DU237">
        <v>38518.9</v>
      </c>
      <c r="DV237">
        <v>22516.2</v>
      </c>
      <c r="DW237">
        <v>1.8028999999999999</v>
      </c>
      <c r="DX237">
        <v>2.1814</v>
      </c>
      <c r="DY237">
        <v>4.4888299999999999E-2</v>
      </c>
      <c r="DZ237">
        <v>0</v>
      </c>
      <c r="EA237">
        <v>24.800999999999998</v>
      </c>
      <c r="EB237">
        <v>999.9</v>
      </c>
      <c r="EC237">
        <v>61.7</v>
      </c>
      <c r="ED237">
        <v>31.9</v>
      </c>
      <c r="EE237">
        <v>28.944299999999998</v>
      </c>
      <c r="EF237">
        <v>62.591999999999999</v>
      </c>
      <c r="EG237">
        <v>35.216299999999997</v>
      </c>
      <c r="EH237">
        <v>1</v>
      </c>
      <c r="EI237">
        <v>4.6441099999999999E-2</v>
      </c>
      <c r="EJ237">
        <v>-0.200292</v>
      </c>
      <c r="EK237">
        <v>20.327500000000001</v>
      </c>
      <c r="EL237">
        <v>5.2519099999999996</v>
      </c>
      <c r="EM237">
        <v>11.962</v>
      </c>
      <c r="EN237">
        <v>4.9897200000000002</v>
      </c>
      <c r="EO237">
        <v>3.29142</v>
      </c>
      <c r="EP237">
        <v>9999</v>
      </c>
      <c r="EQ237">
        <v>9999</v>
      </c>
      <c r="ER237">
        <v>9999</v>
      </c>
      <c r="ES237">
        <v>999.9</v>
      </c>
      <c r="ET237">
        <v>4.9726600000000003</v>
      </c>
      <c r="EU237">
        <v>1.87195</v>
      </c>
      <c r="EV237">
        <v>1.8722399999999999</v>
      </c>
      <c r="EW237">
        <v>1.8772500000000001</v>
      </c>
      <c r="EX237">
        <v>1.87137</v>
      </c>
      <c r="EY237">
        <v>1.8721099999999999</v>
      </c>
      <c r="EZ237">
        <v>1.8717999999999999</v>
      </c>
      <c r="FA237">
        <v>1.8687400000000001</v>
      </c>
      <c r="FB237">
        <v>0</v>
      </c>
      <c r="FC237">
        <v>0</v>
      </c>
      <c r="FD237">
        <v>0</v>
      </c>
      <c r="FE237">
        <v>0</v>
      </c>
      <c r="FF237" t="s">
        <v>340</v>
      </c>
      <c r="FG237" t="s">
        <v>341</v>
      </c>
      <c r="FH237" t="s">
        <v>342</v>
      </c>
      <c r="FI237" t="s">
        <v>342</v>
      </c>
      <c r="FJ237" t="s">
        <v>342</v>
      </c>
      <c r="FK237" t="s">
        <v>342</v>
      </c>
      <c r="FL237">
        <v>0</v>
      </c>
      <c r="FM237">
        <v>100</v>
      </c>
      <c r="FN237">
        <v>100</v>
      </c>
      <c r="FO237">
        <v>2.968</v>
      </c>
      <c r="FP237">
        <v>0.22</v>
      </c>
      <c r="FQ237">
        <v>-0.71234261683338174</v>
      </c>
      <c r="FR237">
        <v>7.6898218637449396E-3</v>
      </c>
      <c r="FS237">
        <v>1.5097418776848419E-6</v>
      </c>
      <c r="FT237">
        <v>-9.8458676114205118E-11</v>
      </c>
      <c r="FU237">
        <v>0.22001999999999461</v>
      </c>
      <c r="FV237">
        <v>0</v>
      </c>
      <c r="FW237">
        <v>0</v>
      </c>
      <c r="FX237">
        <v>0</v>
      </c>
      <c r="FY237">
        <v>3</v>
      </c>
      <c r="FZ237">
        <v>2164</v>
      </c>
      <c r="GA237">
        <v>-1</v>
      </c>
      <c r="GB237">
        <v>-1</v>
      </c>
      <c r="GC237">
        <v>35.700000000000003</v>
      </c>
      <c r="GD237">
        <v>35.799999999999997</v>
      </c>
      <c r="GE237">
        <v>1.10229</v>
      </c>
      <c r="GF237">
        <v>2.6232899999999999</v>
      </c>
      <c r="GG237">
        <v>1.7981</v>
      </c>
      <c r="GH237">
        <v>2.3803700000000001</v>
      </c>
      <c r="GI237">
        <v>1.5979000000000001</v>
      </c>
      <c r="GJ237">
        <v>2.5524900000000001</v>
      </c>
      <c r="GK237">
        <v>35.4754</v>
      </c>
      <c r="GL237">
        <v>24.157499999999999</v>
      </c>
      <c r="GM237">
        <v>18</v>
      </c>
      <c r="GN237">
        <v>367.51100000000002</v>
      </c>
      <c r="GO237">
        <v>665.01300000000003</v>
      </c>
      <c r="GP237">
        <v>25.829899999999999</v>
      </c>
      <c r="GQ237">
        <v>27.653400000000001</v>
      </c>
      <c r="GR237">
        <v>30</v>
      </c>
      <c r="GS237">
        <v>27.602399999999999</v>
      </c>
      <c r="GT237">
        <v>27.625399999999999</v>
      </c>
      <c r="GU237">
        <v>22.0245</v>
      </c>
      <c r="GV237">
        <v>42.1053</v>
      </c>
      <c r="GW237">
        <v>0</v>
      </c>
      <c r="GX237">
        <v>25.83</v>
      </c>
      <c r="GY237">
        <v>450</v>
      </c>
      <c r="GZ237">
        <v>18.5</v>
      </c>
      <c r="HA237">
        <v>100.47799999999999</v>
      </c>
      <c r="HB237">
        <v>70.271799999999999</v>
      </c>
    </row>
    <row r="238" spans="1:210" x14ac:dyDescent="0.3">
      <c r="A238">
        <v>222</v>
      </c>
      <c r="B238">
        <v>1750755824.0999999</v>
      </c>
      <c r="C238">
        <v>1105</v>
      </c>
      <c r="D238" t="s">
        <v>784</v>
      </c>
      <c r="E238" t="s">
        <v>785</v>
      </c>
      <c r="F238" t="s">
        <v>336</v>
      </c>
      <c r="G238">
        <v>1750755824.0999999</v>
      </c>
      <c r="H238">
        <f t="shared" si="102"/>
        <v>4.0692763208861416E-4</v>
      </c>
      <c r="I238">
        <f t="shared" si="103"/>
        <v>0.40692763208861416</v>
      </c>
      <c r="J238">
        <f t="shared" si="104"/>
        <v>2.3165686603590303</v>
      </c>
      <c r="K238">
        <f t="shared" si="105"/>
        <v>444.387</v>
      </c>
      <c r="L238">
        <f t="shared" si="106"/>
        <v>314.96989680886054</v>
      </c>
      <c r="M238">
        <f t="shared" si="107"/>
        <v>31.91150392376197</v>
      </c>
      <c r="N238">
        <f t="shared" si="108"/>
        <v>45.023532845028001</v>
      </c>
      <c r="O238">
        <f t="shared" si="109"/>
        <v>3.0732049863145941E-2</v>
      </c>
      <c r="P238">
        <f t="shared" si="110"/>
        <v>2.4151075865426725</v>
      </c>
      <c r="Q238">
        <f t="shared" si="111"/>
        <v>3.051984298967178E-2</v>
      </c>
      <c r="R238">
        <f t="shared" si="112"/>
        <v>1.9093846573537777E-2</v>
      </c>
      <c r="S238">
        <f t="shared" si="113"/>
        <v>12.724832000000001</v>
      </c>
      <c r="T238">
        <f t="shared" si="114"/>
        <v>25.65585337064271</v>
      </c>
      <c r="U238">
        <f t="shared" si="115"/>
        <v>25.529399999999999</v>
      </c>
      <c r="V238">
        <f t="shared" si="116"/>
        <v>3.2814304928290619</v>
      </c>
      <c r="W238">
        <f t="shared" si="117"/>
        <v>59.321229102341618</v>
      </c>
      <c r="X238">
        <f t="shared" si="118"/>
        <v>1.9655413852043997</v>
      </c>
      <c r="Y238">
        <f t="shared" si="119"/>
        <v>3.3133861434553666</v>
      </c>
      <c r="Z238">
        <f t="shared" si="120"/>
        <v>1.3158891076246622</v>
      </c>
      <c r="AA238">
        <f t="shared" si="121"/>
        <v>-17.945508575107883</v>
      </c>
      <c r="AB238">
        <f t="shared" si="122"/>
        <v>21.262195657588887</v>
      </c>
      <c r="AC238">
        <f t="shared" si="123"/>
        <v>1.8737018785023696</v>
      </c>
      <c r="AD238">
        <f t="shared" si="124"/>
        <v>17.915220960983376</v>
      </c>
      <c r="AE238">
        <f t="shared" si="125"/>
        <v>2.3165686603590303</v>
      </c>
      <c r="AF238">
        <f t="shared" si="126"/>
        <v>0.40692763208861416</v>
      </c>
      <c r="AG238">
        <f t="shared" si="127"/>
        <v>2.3029498474264956</v>
      </c>
      <c r="AH238">
        <v>458.45303494929811</v>
      </c>
      <c r="AI238">
        <v>453.17452121212091</v>
      </c>
      <c r="AJ238">
        <v>-7.6816499664998238E-5</v>
      </c>
      <c r="AK238">
        <v>84.076978181650844</v>
      </c>
      <c r="AL238">
        <f t="shared" si="128"/>
        <v>0.40624760396794873</v>
      </c>
      <c r="AM238">
        <v>18.502521535626968</v>
      </c>
      <c r="AN238">
        <v>19.398806616541339</v>
      </c>
      <c r="AO238">
        <v>1.710288576336685E-6</v>
      </c>
      <c r="AP238">
        <v>90.497214367256092</v>
      </c>
      <c r="AQ238">
        <v>0</v>
      </c>
      <c r="AR238">
        <v>0</v>
      </c>
      <c r="AS238">
        <f t="shared" si="129"/>
        <v>1</v>
      </c>
      <c r="AT238">
        <f t="shared" si="130"/>
        <v>0</v>
      </c>
      <c r="AU238">
        <f t="shared" si="131"/>
        <v>53764.712736457965</v>
      </c>
      <c r="AV238">
        <f t="shared" si="132"/>
        <v>66.972800000000007</v>
      </c>
      <c r="AW238">
        <f t="shared" si="133"/>
        <v>53.578240000000008</v>
      </c>
      <c r="AX238">
        <f t="shared" si="134"/>
        <v>0.8</v>
      </c>
      <c r="AY238">
        <f t="shared" si="135"/>
        <v>0.19</v>
      </c>
      <c r="AZ238">
        <v>9</v>
      </c>
      <c r="BA238">
        <v>1.88</v>
      </c>
      <c r="BB238" t="s">
        <v>337</v>
      </c>
      <c r="BC238">
        <v>2</v>
      </c>
      <c r="BD238" t="b">
        <v>0</v>
      </c>
      <c r="BE238">
        <v>1750755824.0999999</v>
      </c>
      <c r="BF238">
        <v>444.387</v>
      </c>
      <c r="BG238">
        <v>450.00599999999997</v>
      </c>
      <c r="BH238">
        <v>19.400099999999998</v>
      </c>
      <c r="BI238">
        <v>18.502300000000002</v>
      </c>
      <c r="BJ238">
        <v>441.41899999999998</v>
      </c>
      <c r="BK238">
        <v>19.180099999999999</v>
      </c>
      <c r="BL238">
        <v>400.01100000000002</v>
      </c>
      <c r="BM238">
        <v>101.21599999999999</v>
      </c>
      <c r="BN238">
        <v>0.10004399999999999</v>
      </c>
      <c r="BO238">
        <v>25.692699999999999</v>
      </c>
      <c r="BP238">
        <v>25.529399999999999</v>
      </c>
      <c r="BQ238">
        <v>999.9</v>
      </c>
      <c r="BR238">
        <v>0</v>
      </c>
      <c r="BS238">
        <v>0</v>
      </c>
      <c r="BT238">
        <v>10002</v>
      </c>
      <c r="BU238">
        <v>66.972800000000007</v>
      </c>
      <c r="BV238">
        <v>9.9204500000000007</v>
      </c>
      <c r="BW238">
        <v>-5.6195399999999998</v>
      </c>
      <c r="BX238">
        <v>453.178</v>
      </c>
      <c r="BY238">
        <v>458.48899999999998</v>
      </c>
      <c r="BZ238">
        <v>0.897818</v>
      </c>
      <c r="CA238">
        <v>450.00599999999997</v>
      </c>
      <c r="CB238">
        <v>18.502300000000002</v>
      </c>
      <c r="CC238">
        <v>1.9636</v>
      </c>
      <c r="CD238">
        <v>1.87273</v>
      </c>
      <c r="CE238">
        <v>17.1539</v>
      </c>
      <c r="CF238">
        <v>16.407399999999999</v>
      </c>
      <c r="CG238">
        <v>1750753677</v>
      </c>
      <c r="CH238" t="s">
        <v>338</v>
      </c>
      <c r="CI238">
        <v>1750753677</v>
      </c>
      <c r="CJ238">
        <v>1750753673.5</v>
      </c>
      <c r="CK238">
        <v>5</v>
      </c>
      <c r="CL238">
        <v>2.1520000000000001</v>
      </c>
      <c r="CM238">
        <v>-0.52400000000000002</v>
      </c>
      <c r="CN238">
        <v>3.0179999999999998</v>
      </c>
      <c r="CO238">
        <v>0.22</v>
      </c>
      <c r="CP238">
        <v>450</v>
      </c>
      <c r="CQ238">
        <v>19</v>
      </c>
      <c r="CR238">
        <v>0.26</v>
      </c>
      <c r="CS238">
        <v>0.17</v>
      </c>
      <c r="CT238">
        <v>-5.5607707317073167</v>
      </c>
      <c r="CU238">
        <v>-0.2266333797909581</v>
      </c>
      <c r="CV238">
        <v>3.0900793611266131E-2</v>
      </c>
      <c r="CW238">
        <v>1</v>
      </c>
      <c r="CX238">
        <v>0</v>
      </c>
      <c r="CY238">
        <v>0</v>
      </c>
      <c r="CZ238">
        <v>0</v>
      </c>
      <c r="DA238">
        <v>-1</v>
      </c>
      <c r="DB238">
        <v>0.88721402439024388</v>
      </c>
      <c r="DC238">
        <v>5.7877191637630762E-2</v>
      </c>
      <c r="DD238">
        <v>5.7313173579851386E-3</v>
      </c>
      <c r="DE238">
        <v>1</v>
      </c>
      <c r="DF238">
        <v>2</v>
      </c>
      <c r="DG238">
        <v>2</v>
      </c>
      <c r="DH238" t="s">
        <v>339</v>
      </c>
      <c r="DI238">
        <v>3.0245299999999999</v>
      </c>
      <c r="DJ238">
        <v>2.6913299999999998</v>
      </c>
      <c r="DK238">
        <v>0.100365</v>
      </c>
      <c r="DL238">
        <v>0.102381</v>
      </c>
      <c r="DM238">
        <v>0.102686</v>
      </c>
      <c r="DN238">
        <v>0.10057000000000001</v>
      </c>
      <c r="DO238">
        <v>25071.7</v>
      </c>
      <c r="DP238">
        <v>16775.2</v>
      </c>
      <c r="DQ238">
        <v>26443.1</v>
      </c>
      <c r="DR238">
        <v>16985.599999999999</v>
      </c>
      <c r="DS238">
        <v>33759.800000000003</v>
      </c>
      <c r="DT238">
        <v>19961.7</v>
      </c>
      <c r="DU238">
        <v>38518.699999999997</v>
      </c>
      <c r="DV238">
        <v>22515.599999999999</v>
      </c>
      <c r="DW238">
        <v>1.80294</v>
      </c>
      <c r="DX238">
        <v>2.1812200000000002</v>
      </c>
      <c r="DY238">
        <v>4.4393500000000002E-2</v>
      </c>
      <c r="DZ238">
        <v>0</v>
      </c>
      <c r="EA238">
        <v>24.801200000000001</v>
      </c>
      <c r="EB238">
        <v>999.9</v>
      </c>
      <c r="EC238">
        <v>61.7</v>
      </c>
      <c r="ED238">
        <v>31.9</v>
      </c>
      <c r="EE238">
        <v>28.940100000000001</v>
      </c>
      <c r="EF238">
        <v>62.752000000000002</v>
      </c>
      <c r="EG238">
        <v>35.212299999999999</v>
      </c>
      <c r="EH238">
        <v>1</v>
      </c>
      <c r="EI238">
        <v>4.6406500000000003E-2</v>
      </c>
      <c r="EJ238">
        <v>-0.20021800000000001</v>
      </c>
      <c r="EK238">
        <v>20.3278</v>
      </c>
      <c r="EL238">
        <v>5.2516699999999998</v>
      </c>
      <c r="EM238">
        <v>11.962</v>
      </c>
      <c r="EN238">
        <v>4.9895199999999997</v>
      </c>
      <c r="EO238">
        <v>3.2913399999999999</v>
      </c>
      <c r="EP238">
        <v>9999</v>
      </c>
      <c r="EQ238">
        <v>9999</v>
      </c>
      <c r="ER238">
        <v>9999</v>
      </c>
      <c r="ES238">
        <v>999.9</v>
      </c>
      <c r="ET238">
        <v>4.9726600000000003</v>
      </c>
      <c r="EU238">
        <v>1.87195</v>
      </c>
      <c r="EV238">
        <v>1.87225</v>
      </c>
      <c r="EW238">
        <v>1.87723</v>
      </c>
      <c r="EX238">
        <v>1.87137</v>
      </c>
      <c r="EY238">
        <v>1.8721000000000001</v>
      </c>
      <c r="EZ238">
        <v>1.87182</v>
      </c>
      <c r="FA238">
        <v>1.8687400000000001</v>
      </c>
      <c r="FB238">
        <v>0</v>
      </c>
      <c r="FC238">
        <v>0</v>
      </c>
      <c r="FD238">
        <v>0</v>
      </c>
      <c r="FE238">
        <v>0</v>
      </c>
      <c r="FF238" t="s">
        <v>340</v>
      </c>
      <c r="FG238" t="s">
        <v>341</v>
      </c>
      <c r="FH238" t="s">
        <v>342</v>
      </c>
      <c r="FI238" t="s">
        <v>342</v>
      </c>
      <c r="FJ238" t="s">
        <v>342</v>
      </c>
      <c r="FK238" t="s">
        <v>342</v>
      </c>
      <c r="FL238">
        <v>0</v>
      </c>
      <c r="FM238">
        <v>100</v>
      </c>
      <c r="FN238">
        <v>100</v>
      </c>
      <c r="FO238">
        <v>2.968</v>
      </c>
      <c r="FP238">
        <v>0.22</v>
      </c>
      <c r="FQ238">
        <v>-0.71234261683338174</v>
      </c>
      <c r="FR238">
        <v>7.6898218637449396E-3</v>
      </c>
      <c r="FS238">
        <v>1.5097418776848419E-6</v>
      </c>
      <c r="FT238">
        <v>-9.8458676114205118E-11</v>
      </c>
      <c r="FU238">
        <v>0.22001999999999461</v>
      </c>
      <c r="FV238">
        <v>0</v>
      </c>
      <c r="FW238">
        <v>0</v>
      </c>
      <c r="FX238">
        <v>0</v>
      </c>
      <c r="FY238">
        <v>3</v>
      </c>
      <c r="FZ238">
        <v>2164</v>
      </c>
      <c r="GA238">
        <v>-1</v>
      </c>
      <c r="GB238">
        <v>-1</v>
      </c>
      <c r="GC238">
        <v>35.799999999999997</v>
      </c>
      <c r="GD238">
        <v>35.799999999999997</v>
      </c>
      <c r="GE238">
        <v>1.10229</v>
      </c>
      <c r="GF238">
        <v>2.6196299999999999</v>
      </c>
      <c r="GG238">
        <v>1.7981</v>
      </c>
      <c r="GH238">
        <v>2.3803700000000001</v>
      </c>
      <c r="GI238">
        <v>1.5979000000000001</v>
      </c>
      <c r="GJ238">
        <v>2.5378400000000001</v>
      </c>
      <c r="GK238">
        <v>35.4754</v>
      </c>
      <c r="GL238">
        <v>24.157499999999999</v>
      </c>
      <c r="GM238">
        <v>18</v>
      </c>
      <c r="GN238">
        <v>367.53100000000001</v>
      </c>
      <c r="GO238">
        <v>664.87199999999996</v>
      </c>
      <c r="GP238">
        <v>25.83</v>
      </c>
      <c r="GQ238">
        <v>27.653400000000001</v>
      </c>
      <c r="GR238">
        <v>30.0002</v>
      </c>
      <c r="GS238">
        <v>27.602399999999999</v>
      </c>
      <c r="GT238">
        <v>27.6265</v>
      </c>
      <c r="GU238">
        <v>22.023199999999999</v>
      </c>
      <c r="GV238">
        <v>42.1053</v>
      </c>
      <c r="GW238">
        <v>0</v>
      </c>
      <c r="GX238">
        <v>25.83</v>
      </c>
      <c r="GY238">
        <v>450</v>
      </c>
      <c r="GZ238">
        <v>18.5</v>
      </c>
      <c r="HA238">
        <v>100.477</v>
      </c>
      <c r="HB238">
        <v>70.270300000000006</v>
      </c>
    </row>
    <row r="239" spans="1:210" x14ac:dyDescent="0.3">
      <c r="A239">
        <v>223</v>
      </c>
      <c r="B239">
        <v>1750755829.0999999</v>
      </c>
      <c r="C239">
        <v>1110</v>
      </c>
      <c r="D239" t="s">
        <v>786</v>
      </c>
      <c r="E239" t="s">
        <v>787</v>
      </c>
      <c r="F239" t="s">
        <v>336</v>
      </c>
      <c r="G239">
        <v>1750755829.0999999</v>
      </c>
      <c r="H239">
        <f t="shared" si="102"/>
        <v>4.0959289964772401E-4</v>
      </c>
      <c r="I239">
        <f t="shared" si="103"/>
        <v>0.409592899647724</v>
      </c>
      <c r="J239">
        <f t="shared" si="104"/>
        <v>2.3071358957271206</v>
      </c>
      <c r="K239">
        <f t="shared" si="105"/>
        <v>444.40899999999999</v>
      </c>
      <c r="L239">
        <f t="shared" si="106"/>
        <v>316.3104144253852</v>
      </c>
      <c r="M239">
        <f t="shared" si="107"/>
        <v>32.047282319534368</v>
      </c>
      <c r="N239">
        <f t="shared" si="108"/>
        <v>45.025709046647698</v>
      </c>
      <c r="O239">
        <f t="shared" si="109"/>
        <v>3.0947428658117299E-2</v>
      </c>
      <c r="P239">
        <f t="shared" si="110"/>
        <v>2.4141858749386578</v>
      </c>
      <c r="Q239">
        <f t="shared" si="111"/>
        <v>3.0732166552205786E-2</v>
      </c>
      <c r="R239">
        <f t="shared" si="112"/>
        <v>1.9226820655868379E-2</v>
      </c>
      <c r="S239">
        <f t="shared" si="113"/>
        <v>12.727739000000001</v>
      </c>
      <c r="T239">
        <f t="shared" si="114"/>
        <v>25.655831136405553</v>
      </c>
      <c r="U239">
        <f t="shared" si="115"/>
        <v>25.529900000000001</v>
      </c>
      <c r="V239">
        <f t="shared" si="116"/>
        <v>3.2815279238004189</v>
      </c>
      <c r="W239">
        <f t="shared" si="117"/>
        <v>59.337608093866478</v>
      </c>
      <c r="X239">
        <f t="shared" si="118"/>
        <v>1.9661773727419201</v>
      </c>
      <c r="Y239">
        <f t="shared" si="119"/>
        <v>3.3135433596035986</v>
      </c>
      <c r="Z239">
        <f t="shared" si="120"/>
        <v>1.3153505510584989</v>
      </c>
      <c r="AA239">
        <f t="shared" si="121"/>
        <v>-18.063046874464629</v>
      </c>
      <c r="AB239">
        <f t="shared" si="122"/>
        <v>21.293127142353615</v>
      </c>
      <c r="AC239">
        <f t="shared" si="123"/>
        <v>1.8771563329691077</v>
      </c>
      <c r="AD239">
        <f t="shared" si="124"/>
        <v>17.834975600858094</v>
      </c>
      <c r="AE239">
        <f t="shared" si="125"/>
        <v>2.3071358957271206</v>
      </c>
      <c r="AF239">
        <f t="shared" si="126"/>
        <v>0.409592899647724</v>
      </c>
      <c r="AG239">
        <f t="shared" si="127"/>
        <v>2.3004030534043385</v>
      </c>
      <c r="AH239">
        <v>458.4887128309407</v>
      </c>
      <c r="AI239">
        <v>453.21489696969678</v>
      </c>
      <c r="AJ239">
        <v>1.0685208288646109E-4</v>
      </c>
      <c r="AK239">
        <v>84.076978181650844</v>
      </c>
      <c r="AL239">
        <f t="shared" si="128"/>
        <v>0.4094920085297295</v>
      </c>
      <c r="AM239">
        <v>18.502459024739089</v>
      </c>
      <c r="AN239">
        <v>19.405825563909762</v>
      </c>
      <c r="AO239">
        <v>1.238646596164052E-6</v>
      </c>
      <c r="AP239">
        <v>90.497214367256092</v>
      </c>
      <c r="AQ239">
        <v>0</v>
      </c>
      <c r="AR239">
        <v>0</v>
      </c>
      <c r="AS239">
        <f t="shared" si="129"/>
        <v>1</v>
      </c>
      <c r="AT239">
        <f t="shared" si="130"/>
        <v>0</v>
      </c>
      <c r="AU239">
        <f t="shared" si="131"/>
        <v>53733.633528707229</v>
      </c>
      <c r="AV239">
        <f t="shared" si="132"/>
        <v>66.988100000000003</v>
      </c>
      <c r="AW239">
        <f t="shared" si="133"/>
        <v>53.590480000000007</v>
      </c>
      <c r="AX239">
        <f t="shared" si="134"/>
        <v>0.8</v>
      </c>
      <c r="AY239">
        <f t="shared" si="135"/>
        <v>0.19</v>
      </c>
      <c r="AZ239">
        <v>9</v>
      </c>
      <c r="BA239">
        <v>1.88</v>
      </c>
      <c r="BB239" t="s">
        <v>337</v>
      </c>
      <c r="BC239">
        <v>2</v>
      </c>
      <c r="BD239" t="b">
        <v>0</v>
      </c>
      <c r="BE239">
        <v>1750755829.0999999</v>
      </c>
      <c r="BF239">
        <v>444.40899999999999</v>
      </c>
      <c r="BG239">
        <v>450.00900000000001</v>
      </c>
      <c r="BH239">
        <v>19.406400000000001</v>
      </c>
      <c r="BI239">
        <v>18.502800000000001</v>
      </c>
      <c r="BJ239">
        <v>441.44099999999997</v>
      </c>
      <c r="BK239">
        <v>19.186399999999999</v>
      </c>
      <c r="BL239">
        <v>400.04399999999998</v>
      </c>
      <c r="BM239">
        <v>101.21599999999999</v>
      </c>
      <c r="BN239">
        <v>9.9925299999999995E-2</v>
      </c>
      <c r="BO239">
        <v>25.6935</v>
      </c>
      <c r="BP239">
        <v>25.529900000000001</v>
      </c>
      <c r="BQ239">
        <v>999.9</v>
      </c>
      <c r="BR239">
        <v>0</v>
      </c>
      <c r="BS239">
        <v>0</v>
      </c>
      <c r="BT239">
        <v>9996</v>
      </c>
      <c r="BU239">
        <v>66.988100000000003</v>
      </c>
      <c r="BV239">
        <v>9.9090399999999992</v>
      </c>
      <c r="BW239">
        <v>-5.5998200000000002</v>
      </c>
      <c r="BX239">
        <v>453.20400000000001</v>
      </c>
      <c r="BY239">
        <v>458.49200000000002</v>
      </c>
      <c r="BZ239">
        <v>0.90364999999999995</v>
      </c>
      <c r="CA239">
        <v>450.00900000000001</v>
      </c>
      <c r="CB239">
        <v>18.502800000000001</v>
      </c>
      <c r="CC239">
        <v>1.9642500000000001</v>
      </c>
      <c r="CD239">
        <v>1.8727799999999999</v>
      </c>
      <c r="CE239">
        <v>17.158999999999999</v>
      </c>
      <c r="CF239">
        <v>16.407900000000001</v>
      </c>
      <c r="CG239">
        <v>1750753677</v>
      </c>
      <c r="CH239" t="s">
        <v>338</v>
      </c>
      <c r="CI239">
        <v>1750753677</v>
      </c>
      <c r="CJ239">
        <v>1750753673.5</v>
      </c>
      <c r="CK239">
        <v>5</v>
      </c>
      <c r="CL239">
        <v>2.1520000000000001</v>
      </c>
      <c r="CM239">
        <v>-0.52400000000000002</v>
      </c>
      <c r="CN239">
        <v>3.0179999999999998</v>
      </c>
      <c r="CO239">
        <v>0.22</v>
      </c>
      <c r="CP239">
        <v>450</v>
      </c>
      <c r="CQ239">
        <v>19</v>
      </c>
      <c r="CR239">
        <v>0.26</v>
      </c>
      <c r="CS239">
        <v>0.17</v>
      </c>
      <c r="CT239">
        <v>-5.5786182499999999</v>
      </c>
      <c r="CU239">
        <v>-0.22296506566603549</v>
      </c>
      <c r="CV239">
        <v>2.794680732100718E-2</v>
      </c>
      <c r="CW239">
        <v>1</v>
      </c>
      <c r="CX239">
        <v>0</v>
      </c>
      <c r="CY239">
        <v>0</v>
      </c>
      <c r="CZ239">
        <v>0</v>
      </c>
      <c r="DA239">
        <v>-1</v>
      </c>
      <c r="DB239">
        <v>0.8919599250000001</v>
      </c>
      <c r="DC239">
        <v>5.9822780487802513E-2</v>
      </c>
      <c r="DD239">
        <v>5.7814079184377743E-3</v>
      </c>
      <c r="DE239">
        <v>1</v>
      </c>
      <c r="DF239">
        <v>2</v>
      </c>
      <c r="DG239">
        <v>2</v>
      </c>
      <c r="DH239" t="s">
        <v>339</v>
      </c>
      <c r="DI239">
        <v>3.0245700000000002</v>
      </c>
      <c r="DJ239">
        <v>2.6912199999999999</v>
      </c>
      <c r="DK239">
        <v>0.100369</v>
      </c>
      <c r="DL239">
        <v>0.102382</v>
      </c>
      <c r="DM239">
        <v>0.10271</v>
      </c>
      <c r="DN239">
        <v>0.10057199999999999</v>
      </c>
      <c r="DO239">
        <v>25071.9</v>
      </c>
      <c r="DP239">
        <v>16775.099999999999</v>
      </c>
      <c r="DQ239">
        <v>26443.3</v>
      </c>
      <c r="DR239">
        <v>16985.5</v>
      </c>
      <c r="DS239">
        <v>33759.199999999997</v>
      </c>
      <c r="DT239">
        <v>19961.5</v>
      </c>
      <c r="DU239">
        <v>38519</v>
      </c>
      <c r="DV239">
        <v>22515.5</v>
      </c>
      <c r="DW239">
        <v>1.8030200000000001</v>
      </c>
      <c r="DX239">
        <v>2.1812</v>
      </c>
      <c r="DY239">
        <v>4.4423299999999999E-2</v>
      </c>
      <c r="DZ239">
        <v>0</v>
      </c>
      <c r="EA239">
        <v>24.801200000000001</v>
      </c>
      <c r="EB239">
        <v>999.9</v>
      </c>
      <c r="EC239">
        <v>61.7</v>
      </c>
      <c r="ED239">
        <v>31.9</v>
      </c>
      <c r="EE239">
        <v>28.944800000000001</v>
      </c>
      <c r="EF239">
        <v>62.6721</v>
      </c>
      <c r="EG239">
        <v>35.164299999999997</v>
      </c>
      <c r="EH239">
        <v>1</v>
      </c>
      <c r="EI239">
        <v>4.6467500000000002E-2</v>
      </c>
      <c r="EJ239">
        <v>-0.20021800000000001</v>
      </c>
      <c r="EK239">
        <v>20.3277</v>
      </c>
      <c r="EL239">
        <v>5.2519099999999996</v>
      </c>
      <c r="EM239">
        <v>11.962</v>
      </c>
      <c r="EN239">
        <v>4.9896399999999996</v>
      </c>
      <c r="EO239">
        <v>3.2916400000000001</v>
      </c>
      <c r="EP239">
        <v>9999</v>
      </c>
      <c r="EQ239">
        <v>9999</v>
      </c>
      <c r="ER239">
        <v>9999</v>
      </c>
      <c r="ES239">
        <v>999.9</v>
      </c>
      <c r="ET239">
        <v>4.9726499999999998</v>
      </c>
      <c r="EU239">
        <v>1.87195</v>
      </c>
      <c r="EV239">
        <v>1.8722300000000001</v>
      </c>
      <c r="EW239">
        <v>1.87723</v>
      </c>
      <c r="EX239">
        <v>1.8713599999999999</v>
      </c>
      <c r="EY239">
        <v>1.8721000000000001</v>
      </c>
      <c r="EZ239">
        <v>1.8717999999999999</v>
      </c>
      <c r="FA239">
        <v>1.8687400000000001</v>
      </c>
      <c r="FB239">
        <v>0</v>
      </c>
      <c r="FC239">
        <v>0</v>
      </c>
      <c r="FD239">
        <v>0</v>
      </c>
      <c r="FE239">
        <v>0</v>
      </c>
      <c r="FF239" t="s">
        <v>340</v>
      </c>
      <c r="FG239" t="s">
        <v>341</v>
      </c>
      <c r="FH239" t="s">
        <v>342</v>
      </c>
      <c r="FI239" t="s">
        <v>342</v>
      </c>
      <c r="FJ239" t="s">
        <v>342</v>
      </c>
      <c r="FK239" t="s">
        <v>342</v>
      </c>
      <c r="FL239">
        <v>0</v>
      </c>
      <c r="FM239">
        <v>100</v>
      </c>
      <c r="FN239">
        <v>100</v>
      </c>
      <c r="FO239">
        <v>2.968</v>
      </c>
      <c r="FP239">
        <v>0.22</v>
      </c>
      <c r="FQ239">
        <v>-0.71234261683338174</v>
      </c>
      <c r="FR239">
        <v>7.6898218637449396E-3</v>
      </c>
      <c r="FS239">
        <v>1.5097418776848419E-6</v>
      </c>
      <c r="FT239">
        <v>-9.8458676114205118E-11</v>
      </c>
      <c r="FU239">
        <v>0.22001999999999461</v>
      </c>
      <c r="FV239">
        <v>0</v>
      </c>
      <c r="FW239">
        <v>0</v>
      </c>
      <c r="FX239">
        <v>0</v>
      </c>
      <c r="FY239">
        <v>3</v>
      </c>
      <c r="FZ239">
        <v>2164</v>
      </c>
      <c r="GA239">
        <v>-1</v>
      </c>
      <c r="GB239">
        <v>-1</v>
      </c>
      <c r="GC239">
        <v>35.9</v>
      </c>
      <c r="GD239">
        <v>35.9</v>
      </c>
      <c r="GE239">
        <v>1.10229</v>
      </c>
      <c r="GF239">
        <v>2.6220699999999999</v>
      </c>
      <c r="GG239">
        <v>1.7981</v>
      </c>
      <c r="GH239">
        <v>2.3803700000000001</v>
      </c>
      <c r="GI239">
        <v>1.5979000000000001</v>
      </c>
      <c r="GJ239">
        <v>2.5317400000000001</v>
      </c>
      <c r="GK239">
        <v>35.4754</v>
      </c>
      <c r="GL239">
        <v>24.157499999999999</v>
      </c>
      <c r="GM239">
        <v>18</v>
      </c>
      <c r="GN239">
        <v>367.584</v>
      </c>
      <c r="GO239">
        <v>664.85500000000002</v>
      </c>
      <c r="GP239">
        <v>25.83</v>
      </c>
      <c r="GQ239">
        <v>27.655200000000001</v>
      </c>
      <c r="GR239">
        <v>30.0001</v>
      </c>
      <c r="GS239">
        <v>27.604199999999999</v>
      </c>
      <c r="GT239">
        <v>27.6265</v>
      </c>
      <c r="GU239">
        <v>22.023599999999998</v>
      </c>
      <c r="GV239">
        <v>42.1053</v>
      </c>
      <c r="GW239">
        <v>0</v>
      </c>
      <c r="GX239">
        <v>25.83</v>
      </c>
      <c r="GY239">
        <v>450</v>
      </c>
      <c r="GZ239">
        <v>18.5</v>
      </c>
      <c r="HA239">
        <v>100.47799999999999</v>
      </c>
      <c r="HB239">
        <v>70.27</v>
      </c>
    </row>
    <row r="240" spans="1:210" x14ac:dyDescent="0.3">
      <c r="A240">
        <v>224</v>
      </c>
      <c r="B240">
        <v>1750755834.0999999</v>
      </c>
      <c r="C240">
        <v>1115</v>
      </c>
      <c r="D240" t="s">
        <v>788</v>
      </c>
      <c r="E240" t="s">
        <v>789</v>
      </c>
      <c r="F240" t="s">
        <v>336</v>
      </c>
      <c r="G240">
        <v>1750755834.0999999</v>
      </c>
      <c r="H240">
        <f t="shared" si="102"/>
        <v>4.1087164753302123E-4</v>
      </c>
      <c r="I240">
        <f t="shared" si="103"/>
        <v>0.41087164753302124</v>
      </c>
      <c r="J240">
        <f t="shared" si="104"/>
        <v>2.3381916975566135</v>
      </c>
      <c r="K240">
        <f t="shared" si="105"/>
        <v>444.358</v>
      </c>
      <c r="L240">
        <f t="shared" si="106"/>
        <v>314.92798418301703</v>
      </c>
      <c r="M240">
        <f t="shared" si="107"/>
        <v>31.907247109694378</v>
      </c>
      <c r="N240">
        <f t="shared" si="108"/>
        <v>45.020580015937995</v>
      </c>
      <c r="O240">
        <f t="shared" si="109"/>
        <v>3.1018048776823352E-2</v>
      </c>
      <c r="P240">
        <f t="shared" si="110"/>
        <v>2.414800379636544</v>
      </c>
      <c r="Q240">
        <f t="shared" si="111"/>
        <v>3.0801861410773724E-2</v>
      </c>
      <c r="R240">
        <f t="shared" si="112"/>
        <v>1.9270462291516986E-2</v>
      </c>
      <c r="S240">
        <f t="shared" si="113"/>
        <v>12.730646</v>
      </c>
      <c r="T240">
        <f t="shared" si="114"/>
        <v>25.656862451265049</v>
      </c>
      <c r="U240">
        <f t="shared" si="115"/>
        <v>25.538499999999999</v>
      </c>
      <c r="V240">
        <f t="shared" si="116"/>
        <v>3.2832041321232861</v>
      </c>
      <c r="W240">
        <f t="shared" si="117"/>
        <v>59.349852848886556</v>
      </c>
      <c r="X240">
        <f t="shared" si="118"/>
        <v>1.9667464055319996</v>
      </c>
      <c r="Y240">
        <f t="shared" si="119"/>
        <v>3.3138185035430925</v>
      </c>
      <c r="Z240">
        <f t="shared" si="120"/>
        <v>1.3164577265912865</v>
      </c>
      <c r="AA240">
        <f t="shared" si="121"/>
        <v>-18.119439656206236</v>
      </c>
      <c r="AB240">
        <f t="shared" si="122"/>
        <v>20.36120270567357</v>
      </c>
      <c r="AC240">
        <f t="shared" si="123"/>
        <v>1.7946332300471279</v>
      </c>
      <c r="AD240">
        <f t="shared" si="124"/>
        <v>16.767042279514463</v>
      </c>
      <c r="AE240">
        <f t="shared" si="125"/>
        <v>2.3381916975566135</v>
      </c>
      <c r="AF240">
        <f t="shared" si="126"/>
        <v>0.41087164753302124</v>
      </c>
      <c r="AG240">
        <f t="shared" si="127"/>
        <v>2.3264888363666656</v>
      </c>
      <c r="AH240">
        <v>458.48578870980958</v>
      </c>
      <c r="AI240">
        <v>453.1540424242425</v>
      </c>
      <c r="AJ240">
        <v>-1.0156101634831161E-4</v>
      </c>
      <c r="AK240">
        <v>84.076978181650844</v>
      </c>
      <c r="AL240">
        <f t="shared" si="128"/>
        <v>0.41202608810139324</v>
      </c>
      <c r="AM240">
        <v>18.502549859006962</v>
      </c>
      <c r="AN240">
        <v>19.411480300751862</v>
      </c>
      <c r="AO240">
        <v>1.821309306737153E-6</v>
      </c>
      <c r="AP240">
        <v>90.497214367256092</v>
      </c>
      <c r="AQ240">
        <v>0</v>
      </c>
      <c r="AR240">
        <v>0</v>
      </c>
      <c r="AS240">
        <f t="shared" si="129"/>
        <v>1</v>
      </c>
      <c r="AT240">
        <f t="shared" si="130"/>
        <v>0</v>
      </c>
      <c r="AU240">
        <f t="shared" si="131"/>
        <v>53754.005653509317</v>
      </c>
      <c r="AV240">
        <f t="shared" si="132"/>
        <v>67.003399999999999</v>
      </c>
      <c r="AW240">
        <f t="shared" si="133"/>
        <v>53.602720000000005</v>
      </c>
      <c r="AX240">
        <f t="shared" si="134"/>
        <v>0.8</v>
      </c>
      <c r="AY240">
        <f t="shared" si="135"/>
        <v>0.19</v>
      </c>
      <c r="AZ240">
        <v>9</v>
      </c>
      <c r="BA240">
        <v>1.88</v>
      </c>
      <c r="BB240" t="s">
        <v>337</v>
      </c>
      <c r="BC240">
        <v>2</v>
      </c>
      <c r="BD240" t="b">
        <v>0</v>
      </c>
      <c r="BE240">
        <v>1750755834.0999999</v>
      </c>
      <c r="BF240">
        <v>444.358</v>
      </c>
      <c r="BG240">
        <v>450.029</v>
      </c>
      <c r="BH240">
        <v>19.411999999999999</v>
      </c>
      <c r="BI240">
        <v>18.505600000000001</v>
      </c>
      <c r="BJ240">
        <v>441.39100000000002</v>
      </c>
      <c r="BK240">
        <v>19.192</v>
      </c>
      <c r="BL240">
        <v>400.05099999999999</v>
      </c>
      <c r="BM240">
        <v>101.21599999999999</v>
      </c>
      <c r="BN240">
        <v>0.100011</v>
      </c>
      <c r="BO240">
        <v>25.694900000000001</v>
      </c>
      <c r="BP240">
        <v>25.538499999999999</v>
      </c>
      <c r="BQ240">
        <v>999.9</v>
      </c>
      <c r="BR240">
        <v>0</v>
      </c>
      <c r="BS240">
        <v>0</v>
      </c>
      <c r="BT240">
        <v>10000</v>
      </c>
      <c r="BU240">
        <v>67.003399999999999</v>
      </c>
      <c r="BV240">
        <v>9.8908000000000005</v>
      </c>
      <c r="BW240">
        <v>-5.6708999999999996</v>
      </c>
      <c r="BX240">
        <v>453.15499999999997</v>
      </c>
      <c r="BY240">
        <v>458.51400000000001</v>
      </c>
      <c r="BZ240">
        <v>0.906389</v>
      </c>
      <c r="CA240">
        <v>450.029</v>
      </c>
      <c r="CB240">
        <v>18.505600000000001</v>
      </c>
      <c r="CC240">
        <v>1.9648099999999999</v>
      </c>
      <c r="CD240">
        <v>1.87307</v>
      </c>
      <c r="CE240">
        <v>17.163599999999999</v>
      </c>
      <c r="CF240">
        <v>16.410299999999999</v>
      </c>
      <c r="CG240">
        <v>1750753677</v>
      </c>
      <c r="CH240" t="s">
        <v>338</v>
      </c>
      <c r="CI240">
        <v>1750753677</v>
      </c>
      <c r="CJ240">
        <v>1750753673.5</v>
      </c>
      <c r="CK240">
        <v>5</v>
      </c>
      <c r="CL240">
        <v>2.1520000000000001</v>
      </c>
      <c r="CM240">
        <v>-0.52400000000000002</v>
      </c>
      <c r="CN240">
        <v>3.0179999999999998</v>
      </c>
      <c r="CO240">
        <v>0.22</v>
      </c>
      <c r="CP240">
        <v>450</v>
      </c>
      <c r="CQ240">
        <v>19</v>
      </c>
      <c r="CR240">
        <v>0.26</v>
      </c>
      <c r="CS240">
        <v>0.17</v>
      </c>
      <c r="CT240">
        <v>-5.5981958536585363</v>
      </c>
      <c r="CU240">
        <v>-0.2142179790940818</v>
      </c>
      <c r="CV240">
        <v>2.678228673597256E-2</v>
      </c>
      <c r="CW240">
        <v>1</v>
      </c>
      <c r="CX240">
        <v>0</v>
      </c>
      <c r="CY240">
        <v>0</v>
      </c>
      <c r="CZ240">
        <v>0</v>
      </c>
      <c r="DA240">
        <v>-1</v>
      </c>
      <c r="DB240">
        <v>0.89728263414634135</v>
      </c>
      <c r="DC240">
        <v>6.2733595818814644E-2</v>
      </c>
      <c r="DD240">
        <v>6.2107056107357341E-3</v>
      </c>
      <c r="DE240">
        <v>1</v>
      </c>
      <c r="DF240">
        <v>2</v>
      </c>
      <c r="DG240">
        <v>2</v>
      </c>
      <c r="DH240" t="s">
        <v>339</v>
      </c>
      <c r="DI240">
        <v>3.0245799999999998</v>
      </c>
      <c r="DJ240">
        <v>2.6913</v>
      </c>
      <c r="DK240">
        <v>0.10036</v>
      </c>
      <c r="DL240">
        <v>0.102385</v>
      </c>
      <c r="DM240">
        <v>0.102731</v>
      </c>
      <c r="DN240">
        <v>0.10058300000000001</v>
      </c>
      <c r="DO240">
        <v>25072.400000000001</v>
      </c>
      <c r="DP240">
        <v>16775.3</v>
      </c>
      <c r="DQ240">
        <v>26443.599999999999</v>
      </c>
      <c r="DR240">
        <v>16985.8</v>
      </c>
      <c r="DS240">
        <v>33758.800000000003</v>
      </c>
      <c r="DT240">
        <v>19961.7</v>
      </c>
      <c r="DU240">
        <v>38519.599999999999</v>
      </c>
      <c r="DV240">
        <v>22516</v>
      </c>
      <c r="DW240">
        <v>1.80304</v>
      </c>
      <c r="DX240">
        <v>2.1811199999999999</v>
      </c>
      <c r="DY240">
        <v>4.48823E-2</v>
      </c>
      <c r="DZ240">
        <v>0</v>
      </c>
      <c r="EA240">
        <v>24.802299999999999</v>
      </c>
      <c r="EB240">
        <v>999.9</v>
      </c>
      <c r="EC240">
        <v>61.7</v>
      </c>
      <c r="ED240">
        <v>31.9</v>
      </c>
      <c r="EE240">
        <v>28.944800000000001</v>
      </c>
      <c r="EF240">
        <v>62.682000000000002</v>
      </c>
      <c r="EG240">
        <v>35.1723</v>
      </c>
      <c r="EH240">
        <v>1</v>
      </c>
      <c r="EI240">
        <v>4.6565000000000002E-2</v>
      </c>
      <c r="EJ240">
        <v>-0.19903499999999999</v>
      </c>
      <c r="EK240">
        <v>20.3276</v>
      </c>
      <c r="EL240">
        <v>5.2517899999999997</v>
      </c>
      <c r="EM240">
        <v>11.962</v>
      </c>
      <c r="EN240">
        <v>4.9897600000000004</v>
      </c>
      <c r="EO240">
        <v>3.2915999999999999</v>
      </c>
      <c r="EP240">
        <v>9999</v>
      </c>
      <c r="EQ240">
        <v>9999</v>
      </c>
      <c r="ER240">
        <v>9999</v>
      </c>
      <c r="ES240">
        <v>999.9</v>
      </c>
      <c r="ET240">
        <v>4.9726600000000003</v>
      </c>
      <c r="EU240">
        <v>1.87195</v>
      </c>
      <c r="EV240">
        <v>1.87225</v>
      </c>
      <c r="EW240">
        <v>1.87721</v>
      </c>
      <c r="EX240">
        <v>1.87137</v>
      </c>
      <c r="EY240">
        <v>1.8721099999999999</v>
      </c>
      <c r="EZ240">
        <v>1.87181</v>
      </c>
      <c r="FA240">
        <v>1.8687400000000001</v>
      </c>
      <c r="FB240">
        <v>0</v>
      </c>
      <c r="FC240">
        <v>0</v>
      </c>
      <c r="FD240">
        <v>0</v>
      </c>
      <c r="FE240">
        <v>0</v>
      </c>
      <c r="FF240" t="s">
        <v>340</v>
      </c>
      <c r="FG240" t="s">
        <v>341</v>
      </c>
      <c r="FH240" t="s">
        <v>342</v>
      </c>
      <c r="FI240" t="s">
        <v>342</v>
      </c>
      <c r="FJ240" t="s">
        <v>342</v>
      </c>
      <c r="FK240" t="s">
        <v>342</v>
      </c>
      <c r="FL240">
        <v>0</v>
      </c>
      <c r="FM240">
        <v>100</v>
      </c>
      <c r="FN240">
        <v>100</v>
      </c>
      <c r="FO240">
        <v>2.9670000000000001</v>
      </c>
      <c r="FP240">
        <v>0.22</v>
      </c>
      <c r="FQ240">
        <v>-0.71234261683338174</v>
      </c>
      <c r="FR240">
        <v>7.6898218637449396E-3</v>
      </c>
      <c r="FS240">
        <v>1.5097418776848419E-6</v>
      </c>
      <c r="FT240">
        <v>-9.8458676114205118E-11</v>
      </c>
      <c r="FU240">
        <v>0.22001999999999461</v>
      </c>
      <c r="FV240">
        <v>0</v>
      </c>
      <c r="FW240">
        <v>0</v>
      </c>
      <c r="FX240">
        <v>0</v>
      </c>
      <c r="FY240">
        <v>3</v>
      </c>
      <c r="FZ240">
        <v>2164</v>
      </c>
      <c r="GA240">
        <v>-1</v>
      </c>
      <c r="GB240">
        <v>-1</v>
      </c>
      <c r="GC240">
        <v>36</v>
      </c>
      <c r="GD240">
        <v>36</v>
      </c>
      <c r="GE240">
        <v>1.10229</v>
      </c>
      <c r="GF240">
        <v>2.63794</v>
      </c>
      <c r="GG240">
        <v>1.7981</v>
      </c>
      <c r="GH240">
        <v>2.3803700000000001</v>
      </c>
      <c r="GI240">
        <v>1.5979000000000001</v>
      </c>
      <c r="GJ240">
        <v>2.4865699999999999</v>
      </c>
      <c r="GK240">
        <v>35.4754</v>
      </c>
      <c r="GL240">
        <v>24.157499999999999</v>
      </c>
      <c r="GM240">
        <v>18</v>
      </c>
      <c r="GN240">
        <v>367.59800000000001</v>
      </c>
      <c r="GO240">
        <v>664.78899999999999</v>
      </c>
      <c r="GP240">
        <v>25.830100000000002</v>
      </c>
      <c r="GQ240">
        <v>27.655799999999999</v>
      </c>
      <c r="GR240">
        <v>30.0002</v>
      </c>
      <c r="GS240">
        <v>27.604700000000001</v>
      </c>
      <c r="GT240">
        <v>27.626799999999999</v>
      </c>
      <c r="GU240">
        <v>22.023099999999999</v>
      </c>
      <c r="GV240">
        <v>42.1053</v>
      </c>
      <c r="GW240">
        <v>0</v>
      </c>
      <c r="GX240">
        <v>25.83</v>
      </c>
      <c r="GY240">
        <v>450</v>
      </c>
      <c r="GZ240">
        <v>18.5</v>
      </c>
      <c r="HA240">
        <v>100.479</v>
      </c>
      <c r="HB240">
        <v>70.271299999999997</v>
      </c>
    </row>
    <row r="241" spans="1:210" x14ac:dyDescent="0.3">
      <c r="A241">
        <v>225</v>
      </c>
      <c r="B241">
        <v>1750755839.0999999</v>
      </c>
      <c r="C241">
        <v>1120</v>
      </c>
      <c r="D241" t="s">
        <v>790</v>
      </c>
      <c r="E241" t="s">
        <v>791</v>
      </c>
      <c r="F241" t="s">
        <v>336</v>
      </c>
      <c r="G241">
        <v>1750755839.0999999</v>
      </c>
      <c r="H241">
        <f t="shared" si="102"/>
        <v>4.1355196499059835E-4</v>
      </c>
      <c r="I241">
        <f t="shared" si="103"/>
        <v>0.41355196499059832</v>
      </c>
      <c r="J241">
        <f t="shared" si="104"/>
        <v>2.3305814439730308</v>
      </c>
      <c r="K241">
        <f t="shared" si="105"/>
        <v>444.36700000000002</v>
      </c>
      <c r="L241">
        <f t="shared" si="106"/>
        <v>316.28195115178244</v>
      </c>
      <c r="M241">
        <f t="shared" si="107"/>
        <v>32.044760900863672</v>
      </c>
      <c r="N241">
        <f t="shared" si="108"/>
        <v>45.021962889057001</v>
      </c>
      <c r="O241">
        <f t="shared" si="109"/>
        <v>3.1265964015692364E-2</v>
      </c>
      <c r="P241">
        <f t="shared" si="110"/>
        <v>2.4145083174149762</v>
      </c>
      <c r="Q241">
        <f t="shared" si="111"/>
        <v>3.1046293759642556E-2</v>
      </c>
      <c r="R241">
        <f t="shared" si="112"/>
        <v>1.9423542408369715E-2</v>
      </c>
      <c r="S241">
        <f t="shared" si="113"/>
        <v>12.72373</v>
      </c>
      <c r="T241">
        <f t="shared" si="114"/>
        <v>25.655974962236868</v>
      </c>
      <c r="U241">
        <f t="shared" si="115"/>
        <v>25.5322</v>
      </c>
      <c r="V241">
        <f t="shared" si="116"/>
        <v>3.281976138820792</v>
      </c>
      <c r="W241">
        <f t="shared" si="117"/>
        <v>59.36790103179279</v>
      </c>
      <c r="X241">
        <f t="shared" si="118"/>
        <v>1.9673444895567</v>
      </c>
      <c r="Y241">
        <f t="shared" si="119"/>
        <v>3.3138185035430925</v>
      </c>
      <c r="Z241">
        <f t="shared" si="120"/>
        <v>1.3146316492640919</v>
      </c>
      <c r="AA241">
        <f t="shared" si="121"/>
        <v>-18.237641656085387</v>
      </c>
      <c r="AB241">
        <f t="shared" si="122"/>
        <v>21.178817210859204</v>
      </c>
      <c r="AC241">
        <f t="shared" si="123"/>
        <v>1.8668643739172257</v>
      </c>
      <c r="AD241">
        <f t="shared" si="124"/>
        <v>17.531769928691041</v>
      </c>
      <c r="AE241">
        <f t="shared" si="125"/>
        <v>2.3305814439730308</v>
      </c>
      <c r="AF241">
        <f t="shared" si="126"/>
        <v>0.41355196499059832</v>
      </c>
      <c r="AG241">
        <f t="shared" si="127"/>
        <v>2.3335736282526622</v>
      </c>
      <c r="AH241">
        <v>458.51390334126688</v>
      </c>
      <c r="AI241">
        <v>453.16266666666672</v>
      </c>
      <c r="AJ241">
        <v>9.8261592661266258E-6</v>
      </c>
      <c r="AK241">
        <v>84.076978181650844</v>
      </c>
      <c r="AL241">
        <f t="shared" si="128"/>
        <v>0.41357609175747806</v>
      </c>
      <c r="AM241">
        <v>18.50433240767142</v>
      </c>
      <c r="AN241">
        <v>19.41707458646616</v>
      </c>
      <c r="AO241">
        <v>1.2636998691076419E-6</v>
      </c>
      <c r="AP241">
        <v>90.497214367256092</v>
      </c>
      <c r="AQ241">
        <v>0</v>
      </c>
      <c r="AR241">
        <v>0</v>
      </c>
      <c r="AS241">
        <f t="shared" si="129"/>
        <v>1</v>
      </c>
      <c r="AT241">
        <f t="shared" si="130"/>
        <v>0</v>
      </c>
      <c r="AU241">
        <f t="shared" si="131"/>
        <v>53744.224946057177</v>
      </c>
      <c r="AV241">
        <f t="shared" si="132"/>
        <v>66.966999999999999</v>
      </c>
      <c r="AW241">
        <f t="shared" si="133"/>
        <v>53.573599999999999</v>
      </c>
      <c r="AX241">
        <f t="shared" si="134"/>
        <v>0.8</v>
      </c>
      <c r="AY241">
        <f t="shared" si="135"/>
        <v>0.19</v>
      </c>
      <c r="AZ241">
        <v>9</v>
      </c>
      <c r="BA241">
        <v>1.88</v>
      </c>
      <c r="BB241" t="s">
        <v>337</v>
      </c>
      <c r="BC241">
        <v>2</v>
      </c>
      <c r="BD241" t="b">
        <v>0</v>
      </c>
      <c r="BE241">
        <v>1750755839.0999999</v>
      </c>
      <c r="BF241">
        <v>444.36700000000002</v>
      </c>
      <c r="BG241">
        <v>450.02600000000001</v>
      </c>
      <c r="BH241">
        <v>19.4177</v>
      </c>
      <c r="BI241">
        <v>18.504999999999999</v>
      </c>
      <c r="BJ241">
        <v>441.4</v>
      </c>
      <c r="BK241">
        <v>19.197700000000001</v>
      </c>
      <c r="BL241">
        <v>399.87900000000002</v>
      </c>
      <c r="BM241">
        <v>101.217</v>
      </c>
      <c r="BN241">
        <v>0.10007099999999999</v>
      </c>
      <c r="BO241">
        <v>25.694900000000001</v>
      </c>
      <c r="BP241">
        <v>25.5322</v>
      </c>
      <c r="BQ241">
        <v>999.9</v>
      </c>
      <c r="BR241">
        <v>0</v>
      </c>
      <c r="BS241">
        <v>0</v>
      </c>
      <c r="BT241">
        <v>9998</v>
      </c>
      <c r="BU241">
        <v>66.966999999999999</v>
      </c>
      <c r="BV241">
        <v>9.8748299999999993</v>
      </c>
      <c r="BW241">
        <v>-5.65848</v>
      </c>
      <c r="BX241">
        <v>453.16699999999997</v>
      </c>
      <c r="BY241">
        <v>458.51</v>
      </c>
      <c r="BZ241">
        <v>0.91275200000000001</v>
      </c>
      <c r="CA241">
        <v>450.02600000000001</v>
      </c>
      <c r="CB241">
        <v>18.504999999999999</v>
      </c>
      <c r="CC241">
        <v>1.9654</v>
      </c>
      <c r="CD241">
        <v>1.8730100000000001</v>
      </c>
      <c r="CE241">
        <v>17.168299999999999</v>
      </c>
      <c r="CF241">
        <v>16.409800000000001</v>
      </c>
      <c r="CG241">
        <v>1750753677</v>
      </c>
      <c r="CH241" t="s">
        <v>338</v>
      </c>
      <c r="CI241">
        <v>1750753677</v>
      </c>
      <c r="CJ241">
        <v>1750753673.5</v>
      </c>
      <c r="CK241">
        <v>5</v>
      </c>
      <c r="CL241">
        <v>2.1520000000000001</v>
      </c>
      <c r="CM241">
        <v>-0.52400000000000002</v>
      </c>
      <c r="CN241">
        <v>3.0179999999999998</v>
      </c>
      <c r="CO241">
        <v>0.22</v>
      </c>
      <c r="CP241">
        <v>450</v>
      </c>
      <c r="CQ241">
        <v>19</v>
      </c>
      <c r="CR241">
        <v>0.26</v>
      </c>
      <c r="CS241">
        <v>0.17</v>
      </c>
      <c r="CT241">
        <v>-5.6134405000000003</v>
      </c>
      <c r="CU241">
        <v>-0.2305134709193149</v>
      </c>
      <c r="CV241">
        <v>2.9717668982441998E-2</v>
      </c>
      <c r="CW241">
        <v>1</v>
      </c>
      <c r="CX241">
        <v>0</v>
      </c>
      <c r="CY241">
        <v>0</v>
      </c>
      <c r="CZ241">
        <v>0</v>
      </c>
      <c r="DA241">
        <v>-1</v>
      </c>
      <c r="DB241">
        <v>0.90190562500000004</v>
      </c>
      <c r="DC241">
        <v>5.7972596622886952E-2</v>
      </c>
      <c r="DD241">
        <v>5.6182542826375319E-3</v>
      </c>
      <c r="DE241">
        <v>1</v>
      </c>
      <c r="DF241">
        <v>2</v>
      </c>
      <c r="DG241">
        <v>2</v>
      </c>
      <c r="DH241" t="s">
        <v>339</v>
      </c>
      <c r="DI241">
        <v>3.0243799999999998</v>
      </c>
      <c r="DJ241">
        <v>2.69136</v>
      </c>
      <c r="DK241">
        <v>0.10036200000000001</v>
      </c>
      <c r="DL241">
        <v>0.102385</v>
      </c>
      <c r="DM241">
        <v>0.102753</v>
      </c>
      <c r="DN241">
        <v>0.10058</v>
      </c>
      <c r="DO241">
        <v>25072.7</v>
      </c>
      <c r="DP241">
        <v>16775.3</v>
      </c>
      <c r="DQ241">
        <v>26444</v>
      </c>
      <c r="DR241">
        <v>16985.7</v>
      </c>
      <c r="DS241">
        <v>33758.400000000001</v>
      </c>
      <c r="DT241">
        <v>19961.599999999999</v>
      </c>
      <c r="DU241">
        <v>38520</v>
      </c>
      <c r="DV241">
        <v>22515.8</v>
      </c>
      <c r="DW241">
        <v>1.80254</v>
      </c>
      <c r="DX241">
        <v>2.1813400000000001</v>
      </c>
      <c r="DY241">
        <v>4.44412E-2</v>
      </c>
      <c r="DZ241">
        <v>0</v>
      </c>
      <c r="EA241">
        <v>24.8033</v>
      </c>
      <c r="EB241">
        <v>999.9</v>
      </c>
      <c r="EC241">
        <v>61.7</v>
      </c>
      <c r="ED241">
        <v>31.9</v>
      </c>
      <c r="EE241">
        <v>28.9419</v>
      </c>
      <c r="EF241">
        <v>62.692</v>
      </c>
      <c r="EG241">
        <v>35.352600000000002</v>
      </c>
      <c r="EH241">
        <v>1</v>
      </c>
      <c r="EI241">
        <v>4.6615900000000002E-2</v>
      </c>
      <c r="EJ241">
        <v>-0.199153</v>
      </c>
      <c r="EK241">
        <v>20.327400000000001</v>
      </c>
      <c r="EL241">
        <v>5.2516699999999998</v>
      </c>
      <c r="EM241">
        <v>11.962</v>
      </c>
      <c r="EN241">
        <v>4.98956</v>
      </c>
      <c r="EO241">
        <v>3.29148</v>
      </c>
      <c r="EP241">
        <v>9999</v>
      </c>
      <c r="EQ241">
        <v>9999</v>
      </c>
      <c r="ER241">
        <v>9999</v>
      </c>
      <c r="ES241">
        <v>999.9</v>
      </c>
      <c r="ET241">
        <v>4.9726999999999997</v>
      </c>
      <c r="EU241">
        <v>1.87195</v>
      </c>
      <c r="EV241">
        <v>1.8722300000000001</v>
      </c>
      <c r="EW241">
        <v>1.87723</v>
      </c>
      <c r="EX241">
        <v>1.8713500000000001</v>
      </c>
      <c r="EY241">
        <v>1.8721099999999999</v>
      </c>
      <c r="EZ241">
        <v>1.8717999999999999</v>
      </c>
      <c r="FA241">
        <v>1.8687400000000001</v>
      </c>
      <c r="FB241">
        <v>0</v>
      </c>
      <c r="FC241">
        <v>0</v>
      </c>
      <c r="FD241">
        <v>0</v>
      </c>
      <c r="FE241">
        <v>0</v>
      </c>
      <c r="FF241" t="s">
        <v>340</v>
      </c>
      <c r="FG241" t="s">
        <v>341</v>
      </c>
      <c r="FH241" t="s">
        <v>342</v>
      </c>
      <c r="FI241" t="s">
        <v>342</v>
      </c>
      <c r="FJ241" t="s">
        <v>342</v>
      </c>
      <c r="FK241" t="s">
        <v>342</v>
      </c>
      <c r="FL241">
        <v>0</v>
      </c>
      <c r="FM241">
        <v>100</v>
      </c>
      <c r="FN241">
        <v>100</v>
      </c>
      <c r="FO241">
        <v>2.9670000000000001</v>
      </c>
      <c r="FP241">
        <v>0.22</v>
      </c>
      <c r="FQ241">
        <v>-0.71234261683338174</v>
      </c>
      <c r="FR241">
        <v>7.6898218637449396E-3</v>
      </c>
      <c r="FS241">
        <v>1.5097418776848419E-6</v>
      </c>
      <c r="FT241">
        <v>-9.8458676114205118E-11</v>
      </c>
      <c r="FU241">
        <v>0.22001999999999461</v>
      </c>
      <c r="FV241">
        <v>0</v>
      </c>
      <c r="FW241">
        <v>0</v>
      </c>
      <c r="FX241">
        <v>0</v>
      </c>
      <c r="FY241">
        <v>3</v>
      </c>
      <c r="FZ241">
        <v>2164</v>
      </c>
      <c r="GA241">
        <v>-1</v>
      </c>
      <c r="GB241">
        <v>-1</v>
      </c>
      <c r="GC241">
        <v>36</v>
      </c>
      <c r="GD241">
        <v>36.1</v>
      </c>
      <c r="GE241">
        <v>1.10229</v>
      </c>
      <c r="GF241">
        <v>2.6452599999999999</v>
      </c>
      <c r="GG241">
        <v>1.7981</v>
      </c>
      <c r="GH241">
        <v>2.3803700000000001</v>
      </c>
      <c r="GI241">
        <v>1.5979000000000001</v>
      </c>
      <c r="GJ241">
        <v>2.4011200000000001</v>
      </c>
      <c r="GK241">
        <v>35.4754</v>
      </c>
      <c r="GL241">
        <v>24.148800000000001</v>
      </c>
      <c r="GM241">
        <v>18</v>
      </c>
      <c r="GN241">
        <v>367.34100000000001</v>
      </c>
      <c r="GO241">
        <v>665.005</v>
      </c>
      <c r="GP241">
        <v>25.83</v>
      </c>
      <c r="GQ241">
        <v>27.656099999999999</v>
      </c>
      <c r="GR241">
        <v>30.0002</v>
      </c>
      <c r="GS241">
        <v>27.604700000000001</v>
      </c>
      <c r="GT241">
        <v>27.628900000000002</v>
      </c>
      <c r="GU241">
        <v>22.020199999999999</v>
      </c>
      <c r="GV241">
        <v>42.1053</v>
      </c>
      <c r="GW241">
        <v>0</v>
      </c>
      <c r="GX241">
        <v>25.83</v>
      </c>
      <c r="GY241">
        <v>450</v>
      </c>
      <c r="GZ241">
        <v>18.5</v>
      </c>
      <c r="HA241">
        <v>100.48099999999999</v>
      </c>
      <c r="HB241">
        <v>70.270899999999997</v>
      </c>
    </row>
    <row r="242" spans="1:210" x14ac:dyDescent="0.3">
      <c r="A242">
        <v>226</v>
      </c>
      <c r="B242">
        <v>1750755844.0999999</v>
      </c>
      <c r="C242">
        <v>1125</v>
      </c>
      <c r="D242" t="s">
        <v>792</v>
      </c>
      <c r="E242" t="s">
        <v>793</v>
      </c>
      <c r="F242" t="s">
        <v>336</v>
      </c>
      <c r="G242">
        <v>1750755844.0999999</v>
      </c>
      <c r="H242">
        <f t="shared" si="102"/>
        <v>4.1616621732713474E-4</v>
      </c>
      <c r="I242">
        <f t="shared" si="103"/>
        <v>0.41616621732713471</v>
      </c>
      <c r="J242">
        <f t="shared" si="104"/>
        <v>2.3246548891500693</v>
      </c>
      <c r="K242">
        <f t="shared" si="105"/>
        <v>444.31900000000002</v>
      </c>
      <c r="L242">
        <f t="shared" si="106"/>
        <v>317.44744775566397</v>
      </c>
      <c r="M242">
        <f t="shared" si="107"/>
        <v>32.162823381708051</v>
      </c>
      <c r="N242">
        <f t="shared" si="108"/>
        <v>45.017068567319001</v>
      </c>
      <c r="O242">
        <f t="shared" si="109"/>
        <v>3.1506884907396532E-2</v>
      </c>
      <c r="P242">
        <f t="shared" si="110"/>
        <v>2.4140474024997798</v>
      </c>
      <c r="Q242">
        <f t="shared" si="111"/>
        <v>3.1283786912211821E-2</v>
      </c>
      <c r="R242">
        <f t="shared" si="112"/>
        <v>1.9572280592046829E-2</v>
      </c>
      <c r="S242">
        <f t="shared" si="113"/>
        <v>12.720101000000001</v>
      </c>
      <c r="T242">
        <f t="shared" si="114"/>
        <v>25.656828551442018</v>
      </c>
      <c r="U242">
        <f t="shared" si="115"/>
        <v>25.527100000000001</v>
      </c>
      <c r="V242">
        <f t="shared" si="116"/>
        <v>3.2809823429105172</v>
      </c>
      <c r="W242">
        <f t="shared" si="117"/>
        <v>59.384191433892667</v>
      </c>
      <c r="X242">
        <f t="shared" si="118"/>
        <v>1.9680827444250002</v>
      </c>
      <c r="Y242">
        <f t="shared" si="119"/>
        <v>3.3141526337289582</v>
      </c>
      <c r="Z242">
        <f t="shared" si="120"/>
        <v>1.312899598485517</v>
      </c>
      <c r="AA242">
        <f t="shared" si="121"/>
        <v>-18.352930184126642</v>
      </c>
      <c r="AB242">
        <f t="shared" si="122"/>
        <v>22.059767944024713</v>
      </c>
      <c r="AC242">
        <f t="shared" si="123"/>
        <v>1.9448562327477807</v>
      </c>
      <c r="AD242">
        <f t="shared" si="124"/>
        <v>18.371794992645853</v>
      </c>
      <c r="AE242">
        <f t="shared" si="125"/>
        <v>2.3246548891500693</v>
      </c>
      <c r="AF242">
        <f t="shared" si="126"/>
        <v>0.41616621732713471</v>
      </c>
      <c r="AG242">
        <f t="shared" si="127"/>
        <v>2.3515701809248757</v>
      </c>
      <c r="AH242">
        <v>458.53080454018942</v>
      </c>
      <c r="AI242">
        <v>453.14124242424219</v>
      </c>
      <c r="AJ242">
        <v>-8.6333608992021581E-5</v>
      </c>
      <c r="AK242">
        <v>84.076978181650844</v>
      </c>
      <c r="AL242">
        <f t="shared" si="128"/>
        <v>0.41696523871519553</v>
      </c>
      <c r="AM242">
        <v>18.505121127658899</v>
      </c>
      <c r="AN242">
        <v>19.424973533834581</v>
      </c>
      <c r="AO242">
        <v>1.12107074412373E-6</v>
      </c>
      <c r="AP242">
        <v>90.497214367256092</v>
      </c>
      <c r="AQ242">
        <v>0</v>
      </c>
      <c r="AR242">
        <v>0</v>
      </c>
      <c r="AS242">
        <f t="shared" si="129"/>
        <v>1</v>
      </c>
      <c r="AT242">
        <f t="shared" si="130"/>
        <v>0</v>
      </c>
      <c r="AU242">
        <f t="shared" si="131"/>
        <v>53728.450341334166</v>
      </c>
      <c r="AV242">
        <f t="shared" si="132"/>
        <v>66.947900000000004</v>
      </c>
      <c r="AW242">
        <f t="shared" si="133"/>
        <v>53.558320000000009</v>
      </c>
      <c r="AX242">
        <f t="shared" si="134"/>
        <v>0.8</v>
      </c>
      <c r="AY242">
        <f t="shared" si="135"/>
        <v>0.19</v>
      </c>
      <c r="AZ242">
        <v>9</v>
      </c>
      <c r="BA242">
        <v>1.88</v>
      </c>
      <c r="BB242" t="s">
        <v>337</v>
      </c>
      <c r="BC242">
        <v>2</v>
      </c>
      <c r="BD242" t="b">
        <v>0</v>
      </c>
      <c r="BE242">
        <v>1750755844.0999999</v>
      </c>
      <c r="BF242">
        <v>444.31900000000002</v>
      </c>
      <c r="BG242">
        <v>449.96499999999997</v>
      </c>
      <c r="BH242">
        <v>19.425000000000001</v>
      </c>
      <c r="BI242">
        <v>18.506900000000002</v>
      </c>
      <c r="BJ242">
        <v>441.35199999999998</v>
      </c>
      <c r="BK242">
        <v>19.204999999999998</v>
      </c>
      <c r="BL242">
        <v>400.03699999999998</v>
      </c>
      <c r="BM242">
        <v>101.217</v>
      </c>
      <c r="BN242">
        <v>0.10000100000000001</v>
      </c>
      <c r="BO242">
        <v>25.6966</v>
      </c>
      <c r="BP242">
        <v>25.527100000000001</v>
      </c>
      <c r="BQ242">
        <v>999.9</v>
      </c>
      <c r="BR242">
        <v>0</v>
      </c>
      <c r="BS242">
        <v>0</v>
      </c>
      <c r="BT242">
        <v>9995</v>
      </c>
      <c r="BU242">
        <v>66.947900000000004</v>
      </c>
      <c r="BV242">
        <v>9.8816799999999994</v>
      </c>
      <c r="BW242">
        <v>-5.6457499999999996</v>
      </c>
      <c r="BX242">
        <v>453.12099999999998</v>
      </c>
      <c r="BY242">
        <v>458.44900000000001</v>
      </c>
      <c r="BZ242">
        <v>0.91812499999999997</v>
      </c>
      <c r="CA242">
        <v>449.96499999999997</v>
      </c>
      <c r="CB242">
        <v>18.506900000000002</v>
      </c>
      <c r="CC242">
        <v>1.96614</v>
      </c>
      <c r="CD242">
        <v>1.87321</v>
      </c>
      <c r="CE242">
        <v>17.174199999999999</v>
      </c>
      <c r="CF242">
        <v>16.4115</v>
      </c>
      <c r="CG242">
        <v>1750753677</v>
      </c>
      <c r="CH242" t="s">
        <v>338</v>
      </c>
      <c r="CI242">
        <v>1750753677</v>
      </c>
      <c r="CJ242">
        <v>1750753673.5</v>
      </c>
      <c r="CK242">
        <v>5</v>
      </c>
      <c r="CL242">
        <v>2.1520000000000001</v>
      </c>
      <c r="CM242">
        <v>-0.52400000000000002</v>
      </c>
      <c r="CN242">
        <v>3.0179999999999998</v>
      </c>
      <c r="CO242">
        <v>0.22</v>
      </c>
      <c r="CP242">
        <v>450</v>
      </c>
      <c r="CQ242">
        <v>19</v>
      </c>
      <c r="CR242">
        <v>0.26</v>
      </c>
      <c r="CS242">
        <v>0.17</v>
      </c>
      <c r="CT242">
        <v>-5.6437732500000006</v>
      </c>
      <c r="CU242">
        <v>-0.35226180112568589</v>
      </c>
      <c r="CV242">
        <v>4.317107905690451E-2</v>
      </c>
      <c r="CW242">
        <v>1</v>
      </c>
      <c r="CX242">
        <v>0</v>
      </c>
      <c r="CY242">
        <v>0</v>
      </c>
      <c r="CZ242">
        <v>0</v>
      </c>
      <c r="DA242">
        <v>-1</v>
      </c>
      <c r="DB242">
        <v>0.90695274999999997</v>
      </c>
      <c r="DC242">
        <v>5.8026934333954609E-2</v>
      </c>
      <c r="DD242">
        <v>5.6184880561855714E-3</v>
      </c>
      <c r="DE242">
        <v>1</v>
      </c>
      <c r="DF242">
        <v>2</v>
      </c>
      <c r="DG242">
        <v>2</v>
      </c>
      <c r="DH242" t="s">
        <v>339</v>
      </c>
      <c r="DI242">
        <v>3.0245600000000001</v>
      </c>
      <c r="DJ242">
        <v>2.69129</v>
      </c>
      <c r="DK242">
        <v>0.100354</v>
      </c>
      <c r="DL242">
        <v>0.10237400000000001</v>
      </c>
      <c r="DM242">
        <v>0.102781</v>
      </c>
      <c r="DN242">
        <v>0.100588</v>
      </c>
      <c r="DO242">
        <v>25072.6</v>
      </c>
      <c r="DP242">
        <v>16775.5</v>
      </c>
      <c r="DQ242">
        <v>26443.7</v>
      </c>
      <c r="DR242">
        <v>16985.7</v>
      </c>
      <c r="DS242">
        <v>33756.9</v>
      </c>
      <c r="DT242">
        <v>19961.400000000001</v>
      </c>
      <c r="DU242">
        <v>38519.599999999999</v>
      </c>
      <c r="DV242">
        <v>22515.7</v>
      </c>
      <c r="DW242">
        <v>1.80278</v>
      </c>
      <c r="DX242">
        <v>2.1812200000000002</v>
      </c>
      <c r="DY242">
        <v>4.4113399999999997E-2</v>
      </c>
      <c r="DZ242">
        <v>0</v>
      </c>
      <c r="EA242">
        <v>24.8035</v>
      </c>
      <c r="EB242">
        <v>999.9</v>
      </c>
      <c r="EC242">
        <v>61.7</v>
      </c>
      <c r="ED242">
        <v>31.9</v>
      </c>
      <c r="EE242">
        <v>28.940899999999999</v>
      </c>
      <c r="EF242">
        <v>62.731999999999999</v>
      </c>
      <c r="EG242">
        <v>35.396599999999999</v>
      </c>
      <c r="EH242">
        <v>1</v>
      </c>
      <c r="EI242">
        <v>4.6682899999999999E-2</v>
      </c>
      <c r="EJ242">
        <v>-0.19853999999999999</v>
      </c>
      <c r="EK242">
        <v>20.327500000000001</v>
      </c>
      <c r="EL242">
        <v>5.2520300000000004</v>
      </c>
      <c r="EM242">
        <v>11.962</v>
      </c>
      <c r="EN242">
        <v>4.9896799999999999</v>
      </c>
      <c r="EO242">
        <v>3.29142</v>
      </c>
      <c r="EP242">
        <v>9999</v>
      </c>
      <c r="EQ242">
        <v>9999</v>
      </c>
      <c r="ER242">
        <v>9999</v>
      </c>
      <c r="ES242">
        <v>999.9</v>
      </c>
      <c r="ET242">
        <v>4.9726800000000004</v>
      </c>
      <c r="EU242">
        <v>1.87195</v>
      </c>
      <c r="EV242">
        <v>1.8722399999999999</v>
      </c>
      <c r="EW242">
        <v>1.87724</v>
      </c>
      <c r="EX242">
        <v>1.8713500000000001</v>
      </c>
      <c r="EY242">
        <v>1.8721000000000001</v>
      </c>
      <c r="EZ242">
        <v>1.8717999999999999</v>
      </c>
      <c r="FA242">
        <v>1.86873</v>
      </c>
      <c r="FB242">
        <v>0</v>
      </c>
      <c r="FC242">
        <v>0</v>
      </c>
      <c r="FD242">
        <v>0</v>
      </c>
      <c r="FE242">
        <v>0</v>
      </c>
      <c r="FF242" t="s">
        <v>340</v>
      </c>
      <c r="FG242" t="s">
        <v>341</v>
      </c>
      <c r="FH242" t="s">
        <v>342</v>
      </c>
      <c r="FI242" t="s">
        <v>342</v>
      </c>
      <c r="FJ242" t="s">
        <v>342</v>
      </c>
      <c r="FK242" t="s">
        <v>342</v>
      </c>
      <c r="FL242">
        <v>0</v>
      </c>
      <c r="FM242">
        <v>100</v>
      </c>
      <c r="FN242">
        <v>100</v>
      </c>
      <c r="FO242">
        <v>2.9670000000000001</v>
      </c>
      <c r="FP242">
        <v>0.22</v>
      </c>
      <c r="FQ242">
        <v>-0.71234261683338174</v>
      </c>
      <c r="FR242">
        <v>7.6898218637449396E-3</v>
      </c>
      <c r="FS242">
        <v>1.5097418776848419E-6</v>
      </c>
      <c r="FT242">
        <v>-9.8458676114205118E-11</v>
      </c>
      <c r="FU242">
        <v>0.22001999999999461</v>
      </c>
      <c r="FV242">
        <v>0</v>
      </c>
      <c r="FW242">
        <v>0</v>
      </c>
      <c r="FX242">
        <v>0</v>
      </c>
      <c r="FY242">
        <v>3</v>
      </c>
      <c r="FZ242">
        <v>2164</v>
      </c>
      <c r="GA242">
        <v>-1</v>
      </c>
      <c r="GB242">
        <v>-1</v>
      </c>
      <c r="GC242">
        <v>36.1</v>
      </c>
      <c r="GD242">
        <v>36.200000000000003</v>
      </c>
      <c r="GE242">
        <v>1.10229</v>
      </c>
      <c r="GF242">
        <v>2.6464799999999999</v>
      </c>
      <c r="GG242">
        <v>1.7981</v>
      </c>
      <c r="GH242">
        <v>2.3803700000000001</v>
      </c>
      <c r="GI242">
        <v>1.5979000000000001</v>
      </c>
      <c r="GJ242">
        <v>2.4328599999999998</v>
      </c>
      <c r="GK242">
        <v>35.498600000000003</v>
      </c>
      <c r="GL242">
        <v>24.148800000000001</v>
      </c>
      <c r="GM242">
        <v>18</v>
      </c>
      <c r="GN242">
        <v>367.47300000000001</v>
      </c>
      <c r="GO242">
        <v>664.90200000000004</v>
      </c>
      <c r="GP242">
        <v>25.83</v>
      </c>
      <c r="GQ242">
        <v>27.658100000000001</v>
      </c>
      <c r="GR242">
        <v>30.0002</v>
      </c>
      <c r="GS242">
        <v>27.606000000000002</v>
      </c>
      <c r="GT242">
        <v>27.628900000000002</v>
      </c>
      <c r="GU242">
        <v>22.023099999999999</v>
      </c>
      <c r="GV242">
        <v>42.1053</v>
      </c>
      <c r="GW242">
        <v>0</v>
      </c>
      <c r="GX242">
        <v>25.83</v>
      </c>
      <c r="GY242">
        <v>450</v>
      </c>
      <c r="GZ242">
        <v>18.5</v>
      </c>
      <c r="HA242">
        <v>100.48</v>
      </c>
      <c r="HB242">
        <v>70.270700000000005</v>
      </c>
    </row>
    <row r="243" spans="1:210" x14ac:dyDescent="0.3">
      <c r="A243">
        <v>227</v>
      </c>
      <c r="B243">
        <v>1750755849.0999999</v>
      </c>
      <c r="C243">
        <v>1130</v>
      </c>
      <c r="D243" t="s">
        <v>794</v>
      </c>
      <c r="E243" t="s">
        <v>795</v>
      </c>
      <c r="F243" t="s">
        <v>336</v>
      </c>
      <c r="G243">
        <v>1750755849.0999999</v>
      </c>
      <c r="H243">
        <f t="shared" si="102"/>
        <v>4.175025049193298E-4</v>
      </c>
      <c r="I243">
        <f t="shared" si="103"/>
        <v>0.41750250491932983</v>
      </c>
      <c r="J243">
        <f t="shared" si="104"/>
        <v>2.3504108303776445</v>
      </c>
      <c r="K243">
        <f t="shared" si="105"/>
        <v>444.30799999999999</v>
      </c>
      <c r="L243">
        <f t="shared" si="106"/>
        <v>316.42048788339207</v>
      </c>
      <c r="M243">
        <f t="shared" si="107"/>
        <v>32.057808475848027</v>
      </c>
      <c r="N243">
        <f t="shared" si="108"/>
        <v>45.014597074814397</v>
      </c>
      <c r="O243">
        <f t="shared" si="109"/>
        <v>3.1584517536293898E-2</v>
      </c>
      <c r="P243">
        <f t="shared" si="110"/>
        <v>2.4193749029434928</v>
      </c>
      <c r="Q243">
        <f t="shared" si="111"/>
        <v>3.1360812888422088E-2</v>
      </c>
      <c r="R243">
        <f t="shared" si="112"/>
        <v>1.9620475943868124E-2</v>
      </c>
      <c r="S243">
        <f t="shared" si="113"/>
        <v>12.72373</v>
      </c>
      <c r="T243">
        <f t="shared" si="114"/>
        <v>25.657019385461858</v>
      </c>
      <c r="U243">
        <f t="shared" si="115"/>
        <v>25.533899999999999</v>
      </c>
      <c r="V243">
        <f t="shared" si="116"/>
        <v>3.2823074625577462</v>
      </c>
      <c r="W243">
        <f t="shared" si="117"/>
        <v>59.394396534088521</v>
      </c>
      <c r="X243">
        <f t="shared" si="118"/>
        <v>1.9684793293506</v>
      </c>
      <c r="Y243">
        <f t="shared" si="119"/>
        <v>3.3142509129136801</v>
      </c>
      <c r="Z243">
        <f t="shared" si="120"/>
        <v>1.3138281332071462</v>
      </c>
      <c r="AA243">
        <f t="shared" si="121"/>
        <v>-18.411860466942443</v>
      </c>
      <c r="AB243">
        <f t="shared" si="122"/>
        <v>21.286721050054275</v>
      </c>
      <c r="AC243">
        <f t="shared" si="123"/>
        <v>1.8726381972621304</v>
      </c>
      <c r="AD243">
        <f t="shared" si="124"/>
        <v>17.471228780373963</v>
      </c>
      <c r="AE243">
        <f t="shared" si="125"/>
        <v>2.3504108303776445</v>
      </c>
      <c r="AF243">
        <f t="shared" si="126"/>
        <v>0.41750250491932983</v>
      </c>
      <c r="AG243">
        <f t="shared" si="127"/>
        <v>2.3286317649301975</v>
      </c>
      <c r="AH243">
        <v>458.42858838690512</v>
      </c>
      <c r="AI243">
        <v>453.09150909090908</v>
      </c>
      <c r="AJ243">
        <v>-4.6423883656457427E-5</v>
      </c>
      <c r="AK243">
        <v>84.076978181650844</v>
      </c>
      <c r="AL243">
        <f t="shared" si="128"/>
        <v>0.41759189079307879</v>
      </c>
      <c r="AM243">
        <v>18.506886664189452</v>
      </c>
      <c r="AN243">
        <v>19.428060601503748</v>
      </c>
      <c r="AO243">
        <v>2.6693302844768128E-6</v>
      </c>
      <c r="AP243">
        <v>90.497214367256092</v>
      </c>
      <c r="AQ243">
        <v>0</v>
      </c>
      <c r="AR243">
        <v>0</v>
      </c>
      <c r="AS243">
        <f t="shared" si="129"/>
        <v>1</v>
      </c>
      <c r="AT243">
        <f t="shared" si="130"/>
        <v>0</v>
      </c>
      <c r="AU243">
        <f t="shared" si="131"/>
        <v>53907.146492164684</v>
      </c>
      <c r="AV243">
        <f t="shared" si="132"/>
        <v>66.966999999999999</v>
      </c>
      <c r="AW243">
        <f t="shared" si="133"/>
        <v>53.573599999999999</v>
      </c>
      <c r="AX243">
        <f t="shared" si="134"/>
        <v>0.8</v>
      </c>
      <c r="AY243">
        <f t="shared" si="135"/>
        <v>0.19</v>
      </c>
      <c r="AZ243">
        <v>9</v>
      </c>
      <c r="BA243">
        <v>1.88</v>
      </c>
      <c r="BB243" t="s">
        <v>337</v>
      </c>
      <c r="BC243">
        <v>2</v>
      </c>
      <c r="BD243" t="b">
        <v>0</v>
      </c>
      <c r="BE243">
        <v>1750755849.0999999</v>
      </c>
      <c r="BF243">
        <v>444.30799999999999</v>
      </c>
      <c r="BG243">
        <v>450.01299999999998</v>
      </c>
      <c r="BH243">
        <v>19.429500000000001</v>
      </c>
      <c r="BI243">
        <v>18.508500000000002</v>
      </c>
      <c r="BJ243">
        <v>441.34100000000001</v>
      </c>
      <c r="BK243">
        <v>19.209499999999998</v>
      </c>
      <c r="BL243">
        <v>400.05599999999998</v>
      </c>
      <c r="BM243">
        <v>101.214</v>
      </c>
      <c r="BN243">
        <v>9.9946800000000002E-2</v>
      </c>
      <c r="BO243">
        <v>25.697099999999999</v>
      </c>
      <c r="BP243">
        <v>25.533899999999999</v>
      </c>
      <c r="BQ243">
        <v>999.9</v>
      </c>
      <c r="BR243">
        <v>0</v>
      </c>
      <c r="BS243">
        <v>0</v>
      </c>
      <c r="BT243">
        <v>10030</v>
      </c>
      <c r="BU243">
        <v>66.966999999999999</v>
      </c>
      <c r="BV243">
        <v>9.9090399999999992</v>
      </c>
      <c r="BW243">
        <v>-5.7049300000000001</v>
      </c>
      <c r="BX243">
        <v>453.11200000000002</v>
      </c>
      <c r="BY243">
        <v>458.5</v>
      </c>
      <c r="BZ243">
        <v>0.92106399999999999</v>
      </c>
      <c r="CA243">
        <v>450.01299999999998</v>
      </c>
      <c r="CB243">
        <v>18.508500000000002</v>
      </c>
      <c r="CC243">
        <v>1.96655</v>
      </c>
      <c r="CD243">
        <v>1.8733299999999999</v>
      </c>
      <c r="CE243">
        <v>17.177600000000002</v>
      </c>
      <c r="CF243">
        <v>16.412400000000002</v>
      </c>
      <c r="CG243">
        <v>1750753677</v>
      </c>
      <c r="CH243" t="s">
        <v>338</v>
      </c>
      <c r="CI243">
        <v>1750753677</v>
      </c>
      <c r="CJ243">
        <v>1750753673.5</v>
      </c>
      <c r="CK243">
        <v>5</v>
      </c>
      <c r="CL243">
        <v>2.1520000000000001</v>
      </c>
      <c r="CM243">
        <v>-0.52400000000000002</v>
      </c>
      <c r="CN243">
        <v>3.0179999999999998</v>
      </c>
      <c r="CO243">
        <v>0.22</v>
      </c>
      <c r="CP243">
        <v>450</v>
      </c>
      <c r="CQ243">
        <v>19</v>
      </c>
      <c r="CR243">
        <v>0.26</v>
      </c>
      <c r="CS243">
        <v>0.17</v>
      </c>
      <c r="CT243">
        <v>-5.6502253658536592</v>
      </c>
      <c r="CU243">
        <v>-0.12390752613241091</v>
      </c>
      <c r="CV243">
        <v>4.1642118751745137E-2</v>
      </c>
      <c r="CW243">
        <v>1</v>
      </c>
      <c r="CX243">
        <v>0</v>
      </c>
      <c r="CY243">
        <v>0</v>
      </c>
      <c r="CZ243">
        <v>0</v>
      </c>
      <c r="DA243">
        <v>-1</v>
      </c>
      <c r="DB243">
        <v>0.91198521951219513</v>
      </c>
      <c r="DC243">
        <v>5.6162905923347051E-2</v>
      </c>
      <c r="DD243">
        <v>5.58371032563427E-3</v>
      </c>
      <c r="DE243">
        <v>1</v>
      </c>
      <c r="DF243">
        <v>2</v>
      </c>
      <c r="DG243">
        <v>2</v>
      </c>
      <c r="DH243" t="s">
        <v>339</v>
      </c>
      <c r="DI243">
        <v>3.0245799999999998</v>
      </c>
      <c r="DJ243">
        <v>2.6912400000000001</v>
      </c>
      <c r="DK243">
        <v>0.10034999999999999</v>
      </c>
      <c r="DL243">
        <v>0.10238</v>
      </c>
      <c r="DM243">
        <v>0.102795</v>
      </c>
      <c r="DN243">
        <v>0.100591</v>
      </c>
      <c r="DO243">
        <v>25072.5</v>
      </c>
      <c r="DP243">
        <v>16775.7</v>
      </c>
      <c r="DQ243">
        <v>26443.5</v>
      </c>
      <c r="DR243">
        <v>16986</v>
      </c>
      <c r="DS243">
        <v>33756</v>
      </c>
      <c r="DT243">
        <v>19961.8</v>
      </c>
      <c r="DU243">
        <v>38519.199999999997</v>
      </c>
      <c r="DV243">
        <v>22516.3</v>
      </c>
      <c r="DW243">
        <v>1.8029200000000001</v>
      </c>
      <c r="DX243">
        <v>2.1811400000000001</v>
      </c>
      <c r="DY243">
        <v>4.4417400000000003E-2</v>
      </c>
      <c r="DZ243">
        <v>0</v>
      </c>
      <c r="EA243">
        <v>24.805399999999999</v>
      </c>
      <c r="EB243">
        <v>999.9</v>
      </c>
      <c r="EC243">
        <v>61.7</v>
      </c>
      <c r="ED243">
        <v>31.9</v>
      </c>
      <c r="EE243">
        <v>28.944800000000001</v>
      </c>
      <c r="EF243">
        <v>62.231999999999999</v>
      </c>
      <c r="EG243">
        <v>35.428699999999999</v>
      </c>
      <c r="EH243">
        <v>1</v>
      </c>
      <c r="EI243">
        <v>4.6695100000000003E-2</v>
      </c>
      <c r="EJ243">
        <v>-0.198214</v>
      </c>
      <c r="EK243">
        <v>20.327400000000001</v>
      </c>
      <c r="EL243">
        <v>5.2517899999999997</v>
      </c>
      <c r="EM243">
        <v>11.962</v>
      </c>
      <c r="EN243">
        <v>4.9896399999999996</v>
      </c>
      <c r="EO243">
        <v>3.29142</v>
      </c>
      <c r="EP243">
        <v>9999</v>
      </c>
      <c r="EQ243">
        <v>9999</v>
      </c>
      <c r="ER243">
        <v>9999</v>
      </c>
      <c r="ES243">
        <v>999.9</v>
      </c>
      <c r="ET243">
        <v>4.9727100000000002</v>
      </c>
      <c r="EU243">
        <v>1.87195</v>
      </c>
      <c r="EV243">
        <v>1.87225</v>
      </c>
      <c r="EW243">
        <v>1.8772500000000001</v>
      </c>
      <c r="EX243">
        <v>1.8713500000000001</v>
      </c>
      <c r="EY243">
        <v>1.8721099999999999</v>
      </c>
      <c r="EZ243">
        <v>1.8717999999999999</v>
      </c>
      <c r="FA243">
        <v>1.8687400000000001</v>
      </c>
      <c r="FB243">
        <v>0</v>
      </c>
      <c r="FC243">
        <v>0</v>
      </c>
      <c r="FD243">
        <v>0</v>
      </c>
      <c r="FE243">
        <v>0</v>
      </c>
      <c r="FF243" t="s">
        <v>340</v>
      </c>
      <c r="FG243" t="s">
        <v>341</v>
      </c>
      <c r="FH243" t="s">
        <v>342</v>
      </c>
      <c r="FI243" t="s">
        <v>342</v>
      </c>
      <c r="FJ243" t="s">
        <v>342</v>
      </c>
      <c r="FK243" t="s">
        <v>342</v>
      </c>
      <c r="FL243">
        <v>0</v>
      </c>
      <c r="FM243">
        <v>100</v>
      </c>
      <c r="FN243">
        <v>100</v>
      </c>
      <c r="FO243">
        <v>2.9670000000000001</v>
      </c>
      <c r="FP243">
        <v>0.22</v>
      </c>
      <c r="FQ243">
        <v>-0.71234261683338174</v>
      </c>
      <c r="FR243">
        <v>7.6898218637449396E-3</v>
      </c>
      <c r="FS243">
        <v>1.5097418776848419E-6</v>
      </c>
      <c r="FT243">
        <v>-9.8458676114205118E-11</v>
      </c>
      <c r="FU243">
        <v>0.22001999999999461</v>
      </c>
      <c r="FV243">
        <v>0</v>
      </c>
      <c r="FW243">
        <v>0</v>
      </c>
      <c r="FX243">
        <v>0</v>
      </c>
      <c r="FY243">
        <v>3</v>
      </c>
      <c r="FZ243">
        <v>2164</v>
      </c>
      <c r="GA243">
        <v>-1</v>
      </c>
      <c r="GB243">
        <v>-1</v>
      </c>
      <c r="GC243">
        <v>36.200000000000003</v>
      </c>
      <c r="GD243">
        <v>36.299999999999997</v>
      </c>
      <c r="GE243">
        <v>1.10229</v>
      </c>
      <c r="GF243">
        <v>2.6452599999999999</v>
      </c>
      <c r="GG243">
        <v>1.7981</v>
      </c>
      <c r="GH243">
        <v>2.3803700000000001</v>
      </c>
      <c r="GI243">
        <v>1.5979000000000001</v>
      </c>
      <c r="GJ243">
        <v>2.4682599999999999</v>
      </c>
      <c r="GK243">
        <v>35.498600000000003</v>
      </c>
      <c r="GL243">
        <v>24.157499999999999</v>
      </c>
      <c r="GM243">
        <v>18</v>
      </c>
      <c r="GN243">
        <v>367.55200000000002</v>
      </c>
      <c r="GO243">
        <v>664.83299999999997</v>
      </c>
      <c r="GP243">
        <v>25.83</v>
      </c>
      <c r="GQ243">
        <v>27.658100000000001</v>
      </c>
      <c r="GR243">
        <v>30.0002</v>
      </c>
      <c r="GS243">
        <v>27.607099999999999</v>
      </c>
      <c r="GT243">
        <v>27.628900000000002</v>
      </c>
      <c r="GU243">
        <v>22.020800000000001</v>
      </c>
      <c r="GV243">
        <v>42.1053</v>
      </c>
      <c r="GW243">
        <v>0</v>
      </c>
      <c r="GX243">
        <v>25.83</v>
      </c>
      <c r="GY243">
        <v>450</v>
      </c>
      <c r="GZ243">
        <v>18.5</v>
      </c>
      <c r="HA243">
        <v>100.479</v>
      </c>
      <c r="HB243">
        <v>70.272400000000005</v>
      </c>
    </row>
    <row r="244" spans="1:210" x14ac:dyDescent="0.3">
      <c r="A244">
        <v>228</v>
      </c>
      <c r="B244">
        <v>1750755854.0999999</v>
      </c>
      <c r="C244">
        <v>1135</v>
      </c>
      <c r="D244" t="s">
        <v>796</v>
      </c>
      <c r="E244" t="s">
        <v>797</v>
      </c>
      <c r="F244" t="s">
        <v>336</v>
      </c>
      <c r="G244">
        <v>1750755854.0999999</v>
      </c>
      <c r="H244">
        <f t="shared" si="102"/>
        <v>4.2132320278031693E-4</v>
      </c>
      <c r="I244">
        <f t="shared" si="103"/>
        <v>0.42132320278031693</v>
      </c>
      <c r="J244">
        <f t="shared" si="104"/>
        <v>2.3610144260854202</v>
      </c>
      <c r="K244">
        <f t="shared" si="105"/>
        <v>444.29700000000003</v>
      </c>
      <c r="L244">
        <f t="shared" si="106"/>
        <v>316.94629480095443</v>
      </c>
      <c r="M244">
        <f t="shared" si="107"/>
        <v>32.110451577113061</v>
      </c>
      <c r="N244">
        <f t="shared" si="108"/>
        <v>45.012601624878307</v>
      </c>
      <c r="O244">
        <f t="shared" si="109"/>
        <v>3.1873835436085879E-2</v>
      </c>
      <c r="P244">
        <f t="shared" si="110"/>
        <v>2.4115122359963737</v>
      </c>
      <c r="Q244">
        <f t="shared" si="111"/>
        <v>3.1645292454816433E-2</v>
      </c>
      <c r="R244">
        <f t="shared" si="112"/>
        <v>1.9798705893892495E-2</v>
      </c>
      <c r="S244">
        <f t="shared" si="113"/>
        <v>9.2086539999999992</v>
      </c>
      <c r="T244">
        <f t="shared" si="114"/>
        <v>25.628965696808194</v>
      </c>
      <c r="U244">
        <f t="shared" si="115"/>
        <v>25.538</v>
      </c>
      <c r="V244">
        <f t="shared" si="116"/>
        <v>3.2831066576751251</v>
      </c>
      <c r="W244">
        <f t="shared" si="117"/>
        <v>59.423161960238346</v>
      </c>
      <c r="X244">
        <f t="shared" si="118"/>
        <v>1.9692107735206903</v>
      </c>
      <c r="Y244">
        <f t="shared" si="119"/>
        <v>3.3138774655551697</v>
      </c>
      <c r="Z244">
        <f t="shared" si="120"/>
        <v>1.3138958841544348</v>
      </c>
      <c r="AA244">
        <f t="shared" si="121"/>
        <v>-18.580353242611977</v>
      </c>
      <c r="AB244">
        <f t="shared" si="122"/>
        <v>20.437485173258082</v>
      </c>
      <c r="AC244">
        <f t="shared" si="123"/>
        <v>1.8038111287638976</v>
      </c>
      <c r="AD244">
        <f t="shared" si="124"/>
        <v>12.869597059410001</v>
      </c>
      <c r="AE244">
        <f t="shared" si="125"/>
        <v>2.3610144260854202</v>
      </c>
      <c r="AF244">
        <f t="shared" si="126"/>
        <v>0.42132320278031693</v>
      </c>
      <c r="AG244">
        <f t="shared" si="127"/>
        <v>2.3661254846181579</v>
      </c>
      <c r="AH244">
        <v>458.52784072269179</v>
      </c>
      <c r="AI244">
        <v>453.10250303030301</v>
      </c>
      <c r="AJ244">
        <v>-3.3010805925278442E-5</v>
      </c>
      <c r="AK244">
        <v>84.076978181650844</v>
      </c>
      <c r="AL244">
        <f t="shared" si="128"/>
        <v>0.42099663049022296</v>
      </c>
      <c r="AM244">
        <v>18.50791038010037</v>
      </c>
      <c r="AN244">
        <v>19.436986015037579</v>
      </c>
      <c r="AO244">
        <v>4.0947064084874021E-7</v>
      </c>
      <c r="AP244">
        <v>90.497214367256092</v>
      </c>
      <c r="AQ244">
        <v>0</v>
      </c>
      <c r="AR244">
        <v>0</v>
      </c>
      <c r="AS244">
        <f t="shared" si="129"/>
        <v>1</v>
      </c>
      <c r="AT244">
        <f t="shared" si="130"/>
        <v>0</v>
      </c>
      <c r="AU244">
        <f t="shared" si="131"/>
        <v>53643.528971677653</v>
      </c>
      <c r="AV244">
        <f t="shared" si="132"/>
        <v>48.4666</v>
      </c>
      <c r="AW244">
        <f t="shared" si="133"/>
        <v>38.77328</v>
      </c>
      <c r="AX244">
        <f t="shared" si="134"/>
        <v>0.8</v>
      </c>
      <c r="AY244">
        <f t="shared" si="135"/>
        <v>0.19</v>
      </c>
      <c r="AZ244">
        <v>9</v>
      </c>
      <c r="BA244">
        <v>1.88</v>
      </c>
      <c r="BB244" t="s">
        <v>337</v>
      </c>
      <c r="BC244">
        <v>2</v>
      </c>
      <c r="BD244" t="b">
        <v>0</v>
      </c>
      <c r="BE244">
        <v>1750755854.0999999</v>
      </c>
      <c r="BF244">
        <v>444.29700000000003</v>
      </c>
      <c r="BG244">
        <v>450.03199999999998</v>
      </c>
      <c r="BH244">
        <v>19.437100000000001</v>
      </c>
      <c r="BI244">
        <v>18.507300000000001</v>
      </c>
      <c r="BJ244">
        <v>441.33</v>
      </c>
      <c r="BK244">
        <v>19.217099999999999</v>
      </c>
      <c r="BL244">
        <v>399.89299999999997</v>
      </c>
      <c r="BM244">
        <v>101.212</v>
      </c>
      <c r="BN244">
        <v>9.9963899999999994E-2</v>
      </c>
      <c r="BO244">
        <v>25.6952</v>
      </c>
      <c r="BP244">
        <v>25.538</v>
      </c>
      <c r="BQ244">
        <v>999.9</v>
      </c>
      <c r="BR244">
        <v>0</v>
      </c>
      <c r="BS244">
        <v>0</v>
      </c>
      <c r="BT244">
        <v>9979</v>
      </c>
      <c r="BU244">
        <v>48.4666</v>
      </c>
      <c r="BV244">
        <v>9.4164399999999997</v>
      </c>
      <c r="BW244">
        <v>-5.7350500000000002</v>
      </c>
      <c r="BX244">
        <v>453.10399999999998</v>
      </c>
      <c r="BY244">
        <v>458.51799999999997</v>
      </c>
      <c r="BZ244">
        <v>0.929867</v>
      </c>
      <c r="CA244">
        <v>450.03199999999998</v>
      </c>
      <c r="CB244">
        <v>18.507300000000001</v>
      </c>
      <c r="CC244">
        <v>1.9672799999999999</v>
      </c>
      <c r="CD244">
        <v>1.8731599999999999</v>
      </c>
      <c r="CE244">
        <v>17.183399999999999</v>
      </c>
      <c r="CF244">
        <v>16.411100000000001</v>
      </c>
      <c r="CG244">
        <v>1750753677</v>
      </c>
      <c r="CH244" t="s">
        <v>338</v>
      </c>
      <c r="CI244">
        <v>1750753677</v>
      </c>
      <c r="CJ244">
        <v>1750753673.5</v>
      </c>
      <c r="CK244">
        <v>5</v>
      </c>
      <c r="CL244">
        <v>2.1520000000000001</v>
      </c>
      <c r="CM244">
        <v>-0.52400000000000002</v>
      </c>
      <c r="CN244">
        <v>3.0179999999999998</v>
      </c>
      <c r="CO244">
        <v>0.22</v>
      </c>
      <c r="CP244">
        <v>450</v>
      </c>
      <c r="CQ244">
        <v>19</v>
      </c>
      <c r="CR244">
        <v>0.26</v>
      </c>
      <c r="CS244">
        <v>0.17</v>
      </c>
      <c r="CT244">
        <v>-5.6798087499999994</v>
      </c>
      <c r="CU244">
        <v>-0.27070772983113328</v>
      </c>
      <c r="CV244">
        <v>5.3257574728272271E-2</v>
      </c>
      <c r="CW244">
        <v>1</v>
      </c>
      <c r="CX244">
        <v>0</v>
      </c>
      <c r="CY244">
        <v>0</v>
      </c>
      <c r="CZ244">
        <v>0</v>
      </c>
      <c r="DA244">
        <v>-1</v>
      </c>
      <c r="DB244">
        <v>0.91666039999999993</v>
      </c>
      <c r="DC244">
        <v>6.3683144465288291E-2</v>
      </c>
      <c r="DD244">
        <v>6.194267022013181E-3</v>
      </c>
      <c r="DE244">
        <v>1</v>
      </c>
      <c r="DF244">
        <v>2</v>
      </c>
      <c r="DG244">
        <v>2</v>
      </c>
      <c r="DH244" t="s">
        <v>339</v>
      </c>
      <c r="DI244">
        <v>3.0244</v>
      </c>
      <c r="DJ244">
        <v>2.6912500000000001</v>
      </c>
      <c r="DK244">
        <v>0.100346</v>
      </c>
      <c r="DL244">
        <v>0.102381</v>
      </c>
      <c r="DM244">
        <v>0.102822</v>
      </c>
      <c r="DN244">
        <v>0.10058400000000001</v>
      </c>
      <c r="DO244">
        <v>25072.5</v>
      </c>
      <c r="DP244">
        <v>16775.7</v>
      </c>
      <c r="DQ244">
        <v>26443.3</v>
      </c>
      <c r="DR244">
        <v>16986.099999999999</v>
      </c>
      <c r="DS244">
        <v>33754.9</v>
      </c>
      <c r="DT244">
        <v>19962</v>
      </c>
      <c r="DU244">
        <v>38519</v>
      </c>
      <c r="DV244">
        <v>22516.3</v>
      </c>
      <c r="DW244">
        <v>1.8025599999999999</v>
      </c>
      <c r="DX244">
        <v>2.18146</v>
      </c>
      <c r="DY244">
        <v>4.4667699999999998E-2</v>
      </c>
      <c r="DZ244">
        <v>0</v>
      </c>
      <c r="EA244">
        <v>24.805399999999999</v>
      </c>
      <c r="EB244">
        <v>999.9</v>
      </c>
      <c r="EC244">
        <v>61.7</v>
      </c>
      <c r="ED244">
        <v>31.9</v>
      </c>
      <c r="EE244">
        <v>28.943999999999999</v>
      </c>
      <c r="EF244">
        <v>62.572000000000003</v>
      </c>
      <c r="EG244">
        <v>35.488799999999998</v>
      </c>
      <c r="EH244">
        <v>1</v>
      </c>
      <c r="EI244">
        <v>4.6892299999999998E-2</v>
      </c>
      <c r="EJ244">
        <v>-0.198017</v>
      </c>
      <c r="EK244">
        <v>20.327500000000001</v>
      </c>
      <c r="EL244">
        <v>5.2515499999999999</v>
      </c>
      <c r="EM244">
        <v>11.962</v>
      </c>
      <c r="EN244">
        <v>4.9897200000000002</v>
      </c>
      <c r="EO244">
        <v>3.2914599999999998</v>
      </c>
      <c r="EP244">
        <v>9999</v>
      </c>
      <c r="EQ244">
        <v>9999</v>
      </c>
      <c r="ER244">
        <v>9999</v>
      </c>
      <c r="ES244">
        <v>999.9</v>
      </c>
      <c r="ET244">
        <v>4.9727100000000002</v>
      </c>
      <c r="EU244">
        <v>1.87195</v>
      </c>
      <c r="EV244">
        <v>1.8722399999999999</v>
      </c>
      <c r="EW244">
        <v>1.8772599999999999</v>
      </c>
      <c r="EX244">
        <v>1.8713500000000001</v>
      </c>
      <c r="EY244">
        <v>1.8721099999999999</v>
      </c>
      <c r="EZ244">
        <v>1.8717999999999999</v>
      </c>
      <c r="FA244">
        <v>1.8687400000000001</v>
      </c>
      <c r="FB244">
        <v>0</v>
      </c>
      <c r="FC244">
        <v>0</v>
      </c>
      <c r="FD244">
        <v>0</v>
      </c>
      <c r="FE244">
        <v>0</v>
      </c>
      <c r="FF244" t="s">
        <v>340</v>
      </c>
      <c r="FG244" t="s">
        <v>341</v>
      </c>
      <c r="FH244" t="s">
        <v>342</v>
      </c>
      <c r="FI244" t="s">
        <v>342</v>
      </c>
      <c r="FJ244" t="s">
        <v>342</v>
      </c>
      <c r="FK244" t="s">
        <v>342</v>
      </c>
      <c r="FL244">
        <v>0</v>
      </c>
      <c r="FM244">
        <v>100</v>
      </c>
      <c r="FN244">
        <v>100</v>
      </c>
      <c r="FO244">
        <v>2.9670000000000001</v>
      </c>
      <c r="FP244">
        <v>0.22</v>
      </c>
      <c r="FQ244">
        <v>-0.71234261683338174</v>
      </c>
      <c r="FR244">
        <v>7.6898218637449396E-3</v>
      </c>
      <c r="FS244">
        <v>1.5097418776848419E-6</v>
      </c>
      <c r="FT244">
        <v>-9.8458676114205118E-11</v>
      </c>
      <c r="FU244">
        <v>0.22001999999999461</v>
      </c>
      <c r="FV244">
        <v>0</v>
      </c>
      <c r="FW244">
        <v>0</v>
      </c>
      <c r="FX244">
        <v>0</v>
      </c>
      <c r="FY244">
        <v>3</v>
      </c>
      <c r="FZ244">
        <v>2164</v>
      </c>
      <c r="GA244">
        <v>-1</v>
      </c>
      <c r="GB244">
        <v>-1</v>
      </c>
      <c r="GC244">
        <v>36.299999999999997</v>
      </c>
      <c r="GD244">
        <v>36.299999999999997</v>
      </c>
      <c r="GE244">
        <v>1.10229</v>
      </c>
      <c r="GF244">
        <v>2.6440399999999999</v>
      </c>
      <c r="GG244">
        <v>1.7981</v>
      </c>
      <c r="GH244">
        <v>2.3803700000000001</v>
      </c>
      <c r="GI244">
        <v>1.5979000000000001</v>
      </c>
      <c r="GJ244">
        <v>2.4902299999999999</v>
      </c>
      <c r="GK244">
        <v>35.498600000000003</v>
      </c>
      <c r="GL244">
        <v>24.157499999999999</v>
      </c>
      <c r="GM244">
        <v>18</v>
      </c>
      <c r="GN244">
        <v>367.36700000000002</v>
      </c>
      <c r="GO244">
        <v>665.13499999999999</v>
      </c>
      <c r="GP244">
        <v>25.830100000000002</v>
      </c>
      <c r="GQ244">
        <v>27.658100000000001</v>
      </c>
      <c r="GR244">
        <v>30.0002</v>
      </c>
      <c r="GS244">
        <v>27.607099999999999</v>
      </c>
      <c r="GT244">
        <v>27.631</v>
      </c>
      <c r="GU244">
        <v>22.020700000000001</v>
      </c>
      <c r="GV244">
        <v>42.1053</v>
      </c>
      <c r="GW244">
        <v>0</v>
      </c>
      <c r="GX244">
        <v>25.83</v>
      </c>
      <c r="GY244">
        <v>450</v>
      </c>
      <c r="GZ244">
        <v>18.5</v>
      </c>
      <c r="HA244">
        <v>100.47799999999999</v>
      </c>
      <c r="HB244">
        <v>70.272400000000005</v>
      </c>
    </row>
    <row r="245" spans="1:210" x14ac:dyDescent="0.3">
      <c r="A245">
        <v>229</v>
      </c>
      <c r="B245">
        <v>1750755859.0999999</v>
      </c>
      <c r="C245">
        <v>1140</v>
      </c>
      <c r="D245" t="s">
        <v>798</v>
      </c>
      <c r="E245" t="s">
        <v>799</v>
      </c>
      <c r="F245" t="s">
        <v>336</v>
      </c>
      <c r="G245">
        <v>1750755859.0999999</v>
      </c>
      <c r="H245">
        <f t="shared" si="102"/>
        <v>4.2334908610619959E-4</v>
      </c>
      <c r="I245">
        <f t="shared" si="103"/>
        <v>0.42334908610619959</v>
      </c>
      <c r="J245">
        <f t="shared" si="104"/>
        <v>2.340489164675629</v>
      </c>
      <c r="K245">
        <f t="shared" si="105"/>
        <v>444.28100000000001</v>
      </c>
      <c r="L245">
        <f t="shared" si="106"/>
        <v>318.13311999149823</v>
      </c>
      <c r="M245">
        <f t="shared" si="107"/>
        <v>32.230383978632375</v>
      </c>
      <c r="N245">
        <f t="shared" si="108"/>
        <v>45.010551635722294</v>
      </c>
      <c r="O245">
        <f t="shared" si="109"/>
        <v>3.1928942310857224E-2</v>
      </c>
      <c r="P245">
        <f t="shared" si="110"/>
        <v>2.4141100066299153</v>
      </c>
      <c r="Q245">
        <f t="shared" si="111"/>
        <v>3.1699856313004718E-2</v>
      </c>
      <c r="R245">
        <f t="shared" si="112"/>
        <v>1.983285668354828E-2</v>
      </c>
      <c r="S245">
        <f t="shared" si="113"/>
        <v>9.5446500000000007</v>
      </c>
      <c r="T245">
        <f t="shared" si="114"/>
        <v>25.637273034724686</v>
      </c>
      <c r="U245">
        <f t="shared" si="115"/>
        <v>25.562999999999999</v>
      </c>
      <c r="V245">
        <f t="shared" si="116"/>
        <v>3.2879834782453488</v>
      </c>
      <c r="W245">
        <f t="shared" si="117"/>
        <v>59.426891158034842</v>
      </c>
      <c r="X245">
        <f t="shared" si="118"/>
        <v>1.9700936729418002</v>
      </c>
      <c r="Y245">
        <f t="shared" si="119"/>
        <v>3.3151552008714367</v>
      </c>
      <c r="Z245">
        <f t="shared" si="120"/>
        <v>1.3178898053035486</v>
      </c>
      <c r="AA245">
        <f t="shared" si="121"/>
        <v>-18.669694697283401</v>
      </c>
      <c r="AB245">
        <f t="shared" si="122"/>
        <v>18.051735466559826</v>
      </c>
      <c r="AC245">
        <f t="shared" si="123"/>
        <v>1.5917823731615384</v>
      </c>
      <c r="AD245">
        <f t="shared" si="124"/>
        <v>10.518473142437966</v>
      </c>
      <c r="AE245">
        <f t="shared" si="125"/>
        <v>2.340489164675629</v>
      </c>
      <c r="AF245">
        <f t="shared" si="126"/>
        <v>0.42334908610619959</v>
      </c>
      <c r="AG245">
        <f t="shared" si="127"/>
        <v>2.3476223102609817</v>
      </c>
      <c r="AH245">
        <v>458.46908200694122</v>
      </c>
      <c r="AI245">
        <v>453.08869696969651</v>
      </c>
      <c r="AJ245">
        <v>-1.9818565638146668E-5</v>
      </c>
      <c r="AK245">
        <v>84.076978181650844</v>
      </c>
      <c r="AL245">
        <f t="shared" si="128"/>
        <v>0.42491194392537063</v>
      </c>
      <c r="AM245">
        <v>18.506922750719401</v>
      </c>
      <c r="AN245">
        <v>19.444155939849619</v>
      </c>
      <c r="AO245">
        <v>1.7190345715886429E-6</v>
      </c>
      <c r="AP245">
        <v>90.497214367256092</v>
      </c>
      <c r="AQ245">
        <v>0</v>
      </c>
      <c r="AR245">
        <v>0</v>
      </c>
      <c r="AS245">
        <f t="shared" si="129"/>
        <v>1</v>
      </c>
      <c r="AT245">
        <f t="shared" si="130"/>
        <v>0</v>
      </c>
      <c r="AU245">
        <f t="shared" si="131"/>
        <v>53729.504094383134</v>
      </c>
      <c r="AV245">
        <f t="shared" si="132"/>
        <v>50.234999999999999</v>
      </c>
      <c r="AW245">
        <f t="shared" si="133"/>
        <v>40.188000000000002</v>
      </c>
      <c r="AX245">
        <f t="shared" si="134"/>
        <v>0.8</v>
      </c>
      <c r="AY245">
        <f t="shared" si="135"/>
        <v>0.19</v>
      </c>
      <c r="AZ245">
        <v>9</v>
      </c>
      <c r="BA245">
        <v>1.88</v>
      </c>
      <c r="BB245" t="s">
        <v>337</v>
      </c>
      <c r="BC245">
        <v>2</v>
      </c>
      <c r="BD245" t="b">
        <v>0</v>
      </c>
      <c r="BE245">
        <v>1750755859.0999999</v>
      </c>
      <c r="BF245">
        <v>444.28100000000001</v>
      </c>
      <c r="BG245">
        <v>449.96899999999999</v>
      </c>
      <c r="BH245">
        <v>19.446000000000002</v>
      </c>
      <c r="BI245">
        <v>18.5122</v>
      </c>
      <c r="BJ245">
        <v>441.31400000000002</v>
      </c>
      <c r="BK245">
        <v>19.225999999999999</v>
      </c>
      <c r="BL245">
        <v>400.09100000000001</v>
      </c>
      <c r="BM245">
        <v>101.211</v>
      </c>
      <c r="BN245">
        <v>9.9998299999999998E-2</v>
      </c>
      <c r="BO245">
        <v>25.701699999999999</v>
      </c>
      <c r="BP245">
        <v>25.562999999999999</v>
      </c>
      <c r="BQ245">
        <v>999.9</v>
      </c>
      <c r="BR245">
        <v>0</v>
      </c>
      <c r="BS245">
        <v>0</v>
      </c>
      <c r="BT245">
        <v>9996</v>
      </c>
      <c r="BU245">
        <v>50.234999999999999</v>
      </c>
      <c r="BV245">
        <v>9.4894200000000009</v>
      </c>
      <c r="BW245">
        <v>-5.6882000000000001</v>
      </c>
      <c r="BX245">
        <v>453.09199999999998</v>
      </c>
      <c r="BY245">
        <v>458.45600000000002</v>
      </c>
      <c r="BZ245">
        <v>0.93378300000000003</v>
      </c>
      <c r="CA245">
        <v>449.96899999999999</v>
      </c>
      <c r="CB245">
        <v>18.5122</v>
      </c>
      <c r="CC245">
        <v>1.9681599999999999</v>
      </c>
      <c r="CD245">
        <v>1.87365</v>
      </c>
      <c r="CE245">
        <v>17.1904</v>
      </c>
      <c r="CF245">
        <v>16.415099999999999</v>
      </c>
      <c r="CG245">
        <v>1750753677</v>
      </c>
      <c r="CH245" t="s">
        <v>338</v>
      </c>
      <c r="CI245">
        <v>1750753677</v>
      </c>
      <c r="CJ245">
        <v>1750753673.5</v>
      </c>
      <c r="CK245">
        <v>5</v>
      </c>
      <c r="CL245">
        <v>2.1520000000000001</v>
      </c>
      <c r="CM245">
        <v>-0.52400000000000002</v>
      </c>
      <c r="CN245">
        <v>3.0179999999999998</v>
      </c>
      <c r="CO245">
        <v>0.22</v>
      </c>
      <c r="CP245">
        <v>450</v>
      </c>
      <c r="CQ245">
        <v>19</v>
      </c>
      <c r="CR245">
        <v>0.26</v>
      </c>
      <c r="CS245">
        <v>0.17</v>
      </c>
      <c r="CT245">
        <v>-5.6886031707317084</v>
      </c>
      <c r="CU245">
        <v>-5.1240418118465747E-2</v>
      </c>
      <c r="CV245">
        <v>5.16219528098045E-2</v>
      </c>
      <c r="CW245">
        <v>1</v>
      </c>
      <c r="CX245">
        <v>0</v>
      </c>
      <c r="CY245">
        <v>0</v>
      </c>
      <c r="CZ245">
        <v>0</v>
      </c>
      <c r="DA245">
        <v>-1</v>
      </c>
      <c r="DB245">
        <v>0.92259924390243897</v>
      </c>
      <c r="DC245">
        <v>6.679856445993218E-2</v>
      </c>
      <c r="DD245">
        <v>6.6697381883764582E-3</v>
      </c>
      <c r="DE245">
        <v>1</v>
      </c>
      <c r="DF245">
        <v>2</v>
      </c>
      <c r="DG245">
        <v>2</v>
      </c>
      <c r="DH245" t="s">
        <v>339</v>
      </c>
      <c r="DI245">
        <v>3.0246200000000001</v>
      </c>
      <c r="DJ245">
        <v>2.69129</v>
      </c>
      <c r="DK245">
        <v>0.100342</v>
      </c>
      <c r="DL245">
        <v>0.102369</v>
      </c>
      <c r="DM245">
        <v>0.102855</v>
      </c>
      <c r="DN245">
        <v>0.100602</v>
      </c>
      <c r="DO245">
        <v>25073.1</v>
      </c>
      <c r="DP245">
        <v>16775.8</v>
      </c>
      <c r="DQ245">
        <v>26443.8</v>
      </c>
      <c r="DR245">
        <v>16986</v>
      </c>
      <c r="DS245">
        <v>33754.199999999997</v>
      </c>
      <c r="DT245">
        <v>19961.5</v>
      </c>
      <c r="DU245">
        <v>38519.699999999997</v>
      </c>
      <c r="DV245">
        <v>22516.2</v>
      </c>
      <c r="DW245">
        <v>1.80298</v>
      </c>
      <c r="DX245">
        <v>2.1809799999999999</v>
      </c>
      <c r="DY245">
        <v>4.6128000000000002E-2</v>
      </c>
      <c r="DZ245">
        <v>0</v>
      </c>
      <c r="EA245">
        <v>24.8064</v>
      </c>
      <c r="EB245">
        <v>999.9</v>
      </c>
      <c r="EC245">
        <v>61.7</v>
      </c>
      <c r="ED245">
        <v>31.9</v>
      </c>
      <c r="EE245">
        <v>28.944700000000001</v>
      </c>
      <c r="EF245">
        <v>62.582000000000001</v>
      </c>
      <c r="EG245">
        <v>35.468800000000002</v>
      </c>
      <c r="EH245">
        <v>1</v>
      </c>
      <c r="EI245">
        <v>4.6831299999999999E-2</v>
      </c>
      <c r="EJ245">
        <v>-0.197237</v>
      </c>
      <c r="EK245">
        <v>20.327500000000001</v>
      </c>
      <c r="EL245">
        <v>5.2519099999999996</v>
      </c>
      <c r="EM245">
        <v>11.962</v>
      </c>
      <c r="EN245">
        <v>4.9896000000000003</v>
      </c>
      <c r="EO245">
        <v>3.2913800000000002</v>
      </c>
      <c r="EP245">
        <v>9999</v>
      </c>
      <c r="EQ245">
        <v>9999</v>
      </c>
      <c r="ER245">
        <v>9999</v>
      </c>
      <c r="ES245">
        <v>999.9</v>
      </c>
      <c r="ET245">
        <v>4.9726900000000001</v>
      </c>
      <c r="EU245">
        <v>1.87195</v>
      </c>
      <c r="EV245">
        <v>1.87225</v>
      </c>
      <c r="EW245">
        <v>1.87723</v>
      </c>
      <c r="EX245">
        <v>1.87134</v>
      </c>
      <c r="EY245">
        <v>1.8721000000000001</v>
      </c>
      <c r="EZ245">
        <v>1.87181</v>
      </c>
      <c r="FA245">
        <v>1.8687400000000001</v>
      </c>
      <c r="FB245">
        <v>0</v>
      </c>
      <c r="FC245">
        <v>0</v>
      </c>
      <c r="FD245">
        <v>0</v>
      </c>
      <c r="FE245">
        <v>0</v>
      </c>
      <c r="FF245" t="s">
        <v>340</v>
      </c>
      <c r="FG245" t="s">
        <v>341</v>
      </c>
      <c r="FH245" t="s">
        <v>342</v>
      </c>
      <c r="FI245" t="s">
        <v>342</v>
      </c>
      <c r="FJ245" t="s">
        <v>342</v>
      </c>
      <c r="FK245" t="s">
        <v>342</v>
      </c>
      <c r="FL245">
        <v>0</v>
      </c>
      <c r="FM245">
        <v>100</v>
      </c>
      <c r="FN245">
        <v>100</v>
      </c>
      <c r="FO245">
        <v>2.9670000000000001</v>
      </c>
      <c r="FP245">
        <v>0.22</v>
      </c>
      <c r="FQ245">
        <v>-0.71234261683338174</v>
      </c>
      <c r="FR245">
        <v>7.6898218637449396E-3</v>
      </c>
      <c r="FS245">
        <v>1.5097418776848419E-6</v>
      </c>
      <c r="FT245">
        <v>-9.8458676114205118E-11</v>
      </c>
      <c r="FU245">
        <v>0.22001999999999461</v>
      </c>
      <c r="FV245">
        <v>0</v>
      </c>
      <c r="FW245">
        <v>0</v>
      </c>
      <c r="FX245">
        <v>0</v>
      </c>
      <c r="FY245">
        <v>3</v>
      </c>
      <c r="FZ245">
        <v>2164</v>
      </c>
      <c r="GA245">
        <v>-1</v>
      </c>
      <c r="GB245">
        <v>-1</v>
      </c>
      <c r="GC245">
        <v>36.4</v>
      </c>
      <c r="GD245">
        <v>36.4</v>
      </c>
      <c r="GE245">
        <v>1.10229</v>
      </c>
      <c r="GF245">
        <v>2.6403799999999999</v>
      </c>
      <c r="GG245">
        <v>1.7981</v>
      </c>
      <c r="GH245">
        <v>2.3803700000000001</v>
      </c>
      <c r="GI245">
        <v>1.5979000000000001</v>
      </c>
      <c r="GJ245">
        <v>2.5341800000000001</v>
      </c>
      <c r="GK245">
        <v>35.4754</v>
      </c>
      <c r="GL245">
        <v>24.157499999999999</v>
      </c>
      <c r="GM245">
        <v>18</v>
      </c>
      <c r="GN245">
        <v>367.58499999999998</v>
      </c>
      <c r="GO245">
        <v>664.72299999999996</v>
      </c>
      <c r="GP245">
        <v>25.830100000000002</v>
      </c>
      <c r="GQ245">
        <v>27.660399999999999</v>
      </c>
      <c r="GR245">
        <v>30.0001</v>
      </c>
      <c r="GS245">
        <v>27.607399999999998</v>
      </c>
      <c r="GT245">
        <v>27.6312</v>
      </c>
      <c r="GU245">
        <v>22.020499999999998</v>
      </c>
      <c r="GV245">
        <v>42.1053</v>
      </c>
      <c r="GW245">
        <v>0</v>
      </c>
      <c r="GX245">
        <v>25.83</v>
      </c>
      <c r="GY245">
        <v>450</v>
      </c>
      <c r="GZ245">
        <v>18.5</v>
      </c>
      <c r="HA245">
        <v>100.48</v>
      </c>
      <c r="HB245">
        <v>70.272099999999995</v>
      </c>
    </row>
    <row r="246" spans="1:210" x14ac:dyDescent="0.3">
      <c r="A246">
        <v>230</v>
      </c>
      <c r="B246">
        <v>1750755864.0999999</v>
      </c>
      <c r="C246">
        <v>1145</v>
      </c>
      <c r="D246" t="s">
        <v>800</v>
      </c>
      <c r="E246" t="s">
        <v>801</v>
      </c>
      <c r="F246" t="s">
        <v>336</v>
      </c>
      <c r="G246">
        <v>1750755864.0999999</v>
      </c>
      <c r="H246">
        <f t="shared" si="102"/>
        <v>4.2696367231867966E-4</v>
      </c>
      <c r="I246">
        <f t="shared" si="103"/>
        <v>0.42696367231867965</v>
      </c>
      <c r="J246">
        <f t="shared" si="104"/>
        <v>2.3779437337966143</v>
      </c>
      <c r="K246">
        <f t="shared" si="105"/>
        <v>444.19499999999999</v>
      </c>
      <c r="L246">
        <f t="shared" si="106"/>
        <v>317.48989446674324</v>
      </c>
      <c r="M246">
        <f t="shared" si="107"/>
        <v>32.166483990796642</v>
      </c>
      <c r="N246">
        <f t="shared" si="108"/>
        <v>45.003609895333504</v>
      </c>
      <c r="O246">
        <f t="shared" si="109"/>
        <v>3.2282138080084503E-2</v>
      </c>
      <c r="P246">
        <f t="shared" si="110"/>
        <v>2.4141707014246498</v>
      </c>
      <c r="Q246">
        <f t="shared" si="111"/>
        <v>3.2047981510594362E-2</v>
      </c>
      <c r="R246">
        <f t="shared" si="112"/>
        <v>2.0050885976140725E-2</v>
      </c>
      <c r="S246">
        <f t="shared" si="113"/>
        <v>12.733552999999999</v>
      </c>
      <c r="T246">
        <f t="shared" si="114"/>
        <v>25.661563776551503</v>
      </c>
      <c r="U246">
        <f t="shared" si="115"/>
        <v>25.5518</v>
      </c>
      <c r="V246">
        <f t="shared" si="116"/>
        <v>3.2857978806789134</v>
      </c>
      <c r="W246">
        <f t="shared" si="117"/>
        <v>59.444982320396846</v>
      </c>
      <c r="X246">
        <f t="shared" si="118"/>
        <v>1.9710323815188502</v>
      </c>
      <c r="Y246">
        <f t="shared" si="119"/>
        <v>3.3157254062174171</v>
      </c>
      <c r="Z246">
        <f t="shared" si="120"/>
        <v>1.3147654991600632</v>
      </c>
      <c r="AA246">
        <f t="shared" si="121"/>
        <v>-18.829097949253772</v>
      </c>
      <c r="AB246">
        <f t="shared" si="122"/>
        <v>19.887343386675322</v>
      </c>
      <c r="AC246">
        <f t="shared" si="123"/>
        <v>1.7535271054476473</v>
      </c>
      <c r="AD246">
        <f t="shared" si="124"/>
        <v>15.545325542869197</v>
      </c>
      <c r="AE246">
        <f t="shared" si="125"/>
        <v>2.3779437337966143</v>
      </c>
      <c r="AF246">
        <f t="shared" si="126"/>
        <v>0.42696367231867965</v>
      </c>
      <c r="AG246">
        <f t="shared" si="127"/>
        <v>2.3818139463999932</v>
      </c>
      <c r="AH246">
        <v>458.48194846826448</v>
      </c>
      <c r="AI246">
        <v>453.02371515151492</v>
      </c>
      <c r="AJ246">
        <v>-1.043374542671852E-4</v>
      </c>
      <c r="AK246">
        <v>84.076978181650844</v>
      </c>
      <c r="AL246">
        <f t="shared" si="128"/>
        <v>0.42789752894796962</v>
      </c>
      <c r="AM246">
        <v>18.510460025848111</v>
      </c>
      <c r="AN246">
        <v>19.45429488721804</v>
      </c>
      <c r="AO246">
        <v>2.7397023413584128E-6</v>
      </c>
      <c r="AP246">
        <v>90.497214367256092</v>
      </c>
      <c r="AQ246">
        <v>0</v>
      </c>
      <c r="AR246">
        <v>0</v>
      </c>
      <c r="AS246">
        <f t="shared" si="129"/>
        <v>1</v>
      </c>
      <c r="AT246">
        <f t="shared" si="130"/>
        <v>0</v>
      </c>
      <c r="AU246">
        <f t="shared" si="131"/>
        <v>53731.105901132323</v>
      </c>
      <c r="AV246">
        <f t="shared" si="132"/>
        <v>67.018699999999995</v>
      </c>
      <c r="AW246">
        <f t="shared" si="133"/>
        <v>53.614959999999996</v>
      </c>
      <c r="AX246">
        <f t="shared" si="134"/>
        <v>0.8</v>
      </c>
      <c r="AY246">
        <f t="shared" si="135"/>
        <v>0.19</v>
      </c>
      <c r="AZ246">
        <v>9</v>
      </c>
      <c r="BA246">
        <v>1.88</v>
      </c>
      <c r="BB246" t="s">
        <v>337</v>
      </c>
      <c r="BC246">
        <v>2</v>
      </c>
      <c r="BD246" t="b">
        <v>0</v>
      </c>
      <c r="BE246">
        <v>1750755864.0999999</v>
      </c>
      <c r="BF246">
        <v>444.19499999999999</v>
      </c>
      <c r="BG246">
        <v>449.971</v>
      </c>
      <c r="BH246">
        <v>19.454499999999999</v>
      </c>
      <c r="BI246">
        <v>18.512699999999999</v>
      </c>
      <c r="BJ246">
        <v>441.22899999999998</v>
      </c>
      <c r="BK246">
        <v>19.234500000000001</v>
      </c>
      <c r="BL246">
        <v>400.07600000000002</v>
      </c>
      <c r="BM246">
        <v>101.215</v>
      </c>
      <c r="BN246">
        <v>9.9985299999999999E-2</v>
      </c>
      <c r="BO246">
        <v>25.704599999999999</v>
      </c>
      <c r="BP246">
        <v>25.5518</v>
      </c>
      <c r="BQ246">
        <v>999.9</v>
      </c>
      <c r="BR246">
        <v>0</v>
      </c>
      <c r="BS246">
        <v>0</v>
      </c>
      <c r="BT246">
        <v>9996</v>
      </c>
      <c r="BU246">
        <v>67.018699999999995</v>
      </c>
      <c r="BV246">
        <v>9.9204500000000007</v>
      </c>
      <c r="BW246">
        <v>-5.7757300000000003</v>
      </c>
      <c r="BX246">
        <v>453.00799999999998</v>
      </c>
      <c r="BY246">
        <v>458.45800000000003</v>
      </c>
      <c r="BZ246">
        <v>0.94180699999999995</v>
      </c>
      <c r="CA246">
        <v>449.971</v>
      </c>
      <c r="CB246">
        <v>18.512699999999999</v>
      </c>
      <c r="CC246">
        <v>1.9691000000000001</v>
      </c>
      <c r="CD246">
        <v>1.8737699999999999</v>
      </c>
      <c r="CE246">
        <v>17.198</v>
      </c>
      <c r="CF246">
        <v>16.4162</v>
      </c>
      <c r="CG246">
        <v>1750753677</v>
      </c>
      <c r="CH246" t="s">
        <v>338</v>
      </c>
      <c r="CI246">
        <v>1750753677</v>
      </c>
      <c r="CJ246">
        <v>1750753673.5</v>
      </c>
      <c r="CK246">
        <v>5</v>
      </c>
      <c r="CL246">
        <v>2.1520000000000001</v>
      </c>
      <c r="CM246">
        <v>-0.52400000000000002</v>
      </c>
      <c r="CN246">
        <v>3.0179999999999998</v>
      </c>
      <c r="CO246">
        <v>0.22</v>
      </c>
      <c r="CP246">
        <v>450</v>
      </c>
      <c r="CQ246">
        <v>19</v>
      </c>
      <c r="CR246">
        <v>0.26</v>
      </c>
      <c r="CS246">
        <v>0.17</v>
      </c>
      <c r="CT246">
        <v>-5.6961442500000006</v>
      </c>
      <c r="CU246">
        <v>-0.27412266416509651</v>
      </c>
      <c r="CV246">
        <v>5.4658899681913689E-2</v>
      </c>
      <c r="CW246">
        <v>1</v>
      </c>
      <c r="CX246">
        <v>0</v>
      </c>
      <c r="CY246">
        <v>0</v>
      </c>
      <c r="CZ246">
        <v>0</v>
      </c>
      <c r="DA246">
        <v>-1</v>
      </c>
      <c r="DB246">
        <v>0.92783404999999985</v>
      </c>
      <c r="DC246">
        <v>7.1184517823637231E-2</v>
      </c>
      <c r="DD246">
        <v>6.9220758300888334E-3</v>
      </c>
      <c r="DE246">
        <v>1</v>
      </c>
      <c r="DF246">
        <v>2</v>
      </c>
      <c r="DG246">
        <v>2</v>
      </c>
      <c r="DH246" t="s">
        <v>339</v>
      </c>
      <c r="DI246">
        <v>3.02461</v>
      </c>
      <c r="DJ246">
        <v>2.6912799999999999</v>
      </c>
      <c r="DK246">
        <v>0.100331</v>
      </c>
      <c r="DL246">
        <v>0.10237300000000001</v>
      </c>
      <c r="DM246">
        <v>0.102891</v>
      </c>
      <c r="DN246">
        <v>0.100608</v>
      </c>
      <c r="DO246">
        <v>25073.1</v>
      </c>
      <c r="DP246">
        <v>16775.099999999999</v>
      </c>
      <c r="DQ246">
        <v>26443.599999999999</v>
      </c>
      <c r="DR246">
        <v>16985.3</v>
      </c>
      <c r="DS246">
        <v>33752.6</v>
      </c>
      <c r="DT246">
        <v>19960.7</v>
      </c>
      <c r="DU246">
        <v>38519.4</v>
      </c>
      <c r="DV246">
        <v>22515.5</v>
      </c>
      <c r="DW246">
        <v>1.80298</v>
      </c>
      <c r="DX246">
        <v>2.1811199999999999</v>
      </c>
      <c r="DY246">
        <v>4.5383E-2</v>
      </c>
      <c r="DZ246">
        <v>0</v>
      </c>
      <c r="EA246">
        <v>24.807400000000001</v>
      </c>
      <c r="EB246">
        <v>999.9</v>
      </c>
      <c r="EC246">
        <v>61.7</v>
      </c>
      <c r="ED246">
        <v>31.9</v>
      </c>
      <c r="EE246">
        <v>28.9438</v>
      </c>
      <c r="EF246">
        <v>62.771999999999998</v>
      </c>
      <c r="EG246">
        <v>35.400599999999997</v>
      </c>
      <c r="EH246">
        <v>1</v>
      </c>
      <c r="EI246">
        <v>4.6930899999999998E-2</v>
      </c>
      <c r="EJ246">
        <v>-0.19711100000000001</v>
      </c>
      <c r="EK246">
        <v>20.3276</v>
      </c>
      <c r="EL246">
        <v>5.2517899999999997</v>
      </c>
      <c r="EM246">
        <v>11.962</v>
      </c>
      <c r="EN246">
        <v>4.9896799999999999</v>
      </c>
      <c r="EO246">
        <v>3.29148</v>
      </c>
      <c r="EP246">
        <v>9999</v>
      </c>
      <c r="EQ246">
        <v>9999</v>
      </c>
      <c r="ER246">
        <v>9999</v>
      </c>
      <c r="ES246">
        <v>999.9</v>
      </c>
      <c r="ET246">
        <v>4.9726699999999999</v>
      </c>
      <c r="EU246">
        <v>1.87195</v>
      </c>
      <c r="EV246">
        <v>1.8722399999999999</v>
      </c>
      <c r="EW246">
        <v>1.8772500000000001</v>
      </c>
      <c r="EX246">
        <v>1.8713500000000001</v>
      </c>
      <c r="EY246">
        <v>1.8721000000000001</v>
      </c>
      <c r="EZ246">
        <v>1.8717999999999999</v>
      </c>
      <c r="FA246">
        <v>1.8687400000000001</v>
      </c>
      <c r="FB246">
        <v>0</v>
      </c>
      <c r="FC246">
        <v>0</v>
      </c>
      <c r="FD246">
        <v>0</v>
      </c>
      <c r="FE246">
        <v>0</v>
      </c>
      <c r="FF246" t="s">
        <v>340</v>
      </c>
      <c r="FG246" t="s">
        <v>341</v>
      </c>
      <c r="FH246" t="s">
        <v>342</v>
      </c>
      <c r="FI246" t="s">
        <v>342</v>
      </c>
      <c r="FJ246" t="s">
        <v>342</v>
      </c>
      <c r="FK246" t="s">
        <v>342</v>
      </c>
      <c r="FL246">
        <v>0</v>
      </c>
      <c r="FM246">
        <v>100</v>
      </c>
      <c r="FN246">
        <v>100</v>
      </c>
      <c r="FO246">
        <v>2.9660000000000002</v>
      </c>
      <c r="FP246">
        <v>0.22</v>
      </c>
      <c r="FQ246">
        <v>-0.71234261683338174</v>
      </c>
      <c r="FR246">
        <v>7.6898218637449396E-3</v>
      </c>
      <c r="FS246">
        <v>1.5097418776848419E-6</v>
      </c>
      <c r="FT246">
        <v>-9.8458676114205118E-11</v>
      </c>
      <c r="FU246">
        <v>0.22001999999999461</v>
      </c>
      <c r="FV246">
        <v>0</v>
      </c>
      <c r="FW246">
        <v>0</v>
      </c>
      <c r="FX246">
        <v>0</v>
      </c>
      <c r="FY246">
        <v>3</v>
      </c>
      <c r="FZ246">
        <v>2164</v>
      </c>
      <c r="GA246">
        <v>-1</v>
      </c>
      <c r="GB246">
        <v>-1</v>
      </c>
      <c r="GC246">
        <v>36.5</v>
      </c>
      <c r="GD246">
        <v>36.5</v>
      </c>
      <c r="GE246">
        <v>1.10229</v>
      </c>
      <c r="GF246">
        <v>2.63428</v>
      </c>
      <c r="GG246">
        <v>1.79932</v>
      </c>
      <c r="GH246">
        <v>2.3803700000000001</v>
      </c>
      <c r="GI246">
        <v>1.5979000000000001</v>
      </c>
      <c r="GJ246">
        <v>2.52441</v>
      </c>
      <c r="GK246">
        <v>35.498600000000003</v>
      </c>
      <c r="GL246">
        <v>24.157499999999999</v>
      </c>
      <c r="GM246">
        <v>18</v>
      </c>
      <c r="GN246">
        <v>367.59899999999999</v>
      </c>
      <c r="GO246">
        <v>664.84400000000005</v>
      </c>
      <c r="GP246">
        <v>25.830100000000002</v>
      </c>
      <c r="GQ246">
        <v>27.660499999999999</v>
      </c>
      <c r="GR246">
        <v>30.0001</v>
      </c>
      <c r="GS246">
        <v>27.609400000000001</v>
      </c>
      <c r="GT246">
        <v>27.6312</v>
      </c>
      <c r="GU246">
        <v>22.021599999999999</v>
      </c>
      <c r="GV246">
        <v>42.1053</v>
      </c>
      <c r="GW246">
        <v>0</v>
      </c>
      <c r="GX246">
        <v>25.83</v>
      </c>
      <c r="GY246">
        <v>450</v>
      </c>
      <c r="GZ246">
        <v>18.5</v>
      </c>
      <c r="HA246">
        <v>100.479</v>
      </c>
      <c r="HB246">
        <v>70.2697</v>
      </c>
    </row>
    <row r="247" spans="1:210" x14ac:dyDescent="0.3">
      <c r="A247">
        <v>231</v>
      </c>
      <c r="B247">
        <v>1750755869.0999999</v>
      </c>
      <c r="C247">
        <v>1150</v>
      </c>
      <c r="D247" t="s">
        <v>802</v>
      </c>
      <c r="E247" t="s">
        <v>803</v>
      </c>
      <c r="F247" t="s">
        <v>336</v>
      </c>
      <c r="G247">
        <v>1750755869.0999999</v>
      </c>
      <c r="H247">
        <f t="shared" si="102"/>
        <v>4.2902839372270757E-4</v>
      </c>
      <c r="I247">
        <f t="shared" si="103"/>
        <v>0.42902839372270757</v>
      </c>
      <c r="J247">
        <f t="shared" si="104"/>
        <v>2.4361976539354493</v>
      </c>
      <c r="K247">
        <f t="shared" si="105"/>
        <v>444.13799999999998</v>
      </c>
      <c r="L247">
        <f t="shared" si="106"/>
        <v>315.22237827598548</v>
      </c>
      <c r="M247">
        <f t="shared" si="107"/>
        <v>31.93679717960778</v>
      </c>
      <c r="N247">
        <f t="shared" si="108"/>
        <v>44.997900540354003</v>
      </c>
      <c r="O247">
        <f t="shared" si="109"/>
        <v>3.2460533384001698E-2</v>
      </c>
      <c r="P247">
        <f t="shared" si="110"/>
        <v>2.4177024308917399</v>
      </c>
      <c r="Q247">
        <f t="shared" si="111"/>
        <v>3.2224134990489435E-2</v>
      </c>
      <c r="R247">
        <f t="shared" si="112"/>
        <v>2.0161181405724822E-2</v>
      </c>
      <c r="S247">
        <f t="shared" si="113"/>
        <v>12.721545000000001</v>
      </c>
      <c r="T247">
        <f t="shared" si="114"/>
        <v>25.659894845996895</v>
      </c>
      <c r="U247">
        <f t="shared" si="115"/>
        <v>25.5505</v>
      </c>
      <c r="V247">
        <f t="shared" si="116"/>
        <v>3.2855442774742141</v>
      </c>
      <c r="W247">
        <f t="shared" si="117"/>
        <v>59.46692911258851</v>
      </c>
      <c r="X247">
        <f t="shared" si="118"/>
        <v>1.9716431457465</v>
      </c>
      <c r="Y247">
        <f t="shared" si="119"/>
        <v>3.315528774007475</v>
      </c>
      <c r="Z247">
        <f t="shared" si="120"/>
        <v>1.3139011317277141</v>
      </c>
      <c r="AA247">
        <f t="shared" si="121"/>
        <v>-18.920152163171405</v>
      </c>
      <c r="AB247">
        <f t="shared" si="122"/>
        <v>19.955539855843718</v>
      </c>
      <c r="AC247">
        <f t="shared" si="123"/>
        <v>1.7569495968284043</v>
      </c>
      <c r="AD247">
        <f t="shared" si="124"/>
        <v>15.513882289500717</v>
      </c>
      <c r="AE247">
        <f t="shared" si="125"/>
        <v>2.4361976539354493</v>
      </c>
      <c r="AF247">
        <f t="shared" si="126"/>
        <v>0.42902839372270757</v>
      </c>
      <c r="AG247">
        <f t="shared" si="127"/>
        <v>2.4085092434156596</v>
      </c>
      <c r="AH247">
        <v>458.4725616712368</v>
      </c>
      <c r="AI247">
        <v>452.95249696969688</v>
      </c>
      <c r="AJ247">
        <v>-1.3292001586516589E-4</v>
      </c>
      <c r="AK247">
        <v>84.076978181650844</v>
      </c>
      <c r="AL247">
        <f t="shared" si="128"/>
        <v>0.42944885840153363</v>
      </c>
      <c r="AM247">
        <v>18.512806439552591</v>
      </c>
      <c r="AN247">
        <v>19.460212781954869</v>
      </c>
      <c r="AO247">
        <v>2.3375098369627679E-6</v>
      </c>
      <c r="AP247">
        <v>90.497214367256092</v>
      </c>
      <c r="AQ247">
        <v>0</v>
      </c>
      <c r="AR247">
        <v>0</v>
      </c>
      <c r="AS247">
        <f t="shared" si="129"/>
        <v>1</v>
      </c>
      <c r="AT247">
        <f t="shared" si="130"/>
        <v>0</v>
      </c>
      <c r="AU247">
        <f t="shared" si="131"/>
        <v>53849.836150646079</v>
      </c>
      <c r="AV247">
        <f t="shared" si="132"/>
        <v>66.955500000000001</v>
      </c>
      <c r="AW247">
        <f t="shared" si="133"/>
        <v>53.564400000000006</v>
      </c>
      <c r="AX247">
        <f t="shared" si="134"/>
        <v>0.8</v>
      </c>
      <c r="AY247">
        <f t="shared" si="135"/>
        <v>0.19</v>
      </c>
      <c r="AZ247">
        <v>9</v>
      </c>
      <c r="BA247">
        <v>1.88</v>
      </c>
      <c r="BB247" t="s">
        <v>337</v>
      </c>
      <c r="BC247">
        <v>2</v>
      </c>
      <c r="BD247" t="b">
        <v>0</v>
      </c>
      <c r="BE247">
        <v>1750755869.0999999</v>
      </c>
      <c r="BF247">
        <v>444.13799999999998</v>
      </c>
      <c r="BG247">
        <v>450.048</v>
      </c>
      <c r="BH247">
        <v>19.4605</v>
      </c>
      <c r="BI247">
        <v>18.513999999999999</v>
      </c>
      <c r="BJ247">
        <v>441.17200000000003</v>
      </c>
      <c r="BK247">
        <v>19.240500000000001</v>
      </c>
      <c r="BL247">
        <v>400.012</v>
      </c>
      <c r="BM247">
        <v>101.215</v>
      </c>
      <c r="BN247">
        <v>0.100133</v>
      </c>
      <c r="BO247">
        <v>25.703600000000002</v>
      </c>
      <c r="BP247">
        <v>25.5505</v>
      </c>
      <c r="BQ247">
        <v>999.9</v>
      </c>
      <c r="BR247">
        <v>0</v>
      </c>
      <c r="BS247">
        <v>0</v>
      </c>
      <c r="BT247">
        <v>10019</v>
      </c>
      <c r="BU247">
        <v>66.955500000000001</v>
      </c>
      <c r="BV247">
        <v>9.9022000000000006</v>
      </c>
      <c r="BW247">
        <v>-5.9102199999999998</v>
      </c>
      <c r="BX247">
        <v>452.952</v>
      </c>
      <c r="BY247">
        <v>458.53699999999998</v>
      </c>
      <c r="BZ247">
        <v>0.94657899999999995</v>
      </c>
      <c r="CA247">
        <v>450.048</v>
      </c>
      <c r="CB247">
        <v>18.513999999999999</v>
      </c>
      <c r="CC247">
        <v>1.9696899999999999</v>
      </c>
      <c r="CD247">
        <v>1.87388</v>
      </c>
      <c r="CE247">
        <v>17.2028</v>
      </c>
      <c r="CF247">
        <v>16.417100000000001</v>
      </c>
      <c r="CG247">
        <v>1750753677</v>
      </c>
      <c r="CH247" t="s">
        <v>338</v>
      </c>
      <c r="CI247">
        <v>1750753677</v>
      </c>
      <c r="CJ247">
        <v>1750753673.5</v>
      </c>
      <c r="CK247">
        <v>5</v>
      </c>
      <c r="CL247">
        <v>2.1520000000000001</v>
      </c>
      <c r="CM247">
        <v>-0.52400000000000002</v>
      </c>
      <c r="CN247">
        <v>3.0179999999999998</v>
      </c>
      <c r="CO247">
        <v>0.22</v>
      </c>
      <c r="CP247">
        <v>450</v>
      </c>
      <c r="CQ247">
        <v>19</v>
      </c>
      <c r="CR247">
        <v>0.26</v>
      </c>
      <c r="CS247">
        <v>0.17</v>
      </c>
      <c r="CT247">
        <v>-5.7495939024390239</v>
      </c>
      <c r="CU247">
        <v>-0.41749944250870918</v>
      </c>
      <c r="CV247">
        <v>6.920753673458209E-2</v>
      </c>
      <c r="CW247">
        <v>1</v>
      </c>
      <c r="CX247">
        <v>0</v>
      </c>
      <c r="CY247">
        <v>0</v>
      </c>
      <c r="CZ247">
        <v>0</v>
      </c>
      <c r="DA247">
        <v>-1</v>
      </c>
      <c r="DB247">
        <v>0.93427587804878054</v>
      </c>
      <c r="DC247">
        <v>7.4116641114982465E-2</v>
      </c>
      <c r="DD247">
        <v>7.3692012844333247E-3</v>
      </c>
      <c r="DE247">
        <v>1</v>
      </c>
      <c r="DF247">
        <v>2</v>
      </c>
      <c r="DG247">
        <v>2</v>
      </c>
      <c r="DH247" t="s">
        <v>339</v>
      </c>
      <c r="DI247">
        <v>3.0245299999999999</v>
      </c>
      <c r="DJ247">
        <v>2.6914199999999999</v>
      </c>
      <c r="DK247">
        <v>0.10032099999999999</v>
      </c>
      <c r="DL247">
        <v>0.102385</v>
      </c>
      <c r="DM247">
        <v>0.10291400000000001</v>
      </c>
      <c r="DN247">
        <v>0.10061100000000001</v>
      </c>
      <c r="DO247">
        <v>25073.8</v>
      </c>
      <c r="DP247">
        <v>16775.400000000001</v>
      </c>
      <c r="DQ247">
        <v>26444</v>
      </c>
      <c r="DR247">
        <v>16985.900000000001</v>
      </c>
      <c r="DS247">
        <v>33752.1</v>
      </c>
      <c r="DT247">
        <v>19961.2</v>
      </c>
      <c r="DU247">
        <v>38519.9</v>
      </c>
      <c r="DV247">
        <v>22516.1</v>
      </c>
      <c r="DW247">
        <v>1.8026199999999999</v>
      </c>
      <c r="DX247">
        <v>2.1810999999999998</v>
      </c>
      <c r="DY247">
        <v>4.5287599999999997E-2</v>
      </c>
      <c r="DZ247">
        <v>0</v>
      </c>
      <c r="EA247">
        <v>24.807700000000001</v>
      </c>
      <c r="EB247">
        <v>999.9</v>
      </c>
      <c r="EC247">
        <v>61.7</v>
      </c>
      <c r="ED247">
        <v>31.9</v>
      </c>
      <c r="EE247">
        <v>28.946899999999999</v>
      </c>
      <c r="EF247">
        <v>62.392000000000003</v>
      </c>
      <c r="EG247">
        <v>35.308500000000002</v>
      </c>
      <c r="EH247">
        <v>1</v>
      </c>
      <c r="EI247">
        <v>4.6778500000000001E-2</v>
      </c>
      <c r="EJ247">
        <v>-0.19656599999999999</v>
      </c>
      <c r="EK247">
        <v>20.327500000000001</v>
      </c>
      <c r="EL247">
        <v>5.2520300000000004</v>
      </c>
      <c r="EM247">
        <v>11.962</v>
      </c>
      <c r="EN247">
        <v>4.9892000000000003</v>
      </c>
      <c r="EO247">
        <v>3.29162</v>
      </c>
      <c r="EP247">
        <v>9999</v>
      </c>
      <c r="EQ247">
        <v>9999</v>
      </c>
      <c r="ER247">
        <v>9999</v>
      </c>
      <c r="ES247">
        <v>999.9</v>
      </c>
      <c r="ET247">
        <v>4.9726600000000003</v>
      </c>
      <c r="EU247">
        <v>1.87195</v>
      </c>
      <c r="EV247">
        <v>1.8722399999999999</v>
      </c>
      <c r="EW247">
        <v>1.8772200000000001</v>
      </c>
      <c r="EX247">
        <v>1.8713500000000001</v>
      </c>
      <c r="EY247">
        <v>1.8721000000000001</v>
      </c>
      <c r="EZ247">
        <v>1.8717999999999999</v>
      </c>
      <c r="FA247">
        <v>1.86873</v>
      </c>
      <c r="FB247">
        <v>0</v>
      </c>
      <c r="FC247">
        <v>0</v>
      </c>
      <c r="FD247">
        <v>0</v>
      </c>
      <c r="FE247">
        <v>0</v>
      </c>
      <c r="FF247" t="s">
        <v>340</v>
      </c>
      <c r="FG247" t="s">
        <v>341</v>
      </c>
      <c r="FH247" t="s">
        <v>342</v>
      </c>
      <c r="FI247" t="s">
        <v>342</v>
      </c>
      <c r="FJ247" t="s">
        <v>342</v>
      </c>
      <c r="FK247" t="s">
        <v>342</v>
      </c>
      <c r="FL247">
        <v>0</v>
      </c>
      <c r="FM247">
        <v>100</v>
      </c>
      <c r="FN247">
        <v>100</v>
      </c>
      <c r="FO247">
        <v>2.9660000000000002</v>
      </c>
      <c r="FP247">
        <v>0.22</v>
      </c>
      <c r="FQ247">
        <v>-0.71234261683338174</v>
      </c>
      <c r="FR247">
        <v>7.6898218637449396E-3</v>
      </c>
      <c r="FS247">
        <v>1.5097418776848419E-6</v>
      </c>
      <c r="FT247">
        <v>-9.8458676114205118E-11</v>
      </c>
      <c r="FU247">
        <v>0.22001999999999461</v>
      </c>
      <c r="FV247">
        <v>0</v>
      </c>
      <c r="FW247">
        <v>0</v>
      </c>
      <c r="FX247">
        <v>0</v>
      </c>
      <c r="FY247">
        <v>3</v>
      </c>
      <c r="FZ247">
        <v>2164</v>
      </c>
      <c r="GA247">
        <v>-1</v>
      </c>
      <c r="GB247">
        <v>-1</v>
      </c>
      <c r="GC247">
        <v>36.5</v>
      </c>
      <c r="GD247">
        <v>36.6</v>
      </c>
      <c r="GE247">
        <v>1.10229</v>
      </c>
      <c r="GF247">
        <v>2.6232899999999999</v>
      </c>
      <c r="GG247">
        <v>1.7981</v>
      </c>
      <c r="GH247">
        <v>2.3803700000000001</v>
      </c>
      <c r="GI247">
        <v>1.5979000000000001</v>
      </c>
      <c r="GJ247">
        <v>2.5805699999999998</v>
      </c>
      <c r="GK247">
        <v>35.498600000000003</v>
      </c>
      <c r="GL247">
        <v>24.1663</v>
      </c>
      <c r="GM247">
        <v>18</v>
      </c>
      <c r="GN247">
        <v>367.41300000000001</v>
      </c>
      <c r="GO247">
        <v>664.84699999999998</v>
      </c>
      <c r="GP247">
        <v>25.83</v>
      </c>
      <c r="GQ247">
        <v>27.660799999999998</v>
      </c>
      <c r="GR247">
        <v>30</v>
      </c>
      <c r="GS247">
        <v>27.609400000000001</v>
      </c>
      <c r="GT247">
        <v>27.632899999999999</v>
      </c>
      <c r="GU247">
        <v>22.019600000000001</v>
      </c>
      <c r="GV247">
        <v>42.1053</v>
      </c>
      <c r="GW247">
        <v>0</v>
      </c>
      <c r="GX247">
        <v>25.83</v>
      </c>
      <c r="GY247">
        <v>450</v>
      </c>
      <c r="GZ247">
        <v>18.5</v>
      </c>
      <c r="HA247">
        <v>100.48</v>
      </c>
      <c r="HB247">
        <v>70.271699999999996</v>
      </c>
    </row>
    <row r="248" spans="1:210" x14ac:dyDescent="0.3">
      <c r="A248">
        <v>232</v>
      </c>
      <c r="B248">
        <v>1750755874.0999999</v>
      </c>
      <c r="C248">
        <v>1155</v>
      </c>
      <c r="D248" t="s">
        <v>804</v>
      </c>
      <c r="E248" t="s">
        <v>805</v>
      </c>
      <c r="F248" t="s">
        <v>336</v>
      </c>
      <c r="G248">
        <v>1750755874.0999999</v>
      </c>
      <c r="H248">
        <f t="shared" si="102"/>
        <v>4.3156631609659777E-4</v>
      </c>
      <c r="I248">
        <f t="shared" si="103"/>
        <v>0.43156631609659779</v>
      </c>
      <c r="J248">
        <f t="shared" si="104"/>
        <v>2.4175767313658483</v>
      </c>
      <c r="K248">
        <f t="shared" si="105"/>
        <v>444.06799999999998</v>
      </c>
      <c r="L248">
        <f t="shared" si="106"/>
        <v>316.92547686809712</v>
      </c>
      <c r="M248">
        <f t="shared" si="107"/>
        <v>32.108679077999923</v>
      </c>
      <c r="N248">
        <f t="shared" si="108"/>
        <v>44.989872829767997</v>
      </c>
      <c r="O248">
        <f t="shared" si="109"/>
        <v>3.2696127859271507E-2</v>
      </c>
      <c r="P248">
        <f t="shared" si="110"/>
        <v>2.4110660592625699</v>
      </c>
      <c r="Q248">
        <f t="shared" si="111"/>
        <v>3.2455644152735066E-2</v>
      </c>
      <c r="R248">
        <f t="shared" si="112"/>
        <v>2.0306237783091249E-2</v>
      </c>
      <c r="S248">
        <f t="shared" si="113"/>
        <v>12.726636999999998</v>
      </c>
      <c r="T248">
        <f t="shared" si="114"/>
        <v>25.657729122879005</v>
      </c>
      <c r="U248">
        <f t="shared" si="115"/>
        <v>25.545000000000002</v>
      </c>
      <c r="V248">
        <f t="shared" si="116"/>
        <v>3.2844715300380689</v>
      </c>
      <c r="W248">
        <f t="shared" si="117"/>
        <v>59.489835264710855</v>
      </c>
      <c r="X248">
        <f t="shared" si="118"/>
        <v>1.9722505458393997</v>
      </c>
      <c r="Y248">
        <f t="shared" si="119"/>
        <v>3.3152731673629816</v>
      </c>
      <c r="Z248">
        <f t="shared" si="120"/>
        <v>1.3122209841986692</v>
      </c>
      <c r="AA248">
        <f t="shared" si="121"/>
        <v>-19.032074539859963</v>
      </c>
      <c r="AB248">
        <f t="shared" si="122"/>
        <v>20.446702379769299</v>
      </c>
      <c r="AC248">
        <f t="shared" si="123"/>
        <v>1.8050864335744909</v>
      </c>
      <c r="AD248">
        <f t="shared" si="124"/>
        <v>15.946351273483826</v>
      </c>
      <c r="AE248">
        <f t="shared" si="125"/>
        <v>2.4175767313658483</v>
      </c>
      <c r="AF248">
        <f t="shared" si="126"/>
        <v>0.43156631609659779</v>
      </c>
      <c r="AG248">
        <f t="shared" si="127"/>
        <v>2.4446025164654785</v>
      </c>
      <c r="AH248">
        <v>458.49813254403358</v>
      </c>
      <c r="AI248">
        <v>452.89558787878769</v>
      </c>
      <c r="AJ248">
        <v>-1.0000979620608619E-4</v>
      </c>
      <c r="AK248">
        <v>84.076978181650844</v>
      </c>
      <c r="AL248">
        <f t="shared" si="128"/>
        <v>0.43143459705458403</v>
      </c>
      <c r="AM248">
        <v>18.51436013910039</v>
      </c>
      <c r="AN248">
        <v>19.466061503759391</v>
      </c>
      <c r="AO248">
        <v>9.6450060767008418E-7</v>
      </c>
      <c r="AP248">
        <v>90.497214367256092</v>
      </c>
      <c r="AQ248">
        <v>0</v>
      </c>
      <c r="AR248">
        <v>0</v>
      </c>
      <c r="AS248">
        <f t="shared" si="129"/>
        <v>1</v>
      </c>
      <c r="AT248">
        <f t="shared" si="130"/>
        <v>0</v>
      </c>
      <c r="AU248">
        <f t="shared" si="131"/>
        <v>53627.307489879029</v>
      </c>
      <c r="AV248">
        <f t="shared" si="132"/>
        <v>66.982299999999995</v>
      </c>
      <c r="AW248">
        <f t="shared" si="133"/>
        <v>53.585839999999997</v>
      </c>
      <c r="AX248">
        <f t="shared" si="134"/>
        <v>0.8</v>
      </c>
      <c r="AY248">
        <f t="shared" si="135"/>
        <v>0.19</v>
      </c>
      <c r="AZ248">
        <v>9</v>
      </c>
      <c r="BA248">
        <v>1.88</v>
      </c>
      <c r="BB248" t="s">
        <v>337</v>
      </c>
      <c r="BC248">
        <v>2</v>
      </c>
      <c r="BD248" t="b">
        <v>0</v>
      </c>
      <c r="BE248">
        <v>1750755874.0999999</v>
      </c>
      <c r="BF248">
        <v>444.06799999999998</v>
      </c>
      <c r="BG248">
        <v>449.93799999999999</v>
      </c>
      <c r="BH248">
        <v>19.466899999999999</v>
      </c>
      <c r="BI248">
        <v>18.514900000000001</v>
      </c>
      <c r="BJ248">
        <v>441.10300000000001</v>
      </c>
      <c r="BK248">
        <v>19.2468</v>
      </c>
      <c r="BL248">
        <v>400.05099999999999</v>
      </c>
      <c r="BM248">
        <v>101.21299999999999</v>
      </c>
      <c r="BN248">
        <v>0.100026</v>
      </c>
      <c r="BO248">
        <v>25.702300000000001</v>
      </c>
      <c r="BP248">
        <v>25.545000000000002</v>
      </c>
      <c r="BQ248">
        <v>999.9</v>
      </c>
      <c r="BR248">
        <v>0</v>
      </c>
      <c r="BS248">
        <v>0</v>
      </c>
      <c r="BT248">
        <v>9976</v>
      </c>
      <c r="BU248">
        <v>66.982299999999995</v>
      </c>
      <c r="BV248">
        <v>9.9158799999999996</v>
      </c>
      <c r="BW248">
        <v>-5.8696299999999999</v>
      </c>
      <c r="BX248">
        <v>452.88400000000001</v>
      </c>
      <c r="BY248">
        <v>458.42500000000001</v>
      </c>
      <c r="BZ248">
        <v>0.95193099999999997</v>
      </c>
      <c r="CA248">
        <v>449.93799999999999</v>
      </c>
      <c r="CB248">
        <v>18.514900000000001</v>
      </c>
      <c r="CC248">
        <v>1.9702999999999999</v>
      </c>
      <c r="CD248">
        <v>1.8739600000000001</v>
      </c>
      <c r="CE248">
        <v>17.207699999999999</v>
      </c>
      <c r="CF248">
        <v>16.4177</v>
      </c>
      <c r="CG248">
        <v>1750753677</v>
      </c>
      <c r="CH248" t="s">
        <v>338</v>
      </c>
      <c r="CI248">
        <v>1750753677</v>
      </c>
      <c r="CJ248">
        <v>1750753673.5</v>
      </c>
      <c r="CK248">
        <v>5</v>
      </c>
      <c r="CL248">
        <v>2.1520000000000001</v>
      </c>
      <c r="CM248">
        <v>-0.52400000000000002</v>
      </c>
      <c r="CN248">
        <v>3.0179999999999998</v>
      </c>
      <c r="CO248">
        <v>0.22</v>
      </c>
      <c r="CP248">
        <v>450</v>
      </c>
      <c r="CQ248">
        <v>19</v>
      </c>
      <c r="CR248">
        <v>0.26</v>
      </c>
      <c r="CS248">
        <v>0.17</v>
      </c>
      <c r="CT248">
        <v>-5.7831097499999986</v>
      </c>
      <c r="CU248">
        <v>-0.85086427767354544</v>
      </c>
      <c r="CV248">
        <v>9.0911609008077141E-2</v>
      </c>
      <c r="CW248">
        <v>0</v>
      </c>
      <c r="CX248">
        <v>0</v>
      </c>
      <c r="CY248">
        <v>0</v>
      </c>
      <c r="CZ248">
        <v>0</v>
      </c>
      <c r="DA248">
        <v>-1</v>
      </c>
      <c r="DB248">
        <v>0.93987835000000008</v>
      </c>
      <c r="DC248">
        <v>6.9142806754220187E-2</v>
      </c>
      <c r="DD248">
        <v>6.7002616797778927E-3</v>
      </c>
      <c r="DE248">
        <v>1</v>
      </c>
      <c r="DF248">
        <v>1</v>
      </c>
      <c r="DG248">
        <v>2</v>
      </c>
      <c r="DH248" t="s">
        <v>383</v>
      </c>
      <c r="DI248">
        <v>3.0245799999999998</v>
      </c>
      <c r="DJ248">
        <v>2.6913200000000002</v>
      </c>
      <c r="DK248">
        <v>0.10030799999999999</v>
      </c>
      <c r="DL248">
        <v>0.102365</v>
      </c>
      <c r="DM248">
        <v>0.102936</v>
      </c>
      <c r="DN248">
        <v>0.100614</v>
      </c>
      <c r="DO248">
        <v>25073.8</v>
      </c>
      <c r="DP248">
        <v>16775.8</v>
      </c>
      <c r="DQ248">
        <v>26443.599999999999</v>
      </c>
      <c r="DR248">
        <v>16985.900000000001</v>
      </c>
      <c r="DS248">
        <v>33751</v>
      </c>
      <c r="DT248">
        <v>19961.099999999999</v>
      </c>
      <c r="DU248">
        <v>38519.599999999999</v>
      </c>
      <c r="DV248">
        <v>22516.1</v>
      </c>
      <c r="DW248">
        <v>1.8030999999999999</v>
      </c>
      <c r="DX248">
        <v>2.1810200000000002</v>
      </c>
      <c r="DY248">
        <v>4.4840600000000001E-2</v>
      </c>
      <c r="DZ248">
        <v>0</v>
      </c>
      <c r="EA248">
        <v>24.8095</v>
      </c>
      <c r="EB248">
        <v>999.9</v>
      </c>
      <c r="EC248">
        <v>61.7</v>
      </c>
      <c r="ED248">
        <v>32</v>
      </c>
      <c r="EE248">
        <v>29.1096</v>
      </c>
      <c r="EF248">
        <v>62.822000000000003</v>
      </c>
      <c r="EG248">
        <v>35.2684</v>
      </c>
      <c r="EH248">
        <v>1</v>
      </c>
      <c r="EI248">
        <v>4.7117899999999997E-2</v>
      </c>
      <c r="EJ248">
        <v>-0.19645499999999999</v>
      </c>
      <c r="EK248">
        <v>20.327500000000001</v>
      </c>
      <c r="EL248">
        <v>5.2516699999999998</v>
      </c>
      <c r="EM248">
        <v>11.962</v>
      </c>
      <c r="EN248">
        <v>4.9897200000000002</v>
      </c>
      <c r="EO248">
        <v>3.2916599999999998</v>
      </c>
      <c r="EP248">
        <v>9999</v>
      </c>
      <c r="EQ248">
        <v>9999</v>
      </c>
      <c r="ER248">
        <v>9999</v>
      </c>
      <c r="ES248">
        <v>999.9</v>
      </c>
      <c r="ET248">
        <v>4.9727100000000002</v>
      </c>
      <c r="EU248">
        <v>1.87195</v>
      </c>
      <c r="EV248">
        <v>1.87225</v>
      </c>
      <c r="EW248">
        <v>1.87723</v>
      </c>
      <c r="EX248">
        <v>1.8713500000000001</v>
      </c>
      <c r="EY248">
        <v>1.8721099999999999</v>
      </c>
      <c r="EZ248">
        <v>1.87181</v>
      </c>
      <c r="FA248">
        <v>1.8687400000000001</v>
      </c>
      <c r="FB248">
        <v>0</v>
      </c>
      <c r="FC248">
        <v>0</v>
      </c>
      <c r="FD248">
        <v>0</v>
      </c>
      <c r="FE248">
        <v>0</v>
      </c>
      <c r="FF248" t="s">
        <v>340</v>
      </c>
      <c r="FG248" t="s">
        <v>341</v>
      </c>
      <c r="FH248" t="s">
        <v>342</v>
      </c>
      <c r="FI248" t="s">
        <v>342</v>
      </c>
      <c r="FJ248" t="s">
        <v>342</v>
      </c>
      <c r="FK248" t="s">
        <v>342</v>
      </c>
      <c r="FL248">
        <v>0</v>
      </c>
      <c r="FM248">
        <v>100</v>
      </c>
      <c r="FN248">
        <v>100</v>
      </c>
      <c r="FO248">
        <v>2.9649999999999999</v>
      </c>
      <c r="FP248">
        <v>0.22009999999999999</v>
      </c>
      <c r="FQ248">
        <v>-0.71234261683338174</v>
      </c>
      <c r="FR248">
        <v>7.6898218637449396E-3</v>
      </c>
      <c r="FS248">
        <v>1.5097418776848419E-6</v>
      </c>
      <c r="FT248">
        <v>-9.8458676114205118E-11</v>
      </c>
      <c r="FU248">
        <v>0.22001999999999461</v>
      </c>
      <c r="FV248">
        <v>0</v>
      </c>
      <c r="FW248">
        <v>0</v>
      </c>
      <c r="FX248">
        <v>0</v>
      </c>
      <c r="FY248">
        <v>3</v>
      </c>
      <c r="FZ248">
        <v>2164</v>
      </c>
      <c r="GA248">
        <v>-1</v>
      </c>
      <c r="GB248">
        <v>-1</v>
      </c>
      <c r="GC248">
        <v>36.6</v>
      </c>
      <c r="GD248">
        <v>36.700000000000003</v>
      </c>
      <c r="GE248">
        <v>1.10229</v>
      </c>
      <c r="GF248">
        <v>2.6245099999999999</v>
      </c>
      <c r="GG248">
        <v>1.7981</v>
      </c>
      <c r="GH248">
        <v>2.3803700000000001</v>
      </c>
      <c r="GI248">
        <v>1.5979000000000001</v>
      </c>
      <c r="GJ248">
        <v>2.5805699999999998</v>
      </c>
      <c r="GK248">
        <v>35.498600000000003</v>
      </c>
      <c r="GL248">
        <v>24.157499999999999</v>
      </c>
      <c r="GM248">
        <v>18</v>
      </c>
      <c r="GN248">
        <v>367.66500000000002</v>
      </c>
      <c r="GO248">
        <v>664.78700000000003</v>
      </c>
      <c r="GP248">
        <v>25.83</v>
      </c>
      <c r="GQ248">
        <v>27.662800000000001</v>
      </c>
      <c r="GR248">
        <v>30.0001</v>
      </c>
      <c r="GS248">
        <v>27.610199999999999</v>
      </c>
      <c r="GT248">
        <v>27.633600000000001</v>
      </c>
      <c r="GU248">
        <v>22.023199999999999</v>
      </c>
      <c r="GV248">
        <v>42.1053</v>
      </c>
      <c r="GW248">
        <v>0</v>
      </c>
      <c r="GX248">
        <v>25.83</v>
      </c>
      <c r="GY248">
        <v>450</v>
      </c>
      <c r="GZ248">
        <v>18.5</v>
      </c>
      <c r="HA248">
        <v>100.479</v>
      </c>
      <c r="HB248">
        <v>70.271799999999999</v>
      </c>
    </row>
    <row r="249" spans="1:210" x14ac:dyDescent="0.3">
      <c r="A249">
        <v>233</v>
      </c>
      <c r="B249">
        <v>1750755879.0999999</v>
      </c>
      <c r="C249">
        <v>1160</v>
      </c>
      <c r="D249" t="s">
        <v>806</v>
      </c>
      <c r="E249" t="s">
        <v>807</v>
      </c>
      <c r="F249" t="s">
        <v>336</v>
      </c>
      <c r="G249">
        <v>1750755879.0999999</v>
      </c>
      <c r="H249">
        <f t="shared" si="102"/>
        <v>4.3375860075512226E-4</v>
      </c>
      <c r="I249">
        <f t="shared" si="103"/>
        <v>0.43375860075512224</v>
      </c>
      <c r="J249">
        <f t="shared" si="104"/>
        <v>2.4826529406601177</v>
      </c>
      <c r="K249">
        <f t="shared" si="105"/>
        <v>444.03800000000001</v>
      </c>
      <c r="L249">
        <f t="shared" si="106"/>
        <v>314.45495829594302</v>
      </c>
      <c r="M249">
        <f t="shared" si="107"/>
        <v>31.858985861365888</v>
      </c>
      <c r="N249">
        <f t="shared" si="108"/>
        <v>44.987684215796008</v>
      </c>
      <c r="O249">
        <f t="shared" si="109"/>
        <v>3.2893537867544148E-2</v>
      </c>
      <c r="P249">
        <f t="shared" si="110"/>
        <v>2.4144779673815351</v>
      </c>
      <c r="Q249">
        <f t="shared" si="111"/>
        <v>3.2650494222622374E-2</v>
      </c>
      <c r="R249">
        <f t="shared" si="112"/>
        <v>2.0428246844538856E-2</v>
      </c>
      <c r="S249">
        <f t="shared" si="113"/>
        <v>12.720461999999999</v>
      </c>
      <c r="T249">
        <f t="shared" si="114"/>
        <v>25.657460915277447</v>
      </c>
      <c r="U249">
        <f t="shared" si="115"/>
        <v>25.542000000000002</v>
      </c>
      <c r="V249">
        <f t="shared" si="116"/>
        <v>3.2838865240538353</v>
      </c>
      <c r="W249">
        <f t="shared" si="117"/>
        <v>59.506356713995714</v>
      </c>
      <c r="X249">
        <f t="shared" si="118"/>
        <v>1.9728450766007999</v>
      </c>
      <c r="Y249">
        <f t="shared" si="119"/>
        <v>3.3153518137278146</v>
      </c>
      <c r="Z249">
        <f t="shared" si="120"/>
        <v>1.3110414474530354</v>
      </c>
      <c r="AA249">
        <f t="shared" si="121"/>
        <v>-19.12875429330089</v>
      </c>
      <c r="AB249">
        <f t="shared" si="122"/>
        <v>20.918212323719768</v>
      </c>
      <c r="AC249">
        <f t="shared" si="123"/>
        <v>1.8440788454211492</v>
      </c>
      <c r="AD249">
        <f t="shared" si="124"/>
        <v>16.353998875840027</v>
      </c>
      <c r="AE249">
        <f t="shared" si="125"/>
        <v>2.4826529406601177</v>
      </c>
      <c r="AF249">
        <f t="shared" si="126"/>
        <v>0.43375860075512224</v>
      </c>
      <c r="AG249">
        <f t="shared" si="127"/>
        <v>2.4489168803095858</v>
      </c>
      <c r="AH249">
        <v>458.46612560989257</v>
      </c>
      <c r="AI249">
        <v>452.85295757575761</v>
      </c>
      <c r="AJ249">
        <v>-6.2179991504837735E-5</v>
      </c>
      <c r="AK249">
        <v>84.076978181650844</v>
      </c>
      <c r="AL249">
        <f t="shared" si="128"/>
        <v>0.4340222335026464</v>
      </c>
      <c r="AM249">
        <v>18.514518610455831</v>
      </c>
      <c r="AN249">
        <v>19.471983909774419</v>
      </c>
      <c r="AO249">
        <v>1.811923674595931E-6</v>
      </c>
      <c r="AP249">
        <v>90.497214367256092</v>
      </c>
      <c r="AQ249">
        <v>0</v>
      </c>
      <c r="AR249">
        <v>0</v>
      </c>
      <c r="AS249">
        <f t="shared" si="129"/>
        <v>1</v>
      </c>
      <c r="AT249">
        <f t="shared" si="130"/>
        <v>0</v>
      </c>
      <c r="AU249">
        <f t="shared" si="131"/>
        <v>53741.759594648844</v>
      </c>
      <c r="AV249">
        <f t="shared" si="132"/>
        <v>66.949799999999996</v>
      </c>
      <c r="AW249">
        <f t="shared" si="133"/>
        <v>53.559840000000001</v>
      </c>
      <c r="AX249">
        <f t="shared" si="134"/>
        <v>0.8</v>
      </c>
      <c r="AY249">
        <f t="shared" si="135"/>
        <v>0.19</v>
      </c>
      <c r="AZ249">
        <v>9</v>
      </c>
      <c r="BA249">
        <v>1.88</v>
      </c>
      <c r="BB249" t="s">
        <v>337</v>
      </c>
      <c r="BC249">
        <v>2</v>
      </c>
      <c r="BD249" t="b">
        <v>0</v>
      </c>
      <c r="BE249">
        <v>1750755879.0999999</v>
      </c>
      <c r="BF249">
        <v>444.03800000000001</v>
      </c>
      <c r="BG249">
        <v>450.05700000000002</v>
      </c>
      <c r="BH249">
        <v>19.4724</v>
      </c>
      <c r="BI249">
        <v>18.515499999999999</v>
      </c>
      <c r="BJ249">
        <v>441.07299999999998</v>
      </c>
      <c r="BK249">
        <v>19.252400000000002</v>
      </c>
      <c r="BL249">
        <v>400.02199999999999</v>
      </c>
      <c r="BM249">
        <v>101.215</v>
      </c>
      <c r="BN249">
        <v>9.9942000000000003E-2</v>
      </c>
      <c r="BO249">
        <v>25.7027</v>
      </c>
      <c r="BP249">
        <v>25.542000000000002</v>
      </c>
      <c r="BQ249">
        <v>999.9</v>
      </c>
      <c r="BR249">
        <v>0</v>
      </c>
      <c r="BS249">
        <v>0</v>
      </c>
      <c r="BT249">
        <v>9998</v>
      </c>
      <c r="BU249">
        <v>66.949799999999996</v>
      </c>
      <c r="BV249">
        <v>9.9090399999999992</v>
      </c>
      <c r="BW249">
        <v>-6.0196800000000001</v>
      </c>
      <c r="BX249">
        <v>452.85599999999999</v>
      </c>
      <c r="BY249">
        <v>458.548</v>
      </c>
      <c r="BZ249">
        <v>0.95696099999999995</v>
      </c>
      <c r="CA249">
        <v>450.05700000000002</v>
      </c>
      <c r="CB249">
        <v>18.515499999999999</v>
      </c>
      <c r="CC249">
        <v>1.9709000000000001</v>
      </c>
      <c r="CD249">
        <v>1.8740399999999999</v>
      </c>
      <c r="CE249">
        <v>17.212499999999999</v>
      </c>
      <c r="CF249">
        <v>16.418399999999998</v>
      </c>
      <c r="CG249">
        <v>1750753677</v>
      </c>
      <c r="CH249" t="s">
        <v>338</v>
      </c>
      <c r="CI249">
        <v>1750753677</v>
      </c>
      <c r="CJ249">
        <v>1750753673.5</v>
      </c>
      <c r="CK249">
        <v>5</v>
      </c>
      <c r="CL249">
        <v>2.1520000000000001</v>
      </c>
      <c r="CM249">
        <v>-0.52400000000000002</v>
      </c>
      <c r="CN249">
        <v>3.0179999999999998</v>
      </c>
      <c r="CO249">
        <v>0.22</v>
      </c>
      <c r="CP249">
        <v>450</v>
      </c>
      <c r="CQ249">
        <v>19</v>
      </c>
      <c r="CR249">
        <v>0.26</v>
      </c>
      <c r="CS249">
        <v>0.17</v>
      </c>
      <c r="CT249">
        <v>-5.8539678048780486</v>
      </c>
      <c r="CU249">
        <v>-0.90397275261322763</v>
      </c>
      <c r="CV249">
        <v>9.4534231366523946E-2</v>
      </c>
      <c r="CW249">
        <v>0</v>
      </c>
      <c r="CX249">
        <v>0</v>
      </c>
      <c r="CY249">
        <v>0</v>
      </c>
      <c r="CZ249">
        <v>0</v>
      </c>
      <c r="DA249">
        <v>-1</v>
      </c>
      <c r="DB249">
        <v>0.94567756097560984</v>
      </c>
      <c r="DC249">
        <v>6.625266898954596E-2</v>
      </c>
      <c r="DD249">
        <v>6.5812728513444064E-3</v>
      </c>
      <c r="DE249">
        <v>1</v>
      </c>
      <c r="DF249">
        <v>1</v>
      </c>
      <c r="DG249">
        <v>2</v>
      </c>
      <c r="DH249" t="s">
        <v>383</v>
      </c>
      <c r="DI249">
        <v>3.0245500000000001</v>
      </c>
      <c r="DJ249">
        <v>2.69123</v>
      </c>
      <c r="DK249">
        <v>0.100304</v>
      </c>
      <c r="DL249">
        <v>0.10238700000000001</v>
      </c>
      <c r="DM249">
        <v>0.10295899999999999</v>
      </c>
      <c r="DN249">
        <v>0.100617</v>
      </c>
      <c r="DO249">
        <v>25073.9</v>
      </c>
      <c r="DP249">
        <v>16775.7</v>
      </c>
      <c r="DQ249">
        <v>26443.599999999999</v>
      </c>
      <c r="DR249">
        <v>16986.2</v>
      </c>
      <c r="DS249">
        <v>33750.199999999997</v>
      </c>
      <c r="DT249">
        <v>19961.5</v>
      </c>
      <c r="DU249">
        <v>38519.599999999999</v>
      </c>
      <c r="DV249">
        <v>22516.6</v>
      </c>
      <c r="DW249">
        <v>1.8029200000000001</v>
      </c>
      <c r="DX249">
        <v>2.18106</v>
      </c>
      <c r="DY249">
        <v>4.4590200000000003E-2</v>
      </c>
      <c r="DZ249">
        <v>0</v>
      </c>
      <c r="EA249">
        <v>24.810600000000001</v>
      </c>
      <c r="EB249">
        <v>999.9</v>
      </c>
      <c r="EC249">
        <v>61.7</v>
      </c>
      <c r="ED249">
        <v>32</v>
      </c>
      <c r="EE249">
        <v>29.110499999999998</v>
      </c>
      <c r="EF249">
        <v>62.802</v>
      </c>
      <c r="EG249">
        <v>35.220399999999998</v>
      </c>
      <c r="EH249">
        <v>1</v>
      </c>
      <c r="EI249">
        <v>4.6835399999999999E-2</v>
      </c>
      <c r="EJ249">
        <v>-0.19675599999999999</v>
      </c>
      <c r="EK249">
        <v>20.3277</v>
      </c>
      <c r="EL249">
        <v>5.2519099999999996</v>
      </c>
      <c r="EM249">
        <v>11.962</v>
      </c>
      <c r="EN249">
        <v>4.9897200000000002</v>
      </c>
      <c r="EO249">
        <v>3.2916599999999998</v>
      </c>
      <c r="EP249">
        <v>9999</v>
      </c>
      <c r="EQ249">
        <v>9999</v>
      </c>
      <c r="ER249">
        <v>9999</v>
      </c>
      <c r="ES249">
        <v>999.9</v>
      </c>
      <c r="ET249">
        <v>4.9726800000000004</v>
      </c>
      <c r="EU249">
        <v>1.87195</v>
      </c>
      <c r="EV249">
        <v>1.8722399999999999</v>
      </c>
      <c r="EW249">
        <v>1.87721</v>
      </c>
      <c r="EX249">
        <v>1.8713500000000001</v>
      </c>
      <c r="EY249">
        <v>1.8721099999999999</v>
      </c>
      <c r="EZ249">
        <v>1.8717999999999999</v>
      </c>
      <c r="FA249">
        <v>1.8687400000000001</v>
      </c>
      <c r="FB249">
        <v>0</v>
      </c>
      <c r="FC249">
        <v>0</v>
      </c>
      <c r="FD249">
        <v>0</v>
      </c>
      <c r="FE249">
        <v>0</v>
      </c>
      <c r="FF249" t="s">
        <v>340</v>
      </c>
      <c r="FG249" t="s">
        <v>341</v>
      </c>
      <c r="FH249" t="s">
        <v>342</v>
      </c>
      <c r="FI249" t="s">
        <v>342</v>
      </c>
      <c r="FJ249" t="s">
        <v>342</v>
      </c>
      <c r="FK249" t="s">
        <v>342</v>
      </c>
      <c r="FL249">
        <v>0</v>
      </c>
      <c r="FM249">
        <v>100</v>
      </c>
      <c r="FN249">
        <v>100</v>
      </c>
      <c r="FO249">
        <v>2.9649999999999999</v>
      </c>
      <c r="FP249">
        <v>0.22</v>
      </c>
      <c r="FQ249">
        <v>-0.71234261683338174</v>
      </c>
      <c r="FR249">
        <v>7.6898218637449396E-3</v>
      </c>
      <c r="FS249">
        <v>1.5097418776848419E-6</v>
      </c>
      <c r="FT249">
        <v>-9.8458676114205118E-11</v>
      </c>
      <c r="FU249">
        <v>0.22001999999999461</v>
      </c>
      <c r="FV249">
        <v>0</v>
      </c>
      <c r="FW249">
        <v>0</v>
      </c>
      <c r="FX249">
        <v>0</v>
      </c>
      <c r="FY249">
        <v>3</v>
      </c>
      <c r="FZ249">
        <v>2164</v>
      </c>
      <c r="GA249">
        <v>-1</v>
      </c>
      <c r="GB249">
        <v>-1</v>
      </c>
      <c r="GC249">
        <v>36.700000000000003</v>
      </c>
      <c r="GD249">
        <v>36.799999999999997</v>
      </c>
      <c r="GE249">
        <v>1.10229</v>
      </c>
      <c r="GF249">
        <v>2.6208499999999999</v>
      </c>
      <c r="GG249">
        <v>1.7981</v>
      </c>
      <c r="GH249">
        <v>2.3803700000000001</v>
      </c>
      <c r="GI249">
        <v>1.5979000000000001</v>
      </c>
      <c r="GJ249">
        <v>2.5695800000000002</v>
      </c>
      <c r="GK249">
        <v>35.498600000000003</v>
      </c>
      <c r="GL249">
        <v>24.157499999999999</v>
      </c>
      <c r="GM249">
        <v>18</v>
      </c>
      <c r="GN249">
        <v>367.58300000000003</v>
      </c>
      <c r="GO249">
        <v>664.822</v>
      </c>
      <c r="GP249">
        <v>25.829899999999999</v>
      </c>
      <c r="GQ249">
        <v>27.662800000000001</v>
      </c>
      <c r="GR249">
        <v>30.0001</v>
      </c>
      <c r="GS249">
        <v>27.611699999999999</v>
      </c>
      <c r="GT249">
        <v>27.633600000000001</v>
      </c>
      <c r="GU249">
        <v>22.020900000000001</v>
      </c>
      <c r="GV249">
        <v>42.1053</v>
      </c>
      <c r="GW249">
        <v>0</v>
      </c>
      <c r="GX249">
        <v>25.83</v>
      </c>
      <c r="GY249">
        <v>450</v>
      </c>
      <c r="GZ249">
        <v>18.5</v>
      </c>
      <c r="HA249">
        <v>100.479</v>
      </c>
      <c r="HB249">
        <v>70.273300000000006</v>
      </c>
    </row>
    <row r="250" spans="1:210" x14ac:dyDescent="0.3">
      <c r="A250">
        <v>234</v>
      </c>
      <c r="B250">
        <v>1750755884.0999999</v>
      </c>
      <c r="C250">
        <v>1165</v>
      </c>
      <c r="D250" t="s">
        <v>808</v>
      </c>
      <c r="E250" t="s">
        <v>809</v>
      </c>
      <c r="F250" t="s">
        <v>336</v>
      </c>
      <c r="G250">
        <v>1750755884.0999999</v>
      </c>
      <c r="H250">
        <f t="shared" si="102"/>
        <v>4.3523138984484158E-4</v>
      </c>
      <c r="I250">
        <f t="shared" si="103"/>
        <v>0.43523138984484161</v>
      </c>
      <c r="J250">
        <f t="shared" si="104"/>
        <v>2.4533373873107971</v>
      </c>
      <c r="K250">
        <f t="shared" si="105"/>
        <v>444.041</v>
      </c>
      <c r="L250">
        <f t="shared" si="106"/>
        <v>316.49539472793197</v>
      </c>
      <c r="M250">
        <f t="shared" si="107"/>
        <v>32.065146033370965</v>
      </c>
      <c r="N250">
        <f t="shared" si="108"/>
        <v>44.987193327231992</v>
      </c>
      <c r="O250">
        <f t="shared" si="109"/>
        <v>3.3062278931588009E-2</v>
      </c>
      <c r="P250">
        <f t="shared" si="110"/>
        <v>2.4185159902914979</v>
      </c>
      <c r="Q250">
        <f t="shared" si="111"/>
        <v>3.2817151960132622E-2</v>
      </c>
      <c r="R250">
        <f t="shared" si="112"/>
        <v>2.0532593324380288E-2</v>
      </c>
      <c r="S250">
        <f t="shared" si="113"/>
        <v>12.7281</v>
      </c>
      <c r="T250">
        <f t="shared" si="114"/>
        <v>25.658026395762331</v>
      </c>
      <c r="U250">
        <f t="shared" si="115"/>
        <v>25.532599999999999</v>
      </c>
      <c r="V250">
        <f t="shared" si="116"/>
        <v>3.2820540947184256</v>
      </c>
      <c r="W250">
        <f t="shared" si="117"/>
        <v>59.515574539518411</v>
      </c>
      <c r="X250">
        <f t="shared" si="118"/>
        <v>1.9732559988735998</v>
      </c>
      <c r="Y250">
        <f t="shared" si="119"/>
        <v>3.315528774007475</v>
      </c>
      <c r="Z250">
        <f t="shared" si="120"/>
        <v>1.3087980958448258</v>
      </c>
      <c r="AA250">
        <f t="shared" si="121"/>
        <v>-19.193704292157513</v>
      </c>
      <c r="AB250">
        <f t="shared" si="122"/>
        <v>22.296182825730167</v>
      </c>
      <c r="AC250">
        <f t="shared" si="123"/>
        <v>1.9621905545067222</v>
      </c>
      <c r="AD250">
        <f t="shared" si="124"/>
        <v>17.792769088079375</v>
      </c>
      <c r="AE250">
        <f t="shared" si="125"/>
        <v>2.4533373873107971</v>
      </c>
      <c r="AF250">
        <f t="shared" si="126"/>
        <v>0.43523138984484161</v>
      </c>
      <c r="AG250">
        <f t="shared" si="127"/>
        <v>2.4715938677101961</v>
      </c>
      <c r="AH250">
        <v>458.5210005978754</v>
      </c>
      <c r="AI250">
        <v>452.85670303030292</v>
      </c>
      <c r="AJ250">
        <v>5.8964196822375648E-6</v>
      </c>
      <c r="AK250">
        <v>84.076978181650844</v>
      </c>
      <c r="AL250">
        <f t="shared" si="128"/>
        <v>0.43547951453180522</v>
      </c>
      <c r="AM250">
        <v>18.516044803313129</v>
      </c>
      <c r="AN250">
        <v>19.47647609022556</v>
      </c>
      <c r="AO250">
        <v>1.7657087351734511E-6</v>
      </c>
      <c r="AP250">
        <v>90.497214367256092</v>
      </c>
      <c r="AQ250">
        <v>0</v>
      </c>
      <c r="AR250">
        <v>0</v>
      </c>
      <c r="AS250">
        <f t="shared" si="129"/>
        <v>1</v>
      </c>
      <c r="AT250">
        <f t="shared" si="130"/>
        <v>0</v>
      </c>
      <c r="AU250">
        <f t="shared" si="131"/>
        <v>53877.108735317976</v>
      </c>
      <c r="AV250">
        <f t="shared" si="132"/>
        <v>66.989999999999995</v>
      </c>
      <c r="AW250">
        <f t="shared" si="133"/>
        <v>53.591999999999999</v>
      </c>
      <c r="AX250">
        <f t="shared" si="134"/>
        <v>0.8</v>
      </c>
      <c r="AY250">
        <f t="shared" si="135"/>
        <v>0.19</v>
      </c>
      <c r="AZ250">
        <v>9</v>
      </c>
      <c r="BA250">
        <v>1.88</v>
      </c>
      <c r="BB250" t="s">
        <v>337</v>
      </c>
      <c r="BC250">
        <v>2</v>
      </c>
      <c r="BD250" t="b">
        <v>0</v>
      </c>
      <c r="BE250">
        <v>1750755884.0999999</v>
      </c>
      <c r="BF250">
        <v>444.041</v>
      </c>
      <c r="BG250">
        <v>449.99400000000003</v>
      </c>
      <c r="BH250">
        <v>19.476800000000001</v>
      </c>
      <c r="BI250">
        <v>18.5169</v>
      </c>
      <c r="BJ250">
        <v>441.077</v>
      </c>
      <c r="BK250">
        <v>19.256799999999998</v>
      </c>
      <c r="BL250">
        <v>400.12400000000002</v>
      </c>
      <c r="BM250">
        <v>101.21299999999999</v>
      </c>
      <c r="BN250">
        <v>0.100152</v>
      </c>
      <c r="BO250">
        <v>25.703600000000002</v>
      </c>
      <c r="BP250">
        <v>25.532599999999999</v>
      </c>
      <c r="BQ250">
        <v>999.9</v>
      </c>
      <c r="BR250">
        <v>0</v>
      </c>
      <c r="BS250">
        <v>0</v>
      </c>
      <c r="BT250">
        <v>10024.5</v>
      </c>
      <c r="BU250">
        <v>66.989999999999995</v>
      </c>
      <c r="BV250">
        <v>9.9204500000000007</v>
      </c>
      <c r="BW250">
        <v>-5.9523000000000001</v>
      </c>
      <c r="BX250">
        <v>452.86200000000002</v>
      </c>
      <c r="BY250">
        <v>458.483</v>
      </c>
      <c r="BZ250">
        <v>0.95990200000000003</v>
      </c>
      <c r="CA250">
        <v>449.99400000000003</v>
      </c>
      <c r="CB250">
        <v>18.5169</v>
      </c>
      <c r="CC250">
        <v>1.9713099999999999</v>
      </c>
      <c r="CD250">
        <v>1.87415</v>
      </c>
      <c r="CE250">
        <v>17.215699999999998</v>
      </c>
      <c r="CF250">
        <v>16.4194</v>
      </c>
      <c r="CG250">
        <v>1750753677</v>
      </c>
      <c r="CH250" t="s">
        <v>338</v>
      </c>
      <c r="CI250">
        <v>1750753677</v>
      </c>
      <c r="CJ250">
        <v>1750753673.5</v>
      </c>
      <c r="CK250">
        <v>5</v>
      </c>
      <c r="CL250">
        <v>2.1520000000000001</v>
      </c>
      <c r="CM250">
        <v>-0.52400000000000002</v>
      </c>
      <c r="CN250">
        <v>3.0179999999999998</v>
      </c>
      <c r="CO250">
        <v>0.22</v>
      </c>
      <c r="CP250">
        <v>450</v>
      </c>
      <c r="CQ250">
        <v>19</v>
      </c>
      <c r="CR250">
        <v>0.26</v>
      </c>
      <c r="CS250">
        <v>0.17</v>
      </c>
      <c r="CT250">
        <v>-5.9130807500000007</v>
      </c>
      <c r="CU250">
        <v>-0.6347062288930353</v>
      </c>
      <c r="CV250">
        <v>7.1684507370403938E-2</v>
      </c>
      <c r="CW250">
        <v>0</v>
      </c>
      <c r="CX250">
        <v>0</v>
      </c>
      <c r="CY250">
        <v>0</v>
      </c>
      <c r="CZ250">
        <v>0</v>
      </c>
      <c r="DA250">
        <v>-1</v>
      </c>
      <c r="DB250">
        <v>0.95086979999999988</v>
      </c>
      <c r="DC250">
        <v>5.9193545966224677E-2</v>
      </c>
      <c r="DD250">
        <v>5.7103483527714749E-3</v>
      </c>
      <c r="DE250">
        <v>1</v>
      </c>
      <c r="DF250">
        <v>1</v>
      </c>
      <c r="DG250">
        <v>2</v>
      </c>
      <c r="DH250" t="s">
        <v>383</v>
      </c>
      <c r="DI250">
        <v>3.0246599999999999</v>
      </c>
      <c r="DJ250">
        <v>2.6914400000000001</v>
      </c>
      <c r="DK250">
        <v>0.100303</v>
      </c>
      <c r="DL250">
        <v>0.10237400000000001</v>
      </c>
      <c r="DM250">
        <v>0.102974</v>
      </c>
      <c r="DN250">
        <v>0.100621</v>
      </c>
      <c r="DO250">
        <v>25074.2</v>
      </c>
      <c r="DP250">
        <v>16776</v>
      </c>
      <c r="DQ250">
        <v>26443.9</v>
      </c>
      <c r="DR250">
        <v>16986.2</v>
      </c>
      <c r="DS250">
        <v>33749.9</v>
      </c>
      <c r="DT250">
        <v>19961.5</v>
      </c>
      <c r="DU250">
        <v>38519.9</v>
      </c>
      <c r="DV250">
        <v>22516.7</v>
      </c>
      <c r="DW250">
        <v>1.8031600000000001</v>
      </c>
      <c r="DX250">
        <v>2.1809599999999998</v>
      </c>
      <c r="DY250">
        <v>4.3952499999999999E-2</v>
      </c>
      <c r="DZ250">
        <v>0</v>
      </c>
      <c r="EA250">
        <v>24.811599999999999</v>
      </c>
      <c r="EB250">
        <v>999.9</v>
      </c>
      <c r="EC250">
        <v>61.7</v>
      </c>
      <c r="ED250">
        <v>31.9</v>
      </c>
      <c r="EE250">
        <v>28.9435</v>
      </c>
      <c r="EF250">
        <v>62.4221</v>
      </c>
      <c r="EG250">
        <v>35.112200000000001</v>
      </c>
      <c r="EH250">
        <v>1</v>
      </c>
      <c r="EI250">
        <v>4.7166699999999999E-2</v>
      </c>
      <c r="EJ250">
        <v>-0.196577</v>
      </c>
      <c r="EK250">
        <v>20.327500000000001</v>
      </c>
      <c r="EL250">
        <v>5.2516699999999998</v>
      </c>
      <c r="EM250">
        <v>11.962</v>
      </c>
      <c r="EN250">
        <v>4.9896000000000003</v>
      </c>
      <c r="EO250">
        <v>3.2917000000000001</v>
      </c>
      <c r="EP250">
        <v>9999</v>
      </c>
      <c r="EQ250">
        <v>9999</v>
      </c>
      <c r="ER250">
        <v>9999</v>
      </c>
      <c r="ES250">
        <v>999.9</v>
      </c>
      <c r="ET250">
        <v>4.9726400000000002</v>
      </c>
      <c r="EU250">
        <v>1.87195</v>
      </c>
      <c r="EV250">
        <v>1.8722399999999999</v>
      </c>
      <c r="EW250">
        <v>1.8772200000000001</v>
      </c>
      <c r="EX250">
        <v>1.8713500000000001</v>
      </c>
      <c r="EY250">
        <v>1.8721099999999999</v>
      </c>
      <c r="EZ250">
        <v>1.8717999999999999</v>
      </c>
      <c r="FA250">
        <v>1.86873</v>
      </c>
      <c r="FB250">
        <v>0</v>
      </c>
      <c r="FC250">
        <v>0</v>
      </c>
      <c r="FD250">
        <v>0</v>
      </c>
      <c r="FE250">
        <v>0</v>
      </c>
      <c r="FF250" t="s">
        <v>340</v>
      </c>
      <c r="FG250" t="s">
        <v>341</v>
      </c>
      <c r="FH250" t="s">
        <v>342</v>
      </c>
      <c r="FI250" t="s">
        <v>342</v>
      </c>
      <c r="FJ250" t="s">
        <v>342</v>
      </c>
      <c r="FK250" t="s">
        <v>342</v>
      </c>
      <c r="FL250">
        <v>0</v>
      </c>
      <c r="FM250">
        <v>100</v>
      </c>
      <c r="FN250">
        <v>100</v>
      </c>
      <c r="FO250">
        <v>2.964</v>
      </c>
      <c r="FP250">
        <v>0.22</v>
      </c>
      <c r="FQ250">
        <v>-0.71234261683338174</v>
      </c>
      <c r="FR250">
        <v>7.6898218637449396E-3</v>
      </c>
      <c r="FS250">
        <v>1.5097418776848419E-6</v>
      </c>
      <c r="FT250">
        <v>-9.8458676114205118E-11</v>
      </c>
      <c r="FU250">
        <v>0.22001999999999461</v>
      </c>
      <c r="FV250">
        <v>0</v>
      </c>
      <c r="FW250">
        <v>0</v>
      </c>
      <c r="FX250">
        <v>0</v>
      </c>
      <c r="FY250">
        <v>3</v>
      </c>
      <c r="FZ250">
        <v>2164</v>
      </c>
      <c r="GA250">
        <v>-1</v>
      </c>
      <c r="GB250">
        <v>-1</v>
      </c>
      <c r="GC250">
        <v>36.799999999999997</v>
      </c>
      <c r="GD250">
        <v>36.799999999999997</v>
      </c>
      <c r="GE250">
        <v>1.10229</v>
      </c>
      <c r="GF250">
        <v>2.6220699999999999</v>
      </c>
      <c r="GG250">
        <v>1.7981</v>
      </c>
      <c r="GH250">
        <v>2.3803700000000001</v>
      </c>
      <c r="GI250">
        <v>1.5979000000000001</v>
      </c>
      <c r="GJ250">
        <v>2.5537100000000001</v>
      </c>
      <c r="GK250">
        <v>35.498600000000003</v>
      </c>
      <c r="GL250">
        <v>24.157499999999999</v>
      </c>
      <c r="GM250">
        <v>18</v>
      </c>
      <c r="GN250">
        <v>367.70600000000002</v>
      </c>
      <c r="GO250">
        <v>664.75699999999995</v>
      </c>
      <c r="GP250">
        <v>25.83</v>
      </c>
      <c r="GQ250">
        <v>27.6632</v>
      </c>
      <c r="GR250">
        <v>30.0002</v>
      </c>
      <c r="GS250">
        <v>27.611699999999999</v>
      </c>
      <c r="GT250">
        <v>27.635300000000001</v>
      </c>
      <c r="GU250">
        <v>22.021100000000001</v>
      </c>
      <c r="GV250">
        <v>42.1053</v>
      </c>
      <c r="GW250">
        <v>0</v>
      </c>
      <c r="GX250">
        <v>25.83</v>
      </c>
      <c r="GY250">
        <v>450</v>
      </c>
      <c r="GZ250">
        <v>18.5</v>
      </c>
      <c r="HA250">
        <v>100.48</v>
      </c>
      <c r="HB250">
        <v>70.273399999999995</v>
      </c>
    </row>
    <row r="251" spans="1:210" x14ac:dyDescent="0.3">
      <c r="A251">
        <v>235</v>
      </c>
      <c r="B251">
        <v>1750755889.0999999</v>
      </c>
      <c r="C251">
        <v>1170</v>
      </c>
      <c r="D251" t="s">
        <v>810</v>
      </c>
      <c r="E251" t="s">
        <v>811</v>
      </c>
      <c r="F251" t="s">
        <v>336</v>
      </c>
      <c r="G251">
        <v>1750755889.0999999</v>
      </c>
      <c r="H251">
        <f t="shared" si="102"/>
        <v>4.3776647174260729E-4</v>
      </c>
      <c r="I251">
        <f t="shared" si="103"/>
        <v>0.4377664717426073</v>
      </c>
      <c r="J251">
        <f t="shared" si="104"/>
        <v>2.4652432946180145</v>
      </c>
      <c r="K251">
        <f t="shared" si="105"/>
        <v>444.02600000000001</v>
      </c>
      <c r="L251">
        <f t="shared" si="106"/>
        <v>316.48403092471716</v>
      </c>
      <c r="M251">
        <f t="shared" si="107"/>
        <v>32.064238549945991</v>
      </c>
      <c r="N251">
        <f t="shared" si="108"/>
        <v>44.986015707582403</v>
      </c>
      <c r="O251">
        <f t="shared" si="109"/>
        <v>3.3227020614857716E-2</v>
      </c>
      <c r="P251">
        <f t="shared" si="110"/>
        <v>2.4146932206864165</v>
      </c>
      <c r="Q251">
        <f t="shared" si="111"/>
        <v>3.2979065722109582E-2</v>
      </c>
      <c r="R251">
        <f t="shared" si="112"/>
        <v>2.0634040780302006E-2</v>
      </c>
      <c r="S251">
        <f t="shared" si="113"/>
        <v>12.725554000000001</v>
      </c>
      <c r="T251">
        <f t="shared" si="114"/>
        <v>25.657152961974816</v>
      </c>
      <c r="U251">
        <f t="shared" si="115"/>
        <v>25.541</v>
      </c>
      <c r="V251">
        <f t="shared" si="116"/>
        <v>3.2836915422885862</v>
      </c>
      <c r="W251">
        <f t="shared" si="117"/>
        <v>59.530083506339373</v>
      </c>
      <c r="X251">
        <f t="shared" si="118"/>
        <v>1.97373704784336</v>
      </c>
      <c r="Y251">
        <f t="shared" si="119"/>
        <v>3.315528774007475</v>
      </c>
      <c r="Z251">
        <f t="shared" si="120"/>
        <v>1.3099544944452262</v>
      </c>
      <c r="AA251">
        <f t="shared" si="121"/>
        <v>-19.305501403848982</v>
      </c>
      <c r="AB251">
        <f t="shared" si="122"/>
        <v>21.167420992559013</v>
      </c>
      <c r="AC251">
        <f t="shared" si="123"/>
        <v>1.8658809593450389</v>
      </c>
      <c r="AD251">
        <f t="shared" si="124"/>
        <v>16.453354548055071</v>
      </c>
      <c r="AE251">
        <f t="shared" si="125"/>
        <v>2.4652432946180145</v>
      </c>
      <c r="AF251">
        <f t="shared" si="126"/>
        <v>0.4377664717426073</v>
      </c>
      <c r="AG251">
        <f t="shared" si="127"/>
        <v>2.4568899633036061</v>
      </c>
      <c r="AH251">
        <v>458.49308370861002</v>
      </c>
      <c r="AI251">
        <v>452.86176363636349</v>
      </c>
      <c r="AJ251">
        <v>1.3472108532159519E-5</v>
      </c>
      <c r="AK251">
        <v>84.076978181650844</v>
      </c>
      <c r="AL251">
        <f t="shared" si="128"/>
        <v>0.43748741918901624</v>
      </c>
      <c r="AM251">
        <v>18.515929206599861</v>
      </c>
      <c r="AN251">
        <v>19.480905112781951</v>
      </c>
      <c r="AO251">
        <v>9.8356148066072193E-7</v>
      </c>
      <c r="AP251">
        <v>90.497214367256092</v>
      </c>
      <c r="AQ251">
        <v>0</v>
      </c>
      <c r="AR251">
        <v>0</v>
      </c>
      <c r="AS251">
        <f t="shared" si="129"/>
        <v>1</v>
      </c>
      <c r="AT251">
        <f t="shared" si="130"/>
        <v>0</v>
      </c>
      <c r="AU251">
        <f t="shared" si="131"/>
        <v>53748.80014900941</v>
      </c>
      <c r="AV251">
        <f t="shared" si="132"/>
        <v>66.976600000000005</v>
      </c>
      <c r="AW251">
        <f t="shared" si="133"/>
        <v>53.581280000000007</v>
      </c>
      <c r="AX251">
        <f t="shared" si="134"/>
        <v>0.8</v>
      </c>
      <c r="AY251">
        <f t="shared" si="135"/>
        <v>0.19</v>
      </c>
      <c r="AZ251">
        <v>9</v>
      </c>
      <c r="BA251">
        <v>1.88</v>
      </c>
      <c r="BB251" t="s">
        <v>337</v>
      </c>
      <c r="BC251">
        <v>2</v>
      </c>
      <c r="BD251" t="b">
        <v>0</v>
      </c>
      <c r="BE251">
        <v>1750755889.0999999</v>
      </c>
      <c r="BF251">
        <v>444.02600000000001</v>
      </c>
      <c r="BG251">
        <v>450.00900000000001</v>
      </c>
      <c r="BH251">
        <v>19.481400000000001</v>
      </c>
      <c r="BI251">
        <v>18.515799999999999</v>
      </c>
      <c r="BJ251">
        <v>441.06099999999998</v>
      </c>
      <c r="BK251">
        <v>19.261399999999998</v>
      </c>
      <c r="BL251">
        <v>400.077</v>
      </c>
      <c r="BM251">
        <v>101.214</v>
      </c>
      <c r="BN251">
        <v>9.9922399999999995E-2</v>
      </c>
      <c r="BO251">
        <v>25.703600000000002</v>
      </c>
      <c r="BP251">
        <v>25.541</v>
      </c>
      <c r="BQ251">
        <v>999.9</v>
      </c>
      <c r="BR251">
        <v>0</v>
      </c>
      <c r="BS251">
        <v>0</v>
      </c>
      <c r="BT251">
        <v>9999.5</v>
      </c>
      <c r="BU251">
        <v>66.976600000000005</v>
      </c>
      <c r="BV251">
        <v>9.9204500000000007</v>
      </c>
      <c r="BW251">
        <v>-5.9831500000000002</v>
      </c>
      <c r="BX251">
        <v>452.84800000000001</v>
      </c>
      <c r="BY251">
        <v>458.49799999999999</v>
      </c>
      <c r="BZ251">
        <v>0.96559499999999998</v>
      </c>
      <c r="CA251">
        <v>450.00900000000001</v>
      </c>
      <c r="CB251">
        <v>18.515799999999999</v>
      </c>
      <c r="CC251">
        <v>1.9717899999999999</v>
      </c>
      <c r="CD251">
        <v>1.87405</v>
      </c>
      <c r="CE251">
        <v>17.2196</v>
      </c>
      <c r="CF251">
        <v>16.418600000000001</v>
      </c>
      <c r="CG251">
        <v>1750753677</v>
      </c>
      <c r="CH251" t="s">
        <v>338</v>
      </c>
      <c r="CI251">
        <v>1750753677</v>
      </c>
      <c r="CJ251">
        <v>1750753673.5</v>
      </c>
      <c r="CK251">
        <v>5</v>
      </c>
      <c r="CL251">
        <v>2.1520000000000001</v>
      </c>
      <c r="CM251">
        <v>-0.52400000000000002</v>
      </c>
      <c r="CN251">
        <v>3.0179999999999998</v>
      </c>
      <c r="CO251">
        <v>0.22</v>
      </c>
      <c r="CP251">
        <v>450</v>
      </c>
      <c r="CQ251">
        <v>19</v>
      </c>
      <c r="CR251">
        <v>0.26</v>
      </c>
      <c r="CS251">
        <v>0.17</v>
      </c>
      <c r="CT251">
        <v>-5.9467265853658544</v>
      </c>
      <c r="CU251">
        <v>-0.27802452961671792</v>
      </c>
      <c r="CV251">
        <v>4.6867739469430611E-2</v>
      </c>
      <c r="CW251">
        <v>1</v>
      </c>
      <c r="CX251">
        <v>0</v>
      </c>
      <c r="CY251">
        <v>0</v>
      </c>
      <c r="CZ251">
        <v>0</v>
      </c>
      <c r="DA251">
        <v>-1</v>
      </c>
      <c r="DB251">
        <v>0.95573007317073155</v>
      </c>
      <c r="DC251">
        <v>5.6000320557492801E-2</v>
      </c>
      <c r="DD251">
        <v>5.5473489005032238E-3</v>
      </c>
      <c r="DE251">
        <v>1</v>
      </c>
      <c r="DF251">
        <v>2</v>
      </c>
      <c r="DG251">
        <v>2</v>
      </c>
      <c r="DH251" t="s">
        <v>339</v>
      </c>
      <c r="DI251">
        <v>3.02461</v>
      </c>
      <c r="DJ251">
        <v>2.6912099999999999</v>
      </c>
      <c r="DK251">
        <v>0.100301</v>
      </c>
      <c r="DL251">
        <v>0.102377</v>
      </c>
      <c r="DM251">
        <v>0.102992</v>
      </c>
      <c r="DN251">
        <v>0.100617</v>
      </c>
      <c r="DO251">
        <v>25074.2</v>
      </c>
      <c r="DP251">
        <v>16775.5</v>
      </c>
      <c r="DQ251">
        <v>26443.8</v>
      </c>
      <c r="DR251">
        <v>16985.8</v>
      </c>
      <c r="DS251">
        <v>33749.199999999997</v>
      </c>
      <c r="DT251">
        <v>19961.099999999999</v>
      </c>
      <c r="DU251">
        <v>38520</v>
      </c>
      <c r="DV251">
        <v>22516.1</v>
      </c>
      <c r="DW251">
        <v>1.80298</v>
      </c>
      <c r="DX251">
        <v>2.1808000000000001</v>
      </c>
      <c r="DY251">
        <v>4.4351799999999997E-2</v>
      </c>
      <c r="DZ251">
        <v>0</v>
      </c>
      <c r="EA251">
        <v>24.813600000000001</v>
      </c>
      <c r="EB251">
        <v>999.9</v>
      </c>
      <c r="EC251">
        <v>61.6</v>
      </c>
      <c r="ED251">
        <v>32</v>
      </c>
      <c r="EE251">
        <v>29.0596</v>
      </c>
      <c r="EF251">
        <v>62.6721</v>
      </c>
      <c r="EG251">
        <v>35.064100000000003</v>
      </c>
      <c r="EH251">
        <v>1</v>
      </c>
      <c r="EI251">
        <v>4.70772E-2</v>
      </c>
      <c r="EJ251">
        <v>-0.19737499999999999</v>
      </c>
      <c r="EK251">
        <v>20.3277</v>
      </c>
      <c r="EL251">
        <v>5.2519099999999996</v>
      </c>
      <c r="EM251">
        <v>11.962</v>
      </c>
      <c r="EN251">
        <v>4.9896399999999996</v>
      </c>
      <c r="EO251">
        <v>3.29162</v>
      </c>
      <c r="EP251">
        <v>9999</v>
      </c>
      <c r="EQ251">
        <v>9999</v>
      </c>
      <c r="ER251">
        <v>9999</v>
      </c>
      <c r="ES251">
        <v>999.9</v>
      </c>
      <c r="ET251">
        <v>4.9726999999999997</v>
      </c>
      <c r="EU251">
        <v>1.87195</v>
      </c>
      <c r="EV251">
        <v>1.87225</v>
      </c>
      <c r="EW251">
        <v>1.87723</v>
      </c>
      <c r="EX251">
        <v>1.87134</v>
      </c>
      <c r="EY251">
        <v>1.8721000000000001</v>
      </c>
      <c r="EZ251">
        <v>1.87181</v>
      </c>
      <c r="FA251">
        <v>1.8687400000000001</v>
      </c>
      <c r="FB251">
        <v>0</v>
      </c>
      <c r="FC251">
        <v>0</v>
      </c>
      <c r="FD251">
        <v>0</v>
      </c>
      <c r="FE251">
        <v>0</v>
      </c>
      <c r="FF251" t="s">
        <v>340</v>
      </c>
      <c r="FG251" t="s">
        <v>341</v>
      </c>
      <c r="FH251" t="s">
        <v>342</v>
      </c>
      <c r="FI251" t="s">
        <v>342</v>
      </c>
      <c r="FJ251" t="s">
        <v>342</v>
      </c>
      <c r="FK251" t="s">
        <v>342</v>
      </c>
      <c r="FL251">
        <v>0</v>
      </c>
      <c r="FM251">
        <v>100</v>
      </c>
      <c r="FN251">
        <v>100</v>
      </c>
      <c r="FO251">
        <v>2.9649999999999999</v>
      </c>
      <c r="FP251">
        <v>0.22</v>
      </c>
      <c r="FQ251">
        <v>-0.71234261683338174</v>
      </c>
      <c r="FR251">
        <v>7.6898218637449396E-3</v>
      </c>
      <c r="FS251">
        <v>1.5097418776848419E-6</v>
      </c>
      <c r="FT251">
        <v>-9.8458676114205118E-11</v>
      </c>
      <c r="FU251">
        <v>0.22001999999999461</v>
      </c>
      <c r="FV251">
        <v>0</v>
      </c>
      <c r="FW251">
        <v>0</v>
      </c>
      <c r="FX251">
        <v>0</v>
      </c>
      <c r="FY251">
        <v>3</v>
      </c>
      <c r="FZ251">
        <v>2164</v>
      </c>
      <c r="GA251">
        <v>-1</v>
      </c>
      <c r="GB251">
        <v>-1</v>
      </c>
      <c r="GC251">
        <v>36.9</v>
      </c>
      <c r="GD251">
        <v>36.9</v>
      </c>
      <c r="GE251">
        <v>1.10107</v>
      </c>
      <c r="GF251">
        <v>2.6293899999999999</v>
      </c>
      <c r="GG251">
        <v>1.7981</v>
      </c>
      <c r="GH251">
        <v>2.3803700000000001</v>
      </c>
      <c r="GI251">
        <v>1.5979000000000001</v>
      </c>
      <c r="GJ251">
        <v>2.5109900000000001</v>
      </c>
      <c r="GK251">
        <v>35.498600000000003</v>
      </c>
      <c r="GL251">
        <v>24.157499999999999</v>
      </c>
      <c r="GM251">
        <v>18</v>
      </c>
      <c r="GN251">
        <v>367.61799999999999</v>
      </c>
      <c r="GO251">
        <v>664.62699999999995</v>
      </c>
      <c r="GP251">
        <v>25.829899999999999</v>
      </c>
      <c r="GQ251">
        <v>27.665099999999999</v>
      </c>
      <c r="GR251">
        <v>30.0001</v>
      </c>
      <c r="GS251">
        <v>27.612500000000001</v>
      </c>
      <c r="GT251">
        <v>27.635899999999999</v>
      </c>
      <c r="GU251">
        <v>22.022300000000001</v>
      </c>
      <c r="GV251">
        <v>42.1053</v>
      </c>
      <c r="GW251">
        <v>0</v>
      </c>
      <c r="GX251">
        <v>25.83</v>
      </c>
      <c r="GY251">
        <v>450</v>
      </c>
      <c r="GZ251">
        <v>18.5</v>
      </c>
      <c r="HA251">
        <v>100.48</v>
      </c>
      <c r="HB251">
        <v>70.271600000000007</v>
      </c>
    </row>
    <row r="252" spans="1:210" x14ac:dyDescent="0.3">
      <c r="A252">
        <v>236</v>
      </c>
      <c r="B252">
        <v>1750755894.0999999</v>
      </c>
      <c r="C252">
        <v>1175</v>
      </c>
      <c r="D252" t="s">
        <v>812</v>
      </c>
      <c r="E252" t="s">
        <v>813</v>
      </c>
      <c r="F252" t="s">
        <v>336</v>
      </c>
      <c r="G252">
        <v>1750755894.0999999</v>
      </c>
      <c r="H252">
        <f t="shared" si="102"/>
        <v>4.3833169677672538E-4</v>
      </c>
      <c r="I252">
        <f t="shared" si="103"/>
        <v>0.4383316967767254</v>
      </c>
      <c r="J252">
        <f t="shared" si="104"/>
        <v>2.4662241400299441</v>
      </c>
      <c r="K252">
        <f t="shared" si="105"/>
        <v>444.04</v>
      </c>
      <c r="L252">
        <f t="shared" si="106"/>
        <v>316.78196358073052</v>
      </c>
      <c r="M252">
        <f t="shared" si="107"/>
        <v>32.093818729238464</v>
      </c>
      <c r="N252">
        <f t="shared" si="108"/>
        <v>44.986586696560011</v>
      </c>
      <c r="O252">
        <f t="shared" si="109"/>
        <v>3.3317783716064531E-2</v>
      </c>
      <c r="P252">
        <f t="shared" si="110"/>
        <v>2.4141251804394037</v>
      </c>
      <c r="Q252">
        <f t="shared" si="111"/>
        <v>3.3068419589608718E-2</v>
      </c>
      <c r="R252">
        <f t="shared" si="112"/>
        <v>2.0690012239980862E-2</v>
      </c>
      <c r="S252">
        <f t="shared" si="113"/>
        <v>12.725192999999999</v>
      </c>
      <c r="T252">
        <f t="shared" si="114"/>
        <v>25.656964379832555</v>
      </c>
      <c r="U252">
        <f t="shared" si="115"/>
        <v>25.5336</v>
      </c>
      <c r="V252">
        <f t="shared" si="116"/>
        <v>3.2822489915397699</v>
      </c>
      <c r="W252">
        <f t="shared" si="117"/>
        <v>59.543018304673879</v>
      </c>
      <c r="X252">
        <f t="shared" si="118"/>
        <v>1.9741659048040001</v>
      </c>
      <c r="Y252">
        <f t="shared" si="119"/>
        <v>3.315528774007475</v>
      </c>
      <c r="Z252">
        <f t="shared" si="120"/>
        <v>1.3080830867357698</v>
      </c>
      <c r="AA252">
        <f t="shared" si="121"/>
        <v>-19.33042782785359</v>
      </c>
      <c r="AB252">
        <f t="shared" si="122"/>
        <v>22.125553843734576</v>
      </c>
      <c r="AC252">
        <f t="shared" si="123"/>
        <v>1.9507255528087011</v>
      </c>
      <c r="AD252">
        <f t="shared" si="124"/>
        <v>17.471044568689685</v>
      </c>
      <c r="AE252">
        <f t="shared" si="125"/>
        <v>2.4662241400299441</v>
      </c>
      <c r="AF252">
        <f t="shared" si="126"/>
        <v>0.4383316967767254</v>
      </c>
      <c r="AG252">
        <f t="shared" si="127"/>
        <v>2.4507187396008017</v>
      </c>
      <c r="AH252">
        <v>458.4748447614337</v>
      </c>
      <c r="AI252">
        <v>452.85556363636351</v>
      </c>
      <c r="AJ252">
        <v>1.459697314322739E-5</v>
      </c>
      <c r="AK252">
        <v>84.076978181650844</v>
      </c>
      <c r="AL252">
        <f t="shared" si="128"/>
        <v>0.43928759441051435</v>
      </c>
      <c r="AM252">
        <v>18.515854299155109</v>
      </c>
      <c r="AN252">
        <v>19.48515428571428</v>
      </c>
      <c r="AO252">
        <v>1.093962150946404E-6</v>
      </c>
      <c r="AP252">
        <v>90.497214367256092</v>
      </c>
      <c r="AQ252">
        <v>0</v>
      </c>
      <c r="AR252">
        <v>0</v>
      </c>
      <c r="AS252">
        <f t="shared" si="129"/>
        <v>1</v>
      </c>
      <c r="AT252">
        <f t="shared" si="130"/>
        <v>0</v>
      </c>
      <c r="AU252">
        <f t="shared" si="131"/>
        <v>53729.693193522769</v>
      </c>
      <c r="AV252">
        <f t="shared" si="132"/>
        <v>66.974699999999999</v>
      </c>
      <c r="AW252">
        <f t="shared" si="133"/>
        <v>53.57976</v>
      </c>
      <c r="AX252">
        <f t="shared" si="134"/>
        <v>0.8</v>
      </c>
      <c r="AY252">
        <f t="shared" si="135"/>
        <v>0.19</v>
      </c>
      <c r="AZ252">
        <v>9</v>
      </c>
      <c r="BA252">
        <v>1.88</v>
      </c>
      <c r="BB252" t="s">
        <v>337</v>
      </c>
      <c r="BC252">
        <v>2</v>
      </c>
      <c r="BD252" t="b">
        <v>0</v>
      </c>
      <c r="BE252">
        <v>1750755894.0999999</v>
      </c>
      <c r="BF252">
        <v>444.04</v>
      </c>
      <c r="BG252">
        <v>450.02800000000002</v>
      </c>
      <c r="BH252">
        <v>19.486000000000001</v>
      </c>
      <c r="BI252">
        <v>18.518799999999999</v>
      </c>
      <c r="BJ252">
        <v>441.07499999999999</v>
      </c>
      <c r="BK252">
        <v>19.265999999999998</v>
      </c>
      <c r="BL252">
        <v>399.92899999999997</v>
      </c>
      <c r="BM252">
        <v>101.212</v>
      </c>
      <c r="BN252">
        <v>0.10001400000000001</v>
      </c>
      <c r="BO252">
        <v>25.703600000000002</v>
      </c>
      <c r="BP252">
        <v>25.5336</v>
      </c>
      <c r="BQ252">
        <v>999.9</v>
      </c>
      <c r="BR252">
        <v>0</v>
      </c>
      <c r="BS252">
        <v>0</v>
      </c>
      <c r="BT252">
        <v>9996</v>
      </c>
      <c r="BU252">
        <v>66.974699999999999</v>
      </c>
      <c r="BV252">
        <v>9.8976400000000009</v>
      </c>
      <c r="BW252">
        <v>-5.9876100000000001</v>
      </c>
      <c r="BX252">
        <v>452.86399999999998</v>
      </c>
      <c r="BY252">
        <v>458.51900000000001</v>
      </c>
      <c r="BZ252">
        <v>0.96723899999999996</v>
      </c>
      <c r="CA252">
        <v>450.02800000000002</v>
      </c>
      <c r="CB252">
        <v>18.518799999999999</v>
      </c>
      <c r="CC252">
        <v>1.9722299999999999</v>
      </c>
      <c r="CD252">
        <v>1.8743300000000001</v>
      </c>
      <c r="CE252">
        <v>17.223099999999999</v>
      </c>
      <c r="CF252">
        <v>16.4209</v>
      </c>
      <c r="CG252">
        <v>1750753677</v>
      </c>
      <c r="CH252" t="s">
        <v>338</v>
      </c>
      <c r="CI252">
        <v>1750753677</v>
      </c>
      <c r="CJ252">
        <v>1750753673.5</v>
      </c>
      <c r="CK252">
        <v>5</v>
      </c>
      <c r="CL252">
        <v>2.1520000000000001</v>
      </c>
      <c r="CM252">
        <v>-0.52400000000000002</v>
      </c>
      <c r="CN252">
        <v>3.0179999999999998</v>
      </c>
      <c r="CO252">
        <v>0.22</v>
      </c>
      <c r="CP252">
        <v>450</v>
      </c>
      <c r="CQ252">
        <v>19</v>
      </c>
      <c r="CR252">
        <v>0.26</v>
      </c>
      <c r="CS252">
        <v>0.17</v>
      </c>
      <c r="CT252">
        <v>-5.9646812499999999</v>
      </c>
      <c r="CU252">
        <v>-6.5565365853663113E-2</v>
      </c>
      <c r="CV252">
        <v>3.6903414150150117E-2</v>
      </c>
      <c r="CW252">
        <v>1</v>
      </c>
      <c r="CX252">
        <v>0</v>
      </c>
      <c r="CY252">
        <v>0</v>
      </c>
      <c r="CZ252">
        <v>0</v>
      </c>
      <c r="DA252">
        <v>-1</v>
      </c>
      <c r="DB252">
        <v>0.95993277500000007</v>
      </c>
      <c r="DC252">
        <v>4.9167095684799537E-2</v>
      </c>
      <c r="DD252">
        <v>4.774893451625393E-3</v>
      </c>
      <c r="DE252">
        <v>1</v>
      </c>
      <c r="DF252">
        <v>2</v>
      </c>
      <c r="DG252">
        <v>2</v>
      </c>
      <c r="DH252" t="s">
        <v>339</v>
      </c>
      <c r="DI252">
        <v>3.0244399999999998</v>
      </c>
      <c r="DJ252">
        <v>2.6913</v>
      </c>
      <c r="DK252">
        <v>0.100302</v>
      </c>
      <c r="DL252">
        <v>0.102379</v>
      </c>
      <c r="DM252">
        <v>0.103007</v>
      </c>
      <c r="DN252">
        <v>0.10062699999999999</v>
      </c>
      <c r="DO252">
        <v>25074.1</v>
      </c>
      <c r="DP252">
        <v>16775.599999999999</v>
      </c>
      <c r="DQ252">
        <v>26443.7</v>
      </c>
      <c r="DR252">
        <v>16985.900000000001</v>
      </c>
      <c r="DS252">
        <v>33748.300000000003</v>
      </c>
      <c r="DT252">
        <v>19960.900000000001</v>
      </c>
      <c r="DU252">
        <v>38519.599999999999</v>
      </c>
      <c r="DV252">
        <v>22516.2</v>
      </c>
      <c r="DW252">
        <v>1.8027599999999999</v>
      </c>
      <c r="DX252">
        <v>2.1811199999999999</v>
      </c>
      <c r="DY252">
        <v>4.38869E-2</v>
      </c>
      <c r="DZ252">
        <v>0</v>
      </c>
      <c r="EA252">
        <v>24.813700000000001</v>
      </c>
      <c r="EB252">
        <v>999.9</v>
      </c>
      <c r="EC252">
        <v>61.6</v>
      </c>
      <c r="ED252">
        <v>32</v>
      </c>
      <c r="EE252">
        <v>29.061900000000001</v>
      </c>
      <c r="EF252">
        <v>62.592100000000002</v>
      </c>
      <c r="EG252">
        <v>35.160299999999999</v>
      </c>
      <c r="EH252">
        <v>1</v>
      </c>
      <c r="EI252">
        <v>4.70772E-2</v>
      </c>
      <c r="EJ252">
        <v>-0.197353</v>
      </c>
      <c r="EK252">
        <v>20.3276</v>
      </c>
      <c r="EL252">
        <v>5.2517899999999997</v>
      </c>
      <c r="EM252">
        <v>11.962</v>
      </c>
      <c r="EN252">
        <v>4.9896399999999996</v>
      </c>
      <c r="EO252">
        <v>3.2916400000000001</v>
      </c>
      <c r="EP252">
        <v>9999</v>
      </c>
      <c r="EQ252">
        <v>9999</v>
      </c>
      <c r="ER252">
        <v>9999</v>
      </c>
      <c r="ES252">
        <v>999.9</v>
      </c>
      <c r="ET252">
        <v>4.9726999999999997</v>
      </c>
      <c r="EU252">
        <v>1.87195</v>
      </c>
      <c r="EV252">
        <v>1.8722300000000001</v>
      </c>
      <c r="EW252">
        <v>1.8772500000000001</v>
      </c>
      <c r="EX252">
        <v>1.87134</v>
      </c>
      <c r="EY252">
        <v>1.8721099999999999</v>
      </c>
      <c r="EZ252">
        <v>1.8717999999999999</v>
      </c>
      <c r="FA252">
        <v>1.86873</v>
      </c>
      <c r="FB252">
        <v>0</v>
      </c>
      <c r="FC252">
        <v>0</v>
      </c>
      <c r="FD252">
        <v>0</v>
      </c>
      <c r="FE252">
        <v>0</v>
      </c>
      <c r="FF252" t="s">
        <v>340</v>
      </c>
      <c r="FG252" t="s">
        <v>341</v>
      </c>
      <c r="FH252" t="s">
        <v>342</v>
      </c>
      <c r="FI252" t="s">
        <v>342</v>
      </c>
      <c r="FJ252" t="s">
        <v>342</v>
      </c>
      <c r="FK252" t="s">
        <v>342</v>
      </c>
      <c r="FL252">
        <v>0</v>
      </c>
      <c r="FM252">
        <v>100</v>
      </c>
      <c r="FN252">
        <v>100</v>
      </c>
      <c r="FO252">
        <v>2.9649999999999999</v>
      </c>
      <c r="FP252">
        <v>0.22</v>
      </c>
      <c r="FQ252">
        <v>-0.71234261683338174</v>
      </c>
      <c r="FR252">
        <v>7.6898218637449396E-3</v>
      </c>
      <c r="FS252">
        <v>1.5097418776848419E-6</v>
      </c>
      <c r="FT252">
        <v>-9.8458676114205118E-11</v>
      </c>
      <c r="FU252">
        <v>0.22001999999999461</v>
      </c>
      <c r="FV252">
        <v>0</v>
      </c>
      <c r="FW252">
        <v>0</v>
      </c>
      <c r="FX252">
        <v>0</v>
      </c>
      <c r="FY252">
        <v>3</v>
      </c>
      <c r="FZ252">
        <v>2164</v>
      </c>
      <c r="GA252">
        <v>-1</v>
      </c>
      <c r="GB252">
        <v>-1</v>
      </c>
      <c r="GC252">
        <v>37</v>
      </c>
      <c r="GD252">
        <v>37</v>
      </c>
      <c r="GE252">
        <v>1.10229</v>
      </c>
      <c r="GF252">
        <v>2.63794</v>
      </c>
      <c r="GG252">
        <v>1.7981</v>
      </c>
      <c r="GH252">
        <v>2.3815900000000001</v>
      </c>
      <c r="GI252">
        <v>1.5979000000000001</v>
      </c>
      <c r="GJ252">
        <v>2.4499499999999999</v>
      </c>
      <c r="GK252">
        <v>35.498600000000003</v>
      </c>
      <c r="GL252">
        <v>24.157499999999999</v>
      </c>
      <c r="GM252">
        <v>18</v>
      </c>
      <c r="GN252">
        <v>367.51499999999999</v>
      </c>
      <c r="GO252">
        <v>664.90300000000002</v>
      </c>
      <c r="GP252">
        <v>25.829899999999999</v>
      </c>
      <c r="GQ252">
        <v>27.665099999999999</v>
      </c>
      <c r="GR252">
        <v>30.0001</v>
      </c>
      <c r="GS252">
        <v>27.614000000000001</v>
      </c>
      <c r="GT252">
        <v>27.635899999999999</v>
      </c>
      <c r="GU252">
        <v>22.018999999999998</v>
      </c>
      <c r="GV252">
        <v>42.1053</v>
      </c>
      <c r="GW252">
        <v>0</v>
      </c>
      <c r="GX252">
        <v>25.83</v>
      </c>
      <c r="GY252">
        <v>450</v>
      </c>
      <c r="GZ252">
        <v>18.5</v>
      </c>
      <c r="HA252">
        <v>100.48</v>
      </c>
      <c r="HB252">
        <v>70.271900000000002</v>
      </c>
    </row>
    <row r="253" spans="1:210" x14ac:dyDescent="0.3">
      <c r="A253">
        <v>237</v>
      </c>
      <c r="B253">
        <v>1750755899.0999999</v>
      </c>
      <c r="C253">
        <v>1180</v>
      </c>
      <c r="D253" t="s">
        <v>814</v>
      </c>
      <c r="E253" t="s">
        <v>815</v>
      </c>
      <c r="F253" t="s">
        <v>336</v>
      </c>
      <c r="G253">
        <v>1750755899.0999999</v>
      </c>
      <c r="H253">
        <f t="shared" si="102"/>
        <v>4.4142102531787166E-4</v>
      </c>
      <c r="I253">
        <f t="shared" si="103"/>
        <v>0.44142102531787164</v>
      </c>
      <c r="J253">
        <f t="shared" si="104"/>
        <v>2.4172420394674052</v>
      </c>
      <c r="K253">
        <f t="shared" si="105"/>
        <v>444.03500000000003</v>
      </c>
      <c r="L253">
        <f t="shared" si="106"/>
        <v>319.89243547838583</v>
      </c>
      <c r="M253">
        <f t="shared" si="107"/>
        <v>32.408546204415643</v>
      </c>
      <c r="N253">
        <f t="shared" si="108"/>
        <v>44.985523938249003</v>
      </c>
      <c r="O253">
        <f t="shared" si="109"/>
        <v>3.3544144490761339E-2</v>
      </c>
      <c r="P253">
        <f t="shared" si="110"/>
        <v>2.4141100066299153</v>
      </c>
      <c r="Q253">
        <f t="shared" si="111"/>
        <v>3.3291392673974296E-2</v>
      </c>
      <c r="R253">
        <f t="shared" si="112"/>
        <v>2.082967163881852E-2</v>
      </c>
      <c r="S253">
        <f t="shared" si="113"/>
        <v>12.724091000000001</v>
      </c>
      <c r="T253">
        <f t="shared" si="114"/>
        <v>25.65639443482133</v>
      </c>
      <c r="U253">
        <f t="shared" si="115"/>
        <v>25.538900000000002</v>
      </c>
      <c r="V253">
        <f t="shared" si="116"/>
        <v>3.2832821135021368</v>
      </c>
      <c r="W253">
        <f t="shared" si="117"/>
        <v>59.561647574106537</v>
      </c>
      <c r="X253">
        <f t="shared" si="118"/>
        <v>1.9748304098179199</v>
      </c>
      <c r="Y253">
        <f t="shared" si="119"/>
        <v>3.3156074256690733</v>
      </c>
      <c r="Z253">
        <f t="shared" si="120"/>
        <v>1.3084517036842169</v>
      </c>
      <c r="AA253">
        <f t="shared" si="121"/>
        <v>-19.46666721651814</v>
      </c>
      <c r="AB253">
        <f t="shared" si="122"/>
        <v>21.487682231643884</v>
      </c>
      <c r="AC253">
        <f t="shared" si="123"/>
        <v>1.8945529922416879</v>
      </c>
      <c r="AD253">
        <f t="shared" si="124"/>
        <v>16.639659007367435</v>
      </c>
      <c r="AE253">
        <f t="shared" si="125"/>
        <v>2.4172420394674052</v>
      </c>
      <c r="AF253">
        <f t="shared" si="126"/>
        <v>0.44142102531787164</v>
      </c>
      <c r="AG253">
        <f t="shared" si="127"/>
        <v>2.4503913020124601</v>
      </c>
      <c r="AH253">
        <v>458.49409423068772</v>
      </c>
      <c r="AI253">
        <v>452.874321212121</v>
      </c>
      <c r="AJ253">
        <v>3.1851329483319402E-5</v>
      </c>
      <c r="AK253">
        <v>84.076978181650844</v>
      </c>
      <c r="AL253">
        <f t="shared" si="128"/>
        <v>0.44140878086521212</v>
      </c>
      <c r="AM253">
        <v>18.518500137309282</v>
      </c>
      <c r="AN253">
        <v>19.492664511278189</v>
      </c>
      <c r="AO253">
        <v>9.4775451895921487E-7</v>
      </c>
      <c r="AP253">
        <v>90.497214367256092</v>
      </c>
      <c r="AQ253">
        <v>0</v>
      </c>
      <c r="AR253">
        <v>0</v>
      </c>
      <c r="AS253">
        <f t="shared" si="129"/>
        <v>1</v>
      </c>
      <c r="AT253">
        <f t="shared" si="130"/>
        <v>0</v>
      </c>
      <c r="AU253">
        <f t="shared" si="131"/>
        <v>53729.090380943024</v>
      </c>
      <c r="AV253">
        <f t="shared" si="132"/>
        <v>66.968900000000005</v>
      </c>
      <c r="AW253">
        <f t="shared" si="133"/>
        <v>53.575120000000005</v>
      </c>
      <c r="AX253">
        <f t="shared" si="134"/>
        <v>0.8</v>
      </c>
      <c r="AY253">
        <f t="shared" si="135"/>
        <v>0.19</v>
      </c>
      <c r="AZ253">
        <v>9</v>
      </c>
      <c r="BA253">
        <v>1.88</v>
      </c>
      <c r="BB253" t="s">
        <v>337</v>
      </c>
      <c r="BC253">
        <v>2</v>
      </c>
      <c r="BD253" t="b">
        <v>0</v>
      </c>
      <c r="BE253">
        <v>1750755899.0999999</v>
      </c>
      <c r="BF253">
        <v>444.03500000000003</v>
      </c>
      <c r="BG253">
        <v>449.91699999999997</v>
      </c>
      <c r="BH253">
        <v>19.492799999999999</v>
      </c>
      <c r="BI253">
        <v>18.518599999999999</v>
      </c>
      <c r="BJ253">
        <v>441.07</v>
      </c>
      <c r="BK253">
        <v>19.2728</v>
      </c>
      <c r="BL253">
        <v>399.851</v>
      </c>
      <c r="BM253">
        <v>101.211</v>
      </c>
      <c r="BN253">
        <v>9.97614E-2</v>
      </c>
      <c r="BO253">
        <v>25.704000000000001</v>
      </c>
      <c r="BP253">
        <v>25.538900000000002</v>
      </c>
      <c r="BQ253">
        <v>999.9</v>
      </c>
      <c r="BR253">
        <v>0</v>
      </c>
      <c r="BS253">
        <v>0</v>
      </c>
      <c r="BT253">
        <v>9996</v>
      </c>
      <c r="BU253">
        <v>66.968900000000005</v>
      </c>
      <c r="BV253">
        <v>9.8908000000000005</v>
      </c>
      <c r="BW253">
        <v>-5.8819900000000001</v>
      </c>
      <c r="BX253">
        <v>452.863</v>
      </c>
      <c r="BY253">
        <v>458.40600000000001</v>
      </c>
      <c r="BZ253">
        <v>0.97426999999999997</v>
      </c>
      <c r="CA253">
        <v>449.91699999999997</v>
      </c>
      <c r="CB253">
        <v>18.518599999999999</v>
      </c>
      <c r="CC253">
        <v>1.97289</v>
      </c>
      <c r="CD253">
        <v>1.8742799999999999</v>
      </c>
      <c r="CE253">
        <v>17.228400000000001</v>
      </c>
      <c r="CF253">
        <v>16.420500000000001</v>
      </c>
      <c r="CG253">
        <v>1750753677</v>
      </c>
      <c r="CH253" t="s">
        <v>338</v>
      </c>
      <c r="CI253">
        <v>1750753677</v>
      </c>
      <c r="CJ253">
        <v>1750753673.5</v>
      </c>
      <c r="CK253">
        <v>5</v>
      </c>
      <c r="CL253">
        <v>2.1520000000000001</v>
      </c>
      <c r="CM253">
        <v>-0.52400000000000002</v>
      </c>
      <c r="CN253">
        <v>3.0179999999999998</v>
      </c>
      <c r="CO253">
        <v>0.22</v>
      </c>
      <c r="CP253">
        <v>450</v>
      </c>
      <c r="CQ253">
        <v>19</v>
      </c>
      <c r="CR253">
        <v>0.26</v>
      </c>
      <c r="CS253">
        <v>0.17</v>
      </c>
      <c r="CT253">
        <v>-5.9681234146341469</v>
      </c>
      <c r="CU253">
        <v>9.4772404181187778E-2</v>
      </c>
      <c r="CV253">
        <v>2.693079401705516E-2</v>
      </c>
      <c r="CW253">
        <v>1</v>
      </c>
      <c r="CX253">
        <v>0</v>
      </c>
      <c r="CY253">
        <v>0</v>
      </c>
      <c r="CZ253">
        <v>0</v>
      </c>
      <c r="DA253">
        <v>-1</v>
      </c>
      <c r="DB253">
        <v>0.96424092682926832</v>
      </c>
      <c r="DC253">
        <v>4.6847623693378762E-2</v>
      </c>
      <c r="DD253">
        <v>4.6967017871664919E-3</v>
      </c>
      <c r="DE253">
        <v>1</v>
      </c>
      <c r="DF253">
        <v>2</v>
      </c>
      <c r="DG253">
        <v>2</v>
      </c>
      <c r="DH253" t="s">
        <v>339</v>
      </c>
      <c r="DI253">
        <v>3.0243500000000001</v>
      </c>
      <c r="DJ253">
        <v>2.6910500000000002</v>
      </c>
      <c r="DK253">
        <v>0.1003</v>
      </c>
      <c r="DL253">
        <v>0.10235900000000001</v>
      </c>
      <c r="DM253">
        <v>0.103032</v>
      </c>
      <c r="DN253">
        <v>0.10062400000000001</v>
      </c>
      <c r="DO253">
        <v>25074.2</v>
      </c>
      <c r="DP253">
        <v>16775.7</v>
      </c>
      <c r="DQ253">
        <v>26443.8</v>
      </c>
      <c r="DR253">
        <v>16985.599999999999</v>
      </c>
      <c r="DS253">
        <v>33747.4</v>
      </c>
      <c r="DT253">
        <v>19960.7</v>
      </c>
      <c r="DU253">
        <v>38519.699999999997</v>
      </c>
      <c r="DV253">
        <v>22515.8</v>
      </c>
      <c r="DW253">
        <v>1.8024</v>
      </c>
      <c r="DX253">
        <v>2.1811600000000002</v>
      </c>
      <c r="DY253">
        <v>4.4214700000000003E-2</v>
      </c>
      <c r="DZ253">
        <v>0</v>
      </c>
      <c r="EA253">
        <v>24.813700000000001</v>
      </c>
      <c r="EB253">
        <v>999.9</v>
      </c>
      <c r="EC253">
        <v>61.6</v>
      </c>
      <c r="ED253">
        <v>32</v>
      </c>
      <c r="EE253">
        <v>29.061199999999999</v>
      </c>
      <c r="EF253">
        <v>62.692100000000003</v>
      </c>
      <c r="EG253">
        <v>35.376600000000003</v>
      </c>
      <c r="EH253">
        <v>1</v>
      </c>
      <c r="EI253">
        <v>4.7138199999999998E-2</v>
      </c>
      <c r="EJ253">
        <v>-0.197488</v>
      </c>
      <c r="EK253">
        <v>20.3278</v>
      </c>
      <c r="EL253">
        <v>5.2517899999999997</v>
      </c>
      <c r="EM253">
        <v>11.962</v>
      </c>
      <c r="EN253">
        <v>4.9897600000000004</v>
      </c>
      <c r="EO253">
        <v>3.2917000000000001</v>
      </c>
      <c r="EP253">
        <v>9999</v>
      </c>
      <c r="EQ253">
        <v>9999</v>
      </c>
      <c r="ER253">
        <v>9999</v>
      </c>
      <c r="ES253">
        <v>999.9</v>
      </c>
      <c r="ET253">
        <v>4.9726800000000004</v>
      </c>
      <c r="EU253">
        <v>1.87195</v>
      </c>
      <c r="EV253">
        <v>1.8722399999999999</v>
      </c>
      <c r="EW253">
        <v>1.8772200000000001</v>
      </c>
      <c r="EX253">
        <v>1.8713500000000001</v>
      </c>
      <c r="EY253">
        <v>1.8721099999999999</v>
      </c>
      <c r="EZ253">
        <v>1.8717999999999999</v>
      </c>
      <c r="FA253">
        <v>1.8687400000000001</v>
      </c>
      <c r="FB253">
        <v>0</v>
      </c>
      <c r="FC253">
        <v>0</v>
      </c>
      <c r="FD253">
        <v>0</v>
      </c>
      <c r="FE253">
        <v>0</v>
      </c>
      <c r="FF253" t="s">
        <v>340</v>
      </c>
      <c r="FG253" t="s">
        <v>341</v>
      </c>
      <c r="FH253" t="s">
        <v>342</v>
      </c>
      <c r="FI253" t="s">
        <v>342</v>
      </c>
      <c r="FJ253" t="s">
        <v>342</v>
      </c>
      <c r="FK253" t="s">
        <v>342</v>
      </c>
      <c r="FL253">
        <v>0</v>
      </c>
      <c r="FM253">
        <v>100</v>
      </c>
      <c r="FN253">
        <v>100</v>
      </c>
      <c r="FO253">
        <v>2.9649999999999999</v>
      </c>
      <c r="FP253">
        <v>0.22</v>
      </c>
      <c r="FQ253">
        <v>-0.71234261683338174</v>
      </c>
      <c r="FR253">
        <v>7.6898218637449396E-3</v>
      </c>
      <c r="FS253">
        <v>1.5097418776848419E-6</v>
      </c>
      <c r="FT253">
        <v>-9.8458676114205118E-11</v>
      </c>
      <c r="FU253">
        <v>0.22001999999999461</v>
      </c>
      <c r="FV253">
        <v>0</v>
      </c>
      <c r="FW253">
        <v>0</v>
      </c>
      <c r="FX253">
        <v>0</v>
      </c>
      <c r="FY253">
        <v>3</v>
      </c>
      <c r="FZ253">
        <v>2164</v>
      </c>
      <c r="GA253">
        <v>-1</v>
      </c>
      <c r="GB253">
        <v>-1</v>
      </c>
      <c r="GC253">
        <v>37</v>
      </c>
      <c r="GD253">
        <v>37.1</v>
      </c>
      <c r="GE253">
        <v>1.10229</v>
      </c>
      <c r="GF253">
        <v>2.65259</v>
      </c>
      <c r="GG253">
        <v>1.7981</v>
      </c>
      <c r="GH253">
        <v>2.3803700000000001</v>
      </c>
      <c r="GI253">
        <v>1.5979000000000001</v>
      </c>
      <c r="GJ253">
        <v>2.4182100000000002</v>
      </c>
      <c r="GK253">
        <v>35.498600000000003</v>
      </c>
      <c r="GL253">
        <v>24.148800000000001</v>
      </c>
      <c r="GM253">
        <v>18</v>
      </c>
      <c r="GN253">
        <v>367.33</v>
      </c>
      <c r="GO253">
        <v>664.952</v>
      </c>
      <c r="GP253">
        <v>25.83</v>
      </c>
      <c r="GQ253">
        <v>27.665500000000002</v>
      </c>
      <c r="GR253">
        <v>30.0001</v>
      </c>
      <c r="GS253">
        <v>27.614000000000001</v>
      </c>
      <c r="GT253">
        <v>27.6372</v>
      </c>
      <c r="GU253">
        <v>22.026</v>
      </c>
      <c r="GV253">
        <v>42.1053</v>
      </c>
      <c r="GW253">
        <v>0</v>
      </c>
      <c r="GX253">
        <v>25.83</v>
      </c>
      <c r="GY253">
        <v>450</v>
      </c>
      <c r="GZ253">
        <v>18.5</v>
      </c>
      <c r="HA253">
        <v>100.48</v>
      </c>
      <c r="HB253">
        <v>70.270799999999994</v>
      </c>
    </row>
    <row r="254" spans="1:210" x14ac:dyDescent="0.3">
      <c r="A254">
        <v>238</v>
      </c>
      <c r="B254">
        <v>1750755904.0999999</v>
      </c>
      <c r="C254">
        <v>1185</v>
      </c>
      <c r="D254" t="s">
        <v>816</v>
      </c>
      <c r="E254" t="s">
        <v>817</v>
      </c>
      <c r="F254" t="s">
        <v>336</v>
      </c>
      <c r="G254">
        <v>1750755904.0999999</v>
      </c>
      <c r="H254">
        <f t="shared" si="102"/>
        <v>4.4308036710900367E-4</v>
      </c>
      <c r="I254">
        <f t="shared" si="103"/>
        <v>0.44308036710900367</v>
      </c>
      <c r="J254">
        <f t="shared" si="104"/>
        <v>2.4592209382975221</v>
      </c>
      <c r="K254">
        <f t="shared" si="105"/>
        <v>444.07100000000003</v>
      </c>
      <c r="L254">
        <f t="shared" si="106"/>
        <v>318.47847366295747</v>
      </c>
      <c r="M254">
        <f t="shared" si="107"/>
        <v>32.265037701457125</v>
      </c>
      <c r="N254">
        <f t="shared" si="108"/>
        <v>44.988810051529299</v>
      </c>
      <c r="O254">
        <f t="shared" si="109"/>
        <v>3.3700293448416949E-2</v>
      </c>
      <c r="P254">
        <f t="shared" si="110"/>
        <v>2.4150165166461073</v>
      </c>
      <c r="Q254">
        <f t="shared" si="111"/>
        <v>3.3445287575108576E-2</v>
      </c>
      <c r="R254">
        <f t="shared" si="112"/>
        <v>2.0926056392951524E-2</v>
      </c>
      <c r="S254">
        <f t="shared" si="113"/>
        <v>12.722286</v>
      </c>
      <c r="T254">
        <f t="shared" si="114"/>
        <v>25.656681663867637</v>
      </c>
      <c r="U254">
        <f t="shared" si="115"/>
        <v>25.535699999999999</v>
      </c>
      <c r="V254">
        <f t="shared" si="116"/>
        <v>3.2826583077755491</v>
      </c>
      <c r="W254">
        <f t="shared" si="117"/>
        <v>59.574231903988185</v>
      </c>
      <c r="X254">
        <f t="shared" si="118"/>
        <v>1.9753413719533999</v>
      </c>
      <c r="Y254">
        <f t="shared" si="119"/>
        <v>3.3157647338817995</v>
      </c>
      <c r="Z254">
        <f t="shared" si="120"/>
        <v>1.3073169358221493</v>
      </c>
      <c r="AA254">
        <f t="shared" si="121"/>
        <v>-19.539844189507061</v>
      </c>
      <c r="AB254">
        <f t="shared" si="122"/>
        <v>22.016544442321393</v>
      </c>
      <c r="AC254">
        <f t="shared" si="123"/>
        <v>1.9404303454277723</v>
      </c>
      <c r="AD254">
        <f t="shared" si="124"/>
        <v>17.139416598242107</v>
      </c>
      <c r="AE254">
        <f t="shared" si="125"/>
        <v>2.4592209382975221</v>
      </c>
      <c r="AF254">
        <f t="shared" si="126"/>
        <v>0.44308036710900367</v>
      </c>
      <c r="AG254">
        <f t="shared" si="127"/>
        <v>2.4219420852243538</v>
      </c>
      <c r="AH254">
        <v>458.45281705592839</v>
      </c>
      <c r="AI254">
        <v>452.90004242424237</v>
      </c>
      <c r="AJ254">
        <v>6.2344660075756719E-5</v>
      </c>
      <c r="AK254">
        <v>84.076978181650844</v>
      </c>
      <c r="AL254">
        <f t="shared" si="128"/>
        <v>0.4436528439872231</v>
      </c>
      <c r="AM254">
        <v>18.51820668441799</v>
      </c>
      <c r="AN254">
        <v>19.49695593984961</v>
      </c>
      <c r="AO254">
        <v>1.6009923749994971E-6</v>
      </c>
      <c r="AP254">
        <v>90.497214367256092</v>
      </c>
      <c r="AQ254">
        <v>0</v>
      </c>
      <c r="AR254">
        <v>0</v>
      </c>
      <c r="AS254">
        <f t="shared" si="129"/>
        <v>1</v>
      </c>
      <c r="AT254">
        <f t="shared" si="130"/>
        <v>0</v>
      </c>
      <c r="AU254">
        <f t="shared" si="131"/>
        <v>53759.347825410419</v>
      </c>
      <c r="AV254">
        <f t="shared" si="132"/>
        <v>66.959400000000002</v>
      </c>
      <c r="AW254">
        <f t="shared" si="133"/>
        <v>53.567520000000002</v>
      </c>
      <c r="AX254">
        <f t="shared" si="134"/>
        <v>0.8</v>
      </c>
      <c r="AY254">
        <f t="shared" si="135"/>
        <v>0.19</v>
      </c>
      <c r="AZ254">
        <v>9</v>
      </c>
      <c r="BA254">
        <v>1.88</v>
      </c>
      <c r="BB254" t="s">
        <v>337</v>
      </c>
      <c r="BC254">
        <v>2</v>
      </c>
      <c r="BD254" t="b">
        <v>0</v>
      </c>
      <c r="BE254">
        <v>1750755904.0999999</v>
      </c>
      <c r="BF254">
        <v>444.07100000000003</v>
      </c>
      <c r="BG254">
        <v>450.04700000000003</v>
      </c>
      <c r="BH254">
        <v>19.498000000000001</v>
      </c>
      <c r="BI254">
        <v>18.520499999999998</v>
      </c>
      <c r="BJ254">
        <v>441.10599999999999</v>
      </c>
      <c r="BK254">
        <v>19.277999999999999</v>
      </c>
      <c r="BL254">
        <v>399.99700000000001</v>
      </c>
      <c r="BM254">
        <v>101.21</v>
      </c>
      <c r="BN254">
        <v>9.9948300000000004E-2</v>
      </c>
      <c r="BO254">
        <v>25.704799999999999</v>
      </c>
      <c r="BP254">
        <v>25.535699999999999</v>
      </c>
      <c r="BQ254">
        <v>999.9</v>
      </c>
      <c r="BR254">
        <v>0</v>
      </c>
      <c r="BS254">
        <v>0</v>
      </c>
      <c r="BT254">
        <v>10002</v>
      </c>
      <c r="BU254">
        <v>66.959400000000002</v>
      </c>
      <c r="BV254">
        <v>9.8748299999999993</v>
      </c>
      <c r="BW254">
        <v>-5.97525</v>
      </c>
      <c r="BX254">
        <v>452.90199999999999</v>
      </c>
      <c r="BY254">
        <v>458.53899999999999</v>
      </c>
      <c r="BZ254">
        <v>0.977545</v>
      </c>
      <c r="CA254">
        <v>450.04700000000003</v>
      </c>
      <c r="CB254">
        <v>18.520499999999998</v>
      </c>
      <c r="CC254">
        <v>1.9734</v>
      </c>
      <c r="CD254">
        <v>1.87446</v>
      </c>
      <c r="CE254">
        <v>17.232500000000002</v>
      </c>
      <c r="CF254">
        <v>16.422000000000001</v>
      </c>
      <c r="CG254">
        <v>1750753677</v>
      </c>
      <c r="CH254" t="s">
        <v>338</v>
      </c>
      <c r="CI254">
        <v>1750753677</v>
      </c>
      <c r="CJ254">
        <v>1750753673.5</v>
      </c>
      <c r="CK254">
        <v>5</v>
      </c>
      <c r="CL254">
        <v>2.1520000000000001</v>
      </c>
      <c r="CM254">
        <v>-0.52400000000000002</v>
      </c>
      <c r="CN254">
        <v>3.0179999999999998</v>
      </c>
      <c r="CO254">
        <v>0.22</v>
      </c>
      <c r="CP254">
        <v>450</v>
      </c>
      <c r="CQ254">
        <v>19</v>
      </c>
      <c r="CR254">
        <v>0.26</v>
      </c>
      <c r="CS254">
        <v>0.17</v>
      </c>
      <c r="CT254">
        <v>-5.950507</v>
      </c>
      <c r="CU254">
        <v>0.1771064915572185</v>
      </c>
      <c r="CV254">
        <v>3.0850014440839419E-2</v>
      </c>
      <c r="CW254">
        <v>1</v>
      </c>
      <c r="CX254">
        <v>0</v>
      </c>
      <c r="CY254">
        <v>0</v>
      </c>
      <c r="CZ254">
        <v>0</v>
      </c>
      <c r="DA254">
        <v>-1</v>
      </c>
      <c r="DB254">
        <v>0.96805187500000012</v>
      </c>
      <c r="DC254">
        <v>4.8969894934328212E-2</v>
      </c>
      <c r="DD254">
        <v>4.8030032489448744E-3</v>
      </c>
      <c r="DE254">
        <v>1</v>
      </c>
      <c r="DF254">
        <v>2</v>
      </c>
      <c r="DG254">
        <v>2</v>
      </c>
      <c r="DH254" t="s">
        <v>339</v>
      </c>
      <c r="DI254">
        <v>3.0245199999999999</v>
      </c>
      <c r="DJ254">
        <v>2.6912400000000001</v>
      </c>
      <c r="DK254">
        <v>0.10030500000000001</v>
      </c>
      <c r="DL254">
        <v>0.10238</v>
      </c>
      <c r="DM254">
        <v>0.103051</v>
      </c>
      <c r="DN254">
        <v>0.100631</v>
      </c>
      <c r="DO254">
        <v>25073.9</v>
      </c>
      <c r="DP254">
        <v>16775.400000000001</v>
      </c>
      <c r="DQ254">
        <v>26443.7</v>
      </c>
      <c r="DR254">
        <v>16985.8</v>
      </c>
      <c r="DS254">
        <v>33746.6</v>
      </c>
      <c r="DT254">
        <v>19960.599999999999</v>
      </c>
      <c r="DU254">
        <v>38519.599999999999</v>
      </c>
      <c r="DV254">
        <v>22515.9</v>
      </c>
      <c r="DW254">
        <v>1.80274</v>
      </c>
      <c r="DX254">
        <v>2.1809599999999998</v>
      </c>
      <c r="DY254">
        <v>4.4018000000000002E-2</v>
      </c>
      <c r="DZ254">
        <v>0</v>
      </c>
      <c r="EA254">
        <v>24.813700000000001</v>
      </c>
      <c r="EB254">
        <v>999.9</v>
      </c>
      <c r="EC254">
        <v>61.6</v>
      </c>
      <c r="ED254">
        <v>32</v>
      </c>
      <c r="EE254">
        <v>29.061599999999999</v>
      </c>
      <c r="EF254">
        <v>62.642099999999999</v>
      </c>
      <c r="EG254">
        <v>35.4407</v>
      </c>
      <c r="EH254">
        <v>1</v>
      </c>
      <c r="EI254">
        <v>4.7176799999999998E-2</v>
      </c>
      <c r="EJ254">
        <v>-0.19692200000000001</v>
      </c>
      <c r="EK254">
        <v>20.3277</v>
      </c>
      <c r="EL254">
        <v>5.2520300000000004</v>
      </c>
      <c r="EM254">
        <v>11.962</v>
      </c>
      <c r="EN254">
        <v>4.9893200000000002</v>
      </c>
      <c r="EO254">
        <v>3.2915999999999999</v>
      </c>
      <c r="EP254">
        <v>9999</v>
      </c>
      <c r="EQ254">
        <v>9999</v>
      </c>
      <c r="ER254">
        <v>9999</v>
      </c>
      <c r="ES254">
        <v>999.9</v>
      </c>
      <c r="ET254">
        <v>4.9726299999999997</v>
      </c>
      <c r="EU254">
        <v>1.87195</v>
      </c>
      <c r="EV254">
        <v>1.87225</v>
      </c>
      <c r="EW254">
        <v>1.87721</v>
      </c>
      <c r="EX254">
        <v>1.8713500000000001</v>
      </c>
      <c r="EY254">
        <v>1.8721000000000001</v>
      </c>
      <c r="EZ254">
        <v>1.8717999999999999</v>
      </c>
      <c r="FA254">
        <v>1.86873</v>
      </c>
      <c r="FB254">
        <v>0</v>
      </c>
      <c r="FC254">
        <v>0</v>
      </c>
      <c r="FD254">
        <v>0</v>
      </c>
      <c r="FE254">
        <v>0</v>
      </c>
      <c r="FF254" t="s">
        <v>340</v>
      </c>
      <c r="FG254" t="s">
        <v>341</v>
      </c>
      <c r="FH254" t="s">
        <v>342</v>
      </c>
      <c r="FI254" t="s">
        <v>342</v>
      </c>
      <c r="FJ254" t="s">
        <v>342</v>
      </c>
      <c r="FK254" t="s">
        <v>342</v>
      </c>
      <c r="FL254">
        <v>0</v>
      </c>
      <c r="FM254">
        <v>100</v>
      </c>
      <c r="FN254">
        <v>100</v>
      </c>
      <c r="FO254">
        <v>2.9649999999999999</v>
      </c>
      <c r="FP254">
        <v>0.22</v>
      </c>
      <c r="FQ254">
        <v>-0.71234261683338174</v>
      </c>
      <c r="FR254">
        <v>7.6898218637449396E-3</v>
      </c>
      <c r="FS254">
        <v>1.5097418776848419E-6</v>
      </c>
      <c r="FT254">
        <v>-9.8458676114205118E-11</v>
      </c>
      <c r="FU254">
        <v>0.22001999999999461</v>
      </c>
      <c r="FV254">
        <v>0</v>
      </c>
      <c r="FW254">
        <v>0</v>
      </c>
      <c r="FX254">
        <v>0</v>
      </c>
      <c r="FY254">
        <v>3</v>
      </c>
      <c r="FZ254">
        <v>2164</v>
      </c>
      <c r="GA254">
        <v>-1</v>
      </c>
      <c r="GB254">
        <v>-1</v>
      </c>
      <c r="GC254">
        <v>37.1</v>
      </c>
      <c r="GD254">
        <v>37.200000000000003</v>
      </c>
      <c r="GE254">
        <v>1.10229</v>
      </c>
      <c r="GF254">
        <v>2.65137</v>
      </c>
      <c r="GG254">
        <v>1.7981</v>
      </c>
      <c r="GH254">
        <v>2.3803700000000001</v>
      </c>
      <c r="GI254">
        <v>1.5979000000000001</v>
      </c>
      <c r="GJ254">
        <v>2.4682599999999999</v>
      </c>
      <c r="GK254">
        <v>35.498600000000003</v>
      </c>
      <c r="GL254">
        <v>24.157499999999999</v>
      </c>
      <c r="GM254">
        <v>18</v>
      </c>
      <c r="GN254">
        <v>367.50700000000001</v>
      </c>
      <c r="GO254">
        <v>664.79399999999998</v>
      </c>
      <c r="GP254">
        <v>25.830100000000002</v>
      </c>
      <c r="GQ254">
        <v>27.6675</v>
      </c>
      <c r="GR254">
        <v>30.0002</v>
      </c>
      <c r="GS254">
        <v>27.6144</v>
      </c>
      <c r="GT254">
        <v>27.638300000000001</v>
      </c>
      <c r="GU254">
        <v>22.021599999999999</v>
      </c>
      <c r="GV254">
        <v>42.1053</v>
      </c>
      <c r="GW254">
        <v>0</v>
      </c>
      <c r="GX254">
        <v>25.83</v>
      </c>
      <c r="GY254">
        <v>450</v>
      </c>
      <c r="GZ254">
        <v>18.5</v>
      </c>
      <c r="HA254">
        <v>100.48</v>
      </c>
      <c r="HB254">
        <v>70.271299999999997</v>
      </c>
    </row>
    <row r="255" spans="1:210" x14ac:dyDescent="0.3">
      <c r="A255">
        <v>239</v>
      </c>
      <c r="B255">
        <v>1750755909.0999999</v>
      </c>
      <c r="C255">
        <v>1190</v>
      </c>
      <c r="D255" t="s">
        <v>818</v>
      </c>
      <c r="E255" t="s">
        <v>819</v>
      </c>
      <c r="F255" t="s">
        <v>336</v>
      </c>
      <c r="G255">
        <v>1750755909.0999999</v>
      </c>
      <c r="H255">
        <f t="shared" si="102"/>
        <v>4.4613553649400835E-4</v>
      </c>
      <c r="I255">
        <f t="shared" si="103"/>
        <v>0.44613553649400833</v>
      </c>
      <c r="J255">
        <f t="shared" si="104"/>
        <v>2.4196355663138776</v>
      </c>
      <c r="K255">
        <f t="shared" si="105"/>
        <v>444.08800000000002</v>
      </c>
      <c r="L255">
        <f t="shared" si="106"/>
        <v>321.21815682220313</v>
      </c>
      <c r="M255">
        <f t="shared" si="107"/>
        <v>32.543920110428296</v>
      </c>
      <c r="N255">
        <f t="shared" si="108"/>
        <v>44.992364494512003</v>
      </c>
      <c r="O255">
        <f t="shared" si="109"/>
        <v>3.3952979591525073E-2</v>
      </c>
      <c r="P255">
        <f t="shared" si="110"/>
        <v>2.4173802933034807</v>
      </c>
      <c r="Q255">
        <f t="shared" si="111"/>
        <v>3.3694402033053905E-2</v>
      </c>
      <c r="R255">
        <f t="shared" si="112"/>
        <v>2.1082070553256685E-2</v>
      </c>
      <c r="S255">
        <f t="shared" si="113"/>
        <v>12.720461999999999</v>
      </c>
      <c r="T255">
        <f t="shared" si="114"/>
        <v>25.65636197542522</v>
      </c>
      <c r="U255">
        <f t="shared" si="115"/>
        <v>25.535599999999999</v>
      </c>
      <c r="V255">
        <f t="shared" si="116"/>
        <v>3.2826388155150923</v>
      </c>
      <c r="W255">
        <f t="shared" si="117"/>
        <v>59.591648466739009</v>
      </c>
      <c r="X255">
        <f t="shared" si="118"/>
        <v>1.9759891736663999</v>
      </c>
      <c r="Y255">
        <f t="shared" si="119"/>
        <v>3.3158827193197973</v>
      </c>
      <c r="Z255">
        <f t="shared" si="120"/>
        <v>1.3066496418486924</v>
      </c>
      <c r="AA255">
        <f t="shared" si="121"/>
        <v>-19.67457715938577</v>
      </c>
      <c r="AB255">
        <f t="shared" si="122"/>
        <v>22.129321922063902</v>
      </c>
      <c r="AC255">
        <f t="shared" si="123"/>
        <v>1.948467772868433</v>
      </c>
      <c r="AD255">
        <f t="shared" si="124"/>
        <v>17.123674535546563</v>
      </c>
      <c r="AE255">
        <f t="shared" si="125"/>
        <v>2.4196355663138776</v>
      </c>
      <c r="AF255">
        <f t="shared" si="126"/>
        <v>0.44613553649400833</v>
      </c>
      <c r="AG255">
        <f t="shared" si="127"/>
        <v>2.4407847296494896</v>
      </c>
      <c r="AH255">
        <v>458.49805901479277</v>
      </c>
      <c r="AI255">
        <v>452.9046909090909</v>
      </c>
      <c r="AJ255">
        <v>-1.9001647319419661E-5</v>
      </c>
      <c r="AK255">
        <v>84.076978181650844</v>
      </c>
      <c r="AL255">
        <f t="shared" si="128"/>
        <v>0.44523887456088157</v>
      </c>
      <c r="AM255">
        <v>18.521348702009711</v>
      </c>
      <c r="AN255">
        <v>19.50325879699248</v>
      </c>
      <c r="AO255">
        <v>1.385347675476608E-6</v>
      </c>
      <c r="AP255">
        <v>90.497214367256092</v>
      </c>
      <c r="AQ255">
        <v>0</v>
      </c>
      <c r="AR255">
        <v>0</v>
      </c>
      <c r="AS255">
        <f t="shared" si="129"/>
        <v>1</v>
      </c>
      <c r="AT255">
        <f t="shared" si="130"/>
        <v>0</v>
      </c>
      <c r="AU255">
        <f t="shared" si="131"/>
        <v>53838.674215511135</v>
      </c>
      <c r="AV255">
        <f t="shared" si="132"/>
        <v>66.949799999999996</v>
      </c>
      <c r="AW255">
        <f t="shared" si="133"/>
        <v>53.559840000000001</v>
      </c>
      <c r="AX255">
        <f t="shared" si="134"/>
        <v>0.8</v>
      </c>
      <c r="AY255">
        <f t="shared" si="135"/>
        <v>0.19</v>
      </c>
      <c r="AZ255">
        <v>9</v>
      </c>
      <c r="BA255">
        <v>1.88</v>
      </c>
      <c r="BB255" t="s">
        <v>337</v>
      </c>
      <c r="BC255">
        <v>2</v>
      </c>
      <c r="BD255" t="b">
        <v>0</v>
      </c>
      <c r="BE255">
        <v>1750755909.0999999</v>
      </c>
      <c r="BF255">
        <v>444.08800000000002</v>
      </c>
      <c r="BG255">
        <v>449.976</v>
      </c>
      <c r="BH255">
        <v>19.503599999999999</v>
      </c>
      <c r="BI255">
        <v>18.5197</v>
      </c>
      <c r="BJ255">
        <v>441.12299999999999</v>
      </c>
      <c r="BK255">
        <v>19.2836</v>
      </c>
      <c r="BL255">
        <v>400.13299999999998</v>
      </c>
      <c r="BM255">
        <v>101.214</v>
      </c>
      <c r="BN255">
        <v>0.100074</v>
      </c>
      <c r="BO255">
        <v>25.705400000000001</v>
      </c>
      <c r="BP255">
        <v>25.535599999999999</v>
      </c>
      <c r="BQ255">
        <v>999.9</v>
      </c>
      <c r="BR255">
        <v>0</v>
      </c>
      <c r="BS255">
        <v>0</v>
      </c>
      <c r="BT255">
        <v>10017</v>
      </c>
      <c r="BU255">
        <v>66.949799999999996</v>
      </c>
      <c r="BV255">
        <v>9.8930799999999994</v>
      </c>
      <c r="BW255">
        <v>-5.8877300000000004</v>
      </c>
      <c r="BX255">
        <v>452.92200000000003</v>
      </c>
      <c r="BY255">
        <v>458.46699999999998</v>
      </c>
      <c r="BZ255">
        <v>0.98388500000000001</v>
      </c>
      <c r="CA255">
        <v>449.976</v>
      </c>
      <c r="CB255">
        <v>18.5197</v>
      </c>
      <c r="CC255">
        <v>1.97404</v>
      </c>
      <c r="CD255">
        <v>1.8744499999999999</v>
      </c>
      <c r="CE255">
        <v>17.2376</v>
      </c>
      <c r="CF255">
        <v>16.421900000000001</v>
      </c>
      <c r="CG255">
        <v>1750753677</v>
      </c>
      <c r="CH255" t="s">
        <v>338</v>
      </c>
      <c r="CI255">
        <v>1750753677</v>
      </c>
      <c r="CJ255">
        <v>1750753673.5</v>
      </c>
      <c r="CK255">
        <v>5</v>
      </c>
      <c r="CL255">
        <v>2.1520000000000001</v>
      </c>
      <c r="CM255">
        <v>-0.52400000000000002</v>
      </c>
      <c r="CN255">
        <v>3.0179999999999998</v>
      </c>
      <c r="CO255">
        <v>0.22</v>
      </c>
      <c r="CP255">
        <v>450</v>
      </c>
      <c r="CQ255">
        <v>19</v>
      </c>
      <c r="CR255">
        <v>0.26</v>
      </c>
      <c r="CS255">
        <v>0.17</v>
      </c>
      <c r="CT255">
        <v>-5.9439490000000008</v>
      </c>
      <c r="CU255">
        <v>0.19545298311445511</v>
      </c>
      <c r="CV255">
        <v>3.121351756851512E-2</v>
      </c>
      <c r="CW255">
        <v>1</v>
      </c>
      <c r="CX255">
        <v>0</v>
      </c>
      <c r="CY255">
        <v>0</v>
      </c>
      <c r="CZ255">
        <v>0</v>
      </c>
      <c r="DA255">
        <v>-1</v>
      </c>
      <c r="DB255">
        <v>0.97262912499999987</v>
      </c>
      <c r="DC255">
        <v>5.754183489680878E-2</v>
      </c>
      <c r="DD255">
        <v>5.6597052360856234E-3</v>
      </c>
      <c r="DE255">
        <v>1</v>
      </c>
      <c r="DF255">
        <v>2</v>
      </c>
      <c r="DG255">
        <v>2</v>
      </c>
      <c r="DH255" t="s">
        <v>339</v>
      </c>
      <c r="DI255">
        <v>3.02467</v>
      </c>
      <c r="DJ255">
        <v>2.69136</v>
      </c>
      <c r="DK255">
        <v>0.100311</v>
      </c>
      <c r="DL255">
        <v>0.102371</v>
      </c>
      <c r="DM255">
        <v>0.103076</v>
      </c>
      <c r="DN255">
        <v>0.100631</v>
      </c>
      <c r="DO255">
        <v>25073.4</v>
      </c>
      <c r="DP255">
        <v>16775.400000000001</v>
      </c>
      <c r="DQ255">
        <v>26443.200000000001</v>
      </c>
      <c r="DR255">
        <v>16985.599999999999</v>
      </c>
      <c r="DS255">
        <v>33744.9</v>
      </c>
      <c r="DT255">
        <v>19960.400000000001</v>
      </c>
      <c r="DU255">
        <v>38518.800000000003</v>
      </c>
      <c r="DV255">
        <v>22515.7</v>
      </c>
      <c r="DW255">
        <v>1.80294</v>
      </c>
      <c r="DX255">
        <v>2.18058</v>
      </c>
      <c r="DY255">
        <v>4.3994199999999997E-2</v>
      </c>
      <c r="DZ255">
        <v>0</v>
      </c>
      <c r="EA255">
        <v>24.814</v>
      </c>
      <c r="EB255">
        <v>999.9</v>
      </c>
      <c r="EC255">
        <v>61.6</v>
      </c>
      <c r="ED255">
        <v>32</v>
      </c>
      <c r="EE255">
        <v>29.058700000000002</v>
      </c>
      <c r="EF255">
        <v>62.442100000000003</v>
      </c>
      <c r="EG255">
        <v>35.388599999999997</v>
      </c>
      <c r="EH255">
        <v>1</v>
      </c>
      <c r="EI255">
        <v>4.7219499999999998E-2</v>
      </c>
      <c r="EJ255">
        <v>-0.196608</v>
      </c>
      <c r="EK255">
        <v>20.3277</v>
      </c>
      <c r="EL255">
        <v>5.2515499999999999</v>
      </c>
      <c r="EM255">
        <v>11.962</v>
      </c>
      <c r="EN255">
        <v>4.9896799999999999</v>
      </c>
      <c r="EO255">
        <v>3.2916400000000001</v>
      </c>
      <c r="EP255">
        <v>9999</v>
      </c>
      <c r="EQ255">
        <v>9999</v>
      </c>
      <c r="ER255">
        <v>9999</v>
      </c>
      <c r="ES255">
        <v>999.9</v>
      </c>
      <c r="ET255">
        <v>4.9726900000000001</v>
      </c>
      <c r="EU255">
        <v>1.87195</v>
      </c>
      <c r="EV255">
        <v>1.87222</v>
      </c>
      <c r="EW255">
        <v>1.87723</v>
      </c>
      <c r="EX255">
        <v>1.87134</v>
      </c>
      <c r="EY255">
        <v>1.8721099999999999</v>
      </c>
      <c r="EZ255">
        <v>1.87181</v>
      </c>
      <c r="FA255">
        <v>1.86873</v>
      </c>
      <c r="FB255">
        <v>0</v>
      </c>
      <c r="FC255">
        <v>0</v>
      </c>
      <c r="FD255">
        <v>0</v>
      </c>
      <c r="FE255">
        <v>0</v>
      </c>
      <c r="FF255" t="s">
        <v>340</v>
      </c>
      <c r="FG255" t="s">
        <v>341</v>
      </c>
      <c r="FH255" t="s">
        <v>342</v>
      </c>
      <c r="FI255" t="s">
        <v>342</v>
      </c>
      <c r="FJ255" t="s">
        <v>342</v>
      </c>
      <c r="FK255" t="s">
        <v>342</v>
      </c>
      <c r="FL255">
        <v>0</v>
      </c>
      <c r="FM255">
        <v>100</v>
      </c>
      <c r="FN255">
        <v>100</v>
      </c>
      <c r="FO255">
        <v>2.9649999999999999</v>
      </c>
      <c r="FP255">
        <v>0.22</v>
      </c>
      <c r="FQ255">
        <v>-0.71234261683338174</v>
      </c>
      <c r="FR255">
        <v>7.6898218637449396E-3</v>
      </c>
      <c r="FS255">
        <v>1.5097418776848419E-6</v>
      </c>
      <c r="FT255">
        <v>-9.8458676114205118E-11</v>
      </c>
      <c r="FU255">
        <v>0.22001999999999461</v>
      </c>
      <c r="FV255">
        <v>0</v>
      </c>
      <c r="FW255">
        <v>0</v>
      </c>
      <c r="FX255">
        <v>0</v>
      </c>
      <c r="FY255">
        <v>3</v>
      </c>
      <c r="FZ255">
        <v>2164</v>
      </c>
      <c r="GA255">
        <v>-1</v>
      </c>
      <c r="GB255">
        <v>-1</v>
      </c>
      <c r="GC255">
        <v>37.200000000000003</v>
      </c>
      <c r="GD255">
        <v>37.299999999999997</v>
      </c>
      <c r="GE255">
        <v>1.10229</v>
      </c>
      <c r="GF255">
        <v>2.64771</v>
      </c>
      <c r="GG255">
        <v>1.79932</v>
      </c>
      <c r="GH255">
        <v>2.3803700000000001</v>
      </c>
      <c r="GI255">
        <v>1.5979000000000001</v>
      </c>
      <c r="GJ255">
        <v>2.49512</v>
      </c>
      <c r="GK255">
        <v>35.498600000000003</v>
      </c>
      <c r="GL255">
        <v>24.157499999999999</v>
      </c>
      <c r="GM255">
        <v>18</v>
      </c>
      <c r="GN255">
        <v>367.62299999999999</v>
      </c>
      <c r="GO255">
        <v>664.46600000000001</v>
      </c>
      <c r="GP255">
        <v>25.83</v>
      </c>
      <c r="GQ255">
        <v>27.6675</v>
      </c>
      <c r="GR255">
        <v>30.0002</v>
      </c>
      <c r="GS255">
        <v>27.616299999999999</v>
      </c>
      <c r="GT255">
        <v>27.638300000000001</v>
      </c>
      <c r="GU255">
        <v>22.021699999999999</v>
      </c>
      <c r="GV255">
        <v>42.1053</v>
      </c>
      <c r="GW255">
        <v>0</v>
      </c>
      <c r="GX255">
        <v>25.83</v>
      </c>
      <c r="GY255">
        <v>450</v>
      </c>
      <c r="GZ255">
        <v>18.5</v>
      </c>
      <c r="HA255">
        <v>100.47799999999999</v>
      </c>
      <c r="HB255">
        <v>70.270499999999998</v>
      </c>
    </row>
    <row r="256" spans="1:210" x14ac:dyDescent="0.3">
      <c r="A256">
        <v>240</v>
      </c>
      <c r="B256">
        <v>1750755914.0999999</v>
      </c>
      <c r="C256">
        <v>1195</v>
      </c>
      <c r="D256" t="s">
        <v>820</v>
      </c>
      <c r="E256" t="s">
        <v>821</v>
      </c>
      <c r="F256" t="s">
        <v>336</v>
      </c>
      <c r="G256">
        <v>1750755914.0999999</v>
      </c>
      <c r="H256">
        <f t="shared" si="102"/>
        <v>4.4887616441731485E-4</v>
      </c>
      <c r="I256">
        <f t="shared" si="103"/>
        <v>0.44887616441731487</v>
      </c>
      <c r="J256">
        <f t="shared" si="104"/>
        <v>2.4409416770573493</v>
      </c>
      <c r="K256">
        <f t="shared" si="105"/>
        <v>444.05700000000002</v>
      </c>
      <c r="L256">
        <f t="shared" si="106"/>
        <v>320.94981881284218</v>
      </c>
      <c r="M256">
        <f t="shared" si="107"/>
        <v>32.517065234653714</v>
      </c>
      <c r="N256">
        <f t="shared" si="108"/>
        <v>44.989682469099002</v>
      </c>
      <c r="O256">
        <f t="shared" si="109"/>
        <v>3.418119207731312E-2</v>
      </c>
      <c r="P256">
        <f t="shared" si="110"/>
        <v>2.4109425798402575</v>
      </c>
      <c r="Q256">
        <f t="shared" si="111"/>
        <v>3.3918447194466878E-2</v>
      </c>
      <c r="R256">
        <f t="shared" si="112"/>
        <v>2.1222469031894231E-2</v>
      </c>
      <c r="S256">
        <f t="shared" si="113"/>
        <v>12.729202000000001</v>
      </c>
      <c r="T256">
        <f t="shared" si="114"/>
        <v>25.655749093314245</v>
      </c>
      <c r="U256">
        <f t="shared" si="115"/>
        <v>25.535499999999999</v>
      </c>
      <c r="V256">
        <f t="shared" si="116"/>
        <v>3.2826193233557537</v>
      </c>
      <c r="W256">
        <f t="shared" si="117"/>
        <v>59.609528223344476</v>
      </c>
      <c r="X256">
        <f t="shared" si="118"/>
        <v>1.9766172115271998</v>
      </c>
      <c r="Y256">
        <f t="shared" si="119"/>
        <v>3.3159417134140488</v>
      </c>
      <c r="Z256">
        <f t="shared" si="120"/>
        <v>1.3060021118285539</v>
      </c>
      <c r="AA256">
        <f t="shared" si="121"/>
        <v>-19.795438850803585</v>
      </c>
      <c r="AB256">
        <f t="shared" si="122"/>
        <v>22.122380929212188</v>
      </c>
      <c r="AC256">
        <f t="shared" si="123"/>
        <v>1.9530597657822966</v>
      </c>
      <c r="AD256">
        <f t="shared" si="124"/>
        <v>17.0092038441909</v>
      </c>
      <c r="AE256">
        <f t="shared" si="125"/>
        <v>2.4409416770573493</v>
      </c>
      <c r="AF256">
        <f t="shared" si="126"/>
        <v>0.44887616441731487</v>
      </c>
      <c r="AG256">
        <f t="shared" si="127"/>
        <v>2.4375472158733258</v>
      </c>
      <c r="AH256">
        <v>458.49484685039948</v>
      </c>
      <c r="AI256">
        <v>452.90570909090911</v>
      </c>
      <c r="AJ256">
        <v>-1.6468967835723581E-5</v>
      </c>
      <c r="AK256">
        <v>84.076978181650844</v>
      </c>
      <c r="AL256">
        <f t="shared" si="128"/>
        <v>0.44839676551020946</v>
      </c>
      <c r="AM256">
        <v>18.519315595491399</v>
      </c>
      <c r="AN256">
        <v>19.50874451127817</v>
      </c>
      <c r="AO256">
        <v>1.5290634671181249E-6</v>
      </c>
      <c r="AP256">
        <v>90.497214367256092</v>
      </c>
      <c r="AQ256">
        <v>0</v>
      </c>
      <c r="AR256">
        <v>0</v>
      </c>
      <c r="AS256">
        <f t="shared" si="129"/>
        <v>1</v>
      </c>
      <c r="AT256">
        <f t="shared" si="130"/>
        <v>0</v>
      </c>
      <c r="AU256">
        <f t="shared" si="131"/>
        <v>53622.597615170554</v>
      </c>
      <c r="AV256">
        <f t="shared" si="132"/>
        <v>66.995800000000003</v>
      </c>
      <c r="AW256">
        <f t="shared" si="133"/>
        <v>53.596640000000008</v>
      </c>
      <c r="AX256">
        <f t="shared" si="134"/>
        <v>0.8</v>
      </c>
      <c r="AY256">
        <f t="shared" si="135"/>
        <v>0.19</v>
      </c>
      <c r="AZ256">
        <v>9</v>
      </c>
      <c r="BA256">
        <v>1.88</v>
      </c>
      <c r="BB256" t="s">
        <v>337</v>
      </c>
      <c r="BC256">
        <v>2</v>
      </c>
      <c r="BD256" t="b">
        <v>0</v>
      </c>
      <c r="BE256">
        <v>1750755914.0999999</v>
      </c>
      <c r="BF256">
        <v>444.05700000000002</v>
      </c>
      <c r="BG256">
        <v>449.99900000000002</v>
      </c>
      <c r="BH256">
        <v>19.509599999999999</v>
      </c>
      <c r="BI256">
        <v>18.519100000000002</v>
      </c>
      <c r="BJ256">
        <v>441.09199999999998</v>
      </c>
      <c r="BK256">
        <v>19.2896</v>
      </c>
      <c r="BL256">
        <v>399.90600000000001</v>
      </c>
      <c r="BM256">
        <v>101.215</v>
      </c>
      <c r="BN256">
        <v>0.100107</v>
      </c>
      <c r="BO256">
        <v>25.7057</v>
      </c>
      <c r="BP256">
        <v>25.535499999999999</v>
      </c>
      <c r="BQ256">
        <v>999.9</v>
      </c>
      <c r="BR256">
        <v>0</v>
      </c>
      <c r="BS256">
        <v>0</v>
      </c>
      <c r="BT256">
        <v>9975</v>
      </c>
      <c r="BU256">
        <v>66.995800000000003</v>
      </c>
      <c r="BV256">
        <v>9.9136000000000006</v>
      </c>
      <c r="BW256">
        <v>-5.9419899999999997</v>
      </c>
      <c r="BX256">
        <v>452.89299999999997</v>
      </c>
      <c r="BY256">
        <v>458.49</v>
      </c>
      <c r="BZ256">
        <v>0.99043099999999995</v>
      </c>
      <c r="CA256">
        <v>449.99900000000002</v>
      </c>
      <c r="CB256">
        <v>18.519100000000002</v>
      </c>
      <c r="CC256">
        <v>1.97465</v>
      </c>
      <c r="CD256">
        <v>1.8744099999999999</v>
      </c>
      <c r="CE256">
        <v>17.242599999999999</v>
      </c>
      <c r="CF256">
        <v>16.421500000000002</v>
      </c>
      <c r="CG256">
        <v>1750753677</v>
      </c>
      <c r="CH256" t="s">
        <v>338</v>
      </c>
      <c r="CI256">
        <v>1750753677</v>
      </c>
      <c r="CJ256">
        <v>1750753673.5</v>
      </c>
      <c r="CK256">
        <v>5</v>
      </c>
      <c r="CL256">
        <v>2.1520000000000001</v>
      </c>
      <c r="CM256">
        <v>-0.52400000000000002</v>
      </c>
      <c r="CN256">
        <v>3.0179999999999998</v>
      </c>
      <c r="CO256">
        <v>0.22</v>
      </c>
      <c r="CP256">
        <v>450</v>
      </c>
      <c r="CQ256">
        <v>19</v>
      </c>
      <c r="CR256">
        <v>0.26</v>
      </c>
      <c r="CS256">
        <v>0.17</v>
      </c>
      <c r="CT256">
        <v>-5.9292470731707327</v>
      </c>
      <c r="CU256">
        <v>0.1629855052264936</v>
      </c>
      <c r="CV256">
        <v>2.828571916191705E-2</v>
      </c>
      <c r="CW256">
        <v>1</v>
      </c>
      <c r="CX256">
        <v>0</v>
      </c>
      <c r="CY256">
        <v>0</v>
      </c>
      <c r="CZ256">
        <v>0</v>
      </c>
      <c r="DA256">
        <v>-1</v>
      </c>
      <c r="DB256">
        <v>0.9779818536585364</v>
      </c>
      <c r="DC256">
        <v>6.6768710801391629E-2</v>
      </c>
      <c r="DD256">
        <v>6.6429144190320753E-3</v>
      </c>
      <c r="DE256">
        <v>1</v>
      </c>
      <c r="DF256">
        <v>2</v>
      </c>
      <c r="DG256">
        <v>2</v>
      </c>
      <c r="DH256" t="s">
        <v>339</v>
      </c>
      <c r="DI256">
        <v>3.0244200000000001</v>
      </c>
      <c r="DJ256">
        <v>2.6913999999999998</v>
      </c>
      <c r="DK256">
        <v>0.10030600000000001</v>
      </c>
      <c r="DL256">
        <v>0.10237499999999999</v>
      </c>
      <c r="DM256">
        <v>0.103099</v>
      </c>
      <c r="DN256">
        <v>0.10063</v>
      </c>
      <c r="DO256">
        <v>25072.9</v>
      </c>
      <c r="DP256">
        <v>16775.599999999999</v>
      </c>
      <c r="DQ256">
        <v>26442.6</v>
      </c>
      <c r="DR256">
        <v>16985.900000000001</v>
      </c>
      <c r="DS256">
        <v>33743.4</v>
      </c>
      <c r="DT256">
        <v>19960.599999999999</v>
      </c>
      <c r="DU256">
        <v>38518</v>
      </c>
      <c r="DV256">
        <v>22515.9</v>
      </c>
      <c r="DW256">
        <v>1.8027</v>
      </c>
      <c r="DX256">
        <v>2.1809400000000001</v>
      </c>
      <c r="DY256">
        <v>4.3874999999999997E-2</v>
      </c>
      <c r="DZ256">
        <v>0</v>
      </c>
      <c r="EA256">
        <v>24.815799999999999</v>
      </c>
      <c r="EB256">
        <v>999.9</v>
      </c>
      <c r="EC256">
        <v>61.6</v>
      </c>
      <c r="ED256">
        <v>32</v>
      </c>
      <c r="EE256">
        <v>29.059899999999999</v>
      </c>
      <c r="EF256">
        <v>62.722099999999998</v>
      </c>
      <c r="EG256">
        <v>35.480800000000002</v>
      </c>
      <c r="EH256">
        <v>1</v>
      </c>
      <c r="EI256">
        <v>4.73354E-2</v>
      </c>
      <c r="EJ256">
        <v>-0.19609599999999999</v>
      </c>
      <c r="EK256">
        <v>20.3277</v>
      </c>
      <c r="EL256">
        <v>5.2516699999999998</v>
      </c>
      <c r="EM256">
        <v>11.962</v>
      </c>
      <c r="EN256">
        <v>4.9897600000000004</v>
      </c>
      <c r="EO256">
        <v>3.29176</v>
      </c>
      <c r="EP256">
        <v>9999</v>
      </c>
      <c r="EQ256">
        <v>9999</v>
      </c>
      <c r="ER256">
        <v>9999</v>
      </c>
      <c r="ES256">
        <v>999.9</v>
      </c>
      <c r="ET256">
        <v>4.9726800000000004</v>
      </c>
      <c r="EU256">
        <v>1.87195</v>
      </c>
      <c r="EV256">
        <v>1.8722399999999999</v>
      </c>
      <c r="EW256">
        <v>1.87721</v>
      </c>
      <c r="EX256">
        <v>1.8713500000000001</v>
      </c>
      <c r="EY256">
        <v>1.87212</v>
      </c>
      <c r="EZ256">
        <v>1.87181</v>
      </c>
      <c r="FA256">
        <v>1.86873</v>
      </c>
      <c r="FB256">
        <v>0</v>
      </c>
      <c r="FC256">
        <v>0</v>
      </c>
      <c r="FD256">
        <v>0</v>
      </c>
      <c r="FE256">
        <v>0</v>
      </c>
      <c r="FF256" t="s">
        <v>340</v>
      </c>
      <c r="FG256" t="s">
        <v>341</v>
      </c>
      <c r="FH256" t="s">
        <v>342</v>
      </c>
      <c r="FI256" t="s">
        <v>342</v>
      </c>
      <c r="FJ256" t="s">
        <v>342</v>
      </c>
      <c r="FK256" t="s">
        <v>342</v>
      </c>
      <c r="FL256">
        <v>0</v>
      </c>
      <c r="FM256">
        <v>100</v>
      </c>
      <c r="FN256">
        <v>100</v>
      </c>
      <c r="FO256">
        <v>2.9649999999999999</v>
      </c>
      <c r="FP256">
        <v>0.22</v>
      </c>
      <c r="FQ256">
        <v>-0.71234261683338174</v>
      </c>
      <c r="FR256">
        <v>7.6898218637449396E-3</v>
      </c>
      <c r="FS256">
        <v>1.5097418776848419E-6</v>
      </c>
      <c r="FT256">
        <v>-9.8458676114205118E-11</v>
      </c>
      <c r="FU256">
        <v>0.22001999999999461</v>
      </c>
      <c r="FV256">
        <v>0</v>
      </c>
      <c r="FW256">
        <v>0</v>
      </c>
      <c r="FX256">
        <v>0</v>
      </c>
      <c r="FY256">
        <v>3</v>
      </c>
      <c r="FZ256">
        <v>2164</v>
      </c>
      <c r="GA256">
        <v>-1</v>
      </c>
      <c r="GB256">
        <v>-1</v>
      </c>
      <c r="GC256">
        <v>37.299999999999997</v>
      </c>
      <c r="GD256">
        <v>37.299999999999997</v>
      </c>
      <c r="GE256">
        <v>1.10229</v>
      </c>
      <c r="GF256">
        <v>2.63672</v>
      </c>
      <c r="GG256">
        <v>1.7981</v>
      </c>
      <c r="GH256">
        <v>2.3803700000000001</v>
      </c>
      <c r="GI256">
        <v>1.5979000000000001</v>
      </c>
      <c r="GJ256">
        <v>2.5341800000000001</v>
      </c>
      <c r="GK256">
        <v>35.521799999999999</v>
      </c>
      <c r="GL256">
        <v>24.157499999999999</v>
      </c>
      <c r="GM256">
        <v>18</v>
      </c>
      <c r="GN256">
        <v>367.5</v>
      </c>
      <c r="GO256">
        <v>664.78599999999994</v>
      </c>
      <c r="GP256">
        <v>25.830100000000002</v>
      </c>
      <c r="GQ256">
        <v>27.6675</v>
      </c>
      <c r="GR256">
        <v>30.0002</v>
      </c>
      <c r="GS256">
        <v>27.616299999999999</v>
      </c>
      <c r="GT256">
        <v>27.638999999999999</v>
      </c>
      <c r="GU256">
        <v>22.0227</v>
      </c>
      <c r="GV256">
        <v>42.1053</v>
      </c>
      <c r="GW256">
        <v>0</v>
      </c>
      <c r="GX256">
        <v>25.83</v>
      </c>
      <c r="GY256">
        <v>450</v>
      </c>
      <c r="GZ256">
        <v>18.5</v>
      </c>
      <c r="HA256">
        <v>100.47499999999999</v>
      </c>
      <c r="HB256">
        <v>70.2714</v>
      </c>
    </row>
    <row r="257" spans="1:210" x14ac:dyDescent="0.3">
      <c r="A257">
        <v>241</v>
      </c>
      <c r="B257">
        <v>1750755919.0999999</v>
      </c>
      <c r="C257">
        <v>1200</v>
      </c>
      <c r="D257" t="s">
        <v>822</v>
      </c>
      <c r="E257" t="s">
        <v>823</v>
      </c>
      <c r="F257" t="s">
        <v>336</v>
      </c>
      <c r="G257">
        <v>1750755919.0999999</v>
      </c>
      <c r="H257">
        <f t="shared" si="102"/>
        <v>4.5090077459519095E-4</v>
      </c>
      <c r="I257">
        <f t="shared" si="103"/>
        <v>0.45090077459519096</v>
      </c>
      <c r="J257">
        <f t="shared" si="104"/>
        <v>2.4370590663955976</v>
      </c>
      <c r="K257">
        <f t="shared" si="105"/>
        <v>444.12299999999999</v>
      </c>
      <c r="L257">
        <f t="shared" si="106"/>
        <v>321.69301268782743</v>
      </c>
      <c r="M257">
        <f t="shared" si="107"/>
        <v>32.592295861536186</v>
      </c>
      <c r="N257">
        <f t="shared" si="108"/>
        <v>44.996277954472198</v>
      </c>
      <c r="O257">
        <f t="shared" si="109"/>
        <v>3.4332276540025686E-2</v>
      </c>
      <c r="P257">
        <f t="shared" si="110"/>
        <v>2.416167388628248</v>
      </c>
      <c r="Q257">
        <f t="shared" si="111"/>
        <v>3.4067781897373167E-2</v>
      </c>
      <c r="R257">
        <f t="shared" si="112"/>
        <v>2.1315958943951458E-2</v>
      </c>
      <c r="S257">
        <f t="shared" si="113"/>
        <v>12.726636999999998</v>
      </c>
      <c r="T257">
        <f t="shared" si="114"/>
        <v>25.65600039452487</v>
      </c>
      <c r="U257">
        <f t="shared" si="115"/>
        <v>25.539000000000001</v>
      </c>
      <c r="V257">
        <f t="shared" si="116"/>
        <v>3.2833016090996749</v>
      </c>
      <c r="W257">
        <f t="shared" si="117"/>
        <v>59.623383112388737</v>
      </c>
      <c r="X257">
        <f t="shared" si="118"/>
        <v>1.9771704323111401</v>
      </c>
      <c r="Y257">
        <f t="shared" si="119"/>
        <v>3.3160990354811268</v>
      </c>
      <c r="Z257">
        <f t="shared" si="120"/>
        <v>1.3061311767885349</v>
      </c>
      <c r="AA257">
        <f t="shared" si="121"/>
        <v>-19.88472415964792</v>
      </c>
      <c r="AB257">
        <f t="shared" si="122"/>
        <v>21.818619722833716</v>
      </c>
      <c r="AC257">
        <f t="shared" si="123"/>
        <v>1.9221185424714413</v>
      </c>
      <c r="AD257">
        <f t="shared" si="124"/>
        <v>16.582651105657234</v>
      </c>
      <c r="AE257">
        <f t="shared" si="125"/>
        <v>2.4370590663955976</v>
      </c>
      <c r="AF257">
        <f t="shared" si="126"/>
        <v>0.45090077459519096</v>
      </c>
      <c r="AG257">
        <f t="shared" si="127"/>
        <v>2.4137402276422035</v>
      </c>
      <c r="AH257">
        <v>458.46829327145491</v>
      </c>
      <c r="AI257">
        <v>452.93604242424271</v>
      </c>
      <c r="AJ257">
        <v>7.9251706116208599E-5</v>
      </c>
      <c r="AK257">
        <v>84.076978181650844</v>
      </c>
      <c r="AL257">
        <f t="shared" si="128"/>
        <v>0.45138323878443826</v>
      </c>
      <c r="AM257">
        <v>18.519198192656219</v>
      </c>
      <c r="AN257">
        <v>19.514649624060151</v>
      </c>
      <c r="AO257">
        <v>1.414800509768693E-6</v>
      </c>
      <c r="AP257">
        <v>90.497214367256092</v>
      </c>
      <c r="AQ257">
        <v>0</v>
      </c>
      <c r="AR257">
        <v>0</v>
      </c>
      <c r="AS257">
        <f t="shared" si="129"/>
        <v>1</v>
      </c>
      <c r="AT257">
        <f t="shared" si="130"/>
        <v>0</v>
      </c>
      <c r="AU257">
        <f t="shared" si="131"/>
        <v>53797.779988675036</v>
      </c>
      <c r="AV257">
        <f t="shared" si="132"/>
        <v>66.982299999999995</v>
      </c>
      <c r="AW257">
        <f t="shared" si="133"/>
        <v>53.585839999999997</v>
      </c>
      <c r="AX257">
        <f t="shared" si="134"/>
        <v>0.8</v>
      </c>
      <c r="AY257">
        <f t="shared" si="135"/>
        <v>0.19</v>
      </c>
      <c r="AZ257">
        <v>9</v>
      </c>
      <c r="BA257">
        <v>1.88</v>
      </c>
      <c r="BB257" t="s">
        <v>337</v>
      </c>
      <c r="BC257">
        <v>2</v>
      </c>
      <c r="BD257" t="b">
        <v>0</v>
      </c>
      <c r="BE257">
        <v>1750755919.0999999</v>
      </c>
      <c r="BF257">
        <v>444.12299999999999</v>
      </c>
      <c r="BG257">
        <v>450.05500000000001</v>
      </c>
      <c r="BH257">
        <v>19.5151</v>
      </c>
      <c r="BI257">
        <v>18.520700000000001</v>
      </c>
      <c r="BJ257">
        <v>441.15800000000002</v>
      </c>
      <c r="BK257">
        <v>19.295100000000001</v>
      </c>
      <c r="BL257">
        <v>400.13200000000001</v>
      </c>
      <c r="BM257">
        <v>101.215</v>
      </c>
      <c r="BN257">
        <v>9.9901400000000001E-2</v>
      </c>
      <c r="BO257">
        <v>25.706499999999998</v>
      </c>
      <c r="BP257">
        <v>25.539000000000001</v>
      </c>
      <c r="BQ257">
        <v>999.9</v>
      </c>
      <c r="BR257">
        <v>0</v>
      </c>
      <c r="BS257">
        <v>0</v>
      </c>
      <c r="BT257">
        <v>10009</v>
      </c>
      <c r="BU257">
        <v>66.982299999999995</v>
      </c>
      <c r="BV257">
        <v>9.9158799999999996</v>
      </c>
      <c r="BW257">
        <v>-5.93222</v>
      </c>
      <c r="BX257">
        <v>452.96300000000002</v>
      </c>
      <c r="BY257">
        <v>458.548</v>
      </c>
      <c r="BZ257">
        <v>0.99433700000000003</v>
      </c>
      <c r="CA257">
        <v>450.05500000000001</v>
      </c>
      <c r="CB257">
        <v>18.520700000000001</v>
      </c>
      <c r="CC257">
        <v>1.97522</v>
      </c>
      <c r="CD257">
        <v>1.8745799999999999</v>
      </c>
      <c r="CE257">
        <v>17.2471</v>
      </c>
      <c r="CF257">
        <v>16.422899999999998</v>
      </c>
      <c r="CG257">
        <v>1750753677</v>
      </c>
      <c r="CH257" t="s">
        <v>338</v>
      </c>
      <c r="CI257">
        <v>1750753677</v>
      </c>
      <c r="CJ257">
        <v>1750753673.5</v>
      </c>
      <c r="CK257">
        <v>5</v>
      </c>
      <c r="CL257">
        <v>2.1520000000000001</v>
      </c>
      <c r="CM257">
        <v>-0.52400000000000002</v>
      </c>
      <c r="CN257">
        <v>3.0179999999999998</v>
      </c>
      <c r="CO257">
        <v>0.22</v>
      </c>
      <c r="CP257">
        <v>450</v>
      </c>
      <c r="CQ257">
        <v>19</v>
      </c>
      <c r="CR257">
        <v>0.26</v>
      </c>
      <c r="CS257">
        <v>0.17</v>
      </c>
      <c r="CT257">
        <v>-5.9241719512195123</v>
      </c>
      <c r="CU257">
        <v>-9.4193519163762229E-2</v>
      </c>
      <c r="CV257">
        <v>2.3881342571597831E-2</v>
      </c>
      <c r="CW257">
        <v>1</v>
      </c>
      <c r="CX257">
        <v>0</v>
      </c>
      <c r="CY257">
        <v>0</v>
      </c>
      <c r="CZ257">
        <v>0</v>
      </c>
      <c r="DA257">
        <v>-1</v>
      </c>
      <c r="DB257">
        <v>0.98362546341463408</v>
      </c>
      <c r="DC257">
        <v>7.0030808362372576E-2</v>
      </c>
      <c r="DD257">
        <v>6.9585718926549094E-3</v>
      </c>
      <c r="DE257">
        <v>1</v>
      </c>
      <c r="DF257">
        <v>2</v>
      </c>
      <c r="DG257">
        <v>2</v>
      </c>
      <c r="DH257" t="s">
        <v>339</v>
      </c>
      <c r="DI257">
        <v>3.02467</v>
      </c>
      <c r="DJ257">
        <v>2.6911900000000002</v>
      </c>
      <c r="DK257">
        <v>0.100318</v>
      </c>
      <c r="DL257">
        <v>0.102385</v>
      </c>
      <c r="DM257">
        <v>0.10312</v>
      </c>
      <c r="DN257">
        <v>0.100636</v>
      </c>
      <c r="DO257">
        <v>25073.1</v>
      </c>
      <c r="DP257">
        <v>16775.2</v>
      </c>
      <c r="DQ257">
        <v>26443.1</v>
      </c>
      <c r="DR257">
        <v>16985.7</v>
      </c>
      <c r="DS257">
        <v>33743.199999999997</v>
      </c>
      <c r="DT257">
        <v>19960.400000000001</v>
      </c>
      <c r="DU257">
        <v>38518.699999999997</v>
      </c>
      <c r="DV257">
        <v>22515.8</v>
      </c>
      <c r="DW257">
        <v>1.8028999999999999</v>
      </c>
      <c r="DX257">
        <v>2.1807400000000001</v>
      </c>
      <c r="DY257">
        <v>4.40896E-2</v>
      </c>
      <c r="DZ257">
        <v>0</v>
      </c>
      <c r="EA257">
        <v>24.815799999999999</v>
      </c>
      <c r="EB257">
        <v>999.9</v>
      </c>
      <c r="EC257">
        <v>61.7</v>
      </c>
      <c r="ED257">
        <v>32</v>
      </c>
      <c r="EE257">
        <v>29.109200000000001</v>
      </c>
      <c r="EF257">
        <v>62.522100000000002</v>
      </c>
      <c r="EG257">
        <v>35.360599999999998</v>
      </c>
      <c r="EH257">
        <v>1</v>
      </c>
      <c r="EI257">
        <v>4.7430899999999998E-2</v>
      </c>
      <c r="EJ257">
        <v>-0.194525</v>
      </c>
      <c r="EK257">
        <v>20.3276</v>
      </c>
      <c r="EL257">
        <v>5.2517899999999997</v>
      </c>
      <c r="EM257">
        <v>11.962</v>
      </c>
      <c r="EN257">
        <v>4.9897200000000002</v>
      </c>
      <c r="EO257">
        <v>3.2916400000000001</v>
      </c>
      <c r="EP257">
        <v>9999</v>
      </c>
      <c r="EQ257">
        <v>9999</v>
      </c>
      <c r="ER257">
        <v>9999</v>
      </c>
      <c r="ES257">
        <v>999.9</v>
      </c>
      <c r="ET257">
        <v>4.9726900000000001</v>
      </c>
      <c r="EU257">
        <v>1.87195</v>
      </c>
      <c r="EV257">
        <v>1.8722399999999999</v>
      </c>
      <c r="EW257">
        <v>1.8772599999999999</v>
      </c>
      <c r="EX257">
        <v>1.8713500000000001</v>
      </c>
      <c r="EY257">
        <v>1.8721399999999999</v>
      </c>
      <c r="EZ257">
        <v>1.87181</v>
      </c>
      <c r="FA257">
        <v>1.86873</v>
      </c>
      <c r="FB257">
        <v>0</v>
      </c>
      <c r="FC257">
        <v>0</v>
      </c>
      <c r="FD257">
        <v>0</v>
      </c>
      <c r="FE257">
        <v>0</v>
      </c>
      <c r="FF257" t="s">
        <v>340</v>
      </c>
      <c r="FG257" t="s">
        <v>341</v>
      </c>
      <c r="FH257" t="s">
        <v>342</v>
      </c>
      <c r="FI257" t="s">
        <v>342</v>
      </c>
      <c r="FJ257" t="s">
        <v>342</v>
      </c>
      <c r="FK257" t="s">
        <v>342</v>
      </c>
      <c r="FL257">
        <v>0</v>
      </c>
      <c r="FM257">
        <v>100</v>
      </c>
      <c r="FN257">
        <v>100</v>
      </c>
      <c r="FO257">
        <v>2.9649999999999999</v>
      </c>
      <c r="FP257">
        <v>0.22</v>
      </c>
      <c r="FQ257">
        <v>-0.71234261683338174</v>
      </c>
      <c r="FR257">
        <v>7.6898218637449396E-3</v>
      </c>
      <c r="FS257">
        <v>1.5097418776848419E-6</v>
      </c>
      <c r="FT257">
        <v>-9.8458676114205118E-11</v>
      </c>
      <c r="FU257">
        <v>0.22001999999999461</v>
      </c>
      <c r="FV257">
        <v>0</v>
      </c>
      <c r="FW257">
        <v>0</v>
      </c>
      <c r="FX257">
        <v>0</v>
      </c>
      <c r="FY257">
        <v>3</v>
      </c>
      <c r="FZ257">
        <v>2164</v>
      </c>
      <c r="GA257">
        <v>-1</v>
      </c>
      <c r="GB257">
        <v>-1</v>
      </c>
      <c r="GC257">
        <v>37.4</v>
      </c>
      <c r="GD257">
        <v>37.4</v>
      </c>
      <c r="GE257">
        <v>1.10229</v>
      </c>
      <c r="GF257">
        <v>2.6281699999999999</v>
      </c>
      <c r="GG257">
        <v>1.7981</v>
      </c>
      <c r="GH257">
        <v>2.3803700000000001</v>
      </c>
      <c r="GI257">
        <v>1.5979000000000001</v>
      </c>
      <c r="GJ257">
        <v>2.5512700000000001</v>
      </c>
      <c r="GK257">
        <v>35.521799999999999</v>
      </c>
      <c r="GL257">
        <v>24.157499999999999</v>
      </c>
      <c r="GM257">
        <v>18</v>
      </c>
      <c r="GN257">
        <v>367.608</v>
      </c>
      <c r="GO257">
        <v>664.63300000000004</v>
      </c>
      <c r="GP257">
        <v>25.830200000000001</v>
      </c>
      <c r="GQ257">
        <v>27.669699999999999</v>
      </c>
      <c r="GR257">
        <v>30.0002</v>
      </c>
      <c r="GS257">
        <v>27.6172</v>
      </c>
      <c r="GT257">
        <v>27.640599999999999</v>
      </c>
      <c r="GU257">
        <v>22.0215</v>
      </c>
      <c r="GV257">
        <v>42.1053</v>
      </c>
      <c r="GW257">
        <v>0</v>
      </c>
      <c r="GX257">
        <v>25.83</v>
      </c>
      <c r="GY257">
        <v>450</v>
      </c>
      <c r="GZ257">
        <v>18.5</v>
      </c>
      <c r="HA257">
        <v>100.477</v>
      </c>
      <c r="HB257">
        <v>70.270799999999994</v>
      </c>
    </row>
    <row r="258" spans="1:210" x14ac:dyDescent="0.3">
      <c r="A258">
        <v>242</v>
      </c>
      <c r="B258">
        <v>1750755924.0999999</v>
      </c>
      <c r="C258">
        <v>1205</v>
      </c>
      <c r="D258" t="s">
        <v>824</v>
      </c>
      <c r="E258" t="s">
        <v>825</v>
      </c>
      <c r="F258" t="s">
        <v>336</v>
      </c>
      <c r="G258">
        <v>1750755924.0999999</v>
      </c>
      <c r="H258">
        <f t="shared" si="102"/>
        <v>4.5319104079448159E-4</v>
      </c>
      <c r="I258">
        <f t="shared" si="103"/>
        <v>0.45319104079448158</v>
      </c>
      <c r="J258">
        <f t="shared" si="104"/>
        <v>2.4007075975569929</v>
      </c>
      <c r="K258">
        <f t="shared" si="105"/>
        <v>444.10700000000003</v>
      </c>
      <c r="L258">
        <f t="shared" si="106"/>
        <v>323.97781459738962</v>
      </c>
      <c r="M258">
        <f t="shared" si="107"/>
        <v>32.824096220091242</v>
      </c>
      <c r="N258">
        <f t="shared" si="108"/>
        <v>44.995089920374795</v>
      </c>
      <c r="O258">
        <f t="shared" si="109"/>
        <v>3.4522654168292199E-2</v>
      </c>
      <c r="P258">
        <f t="shared" si="110"/>
        <v>2.4131102001259737</v>
      </c>
      <c r="Q258">
        <f t="shared" si="111"/>
        <v>3.4254894301681847E-2</v>
      </c>
      <c r="R258">
        <f t="shared" si="112"/>
        <v>2.1433194333256165E-2</v>
      </c>
      <c r="S258">
        <f t="shared" si="113"/>
        <v>12.714267999999999</v>
      </c>
      <c r="T258">
        <f t="shared" si="114"/>
        <v>25.655240866744869</v>
      </c>
      <c r="U258">
        <f t="shared" si="115"/>
        <v>25.539300000000001</v>
      </c>
      <c r="V258">
        <f t="shared" si="116"/>
        <v>3.2833600964990786</v>
      </c>
      <c r="W258">
        <f t="shared" si="117"/>
        <v>59.640712732237688</v>
      </c>
      <c r="X258">
        <f t="shared" si="118"/>
        <v>1.9777568284414799</v>
      </c>
      <c r="Y258">
        <f t="shared" si="119"/>
        <v>3.3161187011979485</v>
      </c>
      <c r="Z258">
        <f t="shared" si="120"/>
        <v>1.3056032680575986</v>
      </c>
      <c r="AA258">
        <f t="shared" si="121"/>
        <v>-19.98572489903664</v>
      </c>
      <c r="AB258">
        <f t="shared" si="122"/>
        <v>21.764993396367853</v>
      </c>
      <c r="AC258">
        <f t="shared" si="123"/>
        <v>1.9198273325516784</v>
      </c>
      <c r="AD258">
        <f t="shared" si="124"/>
        <v>16.41336382988289</v>
      </c>
      <c r="AE258">
        <f t="shared" si="125"/>
        <v>2.4007075975569929</v>
      </c>
      <c r="AF258">
        <f t="shared" si="126"/>
        <v>0.45319104079448158</v>
      </c>
      <c r="AG258">
        <f t="shared" si="127"/>
        <v>2.4434796171247366</v>
      </c>
      <c r="AH258">
        <v>458.56761942922668</v>
      </c>
      <c r="AI258">
        <v>452.96595757575722</v>
      </c>
      <c r="AJ258">
        <v>5.9101923175447798E-5</v>
      </c>
      <c r="AK258">
        <v>84.076978181650844</v>
      </c>
      <c r="AL258">
        <f t="shared" si="128"/>
        <v>0.4535879178398039</v>
      </c>
      <c r="AM258">
        <v>18.519895429441551</v>
      </c>
      <c r="AN258">
        <v>19.52046060150375</v>
      </c>
      <c r="AO258">
        <v>1.1446441697004279E-6</v>
      </c>
      <c r="AP258">
        <v>90.497214367256092</v>
      </c>
      <c r="AQ258">
        <v>0</v>
      </c>
      <c r="AR258">
        <v>0</v>
      </c>
      <c r="AS258">
        <f t="shared" si="129"/>
        <v>1</v>
      </c>
      <c r="AT258">
        <f t="shared" si="130"/>
        <v>0</v>
      </c>
      <c r="AU258">
        <f t="shared" si="131"/>
        <v>53695.180658163001</v>
      </c>
      <c r="AV258">
        <f t="shared" si="132"/>
        <v>66.917199999999994</v>
      </c>
      <c r="AW258">
        <f t="shared" si="133"/>
        <v>53.533760000000001</v>
      </c>
      <c r="AX258">
        <f t="shared" si="134"/>
        <v>0.8</v>
      </c>
      <c r="AY258">
        <f t="shared" si="135"/>
        <v>0.19</v>
      </c>
      <c r="AZ258">
        <v>9</v>
      </c>
      <c r="BA258">
        <v>1.88</v>
      </c>
      <c r="BB258" t="s">
        <v>337</v>
      </c>
      <c r="BC258">
        <v>2</v>
      </c>
      <c r="BD258" t="b">
        <v>0</v>
      </c>
      <c r="BE258">
        <v>1750755924.0999999</v>
      </c>
      <c r="BF258">
        <v>444.10700000000003</v>
      </c>
      <c r="BG258">
        <v>449.96100000000001</v>
      </c>
      <c r="BH258">
        <v>19.520700000000001</v>
      </c>
      <c r="BI258">
        <v>18.521000000000001</v>
      </c>
      <c r="BJ258">
        <v>441.142</v>
      </c>
      <c r="BK258">
        <v>19.300699999999999</v>
      </c>
      <c r="BL258">
        <v>400.03</v>
      </c>
      <c r="BM258">
        <v>101.21599999999999</v>
      </c>
      <c r="BN258">
        <v>9.9876400000000004E-2</v>
      </c>
      <c r="BO258">
        <v>25.706600000000002</v>
      </c>
      <c r="BP258">
        <v>25.539300000000001</v>
      </c>
      <c r="BQ258">
        <v>999.9</v>
      </c>
      <c r="BR258">
        <v>0</v>
      </c>
      <c r="BS258">
        <v>0</v>
      </c>
      <c r="BT258">
        <v>9989</v>
      </c>
      <c r="BU258">
        <v>66.917199999999994</v>
      </c>
      <c r="BV258">
        <v>9.8794000000000004</v>
      </c>
      <c r="BW258">
        <v>-5.8538800000000002</v>
      </c>
      <c r="BX258">
        <v>452.94900000000001</v>
      </c>
      <c r="BY258">
        <v>458.452</v>
      </c>
      <c r="BZ258">
        <v>0.99975599999999998</v>
      </c>
      <c r="CA258">
        <v>449.96100000000001</v>
      </c>
      <c r="CB258">
        <v>18.521000000000001</v>
      </c>
      <c r="CC258">
        <v>1.9758</v>
      </c>
      <c r="CD258">
        <v>1.8746100000000001</v>
      </c>
      <c r="CE258">
        <v>17.2517</v>
      </c>
      <c r="CF258">
        <v>16.423200000000001</v>
      </c>
      <c r="CG258">
        <v>1750753677</v>
      </c>
      <c r="CH258" t="s">
        <v>338</v>
      </c>
      <c r="CI258">
        <v>1750753677</v>
      </c>
      <c r="CJ258">
        <v>1750753673.5</v>
      </c>
      <c r="CK258">
        <v>5</v>
      </c>
      <c r="CL258">
        <v>2.1520000000000001</v>
      </c>
      <c r="CM258">
        <v>-0.52400000000000002</v>
      </c>
      <c r="CN258">
        <v>3.0179999999999998</v>
      </c>
      <c r="CO258">
        <v>0.22</v>
      </c>
      <c r="CP258">
        <v>450</v>
      </c>
      <c r="CQ258">
        <v>19</v>
      </c>
      <c r="CR258">
        <v>0.26</v>
      </c>
      <c r="CS258">
        <v>0.17</v>
      </c>
      <c r="CT258">
        <v>-5.923446750000001</v>
      </c>
      <c r="CU258">
        <v>6.4589155722339267E-2</v>
      </c>
      <c r="CV258">
        <v>3.0453313480432599E-2</v>
      </c>
      <c r="CW258">
        <v>1</v>
      </c>
      <c r="CX258">
        <v>0</v>
      </c>
      <c r="CY258">
        <v>0</v>
      </c>
      <c r="CZ258">
        <v>0</v>
      </c>
      <c r="DA258">
        <v>-1</v>
      </c>
      <c r="DB258">
        <v>0.9887615500000001</v>
      </c>
      <c r="DC258">
        <v>6.4446213883675899E-2</v>
      </c>
      <c r="DD258">
        <v>6.2576235662989491E-3</v>
      </c>
      <c r="DE258">
        <v>1</v>
      </c>
      <c r="DF258">
        <v>2</v>
      </c>
      <c r="DG258">
        <v>2</v>
      </c>
      <c r="DH258" t="s">
        <v>339</v>
      </c>
      <c r="DI258">
        <v>3.0245600000000001</v>
      </c>
      <c r="DJ258">
        <v>2.6911700000000001</v>
      </c>
      <c r="DK258">
        <v>0.100315</v>
      </c>
      <c r="DL258">
        <v>0.10237</v>
      </c>
      <c r="DM258">
        <v>0.103142</v>
      </c>
      <c r="DN258">
        <v>0.100637</v>
      </c>
      <c r="DO258">
        <v>25073.1</v>
      </c>
      <c r="DP258">
        <v>16775.400000000001</v>
      </c>
      <c r="DQ258">
        <v>26443.1</v>
      </c>
      <c r="DR258">
        <v>16985.599999999999</v>
      </c>
      <c r="DS258">
        <v>33742.6</v>
      </c>
      <c r="DT258">
        <v>19960.400000000001</v>
      </c>
      <c r="DU258">
        <v>38518.9</v>
      </c>
      <c r="DV258">
        <v>22515.9</v>
      </c>
      <c r="DW258">
        <v>1.8027200000000001</v>
      </c>
      <c r="DX258">
        <v>2.1808200000000002</v>
      </c>
      <c r="DY258">
        <v>4.4018000000000002E-2</v>
      </c>
      <c r="DZ258">
        <v>0</v>
      </c>
      <c r="EA258">
        <v>24.817299999999999</v>
      </c>
      <c r="EB258">
        <v>999.9</v>
      </c>
      <c r="EC258">
        <v>61.6</v>
      </c>
      <c r="ED258">
        <v>32</v>
      </c>
      <c r="EE258">
        <v>29.062999999999999</v>
      </c>
      <c r="EF258">
        <v>62.892099999999999</v>
      </c>
      <c r="EG258">
        <v>35.220399999999998</v>
      </c>
      <c r="EH258">
        <v>1</v>
      </c>
      <c r="EI258">
        <v>4.7371999999999997E-2</v>
      </c>
      <c r="EJ258">
        <v>-0.194662</v>
      </c>
      <c r="EK258">
        <v>20.3276</v>
      </c>
      <c r="EL258">
        <v>5.2517899999999997</v>
      </c>
      <c r="EM258">
        <v>11.962</v>
      </c>
      <c r="EN258">
        <v>4.9896399999999996</v>
      </c>
      <c r="EO258">
        <v>3.2917399999999999</v>
      </c>
      <c r="EP258">
        <v>9999</v>
      </c>
      <c r="EQ258">
        <v>9999</v>
      </c>
      <c r="ER258">
        <v>9999</v>
      </c>
      <c r="ES258">
        <v>999.9</v>
      </c>
      <c r="ET258">
        <v>4.9727100000000002</v>
      </c>
      <c r="EU258">
        <v>1.87195</v>
      </c>
      <c r="EV258">
        <v>1.8722399999999999</v>
      </c>
      <c r="EW258">
        <v>1.87723</v>
      </c>
      <c r="EX258">
        <v>1.87134</v>
      </c>
      <c r="EY258">
        <v>1.8721099999999999</v>
      </c>
      <c r="EZ258">
        <v>1.8717999999999999</v>
      </c>
      <c r="FA258">
        <v>1.86873</v>
      </c>
      <c r="FB258">
        <v>0</v>
      </c>
      <c r="FC258">
        <v>0</v>
      </c>
      <c r="FD258">
        <v>0</v>
      </c>
      <c r="FE258">
        <v>0</v>
      </c>
      <c r="FF258" t="s">
        <v>340</v>
      </c>
      <c r="FG258" t="s">
        <v>341</v>
      </c>
      <c r="FH258" t="s">
        <v>342</v>
      </c>
      <c r="FI258" t="s">
        <v>342</v>
      </c>
      <c r="FJ258" t="s">
        <v>342</v>
      </c>
      <c r="FK258" t="s">
        <v>342</v>
      </c>
      <c r="FL258">
        <v>0</v>
      </c>
      <c r="FM258">
        <v>100</v>
      </c>
      <c r="FN258">
        <v>100</v>
      </c>
      <c r="FO258">
        <v>2.9649999999999999</v>
      </c>
      <c r="FP258">
        <v>0.22</v>
      </c>
      <c r="FQ258">
        <v>-0.71234261683338174</v>
      </c>
      <c r="FR258">
        <v>7.6898218637449396E-3</v>
      </c>
      <c r="FS258">
        <v>1.5097418776848419E-6</v>
      </c>
      <c r="FT258">
        <v>-9.8458676114205118E-11</v>
      </c>
      <c r="FU258">
        <v>0.22001999999999461</v>
      </c>
      <c r="FV258">
        <v>0</v>
      </c>
      <c r="FW258">
        <v>0</v>
      </c>
      <c r="FX258">
        <v>0</v>
      </c>
      <c r="FY258">
        <v>3</v>
      </c>
      <c r="FZ258">
        <v>2164</v>
      </c>
      <c r="GA258">
        <v>-1</v>
      </c>
      <c r="GB258">
        <v>-1</v>
      </c>
      <c r="GC258">
        <v>37.5</v>
      </c>
      <c r="GD258">
        <v>37.5</v>
      </c>
      <c r="GE258">
        <v>1.10229</v>
      </c>
      <c r="GF258">
        <v>2.6220699999999999</v>
      </c>
      <c r="GG258">
        <v>1.7981</v>
      </c>
      <c r="GH258">
        <v>2.3803700000000001</v>
      </c>
      <c r="GI258">
        <v>1.5979000000000001</v>
      </c>
      <c r="GJ258">
        <v>2.5585900000000001</v>
      </c>
      <c r="GK258">
        <v>35.521799999999999</v>
      </c>
      <c r="GL258">
        <v>24.157499999999999</v>
      </c>
      <c r="GM258">
        <v>18</v>
      </c>
      <c r="GN258">
        <v>367.52499999999998</v>
      </c>
      <c r="GO258">
        <v>664.702</v>
      </c>
      <c r="GP258">
        <v>25.830100000000002</v>
      </c>
      <c r="GQ258">
        <v>27.669799999999999</v>
      </c>
      <c r="GR258">
        <v>30</v>
      </c>
      <c r="GS258">
        <v>27.6187</v>
      </c>
      <c r="GT258">
        <v>27.640599999999999</v>
      </c>
      <c r="GU258">
        <v>22.021999999999998</v>
      </c>
      <c r="GV258">
        <v>42.1053</v>
      </c>
      <c r="GW258">
        <v>0</v>
      </c>
      <c r="GX258">
        <v>25.83</v>
      </c>
      <c r="GY258">
        <v>450</v>
      </c>
      <c r="GZ258">
        <v>18.5</v>
      </c>
      <c r="HA258">
        <v>100.47799999999999</v>
      </c>
      <c r="HB258">
        <v>70.270799999999994</v>
      </c>
    </row>
    <row r="259" spans="1:210" x14ac:dyDescent="0.3">
      <c r="A259">
        <v>243</v>
      </c>
      <c r="B259">
        <v>1750755929.0999999</v>
      </c>
      <c r="C259">
        <v>1210</v>
      </c>
      <c r="D259" t="s">
        <v>826</v>
      </c>
      <c r="E259" t="s">
        <v>827</v>
      </c>
      <c r="F259" t="s">
        <v>336</v>
      </c>
      <c r="G259">
        <v>1750755929.0999999</v>
      </c>
      <c r="H259">
        <f t="shared" si="102"/>
        <v>4.550584071480002E-4</v>
      </c>
      <c r="I259">
        <f t="shared" si="103"/>
        <v>0.45505840714800022</v>
      </c>
      <c r="J259">
        <f t="shared" si="104"/>
        <v>2.4450926870280729</v>
      </c>
      <c r="K259">
        <f t="shared" si="105"/>
        <v>444.089</v>
      </c>
      <c r="L259">
        <f t="shared" si="106"/>
        <v>322.52899789852631</v>
      </c>
      <c r="M259">
        <f t="shared" si="107"/>
        <v>32.676712891490233</v>
      </c>
      <c r="N259">
        <f t="shared" si="108"/>
        <v>44.992446712759005</v>
      </c>
      <c r="O259">
        <f t="shared" si="109"/>
        <v>3.4710533578165233E-2</v>
      </c>
      <c r="P259">
        <f t="shared" si="110"/>
        <v>2.4154611923918292</v>
      </c>
      <c r="Q259">
        <f t="shared" si="111"/>
        <v>3.4440124846490471E-2</v>
      </c>
      <c r="R259">
        <f t="shared" si="112"/>
        <v>2.1549198949081465E-2</v>
      </c>
      <c r="S259">
        <f t="shared" si="113"/>
        <v>12.716813999999999</v>
      </c>
      <c r="T259">
        <f t="shared" si="114"/>
        <v>25.656023691887238</v>
      </c>
      <c r="U259">
        <f t="shared" si="115"/>
        <v>25.5334</v>
      </c>
      <c r="V259">
        <f t="shared" si="116"/>
        <v>3.2822100113666575</v>
      </c>
      <c r="W259">
        <f t="shared" si="117"/>
        <v>59.65244201389028</v>
      </c>
      <c r="X259">
        <f t="shared" si="118"/>
        <v>1.9782982949184</v>
      </c>
      <c r="Y259">
        <f t="shared" si="119"/>
        <v>3.3163743647875239</v>
      </c>
      <c r="Z259">
        <f t="shared" si="120"/>
        <v>1.3039117164482574</v>
      </c>
      <c r="AA259">
        <f t="shared" si="121"/>
        <v>-20.068075755226808</v>
      </c>
      <c r="AB259">
        <f t="shared" si="122"/>
        <v>22.723798993837619</v>
      </c>
      <c r="AC259">
        <f t="shared" si="123"/>
        <v>2.0024036529781144</v>
      </c>
      <c r="AD259">
        <f t="shared" si="124"/>
        <v>17.374940891588924</v>
      </c>
      <c r="AE259">
        <f t="shared" si="125"/>
        <v>2.4450926870280729</v>
      </c>
      <c r="AF259">
        <f t="shared" si="126"/>
        <v>0.45505840714800022</v>
      </c>
      <c r="AG259">
        <f t="shared" si="127"/>
        <v>2.4213907739153053</v>
      </c>
      <c r="AH259">
        <v>458.47776776331682</v>
      </c>
      <c r="AI259">
        <v>452.93576363636362</v>
      </c>
      <c r="AJ259">
        <v>-1.2448795958647789E-3</v>
      </c>
      <c r="AK259">
        <v>84.076978181650844</v>
      </c>
      <c r="AL259">
        <f t="shared" si="128"/>
        <v>0.45523286181583228</v>
      </c>
      <c r="AM259">
        <v>18.52115134743779</v>
      </c>
      <c r="AN259">
        <v>19.52572406015037</v>
      </c>
      <c r="AO259">
        <v>1.405562032849417E-6</v>
      </c>
      <c r="AP259">
        <v>90.497214367256092</v>
      </c>
      <c r="AQ259">
        <v>0</v>
      </c>
      <c r="AR259">
        <v>0</v>
      </c>
      <c r="AS259">
        <f t="shared" si="129"/>
        <v>1</v>
      </c>
      <c r="AT259">
        <f t="shared" si="130"/>
        <v>0</v>
      </c>
      <c r="AU259">
        <f t="shared" si="131"/>
        <v>53773.8017476647</v>
      </c>
      <c r="AV259">
        <f t="shared" si="132"/>
        <v>66.930599999999998</v>
      </c>
      <c r="AW259">
        <f t="shared" si="133"/>
        <v>53.54448</v>
      </c>
      <c r="AX259">
        <f t="shared" si="134"/>
        <v>0.8</v>
      </c>
      <c r="AY259">
        <f t="shared" si="135"/>
        <v>0.19</v>
      </c>
      <c r="AZ259">
        <v>9</v>
      </c>
      <c r="BA259">
        <v>1.88</v>
      </c>
      <c r="BB259" t="s">
        <v>337</v>
      </c>
      <c r="BC259">
        <v>2</v>
      </c>
      <c r="BD259" t="b">
        <v>0</v>
      </c>
      <c r="BE259">
        <v>1750755929.0999999</v>
      </c>
      <c r="BF259">
        <v>444.089</v>
      </c>
      <c r="BG259">
        <v>450.04700000000003</v>
      </c>
      <c r="BH259">
        <v>19.526399999999999</v>
      </c>
      <c r="BI259">
        <v>18.522200000000002</v>
      </c>
      <c r="BJ259">
        <v>441.12400000000002</v>
      </c>
      <c r="BK259">
        <v>19.3063</v>
      </c>
      <c r="BL259">
        <v>399.87599999999998</v>
      </c>
      <c r="BM259">
        <v>101.214</v>
      </c>
      <c r="BN259">
        <v>0.10003099999999999</v>
      </c>
      <c r="BO259">
        <v>25.707899999999999</v>
      </c>
      <c r="BP259">
        <v>25.5334</v>
      </c>
      <c r="BQ259">
        <v>999.9</v>
      </c>
      <c r="BR259">
        <v>0</v>
      </c>
      <c r="BS259">
        <v>0</v>
      </c>
      <c r="BT259">
        <v>10004.5</v>
      </c>
      <c r="BU259">
        <v>66.930599999999998</v>
      </c>
      <c r="BV259">
        <v>9.8816799999999994</v>
      </c>
      <c r="BW259">
        <v>-5.95831</v>
      </c>
      <c r="BX259">
        <v>452.93299999999999</v>
      </c>
      <c r="BY259">
        <v>458.541</v>
      </c>
      <c r="BZ259">
        <v>1.0041</v>
      </c>
      <c r="CA259">
        <v>450.04700000000003</v>
      </c>
      <c r="CB259">
        <v>18.522200000000002</v>
      </c>
      <c r="CC259">
        <v>1.97634</v>
      </c>
      <c r="CD259">
        <v>1.8747100000000001</v>
      </c>
      <c r="CE259">
        <v>17.256</v>
      </c>
      <c r="CF259">
        <v>16.423999999999999</v>
      </c>
      <c r="CG259">
        <v>1750753677</v>
      </c>
      <c r="CH259" t="s">
        <v>338</v>
      </c>
      <c r="CI259">
        <v>1750753677</v>
      </c>
      <c r="CJ259">
        <v>1750753673.5</v>
      </c>
      <c r="CK259">
        <v>5</v>
      </c>
      <c r="CL259">
        <v>2.1520000000000001</v>
      </c>
      <c r="CM259">
        <v>-0.52400000000000002</v>
      </c>
      <c r="CN259">
        <v>3.0179999999999998</v>
      </c>
      <c r="CO259">
        <v>0.22</v>
      </c>
      <c r="CP259">
        <v>450</v>
      </c>
      <c r="CQ259">
        <v>19</v>
      </c>
      <c r="CR259">
        <v>0.26</v>
      </c>
      <c r="CS259">
        <v>0.17</v>
      </c>
      <c r="CT259">
        <v>-5.9161436585365852</v>
      </c>
      <c r="CU259">
        <v>3.8718606271783397E-2</v>
      </c>
      <c r="CV259">
        <v>3.7173968911913192E-2</v>
      </c>
      <c r="CW259">
        <v>1</v>
      </c>
      <c r="CX259">
        <v>0</v>
      </c>
      <c r="CY259">
        <v>0</v>
      </c>
      <c r="CZ259">
        <v>0</v>
      </c>
      <c r="DA259">
        <v>-1</v>
      </c>
      <c r="DB259">
        <v>0.99422265853658531</v>
      </c>
      <c r="DC259">
        <v>5.877656445993279E-2</v>
      </c>
      <c r="DD259">
        <v>5.8350898319406612E-3</v>
      </c>
      <c r="DE259">
        <v>1</v>
      </c>
      <c r="DF259">
        <v>2</v>
      </c>
      <c r="DG259">
        <v>2</v>
      </c>
      <c r="DH259" t="s">
        <v>339</v>
      </c>
      <c r="DI259">
        <v>3.0243799999999998</v>
      </c>
      <c r="DJ259">
        <v>2.6913200000000002</v>
      </c>
      <c r="DK259">
        <v>0.100311</v>
      </c>
      <c r="DL259">
        <v>0.102382</v>
      </c>
      <c r="DM259">
        <v>0.103162</v>
      </c>
      <c r="DN259">
        <v>0.10063999999999999</v>
      </c>
      <c r="DO259">
        <v>25073.3</v>
      </c>
      <c r="DP259">
        <v>16775.2</v>
      </c>
      <c r="DQ259">
        <v>26443.1</v>
      </c>
      <c r="DR259">
        <v>16985.599999999999</v>
      </c>
      <c r="DS259">
        <v>33741.599999999999</v>
      </c>
      <c r="DT259">
        <v>19960.2</v>
      </c>
      <c r="DU259">
        <v>38518.800000000003</v>
      </c>
      <c r="DV259">
        <v>22515.7</v>
      </c>
      <c r="DW259">
        <v>1.8024199999999999</v>
      </c>
      <c r="DX259">
        <v>2.1809799999999999</v>
      </c>
      <c r="DY259">
        <v>4.3624599999999999E-2</v>
      </c>
      <c r="DZ259">
        <v>0</v>
      </c>
      <c r="EA259">
        <v>24.817900000000002</v>
      </c>
      <c r="EB259">
        <v>999.9</v>
      </c>
      <c r="EC259">
        <v>61.6</v>
      </c>
      <c r="ED259">
        <v>32</v>
      </c>
      <c r="EE259">
        <v>29.062100000000001</v>
      </c>
      <c r="EF259">
        <v>62.662100000000002</v>
      </c>
      <c r="EG259">
        <v>35.292499999999997</v>
      </c>
      <c r="EH259">
        <v>1</v>
      </c>
      <c r="EI259">
        <v>4.7684999999999998E-2</v>
      </c>
      <c r="EJ259">
        <v>-0.19411800000000001</v>
      </c>
      <c r="EK259">
        <v>20.327400000000001</v>
      </c>
      <c r="EL259">
        <v>5.2515499999999999</v>
      </c>
      <c r="EM259">
        <v>11.962</v>
      </c>
      <c r="EN259">
        <v>4.9897200000000002</v>
      </c>
      <c r="EO259">
        <v>3.2915399999999999</v>
      </c>
      <c r="EP259">
        <v>9999</v>
      </c>
      <c r="EQ259">
        <v>9999</v>
      </c>
      <c r="ER259">
        <v>9999</v>
      </c>
      <c r="ES259">
        <v>999.9</v>
      </c>
      <c r="ET259">
        <v>4.9726800000000004</v>
      </c>
      <c r="EU259">
        <v>1.87195</v>
      </c>
      <c r="EV259">
        <v>1.8722399999999999</v>
      </c>
      <c r="EW259">
        <v>1.8772599999999999</v>
      </c>
      <c r="EX259">
        <v>1.8713599999999999</v>
      </c>
      <c r="EY259">
        <v>1.8721099999999999</v>
      </c>
      <c r="EZ259">
        <v>1.8717999999999999</v>
      </c>
      <c r="FA259">
        <v>1.8687400000000001</v>
      </c>
      <c r="FB259">
        <v>0</v>
      </c>
      <c r="FC259">
        <v>0</v>
      </c>
      <c r="FD259">
        <v>0</v>
      </c>
      <c r="FE259">
        <v>0</v>
      </c>
      <c r="FF259" t="s">
        <v>340</v>
      </c>
      <c r="FG259" t="s">
        <v>341</v>
      </c>
      <c r="FH259" t="s">
        <v>342</v>
      </c>
      <c r="FI259" t="s">
        <v>342</v>
      </c>
      <c r="FJ259" t="s">
        <v>342</v>
      </c>
      <c r="FK259" t="s">
        <v>342</v>
      </c>
      <c r="FL259">
        <v>0</v>
      </c>
      <c r="FM259">
        <v>100</v>
      </c>
      <c r="FN259">
        <v>100</v>
      </c>
      <c r="FO259">
        <v>2.9649999999999999</v>
      </c>
      <c r="FP259">
        <v>0.22009999999999999</v>
      </c>
      <c r="FQ259">
        <v>-0.71234261683338174</v>
      </c>
      <c r="FR259">
        <v>7.6898218637449396E-3</v>
      </c>
      <c r="FS259">
        <v>1.5097418776848419E-6</v>
      </c>
      <c r="FT259">
        <v>-9.8458676114205118E-11</v>
      </c>
      <c r="FU259">
        <v>0.22001999999999461</v>
      </c>
      <c r="FV259">
        <v>0</v>
      </c>
      <c r="FW259">
        <v>0</v>
      </c>
      <c r="FX259">
        <v>0</v>
      </c>
      <c r="FY259">
        <v>3</v>
      </c>
      <c r="FZ259">
        <v>2164</v>
      </c>
      <c r="GA259">
        <v>-1</v>
      </c>
      <c r="GB259">
        <v>-1</v>
      </c>
      <c r="GC259">
        <v>37.5</v>
      </c>
      <c r="GD259">
        <v>37.6</v>
      </c>
      <c r="GE259">
        <v>1.10229</v>
      </c>
      <c r="GF259">
        <v>2.6208499999999999</v>
      </c>
      <c r="GG259">
        <v>1.7981</v>
      </c>
      <c r="GH259">
        <v>2.3803700000000001</v>
      </c>
      <c r="GI259">
        <v>1.5979000000000001</v>
      </c>
      <c r="GJ259">
        <v>2.5415000000000001</v>
      </c>
      <c r="GK259">
        <v>35.521799999999999</v>
      </c>
      <c r="GL259">
        <v>24.157499999999999</v>
      </c>
      <c r="GM259">
        <v>18</v>
      </c>
      <c r="GN259">
        <v>367.37</v>
      </c>
      <c r="GO259">
        <v>664.85500000000002</v>
      </c>
      <c r="GP259">
        <v>25.830100000000002</v>
      </c>
      <c r="GQ259">
        <v>27.669799999999999</v>
      </c>
      <c r="GR259">
        <v>30.0001</v>
      </c>
      <c r="GS259">
        <v>27.6187</v>
      </c>
      <c r="GT259">
        <v>27.6419</v>
      </c>
      <c r="GU259">
        <v>22.0198</v>
      </c>
      <c r="GV259">
        <v>42.1053</v>
      </c>
      <c r="GW259">
        <v>0</v>
      </c>
      <c r="GX259">
        <v>25.83</v>
      </c>
      <c r="GY259">
        <v>450</v>
      </c>
      <c r="GZ259">
        <v>18.5</v>
      </c>
      <c r="HA259">
        <v>100.477</v>
      </c>
      <c r="HB259">
        <v>70.270499999999998</v>
      </c>
    </row>
    <row r="260" spans="1:210" x14ac:dyDescent="0.3">
      <c r="A260">
        <v>244</v>
      </c>
      <c r="B260">
        <v>1750755934.0999999</v>
      </c>
      <c r="C260">
        <v>1215</v>
      </c>
      <c r="D260" t="s">
        <v>828</v>
      </c>
      <c r="E260" t="s">
        <v>829</v>
      </c>
      <c r="F260" t="s">
        <v>336</v>
      </c>
      <c r="G260">
        <v>1750755934.0999999</v>
      </c>
      <c r="H260">
        <f t="shared" si="102"/>
        <v>4.5783393539361862E-4</v>
      </c>
      <c r="I260">
        <f t="shared" si="103"/>
        <v>0.45783393539361861</v>
      </c>
      <c r="J260">
        <f t="shared" si="104"/>
        <v>2.4185341507838625</v>
      </c>
      <c r="K260">
        <f t="shared" si="105"/>
        <v>444.113</v>
      </c>
      <c r="L260">
        <f t="shared" si="106"/>
        <v>324.4879463339409</v>
      </c>
      <c r="M260">
        <f t="shared" si="107"/>
        <v>32.874889165875622</v>
      </c>
      <c r="N260">
        <f t="shared" si="108"/>
        <v>44.994477659576994</v>
      </c>
      <c r="O260">
        <f t="shared" si="109"/>
        <v>3.4936354197716166E-2</v>
      </c>
      <c r="P260">
        <f t="shared" si="110"/>
        <v>2.4151388477665199</v>
      </c>
      <c r="Q260">
        <f t="shared" si="111"/>
        <v>3.4662394158857218E-2</v>
      </c>
      <c r="R260">
        <f t="shared" si="112"/>
        <v>2.1688432893248122E-2</v>
      </c>
      <c r="S260">
        <f t="shared" si="113"/>
        <v>12.716092</v>
      </c>
      <c r="T260">
        <f t="shared" si="114"/>
        <v>25.655148371037864</v>
      </c>
      <c r="U260">
        <f t="shared" si="115"/>
        <v>25.534500000000001</v>
      </c>
      <c r="V260">
        <f t="shared" si="116"/>
        <v>3.2824244073236422</v>
      </c>
      <c r="W260">
        <f t="shared" si="117"/>
        <v>59.673295482592216</v>
      </c>
      <c r="X260">
        <f t="shared" si="118"/>
        <v>1.9789898740085998</v>
      </c>
      <c r="Y260">
        <f t="shared" si="119"/>
        <v>3.3163743647875239</v>
      </c>
      <c r="Z260">
        <f t="shared" si="120"/>
        <v>1.3034345333150423</v>
      </c>
      <c r="AA260">
        <f t="shared" si="121"/>
        <v>-20.19047655085858</v>
      </c>
      <c r="AB260">
        <f t="shared" si="122"/>
        <v>22.5775410282404</v>
      </c>
      <c r="AC260">
        <f t="shared" si="123"/>
        <v>1.9897920433856129</v>
      </c>
      <c r="AD260">
        <f t="shared" si="124"/>
        <v>17.092948520767433</v>
      </c>
      <c r="AE260">
        <f t="shared" si="125"/>
        <v>2.4185341507838625</v>
      </c>
      <c r="AF260">
        <f t="shared" si="126"/>
        <v>0.45783393539361861</v>
      </c>
      <c r="AG260">
        <f t="shared" si="127"/>
        <v>2.4269874036370713</v>
      </c>
      <c r="AH260">
        <v>458.53597785448449</v>
      </c>
      <c r="AI260">
        <v>452.96410303030302</v>
      </c>
      <c r="AJ260">
        <v>1.076863851892391E-3</v>
      </c>
      <c r="AK260">
        <v>84.076978181650844</v>
      </c>
      <c r="AL260">
        <f t="shared" si="128"/>
        <v>0.45827645352247176</v>
      </c>
      <c r="AM260">
        <v>18.52185158876145</v>
      </c>
      <c r="AN260">
        <v>19.532616240601499</v>
      </c>
      <c r="AO260">
        <v>1.321417252369241E-6</v>
      </c>
      <c r="AP260">
        <v>90.497214367256092</v>
      </c>
      <c r="AQ260">
        <v>0</v>
      </c>
      <c r="AR260">
        <v>0</v>
      </c>
      <c r="AS260">
        <f t="shared" si="129"/>
        <v>1</v>
      </c>
      <c r="AT260">
        <f t="shared" si="130"/>
        <v>0</v>
      </c>
      <c r="AU260">
        <f t="shared" si="131"/>
        <v>53762.96088054248</v>
      </c>
      <c r="AV260">
        <f t="shared" si="132"/>
        <v>66.9268</v>
      </c>
      <c r="AW260">
        <f t="shared" si="133"/>
        <v>53.541440000000001</v>
      </c>
      <c r="AX260">
        <f t="shared" si="134"/>
        <v>0.8</v>
      </c>
      <c r="AY260">
        <f t="shared" si="135"/>
        <v>0.19</v>
      </c>
      <c r="AZ260">
        <v>9</v>
      </c>
      <c r="BA260">
        <v>1.88</v>
      </c>
      <c r="BB260" t="s">
        <v>337</v>
      </c>
      <c r="BC260">
        <v>2</v>
      </c>
      <c r="BD260" t="b">
        <v>0</v>
      </c>
      <c r="BE260">
        <v>1750755934.0999999</v>
      </c>
      <c r="BF260">
        <v>444.113</v>
      </c>
      <c r="BG260">
        <v>450.01100000000002</v>
      </c>
      <c r="BH260">
        <v>19.5334</v>
      </c>
      <c r="BI260">
        <v>18.523599999999998</v>
      </c>
      <c r="BJ260">
        <v>441.14699999999999</v>
      </c>
      <c r="BK260">
        <v>19.313400000000001</v>
      </c>
      <c r="BL260">
        <v>400.08100000000002</v>
      </c>
      <c r="BM260">
        <v>101.21299999999999</v>
      </c>
      <c r="BN260">
        <v>0.100129</v>
      </c>
      <c r="BO260">
        <v>25.707899999999999</v>
      </c>
      <c r="BP260">
        <v>25.534500000000001</v>
      </c>
      <c r="BQ260">
        <v>999.9</v>
      </c>
      <c r="BR260">
        <v>0</v>
      </c>
      <c r="BS260">
        <v>0</v>
      </c>
      <c r="BT260">
        <v>10002.5</v>
      </c>
      <c r="BU260">
        <v>66.9268</v>
      </c>
      <c r="BV260">
        <v>9.8862400000000008</v>
      </c>
      <c r="BW260">
        <v>-5.8978900000000003</v>
      </c>
      <c r="BX260">
        <v>452.96100000000001</v>
      </c>
      <c r="BY260">
        <v>458.50400000000002</v>
      </c>
      <c r="BZ260">
        <v>1.0097700000000001</v>
      </c>
      <c r="CA260">
        <v>450.01100000000002</v>
      </c>
      <c r="CB260">
        <v>18.523599999999998</v>
      </c>
      <c r="CC260">
        <v>1.9770399999999999</v>
      </c>
      <c r="CD260">
        <v>1.87483</v>
      </c>
      <c r="CE260">
        <v>17.261600000000001</v>
      </c>
      <c r="CF260">
        <v>16.4251</v>
      </c>
      <c r="CG260">
        <v>1750753677</v>
      </c>
      <c r="CH260" t="s">
        <v>338</v>
      </c>
      <c r="CI260">
        <v>1750753677</v>
      </c>
      <c r="CJ260">
        <v>1750753673.5</v>
      </c>
      <c r="CK260">
        <v>5</v>
      </c>
      <c r="CL260">
        <v>2.1520000000000001</v>
      </c>
      <c r="CM260">
        <v>-0.52400000000000002</v>
      </c>
      <c r="CN260">
        <v>3.0179999999999998</v>
      </c>
      <c r="CO260">
        <v>0.22</v>
      </c>
      <c r="CP260">
        <v>450</v>
      </c>
      <c r="CQ260">
        <v>19</v>
      </c>
      <c r="CR260">
        <v>0.26</v>
      </c>
      <c r="CS260">
        <v>0.17</v>
      </c>
      <c r="CT260">
        <v>-5.9200363414634154</v>
      </c>
      <c r="CU260">
        <v>1.72057839721238E-2</v>
      </c>
      <c r="CV260">
        <v>3.7398523888706237E-2</v>
      </c>
      <c r="CW260">
        <v>1</v>
      </c>
      <c r="CX260">
        <v>0</v>
      </c>
      <c r="CY260">
        <v>0</v>
      </c>
      <c r="CZ260">
        <v>0</v>
      </c>
      <c r="DA260">
        <v>-1</v>
      </c>
      <c r="DB260">
        <v>0.99820839024390229</v>
      </c>
      <c r="DC260">
        <v>5.5547644599303211E-2</v>
      </c>
      <c r="DD260">
        <v>5.503265136696839E-3</v>
      </c>
      <c r="DE260">
        <v>1</v>
      </c>
      <c r="DF260">
        <v>2</v>
      </c>
      <c r="DG260">
        <v>2</v>
      </c>
      <c r="DH260" t="s">
        <v>339</v>
      </c>
      <c r="DI260">
        <v>3.02461</v>
      </c>
      <c r="DJ260">
        <v>2.6914199999999999</v>
      </c>
      <c r="DK260">
        <v>0.100314</v>
      </c>
      <c r="DL260">
        <v>0.10237499999999999</v>
      </c>
      <c r="DM260">
        <v>0.103188</v>
      </c>
      <c r="DN260">
        <v>0.100644</v>
      </c>
      <c r="DO260">
        <v>25073</v>
      </c>
      <c r="DP260">
        <v>16775.2</v>
      </c>
      <c r="DQ260">
        <v>26443</v>
      </c>
      <c r="DR260">
        <v>16985.5</v>
      </c>
      <c r="DS260">
        <v>33740.400000000001</v>
      </c>
      <c r="DT260">
        <v>19960</v>
      </c>
      <c r="DU260">
        <v>38518.5</v>
      </c>
      <c r="DV260">
        <v>22515.599999999999</v>
      </c>
      <c r="DW260">
        <v>1.80284</v>
      </c>
      <c r="DX260">
        <v>2.1806999999999999</v>
      </c>
      <c r="DY260">
        <v>4.3690199999999998E-2</v>
      </c>
      <c r="DZ260">
        <v>0</v>
      </c>
      <c r="EA260">
        <v>24.817900000000002</v>
      </c>
      <c r="EB260">
        <v>999.9</v>
      </c>
      <c r="EC260">
        <v>61.6</v>
      </c>
      <c r="ED260">
        <v>32</v>
      </c>
      <c r="EE260">
        <v>29.063600000000001</v>
      </c>
      <c r="EF260">
        <v>62.732100000000003</v>
      </c>
      <c r="EG260">
        <v>35.156199999999998</v>
      </c>
      <c r="EH260">
        <v>1</v>
      </c>
      <c r="EI260">
        <v>4.7502000000000003E-2</v>
      </c>
      <c r="EJ260">
        <v>-0.19442300000000001</v>
      </c>
      <c r="EK260">
        <v>20.327500000000001</v>
      </c>
      <c r="EL260">
        <v>5.2517899999999997</v>
      </c>
      <c r="EM260">
        <v>11.962</v>
      </c>
      <c r="EN260">
        <v>4.9897600000000004</v>
      </c>
      <c r="EO260">
        <v>3.2916400000000001</v>
      </c>
      <c r="EP260">
        <v>9999</v>
      </c>
      <c r="EQ260">
        <v>9999</v>
      </c>
      <c r="ER260">
        <v>9999</v>
      </c>
      <c r="ES260">
        <v>999.9</v>
      </c>
      <c r="ET260">
        <v>4.9726600000000003</v>
      </c>
      <c r="EU260">
        <v>1.8719600000000001</v>
      </c>
      <c r="EV260">
        <v>1.8722399999999999</v>
      </c>
      <c r="EW260">
        <v>1.8772599999999999</v>
      </c>
      <c r="EX260">
        <v>1.8713599999999999</v>
      </c>
      <c r="EY260">
        <v>1.8721099999999999</v>
      </c>
      <c r="EZ260">
        <v>1.8717999999999999</v>
      </c>
      <c r="FA260">
        <v>1.86873</v>
      </c>
      <c r="FB260">
        <v>0</v>
      </c>
      <c r="FC260">
        <v>0</v>
      </c>
      <c r="FD260">
        <v>0</v>
      </c>
      <c r="FE260">
        <v>0</v>
      </c>
      <c r="FF260" t="s">
        <v>340</v>
      </c>
      <c r="FG260" t="s">
        <v>341</v>
      </c>
      <c r="FH260" t="s">
        <v>342</v>
      </c>
      <c r="FI260" t="s">
        <v>342</v>
      </c>
      <c r="FJ260" t="s">
        <v>342</v>
      </c>
      <c r="FK260" t="s">
        <v>342</v>
      </c>
      <c r="FL260">
        <v>0</v>
      </c>
      <c r="FM260">
        <v>100</v>
      </c>
      <c r="FN260">
        <v>100</v>
      </c>
      <c r="FO260">
        <v>2.9660000000000002</v>
      </c>
      <c r="FP260">
        <v>0.22</v>
      </c>
      <c r="FQ260">
        <v>-0.71234261683338174</v>
      </c>
      <c r="FR260">
        <v>7.6898218637449396E-3</v>
      </c>
      <c r="FS260">
        <v>1.5097418776848419E-6</v>
      </c>
      <c r="FT260">
        <v>-9.8458676114205118E-11</v>
      </c>
      <c r="FU260">
        <v>0.22001999999999461</v>
      </c>
      <c r="FV260">
        <v>0</v>
      </c>
      <c r="FW260">
        <v>0</v>
      </c>
      <c r="FX260">
        <v>0</v>
      </c>
      <c r="FY260">
        <v>3</v>
      </c>
      <c r="FZ260">
        <v>2164</v>
      </c>
      <c r="GA260">
        <v>-1</v>
      </c>
      <c r="GB260">
        <v>-1</v>
      </c>
      <c r="GC260">
        <v>37.6</v>
      </c>
      <c r="GD260">
        <v>37.700000000000003</v>
      </c>
      <c r="GE260">
        <v>1.10107</v>
      </c>
      <c r="GF260">
        <v>2.6269499999999999</v>
      </c>
      <c r="GG260">
        <v>1.7981</v>
      </c>
      <c r="GH260">
        <v>2.3803700000000001</v>
      </c>
      <c r="GI260">
        <v>1.5979000000000001</v>
      </c>
      <c r="GJ260">
        <v>2.52197</v>
      </c>
      <c r="GK260">
        <v>35.521799999999999</v>
      </c>
      <c r="GL260">
        <v>24.157499999999999</v>
      </c>
      <c r="GM260">
        <v>18</v>
      </c>
      <c r="GN260">
        <v>367.59199999999998</v>
      </c>
      <c r="GO260">
        <v>664.62800000000004</v>
      </c>
      <c r="GP260">
        <v>25.83</v>
      </c>
      <c r="GQ260">
        <v>27.6721</v>
      </c>
      <c r="GR260">
        <v>30.0001</v>
      </c>
      <c r="GS260">
        <v>27.619499999999999</v>
      </c>
      <c r="GT260">
        <v>27.643000000000001</v>
      </c>
      <c r="GU260">
        <v>22.017800000000001</v>
      </c>
      <c r="GV260">
        <v>42.1053</v>
      </c>
      <c r="GW260">
        <v>0</v>
      </c>
      <c r="GX260">
        <v>25.83</v>
      </c>
      <c r="GY260">
        <v>450</v>
      </c>
      <c r="GZ260">
        <v>18.5</v>
      </c>
      <c r="HA260">
        <v>100.477</v>
      </c>
      <c r="HB260">
        <v>70.270200000000003</v>
      </c>
    </row>
    <row r="261" spans="1:210" x14ac:dyDescent="0.3">
      <c r="A261">
        <v>245</v>
      </c>
      <c r="B261">
        <v>1750755939.0999999</v>
      </c>
      <c r="C261">
        <v>1220</v>
      </c>
      <c r="D261" t="s">
        <v>830</v>
      </c>
      <c r="E261" t="s">
        <v>831</v>
      </c>
      <c r="F261" t="s">
        <v>336</v>
      </c>
      <c r="G261">
        <v>1750755939.0999999</v>
      </c>
      <c r="H261">
        <f t="shared" si="102"/>
        <v>4.5981926013896667E-4</v>
      </c>
      <c r="I261">
        <f t="shared" si="103"/>
        <v>0.45981926013896668</v>
      </c>
      <c r="J261">
        <f t="shared" si="104"/>
        <v>2.3971364717397221</v>
      </c>
      <c r="K261">
        <f t="shared" si="105"/>
        <v>444.10399999999998</v>
      </c>
      <c r="L261">
        <f t="shared" si="106"/>
        <v>325.98764315907533</v>
      </c>
      <c r="M261">
        <f t="shared" si="107"/>
        <v>33.027093041340194</v>
      </c>
      <c r="N261">
        <f t="shared" si="108"/>
        <v>44.993926720326392</v>
      </c>
      <c r="O261">
        <f t="shared" si="109"/>
        <v>3.5107094557659896E-2</v>
      </c>
      <c r="P261">
        <f t="shared" si="110"/>
        <v>2.4143091638321197</v>
      </c>
      <c r="Q261">
        <f t="shared" si="111"/>
        <v>3.48303672690723E-2</v>
      </c>
      <c r="R261">
        <f t="shared" si="112"/>
        <v>2.1793661990479957E-2</v>
      </c>
      <c r="S261">
        <f t="shared" si="113"/>
        <v>12.717916000000001</v>
      </c>
      <c r="T261">
        <f t="shared" si="114"/>
        <v>25.654926494563227</v>
      </c>
      <c r="U261">
        <f t="shared" si="115"/>
        <v>25.534600000000001</v>
      </c>
      <c r="V261">
        <f t="shared" si="116"/>
        <v>3.282443898471846</v>
      </c>
      <c r="W261">
        <f t="shared" si="117"/>
        <v>59.692215363570497</v>
      </c>
      <c r="X261">
        <f t="shared" si="118"/>
        <v>1.9796642874698398</v>
      </c>
      <c r="Y261">
        <f t="shared" si="119"/>
        <v>3.3164530339713396</v>
      </c>
      <c r="Z261">
        <f t="shared" si="120"/>
        <v>1.3027796110020062</v>
      </c>
      <c r="AA261">
        <f t="shared" si="121"/>
        <v>-20.278029372128429</v>
      </c>
      <c r="AB261">
        <f t="shared" si="122"/>
        <v>22.60883293075787</v>
      </c>
      <c r="AC261">
        <f t="shared" si="123"/>
        <v>1.9932395968533339</v>
      </c>
      <c r="AD261">
        <f t="shared" si="124"/>
        <v>17.041959155482775</v>
      </c>
      <c r="AE261">
        <f t="shared" si="125"/>
        <v>2.3971364717397221</v>
      </c>
      <c r="AF261">
        <f t="shared" si="126"/>
        <v>0.45981926013896668</v>
      </c>
      <c r="AG261">
        <f t="shared" si="127"/>
        <v>2.3993407511826801</v>
      </c>
      <c r="AH261">
        <v>458.45902559307291</v>
      </c>
      <c r="AI261">
        <v>452.96078787878758</v>
      </c>
      <c r="AJ261">
        <v>-1.420014294085741E-4</v>
      </c>
      <c r="AK261">
        <v>84.076978181650844</v>
      </c>
      <c r="AL261">
        <f t="shared" si="128"/>
        <v>0.46074513952688451</v>
      </c>
      <c r="AM261">
        <v>18.523054298552001</v>
      </c>
      <c r="AN261">
        <v>19.539283909774419</v>
      </c>
      <c r="AO261">
        <v>1.431736817728979E-6</v>
      </c>
      <c r="AP261">
        <v>90.497214367256092</v>
      </c>
      <c r="AQ261">
        <v>0</v>
      </c>
      <c r="AR261">
        <v>0</v>
      </c>
      <c r="AS261">
        <f t="shared" si="129"/>
        <v>1</v>
      </c>
      <c r="AT261">
        <f t="shared" si="130"/>
        <v>0</v>
      </c>
      <c r="AU261">
        <f t="shared" si="131"/>
        <v>53735.06538427536</v>
      </c>
      <c r="AV261">
        <f t="shared" si="132"/>
        <v>66.936400000000006</v>
      </c>
      <c r="AW261">
        <f t="shared" si="133"/>
        <v>53.549120000000009</v>
      </c>
      <c r="AX261">
        <f t="shared" si="134"/>
        <v>0.8</v>
      </c>
      <c r="AY261">
        <f t="shared" si="135"/>
        <v>0.19</v>
      </c>
      <c r="AZ261">
        <v>9</v>
      </c>
      <c r="BA261">
        <v>1.88</v>
      </c>
      <c r="BB261" t="s">
        <v>337</v>
      </c>
      <c r="BC261">
        <v>2</v>
      </c>
      <c r="BD261" t="b">
        <v>0</v>
      </c>
      <c r="BE261">
        <v>1750755939.0999999</v>
      </c>
      <c r="BF261">
        <v>444.10399999999998</v>
      </c>
      <c r="BG261">
        <v>449.95600000000002</v>
      </c>
      <c r="BH261">
        <v>19.539899999999999</v>
      </c>
      <c r="BI261">
        <v>18.525700000000001</v>
      </c>
      <c r="BJ261">
        <v>441.13799999999998</v>
      </c>
      <c r="BK261">
        <v>19.319900000000001</v>
      </c>
      <c r="BL261">
        <v>400.07</v>
      </c>
      <c r="BM261">
        <v>101.214</v>
      </c>
      <c r="BN261">
        <v>9.9941600000000005E-2</v>
      </c>
      <c r="BO261">
        <v>25.708300000000001</v>
      </c>
      <c r="BP261">
        <v>25.534600000000001</v>
      </c>
      <c r="BQ261">
        <v>999.9</v>
      </c>
      <c r="BR261">
        <v>0</v>
      </c>
      <c r="BS261">
        <v>0</v>
      </c>
      <c r="BT261">
        <v>9997</v>
      </c>
      <c r="BU261">
        <v>66.936400000000006</v>
      </c>
      <c r="BV261">
        <v>9.8976400000000009</v>
      </c>
      <c r="BW261">
        <v>-5.8528700000000002</v>
      </c>
      <c r="BX261">
        <v>452.95400000000001</v>
      </c>
      <c r="BY261">
        <v>458.45</v>
      </c>
      <c r="BZ261">
        <v>1.0142199999999999</v>
      </c>
      <c r="CA261">
        <v>449.95600000000002</v>
      </c>
      <c r="CB261">
        <v>18.525700000000001</v>
      </c>
      <c r="CC261">
        <v>1.9777199999999999</v>
      </c>
      <c r="CD261">
        <v>1.87507</v>
      </c>
      <c r="CE261">
        <v>17.267099999999999</v>
      </c>
      <c r="CF261">
        <v>16.427</v>
      </c>
      <c r="CG261">
        <v>1750753677</v>
      </c>
      <c r="CH261" t="s">
        <v>338</v>
      </c>
      <c r="CI261">
        <v>1750753677</v>
      </c>
      <c r="CJ261">
        <v>1750753673.5</v>
      </c>
      <c r="CK261">
        <v>5</v>
      </c>
      <c r="CL261">
        <v>2.1520000000000001</v>
      </c>
      <c r="CM261">
        <v>-0.52400000000000002</v>
      </c>
      <c r="CN261">
        <v>3.0179999999999998</v>
      </c>
      <c r="CO261">
        <v>0.22</v>
      </c>
      <c r="CP261">
        <v>450</v>
      </c>
      <c r="CQ261">
        <v>19</v>
      </c>
      <c r="CR261">
        <v>0.26</v>
      </c>
      <c r="CS261">
        <v>0.17</v>
      </c>
      <c r="CT261">
        <v>-5.8990314634146337</v>
      </c>
      <c r="CU261">
        <v>0.16725344947734791</v>
      </c>
      <c r="CV261">
        <v>4.3189475658017812E-2</v>
      </c>
      <c r="CW261">
        <v>1</v>
      </c>
      <c r="CX261">
        <v>0</v>
      </c>
      <c r="CY261">
        <v>0</v>
      </c>
      <c r="CZ261">
        <v>0</v>
      </c>
      <c r="DA261">
        <v>-1</v>
      </c>
      <c r="DB261">
        <v>1.0038851707317069</v>
      </c>
      <c r="DC261">
        <v>5.9681477351919032E-2</v>
      </c>
      <c r="DD261">
        <v>5.9007170746648236E-3</v>
      </c>
      <c r="DE261">
        <v>1</v>
      </c>
      <c r="DF261">
        <v>2</v>
      </c>
      <c r="DG261">
        <v>2</v>
      </c>
      <c r="DH261" t="s">
        <v>339</v>
      </c>
      <c r="DI261">
        <v>3.0246</v>
      </c>
      <c r="DJ261">
        <v>2.69123</v>
      </c>
      <c r="DK261">
        <v>0.100313</v>
      </c>
      <c r="DL261">
        <v>0.102367</v>
      </c>
      <c r="DM261">
        <v>0.103214</v>
      </c>
      <c r="DN261">
        <v>0.10065399999999999</v>
      </c>
      <c r="DO261">
        <v>25073.3</v>
      </c>
      <c r="DP261">
        <v>16775.400000000001</v>
      </c>
      <c r="DQ261">
        <v>26443.200000000001</v>
      </c>
      <c r="DR261">
        <v>16985.599999999999</v>
      </c>
      <c r="DS261">
        <v>33739.5</v>
      </c>
      <c r="DT261">
        <v>19960</v>
      </c>
      <c r="DU261">
        <v>38518.5</v>
      </c>
      <c r="DV261">
        <v>22515.9</v>
      </c>
      <c r="DW261">
        <v>1.80294</v>
      </c>
      <c r="DX261">
        <v>2.1806399999999999</v>
      </c>
      <c r="DY261">
        <v>4.3696199999999998E-2</v>
      </c>
      <c r="DZ261">
        <v>0</v>
      </c>
      <c r="EA261">
        <v>24.817900000000002</v>
      </c>
      <c r="EB261">
        <v>999.9</v>
      </c>
      <c r="EC261">
        <v>61.6</v>
      </c>
      <c r="ED261">
        <v>32</v>
      </c>
      <c r="EE261">
        <v>29.064499999999999</v>
      </c>
      <c r="EF261">
        <v>62.622100000000003</v>
      </c>
      <c r="EG261">
        <v>35.176299999999998</v>
      </c>
      <c r="EH261">
        <v>1</v>
      </c>
      <c r="EI261">
        <v>4.7666699999999999E-2</v>
      </c>
      <c r="EJ261">
        <v>-0.19336400000000001</v>
      </c>
      <c r="EK261">
        <v>20.327400000000001</v>
      </c>
      <c r="EL261">
        <v>5.2511900000000002</v>
      </c>
      <c r="EM261">
        <v>11.962</v>
      </c>
      <c r="EN261">
        <v>4.9897200000000002</v>
      </c>
      <c r="EO261">
        <v>3.2915999999999999</v>
      </c>
      <c r="EP261">
        <v>9999</v>
      </c>
      <c r="EQ261">
        <v>9999</v>
      </c>
      <c r="ER261">
        <v>9999</v>
      </c>
      <c r="ES261">
        <v>999.9</v>
      </c>
      <c r="ET261">
        <v>4.9726699999999999</v>
      </c>
      <c r="EU261">
        <v>1.8719600000000001</v>
      </c>
      <c r="EV261">
        <v>1.87225</v>
      </c>
      <c r="EW261">
        <v>1.8772599999999999</v>
      </c>
      <c r="EX261">
        <v>1.8713500000000001</v>
      </c>
      <c r="EY261">
        <v>1.8721099999999999</v>
      </c>
      <c r="EZ261">
        <v>1.8717999999999999</v>
      </c>
      <c r="FA261">
        <v>1.86873</v>
      </c>
      <c r="FB261">
        <v>0</v>
      </c>
      <c r="FC261">
        <v>0</v>
      </c>
      <c r="FD261">
        <v>0</v>
      </c>
      <c r="FE261">
        <v>0</v>
      </c>
      <c r="FF261" t="s">
        <v>340</v>
      </c>
      <c r="FG261" t="s">
        <v>341</v>
      </c>
      <c r="FH261" t="s">
        <v>342</v>
      </c>
      <c r="FI261" t="s">
        <v>342</v>
      </c>
      <c r="FJ261" t="s">
        <v>342</v>
      </c>
      <c r="FK261" t="s">
        <v>342</v>
      </c>
      <c r="FL261">
        <v>0</v>
      </c>
      <c r="FM261">
        <v>100</v>
      </c>
      <c r="FN261">
        <v>100</v>
      </c>
      <c r="FO261">
        <v>2.9660000000000002</v>
      </c>
      <c r="FP261">
        <v>0.22</v>
      </c>
      <c r="FQ261">
        <v>-0.71234261683338174</v>
      </c>
      <c r="FR261">
        <v>7.6898218637449396E-3</v>
      </c>
      <c r="FS261">
        <v>1.5097418776848419E-6</v>
      </c>
      <c r="FT261">
        <v>-9.8458676114205118E-11</v>
      </c>
      <c r="FU261">
        <v>0.22001999999999461</v>
      </c>
      <c r="FV261">
        <v>0</v>
      </c>
      <c r="FW261">
        <v>0</v>
      </c>
      <c r="FX261">
        <v>0</v>
      </c>
      <c r="FY261">
        <v>3</v>
      </c>
      <c r="FZ261">
        <v>2164</v>
      </c>
      <c r="GA261">
        <v>-1</v>
      </c>
      <c r="GB261">
        <v>-1</v>
      </c>
      <c r="GC261">
        <v>37.700000000000003</v>
      </c>
      <c r="GD261">
        <v>37.799999999999997</v>
      </c>
      <c r="GE261">
        <v>1.10229</v>
      </c>
      <c r="GF261">
        <v>2.6440399999999999</v>
      </c>
      <c r="GG261">
        <v>1.79932</v>
      </c>
      <c r="GH261">
        <v>2.3803700000000001</v>
      </c>
      <c r="GI261">
        <v>1.5979000000000001</v>
      </c>
      <c r="GJ261">
        <v>2.4060100000000002</v>
      </c>
      <c r="GK261">
        <v>35.521799999999999</v>
      </c>
      <c r="GL261">
        <v>24.148800000000001</v>
      </c>
      <c r="GM261">
        <v>18</v>
      </c>
      <c r="GN261">
        <v>367.65300000000002</v>
      </c>
      <c r="GO261">
        <v>664.577</v>
      </c>
      <c r="GP261">
        <v>25.830200000000001</v>
      </c>
      <c r="GQ261">
        <v>27.6721</v>
      </c>
      <c r="GR261">
        <v>30</v>
      </c>
      <c r="GS261">
        <v>27.620899999999999</v>
      </c>
      <c r="GT261">
        <v>27.643000000000001</v>
      </c>
      <c r="GU261">
        <v>22.0198</v>
      </c>
      <c r="GV261">
        <v>42.1053</v>
      </c>
      <c r="GW261">
        <v>0</v>
      </c>
      <c r="GX261">
        <v>25.83</v>
      </c>
      <c r="GY261">
        <v>450</v>
      </c>
      <c r="GZ261">
        <v>18.5</v>
      </c>
      <c r="HA261">
        <v>100.477</v>
      </c>
      <c r="HB261">
        <v>70.270700000000005</v>
      </c>
    </row>
    <row r="262" spans="1:210" x14ac:dyDescent="0.3">
      <c r="A262">
        <v>246</v>
      </c>
      <c r="B262">
        <v>1750755944.0999999</v>
      </c>
      <c r="C262">
        <v>1225</v>
      </c>
      <c r="D262" t="s">
        <v>832</v>
      </c>
      <c r="E262" t="s">
        <v>833</v>
      </c>
      <c r="F262" t="s">
        <v>336</v>
      </c>
      <c r="G262">
        <v>1750755944.0999999</v>
      </c>
      <c r="H262">
        <f t="shared" si="102"/>
        <v>4.6233416053456287E-4</v>
      </c>
      <c r="I262">
        <f t="shared" si="103"/>
        <v>0.46233416053456289</v>
      </c>
      <c r="J262">
        <f t="shared" si="104"/>
        <v>2.443450142337197</v>
      </c>
      <c r="K262">
        <f t="shared" si="105"/>
        <v>444.06299999999999</v>
      </c>
      <c r="L262">
        <f t="shared" si="106"/>
        <v>324.39336122395582</v>
      </c>
      <c r="M262">
        <f t="shared" si="107"/>
        <v>32.865608462645532</v>
      </c>
      <c r="N262">
        <f t="shared" si="108"/>
        <v>44.989825425779998</v>
      </c>
      <c r="O262">
        <f t="shared" si="109"/>
        <v>3.5284101182205457E-2</v>
      </c>
      <c r="P262">
        <f t="shared" si="110"/>
        <v>2.4132335528211182</v>
      </c>
      <c r="Q262">
        <f t="shared" si="111"/>
        <v>3.5004464753086245E-2</v>
      </c>
      <c r="R262">
        <f t="shared" si="112"/>
        <v>2.1902731406914348E-2</v>
      </c>
      <c r="S262">
        <f t="shared" si="113"/>
        <v>12.735377</v>
      </c>
      <c r="T262">
        <f t="shared" si="114"/>
        <v>25.65434465074501</v>
      </c>
      <c r="U262">
        <f t="shared" si="115"/>
        <v>25.540500000000002</v>
      </c>
      <c r="V262">
        <f t="shared" si="116"/>
        <v>3.2835940551987446</v>
      </c>
      <c r="W262">
        <f t="shared" si="117"/>
        <v>59.708427450925129</v>
      </c>
      <c r="X262">
        <f t="shared" si="118"/>
        <v>1.9802136969180002</v>
      </c>
      <c r="Y262">
        <f t="shared" si="119"/>
        <v>3.3164727015220006</v>
      </c>
      <c r="Z262">
        <f t="shared" si="120"/>
        <v>1.3033803582807444</v>
      </c>
      <c r="AA262">
        <f t="shared" si="121"/>
        <v>-20.388936479574223</v>
      </c>
      <c r="AB262">
        <f t="shared" si="122"/>
        <v>21.84416732161824</v>
      </c>
      <c r="AC262">
        <f t="shared" si="123"/>
        <v>1.9267415823232736</v>
      </c>
      <c r="AD262">
        <f t="shared" si="124"/>
        <v>16.117349424367291</v>
      </c>
      <c r="AE262">
        <f t="shared" si="125"/>
        <v>2.443450142337197</v>
      </c>
      <c r="AF262">
        <f t="shared" si="126"/>
        <v>0.46233416053456289</v>
      </c>
      <c r="AG262">
        <f t="shared" si="127"/>
        <v>2.4259056237252485</v>
      </c>
      <c r="AH262">
        <v>458.46658025954832</v>
      </c>
      <c r="AI262">
        <v>452.90980606060612</v>
      </c>
      <c r="AJ262">
        <v>-4.5393474356896028E-4</v>
      </c>
      <c r="AK262">
        <v>84.076978181650844</v>
      </c>
      <c r="AL262">
        <f t="shared" si="128"/>
        <v>0.46215985442755264</v>
      </c>
      <c r="AM262">
        <v>18.525232404251931</v>
      </c>
      <c r="AN262">
        <v>19.544629172932311</v>
      </c>
      <c r="AO262">
        <v>2.1107928826506251E-6</v>
      </c>
      <c r="AP262">
        <v>90.497214367256092</v>
      </c>
      <c r="AQ262">
        <v>0</v>
      </c>
      <c r="AR262">
        <v>0</v>
      </c>
      <c r="AS262">
        <f t="shared" si="129"/>
        <v>1</v>
      </c>
      <c r="AT262">
        <f t="shared" si="130"/>
        <v>0</v>
      </c>
      <c r="AU262">
        <f t="shared" si="131"/>
        <v>53698.953037562438</v>
      </c>
      <c r="AV262">
        <f t="shared" si="132"/>
        <v>67.028300000000002</v>
      </c>
      <c r="AW262">
        <f t="shared" si="133"/>
        <v>53.622640000000004</v>
      </c>
      <c r="AX262">
        <f t="shared" si="134"/>
        <v>0.8</v>
      </c>
      <c r="AY262">
        <f t="shared" si="135"/>
        <v>0.19</v>
      </c>
      <c r="AZ262">
        <v>9</v>
      </c>
      <c r="BA262">
        <v>1.88</v>
      </c>
      <c r="BB262" t="s">
        <v>337</v>
      </c>
      <c r="BC262">
        <v>2</v>
      </c>
      <c r="BD262" t="b">
        <v>0</v>
      </c>
      <c r="BE262">
        <v>1750755944.0999999</v>
      </c>
      <c r="BF262">
        <v>444.06299999999999</v>
      </c>
      <c r="BG262">
        <v>450.02199999999999</v>
      </c>
      <c r="BH262">
        <v>19.545300000000001</v>
      </c>
      <c r="BI262">
        <v>18.525500000000001</v>
      </c>
      <c r="BJ262">
        <v>441.09800000000001</v>
      </c>
      <c r="BK262">
        <v>19.325299999999999</v>
      </c>
      <c r="BL262">
        <v>400.04700000000003</v>
      </c>
      <c r="BM262">
        <v>101.214</v>
      </c>
      <c r="BN262">
        <v>0.10006</v>
      </c>
      <c r="BO262">
        <v>25.708400000000001</v>
      </c>
      <c r="BP262">
        <v>25.540500000000002</v>
      </c>
      <c r="BQ262">
        <v>999.9</v>
      </c>
      <c r="BR262">
        <v>0</v>
      </c>
      <c r="BS262">
        <v>0</v>
      </c>
      <c r="BT262">
        <v>9990</v>
      </c>
      <c r="BU262">
        <v>67.028300000000002</v>
      </c>
      <c r="BV262">
        <v>9.8908000000000005</v>
      </c>
      <c r="BW262">
        <v>-5.9587700000000003</v>
      </c>
      <c r="BX262">
        <v>452.91500000000002</v>
      </c>
      <c r="BY262">
        <v>458.51600000000002</v>
      </c>
      <c r="BZ262">
        <v>1.01986</v>
      </c>
      <c r="CA262">
        <v>450.02199999999999</v>
      </c>
      <c r="CB262">
        <v>18.525500000000001</v>
      </c>
      <c r="CC262">
        <v>1.9782599999999999</v>
      </c>
      <c r="CD262">
        <v>1.87504</v>
      </c>
      <c r="CE262">
        <v>17.2714</v>
      </c>
      <c r="CF262">
        <v>16.4268</v>
      </c>
      <c r="CG262">
        <v>1750753677</v>
      </c>
      <c r="CH262" t="s">
        <v>338</v>
      </c>
      <c r="CI262">
        <v>1750753677</v>
      </c>
      <c r="CJ262">
        <v>1750753673.5</v>
      </c>
      <c r="CK262">
        <v>5</v>
      </c>
      <c r="CL262">
        <v>2.1520000000000001</v>
      </c>
      <c r="CM262">
        <v>-0.52400000000000002</v>
      </c>
      <c r="CN262">
        <v>3.0179999999999998</v>
      </c>
      <c r="CO262">
        <v>0.22</v>
      </c>
      <c r="CP262">
        <v>450</v>
      </c>
      <c r="CQ262">
        <v>19</v>
      </c>
      <c r="CR262">
        <v>0.26</v>
      </c>
      <c r="CS262">
        <v>0.17</v>
      </c>
      <c r="CT262">
        <v>-5.8926756097560977</v>
      </c>
      <c r="CU262">
        <v>5.4323832752604592E-2</v>
      </c>
      <c r="CV262">
        <v>3.9337460768968643E-2</v>
      </c>
      <c r="CW262">
        <v>1</v>
      </c>
      <c r="CX262">
        <v>0</v>
      </c>
      <c r="CY262">
        <v>0</v>
      </c>
      <c r="CZ262">
        <v>0</v>
      </c>
      <c r="DA262">
        <v>-1</v>
      </c>
      <c r="DB262">
        <v>1.0078776341463409</v>
      </c>
      <c r="DC262">
        <v>5.8611324041812553E-2</v>
      </c>
      <c r="DD262">
        <v>5.7916383871590652E-3</v>
      </c>
      <c r="DE262">
        <v>1</v>
      </c>
      <c r="DF262">
        <v>2</v>
      </c>
      <c r="DG262">
        <v>2</v>
      </c>
      <c r="DH262" t="s">
        <v>339</v>
      </c>
      <c r="DI262">
        <v>3.0245799999999998</v>
      </c>
      <c r="DJ262">
        <v>2.6913499999999999</v>
      </c>
      <c r="DK262">
        <v>0.10030600000000001</v>
      </c>
      <c r="DL262">
        <v>0.102377</v>
      </c>
      <c r="DM262">
        <v>0.10323400000000001</v>
      </c>
      <c r="DN262">
        <v>0.10065200000000001</v>
      </c>
      <c r="DO262">
        <v>25073.3</v>
      </c>
      <c r="DP262">
        <v>16775.099999999999</v>
      </c>
      <c r="DQ262">
        <v>26443.1</v>
      </c>
      <c r="DR262">
        <v>16985.400000000001</v>
      </c>
      <c r="DS262">
        <v>33738.9</v>
      </c>
      <c r="DT262">
        <v>19959.7</v>
      </c>
      <c r="DU262">
        <v>38518.699999999997</v>
      </c>
      <c r="DV262">
        <v>22515.4</v>
      </c>
      <c r="DW262">
        <v>1.8026599999999999</v>
      </c>
      <c r="DX262">
        <v>2.1805400000000001</v>
      </c>
      <c r="DY262">
        <v>4.4053799999999997E-2</v>
      </c>
      <c r="DZ262">
        <v>0</v>
      </c>
      <c r="EA262">
        <v>24.817900000000002</v>
      </c>
      <c r="EB262">
        <v>999.9</v>
      </c>
      <c r="EC262">
        <v>61.6</v>
      </c>
      <c r="ED262">
        <v>32</v>
      </c>
      <c r="EE262">
        <v>29.061299999999999</v>
      </c>
      <c r="EF262">
        <v>62.7821</v>
      </c>
      <c r="EG262">
        <v>35.292499999999997</v>
      </c>
      <c r="EH262">
        <v>1</v>
      </c>
      <c r="EI262">
        <v>4.7638199999999999E-2</v>
      </c>
      <c r="EJ262">
        <v>-0.191582</v>
      </c>
      <c r="EK262">
        <v>20.327400000000001</v>
      </c>
      <c r="EL262">
        <v>5.2496400000000003</v>
      </c>
      <c r="EM262">
        <v>11.962</v>
      </c>
      <c r="EN262">
        <v>4.9897200000000002</v>
      </c>
      <c r="EO262">
        <v>3.2916400000000001</v>
      </c>
      <c r="EP262">
        <v>9999</v>
      </c>
      <c r="EQ262">
        <v>9999</v>
      </c>
      <c r="ER262">
        <v>9999</v>
      </c>
      <c r="ES262">
        <v>999.9</v>
      </c>
      <c r="ET262">
        <v>4.9726499999999998</v>
      </c>
      <c r="EU262">
        <v>1.87195</v>
      </c>
      <c r="EV262">
        <v>1.8722399999999999</v>
      </c>
      <c r="EW262">
        <v>1.87724</v>
      </c>
      <c r="EX262">
        <v>1.8713599999999999</v>
      </c>
      <c r="EY262">
        <v>1.8721099999999999</v>
      </c>
      <c r="EZ262">
        <v>1.87181</v>
      </c>
      <c r="FA262">
        <v>1.86873</v>
      </c>
      <c r="FB262">
        <v>0</v>
      </c>
      <c r="FC262">
        <v>0</v>
      </c>
      <c r="FD262">
        <v>0</v>
      </c>
      <c r="FE262">
        <v>0</v>
      </c>
      <c r="FF262" t="s">
        <v>340</v>
      </c>
      <c r="FG262" t="s">
        <v>341</v>
      </c>
      <c r="FH262" t="s">
        <v>342</v>
      </c>
      <c r="FI262" t="s">
        <v>342</v>
      </c>
      <c r="FJ262" t="s">
        <v>342</v>
      </c>
      <c r="FK262" t="s">
        <v>342</v>
      </c>
      <c r="FL262">
        <v>0</v>
      </c>
      <c r="FM262">
        <v>100</v>
      </c>
      <c r="FN262">
        <v>100</v>
      </c>
      <c r="FO262">
        <v>2.9649999999999999</v>
      </c>
      <c r="FP262">
        <v>0.22</v>
      </c>
      <c r="FQ262">
        <v>-0.71234261683338174</v>
      </c>
      <c r="FR262">
        <v>7.6898218637449396E-3</v>
      </c>
      <c r="FS262">
        <v>1.5097418776848419E-6</v>
      </c>
      <c r="FT262">
        <v>-9.8458676114205118E-11</v>
      </c>
      <c r="FU262">
        <v>0.22001999999999461</v>
      </c>
      <c r="FV262">
        <v>0</v>
      </c>
      <c r="FW262">
        <v>0</v>
      </c>
      <c r="FX262">
        <v>0</v>
      </c>
      <c r="FY262">
        <v>3</v>
      </c>
      <c r="FZ262">
        <v>2164</v>
      </c>
      <c r="GA262">
        <v>-1</v>
      </c>
      <c r="GB262">
        <v>-1</v>
      </c>
      <c r="GC262">
        <v>37.799999999999997</v>
      </c>
      <c r="GD262">
        <v>37.799999999999997</v>
      </c>
      <c r="GE262">
        <v>1.10229</v>
      </c>
      <c r="GF262">
        <v>2.64771</v>
      </c>
      <c r="GG262">
        <v>1.7981</v>
      </c>
      <c r="GH262">
        <v>2.3803700000000001</v>
      </c>
      <c r="GI262">
        <v>1.5979000000000001</v>
      </c>
      <c r="GJ262">
        <v>2.4450699999999999</v>
      </c>
      <c r="GK262">
        <v>35.521799999999999</v>
      </c>
      <c r="GL262">
        <v>24.148800000000001</v>
      </c>
      <c r="GM262">
        <v>18</v>
      </c>
      <c r="GN262">
        <v>367.50900000000001</v>
      </c>
      <c r="GO262">
        <v>664.50400000000002</v>
      </c>
      <c r="GP262">
        <v>25.830300000000001</v>
      </c>
      <c r="GQ262">
        <v>27.672999999999998</v>
      </c>
      <c r="GR262">
        <v>30.0002</v>
      </c>
      <c r="GS262">
        <v>27.620899999999999</v>
      </c>
      <c r="GT262">
        <v>27.644200000000001</v>
      </c>
      <c r="GU262">
        <v>22.018699999999999</v>
      </c>
      <c r="GV262">
        <v>42.1053</v>
      </c>
      <c r="GW262">
        <v>0</v>
      </c>
      <c r="GX262">
        <v>25.83</v>
      </c>
      <c r="GY262">
        <v>450</v>
      </c>
      <c r="GZ262">
        <v>18.5</v>
      </c>
      <c r="HA262">
        <v>100.477</v>
      </c>
      <c r="HB262">
        <v>70.269599999999997</v>
      </c>
    </row>
    <row r="263" spans="1:210" x14ac:dyDescent="0.3">
      <c r="A263">
        <v>247</v>
      </c>
      <c r="B263">
        <v>1750755949.0999999</v>
      </c>
      <c r="C263">
        <v>1230</v>
      </c>
      <c r="D263" t="s">
        <v>834</v>
      </c>
      <c r="E263" t="s">
        <v>835</v>
      </c>
      <c r="F263" t="s">
        <v>336</v>
      </c>
      <c r="G263">
        <v>1750755949.0999999</v>
      </c>
      <c r="H263">
        <f t="shared" si="102"/>
        <v>4.6489527264443302E-4</v>
      </c>
      <c r="I263">
        <f t="shared" si="103"/>
        <v>0.46489527264443303</v>
      </c>
      <c r="J263">
        <f t="shared" si="104"/>
        <v>2.4294379051516954</v>
      </c>
      <c r="K263">
        <f t="shared" si="105"/>
        <v>444.10700000000003</v>
      </c>
      <c r="L263">
        <f t="shared" si="106"/>
        <v>325.7750800590494</v>
      </c>
      <c r="M263">
        <f t="shared" si="107"/>
        <v>33.004956511125179</v>
      </c>
      <c r="N263">
        <f t="shared" si="108"/>
        <v>44.993411462379008</v>
      </c>
      <c r="O263">
        <f t="shared" si="109"/>
        <v>3.5511540472690097E-2</v>
      </c>
      <c r="P263">
        <f t="shared" si="110"/>
        <v>2.4146628679007613</v>
      </c>
      <c r="Q263">
        <f t="shared" si="111"/>
        <v>3.5228469092894565E-2</v>
      </c>
      <c r="R263">
        <f t="shared" si="112"/>
        <v>2.2043039411596476E-2</v>
      </c>
      <c r="S263">
        <f t="shared" si="113"/>
        <v>12.718638</v>
      </c>
      <c r="T263">
        <f t="shared" si="114"/>
        <v>25.655058694594242</v>
      </c>
      <c r="U263">
        <f t="shared" si="115"/>
        <v>25.538499999999999</v>
      </c>
      <c r="V263">
        <f t="shared" si="116"/>
        <v>3.2832041321232861</v>
      </c>
      <c r="W263">
        <f t="shared" si="117"/>
        <v>59.725430883111287</v>
      </c>
      <c r="X263">
        <f t="shared" si="118"/>
        <v>1.9809655638507002</v>
      </c>
      <c r="Y263">
        <f t="shared" si="119"/>
        <v>3.316787396189155</v>
      </c>
      <c r="Z263">
        <f t="shared" si="120"/>
        <v>1.3022385682725859</v>
      </c>
      <c r="AA263">
        <f t="shared" si="121"/>
        <v>-20.501881523619495</v>
      </c>
      <c r="AB263">
        <f t="shared" si="122"/>
        <v>22.325750727626826</v>
      </c>
      <c r="AC263">
        <f t="shared" si="123"/>
        <v>1.9680495448734858</v>
      </c>
      <c r="AD263">
        <f t="shared" si="124"/>
        <v>16.510556748880816</v>
      </c>
      <c r="AE263">
        <f t="shared" si="125"/>
        <v>2.4294379051516954</v>
      </c>
      <c r="AF263">
        <f t="shared" si="126"/>
        <v>0.46489527264443303</v>
      </c>
      <c r="AG263">
        <f t="shared" si="127"/>
        <v>2.4289992552138195</v>
      </c>
      <c r="AH263">
        <v>458.5233579505163</v>
      </c>
      <c r="AI263">
        <v>452.95199393939367</v>
      </c>
      <c r="AJ263">
        <v>3.1977765843067282E-4</v>
      </c>
      <c r="AK263">
        <v>84.076978181650844</v>
      </c>
      <c r="AL263">
        <f t="shared" si="128"/>
        <v>0.4652719113889745</v>
      </c>
      <c r="AM263">
        <v>18.526344859118179</v>
      </c>
      <c r="AN263">
        <v>19.55276827067668</v>
      </c>
      <c r="AO263">
        <v>8.5004134174660539E-7</v>
      </c>
      <c r="AP263">
        <v>90.497214367256092</v>
      </c>
      <c r="AQ263">
        <v>0</v>
      </c>
      <c r="AR263">
        <v>0</v>
      </c>
      <c r="AS263">
        <f t="shared" si="129"/>
        <v>1</v>
      </c>
      <c r="AT263">
        <f t="shared" si="130"/>
        <v>0</v>
      </c>
      <c r="AU263">
        <f t="shared" si="131"/>
        <v>53746.586496522039</v>
      </c>
      <c r="AV263">
        <f t="shared" si="132"/>
        <v>66.940200000000004</v>
      </c>
      <c r="AW263">
        <f t="shared" si="133"/>
        <v>53.552160000000008</v>
      </c>
      <c r="AX263">
        <f t="shared" si="134"/>
        <v>0.8</v>
      </c>
      <c r="AY263">
        <f t="shared" si="135"/>
        <v>0.19</v>
      </c>
      <c r="AZ263">
        <v>9</v>
      </c>
      <c r="BA263">
        <v>1.88</v>
      </c>
      <c r="BB263" t="s">
        <v>337</v>
      </c>
      <c r="BC263">
        <v>2</v>
      </c>
      <c r="BD263" t="b">
        <v>0</v>
      </c>
      <c r="BE263">
        <v>1750755949.0999999</v>
      </c>
      <c r="BF263">
        <v>444.10700000000003</v>
      </c>
      <c r="BG263">
        <v>450.03800000000001</v>
      </c>
      <c r="BH263">
        <v>19.553100000000001</v>
      </c>
      <c r="BI263">
        <v>18.5275</v>
      </c>
      <c r="BJ263">
        <v>441.14100000000002</v>
      </c>
      <c r="BK263">
        <v>19.333100000000002</v>
      </c>
      <c r="BL263">
        <v>399.98500000000001</v>
      </c>
      <c r="BM263">
        <v>101.212</v>
      </c>
      <c r="BN263">
        <v>0.10009700000000001</v>
      </c>
      <c r="BO263">
        <v>25.71</v>
      </c>
      <c r="BP263">
        <v>25.538499999999999</v>
      </c>
      <c r="BQ263">
        <v>999.9</v>
      </c>
      <c r="BR263">
        <v>0</v>
      </c>
      <c r="BS263">
        <v>0</v>
      </c>
      <c r="BT263">
        <v>9999.5</v>
      </c>
      <c r="BU263">
        <v>66.940200000000004</v>
      </c>
      <c r="BV263">
        <v>9.9158799999999996</v>
      </c>
      <c r="BW263">
        <v>-5.9317000000000002</v>
      </c>
      <c r="BX263">
        <v>452.96300000000002</v>
      </c>
      <c r="BY263">
        <v>458.53399999999999</v>
      </c>
      <c r="BZ263">
        <v>1.02565</v>
      </c>
      <c r="CA263">
        <v>450.03800000000001</v>
      </c>
      <c r="CB263">
        <v>18.5275</v>
      </c>
      <c r="CC263">
        <v>1.97902</v>
      </c>
      <c r="CD263">
        <v>1.87521</v>
      </c>
      <c r="CE263">
        <v>17.2774</v>
      </c>
      <c r="CF263">
        <v>16.4282</v>
      </c>
      <c r="CG263">
        <v>1750753677</v>
      </c>
      <c r="CH263" t="s">
        <v>338</v>
      </c>
      <c r="CI263">
        <v>1750753677</v>
      </c>
      <c r="CJ263">
        <v>1750753673.5</v>
      </c>
      <c r="CK263">
        <v>5</v>
      </c>
      <c r="CL263">
        <v>2.1520000000000001</v>
      </c>
      <c r="CM263">
        <v>-0.52400000000000002</v>
      </c>
      <c r="CN263">
        <v>3.0179999999999998</v>
      </c>
      <c r="CO263">
        <v>0.22</v>
      </c>
      <c r="CP263">
        <v>450</v>
      </c>
      <c r="CQ263">
        <v>19</v>
      </c>
      <c r="CR263">
        <v>0.26</v>
      </c>
      <c r="CS263">
        <v>0.17</v>
      </c>
      <c r="CT263">
        <v>-5.9103485365853663</v>
      </c>
      <c r="CU263">
        <v>-0.1064563066202092</v>
      </c>
      <c r="CV263">
        <v>4.2521168304222041E-2</v>
      </c>
      <c r="CW263">
        <v>1</v>
      </c>
      <c r="CX263">
        <v>0</v>
      </c>
      <c r="CY263">
        <v>0</v>
      </c>
      <c r="CZ263">
        <v>0</v>
      </c>
      <c r="DA263">
        <v>-1</v>
      </c>
      <c r="DB263">
        <v>1.0141258536585369</v>
      </c>
      <c r="DC263">
        <v>6.5006132404183029E-2</v>
      </c>
      <c r="DD263">
        <v>6.4412765647394888E-3</v>
      </c>
      <c r="DE263">
        <v>1</v>
      </c>
      <c r="DF263">
        <v>2</v>
      </c>
      <c r="DG263">
        <v>2</v>
      </c>
      <c r="DH263" t="s">
        <v>339</v>
      </c>
      <c r="DI263">
        <v>3.0245099999999998</v>
      </c>
      <c r="DJ263">
        <v>2.6913900000000002</v>
      </c>
      <c r="DK263">
        <v>0.100311</v>
      </c>
      <c r="DL263">
        <v>0.102378</v>
      </c>
      <c r="DM263">
        <v>0.10326100000000001</v>
      </c>
      <c r="DN263">
        <v>0.100658</v>
      </c>
      <c r="DO263">
        <v>25073</v>
      </c>
      <c r="DP263">
        <v>16775.099999999999</v>
      </c>
      <c r="DQ263">
        <v>26442.9</v>
      </c>
      <c r="DR263">
        <v>16985.5</v>
      </c>
      <c r="DS263">
        <v>33737.599999999999</v>
      </c>
      <c r="DT263">
        <v>19959.7</v>
      </c>
      <c r="DU263">
        <v>38518.5</v>
      </c>
      <c r="DV263">
        <v>22515.599999999999</v>
      </c>
      <c r="DW263">
        <v>1.80294</v>
      </c>
      <c r="DX263">
        <v>2.1806199999999998</v>
      </c>
      <c r="DY263">
        <v>4.3916700000000003E-2</v>
      </c>
      <c r="DZ263">
        <v>0</v>
      </c>
      <c r="EA263">
        <v>24.818100000000001</v>
      </c>
      <c r="EB263">
        <v>999.9</v>
      </c>
      <c r="EC263">
        <v>61.6</v>
      </c>
      <c r="ED263">
        <v>32</v>
      </c>
      <c r="EE263">
        <v>29.0657</v>
      </c>
      <c r="EF263">
        <v>62.912100000000002</v>
      </c>
      <c r="EG263">
        <v>35.400599999999997</v>
      </c>
      <c r="EH263">
        <v>1</v>
      </c>
      <c r="EI263">
        <v>4.7766299999999998E-2</v>
      </c>
      <c r="EJ263">
        <v>-0.190362</v>
      </c>
      <c r="EK263">
        <v>20.327500000000001</v>
      </c>
      <c r="EL263">
        <v>5.2486800000000002</v>
      </c>
      <c r="EM263">
        <v>11.962</v>
      </c>
      <c r="EN263">
        <v>4.9896799999999999</v>
      </c>
      <c r="EO263">
        <v>3.2917999999999998</v>
      </c>
      <c r="EP263">
        <v>9999</v>
      </c>
      <c r="EQ263">
        <v>9999</v>
      </c>
      <c r="ER263">
        <v>9999</v>
      </c>
      <c r="ES263">
        <v>999.9</v>
      </c>
      <c r="ET263">
        <v>4.9726900000000001</v>
      </c>
      <c r="EU263">
        <v>1.87195</v>
      </c>
      <c r="EV263">
        <v>1.8722399999999999</v>
      </c>
      <c r="EW263">
        <v>1.8772500000000001</v>
      </c>
      <c r="EX263">
        <v>1.8713500000000001</v>
      </c>
      <c r="EY263">
        <v>1.87212</v>
      </c>
      <c r="EZ263">
        <v>1.87182</v>
      </c>
      <c r="FA263">
        <v>1.86873</v>
      </c>
      <c r="FB263">
        <v>0</v>
      </c>
      <c r="FC263">
        <v>0</v>
      </c>
      <c r="FD263">
        <v>0</v>
      </c>
      <c r="FE263">
        <v>0</v>
      </c>
      <c r="FF263" t="s">
        <v>340</v>
      </c>
      <c r="FG263" t="s">
        <v>341</v>
      </c>
      <c r="FH263" t="s">
        <v>342</v>
      </c>
      <c r="FI263" t="s">
        <v>342</v>
      </c>
      <c r="FJ263" t="s">
        <v>342</v>
      </c>
      <c r="FK263" t="s">
        <v>342</v>
      </c>
      <c r="FL263">
        <v>0</v>
      </c>
      <c r="FM263">
        <v>100</v>
      </c>
      <c r="FN263">
        <v>100</v>
      </c>
      <c r="FO263">
        <v>2.9660000000000002</v>
      </c>
      <c r="FP263">
        <v>0.22</v>
      </c>
      <c r="FQ263">
        <v>-0.71234261683338174</v>
      </c>
      <c r="FR263">
        <v>7.6898218637449396E-3</v>
      </c>
      <c r="FS263">
        <v>1.5097418776848419E-6</v>
      </c>
      <c r="FT263">
        <v>-9.8458676114205118E-11</v>
      </c>
      <c r="FU263">
        <v>0.22001999999999461</v>
      </c>
      <c r="FV263">
        <v>0</v>
      </c>
      <c r="FW263">
        <v>0</v>
      </c>
      <c r="FX263">
        <v>0</v>
      </c>
      <c r="FY263">
        <v>3</v>
      </c>
      <c r="FZ263">
        <v>2164</v>
      </c>
      <c r="GA263">
        <v>-1</v>
      </c>
      <c r="GB263">
        <v>-1</v>
      </c>
      <c r="GC263">
        <v>37.9</v>
      </c>
      <c r="GD263">
        <v>37.9</v>
      </c>
      <c r="GE263">
        <v>1.10229</v>
      </c>
      <c r="GF263">
        <v>2.6403799999999999</v>
      </c>
      <c r="GG263">
        <v>1.7981</v>
      </c>
      <c r="GH263">
        <v>2.3803700000000001</v>
      </c>
      <c r="GI263">
        <v>1.5979000000000001</v>
      </c>
      <c r="GJ263">
        <v>2.5109900000000001</v>
      </c>
      <c r="GK263">
        <v>35.521799999999999</v>
      </c>
      <c r="GL263">
        <v>24.157499999999999</v>
      </c>
      <c r="GM263">
        <v>18</v>
      </c>
      <c r="GN263">
        <v>367.66199999999998</v>
      </c>
      <c r="GO263">
        <v>664.58799999999997</v>
      </c>
      <c r="GP263">
        <v>25.830200000000001</v>
      </c>
      <c r="GQ263">
        <v>27.674600000000002</v>
      </c>
      <c r="GR263">
        <v>30.0002</v>
      </c>
      <c r="GS263">
        <v>27.622299999999999</v>
      </c>
      <c r="GT263">
        <v>27.645299999999999</v>
      </c>
      <c r="GU263">
        <v>22.0182</v>
      </c>
      <c r="GV263">
        <v>42.1053</v>
      </c>
      <c r="GW263">
        <v>0</v>
      </c>
      <c r="GX263">
        <v>25.83</v>
      </c>
      <c r="GY263">
        <v>450</v>
      </c>
      <c r="GZ263">
        <v>18.5</v>
      </c>
      <c r="HA263">
        <v>100.477</v>
      </c>
      <c r="HB263">
        <v>70.270099999999999</v>
      </c>
    </row>
    <row r="264" spans="1:210" x14ac:dyDescent="0.3">
      <c r="A264">
        <v>248</v>
      </c>
      <c r="B264">
        <v>1750755954.0999999</v>
      </c>
      <c r="C264">
        <v>1235</v>
      </c>
      <c r="D264" t="s">
        <v>836</v>
      </c>
      <c r="E264" t="s">
        <v>837</v>
      </c>
      <c r="F264" t="s">
        <v>336</v>
      </c>
      <c r="G264">
        <v>1750755954.0999999</v>
      </c>
      <c r="H264">
        <f t="shared" si="102"/>
        <v>4.6707483483049802E-4</v>
      </c>
      <c r="I264">
        <f t="shared" si="103"/>
        <v>0.467074834830498</v>
      </c>
      <c r="J264">
        <f t="shared" si="104"/>
        <v>2.4325691003644545</v>
      </c>
      <c r="K264">
        <f t="shared" si="105"/>
        <v>444.05900000000003</v>
      </c>
      <c r="L264">
        <f t="shared" si="106"/>
        <v>326.18653994439495</v>
      </c>
      <c r="M264">
        <f t="shared" si="107"/>
        <v>33.04661399671194</v>
      </c>
      <c r="N264">
        <f t="shared" si="108"/>
        <v>44.988509848589999</v>
      </c>
      <c r="O264">
        <f t="shared" si="109"/>
        <v>3.5706670242551725E-2</v>
      </c>
      <c r="P264">
        <f t="shared" si="110"/>
        <v>2.4152004625903727</v>
      </c>
      <c r="Q264">
        <f t="shared" si="111"/>
        <v>3.5420556024543644E-2</v>
      </c>
      <c r="R264">
        <f t="shared" si="112"/>
        <v>2.2163364142109947E-2</v>
      </c>
      <c r="S264">
        <f t="shared" si="113"/>
        <v>12.716092</v>
      </c>
      <c r="T264">
        <f t="shared" si="114"/>
        <v>25.654473613255394</v>
      </c>
      <c r="U264">
        <f t="shared" si="115"/>
        <v>25.535799999999998</v>
      </c>
      <c r="V264">
        <f t="shared" si="116"/>
        <v>3.2826778001371215</v>
      </c>
      <c r="W264">
        <f t="shared" si="117"/>
        <v>59.739076131492908</v>
      </c>
      <c r="X264">
        <f t="shared" si="118"/>
        <v>1.9814298979770002</v>
      </c>
      <c r="Y264">
        <f t="shared" si="119"/>
        <v>3.31680706547191</v>
      </c>
      <c r="Z264">
        <f t="shared" si="120"/>
        <v>1.3012479021601213</v>
      </c>
      <c r="AA264">
        <f t="shared" si="121"/>
        <v>-20.598000216024964</v>
      </c>
      <c r="AB264">
        <f t="shared" si="122"/>
        <v>22.695304483218013</v>
      </c>
      <c r="AC264">
        <f t="shared" si="123"/>
        <v>2.0001548494144599</v>
      </c>
      <c r="AD264">
        <f t="shared" si="124"/>
        <v>16.81355111660751</v>
      </c>
      <c r="AE264">
        <f t="shared" si="125"/>
        <v>2.4325691003644545</v>
      </c>
      <c r="AF264">
        <f t="shared" si="126"/>
        <v>0.467074834830498</v>
      </c>
      <c r="AG264">
        <f t="shared" si="127"/>
        <v>2.4494497397521977</v>
      </c>
      <c r="AH264">
        <v>458.53599676416388</v>
      </c>
      <c r="AI264">
        <v>452.92389090909069</v>
      </c>
      <c r="AJ264">
        <v>-2.6811528810607652E-4</v>
      </c>
      <c r="AK264">
        <v>84.076978181650844</v>
      </c>
      <c r="AL264">
        <f t="shared" si="128"/>
        <v>0.46728836038623806</v>
      </c>
      <c r="AM264">
        <v>18.52641044049912</v>
      </c>
      <c r="AN264">
        <v>19.557061804511271</v>
      </c>
      <c r="AO264">
        <v>2.1996234026345899E-6</v>
      </c>
      <c r="AP264">
        <v>90.497214367256092</v>
      </c>
      <c r="AQ264">
        <v>0</v>
      </c>
      <c r="AR264">
        <v>0</v>
      </c>
      <c r="AS264">
        <f t="shared" si="129"/>
        <v>1</v>
      </c>
      <c r="AT264">
        <f t="shared" si="130"/>
        <v>0</v>
      </c>
      <c r="AU264">
        <f t="shared" si="131"/>
        <v>53764.61114062155</v>
      </c>
      <c r="AV264">
        <f t="shared" si="132"/>
        <v>66.9268</v>
      </c>
      <c r="AW264">
        <f t="shared" si="133"/>
        <v>53.541440000000001</v>
      </c>
      <c r="AX264">
        <f t="shared" si="134"/>
        <v>0.8</v>
      </c>
      <c r="AY264">
        <f t="shared" si="135"/>
        <v>0.19</v>
      </c>
      <c r="AZ264">
        <v>9</v>
      </c>
      <c r="BA264">
        <v>1.88</v>
      </c>
      <c r="BB264" t="s">
        <v>337</v>
      </c>
      <c r="BC264">
        <v>2</v>
      </c>
      <c r="BD264" t="b">
        <v>0</v>
      </c>
      <c r="BE264">
        <v>1750755954.0999999</v>
      </c>
      <c r="BF264">
        <v>444.05900000000003</v>
      </c>
      <c r="BG264">
        <v>449.99799999999999</v>
      </c>
      <c r="BH264">
        <v>19.557700000000001</v>
      </c>
      <c r="BI264">
        <v>18.5275</v>
      </c>
      <c r="BJ264">
        <v>441.09399999999999</v>
      </c>
      <c r="BK264">
        <v>19.337700000000002</v>
      </c>
      <c r="BL264">
        <v>400.06400000000002</v>
      </c>
      <c r="BM264">
        <v>101.212</v>
      </c>
      <c r="BN264">
        <v>0.10001</v>
      </c>
      <c r="BO264">
        <v>25.710100000000001</v>
      </c>
      <c r="BP264">
        <v>25.535799999999998</v>
      </c>
      <c r="BQ264">
        <v>999.9</v>
      </c>
      <c r="BR264">
        <v>0</v>
      </c>
      <c r="BS264">
        <v>0</v>
      </c>
      <c r="BT264">
        <v>10003</v>
      </c>
      <c r="BU264">
        <v>66.9268</v>
      </c>
      <c r="BV264">
        <v>9.8976400000000009</v>
      </c>
      <c r="BW264">
        <v>-5.9386299999999999</v>
      </c>
      <c r="BX264">
        <v>452.91699999999997</v>
      </c>
      <c r="BY264">
        <v>458.49200000000002</v>
      </c>
      <c r="BZ264">
        <v>1.0301899999999999</v>
      </c>
      <c r="CA264">
        <v>449.99799999999999</v>
      </c>
      <c r="CB264">
        <v>18.5275</v>
      </c>
      <c r="CC264">
        <v>1.9794799999999999</v>
      </c>
      <c r="CD264">
        <v>1.87521</v>
      </c>
      <c r="CE264">
        <v>17.281099999999999</v>
      </c>
      <c r="CF264">
        <v>16.4282</v>
      </c>
      <c r="CG264">
        <v>1750753677</v>
      </c>
      <c r="CH264" t="s">
        <v>338</v>
      </c>
      <c r="CI264">
        <v>1750753677</v>
      </c>
      <c r="CJ264">
        <v>1750753673.5</v>
      </c>
      <c r="CK264">
        <v>5</v>
      </c>
      <c r="CL264">
        <v>2.1520000000000001</v>
      </c>
      <c r="CM264">
        <v>-0.52400000000000002</v>
      </c>
      <c r="CN264">
        <v>3.0179999999999998</v>
      </c>
      <c r="CO264">
        <v>0.22</v>
      </c>
      <c r="CP264">
        <v>450</v>
      </c>
      <c r="CQ264">
        <v>19</v>
      </c>
      <c r="CR264">
        <v>0.26</v>
      </c>
      <c r="CS264">
        <v>0.17</v>
      </c>
      <c r="CT264">
        <v>-5.9135754999999994</v>
      </c>
      <c r="CU264">
        <v>-0.34411924953093781</v>
      </c>
      <c r="CV264">
        <v>4.4881743501673357E-2</v>
      </c>
      <c r="CW264">
        <v>1</v>
      </c>
      <c r="CX264">
        <v>0</v>
      </c>
      <c r="CY264">
        <v>0</v>
      </c>
      <c r="CZ264">
        <v>0</v>
      </c>
      <c r="DA264">
        <v>-1</v>
      </c>
      <c r="DB264">
        <v>1.01916125</v>
      </c>
      <c r="DC264">
        <v>6.5214371482173086E-2</v>
      </c>
      <c r="DD264">
        <v>6.3077619594829326E-3</v>
      </c>
      <c r="DE264">
        <v>1</v>
      </c>
      <c r="DF264">
        <v>2</v>
      </c>
      <c r="DG264">
        <v>2</v>
      </c>
      <c r="DH264" t="s">
        <v>339</v>
      </c>
      <c r="DI264">
        <v>3.0246</v>
      </c>
      <c r="DJ264">
        <v>2.6913</v>
      </c>
      <c r="DK264">
        <v>0.100303</v>
      </c>
      <c r="DL264">
        <v>0.102371</v>
      </c>
      <c r="DM264">
        <v>0.103279</v>
      </c>
      <c r="DN264">
        <v>0.100658</v>
      </c>
      <c r="DO264">
        <v>25073.3</v>
      </c>
      <c r="DP264">
        <v>16775.5</v>
      </c>
      <c r="DQ264">
        <v>26443</v>
      </c>
      <c r="DR264">
        <v>16985.7</v>
      </c>
      <c r="DS264">
        <v>33737.199999999997</v>
      </c>
      <c r="DT264">
        <v>19959.900000000001</v>
      </c>
      <c r="DU264">
        <v>38518.800000000003</v>
      </c>
      <c r="DV264">
        <v>22515.8</v>
      </c>
      <c r="DW264">
        <v>1.80278</v>
      </c>
      <c r="DX264">
        <v>2.1804800000000002</v>
      </c>
      <c r="DY264">
        <v>4.3642500000000001E-2</v>
      </c>
      <c r="DZ264">
        <v>0</v>
      </c>
      <c r="EA264">
        <v>24.82</v>
      </c>
      <c r="EB264">
        <v>999.9</v>
      </c>
      <c r="EC264">
        <v>61.6</v>
      </c>
      <c r="ED264">
        <v>32</v>
      </c>
      <c r="EE264">
        <v>29.0625</v>
      </c>
      <c r="EF264">
        <v>62.7121</v>
      </c>
      <c r="EG264">
        <v>35.408700000000003</v>
      </c>
      <c r="EH264">
        <v>1</v>
      </c>
      <c r="EI264">
        <v>4.7829299999999998E-2</v>
      </c>
      <c r="EJ264">
        <v>-0.18920899999999999</v>
      </c>
      <c r="EK264">
        <v>20.327500000000001</v>
      </c>
      <c r="EL264">
        <v>5.2483199999999997</v>
      </c>
      <c r="EM264">
        <v>11.962</v>
      </c>
      <c r="EN264">
        <v>4.9897999999999998</v>
      </c>
      <c r="EO264">
        <v>3.2915999999999999</v>
      </c>
      <c r="EP264">
        <v>9999</v>
      </c>
      <c r="EQ264">
        <v>9999</v>
      </c>
      <c r="ER264">
        <v>9999</v>
      </c>
      <c r="ES264">
        <v>999.9</v>
      </c>
      <c r="ET264">
        <v>4.9726800000000004</v>
      </c>
      <c r="EU264">
        <v>1.87195</v>
      </c>
      <c r="EV264">
        <v>1.87225</v>
      </c>
      <c r="EW264">
        <v>1.87724</v>
      </c>
      <c r="EX264">
        <v>1.8713500000000001</v>
      </c>
      <c r="EY264">
        <v>1.87212</v>
      </c>
      <c r="EZ264">
        <v>1.8718300000000001</v>
      </c>
      <c r="FA264">
        <v>1.8687400000000001</v>
      </c>
      <c r="FB264">
        <v>0</v>
      </c>
      <c r="FC264">
        <v>0</v>
      </c>
      <c r="FD264">
        <v>0</v>
      </c>
      <c r="FE264">
        <v>0</v>
      </c>
      <c r="FF264" t="s">
        <v>340</v>
      </c>
      <c r="FG264" t="s">
        <v>341</v>
      </c>
      <c r="FH264" t="s">
        <v>342</v>
      </c>
      <c r="FI264" t="s">
        <v>342</v>
      </c>
      <c r="FJ264" t="s">
        <v>342</v>
      </c>
      <c r="FK264" t="s">
        <v>342</v>
      </c>
      <c r="FL264">
        <v>0</v>
      </c>
      <c r="FM264">
        <v>100</v>
      </c>
      <c r="FN264">
        <v>100</v>
      </c>
      <c r="FO264">
        <v>2.9649999999999999</v>
      </c>
      <c r="FP264">
        <v>0.22</v>
      </c>
      <c r="FQ264">
        <v>-0.71234261683338174</v>
      </c>
      <c r="FR264">
        <v>7.6898218637449396E-3</v>
      </c>
      <c r="FS264">
        <v>1.5097418776848419E-6</v>
      </c>
      <c r="FT264">
        <v>-9.8458676114205118E-11</v>
      </c>
      <c r="FU264">
        <v>0.22001999999999461</v>
      </c>
      <c r="FV264">
        <v>0</v>
      </c>
      <c r="FW264">
        <v>0</v>
      </c>
      <c r="FX264">
        <v>0</v>
      </c>
      <c r="FY264">
        <v>3</v>
      </c>
      <c r="FZ264">
        <v>2164</v>
      </c>
      <c r="GA264">
        <v>-1</v>
      </c>
      <c r="GB264">
        <v>-1</v>
      </c>
      <c r="GC264">
        <v>38</v>
      </c>
      <c r="GD264">
        <v>38</v>
      </c>
      <c r="GE264">
        <v>1.10229</v>
      </c>
      <c r="GF264">
        <v>2.63794</v>
      </c>
      <c r="GG264">
        <v>1.7981</v>
      </c>
      <c r="GH264">
        <v>2.3803700000000001</v>
      </c>
      <c r="GI264">
        <v>1.5979000000000001</v>
      </c>
      <c r="GJ264">
        <v>2.5451700000000002</v>
      </c>
      <c r="GK264">
        <v>35.521799999999999</v>
      </c>
      <c r="GL264">
        <v>24.157499999999999</v>
      </c>
      <c r="GM264">
        <v>18</v>
      </c>
      <c r="GN264">
        <v>367.58699999999999</v>
      </c>
      <c r="GO264">
        <v>664.471</v>
      </c>
      <c r="GP264">
        <v>25.830200000000001</v>
      </c>
      <c r="GQ264">
        <v>27.674600000000002</v>
      </c>
      <c r="GR264">
        <v>30.0002</v>
      </c>
      <c r="GS264">
        <v>27.6233</v>
      </c>
      <c r="GT264">
        <v>27.645600000000002</v>
      </c>
      <c r="GU264">
        <v>22.0169</v>
      </c>
      <c r="GV264">
        <v>42.1053</v>
      </c>
      <c r="GW264">
        <v>0</v>
      </c>
      <c r="GX264">
        <v>25.83</v>
      </c>
      <c r="GY264">
        <v>450</v>
      </c>
      <c r="GZ264">
        <v>18.5</v>
      </c>
      <c r="HA264">
        <v>100.477</v>
      </c>
      <c r="HB264">
        <v>70.270899999999997</v>
      </c>
    </row>
    <row r="265" spans="1:210" x14ac:dyDescent="0.3">
      <c r="A265">
        <v>249</v>
      </c>
      <c r="B265">
        <v>1750755959.0999999</v>
      </c>
      <c r="C265">
        <v>1240</v>
      </c>
      <c r="D265" t="s">
        <v>838</v>
      </c>
      <c r="E265" t="s">
        <v>839</v>
      </c>
      <c r="F265" t="s">
        <v>336</v>
      </c>
      <c r="G265">
        <v>1750755959.0999999</v>
      </c>
      <c r="H265">
        <f t="shared" si="102"/>
        <v>4.6962456260645852E-4</v>
      </c>
      <c r="I265">
        <f t="shared" si="103"/>
        <v>0.46962456260645852</v>
      </c>
      <c r="J265">
        <f t="shared" si="104"/>
        <v>2.430416091366447</v>
      </c>
      <c r="K265">
        <f t="shared" si="105"/>
        <v>444.02499999999998</v>
      </c>
      <c r="L265">
        <f t="shared" si="106"/>
        <v>326.99813673197008</v>
      </c>
      <c r="M265">
        <f t="shared" si="107"/>
        <v>33.129503285782697</v>
      </c>
      <c r="N265">
        <f t="shared" si="108"/>
        <v>44.985967943074996</v>
      </c>
      <c r="O265">
        <f t="shared" si="109"/>
        <v>3.5952717280468706E-2</v>
      </c>
      <c r="P265">
        <f t="shared" si="110"/>
        <v>2.4156915469826261</v>
      </c>
      <c r="Q265">
        <f t="shared" si="111"/>
        <v>3.5662721964541601E-2</v>
      </c>
      <c r="R265">
        <f t="shared" si="112"/>
        <v>2.2315062713925329E-2</v>
      </c>
      <c r="S265">
        <f t="shared" si="113"/>
        <v>12.718999</v>
      </c>
      <c r="T265">
        <f t="shared" si="114"/>
        <v>25.654111120054086</v>
      </c>
      <c r="U265">
        <f t="shared" si="115"/>
        <v>25.5306</v>
      </c>
      <c r="V265">
        <f t="shared" si="116"/>
        <v>3.2816643314061498</v>
      </c>
      <c r="W265">
        <f t="shared" si="117"/>
        <v>59.759933832191102</v>
      </c>
      <c r="X265">
        <f t="shared" si="118"/>
        <v>1.9821687256777998</v>
      </c>
      <c r="Y265">
        <f t="shared" si="119"/>
        <v>3.316885743621854</v>
      </c>
      <c r="Z265">
        <f t="shared" si="120"/>
        <v>1.29949560572835</v>
      </c>
      <c r="AA265">
        <f t="shared" si="121"/>
        <v>-20.71044321094482</v>
      </c>
      <c r="AB265">
        <f t="shared" si="122"/>
        <v>23.429233806298821</v>
      </c>
      <c r="AC265">
        <f t="shared" si="123"/>
        <v>2.0643670900134725</v>
      </c>
      <c r="AD265">
        <f t="shared" si="124"/>
        <v>17.502156685367474</v>
      </c>
      <c r="AE265">
        <f t="shared" si="125"/>
        <v>2.430416091366447</v>
      </c>
      <c r="AF265">
        <f t="shared" si="126"/>
        <v>0.46962456260645852</v>
      </c>
      <c r="AG265">
        <f t="shared" si="127"/>
        <v>2.4479505123622554</v>
      </c>
      <c r="AH265">
        <v>458.50324498810608</v>
      </c>
      <c r="AI265">
        <v>452.89770909090907</v>
      </c>
      <c r="AJ265">
        <v>-5.6143304982292331E-4</v>
      </c>
      <c r="AK265">
        <v>84.076978181650844</v>
      </c>
      <c r="AL265">
        <f t="shared" si="128"/>
        <v>0.47012045679687781</v>
      </c>
      <c r="AM265">
        <v>18.527335323774</v>
      </c>
      <c r="AN265">
        <v>19.564120150375931</v>
      </c>
      <c r="AO265">
        <v>1.0110631465091751E-6</v>
      </c>
      <c r="AP265">
        <v>90.497214367256092</v>
      </c>
      <c r="AQ265">
        <v>0</v>
      </c>
      <c r="AR265">
        <v>0</v>
      </c>
      <c r="AS265">
        <f t="shared" si="129"/>
        <v>1</v>
      </c>
      <c r="AT265">
        <f t="shared" si="130"/>
        <v>0</v>
      </c>
      <c r="AU265">
        <f t="shared" si="131"/>
        <v>53781.065494547081</v>
      </c>
      <c r="AV265">
        <f t="shared" si="132"/>
        <v>66.942099999999996</v>
      </c>
      <c r="AW265">
        <f t="shared" si="133"/>
        <v>53.55368</v>
      </c>
      <c r="AX265">
        <f t="shared" si="134"/>
        <v>0.8</v>
      </c>
      <c r="AY265">
        <f t="shared" si="135"/>
        <v>0.19</v>
      </c>
      <c r="AZ265">
        <v>9</v>
      </c>
      <c r="BA265">
        <v>1.88</v>
      </c>
      <c r="BB265" t="s">
        <v>337</v>
      </c>
      <c r="BC265">
        <v>2</v>
      </c>
      <c r="BD265" t="b">
        <v>0</v>
      </c>
      <c r="BE265">
        <v>1750755959.0999999</v>
      </c>
      <c r="BF265">
        <v>444.02499999999998</v>
      </c>
      <c r="BG265">
        <v>449.96100000000001</v>
      </c>
      <c r="BH265">
        <v>19.564599999999999</v>
      </c>
      <c r="BI265">
        <v>18.5289</v>
      </c>
      <c r="BJ265">
        <v>441.06099999999998</v>
      </c>
      <c r="BK265">
        <v>19.3446</v>
      </c>
      <c r="BL265">
        <v>400.10899999999998</v>
      </c>
      <c r="BM265">
        <v>101.214</v>
      </c>
      <c r="BN265">
        <v>0.10004300000000001</v>
      </c>
      <c r="BO265">
        <v>25.7105</v>
      </c>
      <c r="BP265">
        <v>25.5306</v>
      </c>
      <c r="BQ265">
        <v>999.9</v>
      </c>
      <c r="BR265">
        <v>0</v>
      </c>
      <c r="BS265">
        <v>0</v>
      </c>
      <c r="BT265">
        <v>10006</v>
      </c>
      <c r="BU265">
        <v>66.942099999999996</v>
      </c>
      <c r="BV265">
        <v>9.8862400000000008</v>
      </c>
      <c r="BW265">
        <v>-5.9359400000000004</v>
      </c>
      <c r="BX265">
        <v>452.88600000000002</v>
      </c>
      <c r="BY265">
        <v>458.45600000000002</v>
      </c>
      <c r="BZ265">
        <v>1.0357700000000001</v>
      </c>
      <c r="CA265">
        <v>449.96100000000001</v>
      </c>
      <c r="CB265">
        <v>18.5289</v>
      </c>
      <c r="CC265">
        <v>1.9802200000000001</v>
      </c>
      <c r="CD265">
        <v>1.8753899999999999</v>
      </c>
      <c r="CE265">
        <v>17.287099999999999</v>
      </c>
      <c r="CF265">
        <v>16.4297</v>
      </c>
      <c r="CG265">
        <v>1750753677</v>
      </c>
      <c r="CH265" t="s">
        <v>338</v>
      </c>
      <c r="CI265">
        <v>1750753677</v>
      </c>
      <c r="CJ265">
        <v>1750753673.5</v>
      </c>
      <c r="CK265">
        <v>5</v>
      </c>
      <c r="CL265">
        <v>2.1520000000000001</v>
      </c>
      <c r="CM265">
        <v>-0.52400000000000002</v>
      </c>
      <c r="CN265">
        <v>3.0179999999999998</v>
      </c>
      <c r="CO265">
        <v>0.22</v>
      </c>
      <c r="CP265">
        <v>450</v>
      </c>
      <c r="CQ265">
        <v>19</v>
      </c>
      <c r="CR265">
        <v>0.26</v>
      </c>
      <c r="CS265">
        <v>0.17</v>
      </c>
      <c r="CT265">
        <v>-5.9354943902439024</v>
      </c>
      <c r="CU265">
        <v>-0.18119895470383759</v>
      </c>
      <c r="CV265">
        <v>3.3161188455032013E-2</v>
      </c>
      <c r="CW265">
        <v>1</v>
      </c>
      <c r="CX265">
        <v>0</v>
      </c>
      <c r="CY265">
        <v>0</v>
      </c>
      <c r="CZ265">
        <v>0</v>
      </c>
      <c r="DA265">
        <v>-1</v>
      </c>
      <c r="DB265">
        <v>1.0246953658536591</v>
      </c>
      <c r="DC265">
        <v>6.4831358885016177E-2</v>
      </c>
      <c r="DD265">
        <v>6.4239366008326396E-3</v>
      </c>
      <c r="DE265">
        <v>1</v>
      </c>
      <c r="DF265">
        <v>2</v>
      </c>
      <c r="DG265">
        <v>2</v>
      </c>
      <c r="DH265" t="s">
        <v>339</v>
      </c>
      <c r="DI265">
        <v>3.0246499999999998</v>
      </c>
      <c r="DJ265">
        <v>2.6913299999999998</v>
      </c>
      <c r="DK265">
        <v>0.1003</v>
      </c>
      <c r="DL265">
        <v>0.102367</v>
      </c>
      <c r="DM265">
        <v>0.103307</v>
      </c>
      <c r="DN265">
        <v>0.100665</v>
      </c>
      <c r="DO265">
        <v>25073.3</v>
      </c>
      <c r="DP265">
        <v>16775.5</v>
      </c>
      <c r="DQ265">
        <v>26442.9</v>
      </c>
      <c r="DR265">
        <v>16985.599999999999</v>
      </c>
      <c r="DS265">
        <v>33736</v>
      </c>
      <c r="DT265">
        <v>19959.7</v>
      </c>
      <c r="DU265">
        <v>38518.6</v>
      </c>
      <c r="DV265">
        <v>22515.7</v>
      </c>
      <c r="DW265">
        <v>1.8024800000000001</v>
      </c>
      <c r="DX265">
        <v>2.1805599999999998</v>
      </c>
      <c r="DY265">
        <v>4.33266E-2</v>
      </c>
      <c r="DZ265">
        <v>0</v>
      </c>
      <c r="EA265">
        <v>24.82</v>
      </c>
      <c r="EB265">
        <v>999.9</v>
      </c>
      <c r="EC265">
        <v>61.6</v>
      </c>
      <c r="ED265">
        <v>32</v>
      </c>
      <c r="EE265">
        <v>29.062899999999999</v>
      </c>
      <c r="EF265">
        <v>62.7821</v>
      </c>
      <c r="EG265">
        <v>35.308500000000002</v>
      </c>
      <c r="EH265">
        <v>1</v>
      </c>
      <c r="EI265">
        <v>4.79085E-2</v>
      </c>
      <c r="EJ265">
        <v>-0.18903900000000001</v>
      </c>
      <c r="EK265">
        <v>20.3277</v>
      </c>
      <c r="EL265">
        <v>5.2477200000000002</v>
      </c>
      <c r="EM265">
        <v>11.962</v>
      </c>
      <c r="EN265">
        <v>4.9897999999999998</v>
      </c>
      <c r="EO265">
        <v>3.2918599999999998</v>
      </c>
      <c r="EP265">
        <v>9999</v>
      </c>
      <c r="EQ265">
        <v>9999</v>
      </c>
      <c r="ER265">
        <v>9999</v>
      </c>
      <c r="ES265">
        <v>999.9</v>
      </c>
      <c r="ET265">
        <v>4.9726600000000003</v>
      </c>
      <c r="EU265">
        <v>1.87195</v>
      </c>
      <c r="EV265">
        <v>1.87225</v>
      </c>
      <c r="EW265">
        <v>1.8772599999999999</v>
      </c>
      <c r="EX265">
        <v>1.8713500000000001</v>
      </c>
      <c r="EY265">
        <v>1.8721099999999999</v>
      </c>
      <c r="EZ265">
        <v>1.87182</v>
      </c>
      <c r="FA265">
        <v>1.86873</v>
      </c>
      <c r="FB265">
        <v>0</v>
      </c>
      <c r="FC265">
        <v>0</v>
      </c>
      <c r="FD265">
        <v>0</v>
      </c>
      <c r="FE265">
        <v>0</v>
      </c>
      <c r="FF265" t="s">
        <v>340</v>
      </c>
      <c r="FG265" t="s">
        <v>341</v>
      </c>
      <c r="FH265" t="s">
        <v>342</v>
      </c>
      <c r="FI265" t="s">
        <v>342</v>
      </c>
      <c r="FJ265" t="s">
        <v>342</v>
      </c>
      <c r="FK265" t="s">
        <v>342</v>
      </c>
      <c r="FL265">
        <v>0</v>
      </c>
      <c r="FM265">
        <v>100</v>
      </c>
      <c r="FN265">
        <v>100</v>
      </c>
      <c r="FO265">
        <v>2.964</v>
      </c>
      <c r="FP265">
        <v>0.22</v>
      </c>
      <c r="FQ265">
        <v>-0.71234261683338174</v>
      </c>
      <c r="FR265">
        <v>7.6898218637449396E-3</v>
      </c>
      <c r="FS265">
        <v>1.5097418776848419E-6</v>
      </c>
      <c r="FT265">
        <v>-9.8458676114205118E-11</v>
      </c>
      <c r="FU265">
        <v>0.22001999999999461</v>
      </c>
      <c r="FV265">
        <v>0</v>
      </c>
      <c r="FW265">
        <v>0</v>
      </c>
      <c r="FX265">
        <v>0</v>
      </c>
      <c r="FY265">
        <v>3</v>
      </c>
      <c r="FZ265">
        <v>2164</v>
      </c>
      <c r="GA265">
        <v>-1</v>
      </c>
      <c r="GB265">
        <v>-1</v>
      </c>
      <c r="GC265">
        <v>38</v>
      </c>
      <c r="GD265">
        <v>38.1</v>
      </c>
      <c r="GE265">
        <v>1.10229</v>
      </c>
      <c r="GF265">
        <v>2.63062</v>
      </c>
      <c r="GG265">
        <v>1.7981</v>
      </c>
      <c r="GH265">
        <v>2.3803700000000001</v>
      </c>
      <c r="GI265">
        <v>1.5979000000000001</v>
      </c>
      <c r="GJ265">
        <v>2.5695800000000002</v>
      </c>
      <c r="GK265">
        <v>35.521799999999999</v>
      </c>
      <c r="GL265">
        <v>24.157499999999999</v>
      </c>
      <c r="GM265">
        <v>18</v>
      </c>
      <c r="GN265">
        <v>367.43400000000003</v>
      </c>
      <c r="GO265">
        <v>664.56500000000005</v>
      </c>
      <c r="GP265">
        <v>25.830100000000002</v>
      </c>
      <c r="GQ265">
        <v>27.6768</v>
      </c>
      <c r="GR265">
        <v>30.0002</v>
      </c>
      <c r="GS265">
        <v>27.623699999999999</v>
      </c>
      <c r="GT265">
        <v>27.6477</v>
      </c>
      <c r="GU265">
        <v>22.022400000000001</v>
      </c>
      <c r="GV265">
        <v>42.1053</v>
      </c>
      <c r="GW265">
        <v>0</v>
      </c>
      <c r="GX265">
        <v>25.83</v>
      </c>
      <c r="GY265">
        <v>450</v>
      </c>
      <c r="GZ265">
        <v>18.5</v>
      </c>
      <c r="HA265">
        <v>100.477</v>
      </c>
      <c r="HB265">
        <v>70.270600000000002</v>
      </c>
    </row>
    <row r="266" spans="1:210" x14ac:dyDescent="0.3">
      <c r="A266">
        <v>250</v>
      </c>
      <c r="B266">
        <v>1750755964.0999999</v>
      </c>
      <c r="C266">
        <v>1245</v>
      </c>
      <c r="D266" t="s">
        <v>840</v>
      </c>
      <c r="E266" t="s">
        <v>841</v>
      </c>
      <c r="F266" t="s">
        <v>336</v>
      </c>
      <c r="G266">
        <v>1750755964.0999999</v>
      </c>
      <c r="H266">
        <f t="shared" si="102"/>
        <v>4.7221891958768226E-4</v>
      </c>
      <c r="I266">
        <f t="shared" si="103"/>
        <v>0.47221891958768225</v>
      </c>
      <c r="J266">
        <f t="shared" si="104"/>
        <v>2.45279954422017</v>
      </c>
      <c r="K266">
        <f t="shared" si="105"/>
        <v>444.02199999999999</v>
      </c>
      <c r="L266">
        <f t="shared" si="106"/>
        <v>326.50457687403184</v>
      </c>
      <c r="M266">
        <f t="shared" si="107"/>
        <v>33.078793589177799</v>
      </c>
      <c r="N266">
        <f t="shared" si="108"/>
        <v>44.984705046632605</v>
      </c>
      <c r="O266">
        <f t="shared" si="109"/>
        <v>3.6122670991725933E-2</v>
      </c>
      <c r="P266">
        <f t="shared" si="110"/>
        <v>2.4168894419375944</v>
      </c>
      <c r="Q266">
        <f t="shared" si="111"/>
        <v>3.5830083268619466E-2</v>
      </c>
      <c r="R266">
        <f t="shared" si="112"/>
        <v>2.2419893901336672E-2</v>
      </c>
      <c r="S266">
        <f t="shared" si="113"/>
        <v>12.721906000000001</v>
      </c>
      <c r="T266">
        <f t="shared" si="114"/>
        <v>25.653750390670833</v>
      </c>
      <c r="U266">
        <f t="shared" si="115"/>
        <v>25.538799999999998</v>
      </c>
      <c r="V266">
        <f t="shared" si="116"/>
        <v>3.2832626180057289</v>
      </c>
      <c r="W266">
        <f t="shared" si="117"/>
        <v>59.775568568726413</v>
      </c>
      <c r="X266">
        <f t="shared" si="118"/>
        <v>1.9827343433109799</v>
      </c>
      <c r="Y266">
        <f t="shared" si="119"/>
        <v>3.3169644234020947</v>
      </c>
      <c r="Z266">
        <f t="shared" si="120"/>
        <v>1.3005282746947491</v>
      </c>
      <c r="AA266">
        <f t="shared" si="121"/>
        <v>-20.824854353816786</v>
      </c>
      <c r="AB266">
        <f t="shared" si="122"/>
        <v>22.42451703248263</v>
      </c>
      <c r="AC266">
        <f t="shared" si="123"/>
        <v>1.9749467547684396</v>
      </c>
      <c r="AD266">
        <f t="shared" si="124"/>
        <v>16.296515433434283</v>
      </c>
      <c r="AE266">
        <f t="shared" si="125"/>
        <v>2.45279954422017</v>
      </c>
      <c r="AF266">
        <f t="shared" si="126"/>
        <v>0.47221891958768225</v>
      </c>
      <c r="AG266">
        <f t="shared" si="127"/>
        <v>2.4278278696816442</v>
      </c>
      <c r="AH266">
        <v>458.45344129057833</v>
      </c>
      <c r="AI266">
        <v>452.88626060606049</v>
      </c>
      <c r="AJ266">
        <v>2.300025048774343E-4</v>
      </c>
      <c r="AK266">
        <v>84.076978181650844</v>
      </c>
      <c r="AL266">
        <f t="shared" si="128"/>
        <v>0.47197902905099437</v>
      </c>
      <c r="AM266">
        <v>18.528678575287511</v>
      </c>
      <c r="AN266">
        <v>19.569736842105261</v>
      </c>
      <c r="AO266">
        <v>1.4660723687362531E-6</v>
      </c>
      <c r="AP266">
        <v>90.497214367256092</v>
      </c>
      <c r="AQ266">
        <v>0</v>
      </c>
      <c r="AR266">
        <v>0</v>
      </c>
      <c r="AS266">
        <f t="shared" si="129"/>
        <v>1</v>
      </c>
      <c r="AT266">
        <f t="shared" si="130"/>
        <v>0</v>
      </c>
      <c r="AU266">
        <f t="shared" si="131"/>
        <v>53821.160429827934</v>
      </c>
      <c r="AV266">
        <f t="shared" si="132"/>
        <v>66.957400000000007</v>
      </c>
      <c r="AW266">
        <f t="shared" si="133"/>
        <v>53.565920000000006</v>
      </c>
      <c r="AX266">
        <f t="shared" si="134"/>
        <v>0.8</v>
      </c>
      <c r="AY266">
        <f t="shared" si="135"/>
        <v>0.19</v>
      </c>
      <c r="AZ266">
        <v>9</v>
      </c>
      <c r="BA266">
        <v>1.88</v>
      </c>
      <c r="BB266" t="s">
        <v>337</v>
      </c>
      <c r="BC266">
        <v>2</v>
      </c>
      <c r="BD266" t="b">
        <v>0</v>
      </c>
      <c r="BE266">
        <v>1750755964.0999999</v>
      </c>
      <c r="BF266">
        <v>444.02199999999999</v>
      </c>
      <c r="BG266">
        <v>450.012</v>
      </c>
      <c r="BH266">
        <v>19.570599999999999</v>
      </c>
      <c r="BI266">
        <v>18.529</v>
      </c>
      <c r="BJ266">
        <v>441.05799999999999</v>
      </c>
      <c r="BK266">
        <v>19.3506</v>
      </c>
      <c r="BL266">
        <v>400.03800000000001</v>
      </c>
      <c r="BM266">
        <v>101.212</v>
      </c>
      <c r="BN266">
        <v>9.9883299999999994E-2</v>
      </c>
      <c r="BO266">
        <v>25.710899999999999</v>
      </c>
      <c r="BP266">
        <v>25.538799999999998</v>
      </c>
      <c r="BQ266">
        <v>999.9</v>
      </c>
      <c r="BR266">
        <v>0</v>
      </c>
      <c r="BS266">
        <v>0</v>
      </c>
      <c r="BT266">
        <v>10014</v>
      </c>
      <c r="BU266">
        <v>66.957400000000007</v>
      </c>
      <c r="BV266">
        <v>9.8794000000000004</v>
      </c>
      <c r="BW266">
        <v>-5.98996</v>
      </c>
      <c r="BX266">
        <v>452.88600000000002</v>
      </c>
      <c r="BY266">
        <v>458.50799999999998</v>
      </c>
      <c r="BZ266">
        <v>1.0416000000000001</v>
      </c>
      <c r="CA266">
        <v>450.012</v>
      </c>
      <c r="CB266">
        <v>18.529</v>
      </c>
      <c r="CC266">
        <v>1.9807699999999999</v>
      </c>
      <c r="CD266">
        <v>1.8753500000000001</v>
      </c>
      <c r="CE266">
        <v>17.291399999999999</v>
      </c>
      <c r="CF266">
        <v>16.429400000000001</v>
      </c>
      <c r="CG266">
        <v>1750753677</v>
      </c>
      <c r="CH266" t="s">
        <v>338</v>
      </c>
      <c r="CI266">
        <v>1750753677</v>
      </c>
      <c r="CJ266">
        <v>1750753673.5</v>
      </c>
      <c r="CK266">
        <v>5</v>
      </c>
      <c r="CL266">
        <v>2.1520000000000001</v>
      </c>
      <c r="CM266">
        <v>-0.52400000000000002</v>
      </c>
      <c r="CN266">
        <v>3.0179999999999998</v>
      </c>
      <c r="CO266">
        <v>0.22</v>
      </c>
      <c r="CP266">
        <v>450</v>
      </c>
      <c r="CQ266">
        <v>19</v>
      </c>
      <c r="CR266">
        <v>0.26</v>
      </c>
      <c r="CS266">
        <v>0.17</v>
      </c>
      <c r="CT266">
        <v>-5.9453487499999991</v>
      </c>
      <c r="CU266">
        <v>1.503636022514335E-2</v>
      </c>
      <c r="CV266">
        <v>1.8543563598658701E-2</v>
      </c>
      <c r="CW266">
        <v>1</v>
      </c>
      <c r="CX266">
        <v>0</v>
      </c>
      <c r="CY266">
        <v>0</v>
      </c>
      <c r="CZ266">
        <v>0</v>
      </c>
      <c r="DA266">
        <v>-1</v>
      </c>
      <c r="DB266">
        <v>1.0297207500000001</v>
      </c>
      <c r="DC266">
        <v>5.9172945590989588E-2</v>
      </c>
      <c r="DD266">
        <v>5.7211154452169576E-3</v>
      </c>
      <c r="DE266">
        <v>1</v>
      </c>
      <c r="DF266">
        <v>2</v>
      </c>
      <c r="DG266">
        <v>2</v>
      </c>
      <c r="DH266" t="s">
        <v>339</v>
      </c>
      <c r="DI266">
        <v>3.0245700000000002</v>
      </c>
      <c r="DJ266">
        <v>2.6911700000000001</v>
      </c>
      <c r="DK266">
        <v>0.100296</v>
      </c>
      <c r="DL266">
        <v>0.10237300000000001</v>
      </c>
      <c r="DM266">
        <v>0.103326</v>
      </c>
      <c r="DN266">
        <v>0.100662</v>
      </c>
      <c r="DO266">
        <v>25073.3</v>
      </c>
      <c r="DP266">
        <v>16775.400000000001</v>
      </c>
      <c r="DQ266">
        <v>26442.799999999999</v>
      </c>
      <c r="DR266">
        <v>16985.599999999999</v>
      </c>
      <c r="DS266">
        <v>33735</v>
      </c>
      <c r="DT266">
        <v>19959.5</v>
      </c>
      <c r="DU266">
        <v>38518.300000000003</v>
      </c>
      <c r="DV266">
        <v>22515.5</v>
      </c>
      <c r="DW266">
        <v>1.8028200000000001</v>
      </c>
      <c r="DX266">
        <v>2.18058</v>
      </c>
      <c r="DY266">
        <v>4.38273E-2</v>
      </c>
      <c r="DZ266">
        <v>0</v>
      </c>
      <c r="EA266">
        <v>24.82</v>
      </c>
      <c r="EB266">
        <v>999.9</v>
      </c>
      <c r="EC266">
        <v>61.6</v>
      </c>
      <c r="ED266">
        <v>32</v>
      </c>
      <c r="EE266">
        <v>29.063400000000001</v>
      </c>
      <c r="EF266">
        <v>62.582099999999997</v>
      </c>
      <c r="EG266">
        <v>35.196300000000001</v>
      </c>
      <c r="EH266">
        <v>1</v>
      </c>
      <c r="EI266">
        <v>4.8042700000000001E-2</v>
      </c>
      <c r="EJ266">
        <v>-0.188054</v>
      </c>
      <c r="EK266">
        <v>20.3278</v>
      </c>
      <c r="EL266">
        <v>5.2473599999999996</v>
      </c>
      <c r="EM266">
        <v>11.962</v>
      </c>
      <c r="EN266">
        <v>4.9896399999999996</v>
      </c>
      <c r="EO266">
        <v>3.29182</v>
      </c>
      <c r="EP266">
        <v>9999</v>
      </c>
      <c r="EQ266">
        <v>9999</v>
      </c>
      <c r="ER266">
        <v>9999</v>
      </c>
      <c r="ES266">
        <v>999.9</v>
      </c>
      <c r="ET266">
        <v>4.9726900000000001</v>
      </c>
      <c r="EU266">
        <v>1.87195</v>
      </c>
      <c r="EV266">
        <v>1.87225</v>
      </c>
      <c r="EW266">
        <v>1.8772599999999999</v>
      </c>
      <c r="EX266">
        <v>1.8713500000000001</v>
      </c>
      <c r="EY266">
        <v>1.8721099999999999</v>
      </c>
      <c r="EZ266">
        <v>1.87181</v>
      </c>
      <c r="FA266">
        <v>1.8687400000000001</v>
      </c>
      <c r="FB266">
        <v>0</v>
      </c>
      <c r="FC266">
        <v>0</v>
      </c>
      <c r="FD266">
        <v>0</v>
      </c>
      <c r="FE266">
        <v>0</v>
      </c>
      <c r="FF266" t="s">
        <v>340</v>
      </c>
      <c r="FG266" t="s">
        <v>341</v>
      </c>
      <c r="FH266" t="s">
        <v>342</v>
      </c>
      <c r="FI266" t="s">
        <v>342</v>
      </c>
      <c r="FJ266" t="s">
        <v>342</v>
      </c>
      <c r="FK266" t="s">
        <v>342</v>
      </c>
      <c r="FL266">
        <v>0</v>
      </c>
      <c r="FM266">
        <v>100</v>
      </c>
      <c r="FN266">
        <v>100</v>
      </c>
      <c r="FO266">
        <v>2.964</v>
      </c>
      <c r="FP266">
        <v>0.22</v>
      </c>
      <c r="FQ266">
        <v>-0.71234261683338174</v>
      </c>
      <c r="FR266">
        <v>7.6898218637449396E-3</v>
      </c>
      <c r="FS266">
        <v>1.5097418776848419E-6</v>
      </c>
      <c r="FT266">
        <v>-9.8458676114205118E-11</v>
      </c>
      <c r="FU266">
        <v>0.22001999999999461</v>
      </c>
      <c r="FV266">
        <v>0</v>
      </c>
      <c r="FW266">
        <v>0</v>
      </c>
      <c r="FX266">
        <v>0</v>
      </c>
      <c r="FY266">
        <v>3</v>
      </c>
      <c r="FZ266">
        <v>2164</v>
      </c>
      <c r="GA266">
        <v>-1</v>
      </c>
      <c r="GB266">
        <v>-1</v>
      </c>
      <c r="GC266">
        <v>38.1</v>
      </c>
      <c r="GD266">
        <v>38.200000000000003</v>
      </c>
      <c r="GE266">
        <v>1.10229</v>
      </c>
      <c r="GF266">
        <v>2.6245099999999999</v>
      </c>
      <c r="GG266">
        <v>1.7981</v>
      </c>
      <c r="GH266">
        <v>2.3803700000000001</v>
      </c>
      <c r="GI266">
        <v>1.5979000000000001</v>
      </c>
      <c r="GJ266">
        <v>2.5708000000000002</v>
      </c>
      <c r="GK266">
        <v>35.521799999999999</v>
      </c>
      <c r="GL266">
        <v>24.1663</v>
      </c>
      <c r="GM266">
        <v>18</v>
      </c>
      <c r="GN266">
        <v>367.62299999999999</v>
      </c>
      <c r="GO266">
        <v>664.58199999999999</v>
      </c>
      <c r="GP266">
        <v>25.830100000000002</v>
      </c>
      <c r="GQ266">
        <v>27.6769</v>
      </c>
      <c r="GR266">
        <v>30.000299999999999</v>
      </c>
      <c r="GS266">
        <v>27.625599999999999</v>
      </c>
      <c r="GT266">
        <v>27.6477</v>
      </c>
      <c r="GU266">
        <v>22.0185</v>
      </c>
      <c r="GV266">
        <v>42.1053</v>
      </c>
      <c r="GW266">
        <v>0</v>
      </c>
      <c r="GX266">
        <v>25.83</v>
      </c>
      <c r="GY266">
        <v>450</v>
      </c>
      <c r="GZ266">
        <v>18.5</v>
      </c>
      <c r="HA266">
        <v>100.476</v>
      </c>
      <c r="HB266">
        <v>70.270200000000003</v>
      </c>
    </row>
    <row r="267" spans="1:210" x14ac:dyDescent="0.3">
      <c r="A267">
        <v>251</v>
      </c>
      <c r="B267">
        <v>1750755969.0999999</v>
      </c>
      <c r="C267">
        <v>1250</v>
      </c>
      <c r="D267" t="s">
        <v>842</v>
      </c>
      <c r="E267" t="s">
        <v>843</v>
      </c>
      <c r="F267" t="s">
        <v>336</v>
      </c>
      <c r="G267">
        <v>1750755969.0999999</v>
      </c>
      <c r="H267">
        <f t="shared" si="102"/>
        <v>4.7426780407560157E-4</v>
      </c>
      <c r="I267">
        <f t="shared" si="103"/>
        <v>0.4742678040756016</v>
      </c>
      <c r="J267">
        <f t="shared" si="104"/>
        <v>2.4357987651899196</v>
      </c>
      <c r="K267">
        <f t="shared" si="105"/>
        <v>444.02</v>
      </c>
      <c r="L267">
        <f t="shared" si="106"/>
        <v>327.78689199737198</v>
      </c>
      <c r="M267">
        <f t="shared" si="107"/>
        <v>33.20776715816514</v>
      </c>
      <c r="N267">
        <f t="shared" si="108"/>
        <v>44.983228840300001</v>
      </c>
      <c r="O267">
        <f t="shared" si="109"/>
        <v>3.6302809191318869E-2</v>
      </c>
      <c r="P267">
        <f t="shared" si="110"/>
        <v>2.414463724954226</v>
      </c>
      <c r="Q267">
        <f t="shared" si="111"/>
        <v>3.6007014493346354E-2</v>
      </c>
      <c r="R267">
        <f t="shared" si="112"/>
        <v>2.2530760728257493E-2</v>
      </c>
      <c r="S267">
        <f t="shared" si="113"/>
        <v>12.724091000000001</v>
      </c>
      <c r="T267">
        <f t="shared" si="114"/>
        <v>25.653175197254324</v>
      </c>
      <c r="U267">
        <f t="shared" si="115"/>
        <v>25.537500000000001</v>
      </c>
      <c r="V267">
        <f t="shared" si="116"/>
        <v>3.283009185755132</v>
      </c>
      <c r="W267">
        <f t="shared" si="117"/>
        <v>59.79215269003145</v>
      </c>
      <c r="X267">
        <f t="shared" si="118"/>
        <v>1.9832961939504998</v>
      </c>
      <c r="Y267">
        <f t="shared" si="119"/>
        <v>3.3169840936018931</v>
      </c>
      <c r="Z267">
        <f t="shared" si="120"/>
        <v>1.2997129918046322</v>
      </c>
      <c r="AA267">
        <f t="shared" si="121"/>
        <v>-20.915210159734031</v>
      </c>
      <c r="AB267">
        <f t="shared" si="122"/>
        <v>22.584246606943168</v>
      </c>
      <c r="AC267">
        <f t="shared" si="123"/>
        <v>1.9910005638255242</v>
      </c>
      <c r="AD267">
        <f t="shared" si="124"/>
        <v>16.384128011034662</v>
      </c>
      <c r="AE267">
        <f t="shared" si="125"/>
        <v>2.4357987651899196</v>
      </c>
      <c r="AF267">
        <f t="shared" si="126"/>
        <v>0.4742678040756016</v>
      </c>
      <c r="AG267">
        <f t="shared" si="127"/>
        <v>2.4537063297656059</v>
      </c>
      <c r="AH267">
        <v>458.51136686267961</v>
      </c>
      <c r="AI267">
        <v>452.8842121212121</v>
      </c>
      <c r="AJ267">
        <v>6.2406828392500441E-5</v>
      </c>
      <c r="AK267">
        <v>84.076978181650844</v>
      </c>
      <c r="AL267">
        <f t="shared" si="128"/>
        <v>0.47415097649566684</v>
      </c>
      <c r="AM267">
        <v>18.52922862167004</v>
      </c>
      <c r="AN267">
        <v>19.575457443609011</v>
      </c>
      <c r="AO267">
        <v>1.5965646500265989E-6</v>
      </c>
      <c r="AP267">
        <v>90.497214367256092</v>
      </c>
      <c r="AQ267">
        <v>0</v>
      </c>
      <c r="AR267">
        <v>0</v>
      </c>
      <c r="AS267">
        <f t="shared" si="129"/>
        <v>1</v>
      </c>
      <c r="AT267">
        <f t="shared" si="130"/>
        <v>0</v>
      </c>
      <c r="AU267">
        <f t="shared" si="131"/>
        <v>53739.658274732225</v>
      </c>
      <c r="AV267">
        <f t="shared" si="132"/>
        <v>66.968900000000005</v>
      </c>
      <c r="AW267">
        <f t="shared" si="133"/>
        <v>53.575120000000005</v>
      </c>
      <c r="AX267">
        <f t="shared" si="134"/>
        <v>0.8</v>
      </c>
      <c r="AY267">
        <f t="shared" si="135"/>
        <v>0.19</v>
      </c>
      <c r="AZ267">
        <v>9</v>
      </c>
      <c r="BA267">
        <v>1.88</v>
      </c>
      <c r="BB267" t="s">
        <v>337</v>
      </c>
      <c r="BC267">
        <v>2</v>
      </c>
      <c r="BD267" t="b">
        <v>0</v>
      </c>
      <c r="BE267">
        <v>1750755969.0999999</v>
      </c>
      <c r="BF267">
        <v>444.02</v>
      </c>
      <c r="BG267">
        <v>449.976</v>
      </c>
      <c r="BH267">
        <v>19.576699999999999</v>
      </c>
      <c r="BI267">
        <v>18.530200000000001</v>
      </c>
      <c r="BJ267">
        <v>441.05599999999998</v>
      </c>
      <c r="BK267">
        <v>19.3567</v>
      </c>
      <c r="BL267">
        <v>399.89</v>
      </c>
      <c r="BM267">
        <v>101.209</v>
      </c>
      <c r="BN267">
        <v>0.10001500000000001</v>
      </c>
      <c r="BO267">
        <v>25.710999999999999</v>
      </c>
      <c r="BP267">
        <v>25.537500000000001</v>
      </c>
      <c r="BQ267">
        <v>999.9</v>
      </c>
      <c r="BR267">
        <v>0</v>
      </c>
      <c r="BS267">
        <v>0</v>
      </c>
      <c r="BT267">
        <v>9998.5</v>
      </c>
      <c r="BU267">
        <v>66.968900000000005</v>
      </c>
      <c r="BV267">
        <v>9.8930799999999994</v>
      </c>
      <c r="BW267">
        <v>-5.9561200000000003</v>
      </c>
      <c r="BX267">
        <v>452.88600000000002</v>
      </c>
      <c r="BY267">
        <v>458.47199999999998</v>
      </c>
      <c r="BZ267">
        <v>1.0465100000000001</v>
      </c>
      <c r="CA267">
        <v>449.976</v>
      </c>
      <c r="CB267">
        <v>18.530200000000001</v>
      </c>
      <c r="CC267">
        <v>1.9813499999999999</v>
      </c>
      <c r="CD267">
        <v>1.8754299999999999</v>
      </c>
      <c r="CE267">
        <v>17.296099999999999</v>
      </c>
      <c r="CF267">
        <v>16.430099999999999</v>
      </c>
      <c r="CG267">
        <v>1750753677</v>
      </c>
      <c r="CH267" t="s">
        <v>338</v>
      </c>
      <c r="CI267">
        <v>1750753677</v>
      </c>
      <c r="CJ267">
        <v>1750753673.5</v>
      </c>
      <c r="CK267">
        <v>5</v>
      </c>
      <c r="CL267">
        <v>2.1520000000000001</v>
      </c>
      <c r="CM267">
        <v>-0.52400000000000002</v>
      </c>
      <c r="CN267">
        <v>3.0179999999999998</v>
      </c>
      <c r="CO267">
        <v>0.22</v>
      </c>
      <c r="CP267">
        <v>450</v>
      </c>
      <c r="CQ267">
        <v>19</v>
      </c>
      <c r="CR267">
        <v>0.26</v>
      </c>
      <c r="CS267">
        <v>0.17</v>
      </c>
      <c r="CT267">
        <v>-5.9577178048780484</v>
      </c>
      <c r="CU267">
        <v>-0.17083400696864859</v>
      </c>
      <c r="CV267">
        <v>2.8866665095192829E-2</v>
      </c>
      <c r="CW267">
        <v>1</v>
      </c>
      <c r="CX267">
        <v>0</v>
      </c>
      <c r="CY267">
        <v>0</v>
      </c>
      <c r="CZ267">
        <v>0</v>
      </c>
      <c r="DA267">
        <v>-1</v>
      </c>
      <c r="DB267">
        <v>1.035228292682927</v>
      </c>
      <c r="DC267">
        <v>6.2882090592334836E-2</v>
      </c>
      <c r="DD267">
        <v>6.2338051263542997E-3</v>
      </c>
      <c r="DE267">
        <v>1</v>
      </c>
      <c r="DF267">
        <v>2</v>
      </c>
      <c r="DG267">
        <v>2</v>
      </c>
      <c r="DH267" t="s">
        <v>339</v>
      </c>
      <c r="DI267">
        <v>3.0244</v>
      </c>
      <c r="DJ267">
        <v>2.6913</v>
      </c>
      <c r="DK267">
        <v>0.10029399999999999</v>
      </c>
      <c r="DL267">
        <v>0.102364</v>
      </c>
      <c r="DM267">
        <v>0.103348</v>
      </c>
      <c r="DN267">
        <v>0.100665</v>
      </c>
      <c r="DO267">
        <v>25073.200000000001</v>
      </c>
      <c r="DP267">
        <v>16775.2</v>
      </c>
      <c r="DQ267">
        <v>26442.6</v>
      </c>
      <c r="DR267">
        <v>16985.3</v>
      </c>
      <c r="DS267">
        <v>33734</v>
      </c>
      <c r="DT267">
        <v>19959.2</v>
      </c>
      <c r="DU267">
        <v>38518.1</v>
      </c>
      <c r="DV267">
        <v>22515.200000000001</v>
      </c>
      <c r="DW267">
        <v>1.8021</v>
      </c>
      <c r="DX267">
        <v>2.18092</v>
      </c>
      <c r="DY267">
        <v>4.3672299999999997E-2</v>
      </c>
      <c r="DZ267">
        <v>0</v>
      </c>
      <c r="EA267">
        <v>24.821200000000001</v>
      </c>
      <c r="EB267">
        <v>999.9</v>
      </c>
      <c r="EC267">
        <v>61.6</v>
      </c>
      <c r="ED267">
        <v>32</v>
      </c>
      <c r="EE267">
        <v>29.0626</v>
      </c>
      <c r="EF267">
        <v>62.592100000000002</v>
      </c>
      <c r="EG267">
        <v>35.144199999999998</v>
      </c>
      <c r="EH267">
        <v>1</v>
      </c>
      <c r="EI267">
        <v>4.83028E-2</v>
      </c>
      <c r="EJ267">
        <v>-0.188301</v>
      </c>
      <c r="EK267">
        <v>20.3277</v>
      </c>
      <c r="EL267">
        <v>5.2478400000000001</v>
      </c>
      <c r="EM267">
        <v>11.962</v>
      </c>
      <c r="EN267">
        <v>4.9897200000000002</v>
      </c>
      <c r="EO267">
        <v>3.29176</v>
      </c>
      <c r="EP267">
        <v>9999</v>
      </c>
      <c r="EQ267">
        <v>9999</v>
      </c>
      <c r="ER267">
        <v>9999</v>
      </c>
      <c r="ES267">
        <v>999.9</v>
      </c>
      <c r="ET267">
        <v>4.9726900000000001</v>
      </c>
      <c r="EU267">
        <v>1.87195</v>
      </c>
      <c r="EV267">
        <v>1.8722399999999999</v>
      </c>
      <c r="EW267">
        <v>1.87723</v>
      </c>
      <c r="EX267">
        <v>1.8713599999999999</v>
      </c>
      <c r="EY267">
        <v>1.8721099999999999</v>
      </c>
      <c r="EZ267">
        <v>1.87181</v>
      </c>
      <c r="FA267">
        <v>1.86873</v>
      </c>
      <c r="FB267">
        <v>0</v>
      </c>
      <c r="FC267">
        <v>0</v>
      </c>
      <c r="FD267">
        <v>0</v>
      </c>
      <c r="FE267">
        <v>0</v>
      </c>
      <c r="FF267" t="s">
        <v>340</v>
      </c>
      <c r="FG267" t="s">
        <v>341</v>
      </c>
      <c r="FH267" t="s">
        <v>342</v>
      </c>
      <c r="FI267" t="s">
        <v>342</v>
      </c>
      <c r="FJ267" t="s">
        <v>342</v>
      </c>
      <c r="FK267" t="s">
        <v>342</v>
      </c>
      <c r="FL267">
        <v>0</v>
      </c>
      <c r="FM267">
        <v>100</v>
      </c>
      <c r="FN267">
        <v>100</v>
      </c>
      <c r="FO267">
        <v>2.964</v>
      </c>
      <c r="FP267">
        <v>0.22</v>
      </c>
      <c r="FQ267">
        <v>-0.71234261683338174</v>
      </c>
      <c r="FR267">
        <v>7.6898218637449396E-3</v>
      </c>
      <c r="FS267">
        <v>1.5097418776848419E-6</v>
      </c>
      <c r="FT267">
        <v>-9.8458676114205118E-11</v>
      </c>
      <c r="FU267">
        <v>0.22001999999999461</v>
      </c>
      <c r="FV267">
        <v>0</v>
      </c>
      <c r="FW267">
        <v>0</v>
      </c>
      <c r="FX267">
        <v>0</v>
      </c>
      <c r="FY267">
        <v>3</v>
      </c>
      <c r="FZ267">
        <v>2164</v>
      </c>
      <c r="GA267">
        <v>-1</v>
      </c>
      <c r="GB267">
        <v>-1</v>
      </c>
      <c r="GC267">
        <v>38.200000000000003</v>
      </c>
      <c r="GD267">
        <v>38.299999999999997</v>
      </c>
      <c r="GE267">
        <v>1.10229</v>
      </c>
      <c r="GF267">
        <v>2.6232899999999999</v>
      </c>
      <c r="GG267">
        <v>1.7981</v>
      </c>
      <c r="GH267">
        <v>2.3803700000000001</v>
      </c>
      <c r="GI267">
        <v>1.5979000000000001</v>
      </c>
      <c r="GJ267">
        <v>2.5439500000000002</v>
      </c>
      <c r="GK267">
        <v>35.521799999999999</v>
      </c>
      <c r="GL267">
        <v>24.157499999999999</v>
      </c>
      <c r="GM267">
        <v>18</v>
      </c>
      <c r="GN267">
        <v>367.25099999999998</v>
      </c>
      <c r="GO267">
        <v>664.88499999999999</v>
      </c>
      <c r="GP267">
        <v>25.83</v>
      </c>
      <c r="GQ267">
        <v>27.6782</v>
      </c>
      <c r="GR267">
        <v>30.0001</v>
      </c>
      <c r="GS267">
        <v>27.625599999999999</v>
      </c>
      <c r="GT267">
        <v>27.648399999999999</v>
      </c>
      <c r="GU267">
        <v>22.022099999999998</v>
      </c>
      <c r="GV267">
        <v>42.1053</v>
      </c>
      <c r="GW267">
        <v>0</v>
      </c>
      <c r="GX267">
        <v>25.83</v>
      </c>
      <c r="GY267">
        <v>450</v>
      </c>
      <c r="GZ267">
        <v>18.5</v>
      </c>
      <c r="HA267">
        <v>100.476</v>
      </c>
      <c r="HB267">
        <v>70.269000000000005</v>
      </c>
    </row>
    <row r="268" spans="1:210" x14ac:dyDescent="0.3">
      <c r="A268">
        <v>252</v>
      </c>
      <c r="B268">
        <v>1750755974.0999999</v>
      </c>
      <c r="C268">
        <v>1255</v>
      </c>
      <c r="D268" t="s">
        <v>844</v>
      </c>
      <c r="E268" t="s">
        <v>845</v>
      </c>
      <c r="F268" t="s">
        <v>336</v>
      </c>
      <c r="G268">
        <v>1750755974.0999999</v>
      </c>
      <c r="H268">
        <f t="shared" si="102"/>
        <v>4.7748056293762226E-4</v>
      </c>
      <c r="I268">
        <f t="shared" si="103"/>
        <v>0.47748056293762225</v>
      </c>
      <c r="J268">
        <f t="shared" si="104"/>
        <v>2.4470855005084347</v>
      </c>
      <c r="K268">
        <f t="shared" si="105"/>
        <v>444.00900000000001</v>
      </c>
      <c r="L268">
        <f t="shared" si="106"/>
        <v>328.18043016254711</v>
      </c>
      <c r="M268">
        <f t="shared" si="107"/>
        <v>33.247346666904534</v>
      </c>
      <c r="N268">
        <f t="shared" si="108"/>
        <v>44.981722825197004</v>
      </c>
      <c r="O268">
        <f t="shared" si="109"/>
        <v>3.660725908505947E-2</v>
      </c>
      <c r="P268">
        <f t="shared" si="110"/>
        <v>2.414525356166962</v>
      </c>
      <c r="Q268">
        <f t="shared" si="111"/>
        <v>3.6306511875535685E-2</v>
      </c>
      <c r="R268">
        <f t="shared" si="112"/>
        <v>2.271838654405809E-2</v>
      </c>
      <c r="S268">
        <f t="shared" si="113"/>
        <v>12.721545000000001</v>
      </c>
      <c r="T268">
        <f t="shared" si="114"/>
        <v>25.653258454987693</v>
      </c>
      <c r="U268">
        <f t="shared" si="115"/>
        <v>25.5307</v>
      </c>
      <c r="V268">
        <f t="shared" si="116"/>
        <v>3.2816838186113415</v>
      </c>
      <c r="W268">
        <f t="shared" si="117"/>
        <v>59.808499336652929</v>
      </c>
      <c r="X268">
        <f t="shared" si="118"/>
        <v>1.9839678226055</v>
      </c>
      <c r="Y268">
        <f t="shared" si="119"/>
        <v>3.3172004725248954</v>
      </c>
      <c r="Z268">
        <f t="shared" si="120"/>
        <v>1.2977159960058415</v>
      </c>
      <c r="AA268">
        <f t="shared" si="121"/>
        <v>-21.056892825549141</v>
      </c>
      <c r="AB268">
        <f t="shared" si="122"/>
        <v>23.613181027703529</v>
      </c>
      <c r="AC268">
        <f t="shared" si="123"/>
        <v>2.081597490037407</v>
      </c>
      <c r="AD268">
        <f t="shared" si="124"/>
        <v>17.359430692191793</v>
      </c>
      <c r="AE268">
        <f t="shared" si="125"/>
        <v>2.4470855005084347</v>
      </c>
      <c r="AF268">
        <f t="shared" si="126"/>
        <v>0.47748056293762225</v>
      </c>
      <c r="AG268">
        <f t="shared" si="127"/>
        <v>2.4248537262355159</v>
      </c>
      <c r="AH268">
        <v>458.43750228642489</v>
      </c>
      <c r="AI268">
        <v>452.8801818181816</v>
      </c>
      <c r="AJ268">
        <v>-1.9274149005431981E-4</v>
      </c>
      <c r="AK268">
        <v>84.076978181650844</v>
      </c>
      <c r="AL268">
        <f t="shared" si="128"/>
        <v>0.47753824998378086</v>
      </c>
      <c r="AM268">
        <v>18.530182679242419</v>
      </c>
      <c r="AN268">
        <v>19.583599548872169</v>
      </c>
      <c r="AO268">
        <v>1.115350422683519E-6</v>
      </c>
      <c r="AP268">
        <v>90.497214367256092</v>
      </c>
      <c r="AQ268">
        <v>0</v>
      </c>
      <c r="AR268">
        <v>0</v>
      </c>
      <c r="AS268">
        <f t="shared" si="129"/>
        <v>1</v>
      </c>
      <c r="AT268">
        <f t="shared" si="130"/>
        <v>0</v>
      </c>
      <c r="AU268">
        <f t="shared" si="131"/>
        <v>53741.506993186842</v>
      </c>
      <c r="AV268">
        <f t="shared" si="132"/>
        <v>66.955500000000001</v>
      </c>
      <c r="AW268">
        <f t="shared" si="133"/>
        <v>53.564400000000006</v>
      </c>
      <c r="AX268">
        <f t="shared" si="134"/>
        <v>0.8</v>
      </c>
      <c r="AY268">
        <f t="shared" si="135"/>
        <v>0.19</v>
      </c>
      <c r="AZ268">
        <v>9</v>
      </c>
      <c r="BA268">
        <v>1.88</v>
      </c>
      <c r="BB268" t="s">
        <v>337</v>
      </c>
      <c r="BC268">
        <v>2</v>
      </c>
      <c r="BD268" t="b">
        <v>0</v>
      </c>
      <c r="BE268">
        <v>1750755974.0999999</v>
      </c>
      <c r="BF268">
        <v>444.00900000000001</v>
      </c>
      <c r="BG268">
        <v>449.99200000000002</v>
      </c>
      <c r="BH268">
        <v>19.583500000000001</v>
      </c>
      <c r="BI268">
        <v>18.530200000000001</v>
      </c>
      <c r="BJ268">
        <v>441.04399999999998</v>
      </c>
      <c r="BK268">
        <v>19.363499999999998</v>
      </c>
      <c r="BL268">
        <v>399.99700000000001</v>
      </c>
      <c r="BM268">
        <v>101.208</v>
      </c>
      <c r="BN268">
        <v>0.100133</v>
      </c>
      <c r="BO268">
        <v>25.7121</v>
      </c>
      <c r="BP268">
        <v>25.5307</v>
      </c>
      <c r="BQ268">
        <v>999.9</v>
      </c>
      <c r="BR268">
        <v>0</v>
      </c>
      <c r="BS268">
        <v>0</v>
      </c>
      <c r="BT268">
        <v>9999</v>
      </c>
      <c r="BU268">
        <v>66.955500000000001</v>
      </c>
      <c r="BV268">
        <v>9.9090399999999992</v>
      </c>
      <c r="BW268">
        <v>-5.9836099999999997</v>
      </c>
      <c r="BX268">
        <v>452.87799999999999</v>
      </c>
      <c r="BY268">
        <v>458.488</v>
      </c>
      <c r="BZ268">
        <v>1.05332</v>
      </c>
      <c r="CA268">
        <v>449.99200000000002</v>
      </c>
      <c r="CB268">
        <v>18.530200000000001</v>
      </c>
      <c r="CC268">
        <v>1.9820199999999999</v>
      </c>
      <c r="CD268">
        <v>1.87541</v>
      </c>
      <c r="CE268">
        <v>17.301400000000001</v>
      </c>
      <c r="CF268">
        <v>16.43</v>
      </c>
      <c r="CG268">
        <v>1750753677</v>
      </c>
      <c r="CH268" t="s">
        <v>338</v>
      </c>
      <c r="CI268">
        <v>1750753677</v>
      </c>
      <c r="CJ268">
        <v>1750753673.5</v>
      </c>
      <c r="CK268">
        <v>5</v>
      </c>
      <c r="CL268">
        <v>2.1520000000000001</v>
      </c>
      <c r="CM268">
        <v>-0.52400000000000002</v>
      </c>
      <c r="CN268">
        <v>3.0179999999999998</v>
      </c>
      <c r="CO268">
        <v>0.22</v>
      </c>
      <c r="CP268">
        <v>450</v>
      </c>
      <c r="CQ268">
        <v>19</v>
      </c>
      <c r="CR268">
        <v>0.26</v>
      </c>
      <c r="CS268">
        <v>0.17</v>
      </c>
      <c r="CT268">
        <v>-5.9578280000000001</v>
      </c>
      <c r="CU268">
        <v>-8.1317673545953859E-2</v>
      </c>
      <c r="CV268">
        <v>2.895468892942903E-2</v>
      </c>
      <c r="CW268">
        <v>1</v>
      </c>
      <c r="CX268">
        <v>0</v>
      </c>
      <c r="CY268">
        <v>0</v>
      </c>
      <c r="CZ268">
        <v>0</v>
      </c>
      <c r="DA268">
        <v>-1</v>
      </c>
      <c r="DB268">
        <v>1.0405875</v>
      </c>
      <c r="DC268">
        <v>7.0152045028141888E-2</v>
      </c>
      <c r="DD268">
        <v>6.7975479954171716E-3</v>
      </c>
      <c r="DE268">
        <v>1</v>
      </c>
      <c r="DF268">
        <v>2</v>
      </c>
      <c r="DG268">
        <v>2</v>
      </c>
      <c r="DH268" t="s">
        <v>339</v>
      </c>
      <c r="DI268">
        <v>3.0245199999999999</v>
      </c>
      <c r="DJ268">
        <v>2.6914199999999999</v>
      </c>
      <c r="DK268">
        <v>0.10029</v>
      </c>
      <c r="DL268">
        <v>0.102366</v>
      </c>
      <c r="DM268">
        <v>0.10337300000000001</v>
      </c>
      <c r="DN268">
        <v>0.100663</v>
      </c>
      <c r="DO268">
        <v>25073.3</v>
      </c>
      <c r="DP268">
        <v>16775</v>
      </c>
      <c r="DQ268">
        <v>26442.6</v>
      </c>
      <c r="DR268">
        <v>16985.099999999999</v>
      </c>
      <c r="DS268">
        <v>33733.199999999997</v>
      </c>
      <c r="DT268">
        <v>19959</v>
      </c>
      <c r="DU268">
        <v>38518.300000000003</v>
      </c>
      <c r="DV268">
        <v>22514.9</v>
      </c>
      <c r="DW268">
        <v>1.80264</v>
      </c>
      <c r="DX268">
        <v>2.1804399999999999</v>
      </c>
      <c r="DY268">
        <v>4.3267E-2</v>
      </c>
      <c r="DZ268">
        <v>0</v>
      </c>
      <c r="EA268">
        <v>24.821000000000002</v>
      </c>
      <c r="EB268">
        <v>999.9</v>
      </c>
      <c r="EC268">
        <v>61.6</v>
      </c>
      <c r="ED268">
        <v>32</v>
      </c>
      <c r="EE268">
        <v>29.0642</v>
      </c>
      <c r="EF268">
        <v>62.4221</v>
      </c>
      <c r="EG268">
        <v>35.116199999999999</v>
      </c>
      <c r="EH268">
        <v>1</v>
      </c>
      <c r="EI268">
        <v>4.8197200000000003E-2</v>
      </c>
      <c r="EJ268">
        <v>-0.18854000000000001</v>
      </c>
      <c r="EK268">
        <v>20.3277</v>
      </c>
      <c r="EL268">
        <v>5.2486800000000002</v>
      </c>
      <c r="EM268">
        <v>11.962</v>
      </c>
      <c r="EN268">
        <v>4.9896799999999999</v>
      </c>
      <c r="EO268">
        <v>3.2917399999999999</v>
      </c>
      <c r="EP268">
        <v>9999</v>
      </c>
      <c r="EQ268">
        <v>9999</v>
      </c>
      <c r="ER268">
        <v>9999</v>
      </c>
      <c r="ES268">
        <v>999.9</v>
      </c>
      <c r="ET268">
        <v>4.9726699999999999</v>
      </c>
      <c r="EU268">
        <v>1.87195</v>
      </c>
      <c r="EV268">
        <v>1.8722399999999999</v>
      </c>
      <c r="EW268">
        <v>1.8772599999999999</v>
      </c>
      <c r="EX268">
        <v>1.8713500000000001</v>
      </c>
      <c r="EY268">
        <v>1.8721300000000001</v>
      </c>
      <c r="EZ268">
        <v>1.87181</v>
      </c>
      <c r="FA268">
        <v>1.86873</v>
      </c>
      <c r="FB268">
        <v>0</v>
      </c>
      <c r="FC268">
        <v>0</v>
      </c>
      <c r="FD268">
        <v>0</v>
      </c>
      <c r="FE268">
        <v>0</v>
      </c>
      <c r="FF268" t="s">
        <v>340</v>
      </c>
      <c r="FG268" t="s">
        <v>341</v>
      </c>
      <c r="FH268" t="s">
        <v>342</v>
      </c>
      <c r="FI268" t="s">
        <v>342</v>
      </c>
      <c r="FJ268" t="s">
        <v>342</v>
      </c>
      <c r="FK268" t="s">
        <v>342</v>
      </c>
      <c r="FL268">
        <v>0</v>
      </c>
      <c r="FM268">
        <v>100</v>
      </c>
      <c r="FN268">
        <v>100</v>
      </c>
      <c r="FO268">
        <v>2.9649999999999999</v>
      </c>
      <c r="FP268">
        <v>0.22</v>
      </c>
      <c r="FQ268">
        <v>-0.71234261683338174</v>
      </c>
      <c r="FR268">
        <v>7.6898218637449396E-3</v>
      </c>
      <c r="FS268">
        <v>1.5097418776848419E-6</v>
      </c>
      <c r="FT268">
        <v>-9.8458676114205118E-11</v>
      </c>
      <c r="FU268">
        <v>0.22001999999999461</v>
      </c>
      <c r="FV268">
        <v>0</v>
      </c>
      <c r="FW268">
        <v>0</v>
      </c>
      <c r="FX268">
        <v>0</v>
      </c>
      <c r="FY268">
        <v>3</v>
      </c>
      <c r="FZ268">
        <v>2164</v>
      </c>
      <c r="GA268">
        <v>-1</v>
      </c>
      <c r="GB268">
        <v>-1</v>
      </c>
      <c r="GC268">
        <v>38.299999999999997</v>
      </c>
      <c r="GD268">
        <v>38.299999999999997</v>
      </c>
      <c r="GE268">
        <v>1.10229</v>
      </c>
      <c r="GF268">
        <v>2.6269499999999999</v>
      </c>
      <c r="GG268">
        <v>1.7981</v>
      </c>
      <c r="GH268">
        <v>2.3803700000000001</v>
      </c>
      <c r="GI268">
        <v>1.5979000000000001</v>
      </c>
      <c r="GJ268">
        <v>2.50854</v>
      </c>
      <c r="GK268">
        <v>35.521799999999999</v>
      </c>
      <c r="GL268">
        <v>24.157499999999999</v>
      </c>
      <c r="GM268">
        <v>18</v>
      </c>
      <c r="GN268">
        <v>367.53500000000003</v>
      </c>
      <c r="GO268">
        <v>664.49099999999999</v>
      </c>
      <c r="GP268">
        <v>25.83</v>
      </c>
      <c r="GQ268">
        <v>27.679300000000001</v>
      </c>
      <c r="GR268">
        <v>30.0002</v>
      </c>
      <c r="GS268">
        <v>27.6264</v>
      </c>
      <c r="GT268">
        <v>27.65</v>
      </c>
      <c r="GU268">
        <v>22.0198</v>
      </c>
      <c r="GV268">
        <v>42.1053</v>
      </c>
      <c r="GW268">
        <v>0</v>
      </c>
      <c r="GX268">
        <v>25.83</v>
      </c>
      <c r="GY268">
        <v>450</v>
      </c>
      <c r="GZ268">
        <v>18.5</v>
      </c>
      <c r="HA268">
        <v>100.476</v>
      </c>
      <c r="HB268">
        <v>70.268199999999993</v>
      </c>
    </row>
    <row r="269" spans="1:210" x14ac:dyDescent="0.3">
      <c r="A269">
        <v>253</v>
      </c>
      <c r="B269">
        <v>1750755979.0999999</v>
      </c>
      <c r="C269">
        <v>1260</v>
      </c>
      <c r="D269" t="s">
        <v>846</v>
      </c>
      <c r="E269" t="s">
        <v>847</v>
      </c>
      <c r="F269" t="s">
        <v>336</v>
      </c>
      <c r="G269">
        <v>1750755979.0999999</v>
      </c>
      <c r="H269">
        <f t="shared" si="102"/>
        <v>4.7988004951533342E-4</v>
      </c>
      <c r="I269">
        <f t="shared" si="103"/>
        <v>0.47988004951533342</v>
      </c>
      <c r="J269">
        <f t="shared" si="104"/>
        <v>2.4638832096945049</v>
      </c>
      <c r="K269">
        <f t="shared" si="105"/>
        <v>444.01400000000001</v>
      </c>
      <c r="L269">
        <f t="shared" si="106"/>
        <v>327.98031591712186</v>
      </c>
      <c r="M269">
        <f t="shared" si="107"/>
        <v>33.226682579373289</v>
      </c>
      <c r="N269">
        <f t="shared" si="108"/>
        <v>44.981700189976799</v>
      </c>
      <c r="O269">
        <f t="shared" si="109"/>
        <v>3.6789404446691536E-2</v>
      </c>
      <c r="P269">
        <f t="shared" si="110"/>
        <v>2.4137420267249121</v>
      </c>
      <c r="Q269">
        <f t="shared" si="111"/>
        <v>3.648557254285717E-2</v>
      </c>
      <c r="R269">
        <f t="shared" si="112"/>
        <v>2.283057343138635E-2</v>
      </c>
      <c r="S269">
        <f t="shared" si="113"/>
        <v>12.716092</v>
      </c>
      <c r="T269">
        <f t="shared" si="114"/>
        <v>25.652555190079063</v>
      </c>
      <c r="U269">
        <f t="shared" si="115"/>
        <v>25.534400000000002</v>
      </c>
      <c r="V269">
        <f t="shared" si="116"/>
        <v>3.2824049162765512</v>
      </c>
      <c r="W269">
        <f t="shared" si="117"/>
        <v>59.82698649153344</v>
      </c>
      <c r="X269">
        <f t="shared" si="118"/>
        <v>1.9845928474138801</v>
      </c>
      <c r="Y269">
        <f t="shared" si="119"/>
        <v>3.317220143947472</v>
      </c>
      <c r="Z269">
        <f t="shared" si="120"/>
        <v>1.2978120688626711</v>
      </c>
      <c r="AA269">
        <f t="shared" si="121"/>
        <v>-21.162710183626203</v>
      </c>
      <c r="AB269">
        <f t="shared" si="122"/>
        <v>23.137053573743984</v>
      </c>
      <c r="AC269">
        <f t="shared" si="123"/>
        <v>2.0403257825127623</v>
      </c>
      <c r="AD269">
        <f t="shared" si="124"/>
        <v>16.730761172630544</v>
      </c>
      <c r="AE269">
        <f t="shared" si="125"/>
        <v>2.4638832096945049</v>
      </c>
      <c r="AF269">
        <f t="shared" si="126"/>
        <v>0.47988004951533342</v>
      </c>
      <c r="AG269">
        <f t="shared" si="127"/>
        <v>2.4603636068515273</v>
      </c>
      <c r="AH269">
        <v>458.51526219256272</v>
      </c>
      <c r="AI269">
        <v>452.87553939393928</v>
      </c>
      <c r="AJ269">
        <v>1.630257740305559E-4</v>
      </c>
      <c r="AK269">
        <v>84.076978181650844</v>
      </c>
      <c r="AL269">
        <f t="shared" si="128"/>
        <v>0.4806760689911721</v>
      </c>
      <c r="AM269">
        <v>18.529358865567591</v>
      </c>
      <c r="AN269">
        <v>19.589297894736841</v>
      </c>
      <c r="AO269">
        <v>1.8401954178727359E-6</v>
      </c>
      <c r="AP269">
        <v>90.497214367256092</v>
      </c>
      <c r="AQ269">
        <v>0</v>
      </c>
      <c r="AR269">
        <v>0</v>
      </c>
      <c r="AS269">
        <f t="shared" si="129"/>
        <v>1</v>
      </c>
      <c r="AT269">
        <f t="shared" si="130"/>
        <v>0</v>
      </c>
      <c r="AU269">
        <f t="shared" si="131"/>
        <v>53715.180686469168</v>
      </c>
      <c r="AV269">
        <f t="shared" si="132"/>
        <v>66.9268</v>
      </c>
      <c r="AW269">
        <f t="shared" si="133"/>
        <v>53.541440000000001</v>
      </c>
      <c r="AX269">
        <f t="shared" si="134"/>
        <v>0.8</v>
      </c>
      <c r="AY269">
        <f t="shared" si="135"/>
        <v>0.19</v>
      </c>
      <c r="AZ269">
        <v>9</v>
      </c>
      <c r="BA269">
        <v>1.88</v>
      </c>
      <c r="BB269" t="s">
        <v>337</v>
      </c>
      <c r="BC269">
        <v>2</v>
      </c>
      <c r="BD269" t="b">
        <v>0</v>
      </c>
      <c r="BE269">
        <v>1750755979.0999999</v>
      </c>
      <c r="BF269">
        <v>444.01400000000001</v>
      </c>
      <c r="BG269">
        <v>450.03500000000003</v>
      </c>
      <c r="BH269">
        <v>19.5899</v>
      </c>
      <c r="BI269">
        <v>18.531700000000001</v>
      </c>
      <c r="BJ269">
        <v>441.05</v>
      </c>
      <c r="BK269">
        <v>19.369900000000001</v>
      </c>
      <c r="BL269">
        <v>400.14299999999997</v>
      </c>
      <c r="BM269">
        <v>101.20699999999999</v>
      </c>
      <c r="BN269">
        <v>9.9941199999999994E-2</v>
      </c>
      <c r="BO269">
        <v>25.712199999999999</v>
      </c>
      <c r="BP269">
        <v>25.534400000000002</v>
      </c>
      <c r="BQ269">
        <v>999.9</v>
      </c>
      <c r="BR269">
        <v>0</v>
      </c>
      <c r="BS269">
        <v>0</v>
      </c>
      <c r="BT269">
        <v>9994</v>
      </c>
      <c r="BU269">
        <v>66.9268</v>
      </c>
      <c r="BV269">
        <v>9.9136000000000006</v>
      </c>
      <c r="BW269">
        <v>-6.0203600000000002</v>
      </c>
      <c r="BX269">
        <v>452.88600000000002</v>
      </c>
      <c r="BY269">
        <v>458.53199999999998</v>
      </c>
      <c r="BZ269">
        <v>1.05816</v>
      </c>
      <c r="CA269">
        <v>450.03500000000003</v>
      </c>
      <c r="CB269">
        <v>18.531700000000001</v>
      </c>
      <c r="CC269">
        <v>1.98264</v>
      </c>
      <c r="CD269">
        <v>1.8755500000000001</v>
      </c>
      <c r="CE269">
        <v>17.3064</v>
      </c>
      <c r="CF269">
        <v>16.431000000000001</v>
      </c>
      <c r="CG269">
        <v>1750753677</v>
      </c>
      <c r="CH269" t="s">
        <v>338</v>
      </c>
      <c r="CI269">
        <v>1750753677</v>
      </c>
      <c r="CJ269">
        <v>1750753673.5</v>
      </c>
      <c r="CK269">
        <v>5</v>
      </c>
      <c r="CL269">
        <v>2.1520000000000001</v>
      </c>
      <c r="CM269">
        <v>-0.52400000000000002</v>
      </c>
      <c r="CN269">
        <v>3.0179999999999998</v>
      </c>
      <c r="CO269">
        <v>0.22</v>
      </c>
      <c r="CP269">
        <v>450</v>
      </c>
      <c r="CQ269">
        <v>19</v>
      </c>
      <c r="CR269">
        <v>0.26</v>
      </c>
      <c r="CS269">
        <v>0.17</v>
      </c>
      <c r="CT269">
        <v>-5.9705234146341466</v>
      </c>
      <c r="CU269">
        <v>-0.13611031358886741</v>
      </c>
      <c r="CV269">
        <v>3.1499402674147282E-2</v>
      </c>
      <c r="CW269">
        <v>1</v>
      </c>
      <c r="CX269">
        <v>0</v>
      </c>
      <c r="CY269">
        <v>0</v>
      </c>
      <c r="CZ269">
        <v>0</v>
      </c>
      <c r="DA269">
        <v>-1</v>
      </c>
      <c r="DB269">
        <v>1.04653487804878</v>
      </c>
      <c r="DC269">
        <v>7.2208432055748936E-2</v>
      </c>
      <c r="DD269">
        <v>7.1553749614388772E-3</v>
      </c>
      <c r="DE269">
        <v>1</v>
      </c>
      <c r="DF269">
        <v>2</v>
      </c>
      <c r="DG269">
        <v>2</v>
      </c>
      <c r="DH269" t="s">
        <v>339</v>
      </c>
      <c r="DI269">
        <v>3.02468</v>
      </c>
      <c r="DJ269">
        <v>2.69123</v>
      </c>
      <c r="DK269">
        <v>0.10029</v>
      </c>
      <c r="DL269">
        <v>0.102372</v>
      </c>
      <c r="DM269">
        <v>0.103395</v>
      </c>
      <c r="DN269">
        <v>0.10066799999999999</v>
      </c>
      <c r="DO269">
        <v>25073.1</v>
      </c>
      <c r="DP269">
        <v>16775.099999999999</v>
      </c>
      <c r="DQ269">
        <v>26442.400000000001</v>
      </c>
      <c r="DR269">
        <v>16985.3</v>
      </c>
      <c r="DS269">
        <v>33732.1</v>
      </c>
      <c r="DT269">
        <v>19959.2</v>
      </c>
      <c r="DU269">
        <v>38518.1</v>
      </c>
      <c r="DV269">
        <v>22515.3</v>
      </c>
      <c r="DW269">
        <v>1.8028200000000001</v>
      </c>
      <c r="DX269">
        <v>2.1802000000000001</v>
      </c>
      <c r="DY269">
        <v>4.3457700000000002E-2</v>
      </c>
      <c r="DZ269">
        <v>0</v>
      </c>
      <c r="EA269">
        <v>24.8216</v>
      </c>
      <c r="EB269">
        <v>999.9</v>
      </c>
      <c r="EC269">
        <v>61.6</v>
      </c>
      <c r="ED269">
        <v>32</v>
      </c>
      <c r="EE269">
        <v>29.0626</v>
      </c>
      <c r="EF269">
        <v>62.642099999999999</v>
      </c>
      <c r="EG269">
        <v>35.076099999999997</v>
      </c>
      <c r="EH269">
        <v>1</v>
      </c>
      <c r="EI269">
        <v>4.8286599999999999E-2</v>
      </c>
      <c r="EJ269">
        <v>-0.187309</v>
      </c>
      <c r="EK269">
        <v>20.3277</v>
      </c>
      <c r="EL269">
        <v>5.2508299999999997</v>
      </c>
      <c r="EM269">
        <v>11.962</v>
      </c>
      <c r="EN269">
        <v>4.9897600000000004</v>
      </c>
      <c r="EO269">
        <v>3.2915399999999999</v>
      </c>
      <c r="EP269">
        <v>9999</v>
      </c>
      <c r="EQ269">
        <v>9999</v>
      </c>
      <c r="ER269">
        <v>9999</v>
      </c>
      <c r="ES269">
        <v>999.9</v>
      </c>
      <c r="ET269">
        <v>4.9726499999999998</v>
      </c>
      <c r="EU269">
        <v>1.87195</v>
      </c>
      <c r="EV269">
        <v>1.8722399999999999</v>
      </c>
      <c r="EW269">
        <v>1.87723</v>
      </c>
      <c r="EX269">
        <v>1.8713500000000001</v>
      </c>
      <c r="EY269">
        <v>1.87212</v>
      </c>
      <c r="EZ269">
        <v>1.8717999999999999</v>
      </c>
      <c r="FA269">
        <v>1.8687400000000001</v>
      </c>
      <c r="FB269">
        <v>0</v>
      </c>
      <c r="FC269">
        <v>0</v>
      </c>
      <c r="FD269">
        <v>0</v>
      </c>
      <c r="FE269">
        <v>0</v>
      </c>
      <c r="FF269" t="s">
        <v>340</v>
      </c>
      <c r="FG269" t="s">
        <v>341</v>
      </c>
      <c r="FH269" t="s">
        <v>342</v>
      </c>
      <c r="FI269" t="s">
        <v>342</v>
      </c>
      <c r="FJ269" t="s">
        <v>342</v>
      </c>
      <c r="FK269" t="s">
        <v>342</v>
      </c>
      <c r="FL269">
        <v>0</v>
      </c>
      <c r="FM269">
        <v>100</v>
      </c>
      <c r="FN269">
        <v>100</v>
      </c>
      <c r="FO269">
        <v>2.964</v>
      </c>
      <c r="FP269">
        <v>0.22</v>
      </c>
      <c r="FQ269">
        <v>-0.71234261683338174</v>
      </c>
      <c r="FR269">
        <v>7.6898218637449396E-3</v>
      </c>
      <c r="FS269">
        <v>1.5097418776848419E-6</v>
      </c>
      <c r="FT269">
        <v>-9.8458676114205118E-11</v>
      </c>
      <c r="FU269">
        <v>0.22001999999999461</v>
      </c>
      <c r="FV269">
        <v>0</v>
      </c>
      <c r="FW269">
        <v>0</v>
      </c>
      <c r="FX269">
        <v>0</v>
      </c>
      <c r="FY269">
        <v>3</v>
      </c>
      <c r="FZ269">
        <v>2164</v>
      </c>
      <c r="GA269">
        <v>-1</v>
      </c>
      <c r="GB269">
        <v>-1</v>
      </c>
      <c r="GC269">
        <v>38.4</v>
      </c>
      <c r="GD269">
        <v>38.4</v>
      </c>
      <c r="GE269">
        <v>1.10229</v>
      </c>
      <c r="GF269">
        <v>2.6428199999999999</v>
      </c>
      <c r="GG269">
        <v>1.7981</v>
      </c>
      <c r="GH269">
        <v>2.3803700000000001</v>
      </c>
      <c r="GI269">
        <v>1.5979000000000001</v>
      </c>
      <c r="GJ269">
        <v>2.4328599999999998</v>
      </c>
      <c r="GK269">
        <v>35.545099999999998</v>
      </c>
      <c r="GL269">
        <v>24.157499999999999</v>
      </c>
      <c r="GM269">
        <v>18</v>
      </c>
      <c r="GN269">
        <v>367.63799999999998</v>
      </c>
      <c r="GO269">
        <v>664.28399999999999</v>
      </c>
      <c r="GP269">
        <v>25.830200000000001</v>
      </c>
      <c r="GQ269">
        <v>27.679300000000001</v>
      </c>
      <c r="GR269">
        <v>30</v>
      </c>
      <c r="GS269">
        <v>27.6279</v>
      </c>
      <c r="GT269">
        <v>27.65</v>
      </c>
      <c r="GU269">
        <v>22.0182</v>
      </c>
      <c r="GV269">
        <v>42.1053</v>
      </c>
      <c r="GW269">
        <v>0</v>
      </c>
      <c r="GX269">
        <v>25.83</v>
      </c>
      <c r="GY269">
        <v>450</v>
      </c>
      <c r="GZ269">
        <v>18.5</v>
      </c>
      <c r="HA269">
        <v>100.47499999999999</v>
      </c>
      <c r="HB269">
        <v>70.269300000000001</v>
      </c>
    </row>
    <row r="270" spans="1:210" x14ac:dyDescent="0.3">
      <c r="A270">
        <v>254</v>
      </c>
      <c r="B270">
        <v>1750755984.0999999</v>
      </c>
      <c r="C270">
        <v>1265</v>
      </c>
      <c r="D270" t="s">
        <v>848</v>
      </c>
      <c r="E270" t="s">
        <v>849</v>
      </c>
      <c r="F270" t="s">
        <v>336</v>
      </c>
      <c r="G270">
        <v>1750755984.0999999</v>
      </c>
      <c r="H270">
        <f t="shared" si="102"/>
        <v>4.8090854351670863E-4</v>
      </c>
      <c r="I270">
        <f t="shared" si="103"/>
        <v>0.48090854351670864</v>
      </c>
      <c r="J270">
        <f t="shared" si="104"/>
        <v>2.4092400045666835</v>
      </c>
      <c r="K270">
        <f t="shared" si="105"/>
        <v>444.017</v>
      </c>
      <c r="L270">
        <f t="shared" si="106"/>
        <v>330.41589323062385</v>
      </c>
      <c r="M270">
        <f t="shared" si="107"/>
        <v>33.474465202288464</v>
      </c>
      <c r="N270">
        <f t="shared" si="108"/>
        <v>44.983404007597997</v>
      </c>
      <c r="O270">
        <f t="shared" si="109"/>
        <v>3.6815734947146878E-2</v>
      </c>
      <c r="P270">
        <f t="shared" si="110"/>
        <v>2.4182402633761613</v>
      </c>
      <c r="Q270">
        <f t="shared" si="111"/>
        <v>3.6512030878177289E-2</v>
      </c>
      <c r="R270">
        <f t="shared" si="112"/>
        <v>2.2847098727684534E-2</v>
      </c>
      <c r="S270">
        <f t="shared" si="113"/>
        <v>12.725914999999999</v>
      </c>
      <c r="T270">
        <f t="shared" si="114"/>
        <v>25.652906691125331</v>
      </c>
      <c r="U270">
        <f t="shared" si="115"/>
        <v>25.546500000000002</v>
      </c>
      <c r="V270">
        <f t="shared" si="116"/>
        <v>3.2847640671702023</v>
      </c>
      <c r="W270">
        <f t="shared" si="117"/>
        <v>59.840206549524979</v>
      </c>
      <c r="X270">
        <f t="shared" si="118"/>
        <v>1.9850902438547999</v>
      </c>
      <c r="Y270">
        <f t="shared" si="119"/>
        <v>3.3173185025888885</v>
      </c>
      <c r="Z270">
        <f t="shared" si="120"/>
        <v>1.2996738233154024</v>
      </c>
      <c r="AA270">
        <f t="shared" si="121"/>
        <v>-21.208066769086852</v>
      </c>
      <c r="AB270">
        <f t="shared" si="122"/>
        <v>21.66785450095233</v>
      </c>
      <c r="AC270">
        <f t="shared" si="123"/>
        <v>1.9073318539679858</v>
      </c>
      <c r="AD270">
        <f t="shared" si="124"/>
        <v>15.093034585833463</v>
      </c>
      <c r="AE270">
        <f t="shared" si="125"/>
        <v>2.4092400045666835</v>
      </c>
      <c r="AF270">
        <f t="shared" si="126"/>
        <v>0.48090854351670864</v>
      </c>
      <c r="AG270">
        <f t="shared" si="127"/>
        <v>2.43877007653137</v>
      </c>
      <c r="AH270">
        <v>458.49781694965549</v>
      </c>
      <c r="AI270">
        <v>452.90671515151502</v>
      </c>
      <c r="AJ270">
        <v>5.5515782018168652E-5</v>
      </c>
      <c r="AK270">
        <v>84.076978181650844</v>
      </c>
      <c r="AL270">
        <f t="shared" si="128"/>
        <v>0.48173362250395924</v>
      </c>
      <c r="AM270">
        <v>18.53105950300521</v>
      </c>
      <c r="AN270">
        <v>19.593665413533831</v>
      </c>
      <c r="AO270">
        <v>1.5896311770309031E-6</v>
      </c>
      <c r="AP270">
        <v>90.497214367256092</v>
      </c>
      <c r="AQ270">
        <v>0</v>
      </c>
      <c r="AR270">
        <v>0</v>
      </c>
      <c r="AS270">
        <f t="shared" si="129"/>
        <v>1</v>
      </c>
      <c r="AT270">
        <f t="shared" si="130"/>
        <v>0</v>
      </c>
      <c r="AU270">
        <f t="shared" si="131"/>
        <v>53866.143263855636</v>
      </c>
      <c r="AV270">
        <f t="shared" si="132"/>
        <v>66.978499999999997</v>
      </c>
      <c r="AW270">
        <f t="shared" si="133"/>
        <v>53.582799999999999</v>
      </c>
      <c r="AX270">
        <f t="shared" si="134"/>
        <v>0.8</v>
      </c>
      <c r="AY270">
        <f t="shared" si="135"/>
        <v>0.19</v>
      </c>
      <c r="AZ270">
        <v>9</v>
      </c>
      <c r="BA270">
        <v>1.88</v>
      </c>
      <c r="BB270" t="s">
        <v>337</v>
      </c>
      <c r="BC270">
        <v>2</v>
      </c>
      <c r="BD270" t="b">
        <v>0</v>
      </c>
      <c r="BE270">
        <v>1750755984.0999999</v>
      </c>
      <c r="BF270">
        <v>444.017</v>
      </c>
      <c r="BG270">
        <v>449.91800000000001</v>
      </c>
      <c r="BH270">
        <v>19.594200000000001</v>
      </c>
      <c r="BI270">
        <v>18.5334</v>
      </c>
      <c r="BJ270">
        <v>441.05200000000002</v>
      </c>
      <c r="BK270">
        <v>19.374199999999998</v>
      </c>
      <c r="BL270">
        <v>400.01600000000002</v>
      </c>
      <c r="BM270">
        <v>101.21</v>
      </c>
      <c r="BN270">
        <v>0.100094</v>
      </c>
      <c r="BO270">
        <v>25.712700000000002</v>
      </c>
      <c r="BP270">
        <v>25.546500000000002</v>
      </c>
      <c r="BQ270">
        <v>999.9</v>
      </c>
      <c r="BR270">
        <v>0</v>
      </c>
      <c r="BS270">
        <v>0</v>
      </c>
      <c r="BT270">
        <v>10023</v>
      </c>
      <c r="BU270">
        <v>66.978499999999997</v>
      </c>
      <c r="BV270">
        <v>9.8930799999999994</v>
      </c>
      <c r="BW270">
        <v>-5.90076</v>
      </c>
      <c r="BX270">
        <v>452.89100000000002</v>
      </c>
      <c r="BY270">
        <v>458.41399999999999</v>
      </c>
      <c r="BZ270">
        <v>1.06084</v>
      </c>
      <c r="CA270">
        <v>449.91800000000001</v>
      </c>
      <c r="CB270">
        <v>18.5334</v>
      </c>
      <c r="CC270">
        <v>1.9831399999999999</v>
      </c>
      <c r="CD270">
        <v>1.8757699999999999</v>
      </c>
      <c r="CE270">
        <v>17.310400000000001</v>
      </c>
      <c r="CF270">
        <v>16.4329</v>
      </c>
      <c r="CG270">
        <v>1750753677</v>
      </c>
      <c r="CH270" t="s">
        <v>338</v>
      </c>
      <c r="CI270">
        <v>1750753677</v>
      </c>
      <c r="CJ270">
        <v>1750753673.5</v>
      </c>
      <c r="CK270">
        <v>5</v>
      </c>
      <c r="CL270">
        <v>2.1520000000000001</v>
      </c>
      <c r="CM270">
        <v>-0.52400000000000002</v>
      </c>
      <c r="CN270">
        <v>3.0179999999999998</v>
      </c>
      <c r="CO270">
        <v>0.22</v>
      </c>
      <c r="CP270">
        <v>450</v>
      </c>
      <c r="CQ270">
        <v>19</v>
      </c>
      <c r="CR270">
        <v>0.26</v>
      </c>
      <c r="CS270">
        <v>0.17</v>
      </c>
      <c r="CT270">
        <v>-5.9734917073170726</v>
      </c>
      <c r="CU270">
        <v>1.839679442508653E-2</v>
      </c>
      <c r="CV270">
        <v>3.3150326849909019E-2</v>
      </c>
      <c r="CW270">
        <v>1</v>
      </c>
      <c r="CX270">
        <v>0</v>
      </c>
      <c r="CY270">
        <v>0</v>
      </c>
      <c r="CZ270">
        <v>0</v>
      </c>
      <c r="DA270">
        <v>-1</v>
      </c>
      <c r="DB270">
        <v>1.0509168292682931</v>
      </c>
      <c r="DC270">
        <v>6.3253170731707914E-2</v>
      </c>
      <c r="DD270">
        <v>6.3188179810916836E-3</v>
      </c>
      <c r="DE270">
        <v>1</v>
      </c>
      <c r="DF270">
        <v>2</v>
      </c>
      <c r="DG270">
        <v>2</v>
      </c>
      <c r="DH270" t="s">
        <v>339</v>
      </c>
      <c r="DI270">
        <v>3.02454</v>
      </c>
      <c r="DJ270">
        <v>2.6913800000000001</v>
      </c>
      <c r="DK270">
        <v>0.10029399999999999</v>
      </c>
      <c r="DL270">
        <v>0.102355</v>
      </c>
      <c r="DM270">
        <v>0.10341500000000001</v>
      </c>
      <c r="DN270">
        <v>0.100677</v>
      </c>
      <c r="DO270">
        <v>25073.200000000001</v>
      </c>
      <c r="DP270">
        <v>16775.099999999999</v>
      </c>
      <c r="DQ270">
        <v>26442.6</v>
      </c>
      <c r="DR270">
        <v>16985</v>
      </c>
      <c r="DS270">
        <v>33731.300000000003</v>
      </c>
      <c r="DT270">
        <v>19958.8</v>
      </c>
      <c r="DU270">
        <v>38517.9</v>
      </c>
      <c r="DV270">
        <v>22515.1</v>
      </c>
      <c r="DW270">
        <v>1.80264</v>
      </c>
      <c r="DX270">
        <v>2.1802800000000002</v>
      </c>
      <c r="DY270">
        <v>4.4166999999999998E-2</v>
      </c>
      <c r="DZ270">
        <v>0</v>
      </c>
      <c r="EA270">
        <v>24.821999999999999</v>
      </c>
      <c r="EB270">
        <v>999.9</v>
      </c>
      <c r="EC270">
        <v>61.6</v>
      </c>
      <c r="ED270">
        <v>32</v>
      </c>
      <c r="EE270">
        <v>29.0623</v>
      </c>
      <c r="EF270">
        <v>62.142099999999999</v>
      </c>
      <c r="EG270">
        <v>35.132199999999997</v>
      </c>
      <c r="EH270">
        <v>1</v>
      </c>
      <c r="EI270">
        <v>4.8357700000000003E-2</v>
      </c>
      <c r="EJ270">
        <v>-0.18657299999999999</v>
      </c>
      <c r="EK270">
        <v>20.3278</v>
      </c>
      <c r="EL270">
        <v>5.2513100000000001</v>
      </c>
      <c r="EM270">
        <v>11.962</v>
      </c>
      <c r="EN270">
        <v>4.9896399999999996</v>
      </c>
      <c r="EO270">
        <v>3.2915999999999999</v>
      </c>
      <c r="EP270">
        <v>9999</v>
      </c>
      <c r="EQ270">
        <v>9999</v>
      </c>
      <c r="ER270">
        <v>9999</v>
      </c>
      <c r="ES270">
        <v>999.9</v>
      </c>
      <c r="ET270">
        <v>4.9726800000000004</v>
      </c>
      <c r="EU270">
        <v>1.87195</v>
      </c>
      <c r="EV270">
        <v>1.8722399999999999</v>
      </c>
      <c r="EW270">
        <v>1.87724</v>
      </c>
      <c r="EX270">
        <v>1.87134</v>
      </c>
      <c r="EY270">
        <v>1.8721099999999999</v>
      </c>
      <c r="EZ270">
        <v>1.8717999999999999</v>
      </c>
      <c r="FA270">
        <v>1.86873</v>
      </c>
      <c r="FB270">
        <v>0</v>
      </c>
      <c r="FC270">
        <v>0</v>
      </c>
      <c r="FD270">
        <v>0</v>
      </c>
      <c r="FE270">
        <v>0</v>
      </c>
      <c r="FF270" t="s">
        <v>340</v>
      </c>
      <c r="FG270" t="s">
        <v>341</v>
      </c>
      <c r="FH270" t="s">
        <v>342</v>
      </c>
      <c r="FI270" t="s">
        <v>342</v>
      </c>
      <c r="FJ270" t="s">
        <v>342</v>
      </c>
      <c r="FK270" t="s">
        <v>342</v>
      </c>
      <c r="FL270">
        <v>0</v>
      </c>
      <c r="FM270">
        <v>100</v>
      </c>
      <c r="FN270">
        <v>100</v>
      </c>
      <c r="FO270">
        <v>2.9649999999999999</v>
      </c>
      <c r="FP270">
        <v>0.22</v>
      </c>
      <c r="FQ270">
        <v>-0.71234261683338174</v>
      </c>
      <c r="FR270">
        <v>7.6898218637449396E-3</v>
      </c>
      <c r="FS270">
        <v>1.5097418776848419E-6</v>
      </c>
      <c r="FT270">
        <v>-9.8458676114205118E-11</v>
      </c>
      <c r="FU270">
        <v>0.22001999999999461</v>
      </c>
      <c r="FV270">
        <v>0</v>
      </c>
      <c r="FW270">
        <v>0</v>
      </c>
      <c r="FX270">
        <v>0</v>
      </c>
      <c r="FY270">
        <v>3</v>
      </c>
      <c r="FZ270">
        <v>2164</v>
      </c>
      <c r="GA270">
        <v>-1</v>
      </c>
      <c r="GB270">
        <v>-1</v>
      </c>
      <c r="GC270">
        <v>38.5</v>
      </c>
      <c r="GD270">
        <v>38.5</v>
      </c>
      <c r="GE270">
        <v>1.10229</v>
      </c>
      <c r="GF270">
        <v>2.63306</v>
      </c>
      <c r="GG270">
        <v>1.7981</v>
      </c>
      <c r="GH270">
        <v>2.3803700000000001</v>
      </c>
      <c r="GI270">
        <v>1.5979000000000001</v>
      </c>
      <c r="GJ270">
        <v>2.4352999999999998</v>
      </c>
      <c r="GK270">
        <v>35.545099999999998</v>
      </c>
      <c r="GL270">
        <v>24.148800000000001</v>
      </c>
      <c r="GM270">
        <v>18</v>
      </c>
      <c r="GN270">
        <v>367.54500000000002</v>
      </c>
      <c r="GO270">
        <v>664.37300000000005</v>
      </c>
      <c r="GP270">
        <v>25.830100000000002</v>
      </c>
      <c r="GQ270">
        <v>27.6815</v>
      </c>
      <c r="GR270">
        <v>30.0001</v>
      </c>
      <c r="GS270">
        <v>27.6279</v>
      </c>
      <c r="GT270">
        <v>27.651700000000002</v>
      </c>
      <c r="GU270">
        <v>22.022500000000001</v>
      </c>
      <c r="GV270">
        <v>42.1053</v>
      </c>
      <c r="GW270">
        <v>0</v>
      </c>
      <c r="GX270">
        <v>25.83</v>
      </c>
      <c r="GY270">
        <v>450</v>
      </c>
      <c r="GZ270">
        <v>18.5</v>
      </c>
      <c r="HA270">
        <v>100.47499999999999</v>
      </c>
      <c r="HB270">
        <v>70.268299999999996</v>
      </c>
    </row>
    <row r="271" spans="1:210" x14ac:dyDescent="0.3">
      <c r="A271">
        <v>255</v>
      </c>
      <c r="B271">
        <v>1750755989.0999999</v>
      </c>
      <c r="C271">
        <v>1270</v>
      </c>
      <c r="D271" t="s">
        <v>850</v>
      </c>
      <c r="E271" t="s">
        <v>851</v>
      </c>
      <c r="F271" t="s">
        <v>336</v>
      </c>
      <c r="G271">
        <v>1750755989.0999999</v>
      </c>
      <c r="H271">
        <f t="shared" si="102"/>
        <v>4.8495052855332133E-4</v>
      </c>
      <c r="I271">
        <f t="shared" si="103"/>
        <v>0.48495052855332133</v>
      </c>
      <c r="J271">
        <f t="shared" si="104"/>
        <v>2.4777900724302624</v>
      </c>
      <c r="K271">
        <f t="shared" si="105"/>
        <v>443.964</v>
      </c>
      <c r="L271">
        <f t="shared" si="106"/>
        <v>328.50410493233267</v>
      </c>
      <c r="M271">
        <f t="shared" si="107"/>
        <v>33.281328676564783</v>
      </c>
      <c r="N271">
        <f t="shared" si="108"/>
        <v>44.978773728279599</v>
      </c>
      <c r="O271">
        <f t="shared" si="109"/>
        <v>3.719829490250872E-2</v>
      </c>
      <c r="P271">
        <f t="shared" si="110"/>
        <v>2.4125884193585714</v>
      </c>
      <c r="Q271">
        <f t="shared" si="111"/>
        <v>3.6887554992500203E-2</v>
      </c>
      <c r="R271">
        <f t="shared" si="112"/>
        <v>2.3082425969269203E-2</v>
      </c>
      <c r="S271">
        <f t="shared" si="113"/>
        <v>12.712804999999999</v>
      </c>
      <c r="T271">
        <f t="shared" si="114"/>
        <v>25.65172612683708</v>
      </c>
      <c r="U271">
        <f t="shared" si="115"/>
        <v>25.5383</v>
      </c>
      <c r="V271">
        <f t="shared" si="116"/>
        <v>3.2831651420406374</v>
      </c>
      <c r="W271">
        <f t="shared" si="117"/>
        <v>59.863030151322974</v>
      </c>
      <c r="X271">
        <f t="shared" si="118"/>
        <v>1.9858827044301302</v>
      </c>
      <c r="Y271">
        <f t="shared" si="119"/>
        <v>3.317377518996576</v>
      </c>
      <c r="Z271">
        <f t="shared" si="120"/>
        <v>1.2972824376105072</v>
      </c>
      <c r="AA271">
        <f t="shared" si="121"/>
        <v>-21.386318309201471</v>
      </c>
      <c r="AB271">
        <f t="shared" si="122"/>
        <v>22.722786461221222</v>
      </c>
      <c r="AC271">
        <f t="shared" si="123"/>
        <v>2.0047993714908507</v>
      </c>
      <c r="AD271">
        <f t="shared" si="124"/>
        <v>16.054072523510602</v>
      </c>
      <c r="AE271">
        <f t="shared" si="125"/>
        <v>2.4777900724302624</v>
      </c>
      <c r="AF271">
        <f t="shared" si="126"/>
        <v>0.48495052855332133</v>
      </c>
      <c r="AG271">
        <f t="shared" si="127"/>
        <v>2.4698164399640299</v>
      </c>
      <c r="AH271">
        <v>458.48586130631651</v>
      </c>
      <c r="AI271">
        <v>452.82584242424218</v>
      </c>
      <c r="AJ271">
        <v>-5.1050983601475105E-4</v>
      </c>
      <c r="AK271">
        <v>84.076978181650844</v>
      </c>
      <c r="AL271">
        <f t="shared" si="128"/>
        <v>0.48350239140093043</v>
      </c>
      <c r="AM271">
        <v>18.534023769875851</v>
      </c>
      <c r="AN271">
        <v>19.601021804511259</v>
      </c>
      <c r="AO271">
        <v>7.5069517461340001E-7</v>
      </c>
      <c r="AP271">
        <v>90.497214367256092</v>
      </c>
      <c r="AQ271">
        <v>0</v>
      </c>
      <c r="AR271">
        <v>0</v>
      </c>
      <c r="AS271">
        <f t="shared" si="129"/>
        <v>1</v>
      </c>
      <c r="AT271">
        <f t="shared" si="130"/>
        <v>0</v>
      </c>
      <c r="AU271">
        <f t="shared" si="131"/>
        <v>53676.437091070802</v>
      </c>
      <c r="AV271">
        <f t="shared" si="132"/>
        <v>66.909499999999994</v>
      </c>
      <c r="AW271">
        <f t="shared" si="133"/>
        <v>53.5276</v>
      </c>
      <c r="AX271">
        <f t="shared" si="134"/>
        <v>0.8</v>
      </c>
      <c r="AY271">
        <f t="shared" si="135"/>
        <v>0.19</v>
      </c>
      <c r="AZ271">
        <v>9</v>
      </c>
      <c r="BA271">
        <v>1.88</v>
      </c>
      <c r="BB271" t="s">
        <v>337</v>
      </c>
      <c r="BC271">
        <v>2</v>
      </c>
      <c r="BD271" t="b">
        <v>0</v>
      </c>
      <c r="BE271">
        <v>1750755989.0999999</v>
      </c>
      <c r="BF271">
        <v>443.964</v>
      </c>
      <c r="BG271">
        <v>450.02600000000001</v>
      </c>
      <c r="BH271">
        <v>19.601700000000001</v>
      </c>
      <c r="BI271">
        <v>18.531500000000001</v>
      </c>
      <c r="BJ271">
        <v>441</v>
      </c>
      <c r="BK271">
        <v>19.381699999999999</v>
      </c>
      <c r="BL271">
        <v>399.83199999999999</v>
      </c>
      <c r="BM271">
        <v>101.212</v>
      </c>
      <c r="BN271">
        <v>9.9758899999999998E-2</v>
      </c>
      <c r="BO271">
        <v>25.713000000000001</v>
      </c>
      <c r="BP271">
        <v>25.5383</v>
      </c>
      <c r="BQ271">
        <v>999.9</v>
      </c>
      <c r="BR271">
        <v>0</v>
      </c>
      <c r="BS271">
        <v>0</v>
      </c>
      <c r="BT271">
        <v>9986</v>
      </c>
      <c r="BU271">
        <v>66.909499999999994</v>
      </c>
      <c r="BV271">
        <v>9.8679900000000007</v>
      </c>
      <c r="BW271">
        <v>-6.0618299999999996</v>
      </c>
      <c r="BX271">
        <v>452.84</v>
      </c>
      <c r="BY271">
        <v>458.52300000000002</v>
      </c>
      <c r="BZ271">
        <v>1.0702799999999999</v>
      </c>
      <c r="CA271">
        <v>450.02600000000001</v>
      </c>
      <c r="CB271">
        <v>18.531500000000001</v>
      </c>
      <c r="CC271">
        <v>1.98394</v>
      </c>
      <c r="CD271">
        <v>1.87561</v>
      </c>
      <c r="CE271">
        <v>17.316700000000001</v>
      </c>
      <c r="CF271">
        <v>16.4316</v>
      </c>
      <c r="CG271">
        <v>1750753677</v>
      </c>
      <c r="CH271" t="s">
        <v>338</v>
      </c>
      <c r="CI271">
        <v>1750753677</v>
      </c>
      <c r="CJ271">
        <v>1750753673.5</v>
      </c>
      <c r="CK271">
        <v>5</v>
      </c>
      <c r="CL271">
        <v>2.1520000000000001</v>
      </c>
      <c r="CM271">
        <v>-0.52400000000000002</v>
      </c>
      <c r="CN271">
        <v>3.0179999999999998</v>
      </c>
      <c r="CO271">
        <v>0.22</v>
      </c>
      <c r="CP271">
        <v>450</v>
      </c>
      <c r="CQ271">
        <v>19</v>
      </c>
      <c r="CR271">
        <v>0.26</v>
      </c>
      <c r="CS271">
        <v>0.17</v>
      </c>
      <c r="CT271">
        <v>-5.9820607317073167</v>
      </c>
      <c r="CU271">
        <v>-0.23863212543554119</v>
      </c>
      <c r="CV271">
        <v>5.5495334692524698E-2</v>
      </c>
      <c r="CW271">
        <v>1</v>
      </c>
      <c r="CX271">
        <v>0</v>
      </c>
      <c r="CY271">
        <v>0</v>
      </c>
      <c r="CZ271">
        <v>0</v>
      </c>
      <c r="DA271">
        <v>-1</v>
      </c>
      <c r="DB271">
        <v>1.0571026829268291</v>
      </c>
      <c r="DC271">
        <v>5.7918815331009989E-2</v>
      </c>
      <c r="DD271">
        <v>5.8556093700473672E-3</v>
      </c>
      <c r="DE271">
        <v>1</v>
      </c>
      <c r="DF271">
        <v>2</v>
      </c>
      <c r="DG271">
        <v>2</v>
      </c>
      <c r="DH271" t="s">
        <v>339</v>
      </c>
      <c r="DI271">
        <v>3.02433</v>
      </c>
      <c r="DJ271">
        <v>2.6910500000000002</v>
      </c>
      <c r="DK271">
        <v>0.100286</v>
      </c>
      <c r="DL271">
        <v>0.10237400000000001</v>
      </c>
      <c r="DM271">
        <v>0.103445</v>
      </c>
      <c r="DN271">
        <v>0.100671</v>
      </c>
      <c r="DO271">
        <v>25073.3</v>
      </c>
      <c r="DP271">
        <v>16775.2</v>
      </c>
      <c r="DQ271">
        <v>26442.5</v>
      </c>
      <c r="DR271">
        <v>16985.5</v>
      </c>
      <c r="DS271">
        <v>33730.400000000001</v>
      </c>
      <c r="DT271">
        <v>19959.400000000001</v>
      </c>
      <c r="DU271">
        <v>38518.199999999997</v>
      </c>
      <c r="DV271">
        <v>22515.599999999999</v>
      </c>
      <c r="DW271">
        <v>1.8021199999999999</v>
      </c>
      <c r="DX271">
        <v>2.1804999999999999</v>
      </c>
      <c r="DY271">
        <v>4.3672299999999997E-2</v>
      </c>
      <c r="DZ271">
        <v>0</v>
      </c>
      <c r="EA271">
        <v>24.821999999999999</v>
      </c>
      <c r="EB271">
        <v>999.9</v>
      </c>
      <c r="EC271">
        <v>61.6</v>
      </c>
      <c r="ED271">
        <v>32</v>
      </c>
      <c r="EE271">
        <v>29.060600000000001</v>
      </c>
      <c r="EF271">
        <v>62.542099999999998</v>
      </c>
      <c r="EG271">
        <v>35.3125</v>
      </c>
      <c r="EH271">
        <v>1</v>
      </c>
      <c r="EI271">
        <v>4.8394300000000001E-2</v>
      </c>
      <c r="EJ271">
        <v>-0.18620900000000001</v>
      </c>
      <c r="EK271">
        <v>20.3277</v>
      </c>
      <c r="EL271">
        <v>5.25143</v>
      </c>
      <c r="EM271">
        <v>11.962</v>
      </c>
      <c r="EN271">
        <v>4.9897200000000002</v>
      </c>
      <c r="EO271">
        <v>3.2917000000000001</v>
      </c>
      <c r="EP271">
        <v>9999</v>
      </c>
      <c r="EQ271">
        <v>9999</v>
      </c>
      <c r="ER271">
        <v>9999</v>
      </c>
      <c r="ES271">
        <v>999.9</v>
      </c>
      <c r="ET271">
        <v>4.9727100000000002</v>
      </c>
      <c r="EU271">
        <v>1.87195</v>
      </c>
      <c r="EV271">
        <v>1.87225</v>
      </c>
      <c r="EW271">
        <v>1.87724</v>
      </c>
      <c r="EX271">
        <v>1.8713500000000001</v>
      </c>
      <c r="EY271">
        <v>1.8721099999999999</v>
      </c>
      <c r="EZ271">
        <v>1.87181</v>
      </c>
      <c r="FA271">
        <v>1.86873</v>
      </c>
      <c r="FB271">
        <v>0</v>
      </c>
      <c r="FC271">
        <v>0</v>
      </c>
      <c r="FD271">
        <v>0</v>
      </c>
      <c r="FE271">
        <v>0</v>
      </c>
      <c r="FF271" t="s">
        <v>340</v>
      </c>
      <c r="FG271" t="s">
        <v>341</v>
      </c>
      <c r="FH271" t="s">
        <v>342</v>
      </c>
      <c r="FI271" t="s">
        <v>342</v>
      </c>
      <c r="FJ271" t="s">
        <v>342</v>
      </c>
      <c r="FK271" t="s">
        <v>342</v>
      </c>
      <c r="FL271">
        <v>0</v>
      </c>
      <c r="FM271">
        <v>100</v>
      </c>
      <c r="FN271">
        <v>100</v>
      </c>
      <c r="FO271">
        <v>2.964</v>
      </c>
      <c r="FP271">
        <v>0.22</v>
      </c>
      <c r="FQ271">
        <v>-0.71234261683338174</v>
      </c>
      <c r="FR271">
        <v>7.6898218637449396E-3</v>
      </c>
      <c r="FS271">
        <v>1.5097418776848419E-6</v>
      </c>
      <c r="FT271">
        <v>-9.8458676114205118E-11</v>
      </c>
      <c r="FU271">
        <v>0.22001999999999461</v>
      </c>
      <c r="FV271">
        <v>0</v>
      </c>
      <c r="FW271">
        <v>0</v>
      </c>
      <c r="FX271">
        <v>0</v>
      </c>
      <c r="FY271">
        <v>3</v>
      </c>
      <c r="FZ271">
        <v>2164</v>
      </c>
      <c r="GA271">
        <v>-1</v>
      </c>
      <c r="GB271">
        <v>-1</v>
      </c>
      <c r="GC271">
        <v>38.5</v>
      </c>
      <c r="GD271">
        <v>38.6</v>
      </c>
      <c r="GE271">
        <v>1.10229</v>
      </c>
      <c r="GF271">
        <v>2.64893</v>
      </c>
      <c r="GG271">
        <v>1.7981</v>
      </c>
      <c r="GH271">
        <v>2.3803700000000001</v>
      </c>
      <c r="GI271">
        <v>1.5979000000000001</v>
      </c>
      <c r="GJ271">
        <v>2.4414099999999999</v>
      </c>
      <c r="GK271">
        <v>35.545099999999998</v>
      </c>
      <c r="GL271">
        <v>24.148800000000001</v>
      </c>
      <c r="GM271">
        <v>18</v>
      </c>
      <c r="GN271">
        <v>367.29199999999997</v>
      </c>
      <c r="GO271">
        <v>664.572</v>
      </c>
      <c r="GP271">
        <v>25.830100000000002</v>
      </c>
      <c r="GQ271">
        <v>27.6816</v>
      </c>
      <c r="GR271">
        <v>30.0002</v>
      </c>
      <c r="GS271">
        <v>27.630199999999999</v>
      </c>
      <c r="GT271">
        <v>27.6524</v>
      </c>
      <c r="GU271">
        <v>22.022300000000001</v>
      </c>
      <c r="GV271">
        <v>42.1053</v>
      </c>
      <c r="GW271">
        <v>0</v>
      </c>
      <c r="GX271">
        <v>25.83</v>
      </c>
      <c r="GY271">
        <v>450</v>
      </c>
      <c r="GZ271">
        <v>18.5</v>
      </c>
      <c r="HA271">
        <v>100.476</v>
      </c>
      <c r="HB271">
        <v>70.270200000000003</v>
      </c>
    </row>
    <row r="272" spans="1:210" x14ac:dyDescent="0.3">
      <c r="A272">
        <v>256</v>
      </c>
      <c r="B272">
        <v>1750755994.0999999</v>
      </c>
      <c r="C272">
        <v>1275</v>
      </c>
      <c r="D272" t="s">
        <v>852</v>
      </c>
      <c r="E272" t="s">
        <v>853</v>
      </c>
      <c r="F272" t="s">
        <v>336</v>
      </c>
      <c r="G272">
        <v>1750755994.0999999</v>
      </c>
      <c r="H272">
        <f t="shared" si="102"/>
        <v>4.8872654094119839E-4</v>
      </c>
      <c r="I272">
        <f t="shared" si="103"/>
        <v>0.48872654094119838</v>
      </c>
      <c r="J272">
        <f t="shared" si="104"/>
        <v>2.4868199933362294</v>
      </c>
      <c r="K272">
        <f t="shared" si="105"/>
        <v>443.971</v>
      </c>
      <c r="L272">
        <f t="shared" si="106"/>
        <v>328.8268288064989</v>
      </c>
      <c r="M272">
        <f t="shared" si="107"/>
        <v>33.314484790338604</v>
      </c>
      <c r="N272">
        <f t="shared" si="108"/>
        <v>44.980104514388998</v>
      </c>
      <c r="O272">
        <f t="shared" si="109"/>
        <v>3.7449800754922061E-2</v>
      </c>
      <c r="P272">
        <f t="shared" si="110"/>
        <v>2.4146012371312038</v>
      </c>
      <c r="Q272">
        <f t="shared" si="111"/>
        <v>3.7135123881481137E-2</v>
      </c>
      <c r="R272">
        <f t="shared" si="112"/>
        <v>2.3237506253785782E-2</v>
      </c>
      <c r="S272">
        <f t="shared" si="113"/>
        <v>12.721906000000001</v>
      </c>
      <c r="T272">
        <f t="shared" si="114"/>
        <v>25.65206188774961</v>
      </c>
      <c r="U272">
        <f t="shared" si="115"/>
        <v>25.547999999999998</v>
      </c>
      <c r="V272">
        <f t="shared" si="116"/>
        <v>3.285056627064344</v>
      </c>
      <c r="W272">
        <f t="shared" si="117"/>
        <v>59.87324038792655</v>
      </c>
      <c r="X272">
        <f t="shared" si="118"/>
        <v>1.9863863206176</v>
      </c>
      <c r="Y272">
        <f t="shared" si="119"/>
        <v>3.3176529410259796</v>
      </c>
      <c r="Z272">
        <f t="shared" si="120"/>
        <v>1.298670306446744</v>
      </c>
      <c r="AA272">
        <f t="shared" si="121"/>
        <v>-21.55284045550685</v>
      </c>
      <c r="AB272">
        <f t="shared" si="122"/>
        <v>21.661283387530979</v>
      </c>
      <c r="AC272">
        <f t="shared" si="123"/>
        <v>1.9096577735859233</v>
      </c>
      <c r="AD272">
        <f t="shared" si="124"/>
        <v>14.740006705610053</v>
      </c>
      <c r="AE272">
        <f t="shared" si="125"/>
        <v>2.4868199933362294</v>
      </c>
      <c r="AF272">
        <f t="shared" si="126"/>
        <v>0.48872654094119838</v>
      </c>
      <c r="AG272">
        <f t="shared" si="127"/>
        <v>2.4509718892929766</v>
      </c>
      <c r="AH272">
        <v>458.4903698284399</v>
      </c>
      <c r="AI272">
        <v>452.87121818181788</v>
      </c>
      <c r="AJ272">
        <v>2.0899278701294569E-4</v>
      </c>
      <c r="AK272">
        <v>84.076978181650844</v>
      </c>
      <c r="AL272">
        <f t="shared" si="128"/>
        <v>0.48733426026763793</v>
      </c>
      <c r="AM272">
        <v>18.531667715250261</v>
      </c>
      <c r="AN272">
        <v>19.606376992481191</v>
      </c>
      <c r="AO272">
        <v>2.20539837533399E-6</v>
      </c>
      <c r="AP272">
        <v>90.497214367256092</v>
      </c>
      <c r="AQ272">
        <v>0</v>
      </c>
      <c r="AR272">
        <v>0</v>
      </c>
      <c r="AS272">
        <f t="shared" si="129"/>
        <v>1</v>
      </c>
      <c r="AT272">
        <f t="shared" si="130"/>
        <v>0</v>
      </c>
      <c r="AU272">
        <f t="shared" si="131"/>
        <v>53743.748184204087</v>
      </c>
      <c r="AV272">
        <f t="shared" si="132"/>
        <v>66.957400000000007</v>
      </c>
      <c r="AW272">
        <f t="shared" si="133"/>
        <v>53.565920000000006</v>
      </c>
      <c r="AX272">
        <f t="shared" si="134"/>
        <v>0.8</v>
      </c>
      <c r="AY272">
        <f t="shared" si="135"/>
        <v>0.19</v>
      </c>
      <c r="AZ272">
        <v>9</v>
      </c>
      <c r="BA272">
        <v>1.88</v>
      </c>
      <c r="BB272" t="s">
        <v>337</v>
      </c>
      <c r="BC272">
        <v>2</v>
      </c>
      <c r="BD272" t="b">
        <v>0</v>
      </c>
      <c r="BE272">
        <v>1750755994.0999999</v>
      </c>
      <c r="BF272">
        <v>443.971</v>
      </c>
      <c r="BG272">
        <v>450.053</v>
      </c>
      <c r="BH272">
        <v>19.606400000000001</v>
      </c>
      <c r="BI272">
        <v>18.528600000000001</v>
      </c>
      <c r="BJ272">
        <v>441.00700000000001</v>
      </c>
      <c r="BK272">
        <v>19.386299999999999</v>
      </c>
      <c r="BL272">
        <v>400.10199999999998</v>
      </c>
      <c r="BM272">
        <v>101.21299999999999</v>
      </c>
      <c r="BN272">
        <v>0.100159</v>
      </c>
      <c r="BO272">
        <v>25.714400000000001</v>
      </c>
      <c r="BP272">
        <v>25.547999999999998</v>
      </c>
      <c r="BQ272">
        <v>999.9</v>
      </c>
      <c r="BR272">
        <v>0</v>
      </c>
      <c r="BS272">
        <v>0</v>
      </c>
      <c r="BT272">
        <v>9999</v>
      </c>
      <c r="BU272">
        <v>66.957400000000007</v>
      </c>
      <c r="BV272">
        <v>9.8634299999999993</v>
      </c>
      <c r="BW272">
        <v>-6.0815400000000004</v>
      </c>
      <c r="BX272">
        <v>452.85</v>
      </c>
      <c r="BY272">
        <v>458.54899999999998</v>
      </c>
      <c r="BZ272">
        <v>1.07779</v>
      </c>
      <c r="CA272">
        <v>450.053</v>
      </c>
      <c r="CB272">
        <v>18.528600000000001</v>
      </c>
      <c r="CC272">
        <v>1.9844200000000001</v>
      </c>
      <c r="CD272">
        <v>1.87534</v>
      </c>
      <c r="CE272">
        <v>17.320599999999999</v>
      </c>
      <c r="CF272">
        <v>16.429300000000001</v>
      </c>
      <c r="CG272">
        <v>1750753677</v>
      </c>
      <c r="CH272" t="s">
        <v>338</v>
      </c>
      <c r="CI272">
        <v>1750753677</v>
      </c>
      <c r="CJ272">
        <v>1750753673.5</v>
      </c>
      <c r="CK272">
        <v>5</v>
      </c>
      <c r="CL272">
        <v>2.1520000000000001</v>
      </c>
      <c r="CM272">
        <v>-0.52400000000000002</v>
      </c>
      <c r="CN272">
        <v>3.0179999999999998</v>
      </c>
      <c r="CO272">
        <v>0.22</v>
      </c>
      <c r="CP272">
        <v>450</v>
      </c>
      <c r="CQ272">
        <v>19</v>
      </c>
      <c r="CR272">
        <v>0.26</v>
      </c>
      <c r="CS272">
        <v>0.17</v>
      </c>
      <c r="CT272">
        <v>-5.9957304878048783</v>
      </c>
      <c r="CU272">
        <v>-0.23936090592335091</v>
      </c>
      <c r="CV272">
        <v>5.5329655037703887E-2</v>
      </c>
      <c r="CW272">
        <v>1</v>
      </c>
      <c r="CX272">
        <v>0</v>
      </c>
      <c r="CY272">
        <v>0</v>
      </c>
      <c r="CZ272">
        <v>0</v>
      </c>
      <c r="DA272">
        <v>-1</v>
      </c>
      <c r="DB272">
        <v>1.061939024390244</v>
      </c>
      <c r="DC272">
        <v>6.9511777003482406E-2</v>
      </c>
      <c r="DD272">
        <v>7.1128892983187064E-3</v>
      </c>
      <c r="DE272">
        <v>1</v>
      </c>
      <c r="DF272">
        <v>2</v>
      </c>
      <c r="DG272">
        <v>2</v>
      </c>
      <c r="DH272" t="s">
        <v>339</v>
      </c>
      <c r="DI272">
        <v>3.0246400000000002</v>
      </c>
      <c r="DJ272">
        <v>2.6914500000000001</v>
      </c>
      <c r="DK272">
        <v>0.100288</v>
      </c>
      <c r="DL272">
        <v>0.10238</v>
      </c>
      <c r="DM272">
        <v>0.103463</v>
      </c>
      <c r="DN272">
        <v>0.100661</v>
      </c>
      <c r="DO272">
        <v>25073</v>
      </c>
      <c r="DP272">
        <v>16775.099999999999</v>
      </c>
      <c r="DQ272">
        <v>26442.3</v>
      </c>
      <c r="DR272">
        <v>16985.400000000001</v>
      </c>
      <c r="DS272">
        <v>33729.199999999997</v>
      </c>
      <c r="DT272">
        <v>19959.599999999999</v>
      </c>
      <c r="DU272">
        <v>38517.699999999997</v>
      </c>
      <c r="DV272">
        <v>22515.5</v>
      </c>
      <c r="DW272">
        <v>1.8026599999999999</v>
      </c>
      <c r="DX272">
        <v>2.1801599999999999</v>
      </c>
      <c r="DY272">
        <v>4.41432E-2</v>
      </c>
      <c r="DZ272">
        <v>0</v>
      </c>
      <c r="EA272">
        <v>24.824000000000002</v>
      </c>
      <c r="EB272">
        <v>999.9</v>
      </c>
      <c r="EC272">
        <v>61.6</v>
      </c>
      <c r="ED272">
        <v>32</v>
      </c>
      <c r="EE272">
        <v>29.058599999999998</v>
      </c>
      <c r="EF272">
        <v>62.582099999999997</v>
      </c>
      <c r="EG272">
        <v>35.388599999999997</v>
      </c>
      <c r="EH272">
        <v>1</v>
      </c>
      <c r="EI272">
        <v>4.8534599999999997E-2</v>
      </c>
      <c r="EJ272">
        <v>-0.18509400000000001</v>
      </c>
      <c r="EK272">
        <v>20.3276</v>
      </c>
      <c r="EL272">
        <v>5.2523900000000001</v>
      </c>
      <c r="EM272">
        <v>11.962</v>
      </c>
      <c r="EN272">
        <v>4.9896799999999999</v>
      </c>
      <c r="EO272">
        <v>3.29176</v>
      </c>
      <c r="EP272">
        <v>9999</v>
      </c>
      <c r="EQ272">
        <v>9999</v>
      </c>
      <c r="ER272">
        <v>9999</v>
      </c>
      <c r="ES272">
        <v>999.9</v>
      </c>
      <c r="ET272">
        <v>4.9726900000000001</v>
      </c>
      <c r="EU272">
        <v>1.87195</v>
      </c>
      <c r="EV272">
        <v>1.87225</v>
      </c>
      <c r="EW272">
        <v>1.8772500000000001</v>
      </c>
      <c r="EX272">
        <v>1.8713500000000001</v>
      </c>
      <c r="EY272">
        <v>1.8721099999999999</v>
      </c>
      <c r="EZ272">
        <v>1.87181</v>
      </c>
      <c r="FA272">
        <v>1.8687199999999999</v>
      </c>
      <c r="FB272">
        <v>0</v>
      </c>
      <c r="FC272">
        <v>0</v>
      </c>
      <c r="FD272">
        <v>0</v>
      </c>
      <c r="FE272">
        <v>0</v>
      </c>
      <c r="FF272" t="s">
        <v>340</v>
      </c>
      <c r="FG272" t="s">
        <v>341</v>
      </c>
      <c r="FH272" t="s">
        <v>342</v>
      </c>
      <c r="FI272" t="s">
        <v>342</v>
      </c>
      <c r="FJ272" t="s">
        <v>342</v>
      </c>
      <c r="FK272" t="s">
        <v>342</v>
      </c>
      <c r="FL272">
        <v>0</v>
      </c>
      <c r="FM272">
        <v>100</v>
      </c>
      <c r="FN272">
        <v>100</v>
      </c>
      <c r="FO272">
        <v>2.964</v>
      </c>
      <c r="FP272">
        <v>0.22009999999999999</v>
      </c>
      <c r="FQ272">
        <v>-0.71234261683338174</v>
      </c>
      <c r="FR272">
        <v>7.6898218637449396E-3</v>
      </c>
      <c r="FS272">
        <v>1.5097418776848419E-6</v>
      </c>
      <c r="FT272">
        <v>-9.8458676114205118E-11</v>
      </c>
      <c r="FU272">
        <v>0.22001999999999461</v>
      </c>
      <c r="FV272">
        <v>0</v>
      </c>
      <c r="FW272">
        <v>0</v>
      </c>
      <c r="FX272">
        <v>0</v>
      </c>
      <c r="FY272">
        <v>3</v>
      </c>
      <c r="FZ272">
        <v>2164</v>
      </c>
      <c r="GA272">
        <v>-1</v>
      </c>
      <c r="GB272">
        <v>-1</v>
      </c>
      <c r="GC272">
        <v>38.6</v>
      </c>
      <c r="GD272">
        <v>38.700000000000003</v>
      </c>
      <c r="GE272">
        <v>1.10229</v>
      </c>
      <c r="GF272">
        <v>2.6428199999999999</v>
      </c>
      <c r="GG272">
        <v>1.7981</v>
      </c>
      <c r="GH272">
        <v>2.3803700000000001</v>
      </c>
      <c r="GI272">
        <v>1.5979000000000001</v>
      </c>
      <c r="GJ272">
        <v>2.52075</v>
      </c>
      <c r="GK272">
        <v>35.545099999999998</v>
      </c>
      <c r="GL272">
        <v>24.157499999999999</v>
      </c>
      <c r="GM272">
        <v>18</v>
      </c>
      <c r="GN272">
        <v>367.57100000000003</v>
      </c>
      <c r="GO272">
        <v>664.28800000000001</v>
      </c>
      <c r="GP272">
        <v>25.830200000000001</v>
      </c>
      <c r="GQ272">
        <v>27.683399999999999</v>
      </c>
      <c r="GR272">
        <v>30.0002</v>
      </c>
      <c r="GS272">
        <v>27.630299999999998</v>
      </c>
      <c r="GT272">
        <v>27.653099999999998</v>
      </c>
      <c r="GU272">
        <v>22.018799999999999</v>
      </c>
      <c r="GV272">
        <v>42.1053</v>
      </c>
      <c r="GW272">
        <v>0</v>
      </c>
      <c r="GX272">
        <v>25.83</v>
      </c>
      <c r="GY272">
        <v>450</v>
      </c>
      <c r="GZ272">
        <v>18.5</v>
      </c>
      <c r="HA272">
        <v>100.47499999999999</v>
      </c>
      <c r="HB272">
        <v>70.269800000000004</v>
      </c>
    </row>
    <row r="273" spans="1:210" x14ac:dyDescent="0.3">
      <c r="A273">
        <v>257</v>
      </c>
      <c r="B273">
        <v>1750755999.0999999</v>
      </c>
      <c r="C273">
        <v>1280</v>
      </c>
      <c r="D273" t="s">
        <v>854</v>
      </c>
      <c r="E273" t="s">
        <v>855</v>
      </c>
      <c r="F273" t="s">
        <v>336</v>
      </c>
      <c r="G273">
        <v>1750755999.0999999</v>
      </c>
      <c r="H273">
        <f t="shared" ref="H273:H336" si="136">(I273)/1000</f>
        <v>4.9128806847002597E-4</v>
      </c>
      <c r="I273">
        <f t="shared" ref="I273:I336" si="137">IF(BD273, AL273, AF273)</f>
        <v>0.49128806847002598</v>
      </c>
      <c r="J273">
        <f t="shared" ref="J273:J336" si="138">IF(BD273, AG273, AE273)</f>
        <v>2.4697340229080034</v>
      </c>
      <c r="K273">
        <f t="shared" ref="K273:K336" si="139">BF273 - IF(AS273&gt;1, J273*AZ273*100/(AU273), 0)</f>
        <v>443.97</v>
      </c>
      <c r="L273">
        <f t="shared" ref="L273:L336" si="140">((R273-H273/2)*K273-J273)/(R273+H273/2)</f>
        <v>330.3567676278056</v>
      </c>
      <c r="M273">
        <f t="shared" ref="M273:M336" si="141">L273*(BM273+BN273)/1000</f>
        <v>33.469463279001118</v>
      </c>
      <c r="N273">
        <f t="shared" ref="N273:N336" si="142">(BF273 - IF(AS273&gt;1, J273*AZ273*100/(AU273), 0))*(BM273+BN273)/1000</f>
        <v>44.979970347450006</v>
      </c>
      <c r="O273">
        <f t="shared" ref="O273:O336" si="143">2/((1/Q273-1/P273)+SIGN(Q273)*SQRT((1/Q273-1/P273)*(1/Q273-1/P273) + 4*BA273/((BA273+1)*(BA273+1))*(2*1/Q273*1/P273-1/P273*1/P273)))</f>
        <v>3.7733514669673174E-2</v>
      </c>
      <c r="P273">
        <f t="shared" ref="P273:P336" si="144">IF(LEFT(BB273,1)&lt;&gt;"0",IF(LEFT(BB273,1)="1",3,BC273),$D$5+$E$5*(BT273*BM273/($K$5*1000))+$F$5*(BT273*BM273/($K$5*1000))*MAX(MIN(AZ273,$J$5),$I$5)*MAX(MIN(AZ273,$J$5),$I$5)+$G$5*MAX(MIN(AZ273,$J$5),$I$5)*(BT273*BM273/($K$5*1000))+$H$5*(BT273*BM273/($K$5*1000))*(BT273*BM273/($K$5*1000)))</f>
        <v>2.4144476170524967</v>
      </c>
      <c r="Q273">
        <f t="shared" ref="Q273:Q336" si="145">H273*(1000-(1000*0.61365*EXP(17.502*U273/(240.97+U273))/(BM273+BN273)+BH273)/2)/(1000*0.61365*EXP(17.502*U273/(240.97+U273))/(BM273+BN273)-BH273)</f>
        <v>3.7414053464595969E-2</v>
      </c>
      <c r="R273">
        <f t="shared" ref="R273:R336" si="146">1/((BA273+1)/(O273/1.6)+1/(P273/1.37)) + BA273/((BA273+1)/(O273/1.6) + BA273/(P273/1.37))</f>
        <v>2.3412262096463736E-2</v>
      </c>
      <c r="S273">
        <f t="shared" ref="S273:S336" si="147">(AV273*AY273)</f>
        <v>12.707351999999998</v>
      </c>
      <c r="T273">
        <f t="shared" ref="T273:T336" si="148">(BO273+(S273+2*0.95*0.0000000567*(((BO273+$B$7)+273)^4-(BO273+273)^4)-44100*H273)/(1.84*29.3*P273+8*0.95*0.0000000567*(BO273+273)^3))</f>
        <v>25.651158037484834</v>
      </c>
      <c r="U273">
        <f t="shared" ref="U273:U336" si="149">($C$7*BP273+$D$7*BQ273+$E$7*T273)</f>
        <v>25.535900000000002</v>
      </c>
      <c r="V273">
        <f t="shared" ref="V273:V336" si="150">0.61365*EXP(17.502*U273/(240.97+U273))</f>
        <v>3.2826972925998126</v>
      </c>
      <c r="W273">
        <f t="shared" ref="W273:W336" si="151">(X273/Y273*100)</f>
        <v>59.889992323821573</v>
      </c>
      <c r="X273">
        <f t="shared" ref="X273:X336" si="152">BH273*(BM273+BN273)/1000</f>
        <v>1.9869420917114999</v>
      </c>
      <c r="Y273">
        <f t="shared" ref="Y273:Y336" si="153">0.61365*EXP(17.502*BO273/(240.97+BO273))</f>
        <v>3.3176529410259796</v>
      </c>
      <c r="Z273">
        <f t="shared" ref="Z273:Z336" si="154">(V273-BH273*(BM273+BN273)/1000)</f>
        <v>1.2957552008883126</v>
      </c>
      <c r="AA273">
        <f t="shared" ref="AA273:AA336" si="155">(-H273*44100)</f>
        <v>-21.665803819528147</v>
      </c>
      <c r="AB273">
        <f t="shared" ref="AB273:AB336" si="156">2*29.3*P273*0.92*(BO273-U273)</f>
        <v>23.234934437600312</v>
      </c>
      <c r="AC273">
        <f t="shared" ref="AC273:AC336" si="157">2*0.95*0.0000000567*(((BO273+$B$7)+273)^4-(U273+273)^4)</f>
        <v>2.0483966321833926</v>
      </c>
      <c r="AD273">
        <f t="shared" ref="AD273:AD336" si="158">S273+AC273+AA273+AB273</f>
        <v>16.324879250255556</v>
      </c>
      <c r="AE273">
        <f t="shared" ref="AE273:AE336" si="159">BL273*AS273*(BG273-BF273*(1000-AS273*BI273)/(1000-AS273*BH273))/(100*AZ273)</f>
        <v>2.4697340229080034</v>
      </c>
      <c r="AF273">
        <f t="shared" ref="AF273:AF336" si="160">1000*BL273*AS273*(BH273-BI273)/(100*AZ273*(1000-AS273*BH273))</f>
        <v>0.49128806847002598</v>
      </c>
      <c r="AG273">
        <f t="shared" ref="AG273:AG336" si="161">(AH273 - AI273 - BM273*1000/(8.314*(BO273+273.15)) * AK273/BL273 * AJ273) * BL273/(100*AZ273) * (1000 - BI273)/1000</f>
        <v>2.4949897669081227</v>
      </c>
      <c r="AH273">
        <v>458.55964550917849</v>
      </c>
      <c r="AI273">
        <v>452.84076363636342</v>
      </c>
      <c r="AJ273">
        <v>-2.247232769831473E-5</v>
      </c>
      <c r="AK273">
        <v>84.076978181650844</v>
      </c>
      <c r="AL273">
        <f t="shared" ref="AL273:AL336" si="162">(AN273 - AM273 + BM273*1000/(8.314*(BO273+273.15)) * AP273/BL273 * AO273) * BL273/(100*AZ273) * 1000/(1000 - AN273)</f>
        <v>0.48992176551202421</v>
      </c>
      <c r="AM273">
        <v>18.530029242201721</v>
      </c>
      <c r="AN273">
        <v>19.610610375939849</v>
      </c>
      <c r="AO273">
        <v>7.3014791501416775E-7</v>
      </c>
      <c r="AP273">
        <v>90.497214367256092</v>
      </c>
      <c r="AQ273">
        <v>0</v>
      </c>
      <c r="AR273">
        <v>0</v>
      </c>
      <c r="AS273">
        <f t="shared" ref="AS273:AS336" si="163">IF(AQ273*$H$13&gt;=AU273,1,(AU273/(AU273-AQ273*$H$13)))</f>
        <v>1</v>
      </c>
      <c r="AT273">
        <f t="shared" ref="AT273:AT336" si="164">(AS273-1)*100</f>
        <v>0</v>
      </c>
      <c r="AU273">
        <f t="shared" ref="AU273:AU336" si="165">MAX(0,($B$13+$C$13*BT273)/(1+$D$13*BT273)*BM273/(BO273+273)*$E$13)</f>
        <v>53738.592754500547</v>
      </c>
      <c r="AV273">
        <f t="shared" ref="AV273:AV336" si="166">$B$11*BU273+$C$11*BV273</f>
        <v>66.880799999999994</v>
      </c>
      <c r="AW273">
        <f t="shared" ref="AW273:AW336" si="167">AV273*AX273</f>
        <v>53.504639999999995</v>
      </c>
      <c r="AX273">
        <f t="shared" ref="AX273:AX336" si="168">($B$11*$D$9+$C$11*$D$9)/($B$11+$C$11)</f>
        <v>0.8</v>
      </c>
      <c r="AY273">
        <f t="shared" ref="AY273:AY336" si="169">($B$11*$K$9+$C$11*$K$9)/($B$11+$C$11)</f>
        <v>0.19</v>
      </c>
      <c r="AZ273">
        <v>9</v>
      </c>
      <c r="BA273">
        <v>1.88</v>
      </c>
      <c r="BB273" t="s">
        <v>337</v>
      </c>
      <c r="BC273">
        <v>2</v>
      </c>
      <c r="BD273" t="b">
        <v>0</v>
      </c>
      <c r="BE273">
        <v>1750755999.0999999</v>
      </c>
      <c r="BF273">
        <v>443.97</v>
      </c>
      <c r="BG273">
        <v>450.017</v>
      </c>
      <c r="BH273">
        <v>19.611899999999999</v>
      </c>
      <c r="BI273">
        <v>18.528300000000002</v>
      </c>
      <c r="BJ273">
        <v>441.00599999999997</v>
      </c>
      <c r="BK273">
        <v>19.3918</v>
      </c>
      <c r="BL273">
        <v>400.04399999999998</v>
      </c>
      <c r="BM273">
        <v>101.21299999999999</v>
      </c>
      <c r="BN273">
        <v>0.10008499999999999</v>
      </c>
      <c r="BO273">
        <v>25.714400000000001</v>
      </c>
      <c r="BP273">
        <v>25.535900000000002</v>
      </c>
      <c r="BQ273">
        <v>999.9</v>
      </c>
      <c r="BR273">
        <v>0</v>
      </c>
      <c r="BS273">
        <v>0</v>
      </c>
      <c r="BT273">
        <v>9998</v>
      </c>
      <c r="BU273">
        <v>66.880799999999994</v>
      </c>
      <c r="BV273">
        <v>9.8702699999999997</v>
      </c>
      <c r="BW273">
        <v>-6.0470899999999999</v>
      </c>
      <c r="BX273">
        <v>452.85199999999998</v>
      </c>
      <c r="BY273">
        <v>458.51299999999998</v>
      </c>
      <c r="BZ273">
        <v>1.08352</v>
      </c>
      <c r="CA273">
        <v>450.017</v>
      </c>
      <c r="CB273">
        <v>18.528300000000002</v>
      </c>
      <c r="CC273">
        <v>1.98498</v>
      </c>
      <c r="CD273">
        <v>1.87531</v>
      </c>
      <c r="CE273">
        <v>17.324999999999999</v>
      </c>
      <c r="CF273">
        <v>16.429099999999998</v>
      </c>
      <c r="CG273">
        <v>1750753677</v>
      </c>
      <c r="CH273" t="s">
        <v>338</v>
      </c>
      <c r="CI273">
        <v>1750753677</v>
      </c>
      <c r="CJ273">
        <v>1750753673.5</v>
      </c>
      <c r="CK273">
        <v>5</v>
      </c>
      <c r="CL273">
        <v>2.1520000000000001</v>
      </c>
      <c r="CM273">
        <v>-0.52400000000000002</v>
      </c>
      <c r="CN273">
        <v>3.0179999999999998</v>
      </c>
      <c r="CO273">
        <v>0.22</v>
      </c>
      <c r="CP273">
        <v>450</v>
      </c>
      <c r="CQ273">
        <v>19</v>
      </c>
      <c r="CR273">
        <v>0.26</v>
      </c>
      <c r="CS273">
        <v>0.17</v>
      </c>
      <c r="CT273">
        <v>-6.0220512195121962</v>
      </c>
      <c r="CU273">
        <v>-0.41726947735191561</v>
      </c>
      <c r="CV273">
        <v>6.28287033672148E-2</v>
      </c>
      <c r="CW273">
        <v>1</v>
      </c>
      <c r="CX273">
        <v>0</v>
      </c>
      <c r="CY273">
        <v>0</v>
      </c>
      <c r="CZ273">
        <v>0</v>
      </c>
      <c r="DA273">
        <v>-1</v>
      </c>
      <c r="DB273">
        <v>1.0693180487804881</v>
      </c>
      <c r="DC273">
        <v>8.6772543554008666E-2</v>
      </c>
      <c r="DD273">
        <v>8.6754875365952985E-3</v>
      </c>
      <c r="DE273">
        <v>1</v>
      </c>
      <c r="DF273">
        <v>2</v>
      </c>
      <c r="DG273">
        <v>2</v>
      </c>
      <c r="DH273" t="s">
        <v>339</v>
      </c>
      <c r="DI273">
        <v>3.0245700000000002</v>
      </c>
      <c r="DJ273">
        <v>2.6913800000000001</v>
      </c>
      <c r="DK273">
        <v>0.100288</v>
      </c>
      <c r="DL273">
        <v>0.10237300000000001</v>
      </c>
      <c r="DM273">
        <v>0.10348400000000001</v>
      </c>
      <c r="DN273">
        <v>0.10066</v>
      </c>
      <c r="DO273">
        <v>25073.3</v>
      </c>
      <c r="DP273">
        <v>16775.2</v>
      </c>
      <c r="DQ273">
        <v>26442.5</v>
      </c>
      <c r="DR273">
        <v>16985.5</v>
      </c>
      <c r="DS273">
        <v>33728.699999999997</v>
      </c>
      <c r="DT273">
        <v>19959.7</v>
      </c>
      <c r="DU273">
        <v>38518</v>
      </c>
      <c r="DV273">
        <v>22515.599999999999</v>
      </c>
      <c r="DW273">
        <v>1.8025199999999999</v>
      </c>
      <c r="DX273">
        <v>2.1801200000000001</v>
      </c>
      <c r="DY273">
        <v>4.33266E-2</v>
      </c>
      <c r="DZ273">
        <v>0</v>
      </c>
      <c r="EA273">
        <v>24.825299999999999</v>
      </c>
      <c r="EB273">
        <v>999.9</v>
      </c>
      <c r="EC273">
        <v>61.6</v>
      </c>
      <c r="ED273">
        <v>32</v>
      </c>
      <c r="EE273">
        <v>29.060300000000002</v>
      </c>
      <c r="EF273">
        <v>62.412100000000002</v>
      </c>
      <c r="EG273">
        <v>35.3566</v>
      </c>
      <c r="EH273">
        <v>1</v>
      </c>
      <c r="EI273">
        <v>4.8536599999999999E-2</v>
      </c>
      <c r="EJ273">
        <v>-0.18403900000000001</v>
      </c>
      <c r="EK273">
        <v>20.3276</v>
      </c>
      <c r="EL273">
        <v>5.2523900000000001</v>
      </c>
      <c r="EM273">
        <v>11.962</v>
      </c>
      <c r="EN273">
        <v>4.9897600000000004</v>
      </c>
      <c r="EO273">
        <v>3.2917000000000001</v>
      </c>
      <c r="EP273">
        <v>9999</v>
      </c>
      <c r="EQ273">
        <v>9999</v>
      </c>
      <c r="ER273">
        <v>9999</v>
      </c>
      <c r="ES273">
        <v>999.9</v>
      </c>
      <c r="ET273">
        <v>4.9726699999999999</v>
      </c>
      <c r="EU273">
        <v>1.87195</v>
      </c>
      <c r="EV273">
        <v>1.8722399999999999</v>
      </c>
      <c r="EW273">
        <v>1.87723</v>
      </c>
      <c r="EX273">
        <v>1.87134</v>
      </c>
      <c r="EY273">
        <v>1.8721099999999999</v>
      </c>
      <c r="EZ273">
        <v>1.87181</v>
      </c>
      <c r="FA273">
        <v>1.8687400000000001</v>
      </c>
      <c r="FB273">
        <v>0</v>
      </c>
      <c r="FC273">
        <v>0</v>
      </c>
      <c r="FD273">
        <v>0</v>
      </c>
      <c r="FE273">
        <v>0</v>
      </c>
      <c r="FF273" t="s">
        <v>340</v>
      </c>
      <c r="FG273" t="s">
        <v>341</v>
      </c>
      <c r="FH273" t="s">
        <v>342</v>
      </c>
      <c r="FI273" t="s">
        <v>342</v>
      </c>
      <c r="FJ273" t="s">
        <v>342</v>
      </c>
      <c r="FK273" t="s">
        <v>342</v>
      </c>
      <c r="FL273">
        <v>0</v>
      </c>
      <c r="FM273">
        <v>100</v>
      </c>
      <c r="FN273">
        <v>100</v>
      </c>
      <c r="FO273">
        <v>2.964</v>
      </c>
      <c r="FP273">
        <v>0.22009999999999999</v>
      </c>
      <c r="FQ273">
        <v>-0.71234261683338174</v>
      </c>
      <c r="FR273">
        <v>7.6898218637449396E-3</v>
      </c>
      <c r="FS273">
        <v>1.5097418776848419E-6</v>
      </c>
      <c r="FT273">
        <v>-9.8458676114205118E-11</v>
      </c>
      <c r="FU273">
        <v>0.22001999999999461</v>
      </c>
      <c r="FV273">
        <v>0</v>
      </c>
      <c r="FW273">
        <v>0</v>
      </c>
      <c r="FX273">
        <v>0</v>
      </c>
      <c r="FY273">
        <v>3</v>
      </c>
      <c r="FZ273">
        <v>2164</v>
      </c>
      <c r="GA273">
        <v>-1</v>
      </c>
      <c r="GB273">
        <v>-1</v>
      </c>
      <c r="GC273">
        <v>38.700000000000003</v>
      </c>
      <c r="GD273">
        <v>38.799999999999997</v>
      </c>
      <c r="GE273">
        <v>1.10229</v>
      </c>
      <c r="GF273">
        <v>2.63428</v>
      </c>
      <c r="GG273">
        <v>1.7981</v>
      </c>
      <c r="GH273">
        <v>2.3803700000000001</v>
      </c>
      <c r="GI273">
        <v>1.5979000000000001</v>
      </c>
      <c r="GJ273">
        <v>2.5561500000000001</v>
      </c>
      <c r="GK273">
        <v>35.545099999999998</v>
      </c>
      <c r="GL273">
        <v>24.157499999999999</v>
      </c>
      <c r="GM273">
        <v>18</v>
      </c>
      <c r="GN273">
        <v>367.50700000000001</v>
      </c>
      <c r="GO273">
        <v>664.27300000000002</v>
      </c>
      <c r="GP273">
        <v>25.830200000000001</v>
      </c>
      <c r="GQ273">
        <v>27.683900000000001</v>
      </c>
      <c r="GR273">
        <v>30.0002</v>
      </c>
      <c r="GS273">
        <v>27.631599999999999</v>
      </c>
      <c r="GT273">
        <v>27.654699999999998</v>
      </c>
      <c r="GU273">
        <v>22.018699999999999</v>
      </c>
      <c r="GV273">
        <v>42.1053</v>
      </c>
      <c r="GW273">
        <v>0</v>
      </c>
      <c r="GX273">
        <v>25.83</v>
      </c>
      <c r="GY273">
        <v>450</v>
      </c>
      <c r="GZ273">
        <v>18.5</v>
      </c>
      <c r="HA273">
        <v>100.47499999999999</v>
      </c>
      <c r="HB273">
        <v>70.270099999999999</v>
      </c>
    </row>
    <row r="274" spans="1:210" x14ac:dyDescent="0.3">
      <c r="A274">
        <v>258</v>
      </c>
      <c r="B274">
        <v>1750756004.0999999</v>
      </c>
      <c r="C274">
        <v>1285</v>
      </c>
      <c r="D274" t="s">
        <v>856</v>
      </c>
      <c r="E274" t="s">
        <v>857</v>
      </c>
      <c r="F274" t="s">
        <v>336</v>
      </c>
      <c r="G274">
        <v>1750756004.0999999</v>
      </c>
      <c r="H274">
        <f t="shared" si="136"/>
        <v>4.933337955116908E-4</v>
      </c>
      <c r="I274">
        <f t="shared" si="137"/>
        <v>0.49333379551169082</v>
      </c>
      <c r="J274">
        <f t="shared" si="138"/>
        <v>2.4699259570307319</v>
      </c>
      <c r="K274">
        <f t="shared" si="139"/>
        <v>443.96600000000001</v>
      </c>
      <c r="L274">
        <f t="shared" si="140"/>
        <v>330.88450854707196</v>
      </c>
      <c r="M274">
        <f t="shared" si="141"/>
        <v>33.521885671042341</v>
      </c>
      <c r="N274">
        <f t="shared" si="142"/>
        <v>44.978163405654797</v>
      </c>
      <c r="O274">
        <f t="shared" si="143"/>
        <v>3.7928150093448985E-2</v>
      </c>
      <c r="P274">
        <f t="shared" si="144"/>
        <v>2.4151701041242015</v>
      </c>
      <c r="Q274">
        <f t="shared" si="145"/>
        <v>3.7605495476239273E-2</v>
      </c>
      <c r="R274">
        <f t="shared" si="146"/>
        <v>2.3532196949367992E-2</v>
      </c>
      <c r="S274">
        <f t="shared" si="147"/>
        <v>12.709897999999999</v>
      </c>
      <c r="T274">
        <f t="shared" si="148"/>
        <v>25.652256772840634</v>
      </c>
      <c r="U274">
        <f t="shared" si="149"/>
        <v>25.532499999999999</v>
      </c>
      <c r="V274">
        <f t="shared" si="150"/>
        <v>3.2820346055923633</v>
      </c>
      <c r="W274">
        <f t="shared" si="151"/>
        <v>59.902241135810264</v>
      </c>
      <c r="X274">
        <f t="shared" si="152"/>
        <v>1.9875488185443</v>
      </c>
      <c r="Y274">
        <f t="shared" si="153"/>
        <v>3.3179874089153567</v>
      </c>
      <c r="Z274">
        <f t="shared" si="154"/>
        <v>1.2944857870480633</v>
      </c>
      <c r="AA274">
        <f t="shared" si="155"/>
        <v>-21.756020382065564</v>
      </c>
      <c r="AB274">
        <f t="shared" si="156"/>
        <v>23.90594105999093</v>
      </c>
      <c r="AC274">
        <f t="shared" si="157"/>
        <v>2.1069042699150882</v>
      </c>
      <c r="AD274">
        <f t="shared" si="158"/>
        <v>16.966722947840452</v>
      </c>
      <c r="AE274">
        <f t="shared" si="159"/>
        <v>2.4699259570307319</v>
      </c>
      <c r="AF274">
        <f t="shared" si="160"/>
        <v>0.49333379551169082</v>
      </c>
      <c r="AG274">
        <f t="shared" si="161"/>
        <v>2.4653183881691825</v>
      </c>
      <c r="AH274">
        <v>458.50254665053222</v>
      </c>
      <c r="AI274">
        <v>452.85035757575753</v>
      </c>
      <c r="AJ274">
        <v>7.2684153719140563E-5</v>
      </c>
      <c r="AK274">
        <v>84.076978181650844</v>
      </c>
      <c r="AL274">
        <f t="shared" si="162"/>
        <v>0.49452799410801557</v>
      </c>
      <c r="AM274">
        <v>18.527104063215099</v>
      </c>
      <c r="AN274">
        <v>19.617928872180439</v>
      </c>
      <c r="AO274">
        <v>1.085193243610994E-6</v>
      </c>
      <c r="AP274">
        <v>90.497214367256092</v>
      </c>
      <c r="AQ274">
        <v>0</v>
      </c>
      <c r="AR274">
        <v>0</v>
      </c>
      <c r="AS274">
        <f t="shared" si="163"/>
        <v>1</v>
      </c>
      <c r="AT274">
        <f t="shared" si="164"/>
        <v>0</v>
      </c>
      <c r="AU274">
        <f t="shared" si="165"/>
        <v>53762.468832322884</v>
      </c>
      <c r="AV274">
        <f t="shared" si="166"/>
        <v>66.894199999999998</v>
      </c>
      <c r="AW274">
        <f t="shared" si="167"/>
        <v>53.515360000000001</v>
      </c>
      <c r="AX274">
        <f t="shared" si="168"/>
        <v>0.8</v>
      </c>
      <c r="AY274">
        <f t="shared" si="169"/>
        <v>0.19</v>
      </c>
      <c r="AZ274">
        <v>9</v>
      </c>
      <c r="BA274">
        <v>1.88</v>
      </c>
      <c r="BB274" t="s">
        <v>337</v>
      </c>
      <c r="BC274">
        <v>2</v>
      </c>
      <c r="BD274" t="b">
        <v>0</v>
      </c>
      <c r="BE274">
        <v>1750756004.0999999</v>
      </c>
      <c r="BF274">
        <v>443.96600000000001</v>
      </c>
      <c r="BG274">
        <v>450.01600000000002</v>
      </c>
      <c r="BH274">
        <v>19.618500000000001</v>
      </c>
      <c r="BI274">
        <v>18.5303</v>
      </c>
      <c r="BJ274">
        <v>441.00200000000001</v>
      </c>
      <c r="BK274">
        <v>19.398499999999999</v>
      </c>
      <c r="BL274">
        <v>400.00900000000001</v>
      </c>
      <c r="BM274">
        <v>101.21</v>
      </c>
      <c r="BN274">
        <v>9.9927799999999997E-2</v>
      </c>
      <c r="BO274">
        <v>25.716100000000001</v>
      </c>
      <c r="BP274">
        <v>25.532499999999999</v>
      </c>
      <c r="BQ274">
        <v>999.9</v>
      </c>
      <c r="BR274">
        <v>0</v>
      </c>
      <c r="BS274">
        <v>0</v>
      </c>
      <c r="BT274">
        <v>10003</v>
      </c>
      <c r="BU274">
        <v>66.894199999999998</v>
      </c>
      <c r="BV274">
        <v>9.8679900000000007</v>
      </c>
      <c r="BW274">
        <v>-6.0500800000000003</v>
      </c>
      <c r="BX274">
        <v>452.85</v>
      </c>
      <c r="BY274">
        <v>458.512</v>
      </c>
      <c r="BZ274">
        <v>1.0882700000000001</v>
      </c>
      <c r="CA274">
        <v>450.01600000000002</v>
      </c>
      <c r="CB274">
        <v>18.5303</v>
      </c>
      <c r="CC274">
        <v>1.9856</v>
      </c>
      <c r="CD274">
        <v>1.8754500000000001</v>
      </c>
      <c r="CE274">
        <v>17.329899999999999</v>
      </c>
      <c r="CF274">
        <v>16.430299999999999</v>
      </c>
      <c r="CG274">
        <v>1750753677</v>
      </c>
      <c r="CH274" t="s">
        <v>338</v>
      </c>
      <c r="CI274">
        <v>1750753677</v>
      </c>
      <c r="CJ274">
        <v>1750753673.5</v>
      </c>
      <c r="CK274">
        <v>5</v>
      </c>
      <c r="CL274">
        <v>2.1520000000000001</v>
      </c>
      <c r="CM274">
        <v>-0.52400000000000002</v>
      </c>
      <c r="CN274">
        <v>3.0179999999999998</v>
      </c>
      <c r="CO274">
        <v>0.22</v>
      </c>
      <c r="CP274">
        <v>450</v>
      </c>
      <c r="CQ274">
        <v>19</v>
      </c>
      <c r="CR274">
        <v>0.26</v>
      </c>
      <c r="CS274">
        <v>0.17</v>
      </c>
      <c r="CT274">
        <v>-6.0407802500000001</v>
      </c>
      <c r="CU274">
        <v>-0.15289091932456389</v>
      </c>
      <c r="CV274">
        <v>4.9287297729105603E-2</v>
      </c>
      <c r="CW274">
        <v>1</v>
      </c>
      <c r="CX274">
        <v>0</v>
      </c>
      <c r="CY274">
        <v>0</v>
      </c>
      <c r="CZ274">
        <v>0</v>
      </c>
      <c r="DA274">
        <v>-1</v>
      </c>
      <c r="DB274">
        <v>1.0754032499999999</v>
      </c>
      <c r="DC274">
        <v>8.2015272045026122E-2</v>
      </c>
      <c r="DD274">
        <v>8.0400094488439523E-3</v>
      </c>
      <c r="DE274">
        <v>1</v>
      </c>
      <c r="DF274">
        <v>2</v>
      </c>
      <c r="DG274">
        <v>2</v>
      </c>
      <c r="DH274" t="s">
        <v>339</v>
      </c>
      <c r="DI274">
        <v>3.0245299999999999</v>
      </c>
      <c r="DJ274">
        <v>2.6912199999999999</v>
      </c>
      <c r="DK274">
        <v>0.100284</v>
      </c>
      <c r="DL274">
        <v>0.10237</v>
      </c>
      <c r="DM274">
        <v>0.103506</v>
      </c>
      <c r="DN274">
        <v>0.100664</v>
      </c>
      <c r="DO274">
        <v>25073.4</v>
      </c>
      <c r="DP274">
        <v>16775.599999999999</v>
      </c>
      <c r="DQ274">
        <v>26442.6</v>
      </c>
      <c r="DR274">
        <v>16985.8</v>
      </c>
      <c r="DS274">
        <v>33728.1</v>
      </c>
      <c r="DT274">
        <v>19959.900000000001</v>
      </c>
      <c r="DU274">
        <v>38518.300000000003</v>
      </c>
      <c r="DV274">
        <v>22516</v>
      </c>
      <c r="DW274">
        <v>1.80244</v>
      </c>
      <c r="DX274">
        <v>2.1803599999999999</v>
      </c>
      <c r="DY274">
        <v>4.2969E-2</v>
      </c>
      <c r="DZ274">
        <v>0</v>
      </c>
      <c r="EA274">
        <v>24.8277</v>
      </c>
      <c r="EB274">
        <v>999.9</v>
      </c>
      <c r="EC274">
        <v>61.6</v>
      </c>
      <c r="ED274">
        <v>32</v>
      </c>
      <c r="EE274">
        <v>29.0642</v>
      </c>
      <c r="EF274">
        <v>62.452100000000002</v>
      </c>
      <c r="EG274">
        <v>35.248399999999997</v>
      </c>
      <c r="EH274">
        <v>1</v>
      </c>
      <c r="EI274">
        <v>4.8863799999999999E-2</v>
      </c>
      <c r="EJ274">
        <v>-0.18183199999999999</v>
      </c>
      <c r="EK274">
        <v>20.3276</v>
      </c>
      <c r="EL274">
        <v>5.25251</v>
      </c>
      <c r="EM274">
        <v>11.962</v>
      </c>
      <c r="EN274">
        <v>4.9897999999999998</v>
      </c>
      <c r="EO274">
        <v>3.2916599999999998</v>
      </c>
      <c r="EP274">
        <v>9999</v>
      </c>
      <c r="EQ274">
        <v>9999</v>
      </c>
      <c r="ER274">
        <v>9999</v>
      </c>
      <c r="ES274">
        <v>999.9</v>
      </c>
      <c r="ET274">
        <v>4.9726800000000004</v>
      </c>
      <c r="EU274">
        <v>1.87195</v>
      </c>
      <c r="EV274">
        <v>1.8722399999999999</v>
      </c>
      <c r="EW274">
        <v>1.8772200000000001</v>
      </c>
      <c r="EX274">
        <v>1.8713500000000001</v>
      </c>
      <c r="EY274">
        <v>1.8721099999999999</v>
      </c>
      <c r="EZ274">
        <v>1.87181</v>
      </c>
      <c r="FA274">
        <v>1.86873</v>
      </c>
      <c r="FB274">
        <v>0</v>
      </c>
      <c r="FC274">
        <v>0</v>
      </c>
      <c r="FD274">
        <v>0</v>
      </c>
      <c r="FE274">
        <v>0</v>
      </c>
      <c r="FF274" t="s">
        <v>340</v>
      </c>
      <c r="FG274" t="s">
        <v>341</v>
      </c>
      <c r="FH274" t="s">
        <v>342</v>
      </c>
      <c r="FI274" t="s">
        <v>342</v>
      </c>
      <c r="FJ274" t="s">
        <v>342</v>
      </c>
      <c r="FK274" t="s">
        <v>342</v>
      </c>
      <c r="FL274">
        <v>0</v>
      </c>
      <c r="FM274">
        <v>100</v>
      </c>
      <c r="FN274">
        <v>100</v>
      </c>
      <c r="FO274">
        <v>2.964</v>
      </c>
      <c r="FP274">
        <v>0.22</v>
      </c>
      <c r="FQ274">
        <v>-0.71234261683338174</v>
      </c>
      <c r="FR274">
        <v>7.6898218637449396E-3</v>
      </c>
      <c r="FS274">
        <v>1.5097418776848419E-6</v>
      </c>
      <c r="FT274">
        <v>-9.8458676114205118E-11</v>
      </c>
      <c r="FU274">
        <v>0.22001999999999461</v>
      </c>
      <c r="FV274">
        <v>0</v>
      </c>
      <c r="FW274">
        <v>0</v>
      </c>
      <c r="FX274">
        <v>0</v>
      </c>
      <c r="FY274">
        <v>3</v>
      </c>
      <c r="FZ274">
        <v>2164</v>
      </c>
      <c r="GA274">
        <v>-1</v>
      </c>
      <c r="GB274">
        <v>-1</v>
      </c>
      <c r="GC274">
        <v>38.799999999999997</v>
      </c>
      <c r="GD274">
        <v>38.799999999999997</v>
      </c>
      <c r="GE274">
        <v>1.10229</v>
      </c>
      <c r="GF274">
        <v>2.6269499999999999</v>
      </c>
      <c r="GG274">
        <v>1.7981</v>
      </c>
      <c r="GH274">
        <v>2.3803700000000001</v>
      </c>
      <c r="GI274">
        <v>1.5979000000000001</v>
      </c>
      <c r="GJ274">
        <v>2.5500500000000001</v>
      </c>
      <c r="GK274">
        <v>35.545099999999998</v>
      </c>
      <c r="GL274">
        <v>24.157499999999999</v>
      </c>
      <c r="GM274">
        <v>18</v>
      </c>
      <c r="GN274">
        <v>367.47300000000001</v>
      </c>
      <c r="GO274">
        <v>664.48</v>
      </c>
      <c r="GP274">
        <v>25.830400000000001</v>
      </c>
      <c r="GQ274">
        <v>27.685700000000001</v>
      </c>
      <c r="GR274">
        <v>30.0002</v>
      </c>
      <c r="GS274">
        <v>27.6326</v>
      </c>
      <c r="GT274">
        <v>27.654699999999998</v>
      </c>
      <c r="GU274">
        <v>22.015699999999999</v>
      </c>
      <c r="GV274">
        <v>42.1053</v>
      </c>
      <c r="GW274">
        <v>0</v>
      </c>
      <c r="GX274">
        <v>25.83</v>
      </c>
      <c r="GY274">
        <v>450</v>
      </c>
      <c r="GZ274">
        <v>18.5</v>
      </c>
      <c r="HA274">
        <v>100.476</v>
      </c>
      <c r="HB274">
        <v>70.2714</v>
      </c>
    </row>
    <row r="275" spans="1:210" x14ac:dyDescent="0.3">
      <c r="A275">
        <v>259</v>
      </c>
      <c r="B275">
        <v>1750756009.0999999</v>
      </c>
      <c r="C275">
        <v>1290</v>
      </c>
      <c r="D275" t="s">
        <v>858</v>
      </c>
      <c r="E275" t="s">
        <v>859</v>
      </c>
      <c r="F275" t="s">
        <v>336</v>
      </c>
      <c r="G275">
        <v>1750756009.0999999</v>
      </c>
      <c r="H275">
        <f t="shared" si="136"/>
        <v>4.9583496776810102E-4</v>
      </c>
      <c r="I275">
        <f t="shared" si="137"/>
        <v>0.49583496776810104</v>
      </c>
      <c r="J275">
        <f t="shared" si="138"/>
        <v>2.4390470508355309</v>
      </c>
      <c r="K275">
        <f t="shared" si="139"/>
        <v>443.91699999999997</v>
      </c>
      <c r="L275">
        <f t="shared" si="140"/>
        <v>332.52695164751009</v>
      </c>
      <c r="M275">
        <f t="shared" si="141"/>
        <v>33.68861768096415</v>
      </c>
      <c r="N275">
        <f t="shared" si="142"/>
        <v>44.973648063671298</v>
      </c>
      <c r="O275">
        <f t="shared" si="143"/>
        <v>3.8078455191816102E-2</v>
      </c>
      <c r="P275">
        <f t="shared" si="144"/>
        <v>2.4122658117057232</v>
      </c>
      <c r="Q275">
        <f t="shared" si="145"/>
        <v>3.7752861992386817E-2</v>
      </c>
      <c r="R275">
        <f t="shared" si="146"/>
        <v>2.3624561804458093E-2</v>
      </c>
      <c r="S275">
        <f t="shared" si="147"/>
        <v>12.715730999999998</v>
      </c>
      <c r="T275">
        <f t="shared" si="148"/>
        <v>25.652348086887169</v>
      </c>
      <c r="U275">
        <f t="shared" si="149"/>
        <v>25.542899999999999</v>
      </c>
      <c r="V275">
        <f t="shared" si="150"/>
        <v>3.284062016290402</v>
      </c>
      <c r="W275">
        <f t="shared" si="151"/>
        <v>59.915518849053065</v>
      </c>
      <c r="X275">
        <f t="shared" si="152"/>
        <v>1.9880954716919297</v>
      </c>
      <c r="Y275">
        <f t="shared" si="153"/>
        <v>3.3181644920752458</v>
      </c>
      <c r="Z275">
        <f t="shared" si="154"/>
        <v>1.2959665445984723</v>
      </c>
      <c r="AA275">
        <f t="shared" si="155"/>
        <v>-21.866322078573255</v>
      </c>
      <c r="AB275">
        <f t="shared" si="156"/>
        <v>22.641717960122111</v>
      </c>
      <c r="AC275">
        <f t="shared" si="157"/>
        <v>1.9980002758471331</v>
      </c>
      <c r="AD275">
        <f t="shared" si="158"/>
        <v>15.489127157395988</v>
      </c>
      <c r="AE275">
        <f t="shared" si="159"/>
        <v>2.4390470508355309</v>
      </c>
      <c r="AF275">
        <f t="shared" si="160"/>
        <v>0.49583496776810104</v>
      </c>
      <c r="AG275">
        <f t="shared" si="161"/>
        <v>2.4712336347766453</v>
      </c>
      <c r="AH275">
        <v>458.47452554449382</v>
      </c>
      <c r="AI275">
        <v>452.81092727272733</v>
      </c>
      <c r="AJ275">
        <v>-2.9234202102950519E-4</v>
      </c>
      <c r="AK275">
        <v>84.076978181650844</v>
      </c>
      <c r="AL275">
        <f t="shared" si="162"/>
        <v>0.49541784699363095</v>
      </c>
      <c r="AM275">
        <v>18.530574117347431</v>
      </c>
      <c r="AN275">
        <v>19.62353518796991</v>
      </c>
      <c r="AO275">
        <v>2.0474147597540401E-6</v>
      </c>
      <c r="AP275">
        <v>90.497214367256092</v>
      </c>
      <c r="AQ275">
        <v>0</v>
      </c>
      <c r="AR275">
        <v>0</v>
      </c>
      <c r="AS275">
        <f t="shared" si="163"/>
        <v>1</v>
      </c>
      <c r="AT275">
        <f t="shared" si="164"/>
        <v>0</v>
      </c>
      <c r="AU275">
        <f t="shared" si="165"/>
        <v>53664.873371345006</v>
      </c>
      <c r="AV275">
        <f t="shared" si="166"/>
        <v>66.924899999999994</v>
      </c>
      <c r="AW275">
        <f t="shared" si="167"/>
        <v>53.539919999999995</v>
      </c>
      <c r="AX275">
        <f t="shared" si="168"/>
        <v>0.8</v>
      </c>
      <c r="AY275">
        <f t="shared" si="169"/>
        <v>0.19</v>
      </c>
      <c r="AZ275">
        <v>9</v>
      </c>
      <c r="BA275">
        <v>1.88</v>
      </c>
      <c r="BB275" t="s">
        <v>337</v>
      </c>
      <c r="BC275">
        <v>2</v>
      </c>
      <c r="BD275" t="b">
        <v>0</v>
      </c>
      <c r="BE275">
        <v>1750756009.0999999</v>
      </c>
      <c r="BF275">
        <v>443.91699999999997</v>
      </c>
      <c r="BG275">
        <v>449.90100000000001</v>
      </c>
      <c r="BH275">
        <v>19.623699999999999</v>
      </c>
      <c r="BI275">
        <v>18.529800000000002</v>
      </c>
      <c r="BJ275">
        <v>440.95299999999997</v>
      </c>
      <c r="BK275">
        <v>19.403700000000001</v>
      </c>
      <c r="BL275">
        <v>399.94</v>
      </c>
      <c r="BM275">
        <v>101.211</v>
      </c>
      <c r="BN275">
        <v>9.9938899999999997E-2</v>
      </c>
      <c r="BO275">
        <v>25.716999999999999</v>
      </c>
      <c r="BP275">
        <v>25.542899999999999</v>
      </c>
      <c r="BQ275">
        <v>999.9</v>
      </c>
      <c r="BR275">
        <v>0</v>
      </c>
      <c r="BS275">
        <v>0</v>
      </c>
      <c r="BT275">
        <v>9984</v>
      </c>
      <c r="BU275">
        <v>66.924899999999994</v>
      </c>
      <c r="BV275">
        <v>9.8748299999999993</v>
      </c>
      <c r="BW275">
        <v>-5.9836999999999998</v>
      </c>
      <c r="BX275">
        <v>452.803</v>
      </c>
      <c r="BY275">
        <v>458.39499999999998</v>
      </c>
      <c r="BZ275">
        <v>1.0939399999999999</v>
      </c>
      <c r="CA275">
        <v>449.90100000000001</v>
      </c>
      <c r="CB275">
        <v>18.529800000000002</v>
      </c>
      <c r="CC275">
        <v>1.98614</v>
      </c>
      <c r="CD275">
        <v>1.8754200000000001</v>
      </c>
      <c r="CE275">
        <v>17.334299999999999</v>
      </c>
      <c r="CF275">
        <v>16.43</v>
      </c>
      <c r="CG275">
        <v>1750753677</v>
      </c>
      <c r="CH275" t="s">
        <v>338</v>
      </c>
      <c r="CI275">
        <v>1750753677</v>
      </c>
      <c r="CJ275">
        <v>1750753673.5</v>
      </c>
      <c r="CK275">
        <v>5</v>
      </c>
      <c r="CL275">
        <v>2.1520000000000001</v>
      </c>
      <c r="CM275">
        <v>-0.52400000000000002</v>
      </c>
      <c r="CN275">
        <v>3.0179999999999998</v>
      </c>
      <c r="CO275">
        <v>0.22</v>
      </c>
      <c r="CP275">
        <v>450</v>
      </c>
      <c r="CQ275">
        <v>19</v>
      </c>
      <c r="CR275">
        <v>0.26</v>
      </c>
      <c r="CS275">
        <v>0.17</v>
      </c>
      <c r="CT275">
        <v>-6.044492</v>
      </c>
      <c r="CU275">
        <v>6.1150018761740553E-2</v>
      </c>
      <c r="CV275">
        <v>3.0460418677358912E-2</v>
      </c>
      <c r="CW275">
        <v>1</v>
      </c>
      <c r="CX275">
        <v>0</v>
      </c>
      <c r="CY275">
        <v>0</v>
      </c>
      <c r="CZ275">
        <v>0</v>
      </c>
      <c r="DA275">
        <v>-1</v>
      </c>
      <c r="DB275">
        <v>1.08202525</v>
      </c>
      <c r="DC275">
        <v>6.6314183864911641E-2</v>
      </c>
      <c r="DD275">
        <v>6.4222126200788694E-3</v>
      </c>
      <c r="DE275">
        <v>1</v>
      </c>
      <c r="DF275">
        <v>2</v>
      </c>
      <c r="DG275">
        <v>2</v>
      </c>
      <c r="DH275" t="s">
        <v>339</v>
      </c>
      <c r="DI275">
        <v>3.0244599999999999</v>
      </c>
      <c r="DJ275">
        <v>2.69123</v>
      </c>
      <c r="DK275">
        <v>0.10027700000000001</v>
      </c>
      <c r="DL275">
        <v>0.102351</v>
      </c>
      <c r="DM275">
        <v>0.10352699999999999</v>
      </c>
      <c r="DN275">
        <v>0.100663</v>
      </c>
      <c r="DO275">
        <v>25073.5</v>
      </c>
      <c r="DP275">
        <v>16775.900000000001</v>
      </c>
      <c r="DQ275">
        <v>26442.5</v>
      </c>
      <c r="DR275">
        <v>16985.8</v>
      </c>
      <c r="DS275">
        <v>33727.1</v>
      </c>
      <c r="DT275">
        <v>19959.900000000001</v>
      </c>
      <c r="DU275">
        <v>38518.1</v>
      </c>
      <c r="DV275">
        <v>22515.9</v>
      </c>
      <c r="DW275">
        <v>1.8024199999999999</v>
      </c>
      <c r="DX275">
        <v>2.1804199999999998</v>
      </c>
      <c r="DY275">
        <v>4.3475600000000003E-2</v>
      </c>
      <c r="DZ275">
        <v>0</v>
      </c>
      <c r="EA275">
        <v>24.829799999999999</v>
      </c>
      <c r="EB275">
        <v>999.9</v>
      </c>
      <c r="EC275">
        <v>61.6</v>
      </c>
      <c r="ED275">
        <v>32</v>
      </c>
      <c r="EE275">
        <v>29.0626</v>
      </c>
      <c r="EF275">
        <v>62.732100000000003</v>
      </c>
      <c r="EG275">
        <v>35.180300000000003</v>
      </c>
      <c r="EH275">
        <v>1</v>
      </c>
      <c r="EI275">
        <v>4.8782499999999999E-2</v>
      </c>
      <c r="EJ275">
        <v>-0.18043100000000001</v>
      </c>
      <c r="EK275">
        <v>20.3276</v>
      </c>
      <c r="EL275">
        <v>5.2526299999999999</v>
      </c>
      <c r="EM275">
        <v>11.962</v>
      </c>
      <c r="EN275">
        <v>4.9896399999999996</v>
      </c>
      <c r="EO275">
        <v>3.29176</v>
      </c>
      <c r="EP275">
        <v>9999</v>
      </c>
      <c r="EQ275">
        <v>9999</v>
      </c>
      <c r="ER275">
        <v>9999</v>
      </c>
      <c r="ES275">
        <v>999.9</v>
      </c>
      <c r="ET275">
        <v>4.9726800000000004</v>
      </c>
      <c r="EU275">
        <v>1.87195</v>
      </c>
      <c r="EV275">
        <v>1.87225</v>
      </c>
      <c r="EW275">
        <v>1.87723</v>
      </c>
      <c r="EX275">
        <v>1.8713500000000001</v>
      </c>
      <c r="EY275">
        <v>1.8721000000000001</v>
      </c>
      <c r="EZ275">
        <v>1.87181</v>
      </c>
      <c r="FA275">
        <v>1.8687400000000001</v>
      </c>
      <c r="FB275">
        <v>0</v>
      </c>
      <c r="FC275">
        <v>0</v>
      </c>
      <c r="FD275">
        <v>0</v>
      </c>
      <c r="FE275">
        <v>0</v>
      </c>
      <c r="FF275" t="s">
        <v>340</v>
      </c>
      <c r="FG275" t="s">
        <v>341</v>
      </c>
      <c r="FH275" t="s">
        <v>342</v>
      </c>
      <c r="FI275" t="s">
        <v>342</v>
      </c>
      <c r="FJ275" t="s">
        <v>342</v>
      </c>
      <c r="FK275" t="s">
        <v>342</v>
      </c>
      <c r="FL275">
        <v>0</v>
      </c>
      <c r="FM275">
        <v>100</v>
      </c>
      <c r="FN275">
        <v>100</v>
      </c>
      <c r="FO275">
        <v>2.964</v>
      </c>
      <c r="FP275">
        <v>0.22</v>
      </c>
      <c r="FQ275">
        <v>-0.71234261683338174</v>
      </c>
      <c r="FR275">
        <v>7.6898218637449396E-3</v>
      </c>
      <c r="FS275">
        <v>1.5097418776848419E-6</v>
      </c>
      <c r="FT275">
        <v>-9.8458676114205118E-11</v>
      </c>
      <c r="FU275">
        <v>0.22001999999999461</v>
      </c>
      <c r="FV275">
        <v>0</v>
      </c>
      <c r="FW275">
        <v>0</v>
      </c>
      <c r="FX275">
        <v>0</v>
      </c>
      <c r="FY275">
        <v>3</v>
      </c>
      <c r="FZ275">
        <v>2164</v>
      </c>
      <c r="GA275">
        <v>-1</v>
      </c>
      <c r="GB275">
        <v>-1</v>
      </c>
      <c r="GC275">
        <v>38.9</v>
      </c>
      <c r="GD275">
        <v>38.9</v>
      </c>
      <c r="GE275">
        <v>1.10229</v>
      </c>
      <c r="GF275">
        <v>2.6208499999999999</v>
      </c>
      <c r="GG275">
        <v>1.7981</v>
      </c>
      <c r="GH275">
        <v>2.3803700000000001</v>
      </c>
      <c r="GI275">
        <v>1.5979000000000001</v>
      </c>
      <c r="GJ275">
        <v>2.5293000000000001</v>
      </c>
      <c r="GK275">
        <v>35.545099999999998</v>
      </c>
      <c r="GL275">
        <v>24.157499999999999</v>
      </c>
      <c r="GM275">
        <v>18</v>
      </c>
      <c r="GN275">
        <v>367.46699999999998</v>
      </c>
      <c r="GO275">
        <v>664.55899999999997</v>
      </c>
      <c r="GP275">
        <v>25.830300000000001</v>
      </c>
      <c r="GQ275">
        <v>27.686299999999999</v>
      </c>
      <c r="GR275">
        <v>30.0002</v>
      </c>
      <c r="GS275">
        <v>27.633400000000002</v>
      </c>
      <c r="GT275">
        <v>27.6569</v>
      </c>
      <c r="GU275">
        <v>22.023099999999999</v>
      </c>
      <c r="GV275">
        <v>42.1053</v>
      </c>
      <c r="GW275">
        <v>0</v>
      </c>
      <c r="GX275">
        <v>25.83</v>
      </c>
      <c r="GY275">
        <v>450</v>
      </c>
      <c r="GZ275">
        <v>18.5</v>
      </c>
      <c r="HA275">
        <v>100.47499999999999</v>
      </c>
      <c r="HB275">
        <v>70.271100000000004</v>
      </c>
    </row>
    <row r="276" spans="1:210" x14ac:dyDescent="0.3">
      <c r="A276">
        <v>260</v>
      </c>
      <c r="B276">
        <v>1750756014.0999999</v>
      </c>
      <c r="C276">
        <v>1295</v>
      </c>
      <c r="D276" t="s">
        <v>860</v>
      </c>
      <c r="E276" t="s">
        <v>861</v>
      </c>
      <c r="F276" t="s">
        <v>336</v>
      </c>
      <c r="G276">
        <v>1750756014.0999999</v>
      </c>
      <c r="H276">
        <f t="shared" si="136"/>
        <v>4.9788010638750799E-4</v>
      </c>
      <c r="I276">
        <f t="shared" si="137"/>
        <v>0.49788010638750796</v>
      </c>
      <c r="J276">
        <f t="shared" si="138"/>
        <v>2.4864308585088684</v>
      </c>
      <c r="K276">
        <f t="shared" si="139"/>
        <v>443.93299999999999</v>
      </c>
      <c r="L276">
        <f t="shared" si="140"/>
        <v>331.04629797040843</v>
      </c>
      <c r="M276">
        <f t="shared" si="141"/>
        <v>33.53897677496883</v>
      </c>
      <c r="N276">
        <f t="shared" si="142"/>
        <v>44.975759185119003</v>
      </c>
      <c r="O276">
        <f t="shared" si="143"/>
        <v>3.8257035425757993E-2</v>
      </c>
      <c r="P276">
        <f t="shared" si="144"/>
        <v>2.4171964306399887</v>
      </c>
      <c r="Q276">
        <f t="shared" si="145"/>
        <v>3.7929059447243813E-2</v>
      </c>
      <c r="R276">
        <f t="shared" si="146"/>
        <v>2.3734897007331539E-2</v>
      </c>
      <c r="S276">
        <f t="shared" si="147"/>
        <v>12.722646999999998</v>
      </c>
      <c r="T276">
        <f t="shared" si="148"/>
        <v>25.653582112802301</v>
      </c>
      <c r="U276">
        <f t="shared" si="149"/>
        <v>25.5428</v>
      </c>
      <c r="V276">
        <f t="shared" si="150"/>
        <v>3.2840425167484195</v>
      </c>
      <c r="W276">
        <f t="shared" si="151"/>
        <v>59.929670983468874</v>
      </c>
      <c r="X276">
        <f t="shared" si="152"/>
        <v>1.9887655352942999</v>
      </c>
      <c r="Y276">
        <f t="shared" si="153"/>
        <v>3.3184990050135355</v>
      </c>
      <c r="Z276">
        <f t="shared" si="154"/>
        <v>1.2952769814541196</v>
      </c>
      <c r="AA276">
        <f t="shared" si="155"/>
        <v>-21.956512691689102</v>
      </c>
      <c r="AB276">
        <f t="shared" si="156"/>
        <v>22.922565749087656</v>
      </c>
      <c r="AC276">
        <f t="shared" si="157"/>
        <v>2.0186735992796359</v>
      </c>
      <c r="AD276">
        <f t="shared" si="158"/>
        <v>15.707373656678188</v>
      </c>
      <c r="AE276">
        <f t="shared" si="159"/>
        <v>2.4864308585088684</v>
      </c>
      <c r="AF276">
        <f t="shared" si="160"/>
        <v>0.49788010638750796</v>
      </c>
      <c r="AG276">
        <f t="shared" si="161"/>
        <v>2.4748428344720916</v>
      </c>
      <c r="AH276">
        <v>458.47932858250022</v>
      </c>
      <c r="AI276">
        <v>452.80637575757561</v>
      </c>
      <c r="AJ276">
        <v>1.608743749566391E-5</v>
      </c>
      <c r="AK276">
        <v>84.076978181650844</v>
      </c>
      <c r="AL276">
        <f t="shared" si="162"/>
        <v>0.49833390100604469</v>
      </c>
      <c r="AM276">
        <v>18.52987970411381</v>
      </c>
      <c r="AN276">
        <v>19.628973684210521</v>
      </c>
      <c r="AO276">
        <v>8.8447828502228995E-7</v>
      </c>
      <c r="AP276">
        <v>90.497214367256092</v>
      </c>
      <c r="AQ276">
        <v>0</v>
      </c>
      <c r="AR276">
        <v>0</v>
      </c>
      <c r="AS276">
        <f t="shared" si="163"/>
        <v>1</v>
      </c>
      <c r="AT276">
        <f t="shared" si="164"/>
        <v>0</v>
      </c>
      <c r="AU276">
        <f t="shared" si="165"/>
        <v>53830.060722037852</v>
      </c>
      <c r="AV276">
        <f t="shared" si="166"/>
        <v>66.961299999999994</v>
      </c>
      <c r="AW276">
        <f t="shared" si="167"/>
        <v>53.569040000000001</v>
      </c>
      <c r="AX276">
        <f t="shared" si="168"/>
        <v>0.8</v>
      </c>
      <c r="AY276">
        <f t="shared" si="169"/>
        <v>0.19</v>
      </c>
      <c r="AZ276">
        <v>9</v>
      </c>
      <c r="BA276">
        <v>1.88</v>
      </c>
      <c r="BB276" t="s">
        <v>337</v>
      </c>
      <c r="BC276">
        <v>2</v>
      </c>
      <c r="BD276" t="b">
        <v>0</v>
      </c>
      <c r="BE276">
        <v>1750756014.0999999</v>
      </c>
      <c r="BF276">
        <v>443.93299999999999</v>
      </c>
      <c r="BG276">
        <v>450.024</v>
      </c>
      <c r="BH276">
        <v>19.630099999999999</v>
      </c>
      <c r="BI276">
        <v>18.532</v>
      </c>
      <c r="BJ276">
        <v>440.96899999999999</v>
      </c>
      <c r="BK276">
        <v>19.4101</v>
      </c>
      <c r="BL276">
        <v>400.05099999999999</v>
      </c>
      <c r="BM276">
        <v>101.212</v>
      </c>
      <c r="BN276">
        <v>0.10004300000000001</v>
      </c>
      <c r="BO276">
        <v>25.718699999999998</v>
      </c>
      <c r="BP276">
        <v>25.5428</v>
      </c>
      <c r="BQ276">
        <v>999.9</v>
      </c>
      <c r="BR276">
        <v>0</v>
      </c>
      <c r="BS276">
        <v>0</v>
      </c>
      <c r="BT276">
        <v>10016</v>
      </c>
      <c r="BU276">
        <v>66.961299999999994</v>
      </c>
      <c r="BV276">
        <v>9.8634299999999993</v>
      </c>
      <c r="BW276">
        <v>-6.0911900000000001</v>
      </c>
      <c r="BX276">
        <v>452.822</v>
      </c>
      <c r="BY276">
        <v>458.52199999999999</v>
      </c>
      <c r="BZ276">
        <v>1.09806</v>
      </c>
      <c r="CA276">
        <v>450.024</v>
      </c>
      <c r="CB276">
        <v>18.532</v>
      </c>
      <c r="CC276">
        <v>1.9867999999999999</v>
      </c>
      <c r="CD276">
        <v>1.8756600000000001</v>
      </c>
      <c r="CE276">
        <v>17.339500000000001</v>
      </c>
      <c r="CF276">
        <v>16.431999999999999</v>
      </c>
      <c r="CG276">
        <v>1750753677</v>
      </c>
      <c r="CH276" t="s">
        <v>338</v>
      </c>
      <c r="CI276">
        <v>1750753677</v>
      </c>
      <c r="CJ276">
        <v>1750753673.5</v>
      </c>
      <c r="CK276">
        <v>5</v>
      </c>
      <c r="CL276">
        <v>2.1520000000000001</v>
      </c>
      <c r="CM276">
        <v>-0.52400000000000002</v>
      </c>
      <c r="CN276">
        <v>3.0179999999999998</v>
      </c>
      <c r="CO276">
        <v>0.22</v>
      </c>
      <c r="CP276">
        <v>450</v>
      </c>
      <c r="CQ276">
        <v>19</v>
      </c>
      <c r="CR276">
        <v>0.26</v>
      </c>
      <c r="CS276">
        <v>0.17</v>
      </c>
      <c r="CT276">
        <v>-6.0544592682926828</v>
      </c>
      <c r="CU276">
        <v>1.283477351915741E-2</v>
      </c>
      <c r="CV276">
        <v>3.4463466651092158E-2</v>
      </c>
      <c r="CW276">
        <v>1</v>
      </c>
      <c r="CX276">
        <v>0</v>
      </c>
      <c r="CY276">
        <v>0</v>
      </c>
      <c r="CZ276">
        <v>0</v>
      </c>
      <c r="DA276">
        <v>-1</v>
      </c>
      <c r="DB276">
        <v>1.0878770731707319</v>
      </c>
      <c r="DC276">
        <v>6.4025226480835862E-2</v>
      </c>
      <c r="DD276">
        <v>6.3444034272975144E-3</v>
      </c>
      <c r="DE276">
        <v>1</v>
      </c>
      <c r="DF276">
        <v>2</v>
      </c>
      <c r="DG276">
        <v>2</v>
      </c>
      <c r="DH276" t="s">
        <v>339</v>
      </c>
      <c r="DI276">
        <v>3.0245799999999998</v>
      </c>
      <c r="DJ276">
        <v>2.6913299999999998</v>
      </c>
      <c r="DK276">
        <v>0.10027999999999999</v>
      </c>
      <c r="DL276">
        <v>0.10237300000000001</v>
      </c>
      <c r="DM276">
        <v>0.103551</v>
      </c>
      <c r="DN276">
        <v>0.100672</v>
      </c>
      <c r="DO276">
        <v>25073.5</v>
      </c>
      <c r="DP276">
        <v>16775.3</v>
      </c>
      <c r="DQ276">
        <v>26442.5</v>
      </c>
      <c r="DR276">
        <v>16985.5</v>
      </c>
      <c r="DS276">
        <v>33726.1</v>
      </c>
      <c r="DT276">
        <v>19959.400000000001</v>
      </c>
      <c r="DU276">
        <v>38518</v>
      </c>
      <c r="DV276">
        <v>22515.599999999999</v>
      </c>
      <c r="DW276">
        <v>1.8026599999999999</v>
      </c>
      <c r="DX276">
        <v>2.1801200000000001</v>
      </c>
      <c r="DY276">
        <v>4.3338500000000002E-2</v>
      </c>
      <c r="DZ276">
        <v>0</v>
      </c>
      <c r="EA276">
        <v>24.831900000000001</v>
      </c>
      <c r="EB276">
        <v>999.9</v>
      </c>
      <c r="EC276">
        <v>61.6</v>
      </c>
      <c r="ED276">
        <v>32</v>
      </c>
      <c r="EE276">
        <v>29.059699999999999</v>
      </c>
      <c r="EF276">
        <v>62.322099999999999</v>
      </c>
      <c r="EG276">
        <v>35.112200000000001</v>
      </c>
      <c r="EH276">
        <v>1</v>
      </c>
      <c r="EI276">
        <v>4.8906499999999999E-2</v>
      </c>
      <c r="EJ276">
        <v>-0.178978</v>
      </c>
      <c r="EK276">
        <v>20.3277</v>
      </c>
      <c r="EL276">
        <v>5.2527499999999998</v>
      </c>
      <c r="EM276">
        <v>11.962</v>
      </c>
      <c r="EN276">
        <v>4.98956</v>
      </c>
      <c r="EO276">
        <v>3.29176</v>
      </c>
      <c r="EP276">
        <v>9999</v>
      </c>
      <c r="EQ276">
        <v>9999</v>
      </c>
      <c r="ER276">
        <v>9999</v>
      </c>
      <c r="ES276">
        <v>999.9</v>
      </c>
      <c r="ET276">
        <v>4.9726900000000001</v>
      </c>
      <c r="EU276">
        <v>1.87195</v>
      </c>
      <c r="EV276">
        <v>1.87225</v>
      </c>
      <c r="EW276">
        <v>1.87723</v>
      </c>
      <c r="EX276">
        <v>1.87134</v>
      </c>
      <c r="EY276">
        <v>1.8721099999999999</v>
      </c>
      <c r="EZ276">
        <v>1.87181</v>
      </c>
      <c r="FA276">
        <v>1.8687400000000001</v>
      </c>
      <c r="FB276">
        <v>0</v>
      </c>
      <c r="FC276">
        <v>0</v>
      </c>
      <c r="FD276">
        <v>0</v>
      </c>
      <c r="FE276">
        <v>0</v>
      </c>
      <c r="FF276" t="s">
        <v>340</v>
      </c>
      <c r="FG276" t="s">
        <v>341</v>
      </c>
      <c r="FH276" t="s">
        <v>342</v>
      </c>
      <c r="FI276" t="s">
        <v>342</v>
      </c>
      <c r="FJ276" t="s">
        <v>342</v>
      </c>
      <c r="FK276" t="s">
        <v>342</v>
      </c>
      <c r="FL276">
        <v>0</v>
      </c>
      <c r="FM276">
        <v>100</v>
      </c>
      <c r="FN276">
        <v>100</v>
      </c>
      <c r="FO276">
        <v>2.964</v>
      </c>
      <c r="FP276">
        <v>0.22</v>
      </c>
      <c r="FQ276">
        <v>-0.71234261683338174</v>
      </c>
      <c r="FR276">
        <v>7.6898218637449396E-3</v>
      </c>
      <c r="FS276">
        <v>1.5097418776848419E-6</v>
      </c>
      <c r="FT276">
        <v>-9.8458676114205118E-11</v>
      </c>
      <c r="FU276">
        <v>0.22001999999999461</v>
      </c>
      <c r="FV276">
        <v>0</v>
      </c>
      <c r="FW276">
        <v>0</v>
      </c>
      <c r="FX276">
        <v>0</v>
      </c>
      <c r="FY276">
        <v>3</v>
      </c>
      <c r="FZ276">
        <v>2164</v>
      </c>
      <c r="GA276">
        <v>-1</v>
      </c>
      <c r="GB276">
        <v>-1</v>
      </c>
      <c r="GC276">
        <v>39</v>
      </c>
      <c r="GD276">
        <v>39</v>
      </c>
      <c r="GE276">
        <v>1.10229</v>
      </c>
      <c r="GF276">
        <v>2.63306</v>
      </c>
      <c r="GG276">
        <v>1.7981</v>
      </c>
      <c r="GH276">
        <v>2.3803700000000001</v>
      </c>
      <c r="GI276">
        <v>1.5979000000000001</v>
      </c>
      <c r="GJ276">
        <v>2.4865699999999999</v>
      </c>
      <c r="GK276">
        <v>35.545099999999998</v>
      </c>
      <c r="GL276">
        <v>24.157499999999999</v>
      </c>
      <c r="GM276">
        <v>18</v>
      </c>
      <c r="GN276">
        <v>367.601</v>
      </c>
      <c r="GO276">
        <v>664.30200000000002</v>
      </c>
      <c r="GP276">
        <v>25.830300000000001</v>
      </c>
      <c r="GQ276">
        <v>27.688099999999999</v>
      </c>
      <c r="GR276">
        <v>30.0001</v>
      </c>
      <c r="GS276">
        <v>27.634899999999998</v>
      </c>
      <c r="GT276">
        <v>27.6571</v>
      </c>
      <c r="GU276">
        <v>22.020700000000001</v>
      </c>
      <c r="GV276">
        <v>42.1053</v>
      </c>
      <c r="GW276">
        <v>0</v>
      </c>
      <c r="GX276">
        <v>25.83</v>
      </c>
      <c r="GY276">
        <v>450</v>
      </c>
      <c r="GZ276">
        <v>18.5</v>
      </c>
      <c r="HA276">
        <v>100.47499999999999</v>
      </c>
      <c r="HB276">
        <v>70.270200000000003</v>
      </c>
    </row>
    <row r="277" spans="1:210" x14ac:dyDescent="0.3">
      <c r="A277">
        <v>261</v>
      </c>
      <c r="B277">
        <v>1750756019.0999999</v>
      </c>
      <c r="C277">
        <v>1300</v>
      </c>
      <c r="D277" t="s">
        <v>862</v>
      </c>
      <c r="E277" t="s">
        <v>863</v>
      </c>
      <c r="F277" t="s">
        <v>336</v>
      </c>
      <c r="G277">
        <v>1750756019.0999999</v>
      </c>
      <c r="H277">
        <f t="shared" si="136"/>
        <v>4.9919013131881731E-4</v>
      </c>
      <c r="I277">
        <f t="shared" si="137"/>
        <v>0.49919013131881729</v>
      </c>
      <c r="J277">
        <f t="shared" si="138"/>
        <v>2.5089373753593809</v>
      </c>
      <c r="K277">
        <f t="shared" si="139"/>
        <v>443.90300000000002</v>
      </c>
      <c r="L277">
        <f t="shared" si="140"/>
        <v>330.4111341807303</v>
      </c>
      <c r="M277">
        <f t="shared" si="141"/>
        <v>33.47563610940071</v>
      </c>
      <c r="N277">
        <f t="shared" si="142"/>
        <v>44.974075503591003</v>
      </c>
      <c r="O277">
        <f t="shared" si="143"/>
        <v>3.8378842879407571E-2</v>
      </c>
      <c r="P277">
        <f t="shared" si="144"/>
        <v>2.4137097456869272</v>
      </c>
      <c r="Q277">
        <f t="shared" si="145"/>
        <v>3.8048312327358648E-2</v>
      </c>
      <c r="R277">
        <f t="shared" si="146"/>
        <v>2.3809656692263349E-2</v>
      </c>
      <c r="S277">
        <f t="shared" si="147"/>
        <v>12.723008</v>
      </c>
      <c r="T277">
        <f t="shared" si="148"/>
        <v>25.653190278194785</v>
      </c>
      <c r="U277">
        <f t="shared" si="149"/>
        <v>25.5426</v>
      </c>
      <c r="V277">
        <f t="shared" si="150"/>
        <v>3.2840035179678928</v>
      </c>
      <c r="W277">
        <f t="shared" si="151"/>
        <v>59.946997864367802</v>
      </c>
      <c r="X277">
        <f t="shared" si="152"/>
        <v>1.9893523241241002</v>
      </c>
      <c r="Y277">
        <f t="shared" si="153"/>
        <v>3.3185186831625497</v>
      </c>
      <c r="Z277">
        <f t="shared" si="154"/>
        <v>1.2946511938437926</v>
      </c>
      <c r="AA277">
        <f t="shared" si="155"/>
        <v>-22.014284791159842</v>
      </c>
      <c r="AB277">
        <f t="shared" si="156"/>
        <v>22.928539470429445</v>
      </c>
      <c r="AC277">
        <f t="shared" si="157"/>
        <v>2.022115461272219</v>
      </c>
      <c r="AD277">
        <f t="shared" si="158"/>
        <v>15.659378140541822</v>
      </c>
      <c r="AE277">
        <f t="shared" si="159"/>
        <v>2.5089373753593809</v>
      </c>
      <c r="AF277">
        <f t="shared" si="160"/>
        <v>0.49919013131881729</v>
      </c>
      <c r="AG277">
        <f t="shared" si="161"/>
        <v>2.4754016798600271</v>
      </c>
      <c r="AH277">
        <v>458.4771722349347</v>
      </c>
      <c r="AI277">
        <v>452.80378181818168</v>
      </c>
      <c r="AJ277">
        <v>-9.3922893656591896E-5</v>
      </c>
      <c r="AK277">
        <v>84.076978181650844</v>
      </c>
      <c r="AL277">
        <f t="shared" si="162"/>
        <v>0.50071477684733645</v>
      </c>
      <c r="AM277">
        <v>18.530749821673211</v>
      </c>
      <c r="AN277">
        <v>19.635097744360891</v>
      </c>
      <c r="AO277">
        <v>1.630149612290069E-6</v>
      </c>
      <c r="AP277">
        <v>90.497214367256092</v>
      </c>
      <c r="AQ277">
        <v>0</v>
      </c>
      <c r="AR277">
        <v>0</v>
      </c>
      <c r="AS277">
        <f t="shared" si="163"/>
        <v>1</v>
      </c>
      <c r="AT277">
        <f t="shared" si="164"/>
        <v>0</v>
      </c>
      <c r="AU277">
        <f t="shared" si="165"/>
        <v>53713.0835476875</v>
      </c>
      <c r="AV277">
        <f t="shared" si="166"/>
        <v>66.963200000000001</v>
      </c>
      <c r="AW277">
        <f t="shared" si="167"/>
        <v>53.57056</v>
      </c>
      <c r="AX277">
        <f t="shared" si="168"/>
        <v>0.8</v>
      </c>
      <c r="AY277">
        <f t="shared" si="169"/>
        <v>0.19</v>
      </c>
      <c r="AZ277">
        <v>9</v>
      </c>
      <c r="BA277">
        <v>1.88</v>
      </c>
      <c r="BB277" t="s">
        <v>337</v>
      </c>
      <c r="BC277">
        <v>2</v>
      </c>
      <c r="BD277" t="b">
        <v>0</v>
      </c>
      <c r="BE277">
        <v>1750756019.0999999</v>
      </c>
      <c r="BF277">
        <v>443.90300000000002</v>
      </c>
      <c r="BG277">
        <v>450.04599999999999</v>
      </c>
      <c r="BH277">
        <v>19.635300000000001</v>
      </c>
      <c r="BI277">
        <v>18.534300000000002</v>
      </c>
      <c r="BJ277">
        <v>440.93900000000002</v>
      </c>
      <c r="BK277">
        <v>19.415299999999998</v>
      </c>
      <c r="BL277">
        <v>400.04500000000002</v>
      </c>
      <c r="BM277">
        <v>101.215</v>
      </c>
      <c r="BN277">
        <v>0.10009700000000001</v>
      </c>
      <c r="BO277">
        <v>25.718800000000002</v>
      </c>
      <c r="BP277">
        <v>25.5426</v>
      </c>
      <c r="BQ277">
        <v>999.9</v>
      </c>
      <c r="BR277">
        <v>0</v>
      </c>
      <c r="BS277">
        <v>0</v>
      </c>
      <c r="BT277">
        <v>9993</v>
      </c>
      <c r="BU277">
        <v>66.963200000000001</v>
      </c>
      <c r="BV277">
        <v>9.8634299999999993</v>
      </c>
      <c r="BW277">
        <v>-6.1437099999999996</v>
      </c>
      <c r="BX277">
        <v>452.79300000000001</v>
      </c>
      <c r="BY277">
        <v>458.54500000000002</v>
      </c>
      <c r="BZ277">
        <v>1.1009599999999999</v>
      </c>
      <c r="CA277">
        <v>450.04599999999999</v>
      </c>
      <c r="CB277">
        <v>18.534300000000002</v>
      </c>
      <c r="CC277">
        <v>1.9873799999999999</v>
      </c>
      <c r="CD277">
        <v>1.87595</v>
      </c>
      <c r="CE277">
        <v>17.344100000000001</v>
      </c>
      <c r="CF277">
        <v>16.4344</v>
      </c>
      <c r="CG277">
        <v>1750753677</v>
      </c>
      <c r="CH277" t="s">
        <v>338</v>
      </c>
      <c r="CI277">
        <v>1750753677</v>
      </c>
      <c r="CJ277">
        <v>1750753673.5</v>
      </c>
      <c r="CK277">
        <v>5</v>
      </c>
      <c r="CL277">
        <v>2.1520000000000001</v>
      </c>
      <c r="CM277">
        <v>-0.52400000000000002</v>
      </c>
      <c r="CN277">
        <v>3.0179999999999998</v>
      </c>
      <c r="CO277">
        <v>0.22</v>
      </c>
      <c r="CP277">
        <v>450</v>
      </c>
      <c r="CQ277">
        <v>19</v>
      </c>
      <c r="CR277">
        <v>0.26</v>
      </c>
      <c r="CS277">
        <v>0.17</v>
      </c>
      <c r="CT277">
        <v>-6.0520922499999994</v>
      </c>
      <c r="CU277">
        <v>-0.17729347091932801</v>
      </c>
      <c r="CV277">
        <v>3.7006529456806658E-2</v>
      </c>
      <c r="CW277">
        <v>1</v>
      </c>
      <c r="CX277">
        <v>0</v>
      </c>
      <c r="CY277">
        <v>0</v>
      </c>
      <c r="CZ277">
        <v>0</v>
      </c>
      <c r="DA277">
        <v>-1</v>
      </c>
      <c r="DB277">
        <v>1.0924579999999999</v>
      </c>
      <c r="DC277">
        <v>5.94114821763582E-2</v>
      </c>
      <c r="DD277">
        <v>5.777713734687764E-3</v>
      </c>
      <c r="DE277">
        <v>1</v>
      </c>
      <c r="DF277">
        <v>2</v>
      </c>
      <c r="DG277">
        <v>2</v>
      </c>
      <c r="DH277" t="s">
        <v>339</v>
      </c>
      <c r="DI277">
        <v>3.0245700000000002</v>
      </c>
      <c r="DJ277">
        <v>2.6913900000000002</v>
      </c>
      <c r="DK277">
        <v>0.10027700000000001</v>
      </c>
      <c r="DL277">
        <v>0.102379</v>
      </c>
      <c r="DM277">
        <v>0.103574</v>
      </c>
      <c r="DN277">
        <v>0.10068299999999999</v>
      </c>
      <c r="DO277">
        <v>25073.7</v>
      </c>
      <c r="DP277">
        <v>16775.2</v>
      </c>
      <c r="DQ277">
        <v>26442.7</v>
      </c>
      <c r="DR277">
        <v>16985.599999999999</v>
      </c>
      <c r="DS277">
        <v>33725.4</v>
      </c>
      <c r="DT277">
        <v>19959.2</v>
      </c>
      <c r="DU277">
        <v>38518.1</v>
      </c>
      <c r="DV277">
        <v>22515.7</v>
      </c>
      <c r="DW277">
        <v>1.8025800000000001</v>
      </c>
      <c r="DX277">
        <v>2.1799200000000001</v>
      </c>
      <c r="DY277">
        <v>4.3225300000000001E-2</v>
      </c>
      <c r="DZ277">
        <v>0</v>
      </c>
      <c r="EA277">
        <v>24.833600000000001</v>
      </c>
      <c r="EB277">
        <v>999.9</v>
      </c>
      <c r="EC277">
        <v>61.6</v>
      </c>
      <c r="ED277">
        <v>32</v>
      </c>
      <c r="EE277">
        <v>29.059100000000001</v>
      </c>
      <c r="EF277">
        <v>62.392099999999999</v>
      </c>
      <c r="EG277">
        <v>35.196300000000001</v>
      </c>
      <c r="EH277">
        <v>1</v>
      </c>
      <c r="EI277">
        <v>4.8965399999999999E-2</v>
      </c>
      <c r="EJ277">
        <v>-0.178146</v>
      </c>
      <c r="EK277">
        <v>20.3276</v>
      </c>
      <c r="EL277">
        <v>5.25251</v>
      </c>
      <c r="EM277">
        <v>11.962</v>
      </c>
      <c r="EN277">
        <v>4.98956</v>
      </c>
      <c r="EO277">
        <v>3.2917200000000002</v>
      </c>
      <c r="EP277">
        <v>9999</v>
      </c>
      <c r="EQ277">
        <v>9999</v>
      </c>
      <c r="ER277">
        <v>9999</v>
      </c>
      <c r="ES277">
        <v>999.9</v>
      </c>
      <c r="ET277">
        <v>4.9726900000000001</v>
      </c>
      <c r="EU277">
        <v>1.8719600000000001</v>
      </c>
      <c r="EV277">
        <v>1.87225</v>
      </c>
      <c r="EW277">
        <v>1.87724</v>
      </c>
      <c r="EX277">
        <v>1.8713500000000001</v>
      </c>
      <c r="EY277">
        <v>1.8721099999999999</v>
      </c>
      <c r="EZ277">
        <v>1.8717999999999999</v>
      </c>
      <c r="FA277">
        <v>1.8687400000000001</v>
      </c>
      <c r="FB277">
        <v>0</v>
      </c>
      <c r="FC277">
        <v>0</v>
      </c>
      <c r="FD277">
        <v>0</v>
      </c>
      <c r="FE277">
        <v>0</v>
      </c>
      <c r="FF277" t="s">
        <v>340</v>
      </c>
      <c r="FG277" t="s">
        <v>341</v>
      </c>
      <c r="FH277" t="s">
        <v>342</v>
      </c>
      <c r="FI277" t="s">
        <v>342</v>
      </c>
      <c r="FJ277" t="s">
        <v>342</v>
      </c>
      <c r="FK277" t="s">
        <v>342</v>
      </c>
      <c r="FL277">
        <v>0</v>
      </c>
      <c r="FM277">
        <v>100</v>
      </c>
      <c r="FN277">
        <v>100</v>
      </c>
      <c r="FO277">
        <v>2.964</v>
      </c>
      <c r="FP277">
        <v>0.22</v>
      </c>
      <c r="FQ277">
        <v>-0.71234261683338174</v>
      </c>
      <c r="FR277">
        <v>7.6898218637449396E-3</v>
      </c>
      <c r="FS277">
        <v>1.5097418776848419E-6</v>
      </c>
      <c r="FT277">
        <v>-9.8458676114205118E-11</v>
      </c>
      <c r="FU277">
        <v>0.22001999999999461</v>
      </c>
      <c r="FV277">
        <v>0</v>
      </c>
      <c r="FW277">
        <v>0</v>
      </c>
      <c r="FX277">
        <v>0</v>
      </c>
      <c r="FY277">
        <v>3</v>
      </c>
      <c r="FZ277">
        <v>2164</v>
      </c>
      <c r="GA277">
        <v>-1</v>
      </c>
      <c r="GB277">
        <v>-1</v>
      </c>
      <c r="GC277">
        <v>39</v>
      </c>
      <c r="GD277">
        <v>39.1</v>
      </c>
      <c r="GE277">
        <v>1.10229</v>
      </c>
      <c r="GF277">
        <v>2.6464799999999999</v>
      </c>
      <c r="GG277">
        <v>1.79932</v>
      </c>
      <c r="GH277">
        <v>2.3803700000000001</v>
      </c>
      <c r="GI277">
        <v>1.5979000000000001</v>
      </c>
      <c r="GJ277">
        <v>2.3925800000000002</v>
      </c>
      <c r="GK277">
        <v>35.545099999999998</v>
      </c>
      <c r="GL277">
        <v>24.148800000000001</v>
      </c>
      <c r="GM277">
        <v>18</v>
      </c>
      <c r="GN277">
        <v>367.56</v>
      </c>
      <c r="GO277">
        <v>664.15</v>
      </c>
      <c r="GP277">
        <v>25.830200000000001</v>
      </c>
      <c r="GQ277">
        <v>27.688600000000001</v>
      </c>
      <c r="GR277">
        <v>30.0001</v>
      </c>
      <c r="GS277">
        <v>27.634899999999998</v>
      </c>
      <c r="GT277">
        <v>27.6587</v>
      </c>
      <c r="GU277">
        <v>22.019500000000001</v>
      </c>
      <c r="GV277">
        <v>42.1053</v>
      </c>
      <c r="GW277">
        <v>0</v>
      </c>
      <c r="GX277">
        <v>25.83</v>
      </c>
      <c r="GY277">
        <v>450</v>
      </c>
      <c r="GZ277">
        <v>18.5</v>
      </c>
      <c r="HA277">
        <v>100.476</v>
      </c>
      <c r="HB277">
        <v>70.270399999999995</v>
      </c>
    </row>
    <row r="278" spans="1:210" x14ac:dyDescent="0.3">
      <c r="A278">
        <v>262</v>
      </c>
      <c r="B278">
        <v>1750756024.0999999</v>
      </c>
      <c r="C278">
        <v>1305</v>
      </c>
      <c r="D278" t="s">
        <v>864</v>
      </c>
      <c r="E278" t="s">
        <v>865</v>
      </c>
      <c r="F278" t="s">
        <v>336</v>
      </c>
      <c r="G278">
        <v>1750756024.0999999</v>
      </c>
      <c r="H278">
        <f t="shared" si="136"/>
        <v>5.0191436842625685E-4</v>
      </c>
      <c r="I278">
        <f t="shared" si="137"/>
        <v>0.50191436842625681</v>
      </c>
      <c r="J278">
        <f t="shared" si="138"/>
        <v>2.4723579093643853</v>
      </c>
      <c r="K278">
        <f t="shared" si="139"/>
        <v>443.928</v>
      </c>
      <c r="L278">
        <f t="shared" si="140"/>
        <v>332.64563056577146</v>
      </c>
      <c r="M278">
        <f t="shared" si="141"/>
        <v>33.701304216136243</v>
      </c>
      <c r="N278">
        <f t="shared" si="142"/>
        <v>44.975647365681596</v>
      </c>
      <c r="O278">
        <f t="shared" si="143"/>
        <v>3.8636503424722045E-2</v>
      </c>
      <c r="P278">
        <f t="shared" si="144"/>
        <v>2.4129109997309985</v>
      </c>
      <c r="Q278">
        <f t="shared" si="145"/>
        <v>3.8301430735962726E-2</v>
      </c>
      <c r="R278">
        <f t="shared" si="146"/>
        <v>2.396825889479072E-2</v>
      </c>
      <c r="S278">
        <f t="shared" si="147"/>
        <v>12.720101000000001</v>
      </c>
      <c r="T278">
        <f t="shared" si="148"/>
        <v>25.652601193550382</v>
      </c>
      <c r="U278">
        <f t="shared" si="149"/>
        <v>25.5381</v>
      </c>
      <c r="V278">
        <f t="shared" si="150"/>
        <v>3.2831261523625015</v>
      </c>
      <c r="W278">
        <f t="shared" si="151"/>
        <v>59.966631482272426</v>
      </c>
      <c r="X278">
        <f t="shared" si="152"/>
        <v>1.9900392707384997</v>
      </c>
      <c r="Y278">
        <f t="shared" si="153"/>
        <v>3.3185777182211793</v>
      </c>
      <c r="Z278">
        <f t="shared" si="154"/>
        <v>1.2930868816240018</v>
      </c>
      <c r="AA278">
        <f t="shared" si="155"/>
        <v>-22.134423647597927</v>
      </c>
      <c r="AB278">
        <f t="shared" si="156"/>
        <v>23.545359264967185</v>
      </c>
      <c r="AC278">
        <f t="shared" si="157"/>
        <v>2.0771576560774845</v>
      </c>
      <c r="AD278">
        <f t="shared" si="158"/>
        <v>16.208194273446743</v>
      </c>
      <c r="AE278">
        <f t="shared" si="159"/>
        <v>2.4723579093643853</v>
      </c>
      <c r="AF278">
        <f t="shared" si="160"/>
        <v>0.50191436842625681</v>
      </c>
      <c r="AG278">
        <f t="shared" si="161"/>
        <v>2.497166654109114</v>
      </c>
      <c r="AH278">
        <v>458.54426633916381</v>
      </c>
      <c r="AI278">
        <v>452.81876969696992</v>
      </c>
      <c r="AJ278">
        <v>1.039784064460325E-4</v>
      </c>
      <c r="AK278">
        <v>84.076978181650844</v>
      </c>
      <c r="AL278">
        <f t="shared" si="162"/>
        <v>0.50207319360763047</v>
      </c>
      <c r="AM278">
        <v>18.53399778461187</v>
      </c>
      <c r="AN278">
        <v>19.641441654135321</v>
      </c>
      <c r="AO278">
        <v>8.3072731231965998E-7</v>
      </c>
      <c r="AP278">
        <v>90.497214367256092</v>
      </c>
      <c r="AQ278">
        <v>0</v>
      </c>
      <c r="AR278">
        <v>0</v>
      </c>
      <c r="AS278">
        <f t="shared" si="163"/>
        <v>1</v>
      </c>
      <c r="AT278">
        <f t="shared" si="164"/>
        <v>0</v>
      </c>
      <c r="AU278">
        <f t="shared" si="165"/>
        <v>53686.185475476261</v>
      </c>
      <c r="AV278">
        <f t="shared" si="166"/>
        <v>66.947900000000004</v>
      </c>
      <c r="AW278">
        <f t="shared" si="167"/>
        <v>53.558320000000009</v>
      </c>
      <c r="AX278">
        <f t="shared" si="168"/>
        <v>0.8</v>
      </c>
      <c r="AY278">
        <f t="shared" si="169"/>
        <v>0.19</v>
      </c>
      <c r="AZ278">
        <v>9</v>
      </c>
      <c r="BA278">
        <v>1.88</v>
      </c>
      <c r="BB278" t="s">
        <v>337</v>
      </c>
      <c r="BC278">
        <v>2</v>
      </c>
      <c r="BD278" t="b">
        <v>0</v>
      </c>
      <c r="BE278">
        <v>1750756024.0999999</v>
      </c>
      <c r="BF278">
        <v>443.928</v>
      </c>
      <c r="BG278">
        <v>449.99200000000002</v>
      </c>
      <c r="BH278">
        <v>19.642499999999998</v>
      </c>
      <c r="BI278">
        <v>18.535399999999999</v>
      </c>
      <c r="BJ278">
        <v>440.964</v>
      </c>
      <c r="BK278">
        <v>19.422499999999999</v>
      </c>
      <c r="BL278">
        <v>400.00900000000001</v>
      </c>
      <c r="BM278">
        <v>101.21299999999999</v>
      </c>
      <c r="BN278">
        <v>9.9932199999999999E-2</v>
      </c>
      <c r="BO278">
        <v>25.719100000000001</v>
      </c>
      <c r="BP278">
        <v>25.5381</v>
      </c>
      <c r="BQ278">
        <v>999.9</v>
      </c>
      <c r="BR278">
        <v>0</v>
      </c>
      <c r="BS278">
        <v>0</v>
      </c>
      <c r="BT278">
        <v>9988</v>
      </c>
      <c r="BU278">
        <v>66.947900000000004</v>
      </c>
      <c r="BV278">
        <v>9.8748299999999993</v>
      </c>
      <c r="BW278">
        <v>-6.0644499999999999</v>
      </c>
      <c r="BX278">
        <v>452.822</v>
      </c>
      <c r="BY278">
        <v>458.49099999999999</v>
      </c>
      <c r="BZ278">
        <v>1.1070899999999999</v>
      </c>
      <c r="CA278">
        <v>449.99200000000002</v>
      </c>
      <c r="CB278">
        <v>18.535399999999999</v>
      </c>
      <c r="CC278">
        <v>1.98807</v>
      </c>
      <c r="CD278">
        <v>1.87602</v>
      </c>
      <c r="CE278">
        <v>17.349699999999999</v>
      </c>
      <c r="CF278">
        <v>16.434999999999999</v>
      </c>
      <c r="CG278">
        <v>1750753677</v>
      </c>
      <c r="CH278" t="s">
        <v>338</v>
      </c>
      <c r="CI278">
        <v>1750753677</v>
      </c>
      <c r="CJ278">
        <v>1750753673.5</v>
      </c>
      <c r="CK278">
        <v>5</v>
      </c>
      <c r="CL278">
        <v>2.1520000000000001</v>
      </c>
      <c r="CM278">
        <v>-0.52400000000000002</v>
      </c>
      <c r="CN278">
        <v>3.0179999999999998</v>
      </c>
      <c r="CO278">
        <v>0.22</v>
      </c>
      <c r="CP278">
        <v>450</v>
      </c>
      <c r="CQ278">
        <v>19</v>
      </c>
      <c r="CR278">
        <v>0.26</v>
      </c>
      <c r="CS278">
        <v>0.17</v>
      </c>
      <c r="CT278">
        <v>-6.071303414634146</v>
      </c>
      <c r="CU278">
        <v>-0.28225484320557259</v>
      </c>
      <c r="CV278">
        <v>4.445902342550978E-2</v>
      </c>
      <c r="CW278">
        <v>1</v>
      </c>
      <c r="CX278">
        <v>0</v>
      </c>
      <c r="CY278">
        <v>0</v>
      </c>
      <c r="CZ278">
        <v>0</v>
      </c>
      <c r="DA278">
        <v>-1</v>
      </c>
      <c r="DB278">
        <v>1.0971936585365849</v>
      </c>
      <c r="DC278">
        <v>4.8643275261323532E-2</v>
      </c>
      <c r="DD278">
        <v>4.8596114248441518E-3</v>
      </c>
      <c r="DE278">
        <v>1</v>
      </c>
      <c r="DF278">
        <v>2</v>
      </c>
      <c r="DG278">
        <v>2</v>
      </c>
      <c r="DH278" t="s">
        <v>339</v>
      </c>
      <c r="DI278">
        <v>3.0245299999999999</v>
      </c>
      <c r="DJ278">
        <v>2.6912199999999999</v>
      </c>
      <c r="DK278">
        <v>0.10027899999999999</v>
      </c>
      <c r="DL278">
        <v>0.102368</v>
      </c>
      <c r="DM278">
        <v>0.103599</v>
      </c>
      <c r="DN278">
        <v>0.100685</v>
      </c>
      <c r="DO278">
        <v>25073.3</v>
      </c>
      <c r="DP278">
        <v>16775.2</v>
      </c>
      <c r="DQ278">
        <v>26442.400000000001</v>
      </c>
      <c r="DR278">
        <v>16985.400000000001</v>
      </c>
      <c r="DS278">
        <v>33724</v>
      </c>
      <c r="DT278">
        <v>19959</v>
      </c>
      <c r="DU278">
        <v>38517.699999999997</v>
      </c>
      <c r="DV278">
        <v>22515.5</v>
      </c>
      <c r="DW278">
        <v>1.8026599999999999</v>
      </c>
      <c r="DX278">
        <v>2.18004</v>
      </c>
      <c r="DY278">
        <v>4.2891499999999999E-2</v>
      </c>
      <c r="DZ278">
        <v>0</v>
      </c>
      <c r="EA278">
        <v>24.834599999999998</v>
      </c>
      <c r="EB278">
        <v>999.9</v>
      </c>
      <c r="EC278">
        <v>61.6</v>
      </c>
      <c r="ED278">
        <v>32</v>
      </c>
      <c r="EE278">
        <v>29.0593</v>
      </c>
      <c r="EF278">
        <v>62.882100000000001</v>
      </c>
      <c r="EG278">
        <v>35.320500000000003</v>
      </c>
      <c r="EH278">
        <v>1</v>
      </c>
      <c r="EI278">
        <v>4.9075199999999999E-2</v>
      </c>
      <c r="EJ278">
        <v>-0.17851900000000001</v>
      </c>
      <c r="EK278">
        <v>20.3276</v>
      </c>
      <c r="EL278">
        <v>5.2523900000000001</v>
      </c>
      <c r="EM278">
        <v>11.962</v>
      </c>
      <c r="EN278">
        <v>4.9897600000000004</v>
      </c>
      <c r="EO278">
        <v>3.2917000000000001</v>
      </c>
      <c r="EP278">
        <v>9999</v>
      </c>
      <c r="EQ278">
        <v>9999</v>
      </c>
      <c r="ER278">
        <v>9999</v>
      </c>
      <c r="ES278">
        <v>999.9</v>
      </c>
      <c r="ET278">
        <v>4.9726800000000004</v>
      </c>
      <c r="EU278">
        <v>1.8719600000000001</v>
      </c>
      <c r="EV278">
        <v>1.8722399999999999</v>
      </c>
      <c r="EW278">
        <v>1.87724</v>
      </c>
      <c r="EX278">
        <v>1.8713500000000001</v>
      </c>
      <c r="EY278">
        <v>1.87212</v>
      </c>
      <c r="EZ278">
        <v>1.8717999999999999</v>
      </c>
      <c r="FA278">
        <v>1.8687400000000001</v>
      </c>
      <c r="FB278">
        <v>0</v>
      </c>
      <c r="FC278">
        <v>0</v>
      </c>
      <c r="FD278">
        <v>0</v>
      </c>
      <c r="FE278">
        <v>0</v>
      </c>
      <c r="FF278" t="s">
        <v>340</v>
      </c>
      <c r="FG278" t="s">
        <v>341</v>
      </c>
      <c r="FH278" t="s">
        <v>342</v>
      </c>
      <c r="FI278" t="s">
        <v>342</v>
      </c>
      <c r="FJ278" t="s">
        <v>342</v>
      </c>
      <c r="FK278" t="s">
        <v>342</v>
      </c>
      <c r="FL278">
        <v>0</v>
      </c>
      <c r="FM278">
        <v>100</v>
      </c>
      <c r="FN278">
        <v>100</v>
      </c>
      <c r="FO278">
        <v>2.964</v>
      </c>
      <c r="FP278">
        <v>0.22</v>
      </c>
      <c r="FQ278">
        <v>-0.71234261683338174</v>
      </c>
      <c r="FR278">
        <v>7.6898218637449396E-3</v>
      </c>
      <c r="FS278">
        <v>1.5097418776848419E-6</v>
      </c>
      <c r="FT278">
        <v>-9.8458676114205118E-11</v>
      </c>
      <c r="FU278">
        <v>0.22001999999999461</v>
      </c>
      <c r="FV278">
        <v>0</v>
      </c>
      <c r="FW278">
        <v>0</v>
      </c>
      <c r="FX278">
        <v>0</v>
      </c>
      <c r="FY278">
        <v>3</v>
      </c>
      <c r="FZ278">
        <v>2164</v>
      </c>
      <c r="GA278">
        <v>-1</v>
      </c>
      <c r="GB278">
        <v>-1</v>
      </c>
      <c r="GC278">
        <v>39.1</v>
      </c>
      <c r="GD278">
        <v>39.200000000000003</v>
      </c>
      <c r="GE278">
        <v>1.10229</v>
      </c>
      <c r="GF278">
        <v>2.6452599999999999</v>
      </c>
      <c r="GG278">
        <v>1.7981</v>
      </c>
      <c r="GH278">
        <v>2.3791500000000001</v>
      </c>
      <c r="GI278">
        <v>1.5979000000000001</v>
      </c>
      <c r="GJ278">
        <v>2.47559</v>
      </c>
      <c r="GK278">
        <v>35.545099999999998</v>
      </c>
      <c r="GL278">
        <v>24.148800000000001</v>
      </c>
      <c r="GM278">
        <v>18</v>
      </c>
      <c r="GN278">
        <v>367.61599999999999</v>
      </c>
      <c r="GO278">
        <v>664.26199999999994</v>
      </c>
      <c r="GP278">
        <v>25.83</v>
      </c>
      <c r="GQ278">
        <v>27.69</v>
      </c>
      <c r="GR278">
        <v>30.0002</v>
      </c>
      <c r="GS278">
        <v>27.6371</v>
      </c>
      <c r="GT278">
        <v>27.659400000000002</v>
      </c>
      <c r="GU278">
        <v>22.020199999999999</v>
      </c>
      <c r="GV278">
        <v>42.1053</v>
      </c>
      <c r="GW278">
        <v>0</v>
      </c>
      <c r="GX278">
        <v>25.83</v>
      </c>
      <c r="GY278">
        <v>450</v>
      </c>
      <c r="GZ278">
        <v>18.5</v>
      </c>
      <c r="HA278">
        <v>100.47499999999999</v>
      </c>
      <c r="HB278">
        <v>70.2697</v>
      </c>
    </row>
    <row r="279" spans="1:210" x14ac:dyDescent="0.3">
      <c r="A279">
        <v>263</v>
      </c>
      <c r="B279">
        <v>1750756029.0999999</v>
      </c>
      <c r="C279">
        <v>1310</v>
      </c>
      <c r="D279" t="s">
        <v>866</v>
      </c>
      <c r="E279" t="s">
        <v>867</v>
      </c>
      <c r="F279" t="s">
        <v>336</v>
      </c>
      <c r="G279">
        <v>1750756029.0999999</v>
      </c>
      <c r="H279">
        <f t="shared" si="136"/>
        <v>5.0441551777436096E-4</v>
      </c>
      <c r="I279">
        <f t="shared" si="137"/>
        <v>0.504415517774361</v>
      </c>
      <c r="J279">
        <f t="shared" si="138"/>
        <v>2.5262222317586178</v>
      </c>
      <c r="K279">
        <f t="shared" si="139"/>
        <v>443.86500000000001</v>
      </c>
      <c r="L279">
        <f t="shared" si="140"/>
        <v>330.8526665936688</v>
      </c>
      <c r="M279">
        <f t="shared" si="141"/>
        <v>33.519003785644784</v>
      </c>
      <c r="N279">
        <f t="shared" si="142"/>
        <v>44.968392633773995</v>
      </c>
      <c r="O279">
        <f t="shared" si="143"/>
        <v>3.8821327973525797E-2</v>
      </c>
      <c r="P279">
        <f t="shared" si="144"/>
        <v>2.4179485768511957</v>
      </c>
      <c r="Q279">
        <f t="shared" si="145"/>
        <v>3.8483755073088023E-2</v>
      </c>
      <c r="R279">
        <f t="shared" si="146"/>
        <v>2.4082433803353735E-2</v>
      </c>
      <c r="S279">
        <f t="shared" si="147"/>
        <v>12.723369000000002</v>
      </c>
      <c r="T279">
        <f t="shared" si="148"/>
        <v>25.653374008705402</v>
      </c>
      <c r="U279">
        <f t="shared" si="149"/>
        <v>25.541799999999999</v>
      </c>
      <c r="V279">
        <f t="shared" si="150"/>
        <v>3.2838475268916425</v>
      </c>
      <c r="W279">
        <f t="shared" si="151"/>
        <v>59.975753659507667</v>
      </c>
      <c r="X279">
        <f t="shared" si="152"/>
        <v>1.9905072359210001</v>
      </c>
      <c r="Y279">
        <f t="shared" si="153"/>
        <v>3.3188532272915499</v>
      </c>
      <c r="Z279">
        <f t="shared" si="154"/>
        <v>1.2933402909706424</v>
      </c>
      <c r="AA279">
        <f t="shared" si="155"/>
        <v>-22.244724333849319</v>
      </c>
      <c r="AB279">
        <f t="shared" si="156"/>
        <v>23.294696484758894</v>
      </c>
      <c r="AC279">
        <f t="shared" si="157"/>
        <v>2.0508153653272734</v>
      </c>
      <c r="AD279">
        <f t="shared" si="158"/>
        <v>15.824156516236851</v>
      </c>
      <c r="AE279">
        <f t="shared" si="159"/>
        <v>2.5262222317586178</v>
      </c>
      <c r="AF279">
        <f t="shared" si="160"/>
        <v>0.504415517774361</v>
      </c>
      <c r="AG279">
        <f t="shared" si="161"/>
        <v>2.507124645892076</v>
      </c>
      <c r="AH279">
        <v>458.5042606501014</v>
      </c>
      <c r="AI279">
        <v>452.75965454545451</v>
      </c>
      <c r="AJ279">
        <v>-2.630003020234729E-4</v>
      </c>
      <c r="AK279">
        <v>84.076978181650844</v>
      </c>
      <c r="AL279">
        <f t="shared" si="162"/>
        <v>0.50408739392877855</v>
      </c>
      <c r="AM279">
        <v>18.53570732274218</v>
      </c>
      <c r="AN279">
        <v>19.647464962406001</v>
      </c>
      <c r="AO279">
        <v>2.0311520418676181E-6</v>
      </c>
      <c r="AP279">
        <v>90.497214367256092</v>
      </c>
      <c r="AQ279">
        <v>0</v>
      </c>
      <c r="AR279">
        <v>0</v>
      </c>
      <c r="AS279">
        <f t="shared" si="163"/>
        <v>1</v>
      </c>
      <c r="AT279">
        <f t="shared" si="164"/>
        <v>0</v>
      </c>
      <c r="AU279">
        <f t="shared" si="165"/>
        <v>53854.965577286639</v>
      </c>
      <c r="AV279">
        <f t="shared" si="166"/>
        <v>66.965100000000007</v>
      </c>
      <c r="AW279">
        <f t="shared" si="167"/>
        <v>53.572080000000007</v>
      </c>
      <c r="AX279">
        <f t="shared" si="168"/>
        <v>0.8</v>
      </c>
      <c r="AY279">
        <f t="shared" si="169"/>
        <v>0.19</v>
      </c>
      <c r="AZ279">
        <v>9</v>
      </c>
      <c r="BA279">
        <v>1.88</v>
      </c>
      <c r="BB279" t="s">
        <v>337</v>
      </c>
      <c r="BC279">
        <v>2</v>
      </c>
      <c r="BD279" t="b">
        <v>0</v>
      </c>
      <c r="BE279">
        <v>1750756029.0999999</v>
      </c>
      <c r="BF279">
        <v>443.86500000000001</v>
      </c>
      <c r="BG279">
        <v>450.05200000000002</v>
      </c>
      <c r="BH279">
        <v>19.647500000000001</v>
      </c>
      <c r="BI279">
        <v>18.535</v>
      </c>
      <c r="BJ279">
        <v>440.90199999999999</v>
      </c>
      <c r="BK279">
        <v>19.427499999999998</v>
      </c>
      <c r="BL279">
        <v>400.04899999999998</v>
      </c>
      <c r="BM279">
        <v>101.211</v>
      </c>
      <c r="BN279">
        <v>9.9967600000000004E-2</v>
      </c>
      <c r="BO279">
        <v>25.720500000000001</v>
      </c>
      <c r="BP279">
        <v>25.541799999999999</v>
      </c>
      <c r="BQ279">
        <v>999.9</v>
      </c>
      <c r="BR279">
        <v>0</v>
      </c>
      <c r="BS279">
        <v>0</v>
      </c>
      <c r="BT279">
        <v>10021</v>
      </c>
      <c r="BU279">
        <v>66.965100000000007</v>
      </c>
      <c r="BV279">
        <v>9.8634299999999993</v>
      </c>
      <c r="BW279">
        <v>-6.1869199999999998</v>
      </c>
      <c r="BX279">
        <v>452.76100000000002</v>
      </c>
      <c r="BY279">
        <v>458.55099999999999</v>
      </c>
      <c r="BZ279">
        <v>1.1125400000000001</v>
      </c>
      <c r="CA279">
        <v>450.05200000000002</v>
      </c>
      <c r="CB279">
        <v>18.535</v>
      </c>
      <c r="CC279">
        <v>1.9885600000000001</v>
      </c>
      <c r="CD279">
        <v>1.8759600000000001</v>
      </c>
      <c r="CE279">
        <v>17.3535</v>
      </c>
      <c r="CF279">
        <v>16.4345</v>
      </c>
      <c r="CG279">
        <v>1750753677</v>
      </c>
      <c r="CH279" t="s">
        <v>338</v>
      </c>
      <c r="CI279">
        <v>1750753677</v>
      </c>
      <c r="CJ279">
        <v>1750753673.5</v>
      </c>
      <c r="CK279">
        <v>5</v>
      </c>
      <c r="CL279">
        <v>2.1520000000000001</v>
      </c>
      <c r="CM279">
        <v>-0.52400000000000002</v>
      </c>
      <c r="CN279">
        <v>3.0179999999999998</v>
      </c>
      <c r="CO279">
        <v>0.22</v>
      </c>
      <c r="CP279">
        <v>450</v>
      </c>
      <c r="CQ279">
        <v>19</v>
      </c>
      <c r="CR279">
        <v>0.26</v>
      </c>
      <c r="CS279">
        <v>0.17</v>
      </c>
      <c r="CT279">
        <v>-6.0934514999999996</v>
      </c>
      <c r="CU279">
        <v>-0.26040360225141101</v>
      </c>
      <c r="CV279">
        <v>4.3886797419611302E-2</v>
      </c>
      <c r="CW279">
        <v>1</v>
      </c>
      <c r="CX279">
        <v>0</v>
      </c>
      <c r="CY279">
        <v>0</v>
      </c>
      <c r="CZ279">
        <v>0</v>
      </c>
      <c r="DA279">
        <v>-1</v>
      </c>
      <c r="DB279">
        <v>1.10174375</v>
      </c>
      <c r="DC279">
        <v>5.2729193245777108E-2</v>
      </c>
      <c r="DD279">
        <v>5.1900764385026396E-3</v>
      </c>
      <c r="DE279">
        <v>1</v>
      </c>
      <c r="DF279">
        <v>2</v>
      </c>
      <c r="DG279">
        <v>2</v>
      </c>
      <c r="DH279" t="s">
        <v>339</v>
      </c>
      <c r="DI279">
        <v>3.0245799999999998</v>
      </c>
      <c r="DJ279">
        <v>2.6912600000000002</v>
      </c>
      <c r="DK279">
        <v>0.100267</v>
      </c>
      <c r="DL279">
        <v>0.10237599999999999</v>
      </c>
      <c r="DM279">
        <v>0.103617</v>
      </c>
      <c r="DN279">
        <v>0.10068199999999999</v>
      </c>
      <c r="DO279">
        <v>25073.3</v>
      </c>
      <c r="DP279">
        <v>16775.099999999999</v>
      </c>
      <c r="DQ279">
        <v>26442</v>
      </c>
      <c r="DR279">
        <v>16985.400000000001</v>
      </c>
      <c r="DS279">
        <v>33722.9</v>
      </c>
      <c r="DT279">
        <v>19958.900000000001</v>
      </c>
      <c r="DU279">
        <v>38517.199999999997</v>
      </c>
      <c r="DV279">
        <v>22515.3</v>
      </c>
      <c r="DW279">
        <v>1.8026599999999999</v>
      </c>
      <c r="DX279">
        <v>2.1801599999999999</v>
      </c>
      <c r="DY279">
        <v>4.2998799999999997E-2</v>
      </c>
      <c r="DZ279">
        <v>0</v>
      </c>
      <c r="EA279">
        <v>24.836500000000001</v>
      </c>
      <c r="EB279">
        <v>999.9</v>
      </c>
      <c r="EC279">
        <v>61.6</v>
      </c>
      <c r="ED279">
        <v>32</v>
      </c>
      <c r="EE279">
        <v>29.061800000000002</v>
      </c>
      <c r="EF279">
        <v>62.502099999999999</v>
      </c>
      <c r="EG279">
        <v>35.368600000000001</v>
      </c>
      <c r="EH279">
        <v>1</v>
      </c>
      <c r="EI279">
        <v>4.91341E-2</v>
      </c>
      <c r="EJ279">
        <v>-0.17846600000000001</v>
      </c>
      <c r="EK279">
        <v>20.3278</v>
      </c>
      <c r="EL279">
        <v>5.25251</v>
      </c>
      <c r="EM279">
        <v>11.962</v>
      </c>
      <c r="EN279">
        <v>4.9896799999999999</v>
      </c>
      <c r="EO279">
        <v>3.2918400000000001</v>
      </c>
      <c r="EP279">
        <v>9999</v>
      </c>
      <c r="EQ279">
        <v>9999</v>
      </c>
      <c r="ER279">
        <v>9999</v>
      </c>
      <c r="ES279">
        <v>999.9</v>
      </c>
      <c r="ET279">
        <v>4.9726699999999999</v>
      </c>
      <c r="EU279">
        <v>1.87195</v>
      </c>
      <c r="EV279">
        <v>1.8722399999999999</v>
      </c>
      <c r="EW279">
        <v>1.8772200000000001</v>
      </c>
      <c r="EX279">
        <v>1.8713599999999999</v>
      </c>
      <c r="EY279">
        <v>1.8721000000000001</v>
      </c>
      <c r="EZ279">
        <v>1.87181</v>
      </c>
      <c r="FA279">
        <v>1.8687400000000001</v>
      </c>
      <c r="FB279">
        <v>0</v>
      </c>
      <c r="FC279">
        <v>0</v>
      </c>
      <c r="FD279">
        <v>0</v>
      </c>
      <c r="FE279">
        <v>0</v>
      </c>
      <c r="FF279" t="s">
        <v>340</v>
      </c>
      <c r="FG279" t="s">
        <v>341</v>
      </c>
      <c r="FH279" t="s">
        <v>342</v>
      </c>
      <c r="FI279" t="s">
        <v>342</v>
      </c>
      <c r="FJ279" t="s">
        <v>342</v>
      </c>
      <c r="FK279" t="s">
        <v>342</v>
      </c>
      <c r="FL279">
        <v>0</v>
      </c>
      <c r="FM279">
        <v>100</v>
      </c>
      <c r="FN279">
        <v>100</v>
      </c>
      <c r="FO279">
        <v>2.9630000000000001</v>
      </c>
      <c r="FP279">
        <v>0.22</v>
      </c>
      <c r="FQ279">
        <v>-0.71234261683338174</v>
      </c>
      <c r="FR279">
        <v>7.6898218637449396E-3</v>
      </c>
      <c r="FS279">
        <v>1.5097418776848419E-6</v>
      </c>
      <c r="FT279">
        <v>-9.8458676114205118E-11</v>
      </c>
      <c r="FU279">
        <v>0.22001999999999461</v>
      </c>
      <c r="FV279">
        <v>0</v>
      </c>
      <c r="FW279">
        <v>0</v>
      </c>
      <c r="FX279">
        <v>0</v>
      </c>
      <c r="FY279">
        <v>3</v>
      </c>
      <c r="FZ279">
        <v>2164</v>
      </c>
      <c r="GA279">
        <v>-1</v>
      </c>
      <c r="GB279">
        <v>-1</v>
      </c>
      <c r="GC279">
        <v>39.200000000000003</v>
      </c>
      <c r="GD279">
        <v>39.299999999999997</v>
      </c>
      <c r="GE279">
        <v>1.10229</v>
      </c>
      <c r="GF279">
        <v>2.6440399999999999</v>
      </c>
      <c r="GG279">
        <v>1.7981</v>
      </c>
      <c r="GH279">
        <v>2.3803700000000001</v>
      </c>
      <c r="GI279">
        <v>1.5979000000000001</v>
      </c>
      <c r="GJ279">
        <v>2.49756</v>
      </c>
      <c r="GK279">
        <v>35.545099999999998</v>
      </c>
      <c r="GL279">
        <v>24.157499999999999</v>
      </c>
      <c r="GM279">
        <v>18</v>
      </c>
      <c r="GN279">
        <v>367.61700000000002</v>
      </c>
      <c r="GO279">
        <v>664.36900000000003</v>
      </c>
      <c r="GP279">
        <v>25.83</v>
      </c>
      <c r="GQ279">
        <v>27.690999999999999</v>
      </c>
      <c r="GR279">
        <v>30.0002</v>
      </c>
      <c r="GS279">
        <v>27.6372</v>
      </c>
      <c r="GT279">
        <v>27.659700000000001</v>
      </c>
      <c r="GU279">
        <v>22.017800000000001</v>
      </c>
      <c r="GV279">
        <v>42.1053</v>
      </c>
      <c r="GW279">
        <v>0</v>
      </c>
      <c r="GX279">
        <v>25.83</v>
      </c>
      <c r="GY279">
        <v>450</v>
      </c>
      <c r="GZ279">
        <v>18.5</v>
      </c>
      <c r="HA279">
        <v>100.473</v>
      </c>
      <c r="HB279">
        <v>70.269400000000005</v>
      </c>
    </row>
    <row r="280" spans="1:210" x14ac:dyDescent="0.3">
      <c r="A280">
        <v>264</v>
      </c>
      <c r="B280">
        <v>1750756034.0999999</v>
      </c>
      <c r="C280">
        <v>1315</v>
      </c>
      <c r="D280" t="s">
        <v>868</v>
      </c>
      <c r="E280" t="s">
        <v>869</v>
      </c>
      <c r="F280" t="s">
        <v>336</v>
      </c>
      <c r="G280">
        <v>1750756034.0999999</v>
      </c>
      <c r="H280">
        <f t="shared" si="136"/>
        <v>5.0688877827023563E-4</v>
      </c>
      <c r="I280">
        <f t="shared" si="137"/>
        <v>0.5068887782702356</v>
      </c>
      <c r="J280">
        <f t="shared" si="138"/>
        <v>2.4940902746530922</v>
      </c>
      <c r="K280">
        <f t="shared" si="139"/>
        <v>443.84500000000003</v>
      </c>
      <c r="L280">
        <f t="shared" si="140"/>
        <v>332.84433547753872</v>
      </c>
      <c r="M280">
        <f t="shared" si="141"/>
        <v>33.720797797074297</v>
      </c>
      <c r="N280">
        <f t="shared" si="142"/>
        <v>44.966387896519997</v>
      </c>
      <c r="O280">
        <f t="shared" si="143"/>
        <v>3.9081933357213813E-2</v>
      </c>
      <c r="P280">
        <f t="shared" si="144"/>
        <v>2.4133417246066124</v>
      </c>
      <c r="Q280">
        <f t="shared" si="145"/>
        <v>3.8739187484484086E-2</v>
      </c>
      <c r="R280">
        <f t="shared" si="146"/>
        <v>2.4242538010089465E-2</v>
      </c>
      <c r="S280">
        <f t="shared" si="147"/>
        <v>12.712083</v>
      </c>
      <c r="T280">
        <f t="shared" si="148"/>
        <v>25.65280627911363</v>
      </c>
      <c r="U280">
        <f t="shared" si="149"/>
        <v>25.534300000000002</v>
      </c>
      <c r="V280">
        <f t="shared" si="150"/>
        <v>3.2823854253305704</v>
      </c>
      <c r="W280">
        <f t="shared" si="151"/>
        <v>59.997253657967555</v>
      </c>
      <c r="X280">
        <f t="shared" si="152"/>
        <v>1.9912680194800001</v>
      </c>
      <c r="Y280">
        <f t="shared" si="153"/>
        <v>3.3189319478385197</v>
      </c>
      <c r="Z280">
        <f t="shared" si="154"/>
        <v>1.2911174058505703</v>
      </c>
      <c r="AA280">
        <f t="shared" si="155"/>
        <v>-22.35379512171739</v>
      </c>
      <c r="AB280">
        <f t="shared" si="156"/>
        <v>24.278167552034461</v>
      </c>
      <c r="AC280">
        <f t="shared" si="157"/>
        <v>2.1414018071715484</v>
      </c>
      <c r="AD280">
        <f t="shared" si="158"/>
        <v>16.777857237488618</v>
      </c>
      <c r="AE280">
        <f t="shared" si="159"/>
        <v>2.4940902746530922</v>
      </c>
      <c r="AF280">
        <f t="shared" si="160"/>
        <v>0.5068887782702356</v>
      </c>
      <c r="AG280">
        <f t="shared" si="161"/>
        <v>2.5128552372192097</v>
      </c>
      <c r="AH280">
        <v>458.5104836586961</v>
      </c>
      <c r="AI280">
        <v>452.75027272727277</v>
      </c>
      <c r="AJ280">
        <v>-6.8382726520024991E-5</v>
      </c>
      <c r="AK280">
        <v>84.076978181650844</v>
      </c>
      <c r="AL280">
        <f t="shared" si="162"/>
        <v>0.50728989817634618</v>
      </c>
      <c r="AM280">
        <v>18.534796655366421</v>
      </c>
      <c r="AN280">
        <v>19.653776090225559</v>
      </c>
      <c r="AO280">
        <v>7.3313631667283844E-7</v>
      </c>
      <c r="AP280">
        <v>90.497214367256092</v>
      </c>
      <c r="AQ280">
        <v>0</v>
      </c>
      <c r="AR280">
        <v>0</v>
      </c>
      <c r="AS280">
        <f t="shared" si="163"/>
        <v>1</v>
      </c>
      <c r="AT280">
        <f t="shared" si="164"/>
        <v>0</v>
      </c>
      <c r="AU280">
        <f t="shared" si="165"/>
        <v>53700.270840950267</v>
      </c>
      <c r="AV280">
        <f t="shared" si="166"/>
        <v>66.905699999999996</v>
      </c>
      <c r="AW280">
        <f t="shared" si="167"/>
        <v>53.524560000000001</v>
      </c>
      <c r="AX280">
        <f t="shared" si="168"/>
        <v>0.8</v>
      </c>
      <c r="AY280">
        <f t="shared" si="169"/>
        <v>0.19</v>
      </c>
      <c r="AZ280">
        <v>9</v>
      </c>
      <c r="BA280">
        <v>1.88</v>
      </c>
      <c r="BB280" t="s">
        <v>337</v>
      </c>
      <c r="BC280">
        <v>2</v>
      </c>
      <c r="BD280" t="b">
        <v>0</v>
      </c>
      <c r="BE280">
        <v>1750756034.0999999</v>
      </c>
      <c r="BF280">
        <v>443.84500000000003</v>
      </c>
      <c r="BG280">
        <v>449.96300000000002</v>
      </c>
      <c r="BH280">
        <v>19.655000000000001</v>
      </c>
      <c r="BI280">
        <v>18.536899999999999</v>
      </c>
      <c r="BJ280">
        <v>440.88200000000001</v>
      </c>
      <c r="BK280">
        <v>19.434999999999999</v>
      </c>
      <c r="BL280">
        <v>399.99400000000003</v>
      </c>
      <c r="BM280">
        <v>101.211</v>
      </c>
      <c r="BN280">
        <v>0.10001599999999999</v>
      </c>
      <c r="BO280">
        <v>25.7209</v>
      </c>
      <c r="BP280">
        <v>25.534300000000002</v>
      </c>
      <c r="BQ280">
        <v>999.9</v>
      </c>
      <c r="BR280">
        <v>0</v>
      </c>
      <c r="BS280">
        <v>0</v>
      </c>
      <c r="BT280">
        <v>9991</v>
      </c>
      <c r="BU280">
        <v>66.905699999999996</v>
      </c>
      <c r="BV280">
        <v>9.8634299999999993</v>
      </c>
      <c r="BW280">
        <v>-6.1177099999999998</v>
      </c>
      <c r="BX280">
        <v>452.74400000000003</v>
      </c>
      <c r="BY280">
        <v>458.46100000000001</v>
      </c>
      <c r="BZ280">
        <v>1.11812</v>
      </c>
      <c r="CA280">
        <v>449.96300000000002</v>
      </c>
      <c r="CB280">
        <v>18.536899999999999</v>
      </c>
      <c r="CC280">
        <v>1.9893099999999999</v>
      </c>
      <c r="CD280">
        <v>1.8761399999999999</v>
      </c>
      <c r="CE280">
        <v>17.359500000000001</v>
      </c>
      <c r="CF280">
        <v>16.436</v>
      </c>
      <c r="CG280">
        <v>1750753677</v>
      </c>
      <c r="CH280" t="s">
        <v>338</v>
      </c>
      <c r="CI280">
        <v>1750753677</v>
      </c>
      <c r="CJ280">
        <v>1750753673.5</v>
      </c>
      <c r="CK280">
        <v>5</v>
      </c>
      <c r="CL280">
        <v>2.1520000000000001</v>
      </c>
      <c r="CM280">
        <v>-0.52400000000000002</v>
      </c>
      <c r="CN280">
        <v>3.0179999999999998</v>
      </c>
      <c r="CO280">
        <v>0.22</v>
      </c>
      <c r="CP280">
        <v>450</v>
      </c>
      <c r="CQ280">
        <v>19</v>
      </c>
      <c r="CR280">
        <v>0.26</v>
      </c>
      <c r="CS280">
        <v>0.17</v>
      </c>
      <c r="CT280">
        <v>-6.1147019512195113</v>
      </c>
      <c r="CU280">
        <v>-0.25817456445994008</v>
      </c>
      <c r="CV280">
        <v>4.1434931664555683E-2</v>
      </c>
      <c r="CW280">
        <v>1</v>
      </c>
      <c r="CX280">
        <v>0</v>
      </c>
      <c r="CY280">
        <v>0</v>
      </c>
      <c r="CZ280">
        <v>0</v>
      </c>
      <c r="DA280">
        <v>-1</v>
      </c>
      <c r="DB280">
        <v>1.106534146341464</v>
      </c>
      <c r="DC280">
        <v>6.1024808362368857E-2</v>
      </c>
      <c r="DD280">
        <v>6.0862287476587951E-3</v>
      </c>
      <c r="DE280">
        <v>1</v>
      </c>
      <c r="DF280">
        <v>2</v>
      </c>
      <c r="DG280">
        <v>2</v>
      </c>
      <c r="DH280" t="s">
        <v>339</v>
      </c>
      <c r="DI280">
        <v>3.0245199999999999</v>
      </c>
      <c r="DJ280">
        <v>2.6913100000000001</v>
      </c>
      <c r="DK280">
        <v>0.10026400000000001</v>
      </c>
      <c r="DL280">
        <v>0.10236099999999999</v>
      </c>
      <c r="DM280">
        <v>0.103645</v>
      </c>
      <c r="DN280">
        <v>0.100689</v>
      </c>
      <c r="DO280">
        <v>25073.4</v>
      </c>
      <c r="DP280">
        <v>16775.2</v>
      </c>
      <c r="DQ280">
        <v>26442</v>
      </c>
      <c r="DR280">
        <v>16985.2</v>
      </c>
      <c r="DS280">
        <v>33722.1</v>
      </c>
      <c r="DT280">
        <v>19958.5</v>
      </c>
      <c r="DU280">
        <v>38517.4</v>
      </c>
      <c r="DV280">
        <v>22515</v>
      </c>
      <c r="DW280">
        <v>1.8026</v>
      </c>
      <c r="DX280">
        <v>2.1800799999999998</v>
      </c>
      <c r="DY280">
        <v>4.2462300000000001E-2</v>
      </c>
      <c r="DZ280">
        <v>0</v>
      </c>
      <c r="EA280">
        <v>24.837800000000001</v>
      </c>
      <c r="EB280">
        <v>999.9</v>
      </c>
      <c r="EC280">
        <v>61.6</v>
      </c>
      <c r="ED280">
        <v>32</v>
      </c>
      <c r="EE280">
        <v>29.061900000000001</v>
      </c>
      <c r="EF280">
        <v>62.572099999999999</v>
      </c>
      <c r="EG280">
        <v>35.396599999999999</v>
      </c>
      <c r="EH280">
        <v>1</v>
      </c>
      <c r="EI280">
        <v>4.91768E-2</v>
      </c>
      <c r="EJ280">
        <v>-0.17835100000000001</v>
      </c>
      <c r="EK280">
        <v>20.3276</v>
      </c>
      <c r="EL280">
        <v>5.2519099999999996</v>
      </c>
      <c r="EM280">
        <v>11.962</v>
      </c>
      <c r="EN280">
        <v>4.9896799999999999</v>
      </c>
      <c r="EO280">
        <v>3.2917399999999999</v>
      </c>
      <c r="EP280">
        <v>9999</v>
      </c>
      <c r="EQ280">
        <v>9999</v>
      </c>
      <c r="ER280">
        <v>9999</v>
      </c>
      <c r="ES280">
        <v>999.9</v>
      </c>
      <c r="ET280">
        <v>4.9726999999999997</v>
      </c>
      <c r="EU280">
        <v>1.8719600000000001</v>
      </c>
      <c r="EV280">
        <v>1.8722399999999999</v>
      </c>
      <c r="EW280">
        <v>1.87723</v>
      </c>
      <c r="EX280">
        <v>1.8713500000000001</v>
      </c>
      <c r="EY280">
        <v>1.8721000000000001</v>
      </c>
      <c r="EZ280">
        <v>1.87181</v>
      </c>
      <c r="FA280">
        <v>1.8687400000000001</v>
      </c>
      <c r="FB280">
        <v>0</v>
      </c>
      <c r="FC280">
        <v>0</v>
      </c>
      <c r="FD280">
        <v>0</v>
      </c>
      <c r="FE280">
        <v>0</v>
      </c>
      <c r="FF280" t="s">
        <v>340</v>
      </c>
      <c r="FG280" t="s">
        <v>341</v>
      </c>
      <c r="FH280" t="s">
        <v>342</v>
      </c>
      <c r="FI280" t="s">
        <v>342</v>
      </c>
      <c r="FJ280" t="s">
        <v>342</v>
      </c>
      <c r="FK280" t="s">
        <v>342</v>
      </c>
      <c r="FL280">
        <v>0</v>
      </c>
      <c r="FM280">
        <v>100</v>
      </c>
      <c r="FN280">
        <v>100</v>
      </c>
      <c r="FO280">
        <v>2.9630000000000001</v>
      </c>
      <c r="FP280">
        <v>0.22</v>
      </c>
      <c r="FQ280">
        <v>-0.71234261683338174</v>
      </c>
      <c r="FR280">
        <v>7.6898218637449396E-3</v>
      </c>
      <c r="FS280">
        <v>1.5097418776848419E-6</v>
      </c>
      <c r="FT280">
        <v>-9.8458676114205118E-11</v>
      </c>
      <c r="FU280">
        <v>0.22001999999999461</v>
      </c>
      <c r="FV280">
        <v>0</v>
      </c>
      <c r="FW280">
        <v>0</v>
      </c>
      <c r="FX280">
        <v>0</v>
      </c>
      <c r="FY280">
        <v>3</v>
      </c>
      <c r="FZ280">
        <v>2164</v>
      </c>
      <c r="GA280">
        <v>-1</v>
      </c>
      <c r="GB280">
        <v>-1</v>
      </c>
      <c r="GC280">
        <v>39.299999999999997</v>
      </c>
      <c r="GD280">
        <v>39.299999999999997</v>
      </c>
      <c r="GE280">
        <v>1.10229</v>
      </c>
      <c r="GF280">
        <v>2.63428</v>
      </c>
      <c r="GG280">
        <v>1.7981</v>
      </c>
      <c r="GH280">
        <v>2.3803700000000001</v>
      </c>
      <c r="GI280">
        <v>1.5979000000000001</v>
      </c>
      <c r="GJ280">
        <v>2.5610400000000002</v>
      </c>
      <c r="GK280">
        <v>35.545099999999998</v>
      </c>
      <c r="GL280">
        <v>24.157499999999999</v>
      </c>
      <c r="GM280">
        <v>18</v>
      </c>
      <c r="GN280">
        <v>367.59399999999999</v>
      </c>
      <c r="GO280">
        <v>664.32600000000002</v>
      </c>
      <c r="GP280">
        <v>25.83</v>
      </c>
      <c r="GQ280">
        <v>27.692299999999999</v>
      </c>
      <c r="GR280">
        <v>30.0002</v>
      </c>
      <c r="GS280">
        <v>27.638500000000001</v>
      </c>
      <c r="GT280">
        <v>27.6617</v>
      </c>
      <c r="GU280">
        <v>22.020700000000001</v>
      </c>
      <c r="GV280">
        <v>42.1053</v>
      </c>
      <c r="GW280">
        <v>0</v>
      </c>
      <c r="GX280">
        <v>25.83</v>
      </c>
      <c r="GY280">
        <v>450</v>
      </c>
      <c r="GZ280">
        <v>18.5</v>
      </c>
      <c r="HA280">
        <v>100.474</v>
      </c>
      <c r="HB280">
        <v>70.268600000000006</v>
      </c>
    </row>
    <row r="281" spans="1:210" x14ac:dyDescent="0.3">
      <c r="A281">
        <v>265</v>
      </c>
      <c r="B281">
        <v>1750756039.0999999</v>
      </c>
      <c r="C281">
        <v>1320</v>
      </c>
      <c r="D281" t="s">
        <v>870</v>
      </c>
      <c r="E281" t="s">
        <v>871</v>
      </c>
      <c r="F281" t="s">
        <v>336</v>
      </c>
      <c r="G281">
        <v>1750756039.0999999</v>
      </c>
      <c r="H281">
        <f t="shared" si="136"/>
        <v>5.1069720818710119E-4</v>
      </c>
      <c r="I281">
        <f t="shared" si="137"/>
        <v>0.51069720818710118</v>
      </c>
      <c r="J281">
        <f t="shared" si="138"/>
        <v>2.5143761945179226</v>
      </c>
      <c r="K281">
        <f t="shared" si="139"/>
        <v>443.81599999999997</v>
      </c>
      <c r="L281">
        <f t="shared" si="140"/>
        <v>332.77769401297797</v>
      </c>
      <c r="M281">
        <f t="shared" si="141"/>
        <v>33.713993637160719</v>
      </c>
      <c r="N281">
        <f t="shared" si="142"/>
        <v>44.963379665364798</v>
      </c>
      <c r="O281">
        <f t="shared" si="143"/>
        <v>3.9386213808881104E-2</v>
      </c>
      <c r="P281">
        <f t="shared" si="144"/>
        <v>2.4167207493480549</v>
      </c>
      <c r="Q281">
        <f t="shared" si="145"/>
        <v>3.9038617632695567E-2</v>
      </c>
      <c r="R281">
        <f t="shared" si="146"/>
        <v>2.4430112528455224E-2</v>
      </c>
      <c r="S281">
        <f t="shared" si="147"/>
        <v>12.721183999999999</v>
      </c>
      <c r="T281">
        <f t="shared" si="148"/>
        <v>25.651773345497752</v>
      </c>
      <c r="U281">
        <f t="shared" si="149"/>
        <v>25.536300000000001</v>
      </c>
      <c r="V281">
        <f t="shared" si="150"/>
        <v>3.2827752634617511</v>
      </c>
      <c r="W281">
        <f t="shared" si="151"/>
        <v>60.017611813448866</v>
      </c>
      <c r="X281">
        <f t="shared" si="152"/>
        <v>1.9919436928062599</v>
      </c>
      <c r="Y281">
        <f t="shared" si="153"/>
        <v>3.3189319478385197</v>
      </c>
      <c r="Z281">
        <f t="shared" si="154"/>
        <v>1.2908315706554911</v>
      </c>
      <c r="AA281">
        <f t="shared" si="155"/>
        <v>-22.521746881051161</v>
      </c>
      <c r="AB281">
        <f t="shared" si="156"/>
        <v>24.0515799725721</v>
      </c>
      <c r="AC281">
        <f t="shared" si="157"/>
        <v>2.1184712968324058</v>
      </c>
      <c r="AD281">
        <f t="shared" si="158"/>
        <v>16.369488388353343</v>
      </c>
      <c r="AE281">
        <f t="shared" si="159"/>
        <v>2.5143761945179226</v>
      </c>
      <c r="AF281">
        <f t="shared" si="160"/>
        <v>0.51069720818710118</v>
      </c>
      <c r="AG281">
        <f t="shared" si="161"/>
        <v>2.5160416862803183</v>
      </c>
      <c r="AH281">
        <v>458.48525144089382</v>
      </c>
      <c r="AI281">
        <v>452.71690909090921</v>
      </c>
      <c r="AJ281">
        <v>-3.4631547302284338E-5</v>
      </c>
      <c r="AK281">
        <v>84.076978181650844</v>
      </c>
      <c r="AL281">
        <f t="shared" si="162"/>
        <v>0.50985616595422922</v>
      </c>
      <c r="AM281">
        <v>18.53700780602458</v>
      </c>
      <c r="AN281">
        <v>19.661735488721799</v>
      </c>
      <c r="AO281">
        <v>1.837416015503705E-6</v>
      </c>
      <c r="AP281">
        <v>90.497214367256092</v>
      </c>
      <c r="AQ281">
        <v>0</v>
      </c>
      <c r="AR281">
        <v>0</v>
      </c>
      <c r="AS281">
        <f t="shared" si="163"/>
        <v>1</v>
      </c>
      <c r="AT281">
        <f t="shared" si="164"/>
        <v>0</v>
      </c>
      <c r="AU281">
        <f t="shared" si="165"/>
        <v>53813.674001379281</v>
      </c>
      <c r="AV281">
        <f t="shared" si="166"/>
        <v>66.953599999999994</v>
      </c>
      <c r="AW281">
        <f t="shared" si="167"/>
        <v>53.56288</v>
      </c>
      <c r="AX281">
        <f t="shared" si="168"/>
        <v>0.8</v>
      </c>
      <c r="AY281">
        <f t="shared" si="169"/>
        <v>0.19</v>
      </c>
      <c r="AZ281">
        <v>9</v>
      </c>
      <c r="BA281">
        <v>1.88</v>
      </c>
      <c r="BB281" t="s">
        <v>337</v>
      </c>
      <c r="BC281">
        <v>2</v>
      </c>
      <c r="BD281" t="b">
        <v>0</v>
      </c>
      <c r="BE281">
        <v>1750756039.0999999</v>
      </c>
      <c r="BF281">
        <v>443.81599999999997</v>
      </c>
      <c r="BG281">
        <v>449.98399999999998</v>
      </c>
      <c r="BH281">
        <v>19.6617</v>
      </c>
      <c r="BI281">
        <v>18.5351</v>
      </c>
      <c r="BJ281">
        <v>440.85399999999998</v>
      </c>
      <c r="BK281">
        <v>19.441700000000001</v>
      </c>
      <c r="BL281">
        <v>399.95600000000002</v>
      </c>
      <c r="BM281">
        <v>101.211</v>
      </c>
      <c r="BN281">
        <v>9.9857799999999997E-2</v>
      </c>
      <c r="BO281">
        <v>25.7209</v>
      </c>
      <c r="BP281">
        <v>25.536300000000001</v>
      </c>
      <c r="BQ281">
        <v>999.9</v>
      </c>
      <c r="BR281">
        <v>0</v>
      </c>
      <c r="BS281">
        <v>0</v>
      </c>
      <c r="BT281">
        <v>10013</v>
      </c>
      <c r="BU281">
        <v>66.953599999999994</v>
      </c>
      <c r="BV281">
        <v>9.8748299999999993</v>
      </c>
      <c r="BW281">
        <v>-6.1673</v>
      </c>
      <c r="BX281">
        <v>452.71800000000002</v>
      </c>
      <c r="BY281">
        <v>458.48200000000003</v>
      </c>
      <c r="BZ281">
        <v>1.1266799999999999</v>
      </c>
      <c r="CA281">
        <v>449.98399999999998</v>
      </c>
      <c r="CB281">
        <v>18.5351</v>
      </c>
      <c r="CC281">
        <v>1.9899899999999999</v>
      </c>
      <c r="CD281">
        <v>1.8759600000000001</v>
      </c>
      <c r="CE281">
        <v>17.364899999999999</v>
      </c>
      <c r="CF281">
        <v>16.4345</v>
      </c>
      <c r="CG281">
        <v>1750753677</v>
      </c>
      <c r="CH281" t="s">
        <v>338</v>
      </c>
      <c r="CI281">
        <v>1750753677</v>
      </c>
      <c r="CJ281">
        <v>1750753673.5</v>
      </c>
      <c r="CK281">
        <v>5</v>
      </c>
      <c r="CL281">
        <v>2.1520000000000001</v>
      </c>
      <c r="CM281">
        <v>-0.52400000000000002</v>
      </c>
      <c r="CN281">
        <v>3.0179999999999998</v>
      </c>
      <c r="CO281">
        <v>0.22</v>
      </c>
      <c r="CP281">
        <v>450</v>
      </c>
      <c r="CQ281">
        <v>19</v>
      </c>
      <c r="CR281">
        <v>0.26</v>
      </c>
      <c r="CS281">
        <v>0.17</v>
      </c>
      <c r="CT281">
        <v>-6.13223275</v>
      </c>
      <c r="CU281">
        <v>-0.13404281425892939</v>
      </c>
      <c r="CV281">
        <v>3.0493998506878318E-2</v>
      </c>
      <c r="CW281">
        <v>1</v>
      </c>
      <c r="CX281">
        <v>0</v>
      </c>
      <c r="CY281">
        <v>0</v>
      </c>
      <c r="CZ281">
        <v>0</v>
      </c>
      <c r="DA281">
        <v>-1</v>
      </c>
      <c r="DB281">
        <v>1.111909</v>
      </c>
      <c r="DC281">
        <v>7.5237523452157201E-2</v>
      </c>
      <c r="DD281">
        <v>7.3064843803295702E-3</v>
      </c>
      <c r="DE281">
        <v>1</v>
      </c>
      <c r="DF281">
        <v>2</v>
      </c>
      <c r="DG281">
        <v>2</v>
      </c>
      <c r="DH281" t="s">
        <v>339</v>
      </c>
      <c r="DI281">
        <v>3.02447</v>
      </c>
      <c r="DJ281">
        <v>2.6911499999999999</v>
      </c>
      <c r="DK281">
        <v>0.100258</v>
      </c>
      <c r="DL281">
        <v>0.102364</v>
      </c>
      <c r="DM281">
        <v>0.10367</v>
      </c>
      <c r="DN281">
        <v>0.10068199999999999</v>
      </c>
      <c r="DO281">
        <v>25073.200000000001</v>
      </c>
      <c r="DP281">
        <v>16775</v>
      </c>
      <c r="DQ281">
        <v>26441.7</v>
      </c>
      <c r="DR281">
        <v>16985.099999999999</v>
      </c>
      <c r="DS281">
        <v>33720.699999999997</v>
      </c>
      <c r="DT281">
        <v>19958.599999999999</v>
      </c>
      <c r="DU281">
        <v>38517</v>
      </c>
      <c r="DV281">
        <v>22514.9</v>
      </c>
      <c r="DW281">
        <v>1.8022199999999999</v>
      </c>
      <c r="DX281">
        <v>2.1802999999999999</v>
      </c>
      <c r="DY281">
        <v>4.25279E-2</v>
      </c>
      <c r="DZ281">
        <v>0</v>
      </c>
      <c r="EA281">
        <v>24.838799999999999</v>
      </c>
      <c r="EB281">
        <v>999.9</v>
      </c>
      <c r="EC281">
        <v>61.6</v>
      </c>
      <c r="ED281">
        <v>32</v>
      </c>
      <c r="EE281">
        <v>29.063099999999999</v>
      </c>
      <c r="EF281">
        <v>62.522100000000002</v>
      </c>
      <c r="EG281">
        <v>35.3005</v>
      </c>
      <c r="EH281">
        <v>1</v>
      </c>
      <c r="EI281">
        <v>4.9410599999999999E-2</v>
      </c>
      <c r="EJ281">
        <v>-0.17821400000000001</v>
      </c>
      <c r="EK281">
        <v>20.3276</v>
      </c>
      <c r="EL281">
        <v>5.2523900000000001</v>
      </c>
      <c r="EM281">
        <v>11.962</v>
      </c>
      <c r="EN281">
        <v>4.9896000000000003</v>
      </c>
      <c r="EO281">
        <v>3.2915999999999999</v>
      </c>
      <c r="EP281">
        <v>9999</v>
      </c>
      <c r="EQ281">
        <v>9999</v>
      </c>
      <c r="ER281">
        <v>9999</v>
      </c>
      <c r="ES281">
        <v>999.9</v>
      </c>
      <c r="ET281">
        <v>4.9726999999999997</v>
      </c>
      <c r="EU281">
        <v>1.8719699999999999</v>
      </c>
      <c r="EV281">
        <v>1.87225</v>
      </c>
      <c r="EW281">
        <v>1.8772500000000001</v>
      </c>
      <c r="EX281">
        <v>1.87138</v>
      </c>
      <c r="EY281">
        <v>1.87212</v>
      </c>
      <c r="EZ281">
        <v>1.87182</v>
      </c>
      <c r="FA281">
        <v>1.8687400000000001</v>
      </c>
      <c r="FB281">
        <v>0</v>
      </c>
      <c r="FC281">
        <v>0</v>
      </c>
      <c r="FD281">
        <v>0</v>
      </c>
      <c r="FE281">
        <v>0</v>
      </c>
      <c r="FF281" t="s">
        <v>340</v>
      </c>
      <c r="FG281" t="s">
        <v>341</v>
      </c>
      <c r="FH281" t="s">
        <v>342</v>
      </c>
      <c r="FI281" t="s">
        <v>342</v>
      </c>
      <c r="FJ281" t="s">
        <v>342</v>
      </c>
      <c r="FK281" t="s">
        <v>342</v>
      </c>
      <c r="FL281">
        <v>0</v>
      </c>
      <c r="FM281">
        <v>100</v>
      </c>
      <c r="FN281">
        <v>100</v>
      </c>
      <c r="FO281">
        <v>2.9620000000000002</v>
      </c>
      <c r="FP281">
        <v>0.22</v>
      </c>
      <c r="FQ281">
        <v>-0.71234261683338174</v>
      </c>
      <c r="FR281">
        <v>7.6898218637449396E-3</v>
      </c>
      <c r="FS281">
        <v>1.5097418776848419E-6</v>
      </c>
      <c r="FT281">
        <v>-9.8458676114205118E-11</v>
      </c>
      <c r="FU281">
        <v>0.22001999999999461</v>
      </c>
      <c r="FV281">
        <v>0</v>
      </c>
      <c r="FW281">
        <v>0</v>
      </c>
      <c r="FX281">
        <v>0</v>
      </c>
      <c r="FY281">
        <v>3</v>
      </c>
      <c r="FZ281">
        <v>2164</v>
      </c>
      <c r="GA281">
        <v>-1</v>
      </c>
      <c r="GB281">
        <v>-1</v>
      </c>
      <c r="GC281">
        <v>39.4</v>
      </c>
      <c r="GD281">
        <v>39.4</v>
      </c>
      <c r="GE281">
        <v>1.10229</v>
      </c>
      <c r="GF281">
        <v>2.63062</v>
      </c>
      <c r="GG281">
        <v>1.7981</v>
      </c>
      <c r="GH281">
        <v>2.3803700000000001</v>
      </c>
      <c r="GI281">
        <v>1.5979000000000001</v>
      </c>
      <c r="GJ281">
        <v>2.5634800000000002</v>
      </c>
      <c r="GK281">
        <v>35.545099999999998</v>
      </c>
      <c r="GL281">
        <v>24.157499999999999</v>
      </c>
      <c r="GM281">
        <v>18</v>
      </c>
      <c r="GN281">
        <v>367.40499999999997</v>
      </c>
      <c r="GO281">
        <v>664.51599999999996</v>
      </c>
      <c r="GP281">
        <v>25.83</v>
      </c>
      <c r="GQ281">
        <v>27.6934</v>
      </c>
      <c r="GR281">
        <v>30.000299999999999</v>
      </c>
      <c r="GS281">
        <v>27.639500000000002</v>
      </c>
      <c r="GT281">
        <v>27.6617</v>
      </c>
      <c r="GU281">
        <v>22.020399999999999</v>
      </c>
      <c r="GV281">
        <v>42.1053</v>
      </c>
      <c r="GW281">
        <v>0</v>
      </c>
      <c r="GX281">
        <v>25.83</v>
      </c>
      <c r="GY281">
        <v>450</v>
      </c>
      <c r="GZ281">
        <v>18.5</v>
      </c>
      <c r="HA281">
        <v>100.473</v>
      </c>
      <c r="HB281">
        <v>70.268299999999996</v>
      </c>
    </row>
    <row r="282" spans="1:210" x14ac:dyDescent="0.3">
      <c r="A282">
        <v>266</v>
      </c>
      <c r="B282">
        <v>1750756044.0999999</v>
      </c>
      <c r="C282">
        <v>1325</v>
      </c>
      <c r="D282" t="s">
        <v>872</v>
      </c>
      <c r="E282" t="s">
        <v>873</v>
      </c>
      <c r="F282" t="s">
        <v>336</v>
      </c>
      <c r="G282">
        <v>1750756044.0999999</v>
      </c>
      <c r="H282">
        <f t="shared" si="136"/>
        <v>5.1137761050557777E-4</v>
      </c>
      <c r="I282">
        <f t="shared" si="137"/>
        <v>0.51137761050557773</v>
      </c>
      <c r="J282">
        <f t="shared" si="138"/>
        <v>2.5218965886388913</v>
      </c>
      <c r="K282">
        <f t="shared" si="139"/>
        <v>443.82100000000003</v>
      </c>
      <c r="L282">
        <f t="shared" si="140"/>
        <v>332.67362083670463</v>
      </c>
      <c r="M282">
        <f t="shared" si="141"/>
        <v>33.702850483068474</v>
      </c>
      <c r="N282">
        <f t="shared" si="142"/>
        <v>44.963086542976001</v>
      </c>
      <c r="O282">
        <f t="shared" si="143"/>
        <v>3.9461351032069721E-2</v>
      </c>
      <c r="P282">
        <f t="shared" si="144"/>
        <v>2.4113129852288355</v>
      </c>
      <c r="Q282">
        <f t="shared" si="145"/>
        <v>3.911165856903695E-2</v>
      </c>
      <c r="R282">
        <f t="shared" si="146"/>
        <v>2.4475948879811506E-2</v>
      </c>
      <c r="S282">
        <f t="shared" si="147"/>
        <v>12.716813999999999</v>
      </c>
      <c r="T282">
        <f t="shared" si="148"/>
        <v>25.651387940524085</v>
      </c>
      <c r="U282">
        <f t="shared" si="149"/>
        <v>25.535900000000002</v>
      </c>
      <c r="V282">
        <f t="shared" si="150"/>
        <v>3.2826972925998126</v>
      </c>
      <c r="W282">
        <f t="shared" si="151"/>
        <v>60.036995887429626</v>
      </c>
      <c r="X282">
        <f t="shared" si="152"/>
        <v>1.9925870370304</v>
      </c>
      <c r="Y282">
        <f t="shared" si="153"/>
        <v>3.3189319478385197</v>
      </c>
      <c r="Z282">
        <f t="shared" si="154"/>
        <v>1.2901102555694126</v>
      </c>
      <c r="AA282">
        <f t="shared" si="155"/>
        <v>-22.551752623295979</v>
      </c>
      <c r="AB282">
        <f t="shared" si="156"/>
        <v>24.049760547036378</v>
      </c>
      <c r="AC282">
        <f t="shared" si="157"/>
        <v>2.1230574357686347</v>
      </c>
      <c r="AD282">
        <f t="shared" si="158"/>
        <v>16.337879359509031</v>
      </c>
      <c r="AE282">
        <f t="shared" si="159"/>
        <v>2.5218965886388913</v>
      </c>
      <c r="AF282">
        <f t="shared" si="160"/>
        <v>0.51137761050557773</v>
      </c>
      <c r="AG282">
        <f t="shared" si="161"/>
        <v>2.5109378403167688</v>
      </c>
      <c r="AH282">
        <v>458.47776537468889</v>
      </c>
      <c r="AI282">
        <v>452.72219393939389</v>
      </c>
      <c r="AJ282">
        <v>1.152922986118028E-5</v>
      </c>
      <c r="AK282">
        <v>84.076978181650844</v>
      </c>
      <c r="AL282">
        <f t="shared" si="162"/>
        <v>0.51347475018983513</v>
      </c>
      <c r="AM282">
        <v>18.53489519343691</v>
      </c>
      <c r="AN282">
        <v>19.6673064661654</v>
      </c>
      <c r="AO282">
        <v>1.633907098929855E-6</v>
      </c>
      <c r="AP282">
        <v>90.497214367256092</v>
      </c>
      <c r="AQ282">
        <v>0</v>
      </c>
      <c r="AR282">
        <v>0</v>
      </c>
      <c r="AS282">
        <f t="shared" si="163"/>
        <v>1</v>
      </c>
      <c r="AT282">
        <f t="shared" si="164"/>
        <v>0</v>
      </c>
      <c r="AU282">
        <f t="shared" si="165"/>
        <v>53632.165809243459</v>
      </c>
      <c r="AV282">
        <f t="shared" si="166"/>
        <v>66.930599999999998</v>
      </c>
      <c r="AW282">
        <f t="shared" si="167"/>
        <v>53.54448</v>
      </c>
      <c r="AX282">
        <f t="shared" si="168"/>
        <v>0.8</v>
      </c>
      <c r="AY282">
        <f t="shared" si="169"/>
        <v>0.19</v>
      </c>
      <c r="AZ282">
        <v>9</v>
      </c>
      <c r="BA282">
        <v>1.88</v>
      </c>
      <c r="BB282" t="s">
        <v>337</v>
      </c>
      <c r="BC282">
        <v>2</v>
      </c>
      <c r="BD282" t="b">
        <v>0</v>
      </c>
      <c r="BE282">
        <v>1750756044.0999999</v>
      </c>
      <c r="BF282">
        <v>443.82100000000003</v>
      </c>
      <c r="BG282">
        <v>450.005</v>
      </c>
      <c r="BH282">
        <v>19.668399999999998</v>
      </c>
      <c r="BI282">
        <v>18.540600000000001</v>
      </c>
      <c r="BJ282">
        <v>440.85899999999998</v>
      </c>
      <c r="BK282">
        <v>19.448399999999999</v>
      </c>
      <c r="BL282">
        <v>400.06</v>
      </c>
      <c r="BM282">
        <v>101.209</v>
      </c>
      <c r="BN282">
        <v>0.10005600000000001</v>
      </c>
      <c r="BO282">
        <v>25.7209</v>
      </c>
      <c r="BP282">
        <v>25.535900000000002</v>
      </c>
      <c r="BQ282">
        <v>999.9</v>
      </c>
      <c r="BR282">
        <v>0</v>
      </c>
      <c r="BS282">
        <v>0</v>
      </c>
      <c r="BT282">
        <v>9978</v>
      </c>
      <c r="BU282">
        <v>66.930599999999998</v>
      </c>
      <c r="BV282">
        <v>9.8634299999999993</v>
      </c>
      <c r="BW282">
        <v>-6.1832900000000004</v>
      </c>
      <c r="BX282">
        <v>452.726</v>
      </c>
      <c r="BY282">
        <v>458.50599999999997</v>
      </c>
      <c r="BZ282">
        <v>1.12774</v>
      </c>
      <c r="CA282">
        <v>450.005</v>
      </c>
      <c r="CB282">
        <v>18.540600000000001</v>
      </c>
      <c r="CC282">
        <v>1.9906299999999999</v>
      </c>
      <c r="CD282">
        <v>1.87649</v>
      </c>
      <c r="CE282">
        <v>17.37</v>
      </c>
      <c r="CF282">
        <v>16.4389</v>
      </c>
      <c r="CG282">
        <v>1750753677</v>
      </c>
      <c r="CH282" t="s">
        <v>338</v>
      </c>
      <c r="CI282">
        <v>1750753677</v>
      </c>
      <c r="CJ282">
        <v>1750753673.5</v>
      </c>
      <c r="CK282">
        <v>5</v>
      </c>
      <c r="CL282">
        <v>2.1520000000000001</v>
      </c>
      <c r="CM282">
        <v>-0.52400000000000002</v>
      </c>
      <c r="CN282">
        <v>3.0179999999999998</v>
      </c>
      <c r="CO282">
        <v>0.22</v>
      </c>
      <c r="CP282">
        <v>450</v>
      </c>
      <c r="CQ282">
        <v>19</v>
      </c>
      <c r="CR282">
        <v>0.26</v>
      </c>
      <c r="CS282">
        <v>0.17</v>
      </c>
      <c r="CT282">
        <v>-6.1466629268292694</v>
      </c>
      <c r="CU282">
        <v>-0.18152926829268931</v>
      </c>
      <c r="CV282">
        <v>2.8940924458400439E-2</v>
      </c>
      <c r="CW282">
        <v>1</v>
      </c>
      <c r="CX282">
        <v>0</v>
      </c>
      <c r="CY282">
        <v>0</v>
      </c>
      <c r="CZ282">
        <v>0</v>
      </c>
      <c r="DA282">
        <v>-1</v>
      </c>
      <c r="DB282">
        <v>1.118248780487805</v>
      </c>
      <c r="DC282">
        <v>7.1270174216028007E-2</v>
      </c>
      <c r="DD282">
        <v>7.139976837812383E-3</v>
      </c>
      <c r="DE282">
        <v>1</v>
      </c>
      <c r="DF282">
        <v>2</v>
      </c>
      <c r="DG282">
        <v>2</v>
      </c>
      <c r="DH282" t="s">
        <v>339</v>
      </c>
      <c r="DI282">
        <v>3.0245899999999999</v>
      </c>
      <c r="DJ282">
        <v>2.6913499999999999</v>
      </c>
      <c r="DK282">
        <v>0.100258</v>
      </c>
      <c r="DL282">
        <v>0.102365</v>
      </c>
      <c r="DM282">
        <v>0.10369299999999999</v>
      </c>
      <c r="DN282">
        <v>0.100701</v>
      </c>
      <c r="DO282">
        <v>25073.599999999999</v>
      </c>
      <c r="DP282">
        <v>16774.7</v>
      </c>
      <c r="DQ282">
        <v>26442.1</v>
      </c>
      <c r="DR282">
        <v>16984.900000000001</v>
      </c>
      <c r="DS282">
        <v>33720.1</v>
      </c>
      <c r="DT282">
        <v>19958.099999999999</v>
      </c>
      <c r="DU282">
        <v>38517.300000000003</v>
      </c>
      <c r="DV282">
        <v>22514.799999999999</v>
      </c>
      <c r="DW282">
        <v>1.80244</v>
      </c>
      <c r="DX282">
        <v>2.1800999999999999</v>
      </c>
      <c r="DY282">
        <v>4.2408700000000001E-2</v>
      </c>
      <c r="DZ282">
        <v>0</v>
      </c>
      <c r="EA282">
        <v>24.840299999999999</v>
      </c>
      <c r="EB282">
        <v>999.9</v>
      </c>
      <c r="EC282">
        <v>61.6</v>
      </c>
      <c r="ED282">
        <v>32</v>
      </c>
      <c r="EE282">
        <v>29.062899999999999</v>
      </c>
      <c r="EF282">
        <v>62.802100000000003</v>
      </c>
      <c r="EG282">
        <v>35.168300000000002</v>
      </c>
      <c r="EH282">
        <v>1</v>
      </c>
      <c r="EI282">
        <v>4.9512199999999999E-2</v>
      </c>
      <c r="EJ282">
        <v>-0.17810000000000001</v>
      </c>
      <c r="EK282">
        <v>20.327500000000001</v>
      </c>
      <c r="EL282">
        <v>5.2522700000000002</v>
      </c>
      <c r="EM282">
        <v>11.962</v>
      </c>
      <c r="EN282">
        <v>4.9896799999999999</v>
      </c>
      <c r="EO282">
        <v>3.2916799999999999</v>
      </c>
      <c r="EP282">
        <v>9999</v>
      </c>
      <c r="EQ282">
        <v>9999</v>
      </c>
      <c r="ER282">
        <v>9999</v>
      </c>
      <c r="ES282">
        <v>999.9</v>
      </c>
      <c r="ET282">
        <v>4.9727100000000002</v>
      </c>
      <c r="EU282">
        <v>1.8719600000000001</v>
      </c>
      <c r="EV282">
        <v>1.87225</v>
      </c>
      <c r="EW282">
        <v>1.87727</v>
      </c>
      <c r="EX282">
        <v>1.8713599999999999</v>
      </c>
      <c r="EY282">
        <v>1.8721099999999999</v>
      </c>
      <c r="EZ282">
        <v>1.8717999999999999</v>
      </c>
      <c r="FA282">
        <v>1.8687400000000001</v>
      </c>
      <c r="FB282">
        <v>0</v>
      </c>
      <c r="FC282">
        <v>0</v>
      </c>
      <c r="FD282">
        <v>0</v>
      </c>
      <c r="FE282">
        <v>0</v>
      </c>
      <c r="FF282" t="s">
        <v>340</v>
      </c>
      <c r="FG282" t="s">
        <v>341</v>
      </c>
      <c r="FH282" t="s">
        <v>342</v>
      </c>
      <c r="FI282" t="s">
        <v>342</v>
      </c>
      <c r="FJ282" t="s">
        <v>342</v>
      </c>
      <c r="FK282" t="s">
        <v>342</v>
      </c>
      <c r="FL282">
        <v>0</v>
      </c>
      <c r="FM282">
        <v>100</v>
      </c>
      <c r="FN282">
        <v>100</v>
      </c>
      <c r="FO282">
        <v>2.9620000000000002</v>
      </c>
      <c r="FP282">
        <v>0.22</v>
      </c>
      <c r="FQ282">
        <v>-0.71234261683338174</v>
      </c>
      <c r="FR282">
        <v>7.6898218637449396E-3</v>
      </c>
      <c r="FS282">
        <v>1.5097418776848419E-6</v>
      </c>
      <c r="FT282">
        <v>-9.8458676114205118E-11</v>
      </c>
      <c r="FU282">
        <v>0.22001999999999461</v>
      </c>
      <c r="FV282">
        <v>0</v>
      </c>
      <c r="FW282">
        <v>0</v>
      </c>
      <c r="FX282">
        <v>0</v>
      </c>
      <c r="FY282">
        <v>3</v>
      </c>
      <c r="FZ282">
        <v>2164</v>
      </c>
      <c r="GA282">
        <v>-1</v>
      </c>
      <c r="GB282">
        <v>-1</v>
      </c>
      <c r="GC282">
        <v>39.5</v>
      </c>
      <c r="GD282">
        <v>39.5</v>
      </c>
      <c r="GE282">
        <v>1.10229</v>
      </c>
      <c r="GF282">
        <v>2.6232899999999999</v>
      </c>
      <c r="GG282">
        <v>1.7981</v>
      </c>
      <c r="GH282">
        <v>2.3803700000000001</v>
      </c>
      <c r="GI282">
        <v>1.5979000000000001</v>
      </c>
      <c r="GJ282">
        <v>2.5305200000000001</v>
      </c>
      <c r="GK282">
        <v>35.545099999999998</v>
      </c>
      <c r="GL282">
        <v>24.157499999999999</v>
      </c>
      <c r="GM282">
        <v>18</v>
      </c>
      <c r="GN282">
        <v>367.52</v>
      </c>
      <c r="GO282">
        <v>664.37</v>
      </c>
      <c r="GP282">
        <v>25.830100000000002</v>
      </c>
      <c r="GQ282">
        <v>27.694700000000001</v>
      </c>
      <c r="GR282">
        <v>30.0001</v>
      </c>
      <c r="GS282">
        <v>27.639900000000001</v>
      </c>
      <c r="GT282">
        <v>27.663900000000002</v>
      </c>
      <c r="GU282">
        <v>22.0198</v>
      </c>
      <c r="GV282">
        <v>42.1053</v>
      </c>
      <c r="GW282">
        <v>0</v>
      </c>
      <c r="GX282">
        <v>25.83</v>
      </c>
      <c r="GY282">
        <v>450</v>
      </c>
      <c r="GZ282">
        <v>18.5</v>
      </c>
      <c r="HA282">
        <v>100.474</v>
      </c>
      <c r="HB282">
        <v>70.267499999999998</v>
      </c>
    </row>
    <row r="283" spans="1:210" x14ac:dyDescent="0.3">
      <c r="A283">
        <v>267</v>
      </c>
      <c r="B283">
        <v>1750756049.0999999</v>
      </c>
      <c r="C283">
        <v>1330</v>
      </c>
      <c r="D283" t="s">
        <v>874</v>
      </c>
      <c r="E283" t="s">
        <v>875</v>
      </c>
      <c r="F283" t="s">
        <v>336</v>
      </c>
      <c r="G283">
        <v>1750756049.0999999</v>
      </c>
      <c r="H283">
        <f t="shared" si="136"/>
        <v>5.1519766468352546E-4</v>
      </c>
      <c r="I283">
        <f t="shared" si="137"/>
        <v>0.51519766468352546</v>
      </c>
      <c r="J283">
        <f t="shared" si="138"/>
        <v>2.5287021431550065</v>
      </c>
      <c r="K283">
        <f t="shared" si="139"/>
        <v>443.79399999999998</v>
      </c>
      <c r="L283">
        <f t="shared" si="140"/>
        <v>333.09578503323814</v>
      </c>
      <c r="M283">
        <f t="shared" si="141"/>
        <v>33.746932336404257</v>
      </c>
      <c r="N283">
        <f t="shared" si="142"/>
        <v>44.962100279376799</v>
      </c>
      <c r="O283">
        <f t="shared" si="143"/>
        <v>3.9745370048521182E-2</v>
      </c>
      <c r="P283">
        <f t="shared" si="144"/>
        <v>2.4150620519272037</v>
      </c>
      <c r="Q283">
        <f t="shared" si="145"/>
        <v>3.9391195330865811E-2</v>
      </c>
      <c r="R283">
        <f t="shared" si="146"/>
        <v>2.4651057340510575E-2</v>
      </c>
      <c r="S283">
        <f t="shared" si="147"/>
        <v>12.719721</v>
      </c>
      <c r="T283">
        <f t="shared" si="148"/>
        <v>25.65071865494339</v>
      </c>
      <c r="U283">
        <f t="shared" si="149"/>
        <v>25.542100000000001</v>
      </c>
      <c r="V283">
        <f t="shared" si="150"/>
        <v>3.2839060227866486</v>
      </c>
      <c r="W283">
        <f t="shared" si="151"/>
        <v>60.058359233891565</v>
      </c>
      <c r="X283">
        <f t="shared" si="152"/>
        <v>1.9933433512097198</v>
      </c>
      <c r="Y283">
        <f t="shared" si="153"/>
        <v>3.3190106700165316</v>
      </c>
      <c r="Z283">
        <f t="shared" si="154"/>
        <v>1.2905626715769287</v>
      </c>
      <c r="AA283">
        <f t="shared" si="155"/>
        <v>-22.720217012543472</v>
      </c>
      <c r="AB283">
        <f t="shared" si="156"/>
        <v>23.331987901554839</v>
      </c>
      <c r="AC283">
        <f t="shared" si="157"/>
        <v>2.0565648808241521</v>
      </c>
      <c r="AD283">
        <f t="shared" si="158"/>
        <v>15.388056769835519</v>
      </c>
      <c r="AE283">
        <f t="shared" si="159"/>
        <v>2.5287021431550065</v>
      </c>
      <c r="AF283">
        <f t="shared" si="160"/>
        <v>0.51519766468352546</v>
      </c>
      <c r="AG283">
        <f t="shared" si="161"/>
        <v>2.521854233527566</v>
      </c>
      <c r="AH283">
        <v>458.49986118435169</v>
      </c>
      <c r="AI283">
        <v>452.71944848484839</v>
      </c>
      <c r="AJ283">
        <v>1.697896544968416E-6</v>
      </c>
      <c r="AK283">
        <v>84.076978181650844</v>
      </c>
      <c r="AL283">
        <f t="shared" si="162"/>
        <v>0.51508995591826368</v>
      </c>
      <c r="AM283">
        <v>18.539126665802701</v>
      </c>
      <c r="AN283">
        <v>19.675075939849609</v>
      </c>
      <c r="AO283">
        <v>1.434397645999065E-6</v>
      </c>
      <c r="AP283">
        <v>90.497214367256092</v>
      </c>
      <c r="AQ283">
        <v>0</v>
      </c>
      <c r="AR283">
        <v>0</v>
      </c>
      <c r="AS283">
        <f t="shared" si="163"/>
        <v>1</v>
      </c>
      <c r="AT283">
        <f t="shared" si="164"/>
        <v>0</v>
      </c>
      <c r="AU283">
        <f t="shared" si="165"/>
        <v>53757.971815696896</v>
      </c>
      <c r="AV283">
        <f t="shared" si="166"/>
        <v>66.945899999999995</v>
      </c>
      <c r="AW283">
        <f t="shared" si="167"/>
        <v>53.556719999999999</v>
      </c>
      <c r="AX283">
        <f t="shared" si="168"/>
        <v>0.8</v>
      </c>
      <c r="AY283">
        <f t="shared" si="169"/>
        <v>0.19</v>
      </c>
      <c r="AZ283">
        <v>9</v>
      </c>
      <c r="BA283">
        <v>1.88</v>
      </c>
      <c r="BB283" t="s">
        <v>337</v>
      </c>
      <c r="BC283">
        <v>2</v>
      </c>
      <c r="BD283" t="b">
        <v>0</v>
      </c>
      <c r="BE283">
        <v>1750756049.0999999</v>
      </c>
      <c r="BF283">
        <v>443.79399999999998</v>
      </c>
      <c r="BG283">
        <v>449.99700000000001</v>
      </c>
      <c r="BH283">
        <v>19.6751</v>
      </c>
      <c r="BI283">
        <v>18.538900000000002</v>
      </c>
      <c r="BJ283">
        <v>440.83199999999999</v>
      </c>
      <c r="BK283">
        <v>19.455100000000002</v>
      </c>
      <c r="BL283">
        <v>400.06599999999997</v>
      </c>
      <c r="BM283">
        <v>101.21299999999999</v>
      </c>
      <c r="BN283">
        <v>9.9997199999999994E-2</v>
      </c>
      <c r="BO283">
        <v>25.721299999999999</v>
      </c>
      <c r="BP283">
        <v>25.542100000000001</v>
      </c>
      <c r="BQ283">
        <v>999.9</v>
      </c>
      <c r="BR283">
        <v>0</v>
      </c>
      <c r="BS283">
        <v>0</v>
      </c>
      <c r="BT283">
        <v>10002</v>
      </c>
      <c r="BU283">
        <v>66.945899999999995</v>
      </c>
      <c r="BV283">
        <v>9.8634299999999993</v>
      </c>
      <c r="BW283">
        <v>-6.2025499999999996</v>
      </c>
      <c r="BX283">
        <v>452.70100000000002</v>
      </c>
      <c r="BY283">
        <v>458.49700000000001</v>
      </c>
      <c r="BZ283">
        <v>1.1362000000000001</v>
      </c>
      <c r="CA283">
        <v>449.99700000000001</v>
      </c>
      <c r="CB283">
        <v>18.538900000000002</v>
      </c>
      <c r="CC283">
        <v>1.9913799999999999</v>
      </c>
      <c r="CD283">
        <v>1.8763799999999999</v>
      </c>
      <c r="CE283">
        <v>17.376000000000001</v>
      </c>
      <c r="CF283">
        <v>16.437999999999999</v>
      </c>
      <c r="CG283">
        <v>1750753677</v>
      </c>
      <c r="CH283" t="s">
        <v>338</v>
      </c>
      <c r="CI283">
        <v>1750753677</v>
      </c>
      <c r="CJ283">
        <v>1750753673.5</v>
      </c>
      <c r="CK283">
        <v>5</v>
      </c>
      <c r="CL283">
        <v>2.1520000000000001</v>
      </c>
      <c r="CM283">
        <v>-0.52400000000000002</v>
      </c>
      <c r="CN283">
        <v>3.0179999999999998</v>
      </c>
      <c r="CO283">
        <v>0.22</v>
      </c>
      <c r="CP283">
        <v>450</v>
      </c>
      <c r="CQ283">
        <v>19</v>
      </c>
      <c r="CR283">
        <v>0.26</v>
      </c>
      <c r="CS283">
        <v>0.17</v>
      </c>
      <c r="CT283">
        <v>-6.1600602499999999</v>
      </c>
      <c r="CU283">
        <v>-0.1129430769230641</v>
      </c>
      <c r="CV283">
        <v>2.0609894406267652E-2</v>
      </c>
      <c r="CW283">
        <v>1</v>
      </c>
      <c r="CX283">
        <v>0</v>
      </c>
      <c r="CY283">
        <v>0</v>
      </c>
      <c r="CZ283">
        <v>0</v>
      </c>
      <c r="DA283">
        <v>-1</v>
      </c>
      <c r="DB283">
        <v>1.1233292500000001</v>
      </c>
      <c r="DC283">
        <v>6.6509155722323868E-2</v>
      </c>
      <c r="DD283">
        <v>6.5746940565702301E-3</v>
      </c>
      <c r="DE283">
        <v>1</v>
      </c>
      <c r="DF283">
        <v>2</v>
      </c>
      <c r="DG283">
        <v>2</v>
      </c>
      <c r="DH283" t="s">
        <v>339</v>
      </c>
      <c r="DI283">
        <v>3.0246</v>
      </c>
      <c r="DJ283">
        <v>2.69129</v>
      </c>
      <c r="DK283">
        <v>0.100256</v>
      </c>
      <c r="DL283">
        <v>0.102368</v>
      </c>
      <c r="DM283">
        <v>0.10372199999999999</v>
      </c>
      <c r="DN283">
        <v>0.100698</v>
      </c>
      <c r="DO283">
        <v>25073.9</v>
      </c>
      <c r="DP283">
        <v>16775.099999999999</v>
      </c>
      <c r="DQ283">
        <v>26442.3</v>
      </c>
      <c r="DR283">
        <v>16985.3</v>
      </c>
      <c r="DS283">
        <v>33719.4</v>
      </c>
      <c r="DT283">
        <v>19958.5</v>
      </c>
      <c r="DU283">
        <v>38517.800000000003</v>
      </c>
      <c r="DV283">
        <v>22515.200000000001</v>
      </c>
      <c r="DW283">
        <v>1.8025</v>
      </c>
      <c r="DX283">
        <v>2.1798000000000002</v>
      </c>
      <c r="DY283">
        <v>4.2754399999999998E-2</v>
      </c>
      <c r="DZ283">
        <v>0</v>
      </c>
      <c r="EA283">
        <v>24.840800000000002</v>
      </c>
      <c r="EB283">
        <v>999.9</v>
      </c>
      <c r="EC283">
        <v>61.6</v>
      </c>
      <c r="ED283">
        <v>32</v>
      </c>
      <c r="EE283">
        <v>29.062200000000001</v>
      </c>
      <c r="EF283">
        <v>62.752099999999999</v>
      </c>
      <c r="EG283">
        <v>35.096200000000003</v>
      </c>
      <c r="EH283">
        <v>1</v>
      </c>
      <c r="EI283">
        <v>4.94898E-2</v>
      </c>
      <c r="EJ283">
        <v>-0.17736399999999999</v>
      </c>
      <c r="EK283">
        <v>20.327500000000001</v>
      </c>
      <c r="EL283">
        <v>5.2526299999999999</v>
      </c>
      <c r="EM283">
        <v>11.962</v>
      </c>
      <c r="EN283">
        <v>4.9896799999999999</v>
      </c>
      <c r="EO283">
        <v>3.2916799999999999</v>
      </c>
      <c r="EP283">
        <v>9999</v>
      </c>
      <c r="EQ283">
        <v>9999</v>
      </c>
      <c r="ER283">
        <v>9999</v>
      </c>
      <c r="ES283">
        <v>999.9</v>
      </c>
      <c r="ET283">
        <v>4.9726800000000004</v>
      </c>
      <c r="EU283">
        <v>1.87195</v>
      </c>
      <c r="EV283">
        <v>1.87225</v>
      </c>
      <c r="EW283">
        <v>1.87724</v>
      </c>
      <c r="EX283">
        <v>1.8713599999999999</v>
      </c>
      <c r="EY283">
        <v>1.8721000000000001</v>
      </c>
      <c r="EZ283">
        <v>1.87181</v>
      </c>
      <c r="FA283">
        <v>1.8687400000000001</v>
      </c>
      <c r="FB283">
        <v>0</v>
      </c>
      <c r="FC283">
        <v>0</v>
      </c>
      <c r="FD283">
        <v>0</v>
      </c>
      <c r="FE283">
        <v>0</v>
      </c>
      <c r="FF283" t="s">
        <v>340</v>
      </c>
      <c r="FG283" t="s">
        <v>341</v>
      </c>
      <c r="FH283" t="s">
        <v>342</v>
      </c>
      <c r="FI283" t="s">
        <v>342</v>
      </c>
      <c r="FJ283" t="s">
        <v>342</v>
      </c>
      <c r="FK283" t="s">
        <v>342</v>
      </c>
      <c r="FL283">
        <v>0</v>
      </c>
      <c r="FM283">
        <v>100</v>
      </c>
      <c r="FN283">
        <v>100</v>
      </c>
      <c r="FO283">
        <v>2.9620000000000002</v>
      </c>
      <c r="FP283">
        <v>0.22</v>
      </c>
      <c r="FQ283">
        <v>-0.71234261683338174</v>
      </c>
      <c r="FR283">
        <v>7.6898218637449396E-3</v>
      </c>
      <c r="FS283">
        <v>1.5097418776848419E-6</v>
      </c>
      <c r="FT283">
        <v>-9.8458676114205118E-11</v>
      </c>
      <c r="FU283">
        <v>0.22001999999999461</v>
      </c>
      <c r="FV283">
        <v>0</v>
      </c>
      <c r="FW283">
        <v>0</v>
      </c>
      <c r="FX283">
        <v>0</v>
      </c>
      <c r="FY283">
        <v>3</v>
      </c>
      <c r="FZ283">
        <v>2164</v>
      </c>
      <c r="GA283">
        <v>-1</v>
      </c>
      <c r="GB283">
        <v>-1</v>
      </c>
      <c r="GC283">
        <v>39.5</v>
      </c>
      <c r="GD283">
        <v>39.6</v>
      </c>
      <c r="GE283">
        <v>1.10107</v>
      </c>
      <c r="GF283">
        <v>2.6403799999999999</v>
      </c>
      <c r="GG283">
        <v>1.7981</v>
      </c>
      <c r="GH283">
        <v>2.3803700000000001</v>
      </c>
      <c r="GI283">
        <v>1.5979000000000001</v>
      </c>
      <c r="GJ283">
        <v>2.4609399999999999</v>
      </c>
      <c r="GK283">
        <v>35.545099999999998</v>
      </c>
      <c r="GL283">
        <v>24.157499999999999</v>
      </c>
      <c r="GM283">
        <v>18</v>
      </c>
      <c r="GN283">
        <v>367.565</v>
      </c>
      <c r="GO283">
        <v>664.11400000000003</v>
      </c>
      <c r="GP283">
        <v>25.830100000000002</v>
      </c>
      <c r="GQ283">
        <v>27.695699999999999</v>
      </c>
      <c r="GR283">
        <v>30</v>
      </c>
      <c r="GS283">
        <v>27.6418</v>
      </c>
      <c r="GT283">
        <v>27.664100000000001</v>
      </c>
      <c r="GU283">
        <v>22.0215</v>
      </c>
      <c r="GV283">
        <v>42.1053</v>
      </c>
      <c r="GW283">
        <v>0</v>
      </c>
      <c r="GX283">
        <v>25.83</v>
      </c>
      <c r="GY283">
        <v>450</v>
      </c>
      <c r="GZ283">
        <v>18.5</v>
      </c>
      <c r="HA283">
        <v>100.47499999999999</v>
      </c>
      <c r="HB283">
        <v>70.269099999999995</v>
      </c>
    </row>
    <row r="284" spans="1:210" x14ac:dyDescent="0.3">
      <c r="A284">
        <v>268</v>
      </c>
      <c r="B284">
        <v>1750756054.0999999</v>
      </c>
      <c r="C284">
        <v>1335</v>
      </c>
      <c r="D284" t="s">
        <v>876</v>
      </c>
      <c r="E284" t="s">
        <v>877</v>
      </c>
      <c r="F284" t="s">
        <v>336</v>
      </c>
      <c r="G284">
        <v>1750756054.0999999</v>
      </c>
      <c r="H284">
        <f t="shared" si="136"/>
        <v>5.1674101202031674E-4</v>
      </c>
      <c r="I284">
        <f t="shared" si="137"/>
        <v>0.51674101202031675</v>
      </c>
      <c r="J284">
        <f t="shared" si="138"/>
        <v>2.5244116274569071</v>
      </c>
      <c r="K284">
        <f t="shared" si="139"/>
        <v>443.80399999999997</v>
      </c>
      <c r="L284">
        <f t="shared" si="140"/>
        <v>333.66225263161795</v>
      </c>
      <c r="M284">
        <f t="shared" si="141"/>
        <v>33.804689828358249</v>
      </c>
      <c r="N284">
        <f t="shared" si="142"/>
        <v>44.963601504987999</v>
      </c>
      <c r="O284">
        <f t="shared" si="143"/>
        <v>3.9895374843995385E-2</v>
      </c>
      <c r="P284">
        <f t="shared" si="144"/>
        <v>2.4158451072429465</v>
      </c>
      <c r="Q284">
        <f t="shared" si="145"/>
        <v>3.9538649064589065E-2</v>
      </c>
      <c r="R284">
        <f t="shared" si="146"/>
        <v>2.4743442351973233E-2</v>
      </c>
      <c r="S284">
        <f t="shared" si="147"/>
        <v>12.711000000000002</v>
      </c>
      <c r="T284">
        <f t="shared" si="148"/>
        <v>25.651498000019103</v>
      </c>
      <c r="U284">
        <f t="shared" si="149"/>
        <v>25.54</v>
      </c>
      <c r="V284">
        <f t="shared" si="150"/>
        <v>3.2834965706373471</v>
      </c>
      <c r="W284">
        <f t="shared" si="151"/>
        <v>60.069948428175039</v>
      </c>
      <c r="X284">
        <f t="shared" si="152"/>
        <v>1.9938816917794</v>
      </c>
      <c r="Y284">
        <f t="shared" si="153"/>
        <v>3.3192665283597869</v>
      </c>
      <c r="Z284">
        <f t="shared" si="154"/>
        <v>1.2896148788579471</v>
      </c>
      <c r="AA284">
        <f t="shared" si="155"/>
        <v>-22.788278630095967</v>
      </c>
      <c r="AB284">
        <f t="shared" si="156"/>
        <v>23.782379363599183</v>
      </c>
      <c r="AC284">
        <f t="shared" si="157"/>
        <v>2.0955761134937405</v>
      </c>
      <c r="AD284">
        <f t="shared" si="158"/>
        <v>15.800676846996959</v>
      </c>
      <c r="AE284">
        <f t="shared" si="159"/>
        <v>2.5244116274569071</v>
      </c>
      <c r="AF284">
        <f t="shared" si="160"/>
        <v>0.51674101202031675</v>
      </c>
      <c r="AG284">
        <f t="shared" si="161"/>
        <v>2.5249165322292058</v>
      </c>
      <c r="AH284">
        <v>458.49297302754002</v>
      </c>
      <c r="AI284">
        <v>452.70479999999998</v>
      </c>
      <c r="AJ284">
        <v>-3.2753080151763207E-5</v>
      </c>
      <c r="AK284">
        <v>84.076978181650844</v>
      </c>
      <c r="AL284">
        <f t="shared" si="162"/>
        <v>0.51684327512242068</v>
      </c>
      <c r="AM284">
        <v>18.53929643636955</v>
      </c>
      <c r="AN284">
        <v>19.679307669172921</v>
      </c>
      <c r="AO284">
        <v>1.667974829640485E-6</v>
      </c>
      <c r="AP284">
        <v>90.497214367256092</v>
      </c>
      <c r="AQ284">
        <v>0</v>
      </c>
      <c r="AR284">
        <v>0</v>
      </c>
      <c r="AS284">
        <f t="shared" si="163"/>
        <v>1</v>
      </c>
      <c r="AT284">
        <f t="shared" si="164"/>
        <v>0</v>
      </c>
      <c r="AU284">
        <f t="shared" si="165"/>
        <v>53784.041184464979</v>
      </c>
      <c r="AV284">
        <f t="shared" si="166"/>
        <v>66.900000000000006</v>
      </c>
      <c r="AW284">
        <f t="shared" si="167"/>
        <v>53.52000000000001</v>
      </c>
      <c r="AX284">
        <f t="shared" si="168"/>
        <v>0.8</v>
      </c>
      <c r="AY284">
        <f t="shared" si="169"/>
        <v>0.19</v>
      </c>
      <c r="AZ284">
        <v>9</v>
      </c>
      <c r="BA284">
        <v>1.88</v>
      </c>
      <c r="BB284" t="s">
        <v>337</v>
      </c>
      <c r="BC284">
        <v>2</v>
      </c>
      <c r="BD284" t="b">
        <v>0</v>
      </c>
      <c r="BE284">
        <v>1750756054.0999999</v>
      </c>
      <c r="BF284">
        <v>443.80399999999997</v>
      </c>
      <c r="BG284">
        <v>450</v>
      </c>
      <c r="BH284">
        <v>19.680199999999999</v>
      </c>
      <c r="BI284">
        <v>18.540400000000002</v>
      </c>
      <c r="BJ284">
        <v>440.84100000000001</v>
      </c>
      <c r="BK284">
        <v>19.4602</v>
      </c>
      <c r="BL284">
        <v>399.995</v>
      </c>
      <c r="BM284">
        <v>101.214</v>
      </c>
      <c r="BN284">
        <v>0.10009700000000001</v>
      </c>
      <c r="BO284">
        <v>25.7226</v>
      </c>
      <c r="BP284">
        <v>25.54</v>
      </c>
      <c r="BQ284">
        <v>999.9</v>
      </c>
      <c r="BR284">
        <v>0</v>
      </c>
      <c r="BS284">
        <v>0</v>
      </c>
      <c r="BT284">
        <v>10007</v>
      </c>
      <c r="BU284">
        <v>66.900000000000006</v>
      </c>
      <c r="BV284">
        <v>9.8634299999999993</v>
      </c>
      <c r="BW284">
        <v>-6.1966200000000002</v>
      </c>
      <c r="BX284">
        <v>452.71300000000002</v>
      </c>
      <c r="BY284">
        <v>458.50099999999998</v>
      </c>
      <c r="BZ284">
        <v>1.13981</v>
      </c>
      <c r="CA284">
        <v>450</v>
      </c>
      <c r="CB284">
        <v>18.540400000000002</v>
      </c>
      <c r="CC284">
        <v>1.9919199999999999</v>
      </c>
      <c r="CD284">
        <v>1.87656</v>
      </c>
      <c r="CE284">
        <v>17.380299999999998</v>
      </c>
      <c r="CF284">
        <v>16.439499999999999</v>
      </c>
      <c r="CG284">
        <v>1750753677</v>
      </c>
      <c r="CH284" t="s">
        <v>338</v>
      </c>
      <c r="CI284">
        <v>1750753677</v>
      </c>
      <c r="CJ284">
        <v>1750753673.5</v>
      </c>
      <c r="CK284">
        <v>5</v>
      </c>
      <c r="CL284">
        <v>2.1520000000000001</v>
      </c>
      <c r="CM284">
        <v>-0.52400000000000002</v>
      </c>
      <c r="CN284">
        <v>3.0179999999999998</v>
      </c>
      <c r="CO284">
        <v>0.22</v>
      </c>
      <c r="CP284">
        <v>450</v>
      </c>
      <c r="CQ284">
        <v>19</v>
      </c>
      <c r="CR284">
        <v>0.26</v>
      </c>
      <c r="CS284">
        <v>0.17</v>
      </c>
      <c r="CT284">
        <v>-6.1756546341463414</v>
      </c>
      <c r="CU284">
        <v>-0.2341467595818798</v>
      </c>
      <c r="CV284">
        <v>2.8814635601828339E-2</v>
      </c>
      <c r="CW284">
        <v>1</v>
      </c>
      <c r="CX284">
        <v>0</v>
      </c>
      <c r="CY284">
        <v>0</v>
      </c>
      <c r="CZ284">
        <v>0</v>
      </c>
      <c r="DA284">
        <v>-1</v>
      </c>
      <c r="DB284">
        <v>1.129546585365854</v>
      </c>
      <c r="DC284">
        <v>6.2347735191637957E-2</v>
      </c>
      <c r="DD284">
        <v>6.2857312707883337E-3</v>
      </c>
      <c r="DE284">
        <v>1</v>
      </c>
      <c r="DF284">
        <v>2</v>
      </c>
      <c r="DG284">
        <v>2</v>
      </c>
      <c r="DH284" t="s">
        <v>339</v>
      </c>
      <c r="DI284">
        <v>3.0245199999999999</v>
      </c>
      <c r="DJ284">
        <v>2.6913900000000002</v>
      </c>
      <c r="DK284">
        <v>0.100259</v>
      </c>
      <c r="DL284">
        <v>0.102369</v>
      </c>
      <c r="DM284">
        <v>0.103743</v>
      </c>
      <c r="DN284">
        <v>0.100705</v>
      </c>
      <c r="DO284">
        <v>25073.7</v>
      </c>
      <c r="DP284">
        <v>16775.099999999999</v>
      </c>
      <c r="DQ284">
        <v>26442.2</v>
      </c>
      <c r="DR284">
        <v>16985.3</v>
      </c>
      <c r="DS284">
        <v>33718.199999999997</v>
      </c>
      <c r="DT284">
        <v>19958.5</v>
      </c>
      <c r="DU284">
        <v>38517.300000000003</v>
      </c>
      <c r="DV284">
        <v>22515.3</v>
      </c>
      <c r="DW284">
        <v>1.8020799999999999</v>
      </c>
      <c r="DX284">
        <v>2.1801400000000002</v>
      </c>
      <c r="DY284">
        <v>4.2575599999999998E-2</v>
      </c>
      <c r="DZ284">
        <v>0</v>
      </c>
      <c r="EA284">
        <v>24.841699999999999</v>
      </c>
      <c r="EB284">
        <v>999.9</v>
      </c>
      <c r="EC284">
        <v>61.6</v>
      </c>
      <c r="ED284">
        <v>32</v>
      </c>
      <c r="EE284">
        <v>29.059100000000001</v>
      </c>
      <c r="EF284">
        <v>62.522100000000002</v>
      </c>
      <c r="EG284">
        <v>35.132199999999997</v>
      </c>
      <c r="EH284">
        <v>1</v>
      </c>
      <c r="EI284">
        <v>4.9518300000000001E-2</v>
      </c>
      <c r="EJ284">
        <v>-0.17637700000000001</v>
      </c>
      <c r="EK284">
        <v>20.327400000000001</v>
      </c>
      <c r="EL284">
        <v>5.2522700000000002</v>
      </c>
      <c r="EM284">
        <v>11.962</v>
      </c>
      <c r="EN284">
        <v>4.9896000000000003</v>
      </c>
      <c r="EO284">
        <v>3.2917399999999999</v>
      </c>
      <c r="EP284">
        <v>9999</v>
      </c>
      <c r="EQ284">
        <v>9999</v>
      </c>
      <c r="ER284">
        <v>9999</v>
      </c>
      <c r="ES284">
        <v>999.9</v>
      </c>
      <c r="ET284">
        <v>4.9726699999999999</v>
      </c>
      <c r="EU284">
        <v>1.87195</v>
      </c>
      <c r="EV284">
        <v>1.87225</v>
      </c>
      <c r="EW284">
        <v>1.87724</v>
      </c>
      <c r="EX284">
        <v>1.8713500000000001</v>
      </c>
      <c r="EY284">
        <v>1.8721000000000001</v>
      </c>
      <c r="EZ284">
        <v>1.87181</v>
      </c>
      <c r="FA284">
        <v>1.8687400000000001</v>
      </c>
      <c r="FB284">
        <v>0</v>
      </c>
      <c r="FC284">
        <v>0</v>
      </c>
      <c r="FD284">
        <v>0</v>
      </c>
      <c r="FE284">
        <v>0</v>
      </c>
      <c r="FF284" t="s">
        <v>340</v>
      </c>
      <c r="FG284" t="s">
        <v>341</v>
      </c>
      <c r="FH284" t="s">
        <v>342</v>
      </c>
      <c r="FI284" t="s">
        <v>342</v>
      </c>
      <c r="FJ284" t="s">
        <v>342</v>
      </c>
      <c r="FK284" t="s">
        <v>342</v>
      </c>
      <c r="FL284">
        <v>0</v>
      </c>
      <c r="FM284">
        <v>100</v>
      </c>
      <c r="FN284">
        <v>100</v>
      </c>
      <c r="FO284">
        <v>2.9630000000000001</v>
      </c>
      <c r="FP284">
        <v>0.22</v>
      </c>
      <c r="FQ284">
        <v>-0.71234261683338174</v>
      </c>
      <c r="FR284">
        <v>7.6898218637449396E-3</v>
      </c>
      <c r="FS284">
        <v>1.5097418776848419E-6</v>
      </c>
      <c r="FT284">
        <v>-9.8458676114205118E-11</v>
      </c>
      <c r="FU284">
        <v>0.22001999999999461</v>
      </c>
      <c r="FV284">
        <v>0</v>
      </c>
      <c r="FW284">
        <v>0</v>
      </c>
      <c r="FX284">
        <v>0</v>
      </c>
      <c r="FY284">
        <v>3</v>
      </c>
      <c r="FZ284">
        <v>2164</v>
      </c>
      <c r="GA284">
        <v>-1</v>
      </c>
      <c r="GB284">
        <v>-1</v>
      </c>
      <c r="GC284">
        <v>39.6</v>
      </c>
      <c r="GD284">
        <v>39.700000000000003</v>
      </c>
      <c r="GE284">
        <v>1.10229</v>
      </c>
      <c r="GF284">
        <v>2.6403799999999999</v>
      </c>
      <c r="GG284">
        <v>1.7981</v>
      </c>
      <c r="GH284">
        <v>2.3803700000000001</v>
      </c>
      <c r="GI284">
        <v>1.5979000000000001</v>
      </c>
      <c r="GJ284">
        <v>2.4450699999999999</v>
      </c>
      <c r="GK284">
        <v>35.568300000000001</v>
      </c>
      <c r="GL284">
        <v>24.148800000000001</v>
      </c>
      <c r="GM284">
        <v>18</v>
      </c>
      <c r="GN284">
        <v>367.34800000000001</v>
      </c>
      <c r="GO284">
        <v>664.41600000000005</v>
      </c>
      <c r="GP284">
        <v>25.830100000000002</v>
      </c>
      <c r="GQ284">
        <v>27.6966</v>
      </c>
      <c r="GR284">
        <v>30.0002</v>
      </c>
      <c r="GS284">
        <v>27.6418</v>
      </c>
      <c r="GT284">
        <v>27.664899999999999</v>
      </c>
      <c r="GU284">
        <v>22.0215</v>
      </c>
      <c r="GV284">
        <v>42.1053</v>
      </c>
      <c r="GW284">
        <v>0</v>
      </c>
      <c r="GX284">
        <v>25.83</v>
      </c>
      <c r="GY284">
        <v>450</v>
      </c>
      <c r="GZ284">
        <v>18.5</v>
      </c>
      <c r="HA284">
        <v>100.474</v>
      </c>
      <c r="HB284">
        <v>70.269300000000001</v>
      </c>
    </row>
    <row r="285" spans="1:210" x14ac:dyDescent="0.3">
      <c r="A285">
        <v>269</v>
      </c>
      <c r="B285">
        <v>1750756059.0999999</v>
      </c>
      <c r="C285">
        <v>1340</v>
      </c>
      <c r="D285" t="s">
        <v>878</v>
      </c>
      <c r="E285" t="s">
        <v>879</v>
      </c>
      <c r="F285" t="s">
        <v>336</v>
      </c>
      <c r="G285">
        <v>1750756059.0999999</v>
      </c>
      <c r="H285">
        <f t="shared" si="136"/>
        <v>5.1921742545493255E-4</v>
      </c>
      <c r="I285">
        <f t="shared" si="137"/>
        <v>0.51921742545493255</v>
      </c>
      <c r="J285">
        <f t="shared" si="138"/>
        <v>2.5110062979747756</v>
      </c>
      <c r="K285">
        <f t="shared" si="139"/>
        <v>443.78899999999999</v>
      </c>
      <c r="L285">
        <f t="shared" si="140"/>
        <v>334.76921984175181</v>
      </c>
      <c r="M285">
        <f t="shared" si="141"/>
        <v>33.917514097793443</v>
      </c>
      <c r="N285">
        <f t="shared" si="142"/>
        <v>44.962973809422991</v>
      </c>
      <c r="O285">
        <f t="shared" si="143"/>
        <v>4.0128210565595936E-2</v>
      </c>
      <c r="P285">
        <f t="shared" si="144"/>
        <v>2.4135712490599381</v>
      </c>
      <c r="Q285">
        <f t="shared" si="145"/>
        <v>3.9766992250080402E-2</v>
      </c>
      <c r="R285">
        <f t="shared" si="146"/>
        <v>2.4886555368879175E-2</v>
      </c>
      <c r="S285">
        <f t="shared" si="147"/>
        <v>12.727378</v>
      </c>
      <c r="T285">
        <f t="shared" si="148"/>
        <v>25.651280918640161</v>
      </c>
      <c r="U285">
        <f t="shared" si="149"/>
        <v>25.537400000000002</v>
      </c>
      <c r="V285">
        <f t="shared" si="150"/>
        <v>3.2829896916745089</v>
      </c>
      <c r="W285">
        <f t="shared" si="151"/>
        <v>60.090114662340021</v>
      </c>
      <c r="X285">
        <f t="shared" si="152"/>
        <v>1.9946101985089999</v>
      </c>
      <c r="Y285">
        <f t="shared" si="153"/>
        <v>3.3193649400024725</v>
      </c>
      <c r="Z285">
        <f t="shared" si="154"/>
        <v>1.288379493165509</v>
      </c>
      <c r="AA285">
        <f t="shared" si="155"/>
        <v>-22.897488462562524</v>
      </c>
      <c r="AB285">
        <f t="shared" si="156"/>
        <v>24.16336815539923</v>
      </c>
      <c r="AC285">
        <f t="shared" si="157"/>
        <v>2.1311302341157354</v>
      </c>
      <c r="AD285">
        <f t="shared" si="158"/>
        <v>16.124387926952441</v>
      </c>
      <c r="AE285">
        <f t="shared" si="159"/>
        <v>2.5110062979747756</v>
      </c>
      <c r="AF285">
        <f t="shared" si="160"/>
        <v>0.51921742545493255</v>
      </c>
      <c r="AG285">
        <f t="shared" si="161"/>
        <v>2.5191657052985064</v>
      </c>
      <c r="AH285">
        <v>458.48554216373071</v>
      </c>
      <c r="AI285">
        <v>452.71012727272711</v>
      </c>
      <c r="AJ285">
        <v>4.8060378307280498E-5</v>
      </c>
      <c r="AK285">
        <v>84.076978181650844</v>
      </c>
      <c r="AL285">
        <f t="shared" si="162"/>
        <v>0.51967295164461558</v>
      </c>
      <c r="AM285">
        <v>18.539515920930139</v>
      </c>
      <c r="AN285">
        <v>19.685713684210519</v>
      </c>
      <c r="AO285">
        <v>9.182057508233182E-7</v>
      </c>
      <c r="AP285">
        <v>90.497214367256092</v>
      </c>
      <c r="AQ285">
        <v>0</v>
      </c>
      <c r="AR285">
        <v>0</v>
      </c>
      <c r="AS285">
        <f t="shared" si="163"/>
        <v>1</v>
      </c>
      <c r="AT285">
        <f t="shared" si="164"/>
        <v>0</v>
      </c>
      <c r="AU285">
        <f t="shared" si="165"/>
        <v>53707.684709188637</v>
      </c>
      <c r="AV285">
        <f t="shared" si="166"/>
        <v>66.986199999999997</v>
      </c>
      <c r="AW285">
        <f t="shared" si="167"/>
        <v>53.58896</v>
      </c>
      <c r="AX285">
        <f t="shared" si="168"/>
        <v>0.8</v>
      </c>
      <c r="AY285">
        <f t="shared" si="169"/>
        <v>0.19</v>
      </c>
      <c r="AZ285">
        <v>9</v>
      </c>
      <c r="BA285">
        <v>1.88</v>
      </c>
      <c r="BB285" t="s">
        <v>337</v>
      </c>
      <c r="BC285">
        <v>2</v>
      </c>
      <c r="BD285" t="b">
        <v>0</v>
      </c>
      <c r="BE285">
        <v>1750756059.0999999</v>
      </c>
      <c r="BF285">
        <v>443.78899999999999</v>
      </c>
      <c r="BG285">
        <v>449.95699999999999</v>
      </c>
      <c r="BH285">
        <v>19.687000000000001</v>
      </c>
      <c r="BI285">
        <v>18.541799999999999</v>
      </c>
      <c r="BJ285">
        <v>440.82600000000002</v>
      </c>
      <c r="BK285">
        <v>19.466999999999999</v>
      </c>
      <c r="BL285">
        <v>400.01400000000001</v>
      </c>
      <c r="BM285">
        <v>101.21599999999999</v>
      </c>
      <c r="BN285">
        <v>0.100107</v>
      </c>
      <c r="BO285">
        <v>25.723099999999999</v>
      </c>
      <c r="BP285">
        <v>25.537400000000002</v>
      </c>
      <c r="BQ285">
        <v>999.9</v>
      </c>
      <c r="BR285">
        <v>0</v>
      </c>
      <c r="BS285">
        <v>0</v>
      </c>
      <c r="BT285">
        <v>9992</v>
      </c>
      <c r="BU285">
        <v>66.986199999999997</v>
      </c>
      <c r="BV285">
        <v>9.8634299999999993</v>
      </c>
      <c r="BW285">
        <v>-6.16812</v>
      </c>
      <c r="BX285">
        <v>452.70100000000002</v>
      </c>
      <c r="BY285">
        <v>458.45699999999999</v>
      </c>
      <c r="BZ285">
        <v>1.1452100000000001</v>
      </c>
      <c r="CA285">
        <v>449.95699999999999</v>
      </c>
      <c r="CB285">
        <v>18.541799999999999</v>
      </c>
      <c r="CC285">
        <v>1.9926299999999999</v>
      </c>
      <c r="CD285">
        <v>1.8767199999999999</v>
      </c>
      <c r="CE285">
        <v>17.385899999999999</v>
      </c>
      <c r="CF285">
        <v>16.440899999999999</v>
      </c>
      <c r="CG285">
        <v>1750753677</v>
      </c>
      <c r="CH285" t="s">
        <v>338</v>
      </c>
      <c r="CI285">
        <v>1750753677</v>
      </c>
      <c r="CJ285">
        <v>1750753673.5</v>
      </c>
      <c r="CK285">
        <v>5</v>
      </c>
      <c r="CL285">
        <v>2.1520000000000001</v>
      </c>
      <c r="CM285">
        <v>-0.52400000000000002</v>
      </c>
      <c r="CN285">
        <v>3.0179999999999998</v>
      </c>
      <c r="CO285">
        <v>0.22</v>
      </c>
      <c r="CP285">
        <v>450</v>
      </c>
      <c r="CQ285">
        <v>19</v>
      </c>
      <c r="CR285">
        <v>0.26</v>
      </c>
      <c r="CS285">
        <v>0.17</v>
      </c>
      <c r="CT285">
        <v>-6.1825272499999997</v>
      </c>
      <c r="CU285">
        <v>-5.2915159474641663E-2</v>
      </c>
      <c r="CV285">
        <v>2.4476541625350189E-2</v>
      </c>
      <c r="CW285">
        <v>1</v>
      </c>
      <c r="CX285">
        <v>0</v>
      </c>
      <c r="CY285">
        <v>0</v>
      </c>
      <c r="CZ285">
        <v>0</v>
      </c>
      <c r="DA285">
        <v>-1</v>
      </c>
      <c r="DB285">
        <v>1.1340725</v>
      </c>
      <c r="DC285">
        <v>5.8506866791744182E-2</v>
      </c>
      <c r="DD285">
        <v>5.7614727934791089E-3</v>
      </c>
      <c r="DE285">
        <v>1</v>
      </c>
      <c r="DF285">
        <v>2</v>
      </c>
      <c r="DG285">
        <v>2</v>
      </c>
      <c r="DH285" t="s">
        <v>339</v>
      </c>
      <c r="DI285">
        <v>3.02454</v>
      </c>
      <c r="DJ285">
        <v>2.6913999999999998</v>
      </c>
      <c r="DK285">
        <v>0.100257</v>
      </c>
      <c r="DL285">
        <v>0.102363</v>
      </c>
      <c r="DM285">
        <v>0.103769</v>
      </c>
      <c r="DN285">
        <v>0.10071099999999999</v>
      </c>
      <c r="DO285">
        <v>25073.7</v>
      </c>
      <c r="DP285">
        <v>16775.099999999999</v>
      </c>
      <c r="DQ285">
        <v>26442.2</v>
      </c>
      <c r="DR285">
        <v>16985.2</v>
      </c>
      <c r="DS285">
        <v>33717.4</v>
      </c>
      <c r="DT285">
        <v>19958.3</v>
      </c>
      <c r="DU285">
        <v>38517.5</v>
      </c>
      <c r="DV285">
        <v>22515.3</v>
      </c>
      <c r="DW285">
        <v>1.8022800000000001</v>
      </c>
      <c r="DX285">
        <v>2.18004</v>
      </c>
      <c r="DY285">
        <v>4.2349100000000001E-2</v>
      </c>
      <c r="DZ285">
        <v>0</v>
      </c>
      <c r="EA285">
        <v>24.8428</v>
      </c>
      <c r="EB285">
        <v>999.9</v>
      </c>
      <c r="EC285">
        <v>61.6</v>
      </c>
      <c r="ED285">
        <v>32</v>
      </c>
      <c r="EE285">
        <v>29.062200000000001</v>
      </c>
      <c r="EF285">
        <v>62.682099999999998</v>
      </c>
      <c r="EG285">
        <v>35.256399999999999</v>
      </c>
      <c r="EH285">
        <v>1</v>
      </c>
      <c r="EI285">
        <v>4.9626000000000003E-2</v>
      </c>
      <c r="EJ285">
        <v>-0.176819</v>
      </c>
      <c r="EK285">
        <v>20.327400000000001</v>
      </c>
      <c r="EL285">
        <v>5.25251</v>
      </c>
      <c r="EM285">
        <v>11.962</v>
      </c>
      <c r="EN285">
        <v>4.9896399999999996</v>
      </c>
      <c r="EO285">
        <v>3.2915399999999999</v>
      </c>
      <c r="EP285">
        <v>9999</v>
      </c>
      <c r="EQ285">
        <v>9999</v>
      </c>
      <c r="ER285">
        <v>9999</v>
      </c>
      <c r="ES285">
        <v>999.9</v>
      </c>
      <c r="ET285">
        <v>4.9727300000000003</v>
      </c>
      <c r="EU285">
        <v>1.87195</v>
      </c>
      <c r="EV285">
        <v>1.87225</v>
      </c>
      <c r="EW285">
        <v>1.87727</v>
      </c>
      <c r="EX285">
        <v>1.87137</v>
      </c>
      <c r="EY285">
        <v>1.8721300000000001</v>
      </c>
      <c r="EZ285">
        <v>1.87181</v>
      </c>
      <c r="FA285">
        <v>1.8687400000000001</v>
      </c>
      <c r="FB285">
        <v>0</v>
      </c>
      <c r="FC285">
        <v>0</v>
      </c>
      <c r="FD285">
        <v>0</v>
      </c>
      <c r="FE285">
        <v>0</v>
      </c>
      <c r="FF285" t="s">
        <v>340</v>
      </c>
      <c r="FG285" t="s">
        <v>341</v>
      </c>
      <c r="FH285" t="s">
        <v>342</v>
      </c>
      <c r="FI285" t="s">
        <v>342</v>
      </c>
      <c r="FJ285" t="s">
        <v>342</v>
      </c>
      <c r="FK285" t="s">
        <v>342</v>
      </c>
      <c r="FL285">
        <v>0</v>
      </c>
      <c r="FM285">
        <v>100</v>
      </c>
      <c r="FN285">
        <v>100</v>
      </c>
      <c r="FO285">
        <v>2.9630000000000001</v>
      </c>
      <c r="FP285">
        <v>0.22</v>
      </c>
      <c r="FQ285">
        <v>-0.71234261683338174</v>
      </c>
      <c r="FR285">
        <v>7.6898218637449396E-3</v>
      </c>
      <c r="FS285">
        <v>1.5097418776848419E-6</v>
      </c>
      <c r="FT285">
        <v>-9.8458676114205118E-11</v>
      </c>
      <c r="FU285">
        <v>0.22001999999999461</v>
      </c>
      <c r="FV285">
        <v>0</v>
      </c>
      <c r="FW285">
        <v>0</v>
      </c>
      <c r="FX285">
        <v>0</v>
      </c>
      <c r="FY285">
        <v>3</v>
      </c>
      <c r="FZ285">
        <v>2164</v>
      </c>
      <c r="GA285">
        <v>-1</v>
      </c>
      <c r="GB285">
        <v>-1</v>
      </c>
      <c r="GC285">
        <v>39.700000000000003</v>
      </c>
      <c r="GD285">
        <v>39.799999999999997</v>
      </c>
      <c r="GE285">
        <v>1.10229</v>
      </c>
      <c r="GF285">
        <v>2.64771</v>
      </c>
      <c r="GG285">
        <v>1.7981</v>
      </c>
      <c r="GH285">
        <v>2.3803700000000001</v>
      </c>
      <c r="GI285">
        <v>1.5979000000000001</v>
      </c>
      <c r="GJ285">
        <v>2.4645999999999999</v>
      </c>
      <c r="GK285">
        <v>35.568300000000001</v>
      </c>
      <c r="GL285">
        <v>24.157499999999999</v>
      </c>
      <c r="GM285">
        <v>18</v>
      </c>
      <c r="GN285">
        <v>367.46600000000001</v>
      </c>
      <c r="GO285">
        <v>664.351</v>
      </c>
      <c r="GP285">
        <v>25.83</v>
      </c>
      <c r="GQ285">
        <v>27.6981</v>
      </c>
      <c r="GR285">
        <v>30.0002</v>
      </c>
      <c r="GS285">
        <v>27.644100000000002</v>
      </c>
      <c r="GT285">
        <v>27.666499999999999</v>
      </c>
      <c r="GU285">
        <v>22.022300000000001</v>
      </c>
      <c r="GV285">
        <v>42.1053</v>
      </c>
      <c r="GW285">
        <v>0</v>
      </c>
      <c r="GX285">
        <v>25.83</v>
      </c>
      <c r="GY285">
        <v>450</v>
      </c>
      <c r="GZ285">
        <v>18.5</v>
      </c>
      <c r="HA285">
        <v>100.474</v>
      </c>
      <c r="HB285">
        <v>70.269099999999995</v>
      </c>
    </row>
    <row r="286" spans="1:210" x14ac:dyDescent="0.3">
      <c r="A286">
        <v>270</v>
      </c>
      <c r="B286">
        <v>1750756064.0999999</v>
      </c>
      <c r="C286">
        <v>1345</v>
      </c>
      <c r="D286" t="s">
        <v>880</v>
      </c>
      <c r="E286" t="s">
        <v>881</v>
      </c>
      <c r="F286" t="s">
        <v>336</v>
      </c>
      <c r="G286">
        <v>1750756064.0999999</v>
      </c>
      <c r="H286">
        <f t="shared" si="136"/>
        <v>5.2124954356711395E-4</v>
      </c>
      <c r="I286">
        <f t="shared" si="137"/>
        <v>0.52124954356711395</v>
      </c>
      <c r="J286">
        <f t="shared" si="138"/>
        <v>2.5465381308854824</v>
      </c>
      <c r="K286">
        <f t="shared" si="139"/>
        <v>443.77199999999999</v>
      </c>
      <c r="L286">
        <f t="shared" si="140"/>
        <v>333.72646577855784</v>
      </c>
      <c r="M286">
        <f t="shared" si="141"/>
        <v>33.812509072725291</v>
      </c>
      <c r="N286">
        <f t="shared" si="142"/>
        <v>44.962106140475996</v>
      </c>
      <c r="O286">
        <f t="shared" si="143"/>
        <v>4.0283402501705243E-2</v>
      </c>
      <c r="P286">
        <f t="shared" si="144"/>
        <v>2.4146771162475851</v>
      </c>
      <c r="Q286">
        <f t="shared" si="145"/>
        <v>3.9919563482185144E-2</v>
      </c>
      <c r="R286">
        <f t="shared" si="146"/>
        <v>2.4982144986992263E-2</v>
      </c>
      <c r="S286">
        <f t="shared" si="147"/>
        <v>12.717175000000001</v>
      </c>
      <c r="T286">
        <f t="shared" si="148"/>
        <v>25.650606537136849</v>
      </c>
      <c r="U286">
        <f t="shared" si="149"/>
        <v>25.5412</v>
      </c>
      <c r="V286">
        <f t="shared" si="150"/>
        <v>3.2837305378325023</v>
      </c>
      <c r="W286">
        <f t="shared" si="151"/>
        <v>60.108960488716669</v>
      </c>
      <c r="X286">
        <f t="shared" si="152"/>
        <v>1.9952357602624</v>
      </c>
      <c r="Y286">
        <f t="shared" si="153"/>
        <v>3.3193649400024725</v>
      </c>
      <c r="Z286">
        <f t="shared" si="154"/>
        <v>1.2884947775701023</v>
      </c>
      <c r="AA286">
        <f t="shared" si="155"/>
        <v>-22.987104871309725</v>
      </c>
      <c r="AB286">
        <f t="shared" si="156"/>
        <v>23.679755222518185</v>
      </c>
      <c r="AC286">
        <f t="shared" si="157"/>
        <v>2.0875605131763568</v>
      </c>
      <c r="AD286">
        <f t="shared" si="158"/>
        <v>15.497385864384817</v>
      </c>
      <c r="AE286">
        <f t="shared" si="159"/>
        <v>2.5465381308854824</v>
      </c>
      <c r="AF286">
        <f t="shared" si="160"/>
        <v>0.52124954356711395</v>
      </c>
      <c r="AG286">
        <f t="shared" si="161"/>
        <v>2.5349547022223544</v>
      </c>
      <c r="AH286">
        <v>458.49248983178649</v>
      </c>
      <c r="AI286">
        <v>452.68284242424238</v>
      </c>
      <c r="AJ286">
        <v>-7.8730833688322275E-5</v>
      </c>
      <c r="AK286">
        <v>84.076978181650844</v>
      </c>
      <c r="AL286">
        <f t="shared" si="162"/>
        <v>0.52135776843466564</v>
      </c>
      <c r="AM286">
        <v>18.542750322115879</v>
      </c>
      <c r="AN286">
        <v>19.692472781954869</v>
      </c>
      <c r="AO286">
        <v>1.8004747037309879E-6</v>
      </c>
      <c r="AP286">
        <v>90.497214367256092</v>
      </c>
      <c r="AQ286">
        <v>0</v>
      </c>
      <c r="AR286">
        <v>0</v>
      </c>
      <c r="AS286">
        <f t="shared" si="163"/>
        <v>1</v>
      </c>
      <c r="AT286">
        <f t="shared" si="164"/>
        <v>0</v>
      </c>
      <c r="AU286">
        <f t="shared" si="165"/>
        <v>53744.837858510771</v>
      </c>
      <c r="AV286">
        <f t="shared" si="166"/>
        <v>66.932500000000005</v>
      </c>
      <c r="AW286">
        <f t="shared" si="167"/>
        <v>53.546000000000006</v>
      </c>
      <c r="AX286">
        <f t="shared" si="168"/>
        <v>0.8</v>
      </c>
      <c r="AY286">
        <f t="shared" si="169"/>
        <v>0.19</v>
      </c>
      <c r="AZ286">
        <v>9</v>
      </c>
      <c r="BA286">
        <v>1.88</v>
      </c>
      <c r="BB286" t="s">
        <v>337</v>
      </c>
      <c r="BC286">
        <v>2</v>
      </c>
      <c r="BD286" t="b">
        <v>0</v>
      </c>
      <c r="BE286">
        <v>1750756064.0999999</v>
      </c>
      <c r="BF286">
        <v>443.77199999999999</v>
      </c>
      <c r="BG286">
        <v>450.02100000000002</v>
      </c>
      <c r="BH286">
        <v>19.692799999999998</v>
      </c>
      <c r="BI286">
        <v>18.543299999999999</v>
      </c>
      <c r="BJ286">
        <v>440.80900000000003</v>
      </c>
      <c r="BK286">
        <v>19.472799999999999</v>
      </c>
      <c r="BL286">
        <v>400.07499999999999</v>
      </c>
      <c r="BM286">
        <v>101.218</v>
      </c>
      <c r="BN286">
        <v>0.100033</v>
      </c>
      <c r="BO286">
        <v>25.723099999999999</v>
      </c>
      <c r="BP286">
        <v>25.5412</v>
      </c>
      <c r="BQ286">
        <v>999.9</v>
      </c>
      <c r="BR286">
        <v>0</v>
      </c>
      <c r="BS286">
        <v>0</v>
      </c>
      <c r="BT286">
        <v>9999</v>
      </c>
      <c r="BU286">
        <v>66.932500000000005</v>
      </c>
      <c r="BV286">
        <v>9.8748299999999993</v>
      </c>
      <c r="BW286">
        <v>-6.24899</v>
      </c>
      <c r="BX286">
        <v>452.68599999999998</v>
      </c>
      <c r="BY286">
        <v>458.52300000000002</v>
      </c>
      <c r="BZ286">
        <v>1.14954</v>
      </c>
      <c r="CA286">
        <v>450.02100000000002</v>
      </c>
      <c r="CB286">
        <v>18.543299999999999</v>
      </c>
      <c r="CC286">
        <v>1.99326</v>
      </c>
      <c r="CD286">
        <v>1.8769100000000001</v>
      </c>
      <c r="CE286">
        <v>17.390899999999998</v>
      </c>
      <c r="CF286">
        <v>16.442399999999999</v>
      </c>
      <c r="CG286">
        <v>1750753677</v>
      </c>
      <c r="CH286" t="s">
        <v>338</v>
      </c>
      <c r="CI286">
        <v>1750753677</v>
      </c>
      <c r="CJ286">
        <v>1750753673.5</v>
      </c>
      <c r="CK286">
        <v>5</v>
      </c>
      <c r="CL286">
        <v>2.1520000000000001</v>
      </c>
      <c r="CM286">
        <v>-0.52400000000000002</v>
      </c>
      <c r="CN286">
        <v>3.0179999999999998</v>
      </c>
      <c r="CO286">
        <v>0.22</v>
      </c>
      <c r="CP286">
        <v>450</v>
      </c>
      <c r="CQ286">
        <v>19</v>
      </c>
      <c r="CR286">
        <v>0.26</v>
      </c>
      <c r="CS286">
        <v>0.17</v>
      </c>
      <c r="CT286">
        <v>-6.1949139024390254</v>
      </c>
      <c r="CU286">
        <v>-0.1179855052264706</v>
      </c>
      <c r="CV286">
        <v>3.3486724772519648E-2</v>
      </c>
      <c r="CW286">
        <v>1</v>
      </c>
      <c r="CX286">
        <v>0</v>
      </c>
      <c r="CY286">
        <v>0</v>
      </c>
      <c r="CZ286">
        <v>0</v>
      </c>
      <c r="DA286">
        <v>-1</v>
      </c>
      <c r="DB286">
        <v>1.139399268292683</v>
      </c>
      <c r="DC286">
        <v>6.3306062717769007E-2</v>
      </c>
      <c r="DD286">
        <v>6.341849153371327E-3</v>
      </c>
      <c r="DE286">
        <v>1</v>
      </c>
      <c r="DF286">
        <v>2</v>
      </c>
      <c r="DG286">
        <v>2</v>
      </c>
      <c r="DH286" t="s">
        <v>339</v>
      </c>
      <c r="DI286">
        <v>3.02461</v>
      </c>
      <c r="DJ286">
        <v>2.6913200000000002</v>
      </c>
      <c r="DK286">
        <v>0.100256</v>
      </c>
      <c r="DL286">
        <v>0.10237499999999999</v>
      </c>
      <c r="DM286">
        <v>0.103793</v>
      </c>
      <c r="DN286">
        <v>0.100718</v>
      </c>
      <c r="DO286">
        <v>25073.3</v>
      </c>
      <c r="DP286">
        <v>16774.8</v>
      </c>
      <c r="DQ286">
        <v>26441.8</v>
      </c>
      <c r="DR286">
        <v>16985.099999999999</v>
      </c>
      <c r="DS286">
        <v>33715.9</v>
      </c>
      <c r="DT286">
        <v>19957.900000000001</v>
      </c>
      <c r="DU286">
        <v>38516.9</v>
      </c>
      <c r="DV286">
        <v>22515</v>
      </c>
      <c r="DW286">
        <v>1.80264</v>
      </c>
      <c r="DX286">
        <v>2.1797399999999998</v>
      </c>
      <c r="DY286">
        <v>4.2665000000000002E-2</v>
      </c>
      <c r="DZ286">
        <v>0</v>
      </c>
      <c r="EA286">
        <v>24.8414</v>
      </c>
      <c r="EB286">
        <v>999.9</v>
      </c>
      <c r="EC286">
        <v>61.6</v>
      </c>
      <c r="ED286">
        <v>32</v>
      </c>
      <c r="EE286">
        <v>29.0608</v>
      </c>
      <c r="EF286">
        <v>62.692100000000003</v>
      </c>
      <c r="EG286">
        <v>35.308500000000002</v>
      </c>
      <c r="EH286">
        <v>1</v>
      </c>
      <c r="EI286">
        <v>4.9768300000000001E-2</v>
      </c>
      <c r="EJ286">
        <v>-0.176427</v>
      </c>
      <c r="EK286">
        <v>20.327400000000001</v>
      </c>
      <c r="EL286">
        <v>5.25251</v>
      </c>
      <c r="EM286">
        <v>11.962</v>
      </c>
      <c r="EN286">
        <v>4.9897200000000002</v>
      </c>
      <c r="EO286">
        <v>3.29156</v>
      </c>
      <c r="EP286">
        <v>9999</v>
      </c>
      <c r="EQ286">
        <v>9999</v>
      </c>
      <c r="ER286">
        <v>9999</v>
      </c>
      <c r="ES286">
        <v>999.9</v>
      </c>
      <c r="ET286">
        <v>4.9727100000000002</v>
      </c>
      <c r="EU286">
        <v>1.87195</v>
      </c>
      <c r="EV286">
        <v>1.8722399999999999</v>
      </c>
      <c r="EW286">
        <v>1.8772599999999999</v>
      </c>
      <c r="EX286">
        <v>1.87137</v>
      </c>
      <c r="EY286">
        <v>1.87212</v>
      </c>
      <c r="EZ286">
        <v>1.87181</v>
      </c>
      <c r="FA286">
        <v>1.8687400000000001</v>
      </c>
      <c r="FB286">
        <v>0</v>
      </c>
      <c r="FC286">
        <v>0</v>
      </c>
      <c r="FD286">
        <v>0</v>
      </c>
      <c r="FE286">
        <v>0</v>
      </c>
      <c r="FF286" t="s">
        <v>340</v>
      </c>
      <c r="FG286" t="s">
        <v>341</v>
      </c>
      <c r="FH286" t="s">
        <v>342</v>
      </c>
      <c r="FI286" t="s">
        <v>342</v>
      </c>
      <c r="FJ286" t="s">
        <v>342</v>
      </c>
      <c r="FK286" t="s">
        <v>342</v>
      </c>
      <c r="FL286">
        <v>0</v>
      </c>
      <c r="FM286">
        <v>100</v>
      </c>
      <c r="FN286">
        <v>100</v>
      </c>
      <c r="FO286">
        <v>2.9630000000000001</v>
      </c>
      <c r="FP286">
        <v>0.22</v>
      </c>
      <c r="FQ286">
        <v>-0.71234261683338174</v>
      </c>
      <c r="FR286">
        <v>7.6898218637449396E-3</v>
      </c>
      <c r="FS286">
        <v>1.5097418776848419E-6</v>
      </c>
      <c r="FT286">
        <v>-9.8458676114205118E-11</v>
      </c>
      <c r="FU286">
        <v>0.22001999999999461</v>
      </c>
      <c r="FV286">
        <v>0</v>
      </c>
      <c r="FW286">
        <v>0</v>
      </c>
      <c r="FX286">
        <v>0</v>
      </c>
      <c r="FY286">
        <v>3</v>
      </c>
      <c r="FZ286">
        <v>2164</v>
      </c>
      <c r="GA286">
        <v>-1</v>
      </c>
      <c r="GB286">
        <v>-1</v>
      </c>
      <c r="GC286">
        <v>39.799999999999997</v>
      </c>
      <c r="GD286">
        <v>39.799999999999997</v>
      </c>
      <c r="GE286">
        <v>1.10229</v>
      </c>
      <c r="GF286">
        <v>2.64771</v>
      </c>
      <c r="GG286">
        <v>1.79932</v>
      </c>
      <c r="GH286">
        <v>2.3803700000000001</v>
      </c>
      <c r="GI286">
        <v>1.5979000000000001</v>
      </c>
      <c r="GJ286">
        <v>2.4877899999999999</v>
      </c>
      <c r="GK286">
        <v>35.568300000000001</v>
      </c>
      <c r="GL286">
        <v>24.157499999999999</v>
      </c>
      <c r="GM286">
        <v>18</v>
      </c>
      <c r="GN286">
        <v>367.65199999999999</v>
      </c>
      <c r="GO286">
        <v>664.09100000000001</v>
      </c>
      <c r="GP286">
        <v>25.830100000000002</v>
      </c>
      <c r="GQ286">
        <v>27.698399999999999</v>
      </c>
      <c r="GR286">
        <v>30.000299999999999</v>
      </c>
      <c r="GS286">
        <v>27.644200000000001</v>
      </c>
      <c r="GT286">
        <v>27.666499999999999</v>
      </c>
      <c r="GU286">
        <v>22.0214</v>
      </c>
      <c r="GV286">
        <v>42.1053</v>
      </c>
      <c r="GW286">
        <v>0</v>
      </c>
      <c r="GX286">
        <v>25.83</v>
      </c>
      <c r="GY286">
        <v>450</v>
      </c>
      <c r="GZ286">
        <v>18.5</v>
      </c>
      <c r="HA286">
        <v>100.473</v>
      </c>
      <c r="HB286">
        <v>70.2684</v>
      </c>
    </row>
    <row r="287" spans="1:210" x14ac:dyDescent="0.3">
      <c r="A287">
        <v>271</v>
      </c>
      <c r="B287">
        <v>1750756069.0999999</v>
      </c>
      <c r="C287">
        <v>1350</v>
      </c>
      <c r="D287" t="s">
        <v>882</v>
      </c>
      <c r="E287" t="s">
        <v>883</v>
      </c>
      <c r="F287" t="s">
        <v>336</v>
      </c>
      <c r="G287">
        <v>1750756069.0999999</v>
      </c>
      <c r="H287">
        <f t="shared" si="136"/>
        <v>5.2550553882255797E-4</v>
      </c>
      <c r="I287">
        <f t="shared" si="137"/>
        <v>0.52550553882255802</v>
      </c>
      <c r="J287">
        <f t="shared" si="138"/>
        <v>2.550556754225036</v>
      </c>
      <c r="K287">
        <f t="shared" si="139"/>
        <v>443.73599999999999</v>
      </c>
      <c r="L287">
        <f t="shared" si="140"/>
        <v>334.43227919612593</v>
      </c>
      <c r="M287">
        <f t="shared" si="141"/>
        <v>33.883597810241255</v>
      </c>
      <c r="N287">
        <f t="shared" si="142"/>
        <v>44.957897587116001</v>
      </c>
      <c r="O287">
        <f t="shared" si="143"/>
        <v>4.0645672048673483E-2</v>
      </c>
      <c r="P287">
        <f t="shared" si="144"/>
        <v>2.416504827689832</v>
      </c>
      <c r="Q287">
        <f t="shared" si="145"/>
        <v>4.0275569170209365E-2</v>
      </c>
      <c r="R287">
        <f t="shared" si="146"/>
        <v>2.5205204401003177E-2</v>
      </c>
      <c r="S287">
        <f t="shared" si="147"/>
        <v>12.713907000000001</v>
      </c>
      <c r="T287">
        <f t="shared" si="148"/>
        <v>25.649309929805167</v>
      </c>
      <c r="U287">
        <f t="shared" si="149"/>
        <v>25.540500000000002</v>
      </c>
      <c r="V287">
        <f t="shared" si="150"/>
        <v>3.2835940551987446</v>
      </c>
      <c r="W287">
        <f t="shared" si="151"/>
        <v>60.134460024886963</v>
      </c>
      <c r="X287">
        <f t="shared" si="152"/>
        <v>1.9960821829258999</v>
      </c>
      <c r="Y287">
        <f t="shared" si="153"/>
        <v>3.3193649400024725</v>
      </c>
      <c r="Z287">
        <f t="shared" si="154"/>
        <v>1.2875118722728447</v>
      </c>
      <c r="AA287">
        <f t="shared" si="155"/>
        <v>-23.174794262074805</v>
      </c>
      <c r="AB287">
        <f t="shared" si="156"/>
        <v>23.788873870177273</v>
      </c>
      <c r="AC287">
        <f t="shared" si="157"/>
        <v>2.0955866394140665</v>
      </c>
      <c r="AD287">
        <f t="shared" si="158"/>
        <v>15.423573247516536</v>
      </c>
      <c r="AE287">
        <f t="shared" si="159"/>
        <v>2.550556754225036</v>
      </c>
      <c r="AF287">
        <f t="shared" si="160"/>
        <v>0.52550553882255802</v>
      </c>
      <c r="AG287">
        <f t="shared" si="161"/>
        <v>2.5590424722477363</v>
      </c>
      <c r="AH287">
        <v>458.51552780174302</v>
      </c>
      <c r="AI287">
        <v>452.64974545454521</v>
      </c>
      <c r="AJ287">
        <v>-1.61872491841909E-4</v>
      </c>
      <c r="AK287">
        <v>84.076978181650844</v>
      </c>
      <c r="AL287">
        <f t="shared" si="162"/>
        <v>0.5253356512991193</v>
      </c>
      <c r="AM287">
        <v>18.54216016376218</v>
      </c>
      <c r="AN287">
        <v>19.700977142857148</v>
      </c>
      <c r="AO287">
        <v>9.5153879594278158E-7</v>
      </c>
      <c r="AP287">
        <v>90.497214367256092</v>
      </c>
      <c r="AQ287">
        <v>0</v>
      </c>
      <c r="AR287">
        <v>0</v>
      </c>
      <c r="AS287">
        <f t="shared" si="163"/>
        <v>1</v>
      </c>
      <c r="AT287">
        <f t="shared" si="164"/>
        <v>0</v>
      </c>
      <c r="AU287">
        <f t="shared" si="165"/>
        <v>53806.160940329246</v>
      </c>
      <c r="AV287">
        <f t="shared" si="166"/>
        <v>66.915300000000002</v>
      </c>
      <c r="AW287">
        <f t="shared" si="167"/>
        <v>53.532240000000002</v>
      </c>
      <c r="AX287">
        <f t="shared" si="168"/>
        <v>0.8</v>
      </c>
      <c r="AY287">
        <f t="shared" si="169"/>
        <v>0.19</v>
      </c>
      <c r="AZ287">
        <v>9</v>
      </c>
      <c r="BA287">
        <v>1.88</v>
      </c>
      <c r="BB287" t="s">
        <v>337</v>
      </c>
      <c r="BC287">
        <v>2</v>
      </c>
      <c r="BD287" t="b">
        <v>0</v>
      </c>
      <c r="BE287">
        <v>1750756069.0999999</v>
      </c>
      <c r="BF287">
        <v>443.73599999999999</v>
      </c>
      <c r="BG287">
        <v>450</v>
      </c>
      <c r="BH287">
        <v>19.7014</v>
      </c>
      <c r="BI287">
        <v>18.542200000000001</v>
      </c>
      <c r="BJ287">
        <v>440.774</v>
      </c>
      <c r="BK287">
        <v>19.481300000000001</v>
      </c>
      <c r="BL287">
        <v>399.96300000000002</v>
      </c>
      <c r="BM287">
        <v>101.217</v>
      </c>
      <c r="BN287">
        <v>9.9768499999999996E-2</v>
      </c>
      <c r="BO287">
        <v>25.723099999999999</v>
      </c>
      <c r="BP287">
        <v>25.540500000000002</v>
      </c>
      <c r="BQ287">
        <v>999.9</v>
      </c>
      <c r="BR287">
        <v>0</v>
      </c>
      <c r="BS287">
        <v>0</v>
      </c>
      <c r="BT287">
        <v>10011</v>
      </c>
      <c r="BU287">
        <v>66.915300000000002</v>
      </c>
      <c r="BV287">
        <v>9.8634299999999993</v>
      </c>
      <c r="BW287">
        <v>-6.26349</v>
      </c>
      <c r="BX287">
        <v>452.654</v>
      </c>
      <c r="BY287">
        <v>458.50099999999998</v>
      </c>
      <c r="BZ287">
        <v>1.1591400000000001</v>
      </c>
      <c r="CA287">
        <v>450</v>
      </c>
      <c r="CB287">
        <v>18.542200000000001</v>
      </c>
      <c r="CC287">
        <v>1.9941</v>
      </c>
      <c r="CD287">
        <v>1.8767799999999999</v>
      </c>
      <c r="CE287">
        <v>17.397600000000001</v>
      </c>
      <c r="CF287">
        <v>16.441400000000002</v>
      </c>
      <c r="CG287">
        <v>1750753677</v>
      </c>
      <c r="CH287" t="s">
        <v>338</v>
      </c>
      <c r="CI287">
        <v>1750753677</v>
      </c>
      <c r="CJ287">
        <v>1750753673.5</v>
      </c>
      <c r="CK287">
        <v>5</v>
      </c>
      <c r="CL287">
        <v>2.1520000000000001</v>
      </c>
      <c r="CM287">
        <v>-0.52400000000000002</v>
      </c>
      <c r="CN287">
        <v>3.0179999999999998</v>
      </c>
      <c r="CO287">
        <v>0.22</v>
      </c>
      <c r="CP287">
        <v>450</v>
      </c>
      <c r="CQ287">
        <v>19</v>
      </c>
      <c r="CR287">
        <v>0.26</v>
      </c>
      <c r="CS287">
        <v>0.17</v>
      </c>
      <c r="CT287">
        <v>-6.2152077500000003</v>
      </c>
      <c r="CU287">
        <v>-0.26205579737335261</v>
      </c>
      <c r="CV287">
        <v>4.293254648209794E-2</v>
      </c>
      <c r="CW287">
        <v>1</v>
      </c>
      <c r="CX287">
        <v>0</v>
      </c>
      <c r="CY287">
        <v>0</v>
      </c>
      <c r="CZ287">
        <v>0</v>
      </c>
      <c r="DA287">
        <v>-1</v>
      </c>
      <c r="DB287">
        <v>1.14484875</v>
      </c>
      <c r="DC287">
        <v>6.4264727954972414E-2</v>
      </c>
      <c r="DD287">
        <v>6.3015459164795402E-3</v>
      </c>
      <c r="DE287">
        <v>1</v>
      </c>
      <c r="DF287">
        <v>2</v>
      </c>
      <c r="DG287">
        <v>2</v>
      </c>
      <c r="DH287" t="s">
        <v>339</v>
      </c>
      <c r="DI287">
        <v>3.0244800000000001</v>
      </c>
      <c r="DJ287">
        <v>2.6910599999999998</v>
      </c>
      <c r="DK287">
        <v>0.100249</v>
      </c>
      <c r="DL287">
        <v>0.10237</v>
      </c>
      <c r="DM287">
        <v>0.103825</v>
      </c>
      <c r="DN287">
        <v>0.100713</v>
      </c>
      <c r="DO287">
        <v>25073.200000000001</v>
      </c>
      <c r="DP287">
        <v>16775</v>
      </c>
      <c r="DQ287">
        <v>26441.4</v>
      </c>
      <c r="DR287">
        <v>16985.2</v>
      </c>
      <c r="DS287">
        <v>33714.5</v>
      </c>
      <c r="DT287">
        <v>19958.099999999999</v>
      </c>
      <c r="DU287">
        <v>38516.699999999997</v>
      </c>
      <c r="DV287">
        <v>22515.1</v>
      </c>
      <c r="DW287">
        <v>1.8023</v>
      </c>
      <c r="DX287">
        <v>2.18004</v>
      </c>
      <c r="DY287">
        <v>4.2659000000000002E-2</v>
      </c>
      <c r="DZ287">
        <v>0</v>
      </c>
      <c r="EA287">
        <v>24.840800000000002</v>
      </c>
      <c r="EB287">
        <v>999.9</v>
      </c>
      <c r="EC287">
        <v>61.6</v>
      </c>
      <c r="ED287">
        <v>32</v>
      </c>
      <c r="EE287">
        <v>29.0624</v>
      </c>
      <c r="EF287">
        <v>62.522100000000002</v>
      </c>
      <c r="EG287">
        <v>35.400599999999997</v>
      </c>
      <c r="EH287">
        <v>1</v>
      </c>
      <c r="EI287">
        <v>4.9762199999999999E-2</v>
      </c>
      <c r="EJ287">
        <v>-0.17600199999999999</v>
      </c>
      <c r="EK287">
        <v>20.327400000000001</v>
      </c>
      <c r="EL287">
        <v>5.2521500000000003</v>
      </c>
      <c r="EM287">
        <v>11.962</v>
      </c>
      <c r="EN287">
        <v>4.9893999999999998</v>
      </c>
      <c r="EO287">
        <v>3.2915399999999999</v>
      </c>
      <c r="EP287">
        <v>9999</v>
      </c>
      <c r="EQ287">
        <v>9999</v>
      </c>
      <c r="ER287">
        <v>9999</v>
      </c>
      <c r="ES287">
        <v>999.9</v>
      </c>
      <c r="ET287">
        <v>4.9727100000000002</v>
      </c>
      <c r="EU287">
        <v>1.87195</v>
      </c>
      <c r="EV287">
        <v>1.87225</v>
      </c>
      <c r="EW287">
        <v>1.8772500000000001</v>
      </c>
      <c r="EX287">
        <v>1.87137</v>
      </c>
      <c r="EY287">
        <v>1.87212</v>
      </c>
      <c r="EZ287">
        <v>1.8717999999999999</v>
      </c>
      <c r="FA287">
        <v>1.8687400000000001</v>
      </c>
      <c r="FB287">
        <v>0</v>
      </c>
      <c r="FC287">
        <v>0</v>
      </c>
      <c r="FD287">
        <v>0</v>
      </c>
      <c r="FE287">
        <v>0</v>
      </c>
      <c r="FF287" t="s">
        <v>340</v>
      </c>
      <c r="FG287" t="s">
        <v>341</v>
      </c>
      <c r="FH287" t="s">
        <v>342</v>
      </c>
      <c r="FI287" t="s">
        <v>342</v>
      </c>
      <c r="FJ287" t="s">
        <v>342</v>
      </c>
      <c r="FK287" t="s">
        <v>342</v>
      </c>
      <c r="FL287">
        <v>0</v>
      </c>
      <c r="FM287">
        <v>100</v>
      </c>
      <c r="FN287">
        <v>100</v>
      </c>
      <c r="FO287">
        <v>2.9620000000000002</v>
      </c>
      <c r="FP287">
        <v>0.22009999999999999</v>
      </c>
      <c r="FQ287">
        <v>-0.71234261683338174</v>
      </c>
      <c r="FR287">
        <v>7.6898218637449396E-3</v>
      </c>
      <c r="FS287">
        <v>1.5097418776848419E-6</v>
      </c>
      <c r="FT287">
        <v>-9.8458676114205118E-11</v>
      </c>
      <c r="FU287">
        <v>0.22001999999999461</v>
      </c>
      <c r="FV287">
        <v>0</v>
      </c>
      <c r="FW287">
        <v>0</v>
      </c>
      <c r="FX287">
        <v>0</v>
      </c>
      <c r="FY287">
        <v>3</v>
      </c>
      <c r="FZ287">
        <v>2164</v>
      </c>
      <c r="GA287">
        <v>-1</v>
      </c>
      <c r="GB287">
        <v>-1</v>
      </c>
      <c r="GC287">
        <v>39.9</v>
      </c>
      <c r="GD287">
        <v>39.9</v>
      </c>
      <c r="GE287">
        <v>1.10229</v>
      </c>
      <c r="GF287">
        <v>2.63794</v>
      </c>
      <c r="GG287">
        <v>1.7981</v>
      </c>
      <c r="GH287">
        <v>2.3791500000000001</v>
      </c>
      <c r="GI287">
        <v>1.5979000000000001</v>
      </c>
      <c r="GJ287">
        <v>2.5476100000000002</v>
      </c>
      <c r="GK287">
        <v>35.568300000000001</v>
      </c>
      <c r="GL287">
        <v>24.157499999999999</v>
      </c>
      <c r="GM287">
        <v>18</v>
      </c>
      <c r="GN287">
        <v>367.48200000000003</v>
      </c>
      <c r="GO287">
        <v>664.37699999999995</v>
      </c>
      <c r="GP287">
        <v>25.83</v>
      </c>
      <c r="GQ287">
        <v>27.700399999999998</v>
      </c>
      <c r="GR287">
        <v>30.0002</v>
      </c>
      <c r="GS287">
        <v>27.645</v>
      </c>
      <c r="GT287">
        <v>27.668600000000001</v>
      </c>
      <c r="GU287">
        <v>22.020900000000001</v>
      </c>
      <c r="GV287">
        <v>42.1053</v>
      </c>
      <c r="GW287">
        <v>0</v>
      </c>
      <c r="GX287">
        <v>25.83</v>
      </c>
      <c r="GY287">
        <v>450</v>
      </c>
      <c r="GZ287">
        <v>18.5</v>
      </c>
      <c r="HA287">
        <v>100.47199999999999</v>
      </c>
      <c r="HB287">
        <v>70.268699999999995</v>
      </c>
    </row>
    <row r="288" spans="1:210" x14ac:dyDescent="0.3">
      <c r="A288">
        <v>272</v>
      </c>
      <c r="B288">
        <v>1750756074.0999999</v>
      </c>
      <c r="C288">
        <v>1355</v>
      </c>
      <c r="D288" t="s">
        <v>884</v>
      </c>
      <c r="E288" t="s">
        <v>885</v>
      </c>
      <c r="F288" t="s">
        <v>336</v>
      </c>
      <c r="G288">
        <v>1750756074.0999999</v>
      </c>
      <c r="H288">
        <f t="shared" si="136"/>
        <v>5.2797910991491542E-4</v>
      </c>
      <c r="I288">
        <f t="shared" si="137"/>
        <v>0.52797910991491537</v>
      </c>
      <c r="J288">
        <f t="shared" si="138"/>
        <v>2.5513599023836915</v>
      </c>
      <c r="K288">
        <f t="shared" si="139"/>
        <v>443.72699999999998</v>
      </c>
      <c r="L288">
        <f t="shared" si="140"/>
        <v>334.82719804663344</v>
      </c>
      <c r="M288">
        <f t="shared" si="141"/>
        <v>33.923021588021044</v>
      </c>
      <c r="N288">
        <f t="shared" si="142"/>
        <v>44.956206329724004</v>
      </c>
      <c r="O288">
        <f t="shared" si="143"/>
        <v>4.0825702166701887E-2</v>
      </c>
      <c r="P288">
        <f t="shared" si="144"/>
        <v>2.4149388095144699</v>
      </c>
      <c r="Q288">
        <f t="shared" si="145"/>
        <v>4.0452089825198607E-2</v>
      </c>
      <c r="R288">
        <f t="shared" si="146"/>
        <v>2.531584106844241E-2</v>
      </c>
      <c r="S288">
        <f t="shared" si="147"/>
        <v>12.740487999999999</v>
      </c>
      <c r="T288">
        <f t="shared" si="148"/>
        <v>25.64868364034184</v>
      </c>
      <c r="U288">
        <f t="shared" si="149"/>
        <v>25.545300000000001</v>
      </c>
      <c r="V288">
        <f t="shared" si="150"/>
        <v>3.284530035643606</v>
      </c>
      <c r="W288">
        <f t="shared" si="151"/>
        <v>60.151120487671136</v>
      </c>
      <c r="X288">
        <f t="shared" si="152"/>
        <v>1.9966352044864002</v>
      </c>
      <c r="Y288">
        <f t="shared" si="153"/>
        <v>3.3193649400024725</v>
      </c>
      <c r="Z288">
        <f t="shared" si="154"/>
        <v>1.2878948311572058</v>
      </c>
      <c r="AA288">
        <f t="shared" si="155"/>
        <v>-23.283878747247769</v>
      </c>
      <c r="AB288">
        <f t="shared" si="156"/>
        <v>23.148525399320846</v>
      </c>
      <c r="AC288">
        <f t="shared" si="157"/>
        <v>2.0405492114430825</v>
      </c>
      <c r="AD288">
        <f t="shared" si="158"/>
        <v>14.645683863516158</v>
      </c>
      <c r="AE288">
        <f t="shared" si="159"/>
        <v>2.5513599023836915</v>
      </c>
      <c r="AF288">
        <f t="shared" si="160"/>
        <v>0.52797910991491537</v>
      </c>
      <c r="AG288">
        <f t="shared" si="161"/>
        <v>2.5568950752005355</v>
      </c>
      <c r="AH288">
        <v>458.51132527708933</v>
      </c>
      <c r="AI288">
        <v>452.64896969696969</v>
      </c>
      <c r="AJ288">
        <v>4.1730563994616372E-5</v>
      </c>
      <c r="AK288">
        <v>84.076978181650844</v>
      </c>
      <c r="AL288">
        <f t="shared" si="162"/>
        <v>0.52809411652981408</v>
      </c>
      <c r="AM288">
        <v>18.541933614536472</v>
      </c>
      <c r="AN288">
        <v>19.70676947368419</v>
      </c>
      <c r="AO288">
        <v>1.9889718838598838E-6</v>
      </c>
      <c r="AP288">
        <v>90.497214367256092</v>
      </c>
      <c r="AQ288">
        <v>0</v>
      </c>
      <c r="AR288">
        <v>0</v>
      </c>
      <c r="AS288">
        <f t="shared" si="163"/>
        <v>1</v>
      </c>
      <c r="AT288">
        <f t="shared" si="164"/>
        <v>0</v>
      </c>
      <c r="AU288">
        <f t="shared" si="165"/>
        <v>53753.555226806646</v>
      </c>
      <c r="AV288">
        <f t="shared" si="166"/>
        <v>67.055199999999999</v>
      </c>
      <c r="AW288">
        <f t="shared" si="167"/>
        <v>53.644159999999999</v>
      </c>
      <c r="AX288">
        <f t="shared" si="168"/>
        <v>0.8</v>
      </c>
      <c r="AY288">
        <f t="shared" si="169"/>
        <v>0.19</v>
      </c>
      <c r="AZ288">
        <v>9</v>
      </c>
      <c r="BA288">
        <v>1.88</v>
      </c>
      <c r="BB288" t="s">
        <v>337</v>
      </c>
      <c r="BC288">
        <v>2</v>
      </c>
      <c r="BD288" t="b">
        <v>0</v>
      </c>
      <c r="BE288">
        <v>1750756074.0999999</v>
      </c>
      <c r="BF288">
        <v>443.72699999999998</v>
      </c>
      <c r="BG288">
        <v>449.995</v>
      </c>
      <c r="BH288">
        <v>19.7072</v>
      </c>
      <c r="BI288">
        <v>18.5426</v>
      </c>
      <c r="BJ288">
        <v>440.76600000000002</v>
      </c>
      <c r="BK288">
        <v>19.487200000000001</v>
      </c>
      <c r="BL288">
        <v>399.98</v>
      </c>
      <c r="BM288">
        <v>101.215</v>
      </c>
      <c r="BN288">
        <v>0.100012</v>
      </c>
      <c r="BO288">
        <v>25.723099999999999</v>
      </c>
      <c r="BP288">
        <v>25.545300000000001</v>
      </c>
      <c r="BQ288">
        <v>999.9</v>
      </c>
      <c r="BR288">
        <v>0</v>
      </c>
      <c r="BS288">
        <v>0</v>
      </c>
      <c r="BT288">
        <v>10001</v>
      </c>
      <c r="BU288">
        <v>67.055199999999999</v>
      </c>
      <c r="BV288">
        <v>9.8702699999999997</v>
      </c>
      <c r="BW288">
        <v>-6.2674899999999996</v>
      </c>
      <c r="BX288">
        <v>452.64800000000002</v>
      </c>
      <c r="BY288">
        <v>458.49700000000001</v>
      </c>
      <c r="BZ288">
        <v>1.1646000000000001</v>
      </c>
      <c r="CA288">
        <v>449.995</v>
      </c>
      <c r="CB288">
        <v>18.5426</v>
      </c>
      <c r="CC288">
        <v>1.9946600000000001</v>
      </c>
      <c r="CD288">
        <v>1.87679</v>
      </c>
      <c r="CE288">
        <v>17.402000000000001</v>
      </c>
      <c r="CF288">
        <v>16.441500000000001</v>
      </c>
      <c r="CG288">
        <v>1750753677</v>
      </c>
      <c r="CH288" t="s">
        <v>338</v>
      </c>
      <c r="CI288">
        <v>1750753677</v>
      </c>
      <c r="CJ288">
        <v>1750753673.5</v>
      </c>
      <c r="CK288">
        <v>5</v>
      </c>
      <c r="CL288">
        <v>2.1520000000000001</v>
      </c>
      <c r="CM288">
        <v>-0.52400000000000002</v>
      </c>
      <c r="CN288">
        <v>3.0179999999999998</v>
      </c>
      <c r="CO288">
        <v>0.22</v>
      </c>
      <c r="CP288">
        <v>450</v>
      </c>
      <c r="CQ288">
        <v>19</v>
      </c>
      <c r="CR288">
        <v>0.26</v>
      </c>
      <c r="CS288">
        <v>0.17</v>
      </c>
      <c r="CT288">
        <v>-6.2315002439024383</v>
      </c>
      <c r="CU288">
        <v>-0.38464222996516101</v>
      </c>
      <c r="CV288">
        <v>4.7511688599744049E-2</v>
      </c>
      <c r="CW288">
        <v>1</v>
      </c>
      <c r="CX288">
        <v>0</v>
      </c>
      <c r="CY288">
        <v>0</v>
      </c>
      <c r="CZ288">
        <v>0</v>
      </c>
      <c r="DA288">
        <v>-1</v>
      </c>
      <c r="DB288">
        <v>1.15082243902439</v>
      </c>
      <c r="DC288">
        <v>7.7439303135891327E-2</v>
      </c>
      <c r="DD288">
        <v>7.6843860635128977E-3</v>
      </c>
      <c r="DE288">
        <v>1</v>
      </c>
      <c r="DF288">
        <v>2</v>
      </c>
      <c r="DG288">
        <v>2</v>
      </c>
      <c r="DH288" t="s">
        <v>339</v>
      </c>
      <c r="DI288">
        <v>3.0245000000000002</v>
      </c>
      <c r="DJ288">
        <v>2.6913</v>
      </c>
      <c r="DK288">
        <v>0.100246</v>
      </c>
      <c r="DL288">
        <v>0.102368</v>
      </c>
      <c r="DM288">
        <v>0.10384500000000001</v>
      </c>
      <c r="DN288">
        <v>0.100712</v>
      </c>
      <c r="DO288">
        <v>25073.3</v>
      </c>
      <c r="DP288">
        <v>16775</v>
      </c>
      <c r="DQ288">
        <v>26441.4</v>
      </c>
      <c r="DR288">
        <v>16985.2</v>
      </c>
      <c r="DS288">
        <v>33713.599999999999</v>
      </c>
      <c r="DT288">
        <v>19958.099999999999</v>
      </c>
      <c r="DU288">
        <v>38516.5</v>
      </c>
      <c r="DV288">
        <v>22515.1</v>
      </c>
      <c r="DW288">
        <v>1.8023800000000001</v>
      </c>
      <c r="DX288">
        <v>2.1801400000000002</v>
      </c>
      <c r="DY288">
        <v>4.2951099999999999E-2</v>
      </c>
      <c r="DZ288">
        <v>0</v>
      </c>
      <c r="EA288">
        <v>24.840800000000002</v>
      </c>
      <c r="EB288">
        <v>999.9</v>
      </c>
      <c r="EC288">
        <v>61.6</v>
      </c>
      <c r="ED288">
        <v>32</v>
      </c>
      <c r="EE288">
        <v>29.060300000000002</v>
      </c>
      <c r="EF288">
        <v>62.5321</v>
      </c>
      <c r="EG288">
        <v>35.348599999999998</v>
      </c>
      <c r="EH288">
        <v>1</v>
      </c>
      <c r="EI288">
        <v>5.00711E-2</v>
      </c>
      <c r="EJ288">
        <v>-0.17607800000000001</v>
      </c>
      <c r="EK288">
        <v>20.327400000000001</v>
      </c>
      <c r="EL288">
        <v>5.2532300000000003</v>
      </c>
      <c r="EM288">
        <v>11.962</v>
      </c>
      <c r="EN288">
        <v>4.9897200000000002</v>
      </c>
      <c r="EO288">
        <v>3.2916799999999999</v>
      </c>
      <c r="EP288">
        <v>9999</v>
      </c>
      <c r="EQ288">
        <v>9999</v>
      </c>
      <c r="ER288">
        <v>9999</v>
      </c>
      <c r="ES288">
        <v>999.9</v>
      </c>
      <c r="ET288">
        <v>4.9726800000000004</v>
      </c>
      <c r="EU288">
        <v>1.87195</v>
      </c>
      <c r="EV288">
        <v>1.87225</v>
      </c>
      <c r="EW288">
        <v>1.8772500000000001</v>
      </c>
      <c r="EX288">
        <v>1.8713599999999999</v>
      </c>
      <c r="EY288">
        <v>1.8721099999999999</v>
      </c>
      <c r="EZ288">
        <v>1.8717999999999999</v>
      </c>
      <c r="FA288">
        <v>1.8687400000000001</v>
      </c>
      <c r="FB288">
        <v>0</v>
      </c>
      <c r="FC288">
        <v>0</v>
      </c>
      <c r="FD288">
        <v>0</v>
      </c>
      <c r="FE288">
        <v>0</v>
      </c>
      <c r="FF288" t="s">
        <v>340</v>
      </c>
      <c r="FG288" t="s">
        <v>341</v>
      </c>
      <c r="FH288" t="s">
        <v>342</v>
      </c>
      <c r="FI288" t="s">
        <v>342</v>
      </c>
      <c r="FJ288" t="s">
        <v>342</v>
      </c>
      <c r="FK288" t="s">
        <v>342</v>
      </c>
      <c r="FL288">
        <v>0</v>
      </c>
      <c r="FM288">
        <v>100</v>
      </c>
      <c r="FN288">
        <v>100</v>
      </c>
      <c r="FO288">
        <v>2.9609999999999999</v>
      </c>
      <c r="FP288">
        <v>0.22</v>
      </c>
      <c r="FQ288">
        <v>-0.71234261683338174</v>
      </c>
      <c r="FR288">
        <v>7.6898218637449396E-3</v>
      </c>
      <c r="FS288">
        <v>1.5097418776848419E-6</v>
      </c>
      <c r="FT288">
        <v>-9.8458676114205118E-11</v>
      </c>
      <c r="FU288">
        <v>0.22001999999999461</v>
      </c>
      <c r="FV288">
        <v>0</v>
      </c>
      <c r="FW288">
        <v>0</v>
      </c>
      <c r="FX288">
        <v>0</v>
      </c>
      <c r="FY288">
        <v>3</v>
      </c>
      <c r="FZ288">
        <v>2164</v>
      </c>
      <c r="GA288">
        <v>-1</v>
      </c>
      <c r="GB288">
        <v>-1</v>
      </c>
      <c r="GC288">
        <v>40</v>
      </c>
      <c r="GD288">
        <v>40</v>
      </c>
      <c r="GE288">
        <v>1.10229</v>
      </c>
      <c r="GF288">
        <v>2.6269499999999999</v>
      </c>
      <c r="GG288">
        <v>1.7981</v>
      </c>
      <c r="GH288">
        <v>2.3803700000000001</v>
      </c>
      <c r="GI288">
        <v>1.5979000000000001</v>
      </c>
      <c r="GJ288">
        <v>2.5744600000000002</v>
      </c>
      <c r="GK288">
        <v>35.568300000000001</v>
      </c>
      <c r="GL288">
        <v>24.157499999999999</v>
      </c>
      <c r="GM288">
        <v>18</v>
      </c>
      <c r="GN288">
        <v>367.53399999999999</v>
      </c>
      <c r="GO288">
        <v>664.46600000000001</v>
      </c>
      <c r="GP288">
        <v>25.83</v>
      </c>
      <c r="GQ288">
        <v>27.700399999999998</v>
      </c>
      <c r="GR288">
        <v>30.0002</v>
      </c>
      <c r="GS288">
        <v>27.6465</v>
      </c>
      <c r="GT288">
        <v>27.668800000000001</v>
      </c>
      <c r="GU288">
        <v>22.022300000000001</v>
      </c>
      <c r="GV288">
        <v>42.1053</v>
      </c>
      <c r="GW288">
        <v>0</v>
      </c>
      <c r="GX288">
        <v>25.83</v>
      </c>
      <c r="GY288">
        <v>450</v>
      </c>
      <c r="GZ288">
        <v>18.5</v>
      </c>
      <c r="HA288">
        <v>100.471</v>
      </c>
      <c r="HB288">
        <v>70.268799999999999</v>
      </c>
    </row>
    <row r="289" spans="1:210" x14ac:dyDescent="0.3">
      <c r="A289">
        <v>273</v>
      </c>
      <c r="B289">
        <v>1750756079.0999999</v>
      </c>
      <c r="C289">
        <v>1360</v>
      </c>
      <c r="D289" t="s">
        <v>886</v>
      </c>
      <c r="E289" t="s">
        <v>887</v>
      </c>
      <c r="F289" t="s">
        <v>336</v>
      </c>
      <c r="G289">
        <v>1750756079.0999999</v>
      </c>
      <c r="H289">
        <f t="shared" si="136"/>
        <v>5.2908504442184174E-4</v>
      </c>
      <c r="I289">
        <f t="shared" si="137"/>
        <v>0.52908504442184179</v>
      </c>
      <c r="J289">
        <f t="shared" si="138"/>
        <v>2.5627002899698752</v>
      </c>
      <c r="K289">
        <f t="shared" si="139"/>
        <v>443.74099999999999</v>
      </c>
      <c r="L289">
        <f t="shared" si="140"/>
        <v>334.84762918785299</v>
      </c>
      <c r="M289">
        <f t="shared" si="141"/>
        <v>33.924409886535372</v>
      </c>
      <c r="N289">
        <f t="shared" si="142"/>
        <v>44.956721371964193</v>
      </c>
      <c r="O289">
        <f t="shared" si="143"/>
        <v>4.1004060259283839E-2</v>
      </c>
      <c r="P289">
        <f t="shared" si="144"/>
        <v>2.4142939894004356</v>
      </c>
      <c r="Q289">
        <f t="shared" si="145"/>
        <v>4.062709278822698E-2</v>
      </c>
      <c r="R289">
        <f t="shared" si="146"/>
        <v>2.5425515520832137E-2</v>
      </c>
      <c r="S289">
        <f t="shared" si="147"/>
        <v>12.737200999999999</v>
      </c>
      <c r="T289">
        <f t="shared" si="148"/>
        <v>25.648297850675299</v>
      </c>
      <c r="U289">
        <f t="shared" si="149"/>
        <v>25.533200000000001</v>
      </c>
      <c r="V289">
        <f t="shared" si="150"/>
        <v>3.28217103159797</v>
      </c>
      <c r="W289">
        <f t="shared" si="151"/>
        <v>60.166698812461775</v>
      </c>
      <c r="X289">
        <f t="shared" si="152"/>
        <v>1.9971523059377401</v>
      </c>
      <c r="Y289">
        <f t="shared" si="153"/>
        <v>3.3193649400024725</v>
      </c>
      <c r="Z289">
        <f t="shared" si="154"/>
        <v>1.2850187256602299</v>
      </c>
      <c r="AA289">
        <f t="shared" si="155"/>
        <v>-23.332650459003222</v>
      </c>
      <c r="AB289">
        <f t="shared" si="156"/>
        <v>24.717273393989775</v>
      </c>
      <c r="AC289">
        <f t="shared" si="157"/>
        <v>2.179284305830699</v>
      </c>
      <c r="AD289">
        <f t="shared" si="158"/>
        <v>16.30110824081725</v>
      </c>
      <c r="AE289">
        <f t="shared" si="159"/>
        <v>2.5627002899698752</v>
      </c>
      <c r="AF289">
        <f t="shared" si="160"/>
        <v>0.52908504442184179</v>
      </c>
      <c r="AG289">
        <f t="shared" si="161"/>
        <v>2.535351122520777</v>
      </c>
      <c r="AH289">
        <v>458.49078733293447</v>
      </c>
      <c r="AI289">
        <v>452.67706666666658</v>
      </c>
      <c r="AJ289">
        <v>8.9055267607970431E-5</v>
      </c>
      <c r="AK289">
        <v>84.076978181650844</v>
      </c>
      <c r="AL289">
        <f t="shared" si="162"/>
        <v>0.53008092992798528</v>
      </c>
      <c r="AM289">
        <v>18.542667188458768</v>
      </c>
      <c r="AN289">
        <v>19.71195233082706</v>
      </c>
      <c r="AO289">
        <v>1.3624540064422771E-6</v>
      </c>
      <c r="AP289">
        <v>90.497214367256092</v>
      </c>
      <c r="AQ289">
        <v>0</v>
      </c>
      <c r="AR289">
        <v>0</v>
      </c>
      <c r="AS289">
        <f t="shared" si="163"/>
        <v>1</v>
      </c>
      <c r="AT289">
        <f t="shared" si="164"/>
        <v>0</v>
      </c>
      <c r="AU289">
        <f t="shared" si="165"/>
        <v>53731.87224375303</v>
      </c>
      <c r="AV289">
        <f t="shared" si="166"/>
        <v>67.037899999999993</v>
      </c>
      <c r="AW289">
        <f t="shared" si="167"/>
        <v>53.630319999999998</v>
      </c>
      <c r="AX289">
        <f t="shared" si="168"/>
        <v>0.8</v>
      </c>
      <c r="AY289">
        <f t="shared" si="169"/>
        <v>0.19</v>
      </c>
      <c r="AZ289">
        <v>9</v>
      </c>
      <c r="BA289">
        <v>1.88</v>
      </c>
      <c r="BB289" t="s">
        <v>337</v>
      </c>
      <c r="BC289">
        <v>2</v>
      </c>
      <c r="BD289" t="b">
        <v>0</v>
      </c>
      <c r="BE289">
        <v>1750756079.0999999</v>
      </c>
      <c r="BF289">
        <v>443.74099999999999</v>
      </c>
      <c r="BG289">
        <v>450.036</v>
      </c>
      <c r="BH289">
        <v>19.712700000000002</v>
      </c>
      <c r="BI289">
        <v>18.5456</v>
      </c>
      <c r="BJ289">
        <v>440.779</v>
      </c>
      <c r="BK289">
        <v>19.492599999999999</v>
      </c>
      <c r="BL289">
        <v>399.95699999999999</v>
      </c>
      <c r="BM289">
        <v>101.21299999999999</v>
      </c>
      <c r="BN289">
        <v>9.9976200000000001E-2</v>
      </c>
      <c r="BO289">
        <v>25.723099999999999</v>
      </c>
      <c r="BP289">
        <v>25.533200000000001</v>
      </c>
      <c r="BQ289">
        <v>999.9</v>
      </c>
      <c r="BR289">
        <v>0</v>
      </c>
      <c r="BS289">
        <v>0</v>
      </c>
      <c r="BT289">
        <v>9997</v>
      </c>
      <c r="BU289">
        <v>67.037899999999993</v>
      </c>
      <c r="BV289">
        <v>9.8908000000000005</v>
      </c>
      <c r="BW289">
        <v>-6.2952599999999999</v>
      </c>
      <c r="BX289">
        <v>452.66399999999999</v>
      </c>
      <c r="BY289">
        <v>458.54</v>
      </c>
      <c r="BZ289">
        <v>1.1670499999999999</v>
      </c>
      <c r="CA289">
        <v>450.036</v>
      </c>
      <c r="CB289">
        <v>18.5456</v>
      </c>
      <c r="CC289">
        <v>1.9951700000000001</v>
      </c>
      <c r="CD289">
        <v>1.8770500000000001</v>
      </c>
      <c r="CE289">
        <v>17.405999999999999</v>
      </c>
      <c r="CF289">
        <v>16.4436</v>
      </c>
      <c r="CG289">
        <v>1750753677</v>
      </c>
      <c r="CH289" t="s">
        <v>338</v>
      </c>
      <c r="CI289">
        <v>1750753677</v>
      </c>
      <c r="CJ289">
        <v>1750753673.5</v>
      </c>
      <c r="CK289">
        <v>5</v>
      </c>
      <c r="CL289">
        <v>2.1520000000000001</v>
      </c>
      <c r="CM289">
        <v>-0.52400000000000002</v>
      </c>
      <c r="CN289">
        <v>3.0179999999999998</v>
      </c>
      <c r="CO289">
        <v>0.22</v>
      </c>
      <c r="CP289">
        <v>450</v>
      </c>
      <c r="CQ289">
        <v>19</v>
      </c>
      <c r="CR289">
        <v>0.26</v>
      </c>
      <c r="CS289">
        <v>0.17</v>
      </c>
      <c r="CT289">
        <v>-6.2484535000000001</v>
      </c>
      <c r="CU289">
        <v>-0.1561524202626422</v>
      </c>
      <c r="CV289">
        <v>3.4970831885301243E-2</v>
      </c>
      <c r="CW289">
        <v>1</v>
      </c>
      <c r="CX289">
        <v>0</v>
      </c>
      <c r="CY289">
        <v>0</v>
      </c>
      <c r="CZ289">
        <v>0</v>
      </c>
      <c r="DA289">
        <v>-1</v>
      </c>
      <c r="DB289">
        <v>1.156534</v>
      </c>
      <c r="DC289">
        <v>7.2749268292683023E-2</v>
      </c>
      <c r="DD289">
        <v>7.0849166544144984E-3</v>
      </c>
      <c r="DE289">
        <v>1</v>
      </c>
      <c r="DF289">
        <v>2</v>
      </c>
      <c r="DG289">
        <v>2</v>
      </c>
      <c r="DH289" t="s">
        <v>339</v>
      </c>
      <c r="DI289">
        <v>3.02447</v>
      </c>
      <c r="DJ289">
        <v>2.6912699999999998</v>
      </c>
      <c r="DK289">
        <v>0.100246</v>
      </c>
      <c r="DL289">
        <v>0.102372</v>
      </c>
      <c r="DM289">
        <v>0.103863</v>
      </c>
      <c r="DN289">
        <v>0.100721</v>
      </c>
      <c r="DO289">
        <v>25073.5</v>
      </c>
      <c r="DP289">
        <v>16774.7</v>
      </c>
      <c r="DQ289">
        <v>26441.7</v>
      </c>
      <c r="DR289">
        <v>16985</v>
      </c>
      <c r="DS289">
        <v>33713.199999999997</v>
      </c>
      <c r="DT289">
        <v>19957.5</v>
      </c>
      <c r="DU289">
        <v>38516.800000000003</v>
      </c>
      <c r="DV289">
        <v>22514.6</v>
      </c>
      <c r="DW289">
        <v>1.8023800000000001</v>
      </c>
      <c r="DX289">
        <v>2.1800799999999998</v>
      </c>
      <c r="DY289">
        <v>4.2253699999999998E-2</v>
      </c>
      <c r="DZ289">
        <v>0</v>
      </c>
      <c r="EA289">
        <v>24.840199999999999</v>
      </c>
      <c r="EB289">
        <v>999.9</v>
      </c>
      <c r="EC289">
        <v>61.6</v>
      </c>
      <c r="ED289">
        <v>32</v>
      </c>
      <c r="EE289">
        <v>29.061399999999999</v>
      </c>
      <c r="EF289">
        <v>62.572099999999999</v>
      </c>
      <c r="EG289">
        <v>35.252400000000002</v>
      </c>
      <c r="EH289">
        <v>1</v>
      </c>
      <c r="EI289">
        <v>4.9951200000000001E-2</v>
      </c>
      <c r="EJ289">
        <v>-0.176318</v>
      </c>
      <c r="EK289">
        <v>20.3276</v>
      </c>
      <c r="EL289">
        <v>5.2531100000000004</v>
      </c>
      <c r="EM289">
        <v>11.962</v>
      </c>
      <c r="EN289">
        <v>4.9897600000000004</v>
      </c>
      <c r="EO289">
        <v>3.2915999999999999</v>
      </c>
      <c r="EP289">
        <v>9999</v>
      </c>
      <c r="EQ289">
        <v>9999</v>
      </c>
      <c r="ER289">
        <v>9999</v>
      </c>
      <c r="ES289">
        <v>999.9</v>
      </c>
      <c r="ET289">
        <v>4.9727300000000003</v>
      </c>
      <c r="EU289">
        <v>1.87195</v>
      </c>
      <c r="EV289">
        <v>1.87225</v>
      </c>
      <c r="EW289">
        <v>1.8772500000000001</v>
      </c>
      <c r="EX289">
        <v>1.87137</v>
      </c>
      <c r="EY289">
        <v>1.8721099999999999</v>
      </c>
      <c r="EZ289">
        <v>1.8717999999999999</v>
      </c>
      <c r="FA289">
        <v>1.8687400000000001</v>
      </c>
      <c r="FB289">
        <v>0</v>
      </c>
      <c r="FC289">
        <v>0</v>
      </c>
      <c r="FD289">
        <v>0</v>
      </c>
      <c r="FE289">
        <v>0</v>
      </c>
      <c r="FF289" t="s">
        <v>340</v>
      </c>
      <c r="FG289" t="s">
        <v>341</v>
      </c>
      <c r="FH289" t="s">
        <v>342</v>
      </c>
      <c r="FI289" t="s">
        <v>342</v>
      </c>
      <c r="FJ289" t="s">
        <v>342</v>
      </c>
      <c r="FK289" t="s">
        <v>342</v>
      </c>
      <c r="FL289">
        <v>0</v>
      </c>
      <c r="FM289">
        <v>100</v>
      </c>
      <c r="FN289">
        <v>100</v>
      </c>
      <c r="FO289">
        <v>2.9620000000000002</v>
      </c>
      <c r="FP289">
        <v>0.22009999999999999</v>
      </c>
      <c r="FQ289">
        <v>-0.71234261683338174</v>
      </c>
      <c r="FR289">
        <v>7.6898218637449396E-3</v>
      </c>
      <c r="FS289">
        <v>1.5097418776848419E-6</v>
      </c>
      <c r="FT289">
        <v>-9.8458676114205118E-11</v>
      </c>
      <c r="FU289">
        <v>0.22001999999999461</v>
      </c>
      <c r="FV289">
        <v>0</v>
      </c>
      <c r="FW289">
        <v>0</v>
      </c>
      <c r="FX289">
        <v>0</v>
      </c>
      <c r="FY289">
        <v>3</v>
      </c>
      <c r="FZ289">
        <v>2164</v>
      </c>
      <c r="GA289">
        <v>-1</v>
      </c>
      <c r="GB289">
        <v>-1</v>
      </c>
      <c r="GC289">
        <v>40</v>
      </c>
      <c r="GD289">
        <v>40.1</v>
      </c>
      <c r="GE289">
        <v>1.10229</v>
      </c>
      <c r="GF289">
        <v>2.6184099999999999</v>
      </c>
      <c r="GG289">
        <v>1.7981</v>
      </c>
      <c r="GH289">
        <v>2.3803700000000001</v>
      </c>
      <c r="GI289">
        <v>1.5979000000000001</v>
      </c>
      <c r="GJ289">
        <v>2.5573700000000001</v>
      </c>
      <c r="GK289">
        <v>35.568300000000001</v>
      </c>
      <c r="GL289">
        <v>24.157499999999999</v>
      </c>
      <c r="GM289">
        <v>18</v>
      </c>
      <c r="GN289">
        <v>367.536</v>
      </c>
      <c r="GO289">
        <v>664.42899999999997</v>
      </c>
      <c r="GP289">
        <v>25.829899999999999</v>
      </c>
      <c r="GQ289">
        <v>27.7027</v>
      </c>
      <c r="GR289">
        <v>30.0001</v>
      </c>
      <c r="GS289">
        <v>27.646899999999999</v>
      </c>
      <c r="GT289">
        <v>27.670100000000001</v>
      </c>
      <c r="GU289">
        <v>22.018699999999999</v>
      </c>
      <c r="GV289">
        <v>42.1053</v>
      </c>
      <c r="GW289">
        <v>0</v>
      </c>
      <c r="GX289">
        <v>25.83</v>
      </c>
      <c r="GY289">
        <v>450</v>
      </c>
      <c r="GZ289">
        <v>18.5</v>
      </c>
      <c r="HA289">
        <v>100.47199999999999</v>
      </c>
      <c r="HB289">
        <v>70.267499999999998</v>
      </c>
    </row>
    <row r="290" spans="1:210" x14ac:dyDescent="0.3">
      <c r="A290">
        <v>274</v>
      </c>
      <c r="B290">
        <v>1750756084.0999999</v>
      </c>
      <c r="C290">
        <v>1365</v>
      </c>
      <c r="D290" t="s">
        <v>888</v>
      </c>
      <c r="E290" t="s">
        <v>889</v>
      </c>
      <c r="F290" t="s">
        <v>336</v>
      </c>
      <c r="G290">
        <v>1750756084.0999999</v>
      </c>
      <c r="H290">
        <f t="shared" si="136"/>
        <v>5.3301103621082786E-4</v>
      </c>
      <c r="I290">
        <f t="shared" si="137"/>
        <v>0.5330110362108279</v>
      </c>
      <c r="J290">
        <f t="shared" si="138"/>
        <v>2.5360140917660039</v>
      </c>
      <c r="K290">
        <f t="shared" si="139"/>
        <v>443.69200000000001</v>
      </c>
      <c r="L290">
        <f t="shared" si="140"/>
        <v>336.41649762598792</v>
      </c>
      <c r="M290">
        <f t="shared" si="141"/>
        <v>34.084080854705157</v>
      </c>
      <c r="N290">
        <f t="shared" si="142"/>
        <v>44.952712216268004</v>
      </c>
      <c r="O290">
        <f t="shared" si="143"/>
        <v>4.1252515825376944E-2</v>
      </c>
      <c r="P290">
        <f t="shared" si="144"/>
        <v>2.4127876297228634</v>
      </c>
      <c r="Q290">
        <f t="shared" si="145"/>
        <v>4.0870753101275581E-2</v>
      </c>
      <c r="R290">
        <f t="shared" si="146"/>
        <v>2.5578228490020831E-2</v>
      </c>
      <c r="S290">
        <f t="shared" si="147"/>
        <v>12.740849000000001</v>
      </c>
      <c r="T290">
        <f t="shared" si="148"/>
        <v>25.648657792685135</v>
      </c>
      <c r="U290">
        <f t="shared" si="149"/>
        <v>25.545999999999999</v>
      </c>
      <c r="V290">
        <f t="shared" si="150"/>
        <v>3.2846665522637855</v>
      </c>
      <c r="W290">
        <f t="shared" si="151"/>
        <v>60.181191344754673</v>
      </c>
      <c r="X290">
        <f t="shared" si="152"/>
        <v>1.9978228972381</v>
      </c>
      <c r="Y290">
        <f t="shared" si="153"/>
        <v>3.3196798743869138</v>
      </c>
      <c r="Z290">
        <f t="shared" si="154"/>
        <v>1.2868436550256854</v>
      </c>
      <c r="AA290">
        <f t="shared" si="155"/>
        <v>-23.505786696897509</v>
      </c>
      <c r="AB290">
        <f t="shared" si="156"/>
        <v>23.244975536149614</v>
      </c>
      <c r="AC290">
        <f t="shared" si="157"/>
        <v>2.0509018956021854</v>
      </c>
      <c r="AD290">
        <f t="shared" si="158"/>
        <v>14.530939734854291</v>
      </c>
      <c r="AE290">
        <f t="shared" si="159"/>
        <v>2.5360140917660039</v>
      </c>
      <c r="AF290">
        <f t="shared" si="160"/>
        <v>0.5330110362108279</v>
      </c>
      <c r="AG290">
        <f t="shared" si="161"/>
        <v>2.578708622102873</v>
      </c>
      <c r="AH290">
        <v>458.52096131914777</v>
      </c>
      <c r="AI290">
        <v>452.61113333333333</v>
      </c>
      <c r="AJ290">
        <v>-2.0512000821225039E-4</v>
      </c>
      <c r="AK290">
        <v>84.076978181650844</v>
      </c>
      <c r="AL290">
        <f t="shared" si="162"/>
        <v>0.53159372390575854</v>
      </c>
      <c r="AM290">
        <v>18.54595581899699</v>
      </c>
      <c r="AN290">
        <v>19.718418045112781</v>
      </c>
      <c r="AO290">
        <v>1.34022448737781E-6</v>
      </c>
      <c r="AP290">
        <v>90.497214367256092</v>
      </c>
      <c r="AQ290">
        <v>0</v>
      </c>
      <c r="AR290">
        <v>0</v>
      </c>
      <c r="AS290">
        <f t="shared" si="163"/>
        <v>1</v>
      </c>
      <c r="AT290">
        <f t="shared" si="164"/>
        <v>0</v>
      </c>
      <c r="AU290">
        <f t="shared" si="165"/>
        <v>53681.082881047951</v>
      </c>
      <c r="AV290">
        <f t="shared" si="166"/>
        <v>67.057100000000005</v>
      </c>
      <c r="AW290">
        <f t="shared" si="167"/>
        <v>53.645680000000006</v>
      </c>
      <c r="AX290">
        <f t="shared" si="168"/>
        <v>0.8</v>
      </c>
      <c r="AY290">
        <f t="shared" si="169"/>
        <v>0.19</v>
      </c>
      <c r="AZ290">
        <v>9</v>
      </c>
      <c r="BA290">
        <v>1.88</v>
      </c>
      <c r="BB290" t="s">
        <v>337</v>
      </c>
      <c r="BC290">
        <v>2</v>
      </c>
      <c r="BD290" t="b">
        <v>0</v>
      </c>
      <c r="BE290">
        <v>1750756084.0999999</v>
      </c>
      <c r="BF290">
        <v>443.69200000000001</v>
      </c>
      <c r="BG290">
        <v>449.93</v>
      </c>
      <c r="BH290">
        <v>19.718900000000001</v>
      </c>
      <c r="BI290">
        <v>18.543299999999999</v>
      </c>
      <c r="BJ290">
        <v>440.73099999999999</v>
      </c>
      <c r="BK290">
        <v>19.498899999999999</v>
      </c>
      <c r="BL290">
        <v>400.00900000000001</v>
      </c>
      <c r="BM290">
        <v>101.215</v>
      </c>
      <c r="BN290">
        <v>0.100129</v>
      </c>
      <c r="BO290">
        <v>25.724699999999999</v>
      </c>
      <c r="BP290">
        <v>25.545999999999999</v>
      </c>
      <c r="BQ290">
        <v>999.9</v>
      </c>
      <c r="BR290">
        <v>0</v>
      </c>
      <c r="BS290">
        <v>0</v>
      </c>
      <c r="BT290">
        <v>9987</v>
      </c>
      <c r="BU290">
        <v>67.057100000000005</v>
      </c>
      <c r="BV290">
        <v>9.8634299999999993</v>
      </c>
      <c r="BW290">
        <v>-6.2378499999999999</v>
      </c>
      <c r="BX290">
        <v>452.61700000000002</v>
      </c>
      <c r="BY290">
        <v>458.43099999999998</v>
      </c>
      <c r="BZ290">
        <v>1.1756200000000001</v>
      </c>
      <c r="CA290">
        <v>449.93</v>
      </c>
      <c r="CB290">
        <v>18.543299999999999</v>
      </c>
      <c r="CC290">
        <v>1.99586</v>
      </c>
      <c r="CD290">
        <v>1.87687</v>
      </c>
      <c r="CE290">
        <v>17.4115</v>
      </c>
      <c r="CF290">
        <v>16.4421</v>
      </c>
      <c r="CG290">
        <v>1750753677</v>
      </c>
      <c r="CH290" t="s">
        <v>338</v>
      </c>
      <c r="CI290">
        <v>1750753677</v>
      </c>
      <c r="CJ290">
        <v>1750753673.5</v>
      </c>
      <c r="CK290">
        <v>5</v>
      </c>
      <c r="CL290">
        <v>2.1520000000000001</v>
      </c>
      <c r="CM290">
        <v>-0.52400000000000002</v>
      </c>
      <c r="CN290">
        <v>3.0179999999999998</v>
      </c>
      <c r="CO290">
        <v>0.22</v>
      </c>
      <c r="CP290">
        <v>450</v>
      </c>
      <c r="CQ290">
        <v>19</v>
      </c>
      <c r="CR290">
        <v>0.26</v>
      </c>
      <c r="CS290">
        <v>0.17</v>
      </c>
      <c r="CT290">
        <v>-6.2649470731707311</v>
      </c>
      <c r="CU290">
        <v>-2.0642926829264739E-2</v>
      </c>
      <c r="CV290">
        <v>2.1213542297304391E-2</v>
      </c>
      <c r="CW290">
        <v>1</v>
      </c>
      <c r="CX290">
        <v>0</v>
      </c>
      <c r="CY290">
        <v>0</v>
      </c>
      <c r="CZ290">
        <v>0</v>
      </c>
      <c r="DA290">
        <v>-1</v>
      </c>
      <c r="DB290">
        <v>1.1627429268292679</v>
      </c>
      <c r="DC290">
        <v>6.8884390243901999E-2</v>
      </c>
      <c r="DD290">
        <v>6.8936666741407013E-3</v>
      </c>
      <c r="DE290">
        <v>1</v>
      </c>
      <c r="DF290">
        <v>2</v>
      </c>
      <c r="DG290">
        <v>2</v>
      </c>
      <c r="DH290" t="s">
        <v>339</v>
      </c>
      <c r="DI290">
        <v>3.0245299999999999</v>
      </c>
      <c r="DJ290">
        <v>2.6914199999999999</v>
      </c>
      <c r="DK290">
        <v>0.10024</v>
      </c>
      <c r="DL290">
        <v>0.102357</v>
      </c>
      <c r="DM290">
        <v>0.103889</v>
      </c>
      <c r="DN290">
        <v>0.100715</v>
      </c>
      <c r="DO290">
        <v>25073.4</v>
      </c>
      <c r="DP290">
        <v>16775</v>
      </c>
      <c r="DQ290">
        <v>26441.3</v>
      </c>
      <c r="DR290">
        <v>16985</v>
      </c>
      <c r="DS290">
        <v>33711.9</v>
      </c>
      <c r="DT290">
        <v>19957.7</v>
      </c>
      <c r="DU290">
        <v>38516.5</v>
      </c>
      <c r="DV290">
        <v>22514.7</v>
      </c>
      <c r="DW290">
        <v>1.8023</v>
      </c>
      <c r="DX290">
        <v>2.17984</v>
      </c>
      <c r="DY290">
        <v>4.3117999999999997E-2</v>
      </c>
      <c r="DZ290">
        <v>0</v>
      </c>
      <c r="EA290">
        <v>24.838799999999999</v>
      </c>
      <c r="EB290">
        <v>999.9</v>
      </c>
      <c r="EC290">
        <v>61.6</v>
      </c>
      <c r="ED290">
        <v>32</v>
      </c>
      <c r="EE290">
        <v>29.063600000000001</v>
      </c>
      <c r="EF290">
        <v>62.642099999999999</v>
      </c>
      <c r="EG290">
        <v>35.216299999999997</v>
      </c>
      <c r="EH290">
        <v>1</v>
      </c>
      <c r="EI290">
        <v>4.9924799999999998E-2</v>
      </c>
      <c r="EJ290">
        <v>-0.17611299999999999</v>
      </c>
      <c r="EK290">
        <v>20.327400000000001</v>
      </c>
      <c r="EL290">
        <v>5.2531100000000004</v>
      </c>
      <c r="EM290">
        <v>11.962</v>
      </c>
      <c r="EN290">
        <v>4.9897200000000002</v>
      </c>
      <c r="EO290">
        <v>3.2915999999999999</v>
      </c>
      <c r="EP290">
        <v>9999</v>
      </c>
      <c r="EQ290">
        <v>9999</v>
      </c>
      <c r="ER290">
        <v>9999</v>
      </c>
      <c r="ES290">
        <v>999.9</v>
      </c>
      <c r="ET290">
        <v>4.9727300000000003</v>
      </c>
      <c r="EU290">
        <v>1.87195</v>
      </c>
      <c r="EV290">
        <v>1.8722399999999999</v>
      </c>
      <c r="EW290">
        <v>1.8772500000000001</v>
      </c>
      <c r="EX290">
        <v>1.8713500000000001</v>
      </c>
      <c r="EY290">
        <v>1.8721099999999999</v>
      </c>
      <c r="EZ290">
        <v>1.8717999999999999</v>
      </c>
      <c r="FA290">
        <v>1.8687400000000001</v>
      </c>
      <c r="FB290">
        <v>0</v>
      </c>
      <c r="FC290">
        <v>0</v>
      </c>
      <c r="FD290">
        <v>0</v>
      </c>
      <c r="FE290">
        <v>0</v>
      </c>
      <c r="FF290" t="s">
        <v>340</v>
      </c>
      <c r="FG290" t="s">
        <v>341</v>
      </c>
      <c r="FH290" t="s">
        <v>342</v>
      </c>
      <c r="FI290" t="s">
        <v>342</v>
      </c>
      <c r="FJ290" t="s">
        <v>342</v>
      </c>
      <c r="FK290" t="s">
        <v>342</v>
      </c>
      <c r="FL290">
        <v>0</v>
      </c>
      <c r="FM290">
        <v>100</v>
      </c>
      <c r="FN290">
        <v>100</v>
      </c>
      <c r="FO290">
        <v>2.9609999999999999</v>
      </c>
      <c r="FP290">
        <v>0.22</v>
      </c>
      <c r="FQ290">
        <v>-0.71234261683338174</v>
      </c>
      <c r="FR290">
        <v>7.6898218637449396E-3</v>
      </c>
      <c r="FS290">
        <v>1.5097418776848419E-6</v>
      </c>
      <c r="FT290">
        <v>-9.8458676114205118E-11</v>
      </c>
      <c r="FU290">
        <v>0.22001999999999461</v>
      </c>
      <c r="FV290">
        <v>0</v>
      </c>
      <c r="FW290">
        <v>0</v>
      </c>
      <c r="FX290">
        <v>0</v>
      </c>
      <c r="FY290">
        <v>3</v>
      </c>
      <c r="FZ290">
        <v>2164</v>
      </c>
      <c r="GA290">
        <v>-1</v>
      </c>
      <c r="GB290">
        <v>-1</v>
      </c>
      <c r="GC290">
        <v>40.1</v>
      </c>
      <c r="GD290">
        <v>40.200000000000003</v>
      </c>
      <c r="GE290">
        <v>1.10229</v>
      </c>
      <c r="GF290">
        <v>2.6257299999999999</v>
      </c>
      <c r="GG290">
        <v>1.7981</v>
      </c>
      <c r="GH290">
        <v>2.3803700000000001</v>
      </c>
      <c r="GI290">
        <v>1.5979000000000001</v>
      </c>
      <c r="GJ290">
        <v>2.52319</v>
      </c>
      <c r="GK290">
        <v>35.568300000000001</v>
      </c>
      <c r="GL290">
        <v>24.157499999999999</v>
      </c>
      <c r="GM290">
        <v>18</v>
      </c>
      <c r="GN290">
        <v>367.50700000000001</v>
      </c>
      <c r="GO290">
        <v>664.23599999999999</v>
      </c>
      <c r="GP290">
        <v>25.83</v>
      </c>
      <c r="GQ290">
        <v>27.7028</v>
      </c>
      <c r="GR290">
        <v>30.0001</v>
      </c>
      <c r="GS290">
        <v>27.648800000000001</v>
      </c>
      <c r="GT290">
        <v>27.671199999999999</v>
      </c>
      <c r="GU290">
        <v>22.023599999999998</v>
      </c>
      <c r="GV290">
        <v>42.1053</v>
      </c>
      <c r="GW290">
        <v>0</v>
      </c>
      <c r="GX290">
        <v>25.83</v>
      </c>
      <c r="GY290">
        <v>450</v>
      </c>
      <c r="GZ290">
        <v>18.5</v>
      </c>
      <c r="HA290">
        <v>100.471</v>
      </c>
      <c r="HB290">
        <v>70.267700000000005</v>
      </c>
    </row>
    <row r="291" spans="1:210" x14ac:dyDescent="0.3">
      <c r="A291">
        <v>275</v>
      </c>
      <c r="B291">
        <v>1750756089.0999999</v>
      </c>
      <c r="C291">
        <v>1370</v>
      </c>
      <c r="D291" t="s">
        <v>890</v>
      </c>
      <c r="E291" t="s">
        <v>891</v>
      </c>
      <c r="F291" t="s">
        <v>336</v>
      </c>
      <c r="G291">
        <v>1750756089.0999999</v>
      </c>
      <c r="H291">
        <f t="shared" si="136"/>
        <v>5.3452041455603286E-4</v>
      </c>
      <c r="I291">
        <f t="shared" si="137"/>
        <v>0.53452041455603283</v>
      </c>
      <c r="J291">
        <f t="shared" si="138"/>
        <v>2.5772003596113646</v>
      </c>
      <c r="K291">
        <f t="shared" si="139"/>
        <v>443.70299999999997</v>
      </c>
      <c r="L291">
        <f t="shared" si="140"/>
        <v>335.24467873861067</v>
      </c>
      <c r="M291">
        <f t="shared" si="141"/>
        <v>33.965626437478029</v>
      </c>
      <c r="N291">
        <f t="shared" si="142"/>
        <v>44.954182133160295</v>
      </c>
      <c r="O291">
        <f t="shared" si="143"/>
        <v>4.1420234850441454E-2</v>
      </c>
      <c r="P291">
        <f t="shared" si="144"/>
        <v>2.4151075865426725</v>
      </c>
      <c r="Q291">
        <f t="shared" si="145"/>
        <v>4.1035743089991181E-2</v>
      </c>
      <c r="R291">
        <f t="shared" si="146"/>
        <v>2.5681589437263033E-2</v>
      </c>
      <c r="S291">
        <f t="shared" si="147"/>
        <v>12.733192000000001</v>
      </c>
      <c r="T291">
        <f t="shared" si="148"/>
        <v>25.648701125756119</v>
      </c>
      <c r="U291">
        <f t="shared" si="149"/>
        <v>25.541699999999999</v>
      </c>
      <c r="V291">
        <f t="shared" si="150"/>
        <v>3.2838280284622621</v>
      </c>
      <c r="W291">
        <f t="shared" si="151"/>
        <v>60.20033062889398</v>
      </c>
      <c r="X291">
        <f t="shared" si="152"/>
        <v>1.9985175107805599</v>
      </c>
      <c r="Y291">
        <f t="shared" si="153"/>
        <v>3.3197782967347087</v>
      </c>
      <c r="Z291">
        <f t="shared" si="154"/>
        <v>1.2853105176817021</v>
      </c>
      <c r="AA291">
        <f t="shared" si="155"/>
        <v>-23.57235028192105</v>
      </c>
      <c r="AB291">
        <f t="shared" si="156"/>
        <v>23.892301917744142</v>
      </c>
      <c r="AC291">
        <f t="shared" si="157"/>
        <v>2.1059502886336698</v>
      </c>
      <c r="AD291">
        <f t="shared" si="158"/>
        <v>15.159093924456762</v>
      </c>
      <c r="AE291">
        <f t="shared" si="159"/>
        <v>2.5772003596113646</v>
      </c>
      <c r="AF291">
        <f t="shared" si="160"/>
        <v>0.53452041455603283</v>
      </c>
      <c r="AG291">
        <f t="shared" si="161"/>
        <v>2.5251056924034754</v>
      </c>
      <c r="AH291">
        <v>458.43803857400798</v>
      </c>
      <c r="AI291">
        <v>452.64967878787888</v>
      </c>
      <c r="AJ291">
        <v>8.4357529936884934E-5</v>
      </c>
      <c r="AK291">
        <v>84.076978181650844</v>
      </c>
      <c r="AL291">
        <f t="shared" si="162"/>
        <v>0.53597926718088296</v>
      </c>
      <c r="AM291">
        <v>18.543143643740539</v>
      </c>
      <c r="AN291">
        <v>19.725050375939841</v>
      </c>
      <c r="AO291">
        <v>1.1858066021544329E-6</v>
      </c>
      <c r="AP291">
        <v>90.497214367256092</v>
      </c>
      <c r="AQ291">
        <v>0</v>
      </c>
      <c r="AR291">
        <v>0</v>
      </c>
      <c r="AS291">
        <f t="shared" si="163"/>
        <v>1</v>
      </c>
      <c r="AT291">
        <f t="shared" si="164"/>
        <v>0</v>
      </c>
      <c r="AU291">
        <f t="shared" si="165"/>
        <v>53758.863370003666</v>
      </c>
      <c r="AV291">
        <f t="shared" si="166"/>
        <v>67.016800000000003</v>
      </c>
      <c r="AW291">
        <f t="shared" si="167"/>
        <v>53.613440000000004</v>
      </c>
      <c r="AX291">
        <f t="shared" si="168"/>
        <v>0.8</v>
      </c>
      <c r="AY291">
        <f t="shared" si="169"/>
        <v>0.19</v>
      </c>
      <c r="AZ291">
        <v>9</v>
      </c>
      <c r="BA291">
        <v>1.88</v>
      </c>
      <c r="BB291" t="s">
        <v>337</v>
      </c>
      <c r="BC291">
        <v>2</v>
      </c>
      <c r="BD291" t="b">
        <v>0</v>
      </c>
      <c r="BE291">
        <v>1750756089.0999999</v>
      </c>
      <c r="BF291">
        <v>443.70299999999997</v>
      </c>
      <c r="BG291">
        <v>450.03399999999999</v>
      </c>
      <c r="BH291">
        <v>19.7256</v>
      </c>
      <c r="BI291">
        <v>18.546900000000001</v>
      </c>
      <c r="BJ291">
        <v>440.74200000000002</v>
      </c>
      <c r="BK291">
        <v>19.505600000000001</v>
      </c>
      <c r="BL291">
        <v>400.084</v>
      </c>
      <c r="BM291">
        <v>101.21599999999999</v>
      </c>
      <c r="BN291">
        <v>9.9930099999999994E-2</v>
      </c>
      <c r="BO291">
        <v>25.725200000000001</v>
      </c>
      <c r="BP291">
        <v>25.541699999999999</v>
      </c>
      <c r="BQ291">
        <v>999.9</v>
      </c>
      <c r="BR291">
        <v>0</v>
      </c>
      <c r="BS291">
        <v>0</v>
      </c>
      <c r="BT291">
        <v>10002</v>
      </c>
      <c r="BU291">
        <v>67.016800000000003</v>
      </c>
      <c r="BV291">
        <v>9.8634299999999993</v>
      </c>
      <c r="BW291">
        <v>-6.3305100000000003</v>
      </c>
      <c r="BX291">
        <v>452.63200000000001</v>
      </c>
      <c r="BY291">
        <v>458.53800000000001</v>
      </c>
      <c r="BZ291">
        <v>1.1786700000000001</v>
      </c>
      <c r="CA291">
        <v>450.03399999999999</v>
      </c>
      <c r="CB291">
        <v>18.546900000000001</v>
      </c>
      <c r="CC291">
        <v>1.99655</v>
      </c>
      <c r="CD291">
        <v>1.8772500000000001</v>
      </c>
      <c r="CE291">
        <v>17.417000000000002</v>
      </c>
      <c r="CF291">
        <v>16.4453</v>
      </c>
      <c r="CG291">
        <v>1750753677</v>
      </c>
      <c r="CH291" t="s">
        <v>338</v>
      </c>
      <c r="CI291">
        <v>1750753677</v>
      </c>
      <c r="CJ291">
        <v>1750753673.5</v>
      </c>
      <c r="CK291">
        <v>5</v>
      </c>
      <c r="CL291">
        <v>2.1520000000000001</v>
      </c>
      <c r="CM291">
        <v>-0.52400000000000002</v>
      </c>
      <c r="CN291">
        <v>3.0179999999999998</v>
      </c>
      <c r="CO291">
        <v>0.22</v>
      </c>
      <c r="CP291">
        <v>450</v>
      </c>
      <c r="CQ291">
        <v>19</v>
      </c>
      <c r="CR291">
        <v>0.26</v>
      </c>
      <c r="CS291">
        <v>0.17</v>
      </c>
      <c r="CT291">
        <v>-6.2629010000000003</v>
      </c>
      <c r="CU291">
        <v>7.3022138836838406E-3</v>
      </c>
      <c r="CV291">
        <v>2.0660170836660548E-2</v>
      </c>
      <c r="CW291">
        <v>1</v>
      </c>
      <c r="CX291">
        <v>0</v>
      </c>
      <c r="CY291">
        <v>0</v>
      </c>
      <c r="CZ291">
        <v>0</v>
      </c>
      <c r="DA291">
        <v>-1</v>
      </c>
      <c r="DB291">
        <v>1.16812</v>
      </c>
      <c r="DC291">
        <v>6.3343564727952426E-2</v>
      </c>
      <c r="DD291">
        <v>6.1797402858049123E-3</v>
      </c>
      <c r="DE291">
        <v>1</v>
      </c>
      <c r="DF291">
        <v>2</v>
      </c>
      <c r="DG291">
        <v>2</v>
      </c>
      <c r="DH291" t="s">
        <v>339</v>
      </c>
      <c r="DI291">
        <v>3.0246200000000001</v>
      </c>
      <c r="DJ291">
        <v>2.6912199999999999</v>
      </c>
      <c r="DK291">
        <v>0.100243</v>
      </c>
      <c r="DL291">
        <v>0.10237499999999999</v>
      </c>
      <c r="DM291">
        <v>0.10391599999999999</v>
      </c>
      <c r="DN291">
        <v>0.10073</v>
      </c>
      <c r="DO291">
        <v>25073.200000000001</v>
      </c>
      <c r="DP291">
        <v>16774.7</v>
      </c>
      <c r="DQ291">
        <v>26441.200000000001</v>
      </c>
      <c r="DR291">
        <v>16985</v>
      </c>
      <c r="DS291">
        <v>33710.800000000003</v>
      </c>
      <c r="DT291">
        <v>19957.5</v>
      </c>
      <c r="DU291">
        <v>38516.400000000001</v>
      </c>
      <c r="DV291">
        <v>22514.799999999999</v>
      </c>
      <c r="DW291">
        <v>1.8024800000000001</v>
      </c>
      <c r="DX291">
        <v>2.1798000000000002</v>
      </c>
      <c r="DY291">
        <v>4.2813999999999998E-2</v>
      </c>
      <c r="DZ291">
        <v>0</v>
      </c>
      <c r="EA291">
        <v>24.839400000000001</v>
      </c>
      <c r="EB291">
        <v>999.9</v>
      </c>
      <c r="EC291">
        <v>61.6</v>
      </c>
      <c r="ED291">
        <v>32</v>
      </c>
      <c r="EE291">
        <v>29.0593</v>
      </c>
      <c r="EF291">
        <v>62.652099999999997</v>
      </c>
      <c r="EG291">
        <v>35.124200000000002</v>
      </c>
      <c r="EH291">
        <v>1</v>
      </c>
      <c r="EI291">
        <v>5.0182900000000003E-2</v>
      </c>
      <c r="EJ291">
        <v>-0.176179</v>
      </c>
      <c r="EK291">
        <v>20.3279</v>
      </c>
      <c r="EL291">
        <v>5.2531100000000004</v>
      </c>
      <c r="EM291">
        <v>11.962</v>
      </c>
      <c r="EN291">
        <v>4.9897600000000004</v>
      </c>
      <c r="EO291">
        <v>3.2917800000000002</v>
      </c>
      <c r="EP291">
        <v>9999</v>
      </c>
      <c r="EQ291">
        <v>9999</v>
      </c>
      <c r="ER291">
        <v>9999</v>
      </c>
      <c r="ES291">
        <v>999.9</v>
      </c>
      <c r="ET291">
        <v>4.9726600000000003</v>
      </c>
      <c r="EU291">
        <v>1.87195</v>
      </c>
      <c r="EV291">
        <v>1.87225</v>
      </c>
      <c r="EW291">
        <v>1.87723</v>
      </c>
      <c r="EX291">
        <v>1.87137</v>
      </c>
      <c r="EY291">
        <v>1.87212</v>
      </c>
      <c r="EZ291">
        <v>1.8717999999999999</v>
      </c>
      <c r="FA291">
        <v>1.86873</v>
      </c>
      <c r="FB291">
        <v>0</v>
      </c>
      <c r="FC291">
        <v>0</v>
      </c>
      <c r="FD291">
        <v>0</v>
      </c>
      <c r="FE291">
        <v>0</v>
      </c>
      <c r="FF291" t="s">
        <v>340</v>
      </c>
      <c r="FG291" t="s">
        <v>341</v>
      </c>
      <c r="FH291" t="s">
        <v>342</v>
      </c>
      <c r="FI291" t="s">
        <v>342</v>
      </c>
      <c r="FJ291" t="s">
        <v>342</v>
      </c>
      <c r="FK291" t="s">
        <v>342</v>
      </c>
      <c r="FL291">
        <v>0</v>
      </c>
      <c r="FM291">
        <v>100</v>
      </c>
      <c r="FN291">
        <v>100</v>
      </c>
      <c r="FO291">
        <v>2.9609999999999999</v>
      </c>
      <c r="FP291">
        <v>0.22</v>
      </c>
      <c r="FQ291">
        <v>-0.71234261683338174</v>
      </c>
      <c r="FR291">
        <v>7.6898218637449396E-3</v>
      </c>
      <c r="FS291">
        <v>1.5097418776848419E-6</v>
      </c>
      <c r="FT291">
        <v>-9.8458676114205118E-11</v>
      </c>
      <c r="FU291">
        <v>0.22001999999999461</v>
      </c>
      <c r="FV291">
        <v>0</v>
      </c>
      <c r="FW291">
        <v>0</v>
      </c>
      <c r="FX291">
        <v>0</v>
      </c>
      <c r="FY291">
        <v>3</v>
      </c>
      <c r="FZ291">
        <v>2164</v>
      </c>
      <c r="GA291">
        <v>-1</v>
      </c>
      <c r="GB291">
        <v>-1</v>
      </c>
      <c r="GC291">
        <v>40.200000000000003</v>
      </c>
      <c r="GD291">
        <v>40.299999999999997</v>
      </c>
      <c r="GE291">
        <v>1.10229</v>
      </c>
      <c r="GF291">
        <v>2.6428199999999999</v>
      </c>
      <c r="GG291">
        <v>1.7981</v>
      </c>
      <c r="GH291">
        <v>2.3803700000000001</v>
      </c>
      <c r="GI291">
        <v>1.5979000000000001</v>
      </c>
      <c r="GJ291">
        <v>2.4841299999999999</v>
      </c>
      <c r="GK291">
        <v>35.568300000000001</v>
      </c>
      <c r="GL291">
        <v>24.157499999999999</v>
      </c>
      <c r="GM291">
        <v>18</v>
      </c>
      <c r="GN291">
        <v>367.601</v>
      </c>
      <c r="GO291">
        <v>664.20500000000004</v>
      </c>
      <c r="GP291">
        <v>25.83</v>
      </c>
      <c r="GQ291">
        <v>27.703600000000002</v>
      </c>
      <c r="GR291">
        <v>30.0002</v>
      </c>
      <c r="GS291">
        <v>27.648800000000001</v>
      </c>
      <c r="GT291">
        <v>27.671500000000002</v>
      </c>
      <c r="GU291">
        <v>22.021699999999999</v>
      </c>
      <c r="GV291">
        <v>42.1053</v>
      </c>
      <c r="GW291">
        <v>0</v>
      </c>
      <c r="GX291">
        <v>25.83</v>
      </c>
      <c r="GY291">
        <v>450</v>
      </c>
      <c r="GZ291">
        <v>18.5</v>
      </c>
      <c r="HA291">
        <v>100.471</v>
      </c>
      <c r="HB291">
        <v>70.267799999999994</v>
      </c>
    </row>
    <row r="292" spans="1:210" x14ac:dyDescent="0.3">
      <c r="A292">
        <v>276</v>
      </c>
      <c r="B292">
        <v>1750756094.0999999</v>
      </c>
      <c r="C292">
        <v>1375</v>
      </c>
      <c r="D292" t="s">
        <v>892</v>
      </c>
      <c r="E292" t="s">
        <v>893</v>
      </c>
      <c r="F292" t="s">
        <v>336</v>
      </c>
      <c r="G292">
        <v>1750756094.0999999</v>
      </c>
      <c r="H292">
        <f t="shared" si="136"/>
        <v>5.3741529005658787E-4</v>
      </c>
      <c r="I292">
        <f t="shared" si="137"/>
        <v>0.53741529005658784</v>
      </c>
      <c r="J292">
        <f t="shared" si="138"/>
        <v>2.539326875667741</v>
      </c>
      <c r="K292">
        <f t="shared" si="139"/>
        <v>443.76400000000001</v>
      </c>
      <c r="L292">
        <f t="shared" si="140"/>
        <v>337.32141760567373</v>
      </c>
      <c r="M292">
        <f t="shared" si="141"/>
        <v>34.176050944208058</v>
      </c>
      <c r="N292">
        <f t="shared" si="142"/>
        <v>44.960385791259199</v>
      </c>
      <c r="O292">
        <f t="shared" si="143"/>
        <v>4.1658344355306125E-2</v>
      </c>
      <c r="P292">
        <f t="shared" si="144"/>
        <v>2.4158754712664572</v>
      </c>
      <c r="Q292">
        <f t="shared" si="145"/>
        <v>4.1269563868881101E-2</v>
      </c>
      <c r="R292">
        <f t="shared" si="146"/>
        <v>2.5828107858317462E-2</v>
      </c>
      <c r="S292">
        <f t="shared" si="147"/>
        <v>12.725914999999999</v>
      </c>
      <c r="T292">
        <f t="shared" si="148"/>
        <v>25.647771383321242</v>
      </c>
      <c r="U292">
        <f t="shared" si="149"/>
        <v>25.542999999999999</v>
      </c>
      <c r="V292">
        <f t="shared" si="150"/>
        <v>3.2840815159335359</v>
      </c>
      <c r="W292">
        <f t="shared" si="151"/>
        <v>60.218978471577003</v>
      </c>
      <c r="X292">
        <f t="shared" si="152"/>
        <v>1.9991365778147598</v>
      </c>
      <c r="Y292">
        <f t="shared" si="153"/>
        <v>3.3197782967347087</v>
      </c>
      <c r="Z292">
        <f t="shared" si="154"/>
        <v>1.2849449381187761</v>
      </c>
      <c r="AA292">
        <f t="shared" si="155"/>
        <v>-23.700014291495524</v>
      </c>
      <c r="AB292">
        <f t="shared" si="156"/>
        <v>23.730580405740543</v>
      </c>
      <c r="AC292">
        <f t="shared" si="157"/>
        <v>2.0910444009416711</v>
      </c>
      <c r="AD292">
        <f t="shared" si="158"/>
        <v>14.847525515186689</v>
      </c>
      <c r="AE292">
        <f t="shared" si="159"/>
        <v>2.539326875667741</v>
      </c>
      <c r="AF292">
        <f t="shared" si="160"/>
        <v>0.53741529005658784</v>
      </c>
      <c r="AG292">
        <f t="shared" si="161"/>
        <v>2.5580479073782234</v>
      </c>
      <c r="AH292">
        <v>458.5405949895345</v>
      </c>
      <c r="AI292">
        <v>452.67399393939388</v>
      </c>
      <c r="AJ292">
        <v>1.595645815734417E-4</v>
      </c>
      <c r="AK292">
        <v>84.076978181650844</v>
      </c>
      <c r="AL292">
        <f t="shared" si="162"/>
        <v>0.53640246109630974</v>
      </c>
      <c r="AM292">
        <v>18.547065411876961</v>
      </c>
      <c r="AN292">
        <v>19.73031954887216</v>
      </c>
      <c r="AO292">
        <v>1.443043363108243E-6</v>
      </c>
      <c r="AP292">
        <v>90.497214367256092</v>
      </c>
      <c r="AQ292">
        <v>0</v>
      </c>
      <c r="AR292">
        <v>0</v>
      </c>
      <c r="AS292">
        <f t="shared" si="163"/>
        <v>1</v>
      </c>
      <c r="AT292">
        <f t="shared" si="164"/>
        <v>0</v>
      </c>
      <c r="AU292">
        <f t="shared" si="165"/>
        <v>53784.635836360896</v>
      </c>
      <c r="AV292">
        <f t="shared" si="166"/>
        <v>66.978499999999997</v>
      </c>
      <c r="AW292">
        <f t="shared" si="167"/>
        <v>53.582799999999999</v>
      </c>
      <c r="AX292">
        <f t="shared" si="168"/>
        <v>0.8</v>
      </c>
      <c r="AY292">
        <f t="shared" si="169"/>
        <v>0.19</v>
      </c>
      <c r="AZ292">
        <v>9</v>
      </c>
      <c r="BA292">
        <v>1.88</v>
      </c>
      <c r="BB292" t="s">
        <v>337</v>
      </c>
      <c r="BC292">
        <v>2</v>
      </c>
      <c r="BD292" t="b">
        <v>0</v>
      </c>
      <c r="BE292">
        <v>1750756094.0999999</v>
      </c>
      <c r="BF292">
        <v>443.76400000000001</v>
      </c>
      <c r="BG292">
        <v>450.01499999999999</v>
      </c>
      <c r="BH292">
        <v>19.7317</v>
      </c>
      <c r="BI292">
        <v>18.546199999999999</v>
      </c>
      <c r="BJ292">
        <v>440.80200000000002</v>
      </c>
      <c r="BK292">
        <v>19.511700000000001</v>
      </c>
      <c r="BL292">
        <v>399.94099999999997</v>
      </c>
      <c r="BM292">
        <v>101.21599999999999</v>
      </c>
      <c r="BN292">
        <v>9.9982799999999997E-2</v>
      </c>
      <c r="BO292">
        <v>25.725200000000001</v>
      </c>
      <c r="BP292">
        <v>25.542999999999999</v>
      </c>
      <c r="BQ292">
        <v>999.9</v>
      </c>
      <c r="BR292">
        <v>0</v>
      </c>
      <c r="BS292">
        <v>0</v>
      </c>
      <c r="BT292">
        <v>10007</v>
      </c>
      <c r="BU292">
        <v>66.978499999999997</v>
      </c>
      <c r="BV292">
        <v>9.8634299999999993</v>
      </c>
      <c r="BW292">
        <v>-6.2512800000000004</v>
      </c>
      <c r="BX292">
        <v>452.69600000000003</v>
      </c>
      <c r="BY292">
        <v>458.51900000000001</v>
      </c>
      <c r="BZ292">
        <v>1.18554</v>
      </c>
      <c r="CA292">
        <v>450.01499999999999</v>
      </c>
      <c r="CB292">
        <v>18.546199999999999</v>
      </c>
      <c r="CC292">
        <v>1.9971699999999999</v>
      </c>
      <c r="CD292">
        <v>1.8771800000000001</v>
      </c>
      <c r="CE292">
        <v>17.421900000000001</v>
      </c>
      <c r="CF292">
        <v>16.444700000000001</v>
      </c>
      <c r="CG292">
        <v>1750753677</v>
      </c>
      <c r="CH292" t="s">
        <v>338</v>
      </c>
      <c r="CI292">
        <v>1750753677</v>
      </c>
      <c r="CJ292">
        <v>1750753673.5</v>
      </c>
      <c r="CK292">
        <v>5</v>
      </c>
      <c r="CL292">
        <v>2.1520000000000001</v>
      </c>
      <c r="CM292">
        <v>-0.52400000000000002</v>
      </c>
      <c r="CN292">
        <v>3.0179999999999998</v>
      </c>
      <c r="CO292">
        <v>0.22</v>
      </c>
      <c r="CP292">
        <v>450</v>
      </c>
      <c r="CQ292">
        <v>19</v>
      </c>
      <c r="CR292">
        <v>0.26</v>
      </c>
      <c r="CS292">
        <v>0.17</v>
      </c>
      <c r="CT292">
        <v>-6.2712070731707312</v>
      </c>
      <c r="CU292">
        <v>-0.1183250174216034</v>
      </c>
      <c r="CV292">
        <v>2.8854959690679589E-2</v>
      </c>
      <c r="CW292">
        <v>1</v>
      </c>
      <c r="CX292">
        <v>0</v>
      </c>
      <c r="CY292">
        <v>0</v>
      </c>
      <c r="CZ292">
        <v>0</v>
      </c>
      <c r="DA292">
        <v>-1</v>
      </c>
      <c r="DB292">
        <v>1.1735170731707321</v>
      </c>
      <c r="DC292">
        <v>6.2886480836237851E-2</v>
      </c>
      <c r="DD292">
        <v>6.2839017100813433E-3</v>
      </c>
      <c r="DE292">
        <v>1</v>
      </c>
      <c r="DF292">
        <v>2</v>
      </c>
      <c r="DG292">
        <v>2</v>
      </c>
      <c r="DH292" t="s">
        <v>339</v>
      </c>
      <c r="DI292">
        <v>3.0244599999999999</v>
      </c>
      <c r="DJ292">
        <v>2.6912699999999998</v>
      </c>
      <c r="DK292">
        <v>0.10025299999999999</v>
      </c>
      <c r="DL292">
        <v>0.102371</v>
      </c>
      <c r="DM292">
        <v>0.103938</v>
      </c>
      <c r="DN292">
        <v>0.100726</v>
      </c>
      <c r="DO292">
        <v>25073.1</v>
      </c>
      <c r="DP292">
        <v>16774.7</v>
      </c>
      <c r="DQ292">
        <v>26441.4</v>
      </c>
      <c r="DR292">
        <v>16984.900000000001</v>
      </c>
      <c r="DS292">
        <v>33710.1</v>
      </c>
      <c r="DT292">
        <v>19957.5</v>
      </c>
      <c r="DU292">
        <v>38516.6</v>
      </c>
      <c r="DV292">
        <v>22514.7</v>
      </c>
      <c r="DW292">
        <v>1.8023199999999999</v>
      </c>
      <c r="DX292">
        <v>2.1797599999999999</v>
      </c>
      <c r="DY292">
        <v>4.2808100000000002E-2</v>
      </c>
      <c r="DZ292">
        <v>0</v>
      </c>
      <c r="EA292">
        <v>24.840800000000002</v>
      </c>
      <c r="EB292">
        <v>999.9</v>
      </c>
      <c r="EC292">
        <v>61.6</v>
      </c>
      <c r="ED292">
        <v>32</v>
      </c>
      <c r="EE292">
        <v>29.060199999999998</v>
      </c>
      <c r="EF292">
        <v>62.662100000000002</v>
      </c>
      <c r="EG292">
        <v>35.236400000000003</v>
      </c>
      <c r="EH292">
        <v>1</v>
      </c>
      <c r="EI292">
        <v>5.0158500000000002E-2</v>
      </c>
      <c r="EJ292">
        <v>-0.17655299999999999</v>
      </c>
      <c r="EK292">
        <v>20.3278</v>
      </c>
      <c r="EL292">
        <v>5.2531100000000004</v>
      </c>
      <c r="EM292">
        <v>11.962</v>
      </c>
      <c r="EN292">
        <v>4.9897200000000002</v>
      </c>
      <c r="EO292">
        <v>3.2917999999999998</v>
      </c>
      <c r="EP292">
        <v>9999</v>
      </c>
      <c r="EQ292">
        <v>9999</v>
      </c>
      <c r="ER292">
        <v>9999</v>
      </c>
      <c r="ES292">
        <v>999.9</v>
      </c>
      <c r="ET292">
        <v>4.9726600000000003</v>
      </c>
      <c r="EU292">
        <v>1.87195</v>
      </c>
      <c r="EV292">
        <v>1.87225</v>
      </c>
      <c r="EW292">
        <v>1.8772599999999999</v>
      </c>
      <c r="EX292">
        <v>1.87137</v>
      </c>
      <c r="EY292">
        <v>1.87212</v>
      </c>
      <c r="EZ292">
        <v>1.8717999999999999</v>
      </c>
      <c r="FA292">
        <v>1.8687400000000001</v>
      </c>
      <c r="FB292">
        <v>0</v>
      </c>
      <c r="FC292">
        <v>0</v>
      </c>
      <c r="FD292">
        <v>0</v>
      </c>
      <c r="FE292">
        <v>0</v>
      </c>
      <c r="FF292" t="s">
        <v>340</v>
      </c>
      <c r="FG292" t="s">
        <v>341</v>
      </c>
      <c r="FH292" t="s">
        <v>342</v>
      </c>
      <c r="FI292" t="s">
        <v>342</v>
      </c>
      <c r="FJ292" t="s">
        <v>342</v>
      </c>
      <c r="FK292" t="s">
        <v>342</v>
      </c>
      <c r="FL292">
        <v>0</v>
      </c>
      <c r="FM292">
        <v>100</v>
      </c>
      <c r="FN292">
        <v>100</v>
      </c>
      <c r="FO292">
        <v>2.9620000000000002</v>
      </c>
      <c r="FP292">
        <v>0.22</v>
      </c>
      <c r="FQ292">
        <v>-0.71234261683338174</v>
      </c>
      <c r="FR292">
        <v>7.6898218637449396E-3</v>
      </c>
      <c r="FS292">
        <v>1.5097418776848419E-6</v>
      </c>
      <c r="FT292">
        <v>-9.8458676114205118E-11</v>
      </c>
      <c r="FU292">
        <v>0.22001999999999461</v>
      </c>
      <c r="FV292">
        <v>0</v>
      </c>
      <c r="FW292">
        <v>0</v>
      </c>
      <c r="FX292">
        <v>0</v>
      </c>
      <c r="FY292">
        <v>3</v>
      </c>
      <c r="FZ292">
        <v>2164</v>
      </c>
      <c r="GA292">
        <v>-1</v>
      </c>
      <c r="GB292">
        <v>-1</v>
      </c>
      <c r="GC292">
        <v>40.299999999999997</v>
      </c>
      <c r="GD292">
        <v>40.299999999999997</v>
      </c>
      <c r="GE292">
        <v>1.10229</v>
      </c>
      <c r="GF292">
        <v>2.6464799999999999</v>
      </c>
      <c r="GG292">
        <v>1.79932</v>
      </c>
      <c r="GH292">
        <v>2.3803700000000001</v>
      </c>
      <c r="GI292">
        <v>1.5979000000000001</v>
      </c>
      <c r="GJ292">
        <v>2.3962400000000001</v>
      </c>
      <c r="GK292">
        <v>35.568300000000001</v>
      </c>
      <c r="GL292">
        <v>24.148800000000001</v>
      </c>
      <c r="GM292">
        <v>18</v>
      </c>
      <c r="GN292">
        <v>367.529</v>
      </c>
      <c r="GO292">
        <v>664.19600000000003</v>
      </c>
      <c r="GP292">
        <v>25.83</v>
      </c>
      <c r="GQ292">
        <v>27.705100000000002</v>
      </c>
      <c r="GR292">
        <v>30.0001</v>
      </c>
      <c r="GS292">
        <v>27.650600000000001</v>
      </c>
      <c r="GT292">
        <v>27.673500000000001</v>
      </c>
      <c r="GU292">
        <v>22.020299999999999</v>
      </c>
      <c r="GV292">
        <v>42.1053</v>
      </c>
      <c r="GW292">
        <v>0</v>
      </c>
      <c r="GX292">
        <v>25.83</v>
      </c>
      <c r="GY292">
        <v>450</v>
      </c>
      <c r="GZ292">
        <v>18.5</v>
      </c>
      <c r="HA292">
        <v>100.471</v>
      </c>
      <c r="HB292">
        <v>70.267600000000002</v>
      </c>
    </row>
    <row r="293" spans="1:210" x14ac:dyDescent="0.3">
      <c r="A293">
        <v>277</v>
      </c>
      <c r="B293">
        <v>1750756099.0999999</v>
      </c>
      <c r="C293">
        <v>1380</v>
      </c>
      <c r="D293" t="s">
        <v>894</v>
      </c>
      <c r="E293" t="s">
        <v>895</v>
      </c>
      <c r="F293" t="s">
        <v>336</v>
      </c>
      <c r="G293">
        <v>1750756099.0999999</v>
      </c>
      <c r="H293">
        <f t="shared" si="136"/>
        <v>5.3968714975693489E-4</v>
      </c>
      <c r="I293">
        <f t="shared" si="137"/>
        <v>0.53968714975693488</v>
      </c>
      <c r="J293">
        <f t="shared" si="138"/>
        <v>2.5706249580389313</v>
      </c>
      <c r="K293">
        <f t="shared" si="139"/>
        <v>443.69200000000001</v>
      </c>
      <c r="L293">
        <f t="shared" si="140"/>
        <v>336.57194391084664</v>
      </c>
      <c r="M293">
        <f t="shared" si="141"/>
        <v>34.101106263233888</v>
      </c>
      <c r="N293">
        <f t="shared" si="142"/>
        <v>44.954394785070399</v>
      </c>
      <c r="O293">
        <f t="shared" si="143"/>
        <v>4.1877979801288483E-2</v>
      </c>
      <c r="P293">
        <f t="shared" si="144"/>
        <v>2.4154603017168546</v>
      </c>
      <c r="Q293">
        <f t="shared" si="145"/>
        <v>4.1485042801736663E-2</v>
      </c>
      <c r="R293">
        <f t="shared" si="146"/>
        <v>2.5963150800611082E-2</v>
      </c>
      <c r="S293">
        <f t="shared" si="147"/>
        <v>12.739386000000001</v>
      </c>
      <c r="T293">
        <f t="shared" si="148"/>
        <v>25.647147211314667</v>
      </c>
      <c r="U293">
        <f t="shared" si="149"/>
        <v>25.540400000000002</v>
      </c>
      <c r="V293">
        <f t="shared" si="150"/>
        <v>3.2835745580841911</v>
      </c>
      <c r="W293">
        <f t="shared" si="151"/>
        <v>60.2408680208856</v>
      </c>
      <c r="X293">
        <f t="shared" si="152"/>
        <v>1.9998632623219597</v>
      </c>
      <c r="Y293">
        <f t="shared" si="153"/>
        <v>3.3197782967347087</v>
      </c>
      <c r="Z293">
        <f t="shared" si="154"/>
        <v>1.2837112957622314</v>
      </c>
      <c r="AA293">
        <f t="shared" si="155"/>
        <v>-23.800203304280828</v>
      </c>
      <c r="AB293">
        <f t="shared" si="156"/>
        <v>24.065080261282091</v>
      </c>
      <c r="AC293">
        <f t="shared" si="157"/>
        <v>2.1208559816040138</v>
      </c>
      <c r="AD293">
        <f t="shared" si="158"/>
        <v>15.125118938605279</v>
      </c>
      <c r="AE293">
        <f t="shared" si="159"/>
        <v>2.5706249580389313</v>
      </c>
      <c r="AF293">
        <f t="shared" si="160"/>
        <v>0.53968714975693488</v>
      </c>
      <c r="AG293">
        <f t="shared" si="161"/>
        <v>2.5813787028782227</v>
      </c>
      <c r="AH293">
        <v>458.54157458254059</v>
      </c>
      <c r="AI293">
        <v>452.62593939393929</v>
      </c>
      <c r="AJ293">
        <v>-1.8642155137451829E-4</v>
      </c>
      <c r="AK293">
        <v>84.076978181650844</v>
      </c>
      <c r="AL293">
        <f t="shared" si="162"/>
        <v>0.54064351451662562</v>
      </c>
      <c r="AM293">
        <v>18.545851143400199</v>
      </c>
      <c r="AN293">
        <v>19.7381472180451</v>
      </c>
      <c r="AO293">
        <v>1.435922360641816E-6</v>
      </c>
      <c r="AP293">
        <v>90.497214367256092</v>
      </c>
      <c r="AQ293">
        <v>0</v>
      </c>
      <c r="AR293">
        <v>0</v>
      </c>
      <c r="AS293">
        <f t="shared" si="163"/>
        <v>1</v>
      </c>
      <c r="AT293">
        <f t="shared" si="164"/>
        <v>0</v>
      </c>
      <c r="AU293">
        <f t="shared" si="165"/>
        <v>53770.766503760846</v>
      </c>
      <c r="AV293">
        <f t="shared" si="166"/>
        <v>67.049400000000006</v>
      </c>
      <c r="AW293">
        <f t="shared" si="167"/>
        <v>53.639520000000005</v>
      </c>
      <c r="AX293">
        <f t="shared" si="168"/>
        <v>0.8</v>
      </c>
      <c r="AY293">
        <f t="shared" si="169"/>
        <v>0.19</v>
      </c>
      <c r="AZ293">
        <v>9</v>
      </c>
      <c r="BA293">
        <v>1.88</v>
      </c>
      <c r="BB293" t="s">
        <v>337</v>
      </c>
      <c r="BC293">
        <v>2</v>
      </c>
      <c r="BD293" t="b">
        <v>0</v>
      </c>
      <c r="BE293">
        <v>1750756099.0999999</v>
      </c>
      <c r="BF293">
        <v>443.69200000000001</v>
      </c>
      <c r="BG293">
        <v>450.01400000000001</v>
      </c>
      <c r="BH293">
        <v>19.738299999999999</v>
      </c>
      <c r="BI293">
        <v>18.548100000000002</v>
      </c>
      <c r="BJ293">
        <v>440.73</v>
      </c>
      <c r="BK293">
        <v>19.5183</v>
      </c>
      <c r="BL293">
        <v>400.04300000000001</v>
      </c>
      <c r="BM293">
        <v>101.21899999999999</v>
      </c>
      <c r="BN293">
        <v>9.9921200000000002E-2</v>
      </c>
      <c r="BO293">
        <v>25.725200000000001</v>
      </c>
      <c r="BP293">
        <v>25.540400000000002</v>
      </c>
      <c r="BQ293">
        <v>999.9</v>
      </c>
      <c r="BR293">
        <v>0</v>
      </c>
      <c r="BS293">
        <v>0</v>
      </c>
      <c r="BT293">
        <v>10004</v>
      </c>
      <c r="BU293">
        <v>67.049400000000006</v>
      </c>
      <c r="BV293">
        <v>9.8634299999999993</v>
      </c>
      <c r="BW293">
        <v>-6.3216900000000003</v>
      </c>
      <c r="BX293">
        <v>452.62599999999998</v>
      </c>
      <c r="BY293">
        <v>458.51799999999997</v>
      </c>
      <c r="BZ293">
        <v>1.1902299999999999</v>
      </c>
      <c r="CA293">
        <v>450.01400000000001</v>
      </c>
      <c r="CB293">
        <v>18.548100000000002</v>
      </c>
      <c r="CC293">
        <v>1.9978899999999999</v>
      </c>
      <c r="CD293">
        <v>1.87741</v>
      </c>
      <c r="CE293">
        <v>17.427600000000002</v>
      </c>
      <c r="CF293">
        <v>16.4467</v>
      </c>
      <c r="CG293">
        <v>1750753677</v>
      </c>
      <c r="CH293" t="s">
        <v>338</v>
      </c>
      <c r="CI293">
        <v>1750753677</v>
      </c>
      <c r="CJ293">
        <v>1750753673.5</v>
      </c>
      <c r="CK293">
        <v>5</v>
      </c>
      <c r="CL293">
        <v>2.1520000000000001</v>
      </c>
      <c r="CM293">
        <v>-0.52400000000000002</v>
      </c>
      <c r="CN293">
        <v>3.0179999999999998</v>
      </c>
      <c r="CO293">
        <v>0.22</v>
      </c>
      <c r="CP293">
        <v>450</v>
      </c>
      <c r="CQ293">
        <v>19</v>
      </c>
      <c r="CR293">
        <v>0.26</v>
      </c>
      <c r="CS293">
        <v>0.17</v>
      </c>
      <c r="CT293">
        <v>-6.28355</v>
      </c>
      <c r="CU293">
        <v>-0.12878363977485341</v>
      </c>
      <c r="CV293">
        <v>3.0014710060235469E-2</v>
      </c>
      <c r="CW293">
        <v>1</v>
      </c>
      <c r="CX293">
        <v>0</v>
      </c>
      <c r="CY293">
        <v>0</v>
      </c>
      <c r="CZ293">
        <v>0</v>
      </c>
      <c r="DA293">
        <v>-1</v>
      </c>
      <c r="DB293">
        <v>1.1788075</v>
      </c>
      <c r="DC293">
        <v>6.5771932457786952E-2</v>
      </c>
      <c r="DD293">
        <v>6.3875467708659544E-3</v>
      </c>
      <c r="DE293">
        <v>1</v>
      </c>
      <c r="DF293">
        <v>2</v>
      </c>
      <c r="DG293">
        <v>2</v>
      </c>
      <c r="DH293" t="s">
        <v>339</v>
      </c>
      <c r="DI293">
        <v>3.0245700000000002</v>
      </c>
      <c r="DJ293">
        <v>2.6912099999999999</v>
      </c>
      <c r="DK293">
        <v>0.100243</v>
      </c>
      <c r="DL293">
        <v>0.10237400000000001</v>
      </c>
      <c r="DM293">
        <v>0.103966</v>
      </c>
      <c r="DN293">
        <v>0.10073600000000001</v>
      </c>
      <c r="DO293">
        <v>25073.3</v>
      </c>
      <c r="DP293">
        <v>16774.8</v>
      </c>
      <c r="DQ293">
        <v>26441.3</v>
      </c>
      <c r="DR293">
        <v>16985.099999999999</v>
      </c>
      <c r="DS293">
        <v>33709.1</v>
      </c>
      <c r="DT293">
        <v>19957.400000000001</v>
      </c>
      <c r="DU293">
        <v>38516.6</v>
      </c>
      <c r="DV293">
        <v>22514.799999999999</v>
      </c>
      <c r="DW293">
        <v>1.8024800000000001</v>
      </c>
      <c r="DX293">
        <v>2.17964</v>
      </c>
      <c r="DY293">
        <v>4.2653099999999999E-2</v>
      </c>
      <c r="DZ293">
        <v>0</v>
      </c>
      <c r="EA293">
        <v>24.840800000000002</v>
      </c>
      <c r="EB293">
        <v>999.9</v>
      </c>
      <c r="EC293">
        <v>61.6</v>
      </c>
      <c r="ED293">
        <v>32</v>
      </c>
      <c r="EE293">
        <v>29.061699999999998</v>
      </c>
      <c r="EF293">
        <v>62.582099999999997</v>
      </c>
      <c r="EG293">
        <v>35.3005</v>
      </c>
      <c r="EH293">
        <v>1</v>
      </c>
      <c r="EI293">
        <v>5.0207300000000003E-2</v>
      </c>
      <c r="EJ293">
        <v>-0.17576700000000001</v>
      </c>
      <c r="EK293">
        <v>20.327500000000001</v>
      </c>
      <c r="EL293">
        <v>5.2529899999999996</v>
      </c>
      <c r="EM293">
        <v>11.962</v>
      </c>
      <c r="EN293">
        <v>4.9897200000000002</v>
      </c>
      <c r="EO293">
        <v>3.2917200000000002</v>
      </c>
      <c r="EP293">
        <v>9999</v>
      </c>
      <c r="EQ293">
        <v>9999</v>
      </c>
      <c r="ER293">
        <v>9999</v>
      </c>
      <c r="ES293">
        <v>999.9</v>
      </c>
      <c r="ET293">
        <v>4.9726400000000002</v>
      </c>
      <c r="EU293">
        <v>1.87195</v>
      </c>
      <c r="EV293">
        <v>1.87225</v>
      </c>
      <c r="EW293">
        <v>1.8772500000000001</v>
      </c>
      <c r="EX293">
        <v>1.8713599999999999</v>
      </c>
      <c r="EY293">
        <v>1.8721300000000001</v>
      </c>
      <c r="EZ293">
        <v>1.87181</v>
      </c>
      <c r="FA293">
        <v>1.86873</v>
      </c>
      <c r="FB293">
        <v>0</v>
      </c>
      <c r="FC293">
        <v>0</v>
      </c>
      <c r="FD293">
        <v>0</v>
      </c>
      <c r="FE293">
        <v>0</v>
      </c>
      <c r="FF293" t="s">
        <v>340</v>
      </c>
      <c r="FG293" t="s">
        <v>341</v>
      </c>
      <c r="FH293" t="s">
        <v>342</v>
      </c>
      <c r="FI293" t="s">
        <v>342</v>
      </c>
      <c r="FJ293" t="s">
        <v>342</v>
      </c>
      <c r="FK293" t="s">
        <v>342</v>
      </c>
      <c r="FL293">
        <v>0</v>
      </c>
      <c r="FM293">
        <v>100</v>
      </c>
      <c r="FN293">
        <v>100</v>
      </c>
      <c r="FO293">
        <v>2.9620000000000002</v>
      </c>
      <c r="FP293">
        <v>0.22</v>
      </c>
      <c r="FQ293">
        <v>-0.71234261683338174</v>
      </c>
      <c r="FR293">
        <v>7.6898218637449396E-3</v>
      </c>
      <c r="FS293">
        <v>1.5097418776848419E-6</v>
      </c>
      <c r="FT293">
        <v>-9.8458676114205118E-11</v>
      </c>
      <c r="FU293">
        <v>0.22001999999999461</v>
      </c>
      <c r="FV293">
        <v>0</v>
      </c>
      <c r="FW293">
        <v>0</v>
      </c>
      <c r="FX293">
        <v>0</v>
      </c>
      <c r="FY293">
        <v>3</v>
      </c>
      <c r="FZ293">
        <v>2164</v>
      </c>
      <c r="GA293">
        <v>-1</v>
      </c>
      <c r="GB293">
        <v>-1</v>
      </c>
      <c r="GC293">
        <v>40.4</v>
      </c>
      <c r="GD293">
        <v>40.4</v>
      </c>
      <c r="GE293">
        <v>1.10229</v>
      </c>
      <c r="GF293">
        <v>2.6440399999999999</v>
      </c>
      <c r="GG293">
        <v>1.79932</v>
      </c>
      <c r="GH293">
        <v>2.3803700000000001</v>
      </c>
      <c r="GI293">
        <v>1.5979000000000001</v>
      </c>
      <c r="GJ293">
        <v>2.4536099999999998</v>
      </c>
      <c r="GK293">
        <v>35.568300000000001</v>
      </c>
      <c r="GL293">
        <v>24.148800000000001</v>
      </c>
      <c r="GM293">
        <v>18</v>
      </c>
      <c r="GN293">
        <v>367.61599999999999</v>
      </c>
      <c r="GO293">
        <v>664.09199999999998</v>
      </c>
      <c r="GP293">
        <v>25.830100000000002</v>
      </c>
      <c r="GQ293">
        <v>27.705500000000001</v>
      </c>
      <c r="GR293">
        <v>30.0002</v>
      </c>
      <c r="GS293">
        <v>27.6511</v>
      </c>
      <c r="GT293">
        <v>27.673500000000001</v>
      </c>
      <c r="GU293">
        <v>22.018799999999999</v>
      </c>
      <c r="GV293">
        <v>42.1053</v>
      </c>
      <c r="GW293">
        <v>0</v>
      </c>
      <c r="GX293">
        <v>25.83</v>
      </c>
      <c r="GY293">
        <v>450</v>
      </c>
      <c r="GZ293">
        <v>18.5</v>
      </c>
      <c r="HA293">
        <v>100.471</v>
      </c>
      <c r="HB293">
        <v>70.268100000000004</v>
      </c>
    </row>
    <row r="294" spans="1:210" x14ac:dyDescent="0.3">
      <c r="A294">
        <v>278</v>
      </c>
      <c r="B294">
        <v>1750756104.0999999</v>
      </c>
      <c r="C294">
        <v>1385</v>
      </c>
      <c r="D294" t="s">
        <v>896</v>
      </c>
      <c r="E294" t="s">
        <v>897</v>
      </c>
      <c r="F294" t="s">
        <v>336</v>
      </c>
      <c r="G294">
        <v>1750756104.0999999</v>
      </c>
      <c r="H294">
        <f t="shared" si="136"/>
        <v>5.4151679527437242E-4</v>
      </c>
      <c r="I294">
        <f t="shared" si="137"/>
        <v>0.54151679527437246</v>
      </c>
      <c r="J294">
        <f t="shared" si="138"/>
        <v>2.5400456385362782</v>
      </c>
      <c r="K294">
        <f t="shared" si="139"/>
        <v>443.70400000000001</v>
      </c>
      <c r="L294">
        <f t="shared" si="140"/>
        <v>338.00901624677306</v>
      </c>
      <c r="M294">
        <f t="shared" si="141"/>
        <v>34.246024109530303</v>
      </c>
      <c r="N294">
        <f t="shared" si="142"/>
        <v>44.954711712191198</v>
      </c>
      <c r="O294">
        <f t="shared" si="143"/>
        <v>4.1993826941781449E-2</v>
      </c>
      <c r="P294">
        <f t="shared" si="144"/>
        <v>2.4150459653290026</v>
      </c>
      <c r="Q294">
        <f t="shared" si="145"/>
        <v>4.1598656838267488E-2</v>
      </c>
      <c r="R294">
        <f t="shared" si="146"/>
        <v>2.6034357587413664E-2</v>
      </c>
      <c r="S294">
        <f t="shared" si="147"/>
        <v>8.6931840000000005</v>
      </c>
      <c r="T294">
        <f t="shared" si="148"/>
        <v>25.616908028566897</v>
      </c>
      <c r="U294">
        <f t="shared" si="149"/>
        <v>25.547799999999999</v>
      </c>
      <c r="V294">
        <f t="shared" si="150"/>
        <v>3.2850176177632657</v>
      </c>
      <c r="W294">
        <f t="shared" si="151"/>
        <v>60.264347146794549</v>
      </c>
      <c r="X294">
        <f t="shared" si="152"/>
        <v>2.00051222938803</v>
      </c>
      <c r="Y294">
        <f t="shared" si="153"/>
        <v>3.3195617709341385</v>
      </c>
      <c r="Z294">
        <f t="shared" si="154"/>
        <v>1.2845053883752358</v>
      </c>
      <c r="AA294">
        <f t="shared" si="155"/>
        <v>-23.880890671599825</v>
      </c>
      <c r="AB294">
        <f t="shared" si="156"/>
        <v>22.954252610000829</v>
      </c>
      <c r="AC294">
        <f t="shared" si="157"/>
        <v>2.0233697968268105</v>
      </c>
      <c r="AD294">
        <f t="shared" si="158"/>
        <v>9.7899157352278152</v>
      </c>
      <c r="AE294">
        <f t="shared" si="159"/>
        <v>2.5400456385362782</v>
      </c>
      <c r="AF294">
        <f t="shared" si="160"/>
        <v>0.54151679527437246</v>
      </c>
      <c r="AG294">
        <f t="shared" si="161"/>
        <v>2.5626761729041765</v>
      </c>
      <c r="AH294">
        <v>458.51315189560012</v>
      </c>
      <c r="AI294">
        <v>452.63653939393942</v>
      </c>
      <c r="AJ294">
        <v>4.6965300438442647E-5</v>
      </c>
      <c r="AK294">
        <v>84.076978181650844</v>
      </c>
      <c r="AL294">
        <f t="shared" si="162"/>
        <v>0.5428246741294428</v>
      </c>
      <c r="AM294">
        <v>18.54710329713161</v>
      </c>
      <c r="AN294">
        <v>19.7445762406015</v>
      </c>
      <c r="AO294">
        <v>1.4006636123539121E-6</v>
      </c>
      <c r="AP294">
        <v>90.497214367256092</v>
      </c>
      <c r="AQ294">
        <v>0</v>
      </c>
      <c r="AR294">
        <v>0</v>
      </c>
      <c r="AS294">
        <f t="shared" si="163"/>
        <v>1</v>
      </c>
      <c r="AT294">
        <f t="shared" si="164"/>
        <v>0</v>
      </c>
      <c r="AU294">
        <f t="shared" si="165"/>
        <v>53757.014971320015</v>
      </c>
      <c r="AV294">
        <f t="shared" si="166"/>
        <v>45.753599999999999</v>
      </c>
      <c r="AW294">
        <f t="shared" si="167"/>
        <v>36.602879999999999</v>
      </c>
      <c r="AX294">
        <f t="shared" si="168"/>
        <v>0.8</v>
      </c>
      <c r="AY294">
        <f t="shared" si="169"/>
        <v>0.19</v>
      </c>
      <c r="AZ294">
        <v>9</v>
      </c>
      <c r="BA294">
        <v>1.88</v>
      </c>
      <c r="BB294" t="s">
        <v>337</v>
      </c>
      <c r="BC294">
        <v>2</v>
      </c>
      <c r="BD294" t="b">
        <v>0</v>
      </c>
      <c r="BE294">
        <v>1750756104.0999999</v>
      </c>
      <c r="BF294">
        <v>443.70400000000001</v>
      </c>
      <c r="BG294">
        <v>449.96100000000001</v>
      </c>
      <c r="BH294">
        <v>19.745100000000001</v>
      </c>
      <c r="BI294">
        <v>18.5505</v>
      </c>
      <c r="BJ294">
        <v>440.74200000000002</v>
      </c>
      <c r="BK294">
        <v>19.525099999999998</v>
      </c>
      <c r="BL294">
        <v>399.91800000000001</v>
      </c>
      <c r="BM294">
        <v>101.217</v>
      </c>
      <c r="BN294">
        <v>9.9895300000000006E-2</v>
      </c>
      <c r="BO294">
        <v>25.7241</v>
      </c>
      <c r="BP294">
        <v>25.547799999999999</v>
      </c>
      <c r="BQ294">
        <v>999.9</v>
      </c>
      <c r="BR294">
        <v>0</v>
      </c>
      <c r="BS294">
        <v>0</v>
      </c>
      <c r="BT294">
        <v>10001.5</v>
      </c>
      <c r="BU294">
        <v>45.753599999999999</v>
      </c>
      <c r="BV294">
        <v>9.3890700000000002</v>
      </c>
      <c r="BW294">
        <v>-6.25732</v>
      </c>
      <c r="BX294">
        <v>452.64100000000002</v>
      </c>
      <c r="BY294">
        <v>458.46600000000001</v>
      </c>
      <c r="BZ294">
        <v>1.1946399999999999</v>
      </c>
      <c r="CA294">
        <v>449.96100000000001</v>
      </c>
      <c r="CB294">
        <v>18.5505</v>
      </c>
      <c r="CC294">
        <v>1.9985299999999999</v>
      </c>
      <c r="CD294">
        <v>1.8776200000000001</v>
      </c>
      <c r="CE294">
        <v>17.432700000000001</v>
      </c>
      <c r="CF294">
        <v>16.448399999999999</v>
      </c>
      <c r="CG294">
        <v>1750753677</v>
      </c>
      <c r="CH294" t="s">
        <v>338</v>
      </c>
      <c r="CI294">
        <v>1750753677</v>
      </c>
      <c r="CJ294">
        <v>1750753673.5</v>
      </c>
      <c r="CK294">
        <v>5</v>
      </c>
      <c r="CL294">
        <v>2.1520000000000001</v>
      </c>
      <c r="CM294">
        <v>-0.52400000000000002</v>
      </c>
      <c r="CN294">
        <v>3.0179999999999998</v>
      </c>
      <c r="CO294">
        <v>0.22</v>
      </c>
      <c r="CP294">
        <v>450</v>
      </c>
      <c r="CQ294">
        <v>19</v>
      </c>
      <c r="CR294">
        <v>0.26</v>
      </c>
      <c r="CS294">
        <v>0.17</v>
      </c>
      <c r="CT294">
        <v>-6.2905597560975606</v>
      </c>
      <c r="CU294">
        <v>-0.14749024390243931</v>
      </c>
      <c r="CV294">
        <v>3.1092957989324169E-2</v>
      </c>
      <c r="CW294">
        <v>1</v>
      </c>
      <c r="CX294">
        <v>0</v>
      </c>
      <c r="CY294">
        <v>0</v>
      </c>
      <c r="CZ294">
        <v>0</v>
      </c>
      <c r="DA294">
        <v>-1</v>
      </c>
      <c r="DB294">
        <v>1.1842909756097559</v>
      </c>
      <c r="DC294">
        <v>6.3228292682926929E-2</v>
      </c>
      <c r="DD294">
        <v>6.2768785177215276E-3</v>
      </c>
      <c r="DE294">
        <v>1</v>
      </c>
      <c r="DF294">
        <v>2</v>
      </c>
      <c r="DG294">
        <v>2</v>
      </c>
      <c r="DH294" t="s">
        <v>339</v>
      </c>
      <c r="DI294">
        <v>3.0244300000000002</v>
      </c>
      <c r="DJ294">
        <v>2.6911900000000002</v>
      </c>
      <c r="DK294">
        <v>0.100243</v>
      </c>
      <c r="DL294">
        <v>0.10236199999999999</v>
      </c>
      <c r="DM294">
        <v>0.103989</v>
      </c>
      <c r="DN294">
        <v>0.100743</v>
      </c>
      <c r="DO294">
        <v>25073.1</v>
      </c>
      <c r="DP294">
        <v>16774.900000000001</v>
      </c>
      <c r="DQ294">
        <v>26441.1</v>
      </c>
      <c r="DR294">
        <v>16985</v>
      </c>
      <c r="DS294">
        <v>33708.1</v>
      </c>
      <c r="DT294">
        <v>19957.2</v>
      </c>
      <c r="DU294">
        <v>38516.5</v>
      </c>
      <c r="DV294">
        <v>22514.799999999999</v>
      </c>
      <c r="DW294">
        <v>1.80226</v>
      </c>
      <c r="DX294">
        <v>2.1799200000000001</v>
      </c>
      <c r="DY294">
        <v>4.3034599999999999E-2</v>
      </c>
      <c r="DZ294">
        <v>0</v>
      </c>
      <c r="EA294">
        <v>24.841999999999999</v>
      </c>
      <c r="EB294">
        <v>999.9</v>
      </c>
      <c r="EC294">
        <v>61.6</v>
      </c>
      <c r="ED294">
        <v>32</v>
      </c>
      <c r="EE294">
        <v>29.062899999999999</v>
      </c>
      <c r="EF294">
        <v>62.5321</v>
      </c>
      <c r="EG294">
        <v>35.4407</v>
      </c>
      <c r="EH294">
        <v>1</v>
      </c>
      <c r="EI294">
        <v>5.0280499999999999E-2</v>
      </c>
      <c r="EJ294">
        <v>-0.17526600000000001</v>
      </c>
      <c r="EK294">
        <v>20.3277</v>
      </c>
      <c r="EL294">
        <v>5.2531100000000004</v>
      </c>
      <c r="EM294">
        <v>11.962</v>
      </c>
      <c r="EN294">
        <v>4.9897200000000002</v>
      </c>
      <c r="EO294">
        <v>3.2917399999999999</v>
      </c>
      <c r="EP294">
        <v>9999</v>
      </c>
      <c r="EQ294">
        <v>9999</v>
      </c>
      <c r="ER294">
        <v>9999</v>
      </c>
      <c r="ES294">
        <v>999.9</v>
      </c>
      <c r="ET294">
        <v>4.9726800000000004</v>
      </c>
      <c r="EU294">
        <v>1.87195</v>
      </c>
      <c r="EV294">
        <v>1.87225</v>
      </c>
      <c r="EW294">
        <v>1.87724</v>
      </c>
      <c r="EX294">
        <v>1.8713900000000001</v>
      </c>
      <c r="EY294">
        <v>1.8721399999999999</v>
      </c>
      <c r="EZ294">
        <v>1.87181</v>
      </c>
      <c r="FA294">
        <v>1.8687400000000001</v>
      </c>
      <c r="FB294">
        <v>0</v>
      </c>
      <c r="FC294">
        <v>0</v>
      </c>
      <c r="FD294">
        <v>0</v>
      </c>
      <c r="FE294">
        <v>0</v>
      </c>
      <c r="FF294" t="s">
        <v>340</v>
      </c>
      <c r="FG294" t="s">
        <v>341</v>
      </c>
      <c r="FH294" t="s">
        <v>342</v>
      </c>
      <c r="FI294" t="s">
        <v>342</v>
      </c>
      <c r="FJ294" t="s">
        <v>342</v>
      </c>
      <c r="FK294" t="s">
        <v>342</v>
      </c>
      <c r="FL294">
        <v>0</v>
      </c>
      <c r="FM294">
        <v>100</v>
      </c>
      <c r="FN294">
        <v>100</v>
      </c>
      <c r="FO294">
        <v>2.9620000000000002</v>
      </c>
      <c r="FP294">
        <v>0.22</v>
      </c>
      <c r="FQ294">
        <v>-0.71234261683338174</v>
      </c>
      <c r="FR294">
        <v>7.6898218637449396E-3</v>
      </c>
      <c r="FS294">
        <v>1.5097418776848419E-6</v>
      </c>
      <c r="FT294">
        <v>-9.8458676114205118E-11</v>
      </c>
      <c r="FU294">
        <v>0.22001999999999461</v>
      </c>
      <c r="FV294">
        <v>0</v>
      </c>
      <c r="FW294">
        <v>0</v>
      </c>
      <c r="FX294">
        <v>0</v>
      </c>
      <c r="FY294">
        <v>3</v>
      </c>
      <c r="FZ294">
        <v>2164</v>
      </c>
      <c r="GA294">
        <v>-1</v>
      </c>
      <c r="GB294">
        <v>-1</v>
      </c>
      <c r="GC294">
        <v>40.5</v>
      </c>
      <c r="GD294">
        <v>40.5</v>
      </c>
      <c r="GE294">
        <v>1.10229</v>
      </c>
      <c r="GF294">
        <v>2.64771</v>
      </c>
      <c r="GG294">
        <v>1.79932</v>
      </c>
      <c r="GH294">
        <v>2.3803700000000001</v>
      </c>
      <c r="GI294">
        <v>1.5979000000000001</v>
      </c>
      <c r="GJ294">
        <v>2.49268</v>
      </c>
      <c r="GK294">
        <v>35.568300000000001</v>
      </c>
      <c r="GL294">
        <v>24.157499999999999</v>
      </c>
      <c r="GM294">
        <v>18</v>
      </c>
      <c r="GN294">
        <v>367.50700000000001</v>
      </c>
      <c r="GO294">
        <v>664.35500000000002</v>
      </c>
      <c r="GP294">
        <v>25.83</v>
      </c>
      <c r="GQ294">
        <v>27.7075</v>
      </c>
      <c r="GR294">
        <v>30.0002</v>
      </c>
      <c r="GS294">
        <v>27.652000000000001</v>
      </c>
      <c r="GT294">
        <v>27.6752</v>
      </c>
      <c r="GU294">
        <v>22.022200000000002</v>
      </c>
      <c r="GV294">
        <v>42.1053</v>
      </c>
      <c r="GW294">
        <v>0</v>
      </c>
      <c r="GX294">
        <v>25.83</v>
      </c>
      <c r="GY294">
        <v>450</v>
      </c>
      <c r="GZ294">
        <v>18.5</v>
      </c>
      <c r="HA294">
        <v>100.471</v>
      </c>
      <c r="HB294">
        <v>70.267700000000005</v>
      </c>
    </row>
    <row r="295" spans="1:210" x14ac:dyDescent="0.3">
      <c r="A295">
        <v>279</v>
      </c>
      <c r="B295">
        <v>1750756109.0999999</v>
      </c>
      <c r="C295">
        <v>1390</v>
      </c>
      <c r="D295" t="s">
        <v>898</v>
      </c>
      <c r="E295" t="s">
        <v>899</v>
      </c>
      <c r="F295" t="s">
        <v>336</v>
      </c>
      <c r="G295">
        <v>1750756109.0999999</v>
      </c>
      <c r="H295">
        <f t="shared" si="136"/>
        <v>5.4681047216122267E-4</v>
      </c>
      <c r="I295">
        <f t="shared" si="137"/>
        <v>0.54681047216122269</v>
      </c>
      <c r="J295">
        <f t="shared" si="138"/>
        <v>2.5783591116596276</v>
      </c>
      <c r="K295">
        <f t="shared" si="139"/>
        <v>443.65100000000001</v>
      </c>
      <c r="L295">
        <f t="shared" si="140"/>
        <v>337.45436404098098</v>
      </c>
      <c r="M295">
        <f t="shared" si="141"/>
        <v>34.18988033680391</v>
      </c>
      <c r="N295">
        <f t="shared" si="142"/>
        <v>44.949410105898998</v>
      </c>
      <c r="O295">
        <f t="shared" si="143"/>
        <v>4.2409654821989898E-2</v>
      </c>
      <c r="P295">
        <f t="shared" si="144"/>
        <v>2.4152763574612668</v>
      </c>
      <c r="Q295">
        <f t="shared" si="145"/>
        <v>4.2006698151305387E-2</v>
      </c>
      <c r="R295">
        <f t="shared" si="146"/>
        <v>2.6290073907769319E-2</v>
      </c>
      <c r="S295">
        <f t="shared" si="147"/>
        <v>9.1962849999999996</v>
      </c>
      <c r="T295">
        <f t="shared" si="148"/>
        <v>25.625520969927067</v>
      </c>
      <c r="U295">
        <f t="shared" si="149"/>
        <v>25.5533</v>
      </c>
      <c r="V295">
        <f t="shared" si="150"/>
        <v>3.2860905210107956</v>
      </c>
      <c r="W295">
        <f t="shared" si="151"/>
        <v>60.274367051566102</v>
      </c>
      <c r="X295">
        <f t="shared" si="152"/>
        <v>2.0016398834537998</v>
      </c>
      <c r="Y295">
        <f t="shared" si="153"/>
        <v>3.3208808011892534</v>
      </c>
      <c r="Z295">
        <f t="shared" si="154"/>
        <v>1.2844506375569957</v>
      </c>
      <c r="AA295">
        <f t="shared" si="155"/>
        <v>-24.114341822309921</v>
      </c>
      <c r="AB295">
        <f t="shared" si="156"/>
        <v>23.112697269562496</v>
      </c>
      <c r="AC295">
        <f t="shared" si="157"/>
        <v>2.0372668628253239</v>
      </c>
      <c r="AD295">
        <f t="shared" si="158"/>
        <v>10.231907310077897</v>
      </c>
      <c r="AE295">
        <f t="shared" si="159"/>
        <v>2.5783591116596276</v>
      </c>
      <c r="AF295">
        <f t="shared" si="160"/>
        <v>0.54681047216122269</v>
      </c>
      <c r="AG295">
        <f t="shared" si="161"/>
        <v>2.5481105973099973</v>
      </c>
      <c r="AH295">
        <v>458.43993425342592</v>
      </c>
      <c r="AI295">
        <v>452.60073939393942</v>
      </c>
      <c r="AJ295">
        <v>-1.596857130719111E-4</v>
      </c>
      <c r="AK295">
        <v>84.076978181650844</v>
      </c>
      <c r="AL295">
        <f t="shared" si="162"/>
        <v>0.54616927618449307</v>
      </c>
      <c r="AM295">
        <v>18.55039686215985</v>
      </c>
      <c r="AN295">
        <v>19.754774586466159</v>
      </c>
      <c r="AO295">
        <v>1.0953794749494659E-6</v>
      </c>
      <c r="AP295">
        <v>90.497214367256092</v>
      </c>
      <c r="AQ295">
        <v>0</v>
      </c>
      <c r="AR295">
        <v>0</v>
      </c>
      <c r="AS295">
        <f t="shared" si="163"/>
        <v>1</v>
      </c>
      <c r="AT295">
        <f t="shared" si="164"/>
        <v>0</v>
      </c>
      <c r="AU295">
        <f t="shared" si="165"/>
        <v>53763.541476335893</v>
      </c>
      <c r="AV295">
        <f t="shared" si="166"/>
        <v>48.401499999999999</v>
      </c>
      <c r="AW295">
        <f t="shared" si="167"/>
        <v>38.721200000000003</v>
      </c>
      <c r="AX295">
        <f t="shared" si="168"/>
        <v>0.8</v>
      </c>
      <c r="AY295">
        <f t="shared" si="169"/>
        <v>0.19</v>
      </c>
      <c r="AZ295">
        <v>9</v>
      </c>
      <c r="BA295">
        <v>1.88</v>
      </c>
      <c r="BB295" t="s">
        <v>337</v>
      </c>
      <c r="BC295">
        <v>2</v>
      </c>
      <c r="BD295" t="b">
        <v>0</v>
      </c>
      <c r="BE295">
        <v>1750756109.0999999</v>
      </c>
      <c r="BF295">
        <v>443.65100000000001</v>
      </c>
      <c r="BG295">
        <v>449.99700000000001</v>
      </c>
      <c r="BH295">
        <v>19.7562</v>
      </c>
      <c r="BI295">
        <v>18.5504</v>
      </c>
      <c r="BJ295">
        <v>440.69</v>
      </c>
      <c r="BK295">
        <v>19.536100000000001</v>
      </c>
      <c r="BL295">
        <v>400.072</v>
      </c>
      <c r="BM295">
        <v>101.217</v>
      </c>
      <c r="BN295">
        <v>0.100049</v>
      </c>
      <c r="BO295">
        <v>25.730799999999999</v>
      </c>
      <c r="BP295">
        <v>25.5533</v>
      </c>
      <c r="BQ295">
        <v>999.9</v>
      </c>
      <c r="BR295">
        <v>0</v>
      </c>
      <c r="BS295">
        <v>0</v>
      </c>
      <c r="BT295">
        <v>10003</v>
      </c>
      <c r="BU295">
        <v>48.401499999999999</v>
      </c>
      <c r="BV295">
        <v>9.4597700000000007</v>
      </c>
      <c r="BW295">
        <v>-6.3455199999999996</v>
      </c>
      <c r="BX295">
        <v>452.59199999999998</v>
      </c>
      <c r="BY295">
        <v>458.50200000000001</v>
      </c>
      <c r="BZ295">
        <v>1.20573</v>
      </c>
      <c r="CA295">
        <v>449.99700000000001</v>
      </c>
      <c r="CB295">
        <v>18.5504</v>
      </c>
      <c r="CC295">
        <v>1.9996499999999999</v>
      </c>
      <c r="CD295">
        <v>1.87761</v>
      </c>
      <c r="CE295">
        <v>17.441600000000001</v>
      </c>
      <c r="CF295">
        <v>16.4483</v>
      </c>
      <c r="CG295">
        <v>1750753677</v>
      </c>
      <c r="CH295" t="s">
        <v>338</v>
      </c>
      <c r="CI295">
        <v>1750753677</v>
      </c>
      <c r="CJ295">
        <v>1750753673.5</v>
      </c>
      <c r="CK295">
        <v>5</v>
      </c>
      <c r="CL295">
        <v>2.1520000000000001</v>
      </c>
      <c r="CM295">
        <v>-0.52400000000000002</v>
      </c>
      <c r="CN295">
        <v>3.0179999999999998</v>
      </c>
      <c r="CO295">
        <v>0.22</v>
      </c>
      <c r="CP295">
        <v>450</v>
      </c>
      <c r="CQ295">
        <v>19</v>
      </c>
      <c r="CR295">
        <v>0.26</v>
      </c>
      <c r="CS295">
        <v>0.17</v>
      </c>
      <c r="CT295">
        <v>-6.2986542500000002</v>
      </c>
      <c r="CU295">
        <v>7.6715572232668623E-3</v>
      </c>
      <c r="CV295">
        <v>3.8405270724700069E-2</v>
      </c>
      <c r="CW295">
        <v>1</v>
      </c>
      <c r="CX295">
        <v>0</v>
      </c>
      <c r="CY295">
        <v>0</v>
      </c>
      <c r="CZ295">
        <v>0</v>
      </c>
      <c r="DA295">
        <v>-1</v>
      </c>
      <c r="DB295">
        <v>1.1896465000000001</v>
      </c>
      <c r="DC295">
        <v>6.9873320825511287E-2</v>
      </c>
      <c r="DD295">
        <v>6.791318189423903E-3</v>
      </c>
      <c r="DE295">
        <v>1</v>
      </c>
      <c r="DF295">
        <v>2</v>
      </c>
      <c r="DG295">
        <v>2</v>
      </c>
      <c r="DH295" t="s">
        <v>339</v>
      </c>
      <c r="DI295">
        <v>3.0246</v>
      </c>
      <c r="DJ295">
        <v>2.6913399999999998</v>
      </c>
      <c r="DK295">
        <v>0.100233</v>
      </c>
      <c r="DL295">
        <v>0.102368</v>
      </c>
      <c r="DM295">
        <v>0.104031</v>
      </c>
      <c r="DN295">
        <v>0.100742</v>
      </c>
      <c r="DO295">
        <v>25073.1</v>
      </c>
      <c r="DP295">
        <v>16774.900000000001</v>
      </c>
      <c r="DQ295">
        <v>26440.799999999999</v>
      </c>
      <c r="DR295">
        <v>16985.099999999999</v>
      </c>
      <c r="DS295">
        <v>33705.9</v>
      </c>
      <c r="DT295">
        <v>19957.2</v>
      </c>
      <c r="DU295">
        <v>38515.9</v>
      </c>
      <c r="DV295">
        <v>22514.799999999999</v>
      </c>
      <c r="DW295">
        <v>1.80226</v>
      </c>
      <c r="DX295">
        <v>2.1798199999999999</v>
      </c>
      <c r="DY295">
        <v>4.3308699999999999E-2</v>
      </c>
      <c r="DZ295">
        <v>0</v>
      </c>
      <c r="EA295">
        <v>24.843</v>
      </c>
      <c r="EB295">
        <v>999.9</v>
      </c>
      <c r="EC295">
        <v>61.6</v>
      </c>
      <c r="ED295">
        <v>32</v>
      </c>
      <c r="EE295">
        <v>29.0627</v>
      </c>
      <c r="EF295">
        <v>62.572099999999999</v>
      </c>
      <c r="EG295">
        <v>35.416699999999999</v>
      </c>
      <c r="EH295">
        <v>1</v>
      </c>
      <c r="EI295">
        <v>5.04024E-2</v>
      </c>
      <c r="EJ295">
        <v>-0.17512</v>
      </c>
      <c r="EK295">
        <v>20.3279</v>
      </c>
      <c r="EL295">
        <v>5.2531100000000004</v>
      </c>
      <c r="EM295">
        <v>11.962</v>
      </c>
      <c r="EN295">
        <v>4.9897999999999998</v>
      </c>
      <c r="EO295">
        <v>3.2916799999999999</v>
      </c>
      <c r="EP295">
        <v>9999</v>
      </c>
      <c r="EQ295">
        <v>9999</v>
      </c>
      <c r="ER295">
        <v>9999</v>
      </c>
      <c r="ES295">
        <v>999.9</v>
      </c>
      <c r="ET295">
        <v>4.9726800000000004</v>
      </c>
      <c r="EU295">
        <v>1.87195</v>
      </c>
      <c r="EV295">
        <v>1.87225</v>
      </c>
      <c r="EW295">
        <v>1.87724</v>
      </c>
      <c r="EX295">
        <v>1.87137</v>
      </c>
      <c r="EY295">
        <v>1.87212</v>
      </c>
      <c r="EZ295">
        <v>1.87181</v>
      </c>
      <c r="FA295">
        <v>1.8687400000000001</v>
      </c>
      <c r="FB295">
        <v>0</v>
      </c>
      <c r="FC295">
        <v>0</v>
      </c>
      <c r="FD295">
        <v>0</v>
      </c>
      <c r="FE295">
        <v>0</v>
      </c>
      <c r="FF295" t="s">
        <v>340</v>
      </c>
      <c r="FG295" t="s">
        <v>341</v>
      </c>
      <c r="FH295" t="s">
        <v>342</v>
      </c>
      <c r="FI295" t="s">
        <v>342</v>
      </c>
      <c r="FJ295" t="s">
        <v>342</v>
      </c>
      <c r="FK295" t="s">
        <v>342</v>
      </c>
      <c r="FL295">
        <v>0</v>
      </c>
      <c r="FM295">
        <v>100</v>
      </c>
      <c r="FN295">
        <v>100</v>
      </c>
      <c r="FO295">
        <v>2.9609999999999999</v>
      </c>
      <c r="FP295">
        <v>0.22009999999999999</v>
      </c>
      <c r="FQ295">
        <v>-0.71234261683338174</v>
      </c>
      <c r="FR295">
        <v>7.6898218637449396E-3</v>
      </c>
      <c r="FS295">
        <v>1.5097418776848419E-6</v>
      </c>
      <c r="FT295">
        <v>-9.8458676114205118E-11</v>
      </c>
      <c r="FU295">
        <v>0.22001999999999461</v>
      </c>
      <c r="FV295">
        <v>0</v>
      </c>
      <c r="FW295">
        <v>0</v>
      </c>
      <c r="FX295">
        <v>0</v>
      </c>
      <c r="FY295">
        <v>3</v>
      </c>
      <c r="FZ295">
        <v>2164</v>
      </c>
      <c r="GA295">
        <v>-1</v>
      </c>
      <c r="GB295">
        <v>-1</v>
      </c>
      <c r="GC295">
        <v>40.5</v>
      </c>
      <c r="GD295">
        <v>40.6</v>
      </c>
      <c r="GE295">
        <v>1.10229</v>
      </c>
      <c r="GF295">
        <v>2.6403799999999999</v>
      </c>
      <c r="GG295">
        <v>1.7981</v>
      </c>
      <c r="GH295">
        <v>2.3803700000000001</v>
      </c>
      <c r="GI295">
        <v>1.5979000000000001</v>
      </c>
      <c r="GJ295">
        <v>2.5354000000000001</v>
      </c>
      <c r="GK295">
        <v>35.568300000000001</v>
      </c>
      <c r="GL295">
        <v>24.157499999999999</v>
      </c>
      <c r="GM295">
        <v>18</v>
      </c>
      <c r="GN295">
        <v>367.51799999999997</v>
      </c>
      <c r="GO295">
        <v>664.27700000000004</v>
      </c>
      <c r="GP295">
        <v>25.830100000000002</v>
      </c>
      <c r="GQ295">
        <v>27.7075</v>
      </c>
      <c r="GR295">
        <v>30.0002</v>
      </c>
      <c r="GS295">
        <v>27.653500000000001</v>
      </c>
      <c r="GT295">
        <v>27.675899999999999</v>
      </c>
      <c r="GU295">
        <v>22.022600000000001</v>
      </c>
      <c r="GV295">
        <v>42.1053</v>
      </c>
      <c r="GW295">
        <v>0</v>
      </c>
      <c r="GX295">
        <v>25.83</v>
      </c>
      <c r="GY295">
        <v>450</v>
      </c>
      <c r="GZ295">
        <v>18.5</v>
      </c>
      <c r="HA295">
        <v>100.46899999999999</v>
      </c>
      <c r="HB295">
        <v>70.268000000000001</v>
      </c>
    </row>
    <row r="296" spans="1:210" x14ac:dyDescent="0.3">
      <c r="A296">
        <v>280</v>
      </c>
      <c r="B296">
        <v>1750756114.0999999</v>
      </c>
      <c r="C296">
        <v>1395</v>
      </c>
      <c r="D296" t="s">
        <v>900</v>
      </c>
      <c r="E296" t="s">
        <v>901</v>
      </c>
      <c r="F296" t="s">
        <v>336</v>
      </c>
      <c r="G296">
        <v>1750756114.0999999</v>
      </c>
      <c r="H296">
        <f t="shared" si="136"/>
        <v>5.5160184194302147E-4</v>
      </c>
      <c r="I296">
        <f t="shared" si="137"/>
        <v>0.55160184194302142</v>
      </c>
      <c r="J296">
        <f t="shared" si="138"/>
        <v>2.6124392901914195</v>
      </c>
      <c r="K296">
        <f t="shared" si="139"/>
        <v>443.55799999999999</v>
      </c>
      <c r="L296">
        <f t="shared" si="140"/>
        <v>337.02170256448437</v>
      </c>
      <c r="M296">
        <f t="shared" si="141"/>
        <v>34.145381431100347</v>
      </c>
      <c r="N296">
        <f t="shared" si="142"/>
        <v>44.939115141756005</v>
      </c>
      <c r="O296">
        <f t="shared" si="143"/>
        <v>4.2820219002997713E-2</v>
      </c>
      <c r="P296">
        <f t="shared" si="144"/>
        <v>2.4137097456869272</v>
      </c>
      <c r="Q296">
        <f t="shared" si="145"/>
        <v>4.2409199147104983E-2</v>
      </c>
      <c r="R296">
        <f t="shared" si="146"/>
        <v>2.6542351847378014E-2</v>
      </c>
      <c r="S296">
        <f t="shared" si="147"/>
        <v>12.721545000000001</v>
      </c>
      <c r="T296">
        <f t="shared" si="148"/>
        <v>25.651659448277528</v>
      </c>
      <c r="U296">
        <f t="shared" si="149"/>
        <v>25.5532</v>
      </c>
      <c r="V296">
        <f t="shared" si="150"/>
        <v>3.2860710109469915</v>
      </c>
      <c r="W296">
        <f t="shared" si="151"/>
        <v>60.296134961475914</v>
      </c>
      <c r="X296">
        <f t="shared" si="152"/>
        <v>2.0026952258940001</v>
      </c>
      <c r="Y296">
        <f t="shared" si="153"/>
        <v>3.3214321733450274</v>
      </c>
      <c r="Z296">
        <f t="shared" si="154"/>
        <v>1.2833757850529914</v>
      </c>
      <c r="AA296">
        <f t="shared" si="155"/>
        <v>-24.325641229687246</v>
      </c>
      <c r="AB296">
        <f t="shared" si="156"/>
        <v>23.475076733628885</v>
      </c>
      <c r="AC296">
        <f t="shared" si="157"/>
        <v>2.0705798719185342</v>
      </c>
      <c r="AD296">
        <f t="shared" si="158"/>
        <v>13.941560375860174</v>
      </c>
      <c r="AE296">
        <f t="shared" si="159"/>
        <v>2.6124392901914195</v>
      </c>
      <c r="AF296">
        <f t="shared" si="160"/>
        <v>0.55160184194302142</v>
      </c>
      <c r="AG296">
        <f t="shared" si="161"/>
        <v>2.6086177214932365</v>
      </c>
      <c r="AH296">
        <v>458.49652721074273</v>
      </c>
      <c r="AI296">
        <v>452.51975757575741</v>
      </c>
      <c r="AJ296">
        <v>-1.4538936190434029E-4</v>
      </c>
      <c r="AK296">
        <v>84.076978181650844</v>
      </c>
      <c r="AL296">
        <f t="shared" si="162"/>
        <v>0.5516654257038025</v>
      </c>
      <c r="AM296">
        <v>18.549965806752759</v>
      </c>
      <c r="AN296">
        <v>19.76618315789473</v>
      </c>
      <c r="AO296">
        <v>2.5884013853155569E-6</v>
      </c>
      <c r="AP296">
        <v>90.497214367256092</v>
      </c>
      <c r="AQ296">
        <v>0</v>
      </c>
      <c r="AR296">
        <v>0</v>
      </c>
      <c r="AS296">
        <f t="shared" si="163"/>
        <v>1</v>
      </c>
      <c r="AT296">
        <f t="shared" si="164"/>
        <v>0</v>
      </c>
      <c r="AU296">
        <f t="shared" si="165"/>
        <v>53710.422468932011</v>
      </c>
      <c r="AV296">
        <f t="shared" si="166"/>
        <v>66.955500000000001</v>
      </c>
      <c r="AW296">
        <f t="shared" si="167"/>
        <v>53.564400000000006</v>
      </c>
      <c r="AX296">
        <f t="shared" si="168"/>
        <v>0.8</v>
      </c>
      <c r="AY296">
        <f t="shared" si="169"/>
        <v>0.19</v>
      </c>
      <c r="AZ296">
        <v>9</v>
      </c>
      <c r="BA296">
        <v>1.88</v>
      </c>
      <c r="BB296" t="s">
        <v>337</v>
      </c>
      <c r="BC296">
        <v>2</v>
      </c>
      <c r="BD296" t="b">
        <v>0</v>
      </c>
      <c r="BE296">
        <v>1750756114.0999999</v>
      </c>
      <c r="BF296">
        <v>443.55799999999999</v>
      </c>
      <c r="BG296">
        <v>449.98399999999998</v>
      </c>
      <c r="BH296">
        <v>19.766999999999999</v>
      </c>
      <c r="BI296">
        <v>18.550899999999999</v>
      </c>
      <c r="BJ296">
        <v>440.59800000000001</v>
      </c>
      <c r="BK296">
        <v>19.546900000000001</v>
      </c>
      <c r="BL296">
        <v>400.15499999999997</v>
      </c>
      <c r="BM296">
        <v>101.215</v>
      </c>
      <c r="BN296">
        <v>0.100082</v>
      </c>
      <c r="BO296">
        <v>25.733599999999999</v>
      </c>
      <c r="BP296">
        <v>25.5532</v>
      </c>
      <c r="BQ296">
        <v>999.9</v>
      </c>
      <c r="BR296">
        <v>0</v>
      </c>
      <c r="BS296">
        <v>0</v>
      </c>
      <c r="BT296">
        <v>9993</v>
      </c>
      <c r="BU296">
        <v>66.955500000000001</v>
      </c>
      <c r="BV296">
        <v>9.8634299999999993</v>
      </c>
      <c r="BW296">
        <v>-6.4264200000000002</v>
      </c>
      <c r="BX296">
        <v>452.50299999999999</v>
      </c>
      <c r="BY296">
        <v>458.49</v>
      </c>
      <c r="BZ296">
        <v>1.21601</v>
      </c>
      <c r="CA296">
        <v>449.98399999999998</v>
      </c>
      <c r="CB296">
        <v>18.550899999999999</v>
      </c>
      <c r="CC296">
        <v>2.0007100000000002</v>
      </c>
      <c r="CD296">
        <v>1.8776299999999999</v>
      </c>
      <c r="CE296">
        <v>17.45</v>
      </c>
      <c r="CF296">
        <v>16.448499999999999</v>
      </c>
      <c r="CG296">
        <v>1750753677</v>
      </c>
      <c r="CH296" t="s">
        <v>338</v>
      </c>
      <c r="CI296">
        <v>1750753677</v>
      </c>
      <c r="CJ296">
        <v>1750753673.5</v>
      </c>
      <c r="CK296">
        <v>5</v>
      </c>
      <c r="CL296">
        <v>2.1520000000000001</v>
      </c>
      <c r="CM296">
        <v>-0.52400000000000002</v>
      </c>
      <c r="CN296">
        <v>3.0179999999999998</v>
      </c>
      <c r="CO296">
        <v>0.22</v>
      </c>
      <c r="CP296">
        <v>450</v>
      </c>
      <c r="CQ296">
        <v>19</v>
      </c>
      <c r="CR296">
        <v>0.26</v>
      </c>
      <c r="CS296">
        <v>0.17</v>
      </c>
      <c r="CT296">
        <v>-6.3138419512195121</v>
      </c>
      <c r="CU296">
        <v>-0.24125331010452411</v>
      </c>
      <c r="CV296">
        <v>4.8313680495507771E-2</v>
      </c>
      <c r="CW296">
        <v>1</v>
      </c>
      <c r="CX296">
        <v>0</v>
      </c>
      <c r="CY296">
        <v>0</v>
      </c>
      <c r="CZ296">
        <v>0</v>
      </c>
      <c r="DA296">
        <v>-1</v>
      </c>
      <c r="DB296">
        <v>1.197223658536585</v>
      </c>
      <c r="DC296">
        <v>8.8862299651567389E-2</v>
      </c>
      <c r="DD296">
        <v>8.9618230277641493E-3</v>
      </c>
      <c r="DE296">
        <v>1</v>
      </c>
      <c r="DF296">
        <v>2</v>
      </c>
      <c r="DG296">
        <v>2</v>
      </c>
      <c r="DH296" t="s">
        <v>339</v>
      </c>
      <c r="DI296">
        <v>3.0247000000000002</v>
      </c>
      <c r="DJ296">
        <v>2.69137</v>
      </c>
      <c r="DK296">
        <v>0.100216</v>
      </c>
      <c r="DL296">
        <v>0.102364</v>
      </c>
      <c r="DM296">
        <v>0.10407</v>
      </c>
      <c r="DN296">
        <v>0.100742</v>
      </c>
      <c r="DO296">
        <v>25073.200000000001</v>
      </c>
      <c r="DP296">
        <v>16774.599999999999</v>
      </c>
      <c r="DQ296">
        <v>26440.5</v>
      </c>
      <c r="DR296">
        <v>16984.8</v>
      </c>
      <c r="DS296">
        <v>33704</v>
      </c>
      <c r="DT296">
        <v>19956.900000000001</v>
      </c>
      <c r="DU296">
        <v>38515.4</v>
      </c>
      <c r="DV296">
        <v>22514.5</v>
      </c>
      <c r="DW296">
        <v>1.8026</v>
      </c>
      <c r="DX296">
        <v>2.1797200000000001</v>
      </c>
      <c r="DY296">
        <v>4.3302800000000002E-2</v>
      </c>
      <c r="DZ296">
        <v>0</v>
      </c>
      <c r="EA296">
        <v>24.843</v>
      </c>
      <c r="EB296">
        <v>999.9</v>
      </c>
      <c r="EC296">
        <v>61.6</v>
      </c>
      <c r="ED296">
        <v>32</v>
      </c>
      <c r="EE296">
        <v>29.062000000000001</v>
      </c>
      <c r="EF296">
        <v>62.792099999999998</v>
      </c>
      <c r="EG296">
        <v>35.368600000000001</v>
      </c>
      <c r="EH296">
        <v>1</v>
      </c>
      <c r="EI296">
        <v>5.04533E-2</v>
      </c>
      <c r="EJ296">
        <v>-0.17438600000000001</v>
      </c>
      <c r="EK296">
        <v>20.3276</v>
      </c>
      <c r="EL296">
        <v>5.2531100000000004</v>
      </c>
      <c r="EM296">
        <v>11.962</v>
      </c>
      <c r="EN296">
        <v>4.9897200000000002</v>
      </c>
      <c r="EO296">
        <v>3.2917999999999998</v>
      </c>
      <c r="EP296">
        <v>9999</v>
      </c>
      <c r="EQ296">
        <v>9999</v>
      </c>
      <c r="ER296">
        <v>9999</v>
      </c>
      <c r="ES296">
        <v>999.9</v>
      </c>
      <c r="ET296">
        <v>4.9726900000000001</v>
      </c>
      <c r="EU296">
        <v>1.87195</v>
      </c>
      <c r="EV296">
        <v>1.87225</v>
      </c>
      <c r="EW296">
        <v>1.8772200000000001</v>
      </c>
      <c r="EX296">
        <v>1.8713500000000001</v>
      </c>
      <c r="EY296">
        <v>1.8721300000000001</v>
      </c>
      <c r="EZ296">
        <v>1.87181</v>
      </c>
      <c r="FA296">
        <v>1.8687400000000001</v>
      </c>
      <c r="FB296">
        <v>0</v>
      </c>
      <c r="FC296">
        <v>0</v>
      </c>
      <c r="FD296">
        <v>0</v>
      </c>
      <c r="FE296">
        <v>0</v>
      </c>
      <c r="FF296" t="s">
        <v>340</v>
      </c>
      <c r="FG296" t="s">
        <v>341</v>
      </c>
      <c r="FH296" t="s">
        <v>342</v>
      </c>
      <c r="FI296" t="s">
        <v>342</v>
      </c>
      <c r="FJ296" t="s">
        <v>342</v>
      </c>
      <c r="FK296" t="s">
        <v>342</v>
      </c>
      <c r="FL296">
        <v>0</v>
      </c>
      <c r="FM296">
        <v>100</v>
      </c>
      <c r="FN296">
        <v>100</v>
      </c>
      <c r="FO296">
        <v>2.96</v>
      </c>
      <c r="FP296">
        <v>0.22009999999999999</v>
      </c>
      <c r="FQ296">
        <v>-0.71234261683338174</v>
      </c>
      <c r="FR296">
        <v>7.6898218637449396E-3</v>
      </c>
      <c r="FS296">
        <v>1.5097418776848419E-6</v>
      </c>
      <c r="FT296">
        <v>-9.8458676114205118E-11</v>
      </c>
      <c r="FU296">
        <v>0.22001999999999461</v>
      </c>
      <c r="FV296">
        <v>0</v>
      </c>
      <c r="FW296">
        <v>0</v>
      </c>
      <c r="FX296">
        <v>0</v>
      </c>
      <c r="FY296">
        <v>3</v>
      </c>
      <c r="FZ296">
        <v>2164</v>
      </c>
      <c r="GA296">
        <v>-1</v>
      </c>
      <c r="GB296">
        <v>-1</v>
      </c>
      <c r="GC296">
        <v>40.6</v>
      </c>
      <c r="GD296">
        <v>40.700000000000003</v>
      </c>
      <c r="GE296">
        <v>1.10229</v>
      </c>
      <c r="GF296">
        <v>2.6403799999999999</v>
      </c>
      <c r="GG296">
        <v>1.7981</v>
      </c>
      <c r="GH296">
        <v>2.3803700000000001</v>
      </c>
      <c r="GI296">
        <v>1.5979000000000001</v>
      </c>
      <c r="GJ296">
        <v>2.5488300000000002</v>
      </c>
      <c r="GK296">
        <v>35.568300000000001</v>
      </c>
      <c r="GL296">
        <v>24.157499999999999</v>
      </c>
      <c r="GM296">
        <v>18</v>
      </c>
      <c r="GN296">
        <v>367.69299999999998</v>
      </c>
      <c r="GO296">
        <v>664.19299999999998</v>
      </c>
      <c r="GP296">
        <v>25.830200000000001</v>
      </c>
      <c r="GQ296">
        <v>27.709299999999999</v>
      </c>
      <c r="GR296">
        <v>30.0002</v>
      </c>
      <c r="GS296">
        <v>27.653500000000001</v>
      </c>
      <c r="GT296">
        <v>27.676100000000002</v>
      </c>
      <c r="GU296">
        <v>22.021699999999999</v>
      </c>
      <c r="GV296">
        <v>42.1053</v>
      </c>
      <c r="GW296">
        <v>0</v>
      </c>
      <c r="GX296">
        <v>25.83</v>
      </c>
      <c r="GY296">
        <v>450</v>
      </c>
      <c r="GZ296">
        <v>18.5</v>
      </c>
      <c r="HA296">
        <v>100.468</v>
      </c>
      <c r="HB296">
        <v>70.266900000000007</v>
      </c>
    </row>
    <row r="297" spans="1:210" x14ac:dyDescent="0.3">
      <c r="A297">
        <v>281</v>
      </c>
      <c r="B297">
        <v>1750756119.0999999</v>
      </c>
      <c r="C297">
        <v>1400</v>
      </c>
      <c r="D297" t="s">
        <v>902</v>
      </c>
      <c r="E297" t="s">
        <v>903</v>
      </c>
      <c r="F297" t="s">
        <v>336</v>
      </c>
      <c r="G297">
        <v>1750756119.0999999</v>
      </c>
      <c r="H297">
        <f t="shared" si="136"/>
        <v>5.5331717358109698E-4</v>
      </c>
      <c r="I297">
        <f t="shared" si="137"/>
        <v>0.553317173581097</v>
      </c>
      <c r="J297">
        <f t="shared" si="138"/>
        <v>2.6286468943086199</v>
      </c>
      <c r="K297">
        <f t="shared" si="139"/>
        <v>443.54899999999998</v>
      </c>
      <c r="L297">
        <f t="shared" si="140"/>
        <v>336.89079311598641</v>
      </c>
      <c r="M297">
        <f t="shared" si="141"/>
        <v>34.131736733389836</v>
      </c>
      <c r="N297">
        <f t="shared" si="142"/>
        <v>44.9377008980657</v>
      </c>
      <c r="O297">
        <f t="shared" si="143"/>
        <v>4.302747966118433E-2</v>
      </c>
      <c r="P297">
        <f t="shared" si="144"/>
        <v>2.4150772302063195</v>
      </c>
      <c r="Q297">
        <f t="shared" si="145"/>
        <v>4.2612724476796787E-2</v>
      </c>
      <c r="R297">
        <f t="shared" si="146"/>
        <v>2.6669886431154262E-2</v>
      </c>
      <c r="S297">
        <f t="shared" si="147"/>
        <v>12.703704</v>
      </c>
      <c r="T297">
        <f t="shared" si="148"/>
        <v>25.647942073532633</v>
      </c>
      <c r="U297">
        <f t="shared" si="149"/>
        <v>25.545200000000001</v>
      </c>
      <c r="V297">
        <f t="shared" si="150"/>
        <v>3.2845105336739362</v>
      </c>
      <c r="W297">
        <f t="shared" si="151"/>
        <v>60.325459930409984</v>
      </c>
      <c r="X297">
        <f t="shared" si="152"/>
        <v>2.00330098229876</v>
      </c>
      <c r="Y297">
        <f t="shared" si="153"/>
        <v>3.3208217303435732</v>
      </c>
      <c r="Z297">
        <f t="shared" si="154"/>
        <v>1.2812095513751762</v>
      </c>
      <c r="AA297">
        <f t="shared" si="155"/>
        <v>-24.401287354926378</v>
      </c>
      <c r="AB297">
        <f t="shared" si="156"/>
        <v>24.126364565543582</v>
      </c>
      <c r="AC297">
        <f t="shared" si="157"/>
        <v>2.1267021159026278</v>
      </c>
      <c r="AD297">
        <f t="shared" si="158"/>
        <v>14.555483326519832</v>
      </c>
      <c r="AE297">
        <f t="shared" si="159"/>
        <v>2.6286468943086199</v>
      </c>
      <c r="AF297">
        <f t="shared" si="160"/>
        <v>0.553317173581097</v>
      </c>
      <c r="AG297">
        <f t="shared" si="161"/>
        <v>2.6035641026719478</v>
      </c>
      <c r="AH297">
        <v>458.46813565696942</v>
      </c>
      <c r="AI297">
        <v>452.49829696969698</v>
      </c>
      <c r="AJ297">
        <v>-1.8129081187069229E-5</v>
      </c>
      <c r="AK297">
        <v>84.076978181650844</v>
      </c>
      <c r="AL297">
        <f t="shared" si="162"/>
        <v>0.55382630549744472</v>
      </c>
      <c r="AM297">
        <v>18.55121549904133</v>
      </c>
      <c r="AN297">
        <v>19.772915789473672</v>
      </c>
      <c r="AO297">
        <v>2.516227218108042E-6</v>
      </c>
      <c r="AP297">
        <v>90.497214367256092</v>
      </c>
      <c r="AQ297">
        <v>0</v>
      </c>
      <c r="AR297">
        <v>0</v>
      </c>
      <c r="AS297">
        <f t="shared" si="163"/>
        <v>1</v>
      </c>
      <c r="AT297">
        <f t="shared" si="164"/>
        <v>0</v>
      </c>
      <c r="AU297">
        <f t="shared" si="165"/>
        <v>53756.84735268489</v>
      </c>
      <c r="AV297">
        <f t="shared" si="166"/>
        <v>66.861599999999996</v>
      </c>
      <c r="AW297">
        <f t="shared" si="167"/>
        <v>53.489280000000001</v>
      </c>
      <c r="AX297">
        <f t="shared" si="168"/>
        <v>0.8</v>
      </c>
      <c r="AY297">
        <f t="shared" si="169"/>
        <v>0.19</v>
      </c>
      <c r="AZ297">
        <v>9</v>
      </c>
      <c r="BA297">
        <v>1.88</v>
      </c>
      <c r="BB297" t="s">
        <v>337</v>
      </c>
      <c r="BC297">
        <v>2</v>
      </c>
      <c r="BD297" t="b">
        <v>0</v>
      </c>
      <c r="BE297">
        <v>1750756119.0999999</v>
      </c>
      <c r="BF297">
        <v>443.54899999999998</v>
      </c>
      <c r="BG297">
        <v>450.017</v>
      </c>
      <c r="BH297">
        <v>19.773199999999999</v>
      </c>
      <c r="BI297">
        <v>18.552600000000002</v>
      </c>
      <c r="BJ297">
        <v>440.58800000000002</v>
      </c>
      <c r="BK297">
        <v>19.5532</v>
      </c>
      <c r="BL297">
        <v>399.91699999999997</v>
      </c>
      <c r="BM297">
        <v>101.214</v>
      </c>
      <c r="BN297">
        <v>9.9949300000000005E-2</v>
      </c>
      <c r="BO297">
        <v>25.730499999999999</v>
      </c>
      <c r="BP297">
        <v>25.545200000000001</v>
      </c>
      <c r="BQ297">
        <v>999.9</v>
      </c>
      <c r="BR297">
        <v>0</v>
      </c>
      <c r="BS297">
        <v>0</v>
      </c>
      <c r="BT297">
        <v>10002</v>
      </c>
      <c r="BU297">
        <v>66.861599999999996</v>
      </c>
      <c r="BV297">
        <v>9.8634299999999993</v>
      </c>
      <c r="BW297">
        <v>-6.4679900000000004</v>
      </c>
      <c r="BX297">
        <v>452.49599999999998</v>
      </c>
      <c r="BY297">
        <v>458.52300000000002</v>
      </c>
      <c r="BZ297">
        <v>1.22068</v>
      </c>
      <c r="CA297">
        <v>450.017</v>
      </c>
      <c r="CB297">
        <v>18.552600000000002</v>
      </c>
      <c r="CC297">
        <v>2.0013299999999998</v>
      </c>
      <c r="CD297">
        <v>1.87778</v>
      </c>
      <c r="CE297">
        <v>17.454899999999999</v>
      </c>
      <c r="CF297">
        <v>16.4498</v>
      </c>
      <c r="CG297">
        <v>1750753677</v>
      </c>
      <c r="CH297" t="s">
        <v>338</v>
      </c>
      <c r="CI297">
        <v>1750753677</v>
      </c>
      <c r="CJ297">
        <v>1750753673.5</v>
      </c>
      <c r="CK297">
        <v>5</v>
      </c>
      <c r="CL297">
        <v>2.1520000000000001</v>
      </c>
      <c r="CM297">
        <v>-0.52400000000000002</v>
      </c>
      <c r="CN297">
        <v>3.0179999999999998</v>
      </c>
      <c r="CO297">
        <v>0.22</v>
      </c>
      <c r="CP297">
        <v>450</v>
      </c>
      <c r="CQ297">
        <v>19</v>
      </c>
      <c r="CR297">
        <v>0.26</v>
      </c>
      <c r="CS297">
        <v>0.17</v>
      </c>
      <c r="CT297">
        <v>-6.3391505000000006</v>
      </c>
      <c r="CU297">
        <v>-0.44178416510318202</v>
      </c>
      <c r="CV297">
        <v>5.8885185316427453E-2</v>
      </c>
      <c r="CW297">
        <v>1</v>
      </c>
      <c r="CX297">
        <v>0</v>
      </c>
      <c r="CY297">
        <v>0</v>
      </c>
      <c r="CZ297">
        <v>0</v>
      </c>
      <c r="DA297">
        <v>-1</v>
      </c>
      <c r="DB297">
        <v>1.20446575</v>
      </c>
      <c r="DC297">
        <v>0.10699530956848</v>
      </c>
      <c r="DD297">
        <v>1.036715821416362E-2</v>
      </c>
      <c r="DE297">
        <v>0</v>
      </c>
      <c r="DF297">
        <v>1</v>
      </c>
      <c r="DG297">
        <v>2</v>
      </c>
      <c r="DH297" t="s">
        <v>383</v>
      </c>
      <c r="DI297">
        <v>3.0244300000000002</v>
      </c>
      <c r="DJ297">
        <v>2.6912400000000001</v>
      </c>
      <c r="DK297">
        <v>0.100213</v>
      </c>
      <c r="DL297">
        <v>0.102368</v>
      </c>
      <c r="DM297">
        <v>0.104093</v>
      </c>
      <c r="DN297">
        <v>0.100747</v>
      </c>
      <c r="DO297">
        <v>25073.8</v>
      </c>
      <c r="DP297">
        <v>16774.5</v>
      </c>
      <c r="DQ297">
        <v>26441</v>
      </c>
      <c r="DR297">
        <v>16984.8</v>
      </c>
      <c r="DS297">
        <v>33703.699999999997</v>
      </c>
      <c r="DT297">
        <v>19956.900000000001</v>
      </c>
      <c r="DU297">
        <v>38516</v>
      </c>
      <c r="DV297">
        <v>22514.6</v>
      </c>
      <c r="DW297">
        <v>1.80192</v>
      </c>
      <c r="DX297">
        <v>2.1798199999999999</v>
      </c>
      <c r="DY297">
        <v>4.2813999999999998E-2</v>
      </c>
      <c r="DZ297">
        <v>0</v>
      </c>
      <c r="EA297">
        <v>24.843</v>
      </c>
      <c r="EB297">
        <v>999.9</v>
      </c>
      <c r="EC297">
        <v>61.6</v>
      </c>
      <c r="ED297">
        <v>32</v>
      </c>
      <c r="EE297">
        <v>29.0608</v>
      </c>
      <c r="EF297">
        <v>62.7121</v>
      </c>
      <c r="EG297">
        <v>35.368600000000001</v>
      </c>
      <c r="EH297">
        <v>1</v>
      </c>
      <c r="EI297">
        <v>5.0528499999999997E-2</v>
      </c>
      <c r="EJ297">
        <v>-0.17410900000000001</v>
      </c>
      <c r="EK297">
        <v>20.327500000000001</v>
      </c>
      <c r="EL297">
        <v>5.2531100000000004</v>
      </c>
      <c r="EM297">
        <v>11.962</v>
      </c>
      <c r="EN297">
        <v>4.9897200000000002</v>
      </c>
      <c r="EO297">
        <v>3.2916400000000001</v>
      </c>
      <c r="EP297">
        <v>9999</v>
      </c>
      <c r="EQ297">
        <v>9999</v>
      </c>
      <c r="ER297">
        <v>9999</v>
      </c>
      <c r="ES297">
        <v>999.9</v>
      </c>
      <c r="ET297">
        <v>4.9726800000000004</v>
      </c>
      <c r="EU297">
        <v>1.87195</v>
      </c>
      <c r="EV297">
        <v>1.87225</v>
      </c>
      <c r="EW297">
        <v>1.87723</v>
      </c>
      <c r="EX297">
        <v>1.8713500000000001</v>
      </c>
      <c r="EY297">
        <v>1.87215</v>
      </c>
      <c r="EZ297">
        <v>1.8717999999999999</v>
      </c>
      <c r="FA297">
        <v>1.8687400000000001</v>
      </c>
      <c r="FB297">
        <v>0</v>
      </c>
      <c r="FC297">
        <v>0</v>
      </c>
      <c r="FD297">
        <v>0</v>
      </c>
      <c r="FE297">
        <v>0</v>
      </c>
      <c r="FF297" t="s">
        <v>340</v>
      </c>
      <c r="FG297" t="s">
        <v>341</v>
      </c>
      <c r="FH297" t="s">
        <v>342</v>
      </c>
      <c r="FI297" t="s">
        <v>342</v>
      </c>
      <c r="FJ297" t="s">
        <v>342</v>
      </c>
      <c r="FK297" t="s">
        <v>342</v>
      </c>
      <c r="FL297">
        <v>0</v>
      </c>
      <c r="FM297">
        <v>100</v>
      </c>
      <c r="FN297">
        <v>100</v>
      </c>
      <c r="FO297">
        <v>2.9609999999999999</v>
      </c>
      <c r="FP297">
        <v>0.22</v>
      </c>
      <c r="FQ297">
        <v>-0.71234261683338174</v>
      </c>
      <c r="FR297">
        <v>7.6898218637449396E-3</v>
      </c>
      <c r="FS297">
        <v>1.5097418776848419E-6</v>
      </c>
      <c r="FT297">
        <v>-9.8458676114205118E-11</v>
      </c>
      <c r="FU297">
        <v>0.22001999999999461</v>
      </c>
      <c r="FV297">
        <v>0</v>
      </c>
      <c r="FW297">
        <v>0</v>
      </c>
      <c r="FX297">
        <v>0</v>
      </c>
      <c r="FY297">
        <v>3</v>
      </c>
      <c r="FZ297">
        <v>2164</v>
      </c>
      <c r="GA297">
        <v>-1</v>
      </c>
      <c r="GB297">
        <v>-1</v>
      </c>
      <c r="GC297">
        <v>40.700000000000003</v>
      </c>
      <c r="GD297">
        <v>40.799999999999997</v>
      </c>
      <c r="GE297">
        <v>1.10229</v>
      </c>
      <c r="GF297">
        <v>2.63184</v>
      </c>
      <c r="GG297">
        <v>1.7981</v>
      </c>
      <c r="GH297">
        <v>2.3803700000000001</v>
      </c>
      <c r="GI297">
        <v>1.5979000000000001</v>
      </c>
      <c r="GJ297">
        <v>2.5720200000000002</v>
      </c>
      <c r="GK297">
        <v>35.568300000000001</v>
      </c>
      <c r="GL297">
        <v>24.157499999999999</v>
      </c>
      <c r="GM297">
        <v>18</v>
      </c>
      <c r="GN297">
        <v>367.35700000000003</v>
      </c>
      <c r="GO297">
        <v>664.30600000000004</v>
      </c>
      <c r="GP297">
        <v>25.830100000000002</v>
      </c>
      <c r="GQ297">
        <v>27.709800000000001</v>
      </c>
      <c r="GR297">
        <v>30.0001</v>
      </c>
      <c r="GS297">
        <v>27.6557</v>
      </c>
      <c r="GT297">
        <v>27.6782</v>
      </c>
      <c r="GU297">
        <v>22.020600000000002</v>
      </c>
      <c r="GV297">
        <v>42.1053</v>
      </c>
      <c r="GW297">
        <v>0</v>
      </c>
      <c r="GX297">
        <v>25.83</v>
      </c>
      <c r="GY297">
        <v>450</v>
      </c>
      <c r="GZ297">
        <v>18.5</v>
      </c>
      <c r="HA297">
        <v>100.47</v>
      </c>
      <c r="HB297">
        <v>70.267099999999999</v>
      </c>
    </row>
    <row r="298" spans="1:210" x14ac:dyDescent="0.3">
      <c r="A298">
        <v>282</v>
      </c>
      <c r="B298">
        <v>1750756124.0999999</v>
      </c>
      <c r="C298">
        <v>1405</v>
      </c>
      <c r="D298" t="s">
        <v>904</v>
      </c>
      <c r="E298" t="s">
        <v>905</v>
      </c>
      <c r="F298" t="s">
        <v>336</v>
      </c>
      <c r="G298">
        <v>1750756124.0999999</v>
      </c>
      <c r="H298">
        <f t="shared" si="136"/>
        <v>5.5518518956817315E-4</v>
      </c>
      <c r="I298">
        <f t="shared" si="137"/>
        <v>0.5551851895681732</v>
      </c>
      <c r="J298">
        <f t="shared" si="138"/>
        <v>2.6497262225007483</v>
      </c>
      <c r="K298">
        <f t="shared" si="139"/>
        <v>443.46600000000001</v>
      </c>
      <c r="L298">
        <f t="shared" si="140"/>
        <v>336.32770678775086</v>
      </c>
      <c r="M298">
        <f t="shared" si="141"/>
        <v>34.074718065947046</v>
      </c>
      <c r="N298">
        <f t="shared" si="142"/>
        <v>44.929331175708001</v>
      </c>
      <c r="O298">
        <f t="shared" si="143"/>
        <v>4.3161895379288738E-2</v>
      </c>
      <c r="P298">
        <f t="shared" si="144"/>
        <v>2.4123113051593599</v>
      </c>
      <c r="Q298">
        <f t="shared" si="145"/>
        <v>4.2744084683755575E-2</v>
      </c>
      <c r="R298">
        <f t="shared" si="146"/>
        <v>2.6752257246492786E-2</v>
      </c>
      <c r="S298">
        <f t="shared" si="147"/>
        <v>12.720823000000001</v>
      </c>
      <c r="T298">
        <f t="shared" si="148"/>
        <v>25.646493961834004</v>
      </c>
      <c r="U298">
        <f t="shared" si="149"/>
        <v>25.5502</v>
      </c>
      <c r="V298">
        <f t="shared" si="150"/>
        <v>3.2854857560861528</v>
      </c>
      <c r="W298">
        <f t="shared" si="151"/>
        <v>60.347038243345843</v>
      </c>
      <c r="X298">
        <f t="shared" si="152"/>
        <v>2.0039106204096</v>
      </c>
      <c r="Y298">
        <f t="shared" si="153"/>
        <v>3.3206445233135549</v>
      </c>
      <c r="Z298">
        <f t="shared" si="154"/>
        <v>1.2815751356765528</v>
      </c>
      <c r="AA298">
        <f t="shared" si="155"/>
        <v>-24.483666859956436</v>
      </c>
      <c r="AB298">
        <f t="shared" si="156"/>
        <v>23.331423358825155</v>
      </c>
      <c r="AC298">
        <f t="shared" si="157"/>
        <v>2.0590297592683373</v>
      </c>
      <c r="AD298">
        <f t="shared" si="158"/>
        <v>13.627609258137058</v>
      </c>
      <c r="AE298">
        <f t="shared" si="159"/>
        <v>2.6497262225007483</v>
      </c>
      <c r="AF298">
        <f t="shared" si="160"/>
        <v>0.5551851895681732</v>
      </c>
      <c r="AG298">
        <f t="shared" si="161"/>
        <v>2.683945913185052</v>
      </c>
      <c r="AH298">
        <v>458.5547785490354</v>
      </c>
      <c r="AI298">
        <v>452.40390303030279</v>
      </c>
      <c r="AJ298">
        <v>-1.602929448253579E-4</v>
      </c>
      <c r="AK298">
        <v>84.076978181650844</v>
      </c>
      <c r="AL298">
        <f t="shared" si="162"/>
        <v>0.55592125717132035</v>
      </c>
      <c r="AM298">
        <v>18.55173639444342</v>
      </c>
      <c r="AN298">
        <v>19.777649172932321</v>
      </c>
      <c r="AO298">
        <v>1.339772125552933E-6</v>
      </c>
      <c r="AP298">
        <v>90.497214367256092</v>
      </c>
      <c r="AQ298">
        <v>0</v>
      </c>
      <c r="AR298">
        <v>0</v>
      </c>
      <c r="AS298">
        <f t="shared" si="163"/>
        <v>1</v>
      </c>
      <c r="AT298">
        <f t="shared" si="164"/>
        <v>0</v>
      </c>
      <c r="AU298">
        <f t="shared" si="165"/>
        <v>53664.200477390368</v>
      </c>
      <c r="AV298">
        <f t="shared" si="166"/>
        <v>66.951700000000002</v>
      </c>
      <c r="AW298">
        <f t="shared" si="167"/>
        <v>53.561360000000008</v>
      </c>
      <c r="AX298">
        <f t="shared" si="168"/>
        <v>0.8</v>
      </c>
      <c r="AY298">
        <f t="shared" si="169"/>
        <v>0.19</v>
      </c>
      <c r="AZ298">
        <v>9</v>
      </c>
      <c r="BA298">
        <v>1.88</v>
      </c>
      <c r="BB298" t="s">
        <v>337</v>
      </c>
      <c r="BC298">
        <v>2</v>
      </c>
      <c r="BD298" t="b">
        <v>0</v>
      </c>
      <c r="BE298">
        <v>1750756124.0999999</v>
      </c>
      <c r="BF298">
        <v>443.46600000000001</v>
      </c>
      <c r="BG298">
        <v>449.98099999999999</v>
      </c>
      <c r="BH298">
        <v>19.779199999999999</v>
      </c>
      <c r="BI298">
        <v>18.5549</v>
      </c>
      <c r="BJ298">
        <v>440.50599999999997</v>
      </c>
      <c r="BK298">
        <v>19.559200000000001</v>
      </c>
      <c r="BL298">
        <v>400.05200000000002</v>
      </c>
      <c r="BM298">
        <v>101.214</v>
      </c>
      <c r="BN298">
        <v>0.100038</v>
      </c>
      <c r="BO298">
        <v>25.729600000000001</v>
      </c>
      <c r="BP298">
        <v>25.5502</v>
      </c>
      <c r="BQ298">
        <v>999.9</v>
      </c>
      <c r="BR298">
        <v>0</v>
      </c>
      <c r="BS298">
        <v>0</v>
      </c>
      <c r="BT298">
        <v>9984</v>
      </c>
      <c r="BU298">
        <v>66.951700000000002</v>
      </c>
      <c r="BV298">
        <v>9.8634299999999993</v>
      </c>
      <c r="BW298">
        <v>-6.5159000000000002</v>
      </c>
      <c r="BX298">
        <v>452.41399999999999</v>
      </c>
      <c r="BY298">
        <v>458.48899999999998</v>
      </c>
      <c r="BZ298">
        <v>1.2243299999999999</v>
      </c>
      <c r="CA298">
        <v>449.98099999999999</v>
      </c>
      <c r="CB298">
        <v>18.5549</v>
      </c>
      <c r="CC298">
        <v>2.0019399999999998</v>
      </c>
      <c r="CD298">
        <v>1.87802</v>
      </c>
      <c r="CE298">
        <v>17.459700000000002</v>
      </c>
      <c r="CF298">
        <v>16.451699999999999</v>
      </c>
      <c r="CG298">
        <v>1750753677</v>
      </c>
      <c r="CH298" t="s">
        <v>338</v>
      </c>
      <c r="CI298">
        <v>1750753677</v>
      </c>
      <c r="CJ298">
        <v>1750753673.5</v>
      </c>
      <c r="CK298">
        <v>5</v>
      </c>
      <c r="CL298">
        <v>2.1520000000000001</v>
      </c>
      <c r="CM298">
        <v>-0.52400000000000002</v>
      </c>
      <c r="CN298">
        <v>3.0179999999999998</v>
      </c>
      <c r="CO298">
        <v>0.22</v>
      </c>
      <c r="CP298">
        <v>450</v>
      </c>
      <c r="CQ298">
        <v>19</v>
      </c>
      <c r="CR298">
        <v>0.26</v>
      </c>
      <c r="CS298">
        <v>0.17</v>
      </c>
      <c r="CT298">
        <v>-6.3981634146341468</v>
      </c>
      <c r="CU298">
        <v>-0.90106703832752832</v>
      </c>
      <c r="CV298">
        <v>9.6733601234795769E-2</v>
      </c>
      <c r="CW298">
        <v>0</v>
      </c>
      <c r="CX298">
        <v>0</v>
      </c>
      <c r="CY298">
        <v>0</v>
      </c>
      <c r="CZ298">
        <v>0</v>
      </c>
      <c r="DA298">
        <v>-1</v>
      </c>
      <c r="DB298">
        <v>1.2121792682926831</v>
      </c>
      <c r="DC298">
        <v>9.0959999999999652E-2</v>
      </c>
      <c r="DD298">
        <v>9.2293681284240613E-3</v>
      </c>
      <c r="DE298">
        <v>1</v>
      </c>
      <c r="DF298">
        <v>1</v>
      </c>
      <c r="DG298">
        <v>2</v>
      </c>
      <c r="DH298" t="s">
        <v>383</v>
      </c>
      <c r="DI298">
        <v>3.0245799999999998</v>
      </c>
      <c r="DJ298">
        <v>2.6913299999999998</v>
      </c>
      <c r="DK298">
        <v>0.1002</v>
      </c>
      <c r="DL298">
        <v>0.102363</v>
      </c>
      <c r="DM298">
        <v>0.104115</v>
      </c>
      <c r="DN298">
        <v>0.100756</v>
      </c>
      <c r="DO298">
        <v>25074</v>
      </c>
      <c r="DP298">
        <v>16775</v>
      </c>
      <c r="DQ298">
        <v>26440.799999999999</v>
      </c>
      <c r="DR298">
        <v>16985.099999999999</v>
      </c>
      <c r="DS298">
        <v>33702.800000000003</v>
      </c>
      <c r="DT298">
        <v>19957.099999999999</v>
      </c>
      <c r="DU298">
        <v>38515.9</v>
      </c>
      <c r="DV298">
        <v>22515</v>
      </c>
      <c r="DW298">
        <v>1.8022800000000001</v>
      </c>
      <c r="DX298">
        <v>2.1797599999999999</v>
      </c>
      <c r="DY298">
        <v>4.30286E-2</v>
      </c>
      <c r="DZ298">
        <v>0</v>
      </c>
      <c r="EA298">
        <v>24.8445</v>
      </c>
      <c r="EB298">
        <v>999.9</v>
      </c>
      <c r="EC298">
        <v>61.6</v>
      </c>
      <c r="ED298">
        <v>32</v>
      </c>
      <c r="EE298">
        <v>29.063600000000001</v>
      </c>
      <c r="EF298">
        <v>62.902099999999997</v>
      </c>
      <c r="EG298">
        <v>35.232399999999998</v>
      </c>
      <c r="EH298">
        <v>1</v>
      </c>
      <c r="EI298">
        <v>5.0748000000000001E-2</v>
      </c>
      <c r="EJ298">
        <v>-0.17316100000000001</v>
      </c>
      <c r="EK298">
        <v>20.3276</v>
      </c>
      <c r="EL298">
        <v>5.2528699999999997</v>
      </c>
      <c r="EM298">
        <v>11.962</v>
      </c>
      <c r="EN298">
        <v>4.9897999999999998</v>
      </c>
      <c r="EO298">
        <v>3.2915999999999999</v>
      </c>
      <c r="EP298">
        <v>9999</v>
      </c>
      <c r="EQ298">
        <v>9999</v>
      </c>
      <c r="ER298">
        <v>9999</v>
      </c>
      <c r="ES298">
        <v>999.9</v>
      </c>
      <c r="ET298">
        <v>4.9726800000000004</v>
      </c>
      <c r="EU298">
        <v>1.87195</v>
      </c>
      <c r="EV298">
        <v>1.87225</v>
      </c>
      <c r="EW298">
        <v>1.8772200000000001</v>
      </c>
      <c r="EX298">
        <v>1.8713599999999999</v>
      </c>
      <c r="EY298">
        <v>1.8721399999999999</v>
      </c>
      <c r="EZ298">
        <v>1.8717999999999999</v>
      </c>
      <c r="FA298">
        <v>1.8687400000000001</v>
      </c>
      <c r="FB298">
        <v>0</v>
      </c>
      <c r="FC298">
        <v>0</v>
      </c>
      <c r="FD298">
        <v>0</v>
      </c>
      <c r="FE298">
        <v>0</v>
      </c>
      <c r="FF298" t="s">
        <v>340</v>
      </c>
      <c r="FG298" t="s">
        <v>341</v>
      </c>
      <c r="FH298" t="s">
        <v>342</v>
      </c>
      <c r="FI298" t="s">
        <v>342</v>
      </c>
      <c r="FJ298" t="s">
        <v>342</v>
      </c>
      <c r="FK298" t="s">
        <v>342</v>
      </c>
      <c r="FL298">
        <v>0</v>
      </c>
      <c r="FM298">
        <v>100</v>
      </c>
      <c r="FN298">
        <v>100</v>
      </c>
      <c r="FO298">
        <v>2.96</v>
      </c>
      <c r="FP298">
        <v>0.22</v>
      </c>
      <c r="FQ298">
        <v>-0.71234261683338174</v>
      </c>
      <c r="FR298">
        <v>7.6898218637449396E-3</v>
      </c>
      <c r="FS298">
        <v>1.5097418776848419E-6</v>
      </c>
      <c r="FT298">
        <v>-9.8458676114205118E-11</v>
      </c>
      <c r="FU298">
        <v>0.22001999999999461</v>
      </c>
      <c r="FV298">
        <v>0</v>
      </c>
      <c r="FW298">
        <v>0</v>
      </c>
      <c r="FX298">
        <v>0</v>
      </c>
      <c r="FY298">
        <v>3</v>
      </c>
      <c r="FZ298">
        <v>2164</v>
      </c>
      <c r="GA298">
        <v>-1</v>
      </c>
      <c r="GB298">
        <v>-1</v>
      </c>
      <c r="GC298">
        <v>40.799999999999997</v>
      </c>
      <c r="GD298">
        <v>40.799999999999997</v>
      </c>
      <c r="GE298">
        <v>1.10229</v>
      </c>
      <c r="GF298">
        <v>2.6220699999999999</v>
      </c>
      <c r="GG298">
        <v>1.7981</v>
      </c>
      <c r="GH298">
        <v>2.3803700000000001</v>
      </c>
      <c r="GI298">
        <v>1.5979000000000001</v>
      </c>
      <c r="GJ298">
        <v>2.5622600000000002</v>
      </c>
      <c r="GK298">
        <v>35.568300000000001</v>
      </c>
      <c r="GL298">
        <v>24.157499999999999</v>
      </c>
      <c r="GM298">
        <v>18</v>
      </c>
      <c r="GN298">
        <v>367.54300000000001</v>
      </c>
      <c r="GO298">
        <v>664.25400000000002</v>
      </c>
      <c r="GP298">
        <v>25.830100000000002</v>
      </c>
      <c r="GQ298">
        <v>27.710699999999999</v>
      </c>
      <c r="GR298">
        <v>30.0001</v>
      </c>
      <c r="GS298">
        <v>27.655799999999999</v>
      </c>
      <c r="GT298">
        <v>27.6782</v>
      </c>
      <c r="GU298">
        <v>22.022300000000001</v>
      </c>
      <c r="GV298">
        <v>42.1053</v>
      </c>
      <c r="GW298">
        <v>0</v>
      </c>
      <c r="GX298">
        <v>25.83</v>
      </c>
      <c r="GY298">
        <v>450</v>
      </c>
      <c r="GZ298">
        <v>18.5</v>
      </c>
      <c r="HA298">
        <v>100.47</v>
      </c>
      <c r="HB298">
        <v>70.2684</v>
      </c>
    </row>
    <row r="299" spans="1:210" x14ac:dyDescent="0.3">
      <c r="A299">
        <v>283</v>
      </c>
      <c r="B299">
        <v>1750756129.0999999</v>
      </c>
      <c r="C299">
        <v>1410</v>
      </c>
      <c r="D299" t="s">
        <v>906</v>
      </c>
      <c r="E299" t="s">
        <v>907</v>
      </c>
      <c r="F299" t="s">
        <v>336</v>
      </c>
      <c r="G299">
        <v>1750756129.0999999</v>
      </c>
      <c r="H299">
        <f t="shared" si="136"/>
        <v>5.5820734511576964E-4</v>
      </c>
      <c r="I299">
        <f t="shared" si="137"/>
        <v>0.55820734511576964</v>
      </c>
      <c r="J299">
        <f t="shared" si="138"/>
        <v>2.6707569615197144</v>
      </c>
      <c r="K299">
        <f t="shared" si="139"/>
        <v>443.45299999999997</v>
      </c>
      <c r="L299">
        <f t="shared" si="140"/>
        <v>336.24544243891404</v>
      </c>
      <c r="M299">
        <f t="shared" si="141"/>
        <v>34.067094355448255</v>
      </c>
      <c r="N299">
        <f t="shared" si="142"/>
        <v>44.928951552855992</v>
      </c>
      <c r="O299">
        <f t="shared" si="143"/>
        <v>4.3469853085143485E-2</v>
      </c>
      <c r="P299">
        <f t="shared" si="144"/>
        <v>2.416029025489808</v>
      </c>
      <c r="Q299">
        <f t="shared" si="145"/>
        <v>4.3046735602889109E-2</v>
      </c>
      <c r="R299">
        <f t="shared" si="146"/>
        <v>2.6941884751420682E-2</v>
      </c>
      <c r="S299">
        <f t="shared" si="147"/>
        <v>12.718277</v>
      </c>
      <c r="T299">
        <f t="shared" si="148"/>
        <v>25.645253200604291</v>
      </c>
      <c r="U299">
        <f t="shared" si="149"/>
        <v>25.542400000000001</v>
      </c>
      <c r="V299">
        <f t="shared" si="150"/>
        <v>3.2839645195919558</v>
      </c>
      <c r="W299">
        <f t="shared" si="151"/>
        <v>60.364374376083617</v>
      </c>
      <c r="X299">
        <f t="shared" si="152"/>
        <v>2.0044387511679997</v>
      </c>
      <c r="Y299">
        <f t="shared" si="153"/>
        <v>3.3205657672850144</v>
      </c>
      <c r="Z299">
        <f t="shared" si="154"/>
        <v>1.279525768423956</v>
      </c>
      <c r="AA299">
        <f t="shared" si="155"/>
        <v>-24.61694391960544</v>
      </c>
      <c r="AB299">
        <f t="shared" si="156"/>
        <v>24.331252334387933</v>
      </c>
      <c r="AC299">
        <f t="shared" si="157"/>
        <v>2.143873582241651</v>
      </c>
      <c r="AD299">
        <f t="shared" si="158"/>
        <v>14.576458997024146</v>
      </c>
      <c r="AE299">
        <f t="shared" si="159"/>
        <v>2.6707569615197144</v>
      </c>
      <c r="AF299">
        <f t="shared" si="160"/>
        <v>0.55820734511576964</v>
      </c>
      <c r="AG299">
        <f t="shared" si="161"/>
        <v>2.6655836785814029</v>
      </c>
      <c r="AH299">
        <v>458.51219698331198</v>
      </c>
      <c r="AI299">
        <v>452.4032909090908</v>
      </c>
      <c r="AJ299">
        <v>-1.109305910258561E-4</v>
      </c>
      <c r="AK299">
        <v>84.076978181650844</v>
      </c>
      <c r="AL299">
        <f t="shared" si="162"/>
        <v>0.55760996438913135</v>
      </c>
      <c r="AM299">
        <v>18.55428248433395</v>
      </c>
      <c r="AN299">
        <v>19.783851127819549</v>
      </c>
      <c r="AO299">
        <v>1.5479123970400111E-6</v>
      </c>
      <c r="AP299">
        <v>90.497214367256092</v>
      </c>
      <c r="AQ299">
        <v>0</v>
      </c>
      <c r="AR299">
        <v>0</v>
      </c>
      <c r="AS299">
        <f t="shared" si="163"/>
        <v>1</v>
      </c>
      <c r="AT299">
        <f t="shared" si="164"/>
        <v>0</v>
      </c>
      <c r="AU299">
        <f t="shared" si="165"/>
        <v>53789.069630117563</v>
      </c>
      <c r="AV299">
        <f t="shared" si="166"/>
        <v>66.938299999999998</v>
      </c>
      <c r="AW299">
        <f t="shared" si="167"/>
        <v>53.550640000000001</v>
      </c>
      <c r="AX299">
        <f t="shared" si="168"/>
        <v>0.8</v>
      </c>
      <c r="AY299">
        <f t="shared" si="169"/>
        <v>0.19</v>
      </c>
      <c r="AZ299">
        <v>9</v>
      </c>
      <c r="BA299">
        <v>1.88</v>
      </c>
      <c r="BB299" t="s">
        <v>337</v>
      </c>
      <c r="BC299">
        <v>2</v>
      </c>
      <c r="BD299" t="b">
        <v>0</v>
      </c>
      <c r="BE299">
        <v>1750756129.0999999</v>
      </c>
      <c r="BF299">
        <v>443.45299999999997</v>
      </c>
      <c r="BG299">
        <v>450.01799999999997</v>
      </c>
      <c r="BH299">
        <v>19.783999999999999</v>
      </c>
      <c r="BI299">
        <v>18.553100000000001</v>
      </c>
      <c r="BJ299">
        <v>440.49299999999999</v>
      </c>
      <c r="BK299">
        <v>19.564</v>
      </c>
      <c r="BL299">
        <v>400.07100000000003</v>
      </c>
      <c r="BM299">
        <v>101.21599999999999</v>
      </c>
      <c r="BN299">
        <v>0.100152</v>
      </c>
      <c r="BO299">
        <v>25.729199999999999</v>
      </c>
      <c r="BP299">
        <v>25.542400000000001</v>
      </c>
      <c r="BQ299">
        <v>999.9</v>
      </c>
      <c r="BR299">
        <v>0</v>
      </c>
      <c r="BS299">
        <v>0</v>
      </c>
      <c r="BT299">
        <v>10008</v>
      </c>
      <c r="BU299">
        <v>66.938299999999998</v>
      </c>
      <c r="BV299">
        <v>9.8748299999999993</v>
      </c>
      <c r="BW299">
        <v>-6.5658000000000003</v>
      </c>
      <c r="BX299">
        <v>452.40300000000002</v>
      </c>
      <c r="BY299">
        <v>458.52499999999998</v>
      </c>
      <c r="BZ299">
        <v>1.23098</v>
      </c>
      <c r="CA299">
        <v>450.01799999999997</v>
      </c>
      <c r="CB299">
        <v>18.553100000000001</v>
      </c>
      <c r="CC299">
        <v>2.0024700000000002</v>
      </c>
      <c r="CD299">
        <v>1.87788</v>
      </c>
      <c r="CE299">
        <v>17.463899999999999</v>
      </c>
      <c r="CF299">
        <v>16.450600000000001</v>
      </c>
      <c r="CG299">
        <v>1750753677</v>
      </c>
      <c r="CH299" t="s">
        <v>338</v>
      </c>
      <c r="CI299">
        <v>1750753677</v>
      </c>
      <c r="CJ299">
        <v>1750753673.5</v>
      </c>
      <c r="CK299">
        <v>5</v>
      </c>
      <c r="CL299">
        <v>2.1520000000000001</v>
      </c>
      <c r="CM299">
        <v>-0.52400000000000002</v>
      </c>
      <c r="CN299">
        <v>3.0179999999999998</v>
      </c>
      <c r="CO299">
        <v>0.22</v>
      </c>
      <c r="CP299">
        <v>450</v>
      </c>
      <c r="CQ299">
        <v>19</v>
      </c>
      <c r="CR299">
        <v>0.26</v>
      </c>
      <c r="CS299">
        <v>0.17</v>
      </c>
      <c r="CT299">
        <v>-6.4616064999999994</v>
      </c>
      <c r="CU299">
        <v>-0.86506896810505918</v>
      </c>
      <c r="CV299">
        <v>8.9722609707642814E-2</v>
      </c>
      <c r="CW299">
        <v>0</v>
      </c>
      <c r="CX299">
        <v>0</v>
      </c>
      <c r="CY299">
        <v>0</v>
      </c>
      <c r="CZ299">
        <v>0</v>
      </c>
      <c r="DA299">
        <v>-1</v>
      </c>
      <c r="DB299">
        <v>1.2189682500000001</v>
      </c>
      <c r="DC299">
        <v>6.7903227016882992E-2</v>
      </c>
      <c r="DD299">
        <v>6.689643819927928E-3</v>
      </c>
      <c r="DE299">
        <v>1</v>
      </c>
      <c r="DF299">
        <v>1</v>
      </c>
      <c r="DG299">
        <v>2</v>
      </c>
      <c r="DH299" t="s">
        <v>383</v>
      </c>
      <c r="DI299">
        <v>3.0246</v>
      </c>
      <c r="DJ299">
        <v>2.6914400000000001</v>
      </c>
      <c r="DK299">
        <v>0.100199</v>
      </c>
      <c r="DL299">
        <v>0.102371</v>
      </c>
      <c r="DM299">
        <v>0.10413600000000001</v>
      </c>
      <c r="DN299">
        <v>0.10075099999999999</v>
      </c>
      <c r="DO299">
        <v>25073.8</v>
      </c>
      <c r="DP299">
        <v>16774.599999999999</v>
      </c>
      <c r="DQ299">
        <v>26440.6</v>
      </c>
      <c r="DR299">
        <v>16984.8</v>
      </c>
      <c r="DS299">
        <v>33701.5</v>
      </c>
      <c r="DT299">
        <v>19956.599999999999</v>
      </c>
      <c r="DU299">
        <v>38515.4</v>
      </c>
      <c r="DV299">
        <v>22514.400000000001</v>
      </c>
      <c r="DW299">
        <v>1.8021799999999999</v>
      </c>
      <c r="DX299">
        <v>2.1794799999999999</v>
      </c>
      <c r="DY299">
        <v>4.2515999999999998E-2</v>
      </c>
      <c r="DZ299">
        <v>0</v>
      </c>
      <c r="EA299">
        <v>24.845099999999999</v>
      </c>
      <c r="EB299">
        <v>999.9</v>
      </c>
      <c r="EC299">
        <v>61.6</v>
      </c>
      <c r="ED299">
        <v>32</v>
      </c>
      <c r="EE299">
        <v>29.060099999999998</v>
      </c>
      <c r="EF299">
        <v>62.642099999999999</v>
      </c>
      <c r="EG299">
        <v>35.108199999999997</v>
      </c>
      <c r="EH299">
        <v>1</v>
      </c>
      <c r="EI299">
        <v>5.06606E-2</v>
      </c>
      <c r="EJ299">
        <v>-0.173871</v>
      </c>
      <c r="EK299">
        <v>20.327400000000001</v>
      </c>
      <c r="EL299">
        <v>5.25251</v>
      </c>
      <c r="EM299">
        <v>11.962</v>
      </c>
      <c r="EN299">
        <v>4.9897200000000002</v>
      </c>
      <c r="EO299">
        <v>3.2916400000000001</v>
      </c>
      <c r="EP299">
        <v>9999</v>
      </c>
      <c r="EQ299">
        <v>9999</v>
      </c>
      <c r="ER299">
        <v>9999</v>
      </c>
      <c r="ES299">
        <v>999.9</v>
      </c>
      <c r="ET299">
        <v>4.9726999999999997</v>
      </c>
      <c r="EU299">
        <v>1.87195</v>
      </c>
      <c r="EV299">
        <v>1.87225</v>
      </c>
      <c r="EW299">
        <v>1.87724</v>
      </c>
      <c r="EX299">
        <v>1.87137</v>
      </c>
      <c r="EY299">
        <v>1.8721399999999999</v>
      </c>
      <c r="EZ299">
        <v>1.8717999999999999</v>
      </c>
      <c r="FA299">
        <v>1.8687400000000001</v>
      </c>
      <c r="FB299">
        <v>0</v>
      </c>
      <c r="FC299">
        <v>0</v>
      </c>
      <c r="FD299">
        <v>0</v>
      </c>
      <c r="FE299">
        <v>0</v>
      </c>
      <c r="FF299" t="s">
        <v>340</v>
      </c>
      <c r="FG299" t="s">
        <v>341</v>
      </c>
      <c r="FH299" t="s">
        <v>342</v>
      </c>
      <c r="FI299" t="s">
        <v>342</v>
      </c>
      <c r="FJ299" t="s">
        <v>342</v>
      </c>
      <c r="FK299" t="s">
        <v>342</v>
      </c>
      <c r="FL299">
        <v>0</v>
      </c>
      <c r="FM299">
        <v>100</v>
      </c>
      <c r="FN299">
        <v>100</v>
      </c>
      <c r="FO299">
        <v>2.96</v>
      </c>
      <c r="FP299">
        <v>0.22</v>
      </c>
      <c r="FQ299">
        <v>-0.71234261683338174</v>
      </c>
      <c r="FR299">
        <v>7.6898218637449396E-3</v>
      </c>
      <c r="FS299">
        <v>1.5097418776848419E-6</v>
      </c>
      <c r="FT299">
        <v>-9.8458676114205118E-11</v>
      </c>
      <c r="FU299">
        <v>0.22001999999999461</v>
      </c>
      <c r="FV299">
        <v>0</v>
      </c>
      <c r="FW299">
        <v>0</v>
      </c>
      <c r="FX299">
        <v>0</v>
      </c>
      <c r="FY299">
        <v>3</v>
      </c>
      <c r="FZ299">
        <v>2164</v>
      </c>
      <c r="GA299">
        <v>-1</v>
      </c>
      <c r="GB299">
        <v>-1</v>
      </c>
      <c r="GC299">
        <v>40.9</v>
      </c>
      <c r="GD299">
        <v>40.9</v>
      </c>
      <c r="GE299">
        <v>1.10229</v>
      </c>
      <c r="GF299">
        <v>2.6245099999999999</v>
      </c>
      <c r="GG299">
        <v>1.7981</v>
      </c>
      <c r="GH299">
        <v>2.3803700000000001</v>
      </c>
      <c r="GI299">
        <v>1.5979000000000001</v>
      </c>
      <c r="GJ299">
        <v>2.5317400000000001</v>
      </c>
      <c r="GK299">
        <v>35.568300000000001</v>
      </c>
      <c r="GL299">
        <v>24.157499999999999</v>
      </c>
      <c r="GM299">
        <v>18</v>
      </c>
      <c r="GN299">
        <v>367.50299999999999</v>
      </c>
      <c r="GO299">
        <v>664.03300000000002</v>
      </c>
      <c r="GP299">
        <v>25.829899999999999</v>
      </c>
      <c r="GQ299">
        <v>27.712199999999999</v>
      </c>
      <c r="GR299">
        <v>30.0001</v>
      </c>
      <c r="GS299">
        <v>27.657499999999999</v>
      </c>
      <c r="GT299">
        <v>27.6799</v>
      </c>
      <c r="GU299">
        <v>22.023099999999999</v>
      </c>
      <c r="GV299">
        <v>42.1053</v>
      </c>
      <c r="GW299">
        <v>0</v>
      </c>
      <c r="GX299">
        <v>25.83</v>
      </c>
      <c r="GY299">
        <v>450</v>
      </c>
      <c r="GZ299">
        <v>18.5</v>
      </c>
      <c r="HA299">
        <v>100.468</v>
      </c>
      <c r="HB299">
        <v>70.266800000000003</v>
      </c>
    </row>
    <row r="300" spans="1:210" x14ac:dyDescent="0.3">
      <c r="A300">
        <v>284</v>
      </c>
      <c r="B300">
        <v>1750756134.0999999</v>
      </c>
      <c r="C300">
        <v>1415</v>
      </c>
      <c r="D300" t="s">
        <v>908</v>
      </c>
      <c r="E300" t="s">
        <v>909</v>
      </c>
      <c r="F300" t="s">
        <v>336</v>
      </c>
      <c r="G300">
        <v>1750756134.0999999</v>
      </c>
      <c r="H300">
        <f t="shared" si="136"/>
        <v>5.603553691146488E-4</v>
      </c>
      <c r="I300">
        <f t="shared" si="137"/>
        <v>0.56035536911464878</v>
      </c>
      <c r="J300">
        <f t="shared" si="138"/>
        <v>2.673163453432938</v>
      </c>
      <c r="K300">
        <f t="shared" si="139"/>
        <v>443.45100000000002</v>
      </c>
      <c r="L300">
        <f t="shared" si="140"/>
        <v>336.58541972004952</v>
      </c>
      <c r="M300">
        <f t="shared" si="141"/>
        <v>34.101409825319571</v>
      </c>
      <c r="N300">
        <f t="shared" si="142"/>
        <v>44.928578014536598</v>
      </c>
      <c r="O300">
        <f t="shared" si="143"/>
        <v>4.366131938161999E-2</v>
      </c>
      <c r="P300">
        <f t="shared" si="144"/>
        <v>2.4137249168903203</v>
      </c>
      <c r="Q300">
        <f t="shared" si="145"/>
        <v>4.32340827757891E-2</v>
      </c>
      <c r="R300">
        <f t="shared" si="146"/>
        <v>2.7059341687054039E-2</v>
      </c>
      <c r="S300">
        <f t="shared" si="147"/>
        <v>12.712083</v>
      </c>
      <c r="T300">
        <f t="shared" si="148"/>
        <v>25.643566861639822</v>
      </c>
      <c r="U300">
        <f t="shared" si="149"/>
        <v>25.5425</v>
      </c>
      <c r="V300">
        <f t="shared" si="150"/>
        <v>3.2839840187293521</v>
      </c>
      <c r="W300">
        <f t="shared" si="151"/>
        <v>60.387809994487831</v>
      </c>
      <c r="X300">
        <f t="shared" si="152"/>
        <v>2.0051099420506198</v>
      </c>
      <c r="Y300">
        <f t="shared" si="153"/>
        <v>3.320388572186415</v>
      </c>
      <c r="Z300">
        <f t="shared" si="154"/>
        <v>1.2788740766787323</v>
      </c>
      <c r="AA300">
        <f t="shared" si="155"/>
        <v>-24.711671777956013</v>
      </c>
      <c r="AB300">
        <f t="shared" si="156"/>
        <v>24.177919468262893</v>
      </c>
      <c r="AC300">
        <f t="shared" si="157"/>
        <v>2.1323881721695988</v>
      </c>
      <c r="AD300">
        <f t="shared" si="158"/>
        <v>14.310718862476477</v>
      </c>
      <c r="AE300">
        <f t="shared" si="159"/>
        <v>2.673163453432938</v>
      </c>
      <c r="AF300">
        <f t="shared" si="160"/>
        <v>0.56035536911464878</v>
      </c>
      <c r="AG300">
        <f t="shared" si="161"/>
        <v>2.6737381932243198</v>
      </c>
      <c r="AH300">
        <v>458.53992788764918</v>
      </c>
      <c r="AI300">
        <v>452.40922424242422</v>
      </c>
      <c r="AJ300">
        <v>9.3183591959379063E-5</v>
      </c>
      <c r="AK300">
        <v>84.076978181650844</v>
      </c>
      <c r="AL300">
        <f t="shared" si="162"/>
        <v>0.56097707541356145</v>
      </c>
      <c r="AM300">
        <v>18.553196395616311</v>
      </c>
      <c r="AN300">
        <v>19.79045909774436</v>
      </c>
      <c r="AO300">
        <v>9.5654033035141813E-7</v>
      </c>
      <c r="AP300">
        <v>90.497214367256092</v>
      </c>
      <c r="AQ300">
        <v>0</v>
      </c>
      <c r="AR300">
        <v>0</v>
      </c>
      <c r="AS300">
        <f t="shared" si="163"/>
        <v>1</v>
      </c>
      <c r="AT300">
        <f t="shared" si="164"/>
        <v>0</v>
      </c>
      <c r="AU300">
        <f t="shared" si="165"/>
        <v>53711.906058665409</v>
      </c>
      <c r="AV300">
        <f t="shared" si="166"/>
        <v>66.905699999999996</v>
      </c>
      <c r="AW300">
        <f t="shared" si="167"/>
        <v>53.524560000000001</v>
      </c>
      <c r="AX300">
        <f t="shared" si="168"/>
        <v>0.8</v>
      </c>
      <c r="AY300">
        <f t="shared" si="169"/>
        <v>0.19</v>
      </c>
      <c r="AZ300">
        <v>9</v>
      </c>
      <c r="BA300">
        <v>1.88</v>
      </c>
      <c r="BB300" t="s">
        <v>337</v>
      </c>
      <c r="BC300">
        <v>2</v>
      </c>
      <c r="BD300" t="b">
        <v>0</v>
      </c>
      <c r="BE300">
        <v>1750756134.0999999</v>
      </c>
      <c r="BF300">
        <v>443.45100000000002</v>
      </c>
      <c r="BG300">
        <v>450.02499999999998</v>
      </c>
      <c r="BH300">
        <v>19.790700000000001</v>
      </c>
      <c r="BI300">
        <v>18.5548</v>
      </c>
      <c r="BJ300">
        <v>440.49099999999999</v>
      </c>
      <c r="BK300">
        <v>19.570699999999999</v>
      </c>
      <c r="BL300">
        <v>399.983</v>
      </c>
      <c r="BM300">
        <v>101.21599999999999</v>
      </c>
      <c r="BN300">
        <v>9.9766599999999997E-2</v>
      </c>
      <c r="BO300">
        <v>25.728300000000001</v>
      </c>
      <c r="BP300">
        <v>25.5425</v>
      </c>
      <c r="BQ300">
        <v>999.9</v>
      </c>
      <c r="BR300">
        <v>0</v>
      </c>
      <c r="BS300">
        <v>0</v>
      </c>
      <c r="BT300">
        <v>9993</v>
      </c>
      <c r="BU300">
        <v>66.905699999999996</v>
      </c>
      <c r="BV300">
        <v>9.8634299999999993</v>
      </c>
      <c r="BW300">
        <v>-6.5743099999999997</v>
      </c>
      <c r="BX300">
        <v>452.404</v>
      </c>
      <c r="BY300">
        <v>458.53300000000002</v>
      </c>
      <c r="BZ300">
        <v>1.2359</v>
      </c>
      <c r="CA300">
        <v>450.02499999999998</v>
      </c>
      <c r="CB300">
        <v>18.5548</v>
      </c>
      <c r="CC300">
        <v>2.0031400000000001</v>
      </c>
      <c r="CD300">
        <v>1.8780399999999999</v>
      </c>
      <c r="CE300">
        <v>17.469100000000001</v>
      </c>
      <c r="CF300">
        <v>16.452000000000002</v>
      </c>
      <c r="CG300">
        <v>1750753677</v>
      </c>
      <c r="CH300" t="s">
        <v>338</v>
      </c>
      <c r="CI300">
        <v>1750753677</v>
      </c>
      <c r="CJ300">
        <v>1750753673.5</v>
      </c>
      <c r="CK300">
        <v>5</v>
      </c>
      <c r="CL300">
        <v>2.1520000000000001</v>
      </c>
      <c r="CM300">
        <v>-0.52400000000000002</v>
      </c>
      <c r="CN300">
        <v>3.0179999999999998</v>
      </c>
      <c r="CO300">
        <v>0.22</v>
      </c>
      <c r="CP300">
        <v>450</v>
      </c>
      <c r="CQ300">
        <v>19</v>
      </c>
      <c r="CR300">
        <v>0.26</v>
      </c>
      <c r="CS300">
        <v>0.17</v>
      </c>
      <c r="CT300">
        <v>-6.5143992682926832</v>
      </c>
      <c r="CU300">
        <v>-0.55130655052263977</v>
      </c>
      <c r="CV300">
        <v>6.9392567514784051E-2</v>
      </c>
      <c r="CW300">
        <v>0</v>
      </c>
      <c r="CX300">
        <v>0</v>
      </c>
      <c r="CY300">
        <v>0</v>
      </c>
      <c r="CZ300">
        <v>0</v>
      </c>
      <c r="DA300">
        <v>-1</v>
      </c>
      <c r="DB300">
        <v>1.225030243902439</v>
      </c>
      <c r="DC300">
        <v>5.8788710801394473E-2</v>
      </c>
      <c r="DD300">
        <v>5.8572654436261518E-3</v>
      </c>
      <c r="DE300">
        <v>1</v>
      </c>
      <c r="DF300">
        <v>1</v>
      </c>
      <c r="DG300">
        <v>2</v>
      </c>
      <c r="DH300" t="s">
        <v>383</v>
      </c>
      <c r="DI300">
        <v>3.0245000000000002</v>
      </c>
      <c r="DJ300">
        <v>2.6910599999999998</v>
      </c>
      <c r="DK300">
        <v>0.100198</v>
      </c>
      <c r="DL300">
        <v>0.102371</v>
      </c>
      <c r="DM300">
        <v>0.10416</v>
      </c>
      <c r="DN300">
        <v>0.100757</v>
      </c>
      <c r="DO300">
        <v>25073.8</v>
      </c>
      <c r="DP300">
        <v>16774.5</v>
      </c>
      <c r="DQ300">
        <v>26440.6</v>
      </c>
      <c r="DR300">
        <v>16984.8</v>
      </c>
      <c r="DS300">
        <v>33700.800000000003</v>
      </c>
      <c r="DT300">
        <v>19956.7</v>
      </c>
      <c r="DU300">
        <v>38515.699999999997</v>
      </c>
      <c r="DV300">
        <v>22514.5</v>
      </c>
      <c r="DW300">
        <v>1.8020799999999999</v>
      </c>
      <c r="DX300">
        <v>2.1795200000000001</v>
      </c>
      <c r="DY300">
        <v>4.2611400000000001E-2</v>
      </c>
      <c r="DZ300">
        <v>0</v>
      </c>
      <c r="EA300">
        <v>24.843599999999999</v>
      </c>
      <c r="EB300">
        <v>999.9</v>
      </c>
      <c r="EC300">
        <v>61.6</v>
      </c>
      <c r="ED300">
        <v>32</v>
      </c>
      <c r="EE300">
        <v>29.063099999999999</v>
      </c>
      <c r="EF300">
        <v>62.832099999999997</v>
      </c>
      <c r="EG300">
        <v>35.1402</v>
      </c>
      <c r="EH300">
        <v>1</v>
      </c>
      <c r="EI300">
        <v>5.0772400000000002E-2</v>
      </c>
      <c r="EJ300">
        <v>-0.17380999999999999</v>
      </c>
      <c r="EK300">
        <v>20.327500000000001</v>
      </c>
      <c r="EL300">
        <v>5.2521500000000003</v>
      </c>
      <c r="EM300">
        <v>11.962</v>
      </c>
      <c r="EN300">
        <v>4.9897200000000002</v>
      </c>
      <c r="EO300">
        <v>3.2916400000000001</v>
      </c>
      <c r="EP300">
        <v>9999</v>
      </c>
      <c r="EQ300">
        <v>9999</v>
      </c>
      <c r="ER300">
        <v>9999</v>
      </c>
      <c r="ES300">
        <v>999.9</v>
      </c>
      <c r="ET300">
        <v>4.9726800000000004</v>
      </c>
      <c r="EU300">
        <v>1.87195</v>
      </c>
      <c r="EV300">
        <v>1.87225</v>
      </c>
      <c r="EW300">
        <v>1.87723</v>
      </c>
      <c r="EX300">
        <v>1.8713500000000001</v>
      </c>
      <c r="EY300">
        <v>1.8721300000000001</v>
      </c>
      <c r="EZ300">
        <v>1.87181</v>
      </c>
      <c r="FA300">
        <v>1.8687400000000001</v>
      </c>
      <c r="FB300">
        <v>0</v>
      </c>
      <c r="FC300">
        <v>0</v>
      </c>
      <c r="FD300">
        <v>0</v>
      </c>
      <c r="FE300">
        <v>0</v>
      </c>
      <c r="FF300" t="s">
        <v>340</v>
      </c>
      <c r="FG300" t="s">
        <v>341</v>
      </c>
      <c r="FH300" t="s">
        <v>342</v>
      </c>
      <c r="FI300" t="s">
        <v>342</v>
      </c>
      <c r="FJ300" t="s">
        <v>342</v>
      </c>
      <c r="FK300" t="s">
        <v>342</v>
      </c>
      <c r="FL300">
        <v>0</v>
      </c>
      <c r="FM300">
        <v>100</v>
      </c>
      <c r="FN300">
        <v>100</v>
      </c>
      <c r="FO300">
        <v>2.96</v>
      </c>
      <c r="FP300">
        <v>0.22</v>
      </c>
      <c r="FQ300">
        <v>-0.71234261683338174</v>
      </c>
      <c r="FR300">
        <v>7.6898218637449396E-3</v>
      </c>
      <c r="FS300">
        <v>1.5097418776848419E-6</v>
      </c>
      <c r="FT300">
        <v>-9.8458676114205118E-11</v>
      </c>
      <c r="FU300">
        <v>0.22001999999999461</v>
      </c>
      <c r="FV300">
        <v>0</v>
      </c>
      <c r="FW300">
        <v>0</v>
      </c>
      <c r="FX300">
        <v>0</v>
      </c>
      <c r="FY300">
        <v>3</v>
      </c>
      <c r="FZ300">
        <v>2164</v>
      </c>
      <c r="GA300">
        <v>-1</v>
      </c>
      <c r="GB300">
        <v>-1</v>
      </c>
      <c r="GC300">
        <v>41</v>
      </c>
      <c r="GD300">
        <v>41</v>
      </c>
      <c r="GE300">
        <v>1.10229</v>
      </c>
      <c r="GF300">
        <v>2.6293899999999999</v>
      </c>
      <c r="GG300">
        <v>1.7981</v>
      </c>
      <c r="GH300">
        <v>2.3815900000000001</v>
      </c>
      <c r="GI300">
        <v>1.5979000000000001</v>
      </c>
      <c r="GJ300">
        <v>2.5061</v>
      </c>
      <c r="GK300">
        <v>35.591500000000003</v>
      </c>
      <c r="GL300">
        <v>24.157499999999999</v>
      </c>
      <c r="GM300">
        <v>18</v>
      </c>
      <c r="GN300">
        <v>367.45499999999998</v>
      </c>
      <c r="GO300">
        <v>664.077</v>
      </c>
      <c r="GP300">
        <v>25.83</v>
      </c>
      <c r="GQ300">
        <v>27.712599999999998</v>
      </c>
      <c r="GR300">
        <v>30.0001</v>
      </c>
      <c r="GS300">
        <v>27.658100000000001</v>
      </c>
      <c r="GT300">
        <v>27.680599999999998</v>
      </c>
      <c r="GU300">
        <v>22.020199999999999</v>
      </c>
      <c r="GV300">
        <v>42.1053</v>
      </c>
      <c r="GW300">
        <v>0</v>
      </c>
      <c r="GX300">
        <v>25.83</v>
      </c>
      <c r="GY300">
        <v>450</v>
      </c>
      <c r="GZ300">
        <v>18.5</v>
      </c>
      <c r="HA300">
        <v>100.46899999999999</v>
      </c>
      <c r="HB300">
        <v>70.266999999999996</v>
      </c>
    </row>
    <row r="301" spans="1:210" x14ac:dyDescent="0.3">
      <c r="A301">
        <v>285</v>
      </c>
      <c r="B301">
        <v>1750756139.0999999</v>
      </c>
      <c r="C301">
        <v>1420</v>
      </c>
      <c r="D301" t="s">
        <v>910</v>
      </c>
      <c r="E301" t="s">
        <v>911</v>
      </c>
      <c r="F301" t="s">
        <v>336</v>
      </c>
      <c r="G301">
        <v>1750756139.0999999</v>
      </c>
      <c r="H301">
        <f t="shared" si="136"/>
        <v>5.6224874934248477E-4</v>
      </c>
      <c r="I301">
        <f t="shared" si="137"/>
        <v>0.56224874934248481</v>
      </c>
      <c r="J301">
        <f t="shared" si="138"/>
        <v>2.6626609120479623</v>
      </c>
      <c r="K301">
        <f t="shared" si="139"/>
        <v>443.49400000000003</v>
      </c>
      <c r="L301">
        <f t="shared" si="140"/>
        <v>337.41740741083055</v>
      </c>
      <c r="M301">
        <f t="shared" si="141"/>
        <v>34.185449355672006</v>
      </c>
      <c r="N301">
        <f t="shared" si="142"/>
        <v>44.932600818916008</v>
      </c>
      <c r="O301">
        <f t="shared" si="143"/>
        <v>4.3842664151146252E-2</v>
      </c>
      <c r="P301">
        <f t="shared" si="144"/>
        <v>2.4147083969683618</v>
      </c>
      <c r="Q301">
        <f t="shared" si="145"/>
        <v>4.3412063504362108E-2</v>
      </c>
      <c r="R301">
        <f t="shared" si="146"/>
        <v>2.7170877879652465E-2</v>
      </c>
      <c r="S301">
        <f t="shared" si="147"/>
        <v>12.714990000000002</v>
      </c>
      <c r="T301">
        <f t="shared" si="148"/>
        <v>25.64372975492012</v>
      </c>
      <c r="U301">
        <f t="shared" si="149"/>
        <v>25.540099999999999</v>
      </c>
      <c r="V301">
        <f t="shared" si="150"/>
        <v>3.2835160673473531</v>
      </c>
      <c r="W301">
        <f t="shared" si="151"/>
        <v>60.39980580335952</v>
      </c>
      <c r="X301">
        <f t="shared" si="152"/>
        <v>2.0055914911384001</v>
      </c>
      <c r="Y301">
        <f t="shared" si="153"/>
        <v>3.3205263898826085</v>
      </c>
      <c r="Z301">
        <f t="shared" si="154"/>
        <v>1.2779245762089531</v>
      </c>
      <c r="AA301">
        <f t="shared" si="155"/>
        <v>-24.795169846003578</v>
      </c>
      <c r="AB301">
        <f t="shared" si="156"/>
        <v>24.591334293491027</v>
      </c>
      <c r="AC301">
        <f t="shared" si="157"/>
        <v>2.167947726212442</v>
      </c>
      <c r="AD301">
        <f t="shared" si="158"/>
        <v>14.679102173699892</v>
      </c>
      <c r="AE301">
        <f t="shared" si="159"/>
        <v>2.6626609120479623</v>
      </c>
      <c r="AF301">
        <f t="shared" si="160"/>
        <v>0.56224874934248481</v>
      </c>
      <c r="AG301">
        <f t="shared" si="161"/>
        <v>2.6510422089951802</v>
      </c>
      <c r="AH301">
        <v>458.52393381804882</v>
      </c>
      <c r="AI301">
        <v>452.44495757575743</v>
      </c>
      <c r="AJ301">
        <v>5.396138442850187E-5</v>
      </c>
      <c r="AK301">
        <v>84.076978181650844</v>
      </c>
      <c r="AL301">
        <f t="shared" si="162"/>
        <v>0.56175811720400093</v>
      </c>
      <c r="AM301">
        <v>18.555531859968269</v>
      </c>
      <c r="AN301">
        <v>19.794638195488719</v>
      </c>
      <c r="AO301">
        <v>1.3726285497369931E-6</v>
      </c>
      <c r="AP301">
        <v>90.497214367256092</v>
      </c>
      <c r="AQ301">
        <v>0</v>
      </c>
      <c r="AR301">
        <v>0</v>
      </c>
      <c r="AS301">
        <f t="shared" si="163"/>
        <v>1</v>
      </c>
      <c r="AT301">
        <f t="shared" si="164"/>
        <v>0</v>
      </c>
      <c r="AU301">
        <f t="shared" si="165"/>
        <v>53744.761051308778</v>
      </c>
      <c r="AV301">
        <f t="shared" si="166"/>
        <v>66.921000000000006</v>
      </c>
      <c r="AW301">
        <f t="shared" si="167"/>
        <v>53.536800000000007</v>
      </c>
      <c r="AX301">
        <f t="shared" si="168"/>
        <v>0.8</v>
      </c>
      <c r="AY301">
        <f t="shared" si="169"/>
        <v>0.19</v>
      </c>
      <c r="AZ301">
        <v>9</v>
      </c>
      <c r="BA301">
        <v>1.88</v>
      </c>
      <c r="BB301" t="s">
        <v>337</v>
      </c>
      <c r="BC301">
        <v>2</v>
      </c>
      <c r="BD301" t="b">
        <v>0</v>
      </c>
      <c r="BE301">
        <v>1750756139.0999999</v>
      </c>
      <c r="BF301">
        <v>443.49400000000003</v>
      </c>
      <c r="BG301">
        <v>450.04700000000003</v>
      </c>
      <c r="BH301">
        <v>19.7956</v>
      </c>
      <c r="BI301">
        <v>18.555399999999999</v>
      </c>
      <c r="BJ301">
        <v>440.53399999999999</v>
      </c>
      <c r="BK301">
        <v>19.575600000000001</v>
      </c>
      <c r="BL301">
        <v>399.94099999999997</v>
      </c>
      <c r="BM301">
        <v>101.215</v>
      </c>
      <c r="BN301">
        <v>0.10001400000000001</v>
      </c>
      <c r="BO301">
        <v>25.728999999999999</v>
      </c>
      <c r="BP301">
        <v>25.540099999999999</v>
      </c>
      <c r="BQ301">
        <v>999.9</v>
      </c>
      <c r="BR301">
        <v>0</v>
      </c>
      <c r="BS301">
        <v>0</v>
      </c>
      <c r="BT301">
        <v>9999.5</v>
      </c>
      <c r="BU301">
        <v>66.921000000000006</v>
      </c>
      <c r="BV301">
        <v>9.8634299999999993</v>
      </c>
      <c r="BW301">
        <v>-6.5536199999999996</v>
      </c>
      <c r="BX301">
        <v>452.45</v>
      </c>
      <c r="BY301">
        <v>458.55599999999998</v>
      </c>
      <c r="BZ301">
        <v>1.24024</v>
      </c>
      <c r="CA301">
        <v>450.04700000000003</v>
      </c>
      <c r="CB301">
        <v>18.555399999999999</v>
      </c>
      <c r="CC301">
        <v>2.0036200000000002</v>
      </c>
      <c r="CD301">
        <v>1.87809</v>
      </c>
      <c r="CE301">
        <v>17.472899999999999</v>
      </c>
      <c r="CF301">
        <v>16.452300000000001</v>
      </c>
      <c r="CG301">
        <v>1750753677</v>
      </c>
      <c r="CH301" t="s">
        <v>338</v>
      </c>
      <c r="CI301">
        <v>1750753677</v>
      </c>
      <c r="CJ301">
        <v>1750753673.5</v>
      </c>
      <c r="CK301">
        <v>5</v>
      </c>
      <c r="CL301">
        <v>2.1520000000000001</v>
      </c>
      <c r="CM301">
        <v>-0.52400000000000002</v>
      </c>
      <c r="CN301">
        <v>3.0179999999999998</v>
      </c>
      <c r="CO301">
        <v>0.22</v>
      </c>
      <c r="CP301">
        <v>450</v>
      </c>
      <c r="CQ301">
        <v>19</v>
      </c>
      <c r="CR301">
        <v>0.26</v>
      </c>
      <c r="CS301">
        <v>0.17</v>
      </c>
      <c r="CT301">
        <v>-6.5517409999999998</v>
      </c>
      <c r="CU301">
        <v>-0.1438998123827242</v>
      </c>
      <c r="CV301">
        <v>3.4851803669250662E-2</v>
      </c>
      <c r="CW301">
        <v>1</v>
      </c>
      <c r="CX301">
        <v>0</v>
      </c>
      <c r="CY301">
        <v>0</v>
      </c>
      <c r="CZ301">
        <v>0</v>
      </c>
      <c r="DA301">
        <v>-1</v>
      </c>
      <c r="DB301">
        <v>1.22958375</v>
      </c>
      <c r="DC301">
        <v>6.3860150093808382E-2</v>
      </c>
      <c r="DD301">
        <v>6.1760386525264114E-3</v>
      </c>
      <c r="DE301">
        <v>1</v>
      </c>
      <c r="DF301">
        <v>2</v>
      </c>
      <c r="DG301">
        <v>2</v>
      </c>
      <c r="DH301" t="s">
        <v>339</v>
      </c>
      <c r="DI301">
        <v>3.0244599999999999</v>
      </c>
      <c r="DJ301">
        <v>2.6913</v>
      </c>
      <c r="DK301">
        <v>0.100205</v>
      </c>
      <c r="DL301">
        <v>0.10237400000000001</v>
      </c>
      <c r="DM301">
        <v>0.10417800000000001</v>
      </c>
      <c r="DN301">
        <v>0.100758</v>
      </c>
      <c r="DO301">
        <v>25073.599999999999</v>
      </c>
      <c r="DP301">
        <v>16774.599999999999</v>
      </c>
      <c r="DQ301">
        <v>26440.6</v>
      </c>
      <c r="DR301">
        <v>16984.900000000001</v>
      </c>
      <c r="DS301">
        <v>33699.9</v>
      </c>
      <c r="DT301">
        <v>19956.7</v>
      </c>
      <c r="DU301">
        <v>38515.4</v>
      </c>
      <c r="DV301">
        <v>22514.6</v>
      </c>
      <c r="DW301">
        <v>1.8021400000000001</v>
      </c>
      <c r="DX301">
        <v>2.1797599999999999</v>
      </c>
      <c r="DY301">
        <v>4.2462300000000001E-2</v>
      </c>
      <c r="DZ301">
        <v>0</v>
      </c>
      <c r="EA301">
        <v>24.843699999999998</v>
      </c>
      <c r="EB301">
        <v>999.9</v>
      </c>
      <c r="EC301">
        <v>61.6</v>
      </c>
      <c r="ED301">
        <v>32</v>
      </c>
      <c r="EE301">
        <v>29.0639</v>
      </c>
      <c r="EF301">
        <v>62.872100000000003</v>
      </c>
      <c r="EG301">
        <v>35.196300000000001</v>
      </c>
      <c r="EH301">
        <v>1</v>
      </c>
      <c r="EI301">
        <v>5.0788600000000003E-2</v>
      </c>
      <c r="EJ301">
        <v>-0.173072</v>
      </c>
      <c r="EK301">
        <v>20.327400000000001</v>
      </c>
      <c r="EL301">
        <v>5.2497600000000002</v>
      </c>
      <c r="EM301">
        <v>11.962</v>
      </c>
      <c r="EN301">
        <v>4.9897200000000002</v>
      </c>
      <c r="EO301">
        <v>3.2915000000000001</v>
      </c>
      <c r="EP301">
        <v>9999</v>
      </c>
      <c r="EQ301">
        <v>9999</v>
      </c>
      <c r="ER301">
        <v>9999</v>
      </c>
      <c r="ES301">
        <v>999.9</v>
      </c>
      <c r="ET301">
        <v>4.9726999999999997</v>
      </c>
      <c r="EU301">
        <v>1.87195</v>
      </c>
      <c r="EV301">
        <v>1.8722399999999999</v>
      </c>
      <c r="EW301">
        <v>1.87724</v>
      </c>
      <c r="EX301">
        <v>1.8713500000000001</v>
      </c>
      <c r="EY301">
        <v>1.8721300000000001</v>
      </c>
      <c r="EZ301">
        <v>1.87181</v>
      </c>
      <c r="FA301">
        <v>1.8687400000000001</v>
      </c>
      <c r="FB301">
        <v>0</v>
      </c>
      <c r="FC301">
        <v>0</v>
      </c>
      <c r="FD301">
        <v>0</v>
      </c>
      <c r="FE301">
        <v>0</v>
      </c>
      <c r="FF301" t="s">
        <v>340</v>
      </c>
      <c r="FG301" t="s">
        <v>341</v>
      </c>
      <c r="FH301" t="s">
        <v>342</v>
      </c>
      <c r="FI301" t="s">
        <v>342</v>
      </c>
      <c r="FJ301" t="s">
        <v>342</v>
      </c>
      <c r="FK301" t="s">
        <v>342</v>
      </c>
      <c r="FL301">
        <v>0</v>
      </c>
      <c r="FM301">
        <v>100</v>
      </c>
      <c r="FN301">
        <v>100</v>
      </c>
      <c r="FO301">
        <v>2.96</v>
      </c>
      <c r="FP301">
        <v>0.22</v>
      </c>
      <c r="FQ301">
        <v>-0.71234261683338174</v>
      </c>
      <c r="FR301">
        <v>7.6898218637449396E-3</v>
      </c>
      <c r="FS301">
        <v>1.5097418776848419E-6</v>
      </c>
      <c r="FT301">
        <v>-9.8458676114205118E-11</v>
      </c>
      <c r="FU301">
        <v>0.22001999999999461</v>
      </c>
      <c r="FV301">
        <v>0</v>
      </c>
      <c r="FW301">
        <v>0</v>
      </c>
      <c r="FX301">
        <v>0</v>
      </c>
      <c r="FY301">
        <v>3</v>
      </c>
      <c r="FZ301">
        <v>2164</v>
      </c>
      <c r="GA301">
        <v>-1</v>
      </c>
      <c r="GB301">
        <v>-1</v>
      </c>
      <c r="GC301">
        <v>41</v>
      </c>
      <c r="GD301">
        <v>41.1</v>
      </c>
      <c r="GE301">
        <v>1.10107</v>
      </c>
      <c r="GF301">
        <v>2.6403799999999999</v>
      </c>
      <c r="GG301">
        <v>1.79932</v>
      </c>
      <c r="GH301">
        <v>2.3803700000000001</v>
      </c>
      <c r="GI301">
        <v>1.5979000000000001</v>
      </c>
      <c r="GJ301">
        <v>2.4523899999999998</v>
      </c>
      <c r="GK301">
        <v>35.591500000000003</v>
      </c>
      <c r="GL301">
        <v>24.148800000000001</v>
      </c>
      <c r="GM301">
        <v>18</v>
      </c>
      <c r="GN301">
        <v>367.48599999999999</v>
      </c>
      <c r="GO301">
        <v>664.28700000000003</v>
      </c>
      <c r="GP301">
        <v>25.830200000000001</v>
      </c>
      <c r="GQ301">
        <v>27.714500000000001</v>
      </c>
      <c r="GR301">
        <v>30.0001</v>
      </c>
      <c r="GS301">
        <v>27.658100000000001</v>
      </c>
      <c r="GT301">
        <v>27.680900000000001</v>
      </c>
      <c r="GU301">
        <v>22.018000000000001</v>
      </c>
      <c r="GV301">
        <v>42.1053</v>
      </c>
      <c r="GW301">
        <v>0</v>
      </c>
      <c r="GX301">
        <v>25.83</v>
      </c>
      <c r="GY301">
        <v>450</v>
      </c>
      <c r="GZ301">
        <v>18.5</v>
      </c>
      <c r="HA301">
        <v>100.468</v>
      </c>
      <c r="HB301">
        <v>70.267300000000006</v>
      </c>
    </row>
    <row r="302" spans="1:210" x14ac:dyDescent="0.3">
      <c r="A302">
        <v>286</v>
      </c>
      <c r="B302">
        <v>1750756144.0999999</v>
      </c>
      <c r="C302">
        <v>1425</v>
      </c>
      <c r="D302" t="s">
        <v>912</v>
      </c>
      <c r="E302" t="s">
        <v>913</v>
      </c>
      <c r="F302" t="s">
        <v>336</v>
      </c>
      <c r="G302">
        <v>1750756144.0999999</v>
      </c>
      <c r="H302">
        <f t="shared" si="136"/>
        <v>5.6418219490987078E-4</v>
      </c>
      <c r="I302">
        <f t="shared" si="137"/>
        <v>0.56418219490987076</v>
      </c>
      <c r="J302">
        <f t="shared" si="138"/>
        <v>2.6417465387521042</v>
      </c>
      <c r="K302">
        <f t="shared" si="139"/>
        <v>443.46600000000001</v>
      </c>
      <c r="L302">
        <f t="shared" si="140"/>
        <v>338.50172033401776</v>
      </c>
      <c r="M302">
        <f t="shared" si="141"/>
        <v>34.295669408509291</v>
      </c>
      <c r="N302">
        <f t="shared" si="142"/>
        <v>44.930239394076004</v>
      </c>
      <c r="O302">
        <f t="shared" si="143"/>
        <v>4.4002737370859732E-2</v>
      </c>
      <c r="P302">
        <f t="shared" si="144"/>
        <v>2.4183314299837964</v>
      </c>
      <c r="Q302">
        <f t="shared" si="145"/>
        <v>4.3569646263283655E-2</v>
      </c>
      <c r="R302">
        <f t="shared" si="146"/>
        <v>2.7269588094768871E-2</v>
      </c>
      <c r="S302">
        <f t="shared" si="147"/>
        <v>12.729924</v>
      </c>
      <c r="T302">
        <f t="shared" si="148"/>
        <v>25.643951439347742</v>
      </c>
      <c r="U302">
        <f t="shared" si="149"/>
        <v>25.541499999999999</v>
      </c>
      <c r="V302">
        <f t="shared" si="150"/>
        <v>3.2837890319069314</v>
      </c>
      <c r="W302">
        <f t="shared" si="151"/>
        <v>60.412941377795661</v>
      </c>
      <c r="X302">
        <f t="shared" si="152"/>
        <v>2.0060990292344001</v>
      </c>
      <c r="Y302">
        <f t="shared" si="153"/>
        <v>3.3206445233135549</v>
      </c>
      <c r="Z302">
        <f t="shared" si="154"/>
        <v>1.2776900026725313</v>
      </c>
      <c r="AA302">
        <f t="shared" si="155"/>
        <v>-24.8804347955253</v>
      </c>
      <c r="AB302">
        <f t="shared" si="156"/>
        <v>24.523929510423461</v>
      </c>
      <c r="AC302">
        <f t="shared" si="157"/>
        <v>2.1587880546554903</v>
      </c>
      <c r="AD302">
        <f t="shared" si="158"/>
        <v>14.532206769553651</v>
      </c>
      <c r="AE302">
        <f t="shared" si="159"/>
        <v>2.6417465387521042</v>
      </c>
      <c r="AF302">
        <f t="shared" si="160"/>
        <v>0.56418219490987076</v>
      </c>
      <c r="AG302">
        <f t="shared" si="161"/>
        <v>2.6641635181947945</v>
      </c>
      <c r="AH302">
        <v>458.52524942337891</v>
      </c>
      <c r="AI302">
        <v>452.41806060606069</v>
      </c>
      <c r="AJ302">
        <v>-7.4330013381221466E-5</v>
      </c>
      <c r="AK302">
        <v>84.076978181650844</v>
      </c>
      <c r="AL302">
        <f t="shared" si="162"/>
        <v>0.56494441236746951</v>
      </c>
      <c r="AM302">
        <v>18.554137786316499</v>
      </c>
      <c r="AN302">
        <v>19.800109624060141</v>
      </c>
      <c r="AO302">
        <v>1.0413565081776089E-6</v>
      </c>
      <c r="AP302">
        <v>90.497214367256092</v>
      </c>
      <c r="AQ302">
        <v>0</v>
      </c>
      <c r="AR302">
        <v>0</v>
      </c>
      <c r="AS302">
        <f t="shared" si="163"/>
        <v>1</v>
      </c>
      <c r="AT302">
        <f t="shared" si="164"/>
        <v>0</v>
      </c>
      <c r="AU302">
        <f t="shared" si="165"/>
        <v>53866.289048536382</v>
      </c>
      <c r="AV302">
        <f t="shared" si="166"/>
        <v>66.999600000000001</v>
      </c>
      <c r="AW302">
        <f t="shared" si="167"/>
        <v>53.599680000000006</v>
      </c>
      <c r="AX302">
        <f t="shared" si="168"/>
        <v>0.8</v>
      </c>
      <c r="AY302">
        <f t="shared" si="169"/>
        <v>0.19</v>
      </c>
      <c r="AZ302">
        <v>9</v>
      </c>
      <c r="BA302">
        <v>1.88</v>
      </c>
      <c r="BB302" t="s">
        <v>337</v>
      </c>
      <c r="BC302">
        <v>2</v>
      </c>
      <c r="BD302" t="b">
        <v>0</v>
      </c>
      <c r="BE302">
        <v>1750756144.0999999</v>
      </c>
      <c r="BF302">
        <v>443.46600000000001</v>
      </c>
      <c r="BG302">
        <v>449.97300000000001</v>
      </c>
      <c r="BH302">
        <v>19.8004</v>
      </c>
      <c r="BI302">
        <v>18.556100000000001</v>
      </c>
      <c r="BJ302">
        <v>440.50599999999997</v>
      </c>
      <c r="BK302">
        <v>19.580400000000001</v>
      </c>
      <c r="BL302">
        <v>399.99200000000002</v>
      </c>
      <c r="BM302">
        <v>101.21599999999999</v>
      </c>
      <c r="BN302">
        <v>0.10008599999999999</v>
      </c>
      <c r="BO302">
        <v>25.729600000000001</v>
      </c>
      <c r="BP302">
        <v>25.541499999999999</v>
      </c>
      <c r="BQ302">
        <v>999.9</v>
      </c>
      <c r="BR302">
        <v>0</v>
      </c>
      <c r="BS302">
        <v>0</v>
      </c>
      <c r="BT302">
        <v>10023</v>
      </c>
      <c r="BU302">
        <v>66.999600000000001</v>
      </c>
      <c r="BV302">
        <v>9.8634299999999993</v>
      </c>
      <c r="BW302">
        <v>-6.5074800000000002</v>
      </c>
      <c r="BX302">
        <v>452.42399999999998</v>
      </c>
      <c r="BY302">
        <v>458.48099999999999</v>
      </c>
      <c r="BZ302">
        <v>1.24427</v>
      </c>
      <c r="CA302">
        <v>449.97300000000001</v>
      </c>
      <c r="CB302">
        <v>18.556100000000001</v>
      </c>
      <c r="CC302">
        <v>2.0041199999999999</v>
      </c>
      <c r="CD302">
        <v>1.87818</v>
      </c>
      <c r="CE302">
        <v>17.476900000000001</v>
      </c>
      <c r="CF302">
        <v>16.453099999999999</v>
      </c>
      <c r="CG302">
        <v>1750753677</v>
      </c>
      <c r="CH302" t="s">
        <v>338</v>
      </c>
      <c r="CI302">
        <v>1750753677</v>
      </c>
      <c r="CJ302">
        <v>1750753673.5</v>
      </c>
      <c r="CK302">
        <v>5</v>
      </c>
      <c r="CL302">
        <v>2.1520000000000001</v>
      </c>
      <c r="CM302">
        <v>-0.52400000000000002</v>
      </c>
      <c r="CN302">
        <v>3.0179999999999998</v>
      </c>
      <c r="CO302">
        <v>0.22</v>
      </c>
      <c r="CP302">
        <v>450</v>
      </c>
      <c r="CQ302">
        <v>19</v>
      </c>
      <c r="CR302">
        <v>0.26</v>
      </c>
      <c r="CS302">
        <v>0.17</v>
      </c>
      <c r="CT302">
        <v>-6.5512702499999991</v>
      </c>
      <c r="CU302">
        <v>0.1033973358349016</v>
      </c>
      <c r="CV302">
        <v>3.138941346118939E-2</v>
      </c>
      <c r="CW302">
        <v>1</v>
      </c>
      <c r="CX302">
        <v>0</v>
      </c>
      <c r="CY302">
        <v>0</v>
      </c>
      <c r="CZ302">
        <v>0</v>
      </c>
      <c r="DA302">
        <v>-1</v>
      </c>
      <c r="DB302">
        <v>1.2345269999999999</v>
      </c>
      <c r="DC302">
        <v>5.7491707317071428E-2</v>
      </c>
      <c r="DD302">
        <v>5.5796076026903693E-3</v>
      </c>
      <c r="DE302">
        <v>1</v>
      </c>
      <c r="DF302">
        <v>2</v>
      </c>
      <c r="DG302">
        <v>2</v>
      </c>
      <c r="DH302" t="s">
        <v>339</v>
      </c>
      <c r="DI302">
        <v>3.0245199999999999</v>
      </c>
      <c r="DJ302">
        <v>2.6913800000000001</v>
      </c>
      <c r="DK302">
        <v>0.100201</v>
      </c>
      <c r="DL302">
        <v>0.10236199999999999</v>
      </c>
      <c r="DM302">
        <v>0.104197</v>
      </c>
      <c r="DN302">
        <v>0.100762</v>
      </c>
      <c r="DO302">
        <v>25073.599999999999</v>
      </c>
      <c r="DP302">
        <v>16774.599999999999</v>
      </c>
      <c r="DQ302">
        <v>26440.5</v>
      </c>
      <c r="DR302">
        <v>16984.7</v>
      </c>
      <c r="DS302">
        <v>33699.199999999997</v>
      </c>
      <c r="DT302">
        <v>19956.3</v>
      </c>
      <c r="DU302">
        <v>38515.4</v>
      </c>
      <c r="DV302">
        <v>22514.3</v>
      </c>
      <c r="DW302">
        <v>1.80226</v>
      </c>
      <c r="DX302">
        <v>2.17944</v>
      </c>
      <c r="DY302">
        <v>4.2462300000000001E-2</v>
      </c>
      <c r="DZ302">
        <v>0</v>
      </c>
      <c r="EA302">
        <v>24.845099999999999</v>
      </c>
      <c r="EB302">
        <v>999.9</v>
      </c>
      <c r="EC302">
        <v>61.6</v>
      </c>
      <c r="ED302">
        <v>32</v>
      </c>
      <c r="EE302">
        <v>29.061800000000002</v>
      </c>
      <c r="EF302">
        <v>62.4621</v>
      </c>
      <c r="EG302">
        <v>35.3125</v>
      </c>
      <c r="EH302">
        <v>1</v>
      </c>
      <c r="EI302">
        <v>5.0812999999999997E-2</v>
      </c>
      <c r="EJ302">
        <v>-0.17133799999999999</v>
      </c>
      <c r="EK302">
        <v>20.327300000000001</v>
      </c>
      <c r="EL302">
        <v>5.2486800000000002</v>
      </c>
      <c r="EM302">
        <v>11.962</v>
      </c>
      <c r="EN302">
        <v>4.9894400000000001</v>
      </c>
      <c r="EO302">
        <v>3.29148</v>
      </c>
      <c r="EP302">
        <v>9999</v>
      </c>
      <c r="EQ302">
        <v>9999</v>
      </c>
      <c r="ER302">
        <v>9999</v>
      </c>
      <c r="ES302">
        <v>999.9</v>
      </c>
      <c r="ET302">
        <v>4.9727100000000002</v>
      </c>
      <c r="EU302">
        <v>1.87195</v>
      </c>
      <c r="EV302">
        <v>1.87225</v>
      </c>
      <c r="EW302">
        <v>1.8772599999999999</v>
      </c>
      <c r="EX302">
        <v>1.8713599999999999</v>
      </c>
      <c r="EY302">
        <v>1.8721300000000001</v>
      </c>
      <c r="EZ302">
        <v>1.87181</v>
      </c>
      <c r="FA302">
        <v>1.8687400000000001</v>
      </c>
      <c r="FB302">
        <v>0</v>
      </c>
      <c r="FC302">
        <v>0</v>
      </c>
      <c r="FD302">
        <v>0</v>
      </c>
      <c r="FE302">
        <v>0</v>
      </c>
      <c r="FF302" t="s">
        <v>340</v>
      </c>
      <c r="FG302" t="s">
        <v>341</v>
      </c>
      <c r="FH302" t="s">
        <v>342</v>
      </c>
      <c r="FI302" t="s">
        <v>342</v>
      </c>
      <c r="FJ302" t="s">
        <v>342</v>
      </c>
      <c r="FK302" t="s">
        <v>342</v>
      </c>
      <c r="FL302">
        <v>0</v>
      </c>
      <c r="FM302">
        <v>100</v>
      </c>
      <c r="FN302">
        <v>100</v>
      </c>
      <c r="FO302">
        <v>2.96</v>
      </c>
      <c r="FP302">
        <v>0.22</v>
      </c>
      <c r="FQ302">
        <v>-0.71234261683338174</v>
      </c>
      <c r="FR302">
        <v>7.6898218637449396E-3</v>
      </c>
      <c r="FS302">
        <v>1.5097418776848419E-6</v>
      </c>
      <c r="FT302">
        <v>-9.8458676114205118E-11</v>
      </c>
      <c r="FU302">
        <v>0.22001999999999461</v>
      </c>
      <c r="FV302">
        <v>0</v>
      </c>
      <c r="FW302">
        <v>0</v>
      </c>
      <c r="FX302">
        <v>0</v>
      </c>
      <c r="FY302">
        <v>3</v>
      </c>
      <c r="FZ302">
        <v>2164</v>
      </c>
      <c r="GA302">
        <v>-1</v>
      </c>
      <c r="GB302">
        <v>-1</v>
      </c>
      <c r="GC302">
        <v>41.1</v>
      </c>
      <c r="GD302">
        <v>41.2</v>
      </c>
      <c r="GE302">
        <v>1.10229</v>
      </c>
      <c r="GF302">
        <v>2.6452599999999999</v>
      </c>
      <c r="GG302">
        <v>1.79932</v>
      </c>
      <c r="GH302">
        <v>2.3803700000000001</v>
      </c>
      <c r="GI302">
        <v>1.5979000000000001</v>
      </c>
      <c r="GJ302">
        <v>2.4291999999999998</v>
      </c>
      <c r="GK302">
        <v>35.591500000000003</v>
      </c>
      <c r="GL302">
        <v>24.148800000000001</v>
      </c>
      <c r="GM302">
        <v>18</v>
      </c>
      <c r="GN302">
        <v>367.56299999999999</v>
      </c>
      <c r="GO302">
        <v>664.03700000000003</v>
      </c>
      <c r="GP302">
        <v>25.830200000000001</v>
      </c>
      <c r="GQ302">
        <v>27.714500000000001</v>
      </c>
      <c r="GR302">
        <v>30.0001</v>
      </c>
      <c r="GS302">
        <v>27.660299999999999</v>
      </c>
      <c r="GT302">
        <v>27.6829</v>
      </c>
      <c r="GU302">
        <v>22.020099999999999</v>
      </c>
      <c r="GV302">
        <v>42.1053</v>
      </c>
      <c r="GW302">
        <v>0</v>
      </c>
      <c r="GX302">
        <v>25.83</v>
      </c>
      <c r="GY302">
        <v>450</v>
      </c>
      <c r="GZ302">
        <v>18.5</v>
      </c>
      <c r="HA302">
        <v>100.468</v>
      </c>
      <c r="HB302">
        <v>70.266400000000004</v>
      </c>
    </row>
    <row r="303" spans="1:210" x14ac:dyDescent="0.3">
      <c r="A303">
        <v>287</v>
      </c>
      <c r="B303">
        <v>1750756149.0999999</v>
      </c>
      <c r="C303">
        <v>1430</v>
      </c>
      <c r="D303" t="s">
        <v>914</v>
      </c>
      <c r="E303" t="s">
        <v>915</v>
      </c>
      <c r="F303" t="s">
        <v>336</v>
      </c>
      <c r="G303">
        <v>1750756149.0999999</v>
      </c>
      <c r="H303">
        <f t="shared" si="136"/>
        <v>5.660715399642154E-4</v>
      </c>
      <c r="I303">
        <f t="shared" si="137"/>
        <v>0.56607153996421544</v>
      </c>
      <c r="J303">
        <f t="shared" si="138"/>
        <v>2.6483421098416757</v>
      </c>
      <c r="K303">
        <f t="shared" si="139"/>
        <v>443.51499999999999</v>
      </c>
      <c r="L303">
        <f t="shared" si="140"/>
        <v>338.77410338433396</v>
      </c>
      <c r="M303">
        <f t="shared" si="141"/>
        <v>34.323207890036876</v>
      </c>
      <c r="N303">
        <f t="shared" si="142"/>
        <v>44.935127553358498</v>
      </c>
      <c r="O303">
        <f t="shared" si="143"/>
        <v>4.4213789694378697E-2</v>
      </c>
      <c r="P303">
        <f t="shared" si="144"/>
        <v>2.4117266443387617</v>
      </c>
      <c r="Q303">
        <f t="shared" si="145"/>
        <v>4.3775371483099561E-2</v>
      </c>
      <c r="R303">
        <f t="shared" si="146"/>
        <v>2.7398637984710976E-2</v>
      </c>
      <c r="S303">
        <f t="shared" si="147"/>
        <v>12.732108999999999</v>
      </c>
      <c r="T303">
        <f t="shared" si="148"/>
        <v>25.643162564556604</v>
      </c>
      <c r="U303">
        <f t="shared" si="149"/>
        <v>25.535599999999999</v>
      </c>
      <c r="V303">
        <f t="shared" si="150"/>
        <v>3.2826388155150923</v>
      </c>
      <c r="W303">
        <f t="shared" si="151"/>
        <v>60.430840199515281</v>
      </c>
      <c r="X303">
        <f t="shared" si="152"/>
        <v>2.0066933854775701</v>
      </c>
      <c r="Y303">
        <f t="shared" si="153"/>
        <v>3.3206445233135549</v>
      </c>
      <c r="Z303">
        <f t="shared" si="154"/>
        <v>1.2759454300375221</v>
      </c>
      <c r="AA303">
        <f t="shared" si="155"/>
        <v>-24.963754912421898</v>
      </c>
      <c r="AB303">
        <f t="shared" si="156"/>
        <v>25.224075328821055</v>
      </c>
      <c r="AC303">
        <f t="shared" si="157"/>
        <v>2.2264352694365113</v>
      </c>
      <c r="AD303">
        <f t="shared" si="158"/>
        <v>15.218864685835667</v>
      </c>
      <c r="AE303">
        <f t="shared" si="159"/>
        <v>2.6483421098416757</v>
      </c>
      <c r="AF303">
        <f t="shared" si="160"/>
        <v>0.56607153996421544</v>
      </c>
      <c r="AG303">
        <f t="shared" si="161"/>
        <v>2.6088200680033928</v>
      </c>
      <c r="AH303">
        <v>458.46187394819788</v>
      </c>
      <c r="AI303">
        <v>452.47986060606058</v>
      </c>
      <c r="AJ303">
        <v>1.0079415001804031E-4</v>
      </c>
      <c r="AK303">
        <v>84.076978181650844</v>
      </c>
      <c r="AL303">
        <f t="shared" si="162"/>
        <v>0.56637054940029419</v>
      </c>
      <c r="AM303">
        <v>18.556603032169569</v>
      </c>
      <c r="AN303">
        <v>19.805753233082701</v>
      </c>
      <c r="AO303">
        <v>1.082537770035428E-6</v>
      </c>
      <c r="AP303">
        <v>90.497214367256092</v>
      </c>
      <c r="AQ303">
        <v>0</v>
      </c>
      <c r="AR303">
        <v>0</v>
      </c>
      <c r="AS303">
        <f t="shared" si="163"/>
        <v>1</v>
      </c>
      <c r="AT303">
        <f t="shared" si="164"/>
        <v>0</v>
      </c>
      <c r="AU303">
        <f t="shared" si="165"/>
        <v>53644.629671102644</v>
      </c>
      <c r="AV303">
        <f t="shared" si="166"/>
        <v>67.011099999999999</v>
      </c>
      <c r="AW303">
        <f t="shared" si="167"/>
        <v>53.608879999999999</v>
      </c>
      <c r="AX303">
        <f t="shared" si="168"/>
        <v>0.8</v>
      </c>
      <c r="AY303">
        <f t="shared" si="169"/>
        <v>0.19</v>
      </c>
      <c r="AZ303">
        <v>9</v>
      </c>
      <c r="BA303">
        <v>1.88</v>
      </c>
      <c r="BB303" t="s">
        <v>337</v>
      </c>
      <c r="BC303">
        <v>2</v>
      </c>
      <c r="BD303" t="b">
        <v>0</v>
      </c>
      <c r="BE303">
        <v>1750756149.0999999</v>
      </c>
      <c r="BF303">
        <v>443.51499999999999</v>
      </c>
      <c r="BG303">
        <v>450.03899999999999</v>
      </c>
      <c r="BH303">
        <v>19.8063</v>
      </c>
      <c r="BI303">
        <v>18.5578</v>
      </c>
      <c r="BJ303">
        <v>440.55500000000001</v>
      </c>
      <c r="BK303">
        <v>19.586300000000001</v>
      </c>
      <c r="BL303">
        <v>399.97899999999998</v>
      </c>
      <c r="BM303">
        <v>101.21599999999999</v>
      </c>
      <c r="BN303">
        <v>9.99139E-2</v>
      </c>
      <c r="BO303">
        <v>25.729600000000001</v>
      </c>
      <c r="BP303">
        <v>25.535599999999999</v>
      </c>
      <c r="BQ303">
        <v>999.9</v>
      </c>
      <c r="BR303">
        <v>0</v>
      </c>
      <c r="BS303">
        <v>0</v>
      </c>
      <c r="BT303">
        <v>9980</v>
      </c>
      <c r="BU303">
        <v>67.011099999999999</v>
      </c>
      <c r="BV303">
        <v>9.8702699999999997</v>
      </c>
      <c r="BW303">
        <v>-6.5234100000000002</v>
      </c>
      <c r="BX303">
        <v>452.47699999999998</v>
      </c>
      <c r="BY303">
        <v>458.548</v>
      </c>
      <c r="BZ303">
        <v>1.24847</v>
      </c>
      <c r="CA303">
        <v>450.03899999999999</v>
      </c>
      <c r="CB303">
        <v>18.5578</v>
      </c>
      <c r="CC303">
        <v>2.0047199999999998</v>
      </c>
      <c r="CD303">
        <v>1.87835</v>
      </c>
      <c r="CE303">
        <v>17.4816</v>
      </c>
      <c r="CF303">
        <v>16.454499999999999</v>
      </c>
      <c r="CG303">
        <v>1750753677</v>
      </c>
      <c r="CH303" t="s">
        <v>338</v>
      </c>
      <c r="CI303">
        <v>1750753677</v>
      </c>
      <c r="CJ303">
        <v>1750753673.5</v>
      </c>
      <c r="CK303">
        <v>5</v>
      </c>
      <c r="CL303">
        <v>2.1520000000000001</v>
      </c>
      <c r="CM303">
        <v>-0.52400000000000002</v>
      </c>
      <c r="CN303">
        <v>3.0179999999999998</v>
      </c>
      <c r="CO303">
        <v>0.22</v>
      </c>
      <c r="CP303">
        <v>450</v>
      </c>
      <c r="CQ303">
        <v>19</v>
      </c>
      <c r="CR303">
        <v>0.26</v>
      </c>
      <c r="CS303">
        <v>0.17</v>
      </c>
      <c r="CT303">
        <v>-6.5350148780487807</v>
      </c>
      <c r="CU303">
        <v>0.27802933797909368</v>
      </c>
      <c r="CV303">
        <v>3.5794181372215718E-2</v>
      </c>
      <c r="CW303">
        <v>1</v>
      </c>
      <c r="CX303">
        <v>0</v>
      </c>
      <c r="CY303">
        <v>0</v>
      </c>
      <c r="CZ303">
        <v>0</v>
      </c>
      <c r="DA303">
        <v>-1</v>
      </c>
      <c r="DB303">
        <v>1.2395734146341459</v>
      </c>
      <c r="DC303">
        <v>5.3430522648084441E-2</v>
      </c>
      <c r="DD303">
        <v>5.2948104412307694E-3</v>
      </c>
      <c r="DE303">
        <v>1</v>
      </c>
      <c r="DF303">
        <v>2</v>
      </c>
      <c r="DG303">
        <v>2</v>
      </c>
      <c r="DH303" t="s">
        <v>339</v>
      </c>
      <c r="DI303">
        <v>3.0245000000000002</v>
      </c>
      <c r="DJ303">
        <v>2.6911999999999998</v>
      </c>
      <c r="DK303">
        <v>0.10020900000000001</v>
      </c>
      <c r="DL303">
        <v>0.10237300000000001</v>
      </c>
      <c r="DM303">
        <v>0.10421900000000001</v>
      </c>
      <c r="DN303">
        <v>0.100768</v>
      </c>
      <c r="DO303">
        <v>25073.4</v>
      </c>
      <c r="DP303">
        <v>16774.5</v>
      </c>
      <c r="DQ303">
        <v>26440.5</v>
      </c>
      <c r="DR303">
        <v>16984.8</v>
      </c>
      <c r="DS303">
        <v>33698.300000000003</v>
      </c>
      <c r="DT303">
        <v>19956.400000000001</v>
      </c>
      <c r="DU303">
        <v>38515.300000000003</v>
      </c>
      <c r="DV303">
        <v>22514.5</v>
      </c>
      <c r="DW303">
        <v>1.80202</v>
      </c>
      <c r="DX303">
        <v>2.1797</v>
      </c>
      <c r="DY303">
        <v>4.2063000000000003E-2</v>
      </c>
      <c r="DZ303">
        <v>0</v>
      </c>
      <c r="EA303">
        <v>24.845700000000001</v>
      </c>
      <c r="EB303">
        <v>999.9</v>
      </c>
      <c r="EC303">
        <v>61.6</v>
      </c>
      <c r="ED303">
        <v>32</v>
      </c>
      <c r="EE303">
        <v>29.062200000000001</v>
      </c>
      <c r="EF303">
        <v>62.772100000000002</v>
      </c>
      <c r="EG303">
        <v>35.392600000000002</v>
      </c>
      <c r="EH303">
        <v>1</v>
      </c>
      <c r="EI303">
        <v>5.0894300000000003E-2</v>
      </c>
      <c r="EJ303">
        <v>-0.17035700000000001</v>
      </c>
      <c r="EK303">
        <v>20.327400000000001</v>
      </c>
      <c r="EL303">
        <v>5.2478400000000001</v>
      </c>
      <c r="EM303">
        <v>11.962</v>
      </c>
      <c r="EN303">
        <v>4.9897600000000004</v>
      </c>
      <c r="EO303">
        <v>3.2917200000000002</v>
      </c>
      <c r="EP303">
        <v>9999</v>
      </c>
      <c r="EQ303">
        <v>9999</v>
      </c>
      <c r="ER303">
        <v>9999</v>
      </c>
      <c r="ES303">
        <v>999.9</v>
      </c>
      <c r="ET303">
        <v>4.9727100000000002</v>
      </c>
      <c r="EU303">
        <v>1.87195</v>
      </c>
      <c r="EV303">
        <v>1.87225</v>
      </c>
      <c r="EW303">
        <v>1.8772599999999999</v>
      </c>
      <c r="EX303">
        <v>1.87137</v>
      </c>
      <c r="EY303">
        <v>1.8721300000000001</v>
      </c>
      <c r="EZ303">
        <v>1.87181</v>
      </c>
      <c r="FA303">
        <v>1.8687400000000001</v>
      </c>
      <c r="FB303">
        <v>0</v>
      </c>
      <c r="FC303">
        <v>0</v>
      </c>
      <c r="FD303">
        <v>0</v>
      </c>
      <c r="FE303">
        <v>0</v>
      </c>
      <c r="FF303" t="s">
        <v>340</v>
      </c>
      <c r="FG303" t="s">
        <v>341</v>
      </c>
      <c r="FH303" t="s">
        <v>342</v>
      </c>
      <c r="FI303" t="s">
        <v>342</v>
      </c>
      <c r="FJ303" t="s">
        <v>342</v>
      </c>
      <c r="FK303" t="s">
        <v>342</v>
      </c>
      <c r="FL303">
        <v>0</v>
      </c>
      <c r="FM303">
        <v>100</v>
      </c>
      <c r="FN303">
        <v>100</v>
      </c>
      <c r="FO303">
        <v>2.96</v>
      </c>
      <c r="FP303">
        <v>0.22</v>
      </c>
      <c r="FQ303">
        <v>-0.71234261683338174</v>
      </c>
      <c r="FR303">
        <v>7.6898218637449396E-3</v>
      </c>
      <c r="FS303">
        <v>1.5097418776848419E-6</v>
      </c>
      <c r="FT303">
        <v>-9.8458676114205118E-11</v>
      </c>
      <c r="FU303">
        <v>0.22001999999999461</v>
      </c>
      <c r="FV303">
        <v>0</v>
      </c>
      <c r="FW303">
        <v>0</v>
      </c>
      <c r="FX303">
        <v>0</v>
      </c>
      <c r="FY303">
        <v>3</v>
      </c>
      <c r="FZ303">
        <v>2164</v>
      </c>
      <c r="GA303">
        <v>-1</v>
      </c>
      <c r="GB303">
        <v>-1</v>
      </c>
      <c r="GC303">
        <v>41.2</v>
      </c>
      <c r="GD303">
        <v>41.3</v>
      </c>
      <c r="GE303">
        <v>1.10229</v>
      </c>
      <c r="GF303">
        <v>2.64893</v>
      </c>
      <c r="GG303">
        <v>1.7981</v>
      </c>
      <c r="GH303">
        <v>2.3803700000000001</v>
      </c>
      <c r="GI303">
        <v>1.5979000000000001</v>
      </c>
      <c r="GJ303">
        <v>2.4560499999999998</v>
      </c>
      <c r="GK303">
        <v>35.591500000000003</v>
      </c>
      <c r="GL303">
        <v>24.157499999999999</v>
      </c>
      <c r="GM303">
        <v>18</v>
      </c>
      <c r="GN303">
        <v>367.44</v>
      </c>
      <c r="GO303">
        <v>664.26099999999997</v>
      </c>
      <c r="GP303">
        <v>25.830200000000001</v>
      </c>
      <c r="GQ303">
        <v>27.715900000000001</v>
      </c>
      <c r="GR303">
        <v>30.0002</v>
      </c>
      <c r="GS303">
        <v>27.660399999999999</v>
      </c>
      <c r="GT303">
        <v>27.6829</v>
      </c>
      <c r="GU303">
        <v>22.0182</v>
      </c>
      <c r="GV303">
        <v>42.1053</v>
      </c>
      <c r="GW303">
        <v>0</v>
      </c>
      <c r="GX303">
        <v>25.83</v>
      </c>
      <c r="GY303">
        <v>450</v>
      </c>
      <c r="GZ303">
        <v>18.5</v>
      </c>
      <c r="HA303">
        <v>100.468</v>
      </c>
      <c r="HB303">
        <v>70.266999999999996</v>
      </c>
    </row>
    <row r="304" spans="1:210" x14ac:dyDescent="0.3">
      <c r="A304">
        <v>288</v>
      </c>
      <c r="B304">
        <v>1750756154.0999999</v>
      </c>
      <c r="C304">
        <v>1435</v>
      </c>
      <c r="D304" t="s">
        <v>916</v>
      </c>
      <c r="E304" t="s">
        <v>917</v>
      </c>
      <c r="F304" t="s">
        <v>336</v>
      </c>
      <c r="G304">
        <v>1750756154.0999999</v>
      </c>
      <c r="H304">
        <f t="shared" si="136"/>
        <v>5.6878195234529201E-4</v>
      </c>
      <c r="I304">
        <f t="shared" si="137"/>
        <v>0.56878195234529205</v>
      </c>
      <c r="J304">
        <f t="shared" si="138"/>
        <v>2.6201973984723379</v>
      </c>
      <c r="K304">
        <f t="shared" si="139"/>
        <v>443.49900000000002</v>
      </c>
      <c r="L304">
        <f t="shared" si="140"/>
        <v>340.27854044271186</v>
      </c>
      <c r="M304">
        <f t="shared" si="141"/>
        <v>34.476045458523039</v>
      </c>
      <c r="N304">
        <f t="shared" si="142"/>
        <v>44.934046281369</v>
      </c>
      <c r="O304">
        <f t="shared" si="143"/>
        <v>4.4449700900939242E-2</v>
      </c>
      <c r="P304">
        <f t="shared" si="144"/>
        <v>2.4152763574612668</v>
      </c>
      <c r="Q304">
        <f t="shared" si="145"/>
        <v>4.4007261019258739E-2</v>
      </c>
      <c r="R304">
        <f t="shared" si="146"/>
        <v>2.7543925598617344E-2</v>
      </c>
      <c r="S304">
        <f t="shared" si="147"/>
        <v>12.735377</v>
      </c>
      <c r="T304">
        <f t="shared" si="148"/>
        <v>25.644158948786352</v>
      </c>
      <c r="U304">
        <f t="shared" si="149"/>
        <v>25.536100000000001</v>
      </c>
      <c r="V304">
        <f t="shared" si="150"/>
        <v>3.2827362778285449</v>
      </c>
      <c r="W304">
        <f t="shared" si="151"/>
        <v>60.446830820714325</v>
      </c>
      <c r="X304">
        <f t="shared" si="152"/>
        <v>2.0074267116423004</v>
      </c>
      <c r="Y304">
        <f t="shared" si="153"/>
        <v>3.320979254638412</v>
      </c>
      <c r="Z304">
        <f t="shared" si="154"/>
        <v>1.2753095661862446</v>
      </c>
      <c r="AA304">
        <f t="shared" si="155"/>
        <v>-25.083284098427377</v>
      </c>
      <c r="AB304">
        <f t="shared" si="156"/>
        <v>25.417456377569774</v>
      </c>
      <c r="AC304">
        <f t="shared" si="157"/>
        <v>2.2402317921228492</v>
      </c>
      <c r="AD304">
        <f t="shared" si="158"/>
        <v>15.309781071265245</v>
      </c>
      <c r="AE304">
        <f t="shared" si="159"/>
        <v>2.6201973984723379</v>
      </c>
      <c r="AF304">
        <f t="shared" si="160"/>
        <v>0.56878195234529205</v>
      </c>
      <c r="AG304">
        <f t="shared" si="161"/>
        <v>2.6456309021057578</v>
      </c>
      <c r="AH304">
        <v>458.53083853069478</v>
      </c>
      <c r="AI304">
        <v>452.46583030303032</v>
      </c>
      <c r="AJ304">
        <v>-2.4551481895892228E-5</v>
      </c>
      <c r="AK304">
        <v>84.076978181650844</v>
      </c>
      <c r="AL304">
        <f t="shared" si="162"/>
        <v>0.56908607515895981</v>
      </c>
      <c r="AM304">
        <v>18.557461893669739</v>
      </c>
      <c r="AN304">
        <v>19.812523759398481</v>
      </c>
      <c r="AO304">
        <v>1.0683179976483751E-6</v>
      </c>
      <c r="AP304">
        <v>90.497214367256092</v>
      </c>
      <c r="AQ304">
        <v>0</v>
      </c>
      <c r="AR304">
        <v>0</v>
      </c>
      <c r="AS304">
        <f t="shared" si="163"/>
        <v>1</v>
      </c>
      <c r="AT304">
        <f t="shared" si="164"/>
        <v>0</v>
      </c>
      <c r="AU304">
        <f t="shared" si="165"/>
        <v>53763.451489880717</v>
      </c>
      <c r="AV304">
        <f t="shared" si="166"/>
        <v>67.028300000000002</v>
      </c>
      <c r="AW304">
        <f t="shared" si="167"/>
        <v>53.622640000000004</v>
      </c>
      <c r="AX304">
        <f t="shared" si="168"/>
        <v>0.8</v>
      </c>
      <c r="AY304">
        <f t="shared" si="169"/>
        <v>0.19</v>
      </c>
      <c r="AZ304">
        <v>9</v>
      </c>
      <c r="BA304">
        <v>1.88</v>
      </c>
      <c r="BB304" t="s">
        <v>337</v>
      </c>
      <c r="BC304">
        <v>2</v>
      </c>
      <c r="BD304" t="b">
        <v>0</v>
      </c>
      <c r="BE304">
        <v>1750756154.0999999</v>
      </c>
      <c r="BF304">
        <v>443.49900000000002</v>
      </c>
      <c r="BG304">
        <v>449.96199999999999</v>
      </c>
      <c r="BH304">
        <v>19.813300000000002</v>
      </c>
      <c r="BI304">
        <v>18.558900000000001</v>
      </c>
      <c r="BJ304">
        <v>440.53899999999999</v>
      </c>
      <c r="BK304">
        <v>19.593299999999999</v>
      </c>
      <c r="BL304">
        <v>400.00099999999998</v>
      </c>
      <c r="BM304">
        <v>101.217</v>
      </c>
      <c r="BN304">
        <v>0.100131</v>
      </c>
      <c r="BO304">
        <v>25.731300000000001</v>
      </c>
      <c r="BP304">
        <v>25.536100000000001</v>
      </c>
      <c r="BQ304">
        <v>999.9</v>
      </c>
      <c r="BR304">
        <v>0</v>
      </c>
      <c r="BS304">
        <v>0</v>
      </c>
      <c r="BT304">
        <v>10003</v>
      </c>
      <c r="BU304">
        <v>67.028300000000002</v>
      </c>
      <c r="BV304">
        <v>9.8679900000000007</v>
      </c>
      <c r="BW304">
        <v>-6.46326</v>
      </c>
      <c r="BX304">
        <v>452.46300000000002</v>
      </c>
      <c r="BY304">
        <v>458.471</v>
      </c>
      <c r="BZ304">
        <v>1.2544500000000001</v>
      </c>
      <c r="CA304">
        <v>449.96199999999999</v>
      </c>
      <c r="CB304">
        <v>18.558900000000001</v>
      </c>
      <c r="CC304">
        <v>2.0054500000000002</v>
      </c>
      <c r="CD304">
        <v>1.8784700000000001</v>
      </c>
      <c r="CE304">
        <v>17.487400000000001</v>
      </c>
      <c r="CF304">
        <v>16.4556</v>
      </c>
      <c r="CG304">
        <v>1750753677</v>
      </c>
      <c r="CH304" t="s">
        <v>338</v>
      </c>
      <c r="CI304">
        <v>1750753677</v>
      </c>
      <c r="CJ304">
        <v>1750753673.5</v>
      </c>
      <c r="CK304">
        <v>5</v>
      </c>
      <c r="CL304">
        <v>2.1520000000000001</v>
      </c>
      <c r="CM304">
        <v>-0.52400000000000002</v>
      </c>
      <c r="CN304">
        <v>3.0179999999999998</v>
      </c>
      <c r="CO304">
        <v>0.22</v>
      </c>
      <c r="CP304">
        <v>450</v>
      </c>
      <c r="CQ304">
        <v>19</v>
      </c>
      <c r="CR304">
        <v>0.26</v>
      </c>
      <c r="CS304">
        <v>0.17</v>
      </c>
      <c r="CT304">
        <v>-6.5186339999999996</v>
      </c>
      <c r="CU304">
        <v>0.29151016885554698</v>
      </c>
      <c r="CV304">
        <v>3.542856141589714E-2</v>
      </c>
      <c r="CW304">
        <v>1</v>
      </c>
      <c r="CX304">
        <v>0</v>
      </c>
      <c r="CY304">
        <v>0</v>
      </c>
      <c r="CZ304">
        <v>0</v>
      </c>
      <c r="DA304">
        <v>-1</v>
      </c>
      <c r="DB304">
        <v>1.24402725</v>
      </c>
      <c r="DC304">
        <v>5.6111257035644402E-2</v>
      </c>
      <c r="DD304">
        <v>5.4356052963308431E-3</v>
      </c>
      <c r="DE304">
        <v>1</v>
      </c>
      <c r="DF304">
        <v>2</v>
      </c>
      <c r="DG304">
        <v>2</v>
      </c>
      <c r="DH304" t="s">
        <v>339</v>
      </c>
      <c r="DI304">
        <v>3.0245299999999999</v>
      </c>
      <c r="DJ304">
        <v>2.6914199999999999</v>
      </c>
      <c r="DK304">
        <v>0.100207</v>
      </c>
      <c r="DL304">
        <v>0.10236099999999999</v>
      </c>
      <c r="DM304">
        <v>0.10424600000000001</v>
      </c>
      <c r="DN304">
        <v>0.100773</v>
      </c>
      <c r="DO304">
        <v>25073.3</v>
      </c>
      <c r="DP304">
        <v>16774.400000000001</v>
      </c>
      <c r="DQ304">
        <v>26440.400000000001</v>
      </c>
      <c r="DR304">
        <v>16984.5</v>
      </c>
      <c r="DS304">
        <v>33697.300000000003</v>
      </c>
      <c r="DT304">
        <v>19956.099999999999</v>
      </c>
      <c r="DU304">
        <v>38515.4</v>
      </c>
      <c r="DV304">
        <v>22514.3</v>
      </c>
      <c r="DW304">
        <v>1.8022800000000001</v>
      </c>
      <c r="DX304">
        <v>2.1795399999999998</v>
      </c>
      <c r="DY304">
        <v>4.2003400000000003E-2</v>
      </c>
      <c r="DZ304">
        <v>0</v>
      </c>
      <c r="EA304">
        <v>24.847100000000001</v>
      </c>
      <c r="EB304">
        <v>999.9</v>
      </c>
      <c r="EC304">
        <v>61.6</v>
      </c>
      <c r="ED304">
        <v>32</v>
      </c>
      <c r="EE304">
        <v>29.062200000000001</v>
      </c>
      <c r="EF304">
        <v>62.752099999999999</v>
      </c>
      <c r="EG304">
        <v>35.448700000000002</v>
      </c>
      <c r="EH304">
        <v>1</v>
      </c>
      <c r="EI304">
        <v>5.1052800000000002E-2</v>
      </c>
      <c r="EJ304">
        <v>-0.16985800000000001</v>
      </c>
      <c r="EK304">
        <v>20.327300000000001</v>
      </c>
      <c r="EL304">
        <v>5.2474800000000004</v>
      </c>
      <c r="EM304">
        <v>11.962</v>
      </c>
      <c r="EN304">
        <v>4.9898800000000003</v>
      </c>
      <c r="EO304">
        <v>3.2916400000000001</v>
      </c>
      <c r="EP304">
        <v>9999</v>
      </c>
      <c r="EQ304">
        <v>9999</v>
      </c>
      <c r="ER304">
        <v>9999</v>
      </c>
      <c r="ES304">
        <v>999.9</v>
      </c>
      <c r="ET304">
        <v>4.9727100000000002</v>
      </c>
      <c r="EU304">
        <v>1.8719600000000001</v>
      </c>
      <c r="EV304">
        <v>1.8722399999999999</v>
      </c>
      <c r="EW304">
        <v>1.8772500000000001</v>
      </c>
      <c r="EX304">
        <v>1.8713500000000001</v>
      </c>
      <c r="EY304">
        <v>1.87212</v>
      </c>
      <c r="EZ304">
        <v>1.87181</v>
      </c>
      <c r="FA304">
        <v>1.8687400000000001</v>
      </c>
      <c r="FB304">
        <v>0</v>
      </c>
      <c r="FC304">
        <v>0</v>
      </c>
      <c r="FD304">
        <v>0</v>
      </c>
      <c r="FE304">
        <v>0</v>
      </c>
      <c r="FF304" t="s">
        <v>340</v>
      </c>
      <c r="FG304" t="s">
        <v>341</v>
      </c>
      <c r="FH304" t="s">
        <v>342</v>
      </c>
      <c r="FI304" t="s">
        <v>342</v>
      </c>
      <c r="FJ304" t="s">
        <v>342</v>
      </c>
      <c r="FK304" t="s">
        <v>342</v>
      </c>
      <c r="FL304">
        <v>0</v>
      </c>
      <c r="FM304">
        <v>100</v>
      </c>
      <c r="FN304">
        <v>100</v>
      </c>
      <c r="FO304">
        <v>2.96</v>
      </c>
      <c r="FP304">
        <v>0.22</v>
      </c>
      <c r="FQ304">
        <v>-0.71234261683338174</v>
      </c>
      <c r="FR304">
        <v>7.6898218637449396E-3</v>
      </c>
      <c r="FS304">
        <v>1.5097418776848419E-6</v>
      </c>
      <c r="FT304">
        <v>-9.8458676114205118E-11</v>
      </c>
      <c r="FU304">
        <v>0.22001999999999461</v>
      </c>
      <c r="FV304">
        <v>0</v>
      </c>
      <c r="FW304">
        <v>0</v>
      </c>
      <c r="FX304">
        <v>0</v>
      </c>
      <c r="FY304">
        <v>3</v>
      </c>
      <c r="FZ304">
        <v>2164</v>
      </c>
      <c r="GA304">
        <v>-1</v>
      </c>
      <c r="GB304">
        <v>-1</v>
      </c>
      <c r="GC304">
        <v>41.3</v>
      </c>
      <c r="GD304">
        <v>41.3</v>
      </c>
      <c r="GE304">
        <v>1.10229</v>
      </c>
      <c r="GF304">
        <v>2.6415999999999999</v>
      </c>
      <c r="GG304">
        <v>1.7981</v>
      </c>
      <c r="GH304">
        <v>2.3803700000000001</v>
      </c>
      <c r="GI304">
        <v>1.5979000000000001</v>
      </c>
      <c r="GJ304">
        <v>2.49634</v>
      </c>
      <c r="GK304">
        <v>35.591500000000003</v>
      </c>
      <c r="GL304">
        <v>24.157499999999999</v>
      </c>
      <c r="GM304">
        <v>18</v>
      </c>
      <c r="GN304">
        <v>367.58199999999999</v>
      </c>
      <c r="GO304">
        <v>664.149</v>
      </c>
      <c r="GP304">
        <v>25.830100000000002</v>
      </c>
      <c r="GQ304">
        <v>27.716899999999999</v>
      </c>
      <c r="GR304">
        <v>30.000299999999999</v>
      </c>
      <c r="GS304">
        <v>27.6617</v>
      </c>
      <c r="GT304">
        <v>27.685099999999998</v>
      </c>
      <c r="GU304">
        <v>22.020199999999999</v>
      </c>
      <c r="GV304">
        <v>42.1053</v>
      </c>
      <c r="GW304">
        <v>0</v>
      </c>
      <c r="GX304">
        <v>25.83</v>
      </c>
      <c r="GY304">
        <v>450</v>
      </c>
      <c r="GZ304">
        <v>18.5</v>
      </c>
      <c r="HA304">
        <v>100.468</v>
      </c>
      <c r="HB304">
        <v>70.266099999999994</v>
      </c>
    </row>
    <row r="305" spans="1:210" x14ac:dyDescent="0.3">
      <c r="A305">
        <v>289</v>
      </c>
      <c r="B305">
        <v>1750756159.0999999</v>
      </c>
      <c r="C305">
        <v>1440</v>
      </c>
      <c r="D305" t="s">
        <v>918</v>
      </c>
      <c r="E305" t="s">
        <v>919</v>
      </c>
      <c r="F305" t="s">
        <v>336</v>
      </c>
      <c r="G305">
        <v>1750756159.0999999</v>
      </c>
      <c r="H305">
        <f t="shared" si="136"/>
        <v>5.7144017280970143E-4</v>
      </c>
      <c r="I305">
        <f t="shared" si="137"/>
        <v>0.57144017280970139</v>
      </c>
      <c r="J305">
        <f t="shared" si="138"/>
        <v>2.6331545075596936</v>
      </c>
      <c r="K305">
        <f t="shared" si="139"/>
        <v>443.52100000000002</v>
      </c>
      <c r="L305">
        <f t="shared" si="140"/>
        <v>340.32635534651155</v>
      </c>
      <c r="M305">
        <f t="shared" si="141"/>
        <v>34.48154165236555</v>
      </c>
      <c r="N305">
        <f t="shared" si="142"/>
        <v>44.937124600966001</v>
      </c>
      <c r="O305">
        <f t="shared" si="143"/>
        <v>4.4682306438713119E-2</v>
      </c>
      <c r="P305">
        <f t="shared" si="144"/>
        <v>2.4136167599157394</v>
      </c>
      <c r="Q305">
        <f t="shared" si="145"/>
        <v>4.4234944666887384E-2</v>
      </c>
      <c r="R305">
        <f t="shared" si="146"/>
        <v>2.7686663888918481E-2</v>
      </c>
      <c r="S305">
        <f t="shared" si="147"/>
        <v>12.728821999999999</v>
      </c>
      <c r="T305">
        <f t="shared" si="148"/>
        <v>25.642729751688535</v>
      </c>
      <c r="U305">
        <f t="shared" si="149"/>
        <v>25.535799999999998</v>
      </c>
      <c r="V305">
        <f t="shared" si="150"/>
        <v>3.2826778001371215</v>
      </c>
      <c r="W305">
        <f t="shared" si="151"/>
        <v>60.465325359685131</v>
      </c>
      <c r="X305">
        <f t="shared" si="152"/>
        <v>2.0079813812464002</v>
      </c>
      <c r="Y305">
        <f t="shared" si="153"/>
        <v>3.3208808011892534</v>
      </c>
      <c r="Z305">
        <f t="shared" si="154"/>
        <v>1.2746964188907213</v>
      </c>
      <c r="AA305">
        <f t="shared" si="155"/>
        <v>-25.200511620907832</v>
      </c>
      <c r="AB305">
        <f t="shared" si="156"/>
        <v>25.373966818312617</v>
      </c>
      <c r="AC305">
        <f t="shared" si="157"/>
        <v>2.237927479485124</v>
      </c>
      <c r="AD305">
        <f t="shared" si="158"/>
        <v>15.140204676889908</v>
      </c>
      <c r="AE305">
        <f t="shared" si="159"/>
        <v>2.6331545075596936</v>
      </c>
      <c r="AF305">
        <f t="shared" si="160"/>
        <v>0.57144017280970139</v>
      </c>
      <c r="AG305">
        <f t="shared" si="161"/>
        <v>2.6281419322650468</v>
      </c>
      <c r="AH305">
        <v>458.52549740050108</v>
      </c>
      <c r="AI305">
        <v>452.50090909090898</v>
      </c>
      <c r="AJ305">
        <v>1.364726125859466E-4</v>
      </c>
      <c r="AK305">
        <v>84.076978181650844</v>
      </c>
      <c r="AL305">
        <f t="shared" si="162"/>
        <v>0.57173542829717949</v>
      </c>
      <c r="AM305">
        <v>18.557779618401941</v>
      </c>
      <c r="AN305">
        <v>19.818316541353379</v>
      </c>
      <c r="AO305">
        <v>1.5367090042087359E-6</v>
      </c>
      <c r="AP305">
        <v>90.497214367256092</v>
      </c>
      <c r="AQ305">
        <v>0</v>
      </c>
      <c r="AR305">
        <v>0</v>
      </c>
      <c r="AS305">
        <f t="shared" si="163"/>
        <v>1</v>
      </c>
      <c r="AT305">
        <f t="shared" si="164"/>
        <v>0</v>
      </c>
      <c r="AU305">
        <f t="shared" si="165"/>
        <v>53707.892187537058</v>
      </c>
      <c r="AV305">
        <f t="shared" si="166"/>
        <v>66.993799999999993</v>
      </c>
      <c r="AW305">
        <f t="shared" si="167"/>
        <v>53.595039999999997</v>
      </c>
      <c r="AX305">
        <f t="shared" si="168"/>
        <v>0.8</v>
      </c>
      <c r="AY305">
        <f t="shared" si="169"/>
        <v>0.19</v>
      </c>
      <c r="AZ305">
        <v>9</v>
      </c>
      <c r="BA305">
        <v>1.88</v>
      </c>
      <c r="BB305" t="s">
        <v>337</v>
      </c>
      <c r="BC305">
        <v>2</v>
      </c>
      <c r="BD305" t="b">
        <v>0</v>
      </c>
      <c r="BE305">
        <v>1750756159.0999999</v>
      </c>
      <c r="BF305">
        <v>443.52100000000002</v>
      </c>
      <c r="BG305">
        <v>450.01400000000001</v>
      </c>
      <c r="BH305">
        <v>19.8184</v>
      </c>
      <c r="BI305">
        <v>18.558499999999999</v>
      </c>
      <c r="BJ305">
        <v>440.56099999999998</v>
      </c>
      <c r="BK305">
        <v>19.598400000000002</v>
      </c>
      <c r="BL305">
        <v>400.11399999999998</v>
      </c>
      <c r="BM305">
        <v>101.21899999999999</v>
      </c>
      <c r="BN305">
        <v>0.100046</v>
      </c>
      <c r="BO305">
        <v>25.730799999999999</v>
      </c>
      <c r="BP305">
        <v>25.535799999999998</v>
      </c>
      <c r="BQ305">
        <v>999.9</v>
      </c>
      <c r="BR305">
        <v>0</v>
      </c>
      <c r="BS305">
        <v>0</v>
      </c>
      <c r="BT305">
        <v>9992</v>
      </c>
      <c r="BU305">
        <v>66.993799999999993</v>
      </c>
      <c r="BV305">
        <v>9.8634299999999993</v>
      </c>
      <c r="BW305">
        <v>-6.4927400000000004</v>
      </c>
      <c r="BX305">
        <v>452.48899999999998</v>
      </c>
      <c r="BY305">
        <v>458.524</v>
      </c>
      <c r="BZ305">
        <v>1.25996</v>
      </c>
      <c r="CA305">
        <v>450.01400000000001</v>
      </c>
      <c r="CB305">
        <v>18.558499999999999</v>
      </c>
      <c r="CC305">
        <v>2.0059999999999998</v>
      </c>
      <c r="CD305">
        <v>1.8784700000000001</v>
      </c>
      <c r="CE305">
        <v>17.491800000000001</v>
      </c>
      <c r="CF305">
        <v>16.455500000000001</v>
      </c>
      <c r="CG305">
        <v>1750753677</v>
      </c>
      <c r="CH305" t="s">
        <v>338</v>
      </c>
      <c r="CI305">
        <v>1750753677</v>
      </c>
      <c r="CJ305">
        <v>1750753673.5</v>
      </c>
      <c r="CK305">
        <v>5</v>
      </c>
      <c r="CL305">
        <v>2.1520000000000001</v>
      </c>
      <c r="CM305">
        <v>-0.52400000000000002</v>
      </c>
      <c r="CN305">
        <v>3.0179999999999998</v>
      </c>
      <c r="CO305">
        <v>0.22</v>
      </c>
      <c r="CP305">
        <v>450</v>
      </c>
      <c r="CQ305">
        <v>19</v>
      </c>
      <c r="CR305">
        <v>0.26</v>
      </c>
      <c r="CS305">
        <v>0.17</v>
      </c>
      <c r="CT305">
        <v>-6.5019104878048779</v>
      </c>
      <c r="CU305">
        <v>0.1262172125435547</v>
      </c>
      <c r="CV305">
        <v>2.8031120767271499E-2</v>
      </c>
      <c r="CW305">
        <v>1</v>
      </c>
      <c r="CX305">
        <v>0</v>
      </c>
      <c r="CY305">
        <v>0</v>
      </c>
      <c r="CZ305">
        <v>0</v>
      </c>
      <c r="DA305">
        <v>-1</v>
      </c>
      <c r="DB305">
        <v>1.248854146341464</v>
      </c>
      <c r="DC305">
        <v>5.8425574912891028E-2</v>
      </c>
      <c r="DD305">
        <v>5.7845711418961143E-3</v>
      </c>
      <c r="DE305">
        <v>1</v>
      </c>
      <c r="DF305">
        <v>2</v>
      </c>
      <c r="DG305">
        <v>2</v>
      </c>
      <c r="DH305" t="s">
        <v>339</v>
      </c>
      <c r="DI305">
        <v>3.0246499999999998</v>
      </c>
      <c r="DJ305">
        <v>2.6913399999999998</v>
      </c>
      <c r="DK305">
        <v>0.100212</v>
      </c>
      <c r="DL305">
        <v>0.102371</v>
      </c>
      <c r="DM305">
        <v>0.104267</v>
      </c>
      <c r="DN305">
        <v>0.100773</v>
      </c>
      <c r="DO305">
        <v>25072.799999999999</v>
      </c>
      <c r="DP305">
        <v>16774.5</v>
      </c>
      <c r="DQ305">
        <v>26440</v>
      </c>
      <c r="DR305">
        <v>16984.8</v>
      </c>
      <c r="DS305">
        <v>33695.9</v>
      </c>
      <c r="DT305">
        <v>19956.2</v>
      </c>
      <c r="DU305">
        <v>38514.800000000003</v>
      </c>
      <c r="DV305">
        <v>22514.400000000001</v>
      </c>
      <c r="DW305">
        <v>1.8022400000000001</v>
      </c>
      <c r="DX305">
        <v>2.1795200000000001</v>
      </c>
      <c r="DY305">
        <v>4.1943800000000003E-2</v>
      </c>
      <c r="DZ305">
        <v>0</v>
      </c>
      <c r="EA305">
        <v>24.847799999999999</v>
      </c>
      <c r="EB305">
        <v>999.9</v>
      </c>
      <c r="EC305">
        <v>61.6</v>
      </c>
      <c r="ED305">
        <v>32</v>
      </c>
      <c r="EE305">
        <v>29.0565</v>
      </c>
      <c r="EF305">
        <v>62.762099999999997</v>
      </c>
      <c r="EG305">
        <v>35.400599999999997</v>
      </c>
      <c r="EH305">
        <v>1</v>
      </c>
      <c r="EI305">
        <v>5.1140199999999997E-2</v>
      </c>
      <c r="EJ305">
        <v>-0.169935</v>
      </c>
      <c r="EK305">
        <v>20.327300000000001</v>
      </c>
      <c r="EL305">
        <v>5.2472399999999997</v>
      </c>
      <c r="EM305">
        <v>11.962</v>
      </c>
      <c r="EN305">
        <v>4.9897600000000004</v>
      </c>
      <c r="EO305">
        <v>3.2917200000000002</v>
      </c>
      <c r="EP305">
        <v>9999</v>
      </c>
      <c r="EQ305">
        <v>9999</v>
      </c>
      <c r="ER305">
        <v>9999</v>
      </c>
      <c r="ES305">
        <v>999.9</v>
      </c>
      <c r="ET305">
        <v>4.9726499999999998</v>
      </c>
      <c r="EU305">
        <v>1.87195</v>
      </c>
      <c r="EV305">
        <v>1.8722300000000001</v>
      </c>
      <c r="EW305">
        <v>1.8771899999999999</v>
      </c>
      <c r="EX305">
        <v>1.87137</v>
      </c>
      <c r="EY305">
        <v>1.8721099999999999</v>
      </c>
      <c r="EZ305">
        <v>1.87181</v>
      </c>
      <c r="FA305">
        <v>1.86873</v>
      </c>
      <c r="FB305">
        <v>0</v>
      </c>
      <c r="FC305">
        <v>0</v>
      </c>
      <c r="FD305">
        <v>0</v>
      </c>
      <c r="FE305">
        <v>0</v>
      </c>
      <c r="FF305" t="s">
        <v>340</v>
      </c>
      <c r="FG305" t="s">
        <v>341</v>
      </c>
      <c r="FH305" t="s">
        <v>342</v>
      </c>
      <c r="FI305" t="s">
        <v>342</v>
      </c>
      <c r="FJ305" t="s">
        <v>342</v>
      </c>
      <c r="FK305" t="s">
        <v>342</v>
      </c>
      <c r="FL305">
        <v>0</v>
      </c>
      <c r="FM305">
        <v>100</v>
      </c>
      <c r="FN305">
        <v>100</v>
      </c>
      <c r="FO305">
        <v>2.96</v>
      </c>
      <c r="FP305">
        <v>0.22</v>
      </c>
      <c r="FQ305">
        <v>-0.71234261683338174</v>
      </c>
      <c r="FR305">
        <v>7.6898218637449396E-3</v>
      </c>
      <c r="FS305">
        <v>1.5097418776848419E-6</v>
      </c>
      <c r="FT305">
        <v>-9.8458676114205118E-11</v>
      </c>
      <c r="FU305">
        <v>0.22001999999999461</v>
      </c>
      <c r="FV305">
        <v>0</v>
      </c>
      <c r="FW305">
        <v>0</v>
      </c>
      <c r="FX305">
        <v>0</v>
      </c>
      <c r="FY305">
        <v>3</v>
      </c>
      <c r="FZ305">
        <v>2164</v>
      </c>
      <c r="GA305">
        <v>-1</v>
      </c>
      <c r="GB305">
        <v>-1</v>
      </c>
      <c r="GC305">
        <v>41.4</v>
      </c>
      <c r="GD305">
        <v>41.4</v>
      </c>
      <c r="GE305">
        <v>1.10229</v>
      </c>
      <c r="GF305">
        <v>2.63184</v>
      </c>
      <c r="GG305">
        <v>1.7981</v>
      </c>
      <c r="GH305">
        <v>2.3803700000000001</v>
      </c>
      <c r="GI305">
        <v>1.5979000000000001</v>
      </c>
      <c r="GJ305">
        <v>2.5647000000000002</v>
      </c>
      <c r="GK305">
        <v>35.591500000000003</v>
      </c>
      <c r="GL305">
        <v>24.157499999999999</v>
      </c>
      <c r="GM305">
        <v>18</v>
      </c>
      <c r="GN305">
        <v>367.56900000000002</v>
      </c>
      <c r="GO305">
        <v>664.13499999999999</v>
      </c>
      <c r="GP305">
        <v>25.83</v>
      </c>
      <c r="GQ305">
        <v>27.7178</v>
      </c>
      <c r="GR305">
        <v>30.0002</v>
      </c>
      <c r="GS305">
        <v>27.662800000000001</v>
      </c>
      <c r="GT305">
        <v>27.685300000000002</v>
      </c>
      <c r="GU305">
        <v>22.017399999999999</v>
      </c>
      <c r="GV305">
        <v>42.1053</v>
      </c>
      <c r="GW305">
        <v>0</v>
      </c>
      <c r="GX305">
        <v>25.83</v>
      </c>
      <c r="GY305">
        <v>450</v>
      </c>
      <c r="GZ305">
        <v>18.5</v>
      </c>
      <c r="HA305">
        <v>100.46599999999999</v>
      </c>
      <c r="HB305">
        <v>70.266800000000003</v>
      </c>
    </row>
    <row r="306" spans="1:210" x14ac:dyDescent="0.3">
      <c r="A306">
        <v>290</v>
      </c>
      <c r="B306">
        <v>1750756164.0999999</v>
      </c>
      <c r="C306">
        <v>1445</v>
      </c>
      <c r="D306" t="s">
        <v>920</v>
      </c>
      <c r="E306" t="s">
        <v>921</v>
      </c>
      <c r="F306" t="s">
        <v>336</v>
      </c>
      <c r="G306">
        <v>1750756164.0999999</v>
      </c>
      <c r="H306">
        <f t="shared" si="136"/>
        <v>5.7408651562415949E-4</v>
      </c>
      <c r="I306">
        <f t="shared" si="137"/>
        <v>0.57408651562415947</v>
      </c>
      <c r="J306">
        <f t="shared" si="138"/>
        <v>2.5955892694555445</v>
      </c>
      <c r="K306">
        <f t="shared" si="139"/>
        <v>443.51</v>
      </c>
      <c r="L306">
        <f t="shared" si="140"/>
        <v>342.05102761795393</v>
      </c>
      <c r="M306">
        <f t="shared" si="141"/>
        <v>34.656287222081019</v>
      </c>
      <c r="N306">
        <f t="shared" si="142"/>
        <v>44.936014526559994</v>
      </c>
      <c r="O306">
        <f t="shared" si="143"/>
        <v>4.4874513321835688E-2</v>
      </c>
      <c r="P306">
        <f t="shared" si="144"/>
        <v>2.4175329825251191</v>
      </c>
      <c r="Q306">
        <f t="shared" si="145"/>
        <v>4.4424038345220684E-2</v>
      </c>
      <c r="R306">
        <f t="shared" si="146"/>
        <v>2.7805123586412558E-2</v>
      </c>
      <c r="S306">
        <f t="shared" si="147"/>
        <v>12.729562999999999</v>
      </c>
      <c r="T306">
        <f t="shared" si="148"/>
        <v>25.642243212287827</v>
      </c>
      <c r="U306">
        <f t="shared" si="149"/>
        <v>25.541799999999999</v>
      </c>
      <c r="V306">
        <f t="shared" si="150"/>
        <v>3.2838475268916425</v>
      </c>
      <c r="W306">
        <f t="shared" si="151"/>
        <v>60.486581019385177</v>
      </c>
      <c r="X306">
        <f t="shared" si="152"/>
        <v>2.0087110766335998</v>
      </c>
      <c r="Y306">
        <f t="shared" si="153"/>
        <v>3.3209201822629608</v>
      </c>
      <c r="Z306">
        <f t="shared" si="154"/>
        <v>1.2751364502580427</v>
      </c>
      <c r="AA306">
        <f t="shared" si="155"/>
        <v>-25.317215339025434</v>
      </c>
      <c r="AB306">
        <f t="shared" si="156"/>
        <v>24.659200018717197</v>
      </c>
      <c r="AC306">
        <f t="shared" si="157"/>
        <v>2.1714310901158509</v>
      </c>
      <c r="AD306">
        <f t="shared" si="158"/>
        <v>14.242978769807612</v>
      </c>
      <c r="AE306">
        <f t="shared" si="159"/>
        <v>2.5955892694555445</v>
      </c>
      <c r="AF306">
        <f t="shared" si="160"/>
        <v>0.57408651562415947</v>
      </c>
      <c r="AG306">
        <f t="shared" si="161"/>
        <v>2.6289542654846745</v>
      </c>
      <c r="AH306">
        <v>458.4956725058085</v>
      </c>
      <c r="AI306">
        <v>452.47096363636359</v>
      </c>
      <c r="AJ306">
        <v>-5.3884334329881313E-5</v>
      </c>
      <c r="AK306">
        <v>84.076978181650844</v>
      </c>
      <c r="AL306">
        <f t="shared" si="162"/>
        <v>0.57346381723234607</v>
      </c>
      <c r="AM306">
        <v>18.559528173339881</v>
      </c>
      <c r="AN306">
        <v>19.823847969924799</v>
      </c>
      <c r="AO306">
        <v>1.0406910082291E-6</v>
      </c>
      <c r="AP306">
        <v>90.497214367256092</v>
      </c>
      <c r="AQ306">
        <v>0</v>
      </c>
      <c r="AR306">
        <v>0</v>
      </c>
      <c r="AS306">
        <f t="shared" si="163"/>
        <v>1</v>
      </c>
      <c r="AT306">
        <f t="shared" si="164"/>
        <v>0</v>
      </c>
      <c r="AU306">
        <f t="shared" si="165"/>
        <v>53839.296197590724</v>
      </c>
      <c r="AV306">
        <f t="shared" si="166"/>
        <v>66.997699999999995</v>
      </c>
      <c r="AW306">
        <f t="shared" si="167"/>
        <v>53.59816</v>
      </c>
      <c r="AX306">
        <f t="shared" si="168"/>
        <v>0.8</v>
      </c>
      <c r="AY306">
        <f t="shared" si="169"/>
        <v>0.19</v>
      </c>
      <c r="AZ306">
        <v>9</v>
      </c>
      <c r="BA306">
        <v>1.88</v>
      </c>
      <c r="BB306" t="s">
        <v>337</v>
      </c>
      <c r="BC306">
        <v>2</v>
      </c>
      <c r="BD306" t="b">
        <v>0</v>
      </c>
      <c r="BE306">
        <v>1750756164.0999999</v>
      </c>
      <c r="BF306">
        <v>443.51</v>
      </c>
      <c r="BG306">
        <v>449.92099999999999</v>
      </c>
      <c r="BH306">
        <v>19.825600000000001</v>
      </c>
      <c r="BI306">
        <v>18.559899999999999</v>
      </c>
      <c r="BJ306">
        <v>440.55</v>
      </c>
      <c r="BK306">
        <v>19.605499999999999</v>
      </c>
      <c r="BL306">
        <v>400.12200000000001</v>
      </c>
      <c r="BM306">
        <v>101.21899999999999</v>
      </c>
      <c r="BN306">
        <v>0.10005600000000001</v>
      </c>
      <c r="BO306">
        <v>25.731000000000002</v>
      </c>
      <c r="BP306">
        <v>25.541799999999999</v>
      </c>
      <c r="BQ306">
        <v>999.9</v>
      </c>
      <c r="BR306">
        <v>0</v>
      </c>
      <c r="BS306">
        <v>0</v>
      </c>
      <c r="BT306">
        <v>10017.5</v>
      </c>
      <c r="BU306">
        <v>66.997699999999995</v>
      </c>
      <c r="BV306">
        <v>9.8634299999999993</v>
      </c>
      <c r="BW306">
        <v>-6.4114699999999996</v>
      </c>
      <c r="BX306">
        <v>452.48</v>
      </c>
      <c r="BY306">
        <v>458.42899999999997</v>
      </c>
      <c r="BZ306">
        <v>1.2657099999999999</v>
      </c>
      <c r="CA306">
        <v>449.92099999999999</v>
      </c>
      <c r="CB306">
        <v>18.559899999999999</v>
      </c>
      <c r="CC306">
        <v>2.0067200000000001</v>
      </c>
      <c r="CD306">
        <v>1.8786</v>
      </c>
      <c r="CE306">
        <v>17.497399999999999</v>
      </c>
      <c r="CF306">
        <v>16.456600000000002</v>
      </c>
      <c r="CG306">
        <v>1750753677</v>
      </c>
      <c r="CH306" t="s">
        <v>338</v>
      </c>
      <c r="CI306">
        <v>1750753677</v>
      </c>
      <c r="CJ306">
        <v>1750753673.5</v>
      </c>
      <c r="CK306">
        <v>5</v>
      </c>
      <c r="CL306">
        <v>2.1520000000000001</v>
      </c>
      <c r="CM306">
        <v>-0.52400000000000002</v>
      </c>
      <c r="CN306">
        <v>3.0179999999999998</v>
      </c>
      <c r="CO306">
        <v>0.22</v>
      </c>
      <c r="CP306">
        <v>450</v>
      </c>
      <c r="CQ306">
        <v>19</v>
      </c>
      <c r="CR306">
        <v>0.26</v>
      </c>
      <c r="CS306">
        <v>0.17</v>
      </c>
      <c r="CT306">
        <v>-6.4881087500000003</v>
      </c>
      <c r="CU306">
        <v>9.8190506566608077E-2</v>
      </c>
      <c r="CV306">
        <v>2.7338459556776398E-2</v>
      </c>
      <c r="CW306">
        <v>1</v>
      </c>
      <c r="CX306">
        <v>0</v>
      </c>
      <c r="CY306">
        <v>0</v>
      </c>
      <c r="CZ306">
        <v>0</v>
      </c>
      <c r="DA306">
        <v>-1</v>
      </c>
      <c r="DB306">
        <v>1.2536977499999999</v>
      </c>
      <c r="DC306">
        <v>6.1085290806751333E-2</v>
      </c>
      <c r="DD306">
        <v>5.9103047668880842E-3</v>
      </c>
      <c r="DE306">
        <v>1</v>
      </c>
      <c r="DF306">
        <v>2</v>
      </c>
      <c r="DG306">
        <v>2</v>
      </c>
      <c r="DH306" t="s">
        <v>339</v>
      </c>
      <c r="DI306">
        <v>3.0246599999999999</v>
      </c>
      <c r="DJ306">
        <v>2.6913499999999999</v>
      </c>
      <c r="DK306">
        <v>0.10020999999999999</v>
      </c>
      <c r="DL306">
        <v>0.102355</v>
      </c>
      <c r="DM306">
        <v>0.104294</v>
      </c>
      <c r="DN306">
        <v>0.10077800000000001</v>
      </c>
      <c r="DO306">
        <v>25073</v>
      </c>
      <c r="DP306">
        <v>16774.599999999999</v>
      </c>
      <c r="DQ306">
        <v>26440.1</v>
      </c>
      <c r="DR306">
        <v>16984.599999999999</v>
      </c>
      <c r="DS306">
        <v>33695.199999999997</v>
      </c>
      <c r="DT306">
        <v>19956</v>
      </c>
      <c r="DU306">
        <v>38515.1</v>
      </c>
      <c r="DV306">
        <v>22514.3</v>
      </c>
      <c r="DW306">
        <v>1.8026</v>
      </c>
      <c r="DX306">
        <v>2.1791399999999999</v>
      </c>
      <c r="DY306">
        <v>4.2223900000000002E-2</v>
      </c>
      <c r="DZ306">
        <v>0</v>
      </c>
      <c r="EA306">
        <v>24.8492</v>
      </c>
      <c r="EB306">
        <v>999.9</v>
      </c>
      <c r="EC306">
        <v>61.6</v>
      </c>
      <c r="ED306">
        <v>32</v>
      </c>
      <c r="EE306">
        <v>29.060400000000001</v>
      </c>
      <c r="EF306">
        <v>62.7121</v>
      </c>
      <c r="EG306">
        <v>35.276400000000002</v>
      </c>
      <c r="EH306">
        <v>1</v>
      </c>
      <c r="EI306">
        <v>5.1166700000000002E-2</v>
      </c>
      <c r="EJ306">
        <v>-0.170261</v>
      </c>
      <c r="EK306">
        <v>20.327200000000001</v>
      </c>
      <c r="EL306">
        <v>5.2477200000000002</v>
      </c>
      <c r="EM306">
        <v>11.962</v>
      </c>
      <c r="EN306">
        <v>4.9897600000000004</v>
      </c>
      <c r="EO306">
        <v>3.2915000000000001</v>
      </c>
      <c r="EP306">
        <v>9999</v>
      </c>
      <c r="EQ306">
        <v>9999</v>
      </c>
      <c r="ER306">
        <v>9999</v>
      </c>
      <c r="ES306">
        <v>999.9</v>
      </c>
      <c r="ET306">
        <v>4.9726800000000004</v>
      </c>
      <c r="EU306">
        <v>1.87195</v>
      </c>
      <c r="EV306">
        <v>1.87225</v>
      </c>
      <c r="EW306">
        <v>1.87723</v>
      </c>
      <c r="EX306">
        <v>1.87137</v>
      </c>
      <c r="EY306">
        <v>1.8721099999999999</v>
      </c>
      <c r="EZ306">
        <v>1.87182</v>
      </c>
      <c r="FA306">
        <v>1.8687400000000001</v>
      </c>
      <c r="FB306">
        <v>0</v>
      </c>
      <c r="FC306">
        <v>0</v>
      </c>
      <c r="FD306">
        <v>0</v>
      </c>
      <c r="FE306">
        <v>0</v>
      </c>
      <c r="FF306" t="s">
        <v>340</v>
      </c>
      <c r="FG306" t="s">
        <v>341</v>
      </c>
      <c r="FH306" t="s">
        <v>342</v>
      </c>
      <c r="FI306" t="s">
        <v>342</v>
      </c>
      <c r="FJ306" t="s">
        <v>342</v>
      </c>
      <c r="FK306" t="s">
        <v>342</v>
      </c>
      <c r="FL306">
        <v>0</v>
      </c>
      <c r="FM306">
        <v>100</v>
      </c>
      <c r="FN306">
        <v>100</v>
      </c>
      <c r="FO306">
        <v>2.96</v>
      </c>
      <c r="FP306">
        <v>0.22009999999999999</v>
      </c>
      <c r="FQ306">
        <v>-0.71234261683338174</v>
      </c>
      <c r="FR306">
        <v>7.6898218637449396E-3</v>
      </c>
      <c r="FS306">
        <v>1.5097418776848419E-6</v>
      </c>
      <c r="FT306">
        <v>-9.8458676114205118E-11</v>
      </c>
      <c r="FU306">
        <v>0.22001999999999461</v>
      </c>
      <c r="FV306">
        <v>0</v>
      </c>
      <c r="FW306">
        <v>0</v>
      </c>
      <c r="FX306">
        <v>0</v>
      </c>
      <c r="FY306">
        <v>3</v>
      </c>
      <c r="FZ306">
        <v>2164</v>
      </c>
      <c r="GA306">
        <v>-1</v>
      </c>
      <c r="GB306">
        <v>-1</v>
      </c>
      <c r="GC306">
        <v>41.5</v>
      </c>
      <c r="GD306">
        <v>41.5</v>
      </c>
      <c r="GE306">
        <v>1.10229</v>
      </c>
      <c r="GF306">
        <v>2.6257299999999999</v>
      </c>
      <c r="GG306">
        <v>1.7981</v>
      </c>
      <c r="GH306">
        <v>2.3803700000000001</v>
      </c>
      <c r="GI306">
        <v>1.5979000000000001</v>
      </c>
      <c r="GJ306">
        <v>2.5634800000000002</v>
      </c>
      <c r="GK306">
        <v>35.591500000000003</v>
      </c>
      <c r="GL306">
        <v>24.1663</v>
      </c>
      <c r="GM306">
        <v>18</v>
      </c>
      <c r="GN306">
        <v>367.75900000000001</v>
      </c>
      <c r="GO306">
        <v>663.81600000000003</v>
      </c>
      <c r="GP306">
        <v>25.83</v>
      </c>
      <c r="GQ306">
        <v>27.7193</v>
      </c>
      <c r="GR306">
        <v>30</v>
      </c>
      <c r="GS306">
        <v>27.663599999999999</v>
      </c>
      <c r="GT306">
        <v>27.686</v>
      </c>
      <c r="GU306">
        <v>22.023099999999999</v>
      </c>
      <c r="GV306">
        <v>42.1053</v>
      </c>
      <c r="GW306">
        <v>0</v>
      </c>
      <c r="GX306">
        <v>25.83</v>
      </c>
      <c r="GY306">
        <v>450</v>
      </c>
      <c r="GZ306">
        <v>18.5</v>
      </c>
      <c r="HA306">
        <v>100.467</v>
      </c>
      <c r="HB306">
        <v>70.266300000000001</v>
      </c>
    </row>
    <row r="307" spans="1:210" x14ac:dyDescent="0.3">
      <c r="A307">
        <v>291</v>
      </c>
      <c r="B307">
        <v>1750756169.0999999</v>
      </c>
      <c r="C307">
        <v>1450</v>
      </c>
      <c r="D307" t="s">
        <v>922</v>
      </c>
      <c r="E307" t="s">
        <v>923</v>
      </c>
      <c r="F307" t="s">
        <v>336</v>
      </c>
      <c r="G307">
        <v>1750756169.0999999</v>
      </c>
      <c r="H307">
        <f t="shared" si="136"/>
        <v>5.7596687372290178E-4</v>
      </c>
      <c r="I307">
        <f t="shared" si="137"/>
        <v>0.57596687372290178</v>
      </c>
      <c r="J307">
        <f t="shared" si="138"/>
        <v>2.6272583996984795</v>
      </c>
      <c r="K307">
        <f t="shared" si="139"/>
        <v>443.52600000000001</v>
      </c>
      <c r="L307">
        <f t="shared" si="140"/>
        <v>341.36781937801112</v>
      </c>
      <c r="M307">
        <f t="shared" si="141"/>
        <v>34.586700285959679</v>
      </c>
      <c r="N307">
        <f t="shared" si="142"/>
        <v>44.937161502161999</v>
      </c>
      <c r="O307">
        <f t="shared" si="143"/>
        <v>4.5078590610635579E-2</v>
      </c>
      <c r="P307">
        <f t="shared" si="144"/>
        <v>2.4143698608200062</v>
      </c>
      <c r="Q307">
        <f t="shared" si="145"/>
        <v>4.4623442140113011E-2</v>
      </c>
      <c r="R307">
        <f t="shared" si="146"/>
        <v>2.7930164789564761E-2</v>
      </c>
      <c r="S307">
        <f t="shared" si="147"/>
        <v>12.718277</v>
      </c>
      <c r="T307">
        <f t="shared" si="148"/>
        <v>25.64077122701989</v>
      </c>
      <c r="U307">
        <f t="shared" si="149"/>
        <v>25.536799999999999</v>
      </c>
      <c r="V307">
        <f t="shared" si="150"/>
        <v>3.282872729314362</v>
      </c>
      <c r="W307">
        <f t="shared" si="151"/>
        <v>60.506454420754565</v>
      </c>
      <c r="X307">
        <f t="shared" si="152"/>
        <v>2.0092876591905</v>
      </c>
      <c r="Y307">
        <f t="shared" si="153"/>
        <v>3.3207823502897011</v>
      </c>
      <c r="Z307">
        <f t="shared" si="154"/>
        <v>1.273585070123862</v>
      </c>
      <c r="AA307">
        <f t="shared" si="155"/>
        <v>-25.400139131179969</v>
      </c>
      <c r="AB307">
        <f t="shared" si="156"/>
        <v>25.186638785718234</v>
      </c>
      <c r="AC307">
        <f t="shared" si="157"/>
        <v>2.2207182262862055</v>
      </c>
      <c r="AD307">
        <f t="shared" si="158"/>
        <v>14.725494880824471</v>
      </c>
      <c r="AE307">
        <f t="shared" si="159"/>
        <v>2.6272583996984795</v>
      </c>
      <c r="AF307">
        <f t="shared" si="160"/>
        <v>0.57596687372290178</v>
      </c>
      <c r="AG307">
        <f t="shared" si="161"/>
        <v>2.5939476360510203</v>
      </c>
      <c r="AH307">
        <v>458.45883881762188</v>
      </c>
      <c r="AI307">
        <v>452.5109030303031</v>
      </c>
      <c r="AJ307">
        <v>4.1737116673481549E-5</v>
      </c>
      <c r="AK307">
        <v>84.076978181650844</v>
      </c>
      <c r="AL307">
        <f t="shared" si="162"/>
        <v>0.57713552683912106</v>
      </c>
      <c r="AM307">
        <v>18.558641882858488</v>
      </c>
      <c r="AN307">
        <v>19.83160586466164</v>
      </c>
      <c r="AO307">
        <v>1.4710269882245951E-6</v>
      </c>
      <c r="AP307">
        <v>90.497214367256092</v>
      </c>
      <c r="AQ307">
        <v>0</v>
      </c>
      <c r="AR307">
        <v>0</v>
      </c>
      <c r="AS307">
        <f t="shared" si="163"/>
        <v>1</v>
      </c>
      <c r="AT307">
        <f t="shared" si="164"/>
        <v>0</v>
      </c>
      <c r="AU307">
        <f t="shared" si="165"/>
        <v>53733.231529567798</v>
      </c>
      <c r="AV307">
        <f t="shared" si="166"/>
        <v>66.938299999999998</v>
      </c>
      <c r="AW307">
        <f t="shared" si="167"/>
        <v>53.550640000000001</v>
      </c>
      <c r="AX307">
        <f t="shared" si="168"/>
        <v>0.8</v>
      </c>
      <c r="AY307">
        <f t="shared" si="169"/>
        <v>0.19</v>
      </c>
      <c r="AZ307">
        <v>9</v>
      </c>
      <c r="BA307">
        <v>1.88</v>
      </c>
      <c r="BB307" t="s">
        <v>337</v>
      </c>
      <c r="BC307">
        <v>2</v>
      </c>
      <c r="BD307" t="b">
        <v>0</v>
      </c>
      <c r="BE307">
        <v>1750756169.0999999</v>
      </c>
      <c r="BF307">
        <v>443.52600000000001</v>
      </c>
      <c r="BG307">
        <v>450.01299999999998</v>
      </c>
      <c r="BH307">
        <v>19.831499999999998</v>
      </c>
      <c r="BI307">
        <v>18.5611</v>
      </c>
      <c r="BJ307">
        <v>440.56599999999997</v>
      </c>
      <c r="BK307">
        <v>19.6114</v>
      </c>
      <c r="BL307">
        <v>399.94499999999999</v>
      </c>
      <c r="BM307">
        <v>101.218</v>
      </c>
      <c r="BN307">
        <v>9.9987000000000006E-2</v>
      </c>
      <c r="BO307">
        <v>25.7303</v>
      </c>
      <c r="BP307">
        <v>25.536799999999999</v>
      </c>
      <c r="BQ307">
        <v>999.9</v>
      </c>
      <c r="BR307">
        <v>0</v>
      </c>
      <c r="BS307">
        <v>0</v>
      </c>
      <c r="BT307">
        <v>9997</v>
      </c>
      <c r="BU307">
        <v>66.938299999999998</v>
      </c>
      <c r="BV307">
        <v>9.8634299999999993</v>
      </c>
      <c r="BW307">
        <v>-6.4870900000000002</v>
      </c>
      <c r="BX307">
        <v>452.5</v>
      </c>
      <c r="BY307">
        <v>458.524</v>
      </c>
      <c r="BZ307">
        <v>1.2704</v>
      </c>
      <c r="CA307">
        <v>450.01299999999998</v>
      </c>
      <c r="CB307">
        <v>18.5611</v>
      </c>
      <c r="CC307">
        <v>2.0072899999999998</v>
      </c>
      <c r="CD307">
        <v>1.8787100000000001</v>
      </c>
      <c r="CE307">
        <v>17.501999999999999</v>
      </c>
      <c r="CF307">
        <v>16.4575</v>
      </c>
      <c r="CG307">
        <v>1750753677</v>
      </c>
      <c r="CH307" t="s">
        <v>338</v>
      </c>
      <c r="CI307">
        <v>1750753677</v>
      </c>
      <c r="CJ307">
        <v>1750753673.5</v>
      </c>
      <c r="CK307">
        <v>5</v>
      </c>
      <c r="CL307">
        <v>2.1520000000000001</v>
      </c>
      <c r="CM307">
        <v>-0.52400000000000002</v>
      </c>
      <c r="CN307">
        <v>3.0179999999999998</v>
      </c>
      <c r="CO307">
        <v>0.22</v>
      </c>
      <c r="CP307">
        <v>450</v>
      </c>
      <c r="CQ307">
        <v>19</v>
      </c>
      <c r="CR307">
        <v>0.26</v>
      </c>
      <c r="CS307">
        <v>0.17</v>
      </c>
      <c r="CT307">
        <v>-6.481100487804877</v>
      </c>
      <c r="CU307">
        <v>0.1164384668989427</v>
      </c>
      <c r="CV307">
        <v>3.1355692520188203E-2</v>
      </c>
      <c r="CW307">
        <v>1</v>
      </c>
      <c r="CX307">
        <v>0</v>
      </c>
      <c r="CY307">
        <v>0</v>
      </c>
      <c r="CZ307">
        <v>0</v>
      </c>
      <c r="DA307">
        <v>-1</v>
      </c>
      <c r="DB307">
        <v>1.259106829268293</v>
      </c>
      <c r="DC307">
        <v>6.2717979094079293E-2</v>
      </c>
      <c r="DD307">
        <v>6.2281381311437463E-3</v>
      </c>
      <c r="DE307">
        <v>1</v>
      </c>
      <c r="DF307">
        <v>2</v>
      </c>
      <c r="DG307">
        <v>2</v>
      </c>
      <c r="DH307" t="s">
        <v>339</v>
      </c>
      <c r="DI307">
        <v>3.0244599999999999</v>
      </c>
      <c r="DJ307">
        <v>2.6912799999999999</v>
      </c>
      <c r="DK307">
        <v>0.10021099999999999</v>
      </c>
      <c r="DL307">
        <v>0.102369</v>
      </c>
      <c r="DM307">
        <v>0.104315</v>
      </c>
      <c r="DN307">
        <v>0.100781</v>
      </c>
      <c r="DO307">
        <v>25072.6</v>
      </c>
      <c r="DP307">
        <v>16774.3</v>
      </c>
      <c r="DQ307">
        <v>26439.8</v>
      </c>
      <c r="DR307">
        <v>16984.599999999999</v>
      </c>
      <c r="DS307">
        <v>33693.800000000003</v>
      </c>
      <c r="DT307">
        <v>19955.8</v>
      </c>
      <c r="DU307">
        <v>38514.400000000001</v>
      </c>
      <c r="DV307">
        <v>22514.2</v>
      </c>
      <c r="DW307">
        <v>1.8019000000000001</v>
      </c>
      <c r="DX307">
        <v>2.1794799999999999</v>
      </c>
      <c r="DY307">
        <v>4.1919900000000003E-2</v>
      </c>
      <c r="DZ307">
        <v>0</v>
      </c>
      <c r="EA307">
        <v>24.8492</v>
      </c>
      <c r="EB307">
        <v>999.9</v>
      </c>
      <c r="EC307">
        <v>61.6</v>
      </c>
      <c r="ED307">
        <v>32</v>
      </c>
      <c r="EE307">
        <v>29.058</v>
      </c>
      <c r="EF307">
        <v>62.662100000000002</v>
      </c>
      <c r="EG307">
        <v>35.228400000000001</v>
      </c>
      <c r="EH307">
        <v>1</v>
      </c>
      <c r="EI307">
        <v>5.13476E-2</v>
      </c>
      <c r="EJ307">
        <v>-0.17063200000000001</v>
      </c>
      <c r="EK307">
        <v>20.327200000000001</v>
      </c>
      <c r="EL307">
        <v>5.2505899999999999</v>
      </c>
      <c r="EM307">
        <v>11.962</v>
      </c>
      <c r="EN307">
        <v>4.9897600000000004</v>
      </c>
      <c r="EO307">
        <v>3.2916799999999999</v>
      </c>
      <c r="EP307">
        <v>9999</v>
      </c>
      <c r="EQ307">
        <v>9999</v>
      </c>
      <c r="ER307">
        <v>9999</v>
      </c>
      <c r="ES307">
        <v>999.9</v>
      </c>
      <c r="ET307">
        <v>4.9727100000000002</v>
      </c>
      <c r="EU307">
        <v>1.87195</v>
      </c>
      <c r="EV307">
        <v>1.8722399999999999</v>
      </c>
      <c r="EW307">
        <v>1.87724</v>
      </c>
      <c r="EX307">
        <v>1.8713500000000001</v>
      </c>
      <c r="EY307">
        <v>1.87212</v>
      </c>
      <c r="EZ307">
        <v>1.87182</v>
      </c>
      <c r="FA307">
        <v>1.8687400000000001</v>
      </c>
      <c r="FB307">
        <v>0</v>
      </c>
      <c r="FC307">
        <v>0</v>
      </c>
      <c r="FD307">
        <v>0</v>
      </c>
      <c r="FE307">
        <v>0</v>
      </c>
      <c r="FF307" t="s">
        <v>340</v>
      </c>
      <c r="FG307" t="s">
        <v>341</v>
      </c>
      <c r="FH307" t="s">
        <v>342</v>
      </c>
      <c r="FI307" t="s">
        <v>342</v>
      </c>
      <c r="FJ307" t="s">
        <v>342</v>
      </c>
      <c r="FK307" t="s">
        <v>342</v>
      </c>
      <c r="FL307">
        <v>0</v>
      </c>
      <c r="FM307">
        <v>100</v>
      </c>
      <c r="FN307">
        <v>100</v>
      </c>
      <c r="FO307">
        <v>2.96</v>
      </c>
      <c r="FP307">
        <v>0.22009999999999999</v>
      </c>
      <c r="FQ307">
        <v>-0.71234261683338174</v>
      </c>
      <c r="FR307">
        <v>7.6898218637449396E-3</v>
      </c>
      <c r="FS307">
        <v>1.5097418776848419E-6</v>
      </c>
      <c r="FT307">
        <v>-9.8458676114205118E-11</v>
      </c>
      <c r="FU307">
        <v>0.22001999999999461</v>
      </c>
      <c r="FV307">
        <v>0</v>
      </c>
      <c r="FW307">
        <v>0</v>
      </c>
      <c r="FX307">
        <v>0</v>
      </c>
      <c r="FY307">
        <v>3</v>
      </c>
      <c r="FZ307">
        <v>2164</v>
      </c>
      <c r="GA307">
        <v>-1</v>
      </c>
      <c r="GB307">
        <v>-1</v>
      </c>
      <c r="GC307">
        <v>41.5</v>
      </c>
      <c r="GD307">
        <v>41.6</v>
      </c>
      <c r="GE307">
        <v>1.10229</v>
      </c>
      <c r="GF307">
        <v>2.6232899999999999</v>
      </c>
      <c r="GG307">
        <v>1.7981</v>
      </c>
      <c r="GH307">
        <v>2.3803700000000001</v>
      </c>
      <c r="GI307">
        <v>1.5979000000000001</v>
      </c>
      <c r="GJ307">
        <v>2.5488300000000002</v>
      </c>
      <c r="GK307">
        <v>35.591500000000003</v>
      </c>
      <c r="GL307">
        <v>24.157499999999999</v>
      </c>
      <c r="GM307">
        <v>18</v>
      </c>
      <c r="GN307">
        <v>367.40800000000002</v>
      </c>
      <c r="GO307">
        <v>664.13</v>
      </c>
      <c r="GP307">
        <v>25.829899999999999</v>
      </c>
      <c r="GQ307">
        <v>27.7193</v>
      </c>
      <c r="GR307">
        <v>30.0002</v>
      </c>
      <c r="GS307">
        <v>27.665099999999999</v>
      </c>
      <c r="GT307">
        <v>27.6876</v>
      </c>
      <c r="GU307">
        <v>22.024100000000001</v>
      </c>
      <c r="GV307">
        <v>42.380899999999997</v>
      </c>
      <c r="GW307">
        <v>0</v>
      </c>
      <c r="GX307">
        <v>25.83</v>
      </c>
      <c r="GY307">
        <v>450</v>
      </c>
      <c r="GZ307">
        <v>18.5</v>
      </c>
      <c r="HA307">
        <v>100.46599999999999</v>
      </c>
      <c r="HB307">
        <v>70.266000000000005</v>
      </c>
    </row>
    <row r="308" spans="1:210" x14ac:dyDescent="0.3">
      <c r="A308">
        <v>292</v>
      </c>
      <c r="B308">
        <v>1750756174.0999999</v>
      </c>
      <c r="C308">
        <v>1455</v>
      </c>
      <c r="D308" t="s">
        <v>924</v>
      </c>
      <c r="E308" t="s">
        <v>925</v>
      </c>
      <c r="F308" t="s">
        <v>336</v>
      </c>
      <c r="G308">
        <v>1750756174.0999999</v>
      </c>
      <c r="H308">
        <f t="shared" si="136"/>
        <v>5.8700716904020952E-4</v>
      </c>
      <c r="I308">
        <f t="shared" si="137"/>
        <v>0.58700716904020955</v>
      </c>
      <c r="J308">
        <f t="shared" si="138"/>
        <v>2.6031138240073424</v>
      </c>
      <c r="K308">
        <f t="shared" si="139"/>
        <v>443.54199999999997</v>
      </c>
      <c r="L308">
        <f t="shared" si="140"/>
        <v>343.95405442100787</v>
      </c>
      <c r="M308">
        <f t="shared" si="141"/>
        <v>34.849087375009127</v>
      </c>
      <c r="N308">
        <f t="shared" si="142"/>
        <v>44.939240325297995</v>
      </c>
      <c r="O308">
        <f t="shared" si="143"/>
        <v>4.5940699998288058E-2</v>
      </c>
      <c r="P308">
        <f t="shared" si="144"/>
        <v>2.4156138809676455</v>
      </c>
      <c r="Q308">
        <f t="shared" si="145"/>
        <v>4.5468314351234537E-2</v>
      </c>
      <c r="R308">
        <f t="shared" si="146"/>
        <v>2.845973699223724E-2</v>
      </c>
      <c r="S308">
        <f t="shared" si="147"/>
        <v>12.732108999999999</v>
      </c>
      <c r="T308">
        <f t="shared" si="148"/>
        <v>25.638975785016545</v>
      </c>
      <c r="U308">
        <f t="shared" si="149"/>
        <v>25.541699999999999</v>
      </c>
      <c r="V308">
        <f t="shared" si="150"/>
        <v>3.2838280284622621</v>
      </c>
      <c r="W308">
        <f t="shared" si="151"/>
        <v>60.520909483100972</v>
      </c>
      <c r="X308">
        <f t="shared" si="152"/>
        <v>2.0099464351181999</v>
      </c>
      <c r="Y308">
        <f t="shared" si="153"/>
        <v>3.3210777106372302</v>
      </c>
      <c r="Z308">
        <f t="shared" si="154"/>
        <v>1.2738815933440621</v>
      </c>
      <c r="AA308">
        <f t="shared" si="155"/>
        <v>-25.88701615467324</v>
      </c>
      <c r="AB308">
        <f t="shared" si="156"/>
        <v>24.756832412193475</v>
      </c>
      <c r="AC308">
        <f t="shared" si="157"/>
        <v>2.1817679809005437</v>
      </c>
      <c r="AD308">
        <f t="shared" si="158"/>
        <v>13.783693238420778</v>
      </c>
      <c r="AE308">
        <f t="shared" si="159"/>
        <v>2.6031138240073424</v>
      </c>
      <c r="AF308">
        <f t="shared" si="160"/>
        <v>0.58700716904020955</v>
      </c>
      <c r="AG308">
        <f t="shared" si="161"/>
        <v>2.6272318931022687</v>
      </c>
      <c r="AH308">
        <v>458.52068274956878</v>
      </c>
      <c r="AI308">
        <v>452.49829090909088</v>
      </c>
      <c r="AJ308">
        <v>2.3571765567408158E-5</v>
      </c>
      <c r="AK308">
        <v>84.076978181650844</v>
      </c>
      <c r="AL308">
        <f t="shared" si="162"/>
        <v>0.57786187107654263</v>
      </c>
      <c r="AM308">
        <v>18.56300290773369</v>
      </c>
      <c r="AN308">
        <v>19.837223157894719</v>
      </c>
      <c r="AO308">
        <v>1.557471812172757E-6</v>
      </c>
      <c r="AP308">
        <v>90.497214367256092</v>
      </c>
      <c r="AQ308">
        <v>0</v>
      </c>
      <c r="AR308">
        <v>0</v>
      </c>
      <c r="AS308">
        <f t="shared" si="163"/>
        <v>1</v>
      </c>
      <c r="AT308">
        <f t="shared" si="164"/>
        <v>0</v>
      </c>
      <c r="AU308">
        <f t="shared" si="165"/>
        <v>53774.733057073434</v>
      </c>
      <c r="AV308">
        <f t="shared" si="166"/>
        <v>67.011099999999999</v>
      </c>
      <c r="AW308">
        <f t="shared" si="167"/>
        <v>53.608879999999999</v>
      </c>
      <c r="AX308">
        <f t="shared" si="168"/>
        <v>0.8</v>
      </c>
      <c r="AY308">
        <f t="shared" si="169"/>
        <v>0.19</v>
      </c>
      <c r="AZ308">
        <v>9</v>
      </c>
      <c r="BA308">
        <v>1.88</v>
      </c>
      <c r="BB308" t="s">
        <v>337</v>
      </c>
      <c r="BC308">
        <v>2</v>
      </c>
      <c r="BD308" t="b">
        <v>0</v>
      </c>
      <c r="BE308">
        <v>1750756174.0999999</v>
      </c>
      <c r="BF308">
        <v>443.54199999999997</v>
      </c>
      <c r="BG308">
        <v>449.98399999999998</v>
      </c>
      <c r="BH308">
        <v>19.837800000000001</v>
      </c>
      <c r="BI308">
        <v>18.543399999999998</v>
      </c>
      <c r="BJ308">
        <v>440.58100000000002</v>
      </c>
      <c r="BK308">
        <v>19.617799999999999</v>
      </c>
      <c r="BL308">
        <v>400.05099999999999</v>
      </c>
      <c r="BM308">
        <v>101.21899999999999</v>
      </c>
      <c r="BN308">
        <v>0.100019</v>
      </c>
      <c r="BO308">
        <v>25.7318</v>
      </c>
      <c r="BP308">
        <v>25.541699999999999</v>
      </c>
      <c r="BQ308">
        <v>999.9</v>
      </c>
      <c r="BR308">
        <v>0</v>
      </c>
      <c r="BS308">
        <v>0</v>
      </c>
      <c r="BT308">
        <v>10005</v>
      </c>
      <c r="BU308">
        <v>67.011099999999999</v>
      </c>
      <c r="BV308">
        <v>9.8634299999999993</v>
      </c>
      <c r="BW308">
        <v>-6.4424400000000004</v>
      </c>
      <c r="BX308">
        <v>452.51900000000001</v>
      </c>
      <c r="BY308">
        <v>458.48599999999999</v>
      </c>
      <c r="BZ308">
        <v>1.29447</v>
      </c>
      <c r="CA308">
        <v>449.98399999999998</v>
      </c>
      <c r="CB308">
        <v>18.543399999999998</v>
      </c>
      <c r="CC308">
        <v>2.0079699999999998</v>
      </c>
      <c r="CD308">
        <v>1.8769499999999999</v>
      </c>
      <c r="CE308">
        <v>17.507400000000001</v>
      </c>
      <c r="CF308">
        <v>16.442799999999998</v>
      </c>
      <c r="CG308">
        <v>1750753677</v>
      </c>
      <c r="CH308" t="s">
        <v>338</v>
      </c>
      <c r="CI308">
        <v>1750753677</v>
      </c>
      <c r="CJ308">
        <v>1750753673.5</v>
      </c>
      <c r="CK308">
        <v>5</v>
      </c>
      <c r="CL308">
        <v>2.1520000000000001</v>
      </c>
      <c r="CM308">
        <v>-0.52400000000000002</v>
      </c>
      <c r="CN308">
        <v>3.0179999999999998</v>
      </c>
      <c r="CO308">
        <v>0.22</v>
      </c>
      <c r="CP308">
        <v>450</v>
      </c>
      <c r="CQ308">
        <v>19</v>
      </c>
      <c r="CR308">
        <v>0.26</v>
      </c>
      <c r="CS308">
        <v>0.17</v>
      </c>
      <c r="CT308">
        <v>-6.4720165000000014</v>
      </c>
      <c r="CU308">
        <v>0.1380765478424103</v>
      </c>
      <c r="CV308">
        <v>3.3340466069777787E-2</v>
      </c>
      <c r="CW308">
        <v>1</v>
      </c>
      <c r="CX308">
        <v>0</v>
      </c>
      <c r="CY308">
        <v>0</v>
      </c>
      <c r="CZ308">
        <v>0</v>
      </c>
      <c r="DA308">
        <v>-1</v>
      </c>
      <c r="DB308">
        <v>1.26570775</v>
      </c>
      <c r="DC308">
        <v>9.0294146341460685E-2</v>
      </c>
      <c r="DD308">
        <v>9.2344557196133575E-3</v>
      </c>
      <c r="DE308">
        <v>1</v>
      </c>
      <c r="DF308">
        <v>2</v>
      </c>
      <c r="DG308">
        <v>2</v>
      </c>
      <c r="DH308" t="s">
        <v>339</v>
      </c>
      <c r="DI308">
        <v>3.0245799999999998</v>
      </c>
      <c r="DJ308">
        <v>2.6913100000000001</v>
      </c>
      <c r="DK308">
        <v>0.100216</v>
      </c>
      <c r="DL308">
        <v>0.102366</v>
      </c>
      <c r="DM308">
        <v>0.104341</v>
      </c>
      <c r="DN308">
        <v>0.100715</v>
      </c>
      <c r="DO308">
        <v>25072.799999999999</v>
      </c>
      <c r="DP308">
        <v>16774.8</v>
      </c>
      <c r="DQ308">
        <v>26440.1</v>
      </c>
      <c r="DR308">
        <v>16985</v>
      </c>
      <c r="DS308">
        <v>33693.300000000003</v>
      </c>
      <c r="DT308">
        <v>19957.8</v>
      </c>
      <c r="DU308">
        <v>38515</v>
      </c>
      <c r="DV308">
        <v>22514.799999999999</v>
      </c>
      <c r="DW308">
        <v>1.8024</v>
      </c>
      <c r="DX308">
        <v>2.17944</v>
      </c>
      <c r="DY308">
        <v>4.2217999999999999E-2</v>
      </c>
      <c r="DZ308">
        <v>0</v>
      </c>
      <c r="EA308">
        <v>24.8492</v>
      </c>
      <c r="EB308">
        <v>999.9</v>
      </c>
      <c r="EC308">
        <v>61.6</v>
      </c>
      <c r="ED308">
        <v>32</v>
      </c>
      <c r="EE308">
        <v>29.060099999999998</v>
      </c>
      <c r="EF308">
        <v>62.402099999999997</v>
      </c>
      <c r="EG308">
        <v>35.1723</v>
      </c>
      <c r="EH308">
        <v>1</v>
      </c>
      <c r="EI308">
        <v>5.1333299999999998E-2</v>
      </c>
      <c r="EJ308">
        <v>-0.17119400000000001</v>
      </c>
      <c r="EK308">
        <v>20.327100000000002</v>
      </c>
      <c r="EL308">
        <v>5.25143</v>
      </c>
      <c r="EM308">
        <v>11.962</v>
      </c>
      <c r="EN308">
        <v>4.9897600000000004</v>
      </c>
      <c r="EO308">
        <v>3.2915999999999999</v>
      </c>
      <c r="EP308">
        <v>9999</v>
      </c>
      <c r="EQ308">
        <v>9999</v>
      </c>
      <c r="ER308">
        <v>9999</v>
      </c>
      <c r="ES308">
        <v>999.9</v>
      </c>
      <c r="ET308">
        <v>4.9726999999999997</v>
      </c>
      <c r="EU308">
        <v>1.87195</v>
      </c>
      <c r="EV308">
        <v>1.87225</v>
      </c>
      <c r="EW308">
        <v>1.8772200000000001</v>
      </c>
      <c r="EX308">
        <v>1.8713599999999999</v>
      </c>
      <c r="EY308">
        <v>1.8721300000000001</v>
      </c>
      <c r="EZ308">
        <v>1.87181</v>
      </c>
      <c r="FA308">
        <v>1.8687400000000001</v>
      </c>
      <c r="FB308">
        <v>0</v>
      </c>
      <c r="FC308">
        <v>0</v>
      </c>
      <c r="FD308">
        <v>0</v>
      </c>
      <c r="FE308">
        <v>0</v>
      </c>
      <c r="FF308" t="s">
        <v>340</v>
      </c>
      <c r="FG308" t="s">
        <v>341</v>
      </c>
      <c r="FH308" t="s">
        <v>342</v>
      </c>
      <c r="FI308" t="s">
        <v>342</v>
      </c>
      <c r="FJ308" t="s">
        <v>342</v>
      </c>
      <c r="FK308" t="s">
        <v>342</v>
      </c>
      <c r="FL308">
        <v>0</v>
      </c>
      <c r="FM308">
        <v>100</v>
      </c>
      <c r="FN308">
        <v>100</v>
      </c>
      <c r="FO308">
        <v>2.9609999999999999</v>
      </c>
      <c r="FP308">
        <v>0.22</v>
      </c>
      <c r="FQ308">
        <v>-0.71234261683338174</v>
      </c>
      <c r="FR308">
        <v>7.6898218637449396E-3</v>
      </c>
      <c r="FS308">
        <v>1.5097418776848419E-6</v>
      </c>
      <c r="FT308">
        <v>-9.8458676114205118E-11</v>
      </c>
      <c r="FU308">
        <v>0.22001999999999461</v>
      </c>
      <c r="FV308">
        <v>0</v>
      </c>
      <c r="FW308">
        <v>0</v>
      </c>
      <c r="FX308">
        <v>0</v>
      </c>
      <c r="FY308">
        <v>3</v>
      </c>
      <c r="FZ308">
        <v>2164</v>
      </c>
      <c r="GA308">
        <v>-1</v>
      </c>
      <c r="GB308">
        <v>-1</v>
      </c>
      <c r="GC308">
        <v>41.6</v>
      </c>
      <c r="GD308">
        <v>41.7</v>
      </c>
      <c r="GE308">
        <v>1.10229</v>
      </c>
      <c r="GF308">
        <v>2.6245099999999999</v>
      </c>
      <c r="GG308">
        <v>1.7981</v>
      </c>
      <c r="GH308">
        <v>2.3803700000000001</v>
      </c>
      <c r="GI308">
        <v>1.5979000000000001</v>
      </c>
      <c r="GJ308">
        <v>2.5402800000000001</v>
      </c>
      <c r="GK308">
        <v>35.591500000000003</v>
      </c>
      <c r="GL308">
        <v>24.157499999999999</v>
      </c>
      <c r="GM308">
        <v>18</v>
      </c>
      <c r="GN308">
        <v>367.666</v>
      </c>
      <c r="GO308">
        <v>664.09799999999996</v>
      </c>
      <c r="GP308">
        <v>25.829899999999999</v>
      </c>
      <c r="GQ308">
        <v>27.721499999999999</v>
      </c>
      <c r="GR308">
        <v>30</v>
      </c>
      <c r="GS308">
        <v>27.665099999999999</v>
      </c>
      <c r="GT308">
        <v>27.687899999999999</v>
      </c>
      <c r="GU308">
        <v>22.0245</v>
      </c>
      <c r="GV308">
        <v>42.380899999999997</v>
      </c>
      <c r="GW308">
        <v>0</v>
      </c>
      <c r="GX308">
        <v>25.83</v>
      </c>
      <c r="GY308">
        <v>450</v>
      </c>
      <c r="GZ308">
        <v>18.5</v>
      </c>
      <c r="HA308">
        <v>100.467</v>
      </c>
      <c r="HB308">
        <v>70.267899999999997</v>
      </c>
    </row>
    <row r="309" spans="1:210" x14ac:dyDescent="0.3">
      <c r="A309">
        <v>293</v>
      </c>
      <c r="B309">
        <v>1750756179.0999999</v>
      </c>
      <c r="C309">
        <v>1460</v>
      </c>
      <c r="D309" t="s">
        <v>926</v>
      </c>
      <c r="E309" t="s">
        <v>927</v>
      </c>
      <c r="F309" t="s">
        <v>336</v>
      </c>
      <c r="G309">
        <v>1750756179.0999999</v>
      </c>
      <c r="H309">
        <f t="shared" si="136"/>
        <v>5.911026077470553E-4</v>
      </c>
      <c r="I309">
        <f t="shared" si="137"/>
        <v>0.59110260774705525</v>
      </c>
      <c r="J309">
        <f t="shared" si="138"/>
        <v>2.6284810604284763</v>
      </c>
      <c r="K309">
        <f t="shared" si="139"/>
        <v>443.53500000000003</v>
      </c>
      <c r="L309">
        <f t="shared" si="140"/>
        <v>343.82790731206273</v>
      </c>
      <c r="M309">
        <f t="shared" si="141"/>
        <v>34.836247204046643</v>
      </c>
      <c r="N309">
        <f t="shared" si="142"/>
        <v>44.938454892852</v>
      </c>
      <c r="O309">
        <f t="shared" si="143"/>
        <v>4.6325327404377371E-2</v>
      </c>
      <c r="P309">
        <f t="shared" si="144"/>
        <v>2.4159210167464802</v>
      </c>
      <c r="Q309">
        <f t="shared" si="145"/>
        <v>4.5845103386232176E-2</v>
      </c>
      <c r="R309">
        <f t="shared" si="146"/>
        <v>2.8695924403905119E-2</v>
      </c>
      <c r="S309">
        <f t="shared" si="147"/>
        <v>12.718999</v>
      </c>
      <c r="T309">
        <f t="shared" si="148"/>
        <v>25.638319915468049</v>
      </c>
      <c r="U309">
        <f t="shared" si="149"/>
        <v>25.533799999999999</v>
      </c>
      <c r="V309">
        <f t="shared" si="150"/>
        <v>3.2822879721173126</v>
      </c>
      <c r="W309">
        <f t="shared" si="151"/>
        <v>60.521650746435242</v>
      </c>
      <c r="X309">
        <f t="shared" si="152"/>
        <v>2.0100544777160798</v>
      </c>
      <c r="Y309">
        <f t="shared" si="153"/>
        <v>3.3212155533191123</v>
      </c>
      <c r="Z309">
        <f t="shared" si="154"/>
        <v>1.2722334944012328</v>
      </c>
      <c r="AA309">
        <f t="shared" si="155"/>
        <v>-26.067625001645137</v>
      </c>
      <c r="AB309">
        <f t="shared" si="156"/>
        <v>25.880105496956265</v>
      </c>
      <c r="AC309">
        <f t="shared" si="157"/>
        <v>2.2803872919136898</v>
      </c>
      <c r="AD309">
        <f t="shared" si="158"/>
        <v>14.811866787224819</v>
      </c>
      <c r="AE309">
        <f t="shared" si="159"/>
        <v>2.6284810604284763</v>
      </c>
      <c r="AF309">
        <f t="shared" si="160"/>
        <v>0.59110260774705525</v>
      </c>
      <c r="AG309">
        <f t="shared" si="161"/>
        <v>2.603514242625828</v>
      </c>
      <c r="AH309">
        <v>458.48206178941717</v>
      </c>
      <c r="AI309">
        <v>452.51489696969702</v>
      </c>
      <c r="AJ309">
        <v>-5.5708208688694041E-5</v>
      </c>
      <c r="AK309">
        <v>84.076978181650844</v>
      </c>
      <c r="AL309">
        <f t="shared" si="162"/>
        <v>0.58578104776625028</v>
      </c>
      <c r="AM309">
        <v>18.547349885041271</v>
      </c>
      <c r="AN309">
        <v>19.83900255639097</v>
      </c>
      <c r="AO309">
        <v>1.4092186653657811E-6</v>
      </c>
      <c r="AP309">
        <v>90.497214367256092</v>
      </c>
      <c r="AQ309">
        <v>0</v>
      </c>
      <c r="AR309">
        <v>0</v>
      </c>
      <c r="AS309">
        <f t="shared" si="163"/>
        <v>1</v>
      </c>
      <c r="AT309">
        <f t="shared" si="164"/>
        <v>0</v>
      </c>
      <c r="AU309">
        <f t="shared" si="165"/>
        <v>53784.915639123632</v>
      </c>
      <c r="AV309">
        <f t="shared" si="166"/>
        <v>66.942099999999996</v>
      </c>
      <c r="AW309">
        <f t="shared" si="167"/>
        <v>53.55368</v>
      </c>
      <c r="AX309">
        <f t="shared" si="168"/>
        <v>0.8</v>
      </c>
      <c r="AY309">
        <f t="shared" si="169"/>
        <v>0.19</v>
      </c>
      <c r="AZ309">
        <v>9</v>
      </c>
      <c r="BA309">
        <v>1.88</v>
      </c>
      <c r="BB309" t="s">
        <v>337</v>
      </c>
      <c r="BC309">
        <v>2</v>
      </c>
      <c r="BD309" t="b">
        <v>0</v>
      </c>
      <c r="BE309">
        <v>1750756179.0999999</v>
      </c>
      <c r="BF309">
        <v>443.53500000000003</v>
      </c>
      <c r="BG309">
        <v>450.03800000000001</v>
      </c>
      <c r="BH309">
        <v>19.838899999999999</v>
      </c>
      <c r="BI309">
        <v>18.535499999999999</v>
      </c>
      <c r="BJ309">
        <v>440.57499999999999</v>
      </c>
      <c r="BK309">
        <v>19.6189</v>
      </c>
      <c r="BL309">
        <v>400.06</v>
      </c>
      <c r="BM309">
        <v>101.21899999999999</v>
      </c>
      <c r="BN309">
        <v>9.9847199999999997E-2</v>
      </c>
      <c r="BO309">
        <v>25.732500000000002</v>
      </c>
      <c r="BP309">
        <v>25.533799999999999</v>
      </c>
      <c r="BQ309">
        <v>999.9</v>
      </c>
      <c r="BR309">
        <v>0</v>
      </c>
      <c r="BS309">
        <v>0</v>
      </c>
      <c r="BT309">
        <v>10007</v>
      </c>
      <c r="BU309">
        <v>66.942099999999996</v>
      </c>
      <c r="BV309">
        <v>9.8816799999999994</v>
      </c>
      <c r="BW309">
        <v>-6.5027799999999996</v>
      </c>
      <c r="BX309">
        <v>452.51299999999998</v>
      </c>
      <c r="BY309">
        <v>458.53699999999998</v>
      </c>
      <c r="BZ309">
        <v>1.3034300000000001</v>
      </c>
      <c r="CA309">
        <v>450.03800000000001</v>
      </c>
      <c r="CB309">
        <v>18.535499999999999</v>
      </c>
      <c r="CC309">
        <v>2.0080800000000001</v>
      </c>
      <c r="CD309">
        <v>1.8761399999999999</v>
      </c>
      <c r="CE309">
        <v>17.508199999999999</v>
      </c>
      <c r="CF309">
        <v>16.4361</v>
      </c>
      <c r="CG309">
        <v>1750753677</v>
      </c>
      <c r="CH309" t="s">
        <v>338</v>
      </c>
      <c r="CI309">
        <v>1750753677</v>
      </c>
      <c r="CJ309">
        <v>1750753673.5</v>
      </c>
      <c r="CK309">
        <v>5</v>
      </c>
      <c r="CL309">
        <v>2.1520000000000001</v>
      </c>
      <c r="CM309">
        <v>-0.52400000000000002</v>
      </c>
      <c r="CN309">
        <v>3.0179999999999998</v>
      </c>
      <c r="CO309">
        <v>0.22</v>
      </c>
      <c r="CP309">
        <v>450</v>
      </c>
      <c r="CQ309">
        <v>19</v>
      </c>
      <c r="CR309">
        <v>0.26</v>
      </c>
      <c r="CS309">
        <v>0.17</v>
      </c>
      <c r="CT309">
        <v>-6.4644046341463417</v>
      </c>
      <c r="CU309">
        <v>-2.0650034843206561E-2</v>
      </c>
      <c r="CV309">
        <v>3.0946398277175449E-2</v>
      </c>
      <c r="CW309">
        <v>1</v>
      </c>
      <c r="CX309">
        <v>0</v>
      </c>
      <c r="CY309">
        <v>0</v>
      </c>
      <c r="CZ309">
        <v>0</v>
      </c>
      <c r="DA309">
        <v>-1</v>
      </c>
      <c r="DB309">
        <v>1.2771968292682929</v>
      </c>
      <c r="DC309">
        <v>0.14812557491289291</v>
      </c>
      <c r="DD309">
        <v>1.5292196709118111E-2</v>
      </c>
      <c r="DE309">
        <v>0</v>
      </c>
      <c r="DF309">
        <v>1</v>
      </c>
      <c r="DG309">
        <v>2</v>
      </c>
      <c r="DH309" t="s">
        <v>383</v>
      </c>
      <c r="DI309">
        <v>3.0245899999999999</v>
      </c>
      <c r="DJ309">
        <v>2.6911399999999999</v>
      </c>
      <c r="DK309">
        <v>0.100214</v>
      </c>
      <c r="DL309">
        <v>0.10237400000000001</v>
      </c>
      <c r="DM309">
        <v>0.10434400000000001</v>
      </c>
      <c r="DN309">
        <v>0.100684</v>
      </c>
      <c r="DO309">
        <v>25073</v>
      </c>
      <c r="DP309">
        <v>16774.400000000001</v>
      </c>
      <c r="DQ309">
        <v>26440.2</v>
      </c>
      <c r="DR309">
        <v>16984.8</v>
      </c>
      <c r="DS309">
        <v>33693</v>
      </c>
      <c r="DT309">
        <v>19958.400000000001</v>
      </c>
      <c r="DU309">
        <v>38514.699999999997</v>
      </c>
      <c r="DV309">
        <v>22514.7</v>
      </c>
      <c r="DW309">
        <v>1.80236</v>
      </c>
      <c r="DX309">
        <v>2.1792799999999999</v>
      </c>
      <c r="DY309">
        <v>4.17352E-2</v>
      </c>
      <c r="DZ309">
        <v>0</v>
      </c>
      <c r="EA309">
        <v>24.8492</v>
      </c>
      <c r="EB309">
        <v>999.9</v>
      </c>
      <c r="EC309">
        <v>61.6</v>
      </c>
      <c r="ED309">
        <v>32</v>
      </c>
      <c r="EE309">
        <v>29.060099999999998</v>
      </c>
      <c r="EF309">
        <v>62.592100000000002</v>
      </c>
      <c r="EG309">
        <v>35.092100000000002</v>
      </c>
      <c r="EH309">
        <v>1</v>
      </c>
      <c r="EI309">
        <v>5.1402400000000001E-2</v>
      </c>
      <c r="EJ309">
        <v>-0.170597</v>
      </c>
      <c r="EK309">
        <v>20.327300000000001</v>
      </c>
      <c r="EL309">
        <v>5.25251</v>
      </c>
      <c r="EM309">
        <v>11.962</v>
      </c>
      <c r="EN309">
        <v>4.9897200000000002</v>
      </c>
      <c r="EO309">
        <v>3.2917999999999998</v>
      </c>
      <c r="EP309">
        <v>9999</v>
      </c>
      <c r="EQ309">
        <v>9999</v>
      </c>
      <c r="ER309">
        <v>9999</v>
      </c>
      <c r="ES309">
        <v>999.9</v>
      </c>
      <c r="ET309">
        <v>4.9726600000000003</v>
      </c>
      <c r="EU309">
        <v>1.87195</v>
      </c>
      <c r="EV309">
        <v>1.87225</v>
      </c>
      <c r="EW309">
        <v>1.8772200000000001</v>
      </c>
      <c r="EX309">
        <v>1.8713599999999999</v>
      </c>
      <c r="EY309">
        <v>1.8721300000000001</v>
      </c>
      <c r="EZ309">
        <v>1.87181</v>
      </c>
      <c r="FA309">
        <v>1.8687400000000001</v>
      </c>
      <c r="FB309">
        <v>0</v>
      </c>
      <c r="FC309">
        <v>0</v>
      </c>
      <c r="FD309">
        <v>0</v>
      </c>
      <c r="FE309">
        <v>0</v>
      </c>
      <c r="FF309" t="s">
        <v>340</v>
      </c>
      <c r="FG309" t="s">
        <v>341</v>
      </c>
      <c r="FH309" t="s">
        <v>342</v>
      </c>
      <c r="FI309" t="s">
        <v>342</v>
      </c>
      <c r="FJ309" t="s">
        <v>342</v>
      </c>
      <c r="FK309" t="s">
        <v>342</v>
      </c>
      <c r="FL309">
        <v>0</v>
      </c>
      <c r="FM309">
        <v>100</v>
      </c>
      <c r="FN309">
        <v>100</v>
      </c>
      <c r="FO309">
        <v>2.96</v>
      </c>
      <c r="FP309">
        <v>0.22</v>
      </c>
      <c r="FQ309">
        <v>-0.71234261683338174</v>
      </c>
      <c r="FR309">
        <v>7.6898218637449396E-3</v>
      </c>
      <c r="FS309">
        <v>1.5097418776848419E-6</v>
      </c>
      <c r="FT309">
        <v>-9.8458676114205118E-11</v>
      </c>
      <c r="FU309">
        <v>0.22001999999999461</v>
      </c>
      <c r="FV309">
        <v>0</v>
      </c>
      <c r="FW309">
        <v>0</v>
      </c>
      <c r="FX309">
        <v>0</v>
      </c>
      <c r="FY309">
        <v>3</v>
      </c>
      <c r="FZ309">
        <v>2164</v>
      </c>
      <c r="GA309">
        <v>-1</v>
      </c>
      <c r="GB309">
        <v>-1</v>
      </c>
      <c r="GC309">
        <v>41.7</v>
      </c>
      <c r="GD309">
        <v>41.8</v>
      </c>
      <c r="GE309">
        <v>1.10229</v>
      </c>
      <c r="GF309">
        <v>2.63916</v>
      </c>
      <c r="GG309">
        <v>1.7981</v>
      </c>
      <c r="GH309">
        <v>2.3803700000000001</v>
      </c>
      <c r="GI309">
        <v>1.5979000000000001</v>
      </c>
      <c r="GJ309">
        <v>2.4572799999999999</v>
      </c>
      <c r="GK309">
        <v>35.591500000000003</v>
      </c>
      <c r="GL309">
        <v>24.157499999999999</v>
      </c>
      <c r="GM309">
        <v>18</v>
      </c>
      <c r="GN309">
        <v>367.661</v>
      </c>
      <c r="GO309">
        <v>663.98599999999999</v>
      </c>
      <c r="GP309">
        <v>25.83</v>
      </c>
      <c r="GQ309">
        <v>27.721599999999999</v>
      </c>
      <c r="GR309">
        <v>30.0001</v>
      </c>
      <c r="GS309">
        <v>27.667300000000001</v>
      </c>
      <c r="GT309">
        <v>27.69</v>
      </c>
      <c r="GU309">
        <v>22.021699999999999</v>
      </c>
      <c r="GV309">
        <v>42.380899999999997</v>
      </c>
      <c r="GW309">
        <v>0</v>
      </c>
      <c r="GX309">
        <v>25.83</v>
      </c>
      <c r="GY309">
        <v>450</v>
      </c>
      <c r="GZ309">
        <v>18.5</v>
      </c>
      <c r="HA309">
        <v>100.467</v>
      </c>
      <c r="HB309">
        <v>70.267300000000006</v>
      </c>
    </row>
    <row r="310" spans="1:210" x14ac:dyDescent="0.3">
      <c r="A310">
        <v>294</v>
      </c>
      <c r="B310">
        <v>1750756184.0999999</v>
      </c>
      <c r="C310">
        <v>1465</v>
      </c>
      <c r="D310" t="s">
        <v>928</v>
      </c>
      <c r="E310" t="s">
        <v>929</v>
      </c>
      <c r="F310" t="s">
        <v>336</v>
      </c>
      <c r="G310">
        <v>1750756184.0999999</v>
      </c>
      <c r="H310">
        <f t="shared" si="136"/>
        <v>5.9166635594604079E-4</v>
      </c>
      <c r="I310">
        <f t="shared" si="137"/>
        <v>0.59166635594604078</v>
      </c>
      <c r="J310">
        <f t="shared" si="138"/>
        <v>2.6049885761519045</v>
      </c>
      <c r="K310">
        <f t="shared" si="139"/>
        <v>443.54500000000002</v>
      </c>
      <c r="L310">
        <f t="shared" si="140"/>
        <v>344.73650650819138</v>
      </c>
      <c r="M310">
        <f t="shared" si="141"/>
        <v>34.928071626866533</v>
      </c>
      <c r="N310">
        <f t="shared" si="142"/>
        <v>44.939167269104999</v>
      </c>
      <c r="O310">
        <f t="shared" si="143"/>
        <v>4.6371835211184015E-2</v>
      </c>
      <c r="P310">
        <f t="shared" si="144"/>
        <v>2.4126794144200647</v>
      </c>
      <c r="Q310">
        <f t="shared" si="145"/>
        <v>4.5890012516798466E-2</v>
      </c>
      <c r="R310">
        <f t="shared" si="146"/>
        <v>2.8724133918658259E-2</v>
      </c>
      <c r="S310">
        <f t="shared" si="147"/>
        <v>12.730284999999999</v>
      </c>
      <c r="T310">
        <f t="shared" si="148"/>
        <v>25.639507856952328</v>
      </c>
      <c r="U310">
        <f t="shared" si="149"/>
        <v>25.534700000000001</v>
      </c>
      <c r="V310">
        <f t="shared" si="150"/>
        <v>3.2824633897211597</v>
      </c>
      <c r="W310">
        <f t="shared" si="151"/>
        <v>60.523237944344288</v>
      </c>
      <c r="X310">
        <f t="shared" si="152"/>
        <v>2.0102740547628</v>
      </c>
      <c r="Y310">
        <f t="shared" si="153"/>
        <v>3.321491253675819</v>
      </c>
      <c r="Z310">
        <f t="shared" si="154"/>
        <v>1.2721893349583597</v>
      </c>
      <c r="AA310">
        <f t="shared" si="155"/>
        <v>-26.0924862972204</v>
      </c>
      <c r="AB310">
        <f t="shared" si="156"/>
        <v>25.91041661997042</v>
      </c>
      <c r="AC310">
        <f t="shared" si="157"/>
        <v>2.2861519710291276</v>
      </c>
      <c r="AD310">
        <f t="shared" si="158"/>
        <v>14.834367293779145</v>
      </c>
      <c r="AE310">
        <f t="shared" si="159"/>
        <v>2.6049885761519045</v>
      </c>
      <c r="AF310">
        <f t="shared" si="160"/>
        <v>0.59166635594604078</v>
      </c>
      <c r="AG310">
        <f t="shared" si="161"/>
        <v>2.6055399259320295</v>
      </c>
      <c r="AH310">
        <v>458.51624712305261</v>
      </c>
      <c r="AI310">
        <v>452.5411878787877</v>
      </c>
      <c r="AJ310">
        <v>7.7661559299780332E-5</v>
      </c>
      <c r="AK310">
        <v>84.076978181650844</v>
      </c>
      <c r="AL310">
        <f t="shared" si="162"/>
        <v>0.59170117816045686</v>
      </c>
      <c r="AM310">
        <v>18.535859409265569</v>
      </c>
      <c r="AN310">
        <v>19.84103338345864</v>
      </c>
      <c r="AO310">
        <v>3.3183461858060588E-7</v>
      </c>
      <c r="AP310">
        <v>90.497214367256092</v>
      </c>
      <c r="AQ310">
        <v>0</v>
      </c>
      <c r="AR310">
        <v>0</v>
      </c>
      <c r="AS310">
        <f t="shared" si="163"/>
        <v>1</v>
      </c>
      <c r="AT310">
        <f t="shared" si="164"/>
        <v>0</v>
      </c>
      <c r="AU310">
        <f t="shared" si="165"/>
        <v>53675.86358149349</v>
      </c>
      <c r="AV310">
        <f t="shared" si="166"/>
        <v>67.001499999999993</v>
      </c>
      <c r="AW310">
        <f t="shared" si="167"/>
        <v>53.601199999999999</v>
      </c>
      <c r="AX310">
        <f t="shared" si="168"/>
        <v>0.8</v>
      </c>
      <c r="AY310">
        <f t="shared" si="169"/>
        <v>0.19</v>
      </c>
      <c r="AZ310">
        <v>9</v>
      </c>
      <c r="BA310">
        <v>1.88</v>
      </c>
      <c r="BB310" t="s">
        <v>337</v>
      </c>
      <c r="BC310">
        <v>2</v>
      </c>
      <c r="BD310" t="b">
        <v>0</v>
      </c>
      <c r="BE310">
        <v>1750756184.0999999</v>
      </c>
      <c r="BF310">
        <v>443.54500000000002</v>
      </c>
      <c r="BG310">
        <v>449.99799999999999</v>
      </c>
      <c r="BH310">
        <v>19.841200000000001</v>
      </c>
      <c r="BI310">
        <v>18.536100000000001</v>
      </c>
      <c r="BJ310">
        <v>440.584</v>
      </c>
      <c r="BK310">
        <v>19.621200000000002</v>
      </c>
      <c r="BL310">
        <v>399.91899999999998</v>
      </c>
      <c r="BM310">
        <v>101.218</v>
      </c>
      <c r="BN310">
        <v>0.10016899999999999</v>
      </c>
      <c r="BO310">
        <v>25.733899999999998</v>
      </c>
      <c r="BP310">
        <v>25.534700000000001</v>
      </c>
      <c r="BQ310">
        <v>999.9</v>
      </c>
      <c r="BR310">
        <v>0</v>
      </c>
      <c r="BS310">
        <v>0</v>
      </c>
      <c r="BT310">
        <v>9986</v>
      </c>
      <c r="BU310">
        <v>67.001499999999993</v>
      </c>
      <c r="BV310">
        <v>9.8679900000000007</v>
      </c>
      <c r="BW310">
        <v>-6.45383</v>
      </c>
      <c r="BX310">
        <v>452.52300000000002</v>
      </c>
      <c r="BY310">
        <v>458.49700000000001</v>
      </c>
      <c r="BZ310">
        <v>1.3050900000000001</v>
      </c>
      <c r="CA310">
        <v>449.99799999999999</v>
      </c>
      <c r="CB310">
        <v>18.536100000000001</v>
      </c>
      <c r="CC310">
        <v>2.00827</v>
      </c>
      <c r="CD310">
        <v>1.87618</v>
      </c>
      <c r="CE310">
        <v>17.509699999999999</v>
      </c>
      <c r="CF310">
        <v>16.436299999999999</v>
      </c>
      <c r="CG310">
        <v>1750753677</v>
      </c>
      <c r="CH310" t="s">
        <v>338</v>
      </c>
      <c r="CI310">
        <v>1750753677</v>
      </c>
      <c r="CJ310">
        <v>1750753673.5</v>
      </c>
      <c r="CK310">
        <v>5</v>
      </c>
      <c r="CL310">
        <v>2.1520000000000001</v>
      </c>
      <c r="CM310">
        <v>-0.52400000000000002</v>
      </c>
      <c r="CN310">
        <v>3.0179999999999998</v>
      </c>
      <c r="CO310">
        <v>0.22</v>
      </c>
      <c r="CP310">
        <v>450</v>
      </c>
      <c r="CQ310">
        <v>19</v>
      </c>
      <c r="CR310">
        <v>0.26</v>
      </c>
      <c r="CS310">
        <v>0.17</v>
      </c>
      <c r="CT310">
        <v>-6.4610085000000002</v>
      </c>
      <c r="CU310">
        <v>2.6635497185768891E-2</v>
      </c>
      <c r="CV310">
        <v>3.4743949009144057E-2</v>
      </c>
      <c r="CW310">
        <v>1</v>
      </c>
      <c r="CX310">
        <v>0</v>
      </c>
      <c r="CY310">
        <v>0</v>
      </c>
      <c r="CZ310">
        <v>0</v>
      </c>
      <c r="DA310">
        <v>-1</v>
      </c>
      <c r="DB310">
        <v>1.2871300000000001</v>
      </c>
      <c r="DC310">
        <v>0.15571046904314931</v>
      </c>
      <c r="DD310">
        <v>1.558328078422512E-2</v>
      </c>
      <c r="DE310">
        <v>0</v>
      </c>
      <c r="DF310">
        <v>1</v>
      </c>
      <c r="DG310">
        <v>2</v>
      </c>
      <c r="DH310" t="s">
        <v>383</v>
      </c>
      <c r="DI310">
        <v>3.0244300000000002</v>
      </c>
      <c r="DJ310">
        <v>2.6914600000000002</v>
      </c>
      <c r="DK310">
        <v>0.100214</v>
      </c>
      <c r="DL310">
        <v>0.102366</v>
      </c>
      <c r="DM310">
        <v>0.104351</v>
      </c>
      <c r="DN310">
        <v>0.100685</v>
      </c>
      <c r="DO310">
        <v>25072.799999999999</v>
      </c>
      <c r="DP310">
        <v>16774.400000000001</v>
      </c>
      <c r="DQ310">
        <v>26440.1</v>
      </c>
      <c r="DR310">
        <v>16984.599999999999</v>
      </c>
      <c r="DS310">
        <v>33693</v>
      </c>
      <c r="DT310">
        <v>19958</v>
      </c>
      <c r="DU310">
        <v>38515</v>
      </c>
      <c r="DV310">
        <v>22514.2</v>
      </c>
      <c r="DW310">
        <v>1.8020400000000001</v>
      </c>
      <c r="DX310">
        <v>2.1794600000000002</v>
      </c>
      <c r="DY310">
        <v>4.1699399999999998E-2</v>
      </c>
      <c r="DZ310">
        <v>0</v>
      </c>
      <c r="EA310">
        <v>24.8508</v>
      </c>
      <c r="EB310">
        <v>999.9</v>
      </c>
      <c r="EC310">
        <v>61.6</v>
      </c>
      <c r="ED310">
        <v>32</v>
      </c>
      <c r="EE310">
        <v>29.060600000000001</v>
      </c>
      <c r="EF310">
        <v>62.6021</v>
      </c>
      <c r="EG310">
        <v>35.176299999999998</v>
      </c>
      <c r="EH310">
        <v>1</v>
      </c>
      <c r="EI310">
        <v>5.1400399999999999E-2</v>
      </c>
      <c r="EJ310">
        <v>-0.17054</v>
      </c>
      <c r="EK310">
        <v>20.327400000000001</v>
      </c>
      <c r="EL310">
        <v>5.2528699999999997</v>
      </c>
      <c r="EM310">
        <v>11.962</v>
      </c>
      <c r="EN310">
        <v>4.9897999999999998</v>
      </c>
      <c r="EO310">
        <v>3.29162</v>
      </c>
      <c r="EP310">
        <v>9999</v>
      </c>
      <c r="EQ310">
        <v>9999</v>
      </c>
      <c r="ER310">
        <v>9999</v>
      </c>
      <c r="ES310">
        <v>999.9</v>
      </c>
      <c r="ET310">
        <v>4.9726999999999997</v>
      </c>
      <c r="EU310">
        <v>1.87195</v>
      </c>
      <c r="EV310">
        <v>1.87225</v>
      </c>
      <c r="EW310">
        <v>1.8772200000000001</v>
      </c>
      <c r="EX310">
        <v>1.8713500000000001</v>
      </c>
      <c r="EY310">
        <v>1.8721099999999999</v>
      </c>
      <c r="EZ310">
        <v>1.8717999999999999</v>
      </c>
      <c r="FA310">
        <v>1.8687400000000001</v>
      </c>
      <c r="FB310">
        <v>0</v>
      </c>
      <c r="FC310">
        <v>0</v>
      </c>
      <c r="FD310">
        <v>0</v>
      </c>
      <c r="FE310">
        <v>0</v>
      </c>
      <c r="FF310" t="s">
        <v>340</v>
      </c>
      <c r="FG310" t="s">
        <v>341</v>
      </c>
      <c r="FH310" t="s">
        <v>342</v>
      </c>
      <c r="FI310" t="s">
        <v>342</v>
      </c>
      <c r="FJ310" t="s">
        <v>342</v>
      </c>
      <c r="FK310" t="s">
        <v>342</v>
      </c>
      <c r="FL310">
        <v>0</v>
      </c>
      <c r="FM310">
        <v>100</v>
      </c>
      <c r="FN310">
        <v>100</v>
      </c>
      <c r="FO310">
        <v>2.9609999999999999</v>
      </c>
      <c r="FP310">
        <v>0.22</v>
      </c>
      <c r="FQ310">
        <v>-0.71234261683338174</v>
      </c>
      <c r="FR310">
        <v>7.6898218637449396E-3</v>
      </c>
      <c r="FS310">
        <v>1.5097418776848419E-6</v>
      </c>
      <c r="FT310">
        <v>-9.8458676114205118E-11</v>
      </c>
      <c r="FU310">
        <v>0.22001999999999461</v>
      </c>
      <c r="FV310">
        <v>0</v>
      </c>
      <c r="FW310">
        <v>0</v>
      </c>
      <c r="FX310">
        <v>0</v>
      </c>
      <c r="FY310">
        <v>3</v>
      </c>
      <c r="FZ310">
        <v>2164</v>
      </c>
      <c r="GA310">
        <v>-1</v>
      </c>
      <c r="GB310">
        <v>-1</v>
      </c>
      <c r="GC310">
        <v>41.8</v>
      </c>
      <c r="GD310">
        <v>41.8</v>
      </c>
      <c r="GE310">
        <v>1.10229</v>
      </c>
      <c r="GF310">
        <v>2.6428199999999999</v>
      </c>
      <c r="GG310">
        <v>1.7981</v>
      </c>
      <c r="GH310">
        <v>2.3803700000000001</v>
      </c>
      <c r="GI310">
        <v>1.5979000000000001</v>
      </c>
      <c r="GJ310">
        <v>2.4108900000000002</v>
      </c>
      <c r="GK310">
        <v>35.591500000000003</v>
      </c>
      <c r="GL310">
        <v>24.148800000000001</v>
      </c>
      <c r="GM310">
        <v>18</v>
      </c>
      <c r="GN310">
        <v>367.49599999999998</v>
      </c>
      <c r="GO310">
        <v>664.14099999999996</v>
      </c>
      <c r="GP310">
        <v>25.83</v>
      </c>
      <c r="GQ310">
        <v>27.722899999999999</v>
      </c>
      <c r="GR310">
        <v>30.0001</v>
      </c>
      <c r="GS310">
        <v>27.667400000000001</v>
      </c>
      <c r="GT310">
        <v>27.69</v>
      </c>
      <c r="GU310">
        <v>22.02</v>
      </c>
      <c r="GV310">
        <v>42.380899999999997</v>
      </c>
      <c r="GW310">
        <v>0</v>
      </c>
      <c r="GX310">
        <v>25.83</v>
      </c>
      <c r="GY310">
        <v>450</v>
      </c>
      <c r="GZ310">
        <v>18.5</v>
      </c>
      <c r="HA310">
        <v>100.467</v>
      </c>
      <c r="HB310">
        <v>70.266000000000005</v>
      </c>
    </row>
    <row r="311" spans="1:210" x14ac:dyDescent="0.3">
      <c r="A311">
        <v>295</v>
      </c>
      <c r="B311">
        <v>1750756189.0999999</v>
      </c>
      <c r="C311">
        <v>1470</v>
      </c>
      <c r="D311" t="s">
        <v>930</v>
      </c>
      <c r="E311" t="s">
        <v>931</v>
      </c>
      <c r="F311" t="s">
        <v>336</v>
      </c>
      <c r="G311">
        <v>1750756189.0999999</v>
      </c>
      <c r="H311">
        <f t="shared" si="136"/>
        <v>5.9270971964950131E-4</v>
      </c>
      <c r="I311">
        <f t="shared" si="137"/>
        <v>0.59270971964950125</v>
      </c>
      <c r="J311">
        <f t="shared" si="138"/>
        <v>2.6196193784521902</v>
      </c>
      <c r="K311">
        <f t="shared" si="139"/>
        <v>443.536</v>
      </c>
      <c r="L311">
        <f t="shared" si="140"/>
        <v>344.4666107479693</v>
      </c>
      <c r="M311">
        <f t="shared" si="141"/>
        <v>34.900316264013192</v>
      </c>
      <c r="N311">
        <f t="shared" si="142"/>
        <v>44.937727464683192</v>
      </c>
      <c r="O311">
        <f t="shared" si="143"/>
        <v>4.6494292658683829E-2</v>
      </c>
      <c r="P311">
        <f t="shared" si="144"/>
        <v>2.4143546866838621</v>
      </c>
      <c r="Q311">
        <f t="shared" si="145"/>
        <v>4.6010268395438848E-2</v>
      </c>
      <c r="R311">
        <f t="shared" si="146"/>
        <v>2.8799488956609873E-2</v>
      </c>
      <c r="S311">
        <f t="shared" si="147"/>
        <v>12.731007000000002</v>
      </c>
      <c r="T311">
        <f t="shared" si="148"/>
        <v>25.639248309622019</v>
      </c>
      <c r="U311">
        <f t="shared" si="149"/>
        <v>25.5306</v>
      </c>
      <c r="V311">
        <f t="shared" si="150"/>
        <v>3.2816643314061498</v>
      </c>
      <c r="W311">
        <f t="shared" si="151"/>
        <v>60.532288016390915</v>
      </c>
      <c r="X311">
        <f t="shared" si="152"/>
        <v>2.01057465211428</v>
      </c>
      <c r="Y311">
        <f t="shared" si="153"/>
        <v>3.321491253675819</v>
      </c>
      <c r="Z311">
        <f t="shared" si="154"/>
        <v>1.2710896792918698</v>
      </c>
      <c r="AA311">
        <f t="shared" si="155"/>
        <v>-26.138498636543009</v>
      </c>
      <c r="AB311">
        <f t="shared" si="156"/>
        <v>26.46207485026596</v>
      </c>
      <c r="AC311">
        <f t="shared" si="157"/>
        <v>2.3331582654262291</v>
      </c>
      <c r="AD311">
        <f t="shared" si="158"/>
        <v>15.387741479149183</v>
      </c>
      <c r="AE311">
        <f t="shared" si="159"/>
        <v>2.6196193784521902</v>
      </c>
      <c r="AF311">
        <f t="shared" si="160"/>
        <v>0.59270971964950125</v>
      </c>
      <c r="AG311">
        <f t="shared" si="161"/>
        <v>2.6109935537581515</v>
      </c>
      <c r="AH311">
        <v>458.49058558055901</v>
      </c>
      <c r="AI311">
        <v>452.50740606060617</v>
      </c>
      <c r="AJ311">
        <v>-9.2840659899227543E-6</v>
      </c>
      <c r="AK311">
        <v>84.076978181650844</v>
      </c>
      <c r="AL311">
        <f t="shared" si="162"/>
        <v>0.59326078957486705</v>
      </c>
      <c r="AM311">
        <v>18.536307051587961</v>
      </c>
      <c r="AN311">
        <v>19.844120150375929</v>
      </c>
      <c r="AO311">
        <v>2.259840609719557E-7</v>
      </c>
      <c r="AP311">
        <v>90.497214367256092</v>
      </c>
      <c r="AQ311">
        <v>0</v>
      </c>
      <c r="AR311">
        <v>0</v>
      </c>
      <c r="AS311">
        <f t="shared" si="163"/>
        <v>1</v>
      </c>
      <c r="AT311">
        <f t="shared" si="164"/>
        <v>0</v>
      </c>
      <c r="AU311">
        <f t="shared" si="165"/>
        <v>53732.053138024741</v>
      </c>
      <c r="AV311">
        <f t="shared" si="166"/>
        <v>67.005300000000005</v>
      </c>
      <c r="AW311">
        <f t="shared" si="167"/>
        <v>53.604240000000004</v>
      </c>
      <c r="AX311">
        <f t="shared" si="168"/>
        <v>0.8</v>
      </c>
      <c r="AY311">
        <f t="shared" si="169"/>
        <v>0.19</v>
      </c>
      <c r="AZ311">
        <v>9</v>
      </c>
      <c r="BA311">
        <v>1.88</v>
      </c>
      <c r="BB311" t="s">
        <v>337</v>
      </c>
      <c r="BC311">
        <v>2</v>
      </c>
      <c r="BD311" t="b">
        <v>0</v>
      </c>
      <c r="BE311">
        <v>1750756189.0999999</v>
      </c>
      <c r="BF311">
        <v>443.536</v>
      </c>
      <c r="BG311">
        <v>450.01900000000001</v>
      </c>
      <c r="BH311">
        <v>19.8444</v>
      </c>
      <c r="BI311">
        <v>18.537800000000001</v>
      </c>
      <c r="BJ311">
        <v>440.57600000000002</v>
      </c>
      <c r="BK311">
        <v>19.624400000000001</v>
      </c>
      <c r="BL311">
        <v>400.16300000000001</v>
      </c>
      <c r="BM311">
        <v>101.217</v>
      </c>
      <c r="BN311">
        <v>9.9978700000000004E-2</v>
      </c>
      <c r="BO311">
        <v>25.733899999999998</v>
      </c>
      <c r="BP311">
        <v>25.5306</v>
      </c>
      <c r="BQ311">
        <v>999.9</v>
      </c>
      <c r="BR311">
        <v>0</v>
      </c>
      <c r="BS311">
        <v>0</v>
      </c>
      <c r="BT311">
        <v>9997</v>
      </c>
      <c r="BU311">
        <v>67.005300000000005</v>
      </c>
      <c r="BV311">
        <v>9.8702699999999997</v>
      </c>
      <c r="BW311">
        <v>-6.4827899999999996</v>
      </c>
      <c r="BX311">
        <v>452.51600000000002</v>
      </c>
      <c r="BY311">
        <v>458.51900000000001</v>
      </c>
      <c r="BZ311">
        <v>1.3065899999999999</v>
      </c>
      <c r="CA311">
        <v>450.01900000000001</v>
      </c>
      <c r="CB311">
        <v>18.537800000000001</v>
      </c>
      <c r="CC311">
        <v>2.0085899999999999</v>
      </c>
      <c r="CD311">
        <v>1.8763399999999999</v>
      </c>
      <c r="CE311">
        <v>17.5122</v>
      </c>
      <c r="CF311">
        <v>16.4377</v>
      </c>
      <c r="CG311">
        <v>1750753677</v>
      </c>
      <c r="CH311" t="s">
        <v>338</v>
      </c>
      <c r="CI311">
        <v>1750753677</v>
      </c>
      <c r="CJ311">
        <v>1750753673.5</v>
      </c>
      <c r="CK311">
        <v>5</v>
      </c>
      <c r="CL311">
        <v>2.1520000000000001</v>
      </c>
      <c r="CM311">
        <v>-0.52400000000000002</v>
      </c>
      <c r="CN311">
        <v>3.0179999999999998</v>
      </c>
      <c r="CO311">
        <v>0.22</v>
      </c>
      <c r="CP311">
        <v>450</v>
      </c>
      <c r="CQ311">
        <v>19</v>
      </c>
      <c r="CR311">
        <v>0.26</v>
      </c>
      <c r="CS311">
        <v>0.17</v>
      </c>
      <c r="CT311">
        <v>-6.4592453658536577</v>
      </c>
      <c r="CU311">
        <v>2.9182996515666151E-2</v>
      </c>
      <c r="CV311">
        <v>3.1503000174397729E-2</v>
      </c>
      <c r="CW311">
        <v>1</v>
      </c>
      <c r="CX311">
        <v>0</v>
      </c>
      <c r="CY311">
        <v>0</v>
      </c>
      <c r="CZ311">
        <v>0</v>
      </c>
      <c r="DA311">
        <v>-1</v>
      </c>
      <c r="DB311">
        <v>1.2970887804878051</v>
      </c>
      <c r="DC311">
        <v>0.1015687108013979</v>
      </c>
      <c r="DD311">
        <v>1.1511286337631261E-2</v>
      </c>
      <c r="DE311">
        <v>0</v>
      </c>
      <c r="DF311">
        <v>1</v>
      </c>
      <c r="DG311">
        <v>2</v>
      </c>
      <c r="DH311" t="s">
        <v>383</v>
      </c>
      <c r="DI311">
        <v>3.0247000000000002</v>
      </c>
      <c r="DJ311">
        <v>2.6912699999999998</v>
      </c>
      <c r="DK311">
        <v>0.100212</v>
      </c>
      <c r="DL311">
        <v>0.102368</v>
      </c>
      <c r="DM311">
        <v>0.104362</v>
      </c>
      <c r="DN311">
        <v>0.100691</v>
      </c>
      <c r="DO311">
        <v>25073.3</v>
      </c>
      <c r="DP311">
        <v>16774.2</v>
      </c>
      <c r="DQ311">
        <v>26440.5</v>
      </c>
      <c r="DR311">
        <v>16984.400000000001</v>
      </c>
      <c r="DS311">
        <v>33693</v>
      </c>
      <c r="DT311">
        <v>19957.7</v>
      </c>
      <c r="DU311">
        <v>38515.599999999999</v>
      </c>
      <c r="DV311">
        <v>22514</v>
      </c>
      <c r="DW311">
        <v>1.8024800000000001</v>
      </c>
      <c r="DX311">
        <v>2.1789399999999999</v>
      </c>
      <c r="DY311">
        <v>4.14133E-2</v>
      </c>
      <c r="DZ311">
        <v>0</v>
      </c>
      <c r="EA311">
        <v>24.851299999999998</v>
      </c>
      <c r="EB311">
        <v>999.9</v>
      </c>
      <c r="EC311">
        <v>61.6</v>
      </c>
      <c r="ED311">
        <v>32</v>
      </c>
      <c r="EE311">
        <v>29.061800000000002</v>
      </c>
      <c r="EF311">
        <v>62.732100000000003</v>
      </c>
      <c r="EG311">
        <v>35.160299999999999</v>
      </c>
      <c r="EH311">
        <v>1</v>
      </c>
      <c r="EI311">
        <v>5.1565E-2</v>
      </c>
      <c r="EJ311">
        <v>-0.16970399999999999</v>
      </c>
      <c r="EK311">
        <v>20.327400000000001</v>
      </c>
      <c r="EL311">
        <v>5.2528699999999997</v>
      </c>
      <c r="EM311">
        <v>11.962</v>
      </c>
      <c r="EN311">
        <v>4.9897600000000004</v>
      </c>
      <c r="EO311">
        <v>3.2917800000000002</v>
      </c>
      <c r="EP311">
        <v>9999</v>
      </c>
      <c r="EQ311">
        <v>9999</v>
      </c>
      <c r="ER311">
        <v>9999</v>
      </c>
      <c r="ES311">
        <v>999.9</v>
      </c>
      <c r="ET311">
        <v>4.9726600000000003</v>
      </c>
      <c r="EU311">
        <v>1.87195</v>
      </c>
      <c r="EV311">
        <v>1.87225</v>
      </c>
      <c r="EW311">
        <v>1.87723</v>
      </c>
      <c r="EX311">
        <v>1.8713500000000001</v>
      </c>
      <c r="EY311">
        <v>1.8721099999999999</v>
      </c>
      <c r="EZ311">
        <v>1.87181</v>
      </c>
      <c r="FA311">
        <v>1.8687400000000001</v>
      </c>
      <c r="FB311">
        <v>0</v>
      </c>
      <c r="FC311">
        <v>0</v>
      </c>
      <c r="FD311">
        <v>0</v>
      </c>
      <c r="FE311">
        <v>0</v>
      </c>
      <c r="FF311" t="s">
        <v>340</v>
      </c>
      <c r="FG311" t="s">
        <v>341</v>
      </c>
      <c r="FH311" t="s">
        <v>342</v>
      </c>
      <c r="FI311" t="s">
        <v>342</v>
      </c>
      <c r="FJ311" t="s">
        <v>342</v>
      </c>
      <c r="FK311" t="s">
        <v>342</v>
      </c>
      <c r="FL311">
        <v>0</v>
      </c>
      <c r="FM311">
        <v>100</v>
      </c>
      <c r="FN311">
        <v>100</v>
      </c>
      <c r="FO311">
        <v>2.96</v>
      </c>
      <c r="FP311">
        <v>0.22</v>
      </c>
      <c r="FQ311">
        <v>-0.71234261683338174</v>
      </c>
      <c r="FR311">
        <v>7.6898218637449396E-3</v>
      </c>
      <c r="FS311">
        <v>1.5097418776848419E-6</v>
      </c>
      <c r="FT311">
        <v>-9.8458676114205118E-11</v>
      </c>
      <c r="FU311">
        <v>0.22001999999999461</v>
      </c>
      <c r="FV311">
        <v>0</v>
      </c>
      <c r="FW311">
        <v>0</v>
      </c>
      <c r="FX311">
        <v>0</v>
      </c>
      <c r="FY311">
        <v>3</v>
      </c>
      <c r="FZ311">
        <v>2164</v>
      </c>
      <c r="GA311">
        <v>-1</v>
      </c>
      <c r="GB311">
        <v>-1</v>
      </c>
      <c r="GC311">
        <v>41.9</v>
      </c>
      <c r="GD311">
        <v>41.9</v>
      </c>
      <c r="GE311">
        <v>1.10229</v>
      </c>
      <c r="GF311">
        <v>2.65015</v>
      </c>
      <c r="GG311">
        <v>1.7981</v>
      </c>
      <c r="GH311">
        <v>2.3803700000000001</v>
      </c>
      <c r="GI311">
        <v>1.5979000000000001</v>
      </c>
      <c r="GJ311">
        <v>2.4426299999999999</v>
      </c>
      <c r="GK311">
        <v>35.591500000000003</v>
      </c>
      <c r="GL311">
        <v>24.148800000000001</v>
      </c>
      <c r="GM311">
        <v>18</v>
      </c>
      <c r="GN311">
        <v>367.73099999999999</v>
      </c>
      <c r="GO311">
        <v>663.71299999999997</v>
      </c>
      <c r="GP311">
        <v>25.830100000000002</v>
      </c>
      <c r="GQ311">
        <v>27.724</v>
      </c>
      <c r="GR311">
        <v>30.000299999999999</v>
      </c>
      <c r="GS311">
        <v>27.668700000000001</v>
      </c>
      <c r="GT311">
        <v>27.691700000000001</v>
      </c>
      <c r="GU311">
        <v>22.019400000000001</v>
      </c>
      <c r="GV311">
        <v>42.380899999999997</v>
      </c>
      <c r="GW311">
        <v>0</v>
      </c>
      <c r="GX311">
        <v>25.83</v>
      </c>
      <c r="GY311">
        <v>450</v>
      </c>
      <c r="GZ311">
        <v>18.5</v>
      </c>
      <c r="HA311">
        <v>100.468</v>
      </c>
      <c r="HB311">
        <v>70.2654</v>
      </c>
    </row>
    <row r="312" spans="1:210" x14ac:dyDescent="0.3">
      <c r="A312">
        <v>296</v>
      </c>
      <c r="B312">
        <v>1750756194.0999999</v>
      </c>
      <c r="C312">
        <v>1475</v>
      </c>
      <c r="D312" t="s">
        <v>932</v>
      </c>
      <c r="E312" t="s">
        <v>933</v>
      </c>
      <c r="F312" t="s">
        <v>336</v>
      </c>
      <c r="G312">
        <v>1750756194.0999999</v>
      </c>
      <c r="H312">
        <f t="shared" si="136"/>
        <v>5.940444666768294E-4</v>
      </c>
      <c r="I312">
        <f t="shared" si="137"/>
        <v>0.59404446667682942</v>
      </c>
      <c r="J312">
        <f t="shared" si="138"/>
        <v>2.5804556956050084</v>
      </c>
      <c r="K312">
        <f t="shared" si="139"/>
        <v>443.572</v>
      </c>
      <c r="L312">
        <f t="shared" si="140"/>
        <v>345.97960776777762</v>
      </c>
      <c r="M312">
        <f t="shared" si="141"/>
        <v>35.053288623498979</v>
      </c>
      <c r="N312">
        <f t="shared" si="142"/>
        <v>44.940964704888003</v>
      </c>
      <c r="O312">
        <f t="shared" si="143"/>
        <v>4.6567134984088522E-2</v>
      </c>
      <c r="P312">
        <f t="shared" si="144"/>
        <v>2.4138785771469027</v>
      </c>
      <c r="Q312">
        <f t="shared" si="145"/>
        <v>4.6081506670370108E-2</v>
      </c>
      <c r="R312">
        <f t="shared" si="146"/>
        <v>2.8844154888445335E-2</v>
      </c>
      <c r="S312">
        <f t="shared" si="147"/>
        <v>12.725554000000001</v>
      </c>
      <c r="T312">
        <f t="shared" si="148"/>
        <v>25.638777031364977</v>
      </c>
      <c r="U312">
        <f t="shared" si="149"/>
        <v>25.536999999999999</v>
      </c>
      <c r="V312">
        <f t="shared" si="150"/>
        <v>3.282911716363254</v>
      </c>
      <c r="W312">
        <f t="shared" si="151"/>
        <v>60.543631791374587</v>
      </c>
      <c r="X312">
        <f t="shared" si="152"/>
        <v>2.0109514346081996</v>
      </c>
      <c r="Y312">
        <f t="shared" si="153"/>
        <v>3.321491253675819</v>
      </c>
      <c r="Z312">
        <f t="shared" si="154"/>
        <v>1.2719602817550544</v>
      </c>
      <c r="AA312">
        <f t="shared" si="155"/>
        <v>-26.197360980448178</v>
      </c>
      <c r="AB312">
        <f t="shared" si="156"/>
        <v>25.623979602490142</v>
      </c>
      <c r="AC312">
        <f t="shared" si="157"/>
        <v>2.2597817383910548</v>
      </c>
      <c r="AD312">
        <f t="shared" si="158"/>
        <v>14.41195436043302</v>
      </c>
      <c r="AE312">
        <f t="shared" si="159"/>
        <v>2.5804556956050084</v>
      </c>
      <c r="AF312">
        <f t="shared" si="160"/>
        <v>0.59404446667682942</v>
      </c>
      <c r="AG312">
        <f t="shared" si="161"/>
        <v>2.6232615681135432</v>
      </c>
      <c r="AH312">
        <v>458.5618992400444</v>
      </c>
      <c r="AI312">
        <v>452.54560000000009</v>
      </c>
      <c r="AJ312">
        <v>5.925925925946927E-5</v>
      </c>
      <c r="AK312">
        <v>84.076978181650844</v>
      </c>
      <c r="AL312">
        <f t="shared" si="162"/>
        <v>0.59380478562143735</v>
      </c>
      <c r="AM312">
        <v>18.53754836810435</v>
      </c>
      <c r="AN312">
        <v>19.8475154887218</v>
      </c>
      <c r="AO312">
        <v>5.6150692559972746E-7</v>
      </c>
      <c r="AP312">
        <v>90.497214367256092</v>
      </c>
      <c r="AQ312">
        <v>0</v>
      </c>
      <c r="AR312">
        <v>0</v>
      </c>
      <c r="AS312">
        <f t="shared" si="163"/>
        <v>1</v>
      </c>
      <c r="AT312">
        <f t="shared" si="164"/>
        <v>0</v>
      </c>
      <c r="AU312">
        <f t="shared" si="165"/>
        <v>53716.055185603458</v>
      </c>
      <c r="AV312">
        <f t="shared" si="166"/>
        <v>66.976600000000005</v>
      </c>
      <c r="AW312">
        <f t="shared" si="167"/>
        <v>53.581280000000007</v>
      </c>
      <c r="AX312">
        <f t="shared" si="168"/>
        <v>0.8</v>
      </c>
      <c r="AY312">
        <f t="shared" si="169"/>
        <v>0.19</v>
      </c>
      <c r="AZ312">
        <v>9</v>
      </c>
      <c r="BA312">
        <v>1.88</v>
      </c>
      <c r="BB312" t="s">
        <v>337</v>
      </c>
      <c r="BC312">
        <v>2</v>
      </c>
      <c r="BD312" t="b">
        <v>0</v>
      </c>
      <c r="BE312">
        <v>1750756194.0999999</v>
      </c>
      <c r="BF312">
        <v>443.572</v>
      </c>
      <c r="BG312">
        <v>449.97300000000001</v>
      </c>
      <c r="BH312">
        <v>19.848299999999998</v>
      </c>
      <c r="BI312">
        <v>18.537800000000001</v>
      </c>
      <c r="BJ312">
        <v>440.61200000000002</v>
      </c>
      <c r="BK312">
        <v>19.6282</v>
      </c>
      <c r="BL312">
        <v>399.86900000000003</v>
      </c>
      <c r="BM312">
        <v>101.21599999999999</v>
      </c>
      <c r="BN312">
        <v>0.100054</v>
      </c>
      <c r="BO312">
        <v>25.733899999999998</v>
      </c>
      <c r="BP312">
        <v>25.536999999999999</v>
      </c>
      <c r="BQ312">
        <v>999.9</v>
      </c>
      <c r="BR312">
        <v>0</v>
      </c>
      <c r="BS312">
        <v>0</v>
      </c>
      <c r="BT312">
        <v>9994</v>
      </c>
      <c r="BU312">
        <v>66.976600000000005</v>
      </c>
      <c r="BV312">
        <v>9.8862400000000008</v>
      </c>
      <c r="BW312">
        <v>-6.4006999999999996</v>
      </c>
      <c r="BX312">
        <v>452.55500000000001</v>
      </c>
      <c r="BY312">
        <v>458.47199999999998</v>
      </c>
      <c r="BZ312">
        <v>1.3104899999999999</v>
      </c>
      <c r="CA312">
        <v>449.97300000000001</v>
      </c>
      <c r="CB312">
        <v>18.537800000000001</v>
      </c>
      <c r="CC312">
        <v>2.0089600000000001</v>
      </c>
      <c r="CD312">
        <v>1.87632</v>
      </c>
      <c r="CE312">
        <v>17.5151</v>
      </c>
      <c r="CF312">
        <v>16.4375</v>
      </c>
      <c r="CG312">
        <v>1750753677</v>
      </c>
      <c r="CH312" t="s">
        <v>338</v>
      </c>
      <c r="CI312">
        <v>1750753677</v>
      </c>
      <c r="CJ312">
        <v>1750753673.5</v>
      </c>
      <c r="CK312">
        <v>5</v>
      </c>
      <c r="CL312">
        <v>2.1520000000000001</v>
      </c>
      <c r="CM312">
        <v>-0.52400000000000002</v>
      </c>
      <c r="CN312">
        <v>3.0179999999999998</v>
      </c>
      <c r="CO312">
        <v>0.22</v>
      </c>
      <c r="CP312">
        <v>450</v>
      </c>
      <c r="CQ312">
        <v>19</v>
      </c>
      <c r="CR312">
        <v>0.26</v>
      </c>
      <c r="CS312">
        <v>0.17</v>
      </c>
      <c r="CT312">
        <v>-6.4681372500000007</v>
      </c>
      <c r="CU312">
        <v>-9.4156435272036529E-2</v>
      </c>
      <c r="CV312">
        <v>3.5597409736348819E-2</v>
      </c>
      <c r="CW312">
        <v>1</v>
      </c>
      <c r="CX312">
        <v>0</v>
      </c>
      <c r="CY312">
        <v>0</v>
      </c>
      <c r="CZ312">
        <v>0</v>
      </c>
      <c r="DA312">
        <v>-1</v>
      </c>
      <c r="DB312">
        <v>1.3043235</v>
      </c>
      <c r="DC312">
        <v>3.7833996247652622E-2</v>
      </c>
      <c r="DD312">
        <v>3.9829891727193997E-3</v>
      </c>
      <c r="DE312">
        <v>1</v>
      </c>
      <c r="DF312">
        <v>2</v>
      </c>
      <c r="DG312">
        <v>2</v>
      </c>
      <c r="DH312" t="s">
        <v>339</v>
      </c>
      <c r="DI312">
        <v>3.0243699999999998</v>
      </c>
      <c r="DJ312">
        <v>2.6913399999999998</v>
      </c>
      <c r="DK312">
        <v>0.100217</v>
      </c>
      <c r="DL312">
        <v>0.10235900000000001</v>
      </c>
      <c r="DM312">
        <v>0.104376</v>
      </c>
      <c r="DN312">
        <v>0.100689</v>
      </c>
      <c r="DO312">
        <v>25073.4</v>
      </c>
      <c r="DP312">
        <v>16774.5</v>
      </c>
      <c r="DQ312">
        <v>26440.799999999999</v>
      </c>
      <c r="DR312">
        <v>16984.599999999999</v>
      </c>
      <c r="DS312">
        <v>33692.699999999997</v>
      </c>
      <c r="DT312">
        <v>19957.900000000001</v>
      </c>
      <c r="DU312">
        <v>38515.800000000003</v>
      </c>
      <c r="DV312">
        <v>22514.2</v>
      </c>
      <c r="DW312">
        <v>1.8019799999999999</v>
      </c>
      <c r="DX312">
        <v>2.1793399999999998</v>
      </c>
      <c r="DY312">
        <v>4.1800700000000003E-2</v>
      </c>
      <c r="DZ312">
        <v>0</v>
      </c>
      <c r="EA312">
        <v>24.851299999999998</v>
      </c>
      <c r="EB312">
        <v>999.9</v>
      </c>
      <c r="EC312">
        <v>61.6</v>
      </c>
      <c r="ED312">
        <v>32</v>
      </c>
      <c r="EE312">
        <v>29.062999999999999</v>
      </c>
      <c r="EF312">
        <v>62.742100000000001</v>
      </c>
      <c r="EG312">
        <v>35.332500000000003</v>
      </c>
      <c r="EH312">
        <v>1</v>
      </c>
      <c r="EI312">
        <v>5.1542699999999997E-2</v>
      </c>
      <c r="EJ312">
        <v>-0.16972999999999999</v>
      </c>
      <c r="EK312">
        <v>20.327300000000001</v>
      </c>
      <c r="EL312">
        <v>5.2527499999999998</v>
      </c>
      <c r="EM312">
        <v>11.962</v>
      </c>
      <c r="EN312">
        <v>4.9897999999999998</v>
      </c>
      <c r="EO312">
        <v>3.2916599999999998</v>
      </c>
      <c r="EP312">
        <v>9999</v>
      </c>
      <c r="EQ312">
        <v>9999</v>
      </c>
      <c r="ER312">
        <v>9999</v>
      </c>
      <c r="ES312">
        <v>999.9</v>
      </c>
      <c r="ET312">
        <v>4.9726699999999999</v>
      </c>
      <c r="EU312">
        <v>1.87195</v>
      </c>
      <c r="EV312">
        <v>1.87225</v>
      </c>
      <c r="EW312">
        <v>1.8772500000000001</v>
      </c>
      <c r="EX312">
        <v>1.8713599999999999</v>
      </c>
      <c r="EY312">
        <v>1.8721099999999999</v>
      </c>
      <c r="EZ312">
        <v>1.87181</v>
      </c>
      <c r="FA312">
        <v>1.8687400000000001</v>
      </c>
      <c r="FB312">
        <v>0</v>
      </c>
      <c r="FC312">
        <v>0</v>
      </c>
      <c r="FD312">
        <v>0</v>
      </c>
      <c r="FE312">
        <v>0</v>
      </c>
      <c r="FF312" t="s">
        <v>340</v>
      </c>
      <c r="FG312" t="s">
        <v>341</v>
      </c>
      <c r="FH312" t="s">
        <v>342</v>
      </c>
      <c r="FI312" t="s">
        <v>342</v>
      </c>
      <c r="FJ312" t="s">
        <v>342</v>
      </c>
      <c r="FK312" t="s">
        <v>342</v>
      </c>
      <c r="FL312">
        <v>0</v>
      </c>
      <c r="FM312">
        <v>100</v>
      </c>
      <c r="FN312">
        <v>100</v>
      </c>
      <c r="FO312">
        <v>2.96</v>
      </c>
      <c r="FP312">
        <v>0.22009999999999999</v>
      </c>
      <c r="FQ312">
        <v>-0.71234261683338174</v>
      </c>
      <c r="FR312">
        <v>7.6898218637449396E-3</v>
      </c>
      <c r="FS312">
        <v>1.5097418776848419E-6</v>
      </c>
      <c r="FT312">
        <v>-9.8458676114205118E-11</v>
      </c>
      <c r="FU312">
        <v>0.22001999999999461</v>
      </c>
      <c r="FV312">
        <v>0</v>
      </c>
      <c r="FW312">
        <v>0</v>
      </c>
      <c r="FX312">
        <v>0</v>
      </c>
      <c r="FY312">
        <v>3</v>
      </c>
      <c r="FZ312">
        <v>2164</v>
      </c>
      <c r="GA312">
        <v>-1</v>
      </c>
      <c r="GB312">
        <v>-1</v>
      </c>
      <c r="GC312">
        <v>42</v>
      </c>
      <c r="GD312">
        <v>42</v>
      </c>
      <c r="GE312">
        <v>1.10229</v>
      </c>
      <c r="GF312">
        <v>2.64771</v>
      </c>
      <c r="GG312">
        <v>1.7981</v>
      </c>
      <c r="GH312">
        <v>2.3803700000000001</v>
      </c>
      <c r="GI312">
        <v>1.5979000000000001</v>
      </c>
      <c r="GJ312">
        <v>2.4939</v>
      </c>
      <c r="GK312">
        <v>35.614800000000002</v>
      </c>
      <c r="GL312">
        <v>24.157499999999999</v>
      </c>
      <c r="GM312">
        <v>18</v>
      </c>
      <c r="GN312">
        <v>367.48099999999999</v>
      </c>
      <c r="GO312">
        <v>664.06700000000001</v>
      </c>
      <c r="GP312">
        <v>25.83</v>
      </c>
      <c r="GQ312">
        <v>27.724799999999998</v>
      </c>
      <c r="GR312">
        <v>30.0002</v>
      </c>
      <c r="GS312">
        <v>27.669699999999999</v>
      </c>
      <c r="GT312">
        <v>27.692299999999999</v>
      </c>
      <c r="GU312">
        <v>22.021899999999999</v>
      </c>
      <c r="GV312">
        <v>42.380899999999997</v>
      </c>
      <c r="GW312">
        <v>0</v>
      </c>
      <c r="GX312">
        <v>25.83</v>
      </c>
      <c r="GY312">
        <v>450</v>
      </c>
      <c r="GZ312">
        <v>18.5</v>
      </c>
      <c r="HA312">
        <v>100.46899999999999</v>
      </c>
      <c r="HB312">
        <v>70.266000000000005</v>
      </c>
    </row>
    <row r="313" spans="1:210" x14ac:dyDescent="0.3">
      <c r="A313">
        <v>297</v>
      </c>
      <c r="B313">
        <v>1750756199.0999999</v>
      </c>
      <c r="C313">
        <v>1480</v>
      </c>
      <c r="D313" t="s">
        <v>934</v>
      </c>
      <c r="E313" t="s">
        <v>935</v>
      </c>
      <c r="F313" t="s">
        <v>336</v>
      </c>
      <c r="G313">
        <v>1750756199.0999999</v>
      </c>
      <c r="H313">
        <f t="shared" si="136"/>
        <v>5.9578969754913878E-4</v>
      </c>
      <c r="I313">
        <f t="shared" si="137"/>
        <v>0.5957896975491388</v>
      </c>
      <c r="J313">
        <f t="shared" si="138"/>
        <v>2.6082225959696754</v>
      </c>
      <c r="K313">
        <f t="shared" si="139"/>
        <v>443.54199999999997</v>
      </c>
      <c r="L313">
        <f t="shared" si="140"/>
        <v>345.32715942386471</v>
      </c>
      <c r="M313">
        <f t="shared" si="141"/>
        <v>34.98747451601448</v>
      </c>
      <c r="N313">
        <f t="shared" si="142"/>
        <v>44.938296911463993</v>
      </c>
      <c r="O313">
        <f t="shared" si="143"/>
        <v>4.6737937575381042E-2</v>
      </c>
      <c r="P313">
        <f t="shared" si="144"/>
        <v>2.4139705767200388</v>
      </c>
      <c r="Q313">
        <f t="shared" si="145"/>
        <v>4.6248778726863747E-2</v>
      </c>
      <c r="R313">
        <f t="shared" si="146"/>
        <v>2.8949012575295356E-2</v>
      </c>
      <c r="S313">
        <f t="shared" si="147"/>
        <v>12.733552999999999</v>
      </c>
      <c r="T313">
        <f t="shared" si="148"/>
        <v>25.638293420419988</v>
      </c>
      <c r="U313">
        <f t="shared" si="149"/>
        <v>25.533899999999999</v>
      </c>
      <c r="V313">
        <f t="shared" si="150"/>
        <v>3.2823074625577462</v>
      </c>
      <c r="W313">
        <f t="shared" si="151"/>
        <v>60.55145338102691</v>
      </c>
      <c r="X313">
        <f t="shared" si="152"/>
        <v>2.0112112280243997</v>
      </c>
      <c r="Y313">
        <f t="shared" si="153"/>
        <v>3.321491253675819</v>
      </c>
      <c r="Z313">
        <f t="shared" si="154"/>
        <v>1.2710962345333465</v>
      </c>
      <c r="AA313">
        <f t="shared" si="155"/>
        <v>-26.274325661917022</v>
      </c>
      <c r="AB313">
        <f t="shared" si="156"/>
        <v>26.028396346426057</v>
      </c>
      <c r="AC313">
        <f t="shared" si="157"/>
        <v>2.2953240829926638</v>
      </c>
      <c r="AD313">
        <f t="shared" si="158"/>
        <v>14.782947767501698</v>
      </c>
      <c r="AE313">
        <f t="shared" si="159"/>
        <v>2.6082225959696754</v>
      </c>
      <c r="AF313">
        <f t="shared" si="160"/>
        <v>0.5957896975491388</v>
      </c>
      <c r="AG313">
        <f t="shared" si="161"/>
        <v>2.5796339972584845</v>
      </c>
      <c r="AH313">
        <v>458.45443258681911</v>
      </c>
      <c r="AI313">
        <v>452.54112727272718</v>
      </c>
      <c r="AJ313">
        <v>-4.9076966005256007E-5</v>
      </c>
      <c r="AK313">
        <v>84.076978181650844</v>
      </c>
      <c r="AL313">
        <f t="shared" si="162"/>
        <v>0.59576403773173836</v>
      </c>
      <c r="AM313">
        <v>18.536330389374239</v>
      </c>
      <c r="AN313">
        <v>19.850164661654119</v>
      </c>
      <c r="AO313">
        <v>1.069686052840444E-6</v>
      </c>
      <c r="AP313">
        <v>90.497214367256092</v>
      </c>
      <c r="AQ313">
        <v>0</v>
      </c>
      <c r="AR313">
        <v>0</v>
      </c>
      <c r="AS313">
        <f t="shared" si="163"/>
        <v>1</v>
      </c>
      <c r="AT313">
        <f t="shared" si="164"/>
        <v>0</v>
      </c>
      <c r="AU313">
        <f t="shared" si="165"/>
        <v>53719.163861039415</v>
      </c>
      <c r="AV313">
        <f t="shared" si="166"/>
        <v>67.018699999999995</v>
      </c>
      <c r="AW313">
        <f t="shared" si="167"/>
        <v>53.614959999999996</v>
      </c>
      <c r="AX313">
        <f t="shared" si="168"/>
        <v>0.8</v>
      </c>
      <c r="AY313">
        <f t="shared" si="169"/>
        <v>0.19</v>
      </c>
      <c r="AZ313">
        <v>9</v>
      </c>
      <c r="BA313">
        <v>1.88</v>
      </c>
      <c r="BB313" t="s">
        <v>337</v>
      </c>
      <c r="BC313">
        <v>2</v>
      </c>
      <c r="BD313" t="b">
        <v>0</v>
      </c>
      <c r="BE313">
        <v>1750756199.0999999</v>
      </c>
      <c r="BF313">
        <v>443.54199999999997</v>
      </c>
      <c r="BG313">
        <v>450.005</v>
      </c>
      <c r="BH313">
        <v>19.8507</v>
      </c>
      <c r="BI313">
        <v>18.536799999999999</v>
      </c>
      <c r="BJ313">
        <v>440.58199999999999</v>
      </c>
      <c r="BK313">
        <v>19.630700000000001</v>
      </c>
      <c r="BL313">
        <v>400.005</v>
      </c>
      <c r="BM313">
        <v>101.217</v>
      </c>
      <c r="BN313">
        <v>9.9891999999999995E-2</v>
      </c>
      <c r="BO313">
        <v>25.733899999999998</v>
      </c>
      <c r="BP313">
        <v>25.533899999999999</v>
      </c>
      <c r="BQ313">
        <v>999.9</v>
      </c>
      <c r="BR313">
        <v>0</v>
      </c>
      <c r="BS313">
        <v>0</v>
      </c>
      <c r="BT313">
        <v>9994.5</v>
      </c>
      <c r="BU313">
        <v>67.018699999999995</v>
      </c>
      <c r="BV313">
        <v>9.8748299999999993</v>
      </c>
      <c r="BW313">
        <v>-6.4630400000000003</v>
      </c>
      <c r="BX313">
        <v>452.52499999999998</v>
      </c>
      <c r="BY313">
        <v>458.50400000000002</v>
      </c>
      <c r="BZ313">
        <v>1.31389</v>
      </c>
      <c r="CA313">
        <v>450.005</v>
      </c>
      <c r="CB313">
        <v>18.536799999999999</v>
      </c>
      <c r="CC313">
        <v>2.00922</v>
      </c>
      <c r="CD313">
        <v>1.8762300000000001</v>
      </c>
      <c r="CE313">
        <v>17.517199999999999</v>
      </c>
      <c r="CF313">
        <v>16.436800000000002</v>
      </c>
      <c r="CG313">
        <v>1750753677</v>
      </c>
      <c r="CH313" t="s">
        <v>338</v>
      </c>
      <c r="CI313">
        <v>1750753677</v>
      </c>
      <c r="CJ313">
        <v>1750753673.5</v>
      </c>
      <c r="CK313">
        <v>5</v>
      </c>
      <c r="CL313">
        <v>2.1520000000000001</v>
      </c>
      <c r="CM313">
        <v>-0.52400000000000002</v>
      </c>
      <c r="CN313">
        <v>3.0179999999999998</v>
      </c>
      <c r="CO313">
        <v>0.22</v>
      </c>
      <c r="CP313">
        <v>450</v>
      </c>
      <c r="CQ313">
        <v>19</v>
      </c>
      <c r="CR313">
        <v>0.26</v>
      </c>
      <c r="CS313">
        <v>0.17</v>
      </c>
      <c r="CT313">
        <v>-6.4543651219512208</v>
      </c>
      <c r="CU313">
        <v>0.10710041811846591</v>
      </c>
      <c r="CV313">
        <v>4.1952841301606869E-2</v>
      </c>
      <c r="CW313">
        <v>1</v>
      </c>
      <c r="CX313">
        <v>0</v>
      </c>
      <c r="CY313">
        <v>0</v>
      </c>
      <c r="CZ313">
        <v>0</v>
      </c>
      <c r="DA313">
        <v>-1</v>
      </c>
      <c r="DB313">
        <v>1.307327804878049</v>
      </c>
      <c r="DC313">
        <v>2.6577909407665041E-2</v>
      </c>
      <c r="DD313">
        <v>2.7331332079975619E-3</v>
      </c>
      <c r="DE313">
        <v>1</v>
      </c>
      <c r="DF313">
        <v>2</v>
      </c>
      <c r="DG313">
        <v>2</v>
      </c>
      <c r="DH313" t="s">
        <v>339</v>
      </c>
      <c r="DI313">
        <v>3.0245299999999999</v>
      </c>
      <c r="DJ313">
        <v>2.6911800000000001</v>
      </c>
      <c r="DK313">
        <v>0.100212</v>
      </c>
      <c r="DL313">
        <v>0.102365</v>
      </c>
      <c r="DM313">
        <v>0.10438500000000001</v>
      </c>
      <c r="DN313">
        <v>0.100686</v>
      </c>
      <c r="DO313">
        <v>25073.5</v>
      </c>
      <c r="DP313">
        <v>16774.400000000001</v>
      </c>
      <c r="DQ313">
        <v>26440.7</v>
      </c>
      <c r="DR313">
        <v>16984.599999999999</v>
      </c>
      <c r="DS313">
        <v>33692.199999999997</v>
      </c>
      <c r="DT313">
        <v>19958</v>
      </c>
      <c r="DU313">
        <v>38515.599999999999</v>
      </c>
      <c r="DV313">
        <v>22514.2</v>
      </c>
      <c r="DW313">
        <v>1.8023199999999999</v>
      </c>
      <c r="DX313">
        <v>2.1792199999999999</v>
      </c>
      <c r="DY313">
        <v>4.1616E-2</v>
      </c>
      <c r="DZ313">
        <v>0</v>
      </c>
      <c r="EA313">
        <v>24.851299999999998</v>
      </c>
      <c r="EB313">
        <v>999.9</v>
      </c>
      <c r="EC313">
        <v>61.6</v>
      </c>
      <c r="ED313">
        <v>32</v>
      </c>
      <c r="EE313">
        <v>29.061900000000001</v>
      </c>
      <c r="EF313">
        <v>62.9621</v>
      </c>
      <c r="EG313">
        <v>35.372599999999998</v>
      </c>
      <c r="EH313">
        <v>1</v>
      </c>
      <c r="EI313">
        <v>5.1646299999999999E-2</v>
      </c>
      <c r="EJ313">
        <v>-0.16961899999999999</v>
      </c>
      <c r="EK313">
        <v>20.327300000000001</v>
      </c>
      <c r="EL313">
        <v>5.2531100000000004</v>
      </c>
      <c r="EM313">
        <v>11.962</v>
      </c>
      <c r="EN313">
        <v>4.9896399999999996</v>
      </c>
      <c r="EO313">
        <v>3.2917800000000002</v>
      </c>
      <c r="EP313">
        <v>9999</v>
      </c>
      <c r="EQ313">
        <v>9999</v>
      </c>
      <c r="ER313">
        <v>9999</v>
      </c>
      <c r="ES313">
        <v>999.9</v>
      </c>
      <c r="ET313">
        <v>4.9726400000000002</v>
      </c>
      <c r="EU313">
        <v>1.87195</v>
      </c>
      <c r="EV313">
        <v>1.8722399999999999</v>
      </c>
      <c r="EW313">
        <v>1.87723</v>
      </c>
      <c r="EX313">
        <v>1.87134</v>
      </c>
      <c r="EY313">
        <v>1.8721099999999999</v>
      </c>
      <c r="EZ313">
        <v>1.87181</v>
      </c>
      <c r="FA313">
        <v>1.8687400000000001</v>
      </c>
      <c r="FB313">
        <v>0</v>
      </c>
      <c r="FC313">
        <v>0</v>
      </c>
      <c r="FD313">
        <v>0</v>
      </c>
      <c r="FE313">
        <v>0</v>
      </c>
      <c r="FF313" t="s">
        <v>340</v>
      </c>
      <c r="FG313" t="s">
        <v>341</v>
      </c>
      <c r="FH313" t="s">
        <v>342</v>
      </c>
      <c r="FI313" t="s">
        <v>342</v>
      </c>
      <c r="FJ313" t="s">
        <v>342</v>
      </c>
      <c r="FK313" t="s">
        <v>342</v>
      </c>
      <c r="FL313">
        <v>0</v>
      </c>
      <c r="FM313">
        <v>100</v>
      </c>
      <c r="FN313">
        <v>100</v>
      </c>
      <c r="FO313">
        <v>2.96</v>
      </c>
      <c r="FP313">
        <v>0.22</v>
      </c>
      <c r="FQ313">
        <v>-0.71234261683338174</v>
      </c>
      <c r="FR313">
        <v>7.6898218637449396E-3</v>
      </c>
      <c r="FS313">
        <v>1.5097418776848419E-6</v>
      </c>
      <c r="FT313">
        <v>-9.8458676114205118E-11</v>
      </c>
      <c r="FU313">
        <v>0.22001999999999461</v>
      </c>
      <c r="FV313">
        <v>0</v>
      </c>
      <c r="FW313">
        <v>0</v>
      </c>
      <c r="FX313">
        <v>0</v>
      </c>
      <c r="FY313">
        <v>3</v>
      </c>
      <c r="FZ313">
        <v>2164</v>
      </c>
      <c r="GA313">
        <v>-1</v>
      </c>
      <c r="GB313">
        <v>-1</v>
      </c>
      <c r="GC313">
        <v>42</v>
      </c>
      <c r="GD313">
        <v>42.1</v>
      </c>
      <c r="GE313">
        <v>1.10229</v>
      </c>
      <c r="GF313">
        <v>2.6440399999999999</v>
      </c>
      <c r="GG313">
        <v>1.79932</v>
      </c>
      <c r="GH313">
        <v>2.3803700000000001</v>
      </c>
      <c r="GI313">
        <v>1.5979000000000001</v>
      </c>
      <c r="GJ313">
        <v>2.52197</v>
      </c>
      <c r="GK313">
        <v>35.591500000000003</v>
      </c>
      <c r="GL313">
        <v>24.157499999999999</v>
      </c>
      <c r="GM313">
        <v>18</v>
      </c>
      <c r="GN313">
        <v>367.661</v>
      </c>
      <c r="GO313">
        <v>663.97199999999998</v>
      </c>
      <c r="GP313">
        <v>25.83</v>
      </c>
      <c r="GQ313">
        <v>27.726299999999998</v>
      </c>
      <c r="GR313">
        <v>30.0002</v>
      </c>
      <c r="GS313">
        <v>27.6706</v>
      </c>
      <c r="GT313">
        <v>27.693100000000001</v>
      </c>
      <c r="GU313">
        <v>22.0214</v>
      </c>
      <c r="GV313">
        <v>42.380899999999997</v>
      </c>
      <c r="GW313">
        <v>0</v>
      </c>
      <c r="GX313">
        <v>25.83</v>
      </c>
      <c r="GY313">
        <v>450</v>
      </c>
      <c r="GZ313">
        <v>18.5</v>
      </c>
      <c r="HA313">
        <v>100.46899999999999</v>
      </c>
      <c r="HB313">
        <v>70.266099999999994</v>
      </c>
    </row>
    <row r="314" spans="1:210" x14ac:dyDescent="0.3">
      <c r="A314">
        <v>298</v>
      </c>
      <c r="B314">
        <v>1750756204.0999999</v>
      </c>
      <c r="C314">
        <v>1485</v>
      </c>
      <c r="D314" t="s">
        <v>936</v>
      </c>
      <c r="E314" t="s">
        <v>937</v>
      </c>
      <c r="F314" t="s">
        <v>336</v>
      </c>
      <c r="G314">
        <v>1750756204.0999999</v>
      </c>
      <c r="H314">
        <f t="shared" si="136"/>
        <v>5.9815384906289717E-4</v>
      </c>
      <c r="I314">
        <f t="shared" si="137"/>
        <v>0.59815384906289715</v>
      </c>
      <c r="J314">
        <f t="shared" si="138"/>
        <v>2.6042818288464904</v>
      </c>
      <c r="K314">
        <f t="shared" si="139"/>
        <v>443.536</v>
      </c>
      <c r="L314">
        <f t="shared" si="140"/>
        <v>345.75025234382707</v>
      </c>
      <c r="M314">
        <f t="shared" si="141"/>
        <v>35.030063338239643</v>
      </c>
      <c r="N314">
        <f t="shared" si="142"/>
        <v>44.937332850703996</v>
      </c>
      <c r="O314">
        <f t="shared" si="143"/>
        <v>4.6896189781762028E-2</v>
      </c>
      <c r="P314">
        <f t="shared" si="144"/>
        <v>2.4177176220757137</v>
      </c>
      <c r="Q314">
        <f t="shared" si="145"/>
        <v>4.6404486125714739E-2</v>
      </c>
      <c r="R314">
        <f t="shared" si="146"/>
        <v>2.9046555370823866E-2</v>
      </c>
      <c r="S314">
        <f t="shared" si="147"/>
        <v>12.725914999999999</v>
      </c>
      <c r="T314">
        <f t="shared" si="148"/>
        <v>25.637640652113451</v>
      </c>
      <c r="U314">
        <f t="shared" si="149"/>
        <v>25.541599999999999</v>
      </c>
      <c r="V314">
        <f t="shared" si="150"/>
        <v>3.2838085301340261</v>
      </c>
      <c r="W314">
        <f t="shared" si="151"/>
        <v>60.574460931396182</v>
      </c>
      <c r="X314">
        <f t="shared" si="152"/>
        <v>2.0119754217976</v>
      </c>
      <c r="Y314">
        <f t="shared" si="153"/>
        <v>3.321491253675819</v>
      </c>
      <c r="Z314">
        <f t="shared" si="154"/>
        <v>1.271833108336426</v>
      </c>
      <c r="AA314">
        <f t="shared" si="155"/>
        <v>-26.378584743673766</v>
      </c>
      <c r="AB314">
        <f t="shared" si="156"/>
        <v>25.065149746470748</v>
      </c>
      <c r="AC314">
        <f t="shared" si="157"/>
        <v>2.2070394446210622</v>
      </c>
      <c r="AD314">
        <f t="shared" si="158"/>
        <v>13.619519447418043</v>
      </c>
      <c r="AE314">
        <f t="shared" si="159"/>
        <v>2.6042818288464904</v>
      </c>
      <c r="AF314">
        <f t="shared" si="160"/>
        <v>0.59815384906289715</v>
      </c>
      <c r="AG314">
        <f t="shared" si="161"/>
        <v>2.6238793290568241</v>
      </c>
      <c r="AH314">
        <v>458.52435748495571</v>
      </c>
      <c r="AI314">
        <v>452.51079393939398</v>
      </c>
      <c r="AJ314">
        <v>-2.6509400220002501E-5</v>
      </c>
      <c r="AK314">
        <v>84.076978181650844</v>
      </c>
      <c r="AL314">
        <f t="shared" si="162"/>
        <v>0.59826197465210207</v>
      </c>
      <c r="AM314">
        <v>18.538710432531911</v>
      </c>
      <c r="AN314">
        <v>19.857749473684201</v>
      </c>
      <c r="AO314">
        <v>2.4732629563611301E-8</v>
      </c>
      <c r="AP314">
        <v>90.497214367256092</v>
      </c>
      <c r="AQ314">
        <v>0</v>
      </c>
      <c r="AR314">
        <v>0</v>
      </c>
      <c r="AS314">
        <f t="shared" si="163"/>
        <v>1</v>
      </c>
      <c r="AT314">
        <f t="shared" si="164"/>
        <v>0</v>
      </c>
      <c r="AU314">
        <f t="shared" si="165"/>
        <v>53844.906246405386</v>
      </c>
      <c r="AV314">
        <f t="shared" si="166"/>
        <v>66.978499999999997</v>
      </c>
      <c r="AW314">
        <f t="shared" si="167"/>
        <v>53.582799999999999</v>
      </c>
      <c r="AX314">
        <f t="shared" si="168"/>
        <v>0.8</v>
      </c>
      <c r="AY314">
        <f t="shared" si="169"/>
        <v>0.19</v>
      </c>
      <c r="AZ314">
        <v>9</v>
      </c>
      <c r="BA314">
        <v>1.88</v>
      </c>
      <c r="BB314" t="s">
        <v>337</v>
      </c>
      <c r="BC314">
        <v>2</v>
      </c>
      <c r="BD314" t="b">
        <v>0</v>
      </c>
      <c r="BE314">
        <v>1750756204.0999999</v>
      </c>
      <c r="BF314">
        <v>443.536</v>
      </c>
      <c r="BG314">
        <v>449.99099999999999</v>
      </c>
      <c r="BH314">
        <v>19.8584</v>
      </c>
      <c r="BI314">
        <v>18.5396</v>
      </c>
      <c r="BJ314">
        <v>440.57600000000002</v>
      </c>
      <c r="BK314">
        <v>19.638300000000001</v>
      </c>
      <c r="BL314">
        <v>400.09699999999998</v>
      </c>
      <c r="BM314">
        <v>101.21599999999999</v>
      </c>
      <c r="BN314">
        <v>0.100089</v>
      </c>
      <c r="BO314">
        <v>25.733899999999998</v>
      </c>
      <c r="BP314">
        <v>25.541599999999999</v>
      </c>
      <c r="BQ314">
        <v>999.9</v>
      </c>
      <c r="BR314">
        <v>0</v>
      </c>
      <c r="BS314">
        <v>0</v>
      </c>
      <c r="BT314">
        <v>10019</v>
      </c>
      <c r="BU314">
        <v>66.978499999999997</v>
      </c>
      <c r="BV314">
        <v>9.8794000000000004</v>
      </c>
      <c r="BW314">
        <v>-6.4545899999999996</v>
      </c>
      <c r="BX314">
        <v>452.52300000000002</v>
      </c>
      <c r="BY314">
        <v>458.49099999999999</v>
      </c>
      <c r="BZ314">
        <v>1.3187800000000001</v>
      </c>
      <c r="CA314">
        <v>449.99099999999999</v>
      </c>
      <c r="CB314">
        <v>18.5396</v>
      </c>
      <c r="CC314">
        <v>2.0099900000000002</v>
      </c>
      <c r="CD314">
        <v>1.8765000000000001</v>
      </c>
      <c r="CE314">
        <v>17.523199999999999</v>
      </c>
      <c r="CF314">
        <v>16.4391</v>
      </c>
      <c r="CG314">
        <v>1750753677</v>
      </c>
      <c r="CH314" t="s">
        <v>338</v>
      </c>
      <c r="CI314">
        <v>1750753677</v>
      </c>
      <c r="CJ314">
        <v>1750753673.5</v>
      </c>
      <c r="CK314">
        <v>5</v>
      </c>
      <c r="CL314">
        <v>2.1520000000000001</v>
      </c>
      <c r="CM314">
        <v>-0.52400000000000002</v>
      </c>
      <c r="CN314">
        <v>3.0179999999999998</v>
      </c>
      <c r="CO314">
        <v>0.22</v>
      </c>
      <c r="CP314">
        <v>450</v>
      </c>
      <c r="CQ314">
        <v>19</v>
      </c>
      <c r="CR314">
        <v>0.26</v>
      </c>
      <c r="CS314">
        <v>0.17</v>
      </c>
      <c r="CT314">
        <v>-6.4581752499999991</v>
      </c>
      <c r="CU314">
        <v>3.3303827392120948E-2</v>
      </c>
      <c r="CV314">
        <v>3.9738316772826437E-2</v>
      </c>
      <c r="CW314">
        <v>1</v>
      </c>
      <c r="CX314">
        <v>0</v>
      </c>
      <c r="CY314">
        <v>0</v>
      </c>
      <c r="CZ314">
        <v>0</v>
      </c>
      <c r="DA314">
        <v>-1</v>
      </c>
      <c r="DB314">
        <v>1.3101535</v>
      </c>
      <c r="DC314">
        <v>3.8998874296431202E-2</v>
      </c>
      <c r="DD314">
        <v>3.9359278131083711E-3</v>
      </c>
      <c r="DE314">
        <v>1</v>
      </c>
      <c r="DF314">
        <v>2</v>
      </c>
      <c r="DG314">
        <v>2</v>
      </c>
      <c r="DH314" t="s">
        <v>339</v>
      </c>
      <c r="DI314">
        <v>3.0246300000000002</v>
      </c>
      <c r="DJ314">
        <v>2.6913800000000001</v>
      </c>
      <c r="DK314">
        <v>0.10020999999999999</v>
      </c>
      <c r="DL314">
        <v>0.10236199999999999</v>
      </c>
      <c r="DM314">
        <v>0.10441400000000001</v>
      </c>
      <c r="DN314">
        <v>0.10069599999999999</v>
      </c>
      <c r="DO314">
        <v>25073.599999999999</v>
      </c>
      <c r="DP314">
        <v>16774.400000000001</v>
      </c>
      <c r="DQ314">
        <v>26440.799999999999</v>
      </c>
      <c r="DR314">
        <v>16984.599999999999</v>
      </c>
      <c r="DS314">
        <v>33691.5</v>
      </c>
      <c r="DT314">
        <v>19957.8</v>
      </c>
      <c r="DU314">
        <v>38516.1</v>
      </c>
      <c r="DV314">
        <v>22514.3</v>
      </c>
      <c r="DW314">
        <v>1.8021199999999999</v>
      </c>
      <c r="DX314">
        <v>2.17916</v>
      </c>
      <c r="DY314">
        <v>4.1991500000000001E-2</v>
      </c>
      <c r="DZ314">
        <v>0</v>
      </c>
      <c r="EA314">
        <v>24.852799999999998</v>
      </c>
      <c r="EB314">
        <v>999.9</v>
      </c>
      <c r="EC314">
        <v>61.6</v>
      </c>
      <c r="ED314">
        <v>32</v>
      </c>
      <c r="EE314">
        <v>29.063099999999999</v>
      </c>
      <c r="EF314">
        <v>62.552100000000003</v>
      </c>
      <c r="EG314">
        <v>35.364600000000003</v>
      </c>
      <c r="EH314">
        <v>1</v>
      </c>
      <c r="EI314">
        <v>5.1981699999999999E-2</v>
      </c>
      <c r="EJ314">
        <v>-0.16947300000000001</v>
      </c>
      <c r="EK314">
        <v>20.327400000000001</v>
      </c>
      <c r="EL314">
        <v>5.2529899999999996</v>
      </c>
      <c r="EM314">
        <v>11.962</v>
      </c>
      <c r="EN314">
        <v>4.9897200000000002</v>
      </c>
      <c r="EO314">
        <v>3.2917800000000002</v>
      </c>
      <c r="EP314">
        <v>9999</v>
      </c>
      <c r="EQ314">
        <v>9999</v>
      </c>
      <c r="ER314">
        <v>9999</v>
      </c>
      <c r="ES314">
        <v>999.9</v>
      </c>
      <c r="ET314">
        <v>4.9726800000000004</v>
      </c>
      <c r="EU314">
        <v>1.87195</v>
      </c>
      <c r="EV314">
        <v>1.87225</v>
      </c>
      <c r="EW314">
        <v>1.8772500000000001</v>
      </c>
      <c r="EX314">
        <v>1.87138</v>
      </c>
      <c r="EY314">
        <v>1.8721099999999999</v>
      </c>
      <c r="EZ314">
        <v>1.87181</v>
      </c>
      <c r="FA314">
        <v>1.8687400000000001</v>
      </c>
      <c r="FB314">
        <v>0</v>
      </c>
      <c r="FC314">
        <v>0</v>
      </c>
      <c r="FD314">
        <v>0</v>
      </c>
      <c r="FE314">
        <v>0</v>
      </c>
      <c r="FF314" t="s">
        <v>340</v>
      </c>
      <c r="FG314" t="s">
        <v>341</v>
      </c>
      <c r="FH314" t="s">
        <v>342</v>
      </c>
      <c r="FI314" t="s">
        <v>342</v>
      </c>
      <c r="FJ314" t="s">
        <v>342</v>
      </c>
      <c r="FK314" t="s">
        <v>342</v>
      </c>
      <c r="FL314">
        <v>0</v>
      </c>
      <c r="FM314">
        <v>100</v>
      </c>
      <c r="FN314">
        <v>100</v>
      </c>
      <c r="FO314">
        <v>2.96</v>
      </c>
      <c r="FP314">
        <v>0.22009999999999999</v>
      </c>
      <c r="FQ314">
        <v>-0.71234261683338174</v>
      </c>
      <c r="FR314">
        <v>7.6898218637449396E-3</v>
      </c>
      <c r="FS314">
        <v>1.5097418776848419E-6</v>
      </c>
      <c r="FT314">
        <v>-9.8458676114205118E-11</v>
      </c>
      <c r="FU314">
        <v>0.22001999999999461</v>
      </c>
      <c r="FV314">
        <v>0</v>
      </c>
      <c r="FW314">
        <v>0</v>
      </c>
      <c r="FX314">
        <v>0</v>
      </c>
      <c r="FY314">
        <v>3</v>
      </c>
      <c r="FZ314">
        <v>2164</v>
      </c>
      <c r="GA314">
        <v>-1</v>
      </c>
      <c r="GB314">
        <v>-1</v>
      </c>
      <c r="GC314">
        <v>42.1</v>
      </c>
      <c r="GD314">
        <v>42.2</v>
      </c>
      <c r="GE314">
        <v>1.10229</v>
      </c>
      <c r="GF314">
        <v>2.63062</v>
      </c>
      <c r="GG314">
        <v>1.7981</v>
      </c>
      <c r="GH314">
        <v>2.3803700000000001</v>
      </c>
      <c r="GI314">
        <v>1.5979000000000001</v>
      </c>
      <c r="GJ314">
        <v>2.5622600000000002</v>
      </c>
      <c r="GK314">
        <v>35.614800000000002</v>
      </c>
      <c r="GL314">
        <v>24.157499999999999</v>
      </c>
      <c r="GM314">
        <v>18</v>
      </c>
      <c r="GN314">
        <v>367.56799999999998</v>
      </c>
      <c r="GO314">
        <v>663.94100000000003</v>
      </c>
      <c r="GP314">
        <v>25.83</v>
      </c>
      <c r="GQ314">
        <v>27.726700000000001</v>
      </c>
      <c r="GR314">
        <v>30.0001</v>
      </c>
      <c r="GS314">
        <v>27.6721</v>
      </c>
      <c r="GT314">
        <v>27.694700000000001</v>
      </c>
      <c r="GU314">
        <v>22.021799999999999</v>
      </c>
      <c r="GV314">
        <v>42.380899999999997</v>
      </c>
      <c r="GW314">
        <v>0</v>
      </c>
      <c r="GX314">
        <v>25.83</v>
      </c>
      <c r="GY314">
        <v>450</v>
      </c>
      <c r="GZ314">
        <v>18.5</v>
      </c>
      <c r="HA314">
        <v>100.47</v>
      </c>
      <c r="HB314">
        <v>70.266199999999998</v>
      </c>
    </row>
    <row r="315" spans="1:210" x14ac:dyDescent="0.3">
      <c r="A315">
        <v>299</v>
      </c>
      <c r="B315">
        <v>1750756209.0999999</v>
      </c>
      <c r="C315">
        <v>1490</v>
      </c>
      <c r="D315" t="s">
        <v>938</v>
      </c>
      <c r="E315" t="s">
        <v>939</v>
      </c>
      <c r="F315" t="s">
        <v>336</v>
      </c>
      <c r="G315">
        <v>1750756209.0999999</v>
      </c>
      <c r="H315">
        <f t="shared" si="136"/>
        <v>6.0038029953315693E-4</v>
      </c>
      <c r="I315">
        <f t="shared" si="137"/>
        <v>0.60038029953315697</v>
      </c>
      <c r="J315">
        <f t="shared" si="138"/>
        <v>2.592393887262324</v>
      </c>
      <c r="K315">
        <f t="shared" si="139"/>
        <v>443.56400000000002</v>
      </c>
      <c r="L315">
        <f t="shared" si="140"/>
        <v>346.56202474968865</v>
      </c>
      <c r="M315">
        <f t="shared" si="141"/>
        <v>35.112219218651454</v>
      </c>
      <c r="N315">
        <f t="shared" si="142"/>
        <v>44.940054862476408</v>
      </c>
      <c r="O315">
        <f t="shared" si="143"/>
        <v>4.7098225543916718E-2</v>
      </c>
      <c r="P315">
        <f t="shared" si="144"/>
        <v>2.4157986913146079</v>
      </c>
      <c r="Q315">
        <f t="shared" si="145"/>
        <v>4.6601910573075403E-2</v>
      </c>
      <c r="R315">
        <f t="shared" si="146"/>
        <v>2.917035379604109E-2</v>
      </c>
      <c r="S315">
        <f t="shared" si="147"/>
        <v>12.72373</v>
      </c>
      <c r="T315">
        <f t="shared" si="148"/>
        <v>25.636862194193618</v>
      </c>
      <c r="U315">
        <f t="shared" si="149"/>
        <v>25.5412</v>
      </c>
      <c r="V315">
        <f t="shared" si="150"/>
        <v>3.2837305378325023</v>
      </c>
      <c r="W315">
        <f t="shared" si="151"/>
        <v>60.592608010367798</v>
      </c>
      <c r="X315">
        <f t="shared" si="152"/>
        <v>2.0125781754384402</v>
      </c>
      <c r="Y315">
        <f t="shared" si="153"/>
        <v>3.321491253675819</v>
      </c>
      <c r="Z315">
        <f t="shared" si="154"/>
        <v>1.2711523623940622</v>
      </c>
      <c r="AA315">
        <f t="shared" si="155"/>
        <v>-26.47677120941222</v>
      </c>
      <c r="AB315">
        <f t="shared" si="156"/>
        <v>25.097351874193521</v>
      </c>
      <c r="AC315">
        <f t="shared" si="157"/>
        <v>2.2116258278195442</v>
      </c>
      <c r="AD315">
        <f t="shared" si="158"/>
        <v>13.555936492600845</v>
      </c>
      <c r="AE315">
        <f t="shared" si="159"/>
        <v>2.592393887262324</v>
      </c>
      <c r="AF315">
        <f t="shared" si="160"/>
        <v>0.60038029953315697</v>
      </c>
      <c r="AG315">
        <f t="shared" si="161"/>
        <v>2.5825987063409386</v>
      </c>
      <c r="AH315">
        <v>458.47056954138412</v>
      </c>
      <c r="AI315">
        <v>452.55044242424242</v>
      </c>
      <c r="AJ315">
        <v>5.8379680172676711E-5</v>
      </c>
      <c r="AK315">
        <v>84.076978181650844</v>
      </c>
      <c r="AL315">
        <f t="shared" si="162"/>
        <v>0.60130498350793138</v>
      </c>
      <c r="AM315">
        <v>18.538114766869821</v>
      </c>
      <c r="AN315">
        <v>19.863937142857129</v>
      </c>
      <c r="AO315">
        <v>1.857961532519118E-6</v>
      </c>
      <c r="AP315">
        <v>90.497214367256092</v>
      </c>
      <c r="AQ315">
        <v>0</v>
      </c>
      <c r="AR315">
        <v>0</v>
      </c>
      <c r="AS315">
        <f t="shared" si="163"/>
        <v>1</v>
      </c>
      <c r="AT315">
        <f t="shared" si="164"/>
        <v>0</v>
      </c>
      <c r="AU315">
        <f t="shared" si="165"/>
        <v>53780.492469013523</v>
      </c>
      <c r="AV315">
        <f t="shared" si="166"/>
        <v>66.966999999999999</v>
      </c>
      <c r="AW315">
        <f t="shared" si="167"/>
        <v>53.573599999999999</v>
      </c>
      <c r="AX315">
        <f t="shared" si="168"/>
        <v>0.8</v>
      </c>
      <c r="AY315">
        <f t="shared" si="169"/>
        <v>0.19</v>
      </c>
      <c r="AZ315">
        <v>9</v>
      </c>
      <c r="BA315">
        <v>1.88</v>
      </c>
      <c r="BB315" t="s">
        <v>337</v>
      </c>
      <c r="BC315">
        <v>2</v>
      </c>
      <c r="BD315" t="b">
        <v>0</v>
      </c>
      <c r="BE315">
        <v>1750756209.0999999</v>
      </c>
      <c r="BF315">
        <v>443.56400000000002</v>
      </c>
      <c r="BG315">
        <v>449.995</v>
      </c>
      <c r="BH315">
        <v>19.8644</v>
      </c>
      <c r="BI315">
        <v>18.540600000000001</v>
      </c>
      <c r="BJ315">
        <v>440.60300000000001</v>
      </c>
      <c r="BK315">
        <v>19.644400000000001</v>
      </c>
      <c r="BL315">
        <v>400.06700000000001</v>
      </c>
      <c r="BM315">
        <v>101.21599999999999</v>
      </c>
      <c r="BN315">
        <v>9.9830100000000005E-2</v>
      </c>
      <c r="BO315">
        <v>25.733899999999998</v>
      </c>
      <c r="BP315">
        <v>25.5412</v>
      </c>
      <c r="BQ315">
        <v>999.9</v>
      </c>
      <c r="BR315">
        <v>0</v>
      </c>
      <c r="BS315">
        <v>0</v>
      </c>
      <c r="BT315">
        <v>10006.5</v>
      </c>
      <c r="BU315">
        <v>66.966999999999999</v>
      </c>
      <c r="BV315">
        <v>9.8748299999999993</v>
      </c>
      <c r="BW315">
        <v>-6.4311800000000003</v>
      </c>
      <c r="BX315">
        <v>452.55399999999997</v>
      </c>
      <c r="BY315">
        <v>458.49599999999998</v>
      </c>
      <c r="BZ315">
        <v>1.3238099999999999</v>
      </c>
      <c r="CA315">
        <v>449.995</v>
      </c>
      <c r="CB315">
        <v>18.540600000000001</v>
      </c>
      <c r="CC315">
        <v>2.0106099999999998</v>
      </c>
      <c r="CD315">
        <v>1.87662</v>
      </c>
      <c r="CE315">
        <v>17.528099999999998</v>
      </c>
      <c r="CF315">
        <v>16.440000000000001</v>
      </c>
      <c r="CG315">
        <v>1750753677</v>
      </c>
      <c r="CH315" t="s">
        <v>338</v>
      </c>
      <c r="CI315">
        <v>1750753677</v>
      </c>
      <c r="CJ315">
        <v>1750753673.5</v>
      </c>
      <c r="CK315">
        <v>5</v>
      </c>
      <c r="CL315">
        <v>2.1520000000000001</v>
      </c>
      <c r="CM315">
        <v>-0.52400000000000002</v>
      </c>
      <c r="CN315">
        <v>3.0179999999999998</v>
      </c>
      <c r="CO315">
        <v>0.22</v>
      </c>
      <c r="CP315">
        <v>450</v>
      </c>
      <c r="CQ315">
        <v>19</v>
      </c>
      <c r="CR315">
        <v>0.26</v>
      </c>
      <c r="CS315">
        <v>0.17</v>
      </c>
      <c r="CT315">
        <v>-6.4525395121951208</v>
      </c>
      <c r="CU315">
        <v>0.15134445993030399</v>
      </c>
      <c r="CV315">
        <v>4.1468054642816402E-2</v>
      </c>
      <c r="CW315">
        <v>1</v>
      </c>
      <c r="CX315">
        <v>0</v>
      </c>
      <c r="CY315">
        <v>0</v>
      </c>
      <c r="CZ315">
        <v>0</v>
      </c>
      <c r="DA315">
        <v>-1</v>
      </c>
      <c r="DB315">
        <v>1.3141431707317071</v>
      </c>
      <c r="DC315">
        <v>5.143421602787638E-2</v>
      </c>
      <c r="DD315">
        <v>5.2045446552423649E-3</v>
      </c>
      <c r="DE315">
        <v>1</v>
      </c>
      <c r="DF315">
        <v>2</v>
      </c>
      <c r="DG315">
        <v>2</v>
      </c>
      <c r="DH315" t="s">
        <v>339</v>
      </c>
      <c r="DI315">
        <v>3.0246</v>
      </c>
      <c r="DJ315">
        <v>2.6911200000000002</v>
      </c>
      <c r="DK315">
        <v>0.100215</v>
      </c>
      <c r="DL315">
        <v>0.102363</v>
      </c>
      <c r="DM315">
        <v>0.104437</v>
      </c>
      <c r="DN315">
        <v>0.1007</v>
      </c>
      <c r="DO315">
        <v>25073.5</v>
      </c>
      <c r="DP315">
        <v>16774.2</v>
      </c>
      <c r="DQ315">
        <v>26440.9</v>
      </c>
      <c r="DR315">
        <v>16984.400000000001</v>
      </c>
      <c r="DS315">
        <v>33690.6</v>
      </c>
      <c r="DT315">
        <v>19957.5</v>
      </c>
      <c r="DU315">
        <v>38516.1</v>
      </c>
      <c r="DV315">
        <v>22514</v>
      </c>
      <c r="DW315">
        <v>1.8022199999999999</v>
      </c>
      <c r="DX315">
        <v>2.17916</v>
      </c>
      <c r="DY315">
        <v>4.1931900000000001E-2</v>
      </c>
      <c r="DZ315">
        <v>0</v>
      </c>
      <c r="EA315">
        <v>24.853400000000001</v>
      </c>
      <c r="EB315">
        <v>999.9</v>
      </c>
      <c r="EC315">
        <v>61.5</v>
      </c>
      <c r="ED315">
        <v>32</v>
      </c>
      <c r="EE315">
        <v>29.011600000000001</v>
      </c>
      <c r="EF315">
        <v>62.7121</v>
      </c>
      <c r="EG315">
        <v>35.244399999999999</v>
      </c>
      <c r="EH315">
        <v>1</v>
      </c>
      <c r="EI315">
        <v>5.1802800000000003E-2</v>
      </c>
      <c r="EJ315">
        <v>-0.16859499999999999</v>
      </c>
      <c r="EK315">
        <v>20.327500000000001</v>
      </c>
      <c r="EL315">
        <v>5.2529899999999996</v>
      </c>
      <c r="EM315">
        <v>11.962</v>
      </c>
      <c r="EN315">
        <v>4.9897600000000004</v>
      </c>
      <c r="EO315">
        <v>3.29176</v>
      </c>
      <c r="EP315">
        <v>9999</v>
      </c>
      <c r="EQ315">
        <v>9999</v>
      </c>
      <c r="ER315">
        <v>9999</v>
      </c>
      <c r="ES315">
        <v>999.9</v>
      </c>
      <c r="ET315">
        <v>4.9726800000000004</v>
      </c>
      <c r="EU315">
        <v>1.87195</v>
      </c>
      <c r="EV315">
        <v>1.87225</v>
      </c>
      <c r="EW315">
        <v>1.8772500000000001</v>
      </c>
      <c r="EX315">
        <v>1.87138</v>
      </c>
      <c r="EY315">
        <v>1.8721000000000001</v>
      </c>
      <c r="EZ315">
        <v>1.87181</v>
      </c>
      <c r="FA315">
        <v>1.8687400000000001</v>
      </c>
      <c r="FB315">
        <v>0</v>
      </c>
      <c r="FC315">
        <v>0</v>
      </c>
      <c r="FD315">
        <v>0</v>
      </c>
      <c r="FE315">
        <v>0</v>
      </c>
      <c r="FF315" t="s">
        <v>340</v>
      </c>
      <c r="FG315" t="s">
        <v>341</v>
      </c>
      <c r="FH315" t="s">
        <v>342</v>
      </c>
      <c r="FI315" t="s">
        <v>342</v>
      </c>
      <c r="FJ315" t="s">
        <v>342</v>
      </c>
      <c r="FK315" t="s">
        <v>342</v>
      </c>
      <c r="FL315">
        <v>0</v>
      </c>
      <c r="FM315">
        <v>100</v>
      </c>
      <c r="FN315">
        <v>100</v>
      </c>
      <c r="FO315">
        <v>2.9609999999999999</v>
      </c>
      <c r="FP315">
        <v>0.22</v>
      </c>
      <c r="FQ315">
        <v>-0.71234261683338174</v>
      </c>
      <c r="FR315">
        <v>7.6898218637449396E-3</v>
      </c>
      <c r="FS315">
        <v>1.5097418776848419E-6</v>
      </c>
      <c r="FT315">
        <v>-9.8458676114205118E-11</v>
      </c>
      <c r="FU315">
        <v>0.22001999999999461</v>
      </c>
      <c r="FV315">
        <v>0</v>
      </c>
      <c r="FW315">
        <v>0</v>
      </c>
      <c r="FX315">
        <v>0</v>
      </c>
      <c r="FY315">
        <v>3</v>
      </c>
      <c r="FZ315">
        <v>2164</v>
      </c>
      <c r="GA315">
        <v>-1</v>
      </c>
      <c r="GB315">
        <v>-1</v>
      </c>
      <c r="GC315">
        <v>42.2</v>
      </c>
      <c r="GD315">
        <v>42.3</v>
      </c>
      <c r="GE315">
        <v>1.10229</v>
      </c>
      <c r="GF315">
        <v>2.6269499999999999</v>
      </c>
      <c r="GG315">
        <v>1.7981</v>
      </c>
      <c r="GH315">
        <v>2.3803700000000001</v>
      </c>
      <c r="GI315">
        <v>1.5979000000000001</v>
      </c>
      <c r="GJ315">
        <v>2.5610400000000002</v>
      </c>
      <c r="GK315">
        <v>35.614800000000002</v>
      </c>
      <c r="GL315">
        <v>24.157499999999999</v>
      </c>
      <c r="GM315">
        <v>18</v>
      </c>
      <c r="GN315">
        <v>367.62200000000001</v>
      </c>
      <c r="GO315">
        <v>663.94100000000003</v>
      </c>
      <c r="GP315">
        <v>25.830100000000002</v>
      </c>
      <c r="GQ315">
        <v>27.7287</v>
      </c>
      <c r="GR315">
        <v>30.0002</v>
      </c>
      <c r="GS315">
        <v>27.6724</v>
      </c>
      <c r="GT315">
        <v>27.694700000000001</v>
      </c>
      <c r="GU315">
        <v>22.0228</v>
      </c>
      <c r="GV315">
        <v>42.380899999999997</v>
      </c>
      <c r="GW315">
        <v>0</v>
      </c>
      <c r="GX315">
        <v>25.83</v>
      </c>
      <c r="GY315">
        <v>450</v>
      </c>
      <c r="GZ315">
        <v>18.5</v>
      </c>
      <c r="HA315">
        <v>100.47</v>
      </c>
      <c r="HB315">
        <v>70.2654</v>
      </c>
    </row>
    <row r="316" spans="1:210" x14ac:dyDescent="0.3">
      <c r="A316">
        <v>300</v>
      </c>
      <c r="B316">
        <v>1750756214.0999999</v>
      </c>
      <c r="C316">
        <v>1495</v>
      </c>
      <c r="D316" t="s">
        <v>940</v>
      </c>
      <c r="E316" t="s">
        <v>941</v>
      </c>
      <c r="F316" t="s">
        <v>336</v>
      </c>
      <c r="G316">
        <v>1750756214.0999999</v>
      </c>
      <c r="H316">
        <f t="shared" si="136"/>
        <v>6.0253303968503232E-4</v>
      </c>
      <c r="I316">
        <f t="shared" si="137"/>
        <v>0.60253303968503236</v>
      </c>
      <c r="J316">
        <f t="shared" si="138"/>
        <v>2.6011225743348647</v>
      </c>
      <c r="K316">
        <f t="shared" si="139"/>
        <v>443.54399999999998</v>
      </c>
      <c r="L316">
        <f t="shared" si="140"/>
        <v>346.71826610484169</v>
      </c>
      <c r="M316">
        <f t="shared" si="141"/>
        <v>35.12810739794439</v>
      </c>
      <c r="N316">
        <f t="shared" si="142"/>
        <v>44.938103327392795</v>
      </c>
      <c r="O316">
        <f t="shared" si="143"/>
        <v>4.7347249400581173E-2</v>
      </c>
      <c r="P316">
        <f t="shared" si="144"/>
        <v>2.4123416337599881</v>
      </c>
      <c r="Q316">
        <f t="shared" si="145"/>
        <v>4.6844991487338693E-2</v>
      </c>
      <c r="R316">
        <f t="shared" si="146"/>
        <v>2.9322805237721052E-2</v>
      </c>
      <c r="S316">
        <f t="shared" si="147"/>
        <v>12.741931999999998</v>
      </c>
      <c r="T316">
        <f t="shared" si="148"/>
        <v>25.637392388005672</v>
      </c>
      <c r="U316">
        <f t="shared" si="149"/>
        <v>25.533899999999999</v>
      </c>
      <c r="V316">
        <f t="shared" si="150"/>
        <v>3.2823074625577462</v>
      </c>
      <c r="W316">
        <f t="shared" si="151"/>
        <v>60.607308478785207</v>
      </c>
      <c r="X316">
        <f t="shared" si="152"/>
        <v>2.0132096837682196</v>
      </c>
      <c r="Y316">
        <f t="shared" si="153"/>
        <v>3.3217275841789236</v>
      </c>
      <c r="Z316">
        <f t="shared" si="154"/>
        <v>1.2690977787895266</v>
      </c>
      <c r="AA316">
        <f t="shared" si="155"/>
        <v>-26.571707050109925</v>
      </c>
      <c r="AB316">
        <f t="shared" si="156"/>
        <v>26.166897426444827</v>
      </c>
      <c r="AC316">
        <f t="shared" si="157"/>
        <v>2.3091099485874631</v>
      </c>
      <c r="AD316">
        <f t="shared" si="158"/>
        <v>14.646232324922362</v>
      </c>
      <c r="AE316">
        <f t="shared" si="159"/>
        <v>2.6011225743348647</v>
      </c>
      <c r="AF316">
        <f t="shared" si="160"/>
        <v>0.60253303968503236</v>
      </c>
      <c r="AG316">
        <f t="shared" si="161"/>
        <v>2.595490078276776</v>
      </c>
      <c r="AH316">
        <v>458.49757809086009</v>
      </c>
      <c r="AI316">
        <v>452.54664242424252</v>
      </c>
      <c r="AJ316">
        <v>-3.6676537118827862E-5</v>
      </c>
      <c r="AK316">
        <v>84.076978181650844</v>
      </c>
      <c r="AL316">
        <f t="shared" si="162"/>
        <v>0.60256979379464015</v>
      </c>
      <c r="AM316">
        <v>18.540282581600181</v>
      </c>
      <c r="AN316">
        <v>19.86935428571427</v>
      </c>
      <c r="AO316">
        <v>1.199223725666104E-6</v>
      </c>
      <c r="AP316">
        <v>90.497214367256092</v>
      </c>
      <c r="AQ316">
        <v>0</v>
      </c>
      <c r="AR316">
        <v>0</v>
      </c>
      <c r="AS316">
        <f t="shared" si="163"/>
        <v>1</v>
      </c>
      <c r="AT316">
        <f t="shared" si="164"/>
        <v>0</v>
      </c>
      <c r="AU316">
        <f t="shared" si="165"/>
        <v>53664.272859039134</v>
      </c>
      <c r="AV316">
        <f t="shared" si="166"/>
        <v>67.062799999999996</v>
      </c>
      <c r="AW316">
        <f t="shared" si="167"/>
        <v>53.650239999999997</v>
      </c>
      <c r="AX316">
        <f t="shared" si="168"/>
        <v>0.8</v>
      </c>
      <c r="AY316">
        <f t="shared" si="169"/>
        <v>0.19</v>
      </c>
      <c r="AZ316">
        <v>9</v>
      </c>
      <c r="BA316">
        <v>1.88</v>
      </c>
      <c r="BB316" t="s">
        <v>337</v>
      </c>
      <c r="BC316">
        <v>2</v>
      </c>
      <c r="BD316" t="b">
        <v>0</v>
      </c>
      <c r="BE316">
        <v>1750756214.0999999</v>
      </c>
      <c r="BF316">
        <v>443.54399999999998</v>
      </c>
      <c r="BG316">
        <v>449.99900000000002</v>
      </c>
      <c r="BH316">
        <v>19.8706</v>
      </c>
      <c r="BI316">
        <v>18.541599999999999</v>
      </c>
      <c r="BJ316">
        <v>440.58300000000003</v>
      </c>
      <c r="BK316">
        <v>19.650500000000001</v>
      </c>
      <c r="BL316">
        <v>399.928</v>
      </c>
      <c r="BM316">
        <v>101.21599999999999</v>
      </c>
      <c r="BN316">
        <v>9.9998699999999996E-2</v>
      </c>
      <c r="BO316">
        <v>25.735099999999999</v>
      </c>
      <c r="BP316">
        <v>25.533899999999999</v>
      </c>
      <c r="BQ316">
        <v>999.9</v>
      </c>
      <c r="BR316">
        <v>0</v>
      </c>
      <c r="BS316">
        <v>0</v>
      </c>
      <c r="BT316">
        <v>9984</v>
      </c>
      <c r="BU316">
        <v>67.062799999999996</v>
      </c>
      <c r="BV316">
        <v>9.8976400000000009</v>
      </c>
      <c r="BW316">
        <v>-6.4549599999999998</v>
      </c>
      <c r="BX316">
        <v>452.536</v>
      </c>
      <c r="BY316">
        <v>458.5</v>
      </c>
      <c r="BZ316">
        <v>1.3289599999999999</v>
      </c>
      <c r="CA316">
        <v>449.99900000000002</v>
      </c>
      <c r="CB316">
        <v>18.541599999999999</v>
      </c>
      <c r="CC316">
        <v>2.0112199999999998</v>
      </c>
      <c r="CD316">
        <v>1.8767100000000001</v>
      </c>
      <c r="CE316">
        <v>17.533000000000001</v>
      </c>
      <c r="CF316">
        <v>16.440799999999999</v>
      </c>
      <c r="CG316">
        <v>1750753677</v>
      </c>
      <c r="CH316" t="s">
        <v>338</v>
      </c>
      <c r="CI316">
        <v>1750753677</v>
      </c>
      <c r="CJ316">
        <v>1750753673.5</v>
      </c>
      <c r="CK316">
        <v>5</v>
      </c>
      <c r="CL316">
        <v>2.1520000000000001</v>
      </c>
      <c r="CM316">
        <v>-0.52400000000000002</v>
      </c>
      <c r="CN316">
        <v>3.0179999999999998</v>
      </c>
      <c r="CO316">
        <v>0.22</v>
      </c>
      <c r="CP316">
        <v>450</v>
      </c>
      <c r="CQ316">
        <v>19</v>
      </c>
      <c r="CR316">
        <v>0.26</v>
      </c>
      <c r="CS316">
        <v>0.17</v>
      </c>
      <c r="CT316">
        <v>-6.4398097499999993</v>
      </c>
      <c r="CU316">
        <v>-7.9040938086290438E-2</v>
      </c>
      <c r="CV316">
        <v>3.1608128265329168E-2</v>
      </c>
      <c r="CW316">
        <v>1</v>
      </c>
      <c r="CX316">
        <v>0</v>
      </c>
      <c r="CY316">
        <v>0</v>
      </c>
      <c r="CZ316">
        <v>0</v>
      </c>
      <c r="DA316">
        <v>-1</v>
      </c>
      <c r="DB316">
        <v>1.318022</v>
      </c>
      <c r="DC316">
        <v>5.714026266416531E-2</v>
      </c>
      <c r="DD316">
        <v>5.5633237367602563E-3</v>
      </c>
      <c r="DE316">
        <v>1</v>
      </c>
      <c r="DF316">
        <v>2</v>
      </c>
      <c r="DG316">
        <v>2</v>
      </c>
      <c r="DH316" t="s">
        <v>339</v>
      </c>
      <c r="DI316">
        <v>3.0244399999999998</v>
      </c>
      <c r="DJ316">
        <v>2.69129</v>
      </c>
      <c r="DK316">
        <v>0.10021099999999999</v>
      </c>
      <c r="DL316">
        <v>0.102363</v>
      </c>
      <c r="DM316">
        <v>0.104459</v>
      </c>
      <c r="DN316">
        <v>0.100703</v>
      </c>
      <c r="DO316">
        <v>25073.4</v>
      </c>
      <c r="DP316">
        <v>16774.2</v>
      </c>
      <c r="DQ316">
        <v>26440.6</v>
      </c>
      <c r="DR316">
        <v>16984.3</v>
      </c>
      <c r="DS316">
        <v>33689.5</v>
      </c>
      <c r="DT316">
        <v>19957.3</v>
      </c>
      <c r="DU316">
        <v>38515.800000000003</v>
      </c>
      <c r="DV316">
        <v>22513.8</v>
      </c>
      <c r="DW316">
        <v>1.8020799999999999</v>
      </c>
      <c r="DX316">
        <v>2.17916</v>
      </c>
      <c r="DY316">
        <v>4.1484800000000002E-2</v>
      </c>
      <c r="DZ316">
        <v>0</v>
      </c>
      <c r="EA316">
        <v>24.853400000000001</v>
      </c>
      <c r="EB316">
        <v>999.9</v>
      </c>
      <c r="EC316">
        <v>61.6</v>
      </c>
      <c r="ED316">
        <v>32</v>
      </c>
      <c r="EE316">
        <v>29.0623</v>
      </c>
      <c r="EF316">
        <v>62.7821</v>
      </c>
      <c r="EG316">
        <v>35.256399999999999</v>
      </c>
      <c r="EH316">
        <v>1</v>
      </c>
      <c r="EI316">
        <v>5.1979699999999997E-2</v>
      </c>
      <c r="EJ316">
        <v>-0.16899800000000001</v>
      </c>
      <c r="EK316">
        <v>20.3277</v>
      </c>
      <c r="EL316">
        <v>5.2531100000000004</v>
      </c>
      <c r="EM316">
        <v>11.962</v>
      </c>
      <c r="EN316">
        <v>4.9897600000000004</v>
      </c>
      <c r="EO316">
        <v>3.2916400000000001</v>
      </c>
      <c r="EP316">
        <v>9999</v>
      </c>
      <c r="EQ316">
        <v>9999</v>
      </c>
      <c r="ER316">
        <v>9999</v>
      </c>
      <c r="ES316">
        <v>999.9</v>
      </c>
      <c r="ET316">
        <v>4.9726800000000004</v>
      </c>
      <c r="EU316">
        <v>1.87195</v>
      </c>
      <c r="EV316">
        <v>1.87225</v>
      </c>
      <c r="EW316">
        <v>1.8772500000000001</v>
      </c>
      <c r="EX316">
        <v>1.87138</v>
      </c>
      <c r="EY316">
        <v>1.8721099999999999</v>
      </c>
      <c r="EZ316">
        <v>1.87181</v>
      </c>
      <c r="FA316">
        <v>1.8687400000000001</v>
      </c>
      <c r="FB316">
        <v>0</v>
      </c>
      <c r="FC316">
        <v>0</v>
      </c>
      <c r="FD316">
        <v>0</v>
      </c>
      <c r="FE316">
        <v>0</v>
      </c>
      <c r="FF316" t="s">
        <v>340</v>
      </c>
      <c r="FG316" t="s">
        <v>341</v>
      </c>
      <c r="FH316" t="s">
        <v>342</v>
      </c>
      <c r="FI316" t="s">
        <v>342</v>
      </c>
      <c r="FJ316" t="s">
        <v>342</v>
      </c>
      <c r="FK316" t="s">
        <v>342</v>
      </c>
      <c r="FL316">
        <v>0</v>
      </c>
      <c r="FM316">
        <v>100</v>
      </c>
      <c r="FN316">
        <v>100</v>
      </c>
      <c r="FO316">
        <v>2.9609999999999999</v>
      </c>
      <c r="FP316">
        <v>0.22009999999999999</v>
      </c>
      <c r="FQ316">
        <v>-0.71234261683338174</v>
      </c>
      <c r="FR316">
        <v>7.6898218637449396E-3</v>
      </c>
      <c r="FS316">
        <v>1.5097418776848419E-6</v>
      </c>
      <c r="FT316">
        <v>-9.8458676114205118E-11</v>
      </c>
      <c r="FU316">
        <v>0.22001999999999461</v>
      </c>
      <c r="FV316">
        <v>0</v>
      </c>
      <c r="FW316">
        <v>0</v>
      </c>
      <c r="FX316">
        <v>0</v>
      </c>
      <c r="FY316">
        <v>3</v>
      </c>
      <c r="FZ316">
        <v>2164</v>
      </c>
      <c r="GA316">
        <v>-1</v>
      </c>
      <c r="GB316">
        <v>-1</v>
      </c>
      <c r="GC316">
        <v>42.3</v>
      </c>
      <c r="GD316">
        <v>42.3</v>
      </c>
      <c r="GE316">
        <v>1.10229</v>
      </c>
      <c r="GF316">
        <v>2.6208499999999999</v>
      </c>
      <c r="GG316">
        <v>1.7981</v>
      </c>
      <c r="GH316">
        <v>2.3803700000000001</v>
      </c>
      <c r="GI316">
        <v>1.5979000000000001</v>
      </c>
      <c r="GJ316">
        <v>2.5598100000000001</v>
      </c>
      <c r="GK316">
        <v>35.614800000000002</v>
      </c>
      <c r="GL316">
        <v>24.157499999999999</v>
      </c>
      <c r="GM316">
        <v>18</v>
      </c>
      <c r="GN316">
        <v>367.56299999999999</v>
      </c>
      <c r="GO316">
        <v>663.96799999999996</v>
      </c>
      <c r="GP316">
        <v>25.83</v>
      </c>
      <c r="GQ316">
        <v>27.7287</v>
      </c>
      <c r="GR316">
        <v>30.0001</v>
      </c>
      <c r="GS316">
        <v>27.674399999999999</v>
      </c>
      <c r="GT316">
        <v>27.696899999999999</v>
      </c>
      <c r="GU316">
        <v>22.022400000000001</v>
      </c>
      <c r="GV316">
        <v>42.380899999999997</v>
      </c>
      <c r="GW316">
        <v>0</v>
      </c>
      <c r="GX316">
        <v>25.83</v>
      </c>
      <c r="GY316">
        <v>450</v>
      </c>
      <c r="GZ316">
        <v>18.5</v>
      </c>
      <c r="HA316">
        <v>100.46899999999999</v>
      </c>
      <c r="HB316">
        <v>70.264899999999997</v>
      </c>
    </row>
    <row r="317" spans="1:210" x14ac:dyDescent="0.3">
      <c r="A317">
        <v>301</v>
      </c>
      <c r="B317">
        <v>1750756219.0999999</v>
      </c>
      <c r="C317">
        <v>1500</v>
      </c>
      <c r="D317" t="s">
        <v>942</v>
      </c>
      <c r="E317" t="s">
        <v>943</v>
      </c>
      <c r="F317" t="s">
        <v>336</v>
      </c>
      <c r="G317">
        <v>1750756219.0999999</v>
      </c>
      <c r="H317">
        <f t="shared" si="136"/>
        <v>6.0343501610708077E-4</v>
      </c>
      <c r="I317">
        <f t="shared" si="137"/>
        <v>0.60343501610708072</v>
      </c>
      <c r="J317">
        <f t="shared" si="138"/>
        <v>2.601335767603683</v>
      </c>
      <c r="K317">
        <f t="shared" si="139"/>
        <v>443.53800000000001</v>
      </c>
      <c r="L317">
        <f t="shared" si="140"/>
        <v>346.72011198704234</v>
      </c>
      <c r="M317">
        <f t="shared" si="141"/>
        <v>35.12836421010158</v>
      </c>
      <c r="N317">
        <f t="shared" si="142"/>
        <v>44.937584715600003</v>
      </c>
      <c r="O317">
        <f t="shared" si="143"/>
        <v>4.7360189222054719E-2</v>
      </c>
      <c r="P317">
        <f t="shared" si="144"/>
        <v>2.4151075865426725</v>
      </c>
      <c r="Q317">
        <f t="shared" si="145"/>
        <v>4.6858227308523966E-2</v>
      </c>
      <c r="R317">
        <f t="shared" si="146"/>
        <v>2.9331051669826198E-2</v>
      </c>
      <c r="S317">
        <f t="shared" si="147"/>
        <v>12.736478999999999</v>
      </c>
      <c r="T317">
        <f t="shared" si="148"/>
        <v>25.637276009133696</v>
      </c>
      <c r="U317">
        <f t="shared" si="149"/>
        <v>25.5443</v>
      </c>
      <c r="V317">
        <f t="shared" si="150"/>
        <v>3.2843350204989825</v>
      </c>
      <c r="W317">
        <f t="shared" si="151"/>
        <v>60.622014979887005</v>
      </c>
      <c r="X317">
        <f t="shared" si="152"/>
        <v>2.0137101331</v>
      </c>
      <c r="Y317">
        <f t="shared" si="153"/>
        <v>3.3217472790505278</v>
      </c>
      <c r="Z317">
        <f t="shared" si="154"/>
        <v>1.2706248873989825</v>
      </c>
      <c r="AA317">
        <f t="shared" si="155"/>
        <v>-26.611484210322264</v>
      </c>
      <c r="AB317">
        <f t="shared" si="156"/>
        <v>24.855806191265842</v>
      </c>
      <c r="AC317">
        <f t="shared" si="157"/>
        <v>2.1910155710611523</v>
      </c>
      <c r="AD317">
        <f t="shared" si="158"/>
        <v>13.17181655200473</v>
      </c>
      <c r="AE317">
        <f t="shared" si="159"/>
        <v>2.601335767603683</v>
      </c>
      <c r="AF317">
        <f t="shared" si="160"/>
        <v>0.60343501610708072</v>
      </c>
      <c r="AG317">
        <f t="shared" si="161"/>
        <v>2.6042586148440199</v>
      </c>
      <c r="AH317">
        <v>458.49670880171811</v>
      </c>
      <c r="AI317">
        <v>452.526903030303</v>
      </c>
      <c r="AJ317">
        <v>-3.5053382139177613E-5</v>
      </c>
      <c r="AK317">
        <v>84.076978181650844</v>
      </c>
      <c r="AL317">
        <f t="shared" si="162"/>
        <v>0.60466824177612688</v>
      </c>
      <c r="AM317">
        <v>18.542175683565478</v>
      </c>
      <c r="AN317">
        <v>19.875583759398481</v>
      </c>
      <c r="AO317">
        <v>1.2295036083345971E-6</v>
      </c>
      <c r="AP317">
        <v>90.497214367256092</v>
      </c>
      <c r="AQ317">
        <v>0</v>
      </c>
      <c r="AR317">
        <v>0</v>
      </c>
      <c r="AS317">
        <f t="shared" si="163"/>
        <v>1</v>
      </c>
      <c r="AT317">
        <f t="shared" si="164"/>
        <v>0</v>
      </c>
      <c r="AU317">
        <f t="shared" si="165"/>
        <v>53757.063820992698</v>
      </c>
      <c r="AV317">
        <f t="shared" si="166"/>
        <v>67.034099999999995</v>
      </c>
      <c r="AW317">
        <f t="shared" si="167"/>
        <v>53.627279999999999</v>
      </c>
      <c r="AX317">
        <f t="shared" si="168"/>
        <v>0.8</v>
      </c>
      <c r="AY317">
        <f t="shared" si="169"/>
        <v>0.19</v>
      </c>
      <c r="AZ317">
        <v>9</v>
      </c>
      <c r="BA317">
        <v>1.88</v>
      </c>
      <c r="BB317" t="s">
        <v>337</v>
      </c>
      <c r="BC317">
        <v>2</v>
      </c>
      <c r="BD317" t="b">
        <v>0</v>
      </c>
      <c r="BE317">
        <v>1750756219.0999999</v>
      </c>
      <c r="BF317">
        <v>443.53800000000001</v>
      </c>
      <c r="BG317">
        <v>449.99299999999999</v>
      </c>
      <c r="BH317">
        <v>19.875499999999999</v>
      </c>
      <c r="BI317">
        <v>18.544799999999999</v>
      </c>
      <c r="BJ317">
        <v>440.577</v>
      </c>
      <c r="BK317">
        <v>19.6555</v>
      </c>
      <c r="BL317">
        <v>400.01299999999998</v>
      </c>
      <c r="BM317">
        <v>101.21599999999999</v>
      </c>
      <c r="BN317">
        <v>0.1002</v>
      </c>
      <c r="BO317">
        <v>25.735199999999999</v>
      </c>
      <c r="BP317">
        <v>25.5443</v>
      </c>
      <c r="BQ317">
        <v>999.9</v>
      </c>
      <c r="BR317">
        <v>0</v>
      </c>
      <c r="BS317">
        <v>0</v>
      </c>
      <c r="BT317">
        <v>10002</v>
      </c>
      <c r="BU317">
        <v>67.034099999999995</v>
      </c>
      <c r="BV317">
        <v>9.8862400000000008</v>
      </c>
      <c r="BW317">
        <v>-6.4551100000000003</v>
      </c>
      <c r="BX317">
        <v>452.53199999999998</v>
      </c>
      <c r="BY317">
        <v>458.49599999999998</v>
      </c>
      <c r="BZ317">
        <v>1.33077</v>
      </c>
      <c r="CA317">
        <v>449.99299999999999</v>
      </c>
      <c r="CB317">
        <v>18.544799999999999</v>
      </c>
      <c r="CC317">
        <v>2.01173</v>
      </c>
      <c r="CD317">
        <v>1.87703</v>
      </c>
      <c r="CE317">
        <v>17.536899999999999</v>
      </c>
      <c r="CF317">
        <v>16.4435</v>
      </c>
      <c r="CG317">
        <v>1750753677</v>
      </c>
      <c r="CH317" t="s">
        <v>338</v>
      </c>
      <c r="CI317">
        <v>1750753677</v>
      </c>
      <c r="CJ317">
        <v>1750753673.5</v>
      </c>
      <c r="CK317">
        <v>5</v>
      </c>
      <c r="CL317">
        <v>2.1520000000000001</v>
      </c>
      <c r="CM317">
        <v>-0.52400000000000002</v>
      </c>
      <c r="CN317">
        <v>3.0179999999999998</v>
      </c>
      <c r="CO317">
        <v>0.22</v>
      </c>
      <c r="CP317">
        <v>450</v>
      </c>
      <c r="CQ317">
        <v>19</v>
      </c>
      <c r="CR317">
        <v>0.26</v>
      </c>
      <c r="CS317">
        <v>0.17</v>
      </c>
      <c r="CT317">
        <v>-6.4490380487804888</v>
      </c>
      <c r="CU317">
        <v>4.8166829268302541E-2</v>
      </c>
      <c r="CV317">
        <v>2.3727833940539469E-2</v>
      </c>
      <c r="CW317">
        <v>1</v>
      </c>
      <c r="CX317">
        <v>0</v>
      </c>
      <c r="CY317">
        <v>0</v>
      </c>
      <c r="CZ317">
        <v>0</v>
      </c>
      <c r="DA317">
        <v>-1</v>
      </c>
      <c r="DB317">
        <v>1.323132195121951</v>
      </c>
      <c r="DC317">
        <v>5.5660975609755893E-2</v>
      </c>
      <c r="DD317">
        <v>5.5192963108357746E-3</v>
      </c>
      <c r="DE317">
        <v>1</v>
      </c>
      <c r="DF317">
        <v>2</v>
      </c>
      <c r="DG317">
        <v>2</v>
      </c>
      <c r="DH317" t="s">
        <v>339</v>
      </c>
      <c r="DI317">
        <v>3.02454</v>
      </c>
      <c r="DJ317">
        <v>2.6914899999999999</v>
      </c>
      <c r="DK317">
        <v>0.10020999999999999</v>
      </c>
      <c r="DL317">
        <v>0.10236199999999999</v>
      </c>
      <c r="DM317">
        <v>0.104478</v>
      </c>
      <c r="DN317">
        <v>0.100715</v>
      </c>
      <c r="DO317">
        <v>25073.3</v>
      </c>
      <c r="DP317">
        <v>16774</v>
      </c>
      <c r="DQ317">
        <v>26440.5</v>
      </c>
      <c r="DR317">
        <v>16984.099999999999</v>
      </c>
      <c r="DS317">
        <v>33688.5</v>
      </c>
      <c r="DT317">
        <v>19957</v>
      </c>
      <c r="DU317">
        <v>38515.5</v>
      </c>
      <c r="DV317">
        <v>22513.8</v>
      </c>
      <c r="DW317">
        <v>1.802</v>
      </c>
      <c r="DX317">
        <v>2.1790600000000002</v>
      </c>
      <c r="DY317">
        <v>4.2003400000000003E-2</v>
      </c>
      <c r="DZ317">
        <v>0</v>
      </c>
      <c r="EA317">
        <v>24.8553</v>
      </c>
      <c r="EB317">
        <v>999.9</v>
      </c>
      <c r="EC317">
        <v>61.6</v>
      </c>
      <c r="ED317">
        <v>32.1</v>
      </c>
      <c r="EE317">
        <v>29.224399999999999</v>
      </c>
      <c r="EF317">
        <v>62.6721</v>
      </c>
      <c r="EG317">
        <v>35.132199999999997</v>
      </c>
      <c r="EH317">
        <v>1</v>
      </c>
      <c r="EI317">
        <v>5.1959400000000003E-2</v>
      </c>
      <c r="EJ317">
        <v>-0.16856199999999999</v>
      </c>
      <c r="EK317">
        <v>20.3276</v>
      </c>
      <c r="EL317">
        <v>5.2529899999999996</v>
      </c>
      <c r="EM317">
        <v>11.962</v>
      </c>
      <c r="EN317">
        <v>4.9897999999999998</v>
      </c>
      <c r="EO317">
        <v>3.2916799999999999</v>
      </c>
      <c r="EP317">
        <v>9999</v>
      </c>
      <c r="EQ317">
        <v>9999</v>
      </c>
      <c r="ER317">
        <v>9999</v>
      </c>
      <c r="ES317">
        <v>999.9</v>
      </c>
      <c r="ET317">
        <v>4.9726999999999997</v>
      </c>
      <c r="EU317">
        <v>1.87195</v>
      </c>
      <c r="EV317">
        <v>1.87225</v>
      </c>
      <c r="EW317">
        <v>1.8772599999999999</v>
      </c>
      <c r="EX317">
        <v>1.87138</v>
      </c>
      <c r="EY317">
        <v>1.87212</v>
      </c>
      <c r="EZ317">
        <v>1.87181</v>
      </c>
      <c r="FA317">
        <v>1.8687400000000001</v>
      </c>
      <c r="FB317">
        <v>0</v>
      </c>
      <c r="FC317">
        <v>0</v>
      </c>
      <c r="FD317">
        <v>0</v>
      </c>
      <c r="FE317">
        <v>0</v>
      </c>
      <c r="FF317" t="s">
        <v>340</v>
      </c>
      <c r="FG317" t="s">
        <v>341</v>
      </c>
      <c r="FH317" t="s">
        <v>342</v>
      </c>
      <c r="FI317" t="s">
        <v>342</v>
      </c>
      <c r="FJ317" t="s">
        <v>342</v>
      </c>
      <c r="FK317" t="s">
        <v>342</v>
      </c>
      <c r="FL317">
        <v>0</v>
      </c>
      <c r="FM317">
        <v>100</v>
      </c>
      <c r="FN317">
        <v>100</v>
      </c>
      <c r="FO317">
        <v>2.9609999999999999</v>
      </c>
      <c r="FP317">
        <v>0.22</v>
      </c>
      <c r="FQ317">
        <v>-0.71234261683338174</v>
      </c>
      <c r="FR317">
        <v>7.6898218637449396E-3</v>
      </c>
      <c r="FS317">
        <v>1.5097418776848419E-6</v>
      </c>
      <c r="FT317">
        <v>-9.8458676114205118E-11</v>
      </c>
      <c r="FU317">
        <v>0.22001999999999461</v>
      </c>
      <c r="FV317">
        <v>0</v>
      </c>
      <c r="FW317">
        <v>0</v>
      </c>
      <c r="FX317">
        <v>0</v>
      </c>
      <c r="FY317">
        <v>3</v>
      </c>
      <c r="FZ317">
        <v>2164</v>
      </c>
      <c r="GA317">
        <v>-1</v>
      </c>
      <c r="GB317">
        <v>-1</v>
      </c>
      <c r="GC317">
        <v>42.4</v>
      </c>
      <c r="GD317">
        <v>42.4</v>
      </c>
      <c r="GE317">
        <v>1.10229</v>
      </c>
      <c r="GF317">
        <v>2.6355</v>
      </c>
      <c r="GG317">
        <v>1.7981</v>
      </c>
      <c r="GH317">
        <v>2.3803700000000001</v>
      </c>
      <c r="GI317">
        <v>1.5979000000000001</v>
      </c>
      <c r="GJ317">
        <v>2.4877899999999999</v>
      </c>
      <c r="GK317">
        <v>35.614800000000002</v>
      </c>
      <c r="GL317">
        <v>24.157499999999999</v>
      </c>
      <c r="GM317">
        <v>18</v>
      </c>
      <c r="GN317">
        <v>367.52100000000002</v>
      </c>
      <c r="GO317">
        <v>663.88400000000001</v>
      </c>
      <c r="GP317">
        <v>25.830100000000002</v>
      </c>
      <c r="GQ317">
        <v>27.730499999999999</v>
      </c>
      <c r="GR317">
        <v>30.0001</v>
      </c>
      <c r="GS317">
        <v>27.674399999999999</v>
      </c>
      <c r="GT317">
        <v>27.697099999999999</v>
      </c>
      <c r="GU317">
        <v>22.023399999999999</v>
      </c>
      <c r="GV317">
        <v>42.380899999999997</v>
      </c>
      <c r="GW317">
        <v>0</v>
      </c>
      <c r="GX317">
        <v>25.83</v>
      </c>
      <c r="GY317">
        <v>450</v>
      </c>
      <c r="GZ317">
        <v>18.5</v>
      </c>
      <c r="HA317">
        <v>100.468</v>
      </c>
      <c r="HB317">
        <v>70.264499999999998</v>
      </c>
    </row>
    <row r="318" spans="1:210" x14ac:dyDescent="0.3">
      <c r="A318">
        <v>302</v>
      </c>
      <c r="B318">
        <v>1750756224.0999999</v>
      </c>
      <c r="C318">
        <v>1505</v>
      </c>
      <c r="D318" t="s">
        <v>944</v>
      </c>
      <c r="E318" t="s">
        <v>945</v>
      </c>
      <c r="F318" t="s">
        <v>336</v>
      </c>
      <c r="G318">
        <v>1750756224.0999999</v>
      </c>
      <c r="H318">
        <f t="shared" si="136"/>
        <v>6.0726704741247638E-4</v>
      </c>
      <c r="I318">
        <f t="shared" si="137"/>
        <v>0.60726704741247639</v>
      </c>
      <c r="J318">
        <f t="shared" si="138"/>
        <v>2.6297380469365508</v>
      </c>
      <c r="K318">
        <f t="shared" si="139"/>
        <v>443.50700000000001</v>
      </c>
      <c r="L318">
        <f t="shared" si="140"/>
        <v>346.56530966202206</v>
      </c>
      <c r="M318">
        <f t="shared" si="141"/>
        <v>35.112588213689641</v>
      </c>
      <c r="N318">
        <f t="shared" si="142"/>
        <v>44.934326162291498</v>
      </c>
      <c r="O318">
        <f t="shared" si="143"/>
        <v>4.7801242920233307E-2</v>
      </c>
      <c r="P318">
        <f t="shared" si="144"/>
        <v>2.4143395124738332</v>
      </c>
      <c r="Q318">
        <f t="shared" si="145"/>
        <v>4.7289781364065024E-2</v>
      </c>
      <c r="R318">
        <f t="shared" si="146"/>
        <v>2.9601613880439526E-2</v>
      </c>
      <c r="S318">
        <f t="shared" si="147"/>
        <v>12.72373</v>
      </c>
      <c r="T318">
        <f t="shared" si="148"/>
        <v>25.636364384356622</v>
      </c>
      <c r="U318">
        <f t="shared" si="149"/>
        <v>25.529599999999999</v>
      </c>
      <c r="V318">
        <f t="shared" si="150"/>
        <v>3.2814694649143363</v>
      </c>
      <c r="W318">
        <f t="shared" si="151"/>
        <v>60.642378461917559</v>
      </c>
      <c r="X318">
        <f t="shared" si="152"/>
        <v>2.0144343308831498</v>
      </c>
      <c r="Y318">
        <f t="shared" si="153"/>
        <v>3.3218260595569848</v>
      </c>
      <c r="Z318">
        <f t="shared" si="154"/>
        <v>1.2670351340311865</v>
      </c>
      <c r="AA318">
        <f t="shared" si="155"/>
        <v>-26.780476790890209</v>
      </c>
      <c r="AB318">
        <f t="shared" si="156"/>
        <v>26.813345590077201</v>
      </c>
      <c r="AC318">
        <f t="shared" si="157"/>
        <v>2.3641529467790821</v>
      </c>
      <c r="AD318">
        <f t="shared" si="158"/>
        <v>15.120751745966075</v>
      </c>
      <c r="AE318">
        <f t="shared" si="159"/>
        <v>2.6297380469365508</v>
      </c>
      <c r="AF318">
        <f t="shared" si="160"/>
        <v>0.60726704741247639</v>
      </c>
      <c r="AG318">
        <f t="shared" si="161"/>
        <v>2.6180020585613728</v>
      </c>
      <c r="AH318">
        <v>458.5140607499136</v>
      </c>
      <c r="AI318">
        <v>452.51309090909098</v>
      </c>
      <c r="AJ318">
        <v>-6.1206636769850975E-7</v>
      </c>
      <c r="AK318">
        <v>84.076978181650844</v>
      </c>
      <c r="AL318">
        <f t="shared" si="162"/>
        <v>0.60675929146453622</v>
      </c>
      <c r="AM318">
        <v>18.543414123120051</v>
      </c>
      <c r="AN318">
        <v>19.881286917293231</v>
      </c>
      <c r="AO318">
        <v>1.036764674874816E-6</v>
      </c>
      <c r="AP318">
        <v>90.497214367256092</v>
      </c>
      <c r="AQ318">
        <v>0</v>
      </c>
      <c r="AR318">
        <v>0</v>
      </c>
      <c r="AS318">
        <f t="shared" si="163"/>
        <v>1</v>
      </c>
      <c r="AT318">
        <f t="shared" si="164"/>
        <v>0</v>
      </c>
      <c r="AU318">
        <f t="shared" si="165"/>
        <v>53731.216510725506</v>
      </c>
      <c r="AV318">
        <f t="shared" si="166"/>
        <v>66.966999999999999</v>
      </c>
      <c r="AW318">
        <f t="shared" si="167"/>
        <v>53.573599999999999</v>
      </c>
      <c r="AX318">
        <f t="shared" si="168"/>
        <v>0.8</v>
      </c>
      <c r="AY318">
        <f t="shared" si="169"/>
        <v>0.19</v>
      </c>
      <c r="AZ318">
        <v>9</v>
      </c>
      <c r="BA318">
        <v>1.88</v>
      </c>
      <c r="BB318" t="s">
        <v>337</v>
      </c>
      <c r="BC318">
        <v>2</v>
      </c>
      <c r="BD318" t="b">
        <v>0</v>
      </c>
      <c r="BE318">
        <v>1750756224.0999999</v>
      </c>
      <c r="BF318">
        <v>443.50700000000001</v>
      </c>
      <c r="BG318">
        <v>450.029</v>
      </c>
      <c r="BH318">
        <v>19.8827</v>
      </c>
      <c r="BI318">
        <v>18.543700000000001</v>
      </c>
      <c r="BJ318">
        <v>440.54700000000003</v>
      </c>
      <c r="BK318">
        <v>19.662600000000001</v>
      </c>
      <c r="BL318">
        <v>400.05500000000001</v>
      </c>
      <c r="BM318">
        <v>101.21599999999999</v>
      </c>
      <c r="BN318">
        <v>9.9934499999999996E-2</v>
      </c>
      <c r="BO318">
        <v>25.735600000000002</v>
      </c>
      <c r="BP318">
        <v>25.529599999999999</v>
      </c>
      <c r="BQ318">
        <v>999.9</v>
      </c>
      <c r="BR318">
        <v>0</v>
      </c>
      <c r="BS318">
        <v>0</v>
      </c>
      <c r="BT318">
        <v>9997</v>
      </c>
      <c r="BU318">
        <v>66.966999999999999</v>
      </c>
      <c r="BV318">
        <v>9.8930799999999994</v>
      </c>
      <c r="BW318">
        <v>-6.5225200000000001</v>
      </c>
      <c r="BX318">
        <v>452.50299999999999</v>
      </c>
      <c r="BY318">
        <v>458.53199999999998</v>
      </c>
      <c r="BZ318">
        <v>1.3389599999999999</v>
      </c>
      <c r="CA318">
        <v>450.029</v>
      </c>
      <c r="CB318">
        <v>18.543700000000001</v>
      </c>
      <c r="CC318">
        <v>2.0124499999999999</v>
      </c>
      <c r="CD318">
        <v>1.8769199999999999</v>
      </c>
      <c r="CE318">
        <v>17.5426</v>
      </c>
      <c r="CF318">
        <v>16.442599999999999</v>
      </c>
      <c r="CG318">
        <v>1750753677</v>
      </c>
      <c r="CH318" t="s">
        <v>338</v>
      </c>
      <c r="CI318">
        <v>1750753677</v>
      </c>
      <c r="CJ318">
        <v>1750753673.5</v>
      </c>
      <c r="CK318">
        <v>5</v>
      </c>
      <c r="CL318">
        <v>2.1520000000000001</v>
      </c>
      <c r="CM318">
        <v>-0.52400000000000002</v>
      </c>
      <c r="CN318">
        <v>3.0179999999999998</v>
      </c>
      <c r="CO318">
        <v>0.22</v>
      </c>
      <c r="CP318">
        <v>450</v>
      </c>
      <c r="CQ318">
        <v>19</v>
      </c>
      <c r="CR318">
        <v>0.26</v>
      </c>
      <c r="CS318">
        <v>0.17</v>
      </c>
      <c r="CT318">
        <v>-6.457236</v>
      </c>
      <c r="CU318">
        <v>-0.25637628517821109</v>
      </c>
      <c r="CV318">
        <v>3.5016341813501932E-2</v>
      </c>
      <c r="CW318">
        <v>1</v>
      </c>
      <c r="CX318">
        <v>0</v>
      </c>
      <c r="CY318">
        <v>0</v>
      </c>
      <c r="CZ318">
        <v>0</v>
      </c>
      <c r="DA318">
        <v>-1</v>
      </c>
      <c r="DB318">
        <v>1.3272442499999999</v>
      </c>
      <c r="DC318">
        <v>5.0753583489675708E-2</v>
      </c>
      <c r="DD318">
        <v>4.9307742229288713E-3</v>
      </c>
      <c r="DE318">
        <v>1</v>
      </c>
      <c r="DF318">
        <v>2</v>
      </c>
      <c r="DG318">
        <v>2</v>
      </c>
      <c r="DH318" t="s">
        <v>339</v>
      </c>
      <c r="DI318">
        <v>3.0245799999999998</v>
      </c>
      <c r="DJ318">
        <v>2.6912199999999999</v>
      </c>
      <c r="DK318">
        <v>0.100205</v>
      </c>
      <c r="DL318">
        <v>0.102367</v>
      </c>
      <c r="DM318">
        <v>0.104505</v>
      </c>
      <c r="DN318">
        <v>0.10071099999999999</v>
      </c>
      <c r="DO318">
        <v>25073.200000000001</v>
      </c>
      <c r="DP318">
        <v>16774.099999999999</v>
      </c>
      <c r="DQ318">
        <v>26440.2</v>
      </c>
      <c r="DR318">
        <v>16984.3</v>
      </c>
      <c r="DS318">
        <v>33687.300000000003</v>
      </c>
      <c r="DT318">
        <v>19957.2</v>
      </c>
      <c r="DU318">
        <v>38515.199999999997</v>
      </c>
      <c r="DV318">
        <v>22513.9</v>
      </c>
      <c r="DW318">
        <v>1.80244</v>
      </c>
      <c r="DX318">
        <v>2.1789800000000001</v>
      </c>
      <c r="DY318">
        <v>4.1097399999999999E-2</v>
      </c>
      <c r="DZ318">
        <v>0</v>
      </c>
      <c r="EA318">
        <v>24.855499999999999</v>
      </c>
      <c r="EB318">
        <v>999.9</v>
      </c>
      <c r="EC318">
        <v>61.6</v>
      </c>
      <c r="ED318">
        <v>32</v>
      </c>
      <c r="EE318">
        <v>29.061399999999999</v>
      </c>
      <c r="EF318">
        <v>62.802100000000003</v>
      </c>
      <c r="EG318">
        <v>35.112200000000001</v>
      </c>
      <c r="EH318">
        <v>1</v>
      </c>
      <c r="EI318">
        <v>5.2016300000000001E-2</v>
      </c>
      <c r="EJ318">
        <v>-0.16817199999999999</v>
      </c>
      <c r="EK318">
        <v>20.327500000000001</v>
      </c>
      <c r="EL318">
        <v>5.2528699999999997</v>
      </c>
      <c r="EM318">
        <v>11.962</v>
      </c>
      <c r="EN318">
        <v>4.9897200000000002</v>
      </c>
      <c r="EO318">
        <v>3.29148</v>
      </c>
      <c r="EP318">
        <v>9999</v>
      </c>
      <c r="EQ318">
        <v>9999</v>
      </c>
      <c r="ER318">
        <v>9999</v>
      </c>
      <c r="ES318">
        <v>999.9</v>
      </c>
      <c r="ET318">
        <v>4.9727100000000002</v>
      </c>
      <c r="EU318">
        <v>1.87195</v>
      </c>
      <c r="EV318">
        <v>1.87225</v>
      </c>
      <c r="EW318">
        <v>1.8772500000000001</v>
      </c>
      <c r="EX318">
        <v>1.87138</v>
      </c>
      <c r="EY318">
        <v>1.8721000000000001</v>
      </c>
      <c r="EZ318">
        <v>1.8717999999999999</v>
      </c>
      <c r="FA318">
        <v>1.8687400000000001</v>
      </c>
      <c r="FB318">
        <v>0</v>
      </c>
      <c r="FC318">
        <v>0</v>
      </c>
      <c r="FD318">
        <v>0</v>
      </c>
      <c r="FE318">
        <v>0</v>
      </c>
      <c r="FF318" t="s">
        <v>340</v>
      </c>
      <c r="FG318" t="s">
        <v>341</v>
      </c>
      <c r="FH318" t="s">
        <v>342</v>
      </c>
      <c r="FI318" t="s">
        <v>342</v>
      </c>
      <c r="FJ318" t="s">
        <v>342</v>
      </c>
      <c r="FK318" t="s">
        <v>342</v>
      </c>
      <c r="FL318">
        <v>0</v>
      </c>
      <c r="FM318">
        <v>100</v>
      </c>
      <c r="FN318">
        <v>100</v>
      </c>
      <c r="FO318">
        <v>2.96</v>
      </c>
      <c r="FP318">
        <v>0.22009999999999999</v>
      </c>
      <c r="FQ318">
        <v>-0.71234261683338174</v>
      </c>
      <c r="FR318">
        <v>7.6898218637449396E-3</v>
      </c>
      <c r="FS318">
        <v>1.5097418776848419E-6</v>
      </c>
      <c r="FT318">
        <v>-9.8458676114205118E-11</v>
      </c>
      <c r="FU318">
        <v>0.22001999999999461</v>
      </c>
      <c r="FV318">
        <v>0</v>
      </c>
      <c r="FW318">
        <v>0</v>
      </c>
      <c r="FX318">
        <v>0</v>
      </c>
      <c r="FY318">
        <v>3</v>
      </c>
      <c r="FZ318">
        <v>2164</v>
      </c>
      <c r="GA318">
        <v>-1</v>
      </c>
      <c r="GB318">
        <v>-1</v>
      </c>
      <c r="GC318">
        <v>42.5</v>
      </c>
      <c r="GD318">
        <v>42.5</v>
      </c>
      <c r="GE318">
        <v>1.10229</v>
      </c>
      <c r="GF318">
        <v>2.6428199999999999</v>
      </c>
      <c r="GG318">
        <v>1.7981</v>
      </c>
      <c r="GH318">
        <v>2.3803700000000001</v>
      </c>
      <c r="GI318">
        <v>1.5979000000000001</v>
      </c>
      <c r="GJ318">
        <v>2.4133300000000002</v>
      </c>
      <c r="GK318">
        <v>35.614800000000002</v>
      </c>
      <c r="GL318">
        <v>24.148800000000001</v>
      </c>
      <c r="GM318">
        <v>18</v>
      </c>
      <c r="GN318">
        <v>367.76</v>
      </c>
      <c r="GO318">
        <v>663.83600000000001</v>
      </c>
      <c r="GP318">
        <v>25.830100000000002</v>
      </c>
      <c r="GQ318">
        <v>27.731100000000001</v>
      </c>
      <c r="GR318">
        <v>30.0001</v>
      </c>
      <c r="GS318">
        <v>27.676100000000002</v>
      </c>
      <c r="GT318">
        <v>27.698799999999999</v>
      </c>
      <c r="GU318">
        <v>22.020700000000001</v>
      </c>
      <c r="GV318">
        <v>42.380899999999997</v>
      </c>
      <c r="GW318">
        <v>0</v>
      </c>
      <c r="GX318">
        <v>25.83</v>
      </c>
      <c r="GY318">
        <v>450</v>
      </c>
      <c r="GZ318">
        <v>18.5</v>
      </c>
      <c r="HA318">
        <v>100.467</v>
      </c>
      <c r="HB318">
        <v>70.265100000000004</v>
      </c>
    </row>
    <row r="319" spans="1:210" x14ac:dyDescent="0.3">
      <c r="A319">
        <v>303</v>
      </c>
      <c r="B319">
        <v>1750756229.0999999</v>
      </c>
      <c r="C319">
        <v>1510</v>
      </c>
      <c r="D319" t="s">
        <v>946</v>
      </c>
      <c r="E319" t="s">
        <v>947</v>
      </c>
      <c r="F319" t="s">
        <v>336</v>
      </c>
      <c r="G319">
        <v>1750756229.0999999</v>
      </c>
      <c r="H319">
        <f t="shared" si="136"/>
        <v>6.0922754298873129E-4</v>
      </c>
      <c r="I319">
        <f t="shared" si="137"/>
        <v>0.60922754298873127</v>
      </c>
      <c r="J319">
        <f t="shared" si="138"/>
        <v>2.6070980237104679</v>
      </c>
      <c r="K319">
        <f t="shared" si="139"/>
        <v>443.51600000000002</v>
      </c>
      <c r="L319">
        <f t="shared" si="140"/>
        <v>347.56932060839824</v>
      </c>
      <c r="M319">
        <f t="shared" si="141"/>
        <v>35.213941089539105</v>
      </c>
      <c r="N319">
        <f t="shared" si="142"/>
        <v>44.9347665925456</v>
      </c>
      <c r="O319">
        <f t="shared" si="143"/>
        <v>4.7934794535701694E-2</v>
      </c>
      <c r="P319">
        <f t="shared" si="144"/>
        <v>2.417548960746827</v>
      </c>
      <c r="Q319">
        <f t="shared" si="145"/>
        <v>4.7421162443083434E-2</v>
      </c>
      <c r="R319">
        <f t="shared" si="146"/>
        <v>2.9683919494186431E-2</v>
      </c>
      <c r="S319">
        <f t="shared" si="147"/>
        <v>12.724451999999999</v>
      </c>
      <c r="T319">
        <f t="shared" si="148"/>
        <v>25.636380968655175</v>
      </c>
      <c r="U319">
        <f t="shared" si="149"/>
        <v>25.535299999999999</v>
      </c>
      <c r="V319">
        <f t="shared" si="150"/>
        <v>3.2825803393404196</v>
      </c>
      <c r="W319">
        <f t="shared" si="151"/>
        <v>60.6576338829788</v>
      </c>
      <c r="X319">
        <f t="shared" si="152"/>
        <v>2.0150008238166</v>
      </c>
      <c r="Y319">
        <f t="shared" si="153"/>
        <v>3.3219245374851845</v>
      </c>
      <c r="Z319">
        <f t="shared" si="154"/>
        <v>1.2675795155238196</v>
      </c>
      <c r="AA319">
        <f t="shared" si="155"/>
        <v>-26.866934645803049</v>
      </c>
      <c r="AB319">
        <f t="shared" si="156"/>
        <v>26.171247834014146</v>
      </c>
      <c r="AC319">
        <f t="shared" si="157"/>
        <v>2.3045470524963365</v>
      </c>
      <c r="AD319">
        <f t="shared" si="158"/>
        <v>14.333312240707432</v>
      </c>
      <c r="AE319">
        <f t="shared" si="159"/>
        <v>2.6070980237104679</v>
      </c>
      <c r="AF319">
        <f t="shared" si="160"/>
        <v>0.60922754298873127</v>
      </c>
      <c r="AG319">
        <f t="shared" si="161"/>
        <v>2.6151776254116701</v>
      </c>
      <c r="AH319">
        <v>458.49746548522472</v>
      </c>
      <c r="AI319">
        <v>452.50400606060578</v>
      </c>
      <c r="AJ319">
        <v>-1.0871356762270709E-5</v>
      </c>
      <c r="AK319">
        <v>84.076978181650844</v>
      </c>
      <c r="AL319">
        <f t="shared" si="162"/>
        <v>0.60988727539748222</v>
      </c>
      <c r="AM319">
        <v>18.544225244734111</v>
      </c>
      <c r="AN319">
        <v>19.888765864661639</v>
      </c>
      <c r="AO319">
        <v>1.4608625339742791E-6</v>
      </c>
      <c r="AP319">
        <v>90.497214367256092</v>
      </c>
      <c r="AQ319">
        <v>0</v>
      </c>
      <c r="AR319">
        <v>0</v>
      </c>
      <c r="AS319">
        <f t="shared" si="163"/>
        <v>1</v>
      </c>
      <c r="AT319">
        <f t="shared" si="164"/>
        <v>0</v>
      </c>
      <c r="AU319">
        <f t="shared" si="165"/>
        <v>53838.825588272426</v>
      </c>
      <c r="AV319">
        <f t="shared" si="166"/>
        <v>66.970799999999997</v>
      </c>
      <c r="AW319">
        <f t="shared" si="167"/>
        <v>53.576639999999998</v>
      </c>
      <c r="AX319">
        <f t="shared" si="168"/>
        <v>0.8</v>
      </c>
      <c r="AY319">
        <f t="shared" si="169"/>
        <v>0.19</v>
      </c>
      <c r="AZ319">
        <v>9</v>
      </c>
      <c r="BA319">
        <v>1.88</v>
      </c>
      <c r="BB319" t="s">
        <v>337</v>
      </c>
      <c r="BC319">
        <v>2</v>
      </c>
      <c r="BD319" t="b">
        <v>0</v>
      </c>
      <c r="BE319">
        <v>1750756229.0999999</v>
      </c>
      <c r="BF319">
        <v>443.51600000000002</v>
      </c>
      <c r="BG319">
        <v>449.988</v>
      </c>
      <c r="BH319">
        <v>19.888500000000001</v>
      </c>
      <c r="BI319">
        <v>18.545400000000001</v>
      </c>
      <c r="BJ319">
        <v>440.55599999999998</v>
      </c>
      <c r="BK319">
        <v>19.668500000000002</v>
      </c>
      <c r="BL319">
        <v>400.11900000000003</v>
      </c>
      <c r="BM319">
        <v>101.215</v>
      </c>
      <c r="BN319">
        <v>9.9871600000000005E-2</v>
      </c>
      <c r="BO319">
        <v>25.7361</v>
      </c>
      <c r="BP319">
        <v>25.535299999999999</v>
      </c>
      <c r="BQ319">
        <v>999.9</v>
      </c>
      <c r="BR319">
        <v>0</v>
      </c>
      <c r="BS319">
        <v>0</v>
      </c>
      <c r="BT319">
        <v>10018</v>
      </c>
      <c r="BU319">
        <v>66.970799999999997</v>
      </c>
      <c r="BV319">
        <v>9.8794000000000004</v>
      </c>
      <c r="BW319">
        <v>-6.4720500000000003</v>
      </c>
      <c r="BX319">
        <v>452.51600000000002</v>
      </c>
      <c r="BY319">
        <v>458.49099999999999</v>
      </c>
      <c r="BZ319">
        <v>1.3431500000000001</v>
      </c>
      <c r="CA319">
        <v>449.988</v>
      </c>
      <c r="CB319">
        <v>18.545400000000001</v>
      </c>
      <c r="CC319">
        <v>2.01302</v>
      </c>
      <c r="CD319">
        <v>1.8770800000000001</v>
      </c>
      <c r="CE319">
        <v>17.5471</v>
      </c>
      <c r="CF319">
        <v>16.443899999999999</v>
      </c>
      <c r="CG319">
        <v>1750753677</v>
      </c>
      <c r="CH319" t="s">
        <v>338</v>
      </c>
      <c r="CI319">
        <v>1750753677</v>
      </c>
      <c r="CJ319">
        <v>1750753673.5</v>
      </c>
      <c r="CK319">
        <v>5</v>
      </c>
      <c r="CL319">
        <v>2.1520000000000001</v>
      </c>
      <c r="CM319">
        <v>-0.52400000000000002</v>
      </c>
      <c r="CN319">
        <v>3.0179999999999998</v>
      </c>
      <c r="CO319">
        <v>0.22</v>
      </c>
      <c r="CP319">
        <v>450</v>
      </c>
      <c r="CQ319">
        <v>19</v>
      </c>
      <c r="CR319">
        <v>0.26</v>
      </c>
      <c r="CS319">
        <v>0.17</v>
      </c>
      <c r="CT319">
        <v>-6.4624962499999992</v>
      </c>
      <c r="CU319">
        <v>-0.1059065290806851</v>
      </c>
      <c r="CV319">
        <v>3.5181869029906637E-2</v>
      </c>
      <c r="CW319">
        <v>1</v>
      </c>
      <c r="CX319">
        <v>0</v>
      </c>
      <c r="CY319">
        <v>0</v>
      </c>
      <c r="CZ319">
        <v>0</v>
      </c>
      <c r="DA319">
        <v>-1</v>
      </c>
      <c r="DB319">
        <v>1.332176</v>
      </c>
      <c r="DC319">
        <v>5.962311444652494E-2</v>
      </c>
      <c r="DD319">
        <v>5.8342697914991913E-3</v>
      </c>
      <c r="DE319">
        <v>1</v>
      </c>
      <c r="DF319">
        <v>2</v>
      </c>
      <c r="DG319">
        <v>2</v>
      </c>
      <c r="DH319" t="s">
        <v>339</v>
      </c>
      <c r="DI319">
        <v>3.0246599999999999</v>
      </c>
      <c r="DJ319">
        <v>2.69116</v>
      </c>
      <c r="DK319">
        <v>0.100205</v>
      </c>
      <c r="DL319">
        <v>0.10235900000000001</v>
      </c>
      <c r="DM319">
        <v>0.10452599999999999</v>
      </c>
      <c r="DN319">
        <v>0.100716</v>
      </c>
      <c r="DO319">
        <v>25073.3</v>
      </c>
      <c r="DP319">
        <v>16774</v>
      </c>
      <c r="DQ319">
        <v>26440.400000000001</v>
      </c>
      <c r="DR319">
        <v>16984</v>
      </c>
      <c r="DS319">
        <v>33686.6</v>
      </c>
      <c r="DT319">
        <v>19956.8</v>
      </c>
      <c r="DU319">
        <v>38515.4</v>
      </c>
      <c r="DV319">
        <v>22513.599999999999</v>
      </c>
      <c r="DW319">
        <v>1.8023800000000001</v>
      </c>
      <c r="DX319">
        <v>2.17896</v>
      </c>
      <c r="DY319">
        <v>4.1449100000000003E-2</v>
      </c>
      <c r="DZ319">
        <v>0</v>
      </c>
      <c r="EA319">
        <v>24.855499999999999</v>
      </c>
      <c r="EB319">
        <v>999.9</v>
      </c>
      <c r="EC319">
        <v>61.5</v>
      </c>
      <c r="ED319">
        <v>32</v>
      </c>
      <c r="EE319">
        <v>29.014800000000001</v>
      </c>
      <c r="EF319">
        <v>62.452100000000002</v>
      </c>
      <c r="EG319">
        <v>35.1402</v>
      </c>
      <c r="EH319">
        <v>1</v>
      </c>
      <c r="EI319">
        <v>5.2105699999999998E-2</v>
      </c>
      <c r="EJ319">
        <v>-0.168126</v>
      </c>
      <c r="EK319">
        <v>20.3276</v>
      </c>
      <c r="EL319">
        <v>5.2531100000000004</v>
      </c>
      <c r="EM319">
        <v>11.962</v>
      </c>
      <c r="EN319">
        <v>4.9897200000000002</v>
      </c>
      <c r="EO319">
        <v>3.2915999999999999</v>
      </c>
      <c r="EP319">
        <v>9999</v>
      </c>
      <c r="EQ319">
        <v>9999</v>
      </c>
      <c r="ER319">
        <v>9999</v>
      </c>
      <c r="ES319">
        <v>999.9</v>
      </c>
      <c r="ET319">
        <v>4.9726600000000003</v>
      </c>
      <c r="EU319">
        <v>1.87195</v>
      </c>
      <c r="EV319">
        <v>1.8722399999999999</v>
      </c>
      <c r="EW319">
        <v>1.8772500000000001</v>
      </c>
      <c r="EX319">
        <v>1.8713500000000001</v>
      </c>
      <c r="EY319">
        <v>1.8721099999999999</v>
      </c>
      <c r="EZ319">
        <v>1.8717999999999999</v>
      </c>
      <c r="FA319">
        <v>1.8687400000000001</v>
      </c>
      <c r="FB319">
        <v>0</v>
      </c>
      <c r="FC319">
        <v>0</v>
      </c>
      <c r="FD319">
        <v>0</v>
      </c>
      <c r="FE319">
        <v>0</v>
      </c>
      <c r="FF319" t="s">
        <v>340</v>
      </c>
      <c r="FG319" t="s">
        <v>341</v>
      </c>
      <c r="FH319" t="s">
        <v>342</v>
      </c>
      <c r="FI319" t="s">
        <v>342</v>
      </c>
      <c r="FJ319" t="s">
        <v>342</v>
      </c>
      <c r="FK319" t="s">
        <v>342</v>
      </c>
      <c r="FL319">
        <v>0</v>
      </c>
      <c r="FM319">
        <v>100</v>
      </c>
      <c r="FN319">
        <v>100</v>
      </c>
      <c r="FO319">
        <v>2.96</v>
      </c>
      <c r="FP319">
        <v>0.22</v>
      </c>
      <c r="FQ319">
        <v>-0.71234261683338174</v>
      </c>
      <c r="FR319">
        <v>7.6898218637449396E-3</v>
      </c>
      <c r="FS319">
        <v>1.5097418776848419E-6</v>
      </c>
      <c r="FT319">
        <v>-9.8458676114205118E-11</v>
      </c>
      <c r="FU319">
        <v>0.22001999999999461</v>
      </c>
      <c r="FV319">
        <v>0</v>
      </c>
      <c r="FW319">
        <v>0</v>
      </c>
      <c r="FX319">
        <v>0</v>
      </c>
      <c r="FY319">
        <v>3</v>
      </c>
      <c r="FZ319">
        <v>2164</v>
      </c>
      <c r="GA319">
        <v>-1</v>
      </c>
      <c r="GB319">
        <v>-1</v>
      </c>
      <c r="GC319">
        <v>42.5</v>
      </c>
      <c r="GD319">
        <v>42.6</v>
      </c>
      <c r="GE319">
        <v>1.10229</v>
      </c>
      <c r="GF319">
        <v>2.64771</v>
      </c>
      <c r="GG319">
        <v>1.79932</v>
      </c>
      <c r="GH319">
        <v>2.3803700000000001</v>
      </c>
      <c r="GI319">
        <v>1.5979000000000001</v>
      </c>
      <c r="GJ319">
        <v>2.4389599999999998</v>
      </c>
      <c r="GK319">
        <v>35.614800000000002</v>
      </c>
      <c r="GL319">
        <v>24.148800000000001</v>
      </c>
      <c r="GM319">
        <v>18</v>
      </c>
      <c r="GN319">
        <v>367.73200000000003</v>
      </c>
      <c r="GO319">
        <v>663.827</v>
      </c>
      <c r="GP319">
        <v>25.83</v>
      </c>
      <c r="GQ319">
        <v>27.7319</v>
      </c>
      <c r="GR319">
        <v>30.0002</v>
      </c>
      <c r="GS319">
        <v>27.6767</v>
      </c>
      <c r="GT319">
        <v>27.699400000000001</v>
      </c>
      <c r="GU319">
        <v>22.018999999999998</v>
      </c>
      <c r="GV319">
        <v>42.380899999999997</v>
      </c>
      <c r="GW319">
        <v>0</v>
      </c>
      <c r="GX319">
        <v>25.83</v>
      </c>
      <c r="GY319">
        <v>450</v>
      </c>
      <c r="GZ319">
        <v>18.5</v>
      </c>
      <c r="HA319">
        <v>100.468</v>
      </c>
      <c r="HB319">
        <v>70.263999999999996</v>
      </c>
    </row>
    <row r="320" spans="1:210" x14ac:dyDescent="0.3">
      <c r="A320">
        <v>304</v>
      </c>
      <c r="B320">
        <v>1750756234.0999999</v>
      </c>
      <c r="C320">
        <v>1515</v>
      </c>
      <c r="D320" t="s">
        <v>948</v>
      </c>
      <c r="E320" t="s">
        <v>949</v>
      </c>
      <c r="F320" t="s">
        <v>336</v>
      </c>
      <c r="G320">
        <v>1750756234.0999999</v>
      </c>
      <c r="H320">
        <f t="shared" si="136"/>
        <v>6.1177429193953086E-4</v>
      </c>
      <c r="I320">
        <f t="shared" si="137"/>
        <v>0.61177429193953081</v>
      </c>
      <c r="J320">
        <f t="shared" si="138"/>
        <v>2.6565114050036804</v>
      </c>
      <c r="K320">
        <f t="shared" si="139"/>
        <v>443.47800000000001</v>
      </c>
      <c r="L320">
        <f t="shared" si="140"/>
        <v>346.35094567622616</v>
      </c>
      <c r="M320">
        <f t="shared" si="141"/>
        <v>35.090879320066776</v>
      </c>
      <c r="N320">
        <f t="shared" si="142"/>
        <v>44.931400284531591</v>
      </c>
      <c r="O320">
        <f t="shared" si="143"/>
        <v>4.8186734076234916E-2</v>
      </c>
      <c r="P320">
        <f t="shared" si="144"/>
        <v>2.4161825721393555</v>
      </c>
      <c r="Q320">
        <f t="shared" si="145"/>
        <v>4.7667429756067116E-2</v>
      </c>
      <c r="R320">
        <f t="shared" si="146"/>
        <v>2.9838338526565596E-2</v>
      </c>
      <c r="S320">
        <f t="shared" si="147"/>
        <v>12.722646999999998</v>
      </c>
      <c r="T320">
        <f t="shared" si="148"/>
        <v>25.636224146144496</v>
      </c>
      <c r="U320">
        <f t="shared" si="149"/>
        <v>25.5321</v>
      </c>
      <c r="V320">
        <f t="shared" si="150"/>
        <v>3.2819566500991373</v>
      </c>
      <c r="W320">
        <f t="shared" si="151"/>
        <v>60.674373093937618</v>
      </c>
      <c r="X320">
        <f t="shared" si="152"/>
        <v>2.0156405415841196</v>
      </c>
      <c r="Y320">
        <f t="shared" si="153"/>
        <v>3.3220624108690062</v>
      </c>
      <c r="Z320">
        <f t="shared" si="154"/>
        <v>1.2663161085150176</v>
      </c>
      <c r="AA320">
        <f t="shared" si="155"/>
        <v>-26.97924627453331</v>
      </c>
      <c r="AB320">
        <f t="shared" si="156"/>
        <v>26.66447476953239</v>
      </c>
      <c r="AC320">
        <f t="shared" si="157"/>
        <v>2.3492771915523081</v>
      </c>
      <c r="AD320">
        <f t="shared" si="158"/>
        <v>14.757152686551386</v>
      </c>
      <c r="AE320">
        <f t="shared" si="159"/>
        <v>2.6565114050036804</v>
      </c>
      <c r="AF320">
        <f t="shared" si="160"/>
        <v>0.61177429193953081</v>
      </c>
      <c r="AG320">
        <f t="shared" si="161"/>
        <v>2.6239511400593556</v>
      </c>
      <c r="AH320">
        <v>458.50285776747438</v>
      </c>
      <c r="AI320">
        <v>452.48552727272732</v>
      </c>
      <c r="AJ320">
        <v>-3.6483325749956228E-5</v>
      </c>
      <c r="AK320">
        <v>84.076978181650844</v>
      </c>
      <c r="AL320">
        <f t="shared" si="162"/>
        <v>0.61150567564329095</v>
      </c>
      <c r="AM320">
        <v>18.544965544667111</v>
      </c>
      <c r="AN320">
        <v>19.89396255639096</v>
      </c>
      <c r="AO320">
        <v>1.2243387217112551E-6</v>
      </c>
      <c r="AP320">
        <v>90.497214367256092</v>
      </c>
      <c r="AQ320">
        <v>0</v>
      </c>
      <c r="AR320">
        <v>0</v>
      </c>
      <c r="AS320">
        <f t="shared" si="163"/>
        <v>1</v>
      </c>
      <c r="AT320">
        <f t="shared" si="164"/>
        <v>0</v>
      </c>
      <c r="AU320">
        <f t="shared" si="165"/>
        <v>53792.854903100058</v>
      </c>
      <c r="AV320">
        <f t="shared" si="166"/>
        <v>66.961299999999994</v>
      </c>
      <c r="AW320">
        <f t="shared" si="167"/>
        <v>53.569040000000001</v>
      </c>
      <c r="AX320">
        <f t="shared" si="168"/>
        <v>0.8</v>
      </c>
      <c r="AY320">
        <f t="shared" si="169"/>
        <v>0.19</v>
      </c>
      <c r="AZ320">
        <v>9</v>
      </c>
      <c r="BA320">
        <v>1.88</v>
      </c>
      <c r="BB320" t="s">
        <v>337</v>
      </c>
      <c r="BC320">
        <v>2</v>
      </c>
      <c r="BD320" t="b">
        <v>0</v>
      </c>
      <c r="BE320">
        <v>1750756234.0999999</v>
      </c>
      <c r="BF320">
        <v>443.47800000000001</v>
      </c>
      <c r="BG320">
        <v>450.06799999999998</v>
      </c>
      <c r="BH320">
        <v>19.894600000000001</v>
      </c>
      <c r="BI320">
        <v>18.545000000000002</v>
      </c>
      <c r="BJ320">
        <v>440.51900000000001</v>
      </c>
      <c r="BK320">
        <v>19.674600000000002</v>
      </c>
      <c r="BL320">
        <v>399.85399999999998</v>
      </c>
      <c r="BM320">
        <v>101.21599999999999</v>
      </c>
      <c r="BN320">
        <v>9.9962200000000001E-2</v>
      </c>
      <c r="BO320">
        <v>25.736799999999999</v>
      </c>
      <c r="BP320">
        <v>25.5321</v>
      </c>
      <c r="BQ320">
        <v>999.9</v>
      </c>
      <c r="BR320">
        <v>0</v>
      </c>
      <c r="BS320">
        <v>0</v>
      </c>
      <c r="BT320">
        <v>10009</v>
      </c>
      <c r="BU320">
        <v>66.961299999999994</v>
      </c>
      <c r="BV320">
        <v>9.9044799999999995</v>
      </c>
      <c r="BW320">
        <v>-6.5893600000000001</v>
      </c>
      <c r="BX320">
        <v>452.48</v>
      </c>
      <c r="BY320">
        <v>458.572</v>
      </c>
      <c r="BZ320">
        <v>1.34962</v>
      </c>
      <c r="CA320">
        <v>450.06799999999998</v>
      </c>
      <c r="CB320">
        <v>18.545000000000002</v>
      </c>
      <c r="CC320">
        <v>2.0136500000000002</v>
      </c>
      <c r="CD320">
        <v>1.87704</v>
      </c>
      <c r="CE320">
        <v>17.552</v>
      </c>
      <c r="CF320">
        <v>16.4436</v>
      </c>
      <c r="CG320">
        <v>1750753677</v>
      </c>
      <c r="CH320" t="s">
        <v>338</v>
      </c>
      <c r="CI320">
        <v>1750753677</v>
      </c>
      <c r="CJ320">
        <v>1750753673.5</v>
      </c>
      <c r="CK320">
        <v>5</v>
      </c>
      <c r="CL320">
        <v>2.1520000000000001</v>
      </c>
      <c r="CM320">
        <v>-0.52400000000000002</v>
      </c>
      <c r="CN320">
        <v>3.0179999999999998</v>
      </c>
      <c r="CO320">
        <v>0.22</v>
      </c>
      <c r="CP320">
        <v>450</v>
      </c>
      <c r="CQ320">
        <v>19</v>
      </c>
      <c r="CR320">
        <v>0.26</v>
      </c>
      <c r="CS320">
        <v>0.17</v>
      </c>
      <c r="CT320">
        <v>-6.4865900000000014</v>
      </c>
      <c r="CU320">
        <v>-0.27678857142858693</v>
      </c>
      <c r="CV320">
        <v>5.0363156926564463E-2</v>
      </c>
      <c r="CW320">
        <v>1</v>
      </c>
      <c r="CX320">
        <v>0</v>
      </c>
      <c r="CY320">
        <v>0</v>
      </c>
      <c r="CZ320">
        <v>0</v>
      </c>
      <c r="DA320">
        <v>-1</v>
      </c>
      <c r="DB320">
        <v>1.3375514634146339</v>
      </c>
      <c r="DC320">
        <v>6.3929059233451782E-2</v>
      </c>
      <c r="DD320">
        <v>6.3876074993486302E-3</v>
      </c>
      <c r="DE320">
        <v>1</v>
      </c>
      <c r="DF320">
        <v>2</v>
      </c>
      <c r="DG320">
        <v>2</v>
      </c>
      <c r="DH320" t="s">
        <v>339</v>
      </c>
      <c r="DI320">
        <v>3.0243600000000002</v>
      </c>
      <c r="DJ320">
        <v>2.6912500000000001</v>
      </c>
      <c r="DK320">
        <v>0.100199</v>
      </c>
      <c r="DL320">
        <v>0.10237300000000001</v>
      </c>
      <c r="DM320">
        <v>0.104549</v>
      </c>
      <c r="DN320">
        <v>0.100715</v>
      </c>
      <c r="DO320">
        <v>25073.4</v>
      </c>
      <c r="DP320">
        <v>16773.8</v>
      </c>
      <c r="DQ320">
        <v>26440.3</v>
      </c>
      <c r="DR320">
        <v>16984.099999999999</v>
      </c>
      <c r="DS320">
        <v>33685.699999999997</v>
      </c>
      <c r="DT320">
        <v>19956.900000000001</v>
      </c>
      <c r="DU320">
        <v>38515.300000000003</v>
      </c>
      <c r="DV320">
        <v>22513.7</v>
      </c>
      <c r="DW320">
        <v>1.8016399999999999</v>
      </c>
      <c r="DX320">
        <v>2.17916</v>
      </c>
      <c r="DY320">
        <v>4.1252400000000002E-2</v>
      </c>
      <c r="DZ320">
        <v>0</v>
      </c>
      <c r="EA320">
        <v>24.855499999999999</v>
      </c>
      <c r="EB320">
        <v>999.9</v>
      </c>
      <c r="EC320">
        <v>61.5</v>
      </c>
      <c r="ED320">
        <v>32.1</v>
      </c>
      <c r="EE320">
        <v>29.1784</v>
      </c>
      <c r="EF320">
        <v>62.4621</v>
      </c>
      <c r="EG320">
        <v>35.340499999999999</v>
      </c>
      <c r="EH320">
        <v>1</v>
      </c>
      <c r="EI320">
        <v>5.2241900000000001E-2</v>
      </c>
      <c r="EJ320">
        <v>-0.16727</v>
      </c>
      <c r="EK320">
        <v>20.327500000000001</v>
      </c>
      <c r="EL320">
        <v>5.2531100000000004</v>
      </c>
      <c r="EM320">
        <v>11.962</v>
      </c>
      <c r="EN320">
        <v>4.9897999999999998</v>
      </c>
      <c r="EO320">
        <v>3.2915999999999999</v>
      </c>
      <c r="EP320">
        <v>9999</v>
      </c>
      <c r="EQ320">
        <v>9999</v>
      </c>
      <c r="ER320">
        <v>9999</v>
      </c>
      <c r="ES320">
        <v>999.9</v>
      </c>
      <c r="ET320">
        <v>4.9726999999999997</v>
      </c>
      <c r="EU320">
        <v>1.87195</v>
      </c>
      <c r="EV320">
        <v>1.87225</v>
      </c>
      <c r="EW320">
        <v>1.8772599999999999</v>
      </c>
      <c r="EX320">
        <v>1.8713500000000001</v>
      </c>
      <c r="EY320">
        <v>1.8721099999999999</v>
      </c>
      <c r="EZ320">
        <v>1.87181</v>
      </c>
      <c r="FA320">
        <v>1.8687400000000001</v>
      </c>
      <c r="FB320">
        <v>0</v>
      </c>
      <c r="FC320">
        <v>0</v>
      </c>
      <c r="FD320">
        <v>0</v>
      </c>
      <c r="FE320">
        <v>0</v>
      </c>
      <c r="FF320" t="s">
        <v>340</v>
      </c>
      <c r="FG320" t="s">
        <v>341</v>
      </c>
      <c r="FH320" t="s">
        <v>342</v>
      </c>
      <c r="FI320" t="s">
        <v>342</v>
      </c>
      <c r="FJ320" t="s">
        <v>342</v>
      </c>
      <c r="FK320" t="s">
        <v>342</v>
      </c>
      <c r="FL320">
        <v>0</v>
      </c>
      <c r="FM320">
        <v>100</v>
      </c>
      <c r="FN320">
        <v>100</v>
      </c>
      <c r="FO320">
        <v>2.9590000000000001</v>
      </c>
      <c r="FP320">
        <v>0.22</v>
      </c>
      <c r="FQ320">
        <v>-0.71234261683338174</v>
      </c>
      <c r="FR320">
        <v>7.6898218637449396E-3</v>
      </c>
      <c r="FS320">
        <v>1.5097418776848419E-6</v>
      </c>
      <c r="FT320">
        <v>-9.8458676114205118E-11</v>
      </c>
      <c r="FU320">
        <v>0.22001999999999461</v>
      </c>
      <c r="FV320">
        <v>0</v>
      </c>
      <c r="FW320">
        <v>0</v>
      </c>
      <c r="FX320">
        <v>0</v>
      </c>
      <c r="FY320">
        <v>3</v>
      </c>
      <c r="FZ320">
        <v>2164</v>
      </c>
      <c r="GA320">
        <v>-1</v>
      </c>
      <c r="GB320">
        <v>-1</v>
      </c>
      <c r="GC320">
        <v>42.6</v>
      </c>
      <c r="GD320">
        <v>42.7</v>
      </c>
      <c r="GE320">
        <v>1.10229</v>
      </c>
      <c r="GF320">
        <v>2.6452599999999999</v>
      </c>
      <c r="GG320">
        <v>1.7981</v>
      </c>
      <c r="GH320">
        <v>2.3803700000000001</v>
      </c>
      <c r="GI320">
        <v>1.5979000000000001</v>
      </c>
      <c r="GJ320">
        <v>2.4865699999999999</v>
      </c>
      <c r="GK320">
        <v>35.614800000000002</v>
      </c>
      <c r="GL320">
        <v>24.157499999999999</v>
      </c>
      <c r="GM320">
        <v>18</v>
      </c>
      <c r="GN320">
        <v>367.35700000000003</v>
      </c>
      <c r="GO320">
        <v>664.00300000000004</v>
      </c>
      <c r="GP320">
        <v>25.830100000000002</v>
      </c>
      <c r="GQ320">
        <v>27.7334</v>
      </c>
      <c r="GR320">
        <v>30.0002</v>
      </c>
      <c r="GS320">
        <v>27.677499999999998</v>
      </c>
      <c r="GT320">
        <v>27.6997</v>
      </c>
      <c r="GU320">
        <v>22.018999999999998</v>
      </c>
      <c r="GV320">
        <v>42.380899999999997</v>
      </c>
      <c r="GW320">
        <v>0</v>
      </c>
      <c r="GX320">
        <v>25.83</v>
      </c>
      <c r="GY320">
        <v>450</v>
      </c>
      <c r="GZ320">
        <v>18.5</v>
      </c>
      <c r="HA320">
        <v>100.468</v>
      </c>
      <c r="HB320">
        <v>70.264399999999995</v>
      </c>
    </row>
    <row r="321" spans="1:210" x14ac:dyDescent="0.3">
      <c r="A321">
        <v>305</v>
      </c>
      <c r="B321">
        <v>1750756239.0999999</v>
      </c>
      <c r="C321">
        <v>1520</v>
      </c>
      <c r="D321" t="s">
        <v>950</v>
      </c>
      <c r="E321" t="s">
        <v>951</v>
      </c>
      <c r="F321" t="s">
        <v>336</v>
      </c>
      <c r="G321">
        <v>1750756239.0999999</v>
      </c>
      <c r="H321">
        <f t="shared" si="136"/>
        <v>6.1376445381492806E-4</v>
      </c>
      <c r="I321">
        <f t="shared" si="137"/>
        <v>0.61376445381492806</v>
      </c>
      <c r="J321">
        <f t="shared" si="138"/>
        <v>2.5824690280840104</v>
      </c>
      <c r="K321">
        <f t="shared" si="139"/>
        <v>443.51799999999997</v>
      </c>
      <c r="L321">
        <f t="shared" si="140"/>
        <v>349.05759580107127</v>
      </c>
      <c r="M321">
        <f t="shared" si="141"/>
        <v>35.364407857178058</v>
      </c>
      <c r="N321">
        <f t="shared" si="142"/>
        <v>44.934565620908799</v>
      </c>
      <c r="O321">
        <f t="shared" si="143"/>
        <v>4.8311082829873085E-2</v>
      </c>
      <c r="P321">
        <f t="shared" si="144"/>
        <v>2.4114656719573873</v>
      </c>
      <c r="Q321">
        <f t="shared" si="145"/>
        <v>4.778810121543367E-2</v>
      </c>
      <c r="R321">
        <f t="shared" si="146"/>
        <v>2.9914083216976098E-2</v>
      </c>
      <c r="S321">
        <f t="shared" si="147"/>
        <v>12.733933</v>
      </c>
      <c r="T321">
        <f t="shared" si="148"/>
        <v>25.637003000568473</v>
      </c>
      <c r="U321">
        <f t="shared" si="149"/>
        <v>25.5398</v>
      </c>
      <c r="V321">
        <f t="shared" si="150"/>
        <v>3.2834575775207422</v>
      </c>
      <c r="W321">
        <f t="shared" si="151"/>
        <v>60.687905730923895</v>
      </c>
      <c r="X321">
        <f t="shared" si="152"/>
        <v>2.0162694125939198</v>
      </c>
      <c r="Y321">
        <f t="shared" si="153"/>
        <v>3.3223578706663415</v>
      </c>
      <c r="Z321">
        <f t="shared" si="154"/>
        <v>1.2671881649268224</v>
      </c>
      <c r="AA321">
        <f t="shared" si="155"/>
        <v>-27.067012413238327</v>
      </c>
      <c r="AB321">
        <f t="shared" si="156"/>
        <v>25.806377055353384</v>
      </c>
      <c r="AC321">
        <f t="shared" si="157"/>
        <v>2.2782270098896458</v>
      </c>
      <c r="AD321">
        <f t="shared" si="158"/>
        <v>13.751524652004703</v>
      </c>
      <c r="AE321">
        <f t="shared" si="159"/>
        <v>2.5824690280840104</v>
      </c>
      <c r="AF321">
        <f t="shared" si="160"/>
        <v>0.61376445381492806</v>
      </c>
      <c r="AG321">
        <f t="shared" si="161"/>
        <v>2.6247004734761892</v>
      </c>
      <c r="AH321">
        <v>458.54689752022398</v>
      </c>
      <c r="AI321">
        <v>452.5272242424241</v>
      </c>
      <c r="AJ321">
        <v>7.6950832976764333E-5</v>
      </c>
      <c r="AK321">
        <v>84.076978181650844</v>
      </c>
      <c r="AL321">
        <f t="shared" si="162"/>
        <v>0.61411540481739713</v>
      </c>
      <c r="AM321">
        <v>18.545457081727069</v>
      </c>
      <c r="AN321">
        <v>19.900121804511269</v>
      </c>
      <c r="AO321">
        <v>1.1855888819285541E-6</v>
      </c>
      <c r="AP321">
        <v>90.497214367256092</v>
      </c>
      <c r="AQ321">
        <v>0</v>
      </c>
      <c r="AR321">
        <v>0</v>
      </c>
      <c r="AS321">
        <f t="shared" si="163"/>
        <v>1</v>
      </c>
      <c r="AT321">
        <f t="shared" si="164"/>
        <v>0</v>
      </c>
      <c r="AU321">
        <f t="shared" si="165"/>
        <v>53634.27048499573</v>
      </c>
      <c r="AV321">
        <f t="shared" si="166"/>
        <v>67.020700000000005</v>
      </c>
      <c r="AW321">
        <f t="shared" si="167"/>
        <v>53.616560000000007</v>
      </c>
      <c r="AX321">
        <f t="shared" si="168"/>
        <v>0.8</v>
      </c>
      <c r="AY321">
        <f t="shared" si="169"/>
        <v>0.19</v>
      </c>
      <c r="AZ321">
        <v>9</v>
      </c>
      <c r="BA321">
        <v>1.88</v>
      </c>
      <c r="BB321" t="s">
        <v>337</v>
      </c>
      <c r="BC321">
        <v>2</v>
      </c>
      <c r="BD321" t="b">
        <v>0</v>
      </c>
      <c r="BE321">
        <v>1750756239.0999999</v>
      </c>
      <c r="BF321">
        <v>443.51799999999997</v>
      </c>
      <c r="BG321">
        <v>449.94299999999998</v>
      </c>
      <c r="BH321">
        <v>19.901199999999999</v>
      </c>
      <c r="BI321">
        <v>18.5473</v>
      </c>
      <c r="BJ321">
        <v>440.55799999999999</v>
      </c>
      <c r="BK321">
        <v>19.6812</v>
      </c>
      <c r="BL321">
        <v>399.87799999999999</v>
      </c>
      <c r="BM321">
        <v>101.214</v>
      </c>
      <c r="BN321">
        <v>9.9961599999999998E-2</v>
      </c>
      <c r="BO321">
        <v>25.738299999999999</v>
      </c>
      <c r="BP321">
        <v>25.5398</v>
      </c>
      <c r="BQ321">
        <v>999.9</v>
      </c>
      <c r="BR321">
        <v>0</v>
      </c>
      <c r="BS321">
        <v>0</v>
      </c>
      <c r="BT321">
        <v>9978.5</v>
      </c>
      <c r="BU321">
        <v>67.020700000000005</v>
      </c>
      <c r="BV321">
        <v>9.9022000000000006</v>
      </c>
      <c r="BW321">
        <v>-6.4248700000000003</v>
      </c>
      <c r="BX321">
        <v>452.524</v>
      </c>
      <c r="BY321">
        <v>458.44600000000003</v>
      </c>
      <c r="BZ321">
        <v>1.35389</v>
      </c>
      <c r="CA321">
        <v>449.94299999999998</v>
      </c>
      <c r="CB321">
        <v>18.5473</v>
      </c>
      <c r="CC321">
        <v>2.0142699999999998</v>
      </c>
      <c r="CD321">
        <v>1.87724</v>
      </c>
      <c r="CE321">
        <v>17.556999999999999</v>
      </c>
      <c r="CF321">
        <v>16.4452</v>
      </c>
      <c r="CG321">
        <v>1750753677</v>
      </c>
      <c r="CH321" t="s">
        <v>338</v>
      </c>
      <c r="CI321">
        <v>1750753677</v>
      </c>
      <c r="CJ321">
        <v>1750753673.5</v>
      </c>
      <c r="CK321">
        <v>5</v>
      </c>
      <c r="CL321">
        <v>2.1520000000000001</v>
      </c>
      <c r="CM321">
        <v>-0.52400000000000002</v>
      </c>
      <c r="CN321">
        <v>3.0179999999999998</v>
      </c>
      <c r="CO321">
        <v>0.22</v>
      </c>
      <c r="CP321">
        <v>450</v>
      </c>
      <c r="CQ321">
        <v>19</v>
      </c>
      <c r="CR321">
        <v>0.26</v>
      </c>
      <c r="CS321">
        <v>0.17</v>
      </c>
      <c r="CT321">
        <v>-6.5057207500000001</v>
      </c>
      <c r="CU321">
        <v>-0.18057332082550009</v>
      </c>
      <c r="CV321">
        <v>5.1168484166892222E-2</v>
      </c>
      <c r="CW321">
        <v>1</v>
      </c>
      <c r="CX321">
        <v>0</v>
      </c>
      <c r="CY321">
        <v>0</v>
      </c>
      <c r="CZ321">
        <v>0</v>
      </c>
      <c r="DA321">
        <v>-1</v>
      </c>
      <c r="DB321">
        <v>1.3426555</v>
      </c>
      <c r="DC321">
        <v>7.2377786116319051E-2</v>
      </c>
      <c r="DD321">
        <v>6.9972598029514584E-3</v>
      </c>
      <c r="DE321">
        <v>1</v>
      </c>
      <c r="DF321">
        <v>2</v>
      </c>
      <c r="DG321">
        <v>2</v>
      </c>
      <c r="DH321" t="s">
        <v>339</v>
      </c>
      <c r="DI321">
        <v>3.0243799999999998</v>
      </c>
      <c r="DJ321">
        <v>2.6912500000000001</v>
      </c>
      <c r="DK321">
        <v>0.100203</v>
      </c>
      <c r="DL321">
        <v>0.102349</v>
      </c>
      <c r="DM321">
        <v>0.104572</v>
      </c>
      <c r="DN321">
        <v>0.100721</v>
      </c>
      <c r="DO321">
        <v>25073</v>
      </c>
      <c r="DP321">
        <v>16774.2</v>
      </c>
      <c r="DQ321">
        <v>26440</v>
      </c>
      <c r="DR321">
        <v>16984.2</v>
      </c>
      <c r="DS321">
        <v>33684.1</v>
      </c>
      <c r="DT321">
        <v>19956.900000000001</v>
      </c>
      <c r="DU321">
        <v>38514.6</v>
      </c>
      <c r="DV321">
        <v>22513.8</v>
      </c>
      <c r="DW321">
        <v>1.80172</v>
      </c>
      <c r="DX321">
        <v>2.1791999999999998</v>
      </c>
      <c r="DY321">
        <v>4.1604000000000002E-2</v>
      </c>
      <c r="DZ321">
        <v>0</v>
      </c>
      <c r="EA321">
        <v>24.857500000000002</v>
      </c>
      <c r="EB321">
        <v>999.9</v>
      </c>
      <c r="EC321">
        <v>61.5</v>
      </c>
      <c r="ED321">
        <v>32.1</v>
      </c>
      <c r="EE321">
        <v>29.176600000000001</v>
      </c>
      <c r="EF321">
        <v>62.7121</v>
      </c>
      <c r="EG321">
        <v>35.4848</v>
      </c>
      <c r="EH321">
        <v>1</v>
      </c>
      <c r="EI321">
        <v>5.2215400000000002E-2</v>
      </c>
      <c r="EJ321">
        <v>-0.166383</v>
      </c>
      <c r="EK321">
        <v>20.327400000000001</v>
      </c>
      <c r="EL321">
        <v>5.2529899999999996</v>
      </c>
      <c r="EM321">
        <v>11.962</v>
      </c>
      <c r="EN321">
        <v>4.9897600000000004</v>
      </c>
      <c r="EO321">
        <v>3.2915800000000002</v>
      </c>
      <c r="EP321">
        <v>9999</v>
      </c>
      <c r="EQ321">
        <v>9999</v>
      </c>
      <c r="ER321">
        <v>9999</v>
      </c>
      <c r="ES321">
        <v>999.9</v>
      </c>
      <c r="ET321">
        <v>4.9726699999999999</v>
      </c>
      <c r="EU321">
        <v>1.87195</v>
      </c>
      <c r="EV321">
        <v>1.87225</v>
      </c>
      <c r="EW321">
        <v>1.8772</v>
      </c>
      <c r="EX321">
        <v>1.8713599999999999</v>
      </c>
      <c r="EY321">
        <v>1.8721099999999999</v>
      </c>
      <c r="EZ321">
        <v>1.8717999999999999</v>
      </c>
      <c r="FA321">
        <v>1.8687400000000001</v>
      </c>
      <c r="FB321">
        <v>0</v>
      </c>
      <c r="FC321">
        <v>0</v>
      </c>
      <c r="FD321">
        <v>0</v>
      </c>
      <c r="FE321">
        <v>0</v>
      </c>
      <c r="FF321" t="s">
        <v>340</v>
      </c>
      <c r="FG321" t="s">
        <v>341</v>
      </c>
      <c r="FH321" t="s">
        <v>342</v>
      </c>
      <c r="FI321" t="s">
        <v>342</v>
      </c>
      <c r="FJ321" t="s">
        <v>342</v>
      </c>
      <c r="FK321" t="s">
        <v>342</v>
      </c>
      <c r="FL321">
        <v>0</v>
      </c>
      <c r="FM321">
        <v>100</v>
      </c>
      <c r="FN321">
        <v>100</v>
      </c>
      <c r="FO321">
        <v>2.96</v>
      </c>
      <c r="FP321">
        <v>0.22</v>
      </c>
      <c r="FQ321">
        <v>-0.71234261683338174</v>
      </c>
      <c r="FR321">
        <v>7.6898218637449396E-3</v>
      </c>
      <c r="FS321">
        <v>1.5097418776848419E-6</v>
      </c>
      <c r="FT321">
        <v>-9.8458676114205118E-11</v>
      </c>
      <c r="FU321">
        <v>0.22001999999999461</v>
      </c>
      <c r="FV321">
        <v>0</v>
      </c>
      <c r="FW321">
        <v>0</v>
      </c>
      <c r="FX321">
        <v>0</v>
      </c>
      <c r="FY321">
        <v>3</v>
      </c>
      <c r="FZ321">
        <v>2164</v>
      </c>
      <c r="GA321">
        <v>-1</v>
      </c>
      <c r="GB321">
        <v>-1</v>
      </c>
      <c r="GC321">
        <v>42.7</v>
      </c>
      <c r="GD321">
        <v>42.8</v>
      </c>
      <c r="GE321">
        <v>1.10229</v>
      </c>
      <c r="GF321">
        <v>2.6355</v>
      </c>
      <c r="GG321">
        <v>1.7981</v>
      </c>
      <c r="GH321">
        <v>2.3803700000000001</v>
      </c>
      <c r="GI321">
        <v>1.5979000000000001</v>
      </c>
      <c r="GJ321">
        <v>2.5317400000000001</v>
      </c>
      <c r="GK321">
        <v>35.614800000000002</v>
      </c>
      <c r="GL321">
        <v>24.157499999999999</v>
      </c>
      <c r="GM321">
        <v>18</v>
      </c>
      <c r="GN321">
        <v>367.40899999999999</v>
      </c>
      <c r="GO321">
        <v>664.06299999999999</v>
      </c>
      <c r="GP321">
        <v>25.830100000000002</v>
      </c>
      <c r="GQ321">
        <v>27.733799999999999</v>
      </c>
      <c r="GR321">
        <v>30.0002</v>
      </c>
      <c r="GS321">
        <v>27.679099999999998</v>
      </c>
      <c r="GT321">
        <v>27.701799999999999</v>
      </c>
      <c r="GU321">
        <v>22.021000000000001</v>
      </c>
      <c r="GV321">
        <v>42.380899999999997</v>
      </c>
      <c r="GW321">
        <v>0</v>
      </c>
      <c r="GX321">
        <v>25.83</v>
      </c>
      <c r="GY321">
        <v>450</v>
      </c>
      <c r="GZ321">
        <v>18.5</v>
      </c>
      <c r="HA321">
        <v>100.46599999999999</v>
      </c>
      <c r="HB321">
        <v>70.264600000000002</v>
      </c>
    </row>
    <row r="322" spans="1:210" x14ac:dyDescent="0.3">
      <c r="A322">
        <v>306</v>
      </c>
      <c r="B322">
        <v>1750756244.0999999</v>
      </c>
      <c r="C322">
        <v>1525</v>
      </c>
      <c r="D322" t="s">
        <v>952</v>
      </c>
      <c r="E322" t="s">
        <v>953</v>
      </c>
      <c r="F322" t="s">
        <v>336</v>
      </c>
      <c r="G322">
        <v>1750756244.0999999</v>
      </c>
      <c r="H322">
        <f t="shared" si="136"/>
        <v>6.1808497316338654E-4</v>
      </c>
      <c r="I322">
        <f t="shared" si="137"/>
        <v>0.61808497316338651</v>
      </c>
      <c r="J322">
        <f t="shared" si="138"/>
        <v>2.6751954422911988</v>
      </c>
      <c r="K322">
        <f t="shared" si="139"/>
        <v>443.44900000000001</v>
      </c>
      <c r="L322">
        <f t="shared" si="140"/>
        <v>346.64348714527267</v>
      </c>
      <c r="M322">
        <f t="shared" si="141"/>
        <v>35.119801616419565</v>
      </c>
      <c r="N322">
        <f t="shared" si="142"/>
        <v>44.927545113440708</v>
      </c>
      <c r="O322">
        <f t="shared" si="143"/>
        <v>4.8705684961987648E-2</v>
      </c>
      <c r="P322">
        <f t="shared" si="144"/>
        <v>2.4192215168737388</v>
      </c>
      <c r="Q322">
        <f t="shared" si="145"/>
        <v>4.8175859512159538E-2</v>
      </c>
      <c r="R322">
        <f t="shared" si="146"/>
        <v>3.0157038613380219E-2</v>
      </c>
      <c r="S322">
        <f t="shared" si="147"/>
        <v>12.729924</v>
      </c>
      <c r="T322">
        <f t="shared" si="148"/>
        <v>25.635930600642254</v>
      </c>
      <c r="U322">
        <f t="shared" si="149"/>
        <v>25.5367</v>
      </c>
      <c r="V322">
        <f t="shared" si="150"/>
        <v>3.2828532359415981</v>
      </c>
      <c r="W322">
        <f t="shared" si="151"/>
        <v>60.71043140384036</v>
      </c>
      <c r="X322">
        <f t="shared" si="152"/>
        <v>2.0170177960609803</v>
      </c>
      <c r="Y322">
        <f t="shared" si="153"/>
        <v>3.3223578706663415</v>
      </c>
      <c r="Z322">
        <f t="shared" si="154"/>
        <v>1.2658354398806178</v>
      </c>
      <c r="AA322">
        <f t="shared" si="155"/>
        <v>-27.257547316505345</v>
      </c>
      <c r="AB322">
        <f t="shared" si="156"/>
        <v>26.293694196207603</v>
      </c>
      <c r="AC322">
        <f t="shared" si="157"/>
        <v>2.3137703545691863</v>
      </c>
      <c r="AD322">
        <f t="shared" si="158"/>
        <v>14.079841234271445</v>
      </c>
      <c r="AE322">
        <f t="shared" si="159"/>
        <v>2.6751954422911988</v>
      </c>
      <c r="AF322">
        <f t="shared" si="160"/>
        <v>0.61808497316338651</v>
      </c>
      <c r="AG322">
        <f t="shared" si="161"/>
        <v>2.6445757558701368</v>
      </c>
      <c r="AH322">
        <v>458.49502597881002</v>
      </c>
      <c r="AI322">
        <v>452.43777575757588</v>
      </c>
      <c r="AJ322">
        <v>-1.1928073255605591E-4</v>
      </c>
      <c r="AK322">
        <v>84.076978181650844</v>
      </c>
      <c r="AL322">
        <f t="shared" si="162"/>
        <v>0.61857281948089282</v>
      </c>
      <c r="AM322">
        <v>18.545412142759162</v>
      </c>
      <c r="AN322">
        <v>19.90847639097743</v>
      </c>
      <c r="AO322">
        <v>1.1872331398287901E-6</v>
      </c>
      <c r="AP322">
        <v>90.497214367256092</v>
      </c>
      <c r="AQ322">
        <v>0</v>
      </c>
      <c r="AR322">
        <v>0</v>
      </c>
      <c r="AS322">
        <f t="shared" si="163"/>
        <v>1</v>
      </c>
      <c r="AT322">
        <f t="shared" si="164"/>
        <v>0</v>
      </c>
      <c r="AU322">
        <f t="shared" si="165"/>
        <v>53894.561570670732</v>
      </c>
      <c r="AV322">
        <f t="shared" si="166"/>
        <v>66.999600000000001</v>
      </c>
      <c r="AW322">
        <f t="shared" si="167"/>
        <v>53.599680000000006</v>
      </c>
      <c r="AX322">
        <f t="shared" si="168"/>
        <v>0.8</v>
      </c>
      <c r="AY322">
        <f t="shared" si="169"/>
        <v>0.19</v>
      </c>
      <c r="AZ322">
        <v>9</v>
      </c>
      <c r="BA322">
        <v>1.88</v>
      </c>
      <c r="BB322" t="s">
        <v>337</v>
      </c>
      <c r="BC322">
        <v>2</v>
      </c>
      <c r="BD322" t="b">
        <v>0</v>
      </c>
      <c r="BE322">
        <v>1750756244.0999999</v>
      </c>
      <c r="BF322">
        <v>443.44900000000001</v>
      </c>
      <c r="BG322">
        <v>450.08</v>
      </c>
      <c r="BH322">
        <v>19.9086</v>
      </c>
      <c r="BI322">
        <v>18.546600000000002</v>
      </c>
      <c r="BJ322">
        <v>440.49</v>
      </c>
      <c r="BK322">
        <v>19.688600000000001</v>
      </c>
      <c r="BL322">
        <v>400.29500000000002</v>
      </c>
      <c r="BM322">
        <v>101.214</v>
      </c>
      <c r="BN322">
        <v>9.9894300000000005E-2</v>
      </c>
      <c r="BO322">
        <v>25.738299999999999</v>
      </c>
      <c r="BP322">
        <v>25.5367</v>
      </c>
      <c r="BQ322">
        <v>999.9</v>
      </c>
      <c r="BR322">
        <v>0</v>
      </c>
      <c r="BS322">
        <v>0</v>
      </c>
      <c r="BT322">
        <v>10029</v>
      </c>
      <c r="BU322">
        <v>66.999600000000001</v>
      </c>
      <c r="BV322">
        <v>9.8748299999999993</v>
      </c>
      <c r="BW322">
        <v>-6.6308299999999996</v>
      </c>
      <c r="BX322">
        <v>452.45699999999999</v>
      </c>
      <c r="BY322">
        <v>458.58499999999998</v>
      </c>
      <c r="BZ322">
        <v>1.36198</v>
      </c>
      <c r="CA322">
        <v>450.08</v>
      </c>
      <c r="CB322">
        <v>18.546600000000002</v>
      </c>
      <c r="CC322">
        <v>2.0150399999999999</v>
      </c>
      <c r="CD322">
        <v>1.8771800000000001</v>
      </c>
      <c r="CE322">
        <v>17.562999999999999</v>
      </c>
      <c r="CF322">
        <v>16.444800000000001</v>
      </c>
      <c r="CG322">
        <v>1750753677</v>
      </c>
      <c r="CH322" t="s">
        <v>338</v>
      </c>
      <c r="CI322">
        <v>1750753677</v>
      </c>
      <c r="CJ322">
        <v>1750753673.5</v>
      </c>
      <c r="CK322">
        <v>5</v>
      </c>
      <c r="CL322">
        <v>2.1520000000000001</v>
      </c>
      <c r="CM322">
        <v>-0.52400000000000002</v>
      </c>
      <c r="CN322">
        <v>3.0179999999999998</v>
      </c>
      <c r="CO322">
        <v>0.22</v>
      </c>
      <c r="CP322">
        <v>450</v>
      </c>
      <c r="CQ322">
        <v>19</v>
      </c>
      <c r="CR322">
        <v>0.26</v>
      </c>
      <c r="CS322">
        <v>0.17</v>
      </c>
      <c r="CT322">
        <v>-6.5069582926829259</v>
      </c>
      <c r="CU322">
        <v>-0.20550480836238419</v>
      </c>
      <c r="CV322">
        <v>5.7718376323123891E-2</v>
      </c>
      <c r="CW322">
        <v>1</v>
      </c>
      <c r="CX322">
        <v>0</v>
      </c>
      <c r="CY322">
        <v>0</v>
      </c>
      <c r="CZ322">
        <v>0</v>
      </c>
      <c r="DA322">
        <v>-1</v>
      </c>
      <c r="DB322">
        <v>1.348821707317073</v>
      </c>
      <c r="DC322">
        <v>6.6122717770035672E-2</v>
      </c>
      <c r="DD322">
        <v>6.5513725623660094E-3</v>
      </c>
      <c r="DE322">
        <v>1</v>
      </c>
      <c r="DF322">
        <v>2</v>
      </c>
      <c r="DG322">
        <v>2</v>
      </c>
      <c r="DH322" t="s">
        <v>339</v>
      </c>
      <c r="DI322">
        <v>3.0248599999999999</v>
      </c>
      <c r="DJ322">
        <v>2.6911800000000001</v>
      </c>
      <c r="DK322">
        <v>0.100193</v>
      </c>
      <c r="DL322">
        <v>0.10237300000000001</v>
      </c>
      <c r="DM322">
        <v>0.1046</v>
      </c>
      <c r="DN322">
        <v>0.100719</v>
      </c>
      <c r="DO322">
        <v>25073.1</v>
      </c>
      <c r="DP322">
        <v>16773.8</v>
      </c>
      <c r="DQ322">
        <v>26439.8</v>
      </c>
      <c r="DR322">
        <v>16984.099999999999</v>
      </c>
      <c r="DS322">
        <v>33682.9</v>
      </c>
      <c r="DT322">
        <v>19956.8</v>
      </c>
      <c r="DU322">
        <v>38514.300000000003</v>
      </c>
      <c r="DV322">
        <v>22513.7</v>
      </c>
      <c r="DW322">
        <v>1.8026</v>
      </c>
      <c r="DX322">
        <v>2.1784400000000002</v>
      </c>
      <c r="DY322">
        <v>4.1335799999999999E-2</v>
      </c>
      <c r="DZ322">
        <v>0</v>
      </c>
      <c r="EA322">
        <v>24.858699999999999</v>
      </c>
      <c r="EB322">
        <v>999.9</v>
      </c>
      <c r="EC322">
        <v>61.5</v>
      </c>
      <c r="ED322">
        <v>32</v>
      </c>
      <c r="EE322">
        <v>29.0151</v>
      </c>
      <c r="EF322">
        <v>62.302100000000003</v>
      </c>
      <c r="EG322">
        <v>35.260399999999997</v>
      </c>
      <c r="EH322">
        <v>1</v>
      </c>
      <c r="EI322">
        <v>5.24634E-2</v>
      </c>
      <c r="EJ322">
        <v>-0.16511500000000001</v>
      </c>
      <c r="EK322">
        <v>20.327500000000001</v>
      </c>
      <c r="EL322">
        <v>5.2528699999999997</v>
      </c>
      <c r="EM322">
        <v>11.962</v>
      </c>
      <c r="EN322">
        <v>4.9897600000000004</v>
      </c>
      <c r="EO322">
        <v>3.29142</v>
      </c>
      <c r="EP322">
        <v>9999</v>
      </c>
      <c r="EQ322">
        <v>9999</v>
      </c>
      <c r="ER322">
        <v>9999</v>
      </c>
      <c r="ES322">
        <v>999.9</v>
      </c>
      <c r="ET322">
        <v>4.9726800000000004</v>
      </c>
      <c r="EU322">
        <v>1.87195</v>
      </c>
      <c r="EV322">
        <v>1.87225</v>
      </c>
      <c r="EW322">
        <v>1.87721</v>
      </c>
      <c r="EX322">
        <v>1.8713599999999999</v>
      </c>
      <c r="EY322">
        <v>1.8721099999999999</v>
      </c>
      <c r="EZ322">
        <v>1.87181</v>
      </c>
      <c r="FA322">
        <v>1.8687400000000001</v>
      </c>
      <c r="FB322">
        <v>0</v>
      </c>
      <c r="FC322">
        <v>0</v>
      </c>
      <c r="FD322">
        <v>0</v>
      </c>
      <c r="FE322">
        <v>0</v>
      </c>
      <c r="FF322" t="s">
        <v>340</v>
      </c>
      <c r="FG322" t="s">
        <v>341</v>
      </c>
      <c r="FH322" t="s">
        <v>342</v>
      </c>
      <c r="FI322" t="s">
        <v>342</v>
      </c>
      <c r="FJ322" t="s">
        <v>342</v>
      </c>
      <c r="FK322" t="s">
        <v>342</v>
      </c>
      <c r="FL322">
        <v>0</v>
      </c>
      <c r="FM322">
        <v>100</v>
      </c>
      <c r="FN322">
        <v>100</v>
      </c>
      <c r="FO322">
        <v>2.9590000000000001</v>
      </c>
      <c r="FP322">
        <v>0.22</v>
      </c>
      <c r="FQ322">
        <v>-0.71234261683338174</v>
      </c>
      <c r="FR322">
        <v>7.6898218637449396E-3</v>
      </c>
      <c r="FS322">
        <v>1.5097418776848419E-6</v>
      </c>
      <c r="FT322">
        <v>-9.8458676114205118E-11</v>
      </c>
      <c r="FU322">
        <v>0.22001999999999461</v>
      </c>
      <c r="FV322">
        <v>0</v>
      </c>
      <c r="FW322">
        <v>0</v>
      </c>
      <c r="FX322">
        <v>0</v>
      </c>
      <c r="FY322">
        <v>3</v>
      </c>
      <c r="FZ322">
        <v>2164</v>
      </c>
      <c r="GA322">
        <v>-1</v>
      </c>
      <c r="GB322">
        <v>-1</v>
      </c>
      <c r="GC322">
        <v>42.8</v>
      </c>
      <c r="GD322">
        <v>42.8</v>
      </c>
      <c r="GE322">
        <v>1.10229</v>
      </c>
      <c r="GF322">
        <v>2.6281699999999999</v>
      </c>
      <c r="GG322">
        <v>1.7981</v>
      </c>
      <c r="GH322">
        <v>2.3803700000000001</v>
      </c>
      <c r="GI322">
        <v>1.5979000000000001</v>
      </c>
      <c r="GJ322">
        <v>2.5756800000000002</v>
      </c>
      <c r="GK322">
        <v>35.614800000000002</v>
      </c>
      <c r="GL322">
        <v>24.157499999999999</v>
      </c>
      <c r="GM322">
        <v>18</v>
      </c>
      <c r="GN322">
        <v>367.86200000000002</v>
      </c>
      <c r="GO322">
        <v>663.40800000000002</v>
      </c>
      <c r="GP322">
        <v>25.830200000000001</v>
      </c>
      <c r="GQ322">
        <v>27.735700000000001</v>
      </c>
      <c r="GR322">
        <v>30.0002</v>
      </c>
      <c r="GS322">
        <v>27.679099999999998</v>
      </c>
      <c r="GT322">
        <v>27.701799999999999</v>
      </c>
      <c r="GU322">
        <v>22.017099999999999</v>
      </c>
      <c r="GV322">
        <v>42.380899999999997</v>
      </c>
      <c r="GW322">
        <v>0</v>
      </c>
      <c r="GX322">
        <v>25.83</v>
      </c>
      <c r="GY322">
        <v>450</v>
      </c>
      <c r="GZ322">
        <v>18.5</v>
      </c>
      <c r="HA322">
        <v>100.46599999999999</v>
      </c>
      <c r="HB322">
        <v>70.264399999999995</v>
      </c>
    </row>
    <row r="323" spans="1:210" x14ac:dyDescent="0.3">
      <c r="A323">
        <v>307</v>
      </c>
      <c r="B323">
        <v>1750756249.0999999</v>
      </c>
      <c r="C323">
        <v>1530</v>
      </c>
      <c r="D323" t="s">
        <v>954</v>
      </c>
      <c r="E323" t="s">
        <v>955</v>
      </c>
      <c r="F323" t="s">
        <v>336</v>
      </c>
      <c r="G323">
        <v>1750756249.0999999</v>
      </c>
      <c r="H323">
        <f t="shared" si="136"/>
        <v>6.1918660652682104E-4</v>
      </c>
      <c r="I323">
        <f t="shared" si="137"/>
        <v>0.619186606526821</v>
      </c>
      <c r="J323">
        <f t="shared" si="138"/>
        <v>2.6215393910422349</v>
      </c>
      <c r="K323">
        <f t="shared" si="139"/>
        <v>443.44799999999998</v>
      </c>
      <c r="L323">
        <f t="shared" si="140"/>
        <v>348.63431476220018</v>
      </c>
      <c r="M323">
        <f t="shared" si="141"/>
        <v>35.321924647175564</v>
      </c>
      <c r="N323">
        <f t="shared" si="142"/>
        <v>44.927983786175993</v>
      </c>
      <c r="O323">
        <f t="shared" si="143"/>
        <v>4.8835250461586349E-2</v>
      </c>
      <c r="P323">
        <f t="shared" si="144"/>
        <v>2.4127107744186724</v>
      </c>
      <c r="Q323">
        <f t="shared" si="145"/>
        <v>4.8301198392317425E-2</v>
      </c>
      <c r="R323">
        <f t="shared" si="146"/>
        <v>3.0235748817651564E-2</v>
      </c>
      <c r="S323">
        <f t="shared" si="147"/>
        <v>12.72373</v>
      </c>
      <c r="T323">
        <f t="shared" si="148"/>
        <v>25.635689869336439</v>
      </c>
      <c r="U323">
        <f t="shared" si="149"/>
        <v>25.534400000000002</v>
      </c>
      <c r="V323">
        <f t="shared" si="150"/>
        <v>3.2824049162765512</v>
      </c>
      <c r="W323">
        <f t="shared" si="151"/>
        <v>60.726188171993613</v>
      </c>
      <c r="X323">
        <f t="shared" si="152"/>
        <v>2.0175891403680004</v>
      </c>
      <c r="Y323">
        <f t="shared" si="153"/>
        <v>3.32243666382224</v>
      </c>
      <c r="Z323">
        <f t="shared" si="154"/>
        <v>1.2648157759085508</v>
      </c>
      <c r="AA323">
        <f t="shared" si="155"/>
        <v>-27.306129347832808</v>
      </c>
      <c r="AB323">
        <f t="shared" si="156"/>
        <v>26.57413112615486</v>
      </c>
      <c r="AC323">
        <f t="shared" si="157"/>
        <v>2.3447359808329447</v>
      </c>
      <c r="AD323">
        <f t="shared" si="158"/>
        <v>14.336467759154996</v>
      </c>
      <c r="AE323">
        <f t="shared" si="159"/>
        <v>2.6215393910422349</v>
      </c>
      <c r="AF323">
        <f t="shared" si="160"/>
        <v>0.619186606526821</v>
      </c>
      <c r="AG323">
        <f t="shared" si="161"/>
        <v>2.6367316354841828</v>
      </c>
      <c r="AH323">
        <v>458.56838841070692</v>
      </c>
      <c r="AI323">
        <v>452.49532727272708</v>
      </c>
      <c r="AJ323">
        <v>3.007232312023858E-3</v>
      </c>
      <c r="AK323">
        <v>84.076978181650844</v>
      </c>
      <c r="AL323">
        <f t="shared" si="162"/>
        <v>0.61892400070105225</v>
      </c>
      <c r="AM323">
        <v>18.54744835276961</v>
      </c>
      <c r="AN323">
        <v>19.9128539849624</v>
      </c>
      <c r="AO323">
        <v>1.803280361660613E-6</v>
      </c>
      <c r="AP323">
        <v>90.497214367256092</v>
      </c>
      <c r="AQ323">
        <v>0</v>
      </c>
      <c r="AR323">
        <v>0</v>
      </c>
      <c r="AS323">
        <f t="shared" si="163"/>
        <v>1</v>
      </c>
      <c r="AT323">
        <f t="shared" si="164"/>
        <v>0</v>
      </c>
      <c r="AU323">
        <f t="shared" si="165"/>
        <v>53675.988746582661</v>
      </c>
      <c r="AV323">
        <f t="shared" si="166"/>
        <v>66.966999999999999</v>
      </c>
      <c r="AW323">
        <f t="shared" si="167"/>
        <v>53.573599999999999</v>
      </c>
      <c r="AX323">
        <f t="shared" si="168"/>
        <v>0.8</v>
      </c>
      <c r="AY323">
        <f t="shared" si="169"/>
        <v>0.19</v>
      </c>
      <c r="AZ323">
        <v>9</v>
      </c>
      <c r="BA323">
        <v>1.88</v>
      </c>
      <c r="BB323" t="s">
        <v>337</v>
      </c>
      <c r="BC323">
        <v>2</v>
      </c>
      <c r="BD323" t="b">
        <v>0</v>
      </c>
      <c r="BE323">
        <v>1750756249.0999999</v>
      </c>
      <c r="BF323">
        <v>443.44799999999998</v>
      </c>
      <c r="BG323">
        <v>449.96699999999998</v>
      </c>
      <c r="BH323">
        <v>19.914000000000001</v>
      </c>
      <c r="BI323">
        <v>18.547999999999998</v>
      </c>
      <c r="BJ323">
        <v>440.48899999999998</v>
      </c>
      <c r="BK323">
        <v>19.693999999999999</v>
      </c>
      <c r="BL323">
        <v>399.83199999999999</v>
      </c>
      <c r="BM323">
        <v>101.215</v>
      </c>
      <c r="BN323">
        <v>0.10011200000000001</v>
      </c>
      <c r="BO323">
        <v>25.738700000000001</v>
      </c>
      <c r="BP323">
        <v>25.534400000000002</v>
      </c>
      <c r="BQ323">
        <v>999.9</v>
      </c>
      <c r="BR323">
        <v>0</v>
      </c>
      <c r="BS323">
        <v>0</v>
      </c>
      <c r="BT323">
        <v>9986.5</v>
      </c>
      <c r="BU323">
        <v>66.966999999999999</v>
      </c>
      <c r="BV323">
        <v>9.8748299999999993</v>
      </c>
      <c r="BW323">
        <v>-6.5191299999999996</v>
      </c>
      <c r="BX323">
        <v>452.459</v>
      </c>
      <c r="BY323">
        <v>458.471</v>
      </c>
      <c r="BZ323">
        <v>1.36598</v>
      </c>
      <c r="CA323">
        <v>449.96699999999998</v>
      </c>
      <c r="CB323">
        <v>18.547999999999998</v>
      </c>
      <c r="CC323">
        <v>2.01559</v>
      </c>
      <c r="CD323">
        <v>1.8773299999999999</v>
      </c>
      <c r="CE323">
        <v>17.567399999999999</v>
      </c>
      <c r="CF323">
        <v>16.446000000000002</v>
      </c>
      <c r="CG323">
        <v>1750753677</v>
      </c>
      <c r="CH323" t="s">
        <v>338</v>
      </c>
      <c r="CI323">
        <v>1750753677</v>
      </c>
      <c r="CJ323">
        <v>1750753673.5</v>
      </c>
      <c r="CK323">
        <v>5</v>
      </c>
      <c r="CL323">
        <v>2.1520000000000001</v>
      </c>
      <c r="CM323">
        <v>-0.52400000000000002</v>
      </c>
      <c r="CN323">
        <v>3.0179999999999998</v>
      </c>
      <c r="CO323">
        <v>0.22</v>
      </c>
      <c r="CP323">
        <v>450</v>
      </c>
      <c r="CQ323">
        <v>19</v>
      </c>
      <c r="CR323">
        <v>0.26</v>
      </c>
      <c r="CS323">
        <v>0.17</v>
      </c>
      <c r="CT323">
        <v>-6.5367970000000017</v>
      </c>
      <c r="CU323">
        <v>-0.14963729831141331</v>
      </c>
      <c r="CV323">
        <v>5.9157667896900662E-2</v>
      </c>
      <c r="CW323">
        <v>1</v>
      </c>
      <c r="CX323">
        <v>0</v>
      </c>
      <c r="CY323">
        <v>0</v>
      </c>
      <c r="CZ323">
        <v>0</v>
      </c>
      <c r="DA323">
        <v>-1</v>
      </c>
      <c r="DB323">
        <v>1.3541840000000001</v>
      </c>
      <c r="DC323">
        <v>6.9729005628514418E-2</v>
      </c>
      <c r="DD323">
        <v>6.7688798186996873E-3</v>
      </c>
      <c r="DE323">
        <v>1</v>
      </c>
      <c r="DF323">
        <v>2</v>
      </c>
      <c r="DG323">
        <v>2</v>
      </c>
      <c r="DH323" t="s">
        <v>339</v>
      </c>
      <c r="DI323">
        <v>3.02433</v>
      </c>
      <c r="DJ323">
        <v>2.6913999999999998</v>
      </c>
      <c r="DK323">
        <v>0.100192</v>
      </c>
      <c r="DL323">
        <v>0.102354</v>
      </c>
      <c r="DM323">
        <v>0.10462100000000001</v>
      </c>
      <c r="DN323">
        <v>0.100725</v>
      </c>
      <c r="DO323">
        <v>25073.1</v>
      </c>
      <c r="DP323">
        <v>16774.3</v>
      </c>
      <c r="DQ323">
        <v>26439.8</v>
      </c>
      <c r="DR323">
        <v>16984.3</v>
      </c>
      <c r="DS323">
        <v>33682.1</v>
      </c>
      <c r="DT323">
        <v>19956.8</v>
      </c>
      <c r="DU323">
        <v>38514.300000000003</v>
      </c>
      <c r="DV323">
        <v>22513.9</v>
      </c>
      <c r="DW323">
        <v>1.80176</v>
      </c>
      <c r="DX323">
        <v>2.1792199999999999</v>
      </c>
      <c r="DY323">
        <v>4.1121199999999997E-2</v>
      </c>
      <c r="DZ323">
        <v>0</v>
      </c>
      <c r="EA323">
        <v>24.86</v>
      </c>
      <c r="EB323">
        <v>999.9</v>
      </c>
      <c r="EC323">
        <v>61.5</v>
      </c>
      <c r="ED323">
        <v>32.1</v>
      </c>
      <c r="EE323">
        <v>29.177900000000001</v>
      </c>
      <c r="EF323">
        <v>62.552100000000003</v>
      </c>
      <c r="EG323">
        <v>35.252400000000002</v>
      </c>
      <c r="EH323">
        <v>1</v>
      </c>
      <c r="EI323">
        <v>5.2457299999999998E-2</v>
      </c>
      <c r="EJ323">
        <v>-0.16429199999999999</v>
      </c>
      <c r="EK323">
        <v>20.327500000000001</v>
      </c>
      <c r="EL323">
        <v>5.2529899999999996</v>
      </c>
      <c r="EM323">
        <v>11.962</v>
      </c>
      <c r="EN323">
        <v>4.9897200000000002</v>
      </c>
      <c r="EO323">
        <v>3.29176</v>
      </c>
      <c r="EP323">
        <v>9999</v>
      </c>
      <c r="EQ323">
        <v>9999</v>
      </c>
      <c r="ER323">
        <v>9999</v>
      </c>
      <c r="ES323">
        <v>999.9</v>
      </c>
      <c r="ET323">
        <v>4.9727199999999998</v>
      </c>
      <c r="EU323">
        <v>1.87195</v>
      </c>
      <c r="EV323">
        <v>1.87225</v>
      </c>
      <c r="EW323">
        <v>1.8772200000000001</v>
      </c>
      <c r="EX323">
        <v>1.8713599999999999</v>
      </c>
      <c r="EY323">
        <v>1.8721000000000001</v>
      </c>
      <c r="EZ323">
        <v>1.87181</v>
      </c>
      <c r="FA323">
        <v>1.8687400000000001</v>
      </c>
      <c r="FB323">
        <v>0</v>
      </c>
      <c r="FC323">
        <v>0</v>
      </c>
      <c r="FD323">
        <v>0</v>
      </c>
      <c r="FE323">
        <v>0</v>
      </c>
      <c r="FF323" t="s">
        <v>340</v>
      </c>
      <c r="FG323" t="s">
        <v>341</v>
      </c>
      <c r="FH323" t="s">
        <v>342</v>
      </c>
      <c r="FI323" t="s">
        <v>342</v>
      </c>
      <c r="FJ323" t="s">
        <v>342</v>
      </c>
      <c r="FK323" t="s">
        <v>342</v>
      </c>
      <c r="FL323">
        <v>0</v>
      </c>
      <c r="FM323">
        <v>100</v>
      </c>
      <c r="FN323">
        <v>100</v>
      </c>
      <c r="FO323">
        <v>2.9590000000000001</v>
      </c>
      <c r="FP323">
        <v>0.22</v>
      </c>
      <c r="FQ323">
        <v>-0.71234261683338174</v>
      </c>
      <c r="FR323">
        <v>7.6898218637449396E-3</v>
      </c>
      <c r="FS323">
        <v>1.5097418776848419E-6</v>
      </c>
      <c r="FT323">
        <v>-9.8458676114205118E-11</v>
      </c>
      <c r="FU323">
        <v>0.22001999999999461</v>
      </c>
      <c r="FV323">
        <v>0</v>
      </c>
      <c r="FW323">
        <v>0</v>
      </c>
      <c r="FX323">
        <v>0</v>
      </c>
      <c r="FY323">
        <v>3</v>
      </c>
      <c r="FZ323">
        <v>2164</v>
      </c>
      <c r="GA323">
        <v>-1</v>
      </c>
      <c r="GB323">
        <v>-1</v>
      </c>
      <c r="GC323">
        <v>42.9</v>
      </c>
      <c r="GD323">
        <v>42.9</v>
      </c>
      <c r="GE323">
        <v>1.10229</v>
      </c>
      <c r="GF323">
        <v>2.6220699999999999</v>
      </c>
      <c r="GG323">
        <v>1.7981</v>
      </c>
      <c r="GH323">
        <v>2.3803700000000001</v>
      </c>
      <c r="GI323">
        <v>1.5979000000000001</v>
      </c>
      <c r="GJ323">
        <v>2.5476100000000002</v>
      </c>
      <c r="GK323">
        <v>35.614800000000002</v>
      </c>
      <c r="GL323">
        <v>24.157499999999999</v>
      </c>
      <c r="GM323">
        <v>18</v>
      </c>
      <c r="GN323">
        <v>367.44299999999998</v>
      </c>
      <c r="GO323">
        <v>664.101</v>
      </c>
      <c r="GP323">
        <v>25.830200000000001</v>
      </c>
      <c r="GQ323">
        <v>27.735700000000001</v>
      </c>
      <c r="GR323">
        <v>30.0001</v>
      </c>
      <c r="GS323">
        <v>27.6812</v>
      </c>
      <c r="GT323">
        <v>27.703499999999998</v>
      </c>
      <c r="GU323">
        <v>22.0182</v>
      </c>
      <c r="GV323">
        <v>42.380899999999997</v>
      </c>
      <c r="GW323">
        <v>0</v>
      </c>
      <c r="GX323">
        <v>25.83</v>
      </c>
      <c r="GY323">
        <v>450</v>
      </c>
      <c r="GZ323">
        <v>18.5</v>
      </c>
      <c r="HA323">
        <v>100.465</v>
      </c>
      <c r="HB323">
        <v>70.265000000000001</v>
      </c>
    </row>
    <row r="324" spans="1:210" x14ac:dyDescent="0.3">
      <c r="A324">
        <v>308</v>
      </c>
      <c r="B324">
        <v>1750756254.0999999</v>
      </c>
      <c r="C324">
        <v>1535</v>
      </c>
      <c r="D324" t="s">
        <v>956</v>
      </c>
      <c r="E324" t="s">
        <v>957</v>
      </c>
      <c r="F324" t="s">
        <v>336</v>
      </c>
      <c r="G324">
        <v>1750756254.0999999</v>
      </c>
      <c r="H324">
        <f t="shared" si="136"/>
        <v>6.240126470154504E-4</v>
      </c>
      <c r="I324">
        <f t="shared" si="137"/>
        <v>0.62401264701545045</v>
      </c>
      <c r="J324">
        <f t="shared" si="138"/>
        <v>2.6465312030559041</v>
      </c>
      <c r="K324">
        <f t="shared" si="139"/>
        <v>443.39400000000001</v>
      </c>
      <c r="L324">
        <f t="shared" si="140"/>
        <v>348.33769383813154</v>
      </c>
      <c r="M324">
        <f t="shared" si="141"/>
        <v>35.291831326350369</v>
      </c>
      <c r="N324">
        <f t="shared" si="142"/>
        <v>44.922460405296604</v>
      </c>
      <c r="O324">
        <f t="shared" si="143"/>
        <v>4.916879544731597E-2</v>
      </c>
      <c r="P324">
        <f t="shared" si="144"/>
        <v>2.4138634051731551</v>
      </c>
      <c r="Q324">
        <f t="shared" si="145"/>
        <v>4.8627722001357239E-2</v>
      </c>
      <c r="R324">
        <f t="shared" si="146"/>
        <v>3.0440447508317158E-2</v>
      </c>
      <c r="S324">
        <f t="shared" si="147"/>
        <v>12.727378</v>
      </c>
      <c r="T324">
        <f t="shared" si="148"/>
        <v>25.635458166312933</v>
      </c>
      <c r="U324">
        <f t="shared" si="149"/>
        <v>25.544899999999998</v>
      </c>
      <c r="V324">
        <f t="shared" si="150"/>
        <v>3.284452028371871</v>
      </c>
      <c r="W324">
        <f t="shared" si="151"/>
        <v>60.744970998723979</v>
      </c>
      <c r="X324">
        <f t="shared" si="152"/>
        <v>2.0183567824782402</v>
      </c>
      <c r="Y324">
        <f t="shared" si="153"/>
        <v>3.3226730530839141</v>
      </c>
      <c r="Z324">
        <f t="shared" si="154"/>
        <v>1.2660952458936308</v>
      </c>
      <c r="AA324">
        <f t="shared" si="155"/>
        <v>-27.518957733381363</v>
      </c>
      <c r="AB324">
        <f t="shared" si="156"/>
        <v>25.376559760440589</v>
      </c>
      <c r="AC324">
        <f t="shared" si="157"/>
        <v>2.23813206911916</v>
      </c>
      <c r="AD324">
        <f t="shared" si="158"/>
        <v>12.823112096178386</v>
      </c>
      <c r="AE324">
        <f t="shared" si="159"/>
        <v>2.6465312030559041</v>
      </c>
      <c r="AF324">
        <f t="shared" si="160"/>
        <v>0.62401264701545045</v>
      </c>
      <c r="AG324">
        <f t="shared" si="161"/>
        <v>2.6758045860635047</v>
      </c>
      <c r="AH324">
        <v>458.46954431641558</v>
      </c>
      <c r="AI324">
        <v>452.39761212121192</v>
      </c>
      <c r="AJ324">
        <v>-7.154927752579982E-3</v>
      </c>
      <c r="AK324">
        <v>84.076978181650844</v>
      </c>
      <c r="AL324">
        <f t="shared" si="162"/>
        <v>0.6224051333898234</v>
      </c>
      <c r="AM324">
        <v>18.548738910244069</v>
      </c>
      <c r="AN324">
        <v>19.920986917293231</v>
      </c>
      <c r="AO324">
        <v>9.40459888287838E-7</v>
      </c>
      <c r="AP324">
        <v>90.497214367256092</v>
      </c>
      <c r="AQ324">
        <v>0</v>
      </c>
      <c r="AR324">
        <v>0</v>
      </c>
      <c r="AS324">
        <f t="shared" si="163"/>
        <v>1</v>
      </c>
      <c r="AT324">
        <f t="shared" si="164"/>
        <v>0</v>
      </c>
      <c r="AU324">
        <f t="shared" si="165"/>
        <v>53714.445636465069</v>
      </c>
      <c r="AV324">
        <f t="shared" si="166"/>
        <v>66.986199999999997</v>
      </c>
      <c r="AW324">
        <f t="shared" si="167"/>
        <v>53.58896</v>
      </c>
      <c r="AX324">
        <f t="shared" si="168"/>
        <v>0.8</v>
      </c>
      <c r="AY324">
        <f t="shared" si="169"/>
        <v>0.19</v>
      </c>
      <c r="AZ324">
        <v>9</v>
      </c>
      <c r="BA324">
        <v>1.88</v>
      </c>
      <c r="BB324" t="s">
        <v>337</v>
      </c>
      <c r="BC324">
        <v>2</v>
      </c>
      <c r="BD324" t="b">
        <v>0</v>
      </c>
      <c r="BE324">
        <v>1750756254.0999999</v>
      </c>
      <c r="BF324">
        <v>443.39400000000001</v>
      </c>
      <c r="BG324">
        <v>449.97</v>
      </c>
      <c r="BH324">
        <v>19.921600000000002</v>
      </c>
      <c r="BI324">
        <v>18.5458</v>
      </c>
      <c r="BJ324">
        <v>440.435</v>
      </c>
      <c r="BK324">
        <v>19.701599999999999</v>
      </c>
      <c r="BL324">
        <v>400.07499999999999</v>
      </c>
      <c r="BM324">
        <v>101.215</v>
      </c>
      <c r="BN324">
        <v>9.9993899999999997E-2</v>
      </c>
      <c r="BO324">
        <v>25.739899999999999</v>
      </c>
      <c r="BP324">
        <v>25.544899999999998</v>
      </c>
      <c r="BQ324">
        <v>999.9</v>
      </c>
      <c r="BR324">
        <v>0</v>
      </c>
      <c r="BS324">
        <v>0</v>
      </c>
      <c r="BT324">
        <v>9994</v>
      </c>
      <c r="BU324">
        <v>66.986199999999997</v>
      </c>
      <c r="BV324">
        <v>9.8862400000000008</v>
      </c>
      <c r="BW324">
        <v>-6.5757099999999999</v>
      </c>
      <c r="BX324">
        <v>452.40699999999998</v>
      </c>
      <c r="BY324">
        <v>458.47300000000001</v>
      </c>
      <c r="BZ324">
        <v>1.3757600000000001</v>
      </c>
      <c r="CA324">
        <v>449.97</v>
      </c>
      <c r="CB324">
        <v>18.5458</v>
      </c>
      <c r="CC324">
        <v>2.0163500000000001</v>
      </c>
      <c r="CD324">
        <v>1.8771100000000001</v>
      </c>
      <c r="CE324">
        <v>17.5733</v>
      </c>
      <c r="CF324">
        <v>16.444099999999999</v>
      </c>
      <c r="CG324">
        <v>1750753677</v>
      </c>
      <c r="CH324" t="s">
        <v>338</v>
      </c>
      <c r="CI324">
        <v>1750753677</v>
      </c>
      <c r="CJ324">
        <v>1750753673.5</v>
      </c>
      <c r="CK324">
        <v>5</v>
      </c>
      <c r="CL324">
        <v>2.1520000000000001</v>
      </c>
      <c r="CM324">
        <v>-0.52400000000000002</v>
      </c>
      <c r="CN324">
        <v>3.0179999999999998</v>
      </c>
      <c r="CO324">
        <v>0.22</v>
      </c>
      <c r="CP324">
        <v>450</v>
      </c>
      <c r="CQ324">
        <v>19</v>
      </c>
      <c r="CR324">
        <v>0.26</v>
      </c>
      <c r="CS324">
        <v>0.17</v>
      </c>
      <c r="CT324">
        <v>-6.5459590243902452</v>
      </c>
      <c r="CU324">
        <v>-0.17905588850175419</v>
      </c>
      <c r="CV324">
        <v>5.8255135220304732E-2</v>
      </c>
      <c r="CW324">
        <v>1</v>
      </c>
      <c r="CX324">
        <v>0</v>
      </c>
      <c r="CY324">
        <v>0</v>
      </c>
      <c r="CZ324">
        <v>0</v>
      </c>
      <c r="DA324">
        <v>-1</v>
      </c>
      <c r="DB324">
        <v>1.360643170731707</v>
      </c>
      <c r="DC324">
        <v>7.4335818815333757E-2</v>
      </c>
      <c r="DD324">
        <v>7.4310897467672454E-3</v>
      </c>
      <c r="DE324">
        <v>1</v>
      </c>
      <c r="DF324">
        <v>2</v>
      </c>
      <c r="DG324">
        <v>2</v>
      </c>
      <c r="DH324" t="s">
        <v>339</v>
      </c>
      <c r="DI324">
        <v>3.02461</v>
      </c>
      <c r="DJ324">
        <v>2.6912799999999999</v>
      </c>
      <c r="DK324">
        <v>0.10018299999999999</v>
      </c>
      <c r="DL324">
        <v>0.102354</v>
      </c>
      <c r="DM324">
        <v>0.10464900000000001</v>
      </c>
      <c r="DN324">
        <v>0.100716</v>
      </c>
      <c r="DO324">
        <v>25073.7</v>
      </c>
      <c r="DP324">
        <v>16774.2</v>
      </c>
      <c r="DQ324">
        <v>26440.1</v>
      </c>
      <c r="DR324">
        <v>16984.2</v>
      </c>
      <c r="DS324">
        <v>33681.5</v>
      </c>
      <c r="DT324">
        <v>19957.099999999999</v>
      </c>
      <c r="DU324">
        <v>38515</v>
      </c>
      <c r="DV324">
        <v>22513.9</v>
      </c>
      <c r="DW324">
        <v>1.802</v>
      </c>
      <c r="DX324">
        <v>2.1788799999999999</v>
      </c>
      <c r="DY324">
        <v>4.1610000000000001E-2</v>
      </c>
      <c r="DZ324">
        <v>0</v>
      </c>
      <c r="EA324">
        <v>24.862500000000001</v>
      </c>
      <c r="EB324">
        <v>999.9</v>
      </c>
      <c r="EC324">
        <v>61.5</v>
      </c>
      <c r="ED324">
        <v>32.1</v>
      </c>
      <c r="EE324">
        <v>29.180599999999998</v>
      </c>
      <c r="EF324">
        <v>62.682099999999998</v>
      </c>
      <c r="EG324">
        <v>35.1402</v>
      </c>
      <c r="EH324">
        <v>1</v>
      </c>
      <c r="EI324">
        <v>5.2451200000000003E-2</v>
      </c>
      <c r="EJ324">
        <v>-0.162878</v>
      </c>
      <c r="EK324">
        <v>20.327400000000001</v>
      </c>
      <c r="EL324">
        <v>5.2528699999999997</v>
      </c>
      <c r="EM324">
        <v>11.962</v>
      </c>
      <c r="EN324">
        <v>4.9897200000000002</v>
      </c>
      <c r="EO324">
        <v>3.2915999999999999</v>
      </c>
      <c r="EP324">
        <v>9999</v>
      </c>
      <c r="EQ324">
        <v>9999</v>
      </c>
      <c r="ER324">
        <v>9999</v>
      </c>
      <c r="ES324">
        <v>999.9</v>
      </c>
      <c r="ET324">
        <v>4.9726900000000001</v>
      </c>
      <c r="EU324">
        <v>1.87195</v>
      </c>
      <c r="EV324">
        <v>1.87225</v>
      </c>
      <c r="EW324">
        <v>1.87724</v>
      </c>
      <c r="EX324">
        <v>1.87138</v>
      </c>
      <c r="EY324">
        <v>1.8721099999999999</v>
      </c>
      <c r="EZ324">
        <v>1.87181</v>
      </c>
      <c r="FA324">
        <v>1.8687400000000001</v>
      </c>
      <c r="FB324">
        <v>0</v>
      </c>
      <c r="FC324">
        <v>0</v>
      </c>
      <c r="FD324">
        <v>0</v>
      </c>
      <c r="FE324">
        <v>0</v>
      </c>
      <c r="FF324" t="s">
        <v>340</v>
      </c>
      <c r="FG324" t="s">
        <v>341</v>
      </c>
      <c r="FH324" t="s">
        <v>342</v>
      </c>
      <c r="FI324" t="s">
        <v>342</v>
      </c>
      <c r="FJ324" t="s">
        <v>342</v>
      </c>
      <c r="FK324" t="s">
        <v>342</v>
      </c>
      <c r="FL324">
        <v>0</v>
      </c>
      <c r="FM324">
        <v>100</v>
      </c>
      <c r="FN324">
        <v>100</v>
      </c>
      <c r="FO324">
        <v>2.9590000000000001</v>
      </c>
      <c r="FP324">
        <v>0.22</v>
      </c>
      <c r="FQ324">
        <v>-0.71234261683338174</v>
      </c>
      <c r="FR324">
        <v>7.6898218637449396E-3</v>
      </c>
      <c r="FS324">
        <v>1.5097418776848419E-6</v>
      </c>
      <c r="FT324">
        <v>-9.8458676114205118E-11</v>
      </c>
      <c r="FU324">
        <v>0.22001999999999461</v>
      </c>
      <c r="FV324">
        <v>0</v>
      </c>
      <c r="FW324">
        <v>0</v>
      </c>
      <c r="FX324">
        <v>0</v>
      </c>
      <c r="FY324">
        <v>3</v>
      </c>
      <c r="FZ324">
        <v>2164</v>
      </c>
      <c r="GA324">
        <v>-1</v>
      </c>
      <c r="GB324">
        <v>-1</v>
      </c>
      <c r="GC324">
        <v>43</v>
      </c>
      <c r="GD324">
        <v>43</v>
      </c>
      <c r="GE324">
        <v>1.10107</v>
      </c>
      <c r="GF324">
        <v>2.63184</v>
      </c>
      <c r="GG324">
        <v>1.7981</v>
      </c>
      <c r="GH324">
        <v>2.3803700000000001</v>
      </c>
      <c r="GI324">
        <v>1.5979000000000001</v>
      </c>
      <c r="GJ324">
        <v>2.4902299999999999</v>
      </c>
      <c r="GK324">
        <v>35.614800000000002</v>
      </c>
      <c r="GL324">
        <v>24.157499999999999</v>
      </c>
      <c r="GM324">
        <v>18</v>
      </c>
      <c r="GN324">
        <v>367.56799999999998</v>
      </c>
      <c r="GO324">
        <v>663.81600000000003</v>
      </c>
      <c r="GP324">
        <v>25.830300000000001</v>
      </c>
      <c r="GQ324">
        <v>27.737500000000001</v>
      </c>
      <c r="GR324">
        <v>30.0001</v>
      </c>
      <c r="GS324">
        <v>27.6813</v>
      </c>
      <c r="GT324">
        <v>27.7041</v>
      </c>
      <c r="GU324">
        <v>22.020800000000001</v>
      </c>
      <c r="GV324">
        <v>42.380899999999997</v>
      </c>
      <c r="GW324">
        <v>0</v>
      </c>
      <c r="GX324">
        <v>25.83</v>
      </c>
      <c r="GY324">
        <v>450</v>
      </c>
      <c r="GZ324">
        <v>18.5</v>
      </c>
      <c r="HA324">
        <v>100.467</v>
      </c>
      <c r="HB324">
        <v>70.264799999999994</v>
      </c>
    </row>
    <row r="325" spans="1:210" x14ac:dyDescent="0.3">
      <c r="A325">
        <v>309</v>
      </c>
      <c r="B325">
        <v>1750756259.0999999</v>
      </c>
      <c r="C325">
        <v>1540</v>
      </c>
      <c r="D325" t="s">
        <v>958</v>
      </c>
      <c r="E325" t="s">
        <v>959</v>
      </c>
      <c r="F325" t="s">
        <v>336</v>
      </c>
      <c r="G325">
        <v>1750756259.0999999</v>
      </c>
      <c r="H325">
        <f t="shared" si="136"/>
        <v>6.2520784842057427E-4</v>
      </c>
      <c r="I325">
        <f t="shared" si="137"/>
        <v>0.62520784842057431</v>
      </c>
      <c r="J325">
        <f t="shared" si="138"/>
        <v>2.6425535052259193</v>
      </c>
      <c r="K325">
        <f t="shared" si="139"/>
        <v>443.41500000000002</v>
      </c>
      <c r="L325">
        <f t="shared" si="140"/>
        <v>348.67344334067593</v>
      </c>
      <c r="M325">
        <f t="shared" si="141"/>
        <v>35.324796464986221</v>
      </c>
      <c r="N325">
        <f t="shared" si="142"/>
        <v>44.923251035260499</v>
      </c>
      <c r="O325">
        <f t="shared" si="143"/>
        <v>4.9275072111598456E-2</v>
      </c>
      <c r="P325">
        <f t="shared" si="144"/>
        <v>2.4150468735741302</v>
      </c>
      <c r="Q325">
        <f t="shared" si="145"/>
        <v>4.8731934087985339E-2</v>
      </c>
      <c r="R325">
        <f t="shared" si="146"/>
        <v>3.0505762865269459E-2</v>
      </c>
      <c r="S325">
        <f t="shared" si="147"/>
        <v>12.735377</v>
      </c>
      <c r="T325">
        <f t="shared" si="148"/>
        <v>25.635389667785169</v>
      </c>
      <c r="U325">
        <f t="shared" si="149"/>
        <v>25.5456</v>
      </c>
      <c r="V325">
        <f t="shared" si="150"/>
        <v>3.2845885421595775</v>
      </c>
      <c r="W325">
        <f t="shared" si="151"/>
        <v>60.758298103857989</v>
      </c>
      <c r="X325">
        <f t="shared" si="152"/>
        <v>2.0188235371591601</v>
      </c>
      <c r="Y325">
        <f t="shared" si="153"/>
        <v>3.32271245272252</v>
      </c>
      <c r="Z325">
        <f t="shared" si="154"/>
        <v>1.2657650050004174</v>
      </c>
      <c r="AA325">
        <f t="shared" si="155"/>
        <v>-27.571666115347327</v>
      </c>
      <c r="AB325">
        <f t="shared" si="156"/>
        <v>25.323901370861186</v>
      </c>
      <c r="AC325">
        <f t="shared" si="157"/>
        <v>2.232403359174969</v>
      </c>
      <c r="AD325">
        <f t="shared" si="158"/>
        <v>12.720015614688828</v>
      </c>
      <c r="AE325">
        <f t="shared" si="159"/>
        <v>2.6425535052259193</v>
      </c>
      <c r="AF325">
        <f t="shared" si="160"/>
        <v>0.62520784842057431</v>
      </c>
      <c r="AG325">
        <f t="shared" si="161"/>
        <v>2.6132713888762642</v>
      </c>
      <c r="AH325">
        <v>458.46683067956042</v>
      </c>
      <c r="AI325">
        <v>452.43809696969703</v>
      </c>
      <c r="AJ325">
        <v>4.2497126807203656E-3</v>
      </c>
      <c r="AK325">
        <v>84.076978181650844</v>
      </c>
      <c r="AL325">
        <f t="shared" si="162"/>
        <v>0.62633554800400115</v>
      </c>
      <c r="AM325">
        <v>18.54537176415289</v>
      </c>
      <c r="AN325">
        <v>19.926843909774419</v>
      </c>
      <c r="AO325">
        <v>1.6406469348468629E-6</v>
      </c>
      <c r="AP325">
        <v>90.497214367256092</v>
      </c>
      <c r="AQ325">
        <v>0</v>
      </c>
      <c r="AR325">
        <v>0</v>
      </c>
      <c r="AS325">
        <f t="shared" si="163"/>
        <v>1</v>
      </c>
      <c r="AT325">
        <f t="shared" si="164"/>
        <v>0</v>
      </c>
      <c r="AU325">
        <f t="shared" si="165"/>
        <v>53754.057671552786</v>
      </c>
      <c r="AV325">
        <f t="shared" si="166"/>
        <v>67.028300000000002</v>
      </c>
      <c r="AW325">
        <f t="shared" si="167"/>
        <v>53.622640000000004</v>
      </c>
      <c r="AX325">
        <f t="shared" si="168"/>
        <v>0.8</v>
      </c>
      <c r="AY325">
        <f t="shared" si="169"/>
        <v>0.19</v>
      </c>
      <c r="AZ325">
        <v>9</v>
      </c>
      <c r="BA325">
        <v>1.88</v>
      </c>
      <c r="BB325" t="s">
        <v>337</v>
      </c>
      <c r="BC325">
        <v>2</v>
      </c>
      <c r="BD325" t="b">
        <v>0</v>
      </c>
      <c r="BE325">
        <v>1750756259.0999999</v>
      </c>
      <c r="BF325">
        <v>443.41500000000002</v>
      </c>
      <c r="BG325">
        <v>449.98599999999999</v>
      </c>
      <c r="BH325">
        <v>19.9268</v>
      </c>
      <c r="BI325">
        <v>18.547799999999999</v>
      </c>
      <c r="BJ325">
        <v>440.45600000000002</v>
      </c>
      <c r="BK325">
        <v>19.706800000000001</v>
      </c>
      <c r="BL325">
        <v>399.90899999999999</v>
      </c>
      <c r="BM325">
        <v>101.212</v>
      </c>
      <c r="BN325">
        <v>9.9978700000000004E-2</v>
      </c>
      <c r="BO325">
        <v>25.740100000000002</v>
      </c>
      <c r="BP325">
        <v>25.5456</v>
      </c>
      <c r="BQ325">
        <v>999.9</v>
      </c>
      <c r="BR325">
        <v>0</v>
      </c>
      <c r="BS325">
        <v>0</v>
      </c>
      <c r="BT325">
        <v>10002</v>
      </c>
      <c r="BU325">
        <v>67.028300000000002</v>
      </c>
      <c r="BV325">
        <v>9.8748299999999993</v>
      </c>
      <c r="BW325">
        <v>-6.5709499999999998</v>
      </c>
      <c r="BX325">
        <v>452.43099999999998</v>
      </c>
      <c r="BY325">
        <v>458.49</v>
      </c>
      <c r="BZ325">
        <v>1.3789499999999999</v>
      </c>
      <c r="CA325">
        <v>449.98599999999999</v>
      </c>
      <c r="CB325">
        <v>18.547799999999999</v>
      </c>
      <c r="CC325">
        <v>2.0168300000000001</v>
      </c>
      <c r="CD325">
        <v>1.8772599999999999</v>
      </c>
      <c r="CE325">
        <v>17.577100000000002</v>
      </c>
      <c r="CF325">
        <v>16.445399999999999</v>
      </c>
      <c r="CG325">
        <v>1750753677</v>
      </c>
      <c r="CH325" t="s">
        <v>338</v>
      </c>
      <c r="CI325">
        <v>1750753677</v>
      </c>
      <c r="CJ325">
        <v>1750753673.5</v>
      </c>
      <c r="CK325">
        <v>5</v>
      </c>
      <c r="CL325">
        <v>2.1520000000000001</v>
      </c>
      <c r="CM325">
        <v>-0.52400000000000002</v>
      </c>
      <c r="CN325">
        <v>3.0179999999999998</v>
      </c>
      <c r="CO325">
        <v>0.22</v>
      </c>
      <c r="CP325">
        <v>450</v>
      </c>
      <c r="CQ325">
        <v>19</v>
      </c>
      <c r="CR325">
        <v>0.26</v>
      </c>
      <c r="CS325">
        <v>0.17</v>
      </c>
      <c r="CT325">
        <v>-6.5430035000000002</v>
      </c>
      <c r="CU325">
        <v>-8.0545666041268393E-2</v>
      </c>
      <c r="CV325">
        <v>5.6792673363295687E-2</v>
      </c>
      <c r="CW325">
        <v>1</v>
      </c>
      <c r="CX325">
        <v>0</v>
      </c>
      <c r="CY325">
        <v>0</v>
      </c>
      <c r="CZ325">
        <v>0</v>
      </c>
      <c r="DA325">
        <v>-1</v>
      </c>
      <c r="DB325">
        <v>1.36646625</v>
      </c>
      <c r="DC325">
        <v>7.8567467166972563E-2</v>
      </c>
      <c r="DD325">
        <v>7.6623082969494273E-3</v>
      </c>
      <c r="DE325">
        <v>1</v>
      </c>
      <c r="DF325">
        <v>2</v>
      </c>
      <c r="DG325">
        <v>2</v>
      </c>
      <c r="DH325" t="s">
        <v>339</v>
      </c>
      <c r="DI325">
        <v>3.0244200000000001</v>
      </c>
      <c r="DJ325">
        <v>2.6912699999999998</v>
      </c>
      <c r="DK325">
        <v>0.100184</v>
      </c>
      <c r="DL325">
        <v>0.102354</v>
      </c>
      <c r="DM325">
        <v>0.104666</v>
      </c>
      <c r="DN325">
        <v>0.100721</v>
      </c>
      <c r="DO325">
        <v>25073.599999999999</v>
      </c>
      <c r="DP325">
        <v>16773.900000000001</v>
      </c>
      <c r="DQ325">
        <v>26440.1</v>
      </c>
      <c r="DR325">
        <v>16983.900000000001</v>
      </c>
      <c r="DS325">
        <v>33680.9</v>
      </c>
      <c r="DT325">
        <v>19956.599999999999</v>
      </c>
      <c r="DU325">
        <v>38514.9</v>
      </c>
      <c r="DV325">
        <v>22513.5</v>
      </c>
      <c r="DW325">
        <v>1.80166</v>
      </c>
      <c r="DX325">
        <v>2.17916</v>
      </c>
      <c r="DY325">
        <v>4.1562300000000003E-2</v>
      </c>
      <c r="DZ325">
        <v>0</v>
      </c>
      <c r="EA325">
        <v>24.863900000000001</v>
      </c>
      <c r="EB325">
        <v>999.9</v>
      </c>
      <c r="EC325">
        <v>61.5</v>
      </c>
      <c r="ED325">
        <v>32.1</v>
      </c>
      <c r="EE325">
        <v>29.179300000000001</v>
      </c>
      <c r="EF325">
        <v>62.362099999999998</v>
      </c>
      <c r="EG325">
        <v>35.188299999999998</v>
      </c>
      <c r="EH325">
        <v>1</v>
      </c>
      <c r="EI325">
        <v>5.2707299999999999E-2</v>
      </c>
      <c r="EJ325">
        <v>-0.16147300000000001</v>
      </c>
      <c r="EK325">
        <v>20.327500000000001</v>
      </c>
      <c r="EL325">
        <v>5.2523900000000001</v>
      </c>
      <c r="EM325">
        <v>11.962</v>
      </c>
      <c r="EN325">
        <v>4.9897200000000002</v>
      </c>
      <c r="EO325">
        <v>3.2916799999999999</v>
      </c>
      <c r="EP325">
        <v>9999</v>
      </c>
      <c r="EQ325">
        <v>9999</v>
      </c>
      <c r="ER325">
        <v>9999</v>
      </c>
      <c r="ES325">
        <v>999.9</v>
      </c>
      <c r="ET325">
        <v>4.9727499999999996</v>
      </c>
      <c r="EU325">
        <v>1.87195</v>
      </c>
      <c r="EV325">
        <v>1.87225</v>
      </c>
      <c r="EW325">
        <v>1.8772500000000001</v>
      </c>
      <c r="EX325">
        <v>1.8713599999999999</v>
      </c>
      <c r="EY325">
        <v>1.8721099999999999</v>
      </c>
      <c r="EZ325">
        <v>1.87181</v>
      </c>
      <c r="FA325">
        <v>1.8687400000000001</v>
      </c>
      <c r="FB325">
        <v>0</v>
      </c>
      <c r="FC325">
        <v>0</v>
      </c>
      <c r="FD325">
        <v>0</v>
      </c>
      <c r="FE325">
        <v>0</v>
      </c>
      <c r="FF325" t="s">
        <v>340</v>
      </c>
      <c r="FG325" t="s">
        <v>341</v>
      </c>
      <c r="FH325" t="s">
        <v>342</v>
      </c>
      <c r="FI325" t="s">
        <v>342</v>
      </c>
      <c r="FJ325" t="s">
        <v>342</v>
      </c>
      <c r="FK325" t="s">
        <v>342</v>
      </c>
      <c r="FL325">
        <v>0</v>
      </c>
      <c r="FM325">
        <v>100</v>
      </c>
      <c r="FN325">
        <v>100</v>
      </c>
      <c r="FO325">
        <v>2.9590000000000001</v>
      </c>
      <c r="FP325">
        <v>0.22</v>
      </c>
      <c r="FQ325">
        <v>-0.71234261683338174</v>
      </c>
      <c r="FR325">
        <v>7.6898218637449396E-3</v>
      </c>
      <c r="FS325">
        <v>1.5097418776848419E-6</v>
      </c>
      <c r="FT325">
        <v>-9.8458676114205118E-11</v>
      </c>
      <c r="FU325">
        <v>0.22001999999999461</v>
      </c>
      <c r="FV325">
        <v>0</v>
      </c>
      <c r="FW325">
        <v>0</v>
      </c>
      <c r="FX325">
        <v>0</v>
      </c>
      <c r="FY325">
        <v>3</v>
      </c>
      <c r="FZ325">
        <v>2164</v>
      </c>
      <c r="GA325">
        <v>-1</v>
      </c>
      <c r="GB325">
        <v>-1</v>
      </c>
      <c r="GC325">
        <v>43</v>
      </c>
      <c r="GD325">
        <v>43.1</v>
      </c>
      <c r="GE325">
        <v>1.10229</v>
      </c>
      <c r="GF325">
        <v>2.6440399999999999</v>
      </c>
      <c r="GG325">
        <v>1.7981</v>
      </c>
      <c r="GH325">
        <v>2.3803700000000001</v>
      </c>
      <c r="GI325">
        <v>1.5979000000000001</v>
      </c>
      <c r="GJ325">
        <v>2.4487299999999999</v>
      </c>
      <c r="GK325">
        <v>35.614800000000002</v>
      </c>
      <c r="GL325">
        <v>24.157499999999999</v>
      </c>
      <c r="GM325">
        <v>18</v>
      </c>
      <c r="GN325">
        <v>367.40300000000002</v>
      </c>
      <c r="GO325">
        <v>664.07299999999998</v>
      </c>
      <c r="GP325">
        <v>25.830200000000001</v>
      </c>
      <c r="GQ325">
        <v>27.738099999999999</v>
      </c>
      <c r="GR325">
        <v>30.0002</v>
      </c>
      <c r="GS325">
        <v>27.6831</v>
      </c>
      <c r="GT325">
        <v>27.705400000000001</v>
      </c>
      <c r="GU325">
        <v>22.02</v>
      </c>
      <c r="GV325">
        <v>42.380899999999997</v>
      </c>
      <c r="GW325">
        <v>0</v>
      </c>
      <c r="GX325">
        <v>25.83</v>
      </c>
      <c r="GY325">
        <v>450</v>
      </c>
      <c r="GZ325">
        <v>18.5</v>
      </c>
      <c r="HA325">
        <v>100.467</v>
      </c>
      <c r="HB325">
        <v>70.263599999999997</v>
      </c>
    </row>
    <row r="326" spans="1:210" x14ac:dyDescent="0.3">
      <c r="A326">
        <v>310</v>
      </c>
      <c r="B326">
        <v>1750756264.0999999</v>
      </c>
      <c r="C326">
        <v>1545</v>
      </c>
      <c r="D326" t="s">
        <v>960</v>
      </c>
      <c r="E326" t="s">
        <v>961</v>
      </c>
      <c r="F326" t="s">
        <v>336</v>
      </c>
      <c r="G326">
        <v>1750756264.0999999</v>
      </c>
      <c r="H326">
        <f t="shared" si="136"/>
        <v>6.2813195539892261E-4</v>
      </c>
      <c r="I326">
        <f t="shared" si="137"/>
        <v>0.62813195539892264</v>
      </c>
      <c r="J326">
        <f t="shared" si="138"/>
        <v>2.6499826113303078</v>
      </c>
      <c r="K326">
        <f t="shared" si="139"/>
        <v>443.399</v>
      </c>
      <c r="L326">
        <f t="shared" si="140"/>
        <v>348.96430456209896</v>
      </c>
      <c r="M326">
        <f t="shared" si="141"/>
        <v>35.354640130100982</v>
      </c>
      <c r="N326">
        <f t="shared" si="142"/>
        <v>44.922107717343991</v>
      </c>
      <c r="O326">
        <f t="shared" si="143"/>
        <v>4.9587080225825086E-2</v>
      </c>
      <c r="P326">
        <f t="shared" si="144"/>
        <v>2.4121424070695019</v>
      </c>
      <c r="Q326">
        <f t="shared" si="145"/>
        <v>4.9036428834757242E-2</v>
      </c>
      <c r="R326">
        <f t="shared" si="146"/>
        <v>3.0696736552478395E-2</v>
      </c>
      <c r="S326">
        <f t="shared" si="147"/>
        <v>12.720101000000001</v>
      </c>
      <c r="T326">
        <f t="shared" si="148"/>
        <v>25.633754722855681</v>
      </c>
      <c r="U326">
        <f t="shared" si="149"/>
        <v>25.539400000000001</v>
      </c>
      <c r="V326">
        <f t="shared" si="150"/>
        <v>3.2833795925011442</v>
      </c>
      <c r="W326">
        <f t="shared" si="151"/>
        <v>60.782699586117005</v>
      </c>
      <c r="X326">
        <f t="shared" si="152"/>
        <v>2.0195744583039996</v>
      </c>
      <c r="Y326">
        <f t="shared" si="153"/>
        <v>3.3226139543911901</v>
      </c>
      <c r="Z326">
        <f t="shared" si="154"/>
        <v>1.2638051341971446</v>
      </c>
      <c r="AA326">
        <f t="shared" si="155"/>
        <v>-27.700619233092485</v>
      </c>
      <c r="AB326">
        <f t="shared" si="156"/>
        <v>26.034692974276027</v>
      </c>
      <c r="AC326">
        <f t="shared" si="157"/>
        <v>2.2977486652776218</v>
      </c>
      <c r="AD326">
        <f t="shared" si="158"/>
        <v>13.351923406461164</v>
      </c>
      <c r="AE326">
        <f t="shared" si="159"/>
        <v>2.6499826113303078</v>
      </c>
      <c r="AF326">
        <f t="shared" si="160"/>
        <v>0.62813195539892264</v>
      </c>
      <c r="AG326">
        <f t="shared" si="161"/>
        <v>2.6741896924167801</v>
      </c>
      <c r="AH326">
        <v>458.49415993837982</v>
      </c>
      <c r="AI326">
        <v>452.40407878787869</v>
      </c>
      <c r="AJ326">
        <v>-4.7255018830103107E-3</v>
      </c>
      <c r="AK326">
        <v>84.076978181650844</v>
      </c>
      <c r="AL326">
        <f t="shared" si="162"/>
        <v>0.62762808724493446</v>
      </c>
      <c r="AM326">
        <v>18.54864364010913</v>
      </c>
      <c r="AN326">
        <v>19.932626466165409</v>
      </c>
      <c r="AO326">
        <v>8.7131091957692656E-7</v>
      </c>
      <c r="AP326">
        <v>90.497214367256092</v>
      </c>
      <c r="AQ326">
        <v>0</v>
      </c>
      <c r="AR326">
        <v>0</v>
      </c>
      <c r="AS326">
        <f t="shared" si="163"/>
        <v>1</v>
      </c>
      <c r="AT326">
        <f t="shared" si="164"/>
        <v>0</v>
      </c>
      <c r="AU326">
        <f t="shared" si="165"/>
        <v>53656.716683242492</v>
      </c>
      <c r="AV326">
        <f t="shared" si="166"/>
        <v>66.947900000000004</v>
      </c>
      <c r="AW326">
        <f t="shared" si="167"/>
        <v>53.558320000000009</v>
      </c>
      <c r="AX326">
        <f t="shared" si="168"/>
        <v>0.8</v>
      </c>
      <c r="AY326">
        <f t="shared" si="169"/>
        <v>0.19</v>
      </c>
      <c r="AZ326">
        <v>9</v>
      </c>
      <c r="BA326">
        <v>1.88</v>
      </c>
      <c r="BB326" t="s">
        <v>337</v>
      </c>
      <c r="BC326">
        <v>2</v>
      </c>
      <c r="BD326" t="b">
        <v>0</v>
      </c>
      <c r="BE326">
        <v>1750756264.0999999</v>
      </c>
      <c r="BF326">
        <v>443.399</v>
      </c>
      <c r="BG326">
        <v>449.988</v>
      </c>
      <c r="BH326">
        <v>19.934000000000001</v>
      </c>
      <c r="BI326">
        <v>18.5489</v>
      </c>
      <c r="BJ326">
        <v>440.44</v>
      </c>
      <c r="BK326">
        <v>19.713999999999999</v>
      </c>
      <c r="BL326">
        <v>400.00700000000001</v>
      </c>
      <c r="BM326">
        <v>101.21299999999999</v>
      </c>
      <c r="BN326">
        <v>0.10005600000000001</v>
      </c>
      <c r="BO326">
        <v>25.739599999999999</v>
      </c>
      <c r="BP326">
        <v>25.539400000000001</v>
      </c>
      <c r="BQ326">
        <v>999.9</v>
      </c>
      <c r="BR326">
        <v>0</v>
      </c>
      <c r="BS326">
        <v>0</v>
      </c>
      <c r="BT326">
        <v>9983</v>
      </c>
      <c r="BU326">
        <v>66.947900000000004</v>
      </c>
      <c r="BV326">
        <v>9.8748299999999993</v>
      </c>
      <c r="BW326">
        <v>-6.5885600000000002</v>
      </c>
      <c r="BX326">
        <v>452.41800000000001</v>
      </c>
      <c r="BY326">
        <v>458.49200000000002</v>
      </c>
      <c r="BZ326">
        <v>1.3850899999999999</v>
      </c>
      <c r="CA326">
        <v>449.988</v>
      </c>
      <c r="CB326">
        <v>18.5489</v>
      </c>
      <c r="CC326">
        <v>2.0175800000000002</v>
      </c>
      <c r="CD326">
        <v>1.8773899999999999</v>
      </c>
      <c r="CE326">
        <v>17.582999999999998</v>
      </c>
      <c r="CF326">
        <v>16.4465</v>
      </c>
      <c r="CG326">
        <v>1750753677</v>
      </c>
      <c r="CH326" t="s">
        <v>338</v>
      </c>
      <c r="CI326">
        <v>1750753677</v>
      </c>
      <c r="CJ326">
        <v>1750753673.5</v>
      </c>
      <c r="CK326">
        <v>5</v>
      </c>
      <c r="CL326">
        <v>2.1520000000000001</v>
      </c>
      <c r="CM326">
        <v>-0.52400000000000002</v>
      </c>
      <c r="CN326">
        <v>3.0179999999999998</v>
      </c>
      <c r="CO326">
        <v>0.22</v>
      </c>
      <c r="CP326">
        <v>450</v>
      </c>
      <c r="CQ326">
        <v>19</v>
      </c>
      <c r="CR326">
        <v>0.26</v>
      </c>
      <c r="CS326">
        <v>0.17</v>
      </c>
      <c r="CT326">
        <v>-6.5757241463414644</v>
      </c>
      <c r="CU326">
        <v>-0.11896515679442569</v>
      </c>
      <c r="CV326">
        <v>6.0491751583477263E-2</v>
      </c>
      <c r="CW326">
        <v>1</v>
      </c>
      <c r="CX326">
        <v>0</v>
      </c>
      <c r="CY326">
        <v>0</v>
      </c>
      <c r="CZ326">
        <v>0</v>
      </c>
      <c r="DA326">
        <v>-1</v>
      </c>
      <c r="DB326">
        <v>1.372949756097561</v>
      </c>
      <c r="DC326">
        <v>7.2862369337975241E-2</v>
      </c>
      <c r="DD326">
        <v>7.2986816343123288E-3</v>
      </c>
      <c r="DE326">
        <v>1</v>
      </c>
      <c r="DF326">
        <v>2</v>
      </c>
      <c r="DG326">
        <v>2</v>
      </c>
      <c r="DH326" t="s">
        <v>339</v>
      </c>
      <c r="DI326">
        <v>3.0245299999999999</v>
      </c>
      <c r="DJ326">
        <v>2.6913499999999999</v>
      </c>
      <c r="DK326">
        <v>0.10018199999999999</v>
      </c>
      <c r="DL326">
        <v>0.102355</v>
      </c>
      <c r="DM326">
        <v>0.104694</v>
      </c>
      <c r="DN326">
        <v>0.100726</v>
      </c>
      <c r="DO326">
        <v>25073.200000000001</v>
      </c>
      <c r="DP326">
        <v>16773.900000000001</v>
      </c>
      <c r="DQ326">
        <v>26439.599999999999</v>
      </c>
      <c r="DR326">
        <v>16983.900000000001</v>
      </c>
      <c r="DS326">
        <v>33679.199999999997</v>
      </c>
      <c r="DT326">
        <v>19956.400000000001</v>
      </c>
      <c r="DU326">
        <v>38514.300000000003</v>
      </c>
      <c r="DV326">
        <v>22513.3</v>
      </c>
      <c r="DW326">
        <v>1.80186</v>
      </c>
      <c r="DX326">
        <v>2.17876</v>
      </c>
      <c r="DY326">
        <v>4.1067600000000003E-2</v>
      </c>
      <c r="DZ326">
        <v>0</v>
      </c>
      <c r="EA326">
        <v>24.8658</v>
      </c>
      <c r="EB326">
        <v>999.9</v>
      </c>
      <c r="EC326">
        <v>61.5</v>
      </c>
      <c r="ED326">
        <v>32.1</v>
      </c>
      <c r="EE326">
        <v>29.178699999999999</v>
      </c>
      <c r="EF326">
        <v>62.762099999999997</v>
      </c>
      <c r="EG326">
        <v>35.224400000000003</v>
      </c>
      <c r="EH326">
        <v>1</v>
      </c>
      <c r="EI326">
        <v>5.2680900000000003E-2</v>
      </c>
      <c r="EJ326">
        <v>-0.161438</v>
      </c>
      <c r="EK326">
        <v>20.3276</v>
      </c>
      <c r="EL326">
        <v>5.2521500000000003</v>
      </c>
      <c r="EM326">
        <v>11.962</v>
      </c>
      <c r="EN326">
        <v>4.9896000000000003</v>
      </c>
      <c r="EO326">
        <v>3.2917000000000001</v>
      </c>
      <c r="EP326">
        <v>9999</v>
      </c>
      <c r="EQ326">
        <v>9999</v>
      </c>
      <c r="ER326">
        <v>9999</v>
      </c>
      <c r="ES326">
        <v>999.9</v>
      </c>
      <c r="ET326">
        <v>4.9727300000000003</v>
      </c>
      <c r="EU326">
        <v>1.8719600000000001</v>
      </c>
      <c r="EV326">
        <v>1.87225</v>
      </c>
      <c r="EW326">
        <v>1.87723</v>
      </c>
      <c r="EX326">
        <v>1.87138</v>
      </c>
      <c r="EY326">
        <v>1.8721300000000001</v>
      </c>
      <c r="EZ326">
        <v>1.87181</v>
      </c>
      <c r="FA326">
        <v>1.8687400000000001</v>
      </c>
      <c r="FB326">
        <v>0</v>
      </c>
      <c r="FC326">
        <v>0</v>
      </c>
      <c r="FD326">
        <v>0</v>
      </c>
      <c r="FE326">
        <v>0</v>
      </c>
      <c r="FF326" t="s">
        <v>340</v>
      </c>
      <c r="FG326" t="s">
        <v>341</v>
      </c>
      <c r="FH326" t="s">
        <v>342</v>
      </c>
      <c r="FI326" t="s">
        <v>342</v>
      </c>
      <c r="FJ326" t="s">
        <v>342</v>
      </c>
      <c r="FK326" t="s">
        <v>342</v>
      </c>
      <c r="FL326">
        <v>0</v>
      </c>
      <c r="FM326">
        <v>100</v>
      </c>
      <c r="FN326">
        <v>100</v>
      </c>
      <c r="FO326">
        <v>2.9590000000000001</v>
      </c>
      <c r="FP326">
        <v>0.22</v>
      </c>
      <c r="FQ326">
        <v>-0.71234261683338174</v>
      </c>
      <c r="FR326">
        <v>7.6898218637449396E-3</v>
      </c>
      <c r="FS326">
        <v>1.5097418776848419E-6</v>
      </c>
      <c r="FT326">
        <v>-9.8458676114205118E-11</v>
      </c>
      <c r="FU326">
        <v>0.22001999999999461</v>
      </c>
      <c r="FV326">
        <v>0</v>
      </c>
      <c r="FW326">
        <v>0</v>
      </c>
      <c r="FX326">
        <v>0</v>
      </c>
      <c r="FY326">
        <v>3</v>
      </c>
      <c r="FZ326">
        <v>2164</v>
      </c>
      <c r="GA326">
        <v>-1</v>
      </c>
      <c r="GB326">
        <v>-1</v>
      </c>
      <c r="GC326">
        <v>43.1</v>
      </c>
      <c r="GD326">
        <v>43.2</v>
      </c>
      <c r="GE326">
        <v>1.10229</v>
      </c>
      <c r="GF326">
        <v>2.64893</v>
      </c>
      <c r="GG326">
        <v>1.7981</v>
      </c>
      <c r="GH326">
        <v>2.3803700000000001</v>
      </c>
      <c r="GI326">
        <v>1.5979000000000001</v>
      </c>
      <c r="GJ326">
        <v>2.4084500000000002</v>
      </c>
      <c r="GK326">
        <v>35.614800000000002</v>
      </c>
      <c r="GL326">
        <v>24.148800000000001</v>
      </c>
      <c r="GM326">
        <v>18</v>
      </c>
      <c r="GN326">
        <v>367.51100000000002</v>
      </c>
      <c r="GO326">
        <v>663.74199999999996</v>
      </c>
      <c r="GP326">
        <v>25.830100000000002</v>
      </c>
      <c r="GQ326">
        <v>27.739899999999999</v>
      </c>
      <c r="GR326">
        <v>30.0002</v>
      </c>
      <c r="GS326">
        <v>27.683700000000002</v>
      </c>
      <c r="GT326">
        <v>27.706499999999998</v>
      </c>
      <c r="GU326">
        <v>22.022099999999998</v>
      </c>
      <c r="GV326">
        <v>42.380899999999997</v>
      </c>
      <c r="GW326">
        <v>0</v>
      </c>
      <c r="GX326">
        <v>25.83</v>
      </c>
      <c r="GY326">
        <v>450</v>
      </c>
      <c r="GZ326">
        <v>18.5</v>
      </c>
      <c r="HA326">
        <v>100.465</v>
      </c>
      <c r="HB326">
        <v>70.263300000000001</v>
      </c>
    </row>
    <row r="327" spans="1:210" x14ac:dyDescent="0.3">
      <c r="A327">
        <v>311</v>
      </c>
      <c r="B327">
        <v>1750756269.0999999</v>
      </c>
      <c r="C327">
        <v>1550</v>
      </c>
      <c r="D327" t="s">
        <v>962</v>
      </c>
      <c r="E327" t="s">
        <v>963</v>
      </c>
      <c r="F327" t="s">
        <v>336</v>
      </c>
      <c r="G327">
        <v>1750756269.0999999</v>
      </c>
      <c r="H327">
        <f t="shared" si="136"/>
        <v>6.281702110340231E-4</v>
      </c>
      <c r="I327">
        <f t="shared" si="137"/>
        <v>0.62817021103402315</v>
      </c>
      <c r="J327">
        <f t="shared" si="138"/>
        <v>2.6823373837845135</v>
      </c>
      <c r="K327">
        <f t="shared" si="139"/>
        <v>443.40899999999999</v>
      </c>
      <c r="L327">
        <f t="shared" si="140"/>
        <v>347.89779432941151</v>
      </c>
      <c r="M327">
        <f t="shared" si="141"/>
        <v>35.245936062909983</v>
      </c>
      <c r="N327">
        <f t="shared" si="142"/>
        <v>44.922289012619991</v>
      </c>
      <c r="O327">
        <f t="shared" si="143"/>
        <v>4.9569341344188771E-2</v>
      </c>
      <c r="P327">
        <f t="shared" si="144"/>
        <v>2.4148780993268706</v>
      </c>
      <c r="Q327">
        <f t="shared" si="145"/>
        <v>4.9019697483753351E-2</v>
      </c>
      <c r="R327">
        <f t="shared" si="146"/>
        <v>3.0686190601406281E-2</v>
      </c>
      <c r="S327">
        <f t="shared" si="147"/>
        <v>12.719721</v>
      </c>
      <c r="T327">
        <f t="shared" si="148"/>
        <v>25.634650385464429</v>
      </c>
      <c r="U327">
        <f t="shared" si="149"/>
        <v>25.544499999999999</v>
      </c>
      <c r="V327">
        <f t="shared" si="150"/>
        <v>3.2843740227186551</v>
      </c>
      <c r="W327">
        <f t="shared" si="151"/>
        <v>60.795460699643812</v>
      </c>
      <c r="X327">
        <f t="shared" si="152"/>
        <v>2.0200942736099998</v>
      </c>
      <c r="Y327">
        <f t="shared" si="153"/>
        <v>3.3227715529456217</v>
      </c>
      <c r="Z327">
        <f t="shared" si="154"/>
        <v>1.2642797491086553</v>
      </c>
      <c r="AA327">
        <f t="shared" si="155"/>
        <v>-27.70230630660042</v>
      </c>
      <c r="AB327">
        <f t="shared" si="156"/>
        <v>25.504398895009544</v>
      </c>
      <c r="AC327">
        <f t="shared" si="157"/>
        <v>2.2484630409978354</v>
      </c>
      <c r="AD327">
        <f t="shared" si="158"/>
        <v>12.770276629406959</v>
      </c>
      <c r="AE327">
        <f t="shared" si="159"/>
        <v>2.6823373837845135</v>
      </c>
      <c r="AF327">
        <f t="shared" si="160"/>
        <v>0.62817021103402315</v>
      </c>
      <c r="AG327">
        <f t="shared" si="161"/>
        <v>2.6535774148756284</v>
      </c>
      <c r="AH327">
        <v>458.49623506107889</v>
      </c>
      <c r="AI327">
        <v>452.41764848484843</v>
      </c>
      <c r="AJ327">
        <v>-4.6210949169546547E-4</v>
      </c>
      <c r="AK327">
        <v>84.076978181650844</v>
      </c>
      <c r="AL327">
        <f t="shared" si="162"/>
        <v>0.63101151134995703</v>
      </c>
      <c r="AM327">
        <v>18.54760013815514</v>
      </c>
      <c r="AN327">
        <v>19.938850977443611</v>
      </c>
      <c r="AO327">
        <v>1.5876570608839379E-6</v>
      </c>
      <c r="AP327">
        <v>90.497214367256092</v>
      </c>
      <c r="AQ327">
        <v>0</v>
      </c>
      <c r="AR327">
        <v>0</v>
      </c>
      <c r="AS327">
        <f t="shared" si="163"/>
        <v>1</v>
      </c>
      <c r="AT327">
        <f t="shared" si="164"/>
        <v>0</v>
      </c>
      <c r="AU327">
        <f t="shared" si="165"/>
        <v>53748.318160040508</v>
      </c>
      <c r="AV327">
        <f t="shared" si="166"/>
        <v>66.945899999999995</v>
      </c>
      <c r="AW327">
        <f t="shared" si="167"/>
        <v>53.556719999999999</v>
      </c>
      <c r="AX327">
        <f t="shared" si="168"/>
        <v>0.8</v>
      </c>
      <c r="AY327">
        <f t="shared" si="169"/>
        <v>0.19</v>
      </c>
      <c r="AZ327">
        <v>9</v>
      </c>
      <c r="BA327">
        <v>1.88</v>
      </c>
      <c r="BB327" t="s">
        <v>337</v>
      </c>
      <c r="BC327">
        <v>2</v>
      </c>
      <c r="BD327" t="b">
        <v>0</v>
      </c>
      <c r="BE327">
        <v>1750756269.0999999</v>
      </c>
      <c r="BF327">
        <v>443.40899999999999</v>
      </c>
      <c r="BG327">
        <v>450.07</v>
      </c>
      <c r="BH327">
        <v>19.939499999999999</v>
      </c>
      <c r="BI327">
        <v>18.554500000000001</v>
      </c>
      <c r="BJ327">
        <v>440.45</v>
      </c>
      <c r="BK327">
        <v>19.7195</v>
      </c>
      <c r="BL327">
        <v>400.05799999999999</v>
      </c>
      <c r="BM327">
        <v>101.211</v>
      </c>
      <c r="BN327">
        <v>0.10018000000000001</v>
      </c>
      <c r="BO327">
        <v>25.740400000000001</v>
      </c>
      <c r="BP327">
        <v>25.544499999999999</v>
      </c>
      <c r="BQ327">
        <v>999.9</v>
      </c>
      <c r="BR327">
        <v>0</v>
      </c>
      <c r="BS327">
        <v>0</v>
      </c>
      <c r="BT327">
        <v>10001</v>
      </c>
      <c r="BU327">
        <v>66.945899999999995</v>
      </c>
      <c r="BV327">
        <v>9.8976400000000009</v>
      </c>
      <c r="BW327">
        <v>-6.6615000000000002</v>
      </c>
      <c r="BX327">
        <v>452.43</v>
      </c>
      <c r="BY327">
        <v>458.57900000000001</v>
      </c>
      <c r="BZ327">
        <v>1.38504</v>
      </c>
      <c r="CA327">
        <v>450.07</v>
      </c>
      <c r="CB327">
        <v>18.554500000000001</v>
      </c>
      <c r="CC327">
        <v>2.0181</v>
      </c>
      <c r="CD327">
        <v>1.87791</v>
      </c>
      <c r="CE327">
        <v>17.587</v>
      </c>
      <c r="CF327">
        <v>16.450900000000001</v>
      </c>
      <c r="CG327">
        <v>1750753677</v>
      </c>
      <c r="CH327" t="s">
        <v>338</v>
      </c>
      <c r="CI327">
        <v>1750753677</v>
      </c>
      <c r="CJ327">
        <v>1750753673.5</v>
      </c>
      <c r="CK327">
        <v>5</v>
      </c>
      <c r="CL327">
        <v>2.1520000000000001</v>
      </c>
      <c r="CM327">
        <v>-0.52400000000000002</v>
      </c>
      <c r="CN327">
        <v>3.0179999999999998</v>
      </c>
      <c r="CO327">
        <v>0.22</v>
      </c>
      <c r="CP327">
        <v>450</v>
      </c>
      <c r="CQ327">
        <v>19</v>
      </c>
      <c r="CR327">
        <v>0.26</v>
      </c>
      <c r="CS327">
        <v>0.17</v>
      </c>
      <c r="CT327">
        <v>-6.5785489999999998</v>
      </c>
      <c r="CU327">
        <v>-0.28573463414633188</v>
      </c>
      <c r="CV327">
        <v>5.6580084738360042E-2</v>
      </c>
      <c r="CW327">
        <v>1</v>
      </c>
      <c r="CX327">
        <v>0</v>
      </c>
      <c r="CY327">
        <v>0</v>
      </c>
      <c r="CZ327">
        <v>0</v>
      </c>
      <c r="DA327">
        <v>-1</v>
      </c>
      <c r="DB327">
        <v>1.3782289999999999</v>
      </c>
      <c r="DC327">
        <v>6.2705065666041393E-2</v>
      </c>
      <c r="DD327">
        <v>6.1926487870700257E-3</v>
      </c>
      <c r="DE327">
        <v>1</v>
      </c>
      <c r="DF327">
        <v>2</v>
      </c>
      <c r="DG327">
        <v>2</v>
      </c>
      <c r="DH327" t="s">
        <v>339</v>
      </c>
      <c r="DI327">
        <v>3.0245899999999999</v>
      </c>
      <c r="DJ327">
        <v>2.6914699999999998</v>
      </c>
      <c r="DK327">
        <v>0.10018100000000001</v>
      </c>
      <c r="DL327">
        <v>0.102367</v>
      </c>
      <c r="DM327">
        <v>0.104712</v>
      </c>
      <c r="DN327">
        <v>0.100745</v>
      </c>
      <c r="DO327">
        <v>25073.4</v>
      </c>
      <c r="DP327">
        <v>16773.599999999999</v>
      </c>
      <c r="DQ327">
        <v>26439.8</v>
      </c>
      <c r="DR327">
        <v>16983.900000000001</v>
      </c>
      <c r="DS327">
        <v>33678.5</v>
      </c>
      <c r="DT327">
        <v>19955.900000000001</v>
      </c>
      <c r="DU327">
        <v>38514.300000000003</v>
      </c>
      <c r="DV327">
        <v>22513.4</v>
      </c>
      <c r="DW327">
        <v>1.8022</v>
      </c>
      <c r="DX327">
        <v>2.1785999999999999</v>
      </c>
      <c r="DY327">
        <v>4.1365600000000002E-2</v>
      </c>
      <c r="DZ327">
        <v>0</v>
      </c>
      <c r="EA327">
        <v>24.866</v>
      </c>
      <c r="EB327">
        <v>999.9</v>
      </c>
      <c r="EC327">
        <v>61.5</v>
      </c>
      <c r="ED327">
        <v>32.1</v>
      </c>
      <c r="EE327">
        <v>29.1815</v>
      </c>
      <c r="EF327">
        <v>62.682099999999998</v>
      </c>
      <c r="EG327">
        <v>35.296500000000002</v>
      </c>
      <c r="EH327">
        <v>1</v>
      </c>
      <c r="EI327">
        <v>5.2804900000000002E-2</v>
      </c>
      <c r="EJ327">
        <v>-0.16101299999999999</v>
      </c>
      <c r="EK327">
        <v>20.327500000000001</v>
      </c>
      <c r="EL327">
        <v>5.2522700000000002</v>
      </c>
      <c r="EM327">
        <v>11.962</v>
      </c>
      <c r="EN327">
        <v>4.9897999999999998</v>
      </c>
      <c r="EO327">
        <v>3.29156</v>
      </c>
      <c r="EP327">
        <v>9999</v>
      </c>
      <c r="EQ327">
        <v>9999</v>
      </c>
      <c r="ER327">
        <v>9999</v>
      </c>
      <c r="ES327">
        <v>999.9</v>
      </c>
      <c r="ET327">
        <v>4.9727199999999998</v>
      </c>
      <c r="EU327">
        <v>1.87195</v>
      </c>
      <c r="EV327">
        <v>1.87225</v>
      </c>
      <c r="EW327">
        <v>1.8772200000000001</v>
      </c>
      <c r="EX327">
        <v>1.8713599999999999</v>
      </c>
      <c r="EY327">
        <v>1.8721300000000001</v>
      </c>
      <c r="EZ327">
        <v>1.87182</v>
      </c>
      <c r="FA327">
        <v>1.8687400000000001</v>
      </c>
      <c r="FB327">
        <v>0</v>
      </c>
      <c r="FC327">
        <v>0</v>
      </c>
      <c r="FD327">
        <v>0</v>
      </c>
      <c r="FE327">
        <v>0</v>
      </c>
      <c r="FF327" t="s">
        <v>340</v>
      </c>
      <c r="FG327" t="s">
        <v>341</v>
      </c>
      <c r="FH327" t="s">
        <v>342</v>
      </c>
      <c r="FI327" t="s">
        <v>342</v>
      </c>
      <c r="FJ327" t="s">
        <v>342</v>
      </c>
      <c r="FK327" t="s">
        <v>342</v>
      </c>
      <c r="FL327">
        <v>0</v>
      </c>
      <c r="FM327">
        <v>100</v>
      </c>
      <c r="FN327">
        <v>100</v>
      </c>
      <c r="FO327">
        <v>2.9590000000000001</v>
      </c>
      <c r="FP327">
        <v>0.22</v>
      </c>
      <c r="FQ327">
        <v>-0.71234261683338174</v>
      </c>
      <c r="FR327">
        <v>7.6898218637449396E-3</v>
      </c>
      <c r="FS327">
        <v>1.5097418776848419E-6</v>
      </c>
      <c r="FT327">
        <v>-9.8458676114205118E-11</v>
      </c>
      <c r="FU327">
        <v>0.22001999999999461</v>
      </c>
      <c r="FV327">
        <v>0</v>
      </c>
      <c r="FW327">
        <v>0</v>
      </c>
      <c r="FX327">
        <v>0</v>
      </c>
      <c r="FY327">
        <v>3</v>
      </c>
      <c r="FZ327">
        <v>2164</v>
      </c>
      <c r="GA327">
        <v>-1</v>
      </c>
      <c r="GB327">
        <v>-1</v>
      </c>
      <c r="GC327">
        <v>43.2</v>
      </c>
      <c r="GD327">
        <v>43.3</v>
      </c>
      <c r="GE327">
        <v>1.10229</v>
      </c>
      <c r="GF327">
        <v>2.64771</v>
      </c>
      <c r="GG327">
        <v>1.7981</v>
      </c>
      <c r="GH327">
        <v>2.3803700000000001</v>
      </c>
      <c r="GI327">
        <v>1.5979000000000001</v>
      </c>
      <c r="GJ327">
        <v>2.4499499999999999</v>
      </c>
      <c r="GK327">
        <v>35.614800000000002</v>
      </c>
      <c r="GL327">
        <v>24.148800000000001</v>
      </c>
      <c r="GM327">
        <v>18</v>
      </c>
      <c r="GN327">
        <v>367.69400000000002</v>
      </c>
      <c r="GO327">
        <v>663.60400000000004</v>
      </c>
      <c r="GP327">
        <v>25.830100000000002</v>
      </c>
      <c r="GQ327">
        <v>27.740500000000001</v>
      </c>
      <c r="GR327">
        <v>30.0002</v>
      </c>
      <c r="GS327">
        <v>27.684999999999999</v>
      </c>
      <c r="GT327">
        <v>27.706499999999998</v>
      </c>
      <c r="GU327">
        <v>22.017399999999999</v>
      </c>
      <c r="GV327">
        <v>42.380899999999997</v>
      </c>
      <c r="GW327">
        <v>0</v>
      </c>
      <c r="GX327">
        <v>25.83</v>
      </c>
      <c r="GY327">
        <v>450</v>
      </c>
      <c r="GZ327">
        <v>18.5</v>
      </c>
      <c r="HA327">
        <v>100.465</v>
      </c>
      <c r="HB327">
        <v>70.263300000000001</v>
      </c>
    </row>
    <row r="328" spans="1:210" x14ac:dyDescent="0.3">
      <c r="A328">
        <v>312</v>
      </c>
      <c r="B328">
        <v>1750756274.0999999</v>
      </c>
      <c r="C328">
        <v>1555</v>
      </c>
      <c r="D328" t="s">
        <v>964</v>
      </c>
      <c r="E328" t="s">
        <v>965</v>
      </c>
      <c r="F328" t="s">
        <v>336</v>
      </c>
      <c r="G328">
        <v>1750756274.0999999</v>
      </c>
      <c r="H328">
        <f t="shared" si="136"/>
        <v>6.3235662273560943E-4</v>
      </c>
      <c r="I328">
        <f t="shared" si="137"/>
        <v>0.63235662273560944</v>
      </c>
      <c r="J328">
        <f t="shared" si="138"/>
        <v>2.6325838098050651</v>
      </c>
      <c r="K328">
        <f t="shared" si="139"/>
        <v>443.38600000000002</v>
      </c>
      <c r="L328">
        <f t="shared" si="140"/>
        <v>350.05095273691535</v>
      </c>
      <c r="M328">
        <f t="shared" si="141"/>
        <v>35.463944232854992</v>
      </c>
      <c r="N328">
        <f t="shared" si="142"/>
        <v>44.919793117793205</v>
      </c>
      <c r="O328">
        <f t="shared" si="143"/>
        <v>4.99073614631396E-2</v>
      </c>
      <c r="P328">
        <f t="shared" si="144"/>
        <v>2.4157995606524332</v>
      </c>
      <c r="Q328">
        <f t="shared" si="145"/>
        <v>4.9350450875595211E-2</v>
      </c>
      <c r="R328">
        <f t="shared" si="146"/>
        <v>3.0893554460529889E-2</v>
      </c>
      <c r="S328">
        <f t="shared" si="147"/>
        <v>12.735377</v>
      </c>
      <c r="T328">
        <f t="shared" si="148"/>
        <v>25.633495288188655</v>
      </c>
      <c r="U328">
        <f t="shared" si="149"/>
        <v>25.547599999999999</v>
      </c>
      <c r="V328">
        <f t="shared" si="150"/>
        <v>3.2849786088668691</v>
      </c>
      <c r="W328">
        <f t="shared" si="151"/>
        <v>60.817189079342384</v>
      </c>
      <c r="X328">
        <f t="shared" si="152"/>
        <v>2.0208162580295399</v>
      </c>
      <c r="Y328">
        <f t="shared" si="153"/>
        <v>3.3227715529456217</v>
      </c>
      <c r="Z328">
        <f t="shared" si="154"/>
        <v>1.2641623508373292</v>
      </c>
      <c r="AA328">
        <f t="shared" si="155"/>
        <v>-27.886927062640375</v>
      </c>
      <c r="AB328">
        <f t="shared" si="156"/>
        <v>25.110384964199003</v>
      </c>
      <c r="AC328">
        <f t="shared" si="157"/>
        <v>2.2129169102903612</v>
      </c>
      <c r="AD328">
        <f t="shared" si="158"/>
        <v>12.171751811848988</v>
      </c>
      <c r="AE328">
        <f t="shared" si="159"/>
        <v>2.6325838098050651</v>
      </c>
      <c r="AF328">
        <f t="shared" si="160"/>
        <v>0.63235662273560944</v>
      </c>
      <c r="AG328">
        <f t="shared" si="161"/>
        <v>2.6718710990921566</v>
      </c>
      <c r="AH328">
        <v>458.54894601905829</v>
      </c>
      <c r="AI328">
        <v>452.42440606060632</v>
      </c>
      <c r="AJ328">
        <v>-1.856055200937937E-4</v>
      </c>
      <c r="AK328">
        <v>84.076978181650844</v>
      </c>
      <c r="AL328">
        <f t="shared" si="162"/>
        <v>0.63212071679632209</v>
      </c>
      <c r="AM328">
        <v>18.552750546157579</v>
      </c>
      <c r="AN328">
        <v>19.946822255639081</v>
      </c>
      <c r="AO328">
        <v>8.5172584300222566E-7</v>
      </c>
      <c r="AP328">
        <v>90.497214367256092</v>
      </c>
      <c r="AQ328">
        <v>0</v>
      </c>
      <c r="AR328">
        <v>0</v>
      </c>
      <c r="AS328">
        <f t="shared" si="163"/>
        <v>1</v>
      </c>
      <c r="AT328">
        <f t="shared" si="164"/>
        <v>0</v>
      </c>
      <c r="AU328">
        <f t="shared" si="165"/>
        <v>53779.242469749755</v>
      </c>
      <c r="AV328">
        <f t="shared" si="166"/>
        <v>67.028300000000002</v>
      </c>
      <c r="AW328">
        <f t="shared" si="167"/>
        <v>53.622640000000004</v>
      </c>
      <c r="AX328">
        <f t="shared" si="168"/>
        <v>0.8</v>
      </c>
      <c r="AY328">
        <f t="shared" si="169"/>
        <v>0.19</v>
      </c>
      <c r="AZ328">
        <v>9</v>
      </c>
      <c r="BA328">
        <v>1.88</v>
      </c>
      <c r="BB328" t="s">
        <v>337</v>
      </c>
      <c r="BC328">
        <v>2</v>
      </c>
      <c r="BD328" t="b">
        <v>0</v>
      </c>
      <c r="BE328">
        <v>1750756274.0999999</v>
      </c>
      <c r="BF328">
        <v>443.38600000000002</v>
      </c>
      <c r="BG328">
        <v>449.94099999999997</v>
      </c>
      <c r="BH328">
        <v>19.9467</v>
      </c>
      <c r="BI328">
        <v>18.552099999999999</v>
      </c>
      <c r="BJ328">
        <v>440.42700000000002</v>
      </c>
      <c r="BK328">
        <v>19.726700000000001</v>
      </c>
      <c r="BL328">
        <v>399.94900000000001</v>
      </c>
      <c r="BM328">
        <v>101.211</v>
      </c>
      <c r="BN328">
        <v>9.9806199999999998E-2</v>
      </c>
      <c r="BO328">
        <v>25.740400000000001</v>
      </c>
      <c r="BP328">
        <v>25.547599999999999</v>
      </c>
      <c r="BQ328">
        <v>999.9</v>
      </c>
      <c r="BR328">
        <v>0</v>
      </c>
      <c r="BS328">
        <v>0</v>
      </c>
      <c r="BT328">
        <v>10007</v>
      </c>
      <c r="BU328">
        <v>67.028300000000002</v>
      </c>
      <c r="BV328">
        <v>9.8930799999999994</v>
      </c>
      <c r="BW328">
        <v>-6.5548999999999999</v>
      </c>
      <c r="BX328">
        <v>452.41</v>
      </c>
      <c r="BY328">
        <v>458.44600000000003</v>
      </c>
      <c r="BZ328">
        <v>1.39455</v>
      </c>
      <c r="CA328">
        <v>449.94099999999997</v>
      </c>
      <c r="CB328">
        <v>18.552099999999999</v>
      </c>
      <c r="CC328">
        <v>2.0188299999999999</v>
      </c>
      <c r="CD328">
        <v>1.87768</v>
      </c>
      <c r="CE328">
        <v>17.5928</v>
      </c>
      <c r="CF328">
        <v>16.448899999999998</v>
      </c>
      <c r="CG328">
        <v>1750753677</v>
      </c>
      <c r="CH328" t="s">
        <v>338</v>
      </c>
      <c r="CI328">
        <v>1750753677</v>
      </c>
      <c r="CJ328">
        <v>1750753673.5</v>
      </c>
      <c r="CK328">
        <v>5</v>
      </c>
      <c r="CL328">
        <v>2.1520000000000001</v>
      </c>
      <c r="CM328">
        <v>-0.52400000000000002</v>
      </c>
      <c r="CN328">
        <v>3.0179999999999998</v>
      </c>
      <c r="CO328">
        <v>0.22</v>
      </c>
      <c r="CP328">
        <v>450</v>
      </c>
      <c r="CQ328">
        <v>19</v>
      </c>
      <c r="CR328">
        <v>0.26</v>
      </c>
      <c r="CS328">
        <v>0.17</v>
      </c>
      <c r="CT328">
        <v>-6.5897619512195131</v>
      </c>
      <c r="CU328">
        <v>-0.19297651567944321</v>
      </c>
      <c r="CV328">
        <v>5.6258979260312328E-2</v>
      </c>
      <c r="CW328">
        <v>1</v>
      </c>
      <c r="CX328">
        <v>0</v>
      </c>
      <c r="CY328">
        <v>0</v>
      </c>
      <c r="CZ328">
        <v>0</v>
      </c>
      <c r="DA328">
        <v>-1</v>
      </c>
      <c r="DB328">
        <v>1.38309512195122</v>
      </c>
      <c r="DC328">
        <v>4.9157770034844922E-2</v>
      </c>
      <c r="DD328">
        <v>5.024823803221428E-3</v>
      </c>
      <c r="DE328">
        <v>1</v>
      </c>
      <c r="DF328">
        <v>2</v>
      </c>
      <c r="DG328">
        <v>2</v>
      </c>
      <c r="DH328" t="s">
        <v>339</v>
      </c>
      <c r="DI328">
        <v>3.0244599999999999</v>
      </c>
      <c r="DJ328">
        <v>2.6911</v>
      </c>
      <c r="DK328">
        <v>0.100178</v>
      </c>
      <c r="DL328">
        <v>0.10234500000000001</v>
      </c>
      <c r="DM328">
        <v>0.104739</v>
      </c>
      <c r="DN328">
        <v>0.10073600000000001</v>
      </c>
      <c r="DO328">
        <v>25073.4</v>
      </c>
      <c r="DP328">
        <v>16774.2</v>
      </c>
      <c r="DQ328">
        <v>26439.7</v>
      </c>
      <c r="DR328">
        <v>16984</v>
      </c>
      <c r="DS328">
        <v>33677.5</v>
      </c>
      <c r="DT328">
        <v>19956.3</v>
      </c>
      <c r="DU328">
        <v>38514.300000000003</v>
      </c>
      <c r="DV328">
        <v>22513.5</v>
      </c>
      <c r="DW328">
        <v>1.8016000000000001</v>
      </c>
      <c r="DX328">
        <v>2.1790400000000001</v>
      </c>
      <c r="DY328">
        <v>4.1466999999999997E-2</v>
      </c>
      <c r="DZ328">
        <v>0</v>
      </c>
      <c r="EA328">
        <v>24.8675</v>
      </c>
      <c r="EB328">
        <v>999.9</v>
      </c>
      <c r="EC328">
        <v>61.5</v>
      </c>
      <c r="ED328">
        <v>32.1</v>
      </c>
      <c r="EE328">
        <v>29.178000000000001</v>
      </c>
      <c r="EF328">
        <v>62.632100000000001</v>
      </c>
      <c r="EG328">
        <v>35.400599999999997</v>
      </c>
      <c r="EH328">
        <v>1</v>
      </c>
      <c r="EI328">
        <v>5.27561E-2</v>
      </c>
      <c r="EJ328">
        <v>-0.16137699999999999</v>
      </c>
      <c r="EK328">
        <v>20.327300000000001</v>
      </c>
      <c r="EL328">
        <v>5.2526299999999999</v>
      </c>
      <c r="EM328">
        <v>11.962</v>
      </c>
      <c r="EN328">
        <v>4.9893999999999998</v>
      </c>
      <c r="EO328">
        <v>3.2915399999999999</v>
      </c>
      <c r="EP328">
        <v>9999</v>
      </c>
      <c r="EQ328">
        <v>9999</v>
      </c>
      <c r="ER328">
        <v>9999</v>
      </c>
      <c r="ES328">
        <v>999.9</v>
      </c>
      <c r="ET328">
        <v>4.9726699999999999</v>
      </c>
      <c r="EU328">
        <v>1.87195</v>
      </c>
      <c r="EV328">
        <v>1.8722399999999999</v>
      </c>
      <c r="EW328">
        <v>1.8772500000000001</v>
      </c>
      <c r="EX328">
        <v>1.87137</v>
      </c>
      <c r="EY328">
        <v>1.8721300000000001</v>
      </c>
      <c r="EZ328">
        <v>1.87181</v>
      </c>
      <c r="FA328">
        <v>1.8687400000000001</v>
      </c>
      <c r="FB328">
        <v>0</v>
      </c>
      <c r="FC328">
        <v>0</v>
      </c>
      <c r="FD328">
        <v>0</v>
      </c>
      <c r="FE328">
        <v>0</v>
      </c>
      <c r="FF328" t="s">
        <v>340</v>
      </c>
      <c r="FG328" t="s">
        <v>341</v>
      </c>
      <c r="FH328" t="s">
        <v>342</v>
      </c>
      <c r="FI328" t="s">
        <v>342</v>
      </c>
      <c r="FJ328" t="s">
        <v>342</v>
      </c>
      <c r="FK328" t="s">
        <v>342</v>
      </c>
      <c r="FL328">
        <v>0</v>
      </c>
      <c r="FM328">
        <v>100</v>
      </c>
      <c r="FN328">
        <v>100</v>
      </c>
      <c r="FO328">
        <v>2.9590000000000001</v>
      </c>
      <c r="FP328">
        <v>0.22</v>
      </c>
      <c r="FQ328">
        <v>-0.71234261683338174</v>
      </c>
      <c r="FR328">
        <v>7.6898218637449396E-3</v>
      </c>
      <c r="FS328">
        <v>1.5097418776848419E-6</v>
      </c>
      <c r="FT328">
        <v>-9.8458676114205118E-11</v>
      </c>
      <c r="FU328">
        <v>0.22001999999999461</v>
      </c>
      <c r="FV328">
        <v>0</v>
      </c>
      <c r="FW328">
        <v>0</v>
      </c>
      <c r="FX328">
        <v>0</v>
      </c>
      <c r="FY328">
        <v>3</v>
      </c>
      <c r="FZ328">
        <v>2164</v>
      </c>
      <c r="GA328">
        <v>-1</v>
      </c>
      <c r="GB328">
        <v>-1</v>
      </c>
      <c r="GC328">
        <v>43.3</v>
      </c>
      <c r="GD328">
        <v>43.3</v>
      </c>
      <c r="GE328">
        <v>1.10229</v>
      </c>
      <c r="GF328">
        <v>2.6464799999999999</v>
      </c>
      <c r="GG328">
        <v>1.79932</v>
      </c>
      <c r="GH328">
        <v>2.3803700000000001</v>
      </c>
      <c r="GI328">
        <v>1.5979000000000001</v>
      </c>
      <c r="GJ328">
        <v>2.4572799999999999</v>
      </c>
      <c r="GK328">
        <v>35.637999999999998</v>
      </c>
      <c r="GL328">
        <v>24.157499999999999</v>
      </c>
      <c r="GM328">
        <v>18</v>
      </c>
      <c r="GN328">
        <v>367.392</v>
      </c>
      <c r="GO328">
        <v>664.01</v>
      </c>
      <c r="GP328">
        <v>25.83</v>
      </c>
      <c r="GQ328">
        <v>27.741800000000001</v>
      </c>
      <c r="GR328">
        <v>30.0002</v>
      </c>
      <c r="GS328">
        <v>27.686</v>
      </c>
      <c r="GT328">
        <v>27.7087</v>
      </c>
      <c r="GU328">
        <v>22.021000000000001</v>
      </c>
      <c r="GV328">
        <v>42.380899999999997</v>
      </c>
      <c r="GW328">
        <v>0</v>
      </c>
      <c r="GX328">
        <v>25.83</v>
      </c>
      <c r="GY328">
        <v>450</v>
      </c>
      <c r="GZ328">
        <v>18.5</v>
      </c>
      <c r="HA328">
        <v>100.465</v>
      </c>
      <c r="HB328">
        <v>70.263800000000003</v>
      </c>
    </row>
    <row r="329" spans="1:210" x14ac:dyDescent="0.3">
      <c r="A329">
        <v>313</v>
      </c>
      <c r="B329">
        <v>1750756279.0999999</v>
      </c>
      <c r="C329">
        <v>1560</v>
      </c>
      <c r="D329" t="s">
        <v>966</v>
      </c>
      <c r="E329" t="s">
        <v>967</v>
      </c>
      <c r="F329" t="s">
        <v>336</v>
      </c>
      <c r="G329">
        <v>1750756279.0999999</v>
      </c>
      <c r="H329">
        <f t="shared" si="136"/>
        <v>6.3465098927447186E-4</v>
      </c>
      <c r="I329">
        <f t="shared" si="137"/>
        <v>0.63465098927447183</v>
      </c>
      <c r="J329">
        <f t="shared" si="138"/>
        <v>2.6656098959282786</v>
      </c>
      <c r="K329">
        <f t="shared" si="139"/>
        <v>443.39400000000001</v>
      </c>
      <c r="L329">
        <f t="shared" si="140"/>
        <v>349.45138022746841</v>
      </c>
      <c r="M329">
        <f t="shared" si="141"/>
        <v>35.403940357887571</v>
      </c>
      <c r="N329">
        <f t="shared" si="142"/>
        <v>44.921541648589198</v>
      </c>
      <c r="O329">
        <f t="shared" si="143"/>
        <v>5.0167522971611166E-2</v>
      </c>
      <c r="P329">
        <f t="shared" si="144"/>
        <v>2.4153692239244386</v>
      </c>
      <c r="Q329">
        <f t="shared" si="145"/>
        <v>4.9604726984900684E-2</v>
      </c>
      <c r="R329">
        <f t="shared" si="146"/>
        <v>3.1052997621775734E-2</v>
      </c>
      <c r="S329">
        <f t="shared" si="147"/>
        <v>12.72373</v>
      </c>
      <c r="T329">
        <f t="shared" si="148"/>
        <v>25.632681571386463</v>
      </c>
      <c r="U329">
        <f t="shared" si="149"/>
        <v>25.540800000000001</v>
      </c>
      <c r="V329">
        <f t="shared" si="150"/>
        <v>3.2836525471492313</v>
      </c>
      <c r="W329">
        <f t="shared" si="151"/>
        <v>60.834009228750617</v>
      </c>
      <c r="X329">
        <f t="shared" si="152"/>
        <v>2.0213751531692399</v>
      </c>
      <c r="Y329">
        <f t="shared" si="153"/>
        <v>3.3227715529456217</v>
      </c>
      <c r="Z329">
        <f t="shared" si="154"/>
        <v>1.2622773939799914</v>
      </c>
      <c r="AA329">
        <f t="shared" si="155"/>
        <v>-27.988108627004209</v>
      </c>
      <c r="AB329">
        <f t="shared" si="156"/>
        <v>25.991390165802816</v>
      </c>
      <c r="AC329">
        <f t="shared" si="157"/>
        <v>2.2908876184784148</v>
      </c>
      <c r="AD329">
        <f t="shared" si="158"/>
        <v>13.017899157277022</v>
      </c>
      <c r="AE329">
        <f t="shared" si="159"/>
        <v>2.6656098959282786</v>
      </c>
      <c r="AF329">
        <f t="shared" si="160"/>
        <v>0.63465098927447183</v>
      </c>
      <c r="AG329">
        <f t="shared" si="161"/>
        <v>2.6569153292852117</v>
      </c>
      <c r="AH329">
        <v>458.49959591772603</v>
      </c>
      <c r="AI329">
        <v>452.40921212121202</v>
      </c>
      <c r="AJ329">
        <v>1.107070351012469E-4</v>
      </c>
      <c r="AK329">
        <v>84.076978181650844</v>
      </c>
      <c r="AL329">
        <f t="shared" si="162"/>
        <v>0.63395401884545477</v>
      </c>
      <c r="AM329">
        <v>18.55293628688845</v>
      </c>
      <c r="AN329">
        <v>19.950486315789469</v>
      </c>
      <c r="AO329">
        <v>1.6673221836145929E-6</v>
      </c>
      <c r="AP329">
        <v>90.497214367256092</v>
      </c>
      <c r="AQ329">
        <v>0</v>
      </c>
      <c r="AR329">
        <v>0</v>
      </c>
      <c r="AS329">
        <f t="shared" si="163"/>
        <v>1</v>
      </c>
      <c r="AT329">
        <f t="shared" si="164"/>
        <v>0</v>
      </c>
      <c r="AU329">
        <f t="shared" si="165"/>
        <v>53764.843401731079</v>
      </c>
      <c r="AV329">
        <f t="shared" si="166"/>
        <v>66.966999999999999</v>
      </c>
      <c r="AW329">
        <f t="shared" si="167"/>
        <v>53.573599999999999</v>
      </c>
      <c r="AX329">
        <f t="shared" si="168"/>
        <v>0.8</v>
      </c>
      <c r="AY329">
        <f t="shared" si="169"/>
        <v>0.19</v>
      </c>
      <c r="AZ329">
        <v>9</v>
      </c>
      <c r="BA329">
        <v>1.88</v>
      </c>
      <c r="BB329" t="s">
        <v>337</v>
      </c>
      <c r="BC329">
        <v>2</v>
      </c>
      <c r="BD329" t="b">
        <v>0</v>
      </c>
      <c r="BE329">
        <v>1750756279.0999999</v>
      </c>
      <c r="BF329">
        <v>443.39400000000001</v>
      </c>
      <c r="BG329">
        <v>450.02300000000002</v>
      </c>
      <c r="BH329">
        <v>19.951799999999999</v>
      </c>
      <c r="BI329">
        <v>18.552700000000002</v>
      </c>
      <c r="BJ329">
        <v>440.435</v>
      </c>
      <c r="BK329">
        <v>19.7317</v>
      </c>
      <c r="BL329">
        <v>400.10700000000003</v>
      </c>
      <c r="BM329">
        <v>101.21299999999999</v>
      </c>
      <c r="BN329">
        <v>9.9921800000000005E-2</v>
      </c>
      <c r="BO329">
        <v>25.740400000000001</v>
      </c>
      <c r="BP329">
        <v>25.540800000000001</v>
      </c>
      <c r="BQ329">
        <v>999.9</v>
      </c>
      <c r="BR329">
        <v>0</v>
      </c>
      <c r="BS329">
        <v>0</v>
      </c>
      <c r="BT329">
        <v>10004</v>
      </c>
      <c r="BU329">
        <v>66.966999999999999</v>
      </c>
      <c r="BV329">
        <v>9.8794000000000004</v>
      </c>
      <c r="BW329">
        <v>-6.6292999999999997</v>
      </c>
      <c r="BX329">
        <v>452.42</v>
      </c>
      <c r="BY329">
        <v>458.53</v>
      </c>
      <c r="BZ329">
        <v>1.3990800000000001</v>
      </c>
      <c r="CA329">
        <v>450.02300000000002</v>
      </c>
      <c r="CB329">
        <v>18.552700000000002</v>
      </c>
      <c r="CC329">
        <v>2.01938</v>
      </c>
      <c r="CD329">
        <v>1.8777699999999999</v>
      </c>
      <c r="CE329">
        <v>17.597100000000001</v>
      </c>
      <c r="CF329">
        <v>16.4497</v>
      </c>
      <c r="CG329">
        <v>1750753677</v>
      </c>
      <c r="CH329" t="s">
        <v>338</v>
      </c>
      <c r="CI329">
        <v>1750753677</v>
      </c>
      <c r="CJ329">
        <v>1750753673.5</v>
      </c>
      <c r="CK329">
        <v>5</v>
      </c>
      <c r="CL329">
        <v>2.1520000000000001</v>
      </c>
      <c r="CM329">
        <v>-0.52400000000000002</v>
      </c>
      <c r="CN329">
        <v>3.0179999999999998</v>
      </c>
      <c r="CO329">
        <v>0.22</v>
      </c>
      <c r="CP329">
        <v>450</v>
      </c>
      <c r="CQ329">
        <v>19</v>
      </c>
      <c r="CR329">
        <v>0.26</v>
      </c>
      <c r="CS329">
        <v>0.17</v>
      </c>
      <c r="CT329">
        <v>-6.6124337499999992</v>
      </c>
      <c r="CU329">
        <v>-1.2613395872398091E-2</v>
      </c>
      <c r="CV329">
        <v>4.4928470466258967E-2</v>
      </c>
      <c r="CW329">
        <v>1</v>
      </c>
      <c r="CX329">
        <v>0</v>
      </c>
      <c r="CY329">
        <v>0</v>
      </c>
      <c r="CZ329">
        <v>0</v>
      </c>
      <c r="DA329">
        <v>-1</v>
      </c>
      <c r="DB329">
        <v>1.3876465</v>
      </c>
      <c r="DC329">
        <v>5.5358724202624637E-2</v>
      </c>
      <c r="DD329">
        <v>5.5402547549729146E-3</v>
      </c>
      <c r="DE329">
        <v>1</v>
      </c>
      <c r="DF329">
        <v>2</v>
      </c>
      <c r="DG329">
        <v>2</v>
      </c>
      <c r="DH329" t="s">
        <v>339</v>
      </c>
      <c r="DI329">
        <v>3.0246400000000002</v>
      </c>
      <c r="DJ329">
        <v>2.6912099999999999</v>
      </c>
      <c r="DK329">
        <v>0.10018100000000001</v>
      </c>
      <c r="DL329">
        <v>0.10236099999999999</v>
      </c>
      <c r="DM329">
        <v>0.10476000000000001</v>
      </c>
      <c r="DN329">
        <v>0.100739</v>
      </c>
      <c r="DO329">
        <v>25073.4</v>
      </c>
      <c r="DP329">
        <v>16774</v>
      </c>
      <c r="DQ329">
        <v>26439.8</v>
      </c>
      <c r="DR329">
        <v>16984.099999999999</v>
      </c>
      <c r="DS329">
        <v>33676.9</v>
      </c>
      <c r="DT329">
        <v>19956.400000000001</v>
      </c>
      <c r="DU329">
        <v>38514.5</v>
      </c>
      <c r="DV329">
        <v>22513.7</v>
      </c>
      <c r="DW329">
        <v>1.8023400000000001</v>
      </c>
      <c r="DX329">
        <v>2.1785800000000002</v>
      </c>
      <c r="DY329">
        <v>4.1014000000000002E-2</v>
      </c>
      <c r="DZ329">
        <v>0</v>
      </c>
      <c r="EA329">
        <v>24.868099999999998</v>
      </c>
      <c r="EB329">
        <v>999.9</v>
      </c>
      <c r="EC329">
        <v>61.5</v>
      </c>
      <c r="ED329">
        <v>32.1</v>
      </c>
      <c r="EE329">
        <v>29.175000000000001</v>
      </c>
      <c r="EF329">
        <v>62.6721</v>
      </c>
      <c r="EG329">
        <v>35.4407</v>
      </c>
      <c r="EH329">
        <v>1</v>
      </c>
      <c r="EI329">
        <v>5.2969500000000003E-2</v>
      </c>
      <c r="EJ329">
        <v>-0.161139</v>
      </c>
      <c r="EK329">
        <v>20.327300000000001</v>
      </c>
      <c r="EL329">
        <v>5.2519099999999996</v>
      </c>
      <c r="EM329">
        <v>11.962</v>
      </c>
      <c r="EN329">
        <v>4.9897600000000004</v>
      </c>
      <c r="EO329">
        <v>3.2915800000000002</v>
      </c>
      <c r="EP329">
        <v>9999</v>
      </c>
      <c r="EQ329">
        <v>9999</v>
      </c>
      <c r="ER329">
        <v>9999</v>
      </c>
      <c r="ES329">
        <v>999.9</v>
      </c>
      <c r="ET329">
        <v>4.9726900000000001</v>
      </c>
      <c r="EU329">
        <v>1.87195</v>
      </c>
      <c r="EV329">
        <v>1.87225</v>
      </c>
      <c r="EW329">
        <v>1.87721</v>
      </c>
      <c r="EX329">
        <v>1.8713500000000001</v>
      </c>
      <c r="EY329">
        <v>1.87212</v>
      </c>
      <c r="EZ329">
        <v>1.87181</v>
      </c>
      <c r="FA329">
        <v>1.8687400000000001</v>
      </c>
      <c r="FB329">
        <v>0</v>
      </c>
      <c r="FC329">
        <v>0</v>
      </c>
      <c r="FD329">
        <v>0</v>
      </c>
      <c r="FE329">
        <v>0</v>
      </c>
      <c r="FF329" t="s">
        <v>340</v>
      </c>
      <c r="FG329" t="s">
        <v>341</v>
      </c>
      <c r="FH329" t="s">
        <v>342</v>
      </c>
      <c r="FI329" t="s">
        <v>342</v>
      </c>
      <c r="FJ329" t="s">
        <v>342</v>
      </c>
      <c r="FK329" t="s">
        <v>342</v>
      </c>
      <c r="FL329">
        <v>0</v>
      </c>
      <c r="FM329">
        <v>100</v>
      </c>
      <c r="FN329">
        <v>100</v>
      </c>
      <c r="FO329">
        <v>2.9590000000000001</v>
      </c>
      <c r="FP329">
        <v>0.22009999999999999</v>
      </c>
      <c r="FQ329">
        <v>-0.71234261683338174</v>
      </c>
      <c r="FR329">
        <v>7.6898218637449396E-3</v>
      </c>
      <c r="FS329">
        <v>1.5097418776848419E-6</v>
      </c>
      <c r="FT329">
        <v>-9.8458676114205118E-11</v>
      </c>
      <c r="FU329">
        <v>0.22001999999999461</v>
      </c>
      <c r="FV329">
        <v>0</v>
      </c>
      <c r="FW329">
        <v>0</v>
      </c>
      <c r="FX329">
        <v>0</v>
      </c>
      <c r="FY329">
        <v>3</v>
      </c>
      <c r="FZ329">
        <v>2164</v>
      </c>
      <c r="GA329">
        <v>-1</v>
      </c>
      <c r="GB329">
        <v>-1</v>
      </c>
      <c r="GC329">
        <v>43.4</v>
      </c>
      <c r="GD329">
        <v>43.4</v>
      </c>
      <c r="GE329">
        <v>1.10229</v>
      </c>
      <c r="GF329">
        <v>2.63428</v>
      </c>
      <c r="GG329">
        <v>1.7981</v>
      </c>
      <c r="GH329">
        <v>2.3803700000000001</v>
      </c>
      <c r="GI329">
        <v>1.5979000000000001</v>
      </c>
      <c r="GJ329">
        <v>2.5427200000000001</v>
      </c>
      <c r="GK329">
        <v>35.637999999999998</v>
      </c>
      <c r="GL329">
        <v>24.157499999999999</v>
      </c>
      <c r="GM329">
        <v>18</v>
      </c>
      <c r="GN329">
        <v>367.77600000000001</v>
      </c>
      <c r="GO329">
        <v>663.61599999999999</v>
      </c>
      <c r="GP329">
        <v>25.83</v>
      </c>
      <c r="GQ329">
        <v>27.742799999999999</v>
      </c>
      <c r="GR329">
        <v>30.0002</v>
      </c>
      <c r="GS329">
        <v>27.686399999999999</v>
      </c>
      <c r="GT329">
        <v>27.7088</v>
      </c>
      <c r="GU329">
        <v>22.018999999999998</v>
      </c>
      <c r="GV329">
        <v>42.380899999999997</v>
      </c>
      <c r="GW329">
        <v>0</v>
      </c>
      <c r="GX329">
        <v>25.83</v>
      </c>
      <c r="GY329">
        <v>450</v>
      </c>
      <c r="GZ329">
        <v>18.5</v>
      </c>
      <c r="HA329">
        <v>100.46599999999999</v>
      </c>
      <c r="HB329">
        <v>70.264399999999995</v>
      </c>
    </row>
    <row r="330" spans="1:210" x14ac:dyDescent="0.3">
      <c r="A330">
        <v>314</v>
      </c>
      <c r="B330">
        <v>1750756284.0999999</v>
      </c>
      <c r="C330">
        <v>1565</v>
      </c>
      <c r="D330" t="s">
        <v>968</v>
      </c>
      <c r="E330" t="s">
        <v>969</v>
      </c>
      <c r="F330" t="s">
        <v>336</v>
      </c>
      <c r="G330">
        <v>1750756284.0999999</v>
      </c>
      <c r="H330">
        <f t="shared" si="136"/>
        <v>6.3657400756140267E-4</v>
      </c>
      <c r="I330">
        <f t="shared" si="137"/>
        <v>0.6365740075614027</v>
      </c>
      <c r="J330">
        <f t="shared" si="138"/>
        <v>2.6277276378262573</v>
      </c>
      <c r="K330">
        <f t="shared" si="139"/>
        <v>443.41800000000001</v>
      </c>
      <c r="L330">
        <f t="shared" si="140"/>
        <v>351.06989663270451</v>
      </c>
      <c r="M330">
        <f t="shared" si="141"/>
        <v>35.567703252530208</v>
      </c>
      <c r="N330">
        <f t="shared" si="142"/>
        <v>44.923703205834002</v>
      </c>
      <c r="O330">
        <f t="shared" si="143"/>
        <v>5.0396271160936874E-2</v>
      </c>
      <c r="P330">
        <f t="shared" si="144"/>
        <v>2.4125884193585714</v>
      </c>
      <c r="Q330">
        <f t="shared" si="145"/>
        <v>4.9827715512063178E-2</v>
      </c>
      <c r="R330">
        <f t="shared" si="146"/>
        <v>3.119287462275764E-2</v>
      </c>
      <c r="S330">
        <f t="shared" si="147"/>
        <v>12.721183999999999</v>
      </c>
      <c r="T330">
        <f t="shared" si="148"/>
        <v>25.631950413064835</v>
      </c>
      <c r="U330">
        <f t="shared" si="149"/>
        <v>25.534700000000001</v>
      </c>
      <c r="V330">
        <f t="shared" si="150"/>
        <v>3.2824633897211597</v>
      </c>
      <c r="W330">
        <f t="shared" si="151"/>
        <v>60.853767271080628</v>
      </c>
      <c r="X330">
        <f t="shared" si="152"/>
        <v>2.0220316677792001</v>
      </c>
      <c r="Y330">
        <f t="shared" si="153"/>
        <v>3.3227715529456217</v>
      </c>
      <c r="Z330">
        <f t="shared" si="154"/>
        <v>1.2604317219419596</v>
      </c>
      <c r="AA330">
        <f t="shared" si="155"/>
        <v>-28.072913733457856</v>
      </c>
      <c r="AB330">
        <f t="shared" si="156"/>
        <v>26.754877934019309</v>
      </c>
      <c r="AC330">
        <f t="shared" si="157"/>
        <v>2.3608273969245483</v>
      </c>
      <c r="AD330">
        <f t="shared" si="158"/>
        <v>13.763975597486001</v>
      </c>
      <c r="AE330">
        <f t="shared" si="159"/>
        <v>2.6277276378262573</v>
      </c>
      <c r="AF330">
        <f t="shared" si="160"/>
        <v>0.6365740075614027</v>
      </c>
      <c r="AG330">
        <f t="shared" si="161"/>
        <v>2.6354750582807092</v>
      </c>
      <c r="AH330">
        <v>458.48952631506762</v>
      </c>
      <c r="AI330">
        <v>452.44518787878792</v>
      </c>
      <c r="AJ330">
        <v>3.3479056568880858E-4</v>
      </c>
      <c r="AK330">
        <v>84.076978181650844</v>
      </c>
      <c r="AL330">
        <f t="shared" si="162"/>
        <v>0.63719867965341181</v>
      </c>
      <c r="AM330">
        <v>18.5525641166059</v>
      </c>
      <c r="AN330">
        <v>19.95753293233081</v>
      </c>
      <c r="AO330">
        <v>1.0618975574280979E-6</v>
      </c>
      <c r="AP330">
        <v>90.497214367256092</v>
      </c>
      <c r="AQ330">
        <v>0</v>
      </c>
      <c r="AR330">
        <v>0</v>
      </c>
      <c r="AS330">
        <f t="shared" si="163"/>
        <v>1</v>
      </c>
      <c r="AT330">
        <f t="shared" si="164"/>
        <v>0</v>
      </c>
      <c r="AU330">
        <f t="shared" si="165"/>
        <v>53671.513972616478</v>
      </c>
      <c r="AV330">
        <f t="shared" si="166"/>
        <v>66.953599999999994</v>
      </c>
      <c r="AW330">
        <f t="shared" si="167"/>
        <v>53.56288</v>
      </c>
      <c r="AX330">
        <f t="shared" si="168"/>
        <v>0.8</v>
      </c>
      <c r="AY330">
        <f t="shared" si="169"/>
        <v>0.19</v>
      </c>
      <c r="AZ330">
        <v>9</v>
      </c>
      <c r="BA330">
        <v>1.88</v>
      </c>
      <c r="BB330" t="s">
        <v>337</v>
      </c>
      <c r="BC330">
        <v>2</v>
      </c>
      <c r="BD330" t="b">
        <v>0</v>
      </c>
      <c r="BE330">
        <v>1750756284.0999999</v>
      </c>
      <c r="BF330">
        <v>443.41800000000001</v>
      </c>
      <c r="BG330">
        <v>449.96499999999997</v>
      </c>
      <c r="BH330">
        <v>19.958400000000001</v>
      </c>
      <c r="BI330">
        <v>18.5548</v>
      </c>
      <c r="BJ330">
        <v>440.459</v>
      </c>
      <c r="BK330">
        <v>19.738399999999999</v>
      </c>
      <c r="BL330">
        <v>400.03</v>
      </c>
      <c r="BM330">
        <v>101.212</v>
      </c>
      <c r="BN330">
        <v>0.100313</v>
      </c>
      <c r="BO330">
        <v>25.740400000000001</v>
      </c>
      <c r="BP330">
        <v>25.534700000000001</v>
      </c>
      <c r="BQ330">
        <v>999.9</v>
      </c>
      <c r="BR330">
        <v>0</v>
      </c>
      <c r="BS330">
        <v>0</v>
      </c>
      <c r="BT330">
        <v>9986</v>
      </c>
      <c r="BU330">
        <v>66.953599999999994</v>
      </c>
      <c r="BV330">
        <v>9.8930799999999994</v>
      </c>
      <c r="BW330">
        <v>-6.5461400000000003</v>
      </c>
      <c r="BX330">
        <v>452.44900000000001</v>
      </c>
      <c r="BY330">
        <v>458.471</v>
      </c>
      <c r="BZ330">
        <v>1.4035899999999999</v>
      </c>
      <c r="CA330">
        <v>449.96499999999997</v>
      </c>
      <c r="CB330">
        <v>18.5548</v>
      </c>
      <c r="CC330">
        <v>2.0200200000000001</v>
      </c>
      <c r="CD330">
        <v>1.8779600000000001</v>
      </c>
      <c r="CE330">
        <v>17.6022</v>
      </c>
      <c r="CF330">
        <v>16.4513</v>
      </c>
      <c r="CG330">
        <v>1750753677</v>
      </c>
      <c r="CH330" t="s">
        <v>338</v>
      </c>
      <c r="CI330">
        <v>1750753677</v>
      </c>
      <c r="CJ330">
        <v>1750753673.5</v>
      </c>
      <c r="CK330">
        <v>5</v>
      </c>
      <c r="CL330">
        <v>2.1520000000000001</v>
      </c>
      <c r="CM330">
        <v>-0.52400000000000002</v>
      </c>
      <c r="CN330">
        <v>3.0179999999999998</v>
      </c>
      <c r="CO330">
        <v>0.22</v>
      </c>
      <c r="CP330">
        <v>450</v>
      </c>
      <c r="CQ330">
        <v>19</v>
      </c>
      <c r="CR330">
        <v>0.26</v>
      </c>
      <c r="CS330">
        <v>0.17</v>
      </c>
      <c r="CT330">
        <v>-6.5959714634146334</v>
      </c>
      <c r="CU330">
        <v>0.13963965156793359</v>
      </c>
      <c r="CV330">
        <v>4.1519973128485092E-2</v>
      </c>
      <c r="CW330">
        <v>1</v>
      </c>
      <c r="CX330">
        <v>0</v>
      </c>
      <c r="CY330">
        <v>0</v>
      </c>
      <c r="CZ330">
        <v>0</v>
      </c>
      <c r="DA330">
        <v>-1</v>
      </c>
      <c r="DB330">
        <v>1.3928326829268289</v>
      </c>
      <c r="DC330">
        <v>6.4087944250871526E-2</v>
      </c>
      <c r="DD330">
        <v>6.4797696527826559E-3</v>
      </c>
      <c r="DE330">
        <v>1</v>
      </c>
      <c r="DF330">
        <v>2</v>
      </c>
      <c r="DG330">
        <v>2</v>
      </c>
      <c r="DH330" t="s">
        <v>339</v>
      </c>
      <c r="DI330">
        <v>3.0245600000000001</v>
      </c>
      <c r="DJ330">
        <v>2.6916000000000002</v>
      </c>
      <c r="DK330">
        <v>0.10018299999999999</v>
      </c>
      <c r="DL330">
        <v>0.102349</v>
      </c>
      <c r="DM330">
        <v>0.104784</v>
      </c>
      <c r="DN330">
        <v>0.100746</v>
      </c>
      <c r="DO330">
        <v>25073.1</v>
      </c>
      <c r="DP330">
        <v>16773.900000000001</v>
      </c>
      <c r="DQ330">
        <v>26439.599999999999</v>
      </c>
      <c r="DR330">
        <v>16983.900000000001</v>
      </c>
      <c r="DS330">
        <v>33675.599999999999</v>
      </c>
      <c r="DT330">
        <v>19956</v>
      </c>
      <c r="DU330">
        <v>38514</v>
      </c>
      <c r="DV330">
        <v>22513.4</v>
      </c>
      <c r="DW330">
        <v>1.8022800000000001</v>
      </c>
      <c r="DX330">
        <v>2.1786400000000001</v>
      </c>
      <c r="DY330">
        <v>4.0644399999999997E-2</v>
      </c>
      <c r="DZ330">
        <v>0</v>
      </c>
      <c r="EA330">
        <v>24.868099999999998</v>
      </c>
      <c r="EB330">
        <v>999.9</v>
      </c>
      <c r="EC330">
        <v>61.5</v>
      </c>
      <c r="ED330">
        <v>32.1</v>
      </c>
      <c r="EE330">
        <v>29.174600000000002</v>
      </c>
      <c r="EF330">
        <v>62.622100000000003</v>
      </c>
      <c r="EG330">
        <v>35.396599999999999</v>
      </c>
      <c r="EH330">
        <v>1</v>
      </c>
      <c r="EI330">
        <v>5.2973600000000003E-2</v>
      </c>
      <c r="EJ330">
        <v>-0.16119800000000001</v>
      </c>
      <c r="EK330">
        <v>20.327400000000001</v>
      </c>
      <c r="EL330">
        <v>5.2523900000000001</v>
      </c>
      <c r="EM330">
        <v>11.962</v>
      </c>
      <c r="EN330">
        <v>4.9896000000000003</v>
      </c>
      <c r="EO330">
        <v>3.2913600000000001</v>
      </c>
      <c r="EP330">
        <v>9999</v>
      </c>
      <c r="EQ330">
        <v>9999</v>
      </c>
      <c r="ER330">
        <v>9999</v>
      </c>
      <c r="ES330">
        <v>999.9</v>
      </c>
      <c r="ET330">
        <v>4.9726699999999999</v>
      </c>
      <c r="EU330">
        <v>1.87195</v>
      </c>
      <c r="EV330">
        <v>1.8722399999999999</v>
      </c>
      <c r="EW330">
        <v>1.8772200000000001</v>
      </c>
      <c r="EX330">
        <v>1.87138</v>
      </c>
      <c r="EY330">
        <v>1.87212</v>
      </c>
      <c r="EZ330">
        <v>1.87181</v>
      </c>
      <c r="FA330">
        <v>1.8687400000000001</v>
      </c>
      <c r="FB330">
        <v>0</v>
      </c>
      <c r="FC330">
        <v>0</v>
      </c>
      <c r="FD330">
        <v>0</v>
      </c>
      <c r="FE330">
        <v>0</v>
      </c>
      <c r="FF330" t="s">
        <v>340</v>
      </c>
      <c r="FG330" t="s">
        <v>341</v>
      </c>
      <c r="FH330" t="s">
        <v>342</v>
      </c>
      <c r="FI330" t="s">
        <v>342</v>
      </c>
      <c r="FJ330" t="s">
        <v>342</v>
      </c>
      <c r="FK330" t="s">
        <v>342</v>
      </c>
      <c r="FL330">
        <v>0</v>
      </c>
      <c r="FM330">
        <v>100</v>
      </c>
      <c r="FN330">
        <v>100</v>
      </c>
      <c r="FO330">
        <v>2.9590000000000001</v>
      </c>
      <c r="FP330">
        <v>0.22</v>
      </c>
      <c r="FQ330">
        <v>-0.71234261683338174</v>
      </c>
      <c r="FR330">
        <v>7.6898218637449396E-3</v>
      </c>
      <c r="FS330">
        <v>1.5097418776848419E-6</v>
      </c>
      <c r="FT330">
        <v>-9.8458676114205118E-11</v>
      </c>
      <c r="FU330">
        <v>0.22001999999999461</v>
      </c>
      <c r="FV330">
        <v>0</v>
      </c>
      <c r="FW330">
        <v>0</v>
      </c>
      <c r="FX330">
        <v>0</v>
      </c>
      <c r="FY330">
        <v>3</v>
      </c>
      <c r="FZ330">
        <v>2164</v>
      </c>
      <c r="GA330">
        <v>-1</v>
      </c>
      <c r="GB330">
        <v>-1</v>
      </c>
      <c r="GC330">
        <v>43.5</v>
      </c>
      <c r="GD330">
        <v>43.5</v>
      </c>
      <c r="GE330">
        <v>1.10229</v>
      </c>
      <c r="GF330">
        <v>2.63184</v>
      </c>
      <c r="GG330">
        <v>1.7981</v>
      </c>
      <c r="GH330">
        <v>2.3803700000000001</v>
      </c>
      <c r="GI330">
        <v>1.5979000000000001</v>
      </c>
      <c r="GJ330">
        <v>2.5769000000000002</v>
      </c>
      <c r="GK330">
        <v>35.637999999999998</v>
      </c>
      <c r="GL330">
        <v>24.157499999999999</v>
      </c>
      <c r="GM330">
        <v>18</v>
      </c>
      <c r="GN330">
        <v>367.75799999999998</v>
      </c>
      <c r="GO330">
        <v>663.68299999999999</v>
      </c>
      <c r="GP330">
        <v>25.83</v>
      </c>
      <c r="GQ330">
        <v>27.743200000000002</v>
      </c>
      <c r="GR330">
        <v>30</v>
      </c>
      <c r="GS330">
        <v>27.688300000000002</v>
      </c>
      <c r="GT330">
        <v>27.710100000000001</v>
      </c>
      <c r="GU330">
        <v>22.018599999999999</v>
      </c>
      <c r="GV330">
        <v>42.380899999999997</v>
      </c>
      <c r="GW330">
        <v>0</v>
      </c>
      <c r="GX330">
        <v>25.83</v>
      </c>
      <c r="GY330">
        <v>450</v>
      </c>
      <c r="GZ330">
        <v>18.5</v>
      </c>
      <c r="HA330">
        <v>100.465</v>
      </c>
      <c r="HB330">
        <v>70.263400000000004</v>
      </c>
    </row>
    <row r="331" spans="1:210" x14ac:dyDescent="0.3">
      <c r="A331">
        <v>315</v>
      </c>
      <c r="B331">
        <v>1750756289.0999999</v>
      </c>
      <c r="C331">
        <v>1570</v>
      </c>
      <c r="D331" t="s">
        <v>970</v>
      </c>
      <c r="E331" t="s">
        <v>971</v>
      </c>
      <c r="F331" t="s">
        <v>336</v>
      </c>
      <c r="G331">
        <v>1750756289.0999999</v>
      </c>
      <c r="H331">
        <f t="shared" si="136"/>
        <v>6.3975620721909063E-4</v>
      </c>
      <c r="I331">
        <f t="shared" si="137"/>
        <v>0.63975620721909066</v>
      </c>
      <c r="J331">
        <f t="shared" si="138"/>
        <v>2.6620874440385598</v>
      </c>
      <c r="K331">
        <f t="shared" si="139"/>
        <v>443.35300000000001</v>
      </c>
      <c r="L331">
        <f t="shared" si="140"/>
        <v>350.33415855625611</v>
      </c>
      <c r="M331">
        <f t="shared" si="141"/>
        <v>35.493700813341036</v>
      </c>
      <c r="N331">
        <f t="shared" si="142"/>
        <v>44.917797343961503</v>
      </c>
      <c r="O331">
        <f t="shared" si="143"/>
        <v>5.0648776979709952E-2</v>
      </c>
      <c r="P331">
        <f t="shared" si="144"/>
        <v>2.4167663097613028</v>
      </c>
      <c r="Q331">
        <f t="shared" si="145"/>
        <v>5.0075525050472455E-2</v>
      </c>
      <c r="R331">
        <f t="shared" si="146"/>
        <v>3.1348171423316522E-2</v>
      </c>
      <c r="S331">
        <f t="shared" si="147"/>
        <v>12.717916000000001</v>
      </c>
      <c r="T331">
        <f t="shared" si="148"/>
        <v>25.632309959484921</v>
      </c>
      <c r="U331">
        <f t="shared" si="149"/>
        <v>25.5383</v>
      </c>
      <c r="V331">
        <f t="shared" si="150"/>
        <v>3.2831651420406374</v>
      </c>
      <c r="W331">
        <f t="shared" si="151"/>
        <v>60.8692612951398</v>
      </c>
      <c r="X331">
        <f t="shared" si="152"/>
        <v>2.0226903998693002</v>
      </c>
      <c r="Y331">
        <f t="shared" si="153"/>
        <v>3.3230079630205815</v>
      </c>
      <c r="Z331">
        <f t="shared" si="154"/>
        <v>1.2604747421713371</v>
      </c>
      <c r="AA331">
        <f t="shared" si="155"/>
        <v>-28.213248738361898</v>
      </c>
      <c r="AB331">
        <f t="shared" si="156"/>
        <v>26.488506985833215</v>
      </c>
      <c r="AC331">
        <f t="shared" si="157"/>
        <v>2.3333387460727475</v>
      </c>
      <c r="AD331">
        <f t="shared" si="158"/>
        <v>13.326512993544066</v>
      </c>
      <c r="AE331">
        <f t="shared" si="159"/>
        <v>2.6620874440385598</v>
      </c>
      <c r="AF331">
        <f t="shared" si="160"/>
        <v>0.63975620721909066</v>
      </c>
      <c r="AG331">
        <f t="shared" si="161"/>
        <v>2.6713019587700564</v>
      </c>
      <c r="AH331">
        <v>458.51023170848799</v>
      </c>
      <c r="AI331">
        <v>452.39408484848468</v>
      </c>
      <c r="AJ331">
        <v>-6.1333344706051846E-4</v>
      </c>
      <c r="AK331">
        <v>84.076978181650844</v>
      </c>
      <c r="AL331">
        <f t="shared" si="162"/>
        <v>0.64007715031578771</v>
      </c>
      <c r="AM331">
        <v>18.553500835626512</v>
      </c>
      <c r="AN331">
        <v>19.964298345864659</v>
      </c>
      <c r="AO331">
        <v>1.120558664016207E-6</v>
      </c>
      <c r="AP331">
        <v>90.497214367256092</v>
      </c>
      <c r="AQ331">
        <v>0</v>
      </c>
      <c r="AR331">
        <v>0</v>
      </c>
      <c r="AS331">
        <f t="shared" si="163"/>
        <v>1</v>
      </c>
      <c r="AT331">
        <f t="shared" si="164"/>
        <v>0</v>
      </c>
      <c r="AU331">
        <f t="shared" si="165"/>
        <v>53811.540199976123</v>
      </c>
      <c r="AV331">
        <f t="shared" si="166"/>
        <v>66.936400000000006</v>
      </c>
      <c r="AW331">
        <f t="shared" si="167"/>
        <v>53.549120000000009</v>
      </c>
      <c r="AX331">
        <f t="shared" si="168"/>
        <v>0.8</v>
      </c>
      <c r="AY331">
        <f t="shared" si="169"/>
        <v>0.19</v>
      </c>
      <c r="AZ331">
        <v>9</v>
      </c>
      <c r="BA331">
        <v>1.88</v>
      </c>
      <c r="BB331" t="s">
        <v>337</v>
      </c>
      <c r="BC331">
        <v>2</v>
      </c>
      <c r="BD331" t="b">
        <v>0</v>
      </c>
      <c r="BE331">
        <v>1750756289.0999999</v>
      </c>
      <c r="BF331">
        <v>443.35300000000001</v>
      </c>
      <c r="BG331">
        <v>449.97800000000001</v>
      </c>
      <c r="BH331">
        <v>19.964600000000001</v>
      </c>
      <c r="BI331">
        <v>18.554500000000001</v>
      </c>
      <c r="BJ331">
        <v>440.39400000000001</v>
      </c>
      <c r="BK331">
        <v>19.744599999999998</v>
      </c>
      <c r="BL331">
        <v>400.17399999999998</v>
      </c>
      <c r="BM331">
        <v>101.214</v>
      </c>
      <c r="BN331">
        <v>9.9845500000000004E-2</v>
      </c>
      <c r="BO331">
        <v>25.741599999999998</v>
      </c>
      <c r="BP331">
        <v>25.5383</v>
      </c>
      <c r="BQ331">
        <v>999.9</v>
      </c>
      <c r="BR331">
        <v>0</v>
      </c>
      <c r="BS331">
        <v>0</v>
      </c>
      <c r="BT331">
        <v>10013</v>
      </c>
      <c r="BU331">
        <v>66.936400000000006</v>
      </c>
      <c r="BV331">
        <v>9.8908000000000005</v>
      </c>
      <c r="BW331">
        <v>-6.6249399999999996</v>
      </c>
      <c r="BX331">
        <v>452.38499999999999</v>
      </c>
      <c r="BY331">
        <v>458.48500000000001</v>
      </c>
      <c r="BZ331">
        <v>1.4100900000000001</v>
      </c>
      <c r="CA331">
        <v>449.97800000000001</v>
      </c>
      <c r="CB331">
        <v>18.554500000000001</v>
      </c>
      <c r="CC331">
        <v>2.0206900000000001</v>
      </c>
      <c r="CD331">
        <v>1.8779699999999999</v>
      </c>
      <c r="CE331">
        <v>17.607399999999998</v>
      </c>
      <c r="CF331">
        <v>16.4513</v>
      </c>
      <c r="CG331">
        <v>1750753677</v>
      </c>
      <c r="CH331" t="s">
        <v>338</v>
      </c>
      <c r="CI331">
        <v>1750753677</v>
      </c>
      <c r="CJ331">
        <v>1750753673.5</v>
      </c>
      <c r="CK331">
        <v>5</v>
      </c>
      <c r="CL331">
        <v>2.1520000000000001</v>
      </c>
      <c r="CM331">
        <v>-0.52400000000000002</v>
      </c>
      <c r="CN331">
        <v>3.0179999999999998</v>
      </c>
      <c r="CO331">
        <v>0.22</v>
      </c>
      <c r="CP331">
        <v>450</v>
      </c>
      <c r="CQ331">
        <v>19</v>
      </c>
      <c r="CR331">
        <v>0.26</v>
      </c>
      <c r="CS331">
        <v>0.17</v>
      </c>
      <c r="CT331">
        <v>-6.6020814999999997</v>
      </c>
      <c r="CU331">
        <v>1.559279549721535E-2</v>
      </c>
      <c r="CV331">
        <v>4.613220288204322E-2</v>
      </c>
      <c r="CW331">
        <v>1</v>
      </c>
      <c r="CX331">
        <v>0</v>
      </c>
      <c r="CY331">
        <v>0</v>
      </c>
      <c r="CZ331">
        <v>0</v>
      </c>
      <c r="DA331">
        <v>-1</v>
      </c>
      <c r="DB331">
        <v>1.3974825</v>
      </c>
      <c r="DC331">
        <v>6.776938086303616E-2</v>
      </c>
      <c r="DD331">
        <v>6.6128536767419734E-3</v>
      </c>
      <c r="DE331">
        <v>1</v>
      </c>
      <c r="DF331">
        <v>2</v>
      </c>
      <c r="DG331">
        <v>2</v>
      </c>
      <c r="DH331" t="s">
        <v>339</v>
      </c>
      <c r="DI331">
        <v>3.0247199999999999</v>
      </c>
      <c r="DJ331">
        <v>2.6911399999999999</v>
      </c>
      <c r="DK331">
        <v>0.100174</v>
      </c>
      <c r="DL331">
        <v>0.102353</v>
      </c>
      <c r="DM331">
        <v>0.104809</v>
      </c>
      <c r="DN331">
        <v>0.100746</v>
      </c>
      <c r="DO331">
        <v>25073.200000000001</v>
      </c>
      <c r="DP331">
        <v>16773.8</v>
      </c>
      <c r="DQ331">
        <v>26439.4</v>
      </c>
      <c r="DR331">
        <v>16983.8</v>
      </c>
      <c r="DS331">
        <v>33674.400000000001</v>
      </c>
      <c r="DT331">
        <v>19955.8</v>
      </c>
      <c r="DU331">
        <v>38513.800000000003</v>
      </c>
      <c r="DV331">
        <v>22513.200000000001</v>
      </c>
      <c r="DW331">
        <v>1.80236</v>
      </c>
      <c r="DX331">
        <v>2.1783600000000001</v>
      </c>
      <c r="DY331">
        <v>4.0847099999999997E-2</v>
      </c>
      <c r="DZ331">
        <v>0</v>
      </c>
      <c r="EA331">
        <v>24.868300000000001</v>
      </c>
      <c r="EB331">
        <v>999.9</v>
      </c>
      <c r="EC331">
        <v>61.5</v>
      </c>
      <c r="ED331">
        <v>32.1</v>
      </c>
      <c r="EE331">
        <v>29.178799999999999</v>
      </c>
      <c r="EF331">
        <v>62.542099999999998</v>
      </c>
      <c r="EG331">
        <v>35.228400000000001</v>
      </c>
      <c r="EH331">
        <v>1</v>
      </c>
      <c r="EI331">
        <v>5.31504E-2</v>
      </c>
      <c r="EJ331">
        <v>-0.159996</v>
      </c>
      <c r="EK331">
        <v>20.3277</v>
      </c>
      <c r="EL331">
        <v>5.2522700000000002</v>
      </c>
      <c r="EM331">
        <v>11.962</v>
      </c>
      <c r="EN331">
        <v>4.9897200000000002</v>
      </c>
      <c r="EO331">
        <v>3.2915999999999999</v>
      </c>
      <c r="EP331">
        <v>9999</v>
      </c>
      <c r="EQ331">
        <v>9999</v>
      </c>
      <c r="ER331">
        <v>9999</v>
      </c>
      <c r="ES331">
        <v>999.9</v>
      </c>
      <c r="ET331">
        <v>4.9727199999999998</v>
      </c>
      <c r="EU331">
        <v>1.87195</v>
      </c>
      <c r="EV331">
        <v>1.8722399999999999</v>
      </c>
      <c r="EW331">
        <v>1.87724</v>
      </c>
      <c r="EX331">
        <v>1.87137</v>
      </c>
      <c r="EY331">
        <v>1.87216</v>
      </c>
      <c r="EZ331">
        <v>1.8718300000000001</v>
      </c>
      <c r="FA331">
        <v>1.8687400000000001</v>
      </c>
      <c r="FB331">
        <v>0</v>
      </c>
      <c r="FC331">
        <v>0</v>
      </c>
      <c r="FD331">
        <v>0</v>
      </c>
      <c r="FE331">
        <v>0</v>
      </c>
      <c r="FF331" t="s">
        <v>340</v>
      </c>
      <c r="FG331" t="s">
        <v>341</v>
      </c>
      <c r="FH331" t="s">
        <v>342</v>
      </c>
      <c r="FI331" t="s">
        <v>342</v>
      </c>
      <c r="FJ331" t="s">
        <v>342</v>
      </c>
      <c r="FK331" t="s">
        <v>342</v>
      </c>
      <c r="FL331">
        <v>0</v>
      </c>
      <c r="FM331">
        <v>100</v>
      </c>
      <c r="FN331">
        <v>100</v>
      </c>
      <c r="FO331">
        <v>2.9590000000000001</v>
      </c>
      <c r="FP331">
        <v>0.22</v>
      </c>
      <c r="FQ331">
        <v>-0.71234261683338174</v>
      </c>
      <c r="FR331">
        <v>7.6898218637449396E-3</v>
      </c>
      <c r="FS331">
        <v>1.5097418776848419E-6</v>
      </c>
      <c r="FT331">
        <v>-9.8458676114205118E-11</v>
      </c>
      <c r="FU331">
        <v>0.22001999999999461</v>
      </c>
      <c r="FV331">
        <v>0</v>
      </c>
      <c r="FW331">
        <v>0</v>
      </c>
      <c r="FX331">
        <v>0</v>
      </c>
      <c r="FY331">
        <v>3</v>
      </c>
      <c r="FZ331">
        <v>2164</v>
      </c>
      <c r="GA331">
        <v>-1</v>
      </c>
      <c r="GB331">
        <v>-1</v>
      </c>
      <c r="GC331">
        <v>43.5</v>
      </c>
      <c r="GD331">
        <v>43.6</v>
      </c>
      <c r="GE331">
        <v>1.10229</v>
      </c>
      <c r="GF331">
        <v>2.6257299999999999</v>
      </c>
      <c r="GG331">
        <v>1.7981</v>
      </c>
      <c r="GH331">
        <v>2.3803700000000001</v>
      </c>
      <c r="GI331">
        <v>1.5979000000000001</v>
      </c>
      <c r="GJ331">
        <v>2.5647000000000002</v>
      </c>
      <c r="GK331">
        <v>35.637999999999998</v>
      </c>
      <c r="GL331">
        <v>24.157499999999999</v>
      </c>
      <c r="GM331">
        <v>18</v>
      </c>
      <c r="GN331">
        <v>367.79899999999998</v>
      </c>
      <c r="GO331">
        <v>663.45500000000004</v>
      </c>
      <c r="GP331">
        <v>25.830100000000002</v>
      </c>
      <c r="GQ331">
        <v>27.745200000000001</v>
      </c>
      <c r="GR331">
        <v>30.0002</v>
      </c>
      <c r="GS331">
        <v>27.688300000000002</v>
      </c>
      <c r="GT331">
        <v>27.711200000000002</v>
      </c>
      <c r="GU331">
        <v>22.0228</v>
      </c>
      <c r="GV331">
        <v>42.380899999999997</v>
      </c>
      <c r="GW331">
        <v>0</v>
      </c>
      <c r="GX331">
        <v>25.83</v>
      </c>
      <c r="GY331">
        <v>450</v>
      </c>
      <c r="GZ331">
        <v>18.5</v>
      </c>
      <c r="HA331">
        <v>100.464</v>
      </c>
      <c r="HB331">
        <v>70.262900000000002</v>
      </c>
    </row>
    <row r="332" spans="1:210" x14ac:dyDescent="0.3">
      <c r="A332">
        <v>316</v>
      </c>
      <c r="B332">
        <v>1750756294.0999999</v>
      </c>
      <c r="C332">
        <v>1575</v>
      </c>
      <c r="D332" t="s">
        <v>972</v>
      </c>
      <c r="E332" t="s">
        <v>973</v>
      </c>
      <c r="F332" t="s">
        <v>336</v>
      </c>
      <c r="G332">
        <v>1750756294.0999999</v>
      </c>
      <c r="H332">
        <f t="shared" si="136"/>
        <v>6.4246169259989648E-4</v>
      </c>
      <c r="I332">
        <f t="shared" si="137"/>
        <v>0.64246169259989649</v>
      </c>
      <c r="J332">
        <f t="shared" si="138"/>
        <v>2.6715786087868008</v>
      </c>
      <c r="K332">
        <f t="shared" si="139"/>
        <v>443.37700000000001</v>
      </c>
      <c r="L332">
        <f t="shared" si="140"/>
        <v>350.49749048332035</v>
      </c>
      <c r="M332">
        <f t="shared" si="141"/>
        <v>35.508912327282367</v>
      </c>
      <c r="N332">
        <f t="shared" si="142"/>
        <v>44.918538501440999</v>
      </c>
      <c r="O332">
        <f t="shared" si="143"/>
        <v>5.0912611411562995E-2</v>
      </c>
      <c r="P332">
        <f t="shared" si="144"/>
        <v>2.4145557087744018</v>
      </c>
      <c r="Q332">
        <f t="shared" si="145"/>
        <v>5.0332884381088037E-2</v>
      </c>
      <c r="R332">
        <f t="shared" si="146"/>
        <v>3.1509593434008484E-2</v>
      </c>
      <c r="S332">
        <f t="shared" si="147"/>
        <v>12.727378</v>
      </c>
      <c r="T332">
        <f t="shared" si="148"/>
        <v>25.632042636230089</v>
      </c>
      <c r="U332">
        <f t="shared" si="149"/>
        <v>25.535900000000002</v>
      </c>
      <c r="V332">
        <f t="shared" si="150"/>
        <v>3.2826972925998126</v>
      </c>
      <c r="W332">
        <f t="shared" si="151"/>
        <v>60.888889810648671</v>
      </c>
      <c r="X332">
        <f t="shared" si="152"/>
        <v>2.0234146340925001</v>
      </c>
      <c r="Y332">
        <f t="shared" si="153"/>
        <v>3.3231261735677617</v>
      </c>
      <c r="Z332">
        <f t="shared" si="154"/>
        <v>1.2592826585073125</v>
      </c>
      <c r="AA332">
        <f t="shared" si="155"/>
        <v>-28.332560643655434</v>
      </c>
      <c r="AB332">
        <f t="shared" si="156"/>
        <v>26.854798696729063</v>
      </c>
      <c r="AC332">
        <f t="shared" si="157"/>
        <v>2.3677493012603343</v>
      </c>
      <c r="AD332">
        <f t="shared" si="158"/>
        <v>13.617365354333963</v>
      </c>
      <c r="AE332">
        <f t="shared" si="159"/>
        <v>2.6715786087868008</v>
      </c>
      <c r="AF332">
        <f t="shared" si="160"/>
        <v>0.64246169259989649</v>
      </c>
      <c r="AG332">
        <f t="shared" si="161"/>
        <v>2.6344994606686902</v>
      </c>
      <c r="AH332">
        <v>458.4505376368395</v>
      </c>
      <c r="AI332">
        <v>452.40850303030288</v>
      </c>
      <c r="AJ332">
        <v>5.8298725994405723E-5</v>
      </c>
      <c r="AK332">
        <v>84.076978181650844</v>
      </c>
      <c r="AL332">
        <f t="shared" si="162"/>
        <v>0.64202866948788917</v>
      </c>
      <c r="AM332">
        <v>18.555691105453501</v>
      </c>
      <c r="AN332">
        <v>19.971825263157879</v>
      </c>
      <c r="AO332">
        <v>1.2675238296440291E-6</v>
      </c>
      <c r="AP332">
        <v>90.497214367256092</v>
      </c>
      <c r="AQ332">
        <v>0</v>
      </c>
      <c r="AR332">
        <v>0</v>
      </c>
      <c r="AS332">
        <f t="shared" si="163"/>
        <v>1</v>
      </c>
      <c r="AT332">
        <f t="shared" si="164"/>
        <v>0</v>
      </c>
      <c r="AU332">
        <f t="shared" si="165"/>
        <v>53737.15412050244</v>
      </c>
      <c r="AV332">
        <f t="shared" si="166"/>
        <v>66.986199999999997</v>
      </c>
      <c r="AW332">
        <f t="shared" si="167"/>
        <v>53.58896</v>
      </c>
      <c r="AX332">
        <f t="shared" si="168"/>
        <v>0.8</v>
      </c>
      <c r="AY332">
        <f t="shared" si="169"/>
        <v>0.19</v>
      </c>
      <c r="AZ332">
        <v>9</v>
      </c>
      <c r="BA332">
        <v>1.88</v>
      </c>
      <c r="BB332" t="s">
        <v>337</v>
      </c>
      <c r="BC332">
        <v>2</v>
      </c>
      <c r="BD332" t="b">
        <v>0</v>
      </c>
      <c r="BE332">
        <v>1750756294.0999999</v>
      </c>
      <c r="BF332">
        <v>443.37700000000001</v>
      </c>
      <c r="BG332">
        <v>450.03100000000001</v>
      </c>
      <c r="BH332">
        <v>19.9725</v>
      </c>
      <c r="BI332">
        <v>18.555399999999999</v>
      </c>
      <c r="BJ332">
        <v>440.41800000000001</v>
      </c>
      <c r="BK332">
        <v>19.752500000000001</v>
      </c>
      <c r="BL332">
        <v>399.87799999999999</v>
      </c>
      <c r="BM332">
        <v>101.21</v>
      </c>
      <c r="BN332">
        <v>0.100033</v>
      </c>
      <c r="BO332">
        <v>25.7422</v>
      </c>
      <c r="BP332">
        <v>25.535900000000002</v>
      </c>
      <c r="BQ332">
        <v>999.9</v>
      </c>
      <c r="BR332">
        <v>0</v>
      </c>
      <c r="BS332">
        <v>0</v>
      </c>
      <c r="BT332">
        <v>9999</v>
      </c>
      <c r="BU332">
        <v>66.986199999999997</v>
      </c>
      <c r="BV332">
        <v>9.8634299999999993</v>
      </c>
      <c r="BW332">
        <v>-6.6535900000000003</v>
      </c>
      <c r="BX332">
        <v>452.41300000000001</v>
      </c>
      <c r="BY332">
        <v>458.53899999999999</v>
      </c>
      <c r="BZ332">
        <v>1.41717</v>
      </c>
      <c r="CA332">
        <v>450.03100000000001</v>
      </c>
      <c r="CB332">
        <v>18.555399999999999</v>
      </c>
      <c r="CC332">
        <v>2.0214099999999999</v>
      </c>
      <c r="CD332">
        <v>1.87798</v>
      </c>
      <c r="CE332">
        <v>17.613099999999999</v>
      </c>
      <c r="CF332">
        <v>16.451499999999999</v>
      </c>
      <c r="CG332">
        <v>1750753677</v>
      </c>
      <c r="CH332" t="s">
        <v>338</v>
      </c>
      <c r="CI332">
        <v>1750753677</v>
      </c>
      <c r="CJ332">
        <v>1750753673.5</v>
      </c>
      <c r="CK332">
        <v>5</v>
      </c>
      <c r="CL332">
        <v>2.1520000000000001</v>
      </c>
      <c r="CM332">
        <v>-0.52400000000000002</v>
      </c>
      <c r="CN332">
        <v>3.0179999999999998</v>
      </c>
      <c r="CO332">
        <v>0.22</v>
      </c>
      <c r="CP332">
        <v>450</v>
      </c>
      <c r="CQ332">
        <v>19</v>
      </c>
      <c r="CR332">
        <v>0.26</v>
      </c>
      <c r="CS332">
        <v>0.17</v>
      </c>
      <c r="CT332">
        <v>-6.6091621951219501</v>
      </c>
      <c r="CU332">
        <v>-0.16431219512194531</v>
      </c>
      <c r="CV332">
        <v>4.8303404238574023E-2</v>
      </c>
      <c r="CW332">
        <v>1</v>
      </c>
      <c r="CX332">
        <v>0</v>
      </c>
      <c r="CY332">
        <v>0</v>
      </c>
      <c r="CZ332">
        <v>0</v>
      </c>
      <c r="DA332">
        <v>-1</v>
      </c>
      <c r="DB332">
        <v>1.404029024390244</v>
      </c>
      <c r="DC332">
        <v>6.7919372822299817E-2</v>
      </c>
      <c r="DD332">
        <v>6.7723263304594493E-3</v>
      </c>
      <c r="DE332">
        <v>1</v>
      </c>
      <c r="DF332">
        <v>2</v>
      </c>
      <c r="DG332">
        <v>2</v>
      </c>
      <c r="DH332" t="s">
        <v>339</v>
      </c>
      <c r="DI332">
        <v>3.0243799999999998</v>
      </c>
      <c r="DJ332">
        <v>2.6913200000000002</v>
      </c>
      <c r="DK332">
        <v>0.100174</v>
      </c>
      <c r="DL332">
        <v>0.102358</v>
      </c>
      <c r="DM332">
        <v>0.104835</v>
      </c>
      <c r="DN332">
        <v>0.100746</v>
      </c>
      <c r="DO332">
        <v>25073.1</v>
      </c>
      <c r="DP332">
        <v>16773.7</v>
      </c>
      <c r="DQ332">
        <v>26439.3</v>
      </c>
      <c r="DR332">
        <v>16983.8</v>
      </c>
      <c r="DS332">
        <v>33673.5</v>
      </c>
      <c r="DT332">
        <v>19955.8</v>
      </c>
      <c r="DU332">
        <v>38513.9</v>
      </c>
      <c r="DV332">
        <v>22513.200000000001</v>
      </c>
      <c r="DW332">
        <v>1.80152</v>
      </c>
      <c r="DX332">
        <v>2.1790600000000002</v>
      </c>
      <c r="DY332">
        <v>4.0590800000000003E-2</v>
      </c>
      <c r="DZ332">
        <v>0</v>
      </c>
      <c r="EA332">
        <v>24.870200000000001</v>
      </c>
      <c r="EB332">
        <v>999.9</v>
      </c>
      <c r="EC332">
        <v>61.5</v>
      </c>
      <c r="ED332">
        <v>32.1</v>
      </c>
      <c r="EE332">
        <v>29.181699999999999</v>
      </c>
      <c r="EF332">
        <v>62.522100000000002</v>
      </c>
      <c r="EG332">
        <v>35.1843</v>
      </c>
      <c r="EH332">
        <v>1</v>
      </c>
      <c r="EI332">
        <v>5.3073200000000001E-2</v>
      </c>
      <c r="EJ332">
        <v>-0.159972</v>
      </c>
      <c r="EK332">
        <v>20.327500000000001</v>
      </c>
      <c r="EL332">
        <v>5.2519099999999996</v>
      </c>
      <c r="EM332">
        <v>11.962</v>
      </c>
      <c r="EN332">
        <v>4.9896000000000003</v>
      </c>
      <c r="EO332">
        <v>3.2914400000000001</v>
      </c>
      <c r="EP332">
        <v>9999</v>
      </c>
      <c r="EQ332">
        <v>9999</v>
      </c>
      <c r="ER332">
        <v>9999</v>
      </c>
      <c r="ES332">
        <v>999.9</v>
      </c>
      <c r="ET332">
        <v>4.9727199999999998</v>
      </c>
      <c r="EU332">
        <v>1.87195</v>
      </c>
      <c r="EV332">
        <v>1.8722300000000001</v>
      </c>
      <c r="EW332">
        <v>1.87724</v>
      </c>
      <c r="EX332">
        <v>1.8713599999999999</v>
      </c>
      <c r="EY332">
        <v>1.87212</v>
      </c>
      <c r="EZ332">
        <v>1.87181</v>
      </c>
      <c r="FA332">
        <v>1.8687400000000001</v>
      </c>
      <c r="FB332">
        <v>0</v>
      </c>
      <c r="FC332">
        <v>0</v>
      </c>
      <c r="FD332">
        <v>0</v>
      </c>
      <c r="FE332">
        <v>0</v>
      </c>
      <c r="FF332" t="s">
        <v>340</v>
      </c>
      <c r="FG332" t="s">
        <v>341</v>
      </c>
      <c r="FH332" t="s">
        <v>342</v>
      </c>
      <c r="FI332" t="s">
        <v>342</v>
      </c>
      <c r="FJ332" t="s">
        <v>342</v>
      </c>
      <c r="FK332" t="s">
        <v>342</v>
      </c>
      <c r="FL332">
        <v>0</v>
      </c>
      <c r="FM332">
        <v>100</v>
      </c>
      <c r="FN332">
        <v>100</v>
      </c>
      <c r="FO332">
        <v>2.9590000000000001</v>
      </c>
      <c r="FP332">
        <v>0.22</v>
      </c>
      <c r="FQ332">
        <v>-0.71234261683338174</v>
      </c>
      <c r="FR332">
        <v>7.6898218637449396E-3</v>
      </c>
      <c r="FS332">
        <v>1.5097418776848419E-6</v>
      </c>
      <c r="FT332">
        <v>-9.8458676114205118E-11</v>
      </c>
      <c r="FU332">
        <v>0.22001999999999461</v>
      </c>
      <c r="FV332">
        <v>0</v>
      </c>
      <c r="FW332">
        <v>0</v>
      </c>
      <c r="FX332">
        <v>0</v>
      </c>
      <c r="FY332">
        <v>3</v>
      </c>
      <c r="FZ332">
        <v>2164</v>
      </c>
      <c r="GA332">
        <v>-1</v>
      </c>
      <c r="GB332">
        <v>-1</v>
      </c>
      <c r="GC332">
        <v>43.6</v>
      </c>
      <c r="GD332">
        <v>43.7</v>
      </c>
      <c r="GE332">
        <v>1.10229</v>
      </c>
      <c r="GF332">
        <v>2.6293899999999999</v>
      </c>
      <c r="GG332">
        <v>1.7981</v>
      </c>
      <c r="GH332">
        <v>2.3803700000000001</v>
      </c>
      <c r="GI332">
        <v>1.5979000000000001</v>
      </c>
      <c r="GJ332">
        <v>2.52319</v>
      </c>
      <c r="GK332">
        <v>35.637999999999998</v>
      </c>
      <c r="GL332">
        <v>24.157499999999999</v>
      </c>
      <c r="GM332">
        <v>18</v>
      </c>
      <c r="GN332">
        <v>367.37400000000002</v>
      </c>
      <c r="GO332">
        <v>664.06</v>
      </c>
      <c r="GP332">
        <v>25.830100000000002</v>
      </c>
      <c r="GQ332">
        <v>27.7456</v>
      </c>
      <c r="GR332">
        <v>30</v>
      </c>
      <c r="GS332">
        <v>27.689599999999999</v>
      </c>
      <c r="GT332">
        <v>27.711200000000002</v>
      </c>
      <c r="GU332">
        <v>22.022600000000001</v>
      </c>
      <c r="GV332">
        <v>42.380899999999997</v>
      </c>
      <c r="GW332">
        <v>0</v>
      </c>
      <c r="GX332">
        <v>25.83</v>
      </c>
      <c r="GY332">
        <v>450</v>
      </c>
      <c r="GZ332">
        <v>18.5</v>
      </c>
      <c r="HA332">
        <v>100.464</v>
      </c>
      <c r="HB332">
        <v>70.262900000000002</v>
      </c>
    </row>
    <row r="333" spans="1:210" x14ac:dyDescent="0.3">
      <c r="A333">
        <v>317</v>
      </c>
      <c r="B333">
        <v>1750756299.0999999</v>
      </c>
      <c r="C333">
        <v>1580</v>
      </c>
      <c r="D333" t="s">
        <v>974</v>
      </c>
      <c r="E333" t="s">
        <v>975</v>
      </c>
      <c r="F333" t="s">
        <v>336</v>
      </c>
      <c r="G333">
        <v>1750756299.0999999</v>
      </c>
      <c r="H333">
        <f t="shared" si="136"/>
        <v>6.4566548121696766E-4</v>
      </c>
      <c r="I333">
        <f t="shared" si="137"/>
        <v>0.64566548121696765</v>
      </c>
      <c r="J333">
        <f t="shared" si="138"/>
        <v>2.6795678261931171</v>
      </c>
      <c r="K333">
        <f t="shared" si="139"/>
        <v>443.31400000000002</v>
      </c>
      <c r="L333">
        <f t="shared" si="140"/>
        <v>350.55236359531614</v>
      </c>
      <c r="M333">
        <f t="shared" si="141"/>
        <v>35.515477328911103</v>
      </c>
      <c r="N333">
        <f t="shared" si="142"/>
        <v>44.913427925890801</v>
      </c>
      <c r="O333">
        <f t="shared" si="143"/>
        <v>5.1140736675032446E-2</v>
      </c>
      <c r="P333">
        <f t="shared" si="144"/>
        <v>2.4149084545685571</v>
      </c>
      <c r="Q333">
        <f t="shared" si="145"/>
        <v>5.0555919124284858E-2</v>
      </c>
      <c r="R333">
        <f t="shared" si="146"/>
        <v>3.1649440370170569E-2</v>
      </c>
      <c r="S333">
        <f t="shared" si="147"/>
        <v>12.722646999999998</v>
      </c>
      <c r="T333">
        <f t="shared" si="148"/>
        <v>25.63142685151168</v>
      </c>
      <c r="U333">
        <f t="shared" si="149"/>
        <v>25.5428</v>
      </c>
      <c r="V333">
        <f t="shared" si="150"/>
        <v>3.2840425167484195</v>
      </c>
      <c r="W333">
        <f t="shared" si="151"/>
        <v>60.906242678835618</v>
      </c>
      <c r="X333">
        <f t="shared" si="152"/>
        <v>2.0240392914418202</v>
      </c>
      <c r="Y333">
        <f t="shared" si="153"/>
        <v>3.323204982639909</v>
      </c>
      <c r="Z333">
        <f t="shared" si="154"/>
        <v>1.2600032253065994</v>
      </c>
      <c r="AA333">
        <f t="shared" si="155"/>
        <v>-28.473847721668275</v>
      </c>
      <c r="AB333">
        <f t="shared" si="156"/>
        <v>26.012470411619439</v>
      </c>
      <c r="AC333">
        <f t="shared" si="157"/>
        <v>2.2932314739566655</v>
      </c>
      <c r="AD333">
        <f t="shared" si="158"/>
        <v>12.55450116390783</v>
      </c>
      <c r="AE333">
        <f t="shared" si="159"/>
        <v>2.6795678261931171</v>
      </c>
      <c r="AF333">
        <f t="shared" si="160"/>
        <v>0.64566548121696765</v>
      </c>
      <c r="AG333">
        <f t="shared" si="161"/>
        <v>2.7052647568025461</v>
      </c>
      <c r="AH333">
        <v>458.56161681015061</v>
      </c>
      <c r="AI333">
        <v>452.36399999999992</v>
      </c>
      <c r="AJ333">
        <v>-3.8860897763822572E-4</v>
      </c>
      <c r="AK333">
        <v>84.076978181650844</v>
      </c>
      <c r="AL333">
        <f t="shared" si="162"/>
        <v>0.6454064432785821</v>
      </c>
      <c r="AM333">
        <v>18.554690438757589</v>
      </c>
      <c r="AN333">
        <v>19.97760390977443</v>
      </c>
      <c r="AO333">
        <v>1.752651408610756E-6</v>
      </c>
      <c r="AP333">
        <v>90.497214367256092</v>
      </c>
      <c r="AQ333">
        <v>0</v>
      </c>
      <c r="AR333">
        <v>0</v>
      </c>
      <c r="AS333">
        <f t="shared" si="163"/>
        <v>1</v>
      </c>
      <c r="AT333">
        <f t="shared" si="164"/>
        <v>0</v>
      </c>
      <c r="AU333">
        <f t="shared" si="165"/>
        <v>53748.984443180598</v>
      </c>
      <c r="AV333">
        <f t="shared" si="166"/>
        <v>66.961299999999994</v>
      </c>
      <c r="AW333">
        <f t="shared" si="167"/>
        <v>53.569040000000001</v>
      </c>
      <c r="AX333">
        <f t="shared" si="168"/>
        <v>0.8</v>
      </c>
      <c r="AY333">
        <f t="shared" si="169"/>
        <v>0.19</v>
      </c>
      <c r="AZ333">
        <v>9</v>
      </c>
      <c r="BA333">
        <v>1.88</v>
      </c>
      <c r="BB333" t="s">
        <v>337</v>
      </c>
      <c r="BC333">
        <v>2</v>
      </c>
      <c r="BD333" t="b">
        <v>0</v>
      </c>
      <c r="BE333">
        <v>1750756299.0999999</v>
      </c>
      <c r="BF333">
        <v>443.31400000000002</v>
      </c>
      <c r="BG333">
        <v>449.98599999999999</v>
      </c>
      <c r="BH333">
        <v>19.978100000000001</v>
      </c>
      <c r="BI333">
        <v>18.554600000000001</v>
      </c>
      <c r="BJ333">
        <v>440.35599999999999</v>
      </c>
      <c r="BK333">
        <v>19.758099999999999</v>
      </c>
      <c r="BL333">
        <v>400.06299999999999</v>
      </c>
      <c r="BM333">
        <v>101.21299999999999</v>
      </c>
      <c r="BN333">
        <v>9.9902199999999997E-2</v>
      </c>
      <c r="BO333">
        <v>25.742599999999999</v>
      </c>
      <c r="BP333">
        <v>25.5428</v>
      </c>
      <c r="BQ333">
        <v>999.9</v>
      </c>
      <c r="BR333">
        <v>0</v>
      </c>
      <c r="BS333">
        <v>0</v>
      </c>
      <c r="BT333">
        <v>10001</v>
      </c>
      <c r="BU333">
        <v>66.961299999999994</v>
      </c>
      <c r="BV333">
        <v>9.8930799999999994</v>
      </c>
      <c r="BW333">
        <v>-6.67218</v>
      </c>
      <c r="BX333">
        <v>452.351</v>
      </c>
      <c r="BY333">
        <v>458.49299999999999</v>
      </c>
      <c r="BZ333">
        <v>1.4234800000000001</v>
      </c>
      <c r="CA333">
        <v>449.98599999999999</v>
      </c>
      <c r="CB333">
        <v>18.554600000000001</v>
      </c>
      <c r="CC333">
        <v>2.02203</v>
      </c>
      <c r="CD333">
        <v>1.8779600000000001</v>
      </c>
      <c r="CE333">
        <v>17.617899999999999</v>
      </c>
      <c r="CF333">
        <v>16.4513</v>
      </c>
      <c r="CG333">
        <v>1750753677</v>
      </c>
      <c r="CH333" t="s">
        <v>338</v>
      </c>
      <c r="CI333">
        <v>1750753677</v>
      </c>
      <c r="CJ333">
        <v>1750753673.5</v>
      </c>
      <c r="CK333">
        <v>5</v>
      </c>
      <c r="CL333">
        <v>2.1520000000000001</v>
      </c>
      <c r="CM333">
        <v>-0.52400000000000002</v>
      </c>
      <c r="CN333">
        <v>3.0179999999999998</v>
      </c>
      <c r="CO333">
        <v>0.22</v>
      </c>
      <c r="CP333">
        <v>450</v>
      </c>
      <c r="CQ333">
        <v>19</v>
      </c>
      <c r="CR333">
        <v>0.26</v>
      </c>
      <c r="CS333">
        <v>0.17</v>
      </c>
      <c r="CT333">
        <v>-6.6153832499999989</v>
      </c>
      <c r="CU333">
        <v>-0.30406795497186212</v>
      </c>
      <c r="CV333">
        <v>4.9225860144211743E-2</v>
      </c>
      <c r="CW333">
        <v>1</v>
      </c>
      <c r="CX333">
        <v>0</v>
      </c>
      <c r="CY333">
        <v>0</v>
      </c>
      <c r="CZ333">
        <v>0</v>
      </c>
      <c r="DA333">
        <v>-1</v>
      </c>
      <c r="DB333">
        <v>1.4096332499999999</v>
      </c>
      <c r="DC333">
        <v>7.5287842401498328E-2</v>
      </c>
      <c r="DD333">
        <v>7.2999261597292836E-3</v>
      </c>
      <c r="DE333">
        <v>1</v>
      </c>
      <c r="DF333">
        <v>2</v>
      </c>
      <c r="DG333">
        <v>2</v>
      </c>
      <c r="DH333" t="s">
        <v>339</v>
      </c>
      <c r="DI333">
        <v>3.0245899999999999</v>
      </c>
      <c r="DJ333">
        <v>2.6911900000000002</v>
      </c>
      <c r="DK333">
        <v>0.10016600000000001</v>
      </c>
      <c r="DL333">
        <v>0.102353</v>
      </c>
      <c r="DM333">
        <v>0.10485800000000001</v>
      </c>
      <c r="DN333">
        <v>0.100745</v>
      </c>
      <c r="DO333">
        <v>25072.9</v>
      </c>
      <c r="DP333">
        <v>16774</v>
      </c>
      <c r="DQ333">
        <v>26438.799999999999</v>
      </c>
      <c r="DR333">
        <v>16984</v>
      </c>
      <c r="DS333">
        <v>33672.199999999997</v>
      </c>
      <c r="DT333">
        <v>19956</v>
      </c>
      <c r="DU333">
        <v>38513.4</v>
      </c>
      <c r="DV333">
        <v>22513.4</v>
      </c>
      <c r="DW333">
        <v>1.8018799999999999</v>
      </c>
      <c r="DX333">
        <v>2.17848</v>
      </c>
      <c r="DY333">
        <v>4.0966299999999997E-2</v>
      </c>
      <c r="DZ333">
        <v>0</v>
      </c>
      <c r="EA333">
        <v>24.870899999999999</v>
      </c>
      <c r="EB333">
        <v>999.9</v>
      </c>
      <c r="EC333">
        <v>61.5</v>
      </c>
      <c r="ED333">
        <v>32.1</v>
      </c>
      <c r="EE333">
        <v>29.180099999999999</v>
      </c>
      <c r="EF333">
        <v>62.652099999999997</v>
      </c>
      <c r="EG333">
        <v>35.1402</v>
      </c>
      <c r="EH333">
        <v>1</v>
      </c>
      <c r="EI333">
        <v>5.3191099999999998E-2</v>
      </c>
      <c r="EJ333">
        <v>-0.15831799999999999</v>
      </c>
      <c r="EK333">
        <v>20.3276</v>
      </c>
      <c r="EL333">
        <v>5.2523900000000001</v>
      </c>
      <c r="EM333">
        <v>11.962</v>
      </c>
      <c r="EN333">
        <v>4.9896399999999996</v>
      </c>
      <c r="EO333">
        <v>3.29142</v>
      </c>
      <c r="EP333">
        <v>9999</v>
      </c>
      <c r="EQ333">
        <v>9999</v>
      </c>
      <c r="ER333">
        <v>9999</v>
      </c>
      <c r="ES333">
        <v>999.9</v>
      </c>
      <c r="ET333">
        <v>4.9726600000000003</v>
      </c>
      <c r="EU333">
        <v>1.87195</v>
      </c>
      <c r="EV333">
        <v>1.8722300000000001</v>
      </c>
      <c r="EW333">
        <v>1.87723</v>
      </c>
      <c r="EX333">
        <v>1.8713500000000001</v>
      </c>
      <c r="EY333">
        <v>1.8721300000000001</v>
      </c>
      <c r="EZ333">
        <v>1.8717999999999999</v>
      </c>
      <c r="FA333">
        <v>1.8687400000000001</v>
      </c>
      <c r="FB333">
        <v>0</v>
      </c>
      <c r="FC333">
        <v>0</v>
      </c>
      <c r="FD333">
        <v>0</v>
      </c>
      <c r="FE333">
        <v>0</v>
      </c>
      <c r="FF333" t="s">
        <v>340</v>
      </c>
      <c r="FG333" t="s">
        <v>341</v>
      </c>
      <c r="FH333" t="s">
        <v>342</v>
      </c>
      <c r="FI333" t="s">
        <v>342</v>
      </c>
      <c r="FJ333" t="s">
        <v>342</v>
      </c>
      <c r="FK333" t="s">
        <v>342</v>
      </c>
      <c r="FL333">
        <v>0</v>
      </c>
      <c r="FM333">
        <v>100</v>
      </c>
      <c r="FN333">
        <v>100</v>
      </c>
      <c r="FO333">
        <v>2.9580000000000002</v>
      </c>
      <c r="FP333">
        <v>0.22</v>
      </c>
      <c r="FQ333">
        <v>-0.71234261683338174</v>
      </c>
      <c r="FR333">
        <v>7.6898218637449396E-3</v>
      </c>
      <c r="FS333">
        <v>1.5097418776848419E-6</v>
      </c>
      <c r="FT333">
        <v>-9.8458676114205118E-11</v>
      </c>
      <c r="FU333">
        <v>0.22001999999999461</v>
      </c>
      <c r="FV333">
        <v>0</v>
      </c>
      <c r="FW333">
        <v>0</v>
      </c>
      <c r="FX333">
        <v>0</v>
      </c>
      <c r="FY333">
        <v>3</v>
      </c>
      <c r="FZ333">
        <v>2164</v>
      </c>
      <c r="GA333">
        <v>-1</v>
      </c>
      <c r="GB333">
        <v>-1</v>
      </c>
      <c r="GC333">
        <v>43.7</v>
      </c>
      <c r="GD333">
        <v>43.8</v>
      </c>
      <c r="GE333">
        <v>1.10229</v>
      </c>
      <c r="GF333">
        <v>2.63916</v>
      </c>
      <c r="GG333">
        <v>1.7981</v>
      </c>
      <c r="GH333">
        <v>2.3803700000000001</v>
      </c>
      <c r="GI333">
        <v>1.5979000000000001</v>
      </c>
      <c r="GJ333">
        <v>2.4939</v>
      </c>
      <c r="GK333">
        <v>35.637999999999998</v>
      </c>
      <c r="GL333">
        <v>24.157499999999999</v>
      </c>
      <c r="GM333">
        <v>18</v>
      </c>
      <c r="GN333">
        <v>367.56700000000001</v>
      </c>
      <c r="GO333">
        <v>663.58500000000004</v>
      </c>
      <c r="GP333">
        <v>25.830200000000001</v>
      </c>
      <c r="GQ333">
        <v>27.747599999999998</v>
      </c>
      <c r="GR333">
        <v>30.0001</v>
      </c>
      <c r="GS333">
        <v>27.6906</v>
      </c>
      <c r="GT333">
        <v>27.7134</v>
      </c>
      <c r="GU333">
        <v>22.021899999999999</v>
      </c>
      <c r="GV333">
        <v>42.380899999999997</v>
      </c>
      <c r="GW333">
        <v>0</v>
      </c>
      <c r="GX333">
        <v>25.83</v>
      </c>
      <c r="GY333">
        <v>450</v>
      </c>
      <c r="GZ333">
        <v>18.5</v>
      </c>
      <c r="HA333">
        <v>100.46299999999999</v>
      </c>
      <c r="HB333">
        <v>70.263499999999993</v>
      </c>
    </row>
    <row r="334" spans="1:210" x14ac:dyDescent="0.3">
      <c r="A334">
        <v>318</v>
      </c>
      <c r="B334">
        <v>1750756304.0999999</v>
      </c>
      <c r="C334">
        <v>1585</v>
      </c>
      <c r="D334" t="s">
        <v>976</v>
      </c>
      <c r="E334" t="s">
        <v>977</v>
      </c>
      <c r="F334" t="s">
        <v>336</v>
      </c>
      <c r="G334">
        <v>1750756304.0999999</v>
      </c>
      <c r="H334">
        <f t="shared" si="136"/>
        <v>6.4751361288687803E-4</v>
      </c>
      <c r="I334">
        <f t="shared" si="137"/>
        <v>0.64751361288687803</v>
      </c>
      <c r="J334">
        <f t="shared" si="138"/>
        <v>2.6653755874499319</v>
      </c>
      <c r="K334">
        <f t="shared" si="139"/>
        <v>443.35399999999998</v>
      </c>
      <c r="L334">
        <f t="shared" si="140"/>
        <v>351.29146581261386</v>
      </c>
      <c r="M334">
        <f t="shared" si="141"/>
        <v>35.589691800690517</v>
      </c>
      <c r="N334">
        <f t="shared" si="142"/>
        <v>44.916639754123992</v>
      </c>
      <c r="O334">
        <f t="shared" si="143"/>
        <v>5.1299666313600681E-2</v>
      </c>
      <c r="P334">
        <f t="shared" si="144"/>
        <v>2.4110357425786111</v>
      </c>
      <c r="Q334">
        <f t="shared" si="145"/>
        <v>5.0710297059382646E-2</v>
      </c>
      <c r="R334">
        <f t="shared" si="146"/>
        <v>3.1746328639697903E-2</v>
      </c>
      <c r="S334">
        <f t="shared" si="147"/>
        <v>12.725914999999999</v>
      </c>
      <c r="T334">
        <f t="shared" si="148"/>
        <v>25.630709781641979</v>
      </c>
      <c r="U334">
        <f t="shared" si="149"/>
        <v>25.544799999999999</v>
      </c>
      <c r="V334">
        <f t="shared" si="150"/>
        <v>3.2844325268068331</v>
      </c>
      <c r="W334">
        <f t="shared" si="151"/>
        <v>60.926138035024401</v>
      </c>
      <c r="X334">
        <f t="shared" si="152"/>
        <v>2.0247004549099996</v>
      </c>
      <c r="Y334">
        <f t="shared" si="153"/>
        <v>3.323204982639909</v>
      </c>
      <c r="Z334">
        <f t="shared" si="154"/>
        <v>1.2597320718968334</v>
      </c>
      <c r="AA334">
        <f t="shared" si="155"/>
        <v>-28.55535032831132</v>
      </c>
      <c r="AB334">
        <f t="shared" si="156"/>
        <v>25.710787521081151</v>
      </c>
      <c r="AC334">
        <f t="shared" si="157"/>
        <v>2.2702990049049605</v>
      </c>
      <c r="AD334">
        <f t="shared" si="158"/>
        <v>12.151651197674791</v>
      </c>
      <c r="AE334">
        <f t="shared" si="159"/>
        <v>2.6653755874499319</v>
      </c>
      <c r="AF334">
        <f t="shared" si="160"/>
        <v>0.64751361288687803</v>
      </c>
      <c r="AG334">
        <f t="shared" si="161"/>
        <v>2.642059324401254</v>
      </c>
      <c r="AH334">
        <v>458.48068430644719</v>
      </c>
      <c r="AI334">
        <v>452.39127272727262</v>
      </c>
      <c r="AJ334">
        <v>3.6771272217193001E-3</v>
      </c>
      <c r="AK334">
        <v>84.076978181650844</v>
      </c>
      <c r="AL334">
        <f t="shared" si="162"/>
        <v>0.64832883767098404</v>
      </c>
      <c r="AM334">
        <v>18.554918928285421</v>
      </c>
      <c r="AN334">
        <v>19.984708872180448</v>
      </c>
      <c r="AO334">
        <v>9.0540446093179461E-7</v>
      </c>
      <c r="AP334">
        <v>90.497214367256092</v>
      </c>
      <c r="AQ334">
        <v>0</v>
      </c>
      <c r="AR334">
        <v>0</v>
      </c>
      <c r="AS334">
        <f t="shared" si="163"/>
        <v>1</v>
      </c>
      <c r="AT334">
        <f t="shared" si="164"/>
        <v>0</v>
      </c>
      <c r="AU334">
        <f t="shared" si="165"/>
        <v>53619.013684593592</v>
      </c>
      <c r="AV334">
        <f t="shared" si="166"/>
        <v>66.978499999999997</v>
      </c>
      <c r="AW334">
        <f t="shared" si="167"/>
        <v>53.582799999999999</v>
      </c>
      <c r="AX334">
        <f t="shared" si="168"/>
        <v>0.8</v>
      </c>
      <c r="AY334">
        <f t="shared" si="169"/>
        <v>0.19</v>
      </c>
      <c r="AZ334">
        <v>9</v>
      </c>
      <c r="BA334">
        <v>1.88</v>
      </c>
      <c r="BB334" t="s">
        <v>337</v>
      </c>
      <c r="BC334">
        <v>2</v>
      </c>
      <c r="BD334" t="b">
        <v>0</v>
      </c>
      <c r="BE334">
        <v>1750756304.0999999</v>
      </c>
      <c r="BF334">
        <v>443.35399999999998</v>
      </c>
      <c r="BG334">
        <v>449.99799999999999</v>
      </c>
      <c r="BH334">
        <v>19.984999999999999</v>
      </c>
      <c r="BI334">
        <v>18.556999999999999</v>
      </c>
      <c r="BJ334">
        <v>440.39499999999998</v>
      </c>
      <c r="BK334">
        <v>19.765000000000001</v>
      </c>
      <c r="BL334">
        <v>399.94099999999997</v>
      </c>
      <c r="BM334">
        <v>101.211</v>
      </c>
      <c r="BN334">
        <v>0.100006</v>
      </c>
      <c r="BO334">
        <v>25.742599999999999</v>
      </c>
      <c r="BP334">
        <v>25.544799999999999</v>
      </c>
      <c r="BQ334">
        <v>999.9</v>
      </c>
      <c r="BR334">
        <v>0</v>
      </c>
      <c r="BS334">
        <v>0</v>
      </c>
      <c r="BT334">
        <v>9976</v>
      </c>
      <c r="BU334">
        <v>66.978499999999997</v>
      </c>
      <c r="BV334">
        <v>9.9090399999999992</v>
      </c>
      <c r="BW334">
        <v>-6.6443199999999996</v>
      </c>
      <c r="BX334">
        <v>452.39499999999998</v>
      </c>
      <c r="BY334">
        <v>458.50599999999997</v>
      </c>
      <c r="BZ334">
        <v>1.42805</v>
      </c>
      <c r="CA334">
        <v>449.99799999999999</v>
      </c>
      <c r="CB334">
        <v>18.556999999999999</v>
      </c>
      <c r="CC334">
        <v>2.0226999999999999</v>
      </c>
      <c r="CD334">
        <v>1.8781699999999999</v>
      </c>
      <c r="CE334">
        <v>17.623200000000001</v>
      </c>
      <c r="CF334">
        <v>16.452999999999999</v>
      </c>
      <c r="CG334">
        <v>1750753677</v>
      </c>
      <c r="CH334" t="s">
        <v>338</v>
      </c>
      <c r="CI334">
        <v>1750753677</v>
      </c>
      <c r="CJ334">
        <v>1750753673.5</v>
      </c>
      <c r="CK334">
        <v>5</v>
      </c>
      <c r="CL334">
        <v>2.1520000000000001</v>
      </c>
      <c r="CM334">
        <v>-0.52400000000000002</v>
      </c>
      <c r="CN334">
        <v>3.0179999999999998</v>
      </c>
      <c r="CO334">
        <v>0.22</v>
      </c>
      <c r="CP334">
        <v>450</v>
      </c>
      <c r="CQ334">
        <v>19</v>
      </c>
      <c r="CR334">
        <v>0.26</v>
      </c>
      <c r="CS334">
        <v>0.17</v>
      </c>
      <c r="CT334">
        <v>-6.6446660000000008</v>
      </c>
      <c r="CU334">
        <v>-0.27550401500937871</v>
      </c>
      <c r="CV334">
        <v>4.283741097452088E-2</v>
      </c>
      <c r="CW334">
        <v>1</v>
      </c>
      <c r="CX334">
        <v>0</v>
      </c>
      <c r="CY334">
        <v>0</v>
      </c>
      <c r="CZ334">
        <v>0</v>
      </c>
      <c r="DA334">
        <v>-1</v>
      </c>
      <c r="DB334">
        <v>1.4156519999999999</v>
      </c>
      <c r="DC334">
        <v>7.8997823639772063E-2</v>
      </c>
      <c r="DD334">
        <v>7.6335149832825978E-3</v>
      </c>
      <c r="DE334">
        <v>1</v>
      </c>
      <c r="DF334">
        <v>2</v>
      </c>
      <c r="DG334">
        <v>2</v>
      </c>
      <c r="DH334" t="s">
        <v>339</v>
      </c>
      <c r="DI334">
        <v>3.0244599999999999</v>
      </c>
      <c r="DJ334">
        <v>2.6913</v>
      </c>
      <c r="DK334">
        <v>0.100171</v>
      </c>
      <c r="DL334">
        <v>0.102353</v>
      </c>
      <c r="DM334">
        <v>0.104883</v>
      </c>
      <c r="DN334">
        <v>0.100753</v>
      </c>
      <c r="DO334">
        <v>25072.799999999999</v>
      </c>
      <c r="DP334">
        <v>16773.900000000001</v>
      </c>
      <c r="DQ334">
        <v>26438.9</v>
      </c>
      <c r="DR334">
        <v>16983.900000000001</v>
      </c>
      <c r="DS334">
        <v>33670.9</v>
      </c>
      <c r="DT334">
        <v>19955.8</v>
      </c>
      <c r="DU334">
        <v>38513</v>
      </c>
      <c r="DV334">
        <v>22513.3</v>
      </c>
      <c r="DW334">
        <v>1.80162</v>
      </c>
      <c r="DX334">
        <v>2.1786599999999998</v>
      </c>
      <c r="DY334">
        <v>4.1001999999999997E-2</v>
      </c>
      <c r="DZ334">
        <v>0</v>
      </c>
      <c r="EA334">
        <v>24.872299999999999</v>
      </c>
      <c r="EB334">
        <v>999.9</v>
      </c>
      <c r="EC334">
        <v>61.5</v>
      </c>
      <c r="ED334">
        <v>32.1</v>
      </c>
      <c r="EE334">
        <v>29.179600000000001</v>
      </c>
      <c r="EF334">
        <v>62.902099999999997</v>
      </c>
      <c r="EG334">
        <v>35.148200000000003</v>
      </c>
      <c r="EH334">
        <v>1</v>
      </c>
      <c r="EI334">
        <v>5.3189E-2</v>
      </c>
      <c r="EJ334">
        <v>-0.15809400000000001</v>
      </c>
      <c r="EK334">
        <v>20.327400000000001</v>
      </c>
      <c r="EL334">
        <v>5.2520300000000004</v>
      </c>
      <c r="EM334">
        <v>11.962</v>
      </c>
      <c r="EN334">
        <v>4.9896000000000003</v>
      </c>
      <c r="EO334">
        <v>3.2915199999999998</v>
      </c>
      <c r="EP334">
        <v>9999</v>
      </c>
      <c r="EQ334">
        <v>9999</v>
      </c>
      <c r="ER334">
        <v>9999</v>
      </c>
      <c r="ES334">
        <v>999.9</v>
      </c>
      <c r="ET334">
        <v>4.9726999999999997</v>
      </c>
      <c r="EU334">
        <v>1.87195</v>
      </c>
      <c r="EV334">
        <v>1.87225</v>
      </c>
      <c r="EW334">
        <v>1.8772200000000001</v>
      </c>
      <c r="EX334">
        <v>1.87138</v>
      </c>
      <c r="EY334">
        <v>1.87215</v>
      </c>
      <c r="EZ334">
        <v>1.8717999999999999</v>
      </c>
      <c r="FA334">
        <v>1.8687400000000001</v>
      </c>
      <c r="FB334">
        <v>0</v>
      </c>
      <c r="FC334">
        <v>0</v>
      </c>
      <c r="FD334">
        <v>0</v>
      </c>
      <c r="FE334">
        <v>0</v>
      </c>
      <c r="FF334" t="s">
        <v>340</v>
      </c>
      <c r="FG334" t="s">
        <v>341</v>
      </c>
      <c r="FH334" t="s">
        <v>342</v>
      </c>
      <c r="FI334" t="s">
        <v>342</v>
      </c>
      <c r="FJ334" t="s">
        <v>342</v>
      </c>
      <c r="FK334" t="s">
        <v>342</v>
      </c>
      <c r="FL334">
        <v>0</v>
      </c>
      <c r="FM334">
        <v>100</v>
      </c>
      <c r="FN334">
        <v>100</v>
      </c>
      <c r="FO334">
        <v>2.9590000000000001</v>
      </c>
      <c r="FP334">
        <v>0.22</v>
      </c>
      <c r="FQ334">
        <v>-0.71234261683338174</v>
      </c>
      <c r="FR334">
        <v>7.6898218637449396E-3</v>
      </c>
      <c r="FS334">
        <v>1.5097418776848419E-6</v>
      </c>
      <c r="FT334">
        <v>-9.8458676114205118E-11</v>
      </c>
      <c r="FU334">
        <v>0.22001999999999461</v>
      </c>
      <c r="FV334">
        <v>0</v>
      </c>
      <c r="FW334">
        <v>0</v>
      </c>
      <c r="FX334">
        <v>0</v>
      </c>
      <c r="FY334">
        <v>3</v>
      </c>
      <c r="FZ334">
        <v>2164</v>
      </c>
      <c r="GA334">
        <v>-1</v>
      </c>
      <c r="GB334">
        <v>-1</v>
      </c>
      <c r="GC334">
        <v>43.8</v>
      </c>
      <c r="GD334">
        <v>43.8</v>
      </c>
      <c r="GE334">
        <v>1.10229</v>
      </c>
      <c r="GF334">
        <v>2.6428199999999999</v>
      </c>
      <c r="GG334">
        <v>1.7981</v>
      </c>
      <c r="GH334">
        <v>2.3803700000000001</v>
      </c>
      <c r="GI334">
        <v>1.5979000000000001</v>
      </c>
      <c r="GJ334">
        <v>2.4414099999999999</v>
      </c>
      <c r="GK334">
        <v>35.637999999999998</v>
      </c>
      <c r="GL334">
        <v>24.148800000000001</v>
      </c>
      <c r="GM334">
        <v>18</v>
      </c>
      <c r="GN334">
        <v>367.43799999999999</v>
      </c>
      <c r="GO334">
        <v>663.74400000000003</v>
      </c>
      <c r="GP334">
        <v>25.830100000000002</v>
      </c>
      <c r="GQ334">
        <v>27.747599999999998</v>
      </c>
      <c r="GR334">
        <v>30.0002</v>
      </c>
      <c r="GS334">
        <v>27.691500000000001</v>
      </c>
      <c r="GT334">
        <v>27.7135</v>
      </c>
      <c r="GU334">
        <v>22.022400000000001</v>
      </c>
      <c r="GV334">
        <v>42.380899999999997</v>
      </c>
      <c r="GW334">
        <v>0</v>
      </c>
      <c r="GX334">
        <v>25.83</v>
      </c>
      <c r="GY334">
        <v>450</v>
      </c>
      <c r="GZ334">
        <v>18.5</v>
      </c>
      <c r="HA334">
        <v>100.462</v>
      </c>
      <c r="HB334">
        <v>70.263300000000001</v>
      </c>
    </row>
    <row r="335" spans="1:210" x14ac:dyDescent="0.3">
      <c r="A335">
        <v>319</v>
      </c>
      <c r="B335">
        <v>1750756309.0999999</v>
      </c>
      <c r="C335">
        <v>1590</v>
      </c>
      <c r="D335" t="s">
        <v>978</v>
      </c>
      <c r="E335" t="s">
        <v>979</v>
      </c>
      <c r="F335" t="s">
        <v>336</v>
      </c>
      <c r="G335">
        <v>1750756309.0999999</v>
      </c>
      <c r="H335">
        <f t="shared" si="136"/>
        <v>6.4999401455705704E-4</v>
      </c>
      <c r="I335">
        <f t="shared" si="137"/>
        <v>0.64999401455705708</v>
      </c>
      <c r="J335">
        <f t="shared" si="138"/>
        <v>2.644937816263405</v>
      </c>
      <c r="K335">
        <f t="shared" si="139"/>
        <v>443.416</v>
      </c>
      <c r="L335">
        <f t="shared" si="140"/>
        <v>352.43984932780967</v>
      </c>
      <c r="M335">
        <f t="shared" si="141"/>
        <v>35.705738583095837</v>
      </c>
      <c r="N335">
        <f t="shared" si="142"/>
        <v>44.922547236807993</v>
      </c>
      <c r="O335">
        <f t="shared" si="143"/>
        <v>5.157585132809818E-2</v>
      </c>
      <c r="P335">
        <f t="shared" si="144"/>
        <v>2.4139411922581333</v>
      </c>
      <c r="Q335">
        <f t="shared" si="145"/>
        <v>5.0980866493087876E-2</v>
      </c>
      <c r="R335">
        <f t="shared" si="146"/>
        <v>3.1915931417920769E-2</v>
      </c>
      <c r="S335">
        <f t="shared" si="147"/>
        <v>12.72373</v>
      </c>
      <c r="T335">
        <f t="shared" si="148"/>
        <v>25.630045764959789</v>
      </c>
      <c r="U335">
        <f t="shared" si="149"/>
        <v>25.539000000000001</v>
      </c>
      <c r="V335">
        <f t="shared" si="150"/>
        <v>3.2833016090996749</v>
      </c>
      <c r="W335">
        <f t="shared" si="151"/>
        <v>60.949105047414164</v>
      </c>
      <c r="X335">
        <f t="shared" si="152"/>
        <v>2.0254636958101</v>
      </c>
      <c r="Y335">
        <f t="shared" si="153"/>
        <v>3.323204982639909</v>
      </c>
      <c r="Z335">
        <f t="shared" si="154"/>
        <v>1.2578379132895749</v>
      </c>
      <c r="AA335">
        <f t="shared" si="155"/>
        <v>-28.664736041966215</v>
      </c>
      <c r="AB335">
        <f t="shared" si="156"/>
        <v>26.496584942609111</v>
      </c>
      <c r="AC335">
        <f t="shared" si="157"/>
        <v>2.3368018954262486</v>
      </c>
      <c r="AD335">
        <f t="shared" si="158"/>
        <v>12.892380796069144</v>
      </c>
      <c r="AE335">
        <f t="shared" si="159"/>
        <v>2.644937816263405</v>
      </c>
      <c r="AF335">
        <f t="shared" si="160"/>
        <v>0.64999401455705708</v>
      </c>
      <c r="AG335">
        <f t="shared" si="161"/>
        <v>2.6063275166004796</v>
      </c>
      <c r="AH335">
        <v>458.51631545094091</v>
      </c>
      <c r="AI335">
        <v>452.45514545454552</v>
      </c>
      <c r="AJ335">
        <v>1.022164069588952E-2</v>
      </c>
      <c r="AK335">
        <v>84.076978181650844</v>
      </c>
      <c r="AL335">
        <f t="shared" si="162"/>
        <v>0.65099188522901497</v>
      </c>
      <c r="AM335">
        <v>18.556560029963219</v>
      </c>
      <c r="AN335">
        <v>19.99164977443608</v>
      </c>
      <c r="AO335">
        <v>1.257147920133878E-6</v>
      </c>
      <c r="AP335">
        <v>90.497214367256092</v>
      </c>
      <c r="AQ335">
        <v>0</v>
      </c>
      <c r="AR335">
        <v>0</v>
      </c>
      <c r="AS335">
        <f t="shared" si="163"/>
        <v>1</v>
      </c>
      <c r="AT335">
        <f t="shared" si="164"/>
        <v>0</v>
      </c>
      <c r="AU335">
        <f t="shared" si="165"/>
        <v>53716.462105444713</v>
      </c>
      <c r="AV335">
        <f t="shared" si="166"/>
        <v>66.966999999999999</v>
      </c>
      <c r="AW335">
        <f t="shared" si="167"/>
        <v>53.573599999999999</v>
      </c>
      <c r="AX335">
        <f t="shared" si="168"/>
        <v>0.8</v>
      </c>
      <c r="AY335">
        <f t="shared" si="169"/>
        <v>0.19</v>
      </c>
      <c r="AZ335">
        <v>9</v>
      </c>
      <c r="BA335">
        <v>1.88</v>
      </c>
      <c r="BB335" t="s">
        <v>337</v>
      </c>
      <c r="BC335">
        <v>2</v>
      </c>
      <c r="BD335" t="b">
        <v>0</v>
      </c>
      <c r="BE335">
        <v>1750756309.0999999</v>
      </c>
      <c r="BF335">
        <v>443.416</v>
      </c>
      <c r="BG335">
        <v>450.01400000000001</v>
      </c>
      <c r="BH335">
        <v>19.992699999999999</v>
      </c>
      <c r="BI335">
        <v>18.559799999999999</v>
      </c>
      <c r="BJ335">
        <v>440.45699999999999</v>
      </c>
      <c r="BK335">
        <v>19.7727</v>
      </c>
      <c r="BL335">
        <v>400.09699999999998</v>
      </c>
      <c r="BM335">
        <v>101.21</v>
      </c>
      <c r="BN335">
        <v>0.100163</v>
      </c>
      <c r="BO335">
        <v>25.742599999999999</v>
      </c>
      <c r="BP335">
        <v>25.539000000000001</v>
      </c>
      <c r="BQ335">
        <v>999.9</v>
      </c>
      <c r="BR335">
        <v>0</v>
      </c>
      <c r="BS335">
        <v>0</v>
      </c>
      <c r="BT335">
        <v>9995</v>
      </c>
      <c r="BU335">
        <v>66.966999999999999</v>
      </c>
      <c r="BV335">
        <v>9.8976400000000009</v>
      </c>
      <c r="BW335">
        <v>-6.5975599999999996</v>
      </c>
      <c r="BX335">
        <v>452.46199999999999</v>
      </c>
      <c r="BY335">
        <v>458.524</v>
      </c>
      <c r="BZ335">
        <v>1.43296</v>
      </c>
      <c r="CA335">
        <v>450.01400000000001</v>
      </c>
      <c r="CB335">
        <v>18.559799999999999</v>
      </c>
      <c r="CC335">
        <v>2.0234700000000001</v>
      </c>
      <c r="CD335">
        <v>1.8784400000000001</v>
      </c>
      <c r="CE335">
        <v>17.629200000000001</v>
      </c>
      <c r="CF335">
        <v>16.455300000000001</v>
      </c>
      <c r="CG335">
        <v>1750753677</v>
      </c>
      <c r="CH335" t="s">
        <v>338</v>
      </c>
      <c r="CI335">
        <v>1750753677</v>
      </c>
      <c r="CJ335">
        <v>1750753673.5</v>
      </c>
      <c r="CK335">
        <v>5</v>
      </c>
      <c r="CL335">
        <v>2.1520000000000001</v>
      </c>
      <c r="CM335">
        <v>-0.52400000000000002</v>
      </c>
      <c r="CN335">
        <v>3.0179999999999998</v>
      </c>
      <c r="CO335">
        <v>0.22</v>
      </c>
      <c r="CP335">
        <v>450</v>
      </c>
      <c r="CQ335">
        <v>19</v>
      </c>
      <c r="CR335">
        <v>0.26</v>
      </c>
      <c r="CS335">
        <v>0.17</v>
      </c>
      <c r="CT335">
        <v>-6.6390609756097554</v>
      </c>
      <c r="CU335">
        <v>7.8306271776977285E-2</v>
      </c>
      <c r="CV335">
        <v>4.5488150631001457E-2</v>
      </c>
      <c r="CW335">
        <v>1</v>
      </c>
      <c r="CX335">
        <v>0</v>
      </c>
      <c r="CY335">
        <v>0</v>
      </c>
      <c r="CZ335">
        <v>0</v>
      </c>
      <c r="DA335">
        <v>-1</v>
      </c>
      <c r="DB335">
        <v>1.4220856097560981</v>
      </c>
      <c r="DC335">
        <v>6.7125993031357842E-2</v>
      </c>
      <c r="DD335">
        <v>6.6493091696112052E-3</v>
      </c>
      <c r="DE335">
        <v>1</v>
      </c>
      <c r="DF335">
        <v>2</v>
      </c>
      <c r="DG335">
        <v>2</v>
      </c>
      <c r="DH335" t="s">
        <v>339</v>
      </c>
      <c r="DI335">
        <v>3.0246300000000002</v>
      </c>
      <c r="DJ335">
        <v>2.6914500000000001</v>
      </c>
      <c r="DK335">
        <v>0.10018100000000001</v>
      </c>
      <c r="DL335">
        <v>0.102355</v>
      </c>
      <c r="DM335">
        <v>0.104911</v>
      </c>
      <c r="DN335">
        <v>0.100762</v>
      </c>
      <c r="DO335">
        <v>25072.799999999999</v>
      </c>
      <c r="DP335">
        <v>16773.8</v>
      </c>
      <c r="DQ335">
        <v>26439.200000000001</v>
      </c>
      <c r="DR335">
        <v>16983.900000000001</v>
      </c>
      <c r="DS335">
        <v>33670.1</v>
      </c>
      <c r="DT335">
        <v>19955.5</v>
      </c>
      <c r="DU335">
        <v>38513.300000000003</v>
      </c>
      <c r="DV335">
        <v>22513.200000000001</v>
      </c>
      <c r="DW335">
        <v>1.8021799999999999</v>
      </c>
      <c r="DX335">
        <v>2.1784400000000002</v>
      </c>
      <c r="DY335">
        <v>4.0650400000000003E-2</v>
      </c>
      <c r="DZ335">
        <v>0</v>
      </c>
      <c r="EA335">
        <v>24.872299999999999</v>
      </c>
      <c r="EB335">
        <v>999.9</v>
      </c>
      <c r="EC335">
        <v>61.5</v>
      </c>
      <c r="ED335">
        <v>32.1</v>
      </c>
      <c r="EE335">
        <v>29.178799999999999</v>
      </c>
      <c r="EF335">
        <v>63.002099999999999</v>
      </c>
      <c r="EG335">
        <v>35.168300000000002</v>
      </c>
      <c r="EH335">
        <v>1</v>
      </c>
      <c r="EI335">
        <v>5.3258100000000003E-2</v>
      </c>
      <c r="EJ335">
        <v>-0.15751899999999999</v>
      </c>
      <c r="EK335">
        <v>20.327400000000001</v>
      </c>
      <c r="EL335">
        <v>5.2520300000000004</v>
      </c>
      <c r="EM335">
        <v>11.962</v>
      </c>
      <c r="EN335">
        <v>4.9895199999999997</v>
      </c>
      <c r="EO335">
        <v>3.2917000000000001</v>
      </c>
      <c r="EP335">
        <v>9999</v>
      </c>
      <c r="EQ335">
        <v>9999</v>
      </c>
      <c r="ER335">
        <v>9999</v>
      </c>
      <c r="ES335">
        <v>999.9</v>
      </c>
      <c r="ET335">
        <v>4.9726900000000001</v>
      </c>
      <c r="EU335">
        <v>1.87195</v>
      </c>
      <c r="EV335">
        <v>1.8722399999999999</v>
      </c>
      <c r="EW335">
        <v>1.8772200000000001</v>
      </c>
      <c r="EX335">
        <v>1.8713599999999999</v>
      </c>
      <c r="EY335">
        <v>1.8721099999999999</v>
      </c>
      <c r="EZ335">
        <v>1.8717999999999999</v>
      </c>
      <c r="FA335">
        <v>1.8687400000000001</v>
      </c>
      <c r="FB335">
        <v>0</v>
      </c>
      <c r="FC335">
        <v>0</v>
      </c>
      <c r="FD335">
        <v>0</v>
      </c>
      <c r="FE335">
        <v>0</v>
      </c>
      <c r="FF335" t="s">
        <v>340</v>
      </c>
      <c r="FG335" t="s">
        <v>341</v>
      </c>
      <c r="FH335" t="s">
        <v>342</v>
      </c>
      <c r="FI335" t="s">
        <v>342</v>
      </c>
      <c r="FJ335" t="s">
        <v>342</v>
      </c>
      <c r="FK335" t="s">
        <v>342</v>
      </c>
      <c r="FL335">
        <v>0</v>
      </c>
      <c r="FM335">
        <v>100</v>
      </c>
      <c r="FN335">
        <v>100</v>
      </c>
      <c r="FO335">
        <v>2.9590000000000001</v>
      </c>
      <c r="FP335">
        <v>0.22</v>
      </c>
      <c r="FQ335">
        <v>-0.71234261683338174</v>
      </c>
      <c r="FR335">
        <v>7.6898218637449396E-3</v>
      </c>
      <c r="FS335">
        <v>1.5097418776848419E-6</v>
      </c>
      <c r="FT335">
        <v>-9.8458676114205118E-11</v>
      </c>
      <c r="FU335">
        <v>0.22001999999999461</v>
      </c>
      <c r="FV335">
        <v>0</v>
      </c>
      <c r="FW335">
        <v>0</v>
      </c>
      <c r="FX335">
        <v>0</v>
      </c>
      <c r="FY335">
        <v>3</v>
      </c>
      <c r="FZ335">
        <v>2164</v>
      </c>
      <c r="GA335">
        <v>-1</v>
      </c>
      <c r="GB335">
        <v>-1</v>
      </c>
      <c r="GC335">
        <v>43.9</v>
      </c>
      <c r="GD335">
        <v>43.9</v>
      </c>
      <c r="GE335">
        <v>1.10229</v>
      </c>
      <c r="GF335">
        <v>2.64771</v>
      </c>
      <c r="GG335">
        <v>1.79932</v>
      </c>
      <c r="GH335">
        <v>2.3803700000000001</v>
      </c>
      <c r="GI335">
        <v>1.5979000000000001</v>
      </c>
      <c r="GJ335">
        <v>2.4304199999999998</v>
      </c>
      <c r="GK335">
        <v>35.637999999999998</v>
      </c>
      <c r="GL335">
        <v>24.148800000000001</v>
      </c>
      <c r="GM335">
        <v>18</v>
      </c>
      <c r="GN335">
        <v>367.73700000000002</v>
      </c>
      <c r="GO335">
        <v>663.57399999999996</v>
      </c>
      <c r="GP335">
        <v>25.830100000000002</v>
      </c>
      <c r="GQ335">
        <v>27.749300000000002</v>
      </c>
      <c r="GR335">
        <v>30.0002</v>
      </c>
      <c r="GS335">
        <v>27.692900000000002</v>
      </c>
      <c r="GT335">
        <v>27.715199999999999</v>
      </c>
      <c r="GU335">
        <v>22.0215</v>
      </c>
      <c r="GV335">
        <v>42.380899999999997</v>
      </c>
      <c r="GW335">
        <v>0</v>
      </c>
      <c r="GX335">
        <v>25.83</v>
      </c>
      <c r="GY335">
        <v>450</v>
      </c>
      <c r="GZ335">
        <v>18.5</v>
      </c>
      <c r="HA335">
        <v>100.46299999999999</v>
      </c>
      <c r="HB335">
        <v>70.263099999999994</v>
      </c>
    </row>
    <row r="336" spans="1:210" x14ac:dyDescent="0.3">
      <c r="A336">
        <v>320</v>
      </c>
      <c r="B336">
        <v>1750756314.0999999</v>
      </c>
      <c r="C336">
        <v>1595</v>
      </c>
      <c r="D336" t="s">
        <v>980</v>
      </c>
      <c r="E336" t="s">
        <v>981</v>
      </c>
      <c r="F336" t="s">
        <v>336</v>
      </c>
      <c r="G336">
        <v>1750756314.0999999</v>
      </c>
      <c r="H336">
        <f t="shared" si="136"/>
        <v>6.5114319896854961E-4</v>
      </c>
      <c r="I336">
        <f t="shared" si="137"/>
        <v>0.65114319896854966</v>
      </c>
      <c r="J336">
        <f t="shared" si="138"/>
        <v>2.6615164763354557</v>
      </c>
      <c r="K336">
        <f t="shared" si="139"/>
        <v>443.411</v>
      </c>
      <c r="L336">
        <f t="shared" si="140"/>
        <v>352.11443795329296</v>
      </c>
      <c r="M336">
        <f t="shared" si="141"/>
        <v>35.672999837240397</v>
      </c>
      <c r="N336">
        <f t="shared" si="142"/>
        <v>44.922328725778598</v>
      </c>
      <c r="O336">
        <f t="shared" si="143"/>
        <v>5.1694484810741605E-2</v>
      </c>
      <c r="P336">
        <f t="shared" si="144"/>
        <v>2.4194826796552658</v>
      </c>
      <c r="Q336">
        <f t="shared" si="145"/>
        <v>5.1098128728744863E-2</v>
      </c>
      <c r="R336">
        <f t="shared" si="146"/>
        <v>3.1989342206623361E-2</v>
      </c>
      <c r="S336">
        <f t="shared" si="147"/>
        <v>12.724091000000001</v>
      </c>
      <c r="T336">
        <f t="shared" si="148"/>
        <v>25.630828237629757</v>
      </c>
      <c r="U336">
        <f t="shared" si="149"/>
        <v>25.537500000000001</v>
      </c>
      <c r="V336">
        <f t="shared" si="150"/>
        <v>3.283009185755132</v>
      </c>
      <c r="W336">
        <f t="shared" si="151"/>
        <v>60.956913245067447</v>
      </c>
      <c r="X336">
        <f t="shared" si="152"/>
        <v>2.0258312709121205</v>
      </c>
      <c r="Y336">
        <f t="shared" si="153"/>
        <v>3.3233823090214432</v>
      </c>
      <c r="Z336">
        <f t="shared" si="154"/>
        <v>1.2571779148430116</v>
      </c>
      <c r="AA336">
        <f t="shared" si="155"/>
        <v>-28.715415074513039</v>
      </c>
      <c r="AB336">
        <f t="shared" si="156"/>
        <v>26.870464946468328</v>
      </c>
      <c r="AC336">
        <f t="shared" si="157"/>
        <v>2.364340574997581</v>
      </c>
      <c r="AD336">
        <f t="shared" si="158"/>
        <v>13.24348144695287</v>
      </c>
      <c r="AE336">
        <f t="shared" si="159"/>
        <v>2.6615164763354557</v>
      </c>
      <c r="AF336">
        <f t="shared" si="160"/>
        <v>0.65114319896854966</v>
      </c>
      <c r="AG336">
        <f t="shared" si="161"/>
        <v>2.65948685569687</v>
      </c>
      <c r="AH336">
        <v>458.54890245184282</v>
      </c>
      <c r="AI336">
        <v>452.45554545454542</v>
      </c>
      <c r="AJ336">
        <v>-6.361960459146897E-4</v>
      </c>
      <c r="AK336">
        <v>84.076978181650844</v>
      </c>
      <c r="AL336">
        <f t="shared" si="162"/>
        <v>0.65145412640711808</v>
      </c>
      <c r="AM336">
        <v>18.55858262637544</v>
      </c>
      <c r="AN336">
        <v>19.995451879699239</v>
      </c>
      <c r="AO336">
        <v>1.9141733513787481E-6</v>
      </c>
      <c r="AP336">
        <v>90.497214367256092</v>
      </c>
      <c r="AQ336">
        <v>0</v>
      </c>
      <c r="AR336">
        <v>0</v>
      </c>
      <c r="AS336">
        <f t="shared" si="163"/>
        <v>1</v>
      </c>
      <c r="AT336">
        <f t="shared" si="164"/>
        <v>0</v>
      </c>
      <c r="AU336">
        <f t="shared" si="165"/>
        <v>53902.326230798841</v>
      </c>
      <c r="AV336">
        <f t="shared" si="166"/>
        <v>66.968900000000005</v>
      </c>
      <c r="AW336">
        <f t="shared" si="167"/>
        <v>53.575120000000005</v>
      </c>
      <c r="AX336">
        <f t="shared" si="168"/>
        <v>0.8</v>
      </c>
      <c r="AY336">
        <f t="shared" si="169"/>
        <v>0.19</v>
      </c>
      <c r="AZ336">
        <v>9</v>
      </c>
      <c r="BA336">
        <v>1.88</v>
      </c>
      <c r="BB336" t="s">
        <v>337</v>
      </c>
      <c r="BC336">
        <v>2</v>
      </c>
      <c r="BD336" t="b">
        <v>0</v>
      </c>
      <c r="BE336">
        <v>1750756314.0999999</v>
      </c>
      <c r="BF336">
        <v>443.411</v>
      </c>
      <c r="BG336">
        <v>450.05099999999999</v>
      </c>
      <c r="BH336">
        <v>19.996200000000002</v>
      </c>
      <c r="BI336">
        <v>18.559999999999999</v>
      </c>
      <c r="BJ336">
        <v>440.452</v>
      </c>
      <c r="BK336">
        <v>19.776199999999999</v>
      </c>
      <c r="BL336">
        <v>399.88200000000001</v>
      </c>
      <c r="BM336">
        <v>101.211</v>
      </c>
      <c r="BN336">
        <v>9.9812600000000001E-2</v>
      </c>
      <c r="BO336">
        <v>25.743500000000001</v>
      </c>
      <c r="BP336">
        <v>25.537500000000001</v>
      </c>
      <c r="BQ336">
        <v>999.9</v>
      </c>
      <c r="BR336">
        <v>0</v>
      </c>
      <c r="BS336">
        <v>0</v>
      </c>
      <c r="BT336">
        <v>10031</v>
      </c>
      <c r="BU336">
        <v>66.968900000000005</v>
      </c>
      <c r="BV336">
        <v>9.9090399999999992</v>
      </c>
      <c r="BW336">
        <v>-6.6400499999999996</v>
      </c>
      <c r="BX336">
        <v>452.459</v>
      </c>
      <c r="BY336">
        <v>458.56200000000001</v>
      </c>
      <c r="BZ336">
        <v>1.43614</v>
      </c>
      <c r="CA336">
        <v>450.05099999999999</v>
      </c>
      <c r="CB336">
        <v>18.559999999999999</v>
      </c>
      <c r="CC336">
        <v>2.0238299999999998</v>
      </c>
      <c r="CD336">
        <v>1.8784799999999999</v>
      </c>
      <c r="CE336">
        <v>17.632000000000001</v>
      </c>
      <c r="CF336">
        <v>16.4556</v>
      </c>
      <c r="CG336">
        <v>1750753677</v>
      </c>
      <c r="CH336" t="s">
        <v>338</v>
      </c>
      <c r="CI336">
        <v>1750753677</v>
      </c>
      <c r="CJ336">
        <v>1750753673.5</v>
      </c>
      <c r="CK336">
        <v>5</v>
      </c>
      <c r="CL336">
        <v>2.1520000000000001</v>
      </c>
      <c r="CM336">
        <v>-0.52400000000000002</v>
      </c>
      <c r="CN336">
        <v>3.0179999999999998</v>
      </c>
      <c r="CO336">
        <v>0.22</v>
      </c>
      <c r="CP336">
        <v>450</v>
      </c>
      <c r="CQ336">
        <v>19</v>
      </c>
      <c r="CR336">
        <v>0.26</v>
      </c>
      <c r="CS336">
        <v>0.17</v>
      </c>
      <c r="CT336">
        <v>-6.6364712499999996</v>
      </c>
      <c r="CU336">
        <v>0.25098180112571922</v>
      </c>
      <c r="CV336">
        <v>4.262895073699921E-2</v>
      </c>
      <c r="CW336">
        <v>1</v>
      </c>
      <c r="CX336">
        <v>0</v>
      </c>
      <c r="CY336">
        <v>0</v>
      </c>
      <c r="CZ336">
        <v>0</v>
      </c>
      <c r="DA336">
        <v>-1</v>
      </c>
      <c r="DB336">
        <v>1.4271605000000001</v>
      </c>
      <c r="DC336">
        <v>5.9839699812381207E-2</v>
      </c>
      <c r="DD336">
        <v>5.7835162098847856E-3</v>
      </c>
      <c r="DE336">
        <v>1</v>
      </c>
      <c r="DF336">
        <v>2</v>
      </c>
      <c r="DG336">
        <v>2</v>
      </c>
      <c r="DH336" t="s">
        <v>339</v>
      </c>
      <c r="DI336">
        <v>3.0243899999999999</v>
      </c>
      <c r="DJ336">
        <v>2.6911</v>
      </c>
      <c r="DK336">
        <v>0.10018100000000001</v>
      </c>
      <c r="DL336">
        <v>0.10236199999999999</v>
      </c>
      <c r="DM336">
        <v>0.104925</v>
      </c>
      <c r="DN336">
        <v>0.10076400000000001</v>
      </c>
      <c r="DO336">
        <v>25072.799999999999</v>
      </c>
      <c r="DP336">
        <v>16773.400000000001</v>
      </c>
      <c r="DQ336">
        <v>26439.200000000001</v>
      </c>
      <c r="DR336">
        <v>16983.599999999999</v>
      </c>
      <c r="DS336">
        <v>33669.4</v>
      </c>
      <c r="DT336">
        <v>19955.2</v>
      </c>
      <c r="DU336">
        <v>38513.199999999997</v>
      </c>
      <c r="DV336">
        <v>22513</v>
      </c>
      <c r="DW336">
        <v>1.8015600000000001</v>
      </c>
      <c r="DX336">
        <v>2.1788400000000001</v>
      </c>
      <c r="DY336">
        <v>4.0543099999999999E-2</v>
      </c>
      <c r="DZ336">
        <v>0</v>
      </c>
      <c r="EA336">
        <v>24.872499999999999</v>
      </c>
      <c r="EB336">
        <v>999.9</v>
      </c>
      <c r="EC336">
        <v>61.5</v>
      </c>
      <c r="ED336">
        <v>32.1</v>
      </c>
      <c r="EE336">
        <v>29.1831</v>
      </c>
      <c r="EF336">
        <v>62.442100000000003</v>
      </c>
      <c r="EG336">
        <v>35.392600000000002</v>
      </c>
      <c r="EH336">
        <v>1</v>
      </c>
      <c r="EI336">
        <v>5.3315000000000001E-2</v>
      </c>
      <c r="EJ336">
        <v>-0.156586</v>
      </c>
      <c r="EK336">
        <v>20.327400000000001</v>
      </c>
      <c r="EL336">
        <v>5.2521500000000003</v>
      </c>
      <c r="EM336">
        <v>11.962</v>
      </c>
      <c r="EN336">
        <v>4.9897200000000002</v>
      </c>
      <c r="EO336">
        <v>3.2917200000000002</v>
      </c>
      <c r="EP336">
        <v>9999</v>
      </c>
      <c r="EQ336">
        <v>9999</v>
      </c>
      <c r="ER336">
        <v>9999</v>
      </c>
      <c r="ES336">
        <v>999.9</v>
      </c>
      <c r="ET336">
        <v>4.9726999999999997</v>
      </c>
      <c r="EU336">
        <v>1.87195</v>
      </c>
      <c r="EV336">
        <v>1.87225</v>
      </c>
      <c r="EW336">
        <v>1.87724</v>
      </c>
      <c r="EX336">
        <v>1.87137</v>
      </c>
      <c r="EY336">
        <v>1.87212</v>
      </c>
      <c r="EZ336">
        <v>1.87181</v>
      </c>
      <c r="FA336">
        <v>1.8687400000000001</v>
      </c>
      <c r="FB336">
        <v>0</v>
      </c>
      <c r="FC336">
        <v>0</v>
      </c>
      <c r="FD336">
        <v>0</v>
      </c>
      <c r="FE336">
        <v>0</v>
      </c>
      <c r="FF336" t="s">
        <v>340</v>
      </c>
      <c r="FG336" t="s">
        <v>341</v>
      </c>
      <c r="FH336" t="s">
        <v>342</v>
      </c>
      <c r="FI336" t="s">
        <v>342</v>
      </c>
      <c r="FJ336" t="s">
        <v>342</v>
      </c>
      <c r="FK336" t="s">
        <v>342</v>
      </c>
      <c r="FL336">
        <v>0</v>
      </c>
      <c r="FM336">
        <v>100</v>
      </c>
      <c r="FN336">
        <v>100</v>
      </c>
      <c r="FO336">
        <v>2.9590000000000001</v>
      </c>
      <c r="FP336">
        <v>0.22</v>
      </c>
      <c r="FQ336">
        <v>-0.71234261683338174</v>
      </c>
      <c r="FR336">
        <v>7.6898218637449396E-3</v>
      </c>
      <c r="FS336">
        <v>1.5097418776848419E-6</v>
      </c>
      <c r="FT336">
        <v>-9.8458676114205118E-11</v>
      </c>
      <c r="FU336">
        <v>0.22001999999999461</v>
      </c>
      <c r="FV336">
        <v>0</v>
      </c>
      <c r="FW336">
        <v>0</v>
      </c>
      <c r="FX336">
        <v>0</v>
      </c>
      <c r="FY336">
        <v>3</v>
      </c>
      <c r="FZ336">
        <v>2164</v>
      </c>
      <c r="GA336">
        <v>-1</v>
      </c>
      <c r="GB336">
        <v>-1</v>
      </c>
      <c r="GC336">
        <v>44</v>
      </c>
      <c r="GD336">
        <v>44</v>
      </c>
      <c r="GE336">
        <v>1.10229</v>
      </c>
      <c r="GF336">
        <v>2.64771</v>
      </c>
      <c r="GG336">
        <v>1.7981</v>
      </c>
      <c r="GH336">
        <v>2.3803700000000001</v>
      </c>
      <c r="GI336">
        <v>1.5979000000000001</v>
      </c>
      <c r="GJ336">
        <v>2.50122</v>
      </c>
      <c r="GK336">
        <v>35.637999999999998</v>
      </c>
      <c r="GL336">
        <v>24.157499999999999</v>
      </c>
      <c r="GM336">
        <v>18</v>
      </c>
      <c r="GN336">
        <v>367.41699999999997</v>
      </c>
      <c r="GO336">
        <v>663.928</v>
      </c>
      <c r="GP336">
        <v>25.830100000000002</v>
      </c>
      <c r="GQ336">
        <v>27.7499</v>
      </c>
      <c r="GR336">
        <v>30.0002</v>
      </c>
      <c r="GS336">
        <v>27.692900000000002</v>
      </c>
      <c r="GT336">
        <v>27.715900000000001</v>
      </c>
      <c r="GU336">
        <v>22.0182</v>
      </c>
      <c r="GV336">
        <v>42.380899999999997</v>
      </c>
      <c r="GW336">
        <v>0</v>
      </c>
      <c r="GX336">
        <v>25.83</v>
      </c>
      <c r="GY336">
        <v>450</v>
      </c>
      <c r="GZ336">
        <v>18.5</v>
      </c>
      <c r="HA336">
        <v>100.46299999999999</v>
      </c>
      <c r="HB336">
        <v>70.262200000000007</v>
      </c>
    </row>
    <row r="337" spans="1:210" x14ac:dyDescent="0.3">
      <c r="A337">
        <v>321</v>
      </c>
      <c r="B337">
        <v>1750756319.0999999</v>
      </c>
      <c r="C337">
        <v>1600</v>
      </c>
      <c r="D337" t="s">
        <v>982</v>
      </c>
      <c r="E337" t="s">
        <v>983</v>
      </c>
      <c r="F337" t="s">
        <v>336</v>
      </c>
      <c r="G337">
        <v>1750756319.0999999</v>
      </c>
      <c r="H337">
        <f t="shared" ref="H337:H400" si="170">(I337)/1000</f>
        <v>6.5545912816331172E-4</v>
      </c>
      <c r="I337">
        <f t="shared" ref="I337:I400" si="171">IF(BD337, AL337, AF337)</f>
        <v>0.65545912816331175</v>
      </c>
      <c r="J337">
        <f t="shared" ref="J337:J400" si="172">IF(BD337, AG337, AE337)</f>
        <v>2.6382737299688284</v>
      </c>
      <c r="K337">
        <f t="shared" ref="K337:K400" si="173">BF337 - IF(AS337&gt;1, J337*AZ337*100/(AU337), 0)</f>
        <v>443.37299999999999</v>
      </c>
      <c r="L337">
        <f t="shared" ref="L337:L400" si="174">((R337-H337/2)*K337-J337)/(R337+H337/2)</f>
        <v>353.24777676705816</v>
      </c>
      <c r="M337">
        <f t="shared" ref="M337:M400" si="175">L337*(BM337+BN337)/1000</f>
        <v>35.787465253167404</v>
      </c>
      <c r="N337">
        <f t="shared" ref="N337:N400" si="176">(BF337 - IF(AS337&gt;1, J337*AZ337*100/(AU337), 0))*(BM337+BN337)/1000</f>
        <v>44.918034522141895</v>
      </c>
      <c r="O337">
        <f t="shared" ref="O337:O400" si="177">2/((1/Q337-1/P337)+SIGN(Q337)*SQRT((1/Q337-1/P337)*(1/Q337-1/P337) + 4*BA337/((BA337+1)*(BA337+1))*(2*1/Q337*1/P337-1/P337*1/P337)))</f>
        <v>5.1991613750239619E-2</v>
      </c>
      <c r="P337">
        <f t="shared" ref="P337:P400" si="178">IF(LEFT(BB337,1)&lt;&gt;"0",IF(LEFT(BB337,1)="1",3,BC337),$D$5+$E$5*(BT337*BM337/($K$5*1000))+$F$5*(BT337*BM337/($K$5*1000))*MAX(MIN(AZ337,$J$5),$I$5)*MAX(MIN(AZ337,$J$5),$I$5)+$G$5*MAX(MIN(AZ337,$J$5),$I$5)*(BT337*BM337/($K$5*1000))+$H$5*(BT337*BM337/($K$5*1000))*(BT337*BM337/($K$5*1000)))</f>
        <v>2.4108667921797591</v>
      </c>
      <c r="Q337">
        <f t="shared" ref="Q337:Q400" si="179">H337*(1000-(1000*0.61365*EXP(17.502*U337/(240.97+U337))/(BM337+BN337)+BH337)/2)/(1000*0.61365*EXP(17.502*U337/(240.97+U337))/(BM337+BN337)-BH337)</f>
        <v>5.1386296473383532E-2</v>
      </c>
      <c r="R337">
        <f t="shared" ref="R337:R400" si="180">1/((BA337+1)/(O337/1.6)+1/(P337/1.37)) + BA337/((BA337+1)/(O337/1.6) + BA337/(P337/1.37))</f>
        <v>3.2170238318115357E-2</v>
      </c>
      <c r="S337">
        <f t="shared" ref="S337:S400" si="181">(AV337*AY337)</f>
        <v>12.719721</v>
      </c>
      <c r="T337">
        <f t="shared" ref="T337:T400" si="182">(BO337+(S337+2*0.95*0.0000000567*(((BO337+$B$7)+273)^4-(BO337+273)^4)-44100*H337)/(1.84*29.3*P337+8*0.95*0.0000000567*(BO337+273)^3))</f>
        <v>25.629381965244459</v>
      </c>
      <c r="U337">
        <f t="shared" ref="U337:U400" si="183">($C$7*BP337+$D$7*BQ337+$E$7*T337)</f>
        <v>25.548300000000001</v>
      </c>
      <c r="V337">
        <f t="shared" ref="V337:V400" si="184">0.61365*EXP(17.502*U337/(240.97+U337))</f>
        <v>3.2851151417747446</v>
      </c>
      <c r="W337">
        <f t="shared" ref="W337:W400" si="185">(X337/Y337*100)</f>
        <v>60.982965910282402</v>
      </c>
      <c r="X337">
        <f t="shared" ref="X337:X400" si="186">BH337*(BM337+BN337)/1000</f>
        <v>2.0267331479945896</v>
      </c>
      <c r="Y337">
        <f t="shared" ref="Y337:Y400" si="187">0.61365*EXP(17.502*BO337/(240.97+BO337))</f>
        <v>3.3234414196520081</v>
      </c>
      <c r="Z337">
        <f t="shared" ref="Z337:Z400" si="188">(V337-BH337*(BM337+BN337)/1000)</f>
        <v>1.258381993780155</v>
      </c>
      <c r="AA337">
        <f t="shared" ref="AA337:AA400" si="189">(-H337*44100)</f>
        <v>-28.905747552002047</v>
      </c>
      <c r="AB337">
        <f t="shared" ref="AB337:AB400" si="190">2*29.3*P337*0.92*(BO337-U337)</f>
        <v>25.41004417274894</v>
      </c>
      <c r="AC337">
        <f t="shared" ref="AC337:AC400" si="191">2*0.95*0.0000000567*(((BO337+$B$7)+273)^4-(U337+273)^4)</f>
        <v>2.2439531451269259</v>
      </c>
      <c r="AD337">
        <f t="shared" ref="AD337:AD400" si="192">S337+AC337+AA337+AB337</f>
        <v>11.467970765873819</v>
      </c>
      <c r="AE337">
        <f t="shared" ref="AE337:AE400" si="193">BL337*AS337*(BG337-BF337*(1000-AS337*BI337)/(1000-AS337*BH337))/(100*AZ337)</f>
        <v>2.6382737299688284</v>
      </c>
      <c r="AF337">
        <f t="shared" ref="AF337:AF400" si="194">1000*BL337*AS337*(BH337-BI337)/(100*AZ337*(1000-AS337*BH337))</f>
        <v>0.65545912816331175</v>
      </c>
      <c r="AG337">
        <f t="shared" ref="AG337:AG400" si="195">(AH337 - AI337 - BM337*1000/(8.314*(BO337+273.15)) * AK337/BL337 * AJ337) * BL337/(100*AZ337) * (1000 - BI337)/1000</f>
        <v>2.6586068821344613</v>
      </c>
      <c r="AH337">
        <v>458.52671313185112</v>
      </c>
      <c r="AI337">
        <v>452.4370484848485</v>
      </c>
      <c r="AJ337">
        <v>-7.3021988847670936E-4</v>
      </c>
      <c r="AK337">
        <v>84.076978181650844</v>
      </c>
      <c r="AL337">
        <f t="shared" ref="AL337:AL400" si="196">(AN337 - AM337 + BM337*1000/(8.314*(BO337+273.15)) * AP337/BL337 * AO337) * BL337/(100*AZ337) * 1000/(1000 - AN337)</f>
        <v>0.65533010465932728</v>
      </c>
      <c r="AM337">
        <v>18.559732120954269</v>
      </c>
      <c r="AN337">
        <v>20.004945714285711</v>
      </c>
      <c r="AO337">
        <v>2.5938421854594401E-7</v>
      </c>
      <c r="AP337">
        <v>90.497214367256092</v>
      </c>
      <c r="AQ337">
        <v>0</v>
      </c>
      <c r="AR337">
        <v>0</v>
      </c>
      <c r="AS337">
        <f t="shared" ref="AS337:AS400" si="197">IF(AQ337*$H$13&gt;=AU337,1,(AU337/(AU337-AQ337*$H$13)))</f>
        <v>1</v>
      </c>
      <c r="AT337">
        <f t="shared" ref="AT337:AT400" si="198">(AS337-1)*100</f>
        <v>0</v>
      </c>
      <c r="AU337">
        <f t="shared" ref="AU337:AU400" si="199">MAX(0,($B$13+$C$13*BT337)/(1+$D$13*BT337)*BM337/(BO337+273)*$E$13)</f>
        <v>53613.110301966524</v>
      </c>
      <c r="AV337">
        <f t="shared" ref="AV337:AV400" si="200">$B$11*BU337+$C$11*BV337</f>
        <v>66.945899999999995</v>
      </c>
      <c r="AW337">
        <f t="shared" ref="AW337:AW400" si="201">AV337*AX337</f>
        <v>53.556719999999999</v>
      </c>
      <c r="AX337">
        <f t="shared" ref="AX337:AX400" si="202">($B$11*$D$9+$C$11*$D$9)/($B$11+$C$11)</f>
        <v>0.8</v>
      </c>
      <c r="AY337">
        <f t="shared" ref="AY337:AY400" si="203">($B$11*$K$9+$C$11*$K$9)/($B$11+$C$11)</f>
        <v>0.19</v>
      </c>
      <c r="AZ337">
        <v>9</v>
      </c>
      <c r="BA337">
        <v>1.88</v>
      </c>
      <c r="BB337" t="s">
        <v>337</v>
      </c>
      <c r="BC337">
        <v>2</v>
      </c>
      <c r="BD337" t="b">
        <v>0</v>
      </c>
      <c r="BE337">
        <v>1750756319.0999999</v>
      </c>
      <c r="BF337">
        <v>443.37299999999999</v>
      </c>
      <c r="BG337">
        <v>449.964</v>
      </c>
      <c r="BH337">
        <v>20.005299999999998</v>
      </c>
      <c r="BI337">
        <v>18.559799999999999</v>
      </c>
      <c r="BJ337">
        <v>440.41500000000002</v>
      </c>
      <c r="BK337">
        <v>19.7852</v>
      </c>
      <c r="BL337">
        <v>399.93900000000002</v>
      </c>
      <c r="BM337">
        <v>101.21</v>
      </c>
      <c r="BN337">
        <v>9.9810300000000005E-2</v>
      </c>
      <c r="BO337">
        <v>25.7438</v>
      </c>
      <c r="BP337">
        <v>25.548300000000001</v>
      </c>
      <c r="BQ337">
        <v>999.9</v>
      </c>
      <c r="BR337">
        <v>0</v>
      </c>
      <c r="BS337">
        <v>0</v>
      </c>
      <c r="BT337">
        <v>9975</v>
      </c>
      <c r="BU337">
        <v>66.945899999999995</v>
      </c>
      <c r="BV337">
        <v>9.9090399999999992</v>
      </c>
      <c r="BW337">
        <v>-6.5903299999999998</v>
      </c>
      <c r="BX337">
        <v>452.42399999999998</v>
      </c>
      <c r="BY337">
        <v>458.47300000000001</v>
      </c>
      <c r="BZ337">
        <v>1.44547</v>
      </c>
      <c r="CA337">
        <v>449.964</v>
      </c>
      <c r="CB337">
        <v>18.559799999999999</v>
      </c>
      <c r="CC337">
        <v>2.02474</v>
      </c>
      <c r="CD337">
        <v>1.8784400000000001</v>
      </c>
      <c r="CE337">
        <v>17.639099999999999</v>
      </c>
      <c r="CF337">
        <v>16.455300000000001</v>
      </c>
      <c r="CG337">
        <v>1750753677</v>
      </c>
      <c r="CH337" t="s">
        <v>338</v>
      </c>
      <c r="CI337">
        <v>1750753677</v>
      </c>
      <c r="CJ337">
        <v>1750753673.5</v>
      </c>
      <c r="CK337">
        <v>5</v>
      </c>
      <c r="CL337">
        <v>2.1520000000000001</v>
      </c>
      <c r="CM337">
        <v>-0.52400000000000002</v>
      </c>
      <c r="CN337">
        <v>3.0179999999999998</v>
      </c>
      <c r="CO337">
        <v>0.22</v>
      </c>
      <c r="CP337">
        <v>450</v>
      </c>
      <c r="CQ337">
        <v>19</v>
      </c>
      <c r="CR337">
        <v>0.26</v>
      </c>
      <c r="CS337">
        <v>0.17</v>
      </c>
      <c r="CT337">
        <v>-6.6303656097560966</v>
      </c>
      <c r="CU337">
        <v>0.19097226480835619</v>
      </c>
      <c r="CV337">
        <v>4.0260053133183232E-2</v>
      </c>
      <c r="CW337">
        <v>1</v>
      </c>
      <c r="CX337">
        <v>0</v>
      </c>
      <c r="CY337">
        <v>0</v>
      </c>
      <c r="CZ337">
        <v>0</v>
      </c>
      <c r="DA337">
        <v>-1</v>
      </c>
      <c r="DB337">
        <v>1.43245</v>
      </c>
      <c r="DC337">
        <v>5.8074982578402379E-2</v>
      </c>
      <c r="DD337">
        <v>5.7703151201096252E-3</v>
      </c>
      <c r="DE337">
        <v>1</v>
      </c>
      <c r="DF337">
        <v>2</v>
      </c>
      <c r="DG337">
        <v>2</v>
      </c>
      <c r="DH337" t="s">
        <v>339</v>
      </c>
      <c r="DI337">
        <v>3.0244499999999999</v>
      </c>
      <c r="DJ337">
        <v>2.6911</v>
      </c>
      <c r="DK337">
        <v>0.100173</v>
      </c>
      <c r="DL337">
        <v>0.10234600000000001</v>
      </c>
      <c r="DM337">
        <v>0.104958</v>
      </c>
      <c r="DN337">
        <v>0.100762</v>
      </c>
      <c r="DO337">
        <v>25072.9</v>
      </c>
      <c r="DP337">
        <v>16773.7</v>
      </c>
      <c r="DQ337">
        <v>26439.1</v>
      </c>
      <c r="DR337">
        <v>16983.599999999999</v>
      </c>
      <c r="DS337">
        <v>33668.300000000003</v>
      </c>
      <c r="DT337">
        <v>19955.099999999999</v>
      </c>
      <c r="DU337">
        <v>38513.300000000003</v>
      </c>
      <c r="DV337">
        <v>22512.799999999999</v>
      </c>
      <c r="DW337">
        <v>1.8016799999999999</v>
      </c>
      <c r="DX337">
        <v>2.1785999999999999</v>
      </c>
      <c r="DY337">
        <v>4.10914E-2</v>
      </c>
      <c r="DZ337">
        <v>0</v>
      </c>
      <c r="EA337">
        <v>24.874400000000001</v>
      </c>
      <c r="EB337">
        <v>999.9</v>
      </c>
      <c r="EC337">
        <v>61.5</v>
      </c>
      <c r="ED337">
        <v>32.1</v>
      </c>
      <c r="EE337">
        <v>29.181000000000001</v>
      </c>
      <c r="EF337">
        <v>62.842100000000002</v>
      </c>
      <c r="EG337">
        <v>35.4527</v>
      </c>
      <c r="EH337">
        <v>1</v>
      </c>
      <c r="EI337">
        <v>5.3408499999999998E-2</v>
      </c>
      <c r="EJ337">
        <v>-0.15661</v>
      </c>
      <c r="EK337">
        <v>20.327400000000001</v>
      </c>
      <c r="EL337">
        <v>5.2516699999999998</v>
      </c>
      <c r="EM337">
        <v>11.962</v>
      </c>
      <c r="EN337">
        <v>4.9897200000000002</v>
      </c>
      <c r="EO337">
        <v>3.2918400000000001</v>
      </c>
      <c r="EP337">
        <v>9999</v>
      </c>
      <c r="EQ337">
        <v>9999</v>
      </c>
      <c r="ER337">
        <v>9999</v>
      </c>
      <c r="ES337">
        <v>999.9</v>
      </c>
      <c r="ET337">
        <v>4.9726600000000003</v>
      </c>
      <c r="EU337">
        <v>1.87195</v>
      </c>
      <c r="EV337">
        <v>1.87225</v>
      </c>
      <c r="EW337">
        <v>1.8772599999999999</v>
      </c>
      <c r="EX337">
        <v>1.8714</v>
      </c>
      <c r="EY337">
        <v>1.87212</v>
      </c>
      <c r="EZ337">
        <v>1.87181</v>
      </c>
      <c r="FA337">
        <v>1.8687400000000001</v>
      </c>
      <c r="FB337">
        <v>0</v>
      </c>
      <c r="FC337">
        <v>0</v>
      </c>
      <c r="FD337">
        <v>0</v>
      </c>
      <c r="FE337">
        <v>0</v>
      </c>
      <c r="FF337" t="s">
        <v>340</v>
      </c>
      <c r="FG337" t="s">
        <v>341</v>
      </c>
      <c r="FH337" t="s">
        <v>342</v>
      </c>
      <c r="FI337" t="s">
        <v>342</v>
      </c>
      <c r="FJ337" t="s">
        <v>342</v>
      </c>
      <c r="FK337" t="s">
        <v>342</v>
      </c>
      <c r="FL337">
        <v>0</v>
      </c>
      <c r="FM337">
        <v>100</v>
      </c>
      <c r="FN337">
        <v>100</v>
      </c>
      <c r="FO337">
        <v>2.9580000000000002</v>
      </c>
      <c r="FP337">
        <v>0.22009999999999999</v>
      </c>
      <c r="FQ337">
        <v>-0.71234261683338174</v>
      </c>
      <c r="FR337">
        <v>7.6898218637449396E-3</v>
      </c>
      <c r="FS337">
        <v>1.5097418776848419E-6</v>
      </c>
      <c r="FT337">
        <v>-9.8458676114205118E-11</v>
      </c>
      <c r="FU337">
        <v>0.22001999999999461</v>
      </c>
      <c r="FV337">
        <v>0</v>
      </c>
      <c r="FW337">
        <v>0</v>
      </c>
      <c r="FX337">
        <v>0</v>
      </c>
      <c r="FY337">
        <v>3</v>
      </c>
      <c r="FZ337">
        <v>2164</v>
      </c>
      <c r="GA337">
        <v>-1</v>
      </c>
      <c r="GB337">
        <v>-1</v>
      </c>
      <c r="GC337">
        <v>44</v>
      </c>
      <c r="GD337">
        <v>44.1</v>
      </c>
      <c r="GE337">
        <v>1.10229</v>
      </c>
      <c r="GF337">
        <v>2.63916</v>
      </c>
      <c r="GG337">
        <v>1.7981</v>
      </c>
      <c r="GH337">
        <v>2.3803700000000001</v>
      </c>
      <c r="GI337">
        <v>1.5979000000000001</v>
      </c>
      <c r="GJ337">
        <v>2.5305200000000001</v>
      </c>
      <c r="GK337">
        <v>35.637999999999998</v>
      </c>
      <c r="GL337">
        <v>24.157499999999999</v>
      </c>
      <c r="GM337">
        <v>18</v>
      </c>
      <c r="GN337">
        <v>367.49400000000003</v>
      </c>
      <c r="GO337">
        <v>663.72900000000004</v>
      </c>
      <c r="GP337">
        <v>25.830100000000002</v>
      </c>
      <c r="GQ337">
        <v>27.751200000000001</v>
      </c>
      <c r="GR337">
        <v>30.0002</v>
      </c>
      <c r="GS337">
        <v>27.6952</v>
      </c>
      <c r="GT337">
        <v>27.7166</v>
      </c>
      <c r="GU337">
        <v>22.020099999999999</v>
      </c>
      <c r="GV337">
        <v>42.380899999999997</v>
      </c>
      <c r="GW337">
        <v>0</v>
      </c>
      <c r="GX337">
        <v>25.83</v>
      </c>
      <c r="GY337">
        <v>450</v>
      </c>
      <c r="GZ337">
        <v>18.5</v>
      </c>
      <c r="HA337">
        <v>100.46299999999999</v>
      </c>
      <c r="HB337">
        <v>70.261799999999994</v>
      </c>
    </row>
    <row r="338" spans="1:210" x14ac:dyDescent="0.3">
      <c r="A338">
        <v>322</v>
      </c>
      <c r="B338">
        <v>1750756324.0999999</v>
      </c>
      <c r="C338">
        <v>1605</v>
      </c>
      <c r="D338" t="s">
        <v>984</v>
      </c>
      <c r="E338" t="s">
        <v>985</v>
      </c>
      <c r="F338" t="s">
        <v>336</v>
      </c>
      <c r="G338">
        <v>1750756324.0999999</v>
      </c>
      <c r="H338">
        <f t="shared" si="170"/>
        <v>6.5801598365042584E-4</v>
      </c>
      <c r="I338">
        <f t="shared" si="171"/>
        <v>0.6580159836504258</v>
      </c>
      <c r="J338">
        <f t="shared" si="172"/>
        <v>2.6671749467468464</v>
      </c>
      <c r="K338">
        <f t="shared" si="173"/>
        <v>443.32299999999998</v>
      </c>
      <c r="L338">
        <f t="shared" si="174"/>
        <v>352.82081418105321</v>
      </c>
      <c r="M338">
        <f t="shared" si="175"/>
        <v>35.744700422480328</v>
      </c>
      <c r="N338">
        <f t="shared" si="176"/>
        <v>44.913585560922996</v>
      </c>
      <c r="O338">
        <f t="shared" si="177"/>
        <v>5.2308452416930787E-2</v>
      </c>
      <c r="P338">
        <f t="shared" si="178"/>
        <v>2.4167207493480549</v>
      </c>
      <c r="Q338">
        <f t="shared" si="179"/>
        <v>5.1697247014133335E-2</v>
      </c>
      <c r="R338">
        <f t="shared" si="180"/>
        <v>3.2365103646385104E-2</v>
      </c>
      <c r="S338">
        <f t="shared" si="181"/>
        <v>12.717175000000001</v>
      </c>
      <c r="T338">
        <f t="shared" si="182"/>
        <v>25.629423455877081</v>
      </c>
      <c r="U338">
        <f t="shared" si="183"/>
        <v>25.537800000000001</v>
      </c>
      <c r="V338">
        <f t="shared" si="184"/>
        <v>3.283067668603751</v>
      </c>
      <c r="W338">
        <f t="shared" si="185"/>
        <v>60.999313738611605</v>
      </c>
      <c r="X338">
        <f t="shared" si="186"/>
        <v>2.0273485743310999</v>
      </c>
      <c r="Y338">
        <f t="shared" si="187"/>
        <v>3.3235596436682866</v>
      </c>
      <c r="Z338">
        <f t="shared" si="188"/>
        <v>1.255719094272651</v>
      </c>
      <c r="AA338">
        <f t="shared" si="189"/>
        <v>-29.01850487898378</v>
      </c>
      <c r="AB338">
        <f t="shared" si="190"/>
        <v>26.91796545142665</v>
      </c>
      <c r="AC338">
        <f t="shared" si="191"/>
        <v>2.3712412976591688</v>
      </c>
      <c r="AD338">
        <f t="shared" si="192"/>
        <v>12.987876870102038</v>
      </c>
      <c r="AE338">
        <f t="shared" si="193"/>
        <v>2.6671749467468464</v>
      </c>
      <c r="AF338">
        <f t="shared" si="194"/>
        <v>0.6580159836504258</v>
      </c>
      <c r="AG338">
        <f t="shared" si="195"/>
        <v>2.6602676938593128</v>
      </c>
      <c r="AH338">
        <v>458.47148959900642</v>
      </c>
      <c r="AI338">
        <v>452.38201818181813</v>
      </c>
      <c r="AJ338">
        <v>-1.0360768222625529E-3</v>
      </c>
      <c r="AK338">
        <v>84.076978181650844</v>
      </c>
      <c r="AL338">
        <f t="shared" si="196"/>
        <v>0.65753815104337154</v>
      </c>
      <c r="AM338">
        <v>18.560762993613171</v>
      </c>
      <c r="AN338">
        <v>20.010492180451109</v>
      </c>
      <c r="AO338">
        <v>1.9733694479503348E-6</v>
      </c>
      <c r="AP338">
        <v>90.497214367256092</v>
      </c>
      <c r="AQ338">
        <v>0</v>
      </c>
      <c r="AR338">
        <v>0</v>
      </c>
      <c r="AS338">
        <f t="shared" si="197"/>
        <v>1</v>
      </c>
      <c r="AT338">
        <f t="shared" si="198"/>
        <v>0</v>
      </c>
      <c r="AU338">
        <f t="shared" si="199"/>
        <v>53809.440879891379</v>
      </c>
      <c r="AV338">
        <f t="shared" si="200"/>
        <v>66.932500000000005</v>
      </c>
      <c r="AW338">
        <f t="shared" si="201"/>
        <v>53.546000000000006</v>
      </c>
      <c r="AX338">
        <f t="shared" si="202"/>
        <v>0.8</v>
      </c>
      <c r="AY338">
        <f t="shared" si="203"/>
        <v>0.19</v>
      </c>
      <c r="AZ338">
        <v>9</v>
      </c>
      <c r="BA338">
        <v>1.88</v>
      </c>
      <c r="BB338" t="s">
        <v>337</v>
      </c>
      <c r="BC338">
        <v>2</v>
      </c>
      <c r="BD338" t="b">
        <v>0</v>
      </c>
      <c r="BE338">
        <v>1750756324.0999999</v>
      </c>
      <c r="BF338">
        <v>443.32299999999998</v>
      </c>
      <c r="BG338">
        <v>449.98</v>
      </c>
      <c r="BH338">
        <v>20.011099999999999</v>
      </c>
      <c r="BI338">
        <v>18.560300000000002</v>
      </c>
      <c r="BJ338">
        <v>440.36500000000001</v>
      </c>
      <c r="BK338">
        <v>19.7911</v>
      </c>
      <c r="BL338">
        <v>400.03</v>
      </c>
      <c r="BM338">
        <v>101.211</v>
      </c>
      <c r="BN338">
        <v>0.100201</v>
      </c>
      <c r="BO338">
        <v>25.744399999999999</v>
      </c>
      <c r="BP338">
        <v>25.537800000000001</v>
      </c>
      <c r="BQ338">
        <v>999.9</v>
      </c>
      <c r="BR338">
        <v>0</v>
      </c>
      <c r="BS338">
        <v>0</v>
      </c>
      <c r="BT338">
        <v>10013</v>
      </c>
      <c r="BU338">
        <v>66.932500000000005</v>
      </c>
      <c r="BV338">
        <v>9.9090399999999992</v>
      </c>
      <c r="BW338">
        <v>-6.6570999999999998</v>
      </c>
      <c r="BX338">
        <v>452.37599999999998</v>
      </c>
      <c r="BY338">
        <v>458.49</v>
      </c>
      <c r="BZ338">
        <v>1.4508300000000001</v>
      </c>
      <c r="CA338">
        <v>449.98</v>
      </c>
      <c r="CB338">
        <v>18.560300000000002</v>
      </c>
      <c r="CC338">
        <v>2.0253299999999999</v>
      </c>
      <c r="CD338">
        <v>1.87849</v>
      </c>
      <c r="CE338">
        <v>17.643799999999999</v>
      </c>
      <c r="CF338">
        <v>16.4557</v>
      </c>
      <c r="CG338">
        <v>1750753677</v>
      </c>
      <c r="CH338" t="s">
        <v>338</v>
      </c>
      <c r="CI338">
        <v>1750753677</v>
      </c>
      <c r="CJ338">
        <v>1750753673.5</v>
      </c>
      <c r="CK338">
        <v>5</v>
      </c>
      <c r="CL338">
        <v>2.1520000000000001</v>
      </c>
      <c r="CM338">
        <v>-0.52400000000000002</v>
      </c>
      <c r="CN338">
        <v>3.0179999999999998</v>
      </c>
      <c r="CO338">
        <v>0.22</v>
      </c>
      <c r="CP338">
        <v>450</v>
      </c>
      <c r="CQ338">
        <v>19</v>
      </c>
      <c r="CR338">
        <v>0.26</v>
      </c>
      <c r="CS338">
        <v>0.17</v>
      </c>
      <c r="CT338">
        <v>-6.6127495000000014</v>
      </c>
      <c r="CU338">
        <v>-1.653478424014521E-2</v>
      </c>
      <c r="CV338">
        <v>2.8472394784246749E-2</v>
      </c>
      <c r="CW338">
        <v>1</v>
      </c>
      <c r="CX338">
        <v>0</v>
      </c>
      <c r="CY338">
        <v>0</v>
      </c>
      <c r="CZ338">
        <v>0</v>
      </c>
      <c r="DA338">
        <v>-1</v>
      </c>
      <c r="DB338">
        <v>1.4379059999999999</v>
      </c>
      <c r="DC338">
        <v>7.1753470919322604E-2</v>
      </c>
      <c r="DD338">
        <v>7.0244696596967427E-3</v>
      </c>
      <c r="DE338">
        <v>1</v>
      </c>
      <c r="DF338">
        <v>2</v>
      </c>
      <c r="DG338">
        <v>2</v>
      </c>
      <c r="DH338" t="s">
        <v>339</v>
      </c>
      <c r="DI338">
        <v>3.0245600000000001</v>
      </c>
      <c r="DJ338">
        <v>2.6914899999999999</v>
      </c>
      <c r="DK338">
        <v>0.100165</v>
      </c>
      <c r="DL338">
        <v>0.102349</v>
      </c>
      <c r="DM338">
        <v>0.10498</v>
      </c>
      <c r="DN338">
        <v>0.10076400000000001</v>
      </c>
      <c r="DO338">
        <v>25073</v>
      </c>
      <c r="DP338">
        <v>16773.8</v>
      </c>
      <c r="DQ338">
        <v>26439</v>
      </c>
      <c r="DR338">
        <v>16983.8</v>
      </c>
      <c r="DS338">
        <v>33667.5</v>
      </c>
      <c r="DT338">
        <v>19955.400000000001</v>
      </c>
      <c r="DU338">
        <v>38513.300000000003</v>
      </c>
      <c r="DV338">
        <v>22513.200000000001</v>
      </c>
      <c r="DW338">
        <v>1.8018000000000001</v>
      </c>
      <c r="DX338">
        <v>2.1785600000000001</v>
      </c>
      <c r="DY338">
        <v>4.0447700000000003E-2</v>
      </c>
      <c r="DZ338">
        <v>0</v>
      </c>
      <c r="EA338">
        <v>24.874400000000001</v>
      </c>
      <c r="EB338">
        <v>999.9</v>
      </c>
      <c r="EC338">
        <v>61.5</v>
      </c>
      <c r="ED338">
        <v>32.1</v>
      </c>
      <c r="EE338">
        <v>29.1798</v>
      </c>
      <c r="EF338">
        <v>62.702100000000002</v>
      </c>
      <c r="EG338">
        <v>35.472799999999999</v>
      </c>
      <c r="EH338">
        <v>1</v>
      </c>
      <c r="EI338">
        <v>5.3642299999999997E-2</v>
      </c>
      <c r="EJ338">
        <v>-0.15773899999999999</v>
      </c>
      <c r="EK338">
        <v>20.327500000000001</v>
      </c>
      <c r="EL338">
        <v>5.2508299999999997</v>
      </c>
      <c r="EM338">
        <v>11.962</v>
      </c>
      <c r="EN338">
        <v>4.9897200000000002</v>
      </c>
      <c r="EO338">
        <v>3.2917000000000001</v>
      </c>
      <c r="EP338">
        <v>9999</v>
      </c>
      <c r="EQ338">
        <v>9999</v>
      </c>
      <c r="ER338">
        <v>9999</v>
      </c>
      <c r="ES338">
        <v>999.9</v>
      </c>
      <c r="ET338">
        <v>4.9726999999999997</v>
      </c>
      <c r="EU338">
        <v>1.87195</v>
      </c>
      <c r="EV338">
        <v>1.87225</v>
      </c>
      <c r="EW338">
        <v>1.87723</v>
      </c>
      <c r="EX338">
        <v>1.8713900000000001</v>
      </c>
      <c r="EY338">
        <v>1.8721300000000001</v>
      </c>
      <c r="EZ338">
        <v>1.87181</v>
      </c>
      <c r="FA338">
        <v>1.8687400000000001</v>
      </c>
      <c r="FB338">
        <v>0</v>
      </c>
      <c r="FC338">
        <v>0</v>
      </c>
      <c r="FD338">
        <v>0</v>
      </c>
      <c r="FE338">
        <v>0</v>
      </c>
      <c r="FF338" t="s">
        <v>340</v>
      </c>
      <c r="FG338" t="s">
        <v>341</v>
      </c>
      <c r="FH338" t="s">
        <v>342</v>
      </c>
      <c r="FI338" t="s">
        <v>342</v>
      </c>
      <c r="FJ338" t="s">
        <v>342</v>
      </c>
      <c r="FK338" t="s">
        <v>342</v>
      </c>
      <c r="FL338">
        <v>0</v>
      </c>
      <c r="FM338">
        <v>100</v>
      </c>
      <c r="FN338">
        <v>100</v>
      </c>
      <c r="FO338">
        <v>2.9580000000000002</v>
      </c>
      <c r="FP338">
        <v>0.22</v>
      </c>
      <c r="FQ338">
        <v>-0.71234261683338174</v>
      </c>
      <c r="FR338">
        <v>7.6898218637449396E-3</v>
      </c>
      <c r="FS338">
        <v>1.5097418776848419E-6</v>
      </c>
      <c r="FT338">
        <v>-9.8458676114205118E-11</v>
      </c>
      <c r="FU338">
        <v>0.22001999999999461</v>
      </c>
      <c r="FV338">
        <v>0</v>
      </c>
      <c r="FW338">
        <v>0</v>
      </c>
      <c r="FX338">
        <v>0</v>
      </c>
      <c r="FY338">
        <v>3</v>
      </c>
      <c r="FZ338">
        <v>2164</v>
      </c>
      <c r="GA338">
        <v>-1</v>
      </c>
      <c r="GB338">
        <v>-1</v>
      </c>
      <c r="GC338">
        <v>44.1</v>
      </c>
      <c r="GD338">
        <v>44.2</v>
      </c>
      <c r="GE338">
        <v>1.10229</v>
      </c>
      <c r="GF338">
        <v>2.6293899999999999</v>
      </c>
      <c r="GG338">
        <v>1.7981</v>
      </c>
      <c r="GH338">
        <v>2.3803700000000001</v>
      </c>
      <c r="GI338">
        <v>1.5979000000000001</v>
      </c>
      <c r="GJ338">
        <v>2.5549300000000001</v>
      </c>
      <c r="GK338">
        <v>35.637999999999998</v>
      </c>
      <c r="GL338">
        <v>24.157499999999999</v>
      </c>
      <c r="GM338">
        <v>18</v>
      </c>
      <c r="GN338">
        <v>367.55700000000002</v>
      </c>
      <c r="GO338">
        <v>663.71500000000003</v>
      </c>
      <c r="GP338">
        <v>25.829799999999999</v>
      </c>
      <c r="GQ338">
        <v>27.752300000000002</v>
      </c>
      <c r="GR338">
        <v>30.000299999999999</v>
      </c>
      <c r="GS338">
        <v>27.6953</v>
      </c>
      <c r="GT338">
        <v>27.7182</v>
      </c>
      <c r="GU338">
        <v>22.021899999999999</v>
      </c>
      <c r="GV338">
        <v>42.653500000000001</v>
      </c>
      <c r="GW338">
        <v>0</v>
      </c>
      <c r="GX338">
        <v>25.83</v>
      </c>
      <c r="GY338">
        <v>450</v>
      </c>
      <c r="GZ338">
        <v>18.5</v>
      </c>
      <c r="HA338">
        <v>100.46299999999999</v>
      </c>
      <c r="HB338">
        <v>70.262799999999999</v>
      </c>
    </row>
    <row r="339" spans="1:210" x14ac:dyDescent="0.3">
      <c r="A339">
        <v>323</v>
      </c>
      <c r="B339">
        <v>1750756329.0999999</v>
      </c>
      <c r="C339">
        <v>1610</v>
      </c>
      <c r="D339" t="s">
        <v>986</v>
      </c>
      <c r="E339" t="s">
        <v>987</v>
      </c>
      <c r="F339" t="s">
        <v>336</v>
      </c>
      <c r="G339">
        <v>1750756329.0999999</v>
      </c>
      <c r="H339">
        <f t="shared" si="170"/>
        <v>6.7212386507385018E-4</v>
      </c>
      <c r="I339">
        <f t="shared" si="171"/>
        <v>0.67212386507385014</v>
      </c>
      <c r="J339">
        <f t="shared" si="172"/>
        <v>2.6759330859824018</v>
      </c>
      <c r="K339">
        <f t="shared" si="173"/>
        <v>443.33199999999999</v>
      </c>
      <c r="L339">
        <f t="shared" si="174"/>
        <v>354.42962358065222</v>
      </c>
      <c r="M339">
        <f t="shared" si="175"/>
        <v>35.907262187747037</v>
      </c>
      <c r="N339">
        <f t="shared" si="176"/>
        <v>44.913961196011194</v>
      </c>
      <c r="O339">
        <f t="shared" si="177"/>
        <v>5.3533998165251916E-2</v>
      </c>
      <c r="P339">
        <f t="shared" si="178"/>
        <v>2.4145557087744018</v>
      </c>
      <c r="Q339">
        <f t="shared" si="179"/>
        <v>5.2893438010009529E-2</v>
      </c>
      <c r="R339">
        <f t="shared" si="180"/>
        <v>3.311531724438814E-2</v>
      </c>
      <c r="S339">
        <f t="shared" si="181"/>
        <v>12.724832000000001</v>
      </c>
      <c r="T339">
        <f t="shared" si="182"/>
        <v>25.624090867920977</v>
      </c>
      <c r="U339">
        <f t="shared" si="183"/>
        <v>25.53</v>
      </c>
      <c r="V339">
        <f t="shared" si="184"/>
        <v>3.281547410297962</v>
      </c>
      <c r="W339">
        <f t="shared" si="185"/>
        <v>61.019825987288037</v>
      </c>
      <c r="X339">
        <f t="shared" si="186"/>
        <v>2.0279221018571998</v>
      </c>
      <c r="Y339">
        <f t="shared" si="187"/>
        <v>3.3233823090214432</v>
      </c>
      <c r="Z339">
        <f t="shared" si="188"/>
        <v>1.2536253084407623</v>
      </c>
      <c r="AA339">
        <f t="shared" si="189"/>
        <v>-29.640662449756793</v>
      </c>
      <c r="AB339">
        <f t="shared" si="190"/>
        <v>27.792048093803597</v>
      </c>
      <c r="AC339">
        <f t="shared" si="191"/>
        <v>2.4503286494162819</v>
      </c>
      <c r="AD339">
        <f t="shared" si="192"/>
        <v>13.326546293463087</v>
      </c>
      <c r="AE339">
        <f t="shared" si="193"/>
        <v>2.6759330859824018</v>
      </c>
      <c r="AF339">
        <f t="shared" si="194"/>
        <v>0.67212386507385014</v>
      </c>
      <c r="AG339">
        <f t="shared" si="195"/>
        <v>2.6758395070730128</v>
      </c>
      <c r="AH339">
        <v>458.50684854843553</v>
      </c>
      <c r="AI339">
        <v>452.37418787878801</v>
      </c>
      <c r="AJ339">
        <v>4.8957973448092952E-5</v>
      </c>
      <c r="AK339">
        <v>84.076978181650844</v>
      </c>
      <c r="AL339">
        <f t="shared" si="196"/>
        <v>0.66141227948438264</v>
      </c>
      <c r="AM339">
        <v>18.558877334693911</v>
      </c>
      <c r="AN339">
        <v>20.01675654135337</v>
      </c>
      <c r="AO339">
        <v>1.1513653558527649E-6</v>
      </c>
      <c r="AP339">
        <v>90.497214367256092</v>
      </c>
      <c r="AQ339">
        <v>0</v>
      </c>
      <c r="AR339">
        <v>0</v>
      </c>
      <c r="AS339">
        <f t="shared" si="197"/>
        <v>1</v>
      </c>
      <c r="AT339">
        <f t="shared" si="198"/>
        <v>0</v>
      </c>
      <c r="AU339">
        <f t="shared" si="199"/>
        <v>53736.920280099694</v>
      </c>
      <c r="AV339">
        <f t="shared" si="200"/>
        <v>66.972800000000007</v>
      </c>
      <c r="AW339">
        <f t="shared" si="201"/>
        <v>53.578240000000008</v>
      </c>
      <c r="AX339">
        <f t="shared" si="202"/>
        <v>0.8</v>
      </c>
      <c r="AY339">
        <f t="shared" si="203"/>
        <v>0.19</v>
      </c>
      <c r="AZ339">
        <v>9</v>
      </c>
      <c r="BA339">
        <v>1.88</v>
      </c>
      <c r="BB339" t="s">
        <v>337</v>
      </c>
      <c r="BC339">
        <v>2</v>
      </c>
      <c r="BD339" t="b">
        <v>0</v>
      </c>
      <c r="BE339">
        <v>1750756329.0999999</v>
      </c>
      <c r="BF339">
        <v>443.33199999999999</v>
      </c>
      <c r="BG339">
        <v>450.02100000000002</v>
      </c>
      <c r="BH339">
        <v>20.016999999999999</v>
      </c>
      <c r="BI339">
        <v>18.535499999999999</v>
      </c>
      <c r="BJ339">
        <v>440.37299999999999</v>
      </c>
      <c r="BK339">
        <v>19.797000000000001</v>
      </c>
      <c r="BL339">
        <v>400.137</v>
      </c>
      <c r="BM339">
        <v>101.21</v>
      </c>
      <c r="BN339">
        <v>9.99916E-2</v>
      </c>
      <c r="BO339">
        <v>25.743500000000001</v>
      </c>
      <c r="BP339">
        <v>25.53</v>
      </c>
      <c r="BQ339">
        <v>999.9</v>
      </c>
      <c r="BR339">
        <v>0</v>
      </c>
      <c r="BS339">
        <v>0</v>
      </c>
      <c r="BT339">
        <v>9999</v>
      </c>
      <c r="BU339">
        <v>66.972800000000007</v>
      </c>
      <c r="BV339">
        <v>9.9204500000000007</v>
      </c>
      <c r="BW339">
        <v>-6.6895100000000003</v>
      </c>
      <c r="BX339">
        <v>452.387</v>
      </c>
      <c r="BY339">
        <v>458.52</v>
      </c>
      <c r="BZ339">
        <v>1.4815100000000001</v>
      </c>
      <c r="CA339">
        <v>450.02100000000002</v>
      </c>
      <c r="CB339">
        <v>18.535499999999999</v>
      </c>
      <c r="CC339">
        <v>2.0259200000000002</v>
      </c>
      <c r="CD339">
        <v>1.87598</v>
      </c>
      <c r="CE339">
        <v>17.648399999999999</v>
      </c>
      <c r="CF339">
        <v>16.434699999999999</v>
      </c>
      <c r="CG339">
        <v>1750753677</v>
      </c>
      <c r="CH339" t="s">
        <v>338</v>
      </c>
      <c r="CI339">
        <v>1750753677</v>
      </c>
      <c r="CJ339">
        <v>1750753673.5</v>
      </c>
      <c r="CK339">
        <v>5</v>
      </c>
      <c r="CL339">
        <v>2.1520000000000001</v>
      </c>
      <c r="CM339">
        <v>-0.52400000000000002</v>
      </c>
      <c r="CN339">
        <v>3.0179999999999998</v>
      </c>
      <c r="CO339">
        <v>0.22</v>
      </c>
      <c r="CP339">
        <v>450</v>
      </c>
      <c r="CQ339">
        <v>19</v>
      </c>
      <c r="CR339">
        <v>0.26</v>
      </c>
      <c r="CS339">
        <v>0.17</v>
      </c>
      <c r="CT339">
        <v>-6.636906097560975</v>
      </c>
      <c r="CU339">
        <v>-0.29835344947736231</v>
      </c>
      <c r="CV339">
        <v>4.5574663365389047E-2</v>
      </c>
      <c r="CW339">
        <v>1</v>
      </c>
      <c r="CX339">
        <v>0</v>
      </c>
      <c r="CY339">
        <v>0</v>
      </c>
      <c r="CZ339">
        <v>0</v>
      </c>
      <c r="DA339">
        <v>-1</v>
      </c>
      <c r="DB339">
        <v>1.445458048780488</v>
      </c>
      <c r="DC339">
        <v>0.10030473867595679</v>
      </c>
      <c r="DD339">
        <v>1.056986033078273E-2</v>
      </c>
      <c r="DE339">
        <v>0</v>
      </c>
      <c r="DF339">
        <v>1</v>
      </c>
      <c r="DG339">
        <v>2</v>
      </c>
      <c r="DH339" t="s">
        <v>383</v>
      </c>
      <c r="DI339">
        <v>3.02467</v>
      </c>
      <c r="DJ339">
        <v>2.6912799999999999</v>
      </c>
      <c r="DK339">
        <v>0.10016600000000001</v>
      </c>
      <c r="DL339">
        <v>0.102355</v>
      </c>
      <c r="DM339">
        <v>0.105001</v>
      </c>
      <c r="DN339">
        <v>0.10066899999999999</v>
      </c>
      <c r="DO339">
        <v>25073</v>
      </c>
      <c r="DP339">
        <v>16773.5</v>
      </c>
      <c r="DQ339">
        <v>26439</v>
      </c>
      <c r="DR339">
        <v>16983.599999999999</v>
      </c>
      <c r="DS339">
        <v>33666.699999999997</v>
      </c>
      <c r="DT339">
        <v>19957.3</v>
      </c>
      <c r="DU339">
        <v>38513.300000000003</v>
      </c>
      <c r="DV339">
        <v>22513</v>
      </c>
      <c r="DW339">
        <v>1.80216</v>
      </c>
      <c r="DX339">
        <v>2.1781799999999998</v>
      </c>
      <c r="DY339">
        <v>3.99768E-2</v>
      </c>
      <c r="DZ339">
        <v>0</v>
      </c>
      <c r="EA339">
        <v>24.874400000000001</v>
      </c>
      <c r="EB339">
        <v>999.9</v>
      </c>
      <c r="EC339">
        <v>61.5</v>
      </c>
      <c r="ED339">
        <v>32.1</v>
      </c>
      <c r="EE339">
        <v>29.1797</v>
      </c>
      <c r="EF339">
        <v>62.652099999999997</v>
      </c>
      <c r="EG339">
        <v>35.424700000000001</v>
      </c>
      <c r="EH339">
        <v>1</v>
      </c>
      <c r="EI339">
        <v>5.3499999999999999E-2</v>
      </c>
      <c r="EJ339">
        <v>-0.15831400000000001</v>
      </c>
      <c r="EK339">
        <v>20.3276</v>
      </c>
      <c r="EL339">
        <v>5.2491599999999998</v>
      </c>
      <c r="EM339">
        <v>11.962</v>
      </c>
      <c r="EN339">
        <v>4.9896399999999996</v>
      </c>
      <c r="EO339">
        <v>3.2916400000000001</v>
      </c>
      <c r="EP339">
        <v>9999</v>
      </c>
      <c r="EQ339">
        <v>9999</v>
      </c>
      <c r="ER339">
        <v>9999</v>
      </c>
      <c r="ES339">
        <v>999.9</v>
      </c>
      <c r="ET339">
        <v>4.9726900000000001</v>
      </c>
      <c r="EU339">
        <v>1.87195</v>
      </c>
      <c r="EV339">
        <v>1.87225</v>
      </c>
      <c r="EW339">
        <v>1.8772500000000001</v>
      </c>
      <c r="EX339">
        <v>1.8713900000000001</v>
      </c>
      <c r="EY339">
        <v>1.8721300000000001</v>
      </c>
      <c r="EZ339">
        <v>1.87181</v>
      </c>
      <c r="FA339">
        <v>1.8687400000000001</v>
      </c>
      <c r="FB339">
        <v>0</v>
      </c>
      <c r="FC339">
        <v>0</v>
      </c>
      <c r="FD339">
        <v>0</v>
      </c>
      <c r="FE339">
        <v>0</v>
      </c>
      <c r="FF339" t="s">
        <v>340</v>
      </c>
      <c r="FG339" t="s">
        <v>341</v>
      </c>
      <c r="FH339" t="s">
        <v>342</v>
      </c>
      <c r="FI339" t="s">
        <v>342</v>
      </c>
      <c r="FJ339" t="s">
        <v>342</v>
      </c>
      <c r="FK339" t="s">
        <v>342</v>
      </c>
      <c r="FL339">
        <v>0</v>
      </c>
      <c r="FM339">
        <v>100</v>
      </c>
      <c r="FN339">
        <v>100</v>
      </c>
      <c r="FO339">
        <v>2.9590000000000001</v>
      </c>
      <c r="FP339">
        <v>0.22</v>
      </c>
      <c r="FQ339">
        <v>-0.71234261683338174</v>
      </c>
      <c r="FR339">
        <v>7.6898218637449396E-3</v>
      </c>
      <c r="FS339">
        <v>1.5097418776848419E-6</v>
      </c>
      <c r="FT339">
        <v>-9.8458676114205118E-11</v>
      </c>
      <c r="FU339">
        <v>0.22001999999999461</v>
      </c>
      <c r="FV339">
        <v>0</v>
      </c>
      <c r="FW339">
        <v>0</v>
      </c>
      <c r="FX339">
        <v>0</v>
      </c>
      <c r="FY339">
        <v>3</v>
      </c>
      <c r="FZ339">
        <v>2164</v>
      </c>
      <c r="GA339">
        <v>-1</v>
      </c>
      <c r="GB339">
        <v>-1</v>
      </c>
      <c r="GC339">
        <v>44.2</v>
      </c>
      <c r="GD339">
        <v>44.3</v>
      </c>
      <c r="GE339">
        <v>1.10229</v>
      </c>
      <c r="GF339">
        <v>2.6293899999999999</v>
      </c>
      <c r="GG339">
        <v>1.7981</v>
      </c>
      <c r="GH339">
        <v>2.3803700000000001</v>
      </c>
      <c r="GI339">
        <v>1.5979000000000001</v>
      </c>
      <c r="GJ339">
        <v>2.5781200000000002</v>
      </c>
      <c r="GK339">
        <v>35.637999999999998</v>
      </c>
      <c r="GL339">
        <v>24.157499999999999</v>
      </c>
      <c r="GM339">
        <v>18</v>
      </c>
      <c r="GN339">
        <v>367.75400000000002</v>
      </c>
      <c r="GO339">
        <v>663.38800000000003</v>
      </c>
      <c r="GP339">
        <v>25.829899999999999</v>
      </c>
      <c r="GQ339">
        <v>27.7531</v>
      </c>
      <c r="GR339">
        <v>30</v>
      </c>
      <c r="GS339">
        <v>27.697099999999999</v>
      </c>
      <c r="GT339">
        <v>27.7182</v>
      </c>
      <c r="GU339">
        <v>22.0229</v>
      </c>
      <c r="GV339">
        <v>42.653500000000001</v>
      </c>
      <c r="GW339">
        <v>0</v>
      </c>
      <c r="GX339">
        <v>25.83</v>
      </c>
      <c r="GY339">
        <v>450</v>
      </c>
      <c r="GZ339">
        <v>18.5</v>
      </c>
      <c r="HA339">
        <v>100.46299999999999</v>
      </c>
      <c r="HB339">
        <v>70.262100000000004</v>
      </c>
    </row>
    <row r="340" spans="1:210" x14ac:dyDescent="0.3">
      <c r="A340">
        <v>324</v>
      </c>
      <c r="B340">
        <v>1750756334.0999999</v>
      </c>
      <c r="C340">
        <v>1615</v>
      </c>
      <c r="D340" t="s">
        <v>988</v>
      </c>
      <c r="E340" t="s">
        <v>989</v>
      </c>
      <c r="F340" t="s">
        <v>336</v>
      </c>
      <c r="G340">
        <v>1750756334.0999999</v>
      </c>
      <c r="H340">
        <f t="shared" si="170"/>
        <v>6.8139595257482545E-4</v>
      </c>
      <c r="I340">
        <f t="shared" si="171"/>
        <v>0.68139595257482544</v>
      </c>
      <c r="J340">
        <f t="shared" si="172"/>
        <v>2.6609416757065789</v>
      </c>
      <c r="K340">
        <f t="shared" si="173"/>
        <v>443.32600000000002</v>
      </c>
      <c r="L340">
        <f t="shared" si="174"/>
        <v>355.88633662768228</v>
      </c>
      <c r="M340">
        <f t="shared" si="175"/>
        <v>36.054858643317615</v>
      </c>
      <c r="N340">
        <f t="shared" si="176"/>
        <v>44.913374349713997</v>
      </c>
      <c r="O340">
        <f t="shared" si="177"/>
        <v>5.423718740986333E-2</v>
      </c>
      <c r="P340">
        <f t="shared" si="178"/>
        <v>2.4145557087744018</v>
      </c>
      <c r="Q340">
        <f t="shared" si="179"/>
        <v>5.3579799240383474E-2</v>
      </c>
      <c r="R340">
        <f t="shared" si="180"/>
        <v>3.3545779893157573E-2</v>
      </c>
      <c r="S340">
        <f t="shared" si="181"/>
        <v>12.724832000000001</v>
      </c>
      <c r="T340">
        <f t="shared" si="182"/>
        <v>25.620704392776233</v>
      </c>
      <c r="U340">
        <f t="shared" si="183"/>
        <v>25.534199999999998</v>
      </c>
      <c r="V340">
        <f t="shared" si="184"/>
        <v>3.2823659344857004</v>
      </c>
      <c r="W340">
        <f t="shared" si="185"/>
        <v>61.01587127917638</v>
      </c>
      <c r="X340">
        <f t="shared" si="186"/>
        <v>2.0277305615888999</v>
      </c>
      <c r="Y340">
        <f t="shared" si="187"/>
        <v>3.3232837933446473</v>
      </c>
      <c r="Z340">
        <f t="shared" si="188"/>
        <v>1.2546353728968005</v>
      </c>
      <c r="AA340">
        <f t="shared" si="189"/>
        <v>-30.049561508549804</v>
      </c>
      <c r="AB340">
        <f t="shared" si="190"/>
        <v>27.180232515157844</v>
      </c>
      <c r="AC340">
        <f t="shared" si="191"/>
        <v>2.39643151075669</v>
      </c>
      <c r="AD340">
        <f t="shared" si="192"/>
        <v>12.251934517364731</v>
      </c>
      <c r="AE340">
        <f t="shared" si="193"/>
        <v>2.6609416757065789</v>
      </c>
      <c r="AF340">
        <f t="shared" si="194"/>
        <v>0.68139595257482544</v>
      </c>
      <c r="AG340">
        <f t="shared" si="195"/>
        <v>2.6557343280274384</v>
      </c>
      <c r="AH340">
        <v>458.47180451402937</v>
      </c>
      <c r="AI340">
        <v>452.38676363636358</v>
      </c>
      <c r="AJ340">
        <v>-3.7971153898963572E-4</v>
      </c>
      <c r="AK340">
        <v>84.076978181650844</v>
      </c>
      <c r="AL340">
        <f t="shared" si="196"/>
        <v>0.6656798369634066</v>
      </c>
      <c r="AM340">
        <v>18.547348625870171</v>
      </c>
      <c r="AN340">
        <v>20.015178345864658</v>
      </c>
      <c r="AO340">
        <v>1.6953219747774871E-6</v>
      </c>
      <c r="AP340">
        <v>90.497214367256092</v>
      </c>
      <c r="AQ340">
        <v>0</v>
      </c>
      <c r="AR340">
        <v>0</v>
      </c>
      <c r="AS340">
        <f t="shared" si="197"/>
        <v>1</v>
      </c>
      <c r="AT340">
        <f t="shared" si="198"/>
        <v>0</v>
      </c>
      <c r="AU340">
        <f t="shared" si="199"/>
        <v>53737.010218475283</v>
      </c>
      <c r="AV340">
        <f t="shared" si="200"/>
        <v>66.972800000000007</v>
      </c>
      <c r="AW340">
        <f t="shared" si="201"/>
        <v>53.578240000000008</v>
      </c>
      <c r="AX340">
        <f t="shared" si="202"/>
        <v>0.8</v>
      </c>
      <c r="AY340">
        <f t="shared" si="203"/>
        <v>0.19</v>
      </c>
      <c r="AZ340">
        <v>9</v>
      </c>
      <c r="BA340">
        <v>1.88</v>
      </c>
      <c r="BB340" t="s">
        <v>337</v>
      </c>
      <c r="BC340">
        <v>2</v>
      </c>
      <c r="BD340" t="b">
        <v>0</v>
      </c>
      <c r="BE340">
        <v>1750756334.0999999</v>
      </c>
      <c r="BF340">
        <v>443.32600000000002</v>
      </c>
      <c r="BG340">
        <v>449.99299999999999</v>
      </c>
      <c r="BH340">
        <v>20.0151</v>
      </c>
      <c r="BI340">
        <v>18.512599999999999</v>
      </c>
      <c r="BJ340">
        <v>440.36700000000002</v>
      </c>
      <c r="BK340">
        <v>19.795100000000001</v>
      </c>
      <c r="BL340">
        <v>399.988</v>
      </c>
      <c r="BM340">
        <v>101.21</v>
      </c>
      <c r="BN340">
        <v>0.100039</v>
      </c>
      <c r="BO340">
        <v>25.742999999999999</v>
      </c>
      <c r="BP340">
        <v>25.534199999999998</v>
      </c>
      <c r="BQ340">
        <v>999.9</v>
      </c>
      <c r="BR340">
        <v>0</v>
      </c>
      <c r="BS340">
        <v>0</v>
      </c>
      <c r="BT340">
        <v>9999</v>
      </c>
      <c r="BU340">
        <v>66.972800000000007</v>
      </c>
      <c r="BV340">
        <v>9.8794000000000004</v>
      </c>
      <c r="BW340">
        <v>-6.6677900000000001</v>
      </c>
      <c r="BX340">
        <v>452.38</v>
      </c>
      <c r="BY340">
        <v>458.48099999999999</v>
      </c>
      <c r="BZ340">
        <v>1.5024999999999999</v>
      </c>
      <c r="CA340">
        <v>449.99299999999999</v>
      </c>
      <c r="CB340">
        <v>18.512599999999999</v>
      </c>
      <c r="CC340">
        <v>2.0257299999999998</v>
      </c>
      <c r="CD340">
        <v>1.8736600000000001</v>
      </c>
      <c r="CE340">
        <v>17.646899999999999</v>
      </c>
      <c r="CF340">
        <v>16.415299999999998</v>
      </c>
      <c r="CG340">
        <v>1750753677</v>
      </c>
      <c r="CH340" t="s">
        <v>338</v>
      </c>
      <c r="CI340">
        <v>1750753677</v>
      </c>
      <c r="CJ340">
        <v>1750753673.5</v>
      </c>
      <c r="CK340">
        <v>5</v>
      </c>
      <c r="CL340">
        <v>2.1520000000000001</v>
      </c>
      <c r="CM340">
        <v>-0.52400000000000002</v>
      </c>
      <c r="CN340">
        <v>3.0179999999999998</v>
      </c>
      <c r="CO340">
        <v>0.22</v>
      </c>
      <c r="CP340">
        <v>450</v>
      </c>
      <c r="CQ340">
        <v>19</v>
      </c>
      <c r="CR340">
        <v>0.26</v>
      </c>
      <c r="CS340">
        <v>0.17</v>
      </c>
      <c r="CT340">
        <v>-6.6426247499999986</v>
      </c>
      <c r="CU340">
        <v>-0.1441286679174294</v>
      </c>
      <c r="CV340">
        <v>4.4435034769171759E-2</v>
      </c>
      <c r="CW340">
        <v>1</v>
      </c>
      <c r="CX340">
        <v>0</v>
      </c>
      <c r="CY340">
        <v>0</v>
      </c>
      <c r="CZ340">
        <v>0</v>
      </c>
      <c r="DA340">
        <v>-1</v>
      </c>
      <c r="DB340">
        <v>1.4593149999999999</v>
      </c>
      <c r="DC340">
        <v>0.2035272045028125</v>
      </c>
      <c r="DD340">
        <v>2.121001343705373E-2</v>
      </c>
      <c r="DE340">
        <v>0</v>
      </c>
      <c r="DF340">
        <v>1</v>
      </c>
      <c r="DG340">
        <v>2</v>
      </c>
      <c r="DH340" t="s">
        <v>383</v>
      </c>
      <c r="DI340">
        <v>3.0245000000000002</v>
      </c>
      <c r="DJ340">
        <v>2.6913299999999998</v>
      </c>
      <c r="DK340">
        <v>0.100164</v>
      </c>
      <c r="DL340">
        <v>0.10235</v>
      </c>
      <c r="DM340">
        <v>0.104994</v>
      </c>
      <c r="DN340">
        <v>0.100581</v>
      </c>
      <c r="DO340">
        <v>25072.799999999999</v>
      </c>
      <c r="DP340">
        <v>16773.8</v>
      </c>
      <c r="DQ340">
        <v>26438.7</v>
      </c>
      <c r="DR340">
        <v>16983.8</v>
      </c>
      <c r="DS340">
        <v>33666.6</v>
      </c>
      <c r="DT340">
        <v>19959.5</v>
      </c>
      <c r="DU340">
        <v>38513</v>
      </c>
      <c r="DV340">
        <v>22513.200000000001</v>
      </c>
      <c r="DW340">
        <v>1.8015600000000001</v>
      </c>
      <c r="DX340">
        <v>2.1785199999999998</v>
      </c>
      <c r="DY340">
        <v>4.0227199999999998E-2</v>
      </c>
      <c r="DZ340">
        <v>0</v>
      </c>
      <c r="EA340">
        <v>24.874400000000001</v>
      </c>
      <c r="EB340">
        <v>999.9</v>
      </c>
      <c r="EC340">
        <v>61.5</v>
      </c>
      <c r="ED340">
        <v>32.1</v>
      </c>
      <c r="EE340">
        <v>29.180700000000002</v>
      </c>
      <c r="EF340">
        <v>62.662100000000002</v>
      </c>
      <c r="EG340">
        <v>35.336500000000001</v>
      </c>
      <c r="EH340">
        <v>1</v>
      </c>
      <c r="EI340">
        <v>5.3855699999999999E-2</v>
      </c>
      <c r="EJ340">
        <v>-0.158693</v>
      </c>
      <c r="EK340">
        <v>20.327400000000001</v>
      </c>
      <c r="EL340">
        <v>5.2474800000000004</v>
      </c>
      <c r="EM340">
        <v>11.962</v>
      </c>
      <c r="EN340">
        <v>4.9896799999999999</v>
      </c>
      <c r="EO340">
        <v>3.2916799999999999</v>
      </c>
      <c r="EP340">
        <v>9999</v>
      </c>
      <c r="EQ340">
        <v>9999</v>
      </c>
      <c r="ER340">
        <v>9999</v>
      </c>
      <c r="ES340">
        <v>999.9</v>
      </c>
      <c r="ET340">
        <v>4.9726999999999997</v>
      </c>
      <c r="EU340">
        <v>1.87195</v>
      </c>
      <c r="EV340">
        <v>1.87225</v>
      </c>
      <c r="EW340">
        <v>1.8772500000000001</v>
      </c>
      <c r="EX340">
        <v>1.8713900000000001</v>
      </c>
      <c r="EY340">
        <v>1.87212</v>
      </c>
      <c r="EZ340">
        <v>1.8717999999999999</v>
      </c>
      <c r="FA340">
        <v>1.8687400000000001</v>
      </c>
      <c r="FB340">
        <v>0</v>
      </c>
      <c r="FC340">
        <v>0</v>
      </c>
      <c r="FD340">
        <v>0</v>
      </c>
      <c r="FE340">
        <v>0</v>
      </c>
      <c r="FF340" t="s">
        <v>340</v>
      </c>
      <c r="FG340" t="s">
        <v>341</v>
      </c>
      <c r="FH340" t="s">
        <v>342</v>
      </c>
      <c r="FI340" t="s">
        <v>342</v>
      </c>
      <c r="FJ340" t="s">
        <v>342</v>
      </c>
      <c r="FK340" t="s">
        <v>342</v>
      </c>
      <c r="FL340">
        <v>0</v>
      </c>
      <c r="FM340">
        <v>100</v>
      </c>
      <c r="FN340">
        <v>100</v>
      </c>
      <c r="FO340">
        <v>2.9590000000000001</v>
      </c>
      <c r="FP340">
        <v>0.22</v>
      </c>
      <c r="FQ340">
        <v>-0.71234261683338174</v>
      </c>
      <c r="FR340">
        <v>7.6898218637449396E-3</v>
      </c>
      <c r="FS340">
        <v>1.5097418776848419E-6</v>
      </c>
      <c r="FT340">
        <v>-9.8458676114205118E-11</v>
      </c>
      <c r="FU340">
        <v>0.22001999999999461</v>
      </c>
      <c r="FV340">
        <v>0</v>
      </c>
      <c r="FW340">
        <v>0</v>
      </c>
      <c r="FX340">
        <v>0</v>
      </c>
      <c r="FY340">
        <v>3</v>
      </c>
      <c r="FZ340">
        <v>2164</v>
      </c>
      <c r="GA340">
        <v>-1</v>
      </c>
      <c r="GB340">
        <v>-1</v>
      </c>
      <c r="GC340">
        <v>44.3</v>
      </c>
      <c r="GD340">
        <v>44.3</v>
      </c>
      <c r="GE340">
        <v>1.10229</v>
      </c>
      <c r="GF340">
        <v>2.6232899999999999</v>
      </c>
      <c r="GG340">
        <v>1.7981</v>
      </c>
      <c r="GH340">
        <v>2.3803700000000001</v>
      </c>
      <c r="GI340">
        <v>1.5979000000000001</v>
      </c>
      <c r="GJ340">
        <v>2.5671400000000002</v>
      </c>
      <c r="GK340">
        <v>35.637999999999998</v>
      </c>
      <c r="GL340">
        <v>24.157499999999999</v>
      </c>
      <c r="GM340">
        <v>18</v>
      </c>
      <c r="GN340">
        <v>367.44799999999998</v>
      </c>
      <c r="GO340">
        <v>663.70799999999997</v>
      </c>
      <c r="GP340">
        <v>25.829899999999999</v>
      </c>
      <c r="GQ340">
        <v>27.7546</v>
      </c>
      <c r="GR340">
        <v>30.0001</v>
      </c>
      <c r="GS340">
        <v>27.697600000000001</v>
      </c>
      <c r="GT340">
        <v>27.720400000000001</v>
      </c>
      <c r="GU340">
        <v>22.021899999999999</v>
      </c>
      <c r="GV340">
        <v>42.653500000000001</v>
      </c>
      <c r="GW340">
        <v>0</v>
      </c>
      <c r="GX340">
        <v>25.83</v>
      </c>
      <c r="GY340">
        <v>450</v>
      </c>
      <c r="GZ340">
        <v>18.5</v>
      </c>
      <c r="HA340">
        <v>100.462</v>
      </c>
      <c r="HB340">
        <v>70.262799999999999</v>
      </c>
    </row>
    <row r="341" spans="1:210" x14ac:dyDescent="0.3">
      <c r="A341">
        <v>325</v>
      </c>
      <c r="B341">
        <v>1750756339.0999999</v>
      </c>
      <c r="C341">
        <v>1620</v>
      </c>
      <c r="D341" t="s">
        <v>990</v>
      </c>
      <c r="E341" t="s">
        <v>991</v>
      </c>
      <c r="F341" t="s">
        <v>336</v>
      </c>
      <c r="G341">
        <v>1750756339.0999999</v>
      </c>
      <c r="H341">
        <f t="shared" si="170"/>
        <v>6.8073235121146212E-4</v>
      </c>
      <c r="I341">
        <f t="shared" si="171"/>
        <v>0.68073235121146214</v>
      </c>
      <c r="J341">
        <f t="shared" si="172"/>
        <v>2.6615733287834362</v>
      </c>
      <c r="K341">
        <f t="shared" si="173"/>
        <v>443.30900000000003</v>
      </c>
      <c r="L341">
        <f t="shared" si="174"/>
        <v>355.77152523143167</v>
      </c>
      <c r="M341">
        <f t="shared" si="175"/>
        <v>36.043182802730932</v>
      </c>
      <c r="N341">
        <f t="shared" si="176"/>
        <v>44.911596887080499</v>
      </c>
      <c r="O341">
        <f t="shared" si="177"/>
        <v>5.4181554096406799E-2</v>
      </c>
      <c r="P341">
        <f t="shared" si="178"/>
        <v>2.4162450044295336</v>
      </c>
      <c r="Q341">
        <f t="shared" si="179"/>
        <v>5.3525957867044428E-2</v>
      </c>
      <c r="R341">
        <f t="shared" si="180"/>
        <v>3.3511970946308534E-2</v>
      </c>
      <c r="S341">
        <f t="shared" si="181"/>
        <v>12.729202000000001</v>
      </c>
      <c r="T341">
        <f t="shared" si="182"/>
        <v>25.621820320416298</v>
      </c>
      <c r="U341">
        <f t="shared" si="183"/>
        <v>25.533300000000001</v>
      </c>
      <c r="V341">
        <f t="shared" si="184"/>
        <v>3.2821905214317599</v>
      </c>
      <c r="W341">
        <f t="shared" si="185"/>
        <v>61.006500878863015</v>
      </c>
      <c r="X341">
        <f t="shared" si="186"/>
        <v>2.0275153188884998</v>
      </c>
      <c r="Y341">
        <f t="shared" si="187"/>
        <v>3.3234414196520081</v>
      </c>
      <c r="Z341">
        <f t="shared" si="188"/>
        <v>1.2546752025432601</v>
      </c>
      <c r="AA341">
        <f t="shared" si="189"/>
        <v>-30.020296688425478</v>
      </c>
      <c r="AB341">
        <f t="shared" si="190"/>
        <v>27.420698442888419</v>
      </c>
      <c r="AC341">
        <f t="shared" si="191"/>
        <v>2.4159414781996293</v>
      </c>
      <c r="AD341">
        <f t="shared" si="192"/>
        <v>12.545545232662571</v>
      </c>
      <c r="AE341">
        <f t="shared" si="193"/>
        <v>2.6615733287834362</v>
      </c>
      <c r="AF341">
        <f t="shared" si="194"/>
        <v>0.68073235121146214</v>
      </c>
      <c r="AG341">
        <f t="shared" si="195"/>
        <v>2.6618088019473576</v>
      </c>
      <c r="AH341">
        <v>458.47416985457443</v>
      </c>
      <c r="AI341">
        <v>452.37098181818158</v>
      </c>
      <c r="AJ341">
        <v>8.5370695821881455E-5</v>
      </c>
      <c r="AK341">
        <v>84.076978181650844</v>
      </c>
      <c r="AL341">
        <f t="shared" si="196"/>
        <v>0.67957727342164931</v>
      </c>
      <c r="AM341">
        <v>18.5139294905483</v>
      </c>
      <c r="AN341">
        <v>20.01248616541352</v>
      </c>
      <c r="AO341">
        <v>-3.2339906513346909E-7</v>
      </c>
      <c r="AP341">
        <v>90.497214367256092</v>
      </c>
      <c r="AQ341">
        <v>0</v>
      </c>
      <c r="AR341">
        <v>0</v>
      </c>
      <c r="AS341">
        <f t="shared" si="197"/>
        <v>1</v>
      </c>
      <c r="AT341">
        <f t="shared" si="198"/>
        <v>0</v>
      </c>
      <c r="AU341">
        <f t="shared" si="199"/>
        <v>53793.558852462862</v>
      </c>
      <c r="AV341">
        <f t="shared" si="200"/>
        <v>66.995800000000003</v>
      </c>
      <c r="AW341">
        <f t="shared" si="201"/>
        <v>53.596640000000008</v>
      </c>
      <c r="AX341">
        <f t="shared" si="202"/>
        <v>0.8</v>
      </c>
      <c r="AY341">
        <f t="shared" si="203"/>
        <v>0.19</v>
      </c>
      <c r="AZ341">
        <v>9</v>
      </c>
      <c r="BA341">
        <v>1.88</v>
      </c>
      <c r="BB341" t="s">
        <v>337</v>
      </c>
      <c r="BC341">
        <v>2</v>
      </c>
      <c r="BD341" t="b">
        <v>0</v>
      </c>
      <c r="BE341">
        <v>1750756339.0999999</v>
      </c>
      <c r="BF341">
        <v>443.30900000000003</v>
      </c>
      <c r="BG341">
        <v>449.97699999999998</v>
      </c>
      <c r="BH341">
        <v>20.013000000000002</v>
      </c>
      <c r="BI341">
        <v>18.511900000000001</v>
      </c>
      <c r="BJ341">
        <v>440.351</v>
      </c>
      <c r="BK341">
        <v>19.792999999999999</v>
      </c>
      <c r="BL341">
        <v>399.97199999999998</v>
      </c>
      <c r="BM341">
        <v>101.21</v>
      </c>
      <c r="BN341">
        <v>9.9914500000000003E-2</v>
      </c>
      <c r="BO341">
        <v>25.7438</v>
      </c>
      <c r="BP341">
        <v>25.533300000000001</v>
      </c>
      <c r="BQ341">
        <v>999.9</v>
      </c>
      <c r="BR341">
        <v>0</v>
      </c>
      <c r="BS341">
        <v>0</v>
      </c>
      <c r="BT341">
        <v>10010</v>
      </c>
      <c r="BU341">
        <v>66.995800000000003</v>
      </c>
      <c r="BV341">
        <v>9.8862400000000008</v>
      </c>
      <c r="BW341">
        <v>-6.6680599999999997</v>
      </c>
      <c r="BX341">
        <v>452.36200000000002</v>
      </c>
      <c r="BY341">
        <v>458.464</v>
      </c>
      <c r="BZ341">
        <v>1.5011699999999999</v>
      </c>
      <c r="CA341">
        <v>449.97699999999998</v>
      </c>
      <c r="CB341">
        <v>18.511900000000001</v>
      </c>
      <c r="CC341">
        <v>2.0255200000000002</v>
      </c>
      <c r="CD341">
        <v>1.8735900000000001</v>
      </c>
      <c r="CE341">
        <v>17.645299999999999</v>
      </c>
      <c r="CF341">
        <v>16.4147</v>
      </c>
      <c r="CG341">
        <v>1750753677</v>
      </c>
      <c r="CH341" t="s">
        <v>338</v>
      </c>
      <c r="CI341">
        <v>1750753677</v>
      </c>
      <c r="CJ341">
        <v>1750753673.5</v>
      </c>
      <c r="CK341">
        <v>5</v>
      </c>
      <c r="CL341">
        <v>2.1520000000000001</v>
      </c>
      <c r="CM341">
        <v>-0.52400000000000002</v>
      </c>
      <c r="CN341">
        <v>3.0179999999999998</v>
      </c>
      <c r="CO341">
        <v>0.22</v>
      </c>
      <c r="CP341">
        <v>450</v>
      </c>
      <c r="CQ341">
        <v>19</v>
      </c>
      <c r="CR341">
        <v>0.26</v>
      </c>
      <c r="CS341">
        <v>0.17</v>
      </c>
      <c r="CT341">
        <v>-6.6523429268292684</v>
      </c>
      <c r="CU341">
        <v>-0.16215721254357571</v>
      </c>
      <c r="CV341">
        <v>4.4015992062968808E-2</v>
      </c>
      <c r="CW341">
        <v>1</v>
      </c>
      <c r="CX341">
        <v>0</v>
      </c>
      <c r="CY341">
        <v>0</v>
      </c>
      <c r="CZ341">
        <v>0</v>
      </c>
      <c r="DA341">
        <v>-1</v>
      </c>
      <c r="DB341">
        <v>1.475643902439024</v>
      </c>
      <c r="DC341">
        <v>0.22780850174216299</v>
      </c>
      <c r="DD341">
        <v>2.372338229885862E-2</v>
      </c>
      <c r="DE341">
        <v>0</v>
      </c>
      <c r="DF341">
        <v>1</v>
      </c>
      <c r="DG341">
        <v>2</v>
      </c>
      <c r="DH341" t="s">
        <v>383</v>
      </c>
      <c r="DI341">
        <v>3.0244800000000001</v>
      </c>
      <c r="DJ341">
        <v>2.6911999999999998</v>
      </c>
      <c r="DK341">
        <v>0.100161</v>
      </c>
      <c r="DL341">
        <v>0.10234699999999999</v>
      </c>
      <c r="DM341">
        <v>0.104986</v>
      </c>
      <c r="DN341">
        <v>0.100579</v>
      </c>
      <c r="DO341">
        <v>25072.7</v>
      </c>
      <c r="DP341">
        <v>16773.7</v>
      </c>
      <c r="DQ341">
        <v>26438.5</v>
      </c>
      <c r="DR341">
        <v>16983.599999999999</v>
      </c>
      <c r="DS341">
        <v>33666.699999999997</v>
      </c>
      <c r="DT341">
        <v>19959.2</v>
      </c>
      <c r="DU341">
        <v>38512.6</v>
      </c>
      <c r="DV341">
        <v>22512.799999999999</v>
      </c>
      <c r="DW341">
        <v>1.80152</v>
      </c>
      <c r="DX341">
        <v>2.1783999999999999</v>
      </c>
      <c r="DY341">
        <v>4.0173500000000001E-2</v>
      </c>
      <c r="DZ341">
        <v>0</v>
      </c>
      <c r="EA341">
        <v>24.874400000000001</v>
      </c>
      <c r="EB341">
        <v>999.9</v>
      </c>
      <c r="EC341">
        <v>61.5</v>
      </c>
      <c r="ED341">
        <v>32.1</v>
      </c>
      <c r="EE341">
        <v>29.180700000000002</v>
      </c>
      <c r="EF341">
        <v>62.612099999999998</v>
      </c>
      <c r="EG341">
        <v>35.264400000000002</v>
      </c>
      <c r="EH341">
        <v>1</v>
      </c>
      <c r="EI341">
        <v>5.3780500000000002E-2</v>
      </c>
      <c r="EJ341">
        <v>-0.15831400000000001</v>
      </c>
      <c r="EK341">
        <v>20.327400000000001</v>
      </c>
      <c r="EL341">
        <v>5.2478400000000001</v>
      </c>
      <c r="EM341">
        <v>11.962</v>
      </c>
      <c r="EN341">
        <v>4.9897200000000002</v>
      </c>
      <c r="EO341">
        <v>3.2917000000000001</v>
      </c>
      <c r="EP341">
        <v>9999</v>
      </c>
      <c r="EQ341">
        <v>9999</v>
      </c>
      <c r="ER341">
        <v>9999</v>
      </c>
      <c r="ES341">
        <v>999.9</v>
      </c>
      <c r="ET341">
        <v>4.9726800000000004</v>
      </c>
      <c r="EU341">
        <v>1.87195</v>
      </c>
      <c r="EV341">
        <v>1.87225</v>
      </c>
      <c r="EW341">
        <v>1.87727</v>
      </c>
      <c r="EX341">
        <v>1.87138</v>
      </c>
      <c r="EY341">
        <v>1.87212</v>
      </c>
      <c r="EZ341">
        <v>1.87181</v>
      </c>
      <c r="FA341">
        <v>1.8687400000000001</v>
      </c>
      <c r="FB341">
        <v>0</v>
      </c>
      <c r="FC341">
        <v>0</v>
      </c>
      <c r="FD341">
        <v>0</v>
      </c>
      <c r="FE341">
        <v>0</v>
      </c>
      <c r="FF341" t="s">
        <v>340</v>
      </c>
      <c r="FG341" t="s">
        <v>341</v>
      </c>
      <c r="FH341" t="s">
        <v>342</v>
      </c>
      <c r="FI341" t="s">
        <v>342</v>
      </c>
      <c r="FJ341" t="s">
        <v>342</v>
      </c>
      <c r="FK341" t="s">
        <v>342</v>
      </c>
      <c r="FL341">
        <v>0</v>
      </c>
      <c r="FM341">
        <v>100</v>
      </c>
      <c r="FN341">
        <v>100</v>
      </c>
      <c r="FO341">
        <v>2.9580000000000002</v>
      </c>
      <c r="FP341">
        <v>0.22</v>
      </c>
      <c r="FQ341">
        <v>-0.71234261683338174</v>
      </c>
      <c r="FR341">
        <v>7.6898218637449396E-3</v>
      </c>
      <c r="FS341">
        <v>1.5097418776848419E-6</v>
      </c>
      <c r="FT341">
        <v>-9.8458676114205118E-11</v>
      </c>
      <c r="FU341">
        <v>0.22001999999999461</v>
      </c>
      <c r="FV341">
        <v>0</v>
      </c>
      <c r="FW341">
        <v>0</v>
      </c>
      <c r="FX341">
        <v>0</v>
      </c>
      <c r="FY341">
        <v>3</v>
      </c>
      <c r="FZ341">
        <v>2164</v>
      </c>
      <c r="GA341">
        <v>-1</v>
      </c>
      <c r="GB341">
        <v>-1</v>
      </c>
      <c r="GC341">
        <v>44.4</v>
      </c>
      <c r="GD341">
        <v>44.4</v>
      </c>
      <c r="GE341">
        <v>1.10229</v>
      </c>
      <c r="GF341">
        <v>2.6196299999999999</v>
      </c>
      <c r="GG341">
        <v>1.7981</v>
      </c>
      <c r="GH341">
        <v>2.3803700000000001</v>
      </c>
      <c r="GI341">
        <v>1.5979000000000001</v>
      </c>
      <c r="GJ341">
        <v>2.5476100000000002</v>
      </c>
      <c r="GK341">
        <v>35.637999999999998</v>
      </c>
      <c r="GL341">
        <v>24.157499999999999</v>
      </c>
      <c r="GM341">
        <v>18</v>
      </c>
      <c r="GN341">
        <v>367.43200000000002</v>
      </c>
      <c r="GO341">
        <v>663.60699999999997</v>
      </c>
      <c r="GP341">
        <v>25.83</v>
      </c>
      <c r="GQ341">
        <v>27.7546</v>
      </c>
      <c r="GR341">
        <v>30.0001</v>
      </c>
      <c r="GS341">
        <v>27.698499999999999</v>
      </c>
      <c r="GT341">
        <v>27.720600000000001</v>
      </c>
      <c r="GU341">
        <v>22.024100000000001</v>
      </c>
      <c r="GV341">
        <v>42.653500000000001</v>
      </c>
      <c r="GW341">
        <v>0</v>
      </c>
      <c r="GX341">
        <v>25.83</v>
      </c>
      <c r="GY341">
        <v>450</v>
      </c>
      <c r="GZ341">
        <v>18.5</v>
      </c>
      <c r="HA341">
        <v>100.461</v>
      </c>
      <c r="HB341">
        <v>70.261700000000005</v>
      </c>
    </row>
    <row r="342" spans="1:210" x14ac:dyDescent="0.3">
      <c r="A342">
        <v>326</v>
      </c>
      <c r="B342">
        <v>1750756344.0999999</v>
      </c>
      <c r="C342">
        <v>1625</v>
      </c>
      <c r="D342" t="s">
        <v>992</v>
      </c>
      <c r="E342" t="s">
        <v>993</v>
      </c>
      <c r="F342" t="s">
        <v>336</v>
      </c>
      <c r="G342">
        <v>1750756344.0999999</v>
      </c>
      <c r="H342">
        <f t="shared" si="170"/>
        <v>6.7968054495594224E-4</v>
      </c>
      <c r="I342">
        <f t="shared" si="171"/>
        <v>0.67968054495594221</v>
      </c>
      <c r="J342">
        <f t="shared" si="172"/>
        <v>2.6625535126849718</v>
      </c>
      <c r="K342">
        <f t="shared" si="173"/>
        <v>443.30500000000001</v>
      </c>
      <c r="L342">
        <f t="shared" si="174"/>
        <v>355.45551957716458</v>
      </c>
      <c r="M342">
        <f t="shared" si="175"/>
        <v>36.010567043904253</v>
      </c>
      <c r="N342">
        <f t="shared" si="176"/>
        <v>44.910441797015004</v>
      </c>
      <c r="O342">
        <f t="shared" si="177"/>
        <v>5.3995475044116024E-2</v>
      </c>
      <c r="P342">
        <f t="shared" si="178"/>
        <v>2.4163681602674392</v>
      </c>
      <c r="Q342">
        <f t="shared" si="179"/>
        <v>5.334437801052716E-2</v>
      </c>
      <c r="R342">
        <f t="shared" si="180"/>
        <v>3.3398086035123106E-2</v>
      </c>
      <c r="S342">
        <f t="shared" si="181"/>
        <v>12.725554000000001</v>
      </c>
      <c r="T342">
        <f t="shared" si="182"/>
        <v>25.623127603311893</v>
      </c>
      <c r="U342">
        <f t="shared" si="183"/>
        <v>25.544</v>
      </c>
      <c r="V342">
        <f t="shared" si="184"/>
        <v>3.2842765179281326</v>
      </c>
      <c r="W342">
        <f t="shared" si="185"/>
        <v>60.996683793060257</v>
      </c>
      <c r="X342">
        <f t="shared" si="186"/>
        <v>2.0273092429199</v>
      </c>
      <c r="Y342">
        <f t="shared" si="187"/>
        <v>3.3236384617200319</v>
      </c>
      <c r="Z342">
        <f t="shared" si="188"/>
        <v>1.2569672750082326</v>
      </c>
      <c r="AA342">
        <f t="shared" si="189"/>
        <v>-29.973912032557052</v>
      </c>
      <c r="AB342">
        <f t="shared" si="190"/>
        <v>26.158465043472837</v>
      </c>
      <c r="AC342">
        <f t="shared" si="191"/>
        <v>2.3047484698949052</v>
      </c>
      <c r="AD342">
        <f t="shared" si="192"/>
        <v>11.214855480810691</v>
      </c>
      <c r="AE342">
        <f t="shared" si="193"/>
        <v>2.6625535126849718</v>
      </c>
      <c r="AF342">
        <f t="shared" si="194"/>
        <v>0.67968054495594221</v>
      </c>
      <c r="AG342">
        <f t="shared" si="195"/>
        <v>2.6847091101575753</v>
      </c>
      <c r="AH342">
        <v>458.485153857694</v>
      </c>
      <c r="AI342">
        <v>452.33435151515118</v>
      </c>
      <c r="AJ342">
        <v>-2.5453544660881001E-4</v>
      </c>
      <c r="AK342">
        <v>84.076978181650844</v>
      </c>
      <c r="AL342">
        <f t="shared" si="196"/>
        <v>0.68035389065712282</v>
      </c>
      <c r="AM342">
        <v>18.5121158748433</v>
      </c>
      <c r="AN342">
        <v>20.01190210526315</v>
      </c>
      <c r="AO342">
        <v>-3.0574721258906842E-7</v>
      </c>
      <c r="AP342">
        <v>90.497214367256092</v>
      </c>
      <c r="AQ342">
        <v>0</v>
      </c>
      <c r="AR342">
        <v>0</v>
      </c>
      <c r="AS342">
        <f t="shared" si="197"/>
        <v>1</v>
      </c>
      <c r="AT342">
        <f t="shared" si="198"/>
        <v>0</v>
      </c>
      <c r="AU342">
        <f t="shared" si="199"/>
        <v>53797.468627218062</v>
      </c>
      <c r="AV342">
        <f t="shared" si="200"/>
        <v>66.976600000000005</v>
      </c>
      <c r="AW342">
        <f t="shared" si="201"/>
        <v>53.581280000000007</v>
      </c>
      <c r="AX342">
        <f t="shared" si="202"/>
        <v>0.8</v>
      </c>
      <c r="AY342">
        <f t="shared" si="203"/>
        <v>0.19</v>
      </c>
      <c r="AZ342">
        <v>9</v>
      </c>
      <c r="BA342">
        <v>1.88</v>
      </c>
      <c r="BB342" t="s">
        <v>337</v>
      </c>
      <c r="BC342">
        <v>2</v>
      </c>
      <c r="BD342" t="b">
        <v>0</v>
      </c>
      <c r="BE342">
        <v>1750756344.0999999</v>
      </c>
      <c r="BF342">
        <v>443.30500000000001</v>
      </c>
      <c r="BG342">
        <v>449.97199999999998</v>
      </c>
      <c r="BH342">
        <v>20.011299999999999</v>
      </c>
      <c r="BI342">
        <v>18.513000000000002</v>
      </c>
      <c r="BJ342">
        <v>440.34699999999998</v>
      </c>
      <c r="BK342">
        <v>19.7912</v>
      </c>
      <c r="BL342">
        <v>400.101</v>
      </c>
      <c r="BM342">
        <v>101.208</v>
      </c>
      <c r="BN342">
        <v>0.10022300000000001</v>
      </c>
      <c r="BO342">
        <v>25.744800000000001</v>
      </c>
      <c r="BP342">
        <v>25.544</v>
      </c>
      <c r="BQ342">
        <v>999.9</v>
      </c>
      <c r="BR342">
        <v>0</v>
      </c>
      <c r="BS342">
        <v>0</v>
      </c>
      <c r="BT342">
        <v>10011</v>
      </c>
      <c r="BU342">
        <v>66.976600000000005</v>
      </c>
      <c r="BV342">
        <v>9.8930799999999994</v>
      </c>
      <c r="BW342">
        <v>-6.6672700000000003</v>
      </c>
      <c r="BX342">
        <v>452.35700000000003</v>
      </c>
      <c r="BY342">
        <v>458.46</v>
      </c>
      <c r="BZ342">
        <v>1.4982200000000001</v>
      </c>
      <c r="CA342">
        <v>449.97199999999998</v>
      </c>
      <c r="CB342">
        <v>18.513000000000002</v>
      </c>
      <c r="CC342">
        <v>2.0253000000000001</v>
      </c>
      <c r="CD342">
        <v>1.8736699999999999</v>
      </c>
      <c r="CE342">
        <v>17.6435</v>
      </c>
      <c r="CF342">
        <v>16.415299999999998</v>
      </c>
      <c r="CG342">
        <v>1750753677</v>
      </c>
      <c r="CH342" t="s">
        <v>338</v>
      </c>
      <c r="CI342">
        <v>1750753677</v>
      </c>
      <c r="CJ342">
        <v>1750753673.5</v>
      </c>
      <c r="CK342">
        <v>5</v>
      </c>
      <c r="CL342">
        <v>2.1520000000000001</v>
      </c>
      <c r="CM342">
        <v>-0.52400000000000002</v>
      </c>
      <c r="CN342">
        <v>3.0179999999999998</v>
      </c>
      <c r="CO342">
        <v>0.22</v>
      </c>
      <c r="CP342">
        <v>450</v>
      </c>
      <c r="CQ342">
        <v>19</v>
      </c>
      <c r="CR342">
        <v>0.26</v>
      </c>
      <c r="CS342">
        <v>0.17</v>
      </c>
      <c r="CT342">
        <v>-6.6742927500000011</v>
      </c>
      <c r="CU342">
        <v>-5.7064502814246222E-2</v>
      </c>
      <c r="CV342">
        <v>3.7113561065161893E-2</v>
      </c>
      <c r="CW342">
        <v>1</v>
      </c>
      <c r="CX342">
        <v>0</v>
      </c>
      <c r="CY342">
        <v>0</v>
      </c>
      <c r="CZ342">
        <v>0</v>
      </c>
      <c r="DA342">
        <v>-1</v>
      </c>
      <c r="DB342">
        <v>1.4881617499999999</v>
      </c>
      <c r="DC342">
        <v>0.1672132457786058</v>
      </c>
      <c r="DD342">
        <v>1.923779468747653E-2</v>
      </c>
      <c r="DE342">
        <v>0</v>
      </c>
      <c r="DF342">
        <v>1</v>
      </c>
      <c r="DG342">
        <v>2</v>
      </c>
      <c r="DH342" t="s">
        <v>383</v>
      </c>
      <c r="DI342">
        <v>3.0246300000000002</v>
      </c>
      <c r="DJ342">
        <v>2.6915100000000001</v>
      </c>
      <c r="DK342">
        <v>0.100158</v>
      </c>
      <c r="DL342">
        <v>0.102343</v>
      </c>
      <c r="DM342">
        <v>0.104977</v>
      </c>
      <c r="DN342">
        <v>0.100581</v>
      </c>
      <c r="DO342">
        <v>25072.5</v>
      </c>
      <c r="DP342">
        <v>16773.7</v>
      </c>
      <c r="DQ342">
        <v>26438.3</v>
      </c>
      <c r="DR342">
        <v>16983.599999999999</v>
      </c>
      <c r="DS342">
        <v>33666.5</v>
      </c>
      <c r="DT342">
        <v>19959.3</v>
      </c>
      <c r="DU342">
        <v>38512.1</v>
      </c>
      <c r="DV342">
        <v>22513</v>
      </c>
      <c r="DW342">
        <v>1.8021799999999999</v>
      </c>
      <c r="DX342">
        <v>2.1783600000000001</v>
      </c>
      <c r="DY342">
        <v>4.0829200000000003E-2</v>
      </c>
      <c r="DZ342">
        <v>0</v>
      </c>
      <c r="EA342">
        <v>24.874400000000001</v>
      </c>
      <c r="EB342">
        <v>999.9</v>
      </c>
      <c r="EC342">
        <v>61.5</v>
      </c>
      <c r="ED342">
        <v>32.1</v>
      </c>
      <c r="EE342">
        <v>29.183199999999999</v>
      </c>
      <c r="EF342">
        <v>62.472099999999998</v>
      </c>
      <c r="EG342">
        <v>35.1843</v>
      </c>
      <c r="EH342">
        <v>1</v>
      </c>
      <c r="EI342">
        <v>5.3821099999999997E-2</v>
      </c>
      <c r="EJ342">
        <v>-0.15764700000000001</v>
      </c>
      <c r="EK342">
        <v>20.327500000000001</v>
      </c>
      <c r="EL342">
        <v>5.2473599999999996</v>
      </c>
      <c r="EM342">
        <v>11.962</v>
      </c>
      <c r="EN342">
        <v>4.9896799999999999</v>
      </c>
      <c r="EO342">
        <v>3.2917800000000002</v>
      </c>
      <c r="EP342">
        <v>9999</v>
      </c>
      <c r="EQ342">
        <v>9999</v>
      </c>
      <c r="ER342">
        <v>9999</v>
      </c>
      <c r="ES342">
        <v>999.9</v>
      </c>
      <c r="ET342">
        <v>4.9726900000000001</v>
      </c>
      <c r="EU342">
        <v>1.8719600000000001</v>
      </c>
      <c r="EV342">
        <v>1.87225</v>
      </c>
      <c r="EW342">
        <v>1.8772800000000001</v>
      </c>
      <c r="EX342">
        <v>1.87141</v>
      </c>
      <c r="EY342">
        <v>1.87215</v>
      </c>
      <c r="EZ342">
        <v>1.87181</v>
      </c>
      <c r="FA342">
        <v>1.8687400000000001</v>
      </c>
      <c r="FB342">
        <v>0</v>
      </c>
      <c r="FC342">
        <v>0</v>
      </c>
      <c r="FD342">
        <v>0</v>
      </c>
      <c r="FE342">
        <v>0</v>
      </c>
      <c r="FF342" t="s">
        <v>340</v>
      </c>
      <c r="FG342" t="s">
        <v>341</v>
      </c>
      <c r="FH342" t="s">
        <v>342</v>
      </c>
      <c r="FI342" t="s">
        <v>342</v>
      </c>
      <c r="FJ342" t="s">
        <v>342</v>
      </c>
      <c r="FK342" t="s">
        <v>342</v>
      </c>
      <c r="FL342">
        <v>0</v>
      </c>
      <c r="FM342">
        <v>100</v>
      </c>
      <c r="FN342">
        <v>100</v>
      </c>
      <c r="FO342">
        <v>2.9580000000000002</v>
      </c>
      <c r="FP342">
        <v>0.22009999999999999</v>
      </c>
      <c r="FQ342">
        <v>-0.71234261683338174</v>
      </c>
      <c r="FR342">
        <v>7.6898218637449396E-3</v>
      </c>
      <c r="FS342">
        <v>1.5097418776848419E-6</v>
      </c>
      <c r="FT342">
        <v>-9.8458676114205118E-11</v>
      </c>
      <c r="FU342">
        <v>0.22001999999999461</v>
      </c>
      <c r="FV342">
        <v>0</v>
      </c>
      <c r="FW342">
        <v>0</v>
      </c>
      <c r="FX342">
        <v>0</v>
      </c>
      <c r="FY342">
        <v>3</v>
      </c>
      <c r="FZ342">
        <v>2164</v>
      </c>
      <c r="GA342">
        <v>-1</v>
      </c>
      <c r="GB342">
        <v>-1</v>
      </c>
      <c r="GC342">
        <v>44.5</v>
      </c>
      <c r="GD342">
        <v>44.5</v>
      </c>
      <c r="GE342">
        <v>1.10107</v>
      </c>
      <c r="GF342">
        <v>2.63428</v>
      </c>
      <c r="GG342">
        <v>1.7981</v>
      </c>
      <c r="GH342">
        <v>2.3803700000000001</v>
      </c>
      <c r="GI342">
        <v>1.5979000000000001</v>
      </c>
      <c r="GJ342">
        <v>2.50244</v>
      </c>
      <c r="GK342">
        <v>35.661299999999997</v>
      </c>
      <c r="GL342">
        <v>24.157499999999999</v>
      </c>
      <c r="GM342">
        <v>18</v>
      </c>
      <c r="GN342">
        <v>367.78300000000002</v>
      </c>
      <c r="GO342">
        <v>663.59299999999996</v>
      </c>
      <c r="GP342">
        <v>25.830100000000002</v>
      </c>
      <c r="GQ342">
        <v>27.756399999999999</v>
      </c>
      <c r="GR342">
        <v>30.0001</v>
      </c>
      <c r="GS342">
        <v>27.7</v>
      </c>
      <c r="GT342">
        <v>27.722300000000001</v>
      </c>
      <c r="GU342">
        <v>22.026399999999999</v>
      </c>
      <c r="GV342">
        <v>42.653500000000001</v>
      </c>
      <c r="GW342">
        <v>0</v>
      </c>
      <c r="GX342">
        <v>25.83</v>
      </c>
      <c r="GY342">
        <v>450</v>
      </c>
      <c r="GZ342">
        <v>18.5</v>
      </c>
      <c r="HA342">
        <v>100.46</v>
      </c>
      <c r="HB342">
        <v>70.262100000000004</v>
      </c>
    </row>
    <row r="343" spans="1:210" x14ac:dyDescent="0.3">
      <c r="A343">
        <v>327</v>
      </c>
      <c r="B343">
        <v>1750756349.0999999</v>
      </c>
      <c r="C343">
        <v>1630</v>
      </c>
      <c r="D343" t="s">
        <v>994</v>
      </c>
      <c r="E343" t="s">
        <v>995</v>
      </c>
      <c r="F343" t="s">
        <v>336</v>
      </c>
      <c r="G343">
        <v>1750756349.0999999</v>
      </c>
      <c r="H343">
        <f t="shared" si="170"/>
        <v>6.7984174566509037E-4</v>
      </c>
      <c r="I343">
        <f t="shared" si="171"/>
        <v>0.67984174566509037</v>
      </c>
      <c r="J343">
        <f t="shared" si="172"/>
        <v>2.6442557355643124</v>
      </c>
      <c r="K343">
        <f t="shared" si="173"/>
        <v>443.32299999999998</v>
      </c>
      <c r="L343">
        <f t="shared" si="174"/>
        <v>356.20101643258909</v>
      </c>
      <c r="M343">
        <f t="shared" si="175"/>
        <v>36.086576545822055</v>
      </c>
      <c r="N343">
        <f t="shared" si="176"/>
        <v>44.9128683973059</v>
      </c>
      <c r="O343">
        <f t="shared" si="177"/>
        <v>5.4114864046828609E-2</v>
      </c>
      <c r="P343">
        <f t="shared" si="178"/>
        <v>2.4128654967978496</v>
      </c>
      <c r="Q343">
        <f t="shared" si="179"/>
        <v>5.3459966163988043E-2</v>
      </c>
      <c r="R343">
        <f t="shared" si="180"/>
        <v>3.3470663977988646E-2</v>
      </c>
      <c r="S343">
        <f t="shared" si="181"/>
        <v>12.728461000000001</v>
      </c>
      <c r="T343">
        <f t="shared" si="182"/>
        <v>25.622435580198164</v>
      </c>
      <c r="U343">
        <f t="shared" si="183"/>
        <v>25.532299999999999</v>
      </c>
      <c r="V343">
        <f t="shared" si="184"/>
        <v>3.2819956276435476</v>
      </c>
      <c r="W343">
        <f t="shared" si="185"/>
        <v>61.001749607906234</v>
      </c>
      <c r="X343">
        <f t="shared" si="186"/>
        <v>2.0274175119579301</v>
      </c>
      <c r="Y343">
        <f t="shared" si="187"/>
        <v>3.3235399394104643</v>
      </c>
      <c r="Z343">
        <f t="shared" si="188"/>
        <v>1.2545781156856175</v>
      </c>
      <c r="AA343">
        <f t="shared" si="189"/>
        <v>-29.981020983830486</v>
      </c>
      <c r="AB343">
        <f t="shared" si="190"/>
        <v>27.57746978863349</v>
      </c>
      <c r="AC343">
        <f t="shared" si="191"/>
        <v>2.4331511069024923</v>
      </c>
      <c r="AD343">
        <f t="shared" si="192"/>
        <v>12.758060911705497</v>
      </c>
      <c r="AE343">
        <f t="shared" si="193"/>
        <v>2.6442557355643124</v>
      </c>
      <c r="AF343">
        <f t="shared" si="194"/>
        <v>0.67984174566509037</v>
      </c>
      <c r="AG343">
        <f t="shared" si="195"/>
        <v>2.6677681704897709</v>
      </c>
      <c r="AH343">
        <v>458.49235382263771</v>
      </c>
      <c r="AI343">
        <v>452.37645454545452</v>
      </c>
      <c r="AJ343">
        <v>-8.6726572372844029E-6</v>
      </c>
      <c r="AK343">
        <v>84.076978181650844</v>
      </c>
      <c r="AL343">
        <f t="shared" si="196"/>
        <v>0.67993150295011839</v>
      </c>
      <c r="AM343">
        <v>18.512082966546402</v>
      </c>
      <c r="AN343">
        <v>20.011389924812029</v>
      </c>
      <c r="AO343">
        <v>-8.6280225631052191E-7</v>
      </c>
      <c r="AP343">
        <v>90.497214367256092</v>
      </c>
      <c r="AQ343">
        <v>0</v>
      </c>
      <c r="AR343">
        <v>0</v>
      </c>
      <c r="AS343">
        <f t="shared" si="197"/>
        <v>1</v>
      </c>
      <c r="AT343">
        <f t="shared" si="198"/>
        <v>0</v>
      </c>
      <c r="AU343">
        <f t="shared" si="199"/>
        <v>53680.06573163993</v>
      </c>
      <c r="AV343">
        <f t="shared" si="200"/>
        <v>66.991900000000001</v>
      </c>
      <c r="AW343">
        <f t="shared" si="201"/>
        <v>53.593520000000005</v>
      </c>
      <c r="AX343">
        <f t="shared" si="202"/>
        <v>0.8</v>
      </c>
      <c r="AY343">
        <f t="shared" si="203"/>
        <v>0.19</v>
      </c>
      <c r="AZ343">
        <v>9</v>
      </c>
      <c r="BA343">
        <v>1.88</v>
      </c>
      <c r="BB343" t="s">
        <v>337</v>
      </c>
      <c r="BC343">
        <v>2</v>
      </c>
      <c r="BD343" t="b">
        <v>0</v>
      </c>
      <c r="BE343">
        <v>1750756349.0999999</v>
      </c>
      <c r="BF343">
        <v>443.32299999999998</v>
      </c>
      <c r="BG343">
        <v>449.95100000000002</v>
      </c>
      <c r="BH343">
        <v>20.0121</v>
      </c>
      <c r="BI343">
        <v>18.513000000000002</v>
      </c>
      <c r="BJ343">
        <v>440.36399999999998</v>
      </c>
      <c r="BK343">
        <v>19.792100000000001</v>
      </c>
      <c r="BL343">
        <v>399.98200000000003</v>
      </c>
      <c r="BM343">
        <v>101.21</v>
      </c>
      <c r="BN343">
        <v>9.95833E-2</v>
      </c>
      <c r="BO343">
        <v>25.744299999999999</v>
      </c>
      <c r="BP343">
        <v>25.532299999999999</v>
      </c>
      <c r="BQ343">
        <v>999.9</v>
      </c>
      <c r="BR343">
        <v>0</v>
      </c>
      <c r="BS343">
        <v>0</v>
      </c>
      <c r="BT343">
        <v>9988</v>
      </c>
      <c r="BU343">
        <v>66.991900000000001</v>
      </c>
      <c r="BV343">
        <v>9.8976400000000009</v>
      </c>
      <c r="BW343">
        <v>-6.6287200000000004</v>
      </c>
      <c r="BX343">
        <v>452.37599999999998</v>
      </c>
      <c r="BY343">
        <v>458.43900000000002</v>
      </c>
      <c r="BZ343">
        <v>1.4990399999999999</v>
      </c>
      <c r="CA343">
        <v>449.95100000000002</v>
      </c>
      <c r="CB343">
        <v>18.513000000000002</v>
      </c>
      <c r="CC343">
        <v>2.0254099999999999</v>
      </c>
      <c r="CD343">
        <v>1.8736999999999999</v>
      </c>
      <c r="CE343">
        <v>17.644400000000001</v>
      </c>
      <c r="CF343">
        <v>16.415600000000001</v>
      </c>
      <c r="CG343">
        <v>1750753677</v>
      </c>
      <c r="CH343" t="s">
        <v>338</v>
      </c>
      <c r="CI343">
        <v>1750753677</v>
      </c>
      <c r="CJ343">
        <v>1750753673.5</v>
      </c>
      <c r="CK343">
        <v>5</v>
      </c>
      <c r="CL343">
        <v>2.1520000000000001</v>
      </c>
      <c r="CM343">
        <v>-0.52400000000000002</v>
      </c>
      <c r="CN343">
        <v>3.0179999999999998</v>
      </c>
      <c r="CO343">
        <v>0.22</v>
      </c>
      <c r="CP343">
        <v>450</v>
      </c>
      <c r="CQ343">
        <v>19</v>
      </c>
      <c r="CR343">
        <v>0.26</v>
      </c>
      <c r="CS343">
        <v>0.17</v>
      </c>
      <c r="CT343">
        <v>-6.6694229268292684</v>
      </c>
      <c r="CU343">
        <v>-9.9980696864131968E-2</v>
      </c>
      <c r="CV343">
        <v>3.313668442750884E-2</v>
      </c>
      <c r="CW343">
        <v>1</v>
      </c>
      <c r="CX343">
        <v>0</v>
      </c>
      <c r="CY343">
        <v>0</v>
      </c>
      <c r="CZ343">
        <v>0</v>
      </c>
      <c r="DA343">
        <v>-1</v>
      </c>
      <c r="DB343">
        <v>1.498395121951219</v>
      </c>
      <c r="DC343">
        <v>1.8014425087108991E-2</v>
      </c>
      <c r="DD343">
        <v>5.5126378626425372E-3</v>
      </c>
      <c r="DE343">
        <v>1</v>
      </c>
      <c r="DF343">
        <v>2</v>
      </c>
      <c r="DG343">
        <v>2</v>
      </c>
      <c r="DH343" t="s">
        <v>339</v>
      </c>
      <c r="DI343">
        <v>3.0244900000000001</v>
      </c>
      <c r="DJ343">
        <v>2.6908699999999999</v>
      </c>
      <c r="DK343">
        <v>0.100163</v>
      </c>
      <c r="DL343">
        <v>0.102341</v>
      </c>
      <c r="DM343">
        <v>0.10498200000000001</v>
      </c>
      <c r="DN343">
        <v>0.100582</v>
      </c>
      <c r="DO343">
        <v>25072.3</v>
      </c>
      <c r="DP343">
        <v>16773.7</v>
      </c>
      <c r="DQ343">
        <v>26438.2</v>
      </c>
      <c r="DR343">
        <v>16983.5</v>
      </c>
      <c r="DS343">
        <v>33666.400000000001</v>
      </c>
      <c r="DT343">
        <v>19959.2</v>
      </c>
      <c r="DU343">
        <v>38512.1</v>
      </c>
      <c r="DV343">
        <v>22512.9</v>
      </c>
      <c r="DW343">
        <v>1.8016799999999999</v>
      </c>
      <c r="DX343">
        <v>2.1781999999999999</v>
      </c>
      <c r="DY343">
        <v>4.0113900000000001E-2</v>
      </c>
      <c r="DZ343">
        <v>0</v>
      </c>
      <c r="EA343">
        <v>24.874400000000001</v>
      </c>
      <c r="EB343">
        <v>999.9</v>
      </c>
      <c r="EC343">
        <v>61.5</v>
      </c>
      <c r="ED343">
        <v>32.1</v>
      </c>
      <c r="EE343">
        <v>29.18</v>
      </c>
      <c r="EF343">
        <v>62.662100000000002</v>
      </c>
      <c r="EG343">
        <v>35.220399999999998</v>
      </c>
      <c r="EH343">
        <v>1</v>
      </c>
      <c r="EI343">
        <v>5.3869899999999998E-2</v>
      </c>
      <c r="EJ343">
        <v>-0.157248</v>
      </c>
      <c r="EK343">
        <v>20.326799999999999</v>
      </c>
      <c r="EL343">
        <v>5.2449599999999998</v>
      </c>
      <c r="EM343">
        <v>11.962</v>
      </c>
      <c r="EN343">
        <v>4.9892799999999999</v>
      </c>
      <c r="EO343">
        <v>3.29114</v>
      </c>
      <c r="EP343">
        <v>9999</v>
      </c>
      <c r="EQ343">
        <v>9999</v>
      </c>
      <c r="ER343">
        <v>9999</v>
      </c>
      <c r="ES343">
        <v>999.9</v>
      </c>
      <c r="ET343">
        <v>4.9727399999999999</v>
      </c>
      <c r="EU343">
        <v>1.87195</v>
      </c>
      <c r="EV343">
        <v>1.87225</v>
      </c>
      <c r="EW343">
        <v>1.87727</v>
      </c>
      <c r="EX343">
        <v>1.87138</v>
      </c>
      <c r="EY343">
        <v>1.8721099999999999</v>
      </c>
      <c r="EZ343">
        <v>1.87181</v>
      </c>
      <c r="FA343">
        <v>1.8687400000000001</v>
      </c>
      <c r="FB343">
        <v>0</v>
      </c>
      <c r="FC343">
        <v>0</v>
      </c>
      <c r="FD343">
        <v>0</v>
      </c>
      <c r="FE343">
        <v>0</v>
      </c>
      <c r="FF343" t="s">
        <v>340</v>
      </c>
      <c r="FG343" t="s">
        <v>341</v>
      </c>
      <c r="FH343" t="s">
        <v>342</v>
      </c>
      <c r="FI343" t="s">
        <v>342</v>
      </c>
      <c r="FJ343" t="s">
        <v>342</v>
      </c>
      <c r="FK343" t="s">
        <v>342</v>
      </c>
      <c r="FL343">
        <v>0</v>
      </c>
      <c r="FM343">
        <v>100</v>
      </c>
      <c r="FN343">
        <v>100</v>
      </c>
      <c r="FO343">
        <v>2.9590000000000001</v>
      </c>
      <c r="FP343">
        <v>0.22</v>
      </c>
      <c r="FQ343">
        <v>-0.71234261683338174</v>
      </c>
      <c r="FR343">
        <v>7.6898218637449396E-3</v>
      </c>
      <c r="FS343">
        <v>1.5097418776848419E-6</v>
      </c>
      <c r="FT343">
        <v>-9.8458676114205118E-11</v>
      </c>
      <c r="FU343">
        <v>0.22001999999999461</v>
      </c>
      <c r="FV343">
        <v>0</v>
      </c>
      <c r="FW343">
        <v>0</v>
      </c>
      <c r="FX343">
        <v>0</v>
      </c>
      <c r="FY343">
        <v>3</v>
      </c>
      <c r="FZ343">
        <v>2164</v>
      </c>
      <c r="GA343">
        <v>-1</v>
      </c>
      <c r="GB343">
        <v>-1</v>
      </c>
      <c r="GC343">
        <v>44.5</v>
      </c>
      <c r="GD343">
        <v>44.6</v>
      </c>
      <c r="GE343">
        <v>1.10229</v>
      </c>
      <c r="GF343">
        <v>2.6464799999999999</v>
      </c>
      <c r="GG343">
        <v>1.7981</v>
      </c>
      <c r="GH343">
        <v>2.3803700000000001</v>
      </c>
      <c r="GI343">
        <v>1.5979000000000001</v>
      </c>
      <c r="GJ343">
        <v>2.4096700000000002</v>
      </c>
      <c r="GK343">
        <v>35.661299999999997</v>
      </c>
      <c r="GL343">
        <v>24.148800000000001</v>
      </c>
      <c r="GM343">
        <v>18</v>
      </c>
      <c r="GN343">
        <v>367.52600000000001</v>
      </c>
      <c r="GO343">
        <v>663.46400000000006</v>
      </c>
      <c r="GP343">
        <v>25.830100000000002</v>
      </c>
      <c r="GQ343">
        <v>27.757000000000001</v>
      </c>
      <c r="GR343">
        <v>30.0002</v>
      </c>
      <c r="GS343">
        <v>27.7</v>
      </c>
      <c r="GT343">
        <v>27.722999999999999</v>
      </c>
      <c r="GU343">
        <v>22.027000000000001</v>
      </c>
      <c r="GV343">
        <v>42.653500000000001</v>
      </c>
      <c r="GW343">
        <v>0</v>
      </c>
      <c r="GX343">
        <v>25.83</v>
      </c>
      <c r="GY343">
        <v>450</v>
      </c>
      <c r="GZ343">
        <v>18.5</v>
      </c>
      <c r="HA343">
        <v>100.46</v>
      </c>
      <c r="HB343">
        <v>70.261700000000005</v>
      </c>
    </row>
    <row r="344" spans="1:210" x14ac:dyDescent="0.3">
      <c r="A344">
        <v>328</v>
      </c>
      <c r="B344">
        <v>1750756354.0999999</v>
      </c>
      <c r="C344">
        <v>1635</v>
      </c>
      <c r="D344" t="s">
        <v>996</v>
      </c>
      <c r="E344" t="s">
        <v>997</v>
      </c>
      <c r="F344" t="s">
        <v>336</v>
      </c>
      <c r="G344">
        <v>1750756354.0999999</v>
      </c>
      <c r="H344">
        <f t="shared" si="170"/>
        <v>6.8048522468127401E-4</v>
      </c>
      <c r="I344">
        <f t="shared" si="171"/>
        <v>0.68048522468127404</v>
      </c>
      <c r="J344">
        <f t="shared" si="172"/>
        <v>2.6993550283166279</v>
      </c>
      <c r="K344">
        <f t="shared" si="173"/>
        <v>443.31700000000001</v>
      </c>
      <c r="L344">
        <f t="shared" si="174"/>
        <v>354.59270693854938</v>
      </c>
      <c r="M344">
        <f t="shared" si="175"/>
        <v>35.923516231116338</v>
      </c>
      <c r="N344">
        <f t="shared" si="176"/>
        <v>44.912106575812004</v>
      </c>
      <c r="O344">
        <f t="shared" si="177"/>
        <v>5.4136069291713572E-2</v>
      </c>
      <c r="P344">
        <f t="shared" si="178"/>
        <v>2.4148477437894065</v>
      </c>
      <c r="Q344">
        <f t="shared" si="179"/>
        <v>5.3481192417219506E-2</v>
      </c>
      <c r="R344">
        <f t="shared" si="180"/>
        <v>3.3483928796814888E-2</v>
      </c>
      <c r="S344">
        <f t="shared" si="181"/>
        <v>8.6877309999999994</v>
      </c>
      <c r="T344">
        <f t="shared" si="182"/>
        <v>25.592306630428943</v>
      </c>
      <c r="U344">
        <f t="shared" si="183"/>
        <v>25.537500000000001</v>
      </c>
      <c r="V344">
        <f t="shared" si="184"/>
        <v>3.283009185755132</v>
      </c>
      <c r="W344">
        <f t="shared" si="185"/>
        <v>61.01733055231545</v>
      </c>
      <c r="X344">
        <f t="shared" si="186"/>
        <v>2.027755013158</v>
      </c>
      <c r="Y344">
        <f t="shared" si="187"/>
        <v>3.3232443877882032</v>
      </c>
      <c r="Z344">
        <f t="shared" si="188"/>
        <v>1.255254172597132</v>
      </c>
      <c r="AA344">
        <f t="shared" si="189"/>
        <v>-30.009398408444184</v>
      </c>
      <c r="AB344">
        <f t="shared" si="190"/>
        <v>26.727857451919409</v>
      </c>
      <c r="AC344">
        <f t="shared" si="191"/>
        <v>2.356298121488388</v>
      </c>
      <c r="AD344">
        <f t="shared" si="192"/>
        <v>7.7624881649636102</v>
      </c>
      <c r="AE344">
        <f t="shared" si="193"/>
        <v>2.6993550283166279</v>
      </c>
      <c r="AF344">
        <f t="shared" si="194"/>
        <v>0.68048522468127404</v>
      </c>
      <c r="AG344">
        <f t="shared" si="195"/>
        <v>2.6587853686341139</v>
      </c>
      <c r="AH344">
        <v>458.471837076562</v>
      </c>
      <c r="AI344">
        <v>452.37414545454521</v>
      </c>
      <c r="AJ344">
        <v>2.2767182641397651E-4</v>
      </c>
      <c r="AK344">
        <v>84.076978181650844</v>
      </c>
      <c r="AL344">
        <f t="shared" si="196"/>
        <v>0.68140079042906065</v>
      </c>
      <c r="AM344">
        <v>18.5128588944056</v>
      </c>
      <c r="AN344">
        <v>20.01547714285714</v>
      </c>
      <c r="AO344">
        <v>8.508450080124323E-8</v>
      </c>
      <c r="AP344">
        <v>90.497214367256092</v>
      </c>
      <c r="AQ344">
        <v>0</v>
      </c>
      <c r="AR344">
        <v>0</v>
      </c>
      <c r="AS344">
        <f t="shared" si="197"/>
        <v>1</v>
      </c>
      <c r="AT344">
        <f t="shared" si="198"/>
        <v>0</v>
      </c>
      <c r="AU344">
        <f t="shared" si="199"/>
        <v>53746.824268234108</v>
      </c>
      <c r="AV344">
        <f t="shared" si="200"/>
        <v>45.724899999999998</v>
      </c>
      <c r="AW344">
        <f t="shared" si="201"/>
        <v>36.579920000000001</v>
      </c>
      <c r="AX344">
        <f t="shared" si="202"/>
        <v>0.8</v>
      </c>
      <c r="AY344">
        <f t="shared" si="203"/>
        <v>0.19</v>
      </c>
      <c r="AZ344">
        <v>9</v>
      </c>
      <c r="BA344">
        <v>1.88</v>
      </c>
      <c r="BB344" t="s">
        <v>337</v>
      </c>
      <c r="BC344">
        <v>2</v>
      </c>
      <c r="BD344" t="b">
        <v>0</v>
      </c>
      <c r="BE344">
        <v>1750756354.0999999</v>
      </c>
      <c r="BF344">
        <v>443.31700000000001</v>
      </c>
      <c r="BG344">
        <v>450.07</v>
      </c>
      <c r="BH344">
        <v>20.015499999999999</v>
      </c>
      <c r="BI344">
        <v>18.514900000000001</v>
      </c>
      <c r="BJ344">
        <v>440.358</v>
      </c>
      <c r="BK344">
        <v>19.795500000000001</v>
      </c>
      <c r="BL344">
        <v>399.959</v>
      </c>
      <c r="BM344">
        <v>101.209</v>
      </c>
      <c r="BN344">
        <v>0.10023600000000001</v>
      </c>
      <c r="BO344">
        <v>25.742799999999999</v>
      </c>
      <c r="BP344">
        <v>25.537500000000001</v>
      </c>
      <c r="BQ344">
        <v>999.9</v>
      </c>
      <c r="BR344">
        <v>0</v>
      </c>
      <c r="BS344">
        <v>0</v>
      </c>
      <c r="BT344">
        <v>10001</v>
      </c>
      <c r="BU344">
        <v>45.724899999999998</v>
      </c>
      <c r="BV344">
        <v>9.4164399999999997</v>
      </c>
      <c r="BW344">
        <v>-6.7539100000000003</v>
      </c>
      <c r="BX344">
        <v>452.37099999999998</v>
      </c>
      <c r="BY344">
        <v>458.56099999999998</v>
      </c>
      <c r="BZ344">
        <v>1.5005999999999999</v>
      </c>
      <c r="CA344">
        <v>450.07</v>
      </c>
      <c r="CB344">
        <v>18.514900000000001</v>
      </c>
      <c r="CC344">
        <v>2.0257499999999999</v>
      </c>
      <c r="CD344">
        <v>1.8738699999999999</v>
      </c>
      <c r="CE344">
        <v>17.646999999999998</v>
      </c>
      <c r="CF344">
        <v>16.417000000000002</v>
      </c>
      <c r="CG344">
        <v>1750753677</v>
      </c>
      <c r="CH344" t="s">
        <v>338</v>
      </c>
      <c r="CI344">
        <v>1750753677</v>
      </c>
      <c r="CJ344">
        <v>1750753673.5</v>
      </c>
      <c r="CK344">
        <v>5</v>
      </c>
      <c r="CL344">
        <v>2.1520000000000001</v>
      </c>
      <c r="CM344">
        <v>-0.52400000000000002</v>
      </c>
      <c r="CN344">
        <v>3.0179999999999998</v>
      </c>
      <c r="CO344">
        <v>0.22</v>
      </c>
      <c r="CP344">
        <v>450</v>
      </c>
      <c r="CQ344">
        <v>19</v>
      </c>
      <c r="CR344">
        <v>0.26</v>
      </c>
      <c r="CS344">
        <v>0.17</v>
      </c>
      <c r="CT344">
        <v>-6.6735507500000004</v>
      </c>
      <c r="CU344">
        <v>6.5778799249526149E-2</v>
      </c>
      <c r="CV344">
        <v>2.6379555472704649E-2</v>
      </c>
      <c r="CW344">
        <v>1</v>
      </c>
      <c r="CX344">
        <v>0</v>
      </c>
      <c r="CY344">
        <v>0</v>
      </c>
      <c r="CZ344">
        <v>0</v>
      </c>
      <c r="DA344">
        <v>-1</v>
      </c>
      <c r="DB344">
        <v>1.500013</v>
      </c>
      <c r="DC344">
        <v>-1.262566604127899E-2</v>
      </c>
      <c r="DD344">
        <v>1.7513768869092631E-3</v>
      </c>
      <c r="DE344">
        <v>1</v>
      </c>
      <c r="DF344">
        <v>2</v>
      </c>
      <c r="DG344">
        <v>2</v>
      </c>
      <c r="DH344" t="s">
        <v>339</v>
      </c>
      <c r="DI344">
        <v>3.02447</v>
      </c>
      <c r="DJ344">
        <v>2.6915300000000002</v>
      </c>
      <c r="DK344">
        <v>0.100161</v>
      </c>
      <c r="DL344">
        <v>0.10236099999999999</v>
      </c>
      <c r="DM344">
        <v>0.104994</v>
      </c>
      <c r="DN344">
        <v>0.100588</v>
      </c>
      <c r="DO344">
        <v>25072.1</v>
      </c>
      <c r="DP344">
        <v>16773.7</v>
      </c>
      <c r="DQ344">
        <v>26438</v>
      </c>
      <c r="DR344">
        <v>16983.900000000001</v>
      </c>
      <c r="DS344">
        <v>33665.699999999997</v>
      </c>
      <c r="DT344">
        <v>19959.400000000001</v>
      </c>
      <c r="DU344">
        <v>38511.800000000003</v>
      </c>
      <c r="DV344">
        <v>22513.3</v>
      </c>
      <c r="DW344">
        <v>1.8018799999999999</v>
      </c>
      <c r="DX344">
        <v>2.1782599999999999</v>
      </c>
      <c r="DY344">
        <v>4.0429800000000002E-2</v>
      </c>
      <c r="DZ344">
        <v>0</v>
      </c>
      <c r="EA344">
        <v>24.874400000000001</v>
      </c>
      <c r="EB344">
        <v>999.9</v>
      </c>
      <c r="EC344">
        <v>61.5</v>
      </c>
      <c r="ED344">
        <v>32.1</v>
      </c>
      <c r="EE344">
        <v>29.182200000000002</v>
      </c>
      <c r="EF344">
        <v>62.522100000000002</v>
      </c>
      <c r="EG344">
        <v>35.224400000000003</v>
      </c>
      <c r="EH344">
        <v>1</v>
      </c>
      <c r="EI344">
        <v>5.39146E-2</v>
      </c>
      <c r="EJ344">
        <v>-0.156667</v>
      </c>
      <c r="EK344">
        <v>20.327500000000001</v>
      </c>
      <c r="EL344">
        <v>5.2473599999999996</v>
      </c>
      <c r="EM344">
        <v>11.962</v>
      </c>
      <c r="EN344">
        <v>4.9896799999999999</v>
      </c>
      <c r="EO344">
        <v>3.2917399999999999</v>
      </c>
      <c r="EP344">
        <v>9999</v>
      </c>
      <c r="EQ344">
        <v>9999</v>
      </c>
      <c r="ER344">
        <v>9999</v>
      </c>
      <c r="ES344">
        <v>999.9</v>
      </c>
      <c r="ET344">
        <v>4.9727100000000002</v>
      </c>
      <c r="EU344">
        <v>1.87195</v>
      </c>
      <c r="EV344">
        <v>1.8722399999999999</v>
      </c>
      <c r="EW344">
        <v>1.87724</v>
      </c>
      <c r="EX344">
        <v>1.8714</v>
      </c>
      <c r="EY344">
        <v>1.8721099999999999</v>
      </c>
      <c r="EZ344">
        <v>1.8717999999999999</v>
      </c>
      <c r="FA344">
        <v>1.8687400000000001</v>
      </c>
      <c r="FB344">
        <v>0</v>
      </c>
      <c r="FC344">
        <v>0</v>
      </c>
      <c r="FD344">
        <v>0</v>
      </c>
      <c r="FE344">
        <v>0</v>
      </c>
      <c r="FF344" t="s">
        <v>340</v>
      </c>
      <c r="FG344" t="s">
        <v>341</v>
      </c>
      <c r="FH344" t="s">
        <v>342</v>
      </c>
      <c r="FI344" t="s">
        <v>342</v>
      </c>
      <c r="FJ344" t="s">
        <v>342</v>
      </c>
      <c r="FK344" t="s">
        <v>342</v>
      </c>
      <c r="FL344">
        <v>0</v>
      </c>
      <c r="FM344">
        <v>100</v>
      </c>
      <c r="FN344">
        <v>100</v>
      </c>
      <c r="FO344">
        <v>2.9590000000000001</v>
      </c>
      <c r="FP344">
        <v>0.22</v>
      </c>
      <c r="FQ344">
        <v>-0.71234261683338174</v>
      </c>
      <c r="FR344">
        <v>7.6898218637449396E-3</v>
      </c>
      <c r="FS344">
        <v>1.5097418776848419E-6</v>
      </c>
      <c r="FT344">
        <v>-9.8458676114205118E-11</v>
      </c>
      <c r="FU344">
        <v>0.22001999999999461</v>
      </c>
      <c r="FV344">
        <v>0</v>
      </c>
      <c r="FW344">
        <v>0</v>
      </c>
      <c r="FX344">
        <v>0</v>
      </c>
      <c r="FY344">
        <v>3</v>
      </c>
      <c r="FZ344">
        <v>2164</v>
      </c>
      <c r="GA344">
        <v>-1</v>
      </c>
      <c r="GB344">
        <v>-1</v>
      </c>
      <c r="GC344">
        <v>44.6</v>
      </c>
      <c r="GD344">
        <v>44.7</v>
      </c>
      <c r="GE344">
        <v>1.10229</v>
      </c>
      <c r="GF344">
        <v>2.64893</v>
      </c>
      <c r="GG344">
        <v>1.7981</v>
      </c>
      <c r="GH344">
        <v>2.3803700000000001</v>
      </c>
      <c r="GI344">
        <v>1.5979000000000001</v>
      </c>
      <c r="GJ344">
        <v>2.4121100000000002</v>
      </c>
      <c r="GK344">
        <v>35.661299999999997</v>
      </c>
      <c r="GL344">
        <v>24.148800000000001</v>
      </c>
      <c r="GM344">
        <v>18</v>
      </c>
      <c r="GN344">
        <v>367.64</v>
      </c>
      <c r="GO344">
        <v>663.53</v>
      </c>
      <c r="GP344">
        <v>25.830100000000002</v>
      </c>
      <c r="GQ344">
        <v>27.7578</v>
      </c>
      <c r="GR344">
        <v>30.0002</v>
      </c>
      <c r="GS344">
        <v>27.701699999999999</v>
      </c>
      <c r="GT344">
        <v>27.7242</v>
      </c>
      <c r="GU344">
        <v>22.0213</v>
      </c>
      <c r="GV344">
        <v>42.653500000000001</v>
      </c>
      <c r="GW344">
        <v>0</v>
      </c>
      <c r="GX344">
        <v>25.83</v>
      </c>
      <c r="GY344">
        <v>450</v>
      </c>
      <c r="GZ344">
        <v>18.5</v>
      </c>
      <c r="HA344">
        <v>100.459</v>
      </c>
      <c r="HB344">
        <v>70.263099999999994</v>
      </c>
    </row>
    <row r="345" spans="1:210" x14ac:dyDescent="0.3">
      <c r="A345">
        <v>329</v>
      </c>
      <c r="B345">
        <v>1750756359.0999999</v>
      </c>
      <c r="C345">
        <v>1640</v>
      </c>
      <c r="D345" t="s">
        <v>998</v>
      </c>
      <c r="E345" t="s">
        <v>999</v>
      </c>
      <c r="F345" t="s">
        <v>336</v>
      </c>
      <c r="G345">
        <v>1750756359.0999999</v>
      </c>
      <c r="H345">
        <f t="shared" si="170"/>
        <v>6.851061397442253E-4</v>
      </c>
      <c r="I345">
        <f t="shared" si="171"/>
        <v>0.6851061397442253</v>
      </c>
      <c r="J345">
        <f t="shared" si="172"/>
        <v>2.7088142793511012</v>
      </c>
      <c r="K345">
        <f t="shared" si="173"/>
        <v>443.25299999999999</v>
      </c>
      <c r="L345">
        <f t="shared" si="174"/>
        <v>354.63305510416114</v>
      </c>
      <c r="M345">
        <f t="shared" si="175"/>
        <v>35.92715597139987</v>
      </c>
      <c r="N345">
        <f t="shared" si="176"/>
        <v>44.905062956168997</v>
      </c>
      <c r="O345">
        <f t="shared" si="177"/>
        <v>5.4408790882246011E-2</v>
      </c>
      <c r="P345">
        <f t="shared" si="178"/>
        <v>2.414525356166962</v>
      </c>
      <c r="Q345">
        <f t="shared" si="179"/>
        <v>5.3747255176415203E-2</v>
      </c>
      <c r="R345">
        <f t="shared" si="180"/>
        <v>3.3650806265342253E-2</v>
      </c>
      <c r="S345">
        <f t="shared" si="181"/>
        <v>9.1908130000000003</v>
      </c>
      <c r="T345">
        <f t="shared" si="182"/>
        <v>25.599801605741781</v>
      </c>
      <c r="U345">
        <f t="shared" si="183"/>
        <v>25.553000000000001</v>
      </c>
      <c r="V345">
        <f t="shared" si="184"/>
        <v>3.2860319911229636</v>
      </c>
      <c r="W345">
        <f t="shared" si="185"/>
        <v>61.021723456325624</v>
      </c>
      <c r="X345">
        <f t="shared" si="186"/>
        <v>2.0285503281627997</v>
      </c>
      <c r="Y345">
        <f t="shared" si="187"/>
        <v>3.3243084810848886</v>
      </c>
      <c r="Z345">
        <f t="shared" si="188"/>
        <v>1.2574816629601639</v>
      </c>
      <c r="AA345">
        <f t="shared" si="189"/>
        <v>-30.213180762720334</v>
      </c>
      <c r="AB345">
        <f t="shared" si="190"/>
        <v>25.409553123526596</v>
      </c>
      <c r="AC345">
        <f t="shared" si="191"/>
        <v>2.2406121449480088</v>
      </c>
      <c r="AD345">
        <f t="shared" si="192"/>
        <v>6.6277975057542697</v>
      </c>
      <c r="AE345">
        <f t="shared" si="193"/>
        <v>2.7088142793511012</v>
      </c>
      <c r="AF345">
        <f t="shared" si="194"/>
        <v>0.6851061397442253</v>
      </c>
      <c r="AG345">
        <f t="shared" si="195"/>
        <v>2.7248607349637255</v>
      </c>
      <c r="AH345">
        <v>458.55910372260132</v>
      </c>
      <c r="AI345">
        <v>452.31829696969669</v>
      </c>
      <c r="AJ345">
        <v>-6.6342188749467853E-4</v>
      </c>
      <c r="AK345">
        <v>84.076978181650844</v>
      </c>
      <c r="AL345">
        <f t="shared" si="196"/>
        <v>0.68321710962073567</v>
      </c>
      <c r="AM345">
        <v>18.515079191315749</v>
      </c>
      <c r="AN345">
        <v>20.021514887218039</v>
      </c>
      <c r="AO345">
        <v>2.5620975877207991E-7</v>
      </c>
      <c r="AP345">
        <v>90.497214367256092</v>
      </c>
      <c r="AQ345">
        <v>0</v>
      </c>
      <c r="AR345">
        <v>0</v>
      </c>
      <c r="AS345">
        <f t="shared" si="197"/>
        <v>1</v>
      </c>
      <c r="AT345">
        <f t="shared" si="198"/>
        <v>0</v>
      </c>
      <c r="AU345">
        <f t="shared" si="199"/>
        <v>53735.013001248313</v>
      </c>
      <c r="AV345">
        <f t="shared" si="200"/>
        <v>48.372700000000002</v>
      </c>
      <c r="AW345">
        <f t="shared" si="201"/>
        <v>38.698160000000001</v>
      </c>
      <c r="AX345">
        <f t="shared" si="202"/>
        <v>0.8</v>
      </c>
      <c r="AY345">
        <f t="shared" si="203"/>
        <v>0.19</v>
      </c>
      <c r="AZ345">
        <v>9</v>
      </c>
      <c r="BA345">
        <v>1.88</v>
      </c>
      <c r="BB345" t="s">
        <v>337</v>
      </c>
      <c r="BC345">
        <v>2</v>
      </c>
      <c r="BD345" t="b">
        <v>0</v>
      </c>
      <c r="BE345">
        <v>1750756359.0999999</v>
      </c>
      <c r="BF345">
        <v>443.25299999999999</v>
      </c>
      <c r="BG345">
        <v>450.03100000000001</v>
      </c>
      <c r="BH345">
        <v>20.023599999999998</v>
      </c>
      <c r="BI345">
        <v>18.513000000000002</v>
      </c>
      <c r="BJ345">
        <v>440.29599999999999</v>
      </c>
      <c r="BK345">
        <v>19.8035</v>
      </c>
      <c r="BL345">
        <v>400.00599999999997</v>
      </c>
      <c r="BM345">
        <v>101.208</v>
      </c>
      <c r="BN345">
        <v>9.9973000000000006E-2</v>
      </c>
      <c r="BO345">
        <v>25.748200000000001</v>
      </c>
      <c r="BP345">
        <v>25.553000000000001</v>
      </c>
      <c r="BQ345">
        <v>999.9</v>
      </c>
      <c r="BR345">
        <v>0</v>
      </c>
      <c r="BS345">
        <v>0</v>
      </c>
      <c r="BT345">
        <v>9999</v>
      </c>
      <c r="BU345">
        <v>48.372700000000002</v>
      </c>
      <c r="BV345">
        <v>9.4894200000000009</v>
      </c>
      <c r="BW345">
        <v>-6.7780500000000004</v>
      </c>
      <c r="BX345">
        <v>452.31</v>
      </c>
      <c r="BY345">
        <v>458.52</v>
      </c>
      <c r="BZ345">
        <v>1.5105599999999999</v>
      </c>
      <c r="CA345">
        <v>450.03100000000001</v>
      </c>
      <c r="CB345">
        <v>18.513000000000002</v>
      </c>
      <c r="CC345">
        <v>2.0265499999999999</v>
      </c>
      <c r="CD345">
        <v>1.8736699999999999</v>
      </c>
      <c r="CE345">
        <v>17.653300000000002</v>
      </c>
      <c r="CF345">
        <v>16.415299999999998</v>
      </c>
      <c r="CG345">
        <v>1750753677</v>
      </c>
      <c r="CH345" t="s">
        <v>338</v>
      </c>
      <c r="CI345">
        <v>1750753677</v>
      </c>
      <c r="CJ345">
        <v>1750753673.5</v>
      </c>
      <c r="CK345">
        <v>5</v>
      </c>
      <c r="CL345">
        <v>2.1520000000000001</v>
      </c>
      <c r="CM345">
        <v>-0.52400000000000002</v>
      </c>
      <c r="CN345">
        <v>3.0179999999999998</v>
      </c>
      <c r="CO345">
        <v>0.22</v>
      </c>
      <c r="CP345">
        <v>450</v>
      </c>
      <c r="CQ345">
        <v>19</v>
      </c>
      <c r="CR345">
        <v>0.26</v>
      </c>
      <c r="CS345">
        <v>0.17</v>
      </c>
      <c r="CT345">
        <v>-6.6996548780487792</v>
      </c>
      <c r="CU345">
        <v>-0.2479101742160276</v>
      </c>
      <c r="CV345">
        <v>4.9778594092874683E-2</v>
      </c>
      <c r="CW345">
        <v>1</v>
      </c>
      <c r="CX345">
        <v>0</v>
      </c>
      <c r="CY345">
        <v>0</v>
      </c>
      <c r="CZ345">
        <v>0</v>
      </c>
      <c r="DA345">
        <v>-1</v>
      </c>
      <c r="DB345">
        <v>1.500513658536585</v>
      </c>
      <c r="DC345">
        <v>1.4956933797911069E-2</v>
      </c>
      <c r="DD345">
        <v>2.746357015941748E-3</v>
      </c>
      <c r="DE345">
        <v>1</v>
      </c>
      <c r="DF345">
        <v>2</v>
      </c>
      <c r="DG345">
        <v>2</v>
      </c>
      <c r="DH345" t="s">
        <v>339</v>
      </c>
      <c r="DI345">
        <v>3.0245199999999999</v>
      </c>
      <c r="DJ345">
        <v>2.6912600000000002</v>
      </c>
      <c r="DK345">
        <v>0.100149</v>
      </c>
      <c r="DL345">
        <v>0.102353</v>
      </c>
      <c r="DM345">
        <v>0.10502300000000001</v>
      </c>
      <c r="DN345">
        <v>0.10058</v>
      </c>
      <c r="DO345">
        <v>25072.5</v>
      </c>
      <c r="DP345">
        <v>16774</v>
      </c>
      <c r="DQ345">
        <v>26438</v>
      </c>
      <c r="DR345">
        <v>16984</v>
      </c>
      <c r="DS345">
        <v>33664.6</v>
      </c>
      <c r="DT345">
        <v>19959.7</v>
      </c>
      <c r="DU345">
        <v>38511.9</v>
      </c>
      <c r="DV345">
        <v>22513.4</v>
      </c>
      <c r="DW345">
        <v>1.80206</v>
      </c>
      <c r="DX345">
        <v>2.17814</v>
      </c>
      <c r="DY345">
        <v>4.1377499999999998E-2</v>
      </c>
      <c r="DZ345">
        <v>0</v>
      </c>
      <c r="EA345">
        <v>24.874400000000001</v>
      </c>
      <c r="EB345">
        <v>999.9</v>
      </c>
      <c r="EC345">
        <v>61.5</v>
      </c>
      <c r="ED345">
        <v>32.1</v>
      </c>
      <c r="EE345">
        <v>29.1816</v>
      </c>
      <c r="EF345">
        <v>62.7121</v>
      </c>
      <c r="EG345">
        <v>35.392600000000002</v>
      </c>
      <c r="EH345">
        <v>1</v>
      </c>
      <c r="EI345">
        <v>5.4016300000000003E-2</v>
      </c>
      <c r="EJ345">
        <v>-0.15543100000000001</v>
      </c>
      <c r="EK345">
        <v>20.327400000000001</v>
      </c>
      <c r="EL345">
        <v>5.2481999999999998</v>
      </c>
      <c r="EM345">
        <v>11.962</v>
      </c>
      <c r="EN345">
        <v>4.9897200000000002</v>
      </c>
      <c r="EO345">
        <v>3.2917999999999998</v>
      </c>
      <c r="EP345">
        <v>9999</v>
      </c>
      <c r="EQ345">
        <v>9999</v>
      </c>
      <c r="ER345">
        <v>9999</v>
      </c>
      <c r="ES345">
        <v>999.9</v>
      </c>
      <c r="ET345">
        <v>4.9726900000000001</v>
      </c>
      <c r="EU345">
        <v>1.87195</v>
      </c>
      <c r="EV345">
        <v>1.8722399999999999</v>
      </c>
      <c r="EW345">
        <v>1.8772599999999999</v>
      </c>
      <c r="EX345">
        <v>1.87138</v>
      </c>
      <c r="EY345">
        <v>1.8721099999999999</v>
      </c>
      <c r="EZ345">
        <v>1.8717999999999999</v>
      </c>
      <c r="FA345">
        <v>1.8687400000000001</v>
      </c>
      <c r="FB345">
        <v>0</v>
      </c>
      <c r="FC345">
        <v>0</v>
      </c>
      <c r="FD345">
        <v>0</v>
      </c>
      <c r="FE345">
        <v>0</v>
      </c>
      <c r="FF345" t="s">
        <v>340</v>
      </c>
      <c r="FG345" t="s">
        <v>341</v>
      </c>
      <c r="FH345" t="s">
        <v>342</v>
      </c>
      <c r="FI345" t="s">
        <v>342</v>
      </c>
      <c r="FJ345" t="s">
        <v>342</v>
      </c>
      <c r="FK345" t="s">
        <v>342</v>
      </c>
      <c r="FL345">
        <v>0</v>
      </c>
      <c r="FM345">
        <v>100</v>
      </c>
      <c r="FN345">
        <v>100</v>
      </c>
      <c r="FO345">
        <v>2.9569999999999999</v>
      </c>
      <c r="FP345">
        <v>0.22009999999999999</v>
      </c>
      <c r="FQ345">
        <v>-0.71234261683338174</v>
      </c>
      <c r="FR345">
        <v>7.6898218637449396E-3</v>
      </c>
      <c r="FS345">
        <v>1.5097418776848419E-6</v>
      </c>
      <c r="FT345">
        <v>-9.8458676114205118E-11</v>
      </c>
      <c r="FU345">
        <v>0.22001999999999461</v>
      </c>
      <c r="FV345">
        <v>0</v>
      </c>
      <c r="FW345">
        <v>0</v>
      </c>
      <c r="FX345">
        <v>0</v>
      </c>
      <c r="FY345">
        <v>3</v>
      </c>
      <c r="FZ345">
        <v>2164</v>
      </c>
      <c r="GA345">
        <v>-1</v>
      </c>
      <c r="GB345">
        <v>-1</v>
      </c>
      <c r="GC345">
        <v>44.7</v>
      </c>
      <c r="GD345">
        <v>44.8</v>
      </c>
      <c r="GE345">
        <v>1.10229</v>
      </c>
      <c r="GF345">
        <v>2.6440399999999999</v>
      </c>
      <c r="GG345">
        <v>1.7981</v>
      </c>
      <c r="GH345">
        <v>2.3791500000000001</v>
      </c>
      <c r="GI345">
        <v>1.5979000000000001</v>
      </c>
      <c r="GJ345">
        <v>2.50244</v>
      </c>
      <c r="GK345">
        <v>35.661299999999997</v>
      </c>
      <c r="GL345">
        <v>24.157499999999999</v>
      </c>
      <c r="GM345">
        <v>18</v>
      </c>
      <c r="GN345">
        <v>367.73599999999999</v>
      </c>
      <c r="GO345">
        <v>663.44100000000003</v>
      </c>
      <c r="GP345">
        <v>25.830200000000001</v>
      </c>
      <c r="GQ345">
        <v>27.7593</v>
      </c>
      <c r="GR345">
        <v>30.000299999999999</v>
      </c>
      <c r="GS345">
        <v>27.702300000000001</v>
      </c>
      <c r="GT345">
        <v>27.725300000000001</v>
      </c>
      <c r="GU345">
        <v>22.019500000000001</v>
      </c>
      <c r="GV345">
        <v>42.653500000000001</v>
      </c>
      <c r="GW345">
        <v>0</v>
      </c>
      <c r="GX345">
        <v>25.83</v>
      </c>
      <c r="GY345">
        <v>450</v>
      </c>
      <c r="GZ345">
        <v>18.5</v>
      </c>
      <c r="HA345">
        <v>100.459</v>
      </c>
      <c r="HB345">
        <v>70.263499999999993</v>
      </c>
    </row>
    <row r="346" spans="1:210" x14ac:dyDescent="0.3">
      <c r="A346">
        <v>330</v>
      </c>
      <c r="B346">
        <v>1750756364.0999999</v>
      </c>
      <c r="C346">
        <v>1645</v>
      </c>
      <c r="D346" t="s">
        <v>1000</v>
      </c>
      <c r="E346" t="s">
        <v>1001</v>
      </c>
      <c r="F346" t="s">
        <v>336</v>
      </c>
      <c r="G346">
        <v>1750756364.0999999</v>
      </c>
      <c r="H346">
        <f t="shared" si="170"/>
        <v>6.8902957409933607E-4</v>
      </c>
      <c r="I346">
        <f t="shared" si="171"/>
        <v>0.68902957409933607</v>
      </c>
      <c r="J346">
        <f t="shared" si="172"/>
        <v>2.723483824321109</v>
      </c>
      <c r="K346">
        <f t="shared" si="173"/>
        <v>443.18099999999998</v>
      </c>
      <c r="L346">
        <f t="shared" si="174"/>
        <v>354.66234853033632</v>
      </c>
      <c r="M346">
        <f t="shared" si="175"/>
        <v>35.930087524400818</v>
      </c>
      <c r="N346">
        <f t="shared" si="176"/>
        <v>44.897723666287192</v>
      </c>
      <c r="O346">
        <f t="shared" si="177"/>
        <v>5.4770940944293751E-2</v>
      </c>
      <c r="P346">
        <f t="shared" si="178"/>
        <v>2.4152933237294159</v>
      </c>
      <c r="Q346">
        <f t="shared" si="179"/>
        <v>5.4100837803716925E-2</v>
      </c>
      <c r="R346">
        <f t="shared" si="180"/>
        <v>3.3872552347530956E-2</v>
      </c>
      <c r="S346">
        <f t="shared" si="181"/>
        <v>12.721906000000001</v>
      </c>
      <c r="T346">
        <f t="shared" si="182"/>
        <v>25.625843124586144</v>
      </c>
      <c r="U346">
        <f t="shared" si="183"/>
        <v>25.553100000000001</v>
      </c>
      <c r="V346">
        <f t="shared" si="184"/>
        <v>3.2860515009843807</v>
      </c>
      <c r="W346">
        <f t="shared" si="185"/>
        <v>61.046250500701284</v>
      </c>
      <c r="X346">
        <f t="shared" si="186"/>
        <v>2.0296424147692802</v>
      </c>
      <c r="Y346">
        <f t="shared" si="187"/>
        <v>3.3247617963792293</v>
      </c>
      <c r="Z346">
        <f t="shared" si="188"/>
        <v>1.2564090862151005</v>
      </c>
      <c r="AA346">
        <f t="shared" si="189"/>
        <v>-30.386204217780719</v>
      </c>
      <c r="AB346">
        <f t="shared" si="190"/>
        <v>25.704104170240683</v>
      </c>
      <c r="AC346">
        <f t="shared" si="191"/>
        <v>2.2658922645898567</v>
      </c>
      <c r="AD346">
        <f t="shared" si="192"/>
        <v>10.305698217049821</v>
      </c>
      <c r="AE346">
        <f t="shared" si="193"/>
        <v>2.723483824321109</v>
      </c>
      <c r="AF346">
        <f t="shared" si="194"/>
        <v>0.68902957409933607</v>
      </c>
      <c r="AG346">
        <f t="shared" si="195"/>
        <v>2.7209283547422305</v>
      </c>
      <c r="AH346">
        <v>458.49277067386288</v>
      </c>
      <c r="AI346">
        <v>452.25652121212079</v>
      </c>
      <c r="AJ346">
        <v>-2.7162778930353972E-4</v>
      </c>
      <c r="AK346">
        <v>84.076978181650844</v>
      </c>
      <c r="AL346">
        <f t="shared" si="196"/>
        <v>0.69007569561401672</v>
      </c>
      <c r="AM346">
        <v>18.513068773400779</v>
      </c>
      <c r="AN346">
        <v>20.03485879699247</v>
      </c>
      <c r="AO346">
        <v>1.7633196662075509E-6</v>
      </c>
      <c r="AP346">
        <v>90.497214367256092</v>
      </c>
      <c r="AQ346">
        <v>0</v>
      </c>
      <c r="AR346">
        <v>0</v>
      </c>
      <c r="AS346">
        <f t="shared" si="197"/>
        <v>1</v>
      </c>
      <c r="AT346">
        <f t="shared" si="198"/>
        <v>0</v>
      </c>
      <c r="AU346">
        <f t="shared" si="199"/>
        <v>53760.369813344405</v>
      </c>
      <c r="AV346">
        <f t="shared" si="200"/>
        <v>66.957400000000007</v>
      </c>
      <c r="AW346">
        <f t="shared" si="201"/>
        <v>53.565920000000006</v>
      </c>
      <c r="AX346">
        <f t="shared" si="202"/>
        <v>0.8</v>
      </c>
      <c r="AY346">
        <f t="shared" si="203"/>
        <v>0.19</v>
      </c>
      <c r="AZ346">
        <v>9</v>
      </c>
      <c r="BA346">
        <v>1.88</v>
      </c>
      <c r="BB346" t="s">
        <v>337</v>
      </c>
      <c r="BC346">
        <v>2</v>
      </c>
      <c r="BD346" t="b">
        <v>0</v>
      </c>
      <c r="BE346">
        <v>1750756364.0999999</v>
      </c>
      <c r="BF346">
        <v>443.18099999999998</v>
      </c>
      <c r="BG346">
        <v>449.99700000000001</v>
      </c>
      <c r="BH346">
        <v>20.034400000000002</v>
      </c>
      <c r="BI346">
        <v>18.514900000000001</v>
      </c>
      <c r="BJ346">
        <v>440.22399999999999</v>
      </c>
      <c r="BK346">
        <v>19.814399999999999</v>
      </c>
      <c r="BL346">
        <v>399.93599999999998</v>
      </c>
      <c r="BM346">
        <v>101.208</v>
      </c>
      <c r="BN346">
        <v>9.9871199999999993E-2</v>
      </c>
      <c r="BO346">
        <v>25.750499999999999</v>
      </c>
      <c r="BP346">
        <v>25.553100000000001</v>
      </c>
      <c r="BQ346">
        <v>999.9</v>
      </c>
      <c r="BR346">
        <v>0</v>
      </c>
      <c r="BS346">
        <v>0</v>
      </c>
      <c r="BT346">
        <v>10004</v>
      </c>
      <c r="BU346">
        <v>66.957400000000007</v>
      </c>
      <c r="BV346">
        <v>9.9204500000000007</v>
      </c>
      <c r="BW346">
        <v>-6.81656</v>
      </c>
      <c r="BX346">
        <v>452.24099999999999</v>
      </c>
      <c r="BY346">
        <v>458.48599999999999</v>
      </c>
      <c r="BZ346">
        <v>1.51952</v>
      </c>
      <c r="CA346">
        <v>449.99700000000001</v>
      </c>
      <c r="CB346">
        <v>18.514900000000001</v>
      </c>
      <c r="CC346">
        <v>2.0276399999999999</v>
      </c>
      <c r="CD346">
        <v>1.87385</v>
      </c>
      <c r="CE346">
        <v>17.661799999999999</v>
      </c>
      <c r="CF346">
        <v>16.416799999999999</v>
      </c>
      <c r="CG346">
        <v>1750753677</v>
      </c>
      <c r="CH346" t="s">
        <v>338</v>
      </c>
      <c r="CI346">
        <v>1750753677</v>
      </c>
      <c r="CJ346">
        <v>1750753673.5</v>
      </c>
      <c r="CK346">
        <v>5</v>
      </c>
      <c r="CL346">
        <v>2.1520000000000001</v>
      </c>
      <c r="CM346">
        <v>-0.52400000000000002</v>
      </c>
      <c r="CN346">
        <v>3.0179999999999998</v>
      </c>
      <c r="CO346">
        <v>0.22</v>
      </c>
      <c r="CP346">
        <v>450</v>
      </c>
      <c r="CQ346">
        <v>19</v>
      </c>
      <c r="CR346">
        <v>0.26</v>
      </c>
      <c r="CS346">
        <v>0.17</v>
      </c>
      <c r="CT346">
        <v>-6.7191300000000016</v>
      </c>
      <c r="CU346">
        <v>-0.48791707317072069</v>
      </c>
      <c r="CV346">
        <v>6.0310168918682357E-2</v>
      </c>
      <c r="CW346">
        <v>1</v>
      </c>
      <c r="CX346">
        <v>0</v>
      </c>
      <c r="CY346">
        <v>0</v>
      </c>
      <c r="CZ346">
        <v>0</v>
      </c>
      <c r="DA346">
        <v>-1</v>
      </c>
      <c r="DB346">
        <v>1.5037275000000001</v>
      </c>
      <c r="DC346">
        <v>6.4173658536583855E-2</v>
      </c>
      <c r="DD346">
        <v>6.7727965974182219E-3</v>
      </c>
      <c r="DE346">
        <v>1</v>
      </c>
      <c r="DF346">
        <v>2</v>
      </c>
      <c r="DG346">
        <v>2</v>
      </c>
      <c r="DH346" t="s">
        <v>339</v>
      </c>
      <c r="DI346">
        <v>3.0244399999999998</v>
      </c>
      <c r="DJ346">
        <v>2.69116</v>
      </c>
      <c r="DK346">
        <v>0.100137</v>
      </c>
      <c r="DL346">
        <v>0.10234699999999999</v>
      </c>
      <c r="DM346">
        <v>0.105063</v>
      </c>
      <c r="DN346">
        <v>0.100587</v>
      </c>
      <c r="DO346">
        <v>25072.6</v>
      </c>
      <c r="DP346">
        <v>16774.099999999999</v>
      </c>
      <c r="DQ346">
        <v>26437.8</v>
      </c>
      <c r="DR346">
        <v>16984.099999999999</v>
      </c>
      <c r="DS346">
        <v>33662.800000000003</v>
      </c>
      <c r="DT346">
        <v>19959.7</v>
      </c>
      <c r="DU346">
        <v>38511.599999999999</v>
      </c>
      <c r="DV346">
        <v>22513.5</v>
      </c>
      <c r="DW346">
        <v>1.80138</v>
      </c>
      <c r="DX346">
        <v>2.1783800000000002</v>
      </c>
      <c r="DY346">
        <v>4.1383499999999997E-2</v>
      </c>
      <c r="DZ346">
        <v>0</v>
      </c>
      <c r="EA346">
        <v>24.874400000000001</v>
      </c>
      <c r="EB346">
        <v>999.9</v>
      </c>
      <c r="EC346">
        <v>61.5</v>
      </c>
      <c r="ED346">
        <v>32.1</v>
      </c>
      <c r="EE346">
        <v>29.1815</v>
      </c>
      <c r="EF346">
        <v>62.482100000000003</v>
      </c>
      <c r="EG346">
        <v>35.504800000000003</v>
      </c>
      <c r="EH346">
        <v>1</v>
      </c>
      <c r="EI346">
        <v>5.4091500000000001E-2</v>
      </c>
      <c r="EJ346">
        <v>-0.15521799999999999</v>
      </c>
      <c r="EK346">
        <v>20.327100000000002</v>
      </c>
      <c r="EL346">
        <v>5.25</v>
      </c>
      <c r="EM346">
        <v>11.962</v>
      </c>
      <c r="EN346">
        <v>4.9893200000000002</v>
      </c>
      <c r="EO346">
        <v>3.2917999999999998</v>
      </c>
      <c r="EP346">
        <v>9999</v>
      </c>
      <c r="EQ346">
        <v>9999</v>
      </c>
      <c r="ER346">
        <v>9999</v>
      </c>
      <c r="ES346">
        <v>999.9</v>
      </c>
      <c r="ET346">
        <v>4.9726999999999997</v>
      </c>
      <c r="EU346">
        <v>1.87195</v>
      </c>
      <c r="EV346">
        <v>1.87225</v>
      </c>
      <c r="EW346">
        <v>1.8772800000000001</v>
      </c>
      <c r="EX346">
        <v>1.8713900000000001</v>
      </c>
      <c r="EY346">
        <v>1.8721399999999999</v>
      </c>
      <c r="EZ346">
        <v>1.87181</v>
      </c>
      <c r="FA346">
        <v>1.8687400000000001</v>
      </c>
      <c r="FB346">
        <v>0</v>
      </c>
      <c r="FC346">
        <v>0</v>
      </c>
      <c r="FD346">
        <v>0</v>
      </c>
      <c r="FE346">
        <v>0</v>
      </c>
      <c r="FF346" t="s">
        <v>340</v>
      </c>
      <c r="FG346" t="s">
        <v>341</v>
      </c>
      <c r="FH346" t="s">
        <v>342</v>
      </c>
      <c r="FI346" t="s">
        <v>342</v>
      </c>
      <c r="FJ346" t="s">
        <v>342</v>
      </c>
      <c r="FK346" t="s">
        <v>342</v>
      </c>
      <c r="FL346">
        <v>0</v>
      </c>
      <c r="FM346">
        <v>100</v>
      </c>
      <c r="FN346">
        <v>100</v>
      </c>
      <c r="FO346">
        <v>2.9569999999999999</v>
      </c>
      <c r="FP346">
        <v>0.22</v>
      </c>
      <c r="FQ346">
        <v>-0.71234261683338174</v>
      </c>
      <c r="FR346">
        <v>7.6898218637449396E-3</v>
      </c>
      <c r="FS346">
        <v>1.5097418776848419E-6</v>
      </c>
      <c r="FT346">
        <v>-9.8458676114205118E-11</v>
      </c>
      <c r="FU346">
        <v>0.22001999999999461</v>
      </c>
      <c r="FV346">
        <v>0</v>
      </c>
      <c r="FW346">
        <v>0</v>
      </c>
      <c r="FX346">
        <v>0</v>
      </c>
      <c r="FY346">
        <v>3</v>
      </c>
      <c r="FZ346">
        <v>2164</v>
      </c>
      <c r="GA346">
        <v>-1</v>
      </c>
      <c r="GB346">
        <v>-1</v>
      </c>
      <c r="GC346">
        <v>44.8</v>
      </c>
      <c r="GD346">
        <v>44.8</v>
      </c>
      <c r="GE346">
        <v>1.10229</v>
      </c>
      <c r="GF346">
        <v>2.63916</v>
      </c>
      <c r="GG346">
        <v>1.7981</v>
      </c>
      <c r="GH346">
        <v>2.3803700000000001</v>
      </c>
      <c r="GI346">
        <v>1.5979000000000001</v>
      </c>
      <c r="GJ346">
        <v>2.52075</v>
      </c>
      <c r="GK346">
        <v>35.661299999999997</v>
      </c>
      <c r="GL346">
        <v>24.157499999999999</v>
      </c>
      <c r="GM346">
        <v>18</v>
      </c>
      <c r="GN346">
        <v>367.39699999999999</v>
      </c>
      <c r="GO346">
        <v>663.65099999999995</v>
      </c>
      <c r="GP346">
        <v>25.830100000000002</v>
      </c>
      <c r="GQ346">
        <v>27.760200000000001</v>
      </c>
      <c r="GR346">
        <v>30.0002</v>
      </c>
      <c r="GS346">
        <v>27.7041</v>
      </c>
      <c r="GT346">
        <v>27.7256</v>
      </c>
      <c r="GU346">
        <v>22.019400000000001</v>
      </c>
      <c r="GV346">
        <v>42.653500000000001</v>
      </c>
      <c r="GW346">
        <v>0</v>
      </c>
      <c r="GX346">
        <v>25.83</v>
      </c>
      <c r="GY346">
        <v>450</v>
      </c>
      <c r="GZ346">
        <v>18.5</v>
      </c>
      <c r="HA346">
        <v>100.458</v>
      </c>
      <c r="HB346">
        <v>70.263900000000007</v>
      </c>
    </row>
    <row r="347" spans="1:210" x14ac:dyDescent="0.3">
      <c r="A347">
        <v>331</v>
      </c>
      <c r="B347">
        <v>1750756369.0999999</v>
      </c>
      <c r="C347">
        <v>1650</v>
      </c>
      <c r="D347" t="s">
        <v>1002</v>
      </c>
      <c r="E347" t="s">
        <v>1003</v>
      </c>
      <c r="F347" t="s">
        <v>336</v>
      </c>
      <c r="G347">
        <v>1750756369.0999999</v>
      </c>
      <c r="H347">
        <f t="shared" si="170"/>
        <v>6.9058485398248732E-4</v>
      </c>
      <c r="I347">
        <f t="shared" si="171"/>
        <v>0.69058485398248737</v>
      </c>
      <c r="J347">
        <f t="shared" si="172"/>
        <v>2.7772789691539286</v>
      </c>
      <c r="K347">
        <f t="shared" si="173"/>
        <v>443.09399999999999</v>
      </c>
      <c r="L347">
        <f t="shared" si="174"/>
        <v>353.19271205193547</v>
      </c>
      <c r="M347">
        <f t="shared" si="175"/>
        <v>35.780937169356292</v>
      </c>
      <c r="N347">
        <f t="shared" si="176"/>
        <v>44.888577915467998</v>
      </c>
      <c r="O347">
        <f t="shared" si="177"/>
        <v>5.4899330485768845E-2</v>
      </c>
      <c r="P347">
        <f t="shared" si="178"/>
        <v>2.4138956724753142</v>
      </c>
      <c r="Q347">
        <f t="shared" si="179"/>
        <v>5.4225718025876467E-2</v>
      </c>
      <c r="R347">
        <f t="shared" si="180"/>
        <v>3.3950912275055235E-2</v>
      </c>
      <c r="S347">
        <f t="shared" si="181"/>
        <v>12.717535999999999</v>
      </c>
      <c r="T347">
        <f t="shared" si="182"/>
        <v>25.623061441980902</v>
      </c>
      <c r="U347">
        <f t="shared" si="183"/>
        <v>25.5547</v>
      </c>
      <c r="V347">
        <f t="shared" si="184"/>
        <v>3.2863636725296979</v>
      </c>
      <c r="W347">
        <f t="shared" si="185"/>
        <v>61.06595131025081</v>
      </c>
      <c r="X347">
        <f t="shared" si="186"/>
        <v>2.0300326334848</v>
      </c>
      <c r="Y347">
        <f t="shared" si="187"/>
        <v>3.3243281893227943</v>
      </c>
      <c r="Z347">
        <f t="shared" si="188"/>
        <v>1.2563310390448978</v>
      </c>
      <c r="AA347">
        <f t="shared" si="189"/>
        <v>-30.454792060627693</v>
      </c>
      <c r="AB347">
        <f t="shared" si="190"/>
        <v>25.194705860533098</v>
      </c>
      <c r="AC347">
        <f t="shared" si="191"/>
        <v>2.2222665583984975</v>
      </c>
      <c r="AD347">
        <f t="shared" si="192"/>
        <v>9.679716358303903</v>
      </c>
      <c r="AE347">
        <f t="shared" si="193"/>
        <v>2.7772789691539286</v>
      </c>
      <c r="AF347">
        <f t="shared" si="194"/>
        <v>0.69058485398248737</v>
      </c>
      <c r="AG347">
        <f t="shared" si="195"/>
        <v>2.7443159736158895</v>
      </c>
      <c r="AH347">
        <v>458.45545811461278</v>
      </c>
      <c r="AI347">
        <v>452.16972727272707</v>
      </c>
      <c r="AJ347">
        <v>-6.0004800155873963E-4</v>
      </c>
      <c r="AK347">
        <v>84.076978181650844</v>
      </c>
      <c r="AL347">
        <f t="shared" si="196"/>
        <v>0.69094756359449949</v>
      </c>
      <c r="AM347">
        <v>18.514869097466839</v>
      </c>
      <c r="AN347">
        <v>20.038247819548861</v>
      </c>
      <c r="AO347">
        <v>2.3026672265123782E-6</v>
      </c>
      <c r="AP347">
        <v>90.497214367256092</v>
      </c>
      <c r="AQ347">
        <v>0</v>
      </c>
      <c r="AR347">
        <v>0</v>
      </c>
      <c r="AS347">
        <f t="shared" si="197"/>
        <v>1</v>
      </c>
      <c r="AT347">
        <f t="shared" si="198"/>
        <v>0</v>
      </c>
      <c r="AU347">
        <f t="shared" si="199"/>
        <v>53713.84501895991</v>
      </c>
      <c r="AV347">
        <f t="shared" si="200"/>
        <v>66.934399999999997</v>
      </c>
      <c r="AW347">
        <f t="shared" si="201"/>
        <v>53.547519999999999</v>
      </c>
      <c r="AX347">
        <f t="shared" si="202"/>
        <v>0.8</v>
      </c>
      <c r="AY347">
        <f t="shared" si="203"/>
        <v>0.19</v>
      </c>
      <c r="AZ347">
        <v>9</v>
      </c>
      <c r="BA347">
        <v>1.88</v>
      </c>
      <c r="BB347" t="s">
        <v>337</v>
      </c>
      <c r="BC347">
        <v>2</v>
      </c>
      <c r="BD347" t="b">
        <v>0</v>
      </c>
      <c r="BE347">
        <v>1750756369.0999999</v>
      </c>
      <c r="BF347">
        <v>443.09399999999999</v>
      </c>
      <c r="BG347">
        <v>450.03100000000001</v>
      </c>
      <c r="BH347">
        <v>20.038399999999999</v>
      </c>
      <c r="BI347">
        <v>18.515799999999999</v>
      </c>
      <c r="BJ347">
        <v>440.13799999999998</v>
      </c>
      <c r="BK347">
        <v>19.8184</v>
      </c>
      <c r="BL347">
        <v>400.02100000000002</v>
      </c>
      <c r="BM347">
        <v>101.20699999999999</v>
      </c>
      <c r="BN347">
        <v>0.100122</v>
      </c>
      <c r="BO347">
        <v>25.7483</v>
      </c>
      <c r="BP347">
        <v>25.5547</v>
      </c>
      <c r="BQ347">
        <v>999.9</v>
      </c>
      <c r="BR347">
        <v>0</v>
      </c>
      <c r="BS347">
        <v>0</v>
      </c>
      <c r="BT347">
        <v>9995</v>
      </c>
      <c r="BU347">
        <v>66.934399999999997</v>
      </c>
      <c r="BV347">
        <v>9.9090399999999992</v>
      </c>
      <c r="BW347">
        <v>-6.93729</v>
      </c>
      <c r="BX347">
        <v>452.154</v>
      </c>
      <c r="BY347">
        <v>458.52100000000002</v>
      </c>
      <c r="BZ347">
        <v>1.5226500000000001</v>
      </c>
      <c r="CA347">
        <v>450.03100000000001</v>
      </c>
      <c r="CB347">
        <v>18.515799999999999</v>
      </c>
      <c r="CC347">
        <v>2.0280300000000002</v>
      </c>
      <c r="CD347">
        <v>1.8739300000000001</v>
      </c>
      <c r="CE347">
        <v>17.664899999999999</v>
      </c>
      <c r="CF347">
        <v>16.4175</v>
      </c>
      <c r="CG347">
        <v>1750753677</v>
      </c>
      <c r="CH347" t="s">
        <v>338</v>
      </c>
      <c r="CI347">
        <v>1750753677</v>
      </c>
      <c r="CJ347">
        <v>1750753673.5</v>
      </c>
      <c r="CK347">
        <v>5</v>
      </c>
      <c r="CL347">
        <v>2.1520000000000001</v>
      </c>
      <c r="CM347">
        <v>-0.52400000000000002</v>
      </c>
      <c r="CN347">
        <v>3.0179999999999998</v>
      </c>
      <c r="CO347">
        <v>0.22</v>
      </c>
      <c r="CP347">
        <v>450</v>
      </c>
      <c r="CQ347">
        <v>19</v>
      </c>
      <c r="CR347">
        <v>0.26</v>
      </c>
      <c r="CS347">
        <v>0.17</v>
      </c>
      <c r="CT347">
        <v>-6.7593112499999988</v>
      </c>
      <c r="CU347">
        <v>-0.68695035647278291</v>
      </c>
      <c r="CV347">
        <v>7.417273822596479E-2</v>
      </c>
      <c r="CW347">
        <v>0</v>
      </c>
      <c r="CX347">
        <v>0</v>
      </c>
      <c r="CY347">
        <v>0</v>
      </c>
      <c r="CZ347">
        <v>0</v>
      </c>
      <c r="DA347">
        <v>-1</v>
      </c>
      <c r="DB347">
        <v>1.5095992499999999</v>
      </c>
      <c r="DC347">
        <v>9.0076885553465588E-2</v>
      </c>
      <c r="DD347">
        <v>8.8802239238377368E-3</v>
      </c>
      <c r="DE347">
        <v>1</v>
      </c>
      <c r="DF347">
        <v>1</v>
      </c>
      <c r="DG347">
        <v>2</v>
      </c>
      <c r="DH347" t="s">
        <v>383</v>
      </c>
      <c r="DI347">
        <v>3.02454</v>
      </c>
      <c r="DJ347">
        <v>2.6914099999999999</v>
      </c>
      <c r="DK347">
        <v>0.100122</v>
      </c>
      <c r="DL347">
        <v>0.102352</v>
      </c>
      <c r="DM347">
        <v>0.105078</v>
      </c>
      <c r="DN347">
        <v>0.100589</v>
      </c>
      <c r="DO347">
        <v>25072.799999999999</v>
      </c>
      <c r="DP347">
        <v>16773.8</v>
      </c>
      <c r="DQ347">
        <v>26437.5</v>
      </c>
      <c r="DR347">
        <v>16983.8</v>
      </c>
      <c r="DS347">
        <v>33661.9</v>
      </c>
      <c r="DT347">
        <v>19959.3</v>
      </c>
      <c r="DU347">
        <v>38511.199999999997</v>
      </c>
      <c r="DV347">
        <v>22513.200000000001</v>
      </c>
      <c r="DW347">
        <v>1.80158</v>
      </c>
      <c r="DX347">
        <v>2.1781999999999999</v>
      </c>
      <c r="DY347">
        <v>4.1478899999999999E-2</v>
      </c>
      <c r="DZ347">
        <v>0</v>
      </c>
      <c r="EA347">
        <v>24.874400000000001</v>
      </c>
      <c r="EB347">
        <v>999.9</v>
      </c>
      <c r="EC347">
        <v>61.5</v>
      </c>
      <c r="ED347">
        <v>32.1</v>
      </c>
      <c r="EE347">
        <v>29.180700000000002</v>
      </c>
      <c r="EF347">
        <v>62.552100000000003</v>
      </c>
      <c r="EG347">
        <v>35.464700000000001</v>
      </c>
      <c r="EH347">
        <v>1</v>
      </c>
      <c r="EI347">
        <v>5.4361800000000002E-2</v>
      </c>
      <c r="EJ347">
        <v>-0.154669</v>
      </c>
      <c r="EK347">
        <v>20.327400000000001</v>
      </c>
      <c r="EL347">
        <v>5.2507099999999998</v>
      </c>
      <c r="EM347">
        <v>11.962</v>
      </c>
      <c r="EN347">
        <v>4.9897200000000002</v>
      </c>
      <c r="EO347">
        <v>3.2917399999999999</v>
      </c>
      <c r="EP347">
        <v>9999</v>
      </c>
      <c r="EQ347">
        <v>9999</v>
      </c>
      <c r="ER347">
        <v>9999</v>
      </c>
      <c r="ES347">
        <v>999.9</v>
      </c>
      <c r="ET347">
        <v>4.9726699999999999</v>
      </c>
      <c r="EU347">
        <v>1.87195</v>
      </c>
      <c r="EV347">
        <v>1.8722399999999999</v>
      </c>
      <c r="EW347">
        <v>1.8772500000000001</v>
      </c>
      <c r="EX347">
        <v>1.87138</v>
      </c>
      <c r="EY347">
        <v>1.8721300000000001</v>
      </c>
      <c r="EZ347">
        <v>1.8717999999999999</v>
      </c>
      <c r="FA347">
        <v>1.8687400000000001</v>
      </c>
      <c r="FB347">
        <v>0</v>
      </c>
      <c r="FC347">
        <v>0</v>
      </c>
      <c r="FD347">
        <v>0</v>
      </c>
      <c r="FE347">
        <v>0</v>
      </c>
      <c r="FF347" t="s">
        <v>340</v>
      </c>
      <c r="FG347" t="s">
        <v>341</v>
      </c>
      <c r="FH347" t="s">
        <v>342</v>
      </c>
      <c r="FI347" t="s">
        <v>342</v>
      </c>
      <c r="FJ347" t="s">
        <v>342</v>
      </c>
      <c r="FK347" t="s">
        <v>342</v>
      </c>
      <c r="FL347">
        <v>0</v>
      </c>
      <c r="FM347">
        <v>100</v>
      </c>
      <c r="FN347">
        <v>100</v>
      </c>
      <c r="FO347">
        <v>2.956</v>
      </c>
      <c r="FP347">
        <v>0.22</v>
      </c>
      <c r="FQ347">
        <v>-0.71234261683338174</v>
      </c>
      <c r="FR347">
        <v>7.6898218637449396E-3</v>
      </c>
      <c r="FS347">
        <v>1.5097418776848419E-6</v>
      </c>
      <c r="FT347">
        <v>-9.8458676114205118E-11</v>
      </c>
      <c r="FU347">
        <v>0.22001999999999461</v>
      </c>
      <c r="FV347">
        <v>0</v>
      </c>
      <c r="FW347">
        <v>0</v>
      </c>
      <c r="FX347">
        <v>0</v>
      </c>
      <c r="FY347">
        <v>3</v>
      </c>
      <c r="FZ347">
        <v>2164</v>
      </c>
      <c r="GA347">
        <v>-1</v>
      </c>
      <c r="GB347">
        <v>-1</v>
      </c>
      <c r="GC347">
        <v>44.9</v>
      </c>
      <c r="GD347">
        <v>44.9</v>
      </c>
      <c r="GE347">
        <v>1.10229</v>
      </c>
      <c r="GF347">
        <v>2.63306</v>
      </c>
      <c r="GG347">
        <v>1.7981</v>
      </c>
      <c r="GH347">
        <v>2.3803700000000001</v>
      </c>
      <c r="GI347">
        <v>1.5979000000000001</v>
      </c>
      <c r="GJ347">
        <v>2.5451700000000002</v>
      </c>
      <c r="GK347">
        <v>35.661299999999997</v>
      </c>
      <c r="GL347">
        <v>24.157499999999999</v>
      </c>
      <c r="GM347">
        <v>18</v>
      </c>
      <c r="GN347">
        <v>367.50400000000002</v>
      </c>
      <c r="GO347">
        <v>663.52200000000005</v>
      </c>
      <c r="GP347">
        <v>25.830100000000002</v>
      </c>
      <c r="GQ347">
        <v>27.761700000000001</v>
      </c>
      <c r="GR347">
        <v>30.0002</v>
      </c>
      <c r="GS347">
        <v>27.704599999999999</v>
      </c>
      <c r="GT347">
        <v>27.727699999999999</v>
      </c>
      <c r="GU347">
        <v>22.018999999999998</v>
      </c>
      <c r="GV347">
        <v>42.653500000000001</v>
      </c>
      <c r="GW347">
        <v>0</v>
      </c>
      <c r="GX347">
        <v>25.83</v>
      </c>
      <c r="GY347">
        <v>450</v>
      </c>
      <c r="GZ347">
        <v>18.5</v>
      </c>
      <c r="HA347">
        <v>100.45699999999999</v>
      </c>
      <c r="HB347">
        <v>70.262900000000002</v>
      </c>
    </row>
    <row r="348" spans="1:210" x14ac:dyDescent="0.3">
      <c r="A348">
        <v>332</v>
      </c>
      <c r="B348">
        <v>1750756374.0999999</v>
      </c>
      <c r="C348">
        <v>1655</v>
      </c>
      <c r="D348" t="s">
        <v>1004</v>
      </c>
      <c r="E348" t="s">
        <v>1005</v>
      </c>
      <c r="F348" t="s">
        <v>336</v>
      </c>
      <c r="G348">
        <v>1750756374.0999999</v>
      </c>
      <c r="H348">
        <f t="shared" si="170"/>
        <v>6.9100191484357818E-4</v>
      </c>
      <c r="I348">
        <f t="shared" si="171"/>
        <v>0.6910019148435782</v>
      </c>
      <c r="J348">
        <f t="shared" si="172"/>
        <v>2.7746860387320353</v>
      </c>
      <c r="K348">
        <f t="shared" si="173"/>
        <v>443.05399999999997</v>
      </c>
      <c r="L348">
        <f t="shared" si="174"/>
        <v>353.58171487935925</v>
      </c>
      <c r="M348">
        <f t="shared" si="175"/>
        <v>35.820552630122982</v>
      </c>
      <c r="N348">
        <f t="shared" si="176"/>
        <v>44.884784639956401</v>
      </c>
      <c r="O348">
        <f t="shared" si="177"/>
        <v>5.5122905260661513E-2</v>
      </c>
      <c r="P348">
        <f t="shared" si="178"/>
        <v>2.4152933237294159</v>
      </c>
      <c r="Q348">
        <f t="shared" si="179"/>
        <v>5.444421919684686E-2</v>
      </c>
      <c r="R348">
        <f t="shared" si="180"/>
        <v>3.4087923839509079E-2</v>
      </c>
      <c r="S348">
        <f t="shared" si="181"/>
        <v>12.72373</v>
      </c>
      <c r="T348">
        <f t="shared" si="182"/>
        <v>25.621641810302599</v>
      </c>
      <c r="U348">
        <f t="shared" si="183"/>
        <v>25.534700000000001</v>
      </c>
      <c r="V348">
        <f t="shared" si="184"/>
        <v>3.2824633897211597</v>
      </c>
      <c r="W348">
        <f t="shared" si="185"/>
        <v>61.081734614975467</v>
      </c>
      <c r="X348">
        <f t="shared" si="186"/>
        <v>2.03038879413588</v>
      </c>
      <c r="Y348">
        <f t="shared" si="187"/>
        <v>3.3240522832796038</v>
      </c>
      <c r="Z348">
        <f t="shared" si="188"/>
        <v>1.2520745955852797</v>
      </c>
      <c r="AA348">
        <f t="shared" si="189"/>
        <v>-30.473184444601799</v>
      </c>
      <c r="AB348">
        <f t="shared" si="190"/>
        <v>27.631260916540541</v>
      </c>
      <c r="AC348">
        <f t="shared" si="191"/>
        <v>2.4355076973469569</v>
      </c>
      <c r="AD348">
        <f t="shared" si="192"/>
        <v>12.317314169285698</v>
      </c>
      <c r="AE348">
        <f t="shared" si="193"/>
        <v>2.7746860387320353</v>
      </c>
      <c r="AF348">
        <f t="shared" si="194"/>
        <v>0.6910019148435782</v>
      </c>
      <c r="AG348">
        <f t="shared" si="195"/>
        <v>2.7935358139199855</v>
      </c>
      <c r="AH348">
        <v>458.49914229067019</v>
      </c>
      <c r="AI348">
        <v>452.11135757575738</v>
      </c>
      <c r="AJ348">
        <v>-1.804696322623171E-3</v>
      </c>
      <c r="AK348">
        <v>84.076978181650844</v>
      </c>
      <c r="AL348">
        <f t="shared" si="196"/>
        <v>0.69198520963548149</v>
      </c>
      <c r="AM348">
        <v>18.51511494335184</v>
      </c>
      <c r="AN348">
        <v>20.040677142857131</v>
      </c>
      <c r="AO348">
        <v>7.9720278312615391E-7</v>
      </c>
      <c r="AP348">
        <v>90.497214367256092</v>
      </c>
      <c r="AQ348">
        <v>0</v>
      </c>
      <c r="AR348">
        <v>0</v>
      </c>
      <c r="AS348">
        <f t="shared" si="197"/>
        <v>1</v>
      </c>
      <c r="AT348">
        <f t="shared" si="198"/>
        <v>0</v>
      </c>
      <c r="AU348">
        <f t="shared" si="199"/>
        <v>53761.017643769839</v>
      </c>
      <c r="AV348">
        <f t="shared" si="200"/>
        <v>66.966999999999999</v>
      </c>
      <c r="AW348">
        <f t="shared" si="201"/>
        <v>53.573599999999999</v>
      </c>
      <c r="AX348">
        <f t="shared" si="202"/>
        <v>0.8</v>
      </c>
      <c r="AY348">
        <f t="shared" si="203"/>
        <v>0.19</v>
      </c>
      <c r="AZ348">
        <v>9</v>
      </c>
      <c r="BA348">
        <v>1.88</v>
      </c>
      <c r="BB348" t="s">
        <v>337</v>
      </c>
      <c r="BC348">
        <v>2</v>
      </c>
      <c r="BD348" t="b">
        <v>0</v>
      </c>
      <c r="BE348">
        <v>1750756374.0999999</v>
      </c>
      <c r="BF348">
        <v>443.05399999999997</v>
      </c>
      <c r="BG348">
        <v>449.98500000000001</v>
      </c>
      <c r="BH348">
        <v>20.041799999999999</v>
      </c>
      <c r="BI348">
        <v>18.5184</v>
      </c>
      <c r="BJ348">
        <v>440.09800000000001</v>
      </c>
      <c r="BK348">
        <v>19.8218</v>
      </c>
      <c r="BL348">
        <v>400.05099999999999</v>
      </c>
      <c r="BM348">
        <v>101.208</v>
      </c>
      <c r="BN348">
        <v>9.9706600000000006E-2</v>
      </c>
      <c r="BO348">
        <v>25.7469</v>
      </c>
      <c r="BP348">
        <v>25.534700000000001</v>
      </c>
      <c r="BQ348">
        <v>999.9</v>
      </c>
      <c r="BR348">
        <v>0</v>
      </c>
      <c r="BS348">
        <v>0</v>
      </c>
      <c r="BT348">
        <v>10004</v>
      </c>
      <c r="BU348">
        <v>66.966999999999999</v>
      </c>
      <c r="BV348">
        <v>9.9204500000000007</v>
      </c>
      <c r="BW348">
        <v>-6.9308500000000004</v>
      </c>
      <c r="BX348">
        <v>452.11500000000001</v>
      </c>
      <c r="BY348">
        <v>458.47500000000002</v>
      </c>
      <c r="BZ348">
        <v>1.52339</v>
      </c>
      <c r="CA348">
        <v>449.98500000000001</v>
      </c>
      <c r="CB348">
        <v>18.5184</v>
      </c>
      <c r="CC348">
        <v>2.0283899999999999</v>
      </c>
      <c r="CD348">
        <v>1.8742099999999999</v>
      </c>
      <c r="CE348">
        <v>17.6677</v>
      </c>
      <c r="CF348">
        <v>16.419899999999998</v>
      </c>
      <c r="CG348">
        <v>1750753677</v>
      </c>
      <c r="CH348" t="s">
        <v>338</v>
      </c>
      <c r="CI348">
        <v>1750753677</v>
      </c>
      <c r="CJ348">
        <v>1750753673.5</v>
      </c>
      <c r="CK348">
        <v>5</v>
      </c>
      <c r="CL348">
        <v>2.1520000000000001</v>
      </c>
      <c r="CM348">
        <v>-0.52400000000000002</v>
      </c>
      <c r="CN348">
        <v>3.0179999999999998</v>
      </c>
      <c r="CO348">
        <v>0.22</v>
      </c>
      <c r="CP348">
        <v>450</v>
      </c>
      <c r="CQ348">
        <v>19</v>
      </c>
      <c r="CR348">
        <v>0.26</v>
      </c>
      <c r="CS348">
        <v>0.17</v>
      </c>
      <c r="CT348">
        <v>-6.8311400000000004</v>
      </c>
      <c r="CU348">
        <v>-0.66656968641115666</v>
      </c>
      <c r="CV348">
        <v>7.2873667498172104E-2</v>
      </c>
      <c r="CW348">
        <v>0</v>
      </c>
      <c r="CX348">
        <v>0</v>
      </c>
      <c r="CY348">
        <v>0</v>
      </c>
      <c r="CZ348">
        <v>0</v>
      </c>
      <c r="DA348">
        <v>-1</v>
      </c>
      <c r="DB348">
        <v>1.515491219512195</v>
      </c>
      <c r="DC348">
        <v>7.4241951219514921E-2</v>
      </c>
      <c r="DD348">
        <v>7.8618573474602375E-3</v>
      </c>
      <c r="DE348">
        <v>1</v>
      </c>
      <c r="DF348">
        <v>1</v>
      </c>
      <c r="DG348">
        <v>2</v>
      </c>
      <c r="DH348" t="s">
        <v>383</v>
      </c>
      <c r="DI348">
        <v>3.0245700000000002</v>
      </c>
      <c r="DJ348">
        <v>2.6909999999999998</v>
      </c>
      <c r="DK348">
        <v>0.100115</v>
      </c>
      <c r="DL348">
        <v>0.102344</v>
      </c>
      <c r="DM348">
        <v>0.10509</v>
      </c>
      <c r="DN348">
        <v>0.10059899999999999</v>
      </c>
      <c r="DO348">
        <v>25073.1</v>
      </c>
      <c r="DP348">
        <v>16773.7</v>
      </c>
      <c r="DQ348">
        <v>26437.599999999999</v>
      </c>
      <c r="DR348">
        <v>16983.5</v>
      </c>
      <c r="DS348">
        <v>33661.599999999999</v>
      </c>
      <c r="DT348">
        <v>19958.7</v>
      </c>
      <c r="DU348">
        <v>38511.4</v>
      </c>
      <c r="DV348">
        <v>22512.7</v>
      </c>
      <c r="DW348">
        <v>1.80158</v>
      </c>
      <c r="DX348">
        <v>2.1780599999999999</v>
      </c>
      <c r="DY348">
        <v>4.0262899999999997E-2</v>
      </c>
      <c r="DZ348">
        <v>0</v>
      </c>
      <c r="EA348">
        <v>24.874400000000001</v>
      </c>
      <c r="EB348">
        <v>999.9</v>
      </c>
      <c r="EC348">
        <v>61.5</v>
      </c>
      <c r="ED348">
        <v>32.1</v>
      </c>
      <c r="EE348">
        <v>29.184100000000001</v>
      </c>
      <c r="EF348">
        <v>62.652099999999997</v>
      </c>
      <c r="EG348">
        <v>35.488799999999998</v>
      </c>
      <c r="EH348">
        <v>1</v>
      </c>
      <c r="EI348">
        <v>5.425E-2</v>
      </c>
      <c r="EJ348">
        <v>-0.155163</v>
      </c>
      <c r="EK348">
        <v>20.327000000000002</v>
      </c>
      <c r="EL348">
        <v>5.2488000000000001</v>
      </c>
      <c r="EM348">
        <v>11.962</v>
      </c>
      <c r="EN348">
        <v>4.9889200000000002</v>
      </c>
      <c r="EO348">
        <v>3.2913399999999999</v>
      </c>
      <c r="EP348">
        <v>9999</v>
      </c>
      <c r="EQ348">
        <v>9999</v>
      </c>
      <c r="ER348">
        <v>9999</v>
      </c>
      <c r="ES348">
        <v>999.9</v>
      </c>
      <c r="ET348">
        <v>4.9726900000000001</v>
      </c>
      <c r="EU348">
        <v>1.87195</v>
      </c>
      <c r="EV348">
        <v>1.87225</v>
      </c>
      <c r="EW348">
        <v>1.87727</v>
      </c>
      <c r="EX348">
        <v>1.8713900000000001</v>
      </c>
      <c r="EY348">
        <v>1.8721399999999999</v>
      </c>
      <c r="EZ348">
        <v>1.87181</v>
      </c>
      <c r="FA348">
        <v>1.8687400000000001</v>
      </c>
      <c r="FB348">
        <v>0</v>
      </c>
      <c r="FC348">
        <v>0</v>
      </c>
      <c r="FD348">
        <v>0</v>
      </c>
      <c r="FE348">
        <v>0</v>
      </c>
      <c r="FF348" t="s">
        <v>340</v>
      </c>
      <c r="FG348" t="s">
        <v>341</v>
      </c>
      <c r="FH348" t="s">
        <v>342</v>
      </c>
      <c r="FI348" t="s">
        <v>342</v>
      </c>
      <c r="FJ348" t="s">
        <v>342</v>
      </c>
      <c r="FK348" t="s">
        <v>342</v>
      </c>
      <c r="FL348">
        <v>0</v>
      </c>
      <c r="FM348">
        <v>100</v>
      </c>
      <c r="FN348">
        <v>100</v>
      </c>
      <c r="FO348">
        <v>2.956</v>
      </c>
      <c r="FP348">
        <v>0.22</v>
      </c>
      <c r="FQ348">
        <v>-0.71234261683338174</v>
      </c>
      <c r="FR348">
        <v>7.6898218637449396E-3</v>
      </c>
      <c r="FS348">
        <v>1.5097418776848419E-6</v>
      </c>
      <c r="FT348">
        <v>-9.8458676114205118E-11</v>
      </c>
      <c r="FU348">
        <v>0.22001999999999461</v>
      </c>
      <c r="FV348">
        <v>0</v>
      </c>
      <c r="FW348">
        <v>0</v>
      </c>
      <c r="FX348">
        <v>0</v>
      </c>
      <c r="FY348">
        <v>3</v>
      </c>
      <c r="FZ348">
        <v>2164</v>
      </c>
      <c r="GA348">
        <v>-1</v>
      </c>
      <c r="GB348">
        <v>-1</v>
      </c>
      <c r="GC348">
        <v>45</v>
      </c>
      <c r="GD348">
        <v>45</v>
      </c>
      <c r="GE348">
        <v>1.10229</v>
      </c>
      <c r="GF348">
        <v>2.63794</v>
      </c>
      <c r="GG348">
        <v>1.7981</v>
      </c>
      <c r="GH348">
        <v>2.3803700000000001</v>
      </c>
      <c r="GI348">
        <v>1.5979000000000001</v>
      </c>
      <c r="GJ348">
        <v>2.5659200000000002</v>
      </c>
      <c r="GK348">
        <v>35.661299999999997</v>
      </c>
      <c r="GL348">
        <v>24.157499999999999</v>
      </c>
      <c r="GM348">
        <v>18</v>
      </c>
      <c r="GN348">
        <v>367.51299999999998</v>
      </c>
      <c r="GO348">
        <v>663.404</v>
      </c>
      <c r="GP348">
        <v>25.83</v>
      </c>
      <c r="GQ348">
        <v>27.761700000000001</v>
      </c>
      <c r="GR348">
        <v>30</v>
      </c>
      <c r="GS348">
        <v>27.7059</v>
      </c>
      <c r="GT348">
        <v>27.728000000000002</v>
      </c>
      <c r="GU348">
        <v>22.021100000000001</v>
      </c>
      <c r="GV348">
        <v>42.653500000000001</v>
      </c>
      <c r="GW348">
        <v>0</v>
      </c>
      <c r="GX348">
        <v>25.83</v>
      </c>
      <c r="GY348">
        <v>450</v>
      </c>
      <c r="GZ348">
        <v>18.5</v>
      </c>
      <c r="HA348">
        <v>100.458</v>
      </c>
      <c r="HB348">
        <v>70.261499999999998</v>
      </c>
    </row>
    <row r="349" spans="1:210" x14ac:dyDescent="0.3">
      <c r="A349">
        <v>333</v>
      </c>
      <c r="B349">
        <v>1750756379.0999999</v>
      </c>
      <c r="C349">
        <v>1660</v>
      </c>
      <c r="D349" t="s">
        <v>1006</v>
      </c>
      <c r="E349" t="s">
        <v>1007</v>
      </c>
      <c r="F349" t="s">
        <v>336</v>
      </c>
      <c r="G349">
        <v>1750756379.0999999</v>
      </c>
      <c r="H349">
        <f t="shared" si="170"/>
        <v>6.9267773398661535E-4</v>
      </c>
      <c r="I349">
        <f t="shared" si="171"/>
        <v>0.69267773398661536</v>
      </c>
      <c r="J349">
        <f t="shared" si="172"/>
        <v>2.7769468007106979</v>
      </c>
      <c r="K349">
        <f t="shared" si="173"/>
        <v>443.00200000000001</v>
      </c>
      <c r="L349">
        <f t="shared" si="174"/>
        <v>353.63872997054466</v>
      </c>
      <c r="M349">
        <f t="shared" si="175"/>
        <v>35.825628422839479</v>
      </c>
      <c r="N349">
        <f t="shared" si="176"/>
        <v>44.878639406652802</v>
      </c>
      <c r="O349">
        <f t="shared" si="177"/>
        <v>5.524453864229717E-2</v>
      </c>
      <c r="P349">
        <f t="shared" si="178"/>
        <v>2.4149558019025568</v>
      </c>
      <c r="Q349">
        <f t="shared" si="179"/>
        <v>5.4562779908934322E-2</v>
      </c>
      <c r="R349">
        <f t="shared" si="180"/>
        <v>3.4162295622386638E-2</v>
      </c>
      <c r="S349">
        <f t="shared" si="181"/>
        <v>12.718277</v>
      </c>
      <c r="T349">
        <f t="shared" si="182"/>
        <v>25.619465466609611</v>
      </c>
      <c r="U349">
        <f t="shared" si="183"/>
        <v>25.538</v>
      </c>
      <c r="V349">
        <f t="shared" si="184"/>
        <v>3.2831066576751251</v>
      </c>
      <c r="W349">
        <f t="shared" si="185"/>
        <v>61.098526702566261</v>
      </c>
      <c r="X349">
        <f t="shared" si="186"/>
        <v>2.03075433026912</v>
      </c>
      <c r="Y349">
        <f t="shared" si="187"/>
        <v>3.3237369865807653</v>
      </c>
      <c r="Z349">
        <f t="shared" si="188"/>
        <v>1.2523523274060051</v>
      </c>
      <c r="AA349">
        <f t="shared" si="189"/>
        <v>-30.547088068809735</v>
      </c>
      <c r="AB349">
        <f t="shared" si="190"/>
        <v>26.989443647936984</v>
      </c>
      <c r="AC349">
        <f t="shared" si="191"/>
        <v>2.3792886606073052</v>
      </c>
      <c r="AD349">
        <f t="shared" si="192"/>
        <v>11.539921239734554</v>
      </c>
      <c r="AE349">
        <f t="shared" si="193"/>
        <v>2.7769468007106979</v>
      </c>
      <c r="AF349">
        <f t="shared" si="194"/>
        <v>0.69267773398661536</v>
      </c>
      <c r="AG349">
        <f t="shared" si="195"/>
        <v>2.8122403273946972</v>
      </c>
      <c r="AH349">
        <v>458.5012994609624</v>
      </c>
      <c r="AI349">
        <v>452.07129090909092</v>
      </c>
      <c r="AJ349">
        <v>-2.1321284100952829E-3</v>
      </c>
      <c r="AK349">
        <v>84.076978181650844</v>
      </c>
      <c r="AL349">
        <f t="shared" si="196"/>
        <v>0.69250846813501443</v>
      </c>
      <c r="AM349">
        <v>18.518116908149821</v>
      </c>
      <c r="AN349">
        <v>20.045339248120278</v>
      </c>
      <c r="AO349">
        <v>5.5196159815425201E-7</v>
      </c>
      <c r="AP349">
        <v>90.497214367256092</v>
      </c>
      <c r="AQ349">
        <v>0</v>
      </c>
      <c r="AR349">
        <v>0</v>
      </c>
      <c r="AS349">
        <f t="shared" si="197"/>
        <v>1</v>
      </c>
      <c r="AT349">
        <f t="shared" si="198"/>
        <v>0</v>
      </c>
      <c r="AU349">
        <f t="shared" si="199"/>
        <v>53749.93545521245</v>
      </c>
      <c r="AV349">
        <f t="shared" si="200"/>
        <v>66.938299999999998</v>
      </c>
      <c r="AW349">
        <f t="shared" si="201"/>
        <v>53.550640000000001</v>
      </c>
      <c r="AX349">
        <f t="shared" si="202"/>
        <v>0.8</v>
      </c>
      <c r="AY349">
        <f t="shared" si="203"/>
        <v>0.19</v>
      </c>
      <c r="AZ349">
        <v>9</v>
      </c>
      <c r="BA349">
        <v>1.88</v>
      </c>
      <c r="BB349" t="s">
        <v>337</v>
      </c>
      <c r="BC349">
        <v>2</v>
      </c>
      <c r="BD349" t="b">
        <v>0</v>
      </c>
      <c r="BE349">
        <v>1750756379.0999999</v>
      </c>
      <c r="BF349">
        <v>443.00200000000001</v>
      </c>
      <c r="BG349">
        <v>449.94200000000001</v>
      </c>
      <c r="BH349">
        <v>20.0458</v>
      </c>
      <c r="BI349">
        <v>18.5182</v>
      </c>
      <c r="BJ349">
        <v>440.04700000000003</v>
      </c>
      <c r="BK349">
        <v>19.825800000000001</v>
      </c>
      <c r="BL349">
        <v>399.91699999999997</v>
      </c>
      <c r="BM349">
        <v>101.206</v>
      </c>
      <c r="BN349">
        <v>9.9726400000000007E-2</v>
      </c>
      <c r="BO349">
        <v>25.7453</v>
      </c>
      <c r="BP349">
        <v>25.538</v>
      </c>
      <c r="BQ349">
        <v>999.9</v>
      </c>
      <c r="BR349">
        <v>0</v>
      </c>
      <c r="BS349">
        <v>0</v>
      </c>
      <c r="BT349">
        <v>10002</v>
      </c>
      <c r="BU349">
        <v>66.938299999999998</v>
      </c>
      <c r="BV349">
        <v>9.8748299999999993</v>
      </c>
      <c r="BW349">
        <v>-6.9391800000000003</v>
      </c>
      <c r="BX349">
        <v>452.06400000000002</v>
      </c>
      <c r="BY349">
        <v>458.43099999999998</v>
      </c>
      <c r="BZ349">
        <v>1.52759</v>
      </c>
      <c r="CA349">
        <v>449.94200000000001</v>
      </c>
      <c r="CB349">
        <v>18.5182</v>
      </c>
      <c r="CC349">
        <v>2.0287600000000001</v>
      </c>
      <c r="CD349">
        <v>1.87416</v>
      </c>
      <c r="CE349">
        <v>17.6706</v>
      </c>
      <c r="CF349">
        <v>16.419499999999999</v>
      </c>
      <c r="CG349">
        <v>1750753677</v>
      </c>
      <c r="CH349" t="s">
        <v>338</v>
      </c>
      <c r="CI349">
        <v>1750753677</v>
      </c>
      <c r="CJ349">
        <v>1750753673.5</v>
      </c>
      <c r="CK349">
        <v>5</v>
      </c>
      <c r="CL349">
        <v>2.1520000000000001</v>
      </c>
      <c r="CM349">
        <v>-0.52400000000000002</v>
      </c>
      <c r="CN349">
        <v>3.0179999999999998</v>
      </c>
      <c r="CO349">
        <v>0.22</v>
      </c>
      <c r="CP349">
        <v>450</v>
      </c>
      <c r="CQ349">
        <v>19</v>
      </c>
      <c r="CR349">
        <v>0.26</v>
      </c>
      <c r="CS349">
        <v>0.17</v>
      </c>
      <c r="CT349">
        <v>-6.8775267499999986</v>
      </c>
      <c r="CU349">
        <v>-0.75109227016885705</v>
      </c>
      <c r="CV349">
        <v>7.8066475659770262E-2</v>
      </c>
      <c r="CW349">
        <v>0</v>
      </c>
      <c r="CX349">
        <v>0</v>
      </c>
      <c r="CY349">
        <v>0</v>
      </c>
      <c r="CZ349">
        <v>0</v>
      </c>
      <c r="DA349">
        <v>-1</v>
      </c>
      <c r="DB349">
        <v>1.5206615000000001</v>
      </c>
      <c r="DC349">
        <v>3.9500938086299862E-2</v>
      </c>
      <c r="DD349">
        <v>4.2081810500500224E-3</v>
      </c>
      <c r="DE349">
        <v>1</v>
      </c>
      <c r="DF349">
        <v>1</v>
      </c>
      <c r="DG349">
        <v>2</v>
      </c>
      <c r="DH349" t="s">
        <v>383</v>
      </c>
      <c r="DI349">
        <v>3.0244200000000001</v>
      </c>
      <c r="DJ349">
        <v>2.69102</v>
      </c>
      <c r="DK349">
        <v>0.100105</v>
      </c>
      <c r="DL349">
        <v>0.102335</v>
      </c>
      <c r="DM349">
        <v>0.105104</v>
      </c>
      <c r="DN349">
        <v>0.10059700000000001</v>
      </c>
      <c r="DO349">
        <v>25073.1</v>
      </c>
      <c r="DP349">
        <v>16773.900000000001</v>
      </c>
      <c r="DQ349">
        <v>26437.3</v>
      </c>
      <c r="DR349">
        <v>16983.599999999999</v>
      </c>
      <c r="DS349">
        <v>33660.800000000003</v>
      </c>
      <c r="DT349">
        <v>19958.900000000001</v>
      </c>
      <c r="DU349">
        <v>38511.1</v>
      </c>
      <c r="DV349">
        <v>22512.9</v>
      </c>
      <c r="DW349">
        <v>1.8017000000000001</v>
      </c>
      <c r="DX349">
        <v>2.1783399999999999</v>
      </c>
      <c r="DY349">
        <v>4.0459599999999998E-2</v>
      </c>
      <c r="DZ349">
        <v>0</v>
      </c>
      <c r="EA349">
        <v>24.874400000000001</v>
      </c>
      <c r="EB349">
        <v>999.9</v>
      </c>
      <c r="EC349">
        <v>61.5</v>
      </c>
      <c r="ED349">
        <v>32.1</v>
      </c>
      <c r="EE349">
        <v>29.1784</v>
      </c>
      <c r="EF349">
        <v>62.632100000000001</v>
      </c>
      <c r="EG349">
        <v>35.532899999999998</v>
      </c>
      <c r="EH349">
        <v>1</v>
      </c>
      <c r="EI349">
        <v>5.4337400000000001E-2</v>
      </c>
      <c r="EJ349">
        <v>-0.155338</v>
      </c>
      <c r="EK349">
        <v>20.326799999999999</v>
      </c>
      <c r="EL349">
        <v>5.2483199999999997</v>
      </c>
      <c r="EM349">
        <v>11.962</v>
      </c>
      <c r="EN349">
        <v>4.9884000000000004</v>
      </c>
      <c r="EO349">
        <v>3.2913600000000001</v>
      </c>
      <c r="EP349">
        <v>9999</v>
      </c>
      <c r="EQ349">
        <v>9999</v>
      </c>
      <c r="ER349">
        <v>9999</v>
      </c>
      <c r="ES349">
        <v>999.9</v>
      </c>
      <c r="ET349">
        <v>4.9726900000000001</v>
      </c>
      <c r="EU349">
        <v>1.87195</v>
      </c>
      <c r="EV349">
        <v>1.8722399999999999</v>
      </c>
      <c r="EW349">
        <v>1.87724</v>
      </c>
      <c r="EX349">
        <v>1.87138</v>
      </c>
      <c r="EY349">
        <v>1.87212</v>
      </c>
      <c r="EZ349">
        <v>1.87181</v>
      </c>
      <c r="FA349">
        <v>1.8687400000000001</v>
      </c>
      <c r="FB349">
        <v>0</v>
      </c>
      <c r="FC349">
        <v>0</v>
      </c>
      <c r="FD349">
        <v>0</v>
      </c>
      <c r="FE349">
        <v>0</v>
      </c>
      <c r="FF349" t="s">
        <v>340</v>
      </c>
      <c r="FG349" t="s">
        <v>341</v>
      </c>
      <c r="FH349" t="s">
        <v>342</v>
      </c>
      <c r="FI349" t="s">
        <v>342</v>
      </c>
      <c r="FJ349" t="s">
        <v>342</v>
      </c>
      <c r="FK349" t="s">
        <v>342</v>
      </c>
      <c r="FL349">
        <v>0</v>
      </c>
      <c r="FM349">
        <v>100</v>
      </c>
      <c r="FN349">
        <v>100</v>
      </c>
      <c r="FO349">
        <v>2.9550000000000001</v>
      </c>
      <c r="FP349">
        <v>0.22</v>
      </c>
      <c r="FQ349">
        <v>-0.71234261683338174</v>
      </c>
      <c r="FR349">
        <v>7.6898218637449396E-3</v>
      </c>
      <c r="FS349">
        <v>1.5097418776848419E-6</v>
      </c>
      <c r="FT349">
        <v>-9.8458676114205118E-11</v>
      </c>
      <c r="FU349">
        <v>0.22001999999999461</v>
      </c>
      <c r="FV349">
        <v>0</v>
      </c>
      <c r="FW349">
        <v>0</v>
      </c>
      <c r="FX349">
        <v>0</v>
      </c>
      <c r="FY349">
        <v>3</v>
      </c>
      <c r="FZ349">
        <v>2164</v>
      </c>
      <c r="GA349">
        <v>-1</v>
      </c>
      <c r="GB349">
        <v>-1</v>
      </c>
      <c r="GC349">
        <v>45</v>
      </c>
      <c r="GD349">
        <v>45.1</v>
      </c>
      <c r="GE349">
        <v>1.10229</v>
      </c>
      <c r="GF349">
        <v>2.6281699999999999</v>
      </c>
      <c r="GG349">
        <v>1.7981</v>
      </c>
      <c r="GH349">
        <v>2.3803700000000001</v>
      </c>
      <c r="GI349">
        <v>1.5979000000000001</v>
      </c>
      <c r="GJ349">
        <v>2.5854499999999998</v>
      </c>
      <c r="GK349">
        <v>35.661299999999997</v>
      </c>
      <c r="GL349">
        <v>24.157499999999999</v>
      </c>
      <c r="GM349">
        <v>18</v>
      </c>
      <c r="GN349">
        <v>367.58199999999999</v>
      </c>
      <c r="GO349">
        <v>663.67200000000003</v>
      </c>
      <c r="GP349">
        <v>25.83</v>
      </c>
      <c r="GQ349">
        <v>27.7639</v>
      </c>
      <c r="GR349">
        <v>30.0001</v>
      </c>
      <c r="GS349">
        <v>27.706900000000001</v>
      </c>
      <c r="GT349">
        <v>27.7301</v>
      </c>
      <c r="GU349">
        <v>22.0229</v>
      </c>
      <c r="GV349">
        <v>42.653500000000001</v>
      </c>
      <c r="GW349">
        <v>0</v>
      </c>
      <c r="GX349">
        <v>25.83</v>
      </c>
      <c r="GY349">
        <v>450</v>
      </c>
      <c r="GZ349">
        <v>18.5</v>
      </c>
      <c r="HA349">
        <v>100.45699999999999</v>
      </c>
      <c r="HB349">
        <v>70.261899999999997</v>
      </c>
    </row>
    <row r="350" spans="1:210" x14ac:dyDescent="0.3">
      <c r="A350">
        <v>334</v>
      </c>
      <c r="B350">
        <v>1750756384.0999999</v>
      </c>
      <c r="C350">
        <v>1665</v>
      </c>
      <c r="D350" t="s">
        <v>1008</v>
      </c>
      <c r="E350" t="s">
        <v>1009</v>
      </c>
      <c r="F350" t="s">
        <v>336</v>
      </c>
      <c r="G350">
        <v>1750756384.0999999</v>
      </c>
      <c r="H350">
        <f t="shared" si="170"/>
        <v>6.9355419355737714E-4</v>
      </c>
      <c r="I350">
        <f t="shared" si="171"/>
        <v>0.69355419355737713</v>
      </c>
      <c r="J350">
        <f t="shared" si="172"/>
        <v>2.7848232085267117</v>
      </c>
      <c r="K350">
        <f t="shared" si="173"/>
        <v>443.03699999999998</v>
      </c>
      <c r="L350">
        <f t="shared" si="174"/>
        <v>353.64100823554236</v>
      </c>
      <c r="M350">
        <f t="shared" si="175"/>
        <v>35.826599960585853</v>
      </c>
      <c r="N350">
        <f t="shared" si="176"/>
        <v>44.883113092376995</v>
      </c>
      <c r="O350">
        <f t="shared" si="177"/>
        <v>5.5374719001261515E-2</v>
      </c>
      <c r="P350">
        <f t="shared" si="178"/>
        <v>2.4149861594222495</v>
      </c>
      <c r="Q350">
        <f t="shared" si="179"/>
        <v>5.4689773236043925E-2</v>
      </c>
      <c r="R350">
        <f t="shared" si="180"/>
        <v>3.4241947931574937E-2</v>
      </c>
      <c r="S350">
        <f t="shared" si="181"/>
        <v>12.718277</v>
      </c>
      <c r="T350">
        <f t="shared" si="182"/>
        <v>25.618994100509418</v>
      </c>
      <c r="U350">
        <f t="shared" si="183"/>
        <v>25.534199999999998</v>
      </c>
      <c r="V350">
        <f t="shared" si="184"/>
        <v>3.2823659344857004</v>
      </c>
      <c r="W350">
        <f t="shared" si="185"/>
        <v>61.11605949214124</v>
      </c>
      <c r="X350">
        <f t="shared" si="186"/>
        <v>2.0313129880888998</v>
      </c>
      <c r="Y350">
        <f t="shared" si="187"/>
        <v>3.323697576330328</v>
      </c>
      <c r="Z350">
        <f t="shared" si="188"/>
        <v>1.2510529463968005</v>
      </c>
      <c r="AA350">
        <f t="shared" si="189"/>
        <v>-30.585739935880333</v>
      </c>
      <c r="AB350">
        <f t="shared" si="190"/>
        <v>27.458491164066587</v>
      </c>
      <c r="AC350">
        <f t="shared" si="191"/>
        <v>2.4205590893449105</v>
      </c>
      <c r="AD350">
        <f t="shared" si="192"/>
        <v>12.011587317531164</v>
      </c>
      <c r="AE350">
        <f t="shared" si="193"/>
        <v>2.7848232085267117</v>
      </c>
      <c r="AF350">
        <f t="shared" si="194"/>
        <v>0.69355419355737713</v>
      </c>
      <c r="AG350">
        <f t="shared" si="195"/>
        <v>2.780607541465268</v>
      </c>
      <c r="AH350">
        <v>458.48379188967539</v>
      </c>
      <c r="AI350">
        <v>452.0985090909092</v>
      </c>
      <c r="AJ350">
        <v>5.4138853833496077E-4</v>
      </c>
      <c r="AK350">
        <v>84.076978181650844</v>
      </c>
      <c r="AL350">
        <f t="shared" si="196"/>
        <v>0.69422621244937577</v>
      </c>
      <c r="AM350">
        <v>18.518347264802539</v>
      </c>
      <c r="AN350">
        <v>20.05052240601503</v>
      </c>
      <c r="AO350">
        <v>9.345876635254292E-7</v>
      </c>
      <c r="AP350">
        <v>90.497214367256092</v>
      </c>
      <c r="AQ350">
        <v>0</v>
      </c>
      <c r="AR350">
        <v>0</v>
      </c>
      <c r="AS350">
        <f t="shared" si="197"/>
        <v>1</v>
      </c>
      <c r="AT350">
        <f t="shared" si="198"/>
        <v>0</v>
      </c>
      <c r="AU350">
        <f t="shared" si="199"/>
        <v>53751.033628447352</v>
      </c>
      <c r="AV350">
        <f t="shared" si="200"/>
        <v>66.938299999999998</v>
      </c>
      <c r="AW350">
        <f t="shared" si="201"/>
        <v>53.550640000000001</v>
      </c>
      <c r="AX350">
        <f t="shared" si="202"/>
        <v>0.8</v>
      </c>
      <c r="AY350">
        <f t="shared" si="203"/>
        <v>0.19</v>
      </c>
      <c r="AZ350">
        <v>9</v>
      </c>
      <c r="BA350">
        <v>1.88</v>
      </c>
      <c r="BB350" t="s">
        <v>337</v>
      </c>
      <c r="BC350">
        <v>2</v>
      </c>
      <c r="BD350" t="b">
        <v>0</v>
      </c>
      <c r="BE350">
        <v>1750756384.0999999</v>
      </c>
      <c r="BF350">
        <v>443.03699999999998</v>
      </c>
      <c r="BG350">
        <v>450.00099999999998</v>
      </c>
      <c r="BH350">
        <v>20.050899999999999</v>
      </c>
      <c r="BI350">
        <v>18.520199999999999</v>
      </c>
      <c r="BJ350">
        <v>440.08199999999999</v>
      </c>
      <c r="BK350">
        <v>19.8309</v>
      </c>
      <c r="BL350">
        <v>399.61</v>
      </c>
      <c r="BM350">
        <v>101.208</v>
      </c>
      <c r="BN350">
        <v>9.9820999999999993E-2</v>
      </c>
      <c r="BO350">
        <v>25.745100000000001</v>
      </c>
      <c r="BP350">
        <v>25.534199999999998</v>
      </c>
      <c r="BQ350">
        <v>999.9</v>
      </c>
      <c r="BR350">
        <v>0</v>
      </c>
      <c r="BS350">
        <v>0</v>
      </c>
      <c r="BT350">
        <v>10002</v>
      </c>
      <c r="BU350">
        <v>66.938299999999998</v>
      </c>
      <c r="BV350">
        <v>9.9204500000000007</v>
      </c>
      <c r="BW350">
        <v>-6.9633200000000004</v>
      </c>
      <c r="BX350">
        <v>452.10300000000001</v>
      </c>
      <c r="BY350">
        <v>458.49200000000002</v>
      </c>
      <c r="BZ350">
        <v>1.53071</v>
      </c>
      <c r="CA350">
        <v>450.00099999999998</v>
      </c>
      <c r="CB350">
        <v>18.520199999999999</v>
      </c>
      <c r="CC350">
        <v>2.0293100000000002</v>
      </c>
      <c r="CD350">
        <v>1.87439</v>
      </c>
      <c r="CE350">
        <v>17.674900000000001</v>
      </c>
      <c r="CF350">
        <v>16.421399999999998</v>
      </c>
      <c r="CG350">
        <v>1750753677</v>
      </c>
      <c r="CH350" t="s">
        <v>338</v>
      </c>
      <c r="CI350">
        <v>1750753677</v>
      </c>
      <c r="CJ350">
        <v>1750753673.5</v>
      </c>
      <c r="CK350">
        <v>5</v>
      </c>
      <c r="CL350">
        <v>2.1520000000000001</v>
      </c>
      <c r="CM350">
        <v>-0.52400000000000002</v>
      </c>
      <c r="CN350">
        <v>3.0179999999999998</v>
      </c>
      <c r="CO350">
        <v>0.22</v>
      </c>
      <c r="CP350">
        <v>450</v>
      </c>
      <c r="CQ350">
        <v>19</v>
      </c>
      <c r="CR350">
        <v>0.26</v>
      </c>
      <c r="CS350">
        <v>0.17</v>
      </c>
      <c r="CT350">
        <v>-6.9272587804878043</v>
      </c>
      <c r="CU350">
        <v>-0.52187644599303595</v>
      </c>
      <c r="CV350">
        <v>6.177893121781268E-2</v>
      </c>
      <c r="CW350">
        <v>0</v>
      </c>
      <c r="CX350">
        <v>0</v>
      </c>
      <c r="CY350">
        <v>0</v>
      </c>
      <c r="CZ350">
        <v>0</v>
      </c>
      <c r="DA350">
        <v>-1</v>
      </c>
      <c r="DB350">
        <v>1.5244182926829271</v>
      </c>
      <c r="DC350">
        <v>3.0935540069687038E-2</v>
      </c>
      <c r="DD350">
        <v>3.2132180529494182E-3</v>
      </c>
      <c r="DE350">
        <v>1</v>
      </c>
      <c r="DF350">
        <v>1</v>
      </c>
      <c r="DG350">
        <v>2</v>
      </c>
      <c r="DH350" t="s">
        <v>383</v>
      </c>
      <c r="DI350">
        <v>3.02407</v>
      </c>
      <c r="DJ350">
        <v>2.6911100000000001</v>
      </c>
      <c r="DK350">
        <v>0.10011100000000001</v>
      </c>
      <c r="DL350">
        <v>0.10234600000000001</v>
      </c>
      <c r="DM350">
        <v>0.105124</v>
      </c>
      <c r="DN350">
        <v>0.100605</v>
      </c>
      <c r="DO350">
        <v>25072.7</v>
      </c>
      <c r="DP350">
        <v>16773.7</v>
      </c>
      <c r="DQ350">
        <v>26437.1</v>
      </c>
      <c r="DR350">
        <v>16983.599999999999</v>
      </c>
      <c r="DS350">
        <v>33659.4</v>
      </c>
      <c r="DT350">
        <v>19958.8</v>
      </c>
      <c r="DU350">
        <v>38510.300000000003</v>
      </c>
      <c r="DV350">
        <v>22513</v>
      </c>
      <c r="DW350">
        <v>1.8004800000000001</v>
      </c>
      <c r="DX350">
        <v>2.1788599999999998</v>
      </c>
      <c r="DY350">
        <v>4.0233100000000001E-2</v>
      </c>
      <c r="DZ350">
        <v>0</v>
      </c>
      <c r="EA350">
        <v>24.874400000000001</v>
      </c>
      <c r="EB350">
        <v>999.9</v>
      </c>
      <c r="EC350">
        <v>61.5</v>
      </c>
      <c r="ED350">
        <v>32.1</v>
      </c>
      <c r="EE350">
        <v>29.1844</v>
      </c>
      <c r="EF350">
        <v>62.552100000000003</v>
      </c>
      <c r="EG350">
        <v>35.665100000000002</v>
      </c>
      <c r="EH350">
        <v>1</v>
      </c>
      <c r="EI350">
        <v>5.4402399999999997E-2</v>
      </c>
      <c r="EJ350">
        <v>-0.15548999999999999</v>
      </c>
      <c r="EK350">
        <v>20.326599999999999</v>
      </c>
      <c r="EL350">
        <v>5.2473599999999996</v>
      </c>
      <c r="EM350">
        <v>11.962</v>
      </c>
      <c r="EN350">
        <v>4.9868399999999999</v>
      </c>
      <c r="EO350">
        <v>3.2913199999999998</v>
      </c>
      <c r="EP350">
        <v>9999</v>
      </c>
      <c r="EQ350">
        <v>9999</v>
      </c>
      <c r="ER350">
        <v>9999</v>
      </c>
      <c r="ES350">
        <v>999.9</v>
      </c>
      <c r="ET350">
        <v>4.9726600000000003</v>
      </c>
      <c r="EU350">
        <v>1.87195</v>
      </c>
      <c r="EV350">
        <v>1.8722399999999999</v>
      </c>
      <c r="EW350">
        <v>1.8772200000000001</v>
      </c>
      <c r="EX350">
        <v>1.8713900000000001</v>
      </c>
      <c r="EY350">
        <v>1.8721099999999999</v>
      </c>
      <c r="EZ350">
        <v>1.8717999999999999</v>
      </c>
      <c r="FA350">
        <v>1.8687400000000001</v>
      </c>
      <c r="FB350">
        <v>0</v>
      </c>
      <c r="FC350">
        <v>0</v>
      </c>
      <c r="FD350">
        <v>0</v>
      </c>
      <c r="FE350">
        <v>0</v>
      </c>
      <c r="FF350" t="s">
        <v>340</v>
      </c>
      <c r="FG350" t="s">
        <v>341</v>
      </c>
      <c r="FH350" t="s">
        <v>342</v>
      </c>
      <c r="FI350" t="s">
        <v>342</v>
      </c>
      <c r="FJ350" t="s">
        <v>342</v>
      </c>
      <c r="FK350" t="s">
        <v>342</v>
      </c>
      <c r="FL350">
        <v>0</v>
      </c>
      <c r="FM350">
        <v>100</v>
      </c>
      <c r="FN350">
        <v>100</v>
      </c>
      <c r="FO350">
        <v>2.9550000000000001</v>
      </c>
      <c r="FP350">
        <v>0.22</v>
      </c>
      <c r="FQ350">
        <v>-0.71234261683338174</v>
      </c>
      <c r="FR350">
        <v>7.6898218637449396E-3</v>
      </c>
      <c r="FS350">
        <v>1.5097418776848419E-6</v>
      </c>
      <c r="FT350">
        <v>-9.8458676114205118E-11</v>
      </c>
      <c r="FU350">
        <v>0.22001999999999461</v>
      </c>
      <c r="FV350">
        <v>0</v>
      </c>
      <c r="FW350">
        <v>0</v>
      </c>
      <c r="FX350">
        <v>0</v>
      </c>
      <c r="FY350">
        <v>3</v>
      </c>
      <c r="FZ350">
        <v>2164</v>
      </c>
      <c r="GA350">
        <v>-1</v>
      </c>
      <c r="GB350">
        <v>-1</v>
      </c>
      <c r="GC350">
        <v>45.1</v>
      </c>
      <c r="GD350">
        <v>45.2</v>
      </c>
      <c r="GE350">
        <v>1.10229</v>
      </c>
      <c r="GF350">
        <v>2.6245099999999999</v>
      </c>
      <c r="GG350">
        <v>1.7981</v>
      </c>
      <c r="GH350">
        <v>2.3803700000000001</v>
      </c>
      <c r="GI350">
        <v>1.5979000000000001</v>
      </c>
      <c r="GJ350">
        <v>2.5537100000000001</v>
      </c>
      <c r="GK350">
        <v>35.661299999999997</v>
      </c>
      <c r="GL350">
        <v>24.157499999999999</v>
      </c>
      <c r="GM350">
        <v>18</v>
      </c>
      <c r="GN350">
        <v>366.95800000000003</v>
      </c>
      <c r="GO350">
        <v>664.12099999999998</v>
      </c>
      <c r="GP350">
        <v>25.829899999999999</v>
      </c>
      <c r="GQ350">
        <v>27.763999999999999</v>
      </c>
      <c r="GR350">
        <v>30.0001</v>
      </c>
      <c r="GS350">
        <v>27.707799999999999</v>
      </c>
      <c r="GT350">
        <v>27.7301</v>
      </c>
      <c r="GU350">
        <v>22.024000000000001</v>
      </c>
      <c r="GV350">
        <v>42.653500000000001</v>
      </c>
      <c r="GW350">
        <v>0</v>
      </c>
      <c r="GX350">
        <v>25.83</v>
      </c>
      <c r="GY350">
        <v>450</v>
      </c>
      <c r="GZ350">
        <v>18.5</v>
      </c>
      <c r="HA350">
        <v>100.455</v>
      </c>
      <c r="HB350">
        <v>70.262200000000007</v>
      </c>
    </row>
    <row r="351" spans="1:210" x14ac:dyDescent="0.3">
      <c r="A351">
        <v>335</v>
      </c>
      <c r="B351">
        <v>1750756389.0999999</v>
      </c>
      <c r="C351">
        <v>1670</v>
      </c>
      <c r="D351" t="s">
        <v>1010</v>
      </c>
      <c r="E351" t="s">
        <v>1011</v>
      </c>
      <c r="F351" t="s">
        <v>336</v>
      </c>
      <c r="G351">
        <v>1750756389.0999999</v>
      </c>
      <c r="H351">
        <f t="shared" si="170"/>
        <v>6.9589887533052152E-4</v>
      </c>
      <c r="I351">
        <f t="shared" si="171"/>
        <v>0.69589887533052153</v>
      </c>
      <c r="J351">
        <f t="shared" si="172"/>
        <v>2.7896708258316463</v>
      </c>
      <c r="K351">
        <f t="shared" si="173"/>
        <v>443.06200000000001</v>
      </c>
      <c r="L351">
        <f t="shared" si="174"/>
        <v>353.77546747065287</v>
      </c>
      <c r="M351">
        <f t="shared" si="175"/>
        <v>35.840202628832976</v>
      </c>
      <c r="N351">
        <f t="shared" si="176"/>
        <v>44.885621862553997</v>
      </c>
      <c r="O351">
        <f t="shared" si="177"/>
        <v>5.5550082293263615E-2</v>
      </c>
      <c r="P351">
        <f t="shared" si="178"/>
        <v>2.4154317134942938</v>
      </c>
      <c r="Q351">
        <f t="shared" si="179"/>
        <v>5.4860945751996078E-2</v>
      </c>
      <c r="R351">
        <f t="shared" si="180"/>
        <v>3.4349300926661178E-2</v>
      </c>
      <c r="S351">
        <f t="shared" si="181"/>
        <v>12.716092</v>
      </c>
      <c r="T351">
        <f t="shared" si="182"/>
        <v>25.618870457936648</v>
      </c>
      <c r="U351">
        <f t="shared" si="183"/>
        <v>25.5383</v>
      </c>
      <c r="V351">
        <f t="shared" si="184"/>
        <v>3.2831651420406374</v>
      </c>
      <c r="W351">
        <f t="shared" si="185"/>
        <v>61.128787832379352</v>
      </c>
      <c r="X351">
        <f t="shared" si="186"/>
        <v>2.0318083133986002</v>
      </c>
      <c r="Y351">
        <f t="shared" si="187"/>
        <v>3.3238158083062301</v>
      </c>
      <c r="Z351">
        <f t="shared" si="188"/>
        <v>1.2513568286420371</v>
      </c>
      <c r="AA351">
        <f t="shared" si="189"/>
        <v>-30.689140402075999</v>
      </c>
      <c r="AB351">
        <f t="shared" si="190"/>
        <v>27.007784491161338</v>
      </c>
      <c r="AC351">
        <f t="shared" si="191"/>
        <v>2.3804447817204952</v>
      </c>
      <c r="AD351">
        <f t="shared" si="192"/>
        <v>11.415180870805834</v>
      </c>
      <c r="AE351">
        <f t="shared" si="193"/>
        <v>2.7896708258316463</v>
      </c>
      <c r="AF351">
        <f t="shared" si="194"/>
        <v>0.69589887533052153</v>
      </c>
      <c r="AG351">
        <f t="shared" si="195"/>
        <v>2.7709386582804805</v>
      </c>
      <c r="AH351">
        <v>458.45730404449068</v>
      </c>
      <c r="AI351">
        <v>452.10986060606041</v>
      </c>
      <c r="AJ351">
        <v>3.3995810959612722E-4</v>
      </c>
      <c r="AK351">
        <v>84.076978181650844</v>
      </c>
      <c r="AL351">
        <f t="shared" si="196"/>
        <v>0.69757300075148931</v>
      </c>
      <c r="AM351">
        <v>18.519674282409639</v>
      </c>
      <c r="AN351">
        <v>20.05585533834585</v>
      </c>
      <c r="AO351">
        <v>6.0805133741952031E-7</v>
      </c>
      <c r="AP351">
        <v>90.497214367256092</v>
      </c>
      <c r="AQ351">
        <v>0</v>
      </c>
      <c r="AR351">
        <v>0</v>
      </c>
      <c r="AS351">
        <f t="shared" si="197"/>
        <v>1</v>
      </c>
      <c r="AT351">
        <f t="shared" si="198"/>
        <v>0</v>
      </c>
      <c r="AU351">
        <f t="shared" si="199"/>
        <v>53765.856076482938</v>
      </c>
      <c r="AV351">
        <f t="shared" si="200"/>
        <v>66.9268</v>
      </c>
      <c r="AW351">
        <f t="shared" si="201"/>
        <v>53.541440000000001</v>
      </c>
      <c r="AX351">
        <f t="shared" si="202"/>
        <v>0.8</v>
      </c>
      <c r="AY351">
        <f t="shared" si="203"/>
        <v>0.19</v>
      </c>
      <c r="AZ351">
        <v>9</v>
      </c>
      <c r="BA351">
        <v>1.88</v>
      </c>
      <c r="BB351" t="s">
        <v>337</v>
      </c>
      <c r="BC351">
        <v>2</v>
      </c>
      <c r="BD351" t="b">
        <v>0</v>
      </c>
      <c r="BE351">
        <v>1750756389.0999999</v>
      </c>
      <c r="BF351">
        <v>443.06200000000001</v>
      </c>
      <c r="BG351">
        <v>450.024</v>
      </c>
      <c r="BH351">
        <v>20.055800000000001</v>
      </c>
      <c r="BI351">
        <v>18.523299999999999</v>
      </c>
      <c r="BJ351">
        <v>440.10500000000002</v>
      </c>
      <c r="BK351">
        <v>19.835799999999999</v>
      </c>
      <c r="BL351">
        <v>400.488</v>
      </c>
      <c r="BM351">
        <v>101.20699999999999</v>
      </c>
      <c r="BN351">
        <v>0.100767</v>
      </c>
      <c r="BO351">
        <v>25.745699999999999</v>
      </c>
      <c r="BP351">
        <v>25.5383</v>
      </c>
      <c r="BQ351">
        <v>999.9</v>
      </c>
      <c r="BR351">
        <v>0</v>
      </c>
      <c r="BS351">
        <v>0</v>
      </c>
      <c r="BT351">
        <v>10005</v>
      </c>
      <c r="BU351">
        <v>66.9268</v>
      </c>
      <c r="BV351">
        <v>9.9022000000000006</v>
      </c>
      <c r="BW351">
        <v>-6.9623699999999999</v>
      </c>
      <c r="BX351">
        <v>452.12900000000002</v>
      </c>
      <c r="BY351">
        <v>458.517</v>
      </c>
      <c r="BZ351">
        <v>1.53254</v>
      </c>
      <c r="CA351">
        <v>450.024</v>
      </c>
      <c r="CB351">
        <v>18.523299999999999</v>
      </c>
      <c r="CC351">
        <v>2.0297800000000001</v>
      </c>
      <c r="CD351">
        <v>1.8746700000000001</v>
      </c>
      <c r="CE351">
        <v>17.6785</v>
      </c>
      <c r="CF351">
        <v>16.4237</v>
      </c>
      <c r="CG351">
        <v>1750753677</v>
      </c>
      <c r="CH351" t="s">
        <v>338</v>
      </c>
      <c r="CI351">
        <v>1750753677</v>
      </c>
      <c r="CJ351">
        <v>1750753673.5</v>
      </c>
      <c r="CK351">
        <v>5</v>
      </c>
      <c r="CL351">
        <v>2.1520000000000001</v>
      </c>
      <c r="CM351">
        <v>-0.52400000000000002</v>
      </c>
      <c r="CN351">
        <v>3.0179999999999998</v>
      </c>
      <c r="CO351">
        <v>0.22</v>
      </c>
      <c r="CP351">
        <v>450</v>
      </c>
      <c r="CQ351">
        <v>19</v>
      </c>
      <c r="CR351">
        <v>0.26</v>
      </c>
      <c r="CS351">
        <v>0.17</v>
      </c>
      <c r="CT351">
        <v>-6.9527362499999992</v>
      </c>
      <c r="CU351">
        <v>-8.174870544089366E-2</v>
      </c>
      <c r="CV351">
        <v>3.0083888685432561E-2</v>
      </c>
      <c r="CW351">
        <v>1</v>
      </c>
      <c r="CX351">
        <v>0</v>
      </c>
      <c r="CY351">
        <v>0</v>
      </c>
      <c r="CZ351">
        <v>0</v>
      </c>
      <c r="DA351">
        <v>-1</v>
      </c>
      <c r="DB351">
        <v>1.5268727499999999</v>
      </c>
      <c r="DC351">
        <v>3.7692495309563992E-2</v>
      </c>
      <c r="DD351">
        <v>3.7096650707981699E-3</v>
      </c>
      <c r="DE351">
        <v>1</v>
      </c>
      <c r="DF351">
        <v>2</v>
      </c>
      <c r="DG351">
        <v>2</v>
      </c>
      <c r="DH351" t="s">
        <v>339</v>
      </c>
      <c r="DI351">
        <v>3.0250699999999999</v>
      </c>
      <c r="DJ351">
        <v>2.6920600000000001</v>
      </c>
      <c r="DK351">
        <v>0.10011399999999999</v>
      </c>
      <c r="DL351">
        <v>0.10234799999999999</v>
      </c>
      <c r="DM351">
        <v>0.105141</v>
      </c>
      <c r="DN351">
        <v>0.100616</v>
      </c>
      <c r="DO351">
        <v>25072.5</v>
      </c>
      <c r="DP351">
        <v>16773.8</v>
      </c>
      <c r="DQ351">
        <v>26437</v>
      </c>
      <c r="DR351">
        <v>16983.7</v>
      </c>
      <c r="DS351">
        <v>33658.6</v>
      </c>
      <c r="DT351">
        <v>19958.7</v>
      </c>
      <c r="DU351">
        <v>38510.199999999997</v>
      </c>
      <c r="DV351">
        <v>22513.1</v>
      </c>
      <c r="DW351">
        <v>1.80274</v>
      </c>
      <c r="DX351">
        <v>2.1774800000000001</v>
      </c>
      <c r="DY351">
        <v>4.04775E-2</v>
      </c>
      <c r="DZ351">
        <v>0</v>
      </c>
      <c r="EA351">
        <v>24.874400000000001</v>
      </c>
      <c r="EB351">
        <v>999.9</v>
      </c>
      <c r="EC351">
        <v>61.5</v>
      </c>
      <c r="ED351">
        <v>32.1</v>
      </c>
      <c r="EE351">
        <v>29.180199999999999</v>
      </c>
      <c r="EF351">
        <v>62.472099999999998</v>
      </c>
      <c r="EG351">
        <v>35.3125</v>
      </c>
      <c r="EH351">
        <v>1</v>
      </c>
      <c r="EI351">
        <v>5.4522399999999999E-2</v>
      </c>
      <c r="EJ351">
        <v>-0.15618099999999999</v>
      </c>
      <c r="EK351">
        <v>20.3276</v>
      </c>
      <c r="EL351">
        <v>5.2519099999999996</v>
      </c>
      <c r="EM351">
        <v>11.962</v>
      </c>
      <c r="EN351">
        <v>4.9897200000000002</v>
      </c>
      <c r="EO351">
        <v>3.29182</v>
      </c>
      <c r="EP351">
        <v>9999</v>
      </c>
      <c r="EQ351">
        <v>9999</v>
      </c>
      <c r="ER351">
        <v>9999</v>
      </c>
      <c r="ES351">
        <v>999.9</v>
      </c>
      <c r="ET351">
        <v>4.9726600000000003</v>
      </c>
      <c r="EU351">
        <v>1.87195</v>
      </c>
      <c r="EV351">
        <v>1.87225</v>
      </c>
      <c r="EW351">
        <v>1.87721</v>
      </c>
      <c r="EX351">
        <v>1.8714</v>
      </c>
      <c r="EY351">
        <v>1.8721099999999999</v>
      </c>
      <c r="EZ351">
        <v>1.8717999999999999</v>
      </c>
      <c r="FA351">
        <v>1.8687400000000001</v>
      </c>
      <c r="FB351">
        <v>0</v>
      </c>
      <c r="FC351">
        <v>0</v>
      </c>
      <c r="FD351">
        <v>0</v>
      </c>
      <c r="FE351">
        <v>0</v>
      </c>
      <c r="FF351" t="s">
        <v>340</v>
      </c>
      <c r="FG351" t="s">
        <v>341</v>
      </c>
      <c r="FH351" t="s">
        <v>342</v>
      </c>
      <c r="FI351" t="s">
        <v>342</v>
      </c>
      <c r="FJ351" t="s">
        <v>342</v>
      </c>
      <c r="FK351" t="s">
        <v>342</v>
      </c>
      <c r="FL351">
        <v>0</v>
      </c>
      <c r="FM351">
        <v>100</v>
      </c>
      <c r="FN351">
        <v>100</v>
      </c>
      <c r="FO351">
        <v>2.9569999999999999</v>
      </c>
      <c r="FP351">
        <v>0.22</v>
      </c>
      <c r="FQ351">
        <v>-0.71234261683338174</v>
      </c>
      <c r="FR351">
        <v>7.6898218637449396E-3</v>
      </c>
      <c r="FS351">
        <v>1.5097418776848419E-6</v>
      </c>
      <c r="FT351">
        <v>-9.8458676114205118E-11</v>
      </c>
      <c r="FU351">
        <v>0.22001999999999461</v>
      </c>
      <c r="FV351">
        <v>0</v>
      </c>
      <c r="FW351">
        <v>0</v>
      </c>
      <c r="FX351">
        <v>0</v>
      </c>
      <c r="FY351">
        <v>3</v>
      </c>
      <c r="FZ351">
        <v>2164</v>
      </c>
      <c r="GA351">
        <v>-1</v>
      </c>
      <c r="GB351">
        <v>-1</v>
      </c>
      <c r="GC351">
        <v>45.2</v>
      </c>
      <c r="GD351">
        <v>45.3</v>
      </c>
      <c r="GE351">
        <v>1.10229</v>
      </c>
      <c r="GF351">
        <v>2.6220699999999999</v>
      </c>
      <c r="GG351">
        <v>1.7981</v>
      </c>
      <c r="GH351">
        <v>2.3803700000000001</v>
      </c>
      <c r="GI351">
        <v>1.5979000000000001</v>
      </c>
      <c r="GJ351">
        <v>2.5451700000000002</v>
      </c>
      <c r="GK351">
        <v>35.661299999999997</v>
      </c>
      <c r="GL351">
        <v>24.157499999999999</v>
      </c>
      <c r="GM351">
        <v>18</v>
      </c>
      <c r="GN351">
        <v>368.13299999999998</v>
      </c>
      <c r="GO351">
        <v>662.95699999999999</v>
      </c>
      <c r="GP351">
        <v>25.829899999999999</v>
      </c>
      <c r="GQ351">
        <v>27.765799999999999</v>
      </c>
      <c r="GR351">
        <v>30.0002</v>
      </c>
      <c r="GS351">
        <v>27.709199999999999</v>
      </c>
      <c r="GT351">
        <v>27.732199999999999</v>
      </c>
      <c r="GU351">
        <v>22.020199999999999</v>
      </c>
      <c r="GV351">
        <v>42.653500000000001</v>
      </c>
      <c r="GW351">
        <v>0</v>
      </c>
      <c r="GX351">
        <v>25.83</v>
      </c>
      <c r="GY351">
        <v>450</v>
      </c>
      <c r="GZ351">
        <v>18.5</v>
      </c>
      <c r="HA351">
        <v>100.455</v>
      </c>
      <c r="HB351">
        <v>70.262600000000006</v>
      </c>
    </row>
    <row r="352" spans="1:210" x14ac:dyDescent="0.3">
      <c r="A352">
        <v>336</v>
      </c>
      <c r="B352">
        <v>1750756394.0999999</v>
      </c>
      <c r="C352">
        <v>1675</v>
      </c>
      <c r="D352" t="s">
        <v>1012</v>
      </c>
      <c r="E352" t="s">
        <v>1013</v>
      </c>
      <c r="F352" t="s">
        <v>336</v>
      </c>
      <c r="G352">
        <v>1750756394.0999999</v>
      </c>
      <c r="H352">
        <f t="shared" si="170"/>
        <v>6.9678567937921001E-4</v>
      </c>
      <c r="I352">
        <f t="shared" si="171"/>
        <v>0.69678567937920999</v>
      </c>
      <c r="J352">
        <f t="shared" si="172"/>
        <v>2.786696272569829</v>
      </c>
      <c r="K352">
        <f t="shared" si="173"/>
        <v>443.08699999999999</v>
      </c>
      <c r="L352">
        <f t="shared" si="174"/>
        <v>353.96689056287136</v>
      </c>
      <c r="M352">
        <f t="shared" si="175"/>
        <v>35.860086226935081</v>
      </c>
      <c r="N352">
        <f t="shared" si="176"/>
        <v>44.888769118397995</v>
      </c>
      <c r="O352">
        <f t="shared" si="177"/>
        <v>5.5608706491534814E-2</v>
      </c>
      <c r="P352">
        <f t="shared" si="178"/>
        <v>2.4135418866445488</v>
      </c>
      <c r="Q352">
        <f t="shared" si="179"/>
        <v>5.4917590760695509E-2</v>
      </c>
      <c r="R352">
        <f t="shared" si="180"/>
        <v>3.4384878567171213E-2</v>
      </c>
      <c r="S352">
        <f t="shared" si="181"/>
        <v>12.710259000000001</v>
      </c>
      <c r="T352">
        <f t="shared" si="182"/>
        <v>25.618261824365998</v>
      </c>
      <c r="U352">
        <f t="shared" si="183"/>
        <v>25.5412</v>
      </c>
      <c r="V352">
        <f t="shared" si="184"/>
        <v>3.2837305378325023</v>
      </c>
      <c r="W352">
        <f t="shared" si="185"/>
        <v>61.137055206834937</v>
      </c>
      <c r="X352">
        <f t="shared" si="186"/>
        <v>2.032059010932</v>
      </c>
      <c r="Y352">
        <f t="shared" si="187"/>
        <v>3.3237763972393983</v>
      </c>
      <c r="Z352">
        <f t="shared" si="188"/>
        <v>1.2516715269005023</v>
      </c>
      <c r="AA352">
        <f t="shared" si="189"/>
        <v>-30.72824846062316</v>
      </c>
      <c r="AB352">
        <f t="shared" si="190"/>
        <v>26.583285180385133</v>
      </c>
      <c r="AC352">
        <f t="shared" si="191"/>
        <v>2.3448961544603528</v>
      </c>
      <c r="AD352">
        <f t="shared" si="192"/>
        <v>10.910191874222326</v>
      </c>
      <c r="AE352">
        <f t="shared" si="193"/>
        <v>2.786696272569829</v>
      </c>
      <c r="AF352">
        <f t="shared" si="194"/>
        <v>0.69678567937920999</v>
      </c>
      <c r="AG352">
        <f t="shared" si="195"/>
        <v>2.7581525984949953</v>
      </c>
      <c r="AH352">
        <v>458.48674870441982</v>
      </c>
      <c r="AI352">
        <v>452.16240606060569</v>
      </c>
      <c r="AJ352">
        <v>5.5670840292051558E-4</v>
      </c>
      <c r="AK352">
        <v>84.076978181650844</v>
      </c>
      <c r="AL352">
        <f t="shared" si="196"/>
        <v>0.69716263430040659</v>
      </c>
      <c r="AM352">
        <v>18.521567401532941</v>
      </c>
      <c r="AN352">
        <v>20.057885263157871</v>
      </c>
      <c r="AO352">
        <v>1.412709327851834E-6</v>
      </c>
      <c r="AP352">
        <v>90.497214367256092</v>
      </c>
      <c r="AQ352">
        <v>0</v>
      </c>
      <c r="AR352">
        <v>0</v>
      </c>
      <c r="AS352">
        <f t="shared" si="197"/>
        <v>1</v>
      </c>
      <c r="AT352">
        <f t="shared" si="198"/>
        <v>0</v>
      </c>
      <c r="AU352">
        <f t="shared" si="199"/>
        <v>53702.521418040211</v>
      </c>
      <c r="AV352">
        <f t="shared" si="200"/>
        <v>66.896100000000004</v>
      </c>
      <c r="AW352">
        <f t="shared" si="201"/>
        <v>53.516880000000008</v>
      </c>
      <c r="AX352">
        <f t="shared" si="202"/>
        <v>0.8</v>
      </c>
      <c r="AY352">
        <f t="shared" si="203"/>
        <v>0.19</v>
      </c>
      <c r="AZ352">
        <v>9</v>
      </c>
      <c r="BA352">
        <v>1.88</v>
      </c>
      <c r="BB352" t="s">
        <v>337</v>
      </c>
      <c r="BC352">
        <v>2</v>
      </c>
      <c r="BD352" t="b">
        <v>0</v>
      </c>
      <c r="BE352">
        <v>1750756394.0999999</v>
      </c>
      <c r="BF352">
        <v>443.08699999999999</v>
      </c>
      <c r="BG352">
        <v>450.048</v>
      </c>
      <c r="BH352">
        <v>20.058</v>
      </c>
      <c r="BI352">
        <v>18.522500000000001</v>
      </c>
      <c r="BJ352">
        <v>440.13099999999997</v>
      </c>
      <c r="BK352">
        <v>19.838000000000001</v>
      </c>
      <c r="BL352">
        <v>400.214</v>
      </c>
      <c r="BM352">
        <v>101.209</v>
      </c>
      <c r="BN352">
        <v>0.10015400000000001</v>
      </c>
      <c r="BO352">
        <v>25.7455</v>
      </c>
      <c r="BP352">
        <v>25.5412</v>
      </c>
      <c r="BQ352">
        <v>999.9</v>
      </c>
      <c r="BR352">
        <v>0</v>
      </c>
      <c r="BS352">
        <v>0</v>
      </c>
      <c r="BT352">
        <v>9992.5</v>
      </c>
      <c r="BU352">
        <v>66.896100000000004</v>
      </c>
      <c r="BV352">
        <v>9.9158799999999996</v>
      </c>
      <c r="BW352">
        <v>-6.9612100000000003</v>
      </c>
      <c r="BX352">
        <v>452.15600000000001</v>
      </c>
      <c r="BY352">
        <v>458.54199999999997</v>
      </c>
      <c r="BZ352">
        <v>1.5355700000000001</v>
      </c>
      <c r="CA352">
        <v>450.048</v>
      </c>
      <c r="CB352">
        <v>18.522500000000001</v>
      </c>
      <c r="CC352">
        <v>2.0300600000000002</v>
      </c>
      <c r="CD352">
        <v>1.8746400000000001</v>
      </c>
      <c r="CE352">
        <v>17.680700000000002</v>
      </c>
      <c r="CF352">
        <v>16.423500000000001</v>
      </c>
      <c r="CG352">
        <v>1750753677</v>
      </c>
      <c r="CH352" t="s">
        <v>338</v>
      </c>
      <c r="CI352">
        <v>1750753677</v>
      </c>
      <c r="CJ352">
        <v>1750753673.5</v>
      </c>
      <c r="CK352">
        <v>5</v>
      </c>
      <c r="CL352">
        <v>2.1520000000000001</v>
      </c>
      <c r="CM352">
        <v>-0.52400000000000002</v>
      </c>
      <c r="CN352">
        <v>3.0179999999999998</v>
      </c>
      <c r="CO352">
        <v>0.22</v>
      </c>
      <c r="CP352">
        <v>450</v>
      </c>
      <c r="CQ352">
        <v>19</v>
      </c>
      <c r="CR352">
        <v>0.26</v>
      </c>
      <c r="CS352">
        <v>0.17</v>
      </c>
      <c r="CT352">
        <v>-6.9533697560975618</v>
      </c>
      <c r="CU352">
        <v>0.126020278745646</v>
      </c>
      <c r="CV352">
        <v>3.1997912773987773E-2</v>
      </c>
      <c r="CW352">
        <v>1</v>
      </c>
      <c r="CX352">
        <v>0</v>
      </c>
      <c r="CY352">
        <v>0</v>
      </c>
      <c r="CZ352">
        <v>0</v>
      </c>
      <c r="DA352">
        <v>-1</v>
      </c>
      <c r="DB352">
        <v>1.5298531707317069</v>
      </c>
      <c r="DC352">
        <v>3.529191637630695E-2</v>
      </c>
      <c r="DD352">
        <v>3.5565504245083038E-3</v>
      </c>
      <c r="DE352">
        <v>1</v>
      </c>
      <c r="DF352">
        <v>2</v>
      </c>
      <c r="DG352">
        <v>2</v>
      </c>
      <c r="DH352" t="s">
        <v>339</v>
      </c>
      <c r="DI352">
        <v>3.0247600000000001</v>
      </c>
      <c r="DJ352">
        <v>2.6914400000000001</v>
      </c>
      <c r="DK352">
        <v>0.100121</v>
      </c>
      <c r="DL352">
        <v>0.102355</v>
      </c>
      <c r="DM352">
        <v>0.105153</v>
      </c>
      <c r="DN352">
        <v>0.100616</v>
      </c>
      <c r="DO352">
        <v>25072.9</v>
      </c>
      <c r="DP352">
        <v>16773.3</v>
      </c>
      <c r="DQ352">
        <v>26437.7</v>
      </c>
      <c r="DR352">
        <v>16983.400000000001</v>
      </c>
      <c r="DS352">
        <v>33659.1</v>
      </c>
      <c r="DT352">
        <v>19958.2</v>
      </c>
      <c r="DU352">
        <v>38511.300000000003</v>
      </c>
      <c r="DV352">
        <v>22512.6</v>
      </c>
      <c r="DW352">
        <v>1.8020799999999999</v>
      </c>
      <c r="DX352">
        <v>2.1778</v>
      </c>
      <c r="DY352">
        <v>4.0656299999999999E-2</v>
      </c>
      <c r="DZ352">
        <v>0</v>
      </c>
      <c r="EA352">
        <v>24.874400000000001</v>
      </c>
      <c r="EB352">
        <v>999.9</v>
      </c>
      <c r="EC352">
        <v>61.5</v>
      </c>
      <c r="ED352">
        <v>32.1</v>
      </c>
      <c r="EE352">
        <v>29.179500000000001</v>
      </c>
      <c r="EF352">
        <v>62.6021</v>
      </c>
      <c r="EG352">
        <v>35.160299999999999</v>
      </c>
      <c r="EH352">
        <v>1</v>
      </c>
      <c r="EI352">
        <v>5.4599599999999998E-2</v>
      </c>
      <c r="EJ352">
        <v>-0.15588199999999999</v>
      </c>
      <c r="EK352">
        <v>20.327400000000001</v>
      </c>
      <c r="EL352">
        <v>5.2523900000000001</v>
      </c>
      <c r="EM352">
        <v>11.962</v>
      </c>
      <c r="EN352">
        <v>4.9896399999999996</v>
      </c>
      <c r="EO352">
        <v>3.2919399999999999</v>
      </c>
      <c r="EP352">
        <v>9999</v>
      </c>
      <c r="EQ352">
        <v>9999</v>
      </c>
      <c r="ER352">
        <v>9999</v>
      </c>
      <c r="ES352">
        <v>999.9</v>
      </c>
      <c r="ET352">
        <v>4.9726600000000003</v>
      </c>
      <c r="EU352">
        <v>1.87195</v>
      </c>
      <c r="EV352">
        <v>1.87225</v>
      </c>
      <c r="EW352">
        <v>1.87721</v>
      </c>
      <c r="EX352">
        <v>1.8714</v>
      </c>
      <c r="EY352">
        <v>1.87212</v>
      </c>
      <c r="EZ352">
        <v>1.87181</v>
      </c>
      <c r="FA352">
        <v>1.8687400000000001</v>
      </c>
      <c r="FB352">
        <v>0</v>
      </c>
      <c r="FC352">
        <v>0</v>
      </c>
      <c r="FD352">
        <v>0</v>
      </c>
      <c r="FE352">
        <v>0</v>
      </c>
      <c r="FF352" t="s">
        <v>340</v>
      </c>
      <c r="FG352" t="s">
        <v>341</v>
      </c>
      <c r="FH352" t="s">
        <v>342</v>
      </c>
      <c r="FI352" t="s">
        <v>342</v>
      </c>
      <c r="FJ352" t="s">
        <v>342</v>
      </c>
      <c r="FK352" t="s">
        <v>342</v>
      </c>
      <c r="FL352">
        <v>0</v>
      </c>
      <c r="FM352">
        <v>100</v>
      </c>
      <c r="FN352">
        <v>100</v>
      </c>
      <c r="FO352">
        <v>2.956</v>
      </c>
      <c r="FP352">
        <v>0.22</v>
      </c>
      <c r="FQ352">
        <v>-0.71234261683338174</v>
      </c>
      <c r="FR352">
        <v>7.6898218637449396E-3</v>
      </c>
      <c r="FS352">
        <v>1.5097418776848419E-6</v>
      </c>
      <c r="FT352">
        <v>-9.8458676114205118E-11</v>
      </c>
      <c r="FU352">
        <v>0.22001999999999461</v>
      </c>
      <c r="FV352">
        <v>0</v>
      </c>
      <c r="FW352">
        <v>0</v>
      </c>
      <c r="FX352">
        <v>0</v>
      </c>
      <c r="FY352">
        <v>3</v>
      </c>
      <c r="FZ352">
        <v>2164</v>
      </c>
      <c r="GA352">
        <v>-1</v>
      </c>
      <c r="GB352">
        <v>-1</v>
      </c>
      <c r="GC352">
        <v>45.3</v>
      </c>
      <c r="GD352">
        <v>45.3</v>
      </c>
      <c r="GE352">
        <v>1.10229</v>
      </c>
      <c r="GF352">
        <v>2.63428</v>
      </c>
      <c r="GG352">
        <v>1.7981</v>
      </c>
      <c r="GH352">
        <v>2.3803700000000001</v>
      </c>
      <c r="GI352">
        <v>1.5979000000000001</v>
      </c>
      <c r="GJ352">
        <v>2.5134300000000001</v>
      </c>
      <c r="GK352">
        <v>35.661299999999997</v>
      </c>
      <c r="GL352">
        <v>24.157499999999999</v>
      </c>
      <c r="GM352">
        <v>18</v>
      </c>
      <c r="GN352">
        <v>367.79500000000002</v>
      </c>
      <c r="GO352">
        <v>663.23500000000001</v>
      </c>
      <c r="GP352">
        <v>25.83</v>
      </c>
      <c r="GQ352">
        <v>27.766400000000001</v>
      </c>
      <c r="GR352">
        <v>30.0002</v>
      </c>
      <c r="GS352">
        <v>27.709599999999998</v>
      </c>
      <c r="GT352">
        <v>27.732399999999998</v>
      </c>
      <c r="GU352">
        <v>22.018999999999998</v>
      </c>
      <c r="GV352">
        <v>42.653500000000001</v>
      </c>
      <c r="GW352">
        <v>0</v>
      </c>
      <c r="GX352">
        <v>25.83</v>
      </c>
      <c r="GY352">
        <v>450</v>
      </c>
      <c r="GZ352">
        <v>18.5</v>
      </c>
      <c r="HA352">
        <v>100.45699999999999</v>
      </c>
      <c r="HB352">
        <v>70.261099999999999</v>
      </c>
    </row>
    <row r="353" spans="1:210" x14ac:dyDescent="0.3">
      <c r="A353">
        <v>337</v>
      </c>
      <c r="B353">
        <v>1750756399.0999999</v>
      </c>
      <c r="C353">
        <v>1680</v>
      </c>
      <c r="D353" t="s">
        <v>1014</v>
      </c>
      <c r="E353" t="s">
        <v>1015</v>
      </c>
      <c r="F353" t="s">
        <v>336</v>
      </c>
      <c r="G353">
        <v>1750756399.0999999</v>
      </c>
      <c r="H353">
        <f t="shared" si="170"/>
        <v>6.9907129072705105E-4</v>
      </c>
      <c r="I353">
        <f t="shared" si="171"/>
        <v>0.6990712907270511</v>
      </c>
      <c r="J353">
        <f t="shared" si="172"/>
        <v>2.7511511204661332</v>
      </c>
      <c r="K353">
        <f t="shared" si="173"/>
        <v>443.14600000000002</v>
      </c>
      <c r="L353">
        <f t="shared" si="174"/>
        <v>355.35487968640217</v>
      </c>
      <c r="M353">
        <f t="shared" si="175"/>
        <v>35.999894260411246</v>
      </c>
      <c r="N353">
        <f t="shared" si="176"/>
        <v>44.893738777423792</v>
      </c>
      <c r="O353">
        <f t="shared" si="177"/>
        <v>5.5824417631394445E-2</v>
      </c>
      <c r="P353">
        <f t="shared" si="178"/>
        <v>2.4123588742107969</v>
      </c>
      <c r="Q353">
        <f t="shared" si="179"/>
        <v>5.5127628631879165E-2</v>
      </c>
      <c r="R353">
        <f t="shared" si="180"/>
        <v>3.451665305040319E-2</v>
      </c>
      <c r="S353">
        <f t="shared" si="181"/>
        <v>12.731007000000002</v>
      </c>
      <c r="T353">
        <f t="shared" si="182"/>
        <v>25.617438943023362</v>
      </c>
      <c r="U353">
        <f t="shared" si="183"/>
        <v>25.540800000000001</v>
      </c>
      <c r="V353">
        <f t="shared" si="184"/>
        <v>3.2836525471492313</v>
      </c>
      <c r="W353">
        <f t="shared" si="185"/>
        <v>61.15682947724769</v>
      </c>
      <c r="X353">
        <f t="shared" si="186"/>
        <v>2.0326921611554094</v>
      </c>
      <c r="Y353">
        <f t="shared" si="187"/>
        <v>3.3237369865807653</v>
      </c>
      <c r="Z353">
        <f t="shared" si="188"/>
        <v>1.2509603859938219</v>
      </c>
      <c r="AA353">
        <f t="shared" si="189"/>
        <v>-30.829043921062951</v>
      </c>
      <c r="AB353">
        <f t="shared" si="190"/>
        <v>26.596266237609463</v>
      </c>
      <c r="AC353">
        <f t="shared" si="191"/>
        <v>2.3471846234445786</v>
      </c>
      <c r="AD353">
        <f t="shared" si="192"/>
        <v>10.845413939991092</v>
      </c>
      <c r="AE353">
        <f t="shared" si="193"/>
        <v>2.7511511204661332</v>
      </c>
      <c r="AF353">
        <f t="shared" si="194"/>
        <v>0.6990712907270511</v>
      </c>
      <c r="AG353">
        <f t="shared" si="195"/>
        <v>2.7572430694926333</v>
      </c>
      <c r="AH353">
        <v>458.54128897244169</v>
      </c>
      <c r="AI353">
        <v>452.21469696969689</v>
      </c>
      <c r="AJ353">
        <v>7.8706609925864503E-4</v>
      </c>
      <c r="AK353">
        <v>84.076978181650844</v>
      </c>
      <c r="AL353">
        <f t="shared" si="196"/>
        <v>0.69846952038393995</v>
      </c>
      <c r="AM353">
        <v>18.52382705675068</v>
      </c>
      <c r="AN353">
        <v>20.063602706766911</v>
      </c>
      <c r="AO353">
        <v>-5.7124454673997002E-8</v>
      </c>
      <c r="AP353">
        <v>90.497214367256092</v>
      </c>
      <c r="AQ353">
        <v>0</v>
      </c>
      <c r="AR353">
        <v>0</v>
      </c>
      <c r="AS353">
        <f t="shared" si="197"/>
        <v>1</v>
      </c>
      <c r="AT353">
        <f t="shared" si="198"/>
        <v>0</v>
      </c>
      <c r="AU353">
        <f t="shared" si="199"/>
        <v>53662.825711785867</v>
      </c>
      <c r="AV353">
        <f t="shared" si="200"/>
        <v>67.005300000000005</v>
      </c>
      <c r="AW353">
        <f t="shared" si="201"/>
        <v>53.604240000000004</v>
      </c>
      <c r="AX353">
        <f t="shared" si="202"/>
        <v>0.8</v>
      </c>
      <c r="AY353">
        <f t="shared" si="203"/>
        <v>0.19</v>
      </c>
      <c r="AZ353">
        <v>9</v>
      </c>
      <c r="BA353">
        <v>1.88</v>
      </c>
      <c r="BB353" t="s">
        <v>337</v>
      </c>
      <c r="BC353">
        <v>2</v>
      </c>
      <c r="BD353" t="b">
        <v>0</v>
      </c>
      <c r="BE353">
        <v>1750756399.0999999</v>
      </c>
      <c r="BF353">
        <v>443.14600000000002</v>
      </c>
      <c r="BG353">
        <v>450.03199999999998</v>
      </c>
      <c r="BH353">
        <v>20.064699999999998</v>
      </c>
      <c r="BI353">
        <v>18.523599999999998</v>
      </c>
      <c r="BJ353">
        <v>440.18900000000002</v>
      </c>
      <c r="BK353">
        <v>19.8447</v>
      </c>
      <c r="BL353">
        <v>400.065</v>
      </c>
      <c r="BM353">
        <v>101.20699999999999</v>
      </c>
      <c r="BN353">
        <v>9.9880300000000005E-2</v>
      </c>
      <c r="BO353">
        <v>25.7453</v>
      </c>
      <c r="BP353">
        <v>25.540800000000001</v>
      </c>
      <c r="BQ353">
        <v>999.9</v>
      </c>
      <c r="BR353">
        <v>0</v>
      </c>
      <c r="BS353">
        <v>0</v>
      </c>
      <c r="BT353">
        <v>9985</v>
      </c>
      <c r="BU353">
        <v>67.005300000000005</v>
      </c>
      <c r="BV353">
        <v>9.9204500000000007</v>
      </c>
      <c r="BW353">
        <v>-6.8857100000000004</v>
      </c>
      <c r="BX353">
        <v>452.21899999999999</v>
      </c>
      <c r="BY353">
        <v>458.52499999999998</v>
      </c>
      <c r="BZ353">
        <v>1.5410699999999999</v>
      </c>
      <c r="CA353">
        <v>450.03199999999998</v>
      </c>
      <c r="CB353">
        <v>18.523599999999998</v>
      </c>
      <c r="CC353">
        <v>2.0306899999999999</v>
      </c>
      <c r="CD353">
        <v>1.87473</v>
      </c>
      <c r="CE353">
        <v>17.685700000000001</v>
      </c>
      <c r="CF353">
        <v>16.424199999999999</v>
      </c>
      <c r="CG353">
        <v>1750753677</v>
      </c>
      <c r="CH353" t="s">
        <v>338</v>
      </c>
      <c r="CI353">
        <v>1750753677</v>
      </c>
      <c r="CJ353">
        <v>1750753673.5</v>
      </c>
      <c r="CK353">
        <v>5</v>
      </c>
      <c r="CL353">
        <v>2.1520000000000001</v>
      </c>
      <c r="CM353">
        <v>-0.52400000000000002</v>
      </c>
      <c r="CN353">
        <v>3.0179999999999998</v>
      </c>
      <c r="CO353">
        <v>0.22</v>
      </c>
      <c r="CP353">
        <v>450</v>
      </c>
      <c r="CQ353">
        <v>19</v>
      </c>
      <c r="CR353">
        <v>0.26</v>
      </c>
      <c r="CS353">
        <v>0.17</v>
      </c>
      <c r="CT353">
        <v>-6.9461189999999986</v>
      </c>
      <c r="CU353">
        <v>0.16018716697938901</v>
      </c>
      <c r="CV353">
        <v>3.4294899533312502E-2</v>
      </c>
      <c r="CW353">
        <v>1</v>
      </c>
      <c r="CX353">
        <v>0</v>
      </c>
      <c r="CY353">
        <v>0</v>
      </c>
      <c r="CZ353">
        <v>0</v>
      </c>
      <c r="DA353">
        <v>-1</v>
      </c>
      <c r="DB353">
        <v>1.5330487500000001</v>
      </c>
      <c r="DC353">
        <v>3.6047392120072748E-2</v>
      </c>
      <c r="DD353">
        <v>3.5745224768491748E-3</v>
      </c>
      <c r="DE353">
        <v>1</v>
      </c>
      <c r="DF353">
        <v>2</v>
      </c>
      <c r="DG353">
        <v>2</v>
      </c>
      <c r="DH353" t="s">
        <v>339</v>
      </c>
      <c r="DI353">
        <v>3.0245899999999999</v>
      </c>
      <c r="DJ353">
        <v>2.6911700000000001</v>
      </c>
      <c r="DK353">
        <v>0.10012799999999999</v>
      </c>
      <c r="DL353">
        <v>0.10235</v>
      </c>
      <c r="DM353">
        <v>0.105175</v>
      </c>
      <c r="DN353">
        <v>0.100617</v>
      </c>
      <c r="DO353">
        <v>25072.400000000001</v>
      </c>
      <c r="DP353">
        <v>16773.8</v>
      </c>
      <c r="DQ353">
        <v>26437.3</v>
      </c>
      <c r="DR353">
        <v>16983.8</v>
      </c>
      <c r="DS353">
        <v>33657.800000000003</v>
      </c>
      <c r="DT353">
        <v>19958.5</v>
      </c>
      <c r="DU353">
        <v>38510.699999999997</v>
      </c>
      <c r="DV353">
        <v>22513</v>
      </c>
      <c r="DW353">
        <v>1.8017799999999999</v>
      </c>
      <c r="DX353">
        <v>2.1778400000000002</v>
      </c>
      <c r="DY353">
        <v>4.0632500000000002E-2</v>
      </c>
      <c r="DZ353">
        <v>0</v>
      </c>
      <c r="EA353">
        <v>24.874400000000001</v>
      </c>
      <c r="EB353">
        <v>999.9</v>
      </c>
      <c r="EC353">
        <v>61.5</v>
      </c>
      <c r="ED353">
        <v>32.1</v>
      </c>
      <c r="EE353">
        <v>29.181999999999999</v>
      </c>
      <c r="EF353">
        <v>62.8521</v>
      </c>
      <c r="EG353">
        <v>35.116199999999999</v>
      </c>
      <c r="EH353">
        <v>1</v>
      </c>
      <c r="EI353">
        <v>5.4615900000000002E-2</v>
      </c>
      <c r="EJ353">
        <v>-0.155527</v>
      </c>
      <c r="EK353">
        <v>20.327500000000001</v>
      </c>
      <c r="EL353">
        <v>5.2520300000000004</v>
      </c>
      <c r="EM353">
        <v>11.962</v>
      </c>
      <c r="EN353">
        <v>4.9897200000000002</v>
      </c>
      <c r="EO353">
        <v>3.29196</v>
      </c>
      <c r="EP353">
        <v>9999</v>
      </c>
      <c r="EQ353">
        <v>9999</v>
      </c>
      <c r="ER353">
        <v>9999</v>
      </c>
      <c r="ES353">
        <v>999.9</v>
      </c>
      <c r="ET353">
        <v>4.9726800000000004</v>
      </c>
      <c r="EU353">
        <v>1.87195</v>
      </c>
      <c r="EV353">
        <v>1.87225</v>
      </c>
      <c r="EW353">
        <v>1.87724</v>
      </c>
      <c r="EX353">
        <v>1.87138</v>
      </c>
      <c r="EY353">
        <v>1.8721300000000001</v>
      </c>
      <c r="EZ353">
        <v>1.87181</v>
      </c>
      <c r="FA353">
        <v>1.8687400000000001</v>
      </c>
      <c r="FB353">
        <v>0</v>
      </c>
      <c r="FC353">
        <v>0</v>
      </c>
      <c r="FD353">
        <v>0</v>
      </c>
      <c r="FE353">
        <v>0</v>
      </c>
      <c r="FF353" t="s">
        <v>340</v>
      </c>
      <c r="FG353" t="s">
        <v>341</v>
      </c>
      <c r="FH353" t="s">
        <v>342</v>
      </c>
      <c r="FI353" t="s">
        <v>342</v>
      </c>
      <c r="FJ353" t="s">
        <v>342</v>
      </c>
      <c r="FK353" t="s">
        <v>342</v>
      </c>
      <c r="FL353">
        <v>0</v>
      </c>
      <c r="FM353">
        <v>100</v>
      </c>
      <c r="FN353">
        <v>100</v>
      </c>
      <c r="FO353">
        <v>2.9569999999999999</v>
      </c>
      <c r="FP353">
        <v>0.22</v>
      </c>
      <c r="FQ353">
        <v>-0.71234261683338174</v>
      </c>
      <c r="FR353">
        <v>7.6898218637449396E-3</v>
      </c>
      <c r="FS353">
        <v>1.5097418776848419E-6</v>
      </c>
      <c r="FT353">
        <v>-9.8458676114205118E-11</v>
      </c>
      <c r="FU353">
        <v>0.22001999999999461</v>
      </c>
      <c r="FV353">
        <v>0</v>
      </c>
      <c r="FW353">
        <v>0</v>
      </c>
      <c r="FX353">
        <v>0</v>
      </c>
      <c r="FY353">
        <v>3</v>
      </c>
      <c r="FZ353">
        <v>2164</v>
      </c>
      <c r="GA353">
        <v>-1</v>
      </c>
      <c r="GB353">
        <v>-1</v>
      </c>
      <c r="GC353">
        <v>45.4</v>
      </c>
      <c r="GD353">
        <v>45.4</v>
      </c>
      <c r="GE353">
        <v>1.10107</v>
      </c>
      <c r="GF353">
        <v>2.6428199999999999</v>
      </c>
      <c r="GG353">
        <v>1.7981</v>
      </c>
      <c r="GH353">
        <v>2.3803700000000001</v>
      </c>
      <c r="GI353">
        <v>1.5979000000000001</v>
      </c>
      <c r="GJ353">
        <v>2.4426299999999999</v>
      </c>
      <c r="GK353">
        <v>35.661299999999997</v>
      </c>
      <c r="GL353">
        <v>24.148800000000001</v>
      </c>
      <c r="GM353">
        <v>18</v>
      </c>
      <c r="GN353">
        <v>367.65300000000002</v>
      </c>
      <c r="GO353">
        <v>663.29</v>
      </c>
      <c r="GP353">
        <v>25.83</v>
      </c>
      <c r="GQ353">
        <v>27.767700000000001</v>
      </c>
      <c r="GR353">
        <v>30.0002</v>
      </c>
      <c r="GS353">
        <v>27.711600000000001</v>
      </c>
      <c r="GT353">
        <v>27.734100000000002</v>
      </c>
      <c r="GU353">
        <v>22.017199999999999</v>
      </c>
      <c r="GV353">
        <v>42.653500000000001</v>
      </c>
      <c r="GW353">
        <v>0</v>
      </c>
      <c r="GX353">
        <v>25.83</v>
      </c>
      <c r="GY353">
        <v>450</v>
      </c>
      <c r="GZ353">
        <v>18.5</v>
      </c>
      <c r="HA353">
        <v>100.456</v>
      </c>
      <c r="HB353">
        <v>70.262500000000003</v>
      </c>
    </row>
    <row r="354" spans="1:210" x14ac:dyDescent="0.3">
      <c r="A354">
        <v>338</v>
      </c>
      <c r="B354">
        <v>1750756404.0999999</v>
      </c>
      <c r="C354">
        <v>1685</v>
      </c>
      <c r="D354" t="s">
        <v>1016</v>
      </c>
      <c r="E354" t="s">
        <v>1017</v>
      </c>
      <c r="F354" t="s">
        <v>336</v>
      </c>
      <c r="G354">
        <v>1750756404.0999999</v>
      </c>
      <c r="H354">
        <f t="shared" si="170"/>
        <v>7.0288649091372656E-4</v>
      </c>
      <c r="I354">
        <f t="shared" si="171"/>
        <v>0.70288649091372657</v>
      </c>
      <c r="J354">
        <f t="shared" si="172"/>
        <v>2.7423776843301493</v>
      </c>
      <c r="K354">
        <f t="shared" si="173"/>
        <v>443.10399999999998</v>
      </c>
      <c r="L354">
        <f t="shared" si="174"/>
        <v>356.02998718267105</v>
      </c>
      <c r="M354">
        <f t="shared" si="175"/>
        <v>36.068699470641548</v>
      </c>
      <c r="N354">
        <f t="shared" si="176"/>
        <v>44.889996869951993</v>
      </c>
      <c r="O354">
        <f t="shared" si="177"/>
        <v>5.6156704993000649E-2</v>
      </c>
      <c r="P354">
        <f t="shared" si="178"/>
        <v>2.4143717399366573</v>
      </c>
      <c r="Q354">
        <f t="shared" si="179"/>
        <v>5.5452232158690301E-2</v>
      </c>
      <c r="R354">
        <f t="shared" si="180"/>
        <v>3.4720209032778684E-2</v>
      </c>
      <c r="S354">
        <f t="shared" si="181"/>
        <v>12.727739000000001</v>
      </c>
      <c r="T354">
        <f t="shared" si="182"/>
        <v>25.616226050576071</v>
      </c>
      <c r="U354">
        <f t="shared" si="183"/>
        <v>25.541699999999999</v>
      </c>
      <c r="V354">
        <f t="shared" si="184"/>
        <v>3.2838280284622621</v>
      </c>
      <c r="W354">
        <f t="shared" si="185"/>
        <v>61.178312767141755</v>
      </c>
      <c r="X354">
        <f t="shared" si="186"/>
        <v>2.0333941539131999</v>
      </c>
      <c r="Y354">
        <f t="shared" si="187"/>
        <v>3.323717281404523</v>
      </c>
      <c r="Z354">
        <f t="shared" si="188"/>
        <v>1.2504338745490622</v>
      </c>
      <c r="AA354">
        <f t="shared" si="189"/>
        <v>-30.99729424929534</v>
      </c>
      <c r="AB354">
        <f t="shared" si="190"/>
        <v>26.488294481045379</v>
      </c>
      <c r="AC354">
        <f t="shared" si="191"/>
        <v>2.3357163306439408</v>
      </c>
      <c r="AD354">
        <f t="shared" si="192"/>
        <v>10.554455562393981</v>
      </c>
      <c r="AE354">
        <f t="shared" si="193"/>
        <v>2.7423776843301493</v>
      </c>
      <c r="AF354">
        <f t="shared" si="194"/>
        <v>0.70288649091372657</v>
      </c>
      <c r="AG354">
        <f t="shared" si="195"/>
        <v>2.7556233806177586</v>
      </c>
      <c r="AH354">
        <v>458.4955710965541</v>
      </c>
      <c r="AI354">
        <v>452.18110909090882</v>
      </c>
      <c r="AJ354">
        <v>-1.9511263236777441E-4</v>
      </c>
      <c r="AK354">
        <v>84.076978181650844</v>
      </c>
      <c r="AL354">
        <f t="shared" si="196"/>
        <v>0.70211641959058213</v>
      </c>
      <c r="AM354">
        <v>18.522453164482371</v>
      </c>
      <c r="AN354">
        <v>20.070245263157879</v>
      </c>
      <c r="AO354">
        <v>1.315297632946485E-6</v>
      </c>
      <c r="AP354">
        <v>90.497214367256092</v>
      </c>
      <c r="AQ354">
        <v>0</v>
      </c>
      <c r="AR354">
        <v>0</v>
      </c>
      <c r="AS354">
        <f t="shared" si="197"/>
        <v>1</v>
      </c>
      <c r="AT354">
        <f t="shared" si="198"/>
        <v>0</v>
      </c>
      <c r="AU354">
        <f t="shared" si="199"/>
        <v>53730.397964841381</v>
      </c>
      <c r="AV354">
        <f t="shared" si="200"/>
        <v>66.988100000000003</v>
      </c>
      <c r="AW354">
        <f t="shared" si="201"/>
        <v>53.590480000000007</v>
      </c>
      <c r="AX354">
        <f t="shared" si="202"/>
        <v>0.8</v>
      </c>
      <c r="AY354">
        <f t="shared" si="203"/>
        <v>0.19</v>
      </c>
      <c r="AZ354">
        <v>9</v>
      </c>
      <c r="BA354">
        <v>1.88</v>
      </c>
      <c r="BB354" t="s">
        <v>337</v>
      </c>
      <c r="BC354">
        <v>2</v>
      </c>
      <c r="BD354" t="b">
        <v>0</v>
      </c>
      <c r="BE354">
        <v>1750756404.0999999</v>
      </c>
      <c r="BF354">
        <v>443.10399999999998</v>
      </c>
      <c r="BG354">
        <v>449.97399999999999</v>
      </c>
      <c r="BH354">
        <v>20.071400000000001</v>
      </c>
      <c r="BI354">
        <v>18.521899999999999</v>
      </c>
      <c r="BJ354">
        <v>440.14800000000002</v>
      </c>
      <c r="BK354">
        <v>19.851400000000002</v>
      </c>
      <c r="BL354">
        <v>400.065</v>
      </c>
      <c r="BM354">
        <v>101.208</v>
      </c>
      <c r="BN354">
        <v>0.100038</v>
      </c>
      <c r="BO354">
        <v>25.745200000000001</v>
      </c>
      <c r="BP354">
        <v>25.541699999999999</v>
      </c>
      <c r="BQ354">
        <v>999.9</v>
      </c>
      <c r="BR354">
        <v>0</v>
      </c>
      <c r="BS354">
        <v>0</v>
      </c>
      <c r="BT354">
        <v>9998</v>
      </c>
      <c r="BU354">
        <v>66.988100000000003</v>
      </c>
      <c r="BV354">
        <v>9.9204500000000007</v>
      </c>
      <c r="BW354">
        <v>-6.8697499999999998</v>
      </c>
      <c r="BX354">
        <v>452.18</v>
      </c>
      <c r="BY354">
        <v>458.46600000000001</v>
      </c>
      <c r="BZ354">
        <v>1.5495399999999999</v>
      </c>
      <c r="CA354">
        <v>449.97399999999999</v>
      </c>
      <c r="CB354">
        <v>18.521899999999999</v>
      </c>
      <c r="CC354">
        <v>2.03138</v>
      </c>
      <c r="CD354">
        <v>1.87456</v>
      </c>
      <c r="CE354">
        <v>17.691099999999999</v>
      </c>
      <c r="CF354">
        <v>16.422699999999999</v>
      </c>
      <c r="CG354">
        <v>1750753677</v>
      </c>
      <c r="CH354" t="s">
        <v>338</v>
      </c>
      <c r="CI354">
        <v>1750753677</v>
      </c>
      <c r="CJ354">
        <v>1750753673.5</v>
      </c>
      <c r="CK354">
        <v>5</v>
      </c>
      <c r="CL354">
        <v>2.1520000000000001</v>
      </c>
      <c r="CM354">
        <v>-0.52400000000000002</v>
      </c>
      <c r="CN354">
        <v>3.0179999999999998</v>
      </c>
      <c r="CO354">
        <v>0.22</v>
      </c>
      <c r="CP354">
        <v>450</v>
      </c>
      <c r="CQ354">
        <v>19</v>
      </c>
      <c r="CR354">
        <v>0.26</v>
      </c>
      <c r="CS354">
        <v>0.17</v>
      </c>
      <c r="CT354">
        <v>-6.9107109756097556</v>
      </c>
      <c r="CU354">
        <v>0.40052027874566198</v>
      </c>
      <c r="CV354">
        <v>5.4232803897275902E-2</v>
      </c>
      <c r="CW354">
        <v>1</v>
      </c>
      <c r="CX354">
        <v>0</v>
      </c>
      <c r="CY354">
        <v>0</v>
      </c>
      <c r="CZ354">
        <v>0</v>
      </c>
      <c r="DA354">
        <v>-1</v>
      </c>
      <c r="DB354">
        <v>1.536895121951219</v>
      </c>
      <c r="DC354">
        <v>4.8790871080140227E-2</v>
      </c>
      <c r="DD354">
        <v>4.9591310814182683E-3</v>
      </c>
      <c r="DE354">
        <v>1</v>
      </c>
      <c r="DF354">
        <v>2</v>
      </c>
      <c r="DG354">
        <v>2</v>
      </c>
      <c r="DH354" t="s">
        <v>339</v>
      </c>
      <c r="DI354">
        <v>3.0245899999999999</v>
      </c>
      <c r="DJ354">
        <v>2.6913299999999998</v>
      </c>
      <c r="DK354">
        <v>0.100122</v>
      </c>
      <c r="DL354">
        <v>0.10234</v>
      </c>
      <c r="DM354">
        <v>0.105201</v>
      </c>
      <c r="DN354">
        <v>0.10061100000000001</v>
      </c>
      <c r="DO354">
        <v>25072.400000000001</v>
      </c>
      <c r="DP354">
        <v>16774</v>
      </c>
      <c r="DQ354">
        <v>26437.1</v>
      </c>
      <c r="DR354">
        <v>16983.8</v>
      </c>
      <c r="DS354">
        <v>33656.9</v>
      </c>
      <c r="DT354">
        <v>19958.8</v>
      </c>
      <c r="DU354">
        <v>38510.800000000003</v>
      </c>
      <c r="DV354">
        <v>22513.1</v>
      </c>
      <c r="DW354">
        <v>1.80172</v>
      </c>
      <c r="DX354">
        <v>2.1780200000000001</v>
      </c>
      <c r="DY354">
        <v>4.0751700000000002E-2</v>
      </c>
      <c r="DZ354">
        <v>0</v>
      </c>
      <c r="EA354">
        <v>24.8733</v>
      </c>
      <c r="EB354">
        <v>999.9</v>
      </c>
      <c r="EC354">
        <v>61.5</v>
      </c>
      <c r="ED354">
        <v>32.1</v>
      </c>
      <c r="EE354">
        <v>29.183900000000001</v>
      </c>
      <c r="EF354">
        <v>62.862099999999998</v>
      </c>
      <c r="EG354">
        <v>35.076099999999997</v>
      </c>
      <c r="EH354">
        <v>1</v>
      </c>
      <c r="EI354">
        <v>5.4867899999999997E-2</v>
      </c>
      <c r="EJ354">
        <v>-0.15520700000000001</v>
      </c>
      <c r="EK354">
        <v>20.327400000000001</v>
      </c>
      <c r="EL354">
        <v>5.2523900000000001</v>
      </c>
      <c r="EM354">
        <v>11.962</v>
      </c>
      <c r="EN354">
        <v>4.9897999999999998</v>
      </c>
      <c r="EO354">
        <v>3.2917200000000002</v>
      </c>
      <c r="EP354">
        <v>9999</v>
      </c>
      <c r="EQ354">
        <v>9999</v>
      </c>
      <c r="ER354">
        <v>9999</v>
      </c>
      <c r="ES354">
        <v>999.9</v>
      </c>
      <c r="ET354">
        <v>4.9727100000000002</v>
      </c>
      <c r="EU354">
        <v>1.87195</v>
      </c>
      <c r="EV354">
        <v>1.8722399999999999</v>
      </c>
      <c r="EW354">
        <v>1.87724</v>
      </c>
      <c r="EX354">
        <v>1.8713900000000001</v>
      </c>
      <c r="EY354">
        <v>1.8721099999999999</v>
      </c>
      <c r="EZ354">
        <v>1.8717999999999999</v>
      </c>
      <c r="FA354">
        <v>1.8687400000000001</v>
      </c>
      <c r="FB354">
        <v>0</v>
      </c>
      <c r="FC354">
        <v>0</v>
      </c>
      <c r="FD354">
        <v>0</v>
      </c>
      <c r="FE354">
        <v>0</v>
      </c>
      <c r="FF354" t="s">
        <v>340</v>
      </c>
      <c r="FG354" t="s">
        <v>341</v>
      </c>
      <c r="FH354" t="s">
        <v>342</v>
      </c>
      <c r="FI354" t="s">
        <v>342</v>
      </c>
      <c r="FJ354" t="s">
        <v>342</v>
      </c>
      <c r="FK354" t="s">
        <v>342</v>
      </c>
      <c r="FL354">
        <v>0</v>
      </c>
      <c r="FM354">
        <v>100</v>
      </c>
      <c r="FN354">
        <v>100</v>
      </c>
      <c r="FO354">
        <v>2.956</v>
      </c>
      <c r="FP354">
        <v>0.22</v>
      </c>
      <c r="FQ354">
        <v>-0.71234261683338174</v>
      </c>
      <c r="FR354">
        <v>7.6898218637449396E-3</v>
      </c>
      <c r="FS354">
        <v>1.5097418776848419E-6</v>
      </c>
      <c r="FT354">
        <v>-9.8458676114205118E-11</v>
      </c>
      <c r="FU354">
        <v>0.22001999999999461</v>
      </c>
      <c r="FV354">
        <v>0</v>
      </c>
      <c r="FW354">
        <v>0</v>
      </c>
      <c r="FX354">
        <v>0</v>
      </c>
      <c r="FY354">
        <v>3</v>
      </c>
      <c r="FZ354">
        <v>2164</v>
      </c>
      <c r="GA354">
        <v>-1</v>
      </c>
      <c r="GB354">
        <v>-1</v>
      </c>
      <c r="GC354">
        <v>45.5</v>
      </c>
      <c r="GD354">
        <v>45.5</v>
      </c>
      <c r="GE354">
        <v>1.10229</v>
      </c>
      <c r="GF354">
        <v>2.6452599999999999</v>
      </c>
      <c r="GG354">
        <v>1.7981</v>
      </c>
      <c r="GH354">
        <v>2.3803700000000001</v>
      </c>
      <c r="GI354">
        <v>1.5979000000000001</v>
      </c>
      <c r="GJ354">
        <v>2.4096700000000002</v>
      </c>
      <c r="GK354">
        <v>35.661299999999997</v>
      </c>
      <c r="GL354">
        <v>24.148800000000001</v>
      </c>
      <c r="GM354">
        <v>18</v>
      </c>
      <c r="GN354">
        <v>367.62299999999999</v>
      </c>
      <c r="GO354">
        <v>663.45399999999995</v>
      </c>
      <c r="GP354">
        <v>25.83</v>
      </c>
      <c r="GQ354">
        <v>27.768799999999999</v>
      </c>
      <c r="GR354">
        <v>30.0002</v>
      </c>
      <c r="GS354">
        <v>27.711600000000001</v>
      </c>
      <c r="GT354">
        <v>27.7348</v>
      </c>
      <c r="GU354">
        <v>22.016400000000001</v>
      </c>
      <c r="GV354">
        <v>42.653500000000001</v>
      </c>
      <c r="GW354">
        <v>0</v>
      </c>
      <c r="GX354">
        <v>25.83</v>
      </c>
      <c r="GY354">
        <v>450</v>
      </c>
      <c r="GZ354">
        <v>18.5</v>
      </c>
      <c r="HA354">
        <v>100.456</v>
      </c>
      <c r="HB354">
        <v>70.262799999999999</v>
      </c>
    </row>
    <row r="355" spans="1:210" x14ac:dyDescent="0.3">
      <c r="A355">
        <v>339</v>
      </c>
      <c r="B355">
        <v>1750756409.0999999</v>
      </c>
      <c r="C355">
        <v>1690</v>
      </c>
      <c r="D355" t="s">
        <v>1018</v>
      </c>
      <c r="E355" t="s">
        <v>1019</v>
      </c>
      <c r="F355" t="s">
        <v>336</v>
      </c>
      <c r="G355">
        <v>1750756409.0999999</v>
      </c>
      <c r="H355">
        <f t="shared" si="170"/>
        <v>7.0402087517973833E-4</v>
      </c>
      <c r="I355">
        <f t="shared" si="171"/>
        <v>0.70402087517973833</v>
      </c>
      <c r="J355">
        <f t="shared" si="172"/>
        <v>2.700070533080591</v>
      </c>
      <c r="K355">
        <f t="shared" si="173"/>
        <v>443.154</v>
      </c>
      <c r="L355">
        <f t="shared" si="174"/>
        <v>357.65494464088874</v>
      </c>
      <c r="M355">
        <f t="shared" si="175"/>
        <v>36.233274477782707</v>
      </c>
      <c r="N355">
        <f t="shared" si="176"/>
        <v>44.8950049720398</v>
      </c>
      <c r="O355">
        <f t="shared" si="177"/>
        <v>5.6412771354006616E-2</v>
      </c>
      <c r="P355">
        <f t="shared" si="178"/>
        <v>2.4165216780538787</v>
      </c>
      <c r="Q355">
        <f t="shared" si="179"/>
        <v>5.5702526705687774E-2</v>
      </c>
      <c r="R355">
        <f t="shared" si="180"/>
        <v>3.4877153058413726E-2</v>
      </c>
      <c r="S355">
        <f t="shared" si="181"/>
        <v>12.727017000000002</v>
      </c>
      <c r="T355">
        <f t="shared" si="182"/>
        <v>25.617173658177851</v>
      </c>
      <c r="U355">
        <f t="shared" si="183"/>
        <v>25.526199999999999</v>
      </c>
      <c r="V355">
        <f t="shared" si="184"/>
        <v>3.2808069944545135</v>
      </c>
      <c r="W355">
        <f t="shared" si="185"/>
        <v>61.191254950670668</v>
      </c>
      <c r="X355">
        <f t="shared" si="186"/>
        <v>2.0339690137607702</v>
      </c>
      <c r="Y355">
        <f t="shared" si="187"/>
        <v>3.3239537502547618</v>
      </c>
      <c r="Z355">
        <f t="shared" si="188"/>
        <v>1.2468379806937433</v>
      </c>
      <c r="AA355">
        <f t="shared" si="189"/>
        <v>-31.047320595426459</v>
      </c>
      <c r="AB355">
        <f t="shared" si="190"/>
        <v>28.687549578934664</v>
      </c>
      <c r="AC355">
        <f t="shared" si="191"/>
        <v>2.5272128050859672</v>
      </c>
      <c r="AD355">
        <f t="shared" si="192"/>
        <v>12.894458788594175</v>
      </c>
      <c r="AE355">
        <f t="shared" si="193"/>
        <v>2.700070533080591</v>
      </c>
      <c r="AF355">
        <f t="shared" si="194"/>
        <v>0.70402087517973833</v>
      </c>
      <c r="AG355">
        <f t="shared" si="195"/>
        <v>2.713079141326125</v>
      </c>
      <c r="AH355">
        <v>458.47621454886558</v>
      </c>
      <c r="AI355">
        <v>452.22883636363639</v>
      </c>
      <c r="AJ355">
        <v>2.9316729707569412E-3</v>
      </c>
      <c r="AK355">
        <v>84.076978181650844</v>
      </c>
      <c r="AL355">
        <f t="shared" si="196"/>
        <v>0.70486429546545837</v>
      </c>
      <c r="AM355">
        <v>18.52272151097976</v>
      </c>
      <c r="AN355">
        <v>20.077470075187961</v>
      </c>
      <c r="AO355">
        <v>1.2182570966687529E-6</v>
      </c>
      <c r="AP355">
        <v>90.497214367256092</v>
      </c>
      <c r="AQ355">
        <v>0</v>
      </c>
      <c r="AR355">
        <v>0</v>
      </c>
      <c r="AS355">
        <f t="shared" si="197"/>
        <v>1</v>
      </c>
      <c r="AT355">
        <f t="shared" si="198"/>
        <v>0</v>
      </c>
      <c r="AU355">
        <f t="shared" si="199"/>
        <v>53802.333170647937</v>
      </c>
      <c r="AV355">
        <f t="shared" si="200"/>
        <v>66.984300000000005</v>
      </c>
      <c r="AW355">
        <f t="shared" si="201"/>
        <v>53.587440000000008</v>
      </c>
      <c r="AX355">
        <f t="shared" si="202"/>
        <v>0.8</v>
      </c>
      <c r="AY355">
        <f t="shared" si="203"/>
        <v>0.19</v>
      </c>
      <c r="AZ355">
        <v>9</v>
      </c>
      <c r="BA355">
        <v>1.88</v>
      </c>
      <c r="BB355" t="s">
        <v>337</v>
      </c>
      <c r="BC355">
        <v>2</v>
      </c>
      <c r="BD355" t="b">
        <v>0</v>
      </c>
      <c r="BE355">
        <v>1750756409.0999999</v>
      </c>
      <c r="BF355">
        <v>443.154</v>
      </c>
      <c r="BG355">
        <v>449.93400000000003</v>
      </c>
      <c r="BH355">
        <v>20.077100000000002</v>
      </c>
      <c r="BI355">
        <v>18.5242</v>
      </c>
      <c r="BJ355">
        <v>440.19799999999998</v>
      </c>
      <c r="BK355">
        <v>19.857099999999999</v>
      </c>
      <c r="BL355">
        <v>399.83100000000002</v>
      </c>
      <c r="BM355">
        <v>101.208</v>
      </c>
      <c r="BN355">
        <v>9.9908700000000003E-2</v>
      </c>
      <c r="BO355">
        <v>25.746400000000001</v>
      </c>
      <c r="BP355">
        <v>25.526199999999999</v>
      </c>
      <c r="BQ355">
        <v>999.9</v>
      </c>
      <c r="BR355">
        <v>0</v>
      </c>
      <c r="BS355">
        <v>0</v>
      </c>
      <c r="BT355">
        <v>10012</v>
      </c>
      <c r="BU355">
        <v>66.984300000000005</v>
      </c>
      <c r="BV355">
        <v>9.9204500000000007</v>
      </c>
      <c r="BW355">
        <v>-6.7793000000000001</v>
      </c>
      <c r="BX355">
        <v>452.23399999999998</v>
      </c>
      <c r="BY355">
        <v>458.42599999999999</v>
      </c>
      <c r="BZ355">
        <v>1.55291</v>
      </c>
      <c r="CA355">
        <v>449.93400000000003</v>
      </c>
      <c r="CB355">
        <v>18.5242</v>
      </c>
      <c r="CC355">
        <v>2.0319600000000002</v>
      </c>
      <c r="CD355">
        <v>1.8748</v>
      </c>
      <c r="CE355">
        <v>17.695599999999999</v>
      </c>
      <c r="CF355">
        <v>16.424800000000001</v>
      </c>
      <c r="CG355">
        <v>1750753677</v>
      </c>
      <c r="CH355" t="s">
        <v>338</v>
      </c>
      <c r="CI355">
        <v>1750753677</v>
      </c>
      <c r="CJ355">
        <v>1750753673.5</v>
      </c>
      <c r="CK355">
        <v>5</v>
      </c>
      <c r="CL355">
        <v>2.1520000000000001</v>
      </c>
      <c r="CM355">
        <v>-0.52400000000000002</v>
      </c>
      <c r="CN355">
        <v>3.0179999999999998</v>
      </c>
      <c r="CO355">
        <v>0.22</v>
      </c>
      <c r="CP355">
        <v>450</v>
      </c>
      <c r="CQ355">
        <v>19</v>
      </c>
      <c r="CR355">
        <v>0.26</v>
      </c>
      <c r="CS355">
        <v>0.17</v>
      </c>
      <c r="CT355">
        <v>-6.8996782499999991</v>
      </c>
      <c r="CU355">
        <v>0.25651283302063399</v>
      </c>
      <c r="CV355">
        <v>5.1696307744726847E-2</v>
      </c>
      <c r="CW355">
        <v>1</v>
      </c>
      <c r="CX355">
        <v>0</v>
      </c>
      <c r="CY355">
        <v>0</v>
      </c>
      <c r="CZ355">
        <v>0</v>
      </c>
      <c r="DA355">
        <v>-1</v>
      </c>
      <c r="DB355">
        <v>1.54145675</v>
      </c>
      <c r="DC355">
        <v>6.7071332082552657E-2</v>
      </c>
      <c r="DD355">
        <v>6.5696120081401967E-3</v>
      </c>
      <c r="DE355">
        <v>1</v>
      </c>
      <c r="DF355">
        <v>2</v>
      </c>
      <c r="DG355">
        <v>2</v>
      </c>
      <c r="DH355" t="s">
        <v>339</v>
      </c>
      <c r="DI355">
        <v>3.0243199999999999</v>
      </c>
      <c r="DJ355">
        <v>2.6911999999999998</v>
      </c>
      <c r="DK355">
        <v>0.10013</v>
      </c>
      <c r="DL355">
        <v>0.10233299999999999</v>
      </c>
      <c r="DM355">
        <v>0.105222</v>
      </c>
      <c r="DN355">
        <v>0.10062</v>
      </c>
      <c r="DO355">
        <v>25072.400000000001</v>
      </c>
      <c r="DP355">
        <v>16773.900000000001</v>
      </c>
      <c r="DQ355">
        <v>26437.4</v>
      </c>
      <c r="DR355">
        <v>16983.599999999999</v>
      </c>
      <c r="DS355">
        <v>33656.300000000003</v>
      </c>
      <c r="DT355">
        <v>19958.400000000001</v>
      </c>
      <c r="DU355">
        <v>38511</v>
      </c>
      <c r="DV355">
        <v>22512.9</v>
      </c>
      <c r="DW355">
        <v>1.8013600000000001</v>
      </c>
      <c r="DX355">
        <v>2.1781799999999998</v>
      </c>
      <c r="DY355">
        <v>3.9869500000000002E-2</v>
      </c>
      <c r="DZ355">
        <v>0</v>
      </c>
      <c r="EA355">
        <v>24.872299999999999</v>
      </c>
      <c r="EB355">
        <v>999.9</v>
      </c>
      <c r="EC355">
        <v>61.5</v>
      </c>
      <c r="ED355">
        <v>32.1</v>
      </c>
      <c r="EE355">
        <v>29.175000000000001</v>
      </c>
      <c r="EF355">
        <v>62.662100000000002</v>
      </c>
      <c r="EG355">
        <v>35.284500000000001</v>
      </c>
      <c r="EH355">
        <v>1</v>
      </c>
      <c r="EI355">
        <v>5.4837400000000001E-2</v>
      </c>
      <c r="EJ355">
        <v>-0.156338</v>
      </c>
      <c r="EK355">
        <v>20.3276</v>
      </c>
      <c r="EL355">
        <v>5.2523900000000001</v>
      </c>
      <c r="EM355">
        <v>11.962</v>
      </c>
      <c r="EN355">
        <v>4.9897200000000002</v>
      </c>
      <c r="EO355">
        <v>3.2918799999999999</v>
      </c>
      <c r="EP355">
        <v>9999</v>
      </c>
      <c r="EQ355">
        <v>9999</v>
      </c>
      <c r="ER355">
        <v>9999</v>
      </c>
      <c r="ES355">
        <v>999.9</v>
      </c>
      <c r="ET355">
        <v>4.9726600000000003</v>
      </c>
      <c r="EU355">
        <v>1.87195</v>
      </c>
      <c r="EV355">
        <v>1.8722399999999999</v>
      </c>
      <c r="EW355">
        <v>1.87724</v>
      </c>
      <c r="EX355">
        <v>1.8713599999999999</v>
      </c>
      <c r="EY355">
        <v>1.8721300000000001</v>
      </c>
      <c r="EZ355">
        <v>1.8717999999999999</v>
      </c>
      <c r="FA355">
        <v>1.8687400000000001</v>
      </c>
      <c r="FB355">
        <v>0</v>
      </c>
      <c r="FC355">
        <v>0</v>
      </c>
      <c r="FD355">
        <v>0</v>
      </c>
      <c r="FE355">
        <v>0</v>
      </c>
      <c r="FF355" t="s">
        <v>340</v>
      </c>
      <c r="FG355" t="s">
        <v>341</v>
      </c>
      <c r="FH355" t="s">
        <v>342</v>
      </c>
      <c r="FI355" t="s">
        <v>342</v>
      </c>
      <c r="FJ355" t="s">
        <v>342</v>
      </c>
      <c r="FK355" t="s">
        <v>342</v>
      </c>
      <c r="FL355">
        <v>0</v>
      </c>
      <c r="FM355">
        <v>100</v>
      </c>
      <c r="FN355">
        <v>100</v>
      </c>
      <c r="FO355">
        <v>2.956</v>
      </c>
      <c r="FP355">
        <v>0.22</v>
      </c>
      <c r="FQ355">
        <v>-0.71234261683338174</v>
      </c>
      <c r="FR355">
        <v>7.6898218637449396E-3</v>
      </c>
      <c r="FS355">
        <v>1.5097418776848419E-6</v>
      </c>
      <c r="FT355">
        <v>-9.8458676114205118E-11</v>
      </c>
      <c r="FU355">
        <v>0.22001999999999461</v>
      </c>
      <c r="FV355">
        <v>0</v>
      </c>
      <c r="FW355">
        <v>0</v>
      </c>
      <c r="FX355">
        <v>0</v>
      </c>
      <c r="FY355">
        <v>3</v>
      </c>
      <c r="FZ355">
        <v>2164</v>
      </c>
      <c r="GA355">
        <v>-1</v>
      </c>
      <c r="GB355">
        <v>-1</v>
      </c>
      <c r="GC355">
        <v>45.5</v>
      </c>
      <c r="GD355">
        <v>45.6</v>
      </c>
      <c r="GE355">
        <v>1.10229</v>
      </c>
      <c r="GF355">
        <v>2.64771</v>
      </c>
      <c r="GG355">
        <v>1.7981</v>
      </c>
      <c r="GH355">
        <v>2.3803700000000001</v>
      </c>
      <c r="GI355">
        <v>1.5979000000000001</v>
      </c>
      <c r="GJ355">
        <v>2.4694799999999999</v>
      </c>
      <c r="GK355">
        <v>35.661299999999997</v>
      </c>
      <c r="GL355">
        <v>24.148800000000001</v>
      </c>
      <c r="GM355">
        <v>18</v>
      </c>
      <c r="GN355">
        <v>367.45100000000002</v>
      </c>
      <c r="GO355">
        <v>663.61300000000006</v>
      </c>
      <c r="GP355">
        <v>25.829899999999999</v>
      </c>
      <c r="GQ355">
        <v>27.770099999999999</v>
      </c>
      <c r="GR355">
        <v>30.0001</v>
      </c>
      <c r="GS355">
        <v>27.713799999999999</v>
      </c>
      <c r="GT355">
        <v>27.736499999999999</v>
      </c>
      <c r="GU355">
        <v>22.021799999999999</v>
      </c>
      <c r="GV355">
        <v>42.653500000000001</v>
      </c>
      <c r="GW355">
        <v>0</v>
      </c>
      <c r="GX355">
        <v>25.83</v>
      </c>
      <c r="GY355">
        <v>450</v>
      </c>
      <c r="GZ355">
        <v>18.5</v>
      </c>
      <c r="HA355">
        <v>100.45699999999999</v>
      </c>
      <c r="HB355">
        <v>70.261899999999997</v>
      </c>
    </row>
    <row r="356" spans="1:210" x14ac:dyDescent="0.3">
      <c r="A356">
        <v>340</v>
      </c>
      <c r="B356">
        <v>1750756414.0999999</v>
      </c>
      <c r="C356">
        <v>1695</v>
      </c>
      <c r="D356" t="s">
        <v>1020</v>
      </c>
      <c r="E356" t="s">
        <v>1021</v>
      </c>
      <c r="F356" t="s">
        <v>336</v>
      </c>
      <c r="G356">
        <v>1750756414.0999999</v>
      </c>
      <c r="H356">
        <f t="shared" si="170"/>
        <v>7.062195064565617E-4</v>
      </c>
      <c r="I356">
        <f t="shared" si="171"/>
        <v>0.70621950645656173</v>
      </c>
      <c r="J356">
        <f t="shared" si="172"/>
        <v>2.7140859678142397</v>
      </c>
      <c r="K356">
        <f t="shared" si="173"/>
        <v>443.18700000000001</v>
      </c>
      <c r="L356">
        <f t="shared" si="174"/>
        <v>357.46876420451969</v>
      </c>
      <c r="M356">
        <f t="shared" si="175"/>
        <v>36.2137513596914</v>
      </c>
      <c r="N356">
        <f t="shared" si="176"/>
        <v>44.89752792684601</v>
      </c>
      <c r="O356">
        <f t="shared" si="177"/>
        <v>5.6550035512494191E-2</v>
      </c>
      <c r="P356">
        <f t="shared" si="178"/>
        <v>2.4166448138435475</v>
      </c>
      <c r="Q356">
        <f t="shared" si="179"/>
        <v>5.5836389564790423E-2</v>
      </c>
      <c r="R356">
        <f t="shared" si="180"/>
        <v>3.4961117658598759E-2</v>
      </c>
      <c r="S356">
        <f t="shared" si="181"/>
        <v>12.721545000000001</v>
      </c>
      <c r="T356">
        <f t="shared" si="182"/>
        <v>25.615657133912926</v>
      </c>
      <c r="U356">
        <f t="shared" si="183"/>
        <v>25.533999999999999</v>
      </c>
      <c r="V356">
        <f t="shared" si="184"/>
        <v>3.2823269530992873</v>
      </c>
      <c r="W356">
        <f t="shared" si="185"/>
        <v>61.214069876484956</v>
      </c>
      <c r="X356">
        <f t="shared" si="186"/>
        <v>2.0346308688720001</v>
      </c>
      <c r="Y356">
        <f t="shared" si="187"/>
        <v>3.3237961027217899</v>
      </c>
      <c r="Z356">
        <f t="shared" si="188"/>
        <v>1.2476960842272873</v>
      </c>
      <c r="AA356">
        <f t="shared" si="189"/>
        <v>-31.144280234734371</v>
      </c>
      <c r="AB356">
        <f t="shared" si="190"/>
        <v>27.568550441152386</v>
      </c>
      <c r="AC356">
        <f t="shared" si="191"/>
        <v>2.42859684929146</v>
      </c>
      <c r="AD356">
        <f t="shared" si="192"/>
        <v>11.574412055709477</v>
      </c>
      <c r="AE356">
        <f t="shared" si="193"/>
        <v>2.7140859678142397</v>
      </c>
      <c r="AF356">
        <f t="shared" si="194"/>
        <v>0.70621950645656173</v>
      </c>
      <c r="AG356">
        <f t="shared" si="195"/>
        <v>2.6744153800332882</v>
      </c>
      <c r="AH356">
        <v>458.4516177027416</v>
      </c>
      <c r="AI356">
        <v>452.28150909090908</v>
      </c>
      <c r="AJ356">
        <v>4.5568014438761217E-3</v>
      </c>
      <c r="AK356">
        <v>84.076978181650844</v>
      </c>
      <c r="AL356">
        <f t="shared" si="196"/>
        <v>0.70705472994882945</v>
      </c>
      <c r="AM356">
        <v>18.52380489364538</v>
      </c>
      <c r="AN356">
        <v>20.082738947368409</v>
      </c>
      <c r="AO356">
        <v>1.029437718870452E-6</v>
      </c>
      <c r="AP356">
        <v>90.497214367256092</v>
      </c>
      <c r="AQ356">
        <v>0</v>
      </c>
      <c r="AR356">
        <v>0</v>
      </c>
      <c r="AS356">
        <f t="shared" si="197"/>
        <v>1</v>
      </c>
      <c r="AT356">
        <f t="shared" si="198"/>
        <v>0</v>
      </c>
      <c r="AU356">
        <f t="shared" si="199"/>
        <v>53806.566468775956</v>
      </c>
      <c r="AV356">
        <f t="shared" si="200"/>
        <v>66.955500000000001</v>
      </c>
      <c r="AW356">
        <f t="shared" si="201"/>
        <v>53.564400000000006</v>
      </c>
      <c r="AX356">
        <f t="shared" si="202"/>
        <v>0.8</v>
      </c>
      <c r="AY356">
        <f t="shared" si="203"/>
        <v>0.19</v>
      </c>
      <c r="AZ356">
        <v>9</v>
      </c>
      <c r="BA356">
        <v>1.88</v>
      </c>
      <c r="BB356" t="s">
        <v>337</v>
      </c>
      <c r="BC356">
        <v>2</v>
      </c>
      <c r="BD356" t="b">
        <v>0</v>
      </c>
      <c r="BE356">
        <v>1750756414.0999999</v>
      </c>
      <c r="BF356">
        <v>443.18700000000001</v>
      </c>
      <c r="BG356">
        <v>449.99799999999999</v>
      </c>
      <c r="BH356">
        <v>20.084</v>
      </c>
      <c r="BI356">
        <v>18.526900000000001</v>
      </c>
      <c r="BJ356">
        <v>440.22899999999998</v>
      </c>
      <c r="BK356">
        <v>19.864000000000001</v>
      </c>
      <c r="BL356">
        <v>399.995</v>
      </c>
      <c r="BM356">
        <v>101.206</v>
      </c>
      <c r="BN356">
        <v>0.10005799999999999</v>
      </c>
      <c r="BO356">
        <v>25.7456</v>
      </c>
      <c r="BP356">
        <v>25.533999999999999</v>
      </c>
      <c r="BQ356">
        <v>999.9</v>
      </c>
      <c r="BR356">
        <v>0</v>
      </c>
      <c r="BS356">
        <v>0</v>
      </c>
      <c r="BT356">
        <v>10013</v>
      </c>
      <c r="BU356">
        <v>66.955500000000001</v>
      </c>
      <c r="BV356">
        <v>9.9204500000000007</v>
      </c>
      <c r="BW356">
        <v>-6.8109999999999999</v>
      </c>
      <c r="BX356">
        <v>452.27</v>
      </c>
      <c r="BY356">
        <v>458.49200000000002</v>
      </c>
      <c r="BZ356">
        <v>1.5571200000000001</v>
      </c>
      <c r="CA356">
        <v>449.99799999999999</v>
      </c>
      <c r="CB356">
        <v>18.526900000000001</v>
      </c>
      <c r="CC356">
        <v>2.0326300000000002</v>
      </c>
      <c r="CD356">
        <v>1.87504</v>
      </c>
      <c r="CE356">
        <v>17.700800000000001</v>
      </c>
      <c r="CF356">
        <v>16.4268</v>
      </c>
      <c r="CG356">
        <v>1750753677</v>
      </c>
      <c r="CH356" t="s">
        <v>338</v>
      </c>
      <c r="CI356">
        <v>1750753677</v>
      </c>
      <c r="CJ356">
        <v>1750753673.5</v>
      </c>
      <c r="CK356">
        <v>5</v>
      </c>
      <c r="CL356">
        <v>2.1520000000000001</v>
      </c>
      <c r="CM356">
        <v>-0.52400000000000002</v>
      </c>
      <c r="CN356">
        <v>3.0179999999999998</v>
      </c>
      <c r="CO356">
        <v>0.22</v>
      </c>
      <c r="CP356">
        <v>450</v>
      </c>
      <c r="CQ356">
        <v>19</v>
      </c>
      <c r="CR356">
        <v>0.26</v>
      </c>
      <c r="CS356">
        <v>0.17</v>
      </c>
      <c r="CT356">
        <v>-6.8595590243902436</v>
      </c>
      <c r="CU356">
        <v>0.48904202090590049</v>
      </c>
      <c r="CV356">
        <v>6.8228195294867122E-2</v>
      </c>
      <c r="CW356">
        <v>1</v>
      </c>
      <c r="CX356">
        <v>0</v>
      </c>
      <c r="CY356">
        <v>0</v>
      </c>
      <c r="CZ356">
        <v>0</v>
      </c>
      <c r="DA356">
        <v>-1</v>
      </c>
      <c r="DB356">
        <v>1.546790243902439</v>
      </c>
      <c r="DC356">
        <v>6.6388850174216474E-2</v>
      </c>
      <c r="DD356">
        <v>6.6437946429419919E-3</v>
      </c>
      <c r="DE356">
        <v>1</v>
      </c>
      <c r="DF356">
        <v>2</v>
      </c>
      <c r="DG356">
        <v>2</v>
      </c>
      <c r="DH356" t="s">
        <v>339</v>
      </c>
      <c r="DI356">
        <v>3.0245099999999998</v>
      </c>
      <c r="DJ356">
        <v>2.6913499999999999</v>
      </c>
      <c r="DK356">
        <v>0.100134</v>
      </c>
      <c r="DL356">
        <v>0.102342</v>
      </c>
      <c r="DM356">
        <v>0.10524600000000001</v>
      </c>
      <c r="DN356">
        <v>0.100628</v>
      </c>
      <c r="DO356">
        <v>25072.6</v>
      </c>
      <c r="DP356">
        <v>16773.599999999999</v>
      </c>
      <c r="DQ356">
        <v>26437.7</v>
      </c>
      <c r="DR356">
        <v>16983.5</v>
      </c>
      <c r="DS356">
        <v>33655.599999999999</v>
      </c>
      <c r="DT356">
        <v>19958.099999999999</v>
      </c>
      <c r="DU356">
        <v>38511.4</v>
      </c>
      <c r="DV356">
        <v>22512.7</v>
      </c>
      <c r="DW356">
        <v>1.80142</v>
      </c>
      <c r="DX356">
        <v>2.1779799999999998</v>
      </c>
      <c r="DY356">
        <v>4.0346399999999998E-2</v>
      </c>
      <c r="DZ356">
        <v>0</v>
      </c>
      <c r="EA356">
        <v>24.872299999999999</v>
      </c>
      <c r="EB356">
        <v>999.9</v>
      </c>
      <c r="EC356">
        <v>61.5</v>
      </c>
      <c r="ED356">
        <v>32.1</v>
      </c>
      <c r="EE356">
        <v>29.181799999999999</v>
      </c>
      <c r="EF356">
        <v>62.432099999999998</v>
      </c>
      <c r="EG356">
        <v>35.364600000000003</v>
      </c>
      <c r="EH356">
        <v>1</v>
      </c>
      <c r="EI356">
        <v>5.5028500000000001E-2</v>
      </c>
      <c r="EJ356">
        <v>-0.15679100000000001</v>
      </c>
      <c r="EK356">
        <v>20.3277</v>
      </c>
      <c r="EL356">
        <v>5.2522700000000002</v>
      </c>
      <c r="EM356">
        <v>11.962</v>
      </c>
      <c r="EN356">
        <v>4.9897999999999998</v>
      </c>
      <c r="EO356">
        <v>3.29182</v>
      </c>
      <c r="EP356">
        <v>9999</v>
      </c>
      <c r="EQ356">
        <v>9999</v>
      </c>
      <c r="ER356">
        <v>9999</v>
      </c>
      <c r="ES356">
        <v>999.9</v>
      </c>
      <c r="ET356">
        <v>4.9726900000000001</v>
      </c>
      <c r="EU356">
        <v>1.87195</v>
      </c>
      <c r="EV356">
        <v>1.87225</v>
      </c>
      <c r="EW356">
        <v>1.87723</v>
      </c>
      <c r="EX356">
        <v>1.87138</v>
      </c>
      <c r="EY356">
        <v>1.8721399999999999</v>
      </c>
      <c r="EZ356">
        <v>1.8717999999999999</v>
      </c>
      <c r="FA356">
        <v>1.86873</v>
      </c>
      <c r="FB356">
        <v>0</v>
      </c>
      <c r="FC356">
        <v>0</v>
      </c>
      <c r="FD356">
        <v>0</v>
      </c>
      <c r="FE356">
        <v>0</v>
      </c>
      <c r="FF356" t="s">
        <v>340</v>
      </c>
      <c r="FG356" t="s">
        <v>341</v>
      </c>
      <c r="FH356" t="s">
        <v>342</v>
      </c>
      <c r="FI356" t="s">
        <v>342</v>
      </c>
      <c r="FJ356" t="s">
        <v>342</v>
      </c>
      <c r="FK356" t="s">
        <v>342</v>
      </c>
      <c r="FL356">
        <v>0</v>
      </c>
      <c r="FM356">
        <v>100</v>
      </c>
      <c r="FN356">
        <v>100</v>
      </c>
      <c r="FO356">
        <v>2.9580000000000002</v>
      </c>
      <c r="FP356">
        <v>0.22</v>
      </c>
      <c r="FQ356">
        <v>-0.71234261683338174</v>
      </c>
      <c r="FR356">
        <v>7.6898218637449396E-3</v>
      </c>
      <c r="FS356">
        <v>1.5097418776848419E-6</v>
      </c>
      <c r="FT356">
        <v>-9.8458676114205118E-11</v>
      </c>
      <c r="FU356">
        <v>0.22001999999999461</v>
      </c>
      <c r="FV356">
        <v>0</v>
      </c>
      <c r="FW356">
        <v>0</v>
      </c>
      <c r="FX356">
        <v>0</v>
      </c>
      <c r="FY356">
        <v>3</v>
      </c>
      <c r="FZ356">
        <v>2164</v>
      </c>
      <c r="GA356">
        <v>-1</v>
      </c>
      <c r="GB356">
        <v>-1</v>
      </c>
      <c r="GC356">
        <v>45.6</v>
      </c>
      <c r="GD356">
        <v>45.7</v>
      </c>
      <c r="GE356">
        <v>1.10229</v>
      </c>
      <c r="GF356">
        <v>2.6464799999999999</v>
      </c>
      <c r="GG356">
        <v>1.79932</v>
      </c>
      <c r="GH356">
        <v>2.3803700000000001</v>
      </c>
      <c r="GI356">
        <v>1.5979000000000001</v>
      </c>
      <c r="GJ356">
        <v>2.50854</v>
      </c>
      <c r="GK356">
        <v>35.661299999999997</v>
      </c>
      <c r="GL356">
        <v>24.148800000000001</v>
      </c>
      <c r="GM356">
        <v>18</v>
      </c>
      <c r="GN356">
        <v>367.483</v>
      </c>
      <c r="GO356">
        <v>663.44899999999996</v>
      </c>
      <c r="GP356">
        <v>25.829799999999999</v>
      </c>
      <c r="GQ356">
        <v>27.771100000000001</v>
      </c>
      <c r="GR356">
        <v>30.0001</v>
      </c>
      <c r="GS356">
        <v>27.713899999999999</v>
      </c>
      <c r="GT356">
        <v>27.737100000000002</v>
      </c>
      <c r="GU356">
        <v>22.021599999999999</v>
      </c>
      <c r="GV356">
        <v>42.653500000000001</v>
      </c>
      <c r="GW356">
        <v>0</v>
      </c>
      <c r="GX356">
        <v>25.83</v>
      </c>
      <c r="GY356">
        <v>450</v>
      </c>
      <c r="GZ356">
        <v>18.5</v>
      </c>
      <c r="HA356">
        <v>100.458</v>
      </c>
      <c r="HB356">
        <v>70.261399999999995</v>
      </c>
    </row>
    <row r="357" spans="1:210" x14ac:dyDescent="0.3">
      <c r="A357">
        <v>341</v>
      </c>
      <c r="B357">
        <v>1750756419.0999999</v>
      </c>
      <c r="C357">
        <v>1700</v>
      </c>
      <c r="D357" t="s">
        <v>1022</v>
      </c>
      <c r="E357" t="s">
        <v>1023</v>
      </c>
      <c r="F357" t="s">
        <v>336</v>
      </c>
      <c r="G357">
        <v>1750756419.0999999</v>
      </c>
      <c r="H357">
        <f t="shared" si="170"/>
        <v>7.0922622046555345E-4</v>
      </c>
      <c r="I357">
        <f t="shared" si="171"/>
        <v>0.7092262204655535</v>
      </c>
      <c r="J357">
        <f t="shared" si="172"/>
        <v>2.6951729284932875</v>
      </c>
      <c r="K357">
        <f t="shared" si="173"/>
        <v>443.238</v>
      </c>
      <c r="L357">
        <f t="shared" si="174"/>
        <v>358.4822209479824</v>
      </c>
      <c r="M357">
        <f t="shared" si="175"/>
        <v>36.316428195451756</v>
      </c>
      <c r="N357">
        <f t="shared" si="176"/>
        <v>44.902703843801994</v>
      </c>
      <c r="O357">
        <f t="shared" si="177"/>
        <v>5.6865848971027338E-2</v>
      </c>
      <c r="P357">
        <f t="shared" si="178"/>
        <v>2.4128048251877923</v>
      </c>
      <c r="Q357">
        <f t="shared" si="179"/>
        <v>5.6143131397978455E-2</v>
      </c>
      <c r="R357">
        <f t="shared" si="180"/>
        <v>3.5153631562415993E-2</v>
      </c>
      <c r="S357">
        <f t="shared" si="181"/>
        <v>12.712083</v>
      </c>
      <c r="T357">
        <f t="shared" si="182"/>
        <v>25.615763794861486</v>
      </c>
      <c r="U357">
        <f t="shared" si="183"/>
        <v>25.5288</v>
      </c>
      <c r="V357">
        <f t="shared" si="184"/>
        <v>3.2813135789993537</v>
      </c>
      <c r="W357">
        <f t="shared" si="185"/>
        <v>61.224907979815683</v>
      </c>
      <c r="X357">
        <f t="shared" si="186"/>
        <v>2.0351479516388995</v>
      </c>
      <c r="Y357">
        <f t="shared" si="187"/>
        <v>3.3240522832796038</v>
      </c>
      <c r="Z357">
        <f t="shared" si="188"/>
        <v>1.2461656273604542</v>
      </c>
      <c r="AA357">
        <f t="shared" si="189"/>
        <v>-31.276876322530907</v>
      </c>
      <c r="AB357">
        <f t="shared" si="190"/>
        <v>28.370259067717807</v>
      </c>
      <c r="AC357">
        <f t="shared" si="191"/>
        <v>2.5031502897040014</v>
      </c>
      <c r="AD357">
        <f t="shared" si="192"/>
        <v>12.3086160348909</v>
      </c>
      <c r="AE357">
        <f t="shared" si="193"/>
        <v>2.6951729284932875</v>
      </c>
      <c r="AF357">
        <f t="shared" si="194"/>
        <v>0.7092262204655535</v>
      </c>
      <c r="AG357">
        <f t="shared" si="195"/>
        <v>2.7224087192495139</v>
      </c>
      <c r="AH357">
        <v>458.54324047977968</v>
      </c>
      <c r="AI357">
        <v>452.29170303030298</v>
      </c>
      <c r="AJ357">
        <v>1.273992526519357E-3</v>
      </c>
      <c r="AK357">
        <v>84.076978181650844</v>
      </c>
      <c r="AL357">
        <f t="shared" si="196"/>
        <v>0.70845793021580528</v>
      </c>
      <c r="AM357">
        <v>18.526416948314559</v>
      </c>
      <c r="AN357">
        <v>20.088311729323308</v>
      </c>
      <c r="AO357">
        <v>1.3740315250431919E-6</v>
      </c>
      <c r="AP357">
        <v>90.497214367256092</v>
      </c>
      <c r="AQ357">
        <v>0</v>
      </c>
      <c r="AR357">
        <v>0</v>
      </c>
      <c r="AS357">
        <f t="shared" si="197"/>
        <v>1</v>
      </c>
      <c r="AT357">
        <f t="shared" si="198"/>
        <v>0</v>
      </c>
      <c r="AU357">
        <f t="shared" si="199"/>
        <v>53677.477039371188</v>
      </c>
      <c r="AV357">
        <f t="shared" si="200"/>
        <v>66.905699999999996</v>
      </c>
      <c r="AW357">
        <f t="shared" si="201"/>
        <v>53.524560000000001</v>
      </c>
      <c r="AX357">
        <f t="shared" si="202"/>
        <v>0.8</v>
      </c>
      <c r="AY357">
        <f t="shared" si="203"/>
        <v>0.19</v>
      </c>
      <c r="AZ357">
        <v>9</v>
      </c>
      <c r="BA357">
        <v>1.88</v>
      </c>
      <c r="BB357" t="s">
        <v>337</v>
      </c>
      <c r="BC357">
        <v>2</v>
      </c>
      <c r="BD357" t="b">
        <v>0</v>
      </c>
      <c r="BE357">
        <v>1750756419.0999999</v>
      </c>
      <c r="BF357">
        <v>443.238</v>
      </c>
      <c r="BG357">
        <v>450.00900000000001</v>
      </c>
      <c r="BH357">
        <v>20.089099999999998</v>
      </c>
      <c r="BI357">
        <v>18.525500000000001</v>
      </c>
      <c r="BJ357">
        <v>440.28</v>
      </c>
      <c r="BK357">
        <v>19.869</v>
      </c>
      <c r="BL357">
        <v>400.02600000000001</v>
      </c>
      <c r="BM357">
        <v>101.206</v>
      </c>
      <c r="BN357">
        <v>0.100079</v>
      </c>
      <c r="BO357">
        <v>25.7469</v>
      </c>
      <c r="BP357">
        <v>25.5288</v>
      </c>
      <c r="BQ357">
        <v>999.9</v>
      </c>
      <c r="BR357">
        <v>0</v>
      </c>
      <c r="BS357">
        <v>0</v>
      </c>
      <c r="BT357">
        <v>9988</v>
      </c>
      <c r="BU357">
        <v>66.905699999999996</v>
      </c>
      <c r="BV357">
        <v>9.8794000000000004</v>
      </c>
      <c r="BW357">
        <v>-6.7709400000000004</v>
      </c>
      <c r="BX357">
        <v>452.32499999999999</v>
      </c>
      <c r="BY357">
        <v>458.50299999999999</v>
      </c>
      <c r="BZ357">
        <v>1.5635300000000001</v>
      </c>
      <c r="CA357">
        <v>450.00900000000001</v>
      </c>
      <c r="CB357">
        <v>18.525500000000001</v>
      </c>
      <c r="CC357">
        <v>2.0331299999999999</v>
      </c>
      <c r="CD357">
        <v>1.8748899999999999</v>
      </c>
      <c r="CE357">
        <v>17.704799999999999</v>
      </c>
      <c r="CF357">
        <v>16.425599999999999</v>
      </c>
      <c r="CG357">
        <v>1750753677</v>
      </c>
      <c r="CH357" t="s">
        <v>338</v>
      </c>
      <c r="CI357">
        <v>1750753677</v>
      </c>
      <c r="CJ357">
        <v>1750753673.5</v>
      </c>
      <c r="CK357">
        <v>5</v>
      </c>
      <c r="CL357">
        <v>2.1520000000000001</v>
      </c>
      <c r="CM357">
        <v>-0.52400000000000002</v>
      </c>
      <c r="CN357">
        <v>3.0179999999999998</v>
      </c>
      <c r="CO357">
        <v>0.22</v>
      </c>
      <c r="CP357">
        <v>450</v>
      </c>
      <c r="CQ357">
        <v>19</v>
      </c>
      <c r="CR357">
        <v>0.26</v>
      </c>
      <c r="CS357">
        <v>0.17</v>
      </c>
      <c r="CT357">
        <v>-6.8382670000000001</v>
      </c>
      <c r="CU357">
        <v>0.12640930581613799</v>
      </c>
      <c r="CV357">
        <v>5.3188556344386732E-2</v>
      </c>
      <c r="CW357">
        <v>1</v>
      </c>
      <c r="CX357">
        <v>0</v>
      </c>
      <c r="CY357">
        <v>0</v>
      </c>
      <c r="CZ357">
        <v>0</v>
      </c>
      <c r="DA357">
        <v>-1</v>
      </c>
      <c r="DB357">
        <v>1.55181375</v>
      </c>
      <c r="DC357">
        <v>6.1114559099440163E-2</v>
      </c>
      <c r="DD357">
        <v>5.9878367076516142E-3</v>
      </c>
      <c r="DE357">
        <v>1</v>
      </c>
      <c r="DF357">
        <v>2</v>
      </c>
      <c r="DG357">
        <v>2</v>
      </c>
      <c r="DH357" t="s">
        <v>339</v>
      </c>
      <c r="DI357">
        <v>3.02454</v>
      </c>
      <c r="DJ357">
        <v>2.69137</v>
      </c>
      <c r="DK357">
        <v>0.10014199999999999</v>
      </c>
      <c r="DL357">
        <v>0.102344</v>
      </c>
      <c r="DM357">
        <v>0.105264</v>
      </c>
      <c r="DN357">
        <v>0.100622</v>
      </c>
      <c r="DO357">
        <v>25072.3</v>
      </c>
      <c r="DP357">
        <v>16773.5</v>
      </c>
      <c r="DQ357">
        <v>26437.599999999999</v>
      </c>
      <c r="DR357">
        <v>16983.400000000001</v>
      </c>
      <c r="DS357">
        <v>33655</v>
      </c>
      <c r="DT357">
        <v>19957.900000000001</v>
      </c>
      <c r="DU357">
        <v>38511.4</v>
      </c>
      <c r="DV357">
        <v>22512.400000000001</v>
      </c>
      <c r="DW357">
        <v>1.8014399999999999</v>
      </c>
      <c r="DX357">
        <v>2.1779000000000002</v>
      </c>
      <c r="DY357">
        <v>4.0024499999999998E-2</v>
      </c>
      <c r="DZ357">
        <v>0</v>
      </c>
      <c r="EA357">
        <v>24.872299999999999</v>
      </c>
      <c r="EB357">
        <v>999.9</v>
      </c>
      <c r="EC357">
        <v>61.5</v>
      </c>
      <c r="ED357">
        <v>32.1</v>
      </c>
      <c r="EE357">
        <v>29.182300000000001</v>
      </c>
      <c r="EF357">
        <v>62.592100000000002</v>
      </c>
      <c r="EG357">
        <v>35.444699999999997</v>
      </c>
      <c r="EH357">
        <v>1</v>
      </c>
      <c r="EI357">
        <v>5.5032499999999998E-2</v>
      </c>
      <c r="EJ357">
        <v>-0.15686900000000001</v>
      </c>
      <c r="EK357">
        <v>20.3276</v>
      </c>
      <c r="EL357">
        <v>5.2522700000000002</v>
      </c>
      <c r="EM357">
        <v>11.962</v>
      </c>
      <c r="EN357">
        <v>4.98956</v>
      </c>
      <c r="EO357">
        <v>3.2918799999999999</v>
      </c>
      <c r="EP357">
        <v>9999</v>
      </c>
      <c r="EQ357">
        <v>9999</v>
      </c>
      <c r="ER357">
        <v>9999</v>
      </c>
      <c r="ES357">
        <v>999.9</v>
      </c>
      <c r="ET357">
        <v>4.9726699999999999</v>
      </c>
      <c r="EU357">
        <v>1.87195</v>
      </c>
      <c r="EV357">
        <v>1.8722399999999999</v>
      </c>
      <c r="EW357">
        <v>1.8772500000000001</v>
      </c>
      <c r="EX357">
        <v>1.8713599999999999</v>
      </c>
      <c r="EY357">
        <v>1.87212</v>
      </c>
      <c r="EZ357">
        <v>1.8717999999999999</v>
      </c>
      <c r="FA357">
        <v>1.8687400000000001</v>
      </c>
      <c r="FB357">
        <v>0</v>
      </c>
      <c r="FC357">
        <v>0</v>
      </c>
      <c r="FD357">
        <v>0</v>
      </c>
      <c r="FE357">
        <v>0</v>
      </c>
      <c r="FF357" t="s">
        <v>340</v>
      </c>
      <c r="FG357" t="s">
        <v>341</v>
      </c>
      <c r="FH357" t="s">
        <v>342</v>
      </c>
      <c r="FI357" t="s">
        <v>342</v>
      </c>
      <c r="FJ357" t="s">
        <v>342</v>
      </c>
      <c r="FK357" t="s">
        <v>342</v>
      </c>
      <c r="FL357">
        <v>0</v>
      </c>
      <c r="FM357">
        <v>100</v>
      </c>
      <c r="FN357">
        <v>100</v>
      </c>
      <c r="FO357">
        <v>2.9580000000000002</v>
      </c>
      <c r="FP357">
        <v>0.22009999999999999</v>
      </c>
      <c r="FQ357">
        <v>-0.71234261683338174</v>
      </c>
      <c r="FR357">
        <v>7.6898218637449396E-3</v>
      </c>
      <c r="FS357">
        <v>1.5097418776848419E-6</v>
      </c>
      <c r="FT357">
        <v>-9.8458676114205118E-11</v>
      </c>
      <c r="FU357">
        <v>0.22001999999999461</v>
      </c>
      <c r="FV357">
        <v>0</v>
      </c>
      <c r="FW357">
        <v>0</v>
      </c>
      <c r="FX357">
        <v>0</v>
      </c>
      <c r="FY357">
        <v>3</v>
      </c>
      <c r="FZ357">
        <v>2164</v>
      </c>
      <c r="GA357">
        <v>-1</v>
      </c>
      <c r="GB357">
        <v>-1</v>
      </c>
      <c r="GC357">
        <v>45.7</v>
      </c>
      <c r="GD357">
        <v>45.8</v>
      </c>
      <c r="GE357">
        <v>1.10229</v>
      </c>
      <c r="GF357">
        <v>2.6428199999999999</v>
      </c>
      <c r="GG357">
        <v>1.7981</v>
      </c>
      <c r="GH357">
        <v>2.3803700000000001</v>
      </c>
      <c r="GI357">
        <v>1.5979000000000001</v>
      </c>
      <c r="GJ357">
        <v>2.5390600000000001</v>
      </c>
      <c r="GK357">
        <v>35.661299999999997</v>
      </c>
      <c r="GL357">
        <v>24.157499999999999</v>
      </c>
      <c r="GM357">
        <v>18</v>
      </c>
      <c r="GN357">
        <v>367.50799999999998</v>
      </c>
      <c r="GO357">
        <v>663.39499999999998</v>
      </c>
      <c r="GP357">
        <v>25.83</v>
      </c>
      <c r="GQ357">
        <v>27.771999999999998</v>
      </c>
      <c r="GR357">
        <v>30.0001</v>
      </c>
      <c r="GS357">
        <v>27.716100000000001</v>
      </c>
      <c r="GT357">
        <v>27.738399999999999</v>
      </c>
      <c r="GU357">
        <v>22.0213</v>
      </c>
      <c r="GV357">
        <v>42.653500000000001</v>
      </c>
      <c r="GW357">
        <v>0</v>
      </c>
      <c r="GX357">
        <v>25.83</v>
      </c>
      <c r="GY357">
        <v>450</v>
      </c>
      <c r="GZ357">
        <v>18.5</v>
      </c>
      <c r="HA357">
        <v>100.458</v>
      </c>
      <c r="HB357">
        <v>70.2607</v>
      </c>
    </row>
    <row r="358" spans="1:210" x14ac:dyDescent="0.3">
      <c r="A358">
        <v>342</v>
      </c>
      <c r="B358">
        <v>1750756424.0999999</v>
      </c>
      <c r="C358">
        <v>1705</v>
      </c>
      <c r="D358" t="s">
        <v>1024</v>
      </c>
      <c r="E358" t="s">
        <v>1025</v>
      </c>
      <c r="F358" t="s">
        <v>336</v>
      </c>
      <c r="G358">
        <v>1750756424.0999999</v>
      </c>
      <c r="H358">
        <f t="shared" si="170"/>
        <v>7.1166355264343391E-4</v>
      </c>
      <c r="I358">
        <f t="shared" si="171"/>
        <v>0.71166355264343395</v>
      </c>
      <c r="J358">
        <f t="shared" si="172"/>
        <v>2.6893342563177907</v>
      </c>
      <c r="K358">
        <f t="shared" si="173"/>
        <v>443.22300000000001</v>
      </c>
      <c r="L358">
        <f t="shared" si="174"/>
        <v>358.92211591616416</v>
      </c>
      <c r="M358">
        <f t="shared" si="175"/>
        <v>36.360531589206509</v>
      </c>
      <c r="N358">
        <f t="shared" si="176"/>
        <v>44.900615420218799</v>
      </c>
      <c r="O358">
        <f t="shared" si="177"/>
        <v>5.7083188648910405E-2</v>
      </c>
      <c r="P358">
        <f t="shared" si="178"/>
        <v>2.4186245402958062</v>
      </c>
      <c r="Q358">
        <f t="shared" si="179"/>
        <v>5.635670232249794E-2</v>
      </c>
      <c r="R358">
        <f t="shared" si="180"/>
        <v>3.5287446983636311E-2</v>
      </c>
      <c r="S358">
        <f t="shared" si="181"/>
        <v>12.716092</v>
      </c>
      <c r="T358">
        <f t="shared" si="182"/>
        <v>25.614924423586256</v>
      </c>
      <c r="U358">
        <f t="shared" si="183"/>
        <v>25.529699999999998</v>
      </c>
      <c r="V358">
        <f t="shared" si="184"/>
        <v>3.2814889511086061</v>
      </c>
      <c r="W358">
        <f t="shared" si="185"/>
        <v>61.246003855481405</v>
      </c>
      <c r="X358">
        <f t="shared" si="186"/>
        <v>2.0358009114184799</v>
      </c>
      <c r="Y358">
        <f t="shared" si="187"/>
        <v>3.3239734566556205</v>
      </c>
      <c r="Z358">
        <f t="shared" si="188"/>
        <v>1.2456880396901262</v>
      </c>
      <c r="AA358">
        <f t="shared" si="189"/>
        <v>-31.384362671575435</v>
      </c>
      <c r="AB358">
        <f t="shared" si="190"/>
        <v>28.269177731721847</v>
      </c>
      <c r="AC358">
        <f t="shared" si="191"/>
        <v>2.4882363358301705</v>
      </c>
      <c r="AD358">
        <f t="shared" si="192"/>
        <v>12.089143395976581</v>
      </c>
      <c r="AE358">
        <f t="shared" si="193"/>
        <v>2.6893342563177907</v>
      </c>
      <c r="AF358">
        <f t="shared" si="194"/>
        <v>0.71166355264343395</v>
      </c>
      <c r="AG358">
        <f t="shared" si="195"/>
        <v>2.6772361167739747</v>
      </c>
      <c r="AH358">
        <v>458.49112042360349</v>
      </c>
      <c r="AI358">
        <v>452.34887272727269</v>
      </c>
      <c r="AJ358">
        <v>6.3113640832228215E-4</v>
      </c>
      <c r="AK358">
        <v>84.076978181650844</v>
      </c>
      <c r="AL358">
        <f t="shared" si="196"/>
        <v>0.71215328134297262</v>
      </c>
      <c r="AM358">
        <v>18.526025865928879</v>
      </c>
      <c r="AN358">
        <v>20.095997443609011</v>
      </c>
      <c r="AO358">
        <v>8.3999199227319096E-7</v>
      </c>
      <c r="AP358">
        <v>90.497214367256092</v>
      </c>
      <c r="AQ358">
        <v>0</v>
      </c>
      <c r="AR358">
        <v>0</v>
      </c>
      <c r="AS358">
        <f t="shared" si="197"/>
        <v>1</v>
      </c>
      <c r="AT358">
        <f t="shared" si="198"/>
        <v>0</v>
      </c>
      <c r="AU358">
        <f t="shared" si="199"/>
        <v>53872.839749071187</v>
      </c>
      <c r="AV358">
        <f t="shared" si="200"/>
        <v>66.9268</v>
      </c>
      <c r="AW358">
        <f t="shared" si="201"/>
        <v>53.541440000000001</v>
      </c>
      <c r="AX358">
        <f t="shared" si="202"/>
        <v>0.8</v>
      </c>
      <c r="AY358">
        <f t="shared" si="203"/>
        <v>0.19</v>
      </c>
      <c r="AZ358">
        <v>9</v>
      </c>
      <c r="BA358">
        <v>1.88</v>
      </c>
      <c r="BB358" t="s">
        <v>337</v>
      </c>
      <c r="BC358">
        <v>2</v>
      </c>
      <c r="BD358" t="b">
        <v>0</v>
      </c>
      <c r="BE358">
        <v>1750756424.0999999</v>
      </c>
      <c r="BF358">
        <v>443.22300000000001</v>
      </c>
      <c r="BG358">
        <v>449.983</v>
      </c>
      <c r="BH358">
        <v>20.095800000000001</v>
      </c>
      <c r="BI358">
        <v>18.526900000000001</v>
      </c>
      <c r="BJ358">
        <v>440.26499999999999</v>
      </c>
      <c r="BK358">
        <v>19.875800000000002</v>
      </c>
      <c r="BL358">
        <v>400.04199999999997</v>
      </c>
      <c r="BM358">
        <v>101.205</v>
      </c>
      <c r="BN358">
        <v>9.9795599999999998E-2</v>
      </c>
      <c r="BO358">
        <v>25.746500000000001</v>
      </c>
      <c r="BP358">
        <v>25.529699999999998</v>
      </c>
      <c r="BQ358">
        <v>999.9</v>
      </c>
      <c r="BR358">
        <v>0</v>
      </c>
      <c r="BS358">
        <v>0</v>
      </c>
      <c r="BT358">
        <v>10026</v>
      </c>
      <c r="BU358">
        <v>66.9268</v>
      </c>
      <c r="BV358">
        <v>9.9158799999999996</v>
      </c>
      <c r="BW358">
        <v>-6.7598000000000003</v>
      </c>
      <c r="BX358">
        <v>452.31200000000001</v>
      </c>
      <c r="BY358">
        <v>458.47699999999998</v>
      </c>
      <c r="BZ358">
        <v>1.5689599999999999</v>
      </c>
      <c r="CA358">
        <v>449.983</v>
      </c>
      <c r="CB358">
        <v>18.526900000000001</v>
      </c>
      <c r="CC358">
        <v>2.0337999999999998</v>
      </c>
      <c r="CD358">
        <v>1.8750100000000001</v>
      </c>
      <c r="CE358">
        <v>17.71</v>
      </c>
      <c r="CF358">
        <v>16.426600000000001</v>
      </c>
      <c r="CG358">
        <v>1750753677</v>
      </c>
      <c r="CH358" t="s">
        <v>338</v>
      </c>
      <c r="CI358">
        <v>1750753677</v>
      </c>
      <c r="CJ358">
        <v>1750753673.5</v>
      </c>
      <c r="CK358">
        <v>5</v>
      </c>
      <c r="CL358">
        <v>2.1520000000000001</v>
      </c>
      <c r="CM358">
        <v>-0.52400000000000002</v>
      </c>
      <c r="CN358">
        <v>3.0179999999999998</v>
      </c>
      <c r="CO358">
        <v>0.22</v>
      </c>
      <c r="CP358">
        <v>450</v>
      </c>
      <c r="CQ358">
        <v>19</v>
      </c>
      <c r="CR358">
        <v>0.26</v>
      </c>
      <c r="CS358">
        <v>0.17</v>
      </c>
      <c r="CT358">
        <v>-6.8173056097560982</v>
      </c>
      <c r="CU358">
        <v>0.38371045296165751</v>
      </c>
      <c r="CV358">
        <v>6.140714282949384E-2</v>
      </c>
      <c r="CW358">
        <v>1</v>
      </c>
      <c r="CX358">
        <v>0</v>
      </c>
      <c r="CY358">
        <v>0</v>
      </c>
      <c r="CZ358">
        <v>0</v>
      </c>
      <c r="DA358">
        <v>-1</v>
      </c>
      <c r="DB358">
        <v>1.557796097560975</v>
      </c>
      <c r="DC358">
        <v>6.0868013937278663E-2</v>
      </c>
      <c r="DD358">
        <v>6.1035506971297612E-3</v>
      </c>
      <c r="DE358">
        <v>1</v>
      </c>
      <c r="DF358">
        <v>2</v>
      </c>
      <c r="DG358">
        <v>2</v>
      </c>
      <c r="DH358" t="s">
        <v>339</v>
      </c>
      <c r="DI358">
        <v>3.0245600000000001</v>
      </c>
      <c r="DJ358">
        <v>2.69109</v>
      </c>
      <c r="DK358">
        <v>0.100138</v>
      </c>
      <c r="DL358">
        <v>0.102338</v>
      </c>
      <c r="DM358">
        <v>0.10528899999999999</v>
      </c>
      <c r="DN358">
        <v>0.10062599999999999</v>
      </c>
      <c r="DO358">
        <v>25072.2</v>
      </c>
      <c r="DP358">
        <v>16773.8</v>
      </c>
      <c r="DQ358">
        <v>26437.5</v>
      </c>
      <c r="DR358">
        <v>16983.599999999999</v>
      </c>
      <c r="DS358">
        <v>33653.9</v>
      </c>
      <c r="DT358">
        <v>19958.2</v>
      </c>
      <c r="DU358">
        <v>38511.300000000003</v>
      </c>
      <c r="DV358">
        <v>22512.9</v>
      </c>
      <c r="DW358">
        <v>1.8014600000000001</v>
      </c>
      <c r="DX358">
        <v>2.1778400000000002</v>
      </c>
      <c r="DY358">
        <v>4.0084099999999998E-2</v>
      </c>
      <c r="DZ358">
        <v>0</v>
      </c>
      <c r="EA358">
        <v>24.872299999999999</v>
      </c>
      <c r="EB358">
        <v>999.9</v>
      </c>
      <c r="EC358">
        <v>61.5</v>
      </c>
      <c r="ED358">
        <v>32.1</v>
      </c>
      <c r="EE358">
        <v>29.179400000000001</v>
      </c>
      <c r="EF358">
        <v>62.242100000000001</v>
      </c>
      <c r="EG358">
        <v>35.448700000000002</v>
      </c>
      <c r="EH358">
        <v>1</v>
      </c>
      <c r="EI358">
        <v>5.5052799999999999E-2</v>
      </c>
      <c r="EJ358">
        <v>-0.15710499999999999</v>
      </c>
      <c r="EK358">
        <v>20.3278</v>
      </c>
      <c r="EL358">
        <v>5.2522700000000002</v>
      </c>
      <c r="EM358">
        <v>11.962</v>
      </c>
      <c r="EN358">
        <v>4.9897600000000004</v>
      </c>
      <c r="EO358">
        <v>3.2917999999999998</v>
      </c>
      <c r="EP358">
        <v>9999</v>
      </c>
      <c r="EQ358">
        <v>9999</v>
      </c>
      <c r="ER358">
        <v>9999</v>
      </c>
      <c r="ES358">
        <v>999.9</v>
      </c>
      <c r="ET358">
        <v>4.9726800000000004</v>
      </c>
      <c r="EU358">
        <v>1.87195</v>
      </c>
      <c r="EV358">
        <v>1.8722399999999999</v>
      </c>
      <c r="EW358">
        <v>1.87723</v>
      </c>
      <c r="EX358">
        <v>1.8713599999999999</v>
      </c>
      <c r="EY358">
        <v>1.8721099999999999</v>
      </c>
      <c r="EZ358">
        <v>1.8717999999999999</v>
      </c>
      <c r="FA358">
        <v>1.8687400000000001</v>
      </c>
      <c r="FB358">
        <v>0</v>
      </c>
      <c r="FC358">
        <v>0</v>
      </c>
      <c r="FD358">
        <v>0</v>
      </c>
      <c r="FE358">
        <v>0</v>
      </c>
      <c r="FF358" t="s">
        <v>340</v>
      </c>
      <c r="FG358" t="s">
        <v>341</v>
      </c>
      <c r="FH358" t="s">
        <v>342</v>
      </c>
      <c r="FI358" t="s">
        <v>342</v>
      </c>
      <c r="FJ358" t="s">
        <v>342</v>
      </c>
      <c r="FK358" t="s">
        <v>342</v>
      </c>
      <c r="FL358">
        <v>0</v>
      </c>
      <c r="FM358">
        <v>100</v>
      </c>
      <c r="FN358">
        <v>100</v>
      </c>
      <c r="FO358">
        <v>2.9580000000000002</v>
      </c>
      <c r="FP358">
        <v>0.22</v>
      </c>
      <c r="FQ358">
        <v>-0.71234261683338174</v>
      </c>
      <c r="FR358">
        <v>7.6898218637449396E-3</v>
      </c>
      <c r="FS358">
        <v>1.5097418776848419E-6</v>
      </c>
      <c r="FT358">
        <v>-9.8458676114205118E-11</v>
      </c>
      <c r="FU358">
        <v>0.22001999999999461</v>
      </c>
      <c r="FV358">
        <v>0</v>
      </c>
      <c r="FW358">
        <v>0</v>
      </c>
      <c r="FX358">
        <v>0</v>
      </c>
      <c r="FY358">
        <v>3</v>
      </c>
      <c r="FZ358">
        <v>2164</v>
      </c>
      <c r="GA358">
        <v>-1</v>
      </c>
      <c r="GB358">
        <v>-1</v>
      </c>
      <c r="GC358">
        <v>45.8</v>
      </c>
      <c r="GD358">
        <v>45.8</v>
      </c>
      <c r="GE358">
        <v>1.10229</v>
      </c>
      <c r="GF358">
        <v>2.6293899999999999</v>
      </c>
      <c r="GG358">
        <v>1.7981</v>
      </c>
      <c r="GH358">
        <v>2.3803700000000001</v>
      </c>
      <c r="GI358">
        <v>1.5979000000000001</v>
      </c>
      <c r="GJ358">
        <v>2.5610400000000002</v>
      </c>
      <c r="GK358">
        <v>35.6845</v>
      </c>
      <c r="GL358">
        <v>24.157499999999999</v>
      </c>
      <c r="GM358">
        <v>18</v>
      </c>
      <c r="GN358">
        <v>367.51900000000001</v>
      </c>
      <c r="GO358">
        <v>663.35799999999995</v>
      </c>
      <c r="GP358">
        <v>25.83</v>
      </c>
      <c r="GQ358">
        <v>27.773499999999999</v>
      </c>
      <c r="GR358">
        <v>30.0001</v>
      </c>
      <c r="GS358">
        <v>27.716200000000001</v>
      </c>
      <c r="GT358">
        <v>27.7395</v>
      </c>
      <c r="GU358">
        <v>22.022500000000001</v>
      </c>
      <c r="GV358">
        <v>42.653500000000001</v>
      </c>
      <c r="GW358">
        <v>0</v>
      </c>
      <c r="GX358">
        <v>25.83</v>
      </c>
      <c r="GY358">
        <v>450</v>
      </c>
      <c r="GZ358">
        <v>18.5</v>
      </c>
      <c r="HA358">
        <v>100.45699999999999</v>
      </c>
      <c r="HB358">
        <v>70.261899999999997</v>
      </c>
    </row>
    <row r="359" spans="1:210" x14ac:dyDescent="0.3">
      <c r="A359">
        <v>343</v>
      </c>
      <c r="B359">
        <v>1750756429.0999999</v>
      </c>
      <c r="C359">
        <v>1710</v>
      </c>
      <c r="D359" t="s">
        <v>1026</v>
      </c>
      <c r="E359" t="s">
        <v>1027</v>
      </c>
      <c r="F359" t="s">
        <v>336</v>
      </c>
      <c r="G359">
        <v>1750756429.0999999</v>
      </c>
      <c r="H359">
        <f t="shared" si="170"/>
        <v>7.1268586621713254E-4</v>
      </c>
      <c r="I359">
        <f t="shared" si="171"/>
        <v>0.71268586621713259</v>
      </c>
      <c r="J359">
        <f t="shared" si="172"/>
        <v>2.7109864450035301</v>
      </c>
      <c r="K359">
        <f t="shared" si="173"/>
        <v>443.22199999999998</v>
      </c>
      <c r="L359">
        <f t="shared" si="174"/>
        <v>358.41770188274893</v>
      </c>
      <c r="M359">
        <f t="shared" si="175"/>
        <v>36.309514608092123</v>
      </c>
      <c r="N359">
        <f t="shared" si="176"/>
        <v>44.900616233771991</v>
      </c>
      <c r="O359">
        <f t="shared" si="177"/>
        <v>5.7165022311369385E-2</v>
      </c>
      <c r="P359">
        <f t="shared" si="178"/>
        <v>2.409406569207142</v>
      </c>
      <c r="Q359">
        <f t="shared" si="179"/>
        <v>5.6433716549274565E-2</v>
      </c>
      <c r="R359">
        <f t="shared" si="180"/>
        <v>3.5336004827556285E-2</v>
      </c>
      <c r="S359">
        <f t="shared" si="181"/>
        <v>12.724091000000001</v>
      </c>
      <c r="T359">
        <f t="shared" si="182"/>
        <v>25.614599691561018</v>
      </c>
      <c r="U359">
        <f t="shared" si="183"/>
        <v>25.532800000000002</v>
      </c>
      <c r="V359">
        <f t="shared" si="184"/>
        <v>3.2820930732738582</v>
      </c>
      <c r="W359">
        <f t="shared" si="185"/>
        <v>61.260233702290236</v>
      </c>
      <c r="X359">
        <f t="shared" si="186"/>
        <v>2.0363221971234</v>
      </c>
      <c r="Y359">
        <f t="shared" si="187"/>
        <v>3.3240522832796038</v>
      </c>
      <c r="Z359">
        <f t="shared" si="188"/>
        <v>1.2457708761504582</v>
      </c>
      <c r="AA359">
        <f t="shared" si="189"/>
        <v>-31.429446700175546</v>
      </c>
      <c r="AB359">
        <f t="shared" si="190"/>
        <v>27.810717961942128</v>
      </c>
      <c r="AC359">
        <f t="shared" si="191"/>
        <v>2.4572913428626335</v>
      </c>
      <c r="AD359">
        <f t="shared" si="192"/>
        <v>11.562653604629215</v>
      </c>
      <c r="AE359">
        <f t="shared" si="193"/>
        <v>2.7109864450035301</v>
      </c>
      <c r="AF359">
        <f t="shared" si="194"/>
        <v>0.71268586621713259</v>
      </c>
      <c r="AG359">
        <f t="shared" si="195"/>
        <v>2.703547783189022</v>
      </c>
      <c r="AH359">
        <v>458.47370327525988</v>
      </c>
      <c r="AI359">
        <v>452.2809151515151</v>
      </c>
      <c r="AJ359">
        <v>-8.5933317127717245E-4</v>
      </c>
      <c r="AK359">
        <v>84.076978181650844</v>
      </c>
      <c r="AL359">
        <f t="shared" si="196"/>
        <v>0.71393659466876225</v>
      </c>
      <c r="AM359">
        <v>18.52571192615839</v>
      </c>
      <c r="AN359">
        <v>20.100357593984949</v>
      </c>
      <c r="AO359">
        <v>1.4983138537614259E-6</v>
      </c>
      <c r="AP359">
        <v>90.497214367256092</v>
      </c>
      <c r="AQ359">
        <v>0</v>
      </c>
      <c r="AR359">
        <v>0</v>
      </c>
      <c r="AS359">
        <f t="shared" si="197"/>
        <v>1</v>
      </c>
      <c r="AT359">
        <f t="shared" si="198"/>
        <v>0</v>
      </c>
      <c r="AU359">
        <f t="shared" si="199"/>
        <v>53563.477302021194</v>
      </c>
      <c r="AV359">
        <f t="shared" si="200"/>
        <v>66.968900000000005</v>
      </c>
      <c r="AW359">
        <f t="shared" si="201"/>
        <v>53.575120000000005</v>
      </c>
      <c r="AX359">
        <f t="shared" si="202"/>
        <v>0.8</v>
      </c>
      <c r="AY359">
        <f t="shared" si="203"/>
        <v>0.19</v>
      </c>
      <c r="AZ359">
        <v>9</v>
      </c>
      <c r="BA359">
        <v>1.88</v>
      </c>
      <c r="BB359" t="s">
        <v>337</v>
      </c>
      <c r="BC359">
        <v>2</v>
      </c>
      <c r="BD359" t="b">
        <v>0</v>
      </c>
      <c r="BE359">
        <v>1750756429.0999999</v>
      </c>
      <c r="BF359">
        <v>443.22199999999998</v>
      </c>
      <c r="BG359">
        <v>450.03500000000003</v>
      </c>
      <c r="BH359">
        <v>20.100899999999999</v>
      </c>
      <c r="BI359">
        <v>18.529</v>
      </c>
      <c r="BJ359">
        <v>440.26400000000001</v>
      </c>
      <c r="BK359">
        <v>19.8809</v>
      </c>
      <c r="BL359">
        <v>399.85</v>
      </c>
      <c r="BM359">
        <v>101.205</v>
      </c>
      <c r="BN359">
        <v>0.100026</v>
      </c>
      <c r="BO359">
        <v>25.7469</v>
      </c>
      <c r="BP359">
        <v>25.532800000000002</v>
      </c>
      <c r="BQ359">
        <v>999.9</v>
      </c>
      <c r="BR359">
        <v>0</v>
      </c>
      <c r="BS359">
        <v>0</v>
      </c>
      <c r="BT359">
        <v>9966</v>
      </c>
      <c r="BU359">
        <v>66.968900000000005</v>
      </c>
      <c r="BV359">
        <v>9.9204500000000007</v>
      </c>
      <c r="BW359">
        <v>-6.8130499999999996</v>
      </c>
      <c r="BX359">
        <v>452.31400000000002</v>
      </c>
      <c r="BY359">
        <v>458.53100000000001</v>
      </c>
      <c r="BZ359">
        <v>1.57189</v>
      </c>
      <c r="CA359">
        <v>450.03500000000003</v>
      </c>
      <c r="CB359">
        <v>18.529</v>
      </c>
      <c r="CC359">
        <v>2.0343100000000001</v>
      </c>
      <c r="CD359">
        <v>1.87523</v>
      </c>
      <c r="CE359">
        <v>17.713999999999999</v>
      </c>
      <c r="CF359">
        <v>16.4284</v>
      </c>
      <c r="CG359">
        <v>1750753677</v>
      </c>
      <c r="CH359" t="s">
        <v>338</v>
      </c>
      <c r="CI359">
        <v>1750753677</v>
      </c>
      <c r="CJ359">
        <v>1750753673.5</v>
      </c>
      <c r="CK359">
        <v>5</v>
      </c>
      <c r="CL359">
        <v>2.1520000000000001</v>
      </c>
      <c r="CM359">
        <v>-0.52400000000000002</v>
      </c>
      <c r="CN359">
        <v>3.0179999999999998</v>
      </c>
      <c r="CO359">
        <v>0.22</v>
      </c>
      <c r="CP359">
        <v>450</v>
      </c>
      <c r="CQ359">
        <v>19</v>
      </c>
      <c r="CR359">
        <v>0.26</v>
      </c>
      <c r="CS359">
        <v>0.17</v>
      </c>
      <c r="CT359">
        <v>-6.7846349999999997</v>
      </c>
      <c r="CU359">
        <v>0.1608466041275789</v>
      </c>
      <c r="CV359">
        <v>4.0716808936850632E-2</v>
      </c>
      <c r="CW359">
        <v>1</v>
      </c>
      <c r="CX359">
        <v>0</v>
      </c>
      <c r="CY359">
        <v>0</v>
      </c>
      <c r="CZ359">
        <v>0</v>
      </c>
      <c r="DA359">
        <v>-1</v>
      </c>
      <c r="DB359">
        <v>1.5623994999999999</v>
      </c>
      <c r="DC359">
        <v>6.6624315196994188E-2</v>
      </c>
      <c r="DD359">
        <v>6.4608192011539819E-3</v>
      </c>
      <c r="DE359">
        <v>1</v>
      </c>
      <c r="DF359">
        <v>2</v>
      </c>
      <c r="DG359">
        <v>2</v>
      </c>
      <c r="DH359" t="s">
        <v>339</v>
      </c>
      <c r="DI359">
        <v>3.0243500000000001</v>
      </c>
      <c r="DJ359">
        <v>2.6913200000000002</v>
      </c>
      <c r="DK359">
        <v>0.100137</v>
      </c>
      <c r="DL359">
        <v>0.10234600000000001</v>
      </c>
      <c r="DM359">
        <v>0.105307</v>
      </c>
      <c r="DN359">
        <v>0.100634</v>
      </c>
      <c r="DO359">
        <v>25072.1</v>
      </c>
      <c r="DP359">
        <v>16773.7</v>
      </c>
      <c r="DQ359">
        <v>26437.3</v>
      </c>
      <c r="DR359">
        <v>16983.7</v>
      </c>
      <c r="DS359">
        <v>33653</v>
      </c>
      <c r="DT359">
        <v>19958.099999999999</v>
      </c>
      <c r="DU359">
        <v>38511</v>
      </c>
      <c r="DV359">
        <v>22512.9</v>
      </c>
      <c r="DW359">
        <v>1.80098</v>
      </c>
      <c r="DX359">
        <v>2.1780400000000002</v>
      </c>
      <c r="DY359">
        <v>4.0268900000000003E-2</v>
      </c>
      <c r="DZ359">
        <v>0</v>
      </c>
      <c r="EA359">
        <v>24.872299999999999</v>
      </c>
      <c r="EB359">
        <v>999.9</v>
      </c>
      <c r="EC359">
        <v>61.5</v>
      </c>
      <c r="ED359">
        <v>32.1</v>
      </c>
      <c r="EE359">
        <v>29.183399999999999</v>
      </c>
      <c r="EF359">
        <v>62.732100000000003</v>
      </c>
      <c r="EG359">
        <v>35.4527</v>
      </c>
      <c r="EH359">
        <v>1</v>
      </c>
      <c r="EI359">
        <v>5.5089399999999997E-2</v>
      </c>
      <c r="EJ359">
        <v>-0.15638299999999999</v>
      </c>
      <c r="EK359">
        <v>20.3278</v>
      </c>
      <c r="EL359">
        <v>5.2523900000000001</v>
      </c>
      <c r="EM359">
        <v>11.962</v>
      </c>
      <c r="EN359">
        <v>4.9897600000000004</v>
      </c>
      <c r="EO359">
        <v>3.2915999999999999</v>
      </c>
      <c r="EP359">
        <v>9999</v>
      </c>
      <c r="EQ359">
        <v>9999</v>
      </c>
      <c r="ER359">
        <v>9999</v>
      </c>
      <c r="ES359">
        <v>999.9</v>
      </c>
      <c r="ET359">
        <v>4.9726800000000004</v>
      </c>
      <c r="EU359">
        <v>1.87195</v>
      </c>
      <c r="EV359">
        <v>1.87225</v>
      </c>
      <c r="EW359">
        <v>1.87723</v>
      </c>
      <c r="EX359">
        <v>1.8714</v>
      </c>
      <c r="EY359">
        <v>1.87212</v>
      </c>
      <c r="EZ359">
        <v>1.87181</v>
      </c>
      <c r="FA359">
        <v>1.8687400000000001</v>
      </c>
      <c r="FB359">
        <v>0</v>
      </c>
      <c r="FC359">
        <v>0</v>
      </c>
      <c r="FD359">
        <v>0</v>
      </c>
      <c r="FE359">
        <v>0</v>
      </c>
      <c r="FF359" t="s">
        <v>340</v>
      </c>
      <c r="FG359" t="s">
        <v>341</v>
      </c>
      <c r="FH359" t="s">
        <v>342</v>
      </c>
      <c r="FI359" t="s">
        <v>342</v>
      </c>
      <c r="FJ359" t="s">
        <v>342</v>
      </c>
      <c r="FK359" t="s">
        <v>342</v>
      </c>
      <c r="FL359">
        <v>0</v>
      </c>
      <c r="FM359">
        <v>100</v>
      </c>
      <c r="FN359">
        <v>100</v>
      </c>
      <c r="FO359">
        <v>2.9580000000000002</v>
      </c>
      <c r="FP359">
        <v>0.22</v>
      </c>
      <c r="FQ359">
        <v>-0.71234261683338174</v>
      </c>
      <c r="FR359">
        <v>7.6898218637449396E-3</v>
      </c>
      <c r="FS359">
        <v>1.5097418776848419E-6</v>
      </c>
      <c r="FT359">
        <v>-9.8458676114205118E-11</v>
      </c>
      <c r="FU359">
        <v>0.22001999999999461</v>
      </c>
      <c r="FV359">
        <v>0</v>
      </c>
      <c r="FW359">
        <v>0</v>
      </c>
      <c r="FX359">
        <v>0</v>
      </c>
      <c r="FY359">
        <v>3</v>
      </c>
      <c r="FZ359">
        <v>2164</v>
      </c>
      <c r="GA359">
        <v>-1</v>
      </c>
      <c r="GB359">
        <v>-1</v>
      </c>
      <c r="GC359">
        <v>45.9</v>
      </c>
      <c r="GD359">
        <v>45.9</v>
      </c>
      <c r="GE359">
        <v>1.10229</v>
      </c>
      <c r="GF359">
        <v>2.6245099999999999</v>
      </c>
      <c r="GG359">
        <v>1.7981</v>
      </c>
      <c r="GH359">
        <v>2.3803700000000001</v>
      </c>
      <c r="GI359">
        <v>1.5979000000000001</v>
      </c>
      <c r="GJ359">
        <v>2.5769000000000002</v>
      </c>
      <c r="GK359">
        <v>35.6845</v>
      </c>
      <c r="GL359">
        <v>24.157499999999999</v>
      </c>
      <c r="GM359">
        <v>18</v>
      </c>
      <c r="GN359">
        <v>367.28300000000002</v>
      </c>
      <c r="GO359">
        <v>663.53899999999999</v>
      </c>
      <c r="GP359">
        <v>25.83</v>
      </c>
      <c r="GQ359">
        <v>27.773499999999999</v>
      </c>
      <c r="GR359">
        <v>30.0002</v>
      </c>
      <c r="GS359">
        <v>27.718</v>
      </c>
      <c r="GT359">
        <v>27.740200000000002</v>
      </c>
      <c r="GU359">
        <v>22.0213</v>
      </c>
      <c r="GV359">
        <v>42.653500000000001</v>
      </c>
      <c r="GW359">
        <v>0</v>
      </c>
      <c r="GX359">
        <v>25.83</v>
      </c>
      <c r="GY359">
        <v>450</v>
      </c>
      <c r="GZ359">
        <v>18.5</v>
      </c>
      <c r="HA359">
        <v>100.45699999999999</v>
      </c>
      <c r="HB359">
        <v>70.262100000000004</v>
      </c>
    </row>
    <row r="360" spans="1:210" x14ac:dyDescent="0.3">
      <c r="A360">
        <v>344</v>
      </c>
      <c r="B360">
        <v>1750756434.0999999</v>
      </c>
      <c r="C360">
        <v>1715</v>
      </c>
      <c r="D360" t="s">
        <v>1028</v>
      </c>
      <c r="E360" t="s">
        <v>1029</v>
      </c>
      <c r="F360" t="s">
        <v>336</v>
      </c>
      <c r="G360">
        <v>1750756434.0999999</v>
      </c>
      <c r="H360">
        <f t="shared" si="170"/>
        <v>7.1644017739779962E-4</v>
      </c>
      <c r="I360">
        <f t="shared" si="171"/>
        <v>0.71644017739779964</v>
      </c>
      <c r="J360">
        <f t="shared" si="172"/>
        <v>2.7120149427618139</v>
      </c>
      <c r="K360">
        <f t="shared" si="173"/>
        <v>443.21199999999999</v>
      </c>
      <c r="L360">
        <f t="shared" si="174"/>
        <v>358.83525320903885</v>
      </c>
      <c r="M360">
        <f t="shared" si="175"/>
        <v>36.352600146427541</v>
      </c>
      <c r="N360">
        <f t="shared" si="176"/>
        <v>44.900573374579999</v>
      </c>
      <c r="O360">
        <f t="shared" si="177"/>
        <v>5.7508668649682571E-2</v>
      </c>
      <c r="P360">
        <f t="shared" si="178"/>
        <v>2.4138956724753142</v>
      </c>
      <c r="Q360">
        <f t="shared" si="179"/>
        <v>5.6769962251618622E-2</v>
      </c>
      <c r="R360">
        <f t="shared" si="180"/>
        <v>3.554681230336755E-2</v>
      </c>
      <c r="S360">
        <f t="shared" si="181"/>
        <v>12.723369000000002</v>
      </c>
      <c r="T360">
        <f t="shared" si="182"/>
        <v>25.614451740978797</v>
      </c>
      <c r="U360">
        <f t="shared" si="183"/>
        <v>25.532499999999999</v>
      </c>
      <c r="V360">
        <f t="shared" si="184"/>
        <v>3.2820346055923633</v>
      </c>
      <c r="W360">
        <f t="shared" si="185"/>
        <v>61.280594361842908</v>
      </c>
      <c r="X360">
        <f t="shared" si="186"/>
        <v>2.0370956099414999</v>
      </c>
      <c r="Y360">
        <f t="shared" si="187"/>
        <v>3.3242099414262887</v>
      </c>
      <c r="Z360">
        <f t="shared" si="188"/>
        <v>1.2449389956508634</v>
      </c>
      <c r="AA360">
        <f t="shared" si="189"/>
        <v>-31.595011823242963</v>
      </c>
      <c r="AB360">
        <f t="shared" si="190"/>
        <v>28.005685440013988</v>
      </c>
      <c r="AC360">
        <f t="shared" si="191"/>
        <v>2.4699225863097922</v>
      </c>
      <c r="AD360">
        <f t="shared" si="192"/>
        <v>11.603965203080818</v>
      </c>
      <c r="AE360">
        <f t="shared" si="193"/>
        <v>2.7120149427618139</v>
      </c>
      <c r="AF360">
        <f t="shared" si="194"/>
        <v>0.71644017739779964</v>
      </c>
      <c r="AG360">
        <f t="shared" si="195"/>
        <v>2.7054590197774662</v>
      </c>
      <c r="AH360">
        <v>458.53130627759668</v>
      </c>
      <c r="AI360">
        <v>452.32772727272732</v>
      </c>
      <c r="AJ360">
        <v>4.251260657291288E-4</v>
      </c>
      <c r="AK360">
        <v>84.076978181650844</v>
      </c>
      <c r="AL360">
        <f t="shared" si="196"/>
        <v>0.71645085673935971</v>
      </c>
      <c r="AM360">
        <v>18.52804417176737</v>
      </c>
      <c r="AN360">
        <v>20.1070619548872</v>
      </c>
      <c r="AO360">
        <v>8.062729179896963E-7</v>
      </c>
      <c r="AP360">
        <v>90.497214367256092</v>
      </c>
      <c r="AQ360">
        <v>0</v>
      </c>
      <c r="AR360">
        <v>0</v>
      </c>
      <c r="AS360">
        <f t="shared" si="197"/>
        <v>1</v>
      </c>
      <c r="AT360">
        <f t="shared" si="198"/>
        <v>0</v>
      </c>
      <c r="AU360">
        <f t="shared" si="199"/>
        <v>53713.952896968716</v>
      </c>
      <c r="AV360">
        <f t="shared" si="200"/>
        <v>66.965100000000007</v>
      </c>
      <c r="AW360">
        <f t="shared" si="201"/>
        <v>53.572080000000007</v>
      </c>
      <c r="AX360">
        <f t="shared" si="202"/>
        <v>0.8</v>
      </c>
      <c r="AY360">
        <f t="shared" si="203"/>
        <v>0.19</v>
      </c>
      <c r="AZ360">
        <v>9</v>
      </c>
      <c r="BA360">
        <v>1.88</v>
      </c>
      <c r="BB360" t="s">
        <v>337</v>
      </c>
      <c r="BC360">
        <v>2</v>
      </c>
      <c r="BD360" t="b">
        <v>0</v>
      </c>
      <c r="BE360">
        <v>1750756434.0999999</v>
      </c>
      <c r="BF360">
        <v>443.21199999999999</v>
      </c>
      <c r="BG360">
        <v>450.02600000000001</v>
      </c>
      <c r="BH360">
        <v>20.1081</v>
      </c>
      <c r="BI360">
        <v>18.5291</v>
      </c>
      <c r="BJ360">
        <v>440.255</v>
      </c>
      <c r="BK360">
        <v>19.888100000000001</v>
      </c>
      <c r="BL360">
        <v>400.14600000000002</v>
      </c>
      <c r="BM360">
        <v>101.20699999999999</v>
      </c>
      <c r="BN360">
        <v>0.100215</v>
      </c>
      <c r="BO360">
        <v>25.747699999999998</v>
      </c>
      <c r="BP360">
        <v>25.532499999999999</v>
      </c>
      <c r="BQ360">
        <v>999.9</v>
      </c>
      <c r="BR360">
        <v>0</v>
      </c>
      <c r="BS360">
        <v>0</v>
      </c>
      <c r="BT360">
        <v>9995</v>
      </c>
      <c r="BU360">
        <v>66.965100000000007</v>
      </c>
      <c r="BV360">
        <v>9.9204500000000007</v>
      </c>
      <c r="BW360">
        <v>-6.8139599999999998</v>
      </c>
      <c r="BX360">
        <v>452.30700000000002</v>
      </c>
      <c r="BY360">
        <v>458.52199999999999</v>
      </c>
      <c r="BZ360">
        <v>1.57897</v>
      </c>
      <c r="CA360">
        <v>450.02600000000001</v>
      </c>
      <c r="CB360">
        <v>18.5291</v>
      </c>
      <c r="CC360">
        <v>2.0350799999999998</v>
      </c>
      <c r="CD360">
        <v>1.87527</v>
      </c>
      <c r="CE360">
        <v>17.719899999999999</v>
      </c>
      <c r="CF360">
        <v>16.428799999999999</v>
      </c>
      <c r="CG360">
        <v>1750753677</v>
      </c>
      <c r="CH360" t="s">
        <v>338</v>
      </c>
      <c r="CI360">
        <v>1750753677</v>
      </c>
      <c r="CJ360">
        <v>1750753673.5</v>
      </c>
      <c r="CK360">
        <v>5</v>
      </c>
      <c r="CL360">
        <v>2.1520000000000001</v>
      </c>
      <c r="CM360">
        <v>-0.52400000000000002</v>
      </c>
      <c r="CN360">
        <v>3.0179999999999998</v>
      </c>
      <c r="CO360">
        <v>0.22</v>
      </c>
      <c r="CP360">
        <v>450</v>
      </c>
      <c r="CQ360">
        <v>19</v>
      </c>
      <c r="CR360">
        <v>0.26</v>
      </c>
      <c r="CS360">
        <v>0.17</v>
      </c>
      <c r="CT360">
        <v>-6.797275609756098</v>
      </c>
      <c r="CU360">
        <v>4.8385505226484479E-2</v>
      </c>
      <c r="CV360">
        <v>4.2173931726969927E-2</v>
      </c>
      <c r="CW360">
        <v>1</v>
      </c>
      <c r="CX360">
        <v>0</v>
      </c>
      <c r="CY360">
        <v>0</v>
      </c>
      <c r="CZ360">
        <v>0</v>
      </c>
      <c r="DA360">
        <v>-1</v>
      </c>
      <c r="DB360">
        <v>1.567604390243903</v>
      </c>
      <c r="DC360">
        <v>5.9729895470385992E-2</v>
      </c>
      <c r="DD360">
        <v>5.9811301031765076E-3</v>
      </c>
      <c r="DE360">
        <v>1</v>
      </c>
      <c r="DF360">
        <v>2</v>
      </c>
      <c r="DG360">
        <v>2</v>
      </c>
      <c r="DH360" t="s">
        <v>339</v>
      </c>
      <c r="DI360">
        <v>3.02468</v>
      </c>
      <c r="DJ360">
        <v>2.6915</v>
      </c>
      <c r="DK360">
        <v>0.100138</v>
      </c>
      <c r="DL360">
        <v>0.10234600000000001</v>
      </c>
      <c r="DM360">
        <v>0.105336</v>
      </c>
      <c r="DN360">
        <v>0.100636</v>
      </c>
      <c r="DO360">
        <v>25071.9</v>
      </c>
      <c r="DP360">
        <v>16773.400000000001</v>
      </c>
      <c r="DQ360">
        <v>26437.1</v>
      </c>
      <c r="DR360">
        <v>16983.400000000001</v>
      </c>
      <c r="DS360">
        <v>33651.9</v>
      </c>
      <c r="DT360">
        <v>19957.900000000001</v>
      </c>
      <c r="DU360">
        <v>38511</v>
      </c>
      <c r="DV360">
        <v>22512.7</v>
      </c>
      <c r="DW360">
        <v>1.80176</v>
      </c>
      <c r="DX360">
        <v>2.1777000000000002</v>
      </c>
      <c r="DY360">
        <v>4.0185499999999999E-2</v>
      </c>
      <c r="DZ360">
        <v>0</v>
      </c>
      <c r="EA360">
        <v>24.8734</v>
      </c>
      <c r="EB360">
        <v>999.9</v>
      </c>
      <c r="EC360">
        <v>61.5</v>
      </c>
      <c r="ED360">
        <v>32.1</v>
      </c>
      <c r="EE360">
        <v>29.182300000000001</v>
      </c>
      <c r="EF360">
        <v>62.682099999999998</v>
      </c>
      <c r="EG360">
        <v>35.308500000000002</v>
      </c>
      <c r="EH360">
        <v>1</v>
      </c>
      <c r="EI360">
        <v>5.5272399999999999E-2</v>
      </c>
      <c r="EJ360">
        <v>-0.15601499999999999</v>
      </c>
      <c r="EK360">
        <v>20.327500000000001</v>
      </c>
      <c r="EL360">
        <v>5.2521500000000003</v>
      </c>
      <c r="EM360">
        <v>11.962</v>
      </c>
      <c r="EN360">
        <v>4.9897200000000002</v>
      </c>
      <c r="EO360">
        <v>3.2917200000000002</v>
      </c>
      <c r="EP360">
        <v>9999</v>
      </c>
      <c r="EQ360">
        <v>9999</v>
      </c>
      <c r="ER360">
        <v>9999</v>
      </c>
      <c r="ES360">
        <v>999.9</v>
      </c>
      <c r="ET360">
        <v>4.9726999999999997</v>
      </c>
      <c r="EU360">
        <v>1.87195</v>
      </c>
      <c r="EV360">
        <v>1.87225</v>
      </c>
      <c r="EW360">
        <v>1.87723</v>
      </c>
      <c r="EX360">
        <v>1.8713900000000001</v>
      </c>
      <c r="EY360">
        <v>1.8721300000000001</v>
      </c>
      <c r="EZ360">
        <v>1.8717999999999999</v>
      </c>
      <c r="FA360">
        <v>1.8687400000000001</v>
      </c>
      <c r="FB360">
        <v>0</v>
      </c>
      <c r="FC360">
        <v>0</v>
      </c>
      <c r="FD360">
        <v>0</v>
      </c>
      <c r="FE360">
        <v>0</v>
      </c>
      <c r="FF360" t="s">
        <v>340</v>
      </c>
      <c r="FG360" t="s">
        <v>341</v>
      </c>
      <c r="FH360" t="s">
        <v>342</v>
      </c>
      <c r="FI360" t="s">
        <v>342</v>
      </c>
      <c r="FJ360" t="s">
        <v>342</v>
      </c>
      <c r="FK360" t="s">
        <v>342</v>
      </c>
      <c r="FL360">
        <v>0</v>
      </c>
      <c r="FM360">
        <v>100</v>
      </c>
      <c r="FN360">
        <v>100</v>
      </c>
      <c r="FO360">
        <v>2.9569999999999999</v>
      </c>
      <c r="FP360">
        <v>0.22</v>
      </c>
      <c r="FQ360">
        <v>-0.71234261683338174</v>
      </c>
      <c r="FR360">
        <v>7.6898218637449396E-3</v>
      </c>
      <c r="FS360">
        <v>1.5097418776848419E-6</v>
      </c>
      <c r="FT360">
        <v>-9.8458676114205118E-11</v>
      </c>
      <c r="FU360">
        <v>0.22001999999999461</v>
      </c>
      <c r="FV360">
        <v>0</v>
      </c>
      <c r="FW360">
        <v>0</v>
      </c>
      <c r="FX360">
        <v>0</v>
      </c>
      <c r="FY360">
        <v>3</v>
      </c>
      <c r="FZ360">
        <v>2164</v>
      </c>
      <c r="GA360">
        <v>-1</v>
      </c>
      <c r="GB360">
        <v>-1</v>
      </c>
      <c r="GC360">
        <v>46</v>
      </c>
      <c r="GD360">
        <v>46</v>
      </c>
      <c r="GE360">
        <v>1.10229</v>
      </c>
      <c r="GF360">
        <v>2.6232899999999999</v>
      </c>
      <c r="GG360">
        <v>1.7981</v>
      </c>
      <c r="GH360">
        <v>2.3803700000000001</v>
      </c>
      <c r="GI360">
        <v>1.5979000000000001</v>
      </c>
      <c r="GJ360">
        <v>2.5512700000000001</v>
      </c>
      <c r="GK360">
        <v>35.6845</v>
      </c>
      <c r="GL360">
        <v>24.157499999999999</v>
      </c>
      <c r="GM360">
        <v>18</v>
      </c>
      <c r="GN360">
        <v>367.68900000000002</v>
      </c>
      <c r="GO360">
        <v>663.26599999999996</v>
      </c>
      <c r="GP360">
        <v>25.83</v>
      </c>
      <c r="GQ360">
        <v>27.775300000000001</v>
      </c>
      <c r="GR360">
        <v>30.000299999999999</v>
      </c>
      <c r="GS360">
        <v>27.718599999999999</v>
      </c>
      <c r="GT360">
        <v>27.741800000000001</v>
      </c>
      <c r="GU360">
        <v>22.019600000000001</v>
      </c>
      <c r="GV360">
        <v>42.653500000000001</v>
      </c>
      <c r="GW360">
        <v>0</v>
      </c>
      <c r="GX360">
        <v>25.83</v>
      </c>
      <c r="GY360">
        <v>450</v>
      </c>
      <c r="GZ360">
        <v>18.5</v>
      </c>
      <c r="HA360">
        <v>100.456</v>
      </c>
      <c r="HB360">
        <v>70.261099999999999</v>
      </c>
    </row>
    <row r="361" spans="1:210" x14ac:dyDescent="0.3">
      <c r="A361">
        <v>345</v>
      </c>
      <c r="B361">
        <v>1750756439.0999999</v>
      </c>
      <c r="C361">
        <v>1720</v>
      </c>
      <c r="D361" t="s">
        <v>1030</v>
      </c>
      <c r="E361" t="s">
        <v>1031</v>
      </c>
      <c r="F361" t="s">
        <v>336</v>
      </c>
      <c r="G361">
        <v>1750756439.0999999</v>
      </c>
      <c r="H361">
        <f t="shared" si="170"/>
        <v>7.1854503943643883E-4</v>
      </c>
      <c r="I361">
        <f t="shared" si="171"/>
        <v>0.71854503943643888</v>
      </c>
      <c r="J361">
        <f t="shared" si="172"/>
        <v>2.7076610991838574</v>
      </c>
      <c r="K361">
        <f t="shared" si="173"/>
        <v>443.18900000000002</v>
      </c>
      <c r="L361">
        <f t="shared" si="174"/>
        <v>359.19113648336116</v>
      </c>
      <c r="M361">
        <f t="shared" si="175"/>
        <v>36.38783351277317</v>
      </c>
      <c r="N361">
        <f t="shared" si="176"/>
        <v>44.897231330872401</v>
      </c>
      <c r="O361">
        <f t="shared" si="177"/>
        <v>5.7703885763635915E-2</v>
      </c>
      <c r="P361">
        <f t="shared" si="178"/>
        <v>2.4178574172098801</v>
      </c>
      <c r="Q361">
        <f t="shared" si="179"/>
        <v>5.6961392156585869E-2</v>
      </c>
      <c r="R361">
        <f t="shared" si="180"/>
        <v>3.566679088208749E-2</v>
      </c>
      <c r="S361">
        <f t="shared" si="181"/>
        <v>12.730284999999999</v>
      </c>
      <c r="T361">
        <f t="shared" si="182"/>
        <v>25.613746688670588</v>
      </c>
      <c r="U361">
        <f t="shared" si="183"/>
        <v>25.532299999999999</v>
      </c>
      <c r="V361">
        <f t="shared" si="184"/>
        <v>3.2819956276435476</v>
      </c>
      <c r="W361">
        <f t="shared" si="185"/>
        <v>61.297674030248096</v>
      </c>
      <c r="X361">
        <f t="shared" si="186"/>
        <v>2.03762713321608</v>
      </c>
      <c r="Y361">
        <f t="shared" si="187"/>
        <v>3.3241508188558471</v>
      </c>
      <c r="Z361">
        <f t="shared" si="188"/>
        <v>1.2443684944274676</v>
      </c>
      <c r="AA361">
        <f t="shared" si="189"/>
        <v>-31.687836239146954</v>
      </c>
      <c r="AB361">
        <f t="shared" si="190"/>
        <v>28.038613904380714</v>
      </c>
      <c r="AC361">
        <f t="shared" si="191"/>
        <v>2.468768652431649</v>
      </c>
      <c r="AD361">
        <f t="shared" si="192"/>
        <v>11.549831317665408</v>
      </c>
      <c r="AE361">
        <f t="shared" si="193"/>
        <v>2.7076610991838574</v>
      </c>
      <c r="AF361">
        <f t="shared" si="194"/>
        <v>0.71854503943643888</v>
      </c>
      <c r="AG361">
        <f t="shared" si="195"/>
        <v>2.6994424459738151</v>
      </c>
      <c r="AH361">
        <v>458.47146688699871</v>
      </c>
      <c r="AI361">
        <v>452.28521818181798</v>
      </c>
      <c r="AJ361">
        <v>-6.7194668987623918E-5</v>
      </c>
      <c r="AK361">
        <v>84.076978181650844</v>
      </c>
      <c r="AL361">
        <f t="shared" si="196"/>
        <v>0.71838659929944726</v>
      </c>
      <c r="AM361">
        <v>18.530019135109701</v>
      </c>
      <c r="AN361">
        <v>20.113458045112768</v>
      </c>
      <c r="AO361">
        <v>1.347499512824238E-6</v>
      </c>
      <c r="AP361">
        <v>90.497214367256092</v>
      </c>
      <c r="AQ361">
        <v>0</v>
      </c>
      <c r="AR361">
        <v>0</v>
      </c>
      <c r="AS361">
        <f t="shared" si="197"/>
        <v>1</v>
      </c>
      <c r="AT361">
        <f t="shared" si="198"/>
        <v>0</v>
      </c>
      <c r="AU361">
        <f t="shared" si="199"/>
        <v>53846.923987186194</v>
      </c>
      <c r="AV361">
        <f t="shared" si="200"/>
        <v>67.001499999999993</v>
      </c>
      <c r="AW361">
        <f t="shared" si="201"/>
        <v>53.601199999999999</v>
      </c>
      <c r="AX361">
        <f t="shared" si="202"/>
        <v>0.8</v>
      </c>
      <c r="AY361">
        <f t="shared" si="203"/>
        <v>0.19</v>
      </c>
      <c r="AZ361">
        <v>9</v>
      </c>
      <c r="BA361">
        <v>1.88</v>
      </c>
      <c r="BB361" t="s">
        <v>337</v>
      </c>
      <c r="BC361">
        <v>2</v>
      </c>
      <c r="BD361" t="b">
        <v>0</v>
      </c>
      <c r="BE361">
        <v>1750756439.0999999</v>
      </c>
      <c r="BF361">
        <v>443.18900000000002</v>
      </c>
      <c r="BG361">
        <v>449.99599999999998</v>
      </c>
      <c r="BH361">
        <v>20.113800000000001</v>
      </c>
      <c r="BI361">
        <v>18.53</v>
      </c>
      <c r="BJ361">
        <v>440.23200000000003</v>
      </c>
      <c r="BK361">
        <v>19.893799999999999</v>
      </c>
      <c r="BL361">
        <v>400.10300000000001</v>
      </c>
      <c r="BM361">
        <v>101.205</v>
      </c>
      <c r="BN361">
        <v>9.9931599999999995E-2</v>
      </c>
      <c r="BO361">
        <v>25.747399999999999</v>
      </c>
      <c r="BP361">
        <v>25.532299999999999</v>
      </c>
      <c r="BQ361">
        <v>999.9</v>
      </c>
      <c r="BR361">
        <v>0</v>
      </c>
      <c r="BS361">
        <v>0</v>
      </c>
      <c r="BT361">
        <v>10021</v>
      </c>
      <c r="BU361">
        <v>67.001499999999993</v>
      </c>
      <c r="BV361">
        <v>9.9204500000000007</v>
      </c>
      <c r="BW361">
        <v>-6.80701</v>
      </c>
      <c r="BX361">
        <v>452.286</v>
      </c>
      <c r="BY361">
        <v>458.49200000000002</v>
      </c>
      <c r="BZ361">
        <v>1.5837600000000001</v>
      </c>
      <c r="CA361">
        <v>449.99599999999998</v>
      </c>
      <c r="CB361">
        <v>18.53</v>
      </c>
      <c r="CC361">
        <v>2.0356100000000001</v>
      </c>
      <c r="CD361">
        <v>1.8753299999999999</v>
      </c>
      <c r="CE361">
        <v>17.7241</v>
      </c>
      <c r="CF361">
        <v>16.429200000000002</v>
      </c>
      <c r="CG361">
        <v>1750753677</v>
      </c>
      <c r="CH361" t="s">
        <v>338</v>
      </c>
      <c r="CI361">
        <v>1750753677</v>
      </c>
      <c r="CJ361">
        <v>1750753673.5</v>
      </c>
      <c r="CK361">
        <v>5</v>
      </c>
      <c r="CL361">
        <v>2.1520000000000001</v>
      </c>
      <c r="CM361">
        <v>-0.52400000000000002</v>
      </c>
      <c r="CN361">
        <v>3.0179999999999998</v>
      </c>
      <c r="CO361">
        <v>0.22</v>
      </c>
      <c r="CP361">
        <v>450</v>
      </c>
      <c r="CQ361">
        <v>19</v>
      </c>
      <c r="CR361">
        <v>0.26</v>
      </c>
      <c r="CS361">
        <v>0.17</v>
      </c>
      <c r="CT361">
        <v>-6.7778592500000006</v>
      </c>
      <c r="CU361">
        <v>-8.2658949343330068E-2</v>
      </c>
      <c r="CV361">
        <v>3.5791309167694532E-2</v>
      </c>
      <c r="CW361">
        <v>1</v>
      </c>
      <c r="CX361">
        <v>0</v>
      </c>
      <c r="CY361">
        <v>0</v>
      </c>
      <c r="CZ361">
        <v>0</v>
      </c>
      <c r="DA361">
        <v>-1</v>
      </c>
      <c r="DB361">
        <v>1.5729197500000001</v>
      </c>
      <c r="DC361">
        <v>6.005279549718489E-2</v>
      </c>
      <c r="DD361">
        <v>5.879986601812973E-3</v>
      </c>
      <c r="DE361">
        <v>1</v>
      </c>
      <c r="DF361">
        <v>2</v>
      </c>
      <c r="DG361">
        <v>2</v>
      </c>
      <c r="DH361" t="s">
        <v>339</v>
      </c>
      <c r="DI361">
        <v>3.0246300000000002</v>
      </c>
      <c r="DJ361">
        <v>2.6912199999999999</v>
      </c>
      <c r="DK361">
        <v>0.100132</v>
      </c>
      <c r="DL361">
        <v>0.10234</v>
      </c>
      <c r="DM361">
        <v>0.10535600000000001</v>
      </c>
      <c r="DN361">
        <v>0.10063800000000001</v>
      </c>
      <c r="DO361">
        <v>25072.2</v>
      </c>
      <c r="DP361">
        <v>16773.599999999999</v>
      </c>
      <c r="DQ361">
        <v>26437.200000000001</v>
      </c>
      <c r="DR361">
        <v>16983.5</v>
      </c>
      <c r="DS361">
        <v>33651.199999999997</v>
      </c>
      <c r="DT361">
        <v>19957.8</v>
      </c>
      <c r="DU361">
        <v>38511.1</v>
      </c>
      <c r="DV361">
        <v>22512.6</v>
      </c>
      <c r="DW361">
        <v>1.8014600000000001</v>
      </c>
      <c r="DX361">
        <v>2.1777600000000001</v>
      </c>
      <c r="DY361">
        <v>4.0113900000000001E-2</v>
      </c>
      <c r="DZ361">
        <v>0</v>
      </c>
      <c r="EA361">
        <v>24.874400000000001</v>
      </c>
      <c r="EB361">
        <v>999.9</v>
      </c>
      <c r="EC361">
        <v>61.5</v>
      </c>
      <c r="ED361">
        <v>32.1</v>
      </c>
      <c r="EE361">
        <v>29.181000000000001</v>
      </c>
      <c r="EF361">
        <v>62.452100000000002</v>
      </c>
      <c r="EG361">
        <v>35.176299999999998</v>
      </c>
      <c r="EH361">
        <v>1</v>
      </c>
      <c r="EI361">
        <v>5.5237799999999997E-2</v>
      </c>
      <c r="EJ361">
        <v>-0.15553800000000001</v>
      </c>
      <c r="EK361">
        <v>20.327400000000001</v>
      </c>
      <c r="EL361">
        <v>5.25251</v>
      </c>
      <c r="EM361">
        <v>11.962</v>
      </c>
      <c r="EN361">
        <v>4.9897999999999998</v>
      </c>
      <c r="EO361">
        <v>3.2915000000000001</v>
      </c>
      <c r="EP361">
        <v>9999</v>
      </c>
      <c r="EQ361">
        <v>9999</v>
      </c>
      <c r="ER361">
        <v>9999</v>
      </c>
      <c r="ES361">
        <v>999.9</v>
      </c>
      <c r="ET361">
        <v>4.9726600000000003</v>
      </c>
      <c r="EU361">
        <v>1.8719600000000001</v>
      </c>
      <c r="EV361">
        <v>1.87225</v>
      </c>
      <c r="EW361">
        <v>1.8772500000000001</v>
      </c>
      <c r="EX361">
        <v>1.87138</v>
      </c>
      <c r="EY361">
        <v>1.87215</v>
      </c>
      <c r="EZ361">
        <v>1.8717999999999999</v>
      </c>
      <c r="FA361">
        <v>1.8687400000000001</v>
      </c>
      <c r="FB361">
        <v>0</v>
      </c>
      <c r="FC361">
        <v>0</v>
      </c>
      <c r="FD361">
        <v>0</v>
      </c>
      <c r="FE361">
        <v>0</v>
      </c>
      <c r="FF361" t="s">
        <v>340</v>
      </c>
      <c r="FG361" t="s">
        <v>341</v>
      </c>
      <c r="FH361" t="s">
        <v>342</v>
      </c>
      <c r="FI361" t="s">
        <v>342</v>
      </c>
      <c r="FJ361" t="s">
        <v>342</v>
      </c>
      <c r="FK361" t="s">
        <v>342</v>
      </c>
      <c r="FL361">
        <v>0</v>
      </c>
      <c r="FM361">
        <v>100</v>
      </c>
      <c r="FN361">
        <v>100</v>
      </c>
      <c r="FO361">
        <v>2.9569999999999999</v>
      </c>
      <c r="FP361">
        <v>0.22</v>
      </c>
      <c r="FQ361">
        <v>-0.71234261683338174</v>
      </c>
      <c r="FR361">
        <v>7.6898218637449396E-3</v>
      </c>
      <c r="FS361">
        <v>1.5097418776848419E-6</v>
      </c>
      <c r="FT361">
        <v>-9.8458676114205118E-11</v>
      </c>
      <c r="FU361">
        <v>0.22001999999999461</v>
      </c>
      <c r="FV361">
        <v>0</v>
      </c>
      <c r="FW361">
        <v>0</v>
      </c>
      <c r="FX361">
        <v>0</v>
      </c>
      <c r="FY361">
        <v>3</v>
      </c>
      <c r="FZ361">
        <v>2164</v>
      </c>
      <c r="GA361">
        <v>-1</v>
      </c>
      <c r="GB361">
        <v>-1</v>
      </c>
      <c r="GC361">
        <v>46</v>
      </c>
      <c r="GD361">
        <v>46.1</v>
      </c>
      <c r="GE361">
        <v>1.10107</v>
      </c>
      <c r="GF361">
        <v>2.63184</v>
      </c>
      <c r="GG361">
        <v>1.7981</v>
      </c>
      <c r="GH361">
        <v>2.3803700000000001</v>
      </c>
      <c r="GI361">
        <v>1.5979000000000001</v>
      </c>
      <c r="GJ361">
        <v>2.4890099999999999</v>
      </c>
      <c r="GK361">
        <v>35.6845</v>
      </c>
      <c r="GL361">
        <v>24.157499999999999</v>
      </c>
      <c r="GM361">
        <v>18</v>
      </c>
      <c r="GN361">
        <v>367.54300000000001</v>
      </c>
      <c r="GO361">
        <v>663.31799999999998</v>
      </c>
      <c r="GP361">
        <v>25.830100000000002</v>
      </c>
      <c r="GQ361">
        <v>27.7759</v>
      </c>
      <c r="GR361">
        <v>30.0002</v>
      </c>
      <c r="GS361">
        <v>27.719899999999999</v>
      </c>
      <c r="GT361">
        <v>27.741800000000001</v>
      </c>
      <c r="GU361">
        <v>22.019200000000001</v>
      </c>
      <c r="GV361">
        <v>42.653500000000001</v>
      </c>
      <c r="GW361">
        <v>0</v>
      </c>
      <c r="GX361">
        <v>25.83</v>
      </c>
      <c r="GY361">
        <v>450</v>
      </c>
      <c r="GZ361">
        <v>18.5</v>
      </c>
      <c r="HA361">
        <v>100.456</v>
      </c>
      <c r="HB361">
        <v>70.261200000000002</v>
      </c>
    </row>
    <row r="362" spans="1:210" x14ac:dyDescent="0.3">
      <c r="A362">
        <v>346</v>
      </c>
      <c r="B362">
        <v>1750756444</v>
      </c>
      <c r="C362">
        <v>1724.900000095367</v>
      </c>
      <c r="D362" t="s">
        <v>1032</v>
      </c>
      <c r="E362" t="s">
        <v>1033</v>
      </c>
      <c r="F362" t="s">
        <v>336</v>
      </c>
      <c r="G362">
        <v>1750756444</v>
      </c>
      <c r="H362">
        <f t="shared" si="170"/>
        <v>7.2066487279255338E-4</v>
      </c>
      <c r="I362">
        <f t="shared" si="171"/>
        <v>0.72066487279255342</v>
      </c>
      <c r="J362">
        <f t="shared" si="172"/>
        <v>2.6938671883963039</v>
      </c>
      <c r="K362">
        <f t="shared" si="173"/>
        <v>443.21</v>
      </c>
      <c r="L362">
        <f t="shared" si="174"/>
        <v>359.77445481141262</v>
      </c>
      <c r="M362">
        <f t="shared" si="175"/>
        <v>36.446605761193538</v>
      </c>
      <c r="N362">
        <f t="shared" si="176"/>
        <v>44.898963568399992</v>
      </c>
      <c r="O362">
        <f t="shared" si="177"/>
        <v>5.7849267292375994E-2</v>
      </c>
      <c r="P362">
        <f t="shared" si="178"/>
        <v>2.41169845482439</v>
      </c>
      <c r="Q362">
        <f t="shared" si="179"/>
        <v>5.7101174189330715E-2</v>
      </c>
      <c r="R362">
        <f t="shared" si="180"/>
        <v>3.5754647813997772E-2</v>
      </c>
      <c r="S362">
        <f t="shared" si="181"/>
        <v>12.723369000000002</v>
      </c>
      <c r="T362">
        <f t="shared" si="182"/>
        <v>25.613423657748999</v>
      </c>
      <c r="U362">
        <f t="shared" si="183"/>
        <v>25.5395</v>
      </c>
      <c r="V362">
        <f t="shared" si="184"/>
        <v>3.2833990886043432</v>
      </c>
      <c r="W362">
        <f t="shared" si="185"/>
        <v>61.3195793779268</v>
      </c>
      <c r="X362">
        <f t="shared" si="186"/>
        <v>2.03843989288</v>
      </c>
      <c r="Y362">
        <f t="shared" si="187"/>
        <v>3.3242887729490476</v>
      </c>
      <c r="Z362">
        <f t="shared" si="188"/>
        <v>1.2449591957243431</v>
      </c>
      <c r="AA362">
        <f t="shared" si="189"/>
        <v>-31.781320890151605</v>
      </c>
      <c r="AB362">
        <f t="shared" si="190"/>
        <v>27.122065008328413</v>
      </c>
      <c r="AC362">
        <f t="shared" si="191"/>
        <v>2.394261142492903</v>
      </c>
      <c r="AD362">
        <f t="shared" si="192"/>
        <v>10.458374260669714</v>
      </c>
      <c r="AE362">
        <f t="shared" si="193"/>
        <v>2.6938671883963039</v>
      </c>
      <c r="AF362">
        <f t="shared" si="194"/>
        <v>0.72066487279255342</v>
      </c>
      <c r="AG362">
        <f t="shared" si="195"/>
        <v>2.7103372550590179</v>
      </c>
      <c r="AH362">
        <v>458.52146524224833</v>
      </c>
      <c r="AI362">
        <v>452.30854545454531</v>
      </c>
      <c r="AJ362">
        <v>-7.2088888527221747E-5</v>
      </c>
      <c r="AK362">
        <v>84.076978181650844</v>
      </c>
      <c r="AL362">
        <f t="shared" si="196"/>
        <v>0.72202254768860041</v>
      </c>
      <c r="AM362">
        <v>18.528779067987202</v>
      </c>
      <c r="AN362">
        <v>20.12066796992481</v>
      </c>
      <c r="AO362">
        <v>7.1873065609115528E-7</v>
      </c>
      <c r="AP362">
        <v>90.497214367256092</v>
      </c>
      <c r="AQ362">
        <v>0</v>
      </c>
      <c r="AR362">
        <v>0</v>
      </c>
      <c r="AS362">
        <f t="shared" si="197"/>
        <v>1</v>
      </c>
      <c r="AT362">
        <f t="shared" si="198"/>
        <v>0</v>
      </c>
      <c r="AU362">
        <f t="shared" si="199"/>
        <v>53640.105198450779</v>
      </c>
      <c r="AV362">
        <f t="shared" si="200"/>
        <v>66.965100000000007</v>
      </c>
      <c r="AW362">
        <f t="shared" si="201"/>
        <v>53.572080000000007</v>
      </c>
      <c r="AX362">
        <f t="shared" si="202"/>
        <v>0.8</v>
      </c>
      <c r="AY362">
        <f t="shared" si="203"/>
        <v>0.19</v>
      </c>
      <c r="AZ362">
        <v>9</v>
      </c>
      <c r="BA362">
        <v>1.88</v>
      </c>
      <c r="BB362" t="s">
        <v>337</v>
      </c>
      <c r="BC362">
        <v>2</v>
      </c>
      <c r="BD362" t="b">
        <v>0</v>
      </c>
      <c r="BE362">
        <v>1750756444</v>
      </c>
      <c r="BF362">
        <v>443.21</v>
      </c>
      <c r="BG362">
        <v>449.99</v>
      </c>
      <c r="BH362">
        <v>20.122</v>
      </c>
      <c r="BI362">
        <v>18.533100000000001</v>
      </c>
      <c r="BJ362">
        <v>440.25299999999999</v>
      </c>
      <c r="BK362">
        <v>19.902000000000001</v>
      </c>
      <c r="BL362">
        <v>399.99200000000002</v>
      </c>
      <c r="BM362">
        <v>101.20399999999999</v>
      </c>
      <c r="BN362">
        <v>0.10004</v>
      </c>
      <c r="BO362">
        <v>25.748100000000001</v>
      </c>
      <c r="BP362">
        <v>25.5395</v>
      </c>
      <c r="BQ362">
        <v>999.9</v>
      </c>
      <c r="BR362">
        <v>0</v>
      </c>
      <c r="BS362">
        <v>0</v>
      </c>
      <c r="BT362">
        <v>9981</v>
      </c>
      <c r="BU362">
        <v>66.965100000000007</v>
      </c>
      <c r="BV362">
        <v>9.9204500000000007</v>
      </c>
      <c r="BW362">
        <v>-6.7797499999999999</v>
      </c>
      <c r="BX362">
        <v>452.31200000000001</v>
      </c>
      <c r="BY362">
        <v>458.48700000000002</v>
      </c>
      <c r="BZ362">
        <v>1.5888899999999999</v>
      </c>
      <c r="CA362">
        <v>449.99</v>
      </c>
      <c r="CB362">
        <v>18.533100000000001</v>
      </c>
      <c r="CC362">
        <v>2.0364300000000002</v>
      </c>
      <c r="CD362">
        <v>1.8756299999999999</v>
      </c>
      <c r="CE362">
        <v>17.730499999999999</v>
      </c>
      <c r="CF362">
        <v>16.431699999999999</v>
      </c>
      <c r="CG362">
        <v>1750753677</v>
      </c>
      <c r="CH362" t="s">
        <v>338</v>
      </c>
      <c r="CI362">
        <v>1750753677</v>
      </c>
      <c r="CJ362">
        <v>1750753673.5</v>
      </c>
      <c r="CK362">
        <v>5</v>
      </c>
      <c r="CL362">
        <v>2.1520000000000001</v>
      </c>
      <c r="CM362">
        <v>-0.52400000000000002</v>
      </c>
      <c r="CN362">
        <v>3.0179999999999998</v>
      </c>
      <c r="CO362">
        <v>0.22</v>
      </c>
      <c r="CP362">
        <v>450</v>
      </c>
      <c r="CQ362">
        <v>19</v>
      </c>
      <c r="CR362">
        <v>0.26</v>
      </c>
      <c r="CS362">
        <v>0.17</v>
      </c>
      <c r="CT362">
        <v>-6.7944459999999989</v>
      </c>
      <c r="CU362">
        <v>-0.15900202626640531</v>
      </c>
      <c r="CV362">
        <v>3.8374125905354481E-2</v>
      </c>
      <c r="CW362">
        <v>1</v>
      </c>
      <c r="CX362">
        <v>0</v>
      </c>
      <c r="CY362">
        <v>0</v>
      </c>
      <c r="CZ362">
        <v>0</v>
      </c>
      <c r="DA362">
        <v>-1</v>
      </c>
      <c r="DB362">
        <v>1.57752325</v>
      </c>
      <c r="DC362">
        <v>5.8372570356470477E-2</v>
      </c>
      <c r="DD362">
        <v>5.7193322982232991E-3</v>
      </c>
      <c r="DE362">
        <v>1</v>
      </c>
      <c r="DF362">
        <v>2</v>
      </c>
      <c r="DG362">
        <v>2</v>
      </c>
      <c r="DH362" t="s">
        <v>339</v>
      </c>
      <c r="DI362">
        <v>3.0245099999999998</v>
      </c>
      <c r="DJ362">
        <v>2.6913299999999998</v>
      </c>
      <c r="DK362">
        <v>0.100135</v>
      </c>
      <c r="DL362">
        <v>0.102337</v>
      </c>
      <c r="DM362">
        <v>0.10538599999999999</v>
      </c>
      <c r="DN362">
        <v>0.100648</v>
      </c>
      <c r="DO362">
        <v>25071.9</v>
      </c>
      <c r="DP362">
        <v>16773.7</v>
      </c>
      <c r="DQ362">
        <v>26437</v>
      </c>
      <c r="DR362">
        <v>16983.5</v>
      </c>
      <c r="DS362">
        <v>33649.699999999997</v>
      </c>
      <c r="DT362">
        <v>19957.599999999999</v>
      </c>
      <c r="DU362">
        <v>38510.699999999997</v>
      </c>
      <c r="DV362">
        <v>22512.7</v>
      </c>
      <c r="DW362">
        <v>1.80142</v>
      </c>
      <c r="DX362">
        <v>2.1776399999999998</v>
      </c>
      <c r="DY362">
        <v>4.0489400000000002E-2</v>
      </c>
      <c r="DZ362">
        <v>0</v>
      </c>
      <c r="EA362">
        <v>24.875499999999999</v>
      </c>
      <c r="EB362">
        <v>999.9</v>
      </c>
      <c r="EC362">
        <v>61.5</v>
      </c>
      <c r="ED362">
        <v>32.1</v>
      </c>
      <c r="EE362">
        <v>29.180599999999998</v>
      </c>
      <c r="EF362">
        <v>62.8521</v>
      </c>
      <c r="EG362">
        <v>35.164299999999997</v>
      </c>
      <c r="EH362">
        <v>1</v>
      </c>
      <c r="EI362">
        <v>5.5422800000000001E-2</v>
      </c>
      <c r="EJ362">
        <v>-0.155303</v>
      </c>
      <c r="EK362">
        <v>20.327400000000001</v>
      </c>
      <c r="EL362">
        <v>5.2526299999999999</v>
      </c>
      <c r="EM362">
        <v>11.962</v>
      </c>
      <c r="EN362">
        <v>4.9897200000000002</v>
      </c>
      <c r="EO362">
        <v>3.29162</v>
      </c>
      <c r="EP362">
        <v>9999</v>
      </c>
      <c r="EQ362">
        <v>9999</v>
      </c>
      <c r="ER362">
        <v>9999</v>
      </c>
      <c r="ES362">
        <v>999.9</v>
      </c>
      <c r="ET362">
        <v>4.9726999999999997</v>
      </c>
      <c r="EU362">
        <v>1.87195</v>
      </c>
      <c r="EV362">
        <v>1.87225</v>
      </c>
      <c r="EW362">
        <v>1.8772200000000001</v>
      </c>
      <c r="EX362">
        <v>1.87137</v>
      </c>
      <c r="EY362">
        <v>1.87212</v>
      </c>
      <c r="EZ362">
        <v>1.8717999999999999</v>
      </c>
      <c r="FA362">
        <v>1.8687400000000001</v>
      </c>
      <c r="FB362">
        <v>0</v>
      </c>
      <c r="FC362">
        <v>0</v>
      </c>
      <c r="FD362">
        <v>0</v>
      </c>
      <c r="FE362">
        <v>0</v>
      </c>
      <c r="FF362" t="s">
        <v>340</v>
      </c>
      <c r="FG362" t="s">
        <v>341</v>
      </c>
      <c r="FH362" t="s">
        <v>342</v>
      </c>
      <c r="FI362" t="s">
        <v>342</v>
      </c>
      <c r="FJ362" t="s">
        <v>342</v>
      </c>
      <c r="FK362" t="s">
        <v>342</v>
      </c>
      <c r="FL362">
        <v>0</v>
      </c>
      <c r="FM362">
        <v>100</v>
      </c>
      <c r="FN362">
        <v>100</v>
      </c>
      <c r="FO362">
        <v>2.9569999999999999</v>
      </c>
      <c r="FP362">
        <v>0.22</v>
      </c>
      <c r="FQ362">
        <v>-0.71234261683338174</v>
      </c>
      <c r="FR362">
        <v>7.6898218637449396E-3</v>
      </c>
      <c r="FS362">
        <v>1.5097418776848419E-6</v>
      </c>
      <c r="FT362">
        <v>-9.8458676114205118E-11</v>
      </c>
      <c r="FU362">
        <v>0.22001999999999461</v>
      </c>
      <c r="FV362">
        <v>0</v>
      </c>
      <c r="FW362">
        <v>0</v>
      </c>
      <c r="FX362">
        <v>0</v>
      </c>
      <c r="FY362">
        <v>3</v>
      </c>
      <c r="FZ362">
        <v>2164</v>
      </c>
      <c r="GA362">
        <v>-1</v>
      </c>
      <c r="GB362">
        <v>-1</v>
      </c>
      <c r="GC362">
        <v>46.1</v>
      </c>
      <c r="GD362">
        <v>46.2</v>
      </c>
      <c r="GE362">
        <v>1.10229</v>
      </c>
      <c r="GF362">
        <v>2.63794</v>
      </c>
      <c r="GG362">
        <v>1.7981</v>
      </c>
      <c r="GH362">
        <v>2.3803700000000001</v>
      </c>
      <c r="GI362">
        <v>1.5979000000000001</v>
      </c>
      <c r="GJ362">
        <v>2.4609399999999999</v>
      </c>
      <c r="GK362">
        <v>35.6845</v>
      </c>
      <c r="GL362">
        <v>24.157499999999999</v>
      </c>
      <c r="GM362">
        <v>18</v>
      </c>
      <c r="GN362">
        <v>367.529</v>
      </c>
      <c r="GO362">
        <v>663.24</v>
      </c>
      <c r="GP362">
        <v>25.830100000000002</v>
      </c>
      <c r="GQ362">
        <v>27.7776</v>
      </c>
      <c r="GR362">
        <v>30.000299999999999</v>
      </c>
      <c r="GS362">
        <v>27.7209</v>
      </c>
      <c r="GT362">
        <v>27.744</v>
      </c>
      <c r="GU362">
        <v>22.020399999999999</v>
      </c>
      <c r="GV362">
        <v>42.653500000000001</v>
      </c>
      <c r="GW362">
        <v>0</v>
      </c>
      <c r="GX362">
        <v>25.83</v>
      </c>
      <c r="GY362">
        <v>450</v>
      </c>
      <c r="GZ362">
        <v>18.5</v>
      </c>
      <c r="HA362">
        <v>100.455</v>
      </c>
      <c r="HB362">
        <v>70.261499999999998</v>
      </c>
    </row>
    <row r="363" spans="1:210" x14ac:dyDescent="0.3">
      <c r="A363">
        <v>347</v>
      </c>
      <c r="B363">
        <v>1750756449.5</v>
      </c>
      <c r="C363">
        <v>1730.400000095367</v>
      </c>
      <c r="D363" t="s">
        <v>1034</v>
      </c>
      <c r="E363" t="s">
        <v>1035</v>
      </c>
      <c r="F363" t="s">
        <v>336</v>
      </c>
      <c r="G363">
        <v>1750756449.5</v>
      </c>
      <c r="H363">
        <f t="shared" si="170"/>
        <v>7.2285234953095524E-4</v>
      </c>
      <c r="I363">
        <f t="shared" si="171"/>
        <v>0.72285234953095523</v>
      </c>
      <c r="J363">
        <f t="shared" si="172"/>
        <v>2.697372631391072</v>
      </c>
      <c r="K363">
        <f t="shared" si="173"/>
        <v>443.20100000000002</v>
      </c>
      <c r="L363">
        <f t="shared" si="174"/>
        <v>359.98322632207453</v>
      </c>
      <c r="M363">
        <f t="shared" si="175"/>
        <v>36.468826108758797</v>
      </c>
      <c r="N363">
        <f t="shared" si="176"/>
        <v>44.899370355015002</v>
      </c>
      <c r="O363">
        <f t="shared" si="177"/>
        <v>5.8088788310161441E-2</v>
      </c>
      <c r="P363">
        <f t="shared" si="178"/>
        <v>2.416045917873137</v>
      </c>
      <c r="Q363">
        <f t="shared" si="179"/>
        <v>5.7335869120065601E-2</v>
      </c>
      <c r="R363">
        <f t="shared" si="180"/>
        <v>3.5901758745741877E-2</v>
      </c>
      <c r="S363">
        <f t="shared" si="181"/>
        <v>12.720461999999999</v>
      </c>
      <c r="T363">
        <f t="shared" si="182"/>
        <v>25.613045275385947</v>
      </c>
      <c r="U363">
        <f t="shared" si="183"/>
        <v>25.5351</v>
      </c>
      <c r="V363">
        <f t="shared" si="184"/>
        <v>3.282541355729546</v>
      </c>
      <c r="W363">
        <f t="shared" si="185"/>
        <v>61.332292216157768</v>
      </c>
      <c r="X363">
        <f t="shared" si="186"/>
        <v>2.0388745917854996</v>
      </c>
      <c r="Y363">
        <f t="shared" si="187"/>
        <v>3.3243084810848886</v>
      </c>
      <c r="Z363">
        <f t="shared" si="188"/>
        <v>1.2436667639440464</v>
      </c>
      <c r="AA363">
        <f t="shared" si="189"/>
        <v>-31.877788614315126</v>
      </c>
      <c r="AB363">
        <f t="shared" si="190"/>
        <v>27.757099169444743</v>
      </c>
      <c r="AC363">
        <f t="shared" si="191"/>
        <v>2.4458582587599795</v>
      </c>
      <c r="AD363">
        <f t="shared" si="192"/>
        <v>11.045630813889595</v>
      </c>
      <c r="AE363">
        <f t="shared" si="193"/>
        <v>2.697372631391072</v>
      </c>
      <c r="AF363">
        <f t="shared" si="194"/>
        <v>0.72285234953095523</v>
      </c>
      <c r="AG363">
        <f t="shared" si="195"/>
        <v>2.6969346905744334</v>
      </c>
      <c r="AH363">
        <v>458.46285538833951</v>
      </c>
      <c r="AI363">
        <v>452.28589090909071</v>
      </c>
      <c r="AJ363">
        <v>-3.5796484750111969E-4</v>
      </c>
      <c r="AK363">
        <v>84.076978181650844</v>
      </c>
      <c r="AL363">
        <f t="shared" si="196"/>
        <v>0.7223077912473439</v>
      </c>
      <c r="AM363">
        <v>18.53350780992524</v>
      </c>
      <c r="AN363">
        <v>20.125287268446229</v>
      </c>
      <c r="AO363">
        <v>2.2943209083226381E-6</v>
      </c>
      <c r="AP363">
        <v>90.497214367256092</v>
      </c>
      <c r="AQ363">
        <v>0</v>
      </c>
      <c r="AR363">
        <v>0</v>
      </c>
      <c r="AS363">
        <f t="shared" si="197"/>
        <v>1</v>
      </c>
      <c r="AT363">
        <f t="shared" si="198"/>
        <v>0</v>
      </c>
      <c r="AU363">
        <f t="shared" si="199"/>
        <v>53786.019198619528</v>
      </c>
      <c r="AV363">
        <f t="shared" si="200"/>
        <v>66.949799999999996</v>
      </c>
      <c r="AW363">
        <f t="shared" si="201"/>
        <v>53.559840000000001</v>
      </c>
      <c r="AX363">
        <f t="shared" si="202"/>
        <v>0.8</v>
      </c>
      <c r="AY363">
        <f t="shared" si="203"/>
        <v>0.19</v>
      </c>
      <c r="AZ363">
        <v>9</v>
      </c>
      <c r="BA363">
        <v>1.88</v>
      </c>
      <c r="BB363" t="s">
        <v>337</v>
      </c>
      <c r="BC363">
        <v>2</v>
      </c>
      <c r="BD363" t="b">
        <v>0</v>
      </c>
      <c r="BE363">
        <v>1750756449.5</v>
      </c>
      <c r="BF363">
        <v>443.20100000000002</v>
      </c>
      <c r="BG363">
        <v>449.988</v>
      </c>
      <c r="BH363">
        <v>20.125699999999998</v>
      </c>
      <c r="BI363">
        <v>18.532699999999998</v>
      </c>
      <c r="BJ363">
        <v>440.24299999999999</v>
      </c>
      <c r="BK363">
        <v>19.9057</v>
      </c>
      <c r="BL363">
        <v>400.17200000000003</v>
      </c>
      <c r="BM363">
        <v>101.20699999999999</v>
      </c>
      <c r="BN363">
        <v>0.10001500000000001</v>
      </c>
      <c r="BO363">
        <v>25.748200000000001</v>
      </c>
      <c r="BP363">
        <v>25.5351</v>
      </c>
      <c r="BQ363">
        <v>999.9</v>
      </c>
      <c r="BR363">
        <v>0</v>
      </c>
      <c r="BS363">
        <v>0</v>
      </c>
      <c r="BT363">
        <v>10009</v>
      </c>
      <c r="BU363">
        <v>66.949799999999996</v>
      </c>
      <c r="BV363">
        <v>9.9204500000000007</v>
      </c>
      <c r="BW363">
        <v>-6.7872300000000001</v>
      </c>
      <c r="BX363">
        <v>452.303</v>
      </c>
      <c r="BY363">
        <v>458.48500000000001</v>
      </c>
      <c r="BZ363">
        <v>1.5930200000000001</v>
      </c>
      <c r="CA363">
        <v>449.988</v>
      </c>
      <c r="CB363">
        <v>18.532699999999998</v>
      </c>
      <c r="CC363">
        <v>2.0368599999999999</v>
      </c>
      <c r="CD363">
        <v>1.8756299999999999</v>
      </c>
      <c r="CE363">
        <v>17.733799999999999</v>
      </c>
      <c r="CF363">
        <v>16.431799999999999</v>
      </c>
      <c r="CG363">
        <v>1750753677</v>
      </c>
      <c r="CH363" t="s">
        <v>338</v>
      </c>
      <c r="CI363">
        <v>1750753677</v>
      </c>
      <c r="CJ363">
        <v>1750753673.5</v>
      </c>
      <c r="CK363">
        <v>5</v>
      </c>
      <c r="CL363">
        <v>2.1520000000000001</v>
      </c>
      <c r="CM363">
        <v>-0.52400000000000002</v>
      </c>
      <c r="CN363">
        <v>3.0179999999999998</v>
      </c>
      <c r="CO363">
        <v>0.22</v>
      </c>
      <c r="CP363">
        <v>450</v>
      </c>
      <c r="CQ363">
        <v>19</v>
      </c>
      <c r="CR363">
        <v>0.26</v>
      </c>
      <c r="CS363">
        <v>0.17</v>
      </c>
      <c r="CT363">
        <v>-6.7962943902439026</v>
      </c>
      <c r="CU363">
        <v>0.1326264378037193</v>
      </c>
      <c r="CV363">
        <v>3.8522022655959318E-2</v>
      </c>
      <c r="CW363">
        <v>1</v>
      </c>
      <c r="CX363">
        <v>0</v>
      </c>
      <c r="CY363">
        <v>0</v>
      </c>
      <c r="CZ363">
        <v>0</v>
      </c>
      <c r="DA363">
        <v>-1</v>
      </c>
      <c r="DB363">
        <v>1.582932926829268</v>
      </c>
      <c r="DC363">
        <v>6.5067513500504714E-2</v>
      </c>
      <c r="DD363">
        <v>6.4696134931496157E-3</v>
      </c>
      <c r="DE363">
        <v>1</v>
      </c>
      <c r="DF363">
        <v>2</v>
      </c>
      <c r="DG363">
        <v>2</v>
      </c>
      <c r="DH363" t="s">
        <v>339</v>
      </c>
      <c r="DI363">
        <v>3.0247099999999998</v>
      </c>
      <c r="DJ363">
        <v>2.6913</v>
      </c>
      <c r="DK363">
        <v>0.100136</v>
      </c>
      <c r="DL363">
        <v>0.10234</v>
      </c>
      <c r="DM363">
        <v>0.105403</v>
      </c>
      <c r="DN363">
        <v>0.10065</v>
      </c>
      <c r="DO363">
        <v>25072</v>
      </c>
      <c r="DP363">
        <v>16773.3</v>
      </c>
      <c r="DQ363">
        <v>26437.200000000001</v>
      </c>
      <c r="DR363">
        <v>16983.2</v>
      </c>
      <c r="DS363">
        <v>33649.199999999997</v>
      </c>
      <c r="DT363">
        <v>19957.099999999999</v>
      </c>
      <c r="DU363">
        <v>38510.800000000003</v>
      </c>
      <c r="DV363">
        <v>22512.1</v>
      </c>
      <c r="DW363">
        <v>1.8017399999999999</v>
      </c>
      <c r="DX363">
        <v>2.1775199999999999</v>
      </c>
      <c r="DY363">
        <v>4.01556E-2</v>
      </c>
      <c r="DZ363">
        <v>0</v>
      </c>
      <c r="EA363">
        <v>24.8765</v>
      </c>
      <c r="EB363">
        <v>999.9</v>
      </c>
      <c r="EC363">
        <v>61.5</v>
      </c>
      <c r="ED363">
        <v>32.1</v>
      </c>
      <c r="EE363">
        <v>29.1784</v>
      </c>
      <c r="EF363">
        <v>62.502099999999999</v>
      </c>
      <c r="EG363">
        <v>35.1402</v>
      </c>
      <c r="EH363">
        <v>1</v>
      </c>
      <c r="EI363">
        <v>5.5418700000000001E-2</v>
      </c>
      <c r="EJ363">
        <v>-0.15468399999999999</v>
      </c>
      <c r="EK363">
        <v>20.3276</v>
      </c>
      <c r="EL363">
        <v>5.2521500000000003</v>
      </c>
      <c r="EM363">
        <v>11.962</v>
      </c>
      <c r="EN363">
        <v>4.9897600000000004</v>
      </c>
      <c r="EO363">
        <v>3.2917000000000001</v>
      </c>
      <c r="EP363">
        <v>9999</v>
      </c>
      <c r="EQ363">
        <v>9999</v>
      </c>
      <c r="ER363">
        <v>9999</v>
      </c>
      <c r="ES363">
        <v>999.9</v>
      </c>
      <c r="ET363">
        <v>4.9727100000000002</v>
      </c>
      <c r="EU363">
        <v>1.87195</v>
      </c>
      <c r="EV363">
        <v>1.87225</v>
      </c>
      <c r="EW363">
        <v>1.8772200000000001</v>
      </c>
      <c r="EX363">
        <v>1.8713599999999999</v>
      </c>
      <c r="EY363">
        <v>1.87212</v>
      </c>
      <c r="EZ363">
        <v>1.87181</v>
      </c>
      <c r="FA363">
        <v>1.8687400000000001</v>
      </c>
      <c r="FB363">
        <v>0</v>
      </c>
      <c r="FC363">
        <v>0</v>
      </c>
      <c r="FD363">
        <v>0</v>
      </c>
      <c r="FE363">
        <v>0</v>
      </c>
      <c r="FF363" t="s">
        <v>340</v>
      </c>
      <c r="FG363" t="s">
        <v>341</v>
      </c>
      <c r="FH363" t="s">
        <v>342</v>
      </c>
      <c r="FI363" t="s">
        <v>342</v>
      </c>
      <c r="FJ363" t="s">
        <v>342</v>
      </c>
      <c r="FK363" t="s">
        <v>342</v>
      </c>
      <c r="FL363">
        <v>0</v>
      </c>
      <c r="FM363">
        <v>100</v>
      </c>
      <c r="FN363">
        <v>100</v>
      </c>
      <c r="FO363">
        <v>2.9580000000000002</v>
      </c>
      <c r="FP363">
        <v>0.22</v>
      </c>
      <c r="FQ363">
        <v>-0.71234261683338174</v>
      </c>
      <c r="FR363">
        <v>7.6898218637449396E-3</v>
      </c>
      <c r="FS363">
        <v>1.5097418776848419E-6</v>
      </c>
      <c r="FT363">
        <v>-9.8458676114205118E-11</v>
      </c>
      <c r="FU363">
        <v>0.22001999999999461</v>
      </c>
      <c r="FV363">
        <v>0</v>
      </c>
      <c r="FW363">
        <v>0</v>
      </c>
      <c r="FX363">
        <v>0</v>
      </c>
      <c r="FY363">
        <v>3</v>
      </c>
      <c r="FZ363">
        <v>2164</v>
      </c>
      <c r="GA363">
        <v>-1</v>
      </c>
      <c r="GB363">
        <v>-1</v>
      </c>
      <c r="GC363">
        <v>46.2</v>
      </c>
      <c r="GD363">
        <v>46.3</v>
      </c>
      <c r="GE363">
        <v>1.10229</v>
      </c>
      <c r="GF363">
        <v>2.6269499999999999</v>
      </c>
      <c r="GG363">
        <v>1.7981</v>
      </c>
      <c r="GH363">
        <v>2.3803700000000001</v>
      </c>
      <c r="GI363">
        <v>1.5979000000000001</v>
      </c>
      <c r="GJ363">
        <v>2.52319</v>
      </c>
      <c r="GK363">
        <v>35.6845</v>
      </c>
      <c r="GL363">
        <v>24.157499999999999</v>
      </c>
      <c r="GM363">
        <v>18</v>
      </c>
      <c r="GN363">
        <v>367.69799999999998</v>
      </c>
      <c r="GO363">
        <v>663.14</v>
      </c>
      <c r="GP363">
        <v>25.830100000000002</v>
      </c>
      <c r="GQ363">
        <v>27.778199999999998</v>
      </c>
      <c r="GR363">
        <v>30</v>
      </c>
      <c r="GS363">
        <v>27.721499999999999</v>
      </c>
      <c r="GT363">
        <v>27.744199999999999</v>
      </c>
      <c r="GU363">
        <v>22.022300000000001</v>
      </c>
      <c r="GV363">
        <v>42.653500000000001</v>
      </c>
      <c r="GW363">
        <v>0</v>
      </c>
      <c r="GX363">
        <v>25.83</v>
      </c>
      <c r="GY363">
        <v>450</v>
      </c>
      <c r="GZ363">
        <v>18.5</v>
      </c>
      <c r="HA363">
        <v>100.456</v>
      </c>
      <c r="HB363">
        <v>70.259900000000002</v>
      </c>
    </row>
    <row r="364" spans="1:210" x14ac:dyDescent="0.3">
      <c r="A364">
        <v>348</v>
      </c>
      <c r="B364">
        <v>1750756454.5</v>
      </c>
      <c r="C364">
        <v>1735.400000095367</v>
      </c>
      <c r="D364" t="s">
        <v>1036</v>
      </c>
      <c r="E364" t="s">
        <v>1037</v>
      </c>
      <c r="F364" t="s">
        <v>336</v>
      </c>
      <c r="G364">
        <v>1750756454.5</v>
      </c>
      <c r="H364">
        <f t="shared" si="170"/>
        <v>7.2502524542523972E-4</v>
      </c>
      <c r="I364">
        <f t="shared" si="171"/>
        <v>0.72502524542523972</v>
      </c>
      <c r="J364">
        <f t="shared" si="172"/>
        <v>2.7195651482981145</v>
      </c>
      <c r="K364">
        <f t="shared" si="173"/>
        <v>443.18400000000003</v>
      </c>
      <c r="L364">
        <f t="shared" si="174"/>
        <v>359.69498344933737</v>
      </c>
      <c r="M364">
        <f t="shared" si="175"/>
        <v>36.439214096238686</v>
      </c>
      <c r="N364">
        <f t="shared" si="176"/>
        <v>44.897141753721606</v>
      </c>
      <c r="O364">
        <f t="shared" si="177"/>
        <v>5.8348064216050301E-2</v>
      </c>
      <c r="P364">
        <f t="shared" si="178"/>
        <v>2.4151093863041755</v>
      </c>
      <c r="Q364">
        <f t="shared" si="179"/>
        <v>5.7588165342107221E-2</v>
      </c>
      <c r="R364">
        <f t="shared" si="180"/>
        <v>3.6060059618528116E-2</v>
      </c>
      <c r="S364">
        <f t="shared" si="181"/>
        <v>12.726827</v>
      </c>
      <c r="T364">
        <f t="shared" si="182"/>
        <v>25.612765797081327</v>
      </c>
      <c r="U364">
        <f t="shared" si="183"/>
        <v>25.529699999999998</v>
      </c>
      <c r="V364">
        <f t="shared" si="184"/>
        <v>3.2814889511086061</v>
      </c>
      <c r="W364">
        <f t="shared" si="185"/>
        <v>61.35147755738852</v>
      </c>
      <c r="X364">
        <f t="shared" si="186"/>
        <v>2.0395607372674798</v>
      </c>
      <c r="Y364">
        <f t="shared" si="187"/>
        <v>3.3243873146488818</v>
      </c>
      <c r="Z364">
        <f t="shared" si="188"/>
        <v>1.2419282138411263</v>
      </c>
      <c r="AA364">
        <f t="shared" si="189"/>
        <v>-31.973613323253073</v>
      </c>
      <c r="AB364">
        <f t="shared" si="190"/>
        <v>28.501519276617071</v>
      </c>
      <c r="AC364">
        <f t="shared" si="191"/>
        <v>2.5123647624439571</v>
      </c>
      <c r="AD364">
        <f t="shared" si="192"/>
        <v>11.767097715807953</v>
      </c>
      <c r="AE364">
        <f t="shared" si="193"/>
        <v>2.7195651482981145</v>
      </c>
      <c r="AF364">
        <f t="shared" si="194"/>
        <v>0.72502524542523972</v>
      </c>
      <c r="AG364">
        <f t="shared" si="195"/>
        <v>2.7114572717771286</v>
      </c>
      <c r="AH364">
        <v>458.53228032944082</v>
      </c>
      <c r="AI364">
        <v>452.31378181818172</v>
      </c>
      <c r="AJ364">
        <v>1.8636449330460271E-4</v>
      </c>
      <c r="AK364">
        <v>84.076978181650844</v>
      </c>
      <c r="AL364">
        <f t="shared" si="196"/>
        <v>0.72593178828033966</v>
      </c>
      <c r="AM364">
        <v>18.531742082209281</v>
      </c>
      <c r="AN364">
        <v>20.13243984962407</v>
      </c>
      <c r="AO364">
        <v>1.7457113170659701E-7</v>
      </c>
      <c r="AP364">
        <v>90.497214367256092</v>
      </c>
      <c r="AQ364">
        <v>0</v>
      </c>
      <c r="AR364">
        <v>0</v>
      </c>
      <c r="AS364">
        <f t="shared" si="197"/>
        <v>1</v>
      </c>
      <c r="AT364">
        <f t="shared" si="198"/>
        <v>0</v>
      </c>
      <c r="AU364">
        <f t="shared" si="199"/>
        <v>53754.495610479134</v>
      </c>
      <c r="AV364">
        <f t="shared" si="200"/>
        <v>66.9833</v>
      </c>
      <c r="AW364">
        <f t="shared" si="201"/>
        <v>53.586640000000003</v>
      </c>
      <c r="AX364">
        <f t="shared" si="202"/>
        <v>0.8</v>
      </c>
      <c r="AY364">
        <f t="shared" si="203"/>
        <v>0.19</v>
      </c>
      <c r="AZ364">
        <v>9</v>
      </c>
      <c r="BA364">
        <v>1.88</v>
      </c>
      <c r="BB364" t="s">
        <v>337</v>
      </c>
      <c r="BC364">
        <v>2</v>
      </c>
      <c r="BD364" t="b">
        <v>0</v>
      </c>
      <c r="BE364">
        <v>1750756454.5</v>
      </c>
      <c r="BF364">
        <v>443.18400000000003</v>
      </c>
      <c r="BG364">
        <v>450.02699999999999</v>
      </c>
      <c r="BH364">
        <v>20.1327</v>
      </c>
      <c r="BI364">
        <v>18.533999999999999</v>
      </c>
      <c r="BJ364">
        <v>440.22699999999998</v>
      </c>
      <c r="BK364">
        <v>19.912700000000001</v>
      </c>
      <c r="BL364">
        <v>399.94099999999997</v>
      </c>
      <c r="BM364">
        <v>101.206</v>
      </c>
      <c r="BN364">
        <v>9.98724E-2</v>
      </c>
      <c r="BO364">
        <v>25.7486</v>
      </c>
      <c r="BP364">
        <v>25.529699999999998</v>
      </c>
      <c r="BQ364">
        <v>999.9</v>
      </c>
      <c r="BR364">
        <v>0</v>
      </c>
      <c r="BS364">
        <v>0</v>
      </c>
      <c r="BT364">
        <v>10003</v>
      </c>
      <c r="BU364">
        <v>66.9833</v>
      </c>
      <c r="BV364">
        <v>9.9204500000000007</v>
      </c>
      <c r="BW364">
        <v>-6.8422499999999999</v>
      </c>
      <c r="BX364">
        <v>452.29</v>
      </c>
      <c r="BY364">
        <v>458.52499999999998</v>
      </c>
      <c r="BZ364">
        <v>1.59866</v>
      </c>
      <c r="CA364">
        <v>450.02699999999999</v>
      </c>
      <c r="CB364">
        <v>18.533999999999999</v>
      </c>
      <c r="CC364">
        <v>2.03755</v>
      </c>
      <c r="CD364">
        <v>1.8757600000000001</v>
      </c>
      <c r="CE364">
        <v>17.7392</v>
      </c>
      <c r="CF364">
        <v>16.4328</v>
      </c>
      <c r="CG364">
        <v>1750753677</v>
      </c>
      <c r="CH364" t="s">
        <v>338</v>
      </c>
      <c r="CI364">
        <v>1750753677</v>
      </c>
      <c r="CJ364">
        <v>1750753673.5</v>
      </c>
      <c r="CK364">
        <v>5</v>
      </c>
      <c r="CL364">
        <v>2.1520000000000001</v>
      </c>
      <c r="CM364">
        <v>-0.52400000000000002</v>
      </c>
      <c r="CN364">
        <v>3.0179999999999998</v>
      </c>
      <c r="CO364">
        <v>0.22</v>
      </c>
      <c r="CP364">
        <v>450</v>
      </c>
      <c r="CQ364">
        <v>19</v>
      </c>
      <c r="CR364">
        <v>0.26</v>
      </c>
      <c r="CS364">
        <v>0.17</v>
      </c>
      <c r="CT364">
        <v>-6.7964460975609757</v>
      </c>
      <c r="CU364">
        <v>-0.13565389635840841</v>
      </c>
      <c r="CV364">
        <v>4.2121454464849432E-2</v>
      </c>
      <c r="CW364">
        <v>1</v>
      </c>
      <c r="CX364">
        <v>0</v>
      </c>
      <c r="CY364">
        <v>0</v>
      </c>
      <c r="CZ364">
        <v>0</v>
      </c>
      <c r="DA364">
        <v>-1</v>
      </c>
      <c r="DB364">
        <v>1.58853487804878</v>
      </c>
      <c r="DC364">
        <v>5.5864194800049227E-2</v>
      </c>
      <c r="DD364">
        <v>5.5529307234355313E-3</v>
      </c>
      <c r="DE364">
        <v>1</v>
      </c>
      <c r="DF364">
        <v>2</v>
      </c>
      <c r="DG364">
        <v>2</v>
      </c>
      <c r="DH364" t="s">
        <v>339</v>
      </c>
      <c r="DI364">
        <v>3.0244499999999999</v>
      </c>
      <c r="DJ364">
        <v>2.69116</v>
      </c>
      <c r="DK364">
        <v>0.100131</v>
      </c>
      <c r="DL364">
        <v>0.10234500000000001</v>
      </c>
      <c r="DM364">
        <v>0.10542700000000001</v>
      </c>
      <c r="DN364">
        <v>0.10065300000000001</v>
      </c>
      <c r="DO364">
        <v>25072</v>
      </c>
      <c r="DP364">
        <v>16773.400000000001</v>
      </c>
      <c r="DQ364">
        <v>26437.1</v>
      </c>
      <c r="DR364">
        <v>16983.3</v>
      </c>
      <c r="DS364">
        <v>33648.300000000003</v>
      </c>
      <c r="DT364">
        <v>19957.3</v>
      </c>
      <c r="DU364">
        <v>38510.9</v>
      </c>
      <c r="DV364">
        <v>22512.400000000001</v>
      </c>
      <c r="DW364">
        <v>1.80094</v>
      </c>
      <c r="DX364">
        <v>2.1779999999999999</v>
      </c>
      <c r="DY364">
        <v>3.98248E-2</v>
      </c>
      <c r="DZ364">
        <v>0</v>
      </c>
      <c r="EA364">
        <v>24.8765</v>
      </c>
      <c r="EB364">
        <v>999.9</v>
      </c>
      <c r="EC364">
        <v>61.5</v>
      </c>
      <c r="ED364">
        <v>32.1</v>
      </c>
      <c r="EE364">
        <v>29.181899999999999</v>
      </c>
      <c r="EF364">
        <v>62.752099999999999</v>
      </c>
      <c r="EG364">
        <v>35.1282</v>
      </c>
      <c r="EH364">
        <v>1</v>
      </c>
      <c r="EI364">
        <v>5.5715399999999998E-2</v>
      </c>
      <c r="EJ364">
        <v>-0.15471199999999999</v>
      </c>
      <c r="EK364">
        <v>20.327500000000001</v>
      </c>
      <c r="EL364">
        <v>5.2523900000000001</v>
      </c>
      <c r="EM364">
        <v>11.962</v>
      </c>
      <c r="EN364">
        <v>4.9896799999999999</v>
      </c>
      <c r="EO364">
        <v>3.2917399999999999</v>
      </c>
      <c r="EP364">
        <v>9999</v>
      </c>
      <c r="EQ364">
        <v>9999</v>
      </c>
      <c r="ER364">
        <v>9999</v>
      </c>
      <c r="ES364">
        <v>999.9</v>
      </c>
      <c r="ET364">
        <v>4.9726900000000001</v>
      </c>
      <c r="EU364">
        <v>1.87195</v>
      </c>
      <c r="EV364">
        <v>1.87225</v>
      </c>
      <c r="EW364">
        <v>1.87723</v>
      </c>
      <c r="EX364">
        <v>1.8714</v>
      </c>
      <c r="EY364">
        <v>1.8721399999999999</v>
      </c>
      <c r="EZ364">
        <v>1.8717999999999999</v>
      </c>
      <c r="FA364">
        <v>1.8687400000000001</v>
      </c>
      <c r="FB364">
        <v>0</v>
      </c>
      <c r="FC364">
        <v>0</v>
      </c>
      <c r="FD364">
        <v>0</v>
      </c>
      <c r="FE364">
        <v>0</v>
      </c>
      <c r="FF364" t="s">
        <v>340</v>
      </c>
      <c r="FG364" t="s">
        <v>341</v>
      </c>
      <c r="FH364" t="s">
        <v>342</v>
      </c>
      <c r="FI364" t="s">
        <v>342</v>
      </c>
      <c r="FJ364" t="s">
        <v>342</v>
      </c>
      <c r="FK364" t="s">
        <v>342</v>
      </c>
      <c r="FL364">
        <v>0</v>
      </c>
      <c r="FM364">
        <v>100</v>
      </c>
      <c r="FN364">
        <v>100</v>
      </c>
      <c r="FO364">
        <v>2.9569999999999999</v>
      </c>
      <c r="FP364">
        <v>0.22</v>
      </c>
      <c r="FQ364">
        <v>-0.71234261683338174</v>
      </c>
      <c r="FR364">
        <v>7.6898218637449396E-3</v>
      </c>
      <c r="FS364">
        <v>1.5097418776848419E-6</v>
      </c>
      <c r="FT364">
        <v>-9.8458676114205118E-11</v>
      </c>
      <c r="FU364">
        <v>0.22001999999999461</v>
      </c>
      <c r="FV364">
        <v>0</v>
      </c>
      <c r="FW364">
        <v>0</v>
      </c>
      <c r="FX364">
        <v>0</v>
      </c>
      <c r="FY364">
        <v>3</v>
      </c>
      <c r="FZ364">
        <v>2164</v>
      </c>
      <c r="GA364">
        <v>-1</v>
      </c>
      <c r="GB364">
        <v>-1</v>
      </c>
      <c r="GC364">
        <v>46.3</v>
      </c>
      <c r="GD364">
        <v>46.4</v>
      </c>
      <c r="GE364">
        <v>1.10107</v>
      </c>
      <c r="GF364">
        <v>2.63672</v>
      </c>
      <c r="GG364">
        <v>1.7981</v>
      </c>
      <c r="GH364">
        <v>2.3803700000000001</v>
      </c>
      <c r="GI364">
        <v>1.5979000000000001</v>
      </c>
      <c r="GJ364">
        <v>2.48291</v>
      </c>
      <c r="GK364">
        <v>35.6845</v>
      </c>
      <c r="GL364">
        <v>24.157499999999999</v>
      </c>
      <c r="GM364">
        <v>18</v>
      </c>
      <c r="GN364">
        <v>367.29700000000003</v>
      </c>
      <c r="GO364">
        <v>663.56500000000005</v>
      </c>
      <c r="GP364">
        <v>25.83</v>
      </c>
      <c r="GQ364">
        <v>27.779699999999998</v>
      </c>
      <c r="GR364">
        <v>30.0002</v>
      </c>
      <c r="GS364">
        <v>27.723299999999998</v>
      </c>
      <c r="GT364">
        <v>27.745200000000001</v>
      </c>
      <c r="GU364">
        <v>22.019300000000001</v>
      </c>
      <c r="GV364">
        <v>42.653500000000001</v>
      </c>
      <c r="GW364">
        <v>0</v>
      </c>
      <c r="GX364">
        <v>25.83</v>
      </c>
      <c r="GY364">
        <v>450</v>
      </c>
      <c r="GZ364">
        <v>18.5</v>
      </c>
      <c r="HA364">
        <v>100.456</v>
      </c>
      <c r="HB364">
        <v>70.260599999999997</v>
      </c>
    </row>
    <row r="365" spans="1:210" x14ac:dyDescent="0.3">
      <c r="A365">
        <v>349</v>
      </c>
      <c r="B365">
        <v>1750756459.5</v>
      </c>
      <c r="C365">
        <v>1740.400000095367</v>
      </c>
      <c r="D365" t="s">
        <v>1038</v>
      </c>
      <c r="E365" t="s">
        <v>1039</v>
      </c>
      <c r="F365" t="s">
        <v>336</v>
      </c>
      <c r="G365">
        <v>1750756459.5</v>
      </c>
      <c r="H365">
        <f t="shared" si="170"/>
        <v>7.2781255540045251E-4</v>
      </c>
      <c r="I365">
        <f t="shared" si="171"/>
        <v>0.72781255540045253</v>
      </c>
      <c r="J365">
        <f t="shared" si="172"/>
        <v>2.71163468840086</v>
      </c>
      <c r="K365">
        <f t="shared" si="173"/>
        <v>443.14699999999999</v>
      </c>
      <c r="L365">
        <f t="shared" si="174"/>
        <v>360.15886658642694</v>
      </c>
      <c r="M365">
        <f t="shared" si="175"/>
        <v>36.486239551970471</v>
      </c>
      <c r="N365">
        <f t="shared" si="176"/>
        <v>44.8934320345465</v>
      </c>
      <c r="O365">
        <f t="shared" si="177"/>
        <v>5.8572548239385583E-2</v>
      </c>
      <c r="P365">
        <f t="shared" si="178"/>
        <v>2.4166448138435475</v>
      </c>
      <c r="Q365">
        <f t="shared" si="179"/>
        <v>5.7807311694472618E-2</v>
      </c>
      <c r="R365">
        <f t="shared" si="180"/>
        <v>3.6197497311992469E-2</v>
      </c>
      <c r="S365">
        <f t="shared" si="181"/>
        <v>12.714819</v>
      </c>
      <c r="T365">
        <f t="shared" si="182"/>
        <v>25.612393460431157</v>
      </c>
      <c r="U365">
        <f t="shared" si="183"/>
        <v>25.5334</v>
      </c>
      <c r="V365">
        <f t="shared" si="184"/>
        <v>3.2822100113666575</v>
      </c>
      <c r="W365">
        <f t="shared" si="185"/>
        <v>61.370128415260716</v>
      </c>
      <c r="X365">
        <f t="shared" si="186"/>
        <v>2.0402412407543</v>
      </c>
      <c r="Y365">
        <f t="shared" si="187"/>
        <v>3.3244858589003043</v>
      </c>
      <c r="Z365">
        <f t="shared" si="188"/>
        <v>1.2419687706123574</v>
      </c>
      <c r="AA365">
        <f t="shared" si="189"/>
        <v>-32.096533693159955</v>
      </c>
      <c r="AB365">
        <f t="shared" si="190"/>
        <v>28.102723677488196</v>
      </c>
      <c r="AC365">
        <f t="shared" si="191"/>
        <v>2.4756898553788433</v>
      </c>
      <c r="AD365">
        <f t="shared" si="192"/>
        <v>11.196698839707086</v>
      </c>
      <c r="AE365">
        <f t="shared" si="193"/>
        <v>2.71163468840086</v>
      </c>
      <c r="AF365">
        <f t="shared" si="194"/>
        <v>0.72781255540045253</v>
      </c>
      <c r="AG365">
        <f t="shared" si="195"/>
        <v>2.7182488862345817</v>
      </c>
      <c r="AH365">
        <v>458.48228771815587</v>
      </c>
      <c r="AI365">
        <v>452.25201818181807</v>
      </c>
      <c r="AJ365">
        <v>-3.7790450057888691E-4</v>
      </c>
      <c r="AK365">
        <v>84.076978181650844</v>
      </c>
      <c r="AL365">
        <f t="shared" si="196"/>
        <v>0.72725060805377539</v>
      </c>
      <c r="AM365">
        <v>18.534250659424451</v>
      </c>
      <c r="AN365">
        <v>20.138102706766919</v>
      </c>
      <c r="AO365">
        <v>1.1686390484826721E-6</v>
      </c>
      <c r="AP365">
        <v>90.497214367256092</v>
      </c>
      <c r="AQ365">
        <v>0</v>
      </c>
      <c r="AR365">
        <v>0</v>
      </c>
      <c r="AS365">
        <f t="shared" si="197"/>
        <v>1</v>
      </c>
      <c r="AT365">
        <f t="shared" si="198"/>
        <v>0</v>
      </c>
      <c r="AU365">
        <f t="shared" si="199"/>
        <v>53805.936097060548</v>
      </c>
      <c r="AV365">
        <f t="shared" si="200"/>
        <v>66.920100000000005</v>
      </c>
      <c r="AW365">
        <f t="shared" si="201"/>
        <v>53.536080000000005</v>
      </c>
      <c r="AX365">
        <f t="shared" si="202"/>
        <v>0.8</v>
      </c>
      <c r="AY365">
        <f t="shared" si="203"/>
        <v>0.19</v>
      </c>
      <c r="AZ365">
        <v>9</v>
      </c>
      <c r="BA365">
        <v>1.88</v>
      </c>
      <c r="BB365" t="s">
        <v>337</v>
      </c>
      <c r="BC365">
        <v>2</v>
      </c>
      <c r="BD365" t="b">
        <v>0</v>
      </c>
      <c r="BE365">
        <v>1750756459.5</v>
      </c>
      <c r="BF365">
        <v>443.14699999999999</v>
      </c>
      <c r="BG365">
        <v>449.976</v>
      </c>
      <c r="BH365">
        <v>20.139399999999998</v>
      </c>
      <c r="BI365">
        <v>18.534300000000002</v>
      </c>
      <c r="BJ365">
        <v>440.19099999999997</v>
      </c>
      <c r="BK365">
        <v>19.9194</v>
      </c>
      <c r="BL365">
        <v>399.875</v>
      </c>
      <c r="BM365">
        <v>101.206</v>
      </c>
      <c r="BN365">
        <v>9.9959500000000007E-2</v>
      </c>
      <c r="BO365">
        <v>25.749099999999999</v>
      </c>
      <c r="BP365">
        <v>25.5334</v>
      </c>
      <c r="BQ365">
        <v>999.9</v>
      </c>
      <c r="BR365">
        <v>0</v>
      </c>
      <c r="BS365">
        <v>0</v>
      </c>
      <c r="BT365">
        <v>10013</v>
      </c>
      <c r="BU365">
        <v>66.920100000000005</v>
      </c>
      <c r="BV365">
        <v>9.9090399999999992</v>
      </c>
      <c r="BW365">
        <v>-6.8286100000000003</v>
      </c>
      <c r="BX365">
        <v>452.25599999999997</v>
      </c>
      <c r="BY365">
        <v>458.47300000000001</v>
      </c>
      <c r="BZ365">
        <v>1.6051299999999999</v>
      </c>
      <c r="CA365">
        <v>449.976</v>
      </c>
      <c r="CB365">
        <v>18.534300000000002</v>
      </c>
      <c r="CC365">
        <v>2.03823</v>
      </c>
      <c r="CD365">
        <v>1.87578</v>
      </c>
      <c r="CE365">
        <v>17.744499999999999</v>
      </c>
      <c r="CF365">
        <v>16.433</v>
      </c>
      <c r="CG365">
        <v>1750753677</v>
      </c>
      <c r="CH365" t="s">
        <v>338</v>
      </c>
      <c r="CI365">
        <v>1750753677</v>
      </c>
      <c r="CJ365">
        <v>1750753673.5</v>
      </c>
      <c r="CK365">
        <v>5</v>
      </c>
      <c r="CL365">
        <v>2.1520000000000001</v>
      </c>
      <c r="CM365">
        <v>-0.52400000000000002</v>
      </c>
      <c r="CN365">
        <v>3.0179999999999998</v>
      </c>
      <c r="CO365">
        <v>0.22</v>
      </c>
      <c r="CP365">
        <v>450</v>
      </c>
      <c r="CQ365">
        <v>19</v>
      </c>
      <c r="CR365">
        <v>0.26</v>
      </c>
      <c r="CS365">
        <v>0.17</v>
      </c>
      <c r="CT365">
        <v>-6.8053236585365857</v>
      </c>
      <c r="CU365">
        <v>1.4107782814158959E-3</v>
      </c>
      <c r="CV365">
        <v>3.6371193087594858E-2</v>
      </c>
      <c r="CW365">
        <v>1</v>
      </c>
      <c r="CX365">
        <v>0</v>
      </c>
      <c r="CY365">
        <v>0</v>
      </c>
      <c r="CZ365">
        <v>0</v>
      </c>
      <c r="DA365">
        <v>-1</v>
      </c>
      <c r="DB365">
        <v>1.5927512195121949</v>
      </c>
      <c r="DC365">
        <v>6.1080030222541049E-2</v>
      </c>
      <c r="DD365">
        <v>6.0654238768179242E-3</v>
      </c>
      <c r="DE365">
        <v>1</v>
      </c>
      <c r="DF365">
        <v>2</v>
      </c>
      <c r="DG365">
        <v>2</v>
      </c>
      <c r="DH365" t="s">
        <v>339</v>
      </c>
      <c r="DI365">
        <v>3.0243799999999998</v>
      </c>
      <c r="DJ365">
        <v>2.6912500000000001</v>
      </c>
      <c r="DK365">
        <v>0.100124</v>
      </c>
      <c r="DL365">
        <v>0.102335</v>
      </c>
      <c r="DM365">
        <v>0.105451</v>
      </c>
      <c r="DN365">
        <v>0.10065200000000001</v>
      </c>
      <c r="DO365">
        <v>25072</v>
      </c>
      <c r="DP365">
        <v>16773.599999999999</v>
      </c>
      <c r="DQ365">
        <v>26436.9</v>
      </c>
      <c r="DR365">
        <v>16983.3</v>
      </c>
      <c r="DS365">
        <v>33647.300000000003</v>
      </c>
      <c r="DT365">
        <v>19957.400000000001</v>
      </c>
      <c r="DU365">
        <v>38510.800000000003</v>
      </c>
      <c r="DV365">
        <v>22512.6</v>
      </c>
      <c r="DW365">
        <v>1.8010600000000001</v>
      </c>
      <c r="DX365">
        <v>2.1778</v>
      </c>
      <c r="DY365">
        <v>4.0051299999999998E-2</v>
      </c>
      <c r="DZ365">
        <v>0</v>
      </c>
      <c r="EA365">
        <v>24.8765</v>
      </c>
      <c r="EB365">
        <v>999.9</v>
      </c>
      <c r="EC365">
        <v>61.5</v>
      </c>
      <c r="ED365">
        <v>32.1</v>
      </c>
      <c r="EE365">
        <v>29.1846</v>
      </c>
      <c r="EF365">
        <v>62.432099999999998</v>
      </c>
      <c r="EG365">
        <v>35.212299999999999</v>
      </c>
      <c r="EH365">
        <v>1</v>
      </c>
      <c r="EI365">
        <v>5.5573200000000003E-2</v>
      </c>
      <c r="EJ365">
        <v>-0.15548999999999999</v>
      </c>
      <c r="EK365">
        <v>20.327300000000001</v>
      </c>
      <c r="EL365">
        <v>5.2520300000000004</v>
      </c>
      <c r="EM365">
        <v>11.962</v>
      </c>
      <c r="EN365">
        <v>4.9899199999999997</v>
      </c>
      <c r="EO365">
        <v>3.2914599999999998</v>
      </c>
      <c r="EP365">
        <v>9999</v>
      </c>
      <c r="EQ365">
        <v>9999</v>
      </c>
      <c r="ER365">
        <v>9999</v>
      </c>
      <c r="ES365">
        <v>999.9</v>
      </c>
      <c r="ET365">
        <v>4.9726900000000001</v>
      </c>
      <c r="EU365">
        <v>1.87195</v>
      </c>
      <c r="EV365">
        <v>1.8722399999999999</v>
      </c>
      <c r="EW365">
        <v>1.8772500000000001</v>
      </c>
      <c r="EX365">
        <v>1.8714</v>
      </c>
      <c r="EY365">
        <v>1.87212</v>
      </c>
      <c r="EZ365">
        <v>1.87181</v>
      </c>
      <c r="FA365">
        <v>1.8687400000000001</v>
      </c>
      <c r="FB365">
        <v>0</v>
      </c>
      <c r="FC365">
        <v>0</v>
      </c>
      <c r="FD365">
        <v>0</v>
      </c>
      <c r="FE365">
        <v>0</v>
      </c>
      <c r="FF365" t="s">
        <v>340</v>
      </c>
      <c r="FG365" t="s">
        <v>341</v>
      </c>
      <c r="FH365" t="s">
        <v>342</v>
      </c>
      <c r="FI365" t="s">
        <v>342</v>
      </c>
      <c r="FJ365" t="s">
        <v>342</v>
      </c>
      <c r="FK365" t="s">
        <v>342</v>
      </c>
      <c r="FL365">
        <v>0</v>
      </c>
      <c r="FM365">
        <v>100</v>
      </c>
      <c r="FN365">
        <v>100</v>
      </c>
      <c r="FO365">
        <v>2.956</v>
      </c>
      <c r="FP365">
        <v>0.22</v>
      </c>
      <c r="FQ365">
        <v>-0.71234261683338174</v>
      </c>
      <c r="FR365">
        <v>7.6898218637449396E-3</v>
      </c>
      <c r="FS365">
        <v>1.5097418776848419E-6</v>
      </c>
      <c r="FT365">
        <v>-9.8458676114205118E-11</v>
      </c>
      <c r="FU365">
        <v>0.22001999999999461</v>
      </c>
      <c r="FV365">
        <v>0</v>
      </c>
      <c r="FW365">
        <v>0</v>
      </c>
      <c r="FX365">
        <v>0</v>
      </c>
      <c r="FY365">
        <v>3</v>
      </c>
      <c r="FZ365">
        <v>2164</v>
      </c>
      <c r="GA365">
        <v>-1</v>
      </c>
      <c r="GB365">
        <v>-1</v>
      </c>
      <c r="GC365">
        <v>46.4</v>
      </c>
      <c r="GD365">
        <v>46.4</v>
      </c>
      <c r="GE365">
        <v>1.10229</v>
      </c>
      <c r="GF365">
        <v>2.6452599999999999</v>
      </c>
      <c r="GG365">
        <v>1.7981</v>
      </c>
      <c r="GH365">
        <v>2.3803700000000001</v>
      </c>
      <c r="GI365">
        <v>1.5979000000000001</v>
      </c>
      <c r="GJ365">
        <v>2.4060100000000002</v>
      </c>
      <c r="GK365">
        <v>35.6845</v>
      </c>
      <c r="GL365">
        <v>24.148800000000001</v>
      </c>
      <c r="GM365">
        <v>18</v>
      </c>
      <c r="GN365">
        <v>367.35899999999998</v>
      </c>
      <c r="GO365">
        <v>663.41099999999994</v>
      </c>
      <c r="GP365">
        <v>25.829899999999999</v>
      </c>
      <c r="GQ365">
        <v>27.7805</v>
      </c>
      <c r="GR365">
        <v>30</v>
      </c>
      <c r="GS365">
        <v>27.723299999999998</v>
      </c>
      <c r="GT365">
        <v>27.746500000000001</v>
      </c>
      <c r="GU365">
        <v>22.0199</v>
      </c>
      <c r="GV365">
        <v>42.653500000000001</v>
      </c>
      <c r="GW365">
        <v>0</v>
      </c>
      <c r="GX365">
        <v>25.83</v>
      </c>
      <c r="GY365">
        <v>450</v>
      </c>
      <c r="GZ365">
        <v>18.5</v>
      </c>
      <c r="HA365">
        <v>100.455</v>
      </c>
      <c r="HB365">
        <v>70.260900000000007</v>
      </c>
    </row>
    <row r="366" spans="1:210" x14ac:dyDescent="0.3">
      <c r="A366">
        <v>350</v>
      </c>
      <c r="B366">
        <v>1750756464.5</v>
      </c>
      <c r="C366">
        <v>1745.400000095367</v>
      </c>
      <c r="D366" t="s">
        <v>1040</v>
      </c>
      <c r="E366" t="s">
        <v>1041</v>
      </c>
      <c r="F366" t="s">
        <v>336</v>
      </c>
      <c r="G366">
        <v>1750756464.5</v>
      </c>
      <c r="H366">
        <f t="shared" si="170"/>
        <v>7.3016770637790072E-4</v>
      </c>
      <c r="I366">
        <f t="shared" si="171"/>
        <v>0.73016770637790074</v>
      </c>
      <c r="J366">
        <f t="shared" si="172"/>
        <v>2.6980237689061868</v>
      </c>
      <c r="K366">
        <f t="shared" si="173"/>
        <v>443.16199999999998</v>
      </c>
      <c r="L366">
        <f t="shared" si="174"/>
        <v>360.85374140533509</v>
      </c>
      <c r="M366">
        <f t="shared" si="175"/>
        <v>36.557046426778157</v>
      </c>
      <c r="N366">
        <f t="shared" si="176"/>
        <v>44.895457493361995</v>
      </c>
      <c r="O366">
        <f t="shared" si="177"/>
        <v>5.8816218630247386E-2</v>
      </c>
      <c r="P366">
        <f t="shared" si="178"/>
        <v>2.4129736843860679</v>
      </c>
      <c r="Q366">
        <f t="shared" si="179"/>
        <v>5.8043489308705197E-2</v>
      </c>
      <c r="R366">
        <f t="shared" si="180"/>
        <v>3.6345768758579082E-2</v>
      </c>
      <c r="S366">
        <f t="shared" si="181"/>
        <v>12.722818</v>
      </c>
      <c r="T366">
        <f t="shared" si="182"/>
        <v>25.611025192436987</v>
      </c>
      <c r="U366">
        <f t="shared" si="183"/>
        <v>25.530899999999999</v>
      </c>
      <c r="V366">
        <f t="shared" si="184"/>
        <v>3.2817227933250082</v>
      </c>
      <c r="W366">
        <f t="shared" si="185"/>
        <v>61.388485565802554</v>
      </c>
      <c r="X366">
        <f t="shared" si="186"/>
        <v>2.0407910268045999</v>
      </c>
      <c r="Y366">
        <f t="shared" si="187"/>
        <v>3.3243873146488818</v>
      </c>
      <c r="Z366">
        <f t="shared" si="188"/>
        <v>1.2409317665204083</v>
      </c>
      <c r="AA366">
        <f t="shared" si="189"/>
        <v>-32.200395851265419</v>
      </c>
      <c r="AB366">
        <f t="shared" si="190"/>
        <v>28.320209254249832</v>
      </c>
      <c r="AC366">
        <f t="shared" si="191"/>
        <v>2.4986071475190603</v>
      </c>
      <c r="AD366">
        <f t="shared" si="192"/>
        <v>11.341238550503473</v>
      </c>
      <c r="AE366">
        <f t="shared" si="193"/>
        <v>2.6980237689061868</v>
      </c>
      <c r="AF366">
        <f t="shared" si="194"/>
        <v>0.73016770637790074</v>
      </c>
      <c r="AG366">
        <f t="shared" si="195"/>
        <v>2.7119266138152476</v>
      </c>
      <c r="AH366">
        <v>458.48065420575102</v>
      </c>
      <c r="AI366">
        <v>452.26513939393908</v>
      </c>
      <c r="AJ366">
        <v>-9.171452399065042E-6</v>
      </c>
      <c r="AK366">
        <v>84.076978181650844</v>
      </c>
      <c r="AL366">
        <f t="shared" si="196"/>
        <v>0.73080330776449287</v>
      </c>
      <c r="AM366">
        <v>18.533677192650071</v>
      </c>
      <c r="AN366">
        <v>20.144464360902241</v>
      </c>
      <c r="AO366">
        <v>1.5215404865780079E-6</v>
      </c>
      <c r="AP366">
        <v>90.497214367256092</v>
      </c>
      <c r="AQ366">
        <v>0</v>
      </c>
      <c r="AR366">
        <v>0</v>
      </c>
      <c r="AS366">
        <f t="shared" si="197"/>
        <v>1</v>
      </c>
      <c r="AT366">
        <f t="shared" si="198"/>
        <v>0</v>
      </c>
      <c r="AU366">
        <f t="shared" si="199"/>
        <v>53682.858007243791</v>
      </c>
      <c r="AV366">
        <f t="shared" si="200"/>
        <v>66.962199999999996</v>
      </c>
      <c r="AW366">
        <f t="shared" si="201"/>
        <v>53.569760000000002</v>
      </c>
      <c r="AX366">
        <f t="shared" si="202"/>
        <v>0.8</v>
      </c>
      <c r="AY366">
        <f t="shared" si="203"/>
        <v>0.19</v>
      </c>
      <c r="AZ366">
        <v>9</v>
      </c>
      <c r="BA366">
        <v>1.88</v>
      </c>
      <c r="BB366" t="s">
        <v>337</v>
      </c>
      <c r="BC366">
        <v>2</v>
      </c>
      <c r="BD366" t="b">
        <v>0</v>
      </c>
      <c r="BE366">
        <v>1750756464.5</v>
      </c>
      <c r="BF366">
        <v>443.16199999999998</v>
      </c>
      <c r="BG366">
        <v>449.959</v>
      </c>
      <c r="BH366">
        <v>20.144600000000001</v>
      </c>
      <c r="BI366">
        <v>18.5352</v>
      </c>
      <c r="BJ366">
        <v>440.20499999999998</v>
      </c>
      <c r="BK366">
        <v>19.924600000000002</v>
      </c>
      <c r="BL366">
        <v>400.09500000000003</v>
      </c>
      <c r="BM366">
        <v>101.20699999999999</v>
      </c>
      <c r="BN366">
        <v>0.100101</v>
      </c>
      <c r="BO366">
        <v>25.7486</v>
      </c>
      <c r="BP366">
        <v>25.530899999999999</v>
      </c>
      <c r="BQ366">
        <v>999.9</v>
      </c>
      <c r="BR366">
        <v>0</v>
      </c>
      <c r="BS366">
        <v>0</v>
      </c>
      <c r="BT366">
        <v>9989</v>
      </c>
      <c r="BU366">
        <v>66.962199999999996</v>
      </c>
      <c r="BV366">
        <v>9.9204500000000007</v>
      </c>
      <c r="BW366">
        <v>-6.7971500000000002</v>
      </c>
      <c r="BX366">
        <v>452.27300000000002</v>
      </c>
      <c r="BY366">
        <v>458.45699999999999</v>
      </c>
      <c r="BZ366">
        <v>1.6094599999999999</v>
      </c>
      <c r="CA366">
        <v>449.959</v>
      </c>
      <c r="CB366">
        <v>18.5352</v>
      </c>
      <c r="CC366">
        <v>2.03878</v>
      </c>
      <c r="CD366">
        <v>1.8758900000000001</v>
      </c>
      <c r="CE366">
        <v>17.748799999999999</v>
      </c>
      <c r="CF366">
        <v>16.434000000000001</v>
      </c>
      <c r="CG366">
        <v>1750753677</v>
      </c>
      <c r="CH366" t="s">
        <v>338</v>
      </c>
      <c r="CI366">
        <v>1750753677</v>
      </c>
      <c r="CJ366">
        <v>1750753673.5</v>
      </c>
      <c r="CK366">
        <v>5</v>
      </c>
      <c r="CL366">
        <v>2.1520000000000001</v>
      </c>
      <c r="CM366">
        <v>-0.52400000000000002</v>
      </c>
      <c r="CN366">
        <v>3.0179999999999998</v>
      </c>
      <c r="CO366">
        <v>0.22</v>
      </c>
      <c r="CP366">
        <v>450</v>
      </c>
      <c r="CQ366">
        <v>19</v>
      </c>
      <c r="CR366">
        <v>0.26</v>
      </c>
      <c r="CS366">
        <v>0.17</v>
      </c>
      <c r="CT366">
        <v>-6.8111942499999998</v>
      </c>
      <c r="CU366">
        <v>-0.23501144465290541</v>
      </c>
      <c r="CV366">
        <v>4.0516506012210581E-2</v>
      </c>
      <c r="CW366">
        <v>1</v>
      </c>
      <c r="CX366">
        <v>0</v>
      </c>
      <c r="CY366">
        <v>0</v>
      </c>
      <c r="CZ366">
        <v>0</v>
      </c>
      <c r="DA366">
        <v>-1</v>
      </c>
      <c r="DB366">
        <v>1.59898075</v>
      </c>
      <c r="DC366">
        <v>6.1878461538455498E-2</v>
      </c>
      <c r="DD366">
        <v>6.0249180025540661E-3</v>
      </c>
      <c r="DE366">
        <v>1</v>
      </c>
      <c r="DF366">
        <v>2</v>
      </c>
      <c r="DG366">
        <v>2</v>
      </c>
      <c r="DH366" t="s">
        <v>339</v>
      </c>
      <c r="DI366">
        <v>3.0246200000000001</v>
      </c>
      <c r="DJ366">
        <v>2.6913900000000002</v>
      </c>
      <c r="DK366">
        <v>0.100129</v>
      </c>
      <c r="DL366">
        <v>0.102335</v>
      </c>
      <c r="DM366">
        <v>0.105473</v>
      </c>
      <c r="DN366">
        <v>0.100658</v>
      </c>
      <c r="DO366">
        <v>25071.8</v>
      </c>
      <c r="DP366">
        <v>16773.400000000001</v>
      </c>
      <c r="DQ366">
        <v>26436.7</v>
      </c>
      <c r="DR366">
        <v>16983.2</v>
      </c>
      <c r="DS366">
        <v>33646.1</v>
      </c>
      <c r="DT366">
        <v>19957.099999999999</v>
      </c>
      <c r="DU366">
        <v>38510.300000000003</v>
      </c>
      <c r="DV366">
        <v>22512.400000000001</v>
      </c>
      <c r="DW366">
        <v>1.80158</v>
      </c>
      <c r="DX366">
        <v>2.1774</v>
      </c>
      <c r="DY366">
        <v>3.9902300000000002E-2</v>
      </c>
      <c r="DZ366">
        <v>0</v>
      </c>
      <c r="EA366">
        <v>24.8765</v>
      </c>
      <c r="EB366">
        <v>999.9</v>
      </c>
      <c r="EC366">
        <v>61.5</v>
      </c>
      <c r="ED366">
        <v>32.1</v>
      </c>
      <c r="EE366">
        <v>29.184100000000001</v>
      </c>
      <c r="EF366">
        <v>62.3521</v>
      </c>
      <c r="EG366">
        <v>35.296500000000002</v>
      </c>
      <c r="EH366">
        <v>1</v>
      </c>
      <c r="EI366">
        <v>5.5723599999999998E-2</v>
      </c>
      <c r="EJ366">
        <v>-0.15501100000000001</v>
      </c>
      <c r="EK366">
        <v>20.327400000000001</v>
      </c>
      <c r="EL366">
        <v>5.2521500000000003</v>
      </c>
      <c r="EM366">
        <v>11.962</v>
      </c>
      <c r="EN366">
        <v>4.99</v>
      </c>
      <c r="EO366">
        <v>3.2916400000000001</v>
      </c>
      <c r="EP366">
        <v>9999</v>
      </c>
      <c r="EQ366">
        <v>9999</v>
      </c>
      <c r="ER366">
        <v>9999</v>
      </c>
      <c r="ES366">
        <v>999.9</v>
      </c>
      <c r="ET366">
        <v>4.9726800000000004</v>
      </c>
      <c r="EU366">
        <v>1.87195</v>
      </c>
      <c r="EV366">
        <v>1.87225</v>
      </c>
      <c r="EW366">
        <v>1.8772500000000001</v>
      </c>
      <c r="EX366">
        <v>1.8714</v>
      </c>
      <c r="EY366">
        <v>1.8721300000000001</v>
      </c>
      <c r="EZ366">
        <v>1.8717999999999999</v>
      </c>
      <c r="FA366">
        <v>1.8687400000000001</v>
      </c>
      <c r="FB366">
        <v>0</v>
      </c>
      <c r="FC366">
        <v>0</v>
      </c>
      <c r="FD366">
        <v>0</v>
      </c>
      <c r="FE366">
        <v>0</v>
      </c>
      <c r="FF366" t="s">
        <v>340</v>
      </c>
      <c r="FG366" t="s">
        <v>341</v>
      </c>
      <c r="FH366" t="s">
        <v>342</v>
      </c>
      <c r="FI366" t="s">
        <v>342</v>
      </c>
      <c r="FJ366" t="s">
        <v>342</v>
      </c>
      <c r="FK366" t="s">
        <v>342</v>
      </c>
      <c r="FL366">
        <v>0</v>
      </c>
      <c r="FM366">
        <v>100</v>
      </c>
      <c r="FN366">
        <v>100</v>
      </c>
      <c r="FO366">
        <v>2.9569999999999999</v>
      </c>
      <c r="FP366">
        <v>0.22</v>
      </c>
      <c r="FQ366">
        <v>-0.71234261683338174</v>
      </c>
      <c r="FR366">
        <v>7.6898218637449396E-3</v>
      </c>
      <c r="FS366">
        <v>1.5097418776848419E-6</v>
      </c>
      <c r="FT366">
        <v>-9.8458676114205118E-11</v>
      </c>
      <c r="FU366">
        <v>0.22001999999999461</v>
      </c>
      <c r="FV366">
        <v>0</v>
      </c>
      <c r="FW366">
        <v>0</v>
      </c>
      <c r="FX366">
        <v>0</v>
      </c>
      <c r="FY366">
        <v>3</v>
      </c>
      <c r="FZ366">
        <v>2164</v>
      </c>
      <c r="GA366">
        <v>-1</v>
      </c>
      <c r="GB366">
        <v>-1</v>
      </c>
      <c r="GC366">
        <v>46.5</v>
      </c>
      <c r="GD366">
        <v>46.5</v>
      </c>
      <c r="GE366">
        <v>1.10229</v>
      </c>
      <c r="GF366">
        <v>2.64771</v>
      </c>
      <c r="GG366">
        <v>1.7981</v>
      </c>
      <c r="GH366">
        <v>2.3803700000000001</v>
      </c>
      <c r="GI366">
        <v>1.5979000000000001</v>
      </c>
      <c r="GJ366">
        <v>2.4865699999999999</v>
      </c>
      <c r="GK366">
        <v>35.6845</v>
      </c>
      <c r="GL366">
        <v>24.157499999999999</v>
      </c>
      <c r="GM366">
        <v>18</v>
      </c>
      <c r="GN366">
        <v>367.64</v>
      </c>
      <c r="GO366">
        <v>663.06600000000003</v>
      </c>
      <c r="GP366">
        <v>25.83</v>
      </c>
      <c r="GQ366">
        <v>27.7807</v>
      </c>
      <c r="GR366">
        <v>30.0002</v>
      </c>
      <c r="GS366">
        <v>27.725200000000001</v>
      </c>
      <c r="GT366">
        <v>27.746600000000001</v>
      </c>
      <c r="GU366">
        <v>22.021699999999999</v>
      </c>
      <c r="GV366">
        <v>42.653500000000001</v>
      </c>
      <c r="GW366">
        <v>0</v>
      </c>
      <c r="GX366">
        <v>25.83</v>
      </c>
      <c r="GY366">
        <v>450</v>
      </c>
      <c r="GZ366">
        <v>18.5</v>
      </c>
      <c r="HA366">
        <v>100.455</v>
      </c>
      <c r="HB366">
        <v>70.260300000000001</v>
      </c>
    </row>
    <row r="367" spans="1:210" x14ac:dyDescent="0.3">
      <c r="A367">
        <v>351</v>
      </c>
      <c r="B367">
        <v>1750756469.5</v>
      </c>
      <c r="C367">
        <v>1750.400000095367</v>
      </c>
      <c r="D367" t="s">
        <v>1042</v>
      </c>
      <c r="E367" t="s">
        <v>1043</v>
      </c>
      <c r="F367" t="s">
        <v>336</v>
      </c>
      <c r="G367">
        <v>1750756469.5</v>
      </c>
      <c r="H367">
        <f t="shared" si="170"/>
        <v>7.3127044959026021E-4</v>
      </c>
      <c r="I367">
        <f t="shared" si="171"/>
        <v>0.73127044959026022</v>
      </c>
      <c r="J367">
        <f t="shared" si="172"/>
        <v>2.7177493170517537</v>
      </c>
      <c r="K367">
        <f t="shared" si="173"/>
        <v>443.21199999999999</v>
      </c>
      <c r="L367">
        <f t="shared" si="174"/>
        <v>360.47023577369464</v>
      </c>
      <c r="M367">
        <f t="shared" si="175"/>
        <v>36.517764938545476</v>
      </c>
      <c r="N367">
        <f t="shared" si="176"/>
        <v>44.899994584029209</v>
      </c>
      <c r="O367">
        <f t="shared" si="177"/>
        <v>5.8900970596200371E-2</v>
      </c>
      <c r="P367">
        <f t="shared" si="178"/>
        <v>2.4134195414095534</v>
      </c>
      <c r="Q367">
        <f t="shared" si="179"/>
        <v>5.8126169560606393E-2</v>
      </c>
      <c r="R367">
        <f t="shared" si="180"/>
        <v>3.6397626762655712E-2</v>
      </c>
      <c r="S367">
        <f t="shared" si="181"/>
        <v>12.728651000000001</v>
      </c>
      <c r="T367">
        <f t="shared" si="182"/>
        <v>25.611246360943973</v>
      </c>
      <c r="U367">
        <f t="shared" si="183"/>
        <v>25.5334</v>
      </c>
      <c r="V367">
        <f t="shared" si="184"/>
        <v>3.2822100113666575</v>
      </c>
      <c r="W367">
        <f t="shared" si="185"/>
        <v>61.398742178716304</v>
      </c>
      <c r="X367">
        <f t="shared" si="186"/>
        <v>2.0411925012740801</v>
      </c>
      <c r="Y367">
        <f t="shared" si="187"/>
        <v>3.3244858589003043</v>
      </c>
      <c r="Z367">
        <f t="shared" si="188"/>
        <v>1.2410175100925773</v>
      </c>
      <c r="AA367">
        <f t="shared" si="189"/>
        <v>-32.249026826930475</v>
      </c>
      <c r="AB367">
        <f t="shared" si="190"/>
        <v>28.06521757006275</v>
      </c>
      <c r="AC367">
        <f t="shared" si="191"/>
        <v>2.4756898553788433</v>
      </c>
      <c r="AD367">
        <f t="shared" si="192"/>
        <v>11.02053159851112</v>
      </c>
      <c r="AE367">
        <f t="shared" si="193"/>
        <v>2.7177493170517537</v>
      </c>
      <c r="AF367">
        <f t="shared" si="194"/>
        <v>0.73127044959026022</v>
      </c>
      <c r="AG367">
        <f t="shared" si="195"/>
        <v>2.6880986490987677</v>
      </c>
      <c r="AH367">
        <v>458.50275725062698</v>
      </c>
      <c r="AI367">
        <v>452.334</v>
      </c>
      <c r="AJ367">
        <v>6.5013774104654548E-4</v>
      </c>
      <c r="AK367">
        <v>84.076978181650844</v>
      </c>
      <c r="AL367">
        <f t="shared" si="196"/>
        <v>0.73147339132361089</v>
      </c>
      <c r="AM367">
        <v>18.535158501246549</v>
      </c>
      <c r="AN367">
        <v>20.147999248120289</v>
      </c>
      <c r="AO367">
        <v>8.7285735686454169E-7</v>
      </c>
      <c r="AP367">
        <v>90.497214367256092</v>
      </c>
      <c r="AQ367">
        <v>0</v>
      </c>
      <c r="AR367">
        <v>0</v>
      </c>
      <c r="AS367">
        <f t="shared" si="197"/>
        <v>1</v>
      </c>
      <c r="AT367">
        <f t="shared" si="198"/>
        <v>0</v>
      </c>
      <c r="AU367">
        <f t="shared" si="199"/>
        <v>53697.704770772114</v>
      </c>
      <c r="AV367">
        <f t="shared" si="200"/>
        <v>66.992900000000006</v>
      </c>
      <c r="AW367">
        <f t="shared" si="201"/>
        <v>53.59432000000001</v>
      </c>
      <c r="AX367">
        <f t="shared" si="202"/>
        <v>0.8</v>
      </c>
      <c r="AY367">
        <f t="shared" si="203"/>
        <v>0.19</v>
      </c>
      <c r="AZ367">
        <v>9</v>
      </c>
      <c r="BA367">
        <v>1.88</v>
      </c>
      <c r="BB367" t="s">
        <v>337</v>
      </c>
      <c r="BC367">
        <v>2</v>
      </c>
      <c r="BD367" t="b">
        <v>0</v>
      </c>
      <c r="BE367">
        <v>1750756469.5</v>
      </c>
      <c r="BF367">
        <v>443.21199999999999</v>
      </c>
      <c r="BG367">
        <v>450.05700000000002</v>
      </c>
      <c r="BH367">
        <v>20.148800000000001</v>
      </c>
      <c r="BI367">
        <v>18.5364</v>
      </c>
      <c r="BJ367">
        <v>440.255</v>
      </c>
      <c r="BK367">
        <v>19.928799999999999</v>
      </c>
      <c r="BL367">
        <v>399.952</v>
      </c>
      <c r="BM367">
        <v>101.206</v>
      </c>
      <c r="BN367">
        <v>9.9909100000000001E-2</v>
      </c>
      <c r="BO367">
        <v>25.749099999999999</v>
      </c>
      <c r="BP367">
        <v>25.5334</v>
      </c>
      <c r="BQ367">
        <v>999.9</v>
      </c>
      <c r="BR367">
        <v>0</v>
      </c>
      <c r="BS367">
        <v>0</v>
      </c>
      <c r="BT367">
        <v>9992</v>
      </c>
      <c r="BU367">
        <v>66.992900000000006</v>
      </c>
      <c r="BV367">
        <v>9.9204500000000007</v>
      </c>
      <c r="BW367">
        <v>-6.84476</v>
      </c>
      <c r="BX367">
        <v>452.32600000000002</v>
      </c>
      <c r="BY367">
        <v>458.55700000000002</v>
      </c>
      <c r="BZ367">
        <v>1.61242</v>
      </c>
      <c r="CA367">
        <v>450.05700000000002</v>
      </c>
      <c r="CB367">
        <v>18.5364</v>
      </c>
      <c r="CC367">
        <v>2.03918</v>
      </c>
      <c r="CD367">
        <v>1.87599</v>
      </c>
      <c r="CE367">
        <v>17.751899999999999</v>
      </c>
      <c r="CF367">
        <v>16.434799999999999</v>
      </c>
      <c r="CG367">
        <v>1750753677</v>
      </c>
      <c r="CH367" t="s">
        <v>338</v>
      </c>
      <c r="CI367">
        <v>1750753677</v>
      </c>
      <c r="CJ367">
        <v>1750753673.5</v>
      </c>
      <c r="CK367">
        <v>5</v>
      </c>
      <c r="CL367">
        <v>2.1520000000000001</v>
      </c>
      <c r="CM367">
        <v>-0.52400000000000002</v>
      </c>
      <c r="CN367">
        <v>3.0179999999999998</v>
      </c>
      <c r="CO367">
        <v>0.22</v>
      </c>
      <c r="CP367">
        <v>450</v>
      </c>
      <c r="CQ367">
        <v>19</v>
      </c>
      <c r="CR367">
        <v>0.26</v>
      </c>
      <c r="CS367">
        <v>0.17</v>
      </c>
      <c r="CT367">
        <v>-6.8261387804878053</v>
      </c>
      <c r="CU367">
        <v>-6.1984181184675607E-2</v>
      </c>
      <c r="CV367">
        <v>3.0944595272221119E-2</v>
      </c>
      <c r="CW367">
        <v>1</v>
      </c>
      <c r="CX367">
        <v>0</v>
      </c>
      <c r="CY367">
        <v>0</v>
      </c>
      <c r="CZ367">
        <v>0</v>
      </c>
      <c r="DA367">
        <v>-1</v>
      </c>
      <c r="DB367">
        <v>1.6029368292682931</v>
      </c>
      <c r="DC367">
        <v>6.2265574912893917E-2</v>
      </c>
      <c r="DD367">
        <v>6.2072441703515131E-3</v>
      </c>
      <c r="DE367">
        <v>1</v>
      </c>
      <c r="DF367">
        <v>2</v>
      </c>
      <c r="DG367">
        <v>2</v>
      </c>
      <c r="DH367" t="s">
        <v>339</v>
      </c>
      <c r="DI367">
        <v>3.0244599999999999</v>
      </c>
      <c r="DJ367">
        <v>2.6911999999999998</v>
      </c>
      <c r="DK367">
        <v>0.100136</v>
      </c>
      <c r="DL367">
        <v>0.102349</v>
      </c>
      <c r="DM367">
        <v>0.105487</v>
      </c>
      <c r="DN367">
        <v>0.100661</v>
      </c>
      <c r="DO367">
        <v>25071.599999999999</v>
      </c>
      <c r="DP367">
        <v>16773.099999999999</v>
      </c>
      <c r="DQ367">
        <v>26436.799999999999</v>
      </c>
      <c r="DR367">
        <v>16983.099999999999</v>
      </c>
      <c r="DS367">
        <v>33645.5</v>
      </c>
      <c r="DT367">
        <v>19957</v>
      </c>
      <c r="DU367">
        <v>38510.300000000003</v>
      </c>
      <c r="DV367">
        <v>22512.3</v>
      </c>
      <c r="DW367">
        <v>1.8011600000000001</v>
      </c>
      <c r="DX367">
        <v>2.1778</v>
      </c>
      <c r="DY367">
        <v>4.0051299999999998E-2</v>
      </c>
      <c r="DZ367">
        <v>0</v>
      </c>
      <c r="EA367">
        <v>24.8765</v>
      </c>
      <c r="EB367">
        <v>999.9</v>
      </c>
      <c r="EC367">
        <v>61.5</v>
      </c>
      <c r="ED367">
        <v>32.1</v>
      </c>
      <c r="EE367">
        <v>29.182300000000001</v>
      </c>
      <c r="EF367">
        <v>62.632100000000001</v>
      </c>
      <c r="EG367">
        <v>35.392600000000002</v>
      </c>
      <c r="EH367">
        <v>1</v>
      </c>
      <c r="EI367">
        <v>5.5678900000000003E-2</v>
      </c>
      <c r="EJ367">
        <v>-0.15320500000000001</v>
      </c>
      <c r="EK367">
        <v>20.327500000000001</v>
      </c>
      <c r="EL367">
        <v>5.2520300000000004</v>
      </c>
      <c r="EM367">
        <v>11.962</v>
      </c>
      <c r="EN367">
        <v>4.9897200000000002</v>
      </c>
      <c r="EO367">
        <v>3.2916799999999999</v>
      </c>
      <c r="EP367">
        <v>9999</v>
      </c>
      <c r="EQ367">
        <v>9999</v>
      </c>
      <c r="ER367">
        <v>9999</v>
      </c>
      <c r="ES367">
        <v>999.9</v>
      </c>
      <c r="ET367">
        <v>4.9726900000000001</v>
      </c>
      <c r="EU367">
        <v>1.87195</v>
      </c>
      <c r="EV367">
        <v>1.87225</v>
      </c>
      <c r="EW367">
        <v>1.8772500000000001</v>
      </c>
      <c r="EX367">
        <v>1.87137</v>
      </c>
      <c r="EY367">
        <v>1.8721099999999999</v>
      </c>
      <c r="EZ367">
        <v>1.8717999999999999</v>
      </c>
      <c r="FA367">
        <v>1.8687400000000001</v>
      </c>
      <c r="FB367">
        <v>0</v>
      </c>
      <c r="FC367">
        <v>0</v>
      </c>
      <c r="FD367">
        <v>0</v>
      </c>
      <c r="FE367">
        <v>0</v>
      </c>
      <c r="FF367" t="s">
        <v>340</v>
      </c>
      <c r="FG367" t="s">
        <v>341</v>
      </c>
      <c r="FH367" t="s">
        <v>342</v>
      </c>
      <c r="FI367" t="s">
        <v>342</v>
      </c>
      <c r="FJ367" t="s">
        <v>342</v>
      </c>
      <c r="FK367" t="s">
        <v>342</v>
      </c>
      <c r="FL367">
        <v>0</v>
      </c>
      <c r="FM367">
        <v>100</v>
      </c>
      <c r="FN367">
        <v>100</v>
      </c>
      <c r="FO367">
        <v>2.9569999999999999</v>
      </c>
      <c r="FP367">
        <v>0.22</v>
      </c>
      <c r="FQ367">
        <v>-0.71234261683338174</v>
      </c>
      <c r="FR367">
        <v>7.6898218637449396E-3</v>
      </c>
      <c r="FS367">
        <v>1.5097418776848419E-6</v>
      </c>
      <c r="FT367">
        <v>-9.8458676114205118E-11</v>
      </c>
      <c r="FU367">
        <v>0.22001999999999461</v>
      </c>
      <c r="FV367">
        <v>0</v>
      </c>
      <c r="FW367">
        <v>0</v>
      </c>
      <c r="FX367">
        <v>0</v>
      </c>
      <c r="FY367">
        <v>3</v>
      </c>
      <c r="FZ367">
        <v>2164</v>
      </c>
      <c r="GA367">
        <v>-1</v>
      </c>
      <c r="GB367">
        <v>-1</v>
      </c>
      <c r="GC367">
        <v>46.5</v>
      </c>
      <c r="GD367">
        <v>46.6</v>
      </c>
      <c r="GE367">
        <v>1.10229</v>
      </c>
      <c r="GF367">
        <v>2.6428199999999999</v>
      </c>
      <c r="GG367">
        <v>1.7981</v>
      </c>
      <c r="GH367">
        <v>2.3803700000000001</v>
      </c>
      <c r="GI367">
        <v>1.5979000000000001</v>
      </c>
      <c r="GJ367">
        <v>2.52319</v>
      </c>
      <c r="GK367">
        <v>35.6845</v>
      </c>
      <c r="GL367">
        <v>24.157499999999999</v>
      </c>
      <c r="GM367">
        <v>18</v>
      </c>
      <c r="GN367">
        <v>367.42500000000001</v>
      </c>
      <c r="GO367">
        <v>663.44</v>
      </c>
      <c r="GP367">
        <v>25.830200000000001</v>
      </c>
      <c r="GQ367">
        <v>27.783000000000001</v>
      </c>
      <c r="GR367">
        <v>30.0001</v>
      </c>
      <c r="GS367">
        <v>27.7256</v>
      </c>
      <c r="GT367">
        <v>27.748899999999999</v>
      </c>
      <c r="GU367">
        <v>22.021599999999999</v>
      </c>
      <c r="GV367">
        <v>42.653500000000001</v>
      </c>
      <c r="GW367">
        <v>0</v>
      </c>
      <c r="GX367">
        <v>25.83</v>
      </c>
      <c r="GY367">
        <v>450</v>
      </c>
      <c r="GZ367">
        <v>18.5</v>
      </c>
      <c r="HA367">
        <v>100.455</v>
      </c>
      <c r="HB367">
        <v>70.260000000000005</v>
      </c>
    </row>
    <row r="368" spans="1:210" x14ac:dyDescent="0.3">
      <c r="A368">
        <v>352</v>
      </c>
      <c r="B368">
        <v>1750756474.5</v>
      </c>
      <c r="C368">
        <v>1755.400000095367</v>
      </c>
      <c r="D368" t="s">
        <v>1044</v>
      </c>
      <c r="E368" t="s">
        <v>1045</v>
      </c>
      <c r="F368" t="s">
        <v>336</v>
      </c>
      <c r="G368">
        <v>1750756474.5</v>
      </c>
      <c r="H368">
        <f t="shared" si="170"/>
        <v>7.350751272407395E-4</v>
      </c>
      <c r="I368">
        <f t="shared" si="171"/>
        <v>0.73507512724073953</v>
      </c>
      <c r="J368">
        <f t="shared" si="172"/>
        <v>2.6942874571201632</v>
      </c>
      <c r="K368">
        <f t="shared" si="173"/>
        <v>443.20499999999998</v>
      </c>
      <c r="L368">
        <f t="shared" si="174"/>
        <v>361.55387134357898</v>
      </c>
      <c r="M368">
        <f t="shared" si="175"/>
        <v>36.627258322925833</v>
      </c>
      <c r="N368">
        <f t="shared" si="176"/>
        <v>44.898935709600003</v>
      </c>
      <c r="O368">
        <f t="shared" si="177"/>
        <v>5.926470529643426E-2</v>
      </c>
      <c r="P368">
        <f t="shared" si="178"/>
        <v>2.4144798267014447</v>
      </c>
      <c r="Q368">
        <f t="shared" si="179"/>
        <v>5.8480713053453606E-2</v>
      </c>
      <c r="R368">
        <f t="shared" si="180"/>
        <v>3.6620027441108982E-2</v>
      </c>
      <c r="S368">
        <f t="shared" si="181"/>
        <v>12.731007000000002</v>
      </c>
      <c r="T368">
        <f t="shared" si="182"/>
        <v>25.610934274362265</v>
      </c>
      <c r="U368">
        <f t="shared" si="183"/>
        <v>25.532299999999999</v>
      </c>
      <c r="V368">
        <f t="shared" si="184"/>
        <v>3.2819956276435476</v>
      </c>
      <c r="W368">
        <f t="shared" si="185"/>
        <v>61.423080608304623</v>
      </c>
      <c r="X368">
        <f t="shared" si="186"/>
        <v>2.0420984784480001</v>
      </c>
      <c r="Y368">
        <f t="shared" si="187"/>
        <v>3.3246435350100314</v>
      </c>
      <c r="Z368">
        <f t="shared" si="188"/>
        <v>1.2398971491955475</v>
      </c>
      <c r="AA368">
        <f t="shared" si="189"/>
        <v>-32.416813111316614</v>
      </c>
      <c r="AB368">
        <f t="shared" si="190"/>
        <v>28.324869364367231</v>
      </c>
      <c r="AC368">
        <f t="shared" si="191"/>
        <v>2.4974932871232198</v>
      </c>
      <c r="AD368">
        <f t="shared" si="192"/>
        <v>11.136556540173839</v>
      </c>
      <c r="AE368">
        <f t="shared" si="193"/>
        <v>2.6942874571201632</v>
      </c>
      <c r="AF368">
        <f t="shared" si="194"/>
        <v>0.73507512724073953</v>
      </c>
      <c r="AG368">
        <f t="shared" si="195"/>
        <v>2.6893267597955206</v>
      </c>
      <c r="AH368">
        <v>458.48115498721722</v>
      </c>
      <c r="AI368">
        <v>452.31806666666648</v>
      </c>
      <c r="AJ368">
        <v>-1.3120632478014549E-4</v>
      </c>
      <c r="AK368">
        <v>84.076978181650844</v>
      </c>
      <c r="AL368">
        <f t="shared" si="196"/>
        <v>0.73573129180909036</v>
      </c>
      <c r="AM368">
        <v>18.536004182732999</v>
      </c>
      <c r="AN368">
        <v>20.157746315789471</v>
      </c>
      <c r="AO368">
        <v>4.8647800432812983E-7</v>
      </c>
      <c r="AP368">
        <v>90.497214367256092</v>
      </c>
      <c r="AQ368">
        <v>0</v>
      </c>
      <c r="AR368">
        <v>0</v>
      </c>
      <c r="AS368">
        <f t="shared" si="197"/>
        <v>1</v>
      </c>
      <c r="AT368">
        <f t="shared" si="198"/>
        <v>0</v>
      </c>
      <c r="AU368">
        <f t="shared" si="199"/>
        <v>53733.114428496483</v>
      </c>
      <c r="AV368">
        <f t="shared" si="200"/>
        <v>67.005300000000005</v>
      </c>
      <c r="AW368">
        <f t="shared" si="201"/>
        <v>53.604240000000004</v>
      </c>
      <c r="AX368">
        <f t="shared" si="202"/>
        <v>0.8</v>
      </c>
      <c r="AY368">
        <f t="shared" si="203"/>
        <v>0.19</v>
      </c>
      <c r="AZ368">
        <v>9</v>
      </c>
      <c r="BA368">
        <v>1.88</v>
      </c>
      <c r="BB368" t="s">
        <v>337</v>
      </c>
      <c r="BC368">
        <v>2</v>
      </c>
      <c r="BD368" t="b">
        <v>0</v>
      </c>
      <c r="BE368">
        <v>1750756474.5</v>
      </c>
      <c r="BF368">
        <v>443.20499999999998</v>
      </c>
      <c r="BG368">
        <v>449.99900000000002</v>
      </c>
      <c r="BH368">
        <v>20.157900000000001</v>
      </c>
      <c r="BI368">
        <v>18.537600000000001</v>
      </c>
      <c r="BJ368">
        <v>440.24700000000001</v>
      </c>
      <c r="BK368">
        <v>19.937799999999999</v>
      </c>
      <c r="BL368">
        <v>400.06900000000002</v>
      </c>
      <c r="BM368">
        <v>101.205</v>
      </c>
      <c r="BN368">
        <v>0.10012</v>
      </c>
      <c r="BO368">
        <v>25.7499</v>
      </c>
      <c r="BP368">
        <v>25.532299999999999</v>
      </c>
      <c r="BQ368">
        <v>999.9</v>
      </c>
      <c r="BR368">
        <v>0</v>
      </c>
      <c r="BS368">
        <v>0</v>
      </c>
      <c r="BT368">
        <v>9999</v>
      </c>
      <c r="BU368">
        <v>67.005300000000005</v>
      </c>
      <c r="BV368">
        <v>9.9078999999999997</v>
      </c>
      <c r="BW368">
        <v>-6.7943699999999998</v>
      </c>
      <c r="BX368">
        <v>452.32299999999998</v>
      </c>
      <c r="BY368">
        <v>458.49900000000002</v>
      </c>
      <c r="BZ368">
        <v>1.6202399999999999</v>
      </c>
      <c r="CA368">
        <v>449.99900000000002</v>
      </c>
      <c r="CB368">
        <v>18.537600000000001</v>
      </c>
      <c r="CC368">
        <v>2.0400700000000001</v>
      </c>
      <c r="CD368">
        <v>1.8761000000000001</v>
      </c>
      <c r="CE368">
        <v>17.758800000000001</v>
      </c>
      <c r="CF368">
        <v>16.435700000000001</v>
      </c>
      <c r="CG368">
        <v>1750753677</v>
      </c>
      <c r="CH368" t="s">
        <v>338</v>
      </c>
      <c r="CI368">
        <v>1750753677</v>
      </c>
      <c r="CJ368">
        <v>1750753673.5</v>
      </c>
      <c r="CK368">
        <v>5</v>
      </c>
      <c r="CL368">
        <v>2.1520000000000001</v>
      </c>
      <c r="CM368">
        <v>-0.52400000000000002</v>
      </c>
      <c r="CN368">
        <v>3.0179999999999998</v>
      </c>
      <c r="CO368">
        <v>0.22</v>
      </c>
      <c r="CP368">
        <v>450</v>
      </c>
      <c r="CQ368">
        <v>19</v>
      </c>
      <c r="CR368">
        <v>0.26</v>
      </c>
      <c r="CS368">
        <v>0.17</v>
      </c>
      <c r="CT368">
        <v>-6.8092875000000008</v>
      </c>
      <c r="CU368">
        <v>0.19564052532834861</v>
      </c>
      <c r="CV368">
        <v>4.5835200487725561E-2</v>
      </c>
      <c r="CW368">
        <v>1</v>
      </c>
      <c r="CX368">
        <v>0</v>
      </c>
      <c r="CY368">
        <v>0</v>
      </c>
      <c r="CZ368">
        <v>0</v>
      </c>
      <c r="DA368">
        <v>-1</v>
      </c>
      <c r="DB368">
        <v>1.6087389999999999</v>
      </c>
      <c r="DC368">
        <v>5.681470919324394E-2</v>
      </c>
      <c r="DD368">
        <v>5.5401082119395477E-3</v>
      </c>
      <c r="DE368">
        <v>1</v>
      </c>
      <c r="DF368">
        <v>2</v>
      </c>
      <c r="DG368">
        <v>2</v>
      </c>
      <c r="DH368" t="s">
        <v>339</v>
      </c>
      <c r="DI368">
        <v>3.0246</v>
      </c>
      <c r="DJ368">
        <v>2.6914099999999999</v>
      </c>
      <c r="DK368">
        <v>0.100133</v>
      </c>
      <c r="DL368">
        <v>0.102338</v>
      </c>
      <c r="DM368">
        <v>0.105519</v>
      </c>
      <c r="DN368">
        <v>0.100664</v>
      </c>
      <c r="DO368">
        <v>25072</v>
      </c>
      <c r="DP368">
        <v>16773.7</v>
      </c>
      <c r="DQ368">
        <v>26437</v>
      </c>
      <c r="DR368">
        <v>16983.5</v>
      </c>
      <c r="DS368">
        <v>33644.9</v>
      </c>
      <c r="DT368">
        <v>19957.3</v>
      </c>
      <c r="DU368">
        <v>38511</v>
      </c>
      <c r="DV368">
        <v>22512.7</v>
      </c>
      <c r="DW368">
        <v>1.80158</v>
      </c>
      <c r="DX368">
        <v>2.1774800000000001</v>
      </c>
      <c r="DY368">
        <v>3.9982799999999999E-2</v>
      </c>
      <c r="DZ368">
        <v>0</v>
      </c>
      <c r="EA368">
        <v>24.8765</v>
      </c>
      <c r="EB368">
        <v>999.9</v>
      </c>
      <c r="EC368">
        <v>61.5</v>
      </c>
      <c r="ED368">
        <v>32.1</v>
      </c>
      <c r="EE368">
        <v>29.182200000000002</v>
      </c>
      <c r="EF368">
        <v>62.552100000000003</v>
      </c>
      <c r="EG368">
        <v>35.404600000000002</v>
      </c>
      <c r="EH368">
        <v>1</v>
      </c>
      <c r="EI368">
        <v>5.5813000000000001E-2</v>
      </c>
      <c r="EJ368">
        <v>-0.15210499999999999</v>
      </c>
      <c r="EK368">
        <v>20.327500000000001</v>
      </c>
      <c r="EL368">
        <v>5.2520300000000004</v>
      </c>
      <c r="EM368">
        <v>11.962</v>
      </c>
      <c r="EN368">
        <v>4.9895199999999997</v>
      </c>
      <c r="EO368">
        <v>3.2917000000000001</v>
      </c>
      <c r="EP368">
        <v>9999</v>
      </c>
      <c r="EQ368">
        <v>9999</v>
      </c>
      <c r="ER368">
        <v>9999</v>
      </c>
      <c r="ES368">
        <v>999.9</v>
      </c>
      <c r="ET368">
        <v>4.9727100000000002</v>
      </c>
      <c r="EU368">
        <v>1.8719600000000001</v>
      </c>
      <c r="EV368">
        <v>1.87225</v>
      </c>
      <c r="EW368">
        <v>1.87727</v>
      </c>
      <c r="EX368">
        <v>1.8714</v>
      </c>
      <c r="EY368">
        <v>1.87212</v>
      </c>
      <c r="EZ368">
        <v>1.8717999999999999</v>
      </c>
      <c r="FA368">
        <v>1.8687400000000001</v>
      </c>
      <c r="FB368">
        <v>0</v>
      </c>
      <c r="FC368">
        <v>0</v>
      </c>
      <c r="FD368">
        <v>0</v>
      </c>
      <c r="FE368">
        <v>0</v>
      </c>
      <c r="FF368" t="s">
        <v>340</v>
      </c>
      <c r="FG368" t="s">
        <v>341</v>
      </c>
      <c r="FH368" t="s">
        <v>342</v>
      </c>
      <c r="FI368" t="s">
        <v>342</v>
      </c>
      <c r="FJ368" t="s">
        <v>342</v>
      </c>
      <c r="FK368" t="s">
        <v>342</v>
      </c>
      <c r="FL368">
        <v>0</v>
      </c>
      <c r="FM368">
        <v>100</v>
      </c>
      <c r="FN368">
        <v>100</v>
      </c>
      <c r="FO368">
        <v>2.9580000000000002</v>
      </c>
      <c r="FP368">
        <v>0.22009999999999999</v>
      </c>
      <c r="FQ368">
        <v>-0.71234261683338174</v>
      </c>
      <c r="FR368">
        <v>7.6898218637449396E-3</v>
      </c>
      <c r="FS368">
        <v>1.5097418776848419E-6</v>
      </c>
      <c r="FT368">
        <v>-9.8458676114205118E-11</v>
      </c>
      <c r="FU368">
        <v>0.22001999999999461</v>
      </c>
      <c r="FV368">
        <v>0</v>
      </c>
      <c r="FW368">
        <v>0</v>
      </c>
      <c r="FX368">
        <v>0</v>
      </c>
      <c r="FY368">
        <v>3</v>
      </c>
      <c r="FZ368">
        <v>2164</v>
      </c>
      <c r="GA368">
        <v>-1</v>
      </c>
      <c r="GB368">
        <v>-1</v>
      </c>
      <c r="GC368">
        <v>46.6</v>
      </c>
      <c r="GD368">
        <v>46.7</v>
      </c>
      <c r="GE368">
        <v>1.10229</v>
      </c>
      <c r="GF368">
        <v>2.63428</v>
      </c>
      <c r="GG368">
        <v>1.7981</v>
      </c>
      <c r="GH368">
        <v>2.3803700000000001</v>
      </c>
      <c r="GI368">
        <v>1.5979000000000001</v>
      </c>
      <c r="GJ368">
        <v>2.5683600000000002</v>
      </c>
      <c r="GK368">
        <v>35.6845</v>
      </c>
      <c r="GL368">
        <v>24.157499999999999</v>
      </c>
      <c r="GM368">
        <v>18</v>
      </c>
      <c r="GN368">
        <v>367.649</v>
      </c>
      <c r="GO368">
        <v>663.16399999999999</v>
      </c>
      <c r="GP368">
        <v>25.830200000000001</v>
      </c>
      <c r="GQ368">
        <v>27.783000000000001</v>
      </c>
      <c r="GR368">
        <v>30.0002</v>
      </c>
      <c r="GS368">
        <v>27.726600000000001</v>
      </c>
      <c r="GT368">
        <v>27.748899999999999</v>
      </c>
      <c r="GU368">
        <v>22.0184</v>
      </c>
      <c r="GV368">
        <v>42.653500000000001</v>
      </c>
      <c r="GW368">
        <v>0</v>
      </c>
      <c r="GX368">
        <v>25.83</v>
      </c>
      <c r="GY368">
        <v>450</v>
      </c>
      <c r="GZ368">
        <v>18.5</v>
      </c>
      <c r="HA368">
        <v>100.456</v>
      </c>
      <c r="HB368">
        <v>70.261499999999998</v>
      </c>
    </row>
    <row r="369" spans="1:210" x14ac:dyDescent="0.3">
      <c r="A369">
        <v>353</v>
      </c>
      <c r="B369">
        <v>1750756479.5</v>
      </c>
      <c r="C369">
        <v>1760.400000095367</v>
      </c>
      <c r="D369" t="s">
        <v>1046</v>
      </c>
      <c r="E369" t="s">
        <v>1047</v>
      </c>
      <c r="F369" t="s">
        <v>336</v>
      </c>
      <c r="G369">
        <v>1750756479.5</v>
      </c>
      <c r="H369">
        <f t="shared" si="170"/>
        <v>7.3684253147042564E-4</v>
      </c>
      <c r="I369">
        <f t="shared" si="171"/>
        <v>0.73684253147042567</v>
      </c>
      <c r="J369">
        <f t="shared" si="172"/>
        <v>2.6784258814429975</v>
      </c>
      <c r="K369">
        <f t="shared" si="173"/>
        <v>443.23</v>
      </c>
      <c r="L369">
        <f t="shared" si="174"/>
        <v>362.23294264306935</v>
      </c>
      <c r="M369">
        <f t="shared" si="175"/>
        <v>36.695632329108257</v>
      </c>
      <c r="N369">
        <f t="shared" si="176"/>
        <v>44.900955165905991</v>
      </c>
      <c r="O369">
        <f t="shared" si="177"/>
        <v>5.9447838805863039E-2</v>
      </c>
      <c r="P369">
        <f t="shared" si="178"/>
        <v>2.4144646500651108</v>
      </c>
      <c r="Q369">
        <f t="shared" si="179"/>
        <v>5.8659023451657605E-2</v>
      </c>
      <c r="R369">
        <f t="shared" si="180"/>
        <v>3.6731896878223938E-2</v>
      </c>
      <c r="S369">
        <f t="shared" si="181"/>
        <v>12.721545000000001</v>
      </c>
      <c r="T369">
        <f t="shared" si="182"/>
        <v>25.610516486260835</v>
      </c>
      <c r="U369">
        <f t="shared" si="183"/>
        <v>25.530200000000001</v>
      </c>
      <c r="V369">
        <f t="shared" si="184"/>
        <v>3.2815863835963217</v>
      </c>
      <c r="W369">
        <f t="shared" si="185"/>
        <v>61.434447852092909</v>
      </c>
      <c r="X369">
        <f t="shared" si="186"/>
        <v>2.0425006162726196</v>
      </c>
      <c r="Y369">
        <f t="shared" si="187"/>
        <v>3.3246829550581483</v>
      </c>
      <c r="Z369">
        <f t="shared" si="188"/>
        <v>1.2390857673237021</v>
      </c>
      <c r="AA369">
        <f t="shared" si="189"/>
        <v>-32.49475563784577</v>
      </c>
      <c r="AB369">
        <f t="shared" si="190"/>
        <v>28.624079145326711</v>
      </c>
      <c r="AC369">
        <f t="shared" si="191"/>
        <v>2.5238673450169058</v>
      </c>
      <c r="AD369">
        <f t="shared" si="192"/>
        <v>11.374735852497846</v>
      </c>
      <c r="AE369">
        <f t="shared" si="193"/>
        <v>2.6784258814429975</v>
      </c>
      <c r="AF369">
        <f t="shared" si="194"/>
        <v>0.73684253147042567</v>
      </c>
      <c r="AG369">
        <f t="shared" si="195"/>
        <v>2.6876649952923528</v>
      </c>
      <c r="AH369">
        <v>458.51936425299152</v>
      </c>
      <c r="AI369">
        <v>452.35580000000022</v>
      </c>
      <c r="AJ369">
        <v>2.7576362420853121E-4</v>
      </c>
      <c r="AK369">
        <v>84.076978181650844</v>
      </c>
      <c r="AL369">
        <f t="shared" si="196"/>
        <v>0.73627593543247216</v>
      </c>
      <c r="AM369">
        <v>18.538354971408129</v>
      </c>
      <c r="AN369">
        <v>20.161487368421039</v>
      </c>
      <c r="AO369">
        <v>2.120106236372924E-6</v>
      </c>
      <c r="AP369">
        <v>90.497214367256092</v>
      </c>
      <c r="AQ369">
        <v>0</v>
      </c>
      <c r="AR369">
        <v>0</v>
      </c>
      <c r="AS369">
        <f t="shared" si="197"/>
        <v>1</v>
      </c>
      <c r="AT369">
        <f t="shared" si="198"/>
        <v>0</v>
      </c>
      <c r="AU369">
        <f t="shared" si="199"/>
        <v>53732.547523507652</v>
      </c>
      <c r="AV369">
        <f t="shared" si="200"/>
        <v>66.955500000000001</v>
      </c>
      <c r="AW369">
        <f t="shared" si="201"/>
        <v>53.564400000000006</v>
      </c>
      <c r="AX369">
        <f t="shared" si="202"/>
        <v>0.8</v>
      </c>
      <c r="AY369">
        <f t="shared" si="203"/>
        <v>0.19</v>
      </c>
      <c r="AZ369">
        <v>9</v>
      </c>
      <c r="BA369">
        <v>1.88</v>
      </c>
      <c r="BB369" t="s">
        <v>337</v>
      </c>
      <c r="BC369">
        <v>2</v>
      </c>
      <c r="BD369" t="b">
        <v>0</v>
      </c>
      <c r="BE369">
        <v>1750756479.5</v>
      </c>
      <c r="BF369">
        <v>443.23</v>
      </c>
      <c r="BG369">
        <v>449.99099999999999</v>
      </c>
      <c r="BH369">
        <v>20.162099999999999</v>
      </c>
      <c r="BI369">
        <v>18.537700000000001</v>
      </c>
      <c r="BJ369">
        <v>440.27300000000002</v>
      </c>
      <c r="BK369">
        <v>19.942</v>
      </c>
      <c r="BL369">
        <v>400.017</v>
      </c>
      <c r="BM369">
        <v>101.20399999999999</v>
      </c>
      <c r="BN369">
        <v>9.9962200000000001E-2</v>
      </c>
      <c r="BO369">
        <v>25.7501</v>
      </c>
      <c r="BP369">
        <v>25.530200000000001</v>
      </c>
      <c r="BQ369">
        <v>999.9</v>
      </c>
      <c r="BR369">
        <v>0</v>
      </c>
      <c r="BS369">
        <v>0</v>
      </c>
      <c r="BT369">
        <v>9999</v>
      </c>
      <c r="BU369">
        <v>66.955500000000001</v>
      </c>
      <c r="BV369">
        <v>9.9101800000000004</v>
      </c>
      <c r="BW369">
        <v>-6.7607999999999997</v>
      </c>
      <c r="BX369">
        <v>452.351</v>
      </c>
      <c r="BY369">
        <v>458.49099999999999</v>
      </c>
      <c r="BZ369">
        <v>1.6243799999999999</v>
      </c>
      <c r="CA369">
        <v>449.99099999999999</v>
      </c>
      <c r="CB369">
        <v>18.537700000000001</v>
      </c>
      <c r="CC369">
        <v>2.0404900000000001</v>
      </c>
      <c r="CD369">
        <v>1.87609</v>
      </c>
      <c r="CE369">
        <v>17.7621</v>
      </c>
      <c r="CF369">
        <v>16.435600000000001</v>
      </c>
      <c r="CG369">
        <v>1750753677</v>
      </c>
      <c r="CH369" t="s">
        <v>338</v>
      </c>
      <c r="CI369">
        <v>1750753677</v>
      </c>
      <c r="CJ369">
        <v>1750753673.5</v>
      </c>
      <c r="CK369">
        <v>5</v>
      </c>
      <c r="CL369">
        <v>2.1520000000000001</v>
      </c>
      <c r="CM369">
        <v>-0.52400000000000002</v>
      </c>
      <c r="CN369">
        <v>3.0179999999999998</v>
      </c>
      <c r="CO369">
        <v>0.22</v>
      </c>
      <c r="CP369">
        <v>450</v>
      </c>
      <c r="CQ369">
        <v>19</v>
      </c>
      <c r="CR369">
        <v>0.26</v>
      </c>
      <c r="CS369">
        <v>0.17</v>
      </c>
      <c r="CT369">
        <v>-6.8108953658536588</v>
      </c>
      <c r="CU369">
        <v>0.21265484320556929</v>
      </c>
      <c r="CV369">
        <v>4.4918764621370122E-2</v>
      </c>
      <c r="CW369">
        <v>1</v>
      </c>
      <c r="CX369">
        <v>0</v>
      </c>
      <c r="CY369">
        <v>0</v>
      </c>
      <c r="CZ369">
        <v>0</v>
      </c>
      <c r="DA369">
        <v>-1</v>
      </c>
      <c r="DB369">
        <v>1.613481219512195</v>
      </c>
      <c r="DC369">
        <v>6.1830731707320619E-2</v>
      </c>
      <c r="DD369">
        <v>6.2118161183666578E-3</v>
      </c>
      <c r="DE369">
        <v>1</v>
      </c>
      <c r="DF369">
        <v>2</v>
      </c>
      <c r="DG369">
        <v>2</v>
      </c>
      <c r="DH369" t="s">
        <v>339</v>
      </c>
      <c r="DI369">
        <v>3.02454</v>
      </c>
      <c r="DJ369">
        <v>2.6912500000000001</v>
      </c>
      <c r="DK369">
        <v>0.100137</v>
      </c>
      <c r="DL369">
        <v>0.102337</v>
      </c>
      <c r="DM369">
        <v>0.105535</v>
      </c>
      <c r="DN369">
        <v>0.100665</v>
      </c>
      <c r="DO369">
        <v>25071.9</v>
      </c>
      <c r="DP369">
        <v>16773.400000000001</v>
      </c>
      <c r="DQ369">
        <v>26437.1</v>
      </c>
      <c r="DR369">
        <v>16983.2</v>
      </c>
      <c r="DS369">
        <v>33644.1</v>
      </c>
      <c r="DT369">
        <v>19957.099999999999</v>
      </c>
      <c r="DU369">
        <v>38510.800000000003</v>
      </c>
      <c r="DV369">
        <v>22512.5</v>
      </c>
      <c r="DW369">
        <v>1.8011200000000001</v>
      </c>
      <c r="DX369">
        <v>2.1776200000000001</v>
      </c>
      <c r="DY369">
        <v>3.9732499999999997E-2</v>
      </c>
      <c r="DZ369">
        <v>0</v>
      </c>
      <c r="EA369">
        <v>24.878499999999999</v>
      </c>
      <c r="EB369">
        <v>999.9</v>
      </c>
      <c r="EC369">
        <v>61.4</v>
      </c>
      <c r="ED369">
        <v>32.1</v>
      </c>
      <c r="EE369">
        <v>29.136299999999999</v>
      </c>
      <c r="EF369">
        <v>62.592100000000002</v>
      </c>
      <c r="EG369">
        <v>35.412700000000001</v>
      </c>
      <c r="EH369">
        <v>1</v>
      </c>
      <c r="EI369">
        <v>5.5823200000000003E-2</v>
      </c>
      <c r="EJ369">
        <v>-0.15148600000000001</v>
      </c>
      <c r="EK369">
        <v>20.327400000000001</v>
      </c>
      <c r="EL369">
        <v>5.2521500000000003</v>
      </c>
      <c r="EM369">
        <v>11.962</v>
      </c>
      <c r="EN369">
        <v>4.9897999999999998</v>
      </c>
      <c r="EO369">
        <v>3.2917200000000002</v>
      </c>
      <c r="EP369">
        <v>9999</v>
      </c>
      <c r="EQ369">
        <v>9999</v>
      </c>
      <c r="ER369">
        <v>9999</v>
      </c>
      <c r="ES369">
        <v>999.9</v>
      </c>
      <c r="ET369">
        <v>4.9727100000000002</v>
      </c>
      <c r="EU369">
        <v>1.8719600000000001</v>
      </c>
      <c r="EV369">
        <v>1.87225</v>
      </c>
      <c r="EW369">
        <v>1.8772800000000001</v>
      </c>
      <c r="EX369">
        <v>1.8714299999999999</v>
      </c>
      <c r="EY369">
        <v>1.87215</v>
      </c>
      <c r="EZ369">
        <v>1.87181</v>
      </c>
      <c r="FA369">
        <v>1.8687400000000001</v>
      </c>
      <c r="FB369">
        <v>0</v>
      </c>
      <c r="FC369">
        <v>0</v>
      </c>
      <c r="FD369">
        <v>0</v>
      </c>
      <c r="FE369">
        <v>0</v>
      </c>
      <c r="FF369" t="s">
        <v>340</v>
      </c>
      <c r="FG369" t="s">
        <v>341</v>
      </c>
      <c r="FH369" t="s">
        <v>342</v>
      </c>
      <c r="FI369" t="s">
        <v>342</v>
      </c>
      <c r="FJ369" t="s">
        <v>342</v>
      </c>
      <c r="FK369" t="s">
        <v>342</v>
      </c>
      <c r="FL369">
        <v>0</v>
      </c>
      <c r="FM369">
        <v>100</v>
      </c>
      <c r="FN369">
        <v>100</v>
      </c>
      <c r="FO369">
        <v>2.9569999999999999</v>
      </c>
      <c r="FP369">
        <v>0.22009999999999999</v>
      </c>
      <c r="FQ369">
        <v>-0.71234261683338174</v>
      </c>
      <c r="FR369">
        <v>7.6898218637449396E-3</v>
      </c>
      <c r="FS369">
        <v>1.5097418776848419E-6</v>
      </c>
      <c r="FT369">
        <v>-9.8458676114205118E-11</v>
      </c>
      <c r="FU369">
        <v>0.22001999999999461</v>
      </c>
      <c r="FV369">
        <v>0</v>
      </c>
      <c r="FW369">
        <v>0</v>
      </c>
      <c r="FX369">
        <v>0</v>
      </c>
      <c r="FY369">
        <v>3</v>
      </c>
      <c r="FZ369">
        <v>2164</v>
      </c>
      <c r="GA369">
        <v>-1</v>
      </c>
      <c r="GB369">
        <v>-1</v>
      </c>
      <c r="GC369">
        <v>46.7</v>
      </c>
      <c r="GD369">
        <v>46.8</v>
      </c>
      <c r="GE369">
        <v>1.10229</v>
      </c>
      <c r="GF369">
        <v>2.6257299999999999</v>
      </c>
      <c r="GG369">
        <v>1.7981</v>
      </c>
      <c r="GH369">
        <v>2.3803700000000001</v>
      </c>
      <c r="GI369">
        <v>1.5979000000000001</v>
      </c>
      <c r="GJ369">
        <v>2.5793499999999998</v>
      </c>
      <c r="GK369">
        <v>35.6845</v>
      </c>
      <c r="GL369">
        <v>24.157499999999999</v>
      </c>
      <c r="GM369">
        <v>18</v>
      </c>
      <c r="GN369">
        <v>367.42099999999999</v>
      </c>
      <c r="GO369">
        <v>663.30200000000002</v>
      </c>
      <c r="GP369">
        <v>25.830200000000001</v>
      </c>
      <c r="GQ369">
        <v>27.785</v>
      </c>
      <c r="GR369">
        <v>30.0002</v>
      </c>
      <c r="GS369">
        <v>27.727900000000002</v>
      </c>
      <c r="GT369">
        <v>27.750399999999999</v>
      </c>
      <c r="GU369">
        <v>22.02</v>
      </c>
      <c r="GV369">
        <v>42.653500000000001</v>
      </c>
      <c r="GW369">
        <v>0</v>
      </c>
      <c r="GX369">
        <v>25.83</v>
      </c>
      <c r="GY369">
        <v>450</v>
      </c>
      <c r="GZ369">
        <v>18.5</v>
      </c>
      <c r="HA369">
        <v>100.456</v>
      </c>
      <c r="HB369">
        <v>70.260599999999997</v>
      </c>
    </row>
    <row r="370" spans="1:210" x14ac:dyDescent="0.3">
      <c r="A370">
        <v>354</v>
      </c>
      <c r="B370">
        <v>1750756484.5</v>
      </c>
      <c r="C370">
        <v>1765.400000095367</v>
      </c>
      <c r="D370" t="s">
        <v>1048</v>
      </c>
      <c r="E370" t="s">
        <v>1049</v>
      </c>
      <c r="F370" t="s">
        <v>336</v>
      </c>
      <c r="G370">
        <v>1750756484.5</v>
      </c>
      <c r="H370">
        <f t="shared" si="170"/>
        <v>7.4068752522543461E-4</v>
      </c>
      <c r="I370">
        <f t="shared" si="171"/>
        <v>0.74068752522543457</v>
      </c>
      <c r="J370">
        <f t="shared" si="172"/>
        <v>2.6822831577579169</v>
      </c>
      <c r="K370">
        <f t="shared" si="173"/>
        <v>443.18700000000001</v>
      </c>
      <c r="L370">
        <f t="shared" si="174"/>
        <v>362.52110185507098</v>
      </c>
      <c r="M370">
        <f t="shared" si="175"/>
        <v>36.725163101267135</v>
      </c>
      <c r="N370">
        <f t="shared" si="176"/>
        <v>44.897013652651196</v>
      </c>
      <c r="O370">
        <f t="shared" si="177"/>
        <v>5.9806003781580144E-2</v>
      </c>
      <c r="P370">
        <f t="shared" si="178"/>
        <v>2.4154013512126933</v>
      </c>
      <c r="Q370">
        <f t="shared" si="179"/>
        <v>5.9008028192648186E-2</v>
      </c>
      <c r="R370">
        <f t="shared" si="180"/>
        <v>3.6950832958076343E-2</v>
      </c>
      <c r="S370">
        <f t="shared" si="181"/>
        <v>12.714629</v>
      </c>
      <c r="T370">
        <f t="shared" si="182"/>
        <v>25.610420984896539</v>
      </c>
      <c r="U370">
        <f t="shared" si="183"/>
        <v>25.529199999999999</v>
      </c>
      <c r="V370">
        <f t="shared" si="184"/>
        <v>3.2813915211481435</v>
      </c>
      <c r="W370">
        <f t="shared" si="185"/>
        <v>61.451422853095202</v>
      </c>
      <c r="X370">
        <f t="shared" si="186"/>
        <v>2.0431982187148803</v>
      </c>
      <c r="Y370">
        <f t="shared" si="187"/>
        <v>3.3248997726209164</v>
      </c>
      <c r="Z370">
        <f t="shared" si="188"/>
        <v>1.2381933024332632</v>
      </c>
      <c r="AA370">
        <f t="shared" si="189"/>
        <v>-32.664319862441666</v>
      </c>
      <c r="AB370">
        <f t="shared" si="190"/>
        <v>28.908644117540646</v>
      </c>
      <c r="AC370">
        <f t="shared" si="191"/>
        <v>2.5479710480955191</v>
      </c>
      <c r="AD370">
        <f t="shared" si="192"/>
        <v>11.506924303194502</v>
      </c>
      <c r="AE370">
        <f t="shared" si="193"/>
        <v>2.6822831577579169</v>
      </c>
      <c r="AF370">
        <f t="shared" si="194"/>
        <v>0.74068752522543457</v>
      </c>
      <c r="AG370">
        <f t="shared" si="195"/>
        <v>2.7080404187649796</v>
      </c>
      <c r="AH370">
        <v>458.52226449278328</v>
      </c>
      <c r="AI370">
        <v>452.31577575757558</v>
      </c>
      <c r="AJ370">
        <v>-2.247340370832825E-4</v>
      </c>
      <c r="AK370">
        <v>84.076978181650844</v>
      </c>
      <c r="AL370">
        <f t="shared" si="196"/>
        <v>0.7398369386647885</v>
      </c>
      <c r="AM370">
        <v>18.537072870195431</v>
      </c>
      <c r="AN370">
        <v>20.168195037593978</v>
      </c>
      <c r="AO370">
        <v>3.8466313601192781E-7</v>
      </c>
      <c r="AP370">
        <v>90.497214367256092</v>
      </c>
      <c r="AQ370">
        <v>0</v>
      </c>
      <c r="AR370">
        <v>0</v>
      </c>
      <c r="AS370">
        <f t="shared" si="197"/>
        <v>1</v>
      </c>
      <c r="AT370">
        <f t="shared" si="198"/>
        <v>0</v>
      </c>
      <c r="AU370">
        <f t="shared" si="199"/>
        <v>53763.803775526256</v>
      </c>
      <c r="AV370">
        <f t="shared" si="200"/>
        <v>66.9191</v>
      </c>
      <c r="AW370">
        <f t="shared" si="201"/>
        <v>53.53528</v>
      </c>
      <c r="AX370">
        <f t="shared" si="202"/>
        <v>0.8</v>
      </c>
      <c r="AY370">
        <f t="shared" si="203"/>
        <v>0.19</v>
      </c>
      <c r="AZ370">
        <v>9</v>
      </c>
      <c r="BA370">
        <v>1.88</v>
      </c>
      <c r="BB370" t="s">
        <v>337</v>
      </c>
      <c r="BC370">
        <v>2</v>
      </c>
      <c r="BD370" t="b">
        <v>0</v>
      </c>
      <c r="BE370">
        <v>1750756484.5</v>
      </c>
      <c r="BF370">
        <v>443.18700000000001</v>
      </c>
      <c r="BG370">
        <v>449.96100000000001</v>
      </c>
      <c r="BH370">
        <v>20.168800000000001</v>
      </c>
      <c r="BI370">
        <v>18.535799999999998</v>
      </c>
      <c r="BJ370">
        <v>440.23</v>
      </c>
      <c r="BK370">
        <v>19.948799999999999</v>
      </c>
      <c r="BL370">
        <v>399.98399999999998</v>
      </c>
      <c r="BM370">
        <v>101.205</v>
      </c>
      <c r="BN370">
        <v>9.9897600000000003E-2</v>
      </c>
      <c r="BO370">
        <v>25.751200000000001</v>
      </c>
      <c r="BP370">
        <v>25.529199999999999</v>
      </c>
      <c r="BQ370">
        <v>999.9</v>
      </c>
      <c r="BR370">
        <v>0</v>
      </c>
      <c r="BS370">
        <v>0</v>
      </c>
      <c r="BT370">
        <v>10005</v>
      </c>
      <c r="BU370">
        <v>66.9191</v>
      </c>
      <c r="BV370">
        <v>9.9204500000000007</v>
      </c>
      <c r="BW370">
        <v>-6.7737400000000001</v>
      </c>
      <c r="BX370">
        <v>452.30900000000003</v>
      </c>
      <c r="BY370">
        <v>458.459</v>
      </c>
      <c r="BZ370">
        <v>1.6330499999999999</v>
      </c>
      <c r="CA370">
        <v>449.96100000000001</v>
      </c>
      <c r="CB370">
        <v>18.535799999999998</v>
      </c>
      <c r="CC370">
        <v>2.0411800000000002</v>
      </c>
      <c r="CD370">
        <v>1.87591</v>
      </c>
      <c r="CE370">
        <v>17.767499999999998</v>
      </c>
      <c r="CF370">
        <v>16.434100000000001</v>
      </c>
      <c r="CG370">
        <v>1750753677</v>
      </c>
      <c r="CH370" t="s">
        <v>338</v>
      </c>
      <c r="CI370">
        <v>1750753677</v>
      </c>
      <c r="CJ370">
        <v>1750753673.5</v>
      </c>
      <c r="CK370">
        <v>5</v>
      </c>
      <c r="CL370">
        <v>2.1520000000000001</v>
      </c>
      <c r="CM370">
        <v>-0.52400000000000002</v>
      </c>
      <c r="CN370">
        <v>3.0179999999999998</v>
      </c>
      <c r="CO370">
        <v>0.22</v>
      </c>
      <c r="CP370">
        <v>450</v>
      </c>
      <c r="CQ370">
        <v>19</v>
      </c>
      <c r="CR370">
        <v>0.26</v>
      </c>
      <c r="CS370">
        <v>0.17</v>
      </c>
      <c r="CT370">
        <v>-6.7993044999999999</v>
      </c>
      <c r="CU370">
        <v>6.5722176360230894E-2</v>
      </c>
      <c r="CV370">
        <v>4.0938950032334727E-2</v>
      </c>
      <c r="CW370">
        <v>1</v>
      </c>
      <c r="CX370">
        <v>0</v>
      </c>
      <c r="CY370">
        <v>0</v>
      </c>
      <c r="CZ370">
        <v>0</v>
      </c>
      <c r="DA370">
        <v>-1</v>
      </c>
      <c r="DB370">
        <v>1.6194625</v>
      </c>
      <c r="DC370">
        <v>7.2141838649154522E-2</v>
      </c>
      <c r="DD370">
        <v>7.0206644094416059E-3</v>
      </c>
      <c r="DE370">
        <v>1</v>
      </c>
      <c r="DF370">
        <v>2</v>
      </c>
      <c r="DG370">
        <v>2</v>
      </c>
      <c r="DH370" t="s">
        <v>339</v>
      </c>
      <c r="DI370">
        <v>3.0245000000000002</v>
      </c>
      <c r="DJ370">
        <v>2.6911900000000002</v>
      </c>
      <c r="DK370">
        <v>0.10013</v>
      </c>
      <c r="DL370">
        <v>0.10233100000000001</v>
      </c>
      <c r="DM370">
        <v>0.105561</v>
      </c>
      <c r="DN370">
        <v>0.100657</v>
      </c>
      <c r="DO370">
        <v>25071.599999999999</v>
      </c>
      <c r="DP370">
        <v>16773.400000000001</v>
      </c>
      <c r="DQ370">
        <v>26436.6</v>
      </c>
      <c r="DR370">
        <v>16983.099999999999</v>
      </c>
      <c r="DS370">
        <v>33642.6</v>
      </c>
      <c r="DT370">
        <v>19957.099999999999</v>
      </c>
      <c r="DU370">
        <v>38510.1</v>
      </c>
      <c r="DV370">
        <v>22512.3</v>
      </c>
      <c r="DW370">
        <v>1.8013600000000001</v>
      </c>
      <c r="DX370">
        <v>2.1775199999999999</v>
      </c>
      <c r="DY370">
        <v>3.9669900000000001E-2</v>
      </c>
      <c r="DZ370">
        <v>0</v>
      </c>
      <c r="EA370">
        <v>24.878499999999999</v>
      </c>
      <c r="EB370">
        <v>999.9</v>
      </c>
      <c r="EC370">
        <v>61.5</v>
      </c>
      <c r="ED370">
        <v>32.1</v>
      </c>
      <c r="EE370">
        <v>29.182700000000001</v>
      </c>
      <c r="EF370">
        <v>62.512099999999997</v>
      </c>
      <c r="EG370">
        <v>35.3245</v>
      </c>
      <c r="EH370">
        <v>1</v>
      </c>
      <c r="EI370">
        <v>5.5877999999999997E-2</v>
      </c>
      <c r="EJ370">
        <v>-0.150697</v>
      </c>
      <c r="EK370">
        <v>20.327500000000001</v>
      </c>
      <c r="EL370">
        <v>5.2520300000000004</v>
      </c>
      <c r="EM370">
        <v>11.962</v>
      </c>
      <c r="EN370">
        <v>4.9896799999999999</v>
      </c>
      <c r="EO370">
        <v>3.2916599999999998</v>
      </c>
      <c r="EP370">
        <v>9999</v>
      </c>
      <c r="EQ370">
        <v>9999</v>
      </c>
      <c r="ER370">
        <v>9999</v>
      </c>
      <c r="ES370">
        <v>999.9</v>
      </c>
      <c r="ET370">
        <v>4.9727300000000003</v>
      </c>
      <c r="EU370">
        <v>1.87195</v>
      </c>
      <c r="EV370">
        <v>1.87225</v>
      </c>
      <c r="EW370">
        <v>1.8772599999999999</v>
      </c>
      <c r="EX370">
        <v>1.8714</v>
      </c>
      <c r="EY370">
        <v>1.8721399999999999</v>
      </c>
      <c r="EZ370">
        <v>1.8717999999999999</v>
      </c>
      <c r="FA370">
        <v>1.8687400000000001</v>
      </c>
      <c r="FB370">
        <v>0</v>
      </c>
      <c r="FC370">
        <v>0</v>
      </c>
      <c r="FD370">
        <v>0</v>
      </c>
      <c r="FE370">
        <v>0</v>
      </c>
      <c r="FF370" t="s">
        <v>340</v>
      </c>
      <c r="FG370" t="s">
        <v>341</v>
      </c>
      <c r="FH370" t="s">
        <v>342</v>
      </c>
      <c r="FI370" t="s">
        <v>342</v>
      </c>
      <c r="FJ370" t="s">
        <v>342</v>
      </c>
      <c r="FK370" t="s">
        <v>342</v>
      </c>
      <c r="FL370">
        <v>0</v>
      </c>
      <c r="FM370">
        <v>100</v>
      </c>
      <c r="FN370">
        <v>100</v>
      </c>
      <c r="FO370">
        <v>2.9569999999999999</v>
      </c>
      <c r="FP370">
        <v>0.22</v>
      </c>
      <c r="FQ370">
        <v>-0.71234261683338174</v>
      </c>
      <c r="FR370">
        <v>7.6898218637449396E-3</v>
      </c>
      <c r="FS370">
        <v>1.5097418776848419E-6</v>
      </c>
      <c r="FT370">
        <v>-9.8458676114205118E-11</v>
      </c>
      <c r="FU370">
        <v>0.22001999999999461</v>
      </c>
      <c r="FV370">
        <v>0</v>
      </c>
      <c r="FW370">
        <v>0</v>
      </c>
      <c r="FX370">
        <v>0</v>
      </c>
      <c r="FY370">
        <v>3</v>
      </c>
      <c r="FZ370">
        <v>2164</v>
      </c>
      <c r="GA370">
        <v>-1</v>
      </c>
      <c r="GB370">
        <v>-1</v>
      </c>
      <c r="GC370">
        <v>46.8</v>
      </c>
      <c r="GD370">
        <v>46.9</v>
      </c>
      <c r="GE370">
        <v>1.10229</v>
      </c>
      <c r="GF370">
        <v>2.6220699999999999</v>
      </c>
      <c r="GG370">
        <v>1.7981</v>
      </c>
      <c r="GH370">
        <v>2.3803700000000001</v>
      </c>
      <c r="GI370">
        <v>1.5979000000000001</v>
      </c>
      <c r="GJ370">
        <v>2.5451700000000002</v>
      </c>
      <c r="GK370">
        <v>35.6845</v>
      </c>
      <c r="GL370">
        <v>24.157499999999999</v>
      </c>
      <c r="GM370">
        <v>18</v>
      </c>
      <c r="GN370">
        <v>367.548</v>
      </c>
      <c r="GO370">
        <v>663.22799999999995</v>
      </c>
      <c r="GP370">
        <v>25.830200000000001</v>
      </c>
      <c r="GQ370">
        <v>27.785299999999999</v>
      </c>
      <c r="GR370">
        <v>30.0002</v>
      </c>
      <c r="GS370">
        <v>27.7285</v>
      </c>
      <c r="GT370">
        <v>27.751300000000001</v>
      </c>
      <c r="GU370">
        <v>22.023299999999999</v>
      </c>
      <c r="GV370">
        <v>42.653500000000001</v>
      </c>
      <c r="GW370">
        <v>0</v>
      </c>
      <c r="GX370">
        <v>25.83</v>
      </c>
      <c r="GY370">
        <v>450</v>
      </c>
      <c r="GZ370">
        <v>18.5</v>
      </c>
      <c r="HA370">
        <v>100.45399999999999</v>
      </c>
      <c r="HB370">
        <v>70.259900000000002</v>
      </c>
    </row>
    <row r="371" spans="1:210" x14ac:dyDescent="0.3">
      <c r="A371">
        <v>355</v>
      </c>
      <c r="B371">
        <v>1750756489.5</v>
      </c>
      <c r="C371">
        <v>1770.400000095367</v>
      </c>
      <c r="D371" t="s">
        <v>1050</v>
      </c>
      <c r="E371" t="s">
        <v>1051</v>
      </c>
      <c r="F371" t="s">
        <v>336</v>
      </c>
      <c r="G371">
        <v>1750756489.5</v>
      </c>
      <c r="H371">
        <f t="shared" si="170"/>
        <v>7.4210507493944024E-4</v>
      </c>
      <c r="I371">
        <f t="shared" si="171"/>
        <v>0.74210507493944022</v>
      </c>
      <c r="J371">
        <f t="shared" si="172"/>
        <v>2.7175321176167073</v>
      </c>
      <c r="K371">
        <f t="shared" si="173"/>
        <v>443.13499999999999</v>
      </c>
      <c r="L371">
        <f t="shared" si="174"/>
        <v>361.67803694386106</v>
      </c>
      <c r="M371">
        <f t="shared" si="175"/>
        <v>36.63904044658932</v>
      </c>
      <c r="N371">
        <f t="shared" si="176"/>
        <v>44.890868479302995</v>
      </c>
      <c r="O371">
        <f t="shared" si="177"/>
        <v>5.9932052477103787E-2</v>
      </c>
      <c r="P371">
        <f t="shared" si="178"/>
        <v>2.4144494733548632</v>
      </c>
      <c r="Q371">
        <f t="shared" si="179"/>
        <v>5.9130422377750812E-2</v>
      </c>
      <c r="R371">
        <f t="shared" si="180"/>
        <v>3.7027651461603653E-2</v>
      </c>
      <c r="S371">
        <f t="shared" si="181"/>
        <v>12.716453000000001</v>
      </c>
      <c r="T371">
        <f t="shared" si="182"/>
        <v>25.609941559703799</v>
      </c>
      <c r="U371">
        <f t="shared" si="183"/>
        <v>25.531300000000002</v>
      </c>
      <c r="V371">
        <f t="shared" si="184"/>
        <v>3.2818007439654875</v>
      </c>
      <c r="W371">
        <f t="shared" si="185"/>
        <v>61.47063544302889</v>
      </c>
      <c r="X371">
        <f t="shared" si="186"/>
        <v>2.0438370180739001</v>
      </c>
      <c r="Y371">
        <f t="shared" si="187"/>
        <v>3.3248997726209164</v>
      </c>
      <c r="Z371">
        <f t="shared" si="188"/>
        <v>1.2379637258915874</v>
      </c>
      <c r="AA371">
        <f t="shared" si="189"/>
        <v>-32.726833804829312</v>
      </c>
      <c r="AB371">
        <f t="shared" si="190"/>
        <v>28.623899221650753</v>
      </c>
      <c r="AC371">
        <f t="shared" si="191"/>
        <v>2.5238952340740446</v>
      </c>
      <c r="AD371">
        <f t="shared" si="192"/>
        <v>11.137413650895489</v>
      </c>
      <c r="AE371">
        <f t="shared" si="193"/>
        <v>2.7175321176167073</v>
      </c>
      <c r="AF371">
        <f t="shared" si="194"/>
        <v>0.74210507493944022</v>
      </c>
      <c r="AG371">
        <f t="shared" si="195"/>
        <v>2.6945751479848488</v>
      </c>
      <c r="AH371">
        <v>458.43601537996608</v>
      </c>
      <c r="AI371">
        <v>452.26146060606061</v>
      </c>
      <c r="AJ371">
        <v>-3.8943923333046551E-4</v>
      </c>
      <c r="AK371">
        <v>84.076978181650844</v>
      </c>
      <c r="AL371">
        <f t="shared" si="196"/>
        <v>0.7434861030386869</v>
      </c>
      <c r="AM371">
        <v>18.535352823348589</v>
      </c>
      <c r="AN371">
        <v>20.17458736842104</v>
      </c>
      <c r="AO371">
        <v>1.2898210561251519E-6</v>
      </c>
      <c r="AP371">
        <v>90.497214367256092</v>
      </c>
      <c r="AQ371">
        <v>0</v>
      </c>
      <c r="AR371">
        <v>0</v>
      </c>
      <c r="AS371">
        <f t="shared" si="197"/>
        <v>1</v>
      </c>
      <c r="AT371">
        <f t="shared" si="198"/>
        <v>0</v>
      </c>
      <c r="AU371">
        <f t="shared" si="199"/>
        <v>53731.818749526203</v>
      </c>
      <c r="AV371">
        <f t="shared" si="200"/>
        <v>66.928700000000006</v>
      </c>
      <c r="AW371">
        <f t="shared" si="201"/>
        <v>53.542960000000008</v>
      </c>
      <c r="AX371">
        <f t="shared" si="202"/>
        <v>0.8</v>
      </c>
      <c r="AY371">
        <f t="shared" si="203"/>
        <v>0.19</v>
      </c>
      <c r="AZ371">
        <v>9</v>
      </c>
      <c r="BA371">
        <v>1.88</v>
      </c>
      <c r="BB371" t="s">
        <v>337</v>
      </c>
      <c r="BC371">
        <v>2</v>
      </c>
      <c r="BD371" t="b">
        <v>0</v>
      </c>
      <c r="BE371">
        <v>1750756489.5</v>
      </c>
      <c r="BF371">
        <v>443.13499999999999</v>
      </c>
      <c r="BG371">
        <v>449.99</v>
      </c>
      <c r="BH371">
        <v>20.1755</v>
      </c>
      <c r="BI371">
        <v>18.539300000000001</v>
      </c>
      <c r="BJ371">
        <v>440.178</v>
      </c>
      <c r="BK371">
        <v>19.955500000000001</v>
      </c>
      <c r="BL371">
        <v>399.96300000000002</v>
      </c>
      <c r="BM371">
        <v>101.203</v>
      </c>
      <c r="BN371">
        <v>9.9917800000000001E-2</v>
      </c>
      <c r="BO371">
        <v>25.751200000000001</v>
      </c>
      <c r="BP371">
        <v>25.531300000000002</v>
      </c>
      <c r="BQ371">
        <v>999.9</v>
      </c>
      <c r="BR371">
        <v>0</v>
      </c>
      <c r="BS371">
        <v>0</v>
      </c>
      <c r="BT371">
        <v>9999</v>
      </c>
      <c r="BU371">
        <v>66.928700000000006</v>
      </c>
      <c r="BV371">
        <v>9.9204500000000007</v>
      </c>
      <c r="BW371">
        <v>-6.8558000000000003</v>
      </c>
      <c r="BX371">
        <v>452.25900000000001</v>
      </c>
      <c r="BY371">
        <v>458.49</v>
      </c>
      <c r="BZ371">
        <v>1.63619</v>
      </c>
      <c r="CA371">
        <v>449.99</v>
      </c>
      <c r="CB371">
        <v>18.539300000000001</v>
      </c>
      <c r="CC371">
        <v>2.04183</v>
      </c>
      <c r="CD371">
        <v>1.8762399999999999</v>
      </c>
      <c r="CE371">
        <v>17.772500000000001</v>
      </c>
      <c r="CF371">
        <v>16.436900000000001</v>
      </c>
      <c r="CG371">
        <v>1750753677</v>
      </c>
      <c r="CH371" t="s">
        <v>338</v>
      </c>
      <c r="CI371">
        <v>1750753677</v>
      </c>
      <c r="CJ371">
        <v>1750753673.5</v>
      </c>
      <c r="CK371">
        <v>5</v>
      </c>
      <c r="CL371">
        <v>2.1520000000000001</v>
      </c>
      <c r="CM371">
        <v>-0.52400000000000002</v>
      </c>
      <c r="CN371">
        <v>3.0179999999999998</v>
      </c>
      <c r="CO371">
        <v>0.22</v>
      </c>
      <c r="CP371">
        <v>450</v>
      </c>
      <c r="CQ371">
        <v>19</v>
      </c>
      <c r="CR371">
        <v>0.26</v>
      </c>
      <c r="CS371">
        <v>0.17</v>
      </c>
      <c r="CT371">
        <v>-6.7884053658536594</v>
      </c>
      <c r="CU371">
        <v>-3.327658536586086E-2</v>
      </c>
      <c r="CV371">
        <v>3.6952212455466808E-2</v>
      </c>
      <c r="CW371">
        <v>1</v>
      </c>
      <c r="CX371">
        <v>0</v>
      </c>
      <c r="CY371">
        <v>0</v>
      </c>
      <c r="CZ371">
        <v>0</v>
      </c>
      <c r="DA371">
        <v>-1</v>
      </c>
      <c r="DB371">
        <v>1.624236097560976</v>
      </c>
      <c r="DC371">
        <v>7.1554285714282975E-2</v>
      </c>
      <c r="DD371">
        <v>7.1442379572968992E-3</v>
      </c>
      <c r="DE371">
        <v>1</v>
      </c>
      <c r="DF371">
        <v>2</v>
      </c>
      <c r="DG371">
        <v>2</v>
      </c>
      <c r="DH371" t="s">
        <v>339</v>
      </c>
      <c r="DI371">
        <v>3.0244800000000001</v>
      </c>
      <c r="DJ371">
        <v>2.6912099999999999</v>
      </c>
      <c r="DK371">
        <v>0.10012</v>
      </c>
      <c r="DL371">
        <v>0.102335</v>
      </c>
      <c r="DM371">
        <v>0.105584</v>
      </c>
      <c r="DN371">
        <v>0.10066899999999999</v>
      </c>
      <c r="DO371">
        <v>25071.3</v>
      </c>
      <c r="DP371">
        <v>16773.3</v>
      </c>
      <c r="DQ371">
        <v>26436</v>
      </c>
      <c r="DR371">
        <v>16983.099999999999</v>
      </c>
      <c r="DS371">
        <v>33641.1</v>
      </c>
      <c r="DT371">
        <v>19956.7</v>
      </c>
      <c r="DU371">
        <v>38509.5</v>
      </c>
      <c r="DV371">
        <v>22512.2</v>
      </c>
      <c r="DW371">
        <v>1.80104</v>
      </c>
      <c r="DX371">
        <v>2.1776200000000001</v>
      </c>
      <c r="DY371">
        <v>3.9744399999999999E-2</v>
      </c>
      <c r="DZ371">
        <v>0</v>
      </c>
      <c r="EA371">
        <v>24.8794</v>
      </c>
      <c r="EB371">
        <v>999.9</v>
      </c>
      <c r="EC371">
        <v>61.4</v>
      </c>
      <c r="ED371">
        <v>32.1</v>
      </c>
      <c r="EE371">
        <v>29.131699999999999</v>
      </c>
      <c r="EF371">
        <v>62.732100000000003</v>
      </c>
      <c r="EG371">
        <v>35.2804</v>
      </c>
      <c r="EH371">
        <v>1</v>
      </c>
      <c r="EI371">
        <v>5.6197200000000003E-2</v>
      </c>
      <c r="EJ371">
        <v>-0.15040100000000001</v>
      </c>
      <c r="EK371">
        <v>20.327300000000001</v>
      </c>
      <c r="EL371">
        <v>5.2520300000000004</v>
      </c>
      <c r="EM371">
        <v>11.962</v>
      </c>
      <c r="EN371">
        <v>4.9896399999999996</v>
      </c>
      <c r="EO371">
        <v>3.29176</v>
      </c>
      <c r="EP371">
        <v>9999</v>
      </c>
      <c r="EQ371">
        <v>9999</v>
      </c>
      <c r="ER371">
        <v>9999</v>
      </c>
      <c r="ES371">
        <v>999.9</v>
      </c>
      <c r="ET371">
        <v>4.9726999999999997</v>
      </c>
      <c r="EU371">
        <v>1.87195</v>
      </c>
      <c r="EV371">
        <v>1.8722399999999999</v>
      </c>
      <c r="EW371">
        <v>1.87727</v>
      </c>
      <c r="EX371">
        <v>1.8713900000000001</v>
      </c>
      <c r="EY371">
        <v>1.8721300000000001</v>
      </c>
      <c r="EZ371">
        <v>1.8717999999999999</v>
      </c>
      <c r="FA371">
        <v>1.8687400000000001</v>
      </c>
      <c r="FB371">
        <v>0</v>
      </c>
      <c r="FC371">
        <v>0</v>
      </c>
      <c r="FD371">
        <v>0</v>
      </c>
      <c r="FE371">
        <v>0</v>
      </c>
      <c r="FF371" t="s">
        <v>340</v>
      </c>
      <c r="FG371" t="s">
        <v>341</v>
      </c>
      <c r="FH371" t="s">
        <v>342</v>
      </c>
      <c r="FI371" t="s">
        <v>342</v>
      </c>
      <c r="FJ371" t="s">
        <v>342</v>
      </c>
      <c r="FK371" t="s">
        <v>342</v>
      </c>
      <c r="FL371">
        <v>0</v>
      </c>
      <c r="FM371">
        <v>100</v>
      </c>
      <c r="FN371">
        <v>100</v>
      </c>
      <c r="FO371">
        <v>2.9569999999999999</v>
      </c>
      <c r="FP371">
        <v>0.22</v>
      </c>
      <c r="FQ371">
        <v>-0.71234261683338174</v>
      </c>
      <c r="FR371">
        <v>7.6898218637449396E-3</v>
      </c>
      <c r="FS371">
        <v>1.5097418776848419E-6</v>
      </c>
      <c r="FT371">
        <v>-9.8458676114205118E-11</v>
      </c>
      <c r="FU371">
        <v>0.22001999999999461</v>
      </c>
      <c r="FV371">
        <v>0</v>
      </c>
      <c r="FW371">
        <v>0</v>
      </c>
      <c r="FX371">
        <v>0</v>
      </c>
      <c r="FY371">
        <v>3</v>
      </c>
      <c r="FZ371">
        <v>2164</v>
      </c>
      <c r="GA371">
        <v>-1</v>
      </c>
      <c r="GB371">
        <v>-1</v>
      </c>
      <c r="GC371">
        <v>46.9</v>
      </c>
      <c r="GD371">
        <v>46.9</v>
      </c>
      <c r="GE371">
        <v>1.10229</v>
      </c>
      <c r="GF371">
        <v>2.6281699999999999</v>
      </c>
      <c r="GG371">
        <v>1.7981</v>
      </c>
      <c r="GH371">
        <v>2.3803700000000001</v>
      </c>
      <c r="GI371">
        <v>1.5979000000000001</v>
      </c>
      <c r="GJ371">
        <v>2.5415000000000001</v>
      </c>
      <c r="GK371">
        <v>35.707799999999999</v>
      </c>
      <c r="GL371">
        <v>24.157499999999999</v>
      </c>
      <c r="GM371">
        <v>18</v>
      </c>
      <c r="GN371">
        <v>367.39499999999998</v>
      </c>
      <c r="GO371">
        <v>663.32</v>
      </c>
      <c r="GP371">
        <v>25.83</v>
      </c>
      <c r="GQ371">
        <v>27.785900000000002</v>
      </c>
      <c r="GR371">
        <v>30.0002</v>
      </c>
      <c r="GS371">
        <v>27.7302</v>
      </c>
      <c r="GT371">
        <v>27.751799999999999</v>
      </c>
      <c r="GU371">
        <v>22.021899999999999</v>
      </c>
      <c r="GV371">
        <v>42.653500000000001</v>
      </c>
      <c r="GW371">
        <v>0</v>
      </c>
      <c r="GX371">
        <v>25.83</v>
      </c>
      <c r="GY371">
        <v>450</v>
      </c>
      <c r="GZ371">
        <v>18.5</v>
      </c>
      <c r="HA371">
        <v>100.452</v>
      </c>
      <c r="HB371">
        <v>70.259799999999998</v>
      </c>
    </row>
    <row r="372" spans="1:210" x14ac:dyDescent="0.3">
      <c r="A372">
        <v>356</v>
      </c>
      <c r="B372">
        <v>1750756494.5</v>
      </c>
      <c r="C372">
        <v>1775.400000095367</v>
      </c>
      <c r="D372" t="s">
        <v>1052</v>
      </c>
      <c r="E372" t="s">
        <v>1053</v>
      </c>
      <c r="F372" t="s">
        <v>336</v>
      </c>
      <c r="G372">
        <v>1750756494.5</v>
      </c>
      <c r="H372">
        <f t="shared" si="170"/>
        <v>7.4375498497630886E-4</v>
      </c>
      <c r="I372">
        <f t="shared" si="171"/>
        <v>0.74375498497630887</v>
      </c>
      <c r="J372">
        <f t="shared" si="172"/>
        <v>2.7057060921172349</v>
      </c>
      <c r="K372">
        <f t="shared" si="173"/>
        <v>443.18599999999998</v>
      </c>
      <c r="L372">
        <f t="shared" si="174"/>
        <v>362.31823780433626</v>
      </c>
      <c r="M372">
        <f t="shared" si="175"/>
        <v>36.705022268553229</v>
      </c>
      <c r="N372">
        <f t="shared" si="176"/>
        <v>44.897414211579999</v>
      </c>
      <c r="O372">
        <f t="shared" si="177"/>
        <v>6.0153247722757833E-2</v>
      </c>
      <c r="P372">
        <f t="shared" si="178"/>
        <v>2.4135732015342293</v>
      </c>
      <c r="Q372">
        <f t="shared" si="179"/>
        <v>5.9345443106978452E-2</v>
      </c>
      <c r="R372">
        <f t="shared" si="180"/>
        <v>3.7162583786962279E-2</v>
      </c>
      <c r="S372">
        <f t="shared" si="181"/>
        <v>12.716453000000001</v>
      </c>
      <c r="T372">
        <f t="shared" si="182"/>
        <v>25.609380625403322</v>
      </c>
      <c r="U372">
        <f t="shared" si="183"/>
        <v>25.525700000000001</v>
      </c>
      <c r="V372">
        <f t="shared" si="184"/>
        <v>3.2807095821832513</v>
      </c>
      <c r="W372">
        <f t="shared" si="185"/>
        <v>61.488977131344505</v>
      </c>
      <c r="X372">
        <f t="shared" si="186"/>
        <v>2.0444468608270006</v>
      </c>
      <c r="Y372">
        <f t="shared" si="187"/>
        <v>3.3248997726209164</v>
      </c>
      <c r="Z372">
        <f t="shared" si="188"/>
        <v>1.2362627213562507</v>
      </c>
      <c r="AA372">
        <f t="shared" si="189"/>
        <v>-32.799594837455217</v>
      </c>
      <c r="AB372">
        <f t="shared" si="190"/>
        <v>29.342185928471096</v>
      </c>
      <c r="AC372">
        <f t="shared" si="191"/>
        <v>2.5880962757397161</v>
      </c>
      <c r="AD372">
        <f t="shared" si="192"/>
        <v>11.847140366755596</v>
      </c>
      <c r="AE372">
        <f t="shared" si="193"/>
        <v>2.7057060921172349</v>
      </c>
      <c r="AF372">
        <f t="shared" si="194"/>
        <v>0.74375498497630887</v>
      </c>
      <c r="AG372">
        <f t="shared" si="195"/>
        <v>2.6990341478995132</v>
      </c>
      <c r="AH372">
        <v>458.48548046907752</v>
      </c>
      <c r="AI372">
        <v>452.29493939393888</v>
      </c>
      <c r="AJ372">
        <v>2.95079875498887E-4</v>
      </c>
      <c r="AK372">
        <v>84.076978181650844</v>
      </c>
      <c r="AL372">
        <f t="shared" si="196"/>
        <v>0.74424541777537212</v>
      </c>
      <c r="AM372">
        <v>18.539390760716859</v>
      </c>
      <c r="AN372">
        <v>20.180260300751861</v>
      </c>
      <c r="AO372">
        <v>1.390951143516462E-6</v>
      </c>
      <c r="AP372">
        <v>90.497214367256092</v>
      </c>
      <c r="AQ372">
        <v>0</v>
      </c>
      <c r="AR372">
        <v>0</v>
      </c>
      <c r="AS372">
        <f t="shared" si="197"/>
        <v>1</v>
      </c>
      <c r="AT372">
        <f t="shared" si="198"/>
        <v>0</v>
      </c>
      <c r="AU372">
        <f t="shared" si="199"/>
        <v>53702.482656692715</v>
      </c>
      <c r="AV372">
        <f t="shared" si="200"/>
        <v>66.928700000000006</v>
      </c>
      <c r="AW372">
        <f t="shared" si="201"/>
        <v>53.542960000000008</v>
      </c>
      <c r="AX372">
        <f t="shared" si="202"/>
        <v>0.8</v>
      </c>
      <c r="AY372">
        <f t="shared" si="203"/>
        <v>0.19</v>
      </c>
      <c r="AZ372">
        <v>9</v>
      </c>
      <c r="BA372">
        <v>1.88</v>
      </c>
      <c r="BB372" t="s">
        <v>337</v>
      </c>
      <c r="BC372">
        <v>2</v>
      </c>
      <c r="BD372" t="b">
        <v>0</v>
      </c>
      <c r="BE372">
        <v>1750756494.5</v>
      </c>
      <c r="BF372">
        <v>443.18599999999998</v>
      </c>
      <c r="BG372">
        <v>450.01600000000002</v>
      </c>
      <c r="BH372">
        <v>20.180900000000001</v>
      </c>
      <c r="BI372">
        <v>18.5411</v>
      </c>
      <c r="BJ372">
        <v>440.22899999999998</v>
      </c>
      <c r="BK372">
        <v>19.960899999999999</v>
      </c>
      <c r="BL372">
        <v>399.97</v>
      </c>
      <c r="BM372">
        <v>101.206</v>
      </c>
      <c r="BN372">
        <v>0.10002999999999999</v>
      </c>
      <c r="BO372">
        <v>25.751200000000001</v>
      </c>
      <c r="BP372">
        <v>25.525700000000001</v>
      </c>
      <c r="BQ372">
        <v>999.9</v>
      </c>
      <c r="BR372">
        <v>0</v>
      </c>
      <c r="BS372">
        <v>0</v>
      </c>
      <c r="BT372">
        <v>9993</v>
      </c>
      <c r="BU372">
        <v>66.928700000000006</v>
      </c>
      <c r="BV372">
        <v>9.9204500000000007</v>
      </c>
      <c r="BW372">
        <v>-6.8302300000000002</v>
      </c>
      <c r="BX372">
        <v>452.31400000000002</v>
      </c>
      <c r="BY372">
        <v>458.51799999999997</v>
      </c>
      <c r="BZ372">
        <v>1.6397999999999999</v>
      </c>
      <c r="CA372">
        <v>450.01600000000002</v>
      </c>
      <c r="CB372">
        <v>18.5411</v>
      </c>
      <c r="CC372">
        <v>2.04243</v>
      </c>
      <c r="CD372">
        <v>1.8764700000000001</v>
      </c>
      <c r="CE372">
        <v>17.777200000000001</v>
      </c>
      <c r="CF372">
        <v>16.438800000000001</v>
      </c>
      <c r="CG372">
        <v>1750753677</v>
      </c>
      <c r="CH372" t="s">
        <v>338</v>
      </c>
      <c r="CI372">
        <v>1750753677</v>
      </c>
      <c r="CJ372">
        <v>1750753673.5</v>
      </c>
      <c r="CK372">
        <v>5</v>
      </c>
      <c r="CL372">
        <v>2.1520000000000001</v>
      </c>
      <c r="CM372">
        <v>-0.52400000000000002</v>
      </c>
      <c r="CN372">
        <v>3.0179999999999998</v>
      </c>
      <c r="CO372">
        <v>0.22</v>
      </c>
      <c r="CP372">
        <v>450</v>
      </c>
      <c r="CQ372">
        <v>19</v>
      </c>
      <c r="CR372">
        <v>0.26</v>
      </c>
      <c r="CS372">
        <v>0.17</v>
      </c>
      <c r="CT372">
        <v>-6.8104780000000007</v>
      </c>
      <c r="CU372">
        <v>-0.14404525328329301</v>
      </c>
      <c r="CV372">
        <v>3.1955048286616612E-2</v>
      </c>
      <c r="CW372">
        <v>1</v>
      </c>
      <c r="CX372">
        <v>0</v>
      </c>
      <c r="CY372">
        <v>0</v>
      </c>
      <c r="CZ372">
        <v>0</v>
      </c>
      <c r="DA372">
        <v>-1</v>
      </c>
      <c r="DB372">
        <v>1.6307525</v>
      </c>
      <c r="DC372">
        <v>6.0476622889299343E-2</v>
      </c>
      <c r="DD372">
        <v>5.9174659906078026E-3</v>
      </c>
      <c r="DE372">
        <v>1</v>
      </c>
      <c r="DF372">
        <v>2</v>
      </c>
      <c r="DG372">
        <v>2</v>
      </c>
      <c r="DH372" t="s">
        <v>339</v>
      </c>
      <c r="DI372">
        <v>3.0244800000000001</v>
      </c>
      <c r="DJ372">
        <v>2.6913200000000002</v>
      </c>
      <c r="DK372">
        <v>0.100131</v>
      </c>
      <c r="DL372">
        <v>0.102342</v>
      </c>
      <c r="DM372">
        <v>0.10560700000000001</v>
      </c>
      <c r="DN372">
        <v>0.100678</v>
      </c>
      <c r="DO372">
        <v>25071.200000000001</v>
      </c>
      <c r="DP372">
        <v>16772.900000000001</v>
      </c>
      <c r="DQ372">
        <v>26436.2</v>
      </c>
      <c r="DR372">
        <v>16982.8</v>
      </c>
      <c r="DS372">
        <v>33640.400000000001</v>
      </c>
      <c r="DT372">
        <v>19956.099999999999</v>
      </c>
      <c r="DU372">
        <v>38509.699999999997</v>
      </c>
      <c r="DV372">
        <v>22511.8</v>
      </c>
      <c r="DW372">
        <v>1.80128</v>
      </c>
      <c r="DX372">
        <v>2.17754</v>
      </c>
      <c r="DY372">
        <v>3.93301E-2</v>
      </c>
      <c r="DZ372">
        <v>0</v>
      </c>
      <c r="EA372">
        <v>24.880600000000001</v>
      </c>
      <c r="EB372">
        <v>999.9</v>
      </c>
      <c r="EC372">
        <v>61.4</v>
      </c>
      <c r="ED372">
        <v>32.1</v>
      </c>
      <c r="EE372">
        <v>29.1342</v>
      </c>
      <c r="EF372">
        <v>62.742100000000001</v>
      </c>
      <c r="EG372">
        <v>35.232399999999998</v>
      </c>
      <c r="EH372">
        <v>1</v>
      </c>
      <c r="EI372">
        <v>5.5995900000000001E-2</v>
      </c>
      <c r="EJ372">
        <v>-0.15021799999999999</v>
      </c>
      <c r="EK372">
        <v>20.327400000000001</v>
      </c>
      <c r="EL372">
        <v>5.2519099999999996</v>
      </c>
      <c r="EM372">
        <v>11.962</v>
      </c>
      <c r="EN372">
        <v>4.98956</v>
      </c>
      <c r="EO372">
        <v>3.29156</v>
      </c>
      <c r="EP372">
        <v>9999</v>
      </c>
      <c r="EQ372">
        <v>9999</v>
      </c>
      <c r="ER372">
        <v>9999</v>
      </c>
      <c r="ES372">
        <v>999.9</v>
      </c>
      <c r="ET372">
        <v>4.9726999999999997</v>
      </c>
      <c r="EU372">
        <v>1.87195</v>
      </c>
      <c r="EV372">
        <v>1.8722399999999999</v>
      </c>
      <c r="EW372">
        <v>1.8772800000000001</v>
      </c>
      <c r="EX372">
        <v>1.87138</v>
      </c>
      <c r="EY372">
        <v>1.87215</v>
      </c>
      <c r="EZ372">
        <v>1.87181</v>
      </c>
      <c r="FA372">
        <v>1.8687400000000001</v>
      </c>
      <c r="FB372">
        <v>0</v>
      </c>
      <c r="FC372">
        <v>0</v>
      </c>
      <c r="FD372">
        <v>0</v>
      </c>
      <c r="FE372">
        <v>0</v>
      </c>
      <c r="FF372" t="s">
        <v>340</v>
      </c>
      <c r="FG372" t="s">
        <v>341</v>
      </c>
      <c r="FH372" t="s">
        <v>342</v>
      </c>
      <c r="FI372" t="s">
        <v>342</v>
      </c>
      <c r="FJ372" t="s">
        <v>342</v>
      </c>
      <c r="FK372" t="s">
        <v>342</v>
      </c>
      <c r="FL372">
        <v>0</v>
      </c>
      <c r="FM372">
        <v>100</v>
      </c>
      <c r="FN372">
        <v>100</v>
      </c>
      <c r="FO372">
        <v>2.9569999999999999</v>
      </c>
      <c r="FP372">
        <v>0.22</v>
      </c>
      <c r="FQ372">
        <v>-0.71234261683338174</v>
      </c>
      <c r="FR372">
        <v>7.6898218637449396E-3</v>
      </c>
      <c r="FS372">
        <v>1.5097418776848419E-6</v>
      </c>
      <c r="FT372">
        <v>-9.8458676114205118E-11</v>
      </c>
      <c r="FU372">
        <v>0.22001999999999461</v>
      </c>
      <c r="FV372">
        <v>0</v>
      </c>
      <c r="FW372">
        <v>0</v>
      </c>
      <c r="FX372">
        <v>0</v>
      </c>
      <c r="FY372">
        <v>3</v>
      </c>
      <c r="FZ372">
        <v>2164</v>
      </c>
      <c r="GA372">
        <v>-1</v>
      </c>
      <c r="GB372">
        <v>-1</v>
      </c>
      <c r="GC372">
        <v>47</v>
      </c>
      <c r="GD372">
        <v>47</v>
      </c>
      <c r="GE372">
        <v>1.10229</v>
      </c>
      <c r="GF372">
        <v>2.6464799999999999</v>
      </c>
      <c r="GG372">
        <v>1.7981</v>
      </c>
      <c r="GH372">
        <v>2.3791500000000001</v>
      </c>
      <c r="GI372">
        <v>1.5979000000000001</v>
      </c>
      <c r="GJ372">
        <v>2.4523899999999998</v>
      </c>
      <c r="GK372">
        <v>35.707799999999999</v>
      </c>
      <c r="GL372">
        <v>24.148800000000001</v>
      </c>
      <c r="GM372">
        <v>18</v>
      </c>
      <c r="GN372">
        <v>367.51799999999997</v>
      </c>
      <c r="GO372">
        <v>663.274</v>
      </c>
      <c r="GP372">
        <v>25.830100000000002</v>
      </c>
      <c r="GQ372">
        <v>27.787700000000001</v>
      </c>
      <c r="GR372">
        <v>30</v>
      </c>
      <c r="GS372">
        <v>27.7302</v>
      </c>
      <c r="GT372">
        <v>27.753599999999999</v>
      </c>
      <c r="GU372">
        <v>22.023900000000001</v>
      </c>
      <c r="GV372">
        <v>42.653500000000001</v>
      </c>
      <c r="GW372">
        <v>0</v>
      </c>
      <c r="GX372">
        <v>25.83</v>
      </c>
      <c r="GY372">
        <v>450</v>
      </c>
      <c r="GZ372">
        <v>18.5</v>
      </c>
      <c r="HA372">
        <v>100.453</v>
      </c>
      <c r="HB372">
        <v>70.258499999999998</v>
      </c>
    </row>
    <row r="373" spans="1:210" x14ac:dyDescent="0.3">
      <c r="A373">
        <v>357</v>
      </c>
      <c r="B373">
        <v>1750756499.5</v>
      </c>
      <c r="C373">
        <v>1780.400000095367</v>
      </c>
      <c r="D373" t="s">
        <v>1054</v>
      </c>
      <c r="E373" t="s">
        <v>1055</v>
      </c>
      <c r="F373" t="s">
        <v>336</v>
      </c>
      <c r="G373">
        <v>1750756499.5</v>
      </c>
      <c r="H373">
        <f t="shared" si="170"/>
        <v>7.4550592799079308E-4</v>
      </c>
      <c r="I373">
        <f t="shared" si="171"/>
        <v>0.74550592799079307</v>
      </c>
      <c r="J373">
        <f t="shared" si="172"/>
        <v>2.6960688769410739</v>
      </c>
      <c r="K373">
        <f t="shared" si="173"/>
        <v>443.21800000000002</v>
      </c>
      <c r="L373">
        <f t="shared" si="174"/>
        <v>362.7503704499477</v>
      </c>
      <c r="M373">
        <f t="shared" si="175"/>
        <v>36.748078038076315</v>
      </c>
      <c r="N373">
        <f t="shared" si="176"/>
        <v>44.899774000720008</v>
      </c>
      <c r="O373">
        <f t="shared" si="177"/>
        <v>6.0276521470455424E-2</v>
      </c>
      <c r="P373">
        <f t="shared" si="178"/>
        <v>2.4173051275638411</v>
      </c>
      <c r="Q373">
        <f t="shared" si="179"/>
        <v>5.9466660626363285E-2</v>
      </c>
      <c r="R373">
        <f t="shared" si="180"/>
        <v>3.7238526755022094E-2</v>
      </c>
      <c r="S373">
        <f t="shared" si="181"/>
        <v>12.727188000000002</v>
      </c>
      <c r="T373">
        <f t="shared" si="182"/>
        <v>25.609113030421831</v>
      </c>
      <c r="U373">
        <f t="shared" si="183"/>
        <v>25.53</v>
      </c>
      <c r="V373">
        <f t="shared" si="184"/>
        <v>3.281547410297962</v>
      </c>
      <c r="W373">
        <f t="shared" si="185"/>
        <v>61.503612791071951</v>
      </c>
      <c r="X373">
        <f t="shared" si="186"/>
        <v>2.0449334818440001</v>
      </c>
      <c r="Y373">
        <f t="shared" si="187"/>
        <v>3.3248997726209164</v>
      </c>
      <c r="Z373">
        <f t="shared" si="188"/>
        <v>1.2366139284539619</v>
      </c>
      <c r="AA373">
        <f t="shared" si="189"/>
        <v>-32.876811424393978</v>
      </c>
      <c r="AB373">
        <f t="shared" si="190"/>
        <v>28.827171993033414</v>
      </c>
      <c r="AC373">
        <f t="shared" si="191"/>
        <v>2.538799369330536</v>
      </c>
      <c r="AD373">
        <f t="shared" si="192"/>
        <v>11.216347937969974</v>
      </c>
      <c r="AE373">
        <f t="shared" si="193"/>
        <v>2.6960688769410739</v>
      </c>
      <c r="AF373">
        <f t="shared" si="194"/>
        <v>0.74550592799079307</v>
      </c>
      <c r="AG373">
        <f t="shared" si="195"/>
        <v>2.6959647666850755</v>
      </c>
      <c r="AH373">
        <v>458.53553833925298</v>
      </c>
      <c r="AI373">
        <v>452.35624848484849</v>
      </c>
      <c r="AJ373">
        <v>1.3153526528859389E-4</v>
      </c>
      <c r="AK373">
        <v>84.076978181650844</v>
      </c>
      <c r="AL373">
        <f t="shared" si="196"/>
        <v>0.74654600938762405</v>
      </c>
      <c r="AM373">
        <v>18.540832864619571</v>
      </c>
      <c r="AN373">
        <v>20.186017894736828</v>
      </c>
      <c r="AO373">
        <v>7.7902755370455679E-7</v>
      </c>
      <c r="AP373">
        <v>90.497214367256092</v>
      </c>
      <c r="AQ373">
        <v>0</v>
      </c>
      <c r="AR373">
        <v>0</v>
      </c>
      <c r="AS373">
        <f t="shared" si="197"/>
        <v>1</v>
      </c>
      <c r="AT373">
        <f t="shared" si="198"/>
        <v>0</v>
      </c>
      <c r="AU373">
        <f t="shared" si="199"/>
        <v>53827.677769424714</v>
      </c>
      <c r="AV373">
        <f t="shared" si="200"/>
        <v>66.985200000000006</v>
      </c>
      <c r="AW373">
        <f t="shared" si="201"/>
        <v>53.588160000000009</v>
      </c>
      <c r="AX373">
        <f t="shared" si="202"/>
        <v>0.8</v>
      </c>
      <c r="AY373">
        <f t="shared" si="203"/>
        <v>0.19</v>
      </c>
      <c r="AZ373">
        <v>9</v>
      </c>
      <c r="BA373">
        <v>1.88</v>
      </c>
      <c r="BB373" t="s">
        <v>337</v>
      </c>
      <c r="BC373">
        <v>2</v>
      </c>
      <c r="BD373" t="b">
        <v>0</v>
      </c>
      <c r="BE373">
        <v>1750756499.5</v>
      </c>
      <c r="BF373">
        <v>443.21800000000002</v>
      </c>
      <c r="BG373">
        <v>450.02499999999998</v>
      </c>
      <c r="BH373">
        <v>20.1861</v>
      </c>
      <c r="BI373">
        <v>18.543199999999999</v>
      </c>
      <c r="BJ373">
        <v>440.26</v>
      </c>
      <c r="BK373">
        <v>19.966100000000001</v>
      </c>
      <c r="BL373">
        <v>400.15300000000002</v>
      </c>
      <c r="BM373">
        <v>101.20399999999999</v>
      </c>
      <c r="BN373">
        <v>0.10004</v>
      </c>
      <c r="BO373">
        <v>25.751200000000001</v>
      </c>
      <c r="BP373">
        <v>25.53</v>
      </c>
      <c r="BQ373">
        <v>999.9</v>
      </c>
      <c r="BR373">
        <v>0</v>
      </c>
      <c r="BS373">
        <v>0</v>
      </c>
      <c r="BT373">
        <v>10017.5</v>
      </c>
      <c r="BU373">
        <v>66.985200000000006</v>
      </c>
      <c r="BV373">
        <v>9.9204500000000007</v>
      </c>
      <c r="BW373">
        <v>-6.8067599999999997</v>
      </c>
      <c r="BX373">
        <v>452.34899999999999</v>
      </c>
      <c r="BY373">
        <v>458.52699999999999</v>
      </c>
      <c r="BZ373">
        <v>1.6429</v>
      </c>
      <c r="CA373">
        <v>450.02499999999998</v>
      </c>
      <c r="CB373">
        <v>18.543199999999999</v>
      </c>
      <c r="CC373">
        <v>2.04291</v>
      </c>
      <c r="CD373">
        <v>1.8766499999999999</v>
      </c>
      <c r="CE373">
        <v>17.780899999999999</v>
      </c>
      <c r="CF373">
        <v>16.440300000000001</v>
      </c>
      <c r="CG373">
        <v>1750753677</v>
      </c>
      <c r="CH373" t="s">
        <v>338</v>
      </c>
      <c r="CI373">
        <v>1750753677</v>
      </c>
      <c r="CJ373">
        <v>1750753673.5</v>
      </c>
      <c r="CK373">
        <v>5</v>
      </c>
      <c r="CL373">
        <v>2.1520000000000001</v>
      </c>
      <c r="CM373">
        <v>-0.52400000000000002</v>
      </c>
      <c r="CN373">
        <v>3.0179999999999998</v>
      </c>
      <c r="CO373">
        <v>0.22</v>
      </c>
      <c r="CP373">
        <v>450</v>
      </c>
      <c r="CQ373">
        <v>19</v>
      </c>
      <c r="CR373">
        <v>0.26</v>
      </c>
      <c r="CS373">
        <v>0.17</v>
      </c>
      <c r="CT373">
        <v>-6.81291243902439</v>
      </c>
      <c r="CU373">
        <v>-0.16151916376306111</v>
      </c>
      <c r="CV373">
        <v>3.1340190185773088E-2</v>
      </c>
      <c r="CW373">
        <v>1</v>
      </c>
      <c r="CX373">
        <v>0</v>
      </c>
      <c r="CY373">
        <v>0</v>
      </c>
      <c r="CZ373">
        <v>0</v>
      </c>
      <c r="DA373">
        <v>-1</v>
      </c>
      <c r="DB373">
        <v>1.634581707317073</v>
      </c>
      <c r="DC373">
        <v>5.5225923344947227E-2</v>
      </c>
      <c r="DD373">
        <v>5.5766971177933786E-3</v>
      </c>
      <c r="DE373">
        <v>1</v>
      </c>
      <c r="DF373">
        <v>2</v>
      </c>
      <c r="DG373">
        <v>2</v>
      </c>
      <c r="DH373" t="s">
        <v>339</v>
      </c>
      <c r="DI373">
        <v>3.0246900000000001</v>
      </c>
      <c r="DJ373">
        <v>2.6913299999999998</v>
      </c>
      <c r="DK373">
        <v>0.100133</v>
      </c>
      <c r="DL373">
        <v>0.10234</v>
      </c>
      <c r="DM373">
        <v>0.105624</v>
      </c>
      <c r="DN373">
        <v>0.100684</v>
      </c>
      <c r="DO373">
        <v>25071.1</v>
      </c>
      <c r="DP373">
        <v>16773.400000000001</v>
      </c>
      <c r="DQ373">
        <v>26436.2</v>
      </c>
      <c r="DR373">
        <v>16983.3</v>
      </c>
      <c r="DS373">
        <v>33639.5</v>
      </c>
      <c r="DT373">
        <v>19956.599999999999</v>
      </c>
      <c r="DU373">
        <v>38509.4</v>
      </c>
      <c r="DV373">
        <v>22512.5</v>
      </c>
      <c r="DW373">
        <v>1.8014399999999999</v>
      </c>
      <c r="DX373">
        <v>2.1772999999999998</v>
      </c>
      <c r="DY373">
        <v>3.9595400000000003E-2</v>
      </c>
      <c r="DZ373">
        <v>0</v>
      </c>
      <c r="EA373">
        <v>24.880600000000001</v>
      </c>
      <c r="EB373">
        <v>999.9</v>
      </c>
      <c r="EC373">
        <v>61.4</v>
      </c>
      <c r="ED373">
        <v>32.1</v>
      </c>
      <c r="EE373">
        <v>29.135100000000001</v>
      </c>
      <c r="EF373">
        <v>62.392099999999999</v>
      </c>
      <c r="EG373">
        <v>35.200299999999999</v>
      </c>
      <c r="EH373">
        <v>1</v>
      </c>
      <c r="EI373">
        <v>5.6221500000000001E-2</v>
      </c>
      <c r="EJ373">
        <v>-0.150031</v>
      </c>
      <c r="EK373">
        <v>20.3276</v>
      </c>
      <c r="EL373">
        <v>5.2521500000000003</v>
      </c>
      <c r="EM373">
        <v>11.962</v>
      </c>
      <c r="EN373">
        <v>4.9897600000000004</v>
      </c>
      <c r="EO373">
        <v>3.2915199999999998</v>
      </c>
      <c r="EP373">
        <v>9999</v>
      </c>
      <c r="EQ373">
        <v>9999</v>
      </c>
      <c r="ER373">
        <v>9999</v>
      </c>
      <c r="ES373">
        <v>999.9</v>
      </c>
      <c r="ET373">
        <v>4.9726800000000004</v>
      </c>
      <c r="EU373">
        <v>1.87195</v>
      </c>
      <c r="EV373">
        <v>1.87225</v>
      </c>
      <c r="EW373">
        <v>1.8772500000000001</v>
      </c>
      <c r="EX373">
        <v>1.8713599999999999</v>
      </c>
      <c r="EY373">
        <v>1.8721300000000001</v>
      </c>
      <c r="EZ373">
        <v>1.87181</v>
      </c>
      <c r="FA373">
        <v>1.8687400000000001</v>
      </c>
      <c r="FB373">
        <v>0</v>
      </c>
      <c r="FC373">
        <v>0</v>
      </c>
      <c r="FD373">
        <v>0</v>
      </c>
      <c r="FE373">
        <v>0</v>
      </c>
      <c r="FF373" t="s">
        <v>340</v>
      </c>
      <c r="FG373" t="s">
        <v>341</v>
      </c>
      <c r="FH373" t="s">
        <v>342</v>
      </c>
      <c r="FI373" t="s">
        <v>342</v>
      </c>
      <c r="FJ373" t="s">
        <v>342</v>
      </c>
      <c r="FK373" t="s">
        <v>342</v>
      </c>
      <c r="FL373">
        <v>0</v>
      </c>
      <c r="FM373">
        <v>100</v>
      </c>
      <c r="FN373">
        <v>100</v>
      </c>
      <c r="FO373">
        <v>2.9580000000000002</v>
      </c>
      <c r="FP373">
        <v>0.22</v>
      </c>
      <c r="FQ373">
        <v>-0.71234261683338174</v>
      </c>
      <c r="FR373">
        <v>7.6898218637449396E-3</v>
      </c>
      <c r="FS373">
        <v>1.5097418776848419E-6</v>
      </c>
      <c r="FT373">
        <v>-9.8458676114205118E-11</v>
      </c>
      <c r="FU373">
        <v>0.22001999999999461</v>
      </c>
      <c r="FV373">
        <v>0</v>
      </c>
      <c r="FW373">
        <v>0</v>
      </c>
      <c r="FX373">
        <v>0</v>
      </c>
      <c r="FY373">
        <v>3</v>
      </c>
      <c r="FZ373">
        <v>2164</v>
      </c>
      <c r="GA373">
        <v>-1</v>
      </c>
      <c r="GB373">
        <v>-1</v>
      </c>
      <c r="GC373">
        <v>47</v>
      </c>
      <c r="GD373">
        <v>47.1</v>
      </c>
      <c r="GE373">
        <v>1.10229</v>
      </c>
      <c r="GF373">
        <v>2.64771</v>
      </c>
      <c r="GG373">
        <v>1.79932</v>
      </c>
      <c r="GH373">
        <v>2.3803700000000001</v>
      </c>
      <c r="GI373">
        <v>1.5979000000000001</v>
      </c>
      <c r="GJ373">
        <v>2.4352999999999998</v>
      </c>
      <c r="GK373">
        <v>35.707799999999999</v>
      </c>
      <c r="GL373">
        <v>24.148800000000001</v>
      </c>
      <c r="GM373">
        <v>18</v>
      </c>
      <c r="GN373">
        <v>367.613</v>
      </c>
      <c r="GO373">
        <v>663.06700000000001</v>
      </c>
      <c r="GP373">
        <v>25.83</v>
      </c>
      <c r="GQ373">
        <v>27.787700000000001</v>
      </c>
      <c r="GR373">
        <v>30.0001</v>
      </c>
      <c r="GS373">
        <v>27.732199999999999</v>
      </c>
      <c r="GT373">
        <v>27.753599999999999</v>
      </c>
      <c r="GU373">
        <v>22.0198</v>
      </c>
      <c r="GV373">
        <v>42.653500000000001</v>
      </c>
      <c r="GW373">
        <v>0</v>
      </c>
      <c r="GX373">
        <v>25.83</v>
      </c>
      <c r="GY373">
        <v>450</v>
      </c>
      <c r="GZ373">
        <v>18.5</v>
      </c>
      <c r="HA373">
        <v>100.452</v>
      </c>
      <c r="HB373">
        <v>70.2607</v>
      </c>
    </row>
    <row r="374" spans="1:210" x14ac:dyDescent="0.3">
      <c r="A374">
        <v>358</v>
      </c>
      <c r="B374">
        <v>1750756504.5</v>
      </c>
      <c r="C374">
        <v>1785.400000095367</v>
      </c>
      <c r="D374" t="s">
        <v>1056</v>
      </c>
      <c r="E374" t="s">
        <v>1057</v>
      </c>
      <c r="F374" t="s">
        <v>336</v>
      </c>
      <c r="G374">
        <v>1750756504.5</v>
      </c>
      <c r="H374">
        <f t="shared" si="170"/>
        <v>7.4882899336740829E-4</v>
      </c>
      <c r="I374">
        <f t="shared" si="171"/>
        <v>0.74882899336740827</v>
      </c>
      <c r="J374">
        <f t="shared" si="172"/>
        <v>2.7013204330328091</v>
      </c>
      <c r="K374">
        <f t="shared" si="173"/>
        <v>443.137</v>
      </c>
      <c r="L374">
        <f t="shared" si="174"/>
        <v>362.86768767361082</v>
      </c>
      <c r="M374">
        <f t="shared" si="175"/>
        <v>36.760376778826611</v>
      </c>
      <c r="N374">
        <f t="shared" si="176"/>
        <v>44.892073992797002</v>
      </c>
      <c r="O374">
        <f t="shared" si="177"/>
        <v>6.0563206273067015E-2</v>
      </c>
      <c r="P374">
        <f t="shared" si="178"/>
        <v>2.4129433467435466</v>
      </c>
      <c r="Q374">
        <f t="shared" si="179"/>
        <v>5.9744222878289163E-2</v>
      </c>
      <c r="R374">
        <f t="shared" si="180"/>
        <v>3.7412806780774369E-2</v>
      </c>
      <c r="S374">
        <f t="shared" si="181"/>
        <v>12.718277</v>
      </c>
      <c r="T374">
        <f t="shared" si="182"/>
        <v>25.607778981822875</v>
      </c>
      <c r="U374">
        <f t="shared" si="183"/>
        <v>25.5319</v>
      </c>
      <c r="V374">
        <f t="shared" si="184"/>
        <v>3.2819176729591315</v>
      </c>
      <c r="W374">
        <f t="shared" si="185"/>
        <v>61.522282012716204</v>
      </c>
      <c r="X374">
        <f t="shared" si="186"/>
        <v>2.0455542147519998</v>
      </c>
      <c r="Y374">
        <f t="shared" si="187"/>
        <v>3.3248997726209164</v>
      </c>
      <c r="Z374">
        <f t="shared" si="188"/>
        <v>1.2363634582071317</v>
      </c>
      <c r="AA374">
        <f t="shared" si="189"/>
        <v>-33.023358607502708</v>
      </c>
      <c r="AB374">
        <f t="shared" si="190"/>
        <v>28.527991754923701</v>
      </c>
      <c r="AC374">
        <f t="shared" si="191"/>
        <v>2.5170163367463223</v>
      </c>
      <c r="AD374">
        <f t="shared" si="192"/>
        <v>10.739926484167317</v>
      </c>
      <c r="AE374">
        <f t="shared" si="193"/>
        <v>2.7013204330328091</v>
      </c>
      <c r="AF374">
        <f t="shared" si="194"/>
        <v>0.74882899336740827</v>
      </c>
      <c r="AG374">
        <f t="shared" si="195"/>
        <v>2.779897450960557</v>
      </c>
      <c r="AH374">
        <v>458.52051503143878</v>
      </c>
      <c r="AI374">
        <v>452.26527272727247</v>
      </c>
      <c r="AJ374">
        <v>-1.368458034014935E-2</v>
      </c>
      <c r="AK374">
        <v>84.076978181650844</v>
      </c>
      <c r="AL374">
        <f t="shared" si="196"/>
        <v>0.7479410922252423</v>
      </c>
      <c r="AM374">
        <v>18.542447881326211</v>
      </c>
      <c r="AN374">
        <v>20.191183458646609</v>
      </c>
      <c r="AO374">
        <v>9.2581106060668469E-7</v>
      </c>
      <c r="AP374">
        <v>90.497214367256092</v>
      </c>
      <c r="AQ374">
        <v>0</v>
      </c>
      <c r="AR374">
        <v>0</v>
      </c>
      <c r="AS374">
        <f t="shared" si="197"/>
        <v>1</v>
      </c>
      <c r="AT374">
        <f t="shared" si="198"/>
        <v>0</v>
      </c>
      <c r="AU374">
        <f t="shared" si="199"/>
        <v>53681.329967589678</v>
      </c>
      <c r="AV374">
        <f t="shared" si="200"/>
        <v>66.938299999999998</v>
      </c>
      <c r="AW374">
        <f t="shared" si="201"/>
        <v>53.550640000000001</v>
      </c>
      <c r="AX374">
        <f t="shared" si="202"/>
        <v>0.8</v>
      </c>
      <c r="AY374">
        <f t="shared" si="203"/>
        <v>0.19</v>
      </c>
      <c r="AZ374">
        <v>9</v>
      </c>
      <c r="BA374">
        <v>1.88</v>
      </c>
      <c r="BB374" t="s">
        <v>337</v>
      </c>
      <c r="BC374">
        <v>2</v>
      </c>
      <c r="BD374" t="b">
        <v>0</v>
      </c>
      <c r="BE374">
        <v>1750756504.5</v>
      </c>
      <c r="BF374">
        <v>443.137</v>
      </c>
      <c r="BG374">
        <v>449.96100000000001</v>
      </c>
      <c r="BH374">
        <v>20.192</v>
      </c>
      <c r="BI374">
        <v>18.5413</v>
      </c>
      <c r="BJ374">
        <v>440.18</v>
      </c>
      <c r="BK374">
        <v>19.972000000000001</v>
      </c>
      <c r="BL374">
        <v>400.03500000000003</v>
      </c>
      <c r="BM374">
        <v>101.205</v>
      </c>
      <c r="BN374">
        <v>0.10018100000000001</v>
      </c>
      <c r="BO374">
        <v>25.751200000000001</v>
      </c>
      <c r="BP374">
        <v>25.5319</v>
      </c>
      <c r="BQ374">
        <v>999.9</v>
      </c>
      <c r="BR374">
        <v>0</v>
      </c>
      <c r="BS374">
        <v>0</v>
      </c>
      <c r="BT374">
        <v>9989</v>
      </c>
      <c r="BU374">
        <v>66.938299999999998</v>
      </c>
      <c r="BV374">
        <v>9.9204500000000007</v>
      </c>
      <c r="BW374">
        <v>-6.8236400000000001</v>
      </c>
      <c r="BX374">
        <v>452.26900000000001</v>
      </c>
      <c r="BY374">
        <v>458.46100000000001</v>
      </c>
      <c r="BZ374">
        <v>1.6507099999999999</v>
      </c>
      <c r="CA374">
        <v>449.96100000000001</v>
      </c>
      <c r="CB374">
        <v>18.5413</v>
      </c>
      <c r="CC374">
        <v>2.0435400000000001</v>
      </c>
      <c r="CD374">
        <v>1.8764799999999999</v>
      </c>
      <c r="CE374">
        <v>17.785799999999998</v>
      </c>
      <c r="CF374">
        <v>16.4389</v>
      </c>
      <c r="CG374">
        <v>1750753677</v>
      </c>
      <c r="CH374" t="s">
        <v>338</v>
      </c>
      <c r="CI374">
        <v>1750753677</v>
      </c>
      <c r="CJ374">
        <v>1750753673.5</v>
      </c>
      <c r="CK374">
        <v>5</v>
      </c>
      <c r="CL374">
        <v>2.1520000000000001</v>
      </c>
      <c r="CM374">
        <v>-0.52400000000000002</v>
      </c>
      <c r="CN374">
        <v>3.0179999999999998</v>
      </c>
      <c r="CO374">
        <v>0.22</v>
      </c>
      <c r="CP374">
        <v>450</v>
      </c>
      <c r="CQ374">
        <v>19</v>
      </c>
      <c r="CR374">
        <v>0.26</v>
      </c>
      <c r="CS374">
        <v>0.17</v>
      </c>
      <c r="CT374">
        <v>-6.8242727500000004</v>
      </c>
      <c r="CU374">
        <v>-0.19861722326452139</v>
      </c>
      <c r="CV374">
        <v>3.470876200525596E-2</v>
      </c>
      <c r="CW374">
        <v>1</v>
      </c>
      <c r="CX374">
        <v>0</v>
      </c>
      <c r="CY374">
        <v>0</v>
      </c>
      <c r="CZ374">
        <v>0</v>
      </c>
      <c r="DA374">
        <v>-1</v>
      </c>
      <c r="DB374">
        <v>1.6398204999999999</v>
      </c>
      <c r="DC374">
        <v>5.0427016885546523E-2</v>
      </c>
      <c r="DD374">
        <v>4.9322008018733406E-3</v>
      </c>
      <c r="DE374">
        <v>1</v>
      </c>
      <c r="DF374">
        <v>2</v>
      </c>
      <c r="DG374">
        <v>2</v>
      </c>
      <c r="DH374" t="s">
        <v>339</v>
      </c>
      <c r="DI374">
        <v>3.0245600000000001</v>
      </c>
      <c r="DJ374">
        <v>2.6914699999999998</v>
      </c>
      <c r="DK374">
        <v>0.100121</v>
      </c>
      <c r="DL374">
        <v>0.10233</v>
      </c>
      <c r="DM374">
        <v>0.105647</v>
      </c>
      <c r="DN374">
        <v>0.100677</v>
      </c>
      <c r="DO374">
        <v>25071.8</v>
      </c>
      <c r="DP374">
        <v>16773.400000000001</v>
      </c>
      <c r="DQ374">
        <v>26436.6</v>
      </c>
      <c r="DR374">
        <v>16983.099999999999</v>
      </c>
      <c r="DS374">
        <v>33639.4</v>
      </c>
      <c r="DT374">
        <v>19956.400000000001</v>
      </c>
      <c r="DU374">
        <v>38510.199999999997</v>
      </c>
      <c r="DV374">
        <v>22512</v>
      </c>
      <c r="DW374">
        <v>1.8012999999999999</v>
      </c>
      <c r="DX374">
        <v>2.17746</v>
      </c>
      <c r="DY374">
        <v>3.9708599999999997E-2</v>
      </c>
      <c r="DZ374">
        <v>0</v>
      </c>
      <c r="EA374">
        <v>24.880600000000001</v>
      </c>
      <c r="EB374">
        <v>999.9</v>
      </c>
      <c r="EC374">
        <v>61.5</v>
      </c>
      <c r="ED374">
        <v>32.1</v>
      </c>
      <c r="EE374">
        <v>29.183299999999999</v>
      </c>
      <c r="EF374">
        <v>62.6721</v>
      </c>
      <c r="EG374">
        <v>35.3005</v>
      </c>
      <c r="EH374">
        <v>1</v>
      </c>
      <c r="EI374">
        <v>5.6134099999999999E-2</v>
      </c>
      <c r="EJ374">
        <v>-0.150203</v>
      </c>
      <c r="EK374">
        <v>20.3276</v>
      </c>
      <c r="EL374">
        <v>5.2520300000000004</v>
      </c>
      <c r="EM374">
        <v>11.962</v>
      </c>
      <c r="EN374">
        <v>4.9896399999999996</v>
      </c>
      <c r="EO374">
        <v>3.2917399999999999</v>
      </c>
      <c r="EP374">
        <v>9999</v>
      </c>
      <c r="EQ374">
        <v>9999</v>
      </c>
      <c r="ER374">
        <v>9999</v>
      </c>
      <c r="ES374">
        <v>999.9</v>
      </c>
      <c r="ET374">
        <v>4.9727100000000002</v>
      </c>
      <c r="EU374">
        <v>1.87195</v>
      </c>
      <c r="EV374">
        <v>1.87225</v>
      </c>
      <c r="EW374">
        <v>1.8772500000000001</v>
      </c>
      <c r="EX374">
        <v>1.87137</v>
      </c>
      <c r="EY374">
        <v>1.87212</v>
      </c>
      <c r="EZ374">
        <v>1.87181</v>
      </c>
      <c r="FA374">
        <v>1.8687400000000001</v>
      </c>
      <c r="FB374">
        <v>0</v>
      </c>
      <c r="FC374">
        <v>0</v>
      </c>
      <c r="FD374">
        <v>0</v>
      </c>
      <c r="FE374">
        <v>0</v>
      </c>
      <c r="FF374" t="s">
        <v>340</v>
      </c>
      <c r="FG374" t="s">
        <v>341</v>
      </c>
      <c r="FH374" t="s">
        <v>342</v>
      </c>
      <c r="FI374" t="s">
        <v>342</v>
      </c>
      <c r="FJ374" t="s">
        <v>342</v>
      </c>
      <c r="FK374" t="s">
        <v>342</v>
      </c>
      <c r="FL374">
        <v>0</v>
      </c>
      <c r="FM374">
        <v>100</v>
      </c>
      <c r="FN374">
        <v>100</v>
      </c>
      <c r="FO374">
        <v>2.9569999999999999</v>
      </c>
      <c r="FP374">
        <v>0.22</v>
      </c>
      <c r="FQ374">
        <v>-0.71234261683338174</v>
      </c>
      <c r="FR374">
        <v>7.6898218637449396E-3</v>
      </c>
      <c r="FS374">
        <v>1.5097418776848419E-6</v>
      </c>
      <c r="FT374">
        <v>-9.8458676114205118E-11</v>
      </c>
      <c r="FU374">
        <v>0.22001999999999461</v>
      </c>
      <c r="FV374">
        <v>0</v>
      </c>
      <c r="FW374">
        <v>0</v>
      </c>
      <c r="FX374">
        <v>0</v>
      </c>
      <c r="FY374">
        <v>3</v>
      </c>
      <c r="FZ374">
        <v>2164</v>
      </c>
      <c r="GA374">
        <v>-1</v>
      </c>
      <c r="GB374">
        <v>-1</v>
      </c>
      <c r="GC374">
        <v>47.1</v>
      </c>
      <c r="GD374">
        <v>47.2</v>
      </c>
      <c r="GE374">
        <v>1.10229</v>
      </c>
      <c r="GF374">
        <v>2.64893</v>
      </c>
      <c r="GG374">
        <v>1.7981</v>
      </c>
      <c r="GH374">
        <v>2.3803700000000001</v>
      </c>
      <c r="GI374">
        <v>1.5979000000000001</v>
      </c>
      <c r="GJ374">
        <v>2.48047</v>
      </c>
      <c r="GK374">
        <v>35.707799999999999</v>
      </c>
      <c r="GL374">
        <v>24.157499999999999</v>
      </c>
      <c r="GM374">
        <v>18</v>
      </c>
      <c r="GN374">
        <v>367.54399999999998</v>
      </c>
      <c r="GO374">
        <v>663.22799999999995</v>
      </c>
      <c r="GP374">
        <v>25.83</v>
      </c>
      <c r="GQ374">
        <v>27.7897</v>
      </c>
      <c r="GR374">
        <v>30.0001</v>
      </c>
      <c r="GS374">
        <v>27.732500000000002</v>
      </c>
      <c r="GT374">
        <v>27.755500000000001</v>
      </c>
      <c r="GU374">
        <v>22.023599999999998</v>
      </c>
      <c r="GV374">
        <v>42.653500000000001</v>
      </c>
      <c r="GW374">
        <v>0</v>
      </c>
      <c r="GX374">
        <v>25.83</v>
      </c>
      <c r="GY374">
        <v>450</v>
      </c>
      <c r="GZ374">
        <v>18.5</v>
      </c>
      <c r="HA374">
        <v>100.45399999999999</v>
      </c>
      <c r="HB374">
        <v>70.259500000000003</v>
      </c>
    </row>
    <row r="375" spans="1:210" x14ac:dyDescent="0.3">
      <c r="A375">
        <v>359</v>
      </c>
      <c r="B375">
        <v>1750756509.5</v>
      </c>
      <c r="C375">
        <v>1790.400000095367</v>
      </c>
      <c r="D375" t="s">
        <v>1058</v>
      </c>
      <c r="E375" t="s">
        <v>1059</v>
      </c>
      <c r="F375" t="s">
        <v>336</v>
      </c>
      <c r="G375">
        <v>1750756509.5</v>
      </c>
      <c r="H375">
        <f t="shared" si="170"/>
        <v>7.5021668781493462E-4</v>
      </c>
      <c r="I375">
        <f t="shared" si="171"/>
        <v>0.75021668781493467</v>
      </c>
      <c r="J375">
        <f t="shared" si="172"/>
        <v>2.7440772616734743</v>
      </c>
      <c r="K375">
        <f t="shared" si="173"/>
        <v>443.108</v>
      </c>
      <c r="L375">
        <f t="shared" si="174"/>
        <v>361.93617009834446</v>
      </c>
      <c r="M375">
        <f t="shared" si="175"/>
        <v>36.665940816323427</v>
      </c>
      <c r="N375">
        <f t="shared" si="176"/>
        <v>44.889052395135998</v>
      </c>
      <c r="O375">
        <f t="shared" si="177"/>
        <v>6.0747773378893963E-2</v>
      </c>
      <c r="P375">
        <f t="shared" si="178"/>
        <v>2.4158620112442093</v>
      </c>
      <c r="Q375">
        <f t="shared" si="179"/>
        <v>5.9924807974876537E-2</v>
      </c>
      <c r="R375">
        <f t="shared" si="180"/>
        <v>3.7526024124156128E-2</v>
      </c>
      <c r="S375">
        <f t="shared" si="181"/>
        <v>12.727549</v>
      </c>
      <c r="T375">
        <f t="shared" si="182"/>
        <v>25.60807190679671</v>
      </c>
      <c r="U375">
        <f t="shared" si="183"/>
        <v>25.527699999999999</v>
      </c>
      <c r="V375">
        <f t="shared" si="184"/>
        <v>3.2810992464296973</v>
      </c>
      <c r="W375">
        <f t="shared" si="185"/>
        <v>61.539233594962873</v>
      </c>
      <c r="X375">
        <f t="shared" si="186"/>
        <v>2.0461784894143999</v>
      </c>
      <c r="Y375">
        <f t="shared" si="187"/>
        <v>3.3249983301415122</v>
      </c>
      <c r="Z375">
        <f t="shared" si="188"/>
        <v>1.2349207570152974</v>
      </c>
      <c r="AA375">
        <f t="shared" si="189"/>
        <v>-33.084555932638615</v>
      </c>
      <c r="AB375">
        <f t="shared" si="190"/>
        <v>29.174645416044338</v>
      </c>
      <c r="AC375">
        <f t="shared" si="191"/>
        <v>2.5709128355145201</v>
      </c>
      <c r="AD375">
        <f t="shared" si="192"/>
        <v>11.388551318920243</v>
      </c>
      <c r="AE375">
        <f t="shared" si="193"/>
        <v>2.7440772616734743</v>
      </c>
      <c r="AF375">
        <f t="shared" si="194"/>
        <v>0.75021668781493467</v>
      </c>
      <c r="AG375">
        <f t="shared" si="195"/>
        <v>2.7118885149479319</v>
      </c>
      <c r="AH375">
        <v>458.45660223971038</v>
      </c>
      <c r="AI375">
        <v>452.25127272727269</v>
      </c>
      <c r="AJ375">
        <v>-1.45846944084689E-3</v>
      </c>
      <c r="AK375">
        <v>84.076978181650844</v>
      </c>
      <c r="AL375">
        <f t="shared" si="196"/>
        <v>0.75098614540761277</v>
      </c>
      <c r="AM375">
        <v>18.54152302933085</v>
      </c>
      <c r="AN375">
        <v>20.197311428571432</v>
      </c>
      <c r="AO375">
        <v>1.044530744594492E-6</v>
      </c>
      <c r="AP375">
        <v>90.497214367256092</v>
      </c>
      <c r="AQ375">
        <v>0</v>
      </c>
      <c r="AR375">
        <v>0</v>
      </c>
      <c r="AS375">
        <f t="shared" si="197"/>
        <v>1</v>
      </c>
      <c r="AT375">
        <f t="shared" si="198"/>
        <v>0</v>
      </c>
      <c r="AU375">
        <f t="shared" si="199"/>
        <v>53779.173320012778</v>
      </c>
      <c r="AV375">
        <f t="shared" si="200"/>
        <v>66.987099999999998</v>
      </c>
      <c r="AW375">
        <f t="shared" si="201"/>
        <v>53.589680000000001</v>
      </c>
      <c r="AX375">
        <f t="shared" si="202"/>
        <v>0.8</v>
      </c>
      <c r="AY375">
        <f t="shared" si="203"/>
        <v>0.19</v>
      </c>
      <c r="AZ375">
        <v>9</v>
      </c>
      <c r="BA375">
        <v>1.88</v>
      </c>
      <c r="BB375" t="s">
        <v>337</v>
      </c>
      <c r="BC375">
        <v>2</v>
      </c>
      <c r="BD375" t="b">
        <v>0</v>
      </c>
      <c r="BE375">
        <v>1750756509.5</v>
      </c>
      <c r="BF375">
        <v>443.108</v>
      </c>
      <c r="BG375">
        <v>450.03100000000001</v>
      </c>
      <c r="BH375">
        <v>20.1982</v>
      </c>
      <c r="BI375">
        <v>18.5441</v>
      </c>
      <c r="BJ375">
        <v>440.15100000000001</v>
      </c>
      <c r="BK375">
        <v>19.978200000000001</v>
      </c>
      <c r="BL375">
        <v>399.95</v>
      </c>
      <c r="BM375">
        <v>101.205</v>
      </c>
      <c r="BN375">
        <v>9.9991999999999998E-2</v>
      </c>
      <c r="BO375">
        <v>25.7517</v>
      </c>
      <c r="BP375">
        <v>25.527699999999999</v>
      </c>
      <c r="BQ375">
        <v>999.9</v>
      </c>
      <c r="BR375">
        <v>0</v>
      </c>
      <c r="BS375">
        <v>0</v>
      </c>
      <c r="BT375">
        <v>10008</v>
      </c>
      <c r="BU375">
        <v>66.987099999999998</v>
      </c>
      <c r="BV375">
        <v>9.9090399999999992</v>
      </c>
      <c r="BW375">
        <v>-6.9234600000000004</v>
      </c>
      <c r="BX375">
        <v>452.24200000000002</v>
      </c>
      <c r="BY375">
        <v>458.53399999999999</v>
      </c>
      <c r="BZ375">
        <v>1.65411</v>
      </c>
      <c r="CA375">
        <v>450.03100000000001</v>
      </c>
      <c r="CB375">
        <v>18.5441</v>
      </c>
      <c r="CC375">
        <v>2.0441500000000001</v>
      </c>
      <c r="CD375">
        <v>1.8767499999999999</v>
      </c>
      <c r="CE375">
        <v>17.790500000000002</v>
      </c>
      <c r="CF375">
        <v>16.441099999999999</v>
      </c>
      <c r="CG375">
        <v>1750753677</v>
      </c>
      <c r="CH375" t="s">
        <v>338</v>
      </c>
      <c r="CI375">
        <v>1750753677</v>
      </c>
      <c r="CJ375">
        <v>1750753673.5</v>
      </c>
      <c r="CK375">
        <v>5</v>
      </c>
      <c r="CL375">
        <v>2.1520000000000001</v>
      </c>
      <c r="CM375">
        <v>-0.52400000000000002</v>
      </c>
      <c r="CN375">
        <v>3.0179999999999998</v>
      </c>
      <c r="CO375">
        <v>0.22</v>
      </c>
      <c r="CP375">
        <v>450</v>
      </c>
      <c r="CQ375">
        <v>19</v>
      </c>
      <c r="CR375">
        <v>0.26</v>
      </c>
      <c r="CS375">
        <v>0.17</v>
      </c>
      <c r="CT375">
        <v>-6.8358668292682916</v>
      </c>
      <c r="CU375">
        <v>-1.083783972125618E-2</v>
      </c>
      <c r="CV375">
        <v>2.4954875513568061E-2</v>
      </c>
      <c r="CW375">
        <v>1</v>
      </c>
      <c r="CX375">
        <v>0</v>
      </c>
      <c r="CY375">
        <v>0</v>
      </c>
      <c r="CZ375">
        <v>0</v>
      </c>
      <c r="DA375">
        <v>-1</v>
      </c>
      <c r="DB375">
        <v>1.6437185365853659</v>
      </c>
      <c r="DC375">
        <v>5.4797770034845747E-2</v>
      </c>
      <c r="DD375">
        <v>5.4860481849584447E-3</v>
      </c>
      <c r="DE375">
        <v>1</v>
      </c>
      <c r="DF375">
        <v>2</v>
      </c>
      <c r="DG375">
        <v>2</v>
      </c>
      <c r="DH375" t="s">
        <v>339</v>
      </c>
      <c r="DI375">
        <v>3.0244599999999999</v>
      </c>
      <c r="DJ375">
        <v>2.6912799999999999</v>
      </c>
      <c r="DK375">
        <v>0.100115</v>
      </c>
      <c r="DL375">
        <v>0.102341</v>
      </c>
      <c r="DM375">
        <v>0.105669</v>
      </c>
      <c r="DN375">
        <v>0.100687</v>
      </c>
      <c r="DO375">
        <v>25072</v>
      </c>
      <c r="DP375">
        <v>16773.099999999999</v>
      </c>
      <c r="DQ375">
        <v>26436.6</v>
      </c>
      <c r="DR375">
        <v>16982.900000000001</v>
      </c>
      <c r="DS375">
        <v>33638.6</v>
      </c>
      <c r="DT375">
        <v>19956</v>
      </c>
      <c r="DU375">
        <v>38510.300000000003</v>
      </c>
      <c r="DV375">
        <v>22511.9</v>
      </c>
      <c r="DW375">
        <v>1.8011999999999999</v>
      </c>
      <c r="DX375">
        <v>2.1775799999999998</v>
      </c>
      <c r="DY375">
        <v>3.9452300000000003E-2</v>
      </c>
      <c r="DZ375">
        <v>0</v>
      </c>
      <c r="EA375">
        <v>24.880600000000001</v>
      </c>
      <c r="EB375">
        <v>999.9</v>
      </c>
      <c r="EC375">
        <v>61.4</v>
      </c>
      <c r="ED375">
        <v>32.1</v>
      </c>
      <c r="EE375">
        <v>29.133400000000002</v>
      </c>
      <c r="EF375">
        <v>62.472099999999998</v>
      </c>
      <c r="EG375">
        <v>35.4407</v>
      </c>
      <c r="EH375">
        <v>1</v>
      </c>
      <c r="EI375">
        <v>5.6243899999999999E-2</v>
      </c>
      <c r="EJ375">
        <v>-0.150619</v>
      </c>
      <c r="EK375">
        <v>20.327500000000001</v>
      </c>
      <c r="EL375">
        <v>5.2519099999999996</v>
      </c>
      <c r="EM375">
        <v>11.962</v>
      </c>
      <c r="EN375">
        <v>4.98956</v>
      </c>
      <c r="EO375">
        <v>3.2915999999999999</v>
      </c>
      <c r="EP375">
        <v>9999</v>
      </c>
      <c r="EQ375">
        <v>9999</v>
      </c>
      <c r="ER375">
        <v>9999</v>
      </c>
      <c r="ES375">
        <v>999.9</v>
      </c>
      <c r="ET375">
        <v>4.9726699999999999</v>
      </c>
      <c r="EU375">
        <v>1.87195</v>
      </c>
      <c r="EV375">
        <v>1.87225</v>
      </c>
      <c r="EW375">
        <v>1.8772500000000001</v>
      </c>
      <c r="EX375">
        <v>1.87137</v>
      </c>
      <c r="EY375">
        <v>1.8721000000000001</v>
      </c>
      <c r="EZ375">
        <v>1.87181</v>
      </c>
      <c r="FA375">
        <v>1.8687400000000001</v>
      </c>
      <c r="FB375">
        <v>0</v>
      </c>
      <c r="FC375">
        <v>0</v>
      </c>
      <c r="FD375">
        <v>0</v>
      </c>
      <c r="FE375">
        <v>0</v>
      </c>
      <c r="FF375" t="s">
        <v>340</v>
      </c>
      <c r="FG375" t="s">
        <v>341</v>
      </c>
      <c r="FH375" t="s">
        <v>342</v>
      </c>
      <c r="FI375" t="s">
        <v>342</v>
      </c>
      <c r="FJ375" t="s">
        <v>342</v>
      </c>
      <c r="FK375" t="s">
        <v>342</v>
      </c>
      <c r="FL375">
        <v>0</v>
      </c>
      <c r="FM375">
        <v>100</v>
      </c>
      <c r="FN375">
        <v>100</v>
      </c>
      <c r="FO375">
        <v>2.9569999999999999</v>
      </c>
      <c r="FP375">
        <v>0.22</v>
      </c>
      <c r="FQ375">
        <v>-0.71234261683338174</v>
      </c>
      <c r="FR375">
        <v>7.6898218637449396E-3</v>
      </c>
      <c r="FS375">
        <v>1.5097418776848419E-6</v>
      </c>
      <c r="FT375">
        <v>-9.8458676114205118E-11</v>
      </c>
      <c r="FU375">
        <v>0.22001999999999461</v>
      </c>
      <c r="FV375">
        <v>0</v>
      </c>
      <c r="FW375">
        <v>0</v>
      </c>
      <c r="FX375">
        <v>0</v>
      </c>
      <c r="FY375">
        <v>3</v>
      </c>
      <c r="FZ375">
        <v>2164</v>
      </c>
      <c r="GA375">
        <v>-1</v>
      </c>
      <c r="GB375">
        <v>-1</v>
      </c>
      <c r="GC375">
        <v>47.2</v>
      </c>
      <c r="GD375">
        <v>47.3</v>
      </c>
      <c r="GE375">
        <v>1.10229</v>
      </c>
      <c r="GF375">
        <v>2.63794</v>
      </c>
      <c r="GG375">
        <v>1.7981</v>
      </c>
      <c r="GH375">
        <v>2.3791500000000001</v>
      </c>
      <c r="GI375">
        <v>1.5979000000000001</v>
      </c>
      <c r="GJ375">
        <v>2.5476100000000002</v>
      </c>
      <c r="GK375">
        <v>35.707799999999999</v>
      </c>
      <c r="GL375">
        <v>24.157499999999999</v>
      </c>
      <c r="GM375">
        <v>18</v>
      </c>
      <c r="GN375">
        <v>367.5</v>
      </c>
      <c r="GO375">
        <v>663.33799999999997</v>
      </c>
      <c r="GP375">
        <v>25.829899999999999</v>
      </c>
      <c r="GQ375">
        <v>27.79</v>
      </c>
      <c r="GR375">
        <v>30.0001</v>
      </c>
      <c r="GS375">
        <v>27.733599999999999</v>
      </c>
      <c r="GT375">
        <v>27.756</v>
      </c>
      <c r="GU375">
        <v>22.022300000000001</v>
      </c>
      <c r="GV375">
        <v>42.653500000000001</v>
      </c>
      <c r="GW375">
        <v>0</v>
      </c>
      <c r="GX375">
        <v>25.83</v>
      </c>
      <c r="GY375">
        <v>450</v>
      </c>
      <c r="GZ375">
        <v>18.5</v>
      </c>
      <c r="HA375">
        <v>100.45399999999999</v>
      </c>
      <c r="HB375">
        <v>70.259</v>
      </c>
    </row>
    <row r="376" spans="1:210" x14ac:dyDescent="0.3">
      <c r="A376">
        <v>360</v>
      </c>
      <c r="B376">
        <v>1750756514.5</v>
      </c>
      <c r="C376">
        <v>1795.400000095367</v>
      </c>
      <c r="D376" t="s">
        <v>1060</v>
      </c>
      <c r="E376" t="s">
        <v>1061</v>
      </c>
      <c r="F376" t="s">
        <v>336</v>
      </c>
      <c r="G376">
        <v>1750756514.5</v>
      </c>
      <c r="H376">
        <f t="shared" si="170"/>
        <v>7.5308863991657953E-4</v>
      </c>
      <c r="I376">
        <f t="shared" si="171"/>
        <v>0.75308863991657948</v>
      </c>
      <c r="J376">
        <f t="shared" si="172"/>
        <v>2.715997009710347</v>
      </c>
      <c r="K376">
        <f t="shared" si="173"/>
        <v>443.15199999999999</v>
      </c>
      <c r="L376">
        <f t="shared" si="174"/>
        <v>363.03316752925309</v>
      </c>
      <c r="M376">
        <f t="shared" si="175"/>
        <v>36.777097907640545</v>
      </c>
      <c r="N376">
        <f t="shared" si="176"/>
        <v>44.893541278575995</v>
      </c>
      <c r="O376">
        <f t="shared" si="177"/>
        <v>6.1014917317172887E-2</v>
      </c>
      <c r="P376">
        <f t="shared" si="178"/>
        <v>2.4126359598860936</v>
      </c>
      <c r="Q376">
        <f t="shared" si="179"/>
        <v>6.0183656869211712E-2</v>
      </c>
      <c r="R376">
        <f t="shared" si="180"/>
        <v>3.768853541994157E-2</v>
      </c>
      <c r="S376">
        <f t="shared" si="181"/>
        <v>12.720272000000001</v>
      </c>
      <c r="T376">
        <f t="shared" si="182"/>
        <v>25.608249497057333</v>
      </c>
      <c r="U376">
        <f t="shared" si="183"/>
        <v>25.5273</v>
      </c>
      <c r="V376">
        <f t="shared" si="184"/>
        <v>3.2810213103459254</v>
      </c>
      <c r="W376">
        <f t="shared" si="185"/>
        <v>61.550376171523226</v>
      </c>
      <c r="X376">
        <f t="shared" si="186"/>
        <v>2.0467067098141998</v>
      </c>
      <c r="Y376">
        <f t="shared" si="187"/>
        <v>3.3252545916382639</v>
      </c>
      <c r="Z376">
        <f t="shared" si="188"/>
        <v>1.2343146005317256</v>
      </c>
      <c r="AA376">
        <f t="shared" si="189"/>
        <v>-33.211209020321157</v>
      </c>
      <c r="AB376">
        <f t="shared" si="190"/>
        <v>29.356805741518833</v>
      </c>
      <c r="AC376">
        <f t="shared" si="191"/>
        <v>2.5904359431426069</v>
      </c>
      <c r="AD376">
        <f t="shared" si="192"/>
        <v>11.456304664340287</v>
      </c>
      <c r="AE376">
        <f t="shared" si="193"/>
        <v>2.715997009710347</v>
      </c>
      <c r="AF376">
        <f t="shared" si="194"/>
        <v>0.75308863991657948</v>
      </c>
      <c r="AG376">
        <f t="shared" si="195"/>
        <v>2.7236812101250636</v>
      </c>
      <c r="AH376">
        <v>458.5440024016753</v>
      </c>
      <c r="AI376">
        <v>452.28301818181808</v>
      </c>
      <c r="AJ376">
        <v>2.0711391850556302E-3</v>
      </c>
      <c r="AK376">
        <v>84.076978181650844</v>
      </c>
      <c r="AL376">
        <f t="shared" si="196"/>
        <v>0.75302195420373597</v>
      </c>
      <c r="AM376">
        <v>18.543469797967649</v>
      </c>
      <c r="AN376">
        <v>20.203309774436089</v>
      </c>
      <c r="AO376">
        <v>1.431090635275021E-6</v>
      </c>
      <c r="AP376">
        <v>90.497214367256092</v>
      </c>
      <c r="AQ376">
        <v>0</v>
      </c>
      <c r="AR376">
        <v>0</v>
      </c>
      <c r="AS376">
        <f t="shared" si="197"/>
        <v>1</v>
      </c>
      <c r="AT376">
        <f t="shared" si="198"/>
        <v>0</v>
      </c>
      <c r="AU376">
        <f t="shared" si="199"/>
        <v>53670.694662383052</v>
      </c>
      <c r="AV376">
        <f t="shared" si="200"/>
        <v>66.948800000000006</v>
      </c>
      <c r="AW376">
        <f t="shared" si="201"/>
        <v>53.55904000000001</v>
      </c>
      <c r="AX376">
        <f t="shared" si="202"/>
        <v>0.8</v>
      </c>
      <c r="AY376">
        <f t="shared" si="203"/>
        <v>0.19</v>
      </c>
      <c r="AZ376">
        <v>9</v>
      </c>
      <c r="BA376">
        <v>1.88</v>
      </c>
      <c r="BB376" t="s">
        <v>337</v>
      </c>
      <c r="BC376">
        <v>2</v>
      </c>
      <c r="BD376" t="b">
        <v>0</v>
      </c>
      <c r="BE376">
        <v>1750756514.5</v>
      </c>
      <c r="BF376">
        <v>443.15199999999999</v>
      </c>
      <c r="BG376">
        <v>450.01299999999998</v>
      </c>
      <c r="BH376">
        <v>20.203399999999998</v>
      </c>
      <c r="BI376">
        <v>18.543399999999998</v>
      </c>
      <c r="BJ376">
        <v>440.19499999999999</v>
      </c>
      <c r="BK376">
        <v>19.9834</v>
      </c>
      <c r="BL376">
        <v>400.05200000000002</v>
      </c>
      <c r="BM376">
        <v>101.205</v>
      </c>
      <c r="BN376">
        <v>0.100063</v>
      </c>
      <c r="BO376">
        <v>25.753</v>
      </c>
      <c r="BP376">
        <v>25.5273</v>
      </c>
      <c r="BQ376">
        <v>999.9</v>
      </c>
      <c r="BR376">
        <v>0</v>
      </c>
      <c r="BS376">
        <v>0</v>
      </c>
      <c r="BT376">
        <v>9987</v>
      </c>
      <c r="BU376">
        <v>66.948800000000006</v>
      </c>
      <c r="BV376">
        <v>9.9204500000000007</v>
      </c>
      <c r="BW376">
        <v>-6.86151</v>
      </c>
      <c r="BX376">
        <v>452.28899999999999</v>
      </c>
      <c r="BY376">
        <v>458.51600000000002</v>
      </c>
      <c r="BZ376">
        <v>1.6599699999999999</v>
      </c>
      <c r="CA376">
        <v>450.01299999999998</v>
      </c>
      <c r="CB376">
        <v>18.543399999999998</v>
      </c>
      <c r="CC376">
        <v>2.04467</v>
      </c>
      <c r="CD376">
        <v>1.8766799999999999</v>
      </c>
      <c r="CE376">
        <v>17.794599999999999</v>
      </c>
      <c r="CF376">
        <v>16.4405</v>
      </c>
      <c r="CG376">
        <v>1750753677</v>
      </c>
      <c r="CH376" t="s">
        <v>338</v>
      </c>
      <c r="CI376">
        <v>1750753677</v>
      </c>
      <c r="CJ376">
        <v>1750753673.5</v>
      </c>
      <c r="CK376">
        <v>5</v>
      </c>
      <c r="CL376">
        <v>2.1520000000000001</v>
      </c>
      <c r="CM376">
        <v>-0.52400000000000002</v>
      </c>
      <c r="CN376">
        <v>3.0179999999999998</v>
      </c>
      <c r="CO376">
        <v>0.22</v>
      </c>
      <c r="CP376">
        <v>450</v>
      </c>
      <c r="CQ376">
        <v>19</v>
      </c>
      <c r="CR376">
        <v>0.26</v>
      </c>
      <c r="CS376">
        <v>0.17</v>
      </c>
      <c r="CT376">
        <v>-6.8505682926829277</v>
      </c>
      <c r="CU376">
        <v>-0.22295811846691649</v>
      </c>
      <c r="CV376">
        <v>3.9528819983401887E-2</v>
      </c>
      <c r="CW376">
        <v>1</v>
      </c>
      <c r="CX376">
        <v>0</v>
      </c>
      <c r="CY376">
        <v>0</v>
      </c>
      <c r="CZ376">
        <v>0</v>
      </c>
      <c r="DA376">
        <v>-1</v>
      </c>
      <c r="DB376">
        <v>1.648374634146341</v>
      </c>
      <c r="DC376">
        <v>6.1847665505230888E-2</v>
      </c>
      <c r="DD376">
        <v>6.1317988040597163E-3</v>
      </c>
      <c r="DE376">
        <v>1</v>
      </c>
      <c r="DF376">
        <v>2</v>
      </c>
      <c r="DG376">
        <v>2</v>
      </c>
      <c r="DH376" t="s">
        <v>339</v>
      </c>
      <c r="DI376">
        <v>3.0245700000000002</v>
      </c>
      <c r="DJ376">
        <v>2.6913499999999999</v>
      </c>
      <c r="DK376">
        <v>0.100122</v>
      </c>
      <c r="DL376">
        <v>0.102338</v>
      </c>
      <c r="DM376">
        <v>0.10568900000000001</v>
      </c>
      <c r="DN376">
        <v>0.100685</v>
      </c>
      <c r="DO376">
        <v>25071.9</v>
      </c>
      <c r="DP376">
        <v>16773.2</v>
      </c>
      <c r="DQ376">
        <v>26436.7</v>
      </c>
      <c r="DR376">
        <v>16983</v>
      </c>
      <c r="DS376">
        <v>33637.699999999997</v>
      </c>
      <c r="DT376">
        <v>19956.2</v>
      </c>
      <c r="DU376">
        <v>38510.199999999997</v>
      </c>
      <c r="DV376">
        <v>22512</v>
      </c>
      <c r="DW376">
        <v>1.80166</v>
      </c>
      <c r="DX376">
        <v>2.1771199999999999</v>
      </c>
      <c r="DY376">
        <v>3.9425500000000002E-2</v>
      </c>
      <c r="DZ376">
        <v>0</v>
      </c>
      <c r="EA376">
        <v>24.880600000000001</v>
      </c>
      <c r="EB376">
        <v>999.9</v>
      </c>
      <c r="EC376">
        <v>61.5</v>
      </c>
      <c r="ED376">
        <v>32.1</v>
      </c>
      <c r="EE376">
        <v>29.182300000000001</v>
      </c>
      <c r="EF376">
        <v>62.6021</v>
      </c>
      <c r="EG376">
        <v>35.424700000000001</v>
      </c>
      <c r="EH376">
        <v>1</v>
      </c>
      <c r="EI376">
        <v>5.6304899999999998E-2</v>
      </c>
      <c r="EJ376">
        <v>-0.150113</v>
      </c>
      <c r="EK376">
        <v>20.327500000000001</v>
      </c>
      <c r="EL376">
        <v>5.2522700000000002</v>
      </c>
      <c r="EM376">
        <v>11.962</v>
      </c>
      <c r="EN376">
        <v>4.9897200000000002</v>
      </c>
      <c r="EO376">
        <v>3.29176</v>
      </c>
      <c r="EP376">
        <v>9999</v>
      </c>
      <c r="EQ376">
        <v>9999</v>
      </c>
      <c r="ER376">
        <v>9999</v>
      </c>
      <c r="ES376">
        <v>999.9</v>
      </c>
      <c r="ET376">
        <v>4.9726600000000003</v>
      </c>
      <c r="EU376">
        <v>1.87195</v>
      </c>
      <c r="EV376">
        <v>1.8722399999999999</v>
      </c>
      <c r="EW376">
        <v>1.87724</v>
      </c>
      <c r="EX376">
        <v>1.87137</v>
      </c>
      <c r="EY376">
        <v>1.87212</v>
      </c>
      <c r="EZ376">
        <v>1.8717999999999999</v>
      </c>
      <c r="FA376">
        <v>1.8687400000000001</v>
      </c>
      <c r="FB376">
        <v>0</v>
      </c>
      <c r="FC376">
        <v>0</v>
      </c>
      <c r="FD376">
        <v>0</v>
      </c>
      <c r="FE376">
        <v>0</v>
      </c>
      <c r="FF376" t="s">
        <v>340</v>
      </c>
      <c r="FG376" t="s">
        <v>341</v>
      </c>
      <c r="FH376" t="s">
        <v>342</v>
      </c>
      <c r="FI376" t="s">
        <v>342</v>
      </c>
      <c r="FJ376" t="s">
        <v>342</v>
      </c>
      <c r="FK376" t="s">
        <v>342</v>
      </c>
      <c r="FL376">
        <v>0</v>
      </c>
      <c r="FM376">
        <v>100</v>
      </c>
      <c r="FN376">
        <v>100</v>
      </c>
      <c r="FO376">
        <v>2.9569999999999999</v>
      </c>
      <c r="FP376">
        <v>0.22</v>
      </c>
      <c r="FQ376">
        <v>-0.71234261683338174</v>
      </c>
      <c r="FR376">
        <v>7.6898218637449396E-3</v>
      </c>
      <c r="FS376">
        <v>1.5097418776848419E-6</v>
      </c>
      <c r="FT376">
        <v>-9.8458676114205118E-11</v>
      </c>
      <c r="FU376">
        <v>0.22001999999999461</v>
      </c>
      <c r="FV376">
        <v>0</v>
      </c>
      <c r="FW376">
        <v>0</v>
      </c>
      <c r="FX376">
        <v>0</v>
      </c>
      <c r="FY376">
        <v>3</v>
      </c>
      <c r="FZ376">
        <v>2164</v>
      </c>
      <c r="GA376">
        <v>-1</v>
      </c>
      <c r="GB376">
        <v>-1</v>
      </c>
      <c r="GC376">
        <v>47.3</v>
      </c>
      <c r="GD376">
        <v>47.4</v>
      </c>
      <c r="GE376">
        <v>1.10229</v>
      </c>
      <c r="GF376">
        <v>2.6245099999999999</v>
      </c>
      <c r="GG376">
        <v>1.7981</v>
      </c>
      <c r="GH376">
        <v>2.3803700000000001</v>
      </c>
      <c r="GI376">
        <v>1.5979000000000001</v>
      </c>
      <c r="GJ376">
        <v>2.5695800000000002</v>
      </c>
      <c r="GK376">
        <v>35.707799999999999</v>
      </c>
      <c r="GL376">
        <v>24.157499999999999</v>
      </c>
      <c r="GM376">
        <v>18</v>
      </c>
      <c r="GN376">
        <v>367.74400000000003</v>
      </c>
      <c r="GO376">
        <v>662.95299999999997</v>
      </c>
      <c r="GP376">
        <v>25.83</v>
      </c>
      <c r="GQ376">
        <v>27.791599999999999</v>
      </c>
      <c r="GR376">
        <v>30.0002</v>
      </c>
      <c r="GS376">
        <v>27.7349</v>
      </c>
      <c r="GT376">
        <v>27.757000000000001</v>
      </c>
      <c r="GU376">
        <v>22.0212</v>
      </c>
      <c r="GV376">
        <v>42.653500000000001</v>
      </c>
      <c r="GW376">
        <v>0</v>
      </c>
      <c r="GX376">
        <v>25.83</v>
      </c>
      <c r="GY376">
        <v>450</v>
      </c>
      <c r="GZ376">
        <v>18.5</v>
      </c>
      <c r="HA376">
        <v>100.45399999999999</v>
      </c>
      <c r="HB376">
        <v>70.259299999999996</v>
      </c>
    </row>
    <row r="377" spans="1:210" x14ac:dyDescent="0.3">
      <c r="A377">
        <v>361</v>
      </c>
      <c r="B377">
        <v>1750756519.5</v>
      </c>
      <c r="C377">
        <v>1800.400000095367</v>
      </c>
      <c r="D377" t="s">
        <v>1062</v>
      </c>
      <c r="E377" t="s">
        <v>1063</v>
      </c>
      <c r="F377" t="s">
        <v>336</v>
      </c>
      <c r="G377">
        <v>1750756519.5</v>
      </c>
      <c r="H377">
        <f t="shared" si="170"/>
        <v>7.5531242035925018E-4</v>
      </c>
      <c r="I377">
        <f t="shared" si="171"/>
        <v>0.75531242035925017</v>
      </c>
      <c r="J377">
        <f t="shared" si="172"/>
        <v>2.713170411435514</v>
      </c>
      <c r="K377">
        <f t="shared" si="173"/>
        <v>443.11099999999999</v>
      </c>
      <c r="L377">
        <f t="shared" si="174"/>
        <v>363.27244424246703</v>
      </c>
      <c r="M377">
        <f t="shared" si="175"/>
        <v>36.801307444243527</v>
      </c>
      <c r="N377">
        <f t="shared" si="176"/>
        <v>44.889350682602299</v>
      </c>
      <c r="O377">
        <f t="shared" si="177"/>
        <v>6.1192201816806971E-2</v>
      </c>
      <c r="P377">
        <f t="shared" si="178"/>
        <v>2.4172435824423291</v>
      </c>
      <c r="Q377">
        <f t="shared" si="179"/>
        <v>6.0357709551852545E-2</v>
      </c>
      <c r="R377">
        <f t="shared" si="180"/>
        <v>3.7797604156372649E-2</v>
      </c>
      <c r="S377">
        <f t="shared" si="181"/>
        <v>12.719911</v>
      </c>
      <c r="T377">
        <f t="shared" si="182"/>
        <v>25.606908848214008</v>
      </c>
      <c r="U377">
        <f t="shared" si="183"/>
        <v>25.530799999999999</v>
      </c>
      <c r="V377">
        <f t="shared" si="184"/>
        <v>3.281703305917627</v>
      </c>
      <c r="W377">
        <f t="shared" si="185"/>
        <v>61.572194254980815</v>
      </c>
      <c r="X377">
        <f t="shared" si="186"/>
        <v>2.0473229791633498</v>
      </c>
      <c r="Y377">
        <f t="shared" si="187"/>
        <v>3.3250771779953805</v>
      </c>
      <c r="Z377">
        <f t="shared" si="188"/>
        <v>1.2343803267542772</v>
      </c>
      <c r="AA377">
        <f t="shared" si="189"/>
        <v>-33.309277737842933</v>
      </c>
      <c r="AB377">
        <f t="shared" si="190"/>
        <v>28.839469890480323</v>
      </c>
      <c r="AC377">
        <f t="shared" si="191"/>
        <v>2.5399687968475551</v>
      </c>
      <c r="AD377">
        <f t="shared" si="192"/>
        <v>10.790071949484947</v>
      </c>
      <c r="AE377">
        <f t="shared" si="193"/>
        <v>2.713170411435514</v>
      </c>
      <c r="AF377">
        <f t="shared" si="194"/>
        <v>0.75531242035925017</v>
      </c>
      <c r="AG377">
        <f t="shared" si="195"/>
        <v>2.7296477531675793</v>
      </c>
      <c r="AH377">
        <v>458.49811384558308</v>
      </c>
      <c r="AI377">
        <v>452.25153939393942</v>
      </c>
      <c r="AJ377">
        <v>-1.1274860389462031E-3</v>
      </c>
      <c r="AK377">
        <v>84.076978181650844</v>
      </c>
      <c r="AL377">
        <f t="shared" si="196"/>
        <v>0.75520988923505328</v>
      </c>
      <c r="AM377">
        <v>18.544017973110751</v>
      </c>
      <c r="AN377">
        <v>20.208487669172921</v>
      </c>
      <c r="AO377">
        <v>6.5637925387304564E-7</v>
      </c>
      <c r="AP377">
        <v>90.497214367256092</v>
      </c>
      <c r="AQ377">
        <v>0</v>
      </c>
      <c r="AR377">
        <v>0</v>
      </c>
      <c r="AS377">
        <f t="shared" si="197"/>
        <v>1</v>
      </c>
      <c r="AT377">
        <f t="shared" si="198"/>
        <v>0</v>
      </c>
      <c r="AU377">
        <f t="shared" si="199"/>
        <v>53825.471707485507</v>
      </c>
      <c r="AV377">
        <f t="shared" si="200"/>
        <v>66.946899999999999</v>
      </c>
      <c r="AW377">
        <f t="shared" si="201"/>
        <v>53.557520000000004</v>
      </c>
      <c r="AX377">
        <f t="shared" si="202"/>
        <v>0.8</v>
      </c>
      <c r="AY377">
        <f t="shared" si="203"/>
        <v>0.19</v>
      </c>
      <c r="AZ377">
        <v>9</v>
      </c>
      <c r="BA377">
        <v>1.88</v>
      </c>
      <c r="BB377" t="s">
        <v>337</v>
      </c>
      <c r="BC377">
        <v>2</v>
      </c>
      <c r="BD377" t="b">
        <v>0</v>
      </c>
      <c r="BE377">
        <v>1750756519.5</v>
      </c>
      <c r="BF377">
        <v>443.11099999999999</v>
      </c>
      <c r="BG377">
        <v>449.96699999999998</v>
      </c>
      <c r="BH377">
        <v>20.209499999999998</v>
      </c>
      <c r="BI377">
        <v>18.544799999999999</v>
      </c>
      <c r="BJ377">
        <v>440.15499999999997</v>
      </c>
      <c r="BK377">
        <v>19.9894</v>
      </c>
      <c r="BL377">
        <v>400.09800000000001</v>
      </c>
      <c r="BM377">
        <v>101.205</v>
      </c>
      <c r="BN377">
        <v>9.9979299999999993E-2</v>
      </c>
      <c r="BO377">
        <v>25.752099999999999</v>
      </c>
      <c r="BP377">
        <v>25.530799999999999</v>
      </c>
      <c r="BQ377">
        <v>999.9</v>
      </c>
      <c r="BR377">
        <v>0</v>
      </c>
      <c r="BS377">
        <v>0</v>
      </c>
      <c r="BT377">
        <v>10017</v>
      </c>
      <c r="BU377">
        <v>66.946899999999999</v>
      </c>
      <c r="BV377">
        <v>9.9204500000000007</v>
      </c>
      <c r="BW377">
        <v>-6.8560499999999998</v>
      </c>
      <c r="BX377">
        <v>452.25099999999998</v>
      </c>
      <c r="BY377">
        <v>458.46899999999999</v>
      </c>
      <c r="BZ377">
        <v>1.66469</v>
      </c>
      <c r="CA377">
        <v>449.96699999999998</v>
      </c>
      <c r="CB377">
        <v>18.544799999999999</v>
      </c>
      <c r="CC377">
        <v>2.0453000000000001</v>
      </c>
      <c r="CD377">
        <v>1.87683</v>
      </c>
      <c r="CE377">
        <v>17.799499999999998</v>
      </c>
      <c r="CF377">
        <v>16.441800000000001</v>
      </c>
      <c r="CG377">
        <v>1750753677</v>
      </c>
      <c r="CH377" t="s">
        <v>338</v>
      </c>
      <c r="CI377">
        <v>1750753677</v>
      </c>
      <c r="CJ377">
        <v>1750753673.5</v>
      </c>
      <c r="CK377">
        <v>5</v>
      </c>
      <c r="CL377">
        <v>2.1520000000000001</v>
      </c>
      <c r="CM377">
        <v>-0.52400000000000002</v>
      </c>
      <c r="CN377">
        <v>3.0179999999999998</v>
      </c>
      <c r="CO377">
        <v>0.22</v>
      </c>
      <c r="CP377">
        <v>450</v>
      </c>
      <c r="CQ377">
        <v>19</v>
      </c>
      <c r="CR377">
        <v>0.26</v>
      </c>
      <c r="CS377">
        <v>0.17</v>
      </c>
      <c r="CT377">
        <v>-6.8603389999999989</v>
      </c>
      <c r="CU377">
        <v>-0.11261988742963421</v>
      </c>
      <c r="CV377">
        <v>3.5245131351720069E-2</v>
      </c>
      <c r="CW377">
        <v>1</v>
      </c>
      <c r="CX377">
        <v>0</v>
      </c>
      <c r="CY377">
        <v>0</v>
      </c>
      <c r="CZ377">
        <v>0</v>
      </c>
      <c r="DA377">
        <v>-1</v>
      </c>
      <c r="DB377">
        <v>1.6543315000000001</v>
      </c>
      <c r="DC377">
        <v>6.3506341463413482E-2</v>
      </c>
      <c r="DD377">
        <v>6.1370895178415007E-3</v>
      </c>
      <c r="DE377">
        <v>1</v>
      </c>
      <c r="DF377">
        <v>2</v>
      </c>
      <c r="DG377">
        <v>2</v>
      </c>
      <c r="DH377" t="s">
        <v>339</v>
      </c>
      <c r="DI377">
        <v>3.0246300000000002</v>
      </c>
      <c r="DJ377">
        <v>2.6912699999999998</v>
      </c>
      <c r="DK377">
        <v>0.100116</v>
      </c>
      <c r="DL377">
        <v>0.10233100000000001</v>
      </c>
      <c r="DM377">
        <v>0.105712</v>
      </c>
      <c r="DN377">
        <v>0.10069</v>
      </c>
      <c r="DO377">
        <v>25071.5</v>
      </c>
      <c r="DP377">
        <v>16773.2</v>
      </c>
      <c r="DQ377">
        <v>26436.1</v>
      </c>
      <c r="DR377">
        <v>16982.8</v>
      </c>
      <c r="DS377">
        <v>33636.300000000003</v>
      </c>
      <c r="DT377">
        <v>19955.900000000001</v>
      </c>
      <c r="DU377">
        <v>38509.599999999999</v>
      </c>
      <c r="DV377">
        <v>22511.8</v>
      </c>
      <c r="DW377">
        <v>1.8013999999999999</v>
      </c>
      <c r="DX377">
        <v>2.1770999999999998</v>
      </c>
      <c r="DY377">
        <v>3.9642999999999998E-2</v>
      </c>
      <c r="DZ377">
        <v>0</v>
      </c>
      <c r="EA377">
        <v>24.880600000000001</v>
      </c>
      <c r="EB377">
        <v>999.9</v>
      </c>
      <c r="EC377">
        <v>61.5</v>
      </c>
      <c r="ED377">
        <v>32.1</v>
      </c>
      <c r="EE377">
        <v>29.183199999999999</v>
      </c>
      <c r="EF377">
        <v>62.402099999999997</v>
      </c>
      <c r="EG377">
        <v>35.3125</v>
      </c>
      <c r="EH377">
        <v>1</v>
      </c>
      <c r="EI377">
        <v>5.6420699999999997E-2</v>
      </c>
      <c r="EJ377">
        <v>-0.148919</v>
      </c>
      <c r="EK377">
        <v>20.3277</v>
      </c>
      <c r="EL377">
        <v>5.2520300000000004</v>
      </c>
      <c r="EM377">
        <v>11.962</v>
      </c>
      <c r="EN377">
        <v>4.9897600000000004</v>
      </c>
      <c r="EO377">
        <v>3.2916799999999999</v>
      </c>
      <c r="EP377">
        <v>9999</v>
      </c>
      <c r="EQ377">
        <v>9999</v>
      </c>
      <c r="ER377">
        <v>9999</v>
      </c>
      <c r="ES377">
        <v>999.9</v>
      </c>
      <c r="ET377">
        <v>4.9727100000000002</v>
      </c>
      <c r="EU377">
        <v>1.87195</v>
      </c>
      <c r="EV377">
        <v>1.8722399999999999</v>
      </c>
      <c r="EW377">
        <v>1.8772500000000001</v>
      </c>
      <c r="EX377">
        <v>1.87137</v>
      </c>
      <c r="EY377">
        <v>1.87212</v>
      </c>
      <c r="EZ377">
        <v>1.87181</v>
      </c>
      <c r="FA377">
        <v>1.8687400000000001</v>
      </c>
      <c r="FB377">
        <v>0</v>
      </c>
      <c r="FC377">
        <v>0</v>
      </c>
      <c r="FD377">
        <v>0</v>
      </c>
      <c r="FE377">
        <v>0</v>
      </c>
      <c r="FF377" t="s">
        <v>340</v>
      </c>
      <c r="FG377" t="s">
        <v>341</v>
      </c>
      <c r="FH377" t="s">
        <v>342</v>
      </c>
      <c r="FI377" t="s">
        <v>342</v>
      </c>
      <c r="FJ377" t="s">
        <v>342</v>
      </c>
      <c r="FK377" t="s">
        <v>342</v>
      </c>
      <c r="FL377">
        <v>0</v>
      </c>
      <c r="FM377">
        <v>100</v>
      </c>
      <c r="FN377">
        <v>100</v>
      </c>
      <c r="FO377">
        <v>2.956</v>
      </c>
      <c r="FP377">
        <v>0.22009999999999999</v>
      </c>
      <c r="FQ377">
        <v>-0.71234261683338174</v>
      </c>
      <c r="FR377">
        <v>7.6898218637449396E-3</v>
      </c>
      <c r="FS377">
        <v>1.5097418776848419E-6</v>
      </c>
      <c r="FT377">
        <v>-9.8458676114205118E-11</v>
      </c>
      <c r="FU377">
        <v>0.22001999999999461</v>
      </c>
      <c r="FV377">
        <v>0</v>
      </c>
      <c r="FW377">
        <v>0</v>
      </c>
      <c r="FX377">
        <v>0</v>
      </c>
      <c r="FY377">
        <v>3</v>
      </c>
      <c r="FZ377">
        <v>2164</v>
      </c>
      <c r="GA377">
        <v>-1</v>
      </c>
      <c r="GB377">
        <v>-1</v>
      </c>
      <c r="GC377">
        <v>47.4</v>
      </c>
      <c r="GD377">
        <v>47.4</v>
      </c>
      <c r="GE377">
        <v>1.10229</v>
      </c>
      <c r="GF377">
        <v>2.6257299999999999</v>
      </c>
      <c r="GG377">
        <v>1.7981</v>
      </c>
      <c r="GH377">
        <v>2.3803700000000001</v>
      </c>
      <c r="GI377">
        <v>1.5979000000000001</v>
      </c>
      <c r="GJ377">
        <v>2.5622600000000002</v>
      </c>
      <c r="GK377">
        <v>35.707799999999999</v>
      </c>
      <c r="GL377">
        <v>24.157499999999999</v>
      </c>
      <c r="GM377">
        <v>18</v>
      </c>
      <c r="GN377">
        <v>367.61200000000002</v>
      </c>
      <c r="GO377">
        <v>662.95299999999997</v>
      </c>
      <c r="GP377">
        <v>25.830100000000002</v>
      </c>
      <c r="GQ377">
        <v>27.792400000000001</v>
      </c>
      <c r="GR377">
        <v>30.000299999999999</v>
      </c>
      <c r="GS377">
        <v>27.734999999999999</v>
      </c>
      <c r="GT377">
        <v>27.758299999999998</v>
      </c>
      <c r="GU377">
        <v>22.022500000000001</v>
      </c>
      <c r="GV377">
        <v>42.653500000000001</v>
      </c>
      <c r="GW377">
        <v>0</v>
      </c>
      <c r="GX377">
        <v>25.83</v>
      </c>
      <c r="GY377">
        <v>450</v>
      </c>
      <c r="GZ377">
        <v>18.5</v>
      </c>
      <c r="HA377">
        <v>100.452</v>
      </c>
      <c r="HB377">
        <v>70.258700000000005</v>
      </c>
    </row>
    <row r="378" spans="1:210" x14ac:dyDescent="0.3">
      <c r="A378">
        <v>362</v>
      </c>
      <c r="B378">
        <v>1750756524.5</v>
      </c>
      <c r="C378">
        <v>1805.400000095367</v>
      </c>
      <c r="D378" t="s">
        <v>1064</v>
      </c>
      <c r="E378" t="s">
        <v>1065</v>
      </c>
      <c r="F378" t="s">
        <v>336</v>
      </c>
      <c r="G378">
        <v>1750756524.5</v>
      </c>
      <c r="H378">
        <f t="shared" si="170"/>
        <v>7.567096122430535E-4</v>
      </c>
      <c r="I378">
        <f t="shared" si="171"/>
        <v>0.75670961224305355</v>
      </c>
      <c r="J378">
        <f t="shared" si="172"/>
        <v>2.7357799900046085</v>
      </c>
      <c r="K378">
        <f t="shared" si="173"/>
        <v>443.09300000000002</v>
      </c>
      <c r="L378">
        <f t="shared" si="174"/>
        <v>362.76990050688198</v>
      </c>
      <c r="M378">
        <f t="shared" si="175"/>
        <v>36.751073428330287</v>
      </c>
      <c r="N378">
        <f t="shared" si="176"/>
        <v>44.888353074017601</v>
      </c>
      <c r="O378">
        <f t="shared" si="177"/>
        <v>6.1288783585841909E-2</v>
      </c>
      <c r="P378">
        <f t="shared" si="178"/>
        <v>2.4122051527358415</v>
      </c>
      <c r="Q378">
        <f t="shared" si="179"/>
        <v>6.0449951393801479E-2</v>
      </c>
      <c r="R378">
        <f t="shared" si="180"/>
        <v>3.7855636929784352E-2</v>
      </c>
      <c r="S378">
        <f t="shared" si="181"/>
        <v>12.714629</v>
      </c>
      <c r="T378">
        <f t="shared" si="182"/>
        <v>25.605857513165205</v>
      </c>
      <c r="U378">
        <f t="shared" si="183"/>
        <v>25.535799999999998</v>
      </c>
      <c r="V378">
        <f t="shared" si="184"/>
        <v>3.2826778001371215</v>
      </c>
      <c r="W378">
        <f t="shared" si="185"/>
        <v>61.590265598465223</v>
      </c>
      <c r="X378">
        <f t="shared" si="186"/>
        <v>2.04788744323504</v>
      </c>
      <c r="Y378">
        <f t="shared" si="187"/>
        <v>3.3250180419518625</v>
      </c>
      <c r="Z378">
        <f t="shared" si="188"/>
        <v>1.2347903569020815</v>
      </c>
      <c r="AA378">
        <f t="shared" si="189"/>
        <v>-33.370893899918663</v>
      </c>
      <c r="AB378">
        <f t="shared" si="190"/>
        <v>28.090109705967791</v>
      </c>
      <c r="AC378">
        <f t="shared" si="191"/>
        <v>2.4791966027478116</v>
      </c>
      <c r="AD378">
        <f t="shared" si="192"/>
        <v>9.9130414087969392</v>
      </c>
      <c r="AE378">
        <f t="shared" si="193"/>
        <v>2.7357799900046085</v>
      </c>
      <c r="AF378">
        <f t="shared" si="194"/>
        <v>0.75670961224305355</v>
      </c>
      <c r="AG378">
        <f t="shared" si="195"/>
        <v>2.7158704351060234</v>
      </c>
      <c r="AH378">
        <v>458.47259958691899</v>
      </c>
      <c r="AI378">
        <v>452.24647878787857</v>
      </c>
      <c r="AJ378">
        <v>-1.6284213294920201E-5</v>
      </c>
      <c r="AK378">
        <v>84.076978181650844</v>
      </c>
      <c r="AL378">
        <f t="shared" si="196"/>
        <v>0.75766476448993492</v>
      </c>
      <c r="AM378">
        <v>18.544272867515819</v>
      </c>
      <c r="AN378">
        <v>20.21456887218044</v>
      </c>
      <c r="AO378">
        <v>1.073843250839751E-6</v>
      </c>
      <c r="AP378">
        <v>90.497214367256092</v>
      </c>
      <c r="AQ378">
        <v>0</v>
      </c>
      <c r="AR378">
        <v>0</v>
      </c>
      <c r="AS378">
        <f t="shared" si="197"/>
        <v>1</v>
      </c>
      <c r="AT378">
        <f t="shared" si="198"/>
        <v>0</v>
      </c>
      <c r="AU378">
        <f t="shared" si="199"/>
        <v>53656.501573495596</v>
      </c>
      <c r="AV378">
        <f t="shared" si="200"/>
        <v>66.9191</v>
      </c>
      <c r="AW378">
        <f t="shared" si="201"/>
        <v>53.53528</v>
      </c>
      <c r="AX378">
        <f t="shared" si="202"/>
        <v>0.8</v>
      </c>
      <c r="AY378">
        <f t="shared" si="203"/>
        <v>0.19</v>
      </c>
      <c r="AZ378">
        <v>9</v>
      </c>
      <c r="BA378">
        <v>1.88</v>
      </c>
      <c r="BB378" t="s">
        <v>337</v>
      </c>
      <c r="BC378">
        <v>2</v>
      </c>
      <c r="BD378" t="b">
        <v>0</v>
      </c>
      <c r="BE378">
        <v>1750756524.5</v>
      </c>
      <c r="BF378">
        <v>443.09300000000002</v>
      </c>
      <c r="BG378">
        <v>450.00299999999999</v>
      </c>
      <c r="BH378">
        <v>20.214700000000001</v>
      </c>
      <c r="BI378">
        <v>18.546500000000002</v>
      </c>
      <c r="BJ378">
        <v>440.137</v>
      </c>
      <c r="BK378">
        <v>19.994700000000002</v>
      </c>
      <c r="BL378">
        <v>399.995</v>
      </c>
      <c r="BM378">
        <v>101.20699999999999</v>
      </c>
      <c r="BN378">
        <v>9.9843199999999993E-2</v>
      </c>
      <c r="BO378">
        <v>25.751799999999999</v>
      </c>
      <c r="BP378">
        <v>25.535799999999998</v>
      </c>
      <c r="BQ378">
        <v>999.9</v>
      </c>
      <c r="BR378">
        <v>0</v>
      </c>
      <c r="BS378">
        <v>0</v>
      </c>
      <c r="BT378">
        <v>9984</v>
      </c>
      <c r="BU378">
        <v>66.9191</v>
      </c>
      <c r="BV378">
        <v>9.9204500000000007</v>
      </c>
      <c r="BW378">
        <v>-6.9099700000000004</v>
      </c>
      <c r="BX378">
        <v>452.23500000000001</v>
      </c>
      <c r="BY378">
        <v>458.50700000000001</v>
      </c>
      <c r="BZ378">
        <v>1.66818</v>
      </c>
      <c r="CA378">
        <v>450.00299999999999</v>
      </c>
      <c r="CB378">
        <v>18.546500000000002</v>
      </c>
      <c r="CC378">
        <v>2.0458599999999998</v>
      </c>
      <c r="CD378">
        <v>1.87703</v>
      </c>
      <c r="CE378">
        <v>17.803799999999999</v>
      </c>
      <c r="CF378">
        <v>16.4435</v>
      </c>
      <c r="CG378">
        <v>1750753677</v>
      </c>
      <c r="CH378" t="s">
        <v>338</v>
      </c>
      <c r="CI378">
        <v>1750753677</v>
      </c>
      <c r="CJ378">
        <v>1750753673.5</v>
      </c>
      <c r="CK378">
        <v>5</v>
      </c>
      <c r="CL378">
        <v>2.1520000000000001</v>
      </c>
      <c r="CM378">
        <v>-0.52400000000000002</v>
      </c>
      <c r="CN378">
        <v>3.0179999999999998</v>
      </c>
      <c r="CO378">
        <v>0.22</v>
      </c>
      <c r="CP378">
        <v>450</v>
      </c>
      <c r="CQ378">
        <v>19</v>
      </c>
      <c r="CR378">
        <v>0.26</v>
      </c>
      <c r="CS378">
        <v>0.17</v>
      </c>
      <c r="CT378">
        <v>-6.8651217073170718</v>
      </c>
      <c r="CU378">
        <v>-5.1182508710805971E-2</v>
      </c>
      <c r="CV378">
        <v>3.2204708783294053E-2</v>
      </c>
      <c r="CW378">
        <v>1</v>
      </c>
      <c r="CX378">
        <v>0</v>
      </c>
      <c r="CY378">
        <v>0</v>
      </c>
      <c r="CZ378">
        <v>0</v>
      </c>
      <c r="DA378">
        <v>-1</v>
      </c>
      <c r="DB378">
        <v>1.658772682926829</v>
      </c>
      <c r="DC378">
        <v>6.0244599303138441E-2</v>
      </c>
      <c r="DD378">
        <v>5.9621812281266369E-3</v>
      </c>
      <c r="DE378">
        <v>1</v>
      </c>
      <c r="DF378">
        <v>2</v>
      </c>
      <c r="DG378">
        <v>2</v>
      </c>
      <c r="DH378" t="s">
        <v>339</v>
      </c>
      <c r="DI378">
        <v>3.0245099999999998</v>
      </c>
      <c r="DJ378">
        <v>2.6911299999999998</v>
      </c>
      <c r="DK378">
        <v>0.10011399999999999</v>
      </c>
      <c r="DL378">
        <v>0.102338</v>
      </c>
      <c r="DM378">
        <v>0.10573299999999999</v>
      </c>
      <c r="DN378">
        <v>0.100698</v>
      </c>
      <c r="DO378">
        <v>25071.7</v>
      </c>
      <c r="DP378">
        <v>16773.099999999999</v>
      </c>
      <c r="DQ378">
        <v>26436.2</v>
      </c>
      <c r="DR378">
        <v>16982.900000000001</v>
      </c>
      <c r="DS378">
        <v>33635.800000000003</v>
      </c>
      <c r="DT378">
        <v>19955.900000000001</v>
      </c>
      <c r="DU378">
        <v>38509.9</v>
      </c>
      <c r="DV378">
        <v>22511.9</v>
      </c>
      <c r="DW378">
        <v>1.8010200000000001</v>
      </c>
      <c r="DX378">
        <v>2.1774800000000001</v>
      </c>
      <c r="DY378">
        <v>3.9944100000000003E-2</v>
      </c>
      <c r="DZ378">
        <v>0</v>
      </c>
      <c r="EA378">
        <v>24.880600000000001</v>
      </c>
      <c r="EB378">
        <v>999.9</v>
      </c>
      <c r="EC378">
        <v>61.4</v>
      </c>
      <c r="ED378">
        <v>32.1</v>
      </c>
      <c r="EE378">
        <v>29.133400000000002</v>
      </c>
      <c r="EF378">
        <v>62.742100000000001</v>
      </c>
      <c r="EG378">
        <v>35.212299999999999</v>
      </c>
      <c r="EH378">
        <v>1</v>
      </c>
      <c r="EI378">
        <v>5.6426799999999999E-2</v>
      </c>
      <c r="EJ378">
        <v>-0.14842900000000001</v>
      </c>
      <c r="EK378">
        <v>20.3276</v>
      </c>
      <c r="EL378">
        <v>5.2519099999999996</v>
      </c>
      <c r="EM378">
        <v>11.962</v>
      </c>
      <c r="EN378">
        <v>4.9893200000000002</v>
      </c>
      <c r="EO378">
        <v>3.2917399999999999</v>
      </c>
      <c r="EP378">
        <v>9999</v>
      </c>
      <c r="EQ378">
        <v>9999</v>
      </c>
      <c r="ER378">
        <v>9999</v>
      </c>
      <c r="ES378">
        <v>999.9</v>
      </c>
      <c r="ET378">
        <v>4.9727300000000003</v>
      </c>
      <c r="EU378">
        <v>1.87195</v>
      </c>
      <c r="EV378">
        <v>1.87225</v>
      </c>
      <c r="EW378">
        <v>1.87723</v>
      </c>
      <c r="EX378">
        <v>1.8713500000000001</v>
      </c>
      <c r="EY378">
        <v>1.8721099999999999</v>
      </c>
      <c r="EZ378">
        <v>1.87181</v>
      </c>
      <c r="FA378">
        <v>1.8687400000000001</v>
      </c>
      <c r="FB378">
        <v>0</v>
      </c>
      <c r="FC378">
        <v>0</v>
      </c>
      <c r="FD378">
        <v>0</v>
      </c>
      <c r="FE378">
        <v>0</v>
      </c>
      <c r="FF378" t="s">
        <v>340</v>
      </c>
      <c r="FG378" t="s">
        <v>341</v>
      </c>
      <c r="FH378" t="s">
        <v>342</v>
      </c>
      <c r="FI378" t="s">
        <v>342</v>
      </c>
      <c r="FJ378" t="s">
        <v>342</v>
      </c>
      <c r="FK378" t="s">
        <v>342</v>
      </c>
      <c r="FL378">
        <v>0</v>
      </c>
      <c r="FM378">
        <v>100</v>
      </c>
      <c r="FN378">
        <v>100</v>
      </c>
      <c r="FO378">
        <v>2.956</v>
      </c>
      <c r="FP378">
        <v>0.22</v>
      </c>
      <c r="FQ378">
        <v>-0.71234261683338174</v>
      </c>
      <c r="FR378">
        <v>7.6898218637449396E-3</v>
      </c>
      <c r="FS378">
        <v>1.5097418776848419E-6</v>
      </c>
      <c r="FT378">
        <v>-9.8458676114205118E-11</v>
      </c>
      <c r="FU378">
        <v>0.22001999999999461</v>
      </c>
      <c r="FV378">
        <v>0</v>
      </c>
      <c r="FW378">
        <v>0</v>
      </c>
      <c r="FX378">
        <v>0</v>
      </c>
      <c r="FY378">
        <v>3</v>
      </c>
      <c r="FZ378">
        <v>2164</v>
      </c>
      <c r="GA378">
        <v>-1</v>
      </c>
      <c r="GB378">
        <v>-1</v>
      </c>
      <c r="GC378">
        <v>47.5</v>
      </c>
      <c r="GD378">
        <v>47.5</v>
      </c>
      <c r="GE378">
        <v>1.10229</v>
      </c>
      <c r="GF378">
        <v>2.6245099999999999</v>
      </c>
      <c r="GG378">
        <v>1.7981</v>
      </c>
      <c r="GH378">
        <v>2.3803700000000001</v>
      </c>
      <c r="GI378">
        <v>1.5979000000000001</v>
      </c>
      <c r="GJ378">
        <v>2.5378400000000001</v>
      </c>
      <c r="GK378">
        <v>35.707799999999999</v>
      </c>
      <c r="GL378">
        <v>24.157499999999999</v>
      </c>
      <c r="GM378">
        <v>18</v>
      </c>
      <c r="GN378">
        <v>367.43</v>
      </c>
      <c r="GO378">
        <v>663.28099999999995</v>
      </c>
      <c r="GP378">
        <v>25.830100000000002</v>
      </c>
      <c r="GQ378">
        <v>27.7925</v>
      </c>
      <c r="GR378">
        <v>30.0002</v>
      </c>
      <c r="GS378">
        <v>27.737200000000001</v>
      </c>
      <c r="GT378">
        <v>27.758400000000002</v>
      </c>
      <c r="GU378">
        <v>22.021999999999998</v>
      </c>
      <c r="GV378">
        <v>42.653500000000001</v>
      </c>
      <c r="GW378">
        <v>0</v>
      </c>
      <c r="GX378">
        <v>25.83</v>
      </c>
      <c r="GY378">
        <v>450</v>
      </c>
      <c r="GZ378">
        <v>18.5</v>
      </c>
      <c r="HA378">
        <v>100.453</v>
      </c>
      <c r="HB378">
        <v>70.259100000000004</v>
      </c>
    </row>
    <row r="379" spans="1:210" x14ac:dyDescent="0.3">
      <c r="A379">
        <v>363</v>
      </c>
      <c r="B379">
        <v>1750756529.5</v>
      </c>
      <c r="C379">
        <v>1810.400000095367</v>
      </c>
      <c r="D379" t="s">
        <v>1066</v>
      </c>
      <c r="E379" t="s">
        <v>1067</v>
      </c>
      <c r="F379" t="s">
        <v>336</v>
      </c>
      <c r="G379">
        <v>1750756529.5</v>
      </c>
      <c r="H379">
        <f t="shared" si="170"/>
        <v>7.5932226032601421E-4</v>
      </c>
      <c r="I379">
        <f t="shared" si="171"/>
        <v>0.75932226032601424</v>
      </c>
      <c r="J379">
        <f t="shared" si="172"/>
        <v>2.7380237639505105</v>
      </c>
      <c r="K379">
        <f t="shared" si="173"/>
        <v>443.07499999999999</v>
      </c>
      <c r="L379">
        <f t="shared" si="174"/>
        <v>362.97537915874295</v>
      </c>
      <c r="M379">
        <f t="shared" si="175"/>
        <v>36.772681761577573</v>
      </c>
      <c r="N379">
        <f t="shared" si="176"/>
        <v>44.887496251875007</v>
      </c>
      <c r="O379">
        <f t="shared" si="177"/>
        <v>6.1529407120533279E-2</v>
      </c>
      <c r="P379">
        <f t="shared" si="178"/>
        <v>2.416460106056658</v>
      </c>
      <c r="Q379">
        <f t="shared" si="179"/>
        <v>6.0685490696909539E-2</v>
      </c>
      <c r="R379">
        <f t="shared" si="180"/>
        <v>3.8003298016890688E-2</v>
      </c>
      <c r="S379">
        <f t="shared" si="181"/>
        <v>12.714629</v>
      </c>
      <c r="T379">
        <f t="shared" si="182"/>
        <v>25.606881124601934</v>
      </c>
      <c r="U379">
        <f t="shared" si="183"/>
        <v>25.536100000000001</v>
      </c>
      <c r="V379">
        <f t="shared" si="184"/>
        <v>3.2827362778285449</v>
      </c>
      <c r="W379">
        <f t="shared" si="185"/>
        <v>61.601897057965026</v>
      </c>
      <c r="X379">
        <f t="shared" si="186"/>
        <v>2.0484684854999999</v>
      </c>
      <c r="Y379">
        <f t="shared" si="187"/>
        <v>3.3253334448003598</v>
      </c>
      <c r="Z379">
        <f t="shared" si="188"/>
        <v>1.234267792328545</v>
      </c>
      <c r="AA379">
        <f t="shared" si="189"/>
        <v>-33.486111680377228</v>
      </c>
      <c r="AB379">
        <f t="shared" si="190"/>
        <v>28.309017659757721</v>
      </c>
      <c r="AC379">
        <f t="shared" si="191"/>
        <v>2.4941414991419277</v>
      </c>
      <c r="AD379">
        <f t="shared" si="192"/>
        <v>10.031676478522421</v>
      </c>
      <c r="AE379">
        <f t="shared" si="193"/>
        <v>2.7380237639505105</v>
      </c>
      <c r="AF379">
        <f t="shared" si="194"/>
        <v>0.75932226032601424</v>
      </c>
      <c r="AG379">
        <f t="shared" si="195"/>
        <v>2.752866932137346</v>
      </c>
      <c r="AH379">
        <v>458.53678211568001</v>
      </c>
      <c r="AI379">
        <v>452.22923030303042</v>
      </c>
      <c r="AJ379">
        <v>-3.4518560114782197E-4</v>
      </c>
      <c r="AK379">
        <v>84.076978181650844</v>
      </c>
      <c r="AL379">
        <f t="shared" si="196"/>
        <v>0.7593639387055775</v>
      </c>
      <c r="AM379">
        <v>18.545450701968999</v>
      </c>
      <c r="AN379">
        <v>20.219334285714279</v>
      </c>
      <c r="AO379">
        <v>1.0231471034401099E-6</v>
      </c>
      <c r="AP379">
        <v>90.497214367256092</v>
      </c>
      <c r="AQ379">
        <v>0</v>
      </c>
      <c r="AR379">
        <v>0</v>
      </c>
      <c r="AS379">
        <f t="shared" si="197"/>
        <v>1</v>
      </c>
      <c r="AT379">
        <f t="shared" si="198"/>
        <v>0</v>
      </c>
      <c r="AU379">
        <f t="shared" si="199"/>
        <v>53799.02785377136</v>
      </c>
      <c r="AV379">
        <f t="shared" si="200"/>
        <v>66.9191</v>
      </c>
      <c r="AW379">
        <f t="shared" si="201"/>
        <v>53.53528</v>
      </c>
      <c r="AX379">
        <f t="shared" si="202"/>
        <v>0.8</v>
      </c>
      <c r="AY379">
        <f t="shared" si="203"/>
        <v>0.19</v>
      </c>
      <c r="AZ379">
        <v>9</v>
      </c>
      <c r="BA379">
        <v>1.88</v>
      </c>
      <c r="BB379" t="s">
        <v>337</v>
      </c>
      <c r="BC379">
        <v>2</v>
      </c>
      <c r="BD379" t="b">
        <v>0</v>
      </c>
      <c r="BE379">
        <v>1750756529.5</v>
      </c>
      <c r="BF379">
        <v>443.07499999999999</v>
      </c>
      <c r="BG379">
        <v>449.99200000000002</v>
      </c>
      <c r="BH379">
        <v>20.22</v>
      </c>
      <c r="BI379">
        <v>18.546199999999999</v>
      </c>
      <c r="BJ379">
        <v>440.11900000000003</v>
      </c>
      <c r="BK379">
        <v>20</v>
      </c>
      <c r="BL379">
        <v>400.03100000000001</v>
      </c>
      <c r="BM379">
        <v>101.209</v>
      </c>
      <c r="BN379">
        <v>0.100025</v>
      </c>
      <c r="BO379">
        <v>25.753399999999999</v>
      </c>
      <c r="BP379">
        <v>25.536100000000001</v>
      </c>
      <c r="BQ379">
        <v>999.9</v>
      </c>
      <c r="BR379">
        <v>0</v>
      </c>
      <c r="BS379">
        <v>0</v>
      </c>
      <c r="BT379">
        <v>10011.5</v>
      </c>
      <c r="BU379">
        <v>66.9191</v>
      </c>
      <c r="BV379">
        <v>9.9204500000000007</v>
      </c>
      <c r="BW379">
        <v>-6.9177600000000004</v>
      </c>
      <c r="BX379">
        <v>452.21899999999999</v>
      </c>
      <c r="BY379">
        <v>458.49599999999998</v>
      </c>
      <c r="BZ379">
        <v>1.67387</v>
      </c>
      <c r="CA379">
        <v>449.99200000000002</v>
      </c>
      <c r="CB379">
        <v>18.546199999999999</v>
      </c>
      <c r="CC379">
        <v>2.0464500000000001</v>
      </c>
      <c r="CD379">
        <v>1.87704</v>
      </c>
      <c r="CE379">
        <v>17.808399999999999</v>
      </c>
      <c r="CF379">
        <v>16.4436</v>
      </c>
      <c r="CG379">
        <v>1750753677</v>
      </c>
      <c r="CH379" t="s">
        <v>338</v>
      </c>
      <c r="CI379">
        <v>1750753677</v>
      </c>
      <c r="CJ379">
        <v>1750753673.5</v>
      </c>
      <c r="CK379">
        <v>5</v>
      </c>
      <c r="CL379">
        <v>2.1520000000000001</v>
      </c>
      <c r="CM379">
        <v>-0.52400000000000002</v>
      </c>
      <c r="CN379">
        <v>3.0179999999999998</v>
      </c>
      <c r="CO379">
        <v>0.22</v>
      </c>
      <c r="CP379">
        <v>450</v>
      </c>
      <c r="CQ379">
        <v>19</v>
      </c>
      <c r="CR379">
        <v>0.26</v>
      </c>
      <c r="CS379">
        <v>0.17</v>
      </c>
      <c r="CT379">
        <v>-6.8864299999999998</v>
      </c>
      <c r="CU379">
        <v>-9.1793020637885678E-2</v>
      </c>
      <c r="CV379">
        <v>3.4804188397375459E-2</v>
      </c>
      <c r="CW379">
        <v>1</v>
      </c>
      <c r="CX379">
        <v>0</v>
      </c>
      <c r="CY379">
        <v>0</v>
      </c>
      <c r="CZ379">
        <v>0</v>
      </c>
      <c r="DA379">
        <v>-1</v>
      </c>
      <c r="DB379">
        <v>1.6639012500000001</v>
      </c>
      <c r="DC379">
        <v>5.0686266416506212E-2</v>
      </c>
      <c r="DD379">
        <v>4.9502925102967651E-3</v>
      </c>
      <c r="DE379">
        <v>1</v>
      </c>
      <c r="DF379">
        <v>2</v>
      </c>
      <c r="DG379">
        <v>2</v>
      </c>
      <c r="DH379" t="s">
        <v>339</v>
      </c>
      <c r="DI379">
        <v>3.0245500000000001</v>
      </c>
      <c r="DJ379">
        <v>2.6913100000000001</v>
      </c>
      <c r="DK379">
        <v>0.10011299999999999</v>
      </c>
      <c r="DL379">
        <v>0.102338</v>
      </c>
      <c r="DM379">
        <v>0.105755</v>
      </c>
      <c r="DN379">
        <v>0.100698</v>
      </c>
      <c r="DO379">
        <v>25071.5</v>
      </c>
      <c r="DP379">
        <v>16773.3</v>
      </c>
      <c r="DQ379">
        <v>26436.1</v>
      </c>
      <c r="DR379">
        <v>16983.2</v>
      </c>
      <c r="DS379">
        <v>33634.400000000001</v>
      </c>
      <c r="DT379">
        <v>19956.2</v>
      </c>
      <c r="DU379">
        <v>38509.300000000003</v>
      </c>
      <c r="DV379">
        <v>22512.400000000001</v>
      </c>
      <c r="DW379">
        <v>1.8013999999999999</v>
      </c>
      <c r="DX379">
        <v>2.1771199999999999</v>
      </c>
      <c r="DY379">
        <v>3.9967900000000001E-2</v>
      </c>
      <c r="DZ379">
        <v>0</v>
      </c>
      <c r="EA379">
        <v>24.880600000000001</v>
      </c>
      <c r="EB379">
        <v>999.9</v>
      </c>
      <c r="EC379">
        <v>61.5</v>
      </c>
      <c r="ED379">
        <v>32.1</v>
      </c>
      <c r="EE379">
        <v>29.177199999999999</v>
      </c>
      <c r="EF379">
        <v>62.542099999999998</v>
      </c>
      <c r="EG379">
        <v>35.160299999999999</v>
      </c>
      <c r="EH379">
        <v>1</v>
      </c>
      <c r="EI379">
        <v>5.6463399999999997E-2</v>
      </c>
      <c r="EJ379">
        <v>-0.148257</v>
      </c>
      <c r="EK379">
        <v>20.3277</v>
      </c>
      <c r="EL379">
        <v>5.2519099999999996</v>
      </c>
      <c r="EM379">
        <v>11.962</v>
      </c>
      <c r="EN379">
        <v>4.9897200000000002</v>
      </c>
      <c r="EO379">
        <v>3.2917200000000002</v>
      </c>
      <c r="EP379">
        <v>9999</v>
      </c>
      <c r="EQ379">
        <v>9999</v>
      </c>
      <c r="ER379">
        <v>9999</v>
      </c>
      <c r="ES379">
        <v>999.9</v>
      </c>
      <c r="ET379">
        <v>4.9726900000000001</v>
      </c>
      <c r="EU379">
        <v>1.87195</v>
      </c>
      <c r="EV379">
        <v>1.8722399999999999</v>
      </c>
      <c r="EW379">
        <v>1.8772500000000001</v>
      </c>
      <c r="EX379">
        <v>1.87138</v>
      </c>
      <c r="EY379">
        <v>1.8721099999999999</v>
      </c>
      <c r="EZ379">
        <v>1.8717999999999999</v>
      </c>
      <c r="FA379">
        <v>1.8687400000000001</v>
      </c>
      <c r="FB379">
        <v>0</v>
      </c>
      <c r="FC379">
        <v>0</v>
      </c>
      <c r="FD379">
        <v>0</v>
      </c>
      <c r="FE379">
        <v>0</v>
      </c>
      <c r="FF379" t="s">
        <v>340</v>
      </c>
      <c r="FG379" t="s">
        <v>341</v>
      </c>
      <c r="FH379" t="s">
        <v>342</v>
      </c>
      <c r="FI379" t="s">
        <v>342</v>
      </c>
      <c r="FJ379" t="s">
        <v>342</v>
      </c>
      <c r="FK379" t="s">
        <v>342</v>
      </c>
      <c r="FL379">
        <v>0</v>
      </c>
      <c r="FM379">
        <v>100</v>
      </c>
      <c r="FN379">
        <v>100</v>
      </c>
      <c r="FO379">
        <v>2.956</v>
      </c>
      <c r="FP379">
        <v>0.22</v>
      </c>
      <c r="FQ379">
        <v>-0.71234261683338174</v>
      </c>
      <c r="FR379">
        <v>7.6898218637449396E-3</v>
      </c>
      <c r="FS379">
        <v>1.5097418776848419E-6</v>
      </c>
      <c r="FT379">
        <v>-9.8458676114205118E-11</v>
      </c>
      <c r="FU379">
        <v>0.22001999999999461</v>
      </c>
      <c r="FV379">
        <v>0</v>
      </c>
      <c r="FW379">
        <v>0</v>
      </c>
      <c r="FX379">
        <v>0</v>
      </c>
      <c r="FY379">
        <v>3</v>
      </c>
      <c r="FZ379">
        <v>2164</v>
      </c>
      <c r="GA379">
        <v>-1</v>
      </c>
      <c r="GB379">
        <v>-1</v>
      </c>
      <c r="GC379">
        <v>47.5</v>
      </c>
      <c r="GD379">
        <v>47.6</v>
      </c>
      <c r="GE379">
        <v>1.10107</v>
      </c>
      <c r="GF379">
        <v>2.63184</v>
      </c>
      <c r="GG379">
        <v>1.7981</v>
      </c>
      <c r="GH379">
        <v>2.3803700000000001</v>
      </c>
      <c r="GI379">
        <v>1.5979000000000001</v>
      </c>
      <c r="GJ379">
        <v>2.50122</v>
      </c>
      <c r="GK379">
        <v>35.707799999999999</v>
      </c>
      <c r="GL379">
        <v>24.157499999999999</v>
      </c>
      <c r="GM379">
        <v>18</v>
      </c>
      <c r="GN379">
        <v>367.62599999999998</v>
      </c>
      <c r="GO379">
        <v>663</v>
      </c>
      <c r="GP379">
        <v>25.830100000000002</v>
      </c>
      <c r="GQ379">
        <v>27.794699999999999</v>
      </c>
      <c r="GR379">
        <v>30.0002</v>
      </c>
      <c r="GS379">
        <v>27.737200000000001</v>
      </c>
      <c r="GT379">
        <v>27.7607</v>
      </c>
      <c r="GU379">
        <v>22.023199999999999</v>
      </c>
      <c r="GV379">
        <v>42.653500000000001</v>
      </c>
      <c r="GW379">
        <v>0</v>
      </c>
      <c r="GX379">
        <v>25.83</v>
      </c>
      <c r="GY379">
        <v>450</v>
      </c>
      <c r="GZ379">
        <v>18.5</v>
      </c>
      <c r="HA379">
        <v>100.452</v>
      </c>
      <c r="HB379">
        <v>70.260300000000001</v>
      </c>
    </row>
    <row r="380" spans="1:210" x14ac:dyDescent="0.3">
      <c r="A380">
        <v>364</v>
      </c>
      <c r="B380">
        <v>1750756534.5</v>
      </c>
      <c r="C380">
        <v>1815.400000095367</v>
      </c>
      <c r="D380" t="s">
        <v>1068</v>
      </c>
      <c r="E380" t="s">
        <v>1069</v>
      </c>
      <c r="F380" t="s">
        <v>336</v>
      </c>
      <c r="G380">
        <v>1750756534.5</v>
      </c>
      <c r="H380">
        <f t="shared" si="170"/>
        <v>7.6173113792320766E-4</v>
      </c>
      <c r="I380">
        <f t="shared" si="171"/>
        <v>0.76173113792320768</v>
      </c>
      <c r="J380">
        <f t="shared" si="172"/>
        <v>2.7656953982869279</v>
      </c>
      <c r="K380">
        <f t="shared" si="173"/>
        <v>443.07499999999999</v>
      </c>
      <c r="L380">
        <f t="shared" si="174"/>
        <v>362.64843654544489</v>
      </c>
      <c r="M380">
        <f t="shared" si="175"/>
        <v>36.739632053880698</v>
      </c>
      <c r="N380">
        <f t="shared" si="176"/>
        <v>44.887584866874995</v>
      </c>
      <c r="O380">
        <f t="shared" si="177"/>
        <v>6.1858261892913276E-2</v>
      </c>
      <c r="P380">
        <f t="shared" si="178"/>
        <v>2.4131577068883323</v>
      </c>
      <c r="Q380">
        <f t="shared" si="179"/>
        <v>6.1004217346967433E-2</v>
      </c>
      <c r="R380">
        <f t="shared" si="180"/>
        <v>3.8203394269216227E-2</v>
      </c>
      <c r="S380">
        <f t="shared" si="181"/>
        <v>12.714267999999999</v>
      </c>
      <c r="T380">
        <f t="shared" si="182"/>
        <v>25.605944053360691</v>
      </c>
      <c r="U380">
        <f t="shared" si="183"/>
        <v>25.526499999999999</v>
      </c>
      <c r="V380">
        <f t="shared" si="184"/>
        <v>3.2808654430301614</v>
      </c>
      <c r="W380">
        <f t="shared" si="185"/>
        <v>61.622126153668255</v>
      </c>
      <c r="X380">
        <f t="shared" si="186"/>
        <v>2.049141170385</v>
      </c>
      <c r="Y380">
        <f t="shared" si="187"/>
        <v>3.3253334448003598</v>
      </c>
      <c r="Z380">
        <f t="shared" si="188"/>
        <v>1.2317242726451614</v>
      </c>
      <c r="AA380">
        <f t="shared" si="189"/>
        <v>-33.592343182413458</v>
      </c>
      <c r="AB380">
        <f t="shared" si="190"/>
        <v>29.519272116855074</v>
      </c>
      <c r="AC380">
        <f t="shared" si="191"/>
        <v>2.6042035246003059</v>
      </c>
      <c r="AD380">
        <f t="shared" si="192"/>
        <v>11.245400459041921</v>
      </c>
      <c r="AE380">
        <f t="shared" si="193"/>
        <v>2.7656953982869279</v>
      </c>
      <c r="AF380">
        <f t="shared" si="194"/>
        <v>0.76173113792320768</v>
      </c>
      <c r="AG380">
        <f t="shared" si="195"/>
        <v>2.739243165068928</v>
      </c>
      <c r="AH380">
        <v>458.48829279347098</v>
      </c>
      <c r="AI380">
        <v>452.21248484848479</v>
      </c>
      <c r="AJ380">
        <v>-2.3233800280743539E-4</v>
      </c>
      <c r="AK380">
        <v>84.076978181650844</v>
      </c>
      <c r="AL380">
        <f t="shared" si="196"/>
        <v>0.76156411622435449</v>
      </c>
      <c r="AM380">
        <v>18.547571022779419</v>
      </c>
      <c r="AN380">
        <v>20.22589759398495</v>
      </c>
      <c r="AO380">
        <v>7.1111800556783294E-7</v>
      </c>
      <c r="AP380">
        <v>90.497214367256092</v>
      </c>
      <c r="AQ380">
        <v>0</v>
      </c>
      <c r="AR380">
        <v>0</v>
      </c>
      <c r="AS380">
        <f t="shared" si="197"/>
        <v>1</v>
      </c>
      <c r="AT380">
        <f t="shared" si="198"/>
        <v>0</v>
      </c>
      <c r="AU380">
        <f t="shared" si="199"/>
        <v>53688.212240611923</v>
      </c>
      <c r="AV380">
        <f t="shared" si="200"/>
        <v>66.917199999999994</v>
      </c>
      <c r="AW380">
        <f t="shared" si="201"/>
        <v>53.533760000000001</v>
      </c>
      <c r="AX380">
        <f t="shared" si="202"/>
        <v>0.8</v>
      </c>
      <c r="AY380">
        <f t="shared" si="203"/>
        <v>0.19</v>
      </c>
      <c r="AZ380">
        <v>9</v>
      </c>
      <c r="BA380">
        <v>1.88</v>
      </c>
      <c r="BB380" t="s">
        <v>337</v>
      </c>
      <c r="BC380">
        <v>2</v>
      </c>
      <c r="BD380" t="b">
        <v>0</v>
      </c>
      <c r="BE380">
        <v>1750756534.5</v>
      </c>
      <c r="BF380">
        <v>443.07499999999999</v>
      </c>
      <c r="BG380">
        <v>450.05500000000001</v>
      </c>
      <c r="BH380">
        <v>20.226600000000001</v>
      </c>
      <c r="BI380">
        <v>18.547899999999998</v>
      </c>
      <c r="BJ380">
        <v>440.11799999999999</v>
      </c>
      <c r="BK380">
        <v>20.006599999999999</v>
      </c>
      <c r="BL380">
        <v>400.12599999999998</v>
      </c>
      <c r="BM380">
        <v>101.209</v>
      </c>
      <c r="BN380">
        <v>0.10022499999999999</v>
      </c>
      <c r="BO380">
        <v>25.753399999999999</v>
      </c>
      <c r="BP380">
        <v>25.526499999999999</v>
      </c>
      <c r="BQ380">
        <v>999.9</v>
      </c>
      <c r="BR380">
        <v>0</v>
      </c>
      <c r="BS380">
        <v>0</v>
      </c>
      <c r="BT380">
        <v>9990</v>
      </c>
      <c r="BU380">
        <v>66.917199999999994</v>
      </c>
      <c r="BV380">
        <v>9.9204500000000007</v>
      </c>
      <c r="BW380">
        <v>-6.9808700000000004</v>
      </c>
      <c r="BX380">
        <v>452.221</v>
      </c>
      <c r="BY380">
        <v>458.56099999999998</v>
      </c>
      <c r="BZ380">
        <v>1.67866</v>
      </c>
      <c r="CA380">
        <v>450.05500000000001</v>
      </c>
      <c r="CB380">
        <v>18.547899999999998</v>
      </c>
      <c r="CC380">
        <v>2.04711</v>
      </c>
      <c r="CD380">
        <v>1.8772200000000001</v>
      </c>
      <c r="CE380">
        <v>17.813500000000001</v>
      </c>
      <c r="CF380">
        <v>16.445</v>
      </c>
      <c r="CG380">
        <v>1750753677</v>
      </c>
      <c r="CH380" t="s">
        <v>338</v>
      </c>
      <c r="CI380">
        <v>1750753677</v>
      </c>
      <c r="CJ380">
        <v>1750753673.5</v>
      </c>
      <c r="CK380">
        <v>5</v>
      </c>
      <c r="CL380">
        <v>2.1520000000000001</v>
      </c>
      <c r="CM380">
        <v>-0.52400000000000002</v>
      </c>
      <c r="CN380">
        <v>3.0179999999999998</v>
      </c>
      <c r="CO380">
        <v>0.22</v>
      </c>
      <c r="CP380">
        <v>450</v>
      </c>
      <c r="CQ380">
        <v>19</v>
      </c>
      <c r="CR380">
        <v>0.26</v>
      </c>
      <c r="CS380">
        <v>0.17</v>
      </c>
      <c r="CT380">
        <v>-6.8949841463414634</v>
      </c>
      <c r="CU380">
        <v>-0.33403108013937372</v>
      </c>
      <c r="CV380">
        <v>4.0021941785366569E-2</v>
      </c>
      <c r="CW380">
        <v>1</v>
      </c>
      <c r="CX380">
        <v>0</v>
      </c>
      <c r="CY380">
        <v>0</v>
      </c>
      <c r="CZ380">
        <v>0</v>
      </c>
      <c r="DA380">
        <v>-1</v>
      </c>
      <c r="DB380">
        <v>1.668072195121951</v>
      </c>
      <c r="DC380">
        <v>5.3953379790941162E-2</v>
      </c>
      <c r="DD380">
        <v>5.4179806841326778E-3</v>
      </c>
      <c r="DE380">
        <v>1</v>
      </c>
      <c r="DF380">
        <v>2</v>
      </c>
      <c r="DG380">
        <v>2</v>
      </c>
      <c r="DH380" t="s">
        <v>339</v>
      </c>
      <c r="DI380">
        <v>3.0246599999999999</v>
      </c>
      <c r="DJ380">
        <v>2.6915100000000001</v>
      </c>
      <c r="DK380">
        <v>0.10011299999999999</v>
      </c>
      <c r="DL380">
        <v>0.102349</v>
      </c>
      <c r="DM380">
        <v>0.105779</v>
      </c>
      <c r="DN380">
        <v>0.100705</v>
      </c>
      <c r="DO380">
        <v>25071.5</v>
      </c>
      <c r="DP380">
        <v>16773</v>
      </c>
      <c r="DQ380">
        <v>26436</v>
      </c>
      <c r="DR380">
        <v>16983</v>
      </c>
      <c r="DS380">
        <v>33633.599999999999</v>
      </c>
      <c r="DT380">
        <v>19955.8</v>
      </c>
      <c r="DU380">
        <v>38509.4</v>
      </c>
      <c r="DV380">
        <v>22512.1</v>
      </c>
      <c r="DW380">
        <v>1.8011600000000001</v>
      </c>
      <c r="DX380">
        <v>2.1769799999999999</v>
      </c>
      <c r="DY380">
        <v>3.92973E-2</v>
      </c>
      <c r="DZ380">
        <v>0</v>
      </c>
      <c r="EA380">
        <v>24.881900000000002</v>
      </c>
      <c r="EB380">
        <v>999.9</v>
      </c>
      <c r="EC380">
        <v>61.5</v>
      </c>
      <c r="ED380">
        <v>32.1</v>
      </c>
      <c r="EE380">
        <v>29.1785</v>
      </c>
      <c r="EF380">
        <v>62.702100000000002</v>
      </c>
      <c r="EG380">
        <v>35.060099999999998</v>
      </c>
      <c r="EH380">
        <v>1</v>
      </c>
      <c r="EI380">
        <v>5.67398E-2</v>
      </c>
      <c r="EJ380">
        <v>-0.14730699999999999</v>
      </c>
      <c r="EK380">
        <v>20.3277</v>
      </c>
      <c r="EL380">
        <v>5.2521500000000003</v>
      </c>
      <c r="EM380">
        <v>11.962</v>
      </c>
      <c r="EN380">
        <v>4.9897200000000002</v>
      </c>
      <c r="EO380">
        <v>3.2918599999999998</v>
      </c>
      <c r="EP380">
        <v>9999</v>
      </c>
      <c r="EQ380">
        <v>9999</v>
      </c>
      <c r="ER380">
        <v>9999</v>
      </c>
      <c r="ES380">
        <v>999.9</v>
      </c>
      <c r="ET380">
        <v>4.9726800000000004</v>
      </c>
      <c r="EU380">
        <v>1.87195</v>
      </c>
      <c r="EV380">
        <v>1.8722399999999999</v>
      </c>
      <c r="EW380">
        <v>1.8772200000000001</v>
      </c>
      <c r="EX380">
        <v>1.8713500000000001</v>
      </c>
      <c r="EY380">
        <v>1.8721099999999999</v>
      </c>
      <c r="EZ380">
        <v>1.8717999999999999</v>
      </c>
      <c r="FA380">
        <v>1.8687400000000001</v>
      </c>
      <c r="FB380">
        <v>0</v>
      </c>
      <c r="FC380">
        <v>0</v>
      </c>
      <c r="FD380">
        <v>0</v>
      </c>
      <c r="FE380">
        <v>0</v>
      </c>
      <c r="FF380" t="s">
        <v>340</v>
      </c>
      <c r="FG380" t="s">
        <v>341</v>
      </c>
      <c r="FH380" t="s">
        <v>342</v>
      </c>
      <c r="FI380" t="s">
        <v>342</v>
      </c>
      <c r="FJ380" t="s">
        <v>342</v>
      </c>
      <c r="FK380" t="s">
        <v>342</v>
      </c>
      <c r="FL380">
        <v>0</v>
      </c>
      <c r="FM380">
        <v>100</v>
      </c>
      <c r="FN380">
        <v>100</v>
      </c>
      <c r="FO380">
        <v>2.9569999999999999</v>
      </c>
      <c r="FP380">
        <v>0.22</v>
      </c>
      <c r="FQ380">
        <v>-0.71234261683338174</v>
      </c>
      <c r="FR380">
        <v>7.6898218637449396E-3</v>
      </c>
      <c r="FS380">
        <v>1.5097418776848419E-6</v>
      </c>
      <c r="FT380">
        <v>-9.8458676114205118E-11</v>
      </c>
      <c r="FU380">
        <v>0.22001999999999461</v>
      </c>
      <c r="FV380">
        <v>0</v>
      </c>
      <c r="FW380">
        <v>0</v>
      </c>
      <c r="FX380">
        <v>0</v>
      </c>
      <c r="FY380">
        <v>3</v>
      </c>
      <c r="FZ380">
        <v>2164</v>
      </c>
      <c r="GA380">
        <v>-1</v>
      </c>
      <c r="GB380">
        <v>-1</v>
      </c>
      <c r="GC380">
        <v>47.6</v>
      </c>
      <c r="GD380">
        <v>47.7</v>
      </c>
      <c r="GE380">
        <v>1.10229</v>
      </c>
      <c r="GF380">
        <v>2.6440399999999999</v>
      </c>
      <c r="GG380">
        <v>1.7981</v>
      </c>
      <c r="GH380">
        <v>2.3803700000000001</v>
      </c>
      <c r="GI380">
        <v>1.5979000000000001</v>
      </c>
      <c r="GJ380">
        <v>2.4169900000000002</v>
      </c>
      <c r="GK380">
        <v>35.707799999999999</v>
      </c>
      <c r="GL380">
        <v>24.148800000000001</v>
      </c>
      <c r="GM380">
        <v>18</v>
      </c>
      <c r="GN380">
        <v>367.51299999999998</v>
      </c>
      <c r="GO380">
        <v>662.87900000000002</v>
      </c>
      <c r="GP380">
        <v>25.830100000000002</v>
      </c>
      <c r="GQ380">
        <v>27.794699999999999</v>
      </c>
      <c r="GR380">
        <v>30.0002</v>
      </c>
      <c r="GS380">
        <v>27.738800000000001</v>
      </c>
      <c r="GT380">
        <v>27.7607</v>
      </c>
      <c r="GU380">
        <v>22.019200000000001</v>
      </c>
      <c r="GV380">
        <v>42.653500000000001</v>
      </c>
      <c r="GW380">
        <v>0</v>
      </c>
      <c r="GX380">
        <v>25.83</v>
      </c>
      <c r="GY380">
        <v>450</v>
      </c>
      <c r="GZ380">
        <v>18.5</v>
      </c>
      <c r="HA380">
        <v>100.452</v>
      </c>
      <c r="HB380">
        <v>70.259399999999999</v>
      </c>
    </row>
    <row r="381" spans="1:210" x14ac:dyDescent="0.3">
      <c r="A381">
        <v>365</v>
      </c>
      <c r="B381">
        <v>1750756539.5</v>
      </c>
      <c r="C381">
        <v>1820.400000095367</v>
      </c>
      <c r="D381" t="s">
        <v>1070</v>
      </c>
      <c r="E381" t="s">
        <v>1071</v>
      </c>
      <c r="F381" t="s">
        <v>336</v>
      </c>
      <c r="G381">
        <v>1750756539.5</v>
      </c>
      <c r="H381">
        <f t="shared" si="170"/>
        <v>7.643419752675633E-4</v>
      </c>
      <c r="I381">
        <f t="shared" si="171"/>
        <v>0.76434197526756331</v>
      </c>
      <c r="J381">
        <f t="shared" si="172"/>
        <v>2.7154873075441008</v>
      </c>
      <c r="K381">
        <f t="shared" si="173"/>
        <v>443.11200000000002</v>
      </c>
      <c r="L381">
        <f t="shared" si="174"/>
        <v>364.2551121329526</v>
      </c>
      <c r="M381">
        <f t="shared" si="175"/>
        <v>36.901952383201774</v>
      </c>
      <c r="N381">
        <f t="shared" si="176"/>
        <v>44.890785001411203</v>
      </c>
      <c r="O381">
        <f t="shared" si="177"/>
        <v>6.2095680983248754E-2</v>
      </c>
      <c r="P381">
        <f t="shared" si="178"/>
        <v>2.4140644847582293</v>
      </c>
      <c r="Q381">
        <f t="shared" si="179"/>
        <v>6.1235435237178622E-2</v>
      </c>
      <c r="R381">
        <f t="shared" si="180"/>
        <v>3.8348452189357389E-2</v>
      </c>
      <c r="S381">
        <f t="shared" si="181"/>
        <v>12.707713</v>
      </c>
      <c r="T381">
        <f t="shared" si="182"/>
        <v>25.605635822105651</v>
      </c>
      <c r="U381">
        <f t="shared" si="183"/>
        <v>25.526900000000001</v>
      </c>
      <c r="V381">
        <f t="shared" si="184"/>
        <v>3.2809433758794229</v>
      </c>
      <c r="W381">
        <f t="shared" si="185"/>
        <v>61.636607164693949</v>
      </c>
      <c r="X381">
        <f t="shared" si="186"/>
        <v>2.0496834667207198</v>
      </c>
      <c r="Y381">
        <f t="shared" si="187"/>
        <v>3.3254320135498934</v>
      </c>
      <c r="Z381">
        <f t="shared" si="188"/>
        <v>1.2312599091587031</v>
      </c>
      <c r="AA381">
        <f t="shared" si="189"/>
        <v>-33.707481109299543</v>
      </c>
      <c r="AB381">
        <f t="shared" si="190"/>
        <v>29.543379102018886</v>
      </c>
      <c r="AC381">
        <f t="shared" si="191"/>
        <v>2.6053630342531724</v>
      </c>
      <c r="AD381">
        <f t="shared" si="192"/>
        <v>11.148974026972514</v>
      </c>
      <c r="AE381">
        <f t="shared" si="193"/>
        <v>2.7154873075441008</v>
      </c>
      <c r="AF381">
        <f t="shared" si="194"/>
        <v>0.76434197526756331</v>
      </c>
      <c r="AG381">
        <f t="shared" si="195"/>
        <v>2.734926972863148</v>
      </c>
      <c r="AH381">
        <v>458.52938299703192</v>
      </c>
      <c r="AI381">
        <v>452.25516969696952</v>
      </c>
      <c r="AJ381">
        <v>4.9587888185247879E-4</v>
      </c>
      <c r="AK381">
        <v>84.076978181650844</v>
      </c>
      <c r="AL381">
        <f t="shared" si="196"/>
        <v>0.76388749927056143</v>
      </c>
      <c r="AM381">
        <v>18.547232411091489</v>
      </c>
      <c r="AN381">
        <v>20.231217593984951</v>
      </c>
      <c r="AO381">
        <v>1.5854407027277289E-6</v>
      </c>
      <c r="AP381">
        <v>90.497214367256092</v>
      </c>
      <c r="AQ381">
        <v>0</v>
      </c>
      <c r="AR381">
        <v>0</v>
      </c>
      <c r="AS381">
        <f t="shared" si="197"/>
        <v>1</v>
      </c>
      <c r="AT381">
        <f t="shared" si="198"/>
        <v>0</v>
      </c>
      <c r="AU381">
        <f t="shared" si="199"/>
        <v>53718.523845863041</v>
      </c>
      <c r="AV381">
        <f t="shared" si="200"/>
        <v>66.8827</v>
      </c>
      <c r="AW381">
        <f t="shared" si="201"/>
        <v>53.506160000000001</v>
      </c>
      <c r="AX381">
        <f t="shared" si="202"/>
        <v>0.8</v>
      </c>
      <c r="AY381">
        <f t="shared" si="203"/>
        <v>0.19</v>
      </c>
      <c r="AZ381">
        <v>9</v>
      </c>
      <c r="BA381">
        <v>1.88</v>
      </c>
      <c r="BB381" t="s">
        <v>337</v>
      </c>
      <c r="BC381">
        <v>2</v>
      </c>
      <c r="BD381" t="b">
        <v>0</v>
      </c>
      <c r="BE381">
        <v>1750756539.5</v>
      </c>
      <c r="BF381">
        <v>443.11200000000002</v>
      </c>
      <c r="BG381">
        <v>449.98399999999998</v>
      </c>
      <c r="BH381">
        <v>20.232199999999999</v>
      </c>
      <c r="BI381">
        <v>18.5472</v>
      </c>
      <c r="BJ381">
        <v>440.15499999999997</v>
      </c>
      <c r="BK381">
        <v>20.0122</v>
      </c>
      <c r="BL381">
        <v>399.99400000000003</v>
      </c>
      <c r="BM381">
        <v>101.208</v>
      </c>
      <c r="BN381">
        <v>9.9987599999999996E-2</v>
      </c>
      <c r="BO381">
        <v>25.753900000000002</v>
      </c>
      <c r="BP381">
        <v>25.526900000000001</v>
      </c>
      <c r="BQ381">
        <v>999.9</v>
      </c>
      <c r="BR381">
        <v>0</v>
      </c>
      <c r="BS381">
        <v>0</v>
      </c>
      <c r="BT381">
        <v>9996</v>
      </c>
      <c r="BU381">
        <v>66.8827</v>
      </c>
      <c r="BV381">
        <v>9.9204500000000007</v>
      </c>
      <c r="BW381">
        <v>-6.8717699999999997</v>
      </c>
      <c r="BX381">
        <v>452.262</v>
      </c>
      <c r="BY381">
        <v>458.48700000000002</v>
      </c>
      <c r="BZ381">
        <v>1.6849700000000001</v>
      </c>
      <c r="CA381">
        <v>449.98399999999998</v>
      </c>
      <c r="CB381">
        <v>18.5472</v>
      </c>
      <c r="CC381">
        <v>2.0476700000000001</v>
      </c>
      <c r="CD381">
        <v>1.87714</v>
      </c>
      <c r="CE381">
        <v>17.817799999999998</v>
      </c>
      <c r="CF381">
        <v>16.444400000000002</v>
      </c>
      <c r="CG381">
        <v>1750753677</v>
      </c>
      <c r="CH381" t="s">
        <v>338</v>
      </c>
      <c r="CI381">
        <v>1750753677</v>
      </c>
      <c r="CJ381">
        <v>1750753673.5</v>
      </c>
      <c r="CK381">
        <v>5</v>
      </c>
      <c r="CL381">
        <v>2.1520000000000001</v>
      </c>
      <c r="CM381">
        <v>-0.52400000000000002</v>
      </c>
      <c r="CN381">
        <v>3.0179999999999998</v>
      </c>
      <c r="CO381">
        <v>0.22</v>
      </c>
      <c r="CP381">
        <v>450</v>
      </c>
      <c r="CQ381">
        <v>19</v>
      </c>
      <c r="CR381">
        <v>0.26</v>
      </c>
      <c r="CS381">
        <v>0.17</v>
      </c>
      <c r="CT381">
        <v>-6.9168272499999999</v>
      </c>
      <c r="CU381">
        <v>-0.2415914071294539</v>
      </c>
      <c r="CV381">
        <v>3.758972193216522E-2</v>
      </c>
      <c r="CW381">
        <v>1</v>
      </c>
      <c r="CX381">
        <v>0</v>
      </c>
      <c r="CY381">
        <v>0</v>
      </c>
      <c r="CZ381">
        <v>0</v>
      </c>
      <c r="DA381">
        <v>-1</v>
      </c>
      <c r="DB381">
        <v>1.6736740000000001</v>
      </c>
      <c r="DC381">
        <v>6.215279549717867E-2</v>
      </c>
      <c r="DD381">
        <v>6.0808929442968968E-3</v>
      </c>
      <c r="DE381">
        <v>1</v>
      </c>
      <c r="DF381">
        <v>2</v>
      </c>
      <c r="DG381">
        <v>2</v>
      </c>
      <c r="DH381" t="s">
        <v>339</v>
      </c>
      <c r="DI381">
        <v>3.0245099999999998</v>
      </c>
      <c r="DJ381">
        <v>2.6912799999999999</v>
      </c>
      <c r="DK381">
        <v>0.100118</v>
      </c>
      <c r="DL381">
        <v>0.102335</v>
      </c>
      <c r="DM381">
        <v>0.10580000000000001</v>
      </c>
      <c r="DN381">
        <v>0.100701</v>
      </c>
      <c r="DO381">
        <v>25071.4</v>
      </c>
      <c r="DP381">
        <v>16773</v>
      </c>
      <c r="DQ381">
        <v>26436.1</v>
      </c>
      <c r="DR381">
        <v>16982.8</v>
      </c>
      <c r="DS381">
        <v>33632.800000000003</v>
      </c>
      <c r="DT381">
        <v>19955.7</v>
      </c>
      <c r="DU381">
        <v>38509.4</v>
      </c>
      <c r="DV381">
        <v>22511.8</v>
      </c>
      <c r="DW381">
        <v>1.80128</v>
      </c>
      <c r="DX381">
        <v>2.1771799999999999</v>
      </c>
      <c r="DY381">
        <v>3.9273500000000003E-2</v>
      </c>
      <c r="DZ381">
        <v>0</v>
      </c>
      <c r="EA381">
        <v>24.8828</v>
      </c>
      <c r="EB381">
        <v>999.9</v>
      </c>
      <c r="EC381">
        <v>61.5</v>
      </c>
      <c r="ED381">
        <v>32.1</v>
      </c>
      <c r="EE381">
        <v>29.1812</v>
      </c>
      <c r="EF381">
        <v>62.682099999999998</v>
      </c>
      <c r="EG381">
        <v>35.108199999999997</v>
      </c>
      <c r="EH381">
        <v>1</v>
      </c>
      <c r="EI381">
        <v>5.65569E-2</v>
      </c>
      <c r="EJ381">
        <v>-0.147059</v>
      </c>
      <c r="EK381">
        <v>20.3279</v>
      </c>
      <c r="EL381">
        <v>5.2520300000000004</v>
      </c>
      <c r="EM381">
        <v>11.962</v>
      </c>
      <c r="EN381">
        <v>4.9896799999999999</v>
      </c>
      <c r="EO381">
        <v>3.2917000000000001</v>
      </c>
      <c r="EP381">
        <v>9999</v>
      </c>
      <c r="EQ381">
        <v>9999</v>
      </c>
      <c r="ER381">
        <v>9999</v>
      </c>
      <c r="ES381">
        <v>999.9</v>
      </c>
      <c r="ET381">
        <v>4.9726999999999997</v>
      </c>
      <c r="EU381">
        <v>1.87195</v>
      </c>
      <c r="EV381">
        <v>1.8722399999999999</v>
      </c>
      <c r="EW381">
        <v>1.87724</v>
      </c>
      <c r="EX381">
        <v>1.87137</v>
      </c>
      <c r="EY381">
        <v>1.87212</v>
      </c>
      <c r="EZ381">
        <v>1.8717999999999999</v>
      </c>
      <c r="FA381">
        <v>1.8687400000000001</v>
      </c>
      <c r="FB381">
        <v>0</v>
      </c>
      <c r="FC381">
        <v>0</v>
      </c>
      <c r="FD381">
        <v>0</v>
      </c>
      <c r="FE381">
        <v>0</v>
      </c>
      <c r="FF381" t="s">
        <v>340</v>
      </c>
      <c r="FG381" t="s">
        <v>341</v>
      </c>
      <c r="FH381" t="s">
        <v>342</v>
      </c>
      <c r="FI381" t="s">
        <v>342</v>
      </c>
      <c r="FJ381" t="s">
        <v>342</v>
      </c>
      <c r="FK381" t="s">
        <v>342</v>
      </c>
      <c r="FL381">
        <v>0</v>
      </c>
      <c r="FM381">
        <v>100</v>
      </c>
      <c r="FN381">
        <v>100</v>
      </c>
      <c r="FO381">
        <v>2.9569999999999999</v>
      </c>
      <c r="FP381">
        <v>0.22</v>
      </c>
      <c r="FQ381">
        <v>-0.71234261683338174</v>
      </c>
      <c r="FR381">
        <v>7.6898218637449396E-3</v>
      </c>
      <c r="FS381">
        <v>1.5097418776848419E-6</v>
      </c>
      <c r="FT381">
        <v>-9.8458676114205118E-11</v>
      </c>
      <c r="FU381">
        <v>0.22001999999999461</v>
      </c>
      <c r="FV381">
        <v>0</v>
      </c>
      <c r="FW381">
        <v>0</v>
      </c>
      <c r="FX381">
        <v>0</v>
      </c>
      <c r="FY381">
        <v>3</v>
      </c>
      <c r="FZ381">
        <v>2164</v>
      </c>
      <c r="GA381">
        <v>-1</v>
      </c>
      <c r="GB381">
        <v>-1</v>
      </c>
      <c r="GC381">
        <v>47.7</v>
      </c>
      <c r="GD381">
        <v>47.8</v>
      </c>
      <c r="GE381">
        <v>1.10229</v>
      </c>
      <c r="GF381">
        <v>2.65015</v>
      </c>
      <c r="GG381">
        <v>1.79932</v>
      </c>
      <c r="GH381">
        <v>2.3803700000000001</v>
      </c>
      <c r="GI381">
        <v>1.5979000000000001</v>
      </c>
      <c r="GJ381">
        <v>2.4157700000000002</v>
      </c>
      <c r="GK381">
        <v>35.707799999999999</v>
      </c>
      <c r="GL381">
        <v>24.148800000000001</v>
      </c>
      <c r="GM381">
        <v>18</v>
      </c>
      <c r="GN381">
        <v>367.58</v>
      </c>
      <c r="GO381">
        <v>663.06899999999996</v>
      </c>
      <c r="GP381">
        <v>25.83</v>
      </c>
      <c r="GQ381">
        <v>27.796299999999999</v>
      </c>
      <c r="GR381">
        <v>30</v>
      </c>
      <c r="GS381">
        <v>27.739599999999999</v>
      </c>
      <c r="GT381">
        <v>27.7622</v>
      </c>
      <c r="GU381">
        <v>22.0215</v>
      </c>
      <c r="GV381">
        <v>42.653500000000001</v>
      </c>
      <c r="GW381">
        <v>0</v>
      </c>
      <c r="GX381">
        <v>25.83</v>
      </c>
      <c r="GY381">
        <v>450</v>
      </c>
      <c r="GZ381">
        <v>18.5</v>
      </c>
      <c r="HA381">
        <v>100.452</v>
      </c>
      <c r="HB381">
        <v>70.258600000000001</v>
      </c>
    </row>
    <row r="382" spans="1:210" x14ac:dyDescent="0.3">
      <c r="A382">
        <v>366</v>
      </c>
      <c r="B382">
        <v>1750756544.5</v>
      </c>
      <c r="C382">
        <v>1825.400000095367</v>
      </c>
      <c r="D382" t="s">
        <v>1072</v>
      </c>
      <c r="E382" t="s">
        <v>1073</v>
      </c>
      <c r="F382" t="s">
        <v>336</v>
      </c>
      <c r="G382">
        <v>1750756544.5</v>
      </c>
      <c r="H382">
        <f t="shared" si="170"/>
        <v>7.6522609280640171E-4</v>
      </c>
      <c r="I382">
        <f t="shared" si="171"/>
        <v>0.76522609280640175</v>
      </c>
      <c r="J382">
        <f t="shared" si="172"/>
        <v>2.7438975174505185</v>
      </c>
      <c r="K382">
        <f t="shared" si="173"/>
        <v>443.084</v>
      </c>
      <c r="L382">
        <f t="shared" si="174"/>
        <v>363.53159199088037</v>
      </c>
      <c r="M382">
        <f t="shared" si="175"/>
        <v>36.827878782500449</v>
      </c>
      <c r="N382">
        <f t="shared" si="176"/>
        <v>44.887003501128397</v>
      </c>
      <c r="O382">
        <f t="shared" si="177"/>
        <v>6.213249491503401E-2</v>
      </c>
      <c r="P382">
        <f t="shared" si="178"/>
        <v>2.4154165323904953</v>
      </c>
      <c r="Q382">
        <f t="shared" si="179"/>
        <v>6.1271711377194144E-2</v>
      </c>
      <c r="R382">
        <f t="shared" si="180"/>
        <v>3.8371172448086507E-2</v>
      </c>
      <c r="S382">
        <f t="shared" si="181"/>
        <v>12.712634000000001</v>
      </c>
      <c r="T382">
        <f t="shared" si="182"/>
        <v>25.605471674857398</v>
      </c>
      <c r="U382">
        <f t="shared" si="183"/>
        <v>25.532499999999999</v>
      </c>
      <c r="V382">
        <f t="shared" si="184"/>
        <v>3.2820346055923633</v>
      </c>
      <c r="W382">
        <f t="shared" si="185"/>
        <v>61.649627799327469</v>
      </c>
      <c r="X382">
        <f t="shared" si="186"/>
        <v>2.0501164590731902</v>
      </c>
      <c r="Y382">
        <f t="shared" si="187"/>
        <v>3.3254320135498934</v>
      </c>
      <c r="Z382">
        <f t="shared" si="188"/>
        <v>1.2319181465191731</v>
      </c>
      <c r="AA382">
        <f t="shared" si="189"/>
        <v>-33.746470692762315</v>
      </c>
      <c r="AB382">
        <f t="shared" si="190"/>
        <v>28.830693851264286</v>
      </c>
      <c r="AC382">
        <f t="shared" si="191"/>
        <v>2.541161218373468</v>
      </c>
      <c r="AD382">
        <f t="shared" si="192"/>
        <v>10.338018376875439</v>
      </c>
      <c r="AE382">
        <f t="shared" si="193"/>
        <v>2.7438975174505185</v>
      </c>
      <c r="AF382">
        <f t="shared" si="194"/>
        <v>0.76522609280640175</v>
      </c>
      <c r="AG382">
        <f t="shared" si="195"/>
        <v>2.7448512851504208</v>
      </c>
      <c r="AH382">
        <v>458.53685467642867</v>
      </c>
      <c r="AI382">
        <v>452.24306060606051</v>
      </c>
      <c r="AJ382">
        <v>9.7671707318483508E-5</v>
      </c>
      <c r="AK382">
        <v>84.076978181650844</v>
      </c>
      <c r="AL382">
        <f t="shared" si="196"/>
        <v>0.76645414865155226</v>
      </c>
      <c r="AM382">
        <v>18.54682514766467</v>
      </c>
      <c r="AN382">
        <v>20.236526917293229</v>
      </c>
      <c r="AO382">
        <v>6.7479081064024446E-7</v>
      </c>
      <c r="AP382">
        <v>90.497214367256092</v>
      </c>
      <c r="AQ382">
        <v>0</v>
      </c>
      <c r="AR382">
        <v>0</v>
      </c>
      <c r="AS382">
        <f t="shared" si="197"/>
        <v>1</v>
      </c>
      <c r="AT382">
        <f t="shared" si="198"/>
        <v>0</v>
      </c>
      <c r="AU382">
        <f t="shared" si="199"/>
        <v>53763.849114892153</v>
      </c>
      <c r="AV382">
        <f t="shared" si="200"/>
        <v>66.908600000000007</v>
      </c>
      <c r="AW382">
        <f t="shared" si="201"/>
        <v>53.526880000000006</v>
      </c>
      <c r="AX382">
        <f t="shared" si="202"/>
        <v>0.8</v>
      </c>
      <c r="AY382">
        <f t="shared" si="203"/>
        <v>0.19</v>
      </c>
      <c r="AZ382">
        <v>9</v>
      </c>
      <c r="BA382">
        <v>1.88</v>
      </c>
      <c r="BB382" t="s">
        <v>337</v>
      </c>
      <c r="BC382">
        <v>2</v>
      </c>
      <c r="BD382" t="b">
        <v>0</v>
      </c>
      <c r="BE382">
        <v>1750756544.5</v>
      </c>
      <c r="BF382">
        <v>443.084</v>
      </c>
      <c r="BG382">
        <v>450.02100000000002</v>
      </c>
      <c r="BH382">
        <v>20.236899999999999</v>
      </c>
      <c r="BI382">
        <v>18.549900000000001</v>
      </c>
      <c r="BJ382">
        <v>440.12700000000001</v>
      </c>
      <c r="BK382">
        <v>20.0169</v>
      </c>
      <c r="BL382">
        <v>399.98</v>
      </c>
      <c r="BM382">
        <v>101.206</v>
      </c>
      <c r="BN382">
        <v>9.9855100000000002E-2</v>
      </c>
      <c r="BO382">
        <v>25.753900000000002</v>
      </c>
      <c r="BP382">
        <v>25.532499999999999</v>
      </c>
      <c r="BQ382">
        <v>999.9</v>
      </c>
      <c r="BR382">
        <v>0</v>
      </c>
      <c r="BS382">
        <v>0</v>
      </c>
      <c r="BT382">
        <v>10005</v>
      </c>
      <c r="BU382">
        <v>66.908600000000007</v>
      </c>
      <c r="BV382">
        <v>9.9204500000000007</v>
      </c>
      <c r="BW382">
        <v>-6.93689</v>
      </c>
      <c r="BX382">
        <v>452.23500000000001</v>
      </c>
      <c r="BY382">
        <v>458.52600000000001</v>
      </c>
      <c r="BZ382">
        <v>1.68703</v>
      </c>
      <c r="CA382">
        <v>450.02100000000002</v>
      </c>
      <c r="CB382">
        <v>18.549900000000001</v>
      </c>
      <c r="CC382">
        <v>2.0480999999999998</v>
      </c>
      <c r="CD382">
        <v>1.87737</v>
      </c>
      <c r="CE382">
        <v>17.821200000000001</v>
      </c>
      <c r="CF382">
        <v>16.446300000000001</v>
      </c>
      <c r="CG382">
        <v>1750753677</v>
      </c>
      <c r="CH382" t="s">
        <v>338</v>
      </c>
      <c r="CI382">
        <v>1750753677</v>
      </c>
      <c r="CJ382">
        <v>1750753673.5</v>
      </c>
      <c r="CK382">
        <v>5</v>
      </c>
      <c r="CL382">
        <v>2.1520000000000001</v>
      </c>
      <c r="CM382">
        <v>-0.52400000000000002</v>
      </c>
      <c r="CN382">
        <v>3.0179999999999998</v>
      </c>
      <c r="CO382">
        <v>0.22</v>
      </c>
      <c r="CP382">
        <v>450</v>
      </c>
      <c r="CQ382">
        <v>19</v>
      </c>
      <c r="CR382">
        <v>0.26</v>
      </c>
      <c r="CS382">
        <v>0.17</v>
      </c>
      <c r="CT382">
        <v>-6.9293787804878049</v>
      </c>
      <c r="CU382">
        <v>-3.536508710801569E-2</v>
      </c>
      <c r="CV382">
        <v>2.7279007402291139E-2</v>
      </c>
      <c r="CW382">
        <v>1</v>
      </c>
      <c r="CX382">
        <v>0</v>
      </c>
      <c r="CY382">
        <v>0</v>
      </c>
      <c r="CZ382">
        <v>0</v>
      </c>
      <c r="DA382">
        <v>-1</v>
      </c>
      <c r="DB382">
        <v>1.6776187804878051</v>
      </c>
      <c r="DC382">
        <v>6.3520139372822262E-2</v>
      </c>
      <c r="DD382">
        <v>6.348714175604492E-3</v>
      </c>
      <c r="DE382">
        <v>1</v>
      </c>
      <c r="DF382">
        <v>2</v>
      </c>
      <c r="DG382">
        <v>2</v>
      </c>
      <c r="DH382" t="s">
        <v>339</v>
      </c>
      <c r="DI382">
        <v>3.0245000000000002</v>
      </c>
      <c r="DJ382">
        <v>2.6911499999999999</v>
      </c>
      <c r="DK382">
        <v>0.10011299999999999</v>
      </c>
      <c r="DL382">
        <v>0.102341</v>
      </c>
      <c r="DM382">
        <v>0.10581599999999999</v>
      </c>
      <c r="DN382">
        <v>0.10070999999999999</v>
      </c>
      <c r="DO382">
        <v>25071.4</v>
      </c>
      <c r="DP382">
        <v>16773.2</v>
      </c>
      <c r="DQ382">
        <v>26436</v>
      </c>
      <c r="DR382">
        <v>16983.099999999999</v>
      </c>
      <c r="DS382">
        <v>33632</v>
      </c>
      <c r="DT382">
        <v>19956</v>
      </c>
      <c r="DU382">
        <v>38509.199999999997</v>
      </c>
      <c r="DV382">
        <v>22512.400000000001</v>
      </c>
      <c r="DW382">
        <v>1.80132</v>
      </c>
      <c r="DX382">
        <v>2.1771799999999999</v>
      </c>
      <c r="DY382">
        <v>3.9589399999999997E-2</v>
      </c>
      <c r="DZ382">
        <v>0</v>
      </c>
      <c r="EA382">
        <v>24.883199999999999</v>
      </c>
      <c r="EB382">
        <v>999.9</v>
      </c>
      <c r="EC382">
        <v>61.4</v>
      </c>
      <c r="ED382">
        <v>32.1</v>
      </c>
      <c r="EE382">
        <v>29.132400000000001</v>
      </c>
      <c r="EF382">
        <v>62.6021</v>
      </c>
      <c r="EG382">
        <v>35.240400000000001</v>
      </c>
      <c r="EH382">
        <v>1</v>
      </c>
      <c r="EI382">
        <v>5.6886199999999998E-2</v>
      </c>
      <c r="EJ382">
        <v>-0.146928</v>
      </c>
      <c r="EK382">
        <v>20.3279</v>
      </c>
      <c r="EL382">
        <v>5.2516699999999998</v>
      </c>
      <c r="EM382">
        <v>11.962</v>
      </c>
      <c r="EN382">
        <v>4.9896399999999996</v>
      </c>
      <c r="EO382">
        <v>3.29162</v>
      </c>
      <c r="EP382">
        <v>9999</v>
      </c>
      <c r="EQ382">
        <v>9999</v>
      </c>
      <c r="ER382">
        <v>9999</v>
      </c>
      <c r="ES382">
        <v>999.9</v>
      </c>
      <c r="ET382">
        <v>4.9726699999999999</v>
      </c>
      <c r="EU382">
        <v>1.87195</v>
      </c>
      <c r="EV382">
        <v>1.8722399999999999</v>
      </c>
      <c r="EW382">
        <v>1.8772500000000001</v>
      </c>
      <c r="EX382">
        <v>1.8713599999999999</v>
      </c>
      <c r="EY382">
        <v>1.8721099999999999</v>
      </c>
      <c r="EZ382">
        <v>1.87181</v>
      </c>
      <c r="FA382">
        <v>1.8687400000000001</v>
      </c>
      <c r="FB382">
        <v>0</v>
      </c>
      <c r="FC382">
        <v>0</v>
      </c>
      <c r="FD382">
        <v>0</v>
      </c>
      <c r="FE382">
        <v>0</v>
      </c>
      <c r="FF382" t="s">
        <v>340</v>
      </c>
      <c r="FG382" t="s">
        <v>341</v>
      </c>
      <c r="FH382" t="s">
        <v>342</v>
      </c>
      <c r="FI382" t="s">
        <v>342</v>
      </c>
      <c r="FJ382" t="s">
        <v>342</v>
      </c>
      <c r="FK382" t="s">
        <v>342</v>
      </c>
      <c r="FL382">
        <v>0</v>
      </c>
      <c r="FM382">
        <v>100</v>
      </c>
      <c r="FN382">
        <v>100</v>
      </c>
      <c r="FO382">
        <v>2.9569999999999999</v>
      </c>
      <c r="FP382">
        <v>0.22</v>
      </c>
      <c r="FQ382">
        <v>-0.71234261683338174</v>
      </c>
      <c r="FR382">
        <v>7.6898218637449396E-3</v>
      </c>
      <c r="FS382">
        <v>1.5097418776848419E-6</v>
      </c>
      <c r="FT382">
        <v>-9.8458676114205118E-11</v>
      </c>
      <c r="FU382">
        <v>0.22001999999999461</v>
      </c>
      <c r="FV382">
        <v>0</v>
      </c>
      <c r="FW382">
        <v>0</v>
      </c>
      <c r="FX382">
        <v>0</v>
      </c>
      <c r="FY382">
        <v>3</v>
      </c>
      <c r="FZ382">
        <v>2164</v>
      </c>
      <c r="GA382">
        <v>-1</v>
      </c>
      <c r="GB382">
        <v>-1</v>
      </c>
      <c r="GC382">
        <v>47.8</v>
      </c>
      <c r="GD382">
        <v>47.9</v>
      </c>
      <c r="GE382">
        <v>1.10229</v>
      </c>
      <c r="GF382">
        <v>2.6415999999999999</v>
      </c>
      <c r="GG382">
        <v>1.7981</v>
      </c>
      <c r="GH382">
        <v>2.3803700000000001</v>
      </c>
      <c r="GI382">
        <v>1.5979000000000001</v>
      </c>
      <c r="GJ382">
        <v>2.51709</v>
      </c>
      <c r="GK382">
        <v>35.707799999999999</v>
      </c>
      <c r="GL382">
        <v>24.157499999999999</v>
      </c>
      <c r="GM382">
        <v>18</v>
      </c>
      <c r="GN382">
        <v>367.601</v>
      </c>
      <c r="GO382">
        <v>663.08100000000002</v>
      </c>
      <c r="GP382">
        <v>25.830100000000002</v>
      </c>
      <c r="GQ382">
        <v>27.7971</v>
      </c>
      <c r="GR382">
        <v>30.0001</v>
      </c>
      <c r="GS382">
        <v>27.739699999999999</v>
      </c>
      <c r="GT382">
        <v>27.763100000000001</v>
      </c>
      <c r="GU382">
        <v>22.020099999999999</v>
      </c>
      <c r="GV382">
        <v>42.653500000000001</v>
      </c>
      <c r="GW382">
        <v>0</v>
      </c>
      <c r="GX382">
        <v>25.83</v>
      </c>
      <c r="GY382">
        <v>450</v>
      </c>
      <c r="GZ382">
        <v>18.5</v>
      </c>
      <c r="HA382">
        <v>100.452</v>
      </c>
      <c r="HB382">
        <v>70.260199999999998</v>
      </c>
    </row>
    <row r="383" spans="1:210" x14ac:dyDescent="0.3">
      <c r="A383">
        <v>367</v>
      </c>
      <c r="B383">
        <v>1750756549.5</v>
      </c>
      <c r="C383">
        <v>1830.400000095367</v>
      </c>
      <c r="D383" t="s">
        <v>1074</v>
      </c>
      <c r="E383" t="s">
        <v>1075</v>
      </c>
      <c r="F383" t="s">
        <v>336</v>
      </c>
      <c r="G383">
        <v>1750756549.5</v>
      </c>
      <c r="H383">
        <f t="shared" si="170"/>
        <v>7.6807855759309176E-4</v>
      </c>
      <c r="I383">
        <f t="shared" si="171"/>
        <v>0.76807855759309174</v>
      </c>
      <c r="J383">
        <f t="shared" si="172"/>
        <v>2.7147698654086754</v>
      </c>
      <c r="K383">
        <f t="shared" si="173"/>
        <v>443.07100000000003</v>
      </c>
      <c r="L383">
        <f t="shared" si="174"/>
        <v>364.58950441493744</v>
      </c>
      <c r="M383">
        <f t="shared" si="175"/>
        <v>36.93584481554312</v>
      </c>
      <c r="N383">
        <f t="shared" si="176"/>
        <v>44.886650603200998</v>
      </c>
      <c r="O383">
        <f t="shared" si="177"/>
        <v>6.2414579125535927E-2</v>
      </c>
      <c r="P383">
        <f t="shared" si="178"/>
        <v>2.4159075614724883</v>
      </c>
      <c r="Q383">
        <f t="shared" si="179"/>
        <v>6.1546194180361564E-2</v>
      </c>
      <c r="R383">
        <f t="shared" si="180"/>
        <v>3.8543394216513614E-2</v>
      </c>
      <c r="S383">
        <f t="shared" si="181"/>
        <v>12.724091000000001</v>
      </c>
      <c r="T383">
        <f t="shared" si="182"/>
        <v>25.604192653431337</v>
      </c>
      <c r="U383">
        <f t="shared" si="183"/>
        <v>25.531700000000001</v>
      </c>
      <c r="V383">
        <f t="shared" si="184"/>
        <v>3.2818786962235218</v>
      </c>
      <c r="W383">
        <f t="shared" si="185"/>
        <v>61.673800597790148</v>
      </c>
      <c r="X383">
        <f t="shared" si="186"/>
        <v>2.0508595179578002</v>
      </c>
      <c r="Y383">
        <f t="shared" si="187"/>
        <v>3.3253334448003598</v>
      </c>
      <c r="Z383">
        <f t="shared" si="188"/>
        <v>1.2310191782657216</v>
      </c>
      <c r="AA383">
        <f t="shared" si="189"/>
        <v>-33.872264389855346</v>
      </c>
      <c r="AB383">
        <f t="shared" si="190"/>
        <v>28.875628754274832</v>
      </c>
      <c r="AC383">
        <f t="shared" si="191"/>
        <v>2.5445879121698378</v>
      </c>
      <c r="AD383">
        <f t="shared" si="192"/>
        <v>10.272043276589326</v>
      </c>
      <c r="AE383">
        <f t="shared" si="193"/>
        <v>2.7147698654086754</v>
      </c>
      <c r="AF383">
        <f t="shared" si="194"/>
        <v>0.76807855759309174</v>
      </c>
      <c r="AG383">
        <f t="shared" si="195"/>
        <v>2.733147455069648</v>
      </c>
      <c r="AH383">
        <v>458.49701456157538</v>
      </c>
      <c r="AI383">
        <v>452.23107878787891</v>
      </c>
      <c r="AJ383">
        <v>-2.0527722322354199E-4</v>
      </c>
      <c r="AK383">
        <v>84.076978181650844</v>
      </c>
      <c r="AL383">
        <f t="shared" si="196"/>
        <v>0.76819041754349215</v>
      </c>
      <c r="AM383">
        <v>18.549582333254179</v>
      </c>
      <c r="AN383">
        <v>20.243521353383439</v>
      </c>
      <c r="AO383">
        <v>8.8159421023656065E-7</v>
      </c>
      <c r="AP383">
        <v>90.497214367256092</v>
      </c>
      <c r="AQ383">
        <v>0</v>
      </c>
      <c r="AR383">
        <v>0</v>
      </c>
      <c r="AS383">
        <f t="shared" si="197"/>
        <v>1</v>
      </c>
      <c r="AT383">
        <f t="shared" si="198"/>
        <v>0</v>
      </c>
      <c r="AU383">
        <f t="shared" si="199"/>
        <v>53780.461456181729</v>
      </c>
      <c r="AV383">
        <f t="shared" si="200"/>
        <v>66.968900000000005</v>
      </c>
      <c r="AW383">
        <f t="shared" si="201"/>
        <v>53.575120000000005</v>
      </c>
      <c r="AX383">
        <f t="shared" si="202"/>
        <v>0.8</v>
      </c>
      <c r="AY383">
        <f t="shared" si="203"/>
        <v>0.19</v>
      </c>
      <c r="AZ383">
        <v>9</v>
      </c>
      <c r="BA383">
        <v>1.88</v>
      </c>
      <c r="BB383" t="s">
        <v>337</v>
      </c>
      <c r="BC383">
        <v>2</v>
      </c>
      <c r="BD383" t="b">
        <v>0</v>
      </c>
      <c r="BE383">
        <v>1750756549.5</v>
      </c>
      <c r="BF383">
        <v>443.07100000000003</v>
      </c>
      <c r="BG383">
        <v>449.947</v>
      </c>
      <c r="BH383">
        <v>20.2438</v>
      </c>
      <c r="BI383">
        <v>18.5501</v>
      </c>
      <c r="BJ383">
        <v>440.11500000000001</v>
      </c>
      <c r="BK383">
        <v>20.023800000000001</v>
      </c>
      <c r="BL383">
        <v>399.88</v>
      </c>
      <c r="BM383">
        <v>101.208</v>
      </c>
      <c r="BN383">
        <v>0.10003099999999999</v>
      </c>
      <c r="BO383">
        <v>25.753399999999999</v>
      </c>
      <c r="BP383">
        <v>25.531700000000001</v>
      </c>
      <c r="BQ383">
        <v>999.9</v>
      </c>
      <c r="BR383">
        <v>0</v>
      </c>
      <c r="BS383">
        <v>0</v>
      </c>
      <c r="BT383">
        <v>10008</v>
      </c>
      <c r="BU383">
        <v>66.968900000000005</v>
      </c>
      <c r="BV383">
        <v>9.9204500000000007</v>
      </c>
      <c r="BW383">
        <v>-6.8761000000000001</v>
      </c>
      <c r="BX383">
        <v>452.22500000000002</v>
      </c>
      <c r="BY383">
        <v>458.45100000000002</v>
      </c>
      <c r="BZ383">
        <v>1.6936599999999999</v>
      </c>
      <c r="CA383">
        <v>449.947</v>
      </c>
      <c r="CB383">
        <v>18.5501</v>
      </c>
      <c r="CC383">
        <v>2.0488300000000002</v>
      </c>
      <c r="CD383">
        <v>1.8774200000000001</v>
      </c>
      <c r="CE383">
        <v>17.826899999999998</v>
      </c>
      <c r="CF383">
        <v>16.4468</v>
      </c>
      <c r="CG383">
        <v>1750753677</v>
      </c>
      <c r="CH383" t="s">
        <v>338</v>
      </c>
      <c r="CI383">
        <v>1750753677</v>
      </c>
      <c r="CJ383">
        <v>1750753673.5</v>
      </c>
      <c r="CK383">
        <v>5</v>
      </c>
      <c r="CL383">
        <v>2.1520000000000001</v>
      </c>
      <c r="CM383">
        <v>-0.52400000000000002</v>
      </c>
      <c r="CN383">
        <v>3.0179999999999998</v>
      </c>
      <c r="CO383">
        <v>0.22</v>
      </c>
      <c r="CP383">
        <v>450</v>
      </c>
      <c r="CQ383">
        <v>19</v>
      </c>
      <c r="CR383">
        <v>0.26</v>
      </c>
      <c r="CS383">
        <v>0.17</v>
      </c>
      <c r="CT383">
        <v>-6.9261394999999997</v>
      </c>
      <c r="CU383">
        <v>0.15261433395876001</v>
      </c>
      <c r="CV383">
        <v>2.73116808298208E-2</v>
      </c>
      <c r="CW383">
        <v>1</v>
      </c>
      <c r="CX383">
        <v>0</v>
      </c>
      <c r="CY383">
        <v>0</v>
      </c>
      <c r="CZ383">
        <v>0</v>
      </c>
      <c r="DA383">
        <v>-1</v>
      </c>
      <c r="DB383">
        <v>1.6835657500000001</v>
      </c>
      <c r="DC383">
        <v>5.4981951219516233E-2</v>
      </c>
      <c r="DD383">
        <v>5.3428189598282256E-3</v>
      </c>
      <c r="DE383">
        <v>1</v>
      </c>
      <c r="DF383">
        <v>2</v>
      </c>
      <c r="DG383">
        <v>2</v>
      </c>
      <c r="DH383" t="s">
        <v>339</v>
      </c>
      <c r="DI383">
        <v>3.0243799999999998</v>
      </c>
      <c r="DJ383">
        <v>2.6913200000000002</v>
      </c>
      <c r="DK383">
        <v>0.10011100000000001</v>
      </c>
      <c r="DL383">
        <v>0.102329</v>
      </c>
      <c r="DM383">
        <v>0.10584300000000001</v>
      </c>
      <c r="DN383">
        <v>0.100712</v>
      </c>
      <c r="DO383">
        <v>25071.599999999999</v>
      </c>
      <c r="DP383">
        <v>16773.599999999999</v>
      </c>
      <c r="DQ383">
        <v>26436.1</v>
      </c>
      <c r="DR383">
        <v>16983.3</v>
      </c>
      <c r="DS383">
        <v>33631.300000000003</v>
      </c>
      <c r="DT383">
        <v>19955.8</v>
      </c>
      <c r="DU383">
        <v>38509.599999999999</v>
      </c>
      <c r="DV383">
        <v>22512.3</v>
      </c>
      <c r="DW383">
        <v>1.80104</v>
      </c>
      <c r="DX383">
        <v>2.1773400000000001</v>
      </c>
      <c r="DY383">
        <v>3.94404E-2</v>
      </c>
      <c r="DZ383">
        <v>0</v>
      </c>
      <c r="EA383">
        <v>24.884799999999998</v>
      </c>
      <c r="EB383">
        <v>999.9</v>
      </c>
      <c r="EC383">
        <v>61.4</v>
      </c>
      <c r="ED383">
        <v>32.1</v>
      </c>
      <c r="EE383">
        <v>29.133900000000001</v>
      </c>
      <c r="EF383">
        <v>62.522100000000002</v>
      </c>
      <c r="EG383">
        <v>35.400599999999997</v>
      </c>
      <c r="EH383">
        <v>1</v>
      </c>
      <c r="EI383">
        <v>5.6607699999999997E-2</v>
      </c>
      <c r="EJ383">
        <v>-0.14697399999999999</v>
      </c>
      <c r="EK383">
        <v>20.3278</v>
      </c>
      <c r="EL383">
        <v>5.2515499999999999</v>
      </c>
      <c r="EM383">
        <v>11.962</v>
      </c>
      <c r="EN383">
        <v>4.98956</v>
      </c>
      <c r="EO383">
        <v>3.2918599999999998</v>
      </c>
      <c r="EP383">
        <v>9999</v>
      </c>
      <c r="EQ383">
        <v>9999</v>
      </c>
      <c r="ER383">
        <v>9999</v>
      </c>
      <c r="ES383">
        <v>999.9</v>
      </c>
      <c r="ET383">
        <v>4.9726800000000004</v>
      </c>
      <c r="EU383">
        <v>1.87195</v>
      </c>
      <c r="EV383">
        <v>1.8722399999999999</v>
      </c>
      <c r="EW383">
        <v>1.87727</v>
      </c>
      <c r="EX383">
        <v>1.87138</v>
      </c>
      <c r="EY383">
        <v>1.87212</v>
      </c>
      <c r="EZ383">
        <v>1.8717999999999999</v>
      </c>
      <c r="FA383">
        <v>1.8687400000000001</v>
      </c>
      <c r="FB383">
        <v>0</v>
      </c>
      <c r="FC383">
        <v>0</v>
      </c>
      <c r="FD383">
        <v>0</v>
      </c>
      <c r="FE383">
        <v>0</v>
      </c>
      <c r="FF383" t="s">
        <v>340</v>
      </c>
      <c r="FG383" t="s">
        <v>341</v>
      </c>
      <c r="FH383" t="s">
        <v>342</v>
      </c>
      <c r="FI383" t="s">
        <v>342</v>
      </c>
      <c r="FJ383" t="s">
        <v>342</v>
      </c>
      <c r="FK383" t="s">
        <v>342</v>
      </c>
      <c r="FL383">
        <v>0</v>
      </c>
      <c r="FM383">
        <v>100</v>
      </c>
      <c r="FN383">
        <v>100</v>
      </c>
      <c r="FO383">
        <v>2.956</v>
      </c>
      <c r="FP383">
        <v>0.22</v>
      </c>
      <c r="FQ383">
        <v>-0.71234261683338174</v>
      </c>
      <c r="FR383">
        <v>7.6898218637449396E-3</v>
      </c>
      <c r="FS383">
        <v>1.5097418776848419E-6</v>
      </c>
      <c r="FT383">
        <v>-9.8458676114205118E-11</v>
      </c>
      <c r="FU383">
        <v>0.22001999999999461</v>
      </c>
      <c r="FV383">
        <v>0</v>
      </c>
      <c r="FW383">
        <v>0</v>
      </c>
      <c r="FX383">
        <v>0</v>
      </c>
      <c r="FY383">
        <v>3</v>
      </c>
      <c r="FZ383">
        <v>2164</v>
      </c>
      <c r="GA383">
        <v>-1</v>
      </c>
      <c r="GB383">
        <v>-1</v>
      </c>
      <c r="GC383">
        <v>47.9</v>
      </c>
      <c r="GD383">
        <v>47.9</v>
      </c>
      <c r="GE383">
        <v>1.10229</v>
      </c>
      <c r="GF383">
        <v>2.63672</v>
      </c>
      <c r="GG383">
        <v>1.7981</v>
      </c>
      <c r="GH383">
        <v>2.3803700000000001</v>
      </c>
      <c r="GI383">
        <v>1.5979000000000001</v>
      </c>
      <c r="GJ383">
        <v>2.5439500000000002</v>
      </c>
      <c r="GK383">
        <v>35.731099999999998</v>
      </c>
      <c r="GL383">
        <v>24.157499999999999</v>
      </c>
      <c r="GM383">
        <v>18</v>
      </c>
      <c r="GN383">
        <v>367.471</v>
      </c>
      <c r="GO383">
        <v>663.21799999999996</v>
      </c>
      <c r="GP383">
        <v>25.83</v>
      </c>
      <c r="GQ383">
        <v>27.797699999999999</v>
      </c>
      <c r="GR383">
        <v>30.0001</v>
      </c>
      <c r="GS383">
        <v>27.741900000000001</v>
      </c>
      <c r="GT383">
        <v>27.763100000000001</v>
      </c>
      <c r="GU383">
        <v>22.023099999999999</v>
      </c>
      <c r="GV383">
        <v>42.653500000000001</v>
      </c>
      <c r="GW383">
        <v>0</v>
      </c>
      <c r="GX383">
        <v>25.83</v>
      </c>
      <c r="GY383">
        <v>450</v>
      </c>
      <c r="GZ383">
        <v>18.5</v>
      </c>
      <c r="HA383">
        <v>100.452</v>
      </c>
      <c r="HB383">
        <v>70.260300000000001</v>
      </c>
    </row>
    <row r="384" spans="1:210" x14ac:dyDescent="0.3">
      <c r="A384">
        <v>368</v>
      </c>
      <c r="B384">
        <v>1750756554.5</v>
      </c>
      <c r="C384">
        <v>1835.400000095367</v>
      </c>
      <c r="D384" t="s">
        <v>1076</v>
      </c>
      <c r="E384" t="s">
        <v>1077</v>
      </c>
      <c r="F384" t="s">
        <v>336</v>
      </c>
      <c r="G384">
        <v>1750756554.5</v>
      </c>
      <c r="H384">
        <f t="shared" si="170"/>
        <v>7.6999430728316308E-4</v>
      </c>
      <c r="I384">
        <f t="shared" si="171"/>
        <v>0.76999430728316309</v>
      </c>
      <c r="J384">
        <f t="shared" si="172"/>
        <v>2.7456474988647179</v>
      </c>
      <c r="K384">
        <f t="shared" si="173"/>
        <v>443.05700000000002</v>
      </c>
      <c r="L384">
        <f t="shared" si="174"/>
        <v>363.97404855418455</v>
      </c>
      <c r="M384">
        <f t="shared" si="175"/>
        <v>36.87310510586493</v>
      </c>
      <c r="N384">
        <f t="shared" si="176"/>
        <v>44.884758662834003</v>
      </c>
      <c r="O384">
        <f t="shared" si="177"/>
        <v>6.25853669335691E-2</v>
      </c>
      <c r="P384">
        <f t="shared" si="178"/>
        <v>2.414970980699382</v>
      </c>
      <c r="Q384">
        <f t="shared" si="179"/>
        <v>6.1711925071282862E-2</v>
      </c>
      <c r="R384">
        <f t="shared" si="180"/>
        <v>3.8647421467982966E-2</v>
      </c>
      <c r="S384">
        <f t="shared" si="181"/>
        <v>12.720101000000001</v>
      </c>
      <c r="T384">
        <f t="shared" si="182"/>
        <v>25.603515040511109</v>
      </c>
      <c r="U384">
        <f t="shared" si="183"/>
        <v>25.533000000000001</v>
      </c>
      <c r="V384">
        <f t="shared" si="184"/>
        <v>3.2821320522337047</v>
      </c>
      <c r="W384">
        <f t="shared" si="185"/>
        <v>61.689296375430288</v>
      </c>
      <c r="X384">
        <f t="shared" si="186"/>
        <v>2.0513748042341997</v>
      </c>
      <c r="Y384">
        <f t="shared" si="187"/>
        <v>3.3253334448003598</v>
      </c>
      <c r="Z384">
        <f t="shared" si="188"/>
        <v>1.230757247999505</v>
      </c>
      <c r="AA384">
        <f t="shared" si="189"/>
        <v>-33.956748951187492</v>
      </c>
      <c r="AB384">
        <f t="shared" si="190"/>
        <v>28.69517977872664</v>
      </c>
      <c r="AC384">
        <f t="shared" si="191"/>
        <v>2.5296835222942491</v>
      </c>
      <c r="AD384">
        <f t="shared" si="192"/>
        <v>9.9882153498333963</v>
      </c>
      <c r="AE384">
        <f t="shared" si="193"/>
        <v>2.7456474988647179</v>
      </c>
      <c r="AF384">
        <f t="shared" si="194"/>
        <v>0.76999430728316309</v>
      </c>
      <c r="AG384">
        <f t="shared" si="195"/>
        <v>2.7193669205773996</v>
      </c>
      <c r="AH384">
        <v>458.45009254380079</v>
      </c>
      <c r="AI384">
        <v>452.21906060606062</v>
      </c>
      <c r="AJ384">
        <v>-2.8569379232616159E-5</v>
      </c>
      <c r="AK384">
        <v>84.076978181650844</v>
      </c>
      <c r="AL384">
        <f t="shared" si="196"/>
        <v>0.77075688532037989</v>
      </c>
      <c r="AM384">
        <v>18.549883768368009</v>
      </c>
      <c r="AN384">
        <v>20.248154736842089</v>
      </c>
      <c r="AO384">
        <v>1.186709746983292E-6</v>
      </c>
      <c r="AP384">
        <v>90.497214367256092</v>
      </c>
      <c r="AQ384">
        <v>0</v>
      </c>
      <c r="AR384">
        <v>0</v>
      </c>
      <c r="AS384">
        <f t="shared" si="197"/>
        <v>1</v>
      </c>
      <c r="AT384">
        <f t="shared" si="198"/>
        <v>0</v>
      </c>
      <c r="AU384">
        <f t="shared" si="199"/>
        <v>53749.009231329153</v>
      </c>
      <c r="AV384">
        <f t="shared" si="200"/>
        <v>66.947900000000004</v>
      </c>
      <c r="AW384">
        <f t="shared" si="201"/>
        <v>53.558320000000009</v>
      </c>
      <c r="AX384">
        <f t="shared" si="202"/>
        <v>0.8</v>
      </c>
      <c r="AY384">
        <f t="shared" si="203"/>
        <v>0.19</v>
      </c>
      <c r="AZ384">
        <v>9</v>
      </c>
      <c r="BA384">
        <v>1.88</v>
      </c>
      <c r="BB384" t="s">
        <v>337</v>
      </c>
      <c r="BC384">
        <v>2</v>
      </c>
      <c r="BD384" t="b">
        <v>0</v>
      </c>
      <c r="BE384">
        <v>1750756554.5</v>
      </c>
      <c r="BF384">
        <v>443.05700000000002</v>
      </c>
      <c r="BG384">
        <v>449.99900000000002</v>
      </c>
      <c r="BH384">
        <v>20.249099999999999</v>
      </c>
      <c r="BI384">
        <v>18.552499999999998</v>
      </c>
      <c r="BJ384">
        <v>440.101</v>
      </c>
      <c r="BK384">
        <v>20.0291</v>
      </c>
      <c r="BL384">
        <v>400.19</v>
      </c>
      <c r="BM384">
        <v>101.20699999999999</v>
      </c>
      <c r="BN384">
        <v>9.9961999999999995E-2</v>
      </c>
      <c r="BO384">
        <v>25.753399999999999</v>
      </c>
      <c r="BP384">
        <v>25.533000000000001</v>
      </c>
      <c r="BQ384">
        <v>999.9</v>
      </c>
      <c r="BR384">
        <v>0</v>
      </c>
      <c r="BS384">
        <v>0</v>
      </c>
      <c r="BT384">
        <v>10002</v>
      </c>
      <c r="BU384">
        <v>66.947900000000004</v>
      </c>
      <c r="BV384">
        <v>9.9204500000000007</v>
      </c>
      <c r="BW384">
        <v>-6.9415300000000002</v>
      </c>
      <c r="BX384">
        <v>452.214</v>
      </c>
      <c r="BY384">
        <v>458.505</v>
      </c>
      <c r="BZ384">
        <v>1.6966300000000001</v>
      </c>
      <c r="CA384">
        <v>449.99900000000002</v>
      </c>
      <c r="CB384">
        <v>18.552499999999998</v>
      </c>
      <c r="CC384">
        <v>2.0493600000000001</v>
      </c>
      <c r="CD384">
        <v>1.87765</v>
      </c>
      <c r="CE384">
        <v>17.8309</v>
      </c>
      <c r="CF384">
        <v>16.448599999999999</v>
      </c>
      <c r="CG384">
        <v>1750753677</v>
      </c>
      <c r="CH384" t="s">
        <v>338</v>
      </c>
      <c r="CI384">
        <v>1750753677</v>
      </c>
      <c r="CJ384">
        <v>1750753673.5</v>
      </c>
      <c r="CK384">
        <v>5</v>
      </c>
      <c r="CL384">
        <v>2.1520000000000001</v>
      </c>
      <c r="CM384">
        <v>-0.52400000000000002</v>
      </c>
      <c r="CN384">
        <v>3.0179999999999998</v>
      </c>
      <c r="CO384">
        <v>0.22</v>
      </c>
      <c r="CP384">
        <v>450</v>
      </c>
      <c r="CQ384">
        <v>19</v>
      </c>
      <c r="CR384">
        <v>0.26</v>
      </c>
      <c r="CS384">
        <v>0.17</v>
      </c>
      <c r="CT384">
        <v>-6.9145287804878048</v>
      </c>
      <c r="CU384">
        <v>0.23049742160280129</v>
      </c>
      <c r="CV384">
        <v>3.0793044605458619E-2</v>
      </c>
      <c r="CW384">
        <v>1</v>
      </c>
      <c r="CX384">
        <v>0</v>
      </c>
      <c r="CY384">
        <v>0</v>
      </c>
      <c r="CZ384">
        <v>0</v>
      </c>
      <c r="DA384">
        <v>-1</v>
      </c>
      <c r="DB384">
        <v>1.687538292682927</v>
      </c>
      <c r="DC384">
        <v>5.4376933797907132E-2</v>
      </c>
      <c r="DD384">
        <v>5.4134907823808164E-3</v>
      </c>
      <c r="DE384">
        <v>1</v>
      </c>
      <c r="DF384">
        <v>2</v>
      </c>
      <c r="DG384">
        <v>2</v>
      </c>
      <c r="DH384" t="s">
        <v>339</v>
      </c>
      <c r="DI384">
        <v>3.0247299999999999</v>
      </c>
      <c r="DJ384">
        <v>2.6912500000000001</v>
      </c>
      <c r="DK384">
        <v>0.100108</v>
      </c>
      <c r="DL384">
        <v>0.102337</v>
      </c>
      <c r="DM384">
        <v>0.105862</v>
      </c>
      <c r="DN384">
        <v>0.10072</v>
      </c>
      <c r="DO384">
        <v>25071.4</v>
      </c>
      <c r="DP384">
        <v>16773.2</v>
      </c>
      <c r="DQ384">
        <v>26435.8</v>
      </c>
      <c r="DR384">
        <v>16983</v>
      </c>
      <c r="DS384">
        <v>33630.300000000003</v>
      </c>
      <c r="DT384">
        <v>19955.599999999999</v>
      </c>
      <c r="DU384">
        <v>38509.300000000003</v>
      </c>
      <c r="DV384">
        <v>22512.2</v>
      </c>
      <c r="DW384">
        <v>1.8015600000000001</v>
      </c>
      <c r="DX384">
        <v>2.1767400000000001</v>
      </c>
      <c r="DY384">
        <v>3.9520899999999998E-2</v>
      </c>
      <c r="DZ384">
        <v>0</v>
      </c>
      <c r="EA384">
        <v>24.884799999999998</v>
      </c>
      <c r="EB384">
        <v>999.9</v>
      </c>
      <c r="EC384">
        <v>61.4</v>
      </c>
      <c r="ED384">
        <v>32.200000000000003</v>
      </c>
      <c r="EE384">
        <v>29.301500000000001</v>
      </c>
      <c r="EF384">
        <v>62.592100000000002</v>
      </c>
      <c r="EG384">
        <v>35.3245</v>
      </c>
      <c r="EH384">
        <v>1</v>
      </c>
      <c r="EI384">
        <v>5.6886199999999998E-2</v>
      </c>
      <c r="EJ384">
        <v>-0.14827699999999999</v>
      </c>
      <c r="EK384">
        <v>20.3277</v>
      </c>
      <c r="EL384">
        <v>5.2496400000000003</v>
      </c>
      <c r="EM384">
        <v>11.962</v>
      </c>
      <c r="EN384">
        <v>4.9897200000000002</v>
      </c>
      <c r="EO384">
        <v>3.29182</v>
      </c>
      <c r="EP384">
        <v>9999</v>
      </c>
      <c r="EQ384">
        <v>9999</v>
      </c>
      <c r="ER384">
        <v>9999</v>
      </c>
      <c r="ES384">
        <v>999.9</v>
      </c>
      <c r="ET384">
        <v>4.9726999999999997</v>
      </c>
      <c r="EU384">
        <v>1.87195</v>
      </c>
      <c r="EV384">
        <v>1.8722300000000001</v>
      </c>
      <c r="EW384">
        <v>1.8772500000000001</v>
      </c>
      <c r="EX384">
        <v>1.87138</v>
      </c>
      <c r="EY384">
        <v>1.87212</v>
      </c>
      <c r="EZ384">
        <v>1.8717999999999999</v>
      </c>
      <c r="FA384">
        <v>1.8687400000000001</v>
      </c>
      <c r="FB384">
        <v>0</v>
      </c>
      <c r="FC384">
        <v>0</v>
      </c>
      <c r="FD384">
        <v>0</v>
      </c>
      <c r="FE384">
        <v>0</v>
      </c>
      <c r="FF384" t="s">
        <v>340</v>
      </c>
      <c r="FG384" t="s">
        <v>341</v>
      </c>
      <c r="FH384" t="s">
        <v>342</v>
      </c>
      <c r="FI384" t="s">
        <v>342</v>
      </c>
      <c r="FJ384" t="s">
        <v>342</v>
      </c>
      <c r="FK384" t="s">
        <v>342</v>
      </c>
      <c r="FL384">
        <v>0</v>
      </c>
      <c r="FM384">
        <v>100</v>
      </c>
      <c r="FN384">
        <v>100</v>
      </c>
      <c r="FO384">
        <v>2.956</v>
      </c>
      <c r="FP384">
        <v>0.22</v>
      </c>
      <c r="FQ384">
        <v>-0.71234261683338174</v>
      </c>
      <c r="FR384">
        <v>7.6898218637449396E-3</v>
      </c>
      <c r="FS384">
        <v>1.5097418776848419E-6</v>
      </c>
      <c r="FT384">
        <v>-9.8458676114205118E-11</v>
      </c>
      <c r="FU384">
        <v>0.22001999999999461</v>
      </c>
      <c r="FV384">
        <v>0</v>
      </c>
      <c r="FW384">
        <v>0</v>
      </c>
      <c r="FX384">
        <v>0</v>
      </c>
      <c r="FY384">
        <v>3</v>
      </c>
      <c r="FZ384">
        <v>2164</v>
      </c>
      <c r="GA384">
        <v>-1</v>
      </c>
      <c r="GB384">
        <v>-1</v>
      </c>
      <c r="GC384">
        <v>48</v>
      </c>
      <c r="GD384">
        <v>48</v>
      </c>
      <c r="GE384">
        <v>1.10229</v>
      </c>
      <c r="GF384">
        <v>2.6281699999999999</v>
      </c>
      <c r="GG384">
        <v>1.7981</v>
      </c>
      <c r="GH384">
        <v>2.3815900000000001</v>
      </c>
      <c r="GI384">
        <v>1.5979000000000001</v>
      </c>
      <c r="GJ384">
        <v>2.5781200000000002</v>
      </c>
      <c r="GK384">
        <v>35.707799999999999</v>
      </c>
      <c r="GL384">
        <v>24.157499999999999</v>
      </c>
      <c r="GM384">
        <v>18</v>
      </c>
      <c r="GN384">
        <v>367.74</v>
      </c>
      <c r="GO384">
        <v>662.73099999999999</v>
      </c>
      <c r="GP384">
        <v>25.829799999999999</v>
      </c>
      <c r="GQ384">
        <v>27.799499999999998</v>
      </c>
      <c r="GR384">
        <v>30.0001</v>
      </c>
      <c r="GS384">
        <v>27.741900000000001</v>
      </c>
      <c r="GT384">
        <v>27.7654</v>
      </c>
      <c r="GU384">
        <v>22.022300000000001</v>
      </c>
      <c r="GV384">
        <v>42.653500000000001</v>
      </c>
      <c r="GW384">
        <v>0</v>
      </c>
      <c r="GX384">
        <v>25.83</v>
      </c>
      <c r="GY384">
        <v>450</v>
      </c>
      <c r="GZ384">
        <v>18.5</v>
      </c>
      <c r="HA384">
        <v>100.45099999999999</v>
      </c>
      <c r="HB384">
        <v>70.259600000000006</v>
      </c>
    </row>
    <row r="385" spans="1:210" x14ac:dyDescent="0.3">
      <c r="A385">
        <v>369</v>
      </c>
      <c r="B385">
        <v>1750756559.5</v>
      </c>
      <c r="C385">
        <v>1840.400000095367</v>
      </c>
      <c r="D385" t="s">
        <v>1078</v>
      </c>
      <c r="E385" t="s">
        <v>1079</v>
      </c>
      <c r="F385" t="s">
        <v>336</v>
      </c>
      <c r="G385">
        <v>1750756559.5</v>
      </c>
      <c r="H385">
        <f t="shared" si="170"/>
        <v>7.7121722655304741E-4</v>
      </c>
      <c r="I385">
        <f t="shared" si="171"/>
        <v>0.77121722655304736</v>
      </c>
      <c r="J385">
        <f t="shared" si="172"/>
        <v>2.7533167330690453</v>
      </c>
      <c r="K385">
        <f t="shared" si="173"/>
        <v>443.04199999999997</v>
      </c>
      <c r="L385">
        <f t="shared" si="174"/>
        <v>363.9730224565476</v>
      </c>
      <c r="M385">
        <f t="shared" si="175"/>
        <v>36.873037188359838</v>
      </c>
      <c r="N385">
        <f t="shared" si="176"/>
        <v>44.883282919561992</v>
      </c>
      <c r="O385">
        <f t="shared" si="177"/>
        <v>6.2766200783865161E-2</v>
      </c>
      <c r="P385">
        <f t="shared" si="178"/>
        <v>2.4132042069654163</v>
      </c>
      <c r="Q385">
        <f t="shared" si="179"/>
        <v>6.188710855888975E-2</v>
      </c>
      <c r="R385">
        <f t="shared" si="180"/>
        <v>3.8757408682662357E-2</v>
      </c>
      <c r="S385">
        <f t="shared" si="181"/>
        <v>12.712804999999999</v>
      </c>
      <c r="T385">
        <f t="shared" si="182"/>
        <v>25.602981791277859</v>
      </c>
      <c r="U385">
        <f t="shared" si="183"/>
        <v>25.5275</v>
      </c>
      <c r="V385">
        <f t="shared" si="184"/>
        <v>3.281060278185651</v>
      </c>
      <c r="W385">
        <f t="shared" si="185"/>
        <v>61.703066015167209</v>
      </c>
      <c r="X385">
        <f t="shared" si="186"/>
        <v>2.0518326906695998</v>
      </c>
      <c r="Y385">
        <f t="shared" si="187"/>
        <v>3.3253334448003598</v>
      </c>
      <c r="Z385">
        <f t="shared" si="188"/>
        <v>1.2292275875160512</v>
      </c>
      <c r="AA385">
        <f t="shared" si="189"/>
        <v>-34.010679690989392</v>
      </c>
      <c r="AB385">
        <f t="shared" si="190"/>
        <v>29.389740270017136</v>
      </c>
      <c r="AC385">
        <f t="shared" si="191"/>
        <v>2.5927392256890562</v>
      </c>
      <c r="AD385">
        <f t="shared" si="192"/>
        <v>10.684604804716798</v>
      </c>
      <c r="AE385">
        <f t="shared" si="193"/>
        <v>2.7533167330690453</v>
      </c>
      <c r="AF385">
        <f t="shared" si="194"/>
        <v>0.77121722655304736</v>
      </c>
      <c r="AG385">
        <f t="shared" si="195"/>
        <v>2.754124564888083</v>
      </c>
      <c r="AH385">
        <v>458.50683061495812</v>
      </c>
      <c r="AI385">
        <v>452.19450303030311</v>
      </c>
      <c r="AJ385">
        <v>-3.191955322584619E-4</v>
      </c>
      <c r="AK385">
        <v>84.076978181650844</v>
      </c>
      <c r="AL385">
        <f t="shared" si="196"/>
        <v>0.77161923604686711</v>
      </c>
      <c r="AM385">
        <v>18.551371708890379</v>
      </c>
      <c r="AN385">
        <v>20.25265022556388</v>
      </c>
      <c r="AO385">
        <v>1.0301740440497299E-6</v>
      </c>
      <c r="AP385">
        <v>90.497214367256092</v>
      </c>
      <c r="AQ385">
        <v>0</v>
      </c>
      <c r="AR385">
        <v>0</v>
      </c>
      <c r="AS385">
        <f t="shared" si="197"/>
        <v>1</v>
      </c>
      <c r="AT385">
        <f t="shared" si="198"/>
        <v>0</v>
      </c>
      <c r="AU385">
        <f t="shared" si="199"/>
        <v>53689.729149455394</v>
      </c>
      <c r="AV385">
        <f t="shared" si="200"/>
        <v>66.909499999999994</v>
      </c>
      <c r="AW385">
        <f t="shared" si="201"/>
        <v>53.5276</v>
      </c>
      <c r="AX385">
        <f t="shared" si="202"/>
        <v>0.8</v>
      </c>
      <c r="AY385">
        <f t="shared" si="203"/>
        <v>0.19</v>
      </c>
      <c r="AZ385">
        <v>9</v>
      </c>
      <c r="BA385">
        <v>1.88</v>
      </c>
      <c r="BB385" t="s">
        <v>337</v>
      </c>
      <c r="BC385">
        <v>2</v>
      </c>
      <c r="BD385" t="b">
        <v>0</v>
      </c>
      <c r="BE385">
        <v>1750756559.5</v>
      </c>
      <c r="BF385">
        <v>443.04199999999997</v>
      </c>
      <c r="BG385">
        <v>450.00700000000001</v>
      </c>
      <c r="BH385">
        <v>20.253599999999999</v>
      </c>
      <c r="BI385">
        <v>18.5532</v>
      </c>
      <c r="BJ385">
        <v>440.08600000000001</v>
      </c>
      <c r="BK385">
        <v>20.0336</v>
      </c>
      <c r="BL385">
        <v>399.928</v>
      </c>
      <c r="BM385">
        <v>101.20699999999999</v>
      </c>
      <c r="BN385">
        <v>0.100061</v>
      </c>
      <c r="BO385">
        <v>25.753399999999999</v>
      </c>
      <c r="BP385">
        <v>25.5275</v>
      </c>
      <c r="BQ385">
        <v>999.9</v>
      </c>
      <c r="BR385">
        <v>0</v>
      </c>
      <c r="BS385">
        <v>0</v>
      </c>
      <c r="BT385">
        <v>9990.5</v>
      </c>
      <c r="BU385">
        <v>66.909499999999994</v>
      </c>
      <c r="BV385">
        <v>9.9090399999999992</v>
      </c>
      <c r="BW385">
        <v>-6.9649999999999999</v>
      </c>
      <c r="BX385">
        <v>452.20100000000002</v>
      </c>
      <c r="BY385">
        <v>458.51400000000001</v>
      </c>
      <c r="BZ385">
        <v>1.70038</v>
      </c>
      <c r="CA385">
        <v>450.00700000000001</v>
      </c>
      <c r="CB385">
        <v>18.5532</v>
      </c>
      <c r="CC385">
        <v>2.0497999999999998</v>
      </c>
      <c r="CD385">
        <v>1.87771</v>
      </c>
      <c r="CE385">
        <v>17.834399999999999</v>
      </c>
      <c r="CF385">
        <v>16.449200000000001</v>
      </c>
      <c r="CG385">
        <v>1750753677</v>
      </c>
      <c r="CH385" t="s">
        <v>338</v>
      </c>
      <c r="CI385">
        <v>1750753677</v>
      </c>
      <c r="CJ385">
        <v>1750753673.5</v>
      </c>
      <c r="CK385">
        <v>5</v>
      </c>
      <c r="CL385">
        <v>2.1520000000000001</v>
      </c>
      <c r="CM385">
        <v>-0.52400000000000002</v>
      </c>
      <c r="CN385">
        <v>3.0179999999999998</v>
      </c>
      <c r="CO385">
        <v>0.22</v>
      </c>
      <c r="CP385">
        <v>450</v>
      </c>
      <c r="CQ385">
        <v>19</v>
      </c>
      <c r="CR385">
        <v>0.26</v>
      </c>
      <c r="CS385">
        <v>0.17</v>
      </c>
      <c r="CT385">
        <v>-6.9170322500000001</v>
      </c>
      <c r="CU385">
        <v>-7.4402138836746359E-2</v>
      </c>
      <c r="CV385">
        <v>3.0866463717722791E-2</v>
      </c>
      <c r="CW385">
        <v>1</v>
      </c>
      <c r="CX385">
        <v>0</v>
      </c>
      <c r="CY385">
        <v>0</v>
      </c>
      <c r="CZ385">
        <v>0</v>
      </c>
      <c r="DA385">
        <v>-1</v>
      </c>
      <c r="DB385">
        <v>1.6922155000000001</v>
      </c>
      <c r="DC385">
        <v>4.9938686679177113E-2</v>
      </c>
      <c r="DD385">
        <v>4.8808743837554453E-3</v>
      </c>
      <c r="DE385">
        <v>1</v>
      </c>
      <c r="DF385">
        <v>2</v>
      </c>
      <c r="DG385">
        <v>2</v>
      </c>
      <c r="DH385" t="s">
        <v>339</v>
      </c>
      <c r="DI385">
        <v>3.0244399999999998</v>
      </c>
      <c r="DJ385">
        <v>2.6913499999999999</v>
      </c>
      <c r="DK385">
        <v>0.100105</v>
      </c>
      <c r="DL385">
        <v>0.102338</v>
      </c>
      <c r="DM385">
        <v>0.105878</v>
      </c>
      <c r="DN385">
        <v>0.10072200000000001</v>
      </c>
      <c r="DO385">
        <v>25071.5</v>
      </c>
      <c r="DP385">
        <v>16773.5</v>
      </c>
      <c r="DQ385">
        <v>26435.8</v>
      </c>
      <c r="DR385">
        <v>16983.3</v>
      </c>
      <c r="DS385">
        <v>33629.699999999997</v>
      </c>
      <c r="DT385">
        <v>19955.8</v>
      </c>
      <c r="DU385">
        <v>38509.199999999997</v>
      </c>
      <c r="DV385">
        <v>22512.5</v>
      </c>
      <c r="DW385">
        <v>1.80128</v>
      </c>
      <c r="DX385">
        <v>2.1772399999999998</v>
      </c>
      <c r="DY385">
        <v>3.9130400000000003E-2</v>
      </c>
      <c r="DZ385">
        <v>0</v>
      </c>
      <c r="EA385">
        <v>24.8857</v>
      </c>
      <c r="EB385">
        <v>999.9</v>
      </c>
      <c r="EC385">
        <v>61.4</v>
      </c>
      <c r="ED385">
        <v>32.200000000000003</v>
      </c>
      <c r="EE385">
        <v>29.300799999999999</v>
      </c>
      <c r="EF385">
        <v>62.662100000000002</v>
      </c>
      <c r="EG385">
        <v>35.396599999999999</v>
      </c>
      <c r="EH385">
        <v>1</v>
      </c>
      <c r="EI385">
        <v>5.6874000000000001E-2</v>
      </c>
      <c r="EJ385">
        <v>-0.149288</v>
      </c>
      <c r="EK385">
        <v>20.3277</v>
      </c>
      <c r="EL385">
        <v>5.2491599999999998</v>
      </c>
      <c r="EM385">
        <v>11.962</v>
      </c>
      <c r="EN385">
        <v>4.9896799999999999</v>
      </c>
      <c r="EO385">
        <v>3.2917200000000002</v>
      </c>
      <c r="EP385">
        <v>9999</v>
      </c>
      <c r="EQ385">
        <v>9999</v>
      </c>
      <c r="ER385">
        <v>9999</v>
      </c>
      <c r="ES385">
        <v>999.9</v>
      </c>
      <c r="ET385">
        <v>4.9726800000000004</v>
      </c>
      <c r="EU385">
        <v>1.87195</v>
      </c>
      <c r="EV385">
        <v>1.8722399999999999</v>
      </c>
      <c r="EW385">
        <v>1.8772800000000001</v>
      </c>
      <c r="EX385">
        <v>1.87138</v>
      </c>
      <c r="EY385">
        <v>1.87212</v>
      </c>
      <c r="EZ385">
        <v>1.87181</v>
      </c>
      <c r="FA385">
        <v>1.8687400000000001</v>
      </c>
      <c r="FB385">
        <v>0</v>
      </c>
      <c r="FC385">
        <v>0</v>
      </c>
      <c r="FD385">
        <v>0</v>
      </c>
      <c r="FE385">
        <v>0</v>
      </c>
      <c r="FF385" t="s">
        <v>340</v>
      </c>
      <c r="FG385" t="s">
        <v>341</v>
      </c>
      <c r="FH385" t="s">
        <v>342</v>
      </c>
      <c r="FI385" t="s">
        <v>342</v>
      </c>
      <c r="FJ385" t="s">
        <v>342</v>
      </c>
      <c r="FK385" t="s">
        <v>342</v>
      </c>
      <c r="FL385">
        <v>0</v>
      </c>
      <c r="FM385">
        <v>100</v>
      </c>
      <c r="FN385">
        <v>100</v>
      </c>
      <c r="FO385">
        <v>2.956</v>
      </c>
      <c r="FP385">
        <v>0.22</v>
      </c>
      <c r="FQ385">
        <v>-0.71234261683338174</v>
      </c>
      <c r="FR385">
        <v>7.6898218637449396E-3</v>
      </c>
      <c r="FS385">
        <v>1.5097418776848419E-6</v>
      </c>
      <c r="FT385">
        <v>-9.8458676114205118E-11</v>
      </c>
      <c r="FU385">
        <v>0.22001999999999461</v>
      </c>
      <c r="FV385">
        <v>0</v>
      </c>
      <c r="FW385">
        <v>0</v>
      </c>
      <c r="FX385">
        <v>0</v>
      </c>
      <c r="FY385">
        <v>3</v>
      </c>
      <c r="FZ385">
        <v>2164</v>
      </c>
      <c r="GA385">
        <v>-1</v>
      </c>
      <c r="GB385">
        <v>-1</v>
      </c>
      <c r="GC385">
        <v>48</v>
      </c>
      <c r="GD385">
        <v>48.1</v>
      </c>
      <c r="GE385">
        <v>1.10229</v>
      </c>
      <c r="GF385">
        <v>2.6245099999999999</v>
      </c>
      <c r="GG385">
        <v>1.7981</v>
      </c>
      <c r="GH385">
        <v>2.3803700000000001</v>
      </c>
      <c r="GI385">
        <v>1.5979000000000001</v>
      </c>
      <c r="GJ385">
        <v>2.5598100000000001</v>
      </c>
      <c r="GK385">
        <v>35.707799999999999</v>
      </c>
      <c r="GL385">
        <v>24.157499999999999</v>
      </c>
      <c r="GM385">
        <v>18</v>
      </c>
      <c r="GN385">
        <v>367.60500000000002</v>
      </c>
      <c r="GO385">
        <v>663.16099999999994</v>
      </c>
      <c r="GP385">
        <v>25.829799999999999</v>
      </c>
      <c r="GQ385">
        <v>27.799499999999998</v>
      </c>
      <c r="GR385">
        <v>30.0001</v>
      </c>
      <c r="GS385">
        <v>27.743400000000001</v>
      </c>
      <c r="GT385">
        <v>27.7654</v>
      </c>
      <c r="GU385">
        <v>22.020299999999999</v>
      </c>
      <c r="GV385">
        <v>42.653500000000001</v>
      </c>
      <c r="GW385">
        <v>0</v>
      </c>
      <c r="GX385">
        <v>25.83</v>
      </c>
      <c r="GY385">
        <v>450</v>
      </c>
      <c r="GZ385">
        <v>18.5</v>
      </c>
      <c r="HA385">
        <v>100.45099999999999</v>
      </c>
      <c r="HB385">
        <v>70.2607</v>
      </c>
    </row>
    <row r="386" spans="1:210" x14ac:dyDescent="0.3">
      <c r="A386">
        <v>370</v>
      </c>
      <c r="B386">
        <v>1750756564.5</v>
      </c>
      <c r="C386">
        <v>1845.400000095367</v>
      </c>
      <c r="D386" t="s">
        <v>1080</v>
      </c>
      <c r="E386" t="s">
        <v>1081</v>
      </c>
      <c r="F386" t="s">
        <v>336</v>
      </c>
      <c r="G386">
        <v>1750756564.5</v>
      </c>
      <c r="H386">
        <f t="shared" si="170"/>
        <v>7.7440844565370012E-4</v>
      </c>
      <c r="I386">
        <f t="shared" si="171"/>
        <v>0.77440844565370015</v>
      </c>
      <c r="J386">
        <f t="shared" si="172"/>
        <v>2.7360286242486564</v>
      </c>
      <c r="K386">
        <f t="shared" si="173"/>
        <v>443.065</v>
      </c>
      <c r="L386">
        <f t="shared" si="174"/>
        <v>364.67387831487713</v>
      </c>
      <c r="M386">
        <f t="shared" si="175"/>
        <v>36.944406062147294</v>
      </c>
      <c r="N386">
        <f t="shared" si="176"/>
        <v>44.886059148419996</v>
      </c>
      <c r="O386">
        <f t="shared" si="177"/>
        <v>6.2986572624327469E-2</v>
      </c>
      <c r="P386">
        <f t="shared" si="178"/>
        <v>2.4140644847582293</v>
      </c>
      <c r="Q386">
        <f t="shared" si="179"/>
        <v>6.2101653854515056E-2</v>
      </c>
      <c r="R386">
        <f t="shared" si="180"/>
        <v>3.889201306647716E-2</v>
      </c>
      <c r="S386">
        <f t="shared" si="181"/>
        <v>12.720461999999999</v>
      </c>
      <c r="T386">
        <f t="shared" si="182"/>
        <v>25.602591555358167</v>
      </c>
      <c r="U386">
        <f t="shared" si="183"/>
        <v>25.535299999999999</v>
      </c>
      <c r="V386">
        <f t="shared" si="184"/>
        <v>3.2825803393404196</v>
      </c>
      <c r="W386">
        <f t="shared" si="185"/>
        <v>61.722261701249629</v>
      </c>
      <c r="X386">
        <f t="shared" si="186"/>
        <v>2.0525318501004</v>
      </c>
      <c r="Y386">
        <f t="shared" si="187"/>
        <v>3.3254320135498934</v>
      </c>
      <c r="Z386">
        <f t="shared" si="188"/>
        <v>1.2300484892400196</v>
      </c>
      <c r="AA386">
        <f t="shared" si="189"/>
        <v>-34.151412453328177</v>
      </c>
      <c r="AB386">
        <f t="shared" si="190"/>
        <v>28.450143928199925</v>
      </c>
      <c r="AC386">
        <f t="shared" si="191"/>
        <v>2.5090589555388703</v>
      </c>
      <c r="AD386">
        <f t="shared" si="192"/>
        <v>9.5282524304106175</v>
      </c>
      <c r="AE386">
        <f t="shared" si="193"/>
        <v>2.7360286242486564</v>
      </c>
      <c r="AF386">
        <f t="shared" si="194"/>
        <v>0.77440844565370015</v>
      </c>
      <c r="AG386">
        <f t="shared" si="195"/>
        <v>2.7347919323955212</v>
      </c>
      <c r="AH386">
        <v>458.48626600474893</v>
      </c>
      <c r="AI386">
        <v>452.21480000000003</v>
      </c>
      <c r="AJ386">
        <v>2.24953125404574E-4</v>
      </c>
      <c r="AK386">
        <v>84.076978181650844</v>
      </c>
      <c r="AL386">
        <f t="shared" si="196"/>
        <v>0.7745372759518877</v>
      </c>
      <c r="AM386">
        <v>18.553184994713181</v>
      </c>
      <c r="AN386">
        <v>20.260562706766919</v>
      </c>
      <c r="AO386">
        <v>6.3194043375572022E-7</v>
      </c>
      <c r="AP386">
        <v>90.497214367256092</v>
      </c>
      <c r="AQ386">
        <v>0</v>
      </c>
      <c r="AR386">
        <v>0</v>
      </c>
      <c r="AS386">
        <f t="shared" si="197"/>
        <v>1</v>
      </c>
      <c r="AT386">
        <f t="shared" si="198"/>
        <v>0</v>
      </c>
      <c r="AU386">
        <f t="shared" si="199"/>
        <v>53718.523845863041</v>
      </c>
      <c r="AV386">
        <f t="shared" si="200"/>
        <v>66.949799999999996</v>
      </c>
      <c r="AW386">
        <f t="shared" si="201"/>
        <v>53.559840000000001</v>
      </c>
      <c r="AX386">
        <f t="shared" si="202"/>
        <v>0.8</v>
      </c>
      <c r="AY386">
        <f t="shared" si="203"/>
        <v>0.19</v>
      </c>
      <c r="AZ386">
        <v>9</v>
      </c>
      <c r="BA386">
        <v>1.88</v>
      </c>
      <c r="BB386" t="s">
        <v>337</v>
      </c>
      <c r="BC386">
        <v>2</v>
      </c>
      <c r="BD386" t="b">
        <v>0</v>
      </c>
      <c r="BE386">
        <v>1750756564.5</v>
      </c>
      <c r="BF386">
        <v>443.065</v>
      </c>
      <c r="BG386">
        <v>449.99299999999999</v>
      </c>
      <c r="BH386">
        <v>20.260300000000001</v>
      </c>
      <c r="BI386">
        <v>18.5532</v>
      </c>
      <c r="BJ386">
        <v>440.10899999999998</v>
      </c>
      <c r="BK386">
        <v>20.040199999999999</v>
      </c>
      <c r="BL386">
        <v>400.00400000000002</v>
      </c>
      <c r="BM386">
        <v>101.208</v>
      </c>
      <c r="BN386">
        <v>0.100068</v>
      </c>
      <c r="BO386">
        <v>25.753900000000002</v>
      </c>
      <c r="BP386">
        <v>25.535299999999999</v>
      </c>
      <c r="BQ386">
        <v>999.9</v>
      </c>
      <c r="BR386">
        <v>0</v>
      </c>
      <c r="BS386">
        <v>0</v>
      </c>
      <c r="BT386">
        <v>9996</v>
      </c>
      <c r="BU386">
        <v>66.949799999999996</v>
      </c>
      <c r="BV386">
        <v>9.9204500000000007</v>
      </c>
      <c r="BW386">
        <v>-6.9278599999999999</v>
      </c>
      <c r="BX386">
        <v>452.22800000000001</v>
      </c>
      <c r="BY386">
        <v>458.5</v>
      </c>
      <c r="BZ386">
        <v>1.7070799999999999</v>
      </c>
      <c r="CA386">
        <v>449.99299999999999</v>
      </c>
      <c r="CB386">
        <v>18.5532</v>
      </c>
      <c r="CC386">
        <v>2.0505</v>
      </c>
      <c r="CD386">
        <v>1.8777299999999999</v>
      </c>
      <c r="CE386">
        <v>17.8398</v>
      </c>
      <c r="CF386">
        <v>16.449300000000001</v>
      </c>
      <c r="CG386">
        <v>1750753677</v>
      </c>
      <c r="CH386" t="s">
        <v>338</v>
      </c>
      <c r="CI386">
        <v>1750753677</v>
      </c>
      <c r="CJ386">
        <v>1750753673.5</v>
      </c>
      <c r="CK386">
        <v>5</v>
      </c>
      <c r="CL386">
        <v>2.1520000000000001</v>
      </c>
      <c r="CM386">
        <v>-0.52400000000000002</v>
      </c>
      <c r="CN386">
        <v>3.0179999999999998</v>
      </c>
      <c r="CO386">
        <v>0.22</v>
      </c>
      <c r="CP386">
        <v>450</v>
      </c>
      <c r="CQ386">
        <v>19</v>
      </c>
      <c r="CR386">
        <v>0.26</v>
      </c>
      <c r="CS386">
        <v>0.17</v>
      </c>
      <c r="CT386">
        <v>-6.9167512195121974</v>
      </c>
      <c r="CU386">
        <v>-0.1375122648083556</v>
      </c>
      <c r="CV386">
        <v>3.07521372800863E-2</v>
      </c>
      <c r="CW386">
        <v>1</v>
      </c>
      <c r="CX386">
        <v>0</v>
      </c>
      <c r="CY386">
        <v>0</v>
      </c>
      <c r="CZ386">
        <v>0</v>
      </c>
      <c r="DA386">
        <v>-1</v>
      </c>
      <c r="DB386">
        <v>1.6961102439024389</v>
      </c>
      <c r="DC386">
        <v>5.333540069686566E-2</v>
      </c>
      <c r="DD386">
        <v>5.3519048297185953E-3</v>
      </c>
      <c r="DE386">
        <v>1</v>
      </c>
      <c r="DF386">
        <v>2</v>
      </c>
      <c r="DG386">
        <v>2</v>
      </c>
      <c r="DH386" t="s">
        <v>339</v>
      </c>
      <c r="DI386">
        <v>3.0245199999999999</v>
      </c>
      <c r="DJ386">
        <v>2.69136</v>
      </c>
      <c r="DK386">
        <v>0.100109</v>
      </c>
      <c r="DL386">
        <v>0.102336</v>
      </c>
      <c r="DM386">
        <v>0.105904</v>
      </c>
      <c r="DN386">
        <v>0.10072299999999999</v>
      </c>
      <c r="DO386">
        <v>25071.5</v>
      </c>
      <c r="DP386">
        <v>16773.599999999999</v>
      </c>
      <c r="DQ386">
        <v>26435.9</v>
      </c>
      <c r="DR386">
        <v>16983.400000000001</v>
      </c>
      <c r="DS386">
        <v>33628.800000000003</v>
      </c>
      <c r="DT386">
        <v>19955.8</v>
      </c>
      <c r="DU386">
        <v>38509.300000000003</v>
      </c>
      <c r="DV386">
        <v>22512.5</v>
      </c>
      <c r="DW386">
        <v>1.80124</v>
      </c>
      <c r="DX386">
        <v>2.1771600000000002</v>
      </c>
      <c r="DY386">
        <v>3.9529799999999997E-2</v>
      </c>
      <c r="DZ386">
        <v>0</v>
      </c>
      <c r="EA386">
        <v>24.886900000000001</v>
      </c>
      <c r="EB386">
        <v>999.9</v>
      </c>
      <c r="EC386">
        <v>61.4</v>
      </c>
      <c r="ED386">
        <v>32.200000000000003</v>
      </c>
      <c r="EE386">
        <v>29.301600000000001</v>
      </c>
      <c r="EF386">
        <v>62.762099999999997</v>
      </c>
      <c r="EG386">
        <v>35.332500000000003</v>
      </c>
      <c r="EH386">
        <v>1</v>
      </c>
      <c r="EI386">
        <v>5.6922800000000003E-2</v>
      </c>
      <c r="EJ386">
        <v>-0.14888899999999999</v>
      </c>
      <c r="EK386">
        <v>20.3277</v>
      </c>
      <c r="EL386">
        <v>5.2491599999999998</v>
      </c>
      <c r="EM386">
        <v>11.962</v>
      </c>
      <c r="EN386">
        <v>4.9896799999999999</v>
      </c>
      <c r="EO386">
        <v>3.29162</v>
      </c>
      <c r="EP386">
        <v>9999</v>
      </c>
      <c r="EQ386">
        <v>9999</v>
      </c>
      <c r="ER386">
        <v>9999</v>
      </c>
      <c r="ES386">
        <v>999.9</v>
      </c>
      <c r="ET386">
        <v>4.9727199999999998</v>
      </c>
      <c r="EU386">
        <v>1.87195</v>
      </c>
      <c r="EV386">
        <v>1.8722399999999999</v>
      </c>
      <c r="EW386">
        <v>1.8772599999999999</v>
      </c>
      <c r="EX386">
        <v>1.87137</v>
      </c>
      <c r="EY386">
        <v>1.87212</v>
      </c>
      <c r="EZ386">
        <v>1.87181</v>
      </c>
      <c r="FA386">
        <v>1.8687400000000001</v>
      </c>
      <c r="FB386">
        <v>0</v>
      </c>
      <c r="FC386">
        <v>0</v>
      </c>
      <c r="FD386">
        <v>0</v>
      </c>
      <c r="FE386">
        <v>0</v>
      </c>
      <c r="FF386" t="s">
        <v>340</v>
      </c>
      <c r="FG386" t="s">
        <v>341</v>
      </c>
      <c r="FH386" t="s">
        <v>342</v>
      </c>
      <c r="FI386" t="s">
        <v>342</v>
      </c>
      <c r="FJ386" t="s">
        <v>342</v>
      </c>
      <c r="FK386" t="s">
        <v>342</v>
      </c>
      <c r="FL386">
        <v>0</v>
      </c>
      <c r="FM386">
        <v>100</v>
      </c>
      <c r="FN386">
        <v>100</v>
      </c>
      <c r="FO386">
        <v>2.956</v>
      </c>
      <c r="FP386">
        <v>0.22009999999999999</v>
      </c>
      <c r="FQ386">
        <v>-0.71234261683338174</v>
      </c>
      <c r="FR386">
        <v>7.6898218637449396E-3</v>
      </c>
      <c r="FS386">
        <v>1.5097418776848419E-6</v>
      </c>
      <c r="FT386">
        <v>-9.8458676114205118E-11</v>
      </c>
      <c r="FU386">
        <v>0.22001999999999461</v>
      </c>
      <c r="FV386">
        <v>0</v>
      </c>
      <c r="FW386">
        <v>0</v>
      </c>
      <c r="FX386">
        <v>0</v>
      </c>
      <c r="FY386">
        <v>3</v>
      </c>
      <c r="FZ386">
        <v>2164</v>
      </c>
      <c r="GA386">
        <v>-1</v>
      </c>
      <c r="GB386">
        <v>-1</v>
      </c>
      <c r="GC386">
        <v>48.1</v>
      </c>
      <c r="GD386">
        <v>48.2</v>
      </c>
      <c r="GE386">
        <v>1.10229</v>
      </c>
      <c r="GF386">
        <v>2.6171899999999999</v>
      </c>
      <c r="GG386">
        <v>1.7981</v>
      </c>
      <c r="GH386">
        <v>2.3803700000000001</v>
      </c>
      <c r="GI386">
        <v>1.5979000000000001</v>
      </c>
      <c r="GJ386">
        <v>2.5647000000000002</v>
      </c>
      <c r="GK386">
        <v>35.731099999999998</v>
      </c>
      <c r="GL386">
        <v>24.157499999999999</v>
      </c>
      <c r="GM386">
        <v>18</v>
      </c>
      <c r="GN386">
        <v>367.589</v>
      </c>
      <c r="GO386">
        <v>663.10400000000004</v>
      </c>
      <c r="GP386">
        <v>25.829899999999999</v>
      </c>
      <c r="GQ386">
        <v>27.800599999999999</v>
      </c>
      <c r="GR386">
        <v>30.0002</v>
      </c>
      <c r="GS386">
        <v>27.744199999999999</v>
      </c>
      <c r="GT386">
        <v>27.766400000000001</v>
      </c>
      <c r="GU386">
        <v>22.022200000000002</v>
      </c>
      <c r="GV386">
        <v>42.653500000000001</v>
      </c>
      <c r="GW386">
        <v>0</v>
      </c>
      <c r="GX386">
        <v>25.83</v>
      </c>
      <c r="GY386">
        <v>450</v>
      </c>
      <c r="GZ386">
        <v>18.5</v>
      </c>
      <c r="HA386">
        <v>100.452</v>
      </c>
      <c r="HB386">
        <v>70.260999999999996</v>
      </c>
    </row>
    <row r="387" spans="1:210" x14ac:dyDescent="0.3">
      <c r="A387">
        <v>371</v>
      </c>
      <c r="B387">
        <v>1750756569.5</v>
      </c>
      <c r="C387">
        <v>1850.400000095367</v>
      </c>
      <c r="D387" t="s">
        <v>1082</v>
      </c>
      <c r="E387" t="s">
        <v>1083</v>
      </c>
      <c r="F387" t="s">
        <v>336</v>
      </c>
      <c r="G387">
        <v>1750756569.5</v>
      </c>
      <c r="H387">
        <f t="shared" si="170"/>
        <v>7.7594745700034916E-4</v>
      </c>
      <c r="I387">
        <f t="shared" si="171"/>
        <v>0.77594745700034917</v>
      </c>
      <c r="J387">
        <f t="shared" si="172"/>
        <v>2.7472160372251726</v>
      </c>
      <c r="K387">
        <f t="shared" si="173"/>
        <v>443.089</v>
      </c>
      <c r="L387">
        <f t="shared" si="174"/>
        <v>364.64593404159871</v>
      </c>
      <c r="M387">
        <f t="shared" si="175"/>
        <v>36.941199861143666</v>
      </c>
      <c r="N387">
        <f t="shared" si="176"/>
        <v>44.888034603470992</v>
      </c>
      <c r="O387">
        <f t="shared" si="177"/>
        <v>6.3190868976915976E-2</v>
      </c>
      <c r="P387">
        <f t="shared" si="178"/>
        <v>2.4148173879561674</v>
      </c>
      <c r="Q387">
        <f t="shared" si="179"/>
        <v>6.2300517343125535E-2</v>
      </c>
      <c r="R387">
        <f t="shared" si="180"/>
        <v>3.9016781583322925E-2</v>
      </c>
      <c r="S387">
        <f t="shared" si="181"/>
        <v>12.723369000000002</v>
      </c>
      <c r="T387">
        <f t="shared" si="182"/>
        <v>25.603576549754237</v>
      </c>
      <c r="U387">
        <f t="shared" si="183"/>
        <v>25.530100000000001</v>
      </c>
      <c r="V387">
        <f t="shared" si="184"/>
        <v>3.2815668968965963</v>
      </c>
      <c r="W387">
        <f t="shared" si="185"/>
        <v>61.73174329589348</v>
      </c>
      <c r="X387">
        <f t="shared" si="186"/>
        <v>2.0530175374466997</v>
      </c>
      <c r="Y387">
        <f t="shared" si="187"/>
        <v>3.3257080196263797</v>
      </c>
      <c r="Z387">
        <f t="shared" si="188"/>
        <v>1.2285493594498966</v>
      </c>
      <c r="AA387">
        <f t="shared" si="189"/>
        <v>-34.219282853715399</v>
      </c>
      <c r="AB387">
        <f t="shared" si="190"/>
        <v>29.318255406389465</v>
      </c>
      <c r="AC387">
        <f t="shared" si="191"/>
        <v>2.5847634812912088</v>
      </c>
      <c r="AD387">
        <f t="shared" si="192"/>
        <v>10.407105033965276</v>
      </c>
      <c r="AE387">
        <f t="shared" si="193"/>
        <v>2.7472160372251726</v>
      </c>
      <c r="AF387">
        <f t="shared" si="194"/>
        <v>0.77594745700034917</v>
      </c>
      <c r="AG387">
        <f t="shared" si="195"/>
        <v>2.7379789209603014</v>
      </c>
      <c r="AH387">
        <v>458.53422726191258</v>
      </c>
      <c r="AI387">
        <v>452.2568606060604</v>
      </c>
      <c r="AJ387">
        <v>1.382453478909404E-4</v>
      </c>
      <c r="AK387">
        <v>84.076978181650844</v>
      </c>
      <c r="AL387">
        <f t="shared" si="196"/>
        <v>0.77653249889025977</v>
      </c>
      <c r="AM387">
        <v>18.552990000311009</v>
      </c>
      <c r="AN387">
        <v>20.26456917293233</v>
      </c>
      <c r="AO387">
        <v>1.261371738922394E-6</v>
      </c>
      <c r="AP387">
        <v>90.497214367256092</v>
      </c>
      <c r="AQ387">
        <v>0</v>
      </c>
      <c r="AR387">
        <v>0</v>
      </c>
      <c r="AS387">
        <f t="shared" si="197"/>
        <v>1</v>
      </c>
      <c r="AT387">
        <f t="shared" si="198"/>
        <v>0</v>
      </c>
      <c r="AU387">
        <f t="shared" si="199"/>
        <v>53743.513435720306</v>
      </c>
      <c r="AV387">
        <f t="shared" si="200"/>
        <v>66.965100000000007</v>
      </c>
      <c r="AW387">
        <f t="shared" si="201"/>
        <v>53.572080000000007</v>
      </c>
      <c r="AX387">
        <f t="shared" si="202"/>
        <v>0.8</v>
      </c>
      <c r="AY387">
        <f t="shared" si="203"/>
        <v>0.19</v>
      </c>
      <c r="AZ387">
        <v>9</v>
      </c>
      <c r="BA387">
        <v>1.88</v>
      </c>
      <c r="BB387" t="s">
        <v>337</v>
      </c>
      <c r="BC387">
        <v>2</v>
      </c>
      <c r="BD387" t="b">
        <v>0</v>
      </c>
      <c r="BE387">
        <v>1750756569.5</v>
      </c>
      <c r="BF387">
        <v>443.089</v>
      </c>
      <c r="BG387">
        <v>450.04300000000001</v>
      </c>
      <c r="BH387">
        <v>20.2653</v>
      </c>
      <c r="BI387">
        <v>18.555</v>
      </c>
      <c r="BJ387">
        <v>440.13299999999998</v>
      </c>
      <c r="BK387">
        <v>20.045300000000001</v>
      </c>
      <c r="BL387">
        <v>400.04700000000003</v>
      </c>
      <c r="BM387">
        <v>101.20699999999999</v>
      </c>
      <c r="BN387">
        <v>0.100039</v>
      </c>
      <c r="BO387">
        <v>25.755299999999998</v>
      </c>
      <c r="BP387">
        <v>25.530100000000001</v>
      </c>
      <c r="BQ387">
        <v>999.9</v>
      </c>
      <c r="BR387">
        <v>0</v>
      </c>
      <c r="BS387">
        <v>0</v>
      </c>
      <c r="BT387">
        <v>10001</v>
      </c>
      <c r="BU387">
        <v>66.965100000000007</v>
      </c>
      <c r="BV387">
        <v>9.9204500000000007</v>
      </c>
      <c r="BW387">
        <v>-6.9537000000000004</v>
      </c>
      <c r="BX387">
        <v>452.25400000000002</v>
      </c>
      <c r="BY387">
        <v>458.55200000000002</v>
      </c>
      <c r="BZ387">
        <v>1.71031</v>
      </c>
      <c r="CA387">
        <v>450.04300000000001</v>
      </c>
      <c r="CB387">
        <v>18.555</v>
      </c>
      <c r="CC387">
        <v>2.0509900000000001</v>
      </c>
      <c r="CD387">
        <v>1.8778999999999999</v>
      </c>
      <c r="CE387">
        <v>17.843599999999999</v>
      </c>
      <c r="CF387">
        <v>16.450700000000001</v>
      </c>
      <c r="CG387">
        <v>1750753677</v>
      </c>
      <c r="CH387" t="s">
        <v>338</v>
      </c>
      <c r="CI387">
        <v>1750753677</v>
      </c>
      <c r="CJ387">
        <v>1750753673.5</v>
      </c>
      <c r="CK387">
        <v>5</v>
      </c>
      <c r="CL387">
        <v>2.1520000000000001</v>
      </c>
      <c r="CM387">
        <v>-0.52400000000000002</v>
      </c>
      <c r="CN387">
        <v>3.0179999999999998</v>
      </c>
      <c r="CO387">
        <v>0.22</v>
      </c>
      <c r="CP387">
        <v>450</v>
      </c>
      <c r="CQ387">
        <v>19</v>
      </c>
      <c r="CR387">
        <v>0.26</v>
      </c>
      <c r="CS387">
        <v>0.17</v>
      </c>
      <c r="CT387">
        <v>-6.9301810000000001</v>
      </c>
      <c r="CU387">
        <v>-0.20978971857407849</v>
      </c>
      <c r="CV387">
        <v>3.2858349608584962E-2</v>
      </c>
      <c r="CW387">
        <v>1</v>
      </c>
      <c r="CX387">
        <v>0</v>
      </c>
      <c r="CY387">
        <v>0</v>
      </c>
      <c r="CZ387">
        <v>0</v>
      </c>
      <c r="DA387">
        <v>-1</v>
      </c>
      <c r="DB387">
        <v>1.701138</v>
      </c>
      <c r="DC387">
        <v>5.2450131332080811E-2</v>
      </c>
      <c r="DD387">
        <v>5.1339113743811412E-3</v>
      </c>
      <c r="DE387">
        <v>1</v>
      </c>
      <c r="DF387">
        <v>2</v>
      </c>
      <c r="DG387">
        <v>2</v>
      </c>
      <c r="DH387" t="s">
        <v>339</v>
      </c>
      <c r="DI387">
        <v>3.0245700000000002</v>
      </c>
      <c r="DJ387">
        <v>2.6913299999999998</v>
      </c>
      <c r="DK387">
        <v>0.10011399999999999</v>
      </c>
      <c r="DL387">
        <v>0.102344</v>
      </c>
      <c r="DM387">
        <v>0.105923</v>
      </c>
      <c r="DN387">
        <v>0.100729</v>
      </c>
      <c r="DO387">
        <v>25071.3</v>
      </c>
      <c r="DP387">
        <v>16773</v>
      </c>
      <c r="DQ387">
        <v>26435.9</v>
      </c>
      <c r="DR387">
        <v>16982.900000000001</v>
      </c>
      <c r="DS387">
        <v>33627.800000000003</v>
      </c>
      <c r="DT387">
        <v>19955.2</v>
      </c>
      <c r="DU387">
        <v>38509.1</v>
      </c>
      <c r="DV387">
        <v>22512</v>
      </c>
      <c r="DW387">
        <v>1.8012600000000001</v>
      </c>
      <c r="DX387">
        <v>2.1772399999999998</v>
      </c>
      <c r="DY387">
        <v>3.9187100000000002E-2</v>
      </c>
      <c r="DZ387">
        <v>0</v>
      </c>
      <c r="EA387">
        <v>24.8874</v>
      </c>
      <c r="EB387">
        <v>999.9</v>
      </c>
      <c r="EC387">
        <v>61.4</v>
      </c>
      <c r="ED387">
        <v>32.200000000000003</v>
      </c>
      <c r="EE387">
        <v>29.2974</v>
      </c>
      <c r="EF387">
        <v>62.562100000000001</v>
      </c>
      <c r="EG387">
        <v>35.212299999999999</v>
      </c>
      <c r="EH387">
        <v>1</v>
      </c>
      <c r="EI387">
        <v>5.69512E-2</v>
      </c>
      <c r="EJ387">
        <v>-0.148061</v>
      </c>
      <c r="EK387">
        <v>20.327500000000001</v>
      </c>
      <c r="EL387">
        <v>5.2474800000000004</v>
      </c>
      <c r="EM387">
        <v>11.962</v>
      </c>
      <c r="EN387">
        <v>4.9896799999999999</v>
      </c>
      <c r="EO387">
        <v>3.29156</v>
      </c>
      <c r="EP387">
        <v>9999</v>
      </c>
      <c r="EQ387">
        <v>9999</v>
      </c>
      <c r="ER387">
        <v>9999</v>
      </c>
      <c r="ES387">
        <v>999.9</v>
      </c>
      <c r="ET387">
        <v>4.9727100000000002</v>
      </c>
      <c r="EU387">
        <v>1.87195</v>
      </c>
      <c r="EV387">
        <v>1.87225</v>
      </c>
      <c r="EW387">
        <v>1.87724</v>
      </c>
      <c r="EX387">
        <v>1.8713500000000001</v>
      </c>
      <c r="EY387">
        <v>1.87212</v>
      </c>
      <c r="EZ387">
        <v>1.87181</v>
      </c>
      <c r="FA387">
        <v>1.8687400000000001</v>
      </c>
      <c r="FB387">
        <v>0</v>
      </c>
      <c r="FC387">
        <v>0</v>
      </c>
      <c r="FD387">
        <v>0</v>
      </c>
      <c r="FE387">
        <v>0</v>
      </c>
      <c r="FF387" t="s">
        <v>340</v>
      </c>
      <c r="FG387" t="s">
        <v>341</v>
      </c>
      <c r="FH387" t="s">
        <v>342</v>
      </c>
      <c r="FI387" t="s">
        <v>342</v>
      </c>
      <c r="FJ387" t="s">
        <v>342</v>
      </c>
      <c r="FK387" t="s">
        <v>342</v>
      </c>
      <c r="FL387">
        <v>0</v>
      </c>
      <c r="FM387">
        <v>100</v>
      </c>
      <c r="FN387">
        <v>100</v>
      </c>
      <c r="FO387">
        <v>2.956</v>
      </c>
      <c r="FP387">
        <v>0.22</v>
      </c>
      <c r="FQ387">
        <v>-0.71234261683338174</v>
      </c>
      <c r="FR387">
        <v>7.6898218637449396E-3</v>
      </c>
      <c r="FS387">
        <v>1.5097418776848419E-6</v>
      </c>
      <c r="FT387">
        <v>-9.8458676114205118E-11</v>
      </c>
      <c r="FU387">
        <v>0.22001999999999461</v>
      </c>
      <c r="FV387">
        <v>0</v>
      </c>
      <c r="FW387">
        <v>0</v>
      </c>
      <c r="FX387">
        <v>0</v>
      </c>
      <c r="FY387">
        <v>3</v>
      </c>
      <c r="FZ387">
        <v>2164</v>
      </c>
      <c r="GA387">
        <v>-1</v>
      </c>
      <c r="GB387">
        <v>-1</v>
      </c>
      <c r="GC387">
        <v>48.2</v>
      </c>
      <c r="GD387">
        <v>48.3</v>
      </c>
      <c r="GE387">
        <v>1.10229</v>
      </c>
      <c r="GF387">
        <v>2.6269499999999999</v>
      </c>
      <c r="GG387">
        <v>1.7981</v>
      </c>
      <c r="GH387">
        <v>2.3803700000000001</v>
      </c>
      <c r="GI387">
        <v>1.5979000000000001</v>
      </c>
      <c r="GJ387">
        <v>2.5378400000000001</v>
      </c>
      <c r="GK387">
        <v>35.731099999999998</v>
      </c>
      <c r="GL387">
        <v>24.157499999999999</v>
      </c>
      <c r="GM387">
        <v>18</v>
      </c>
      <c r="GN387">
        <v>367.601</v>
      </c>
      <c r="GO387">
        <v>663.19100000000003</v>
      </c>
      <c r="GP387">
        <v>25.830100000000002</v>
      </c>
      <c r="GQ387">
        <v>27.8019</v>
      </c>
      <c r="GR387">
        <v>30.0002</v>
      </c>
      <c r="GS387">
        <v>27.744299999999999</v>
      </c>
      <c r="GT387">
        <v>27.767800000000001</v>
      </c>
      <c r="GU387">
        <v>22.018899999999999</v>
      </c>
      <c r="GV387">
        <v>42.653500000000001</v>
      </c>
      <c r="GW387">
        <v>0</v>
      </c>
      <c r="GX387">
        <v>25.83</v>
      </c>
      <c r="GY387">
        <v>450</v>
      </c>
      <c r="GZ387">
        <v>18.5</v>
      </c>
      <c r="HA387">
        <v>100.45099999999999</v>
      </c>
      <c r="HB387">
        <v>70.259100000000004</v>
      </c>
    </row>
    <row r="388" spans="1:210" x14ac:dyDescent="0.3">
      <c r="A388">
        <v>372</v>
      </c>
      <c r="B388">
        <v>1750756574.5</v>
      </c>
      <c r="C388">
        <v>1855.400000095367</v>
      </c>
      <c r="D388" t="s">
        <v>1084</v>
      </c>
      <c r="E388" t="s">
        <v>1085</v>
      </c>
      <c r="F388" t="s">
        <v>336</v>
      </c>
      <c r="G388">
        <v>1750756574.5</v>
      </c>
      <c r="H388">
        <f t="shared" si="170"/>
        <v>7.78419804781224E-4</v>
      </c>
      <c r="I388">
        <f t="shared" si="171"/>
        <v>0.77841980478122397</v>
      </c>
      <c r="J388">
        <f t="shared" si="172"/>
        <v>2.7224790259109963</v>
      </c>
      <c r="K388">
        <f t="shared" si="173"/>
        <v>443.05799999999999</v>
      </c>
      <c r="L388">
        <f t="shared" si="174"/>
        <v>365.54888380632531</v>
      </c>
      <c r="M388">
        <f t="shared" si="175"/>
        <v>37.033347345680966</v>
      </c>
      <c r="N388">
        <f t="shared" si="176"/>
        <v>44.885708957535599</v>
      </c>
      <c r="O388">
        <f t="shared" si="177"/>
        <v>6.3466198040455432E-2</v>
      </c>
      <c r="P388">
        <f t="shared" si="178"/>
        <v>2.4163833458329624</v>
      </c>
      <c r="Q388">
        <f t="shared" si="179"/>
        <v>6.2568702952108854E-2</v>
      </c>
      <c r="R388">
        <f t="shared" si="180"/>
        <v>3.9185027276539795E-2</v>
      </c>
      <c r="S388">
        <f t="shared" si="181"/>
        <v>12.710981</v>
      </c>
      <c r="T388">
        <f t="shared" si="182"/>
        <v>25.602710401653997</v>
      </c>
      <c r="U388">
        <f t="shared" si="183"/>
        <v>25.526199999999999</v>
      </c>
      <c r="V388">
        <f t="shared" si="184"/>
        <v>3.2808069944545135</v>
      </c>
      <c r="W388">
        <f t="shared" si="185"/>
        <v>61.749679749262086</v>
      </c>
      <c r="X388">
        <f t="shared" si="186"/>
        <v>2.0536018773287408</v>
      </c>
      <c r="Y388">
        <f t="shared" si="187"/>
        <v>3.3256883042430379</v>
      </c>
      <c r="Z388">
        <f t="shared" si="188"/>
        <v>1.2272051171257727</v>
      </c>
      <c r="AA388">
        <f t="shared" si="189"/>
        <v>-34.328313390851982</v>
      </c>
      <c r="AB388">
        <f t="shared" si="190"/>
        <v>29.832301497385089</v>
      </c>
      <c r="AC388">
        <f t="shared" si="191"/>
        <v>2.6283257022197457</v>
      </c>
      <c r="AD388">
        <f t="shared" si="192"/>
        <v>10.843294808752852</v>
      </c>
      <c r="AE388">
        <f t="shared" si="193"/>
        <v>2.7224790259109963</v>
      </c>
      <c r="AF388">
        <f t="shared" si="194"/>
        <v>0.77841980478122397</v>
      </c>
      <c r="AG388">
        <f t="shared" si="195"/>
        <v>2.7464916211073795</v>
      </c>
      <c r="AH388">
        <v>458.53027501206299</v>
      </c>
      <c r="AI388">
        <v>452.23526060606082</v>
      </c>
      <c r="AJ388">
        <v>-1.0538569954737599E-4</v>
      </c>
      <c r="AK388">
        <v>84.076978181650844</v>
      </c>
      <c r="AL388">
        <f t="shared" si="196"/>
        <v>0.77780955487207759</v>
      </c>
      <c r="AM388">
        <v>18.555501826358771</v>
      </c>
      <c r="AN388">
        <v>20.269949774436089</v>
      </c>
      <c r="AO388">
        <v>8.9505135878936638E-7</v>
      </c>
      <c r="AP388">
        <v>90.497214367256092</v>
      </c>
      <c r="AQ388">
        <v>0</v>
      </c>
      <c r="AR388">
        <v>0</v>
      </c>
      <c r="AS388">
        <f t="shared" si="197"/>
        <v>1</v>
      </c>
      <c r="AT388">
        <f t="shared" si="198"/>
        <v>0</v>
      </c>
      <c r="AU388">
        <f t="shared" si="199"/>
        <v>53796.127412659196</v>
      </c>
      <c r="AV388">
        <f t="shared" si="200"/>
        <v>66.899900000000002</v>
      </c>
      <c r="AW388">
        <f t="shared" si="201"/>
        <v>53.519920000000006</v>
      </c>
      <c r="AX388">
        <f t="shared" si="202"/>
        <v>0.8</v>
      </c>
      <c r="AY388">
        <f t="shared" si="203"/>
        <v>0.19</v>
      </c>
      <c r="AZ388">
        <v>9</v>
      </c>
      <c r="BA388">
        <v>1.88</v>
      </c>
      <c r="BB388" t="s">
        <v>337</v>
      </c>
      <c r="BC388">
        <v>2</v>
      </c>
      <c r="BD388" t="b">
        <v>0</v>
      </c>
      <c r="BE388">
        <v>1750756574.5</v>
      </c>
      <c r="BF388">
        <v>443.05799999999999</v>
      </c>
      <c r="BG388">
        <v>449.959</v>
      </c>
      <c r="BH388">
        <v>20.270700000000001</v>
      </c>
      <c r="BI388">
        <v>18.5549</v>
      </c>
      <c r="BJ388">
        <v>440.10199999999998</v>
      </c>
      <c r="BK388">
        <v>20.050699999999999</v>
      </c>
      <c r="BL388">
        <v>400.03300000000002</v>
      </c>
      <c r="BM388">
        <v>101.209</v>
      </c>
      <c r="BN388">
        <v>9.98782E-2</v>
      </c>
      <c r="BO388">
        <v>25.755199999999999</v>
      </c>
      <c r="BP388">
        <v>25.526199999999999</v>
      </c>
      <c r="BQ388">
        <v>999.9</v>
      </c>
      <c r="BR388">
        <v>0</v>
      </c>
      <c r="BS388">
        <v>0</v>
      </c>
      <c r="BT388">
        <v>10011</v>
      </c>
      <c r="BU388">
        <v>66.899900000000002</v>
      </c>
      <c r="BV388">
        <v>9.9204500000000007</v>
      </c>
      <c r="BW388">
        <v>-6.9009400000000003</v>
      </c>
      <c r="BX388">
        <v>452.22500000000002</v>
      </c>
      <c r="BY388">
        <v>458.46600000000001</v>
      </c>
      <c r="BZ388">
        <v>1.7158599999999999</v>
      </c>
      <c r="CA388">
        <v>449.959</v>
      </c>
      <c r="CB388">
        <v>18.5549</v>
      </c>
      <c r="CC388">
        <v>2.0515699999999999</v>
      </c>
      <c r="CD388">
        <v>1.87791</v>
      </c>
      <c r="CE388">
        <v>17.848099999999999</v>
      </c>
      <c r="CF388">
        <v>16.450900000000001</v>
      </c>
      <c r="CG388">
        <v>1750753677</v>
      </c>
      <c r="CH388" t="s">
        <v>338</v>
      </c>
      <c r="CI388">
        <v>1750753677</v>
      </c>
      <c r="CJ388">
        <v>1750753673.5</v>
      </c>
      <c r="CK388">
        <v>5</v>
      </c>
      <c r="CL388">
        <v>2.1520000000000001</v>
      </c>
      <c r="CM388">
        <v>-0.52400000000000002</v>
      </c>
      <c r="CN388">
        <v>3.0179999999999998</v>
      </c>
      <c r="CO388">
        <v>0.22</v>
      </c>
      <c r="CP388">
        <v>450</v>
      </c>
      <c r="CQ388">
        <v>19</v>
      </c>
      <c r="CR388">
        <v>0.26</v>
      </c>
      <c r="CS388">
        <v>0.17</v>
      </c>
      <c r="CT388">
        <v>-6.9427360975609753</v>
      </c>
      <c r="CU388">
        <v>-3.2066759581894033E-2</v>
      </c>
      <c r="CV388">
        <v>2.163644484998814E-2</v>
      </c>
      <c r="CW388">
        <v>1</v>
      </c>
      <c r="CX388">
        <v>0</v>
      </c>
      <c r="CY388">
        <v>0</v>
      </c>
      <c r="CZ388">
        <v>0</v>
      </c>
      <c r="DA388">
        <v>-1</v>
      </c>
      <c r="DB388">
        <v>1.705137073170732</v>
      </c>
      <c r="DC388">
        <v>6.0917351916377802E-2</v>
      </c>
      <c r="DD388">
        <v>6.0902109554966076E-3</v>
      </c>
      <c r="DE388">
        <v>1</v>
      </c>
      <c r="DF388">
        <v>2</v>
      </c>
      <c r="DG388">
        <v>2</v>
      </c>
      <c r="DH388" t="s">
        <v>339</v>
      </c>
      <c r="DI388">
        <v>3.0245600000000001</v>
      </c>
      <c r="DJ388">
        <v>2.6911700000000001</v>
      </c>
      <c r="DK388">
        <v>0.100109</v>
      </c>
      <c r="DL388">
        <v>0.10233100000000001</v>
      </c>
      <c r="DM388">
        <v>0.105944</v>
      </c>
      <c r="DN388">
        <v>0.10073</v>
      </c>
      <c r="DO388">
        <v>25071.599999999999</v>
      </c>
      <c r="DP388">
        <v>16773</v>
      </c>
      <c r="DQ388">
        <v>26436</v>
      </c>
      <c r="DR388">
        <v>16982.7</v>
      </c>
      <c r="DS388">
        <v>33627.300000000003</v>
      </c>
      <c r="DT388">
        <v>19954.8</v>
      </c>
      <c r="DU388">
        <v>38509.4</v>
      </c>
      <c r="DV388">
        <v>22511.5</v>
      </c>
      <c r="DW388">
        <v>1.80132</v>
      </c>
      <c r="DX388">
        <v>2.1769799999999999</v>
      </c>
      <c r="DY388">
        <v>3.8847300000000001E-2</v>
      </c>
      <c r="DZ388">
        <v>0</v>
      </c>
      <c r="EA388">
        <v>24.888999999999999</v>
      </c>
      <c r="EB388">
        <v>999.9</v>
      </c>
      <c r="EC388">
        <v>61.4</v>
      </c>
      <c r="ED388">
        <v>32.200000000000003</v>
      </c>
      <c r="EE388">
        <v>29.298999999999999</v>
      </c>
      <c r="EF388">
        <v>62.482100000000003</v>
      </c>
      <c r="EG388">
        <v>35.152200000000001</v>
      </c>
      <c r="EH388">
        <v>1</v>
      </c>
      <c r="EI388">
        <v>5.70366E-2</v>
      </c>
      <c r="EJ388">
        <v>-0.146623</v>
      </c>
      <c r="EK388">
        <v>20.327300000000001</v>
      </c>
      <c r="EL388">
        <v>5.2473599999999996</v>
      </c>
      <c r="EM388">
        <v>11.962</v>
      </c>
      <c r="EN388">
        <v>4.9896799999999999</v>
      </c>
      <c r="EO388">
        <v>3.2916400000000001</v>
      </c>
      <c r="EP388">
        <v>9999</v>
      </c>
      <c r="EQ388">
        <v>9999</v>
      </c>
      <c r="ER388">
        <v>9999</v>
      </c>
      <c r="ES388">
        <v>999.9</v>
      </c>
      <c r="ET388">
        <v>4.9727100000000002</v>
      </c>
      <c r="EU388">
        <v>1.87195</v>
      </c>
      <c r="EV388">
        <v>1.87225</v>
      </c>
      <c r="EW388">
        <v>1.87723</v>
      </c>
      <c r="EX388">
        <v>1.8713500000000001</v>
      </c>
      <c r="EY388">
        <v>1.8721099999999999</v>
      </c>
      <c r="EZ388">
        <v>1.8717999999999999</v>
      </c>
      <c r="FA388">
        <v>1.8687400000000001</v>
      </c>
      <c r="FB388">
        <v>0</v>
      </c>
      <c r="FC388">
        <v>0</v>
      </c>
      <c r="FD388">
        <v>0</v>
      </c>
      <c r="FE388">
        <v>0</v>
      </c>
      <c r="FF388" t="s">
        <v>340</v>
      </c>
      <c r="FG388" t="s">
        <v>341</v>
      </c>
      <c r="FH388" t="s">
        <v>342</v>
      </c>
      <c r="FI388" t="s">
        <v>342</v>
      </c>
      <c r="FJ388" t="s">
        <v>342</v>
      </c>
      <c r="FK388" t="s">
        <v>342</v>
      </c>
      <c r="FL388">
        <v>0</v>
      </c>
      <c r="FM388">
        <v>100</v>
      </c>
      <c r="FN388">
        <v>100</v>
      </c>
      <c r="FO388">
        <v>2.956</v>
      </c>
      <c r="FP388">
        <v>0.22</v>
      </c>
      <c r="FQ388">
        <v>-0.71234261683338174</v>
      </c>
      <c r="FR388">
        <v>7.6898218637449396E-3</v>
      </c>
      <c r="FS388">
        <v>1.5097418776848419E-6</v>
      </c>
      <c r="FT388">
        <v>-9.8458676114205118E-11</v>
      </c>
      <c r="FU388">
        <v>0.22001999999999461</v>
      </c>
      <c r="FV388">
        <v>0</v>
      </c>
      <c r="FW388">
        <v>0</v>
      </c>
      <c r="FX388">
        <v>0</v>
      </c>
      <c r="FY388">
        <v>3</v>
      </c>
      <c r="FZ388">
        <v>2164</v>
      </c>
      <c r="GA388">
        <v>-1</v>
      </c>
      <c r="GB388">
        <v>-1</v>
      </c>
      <c r="GC388">
        <v>48.3</v>
      </c>
      <c r="GD388">
        <v>48.4</v>
      </c>
      <c r="GE388">
        <v>1.10229</v>
      </c>
      <c r="GF388">
        <v>2.6355</v>
      </c>
      <c r="GG388">
        <v>1.7981</v>
      </c>
      <c r="GH388">
        <v>2.3803700000000001</v>
      </c>
      <c r="GI388">
        <v>1.5979000000000001</v>
      </c>
      <c r="GJ388">
        <v>2.49878</v>
      </c>
      <c r="GK388">
        <v>35.731099999999998</v>
      </c>
      <c r="GL388">
        <v>24.157499999999999</v>
      </c>
      <c r="GM388">
        <v>18</v>
      </c>
      <c r="GN388">
        <v>367.64600000000002</v>
      </c>
      <c r="GO388">
        <v>662.96699999999998</v>
      </c>
      <c r="GP388">
        <v>25.830200000000001</v>
      </c>
      <c r="GQ388">
        <v>27.8019</v>
      </c>
      <c r="GR388">
        <v>30.0002</v>
      </c>
      <c r="GS388">
        <v>27.746600000000001</v>
      </c>
      <c r="GT388">
        <v>27.767800000000001</v>
      </c>
      <c r="GU388">
        <v>22.023</v>
      </c>
      <c r="GV388">
        <v>42.653500000000001</v>
      </c>
      <c r="GW388">
        <v>0</v>
      </c>
      <c r="GX388">
        <v>25.83</v>
      </c>
      <c r="GY388">
        <v>450</v>
      </c>
      <c r="GZ388">
        <v>18.5</v>
      </c>
      <c r="HA388">
        <v>100.452</v>
      </c>
      <c r="HB388">
        <v>70.257900000000006</v>
      </c>
    </row>
    <row r="389" spans="1:210" x14ac:dyDescent="0.3">
      <c r="A389">
        <v>373</v>
      </c>
      <c r="B389">
        <v>1750756579.5</v>
      </c>
      <c r="C389">
        <v>1860.400000095367</v>
      </c>
      <c r="D389" t="s">
        <v>1086</v>
      </c>
      <c r="E389" t="s">
        <v>1087</v>
      </c>
      <c r="F389" t="s">
        <v>336</v>
      </c>
      <c r="G389">
        <v>1750756579.5</v>
      </c>
      <c r="H389">
        <f t="shared" si="170"/>
        <v>7.8093929999820458E-4</v>
      </c>
      <c r="I389">
        <f t="shared" si="171"/>
        <v>0.78093929999820455</v>
      </c>
      <c r="J389">
        <f t="shared" si="172"/>
        <v>2.7767216606615039</v>
      </c>
      <c r="K389">
        <f t="shared" si="173"/>
        <v>443.05500000000001</v>
      </c>
      <c r="L389">
        <f t="shared" si="174"/>
        <v>364.30887411354877</v>
      </c>
      <c r="M389">
        <f t="shared" si="175"/>
        <v>36.907028617725707</v>
      </c>
      <c r="N389">
        <f t="shared" si="176"/>
        <v>44.884560125015994</v>
      </c>
      <c r="O389">
        <f t="shared" si="177"/>
        <v>6.3597655276076914E-2</v>
      </c>
      <c r="P389">
        <f t="shared" si="178"/>
        <v>2.4157388308286265</v>
      </c>
      <c r="Q389">
        <f t="shared" si="179"/>
        <v>6.2696229816571067E-2</v>
      </c>
      <c r="R389">
        <f t="shared" si="180"/>
        <v>3.9265077680990183E-2</v>
      </c>
      <c r="S389">
        <f t="shared" si="181"/>
        <v>12.718448</v>
      </c>
      <c r="T389">
        <f t="shared" si="182"/>
        <v>25.602341786446114</v>
      </c>
      <c r="U389">
        <f t="shared" si="183"/>
        <v>25.5365</v>
      </c>
      <c r="V389">
        <f t="shared" si="184"/>
        <v>3.282814249499435</v>
      </c>
      <c r="W389">
        <f t="shared" si="185"/>
        <v>61.765634539549993</v>
      </c>
      <c r="X389">
        <f t="shared" si="186"/>
        <v>2.05418119362816</v>
      </c>
      <c r="Y389">
        <f t="shared" si="187"/>
        <v>3.3257671663889719</v>
      </c>
      <c r="Z389">
        <f t="shared" si="188"/>
        <v>1.228633055871275</v>
      </c>
      <c r="AA389">
        <f t="shared" si="189"/>
        <v>-34.439423129920819</v>
      </c>
      <c r="AB389">
        <f t="shared" si="190"/>
        <v>28.534995025816492</v>
      </c>
      <c r="AC389">
        <f t="shared" si="191"/>
        <v>2.5148345144831814</v>
      </c>
      <c r="AD389">
        <f t="shared" si="192"/>
        <v>9.328854410378856</v>
      </c>
      <c r="AE389">
        <f t="shared" si="193"/>
        <v>2.7767216606615039</v>
      </c>
      <c r="AF389">
        <f t="shared" si="194"/>
        <v>0.78093929999820455</v>
      </c>
      <c r="AG389">
        <f t="shared" si="195"/>
        <v>2.7451377175763345</v>
      </c>
      <c r="AH389">
        <v>458.50654118213902</v>
      </c>
      <c r="AI389">
        <v>452.21344242424237</v>
      </c>
      <c r="AJ389">
        <v>-1.1929316553001911E-4</v>
      </c>
      <c r="AK389">
        <v>84.076978181650844</v>
      </c>
      <c r="AL389">
        <f t="shared" si="196"/>
        <v>0.7812051983453614</v>
      </c>
      <c r="AM389">
        <v>18.553394328368761</v>
      </c>
      <c r="AN389">
        <v>20.275673684210521</v>
      </c>
      <c r="AO389">
        <v>9.5905172274201023E-7</v>
      </c>
      <c r="AP389">
        <v>90.497214367256092</v>
      </c>
      <c r="AQ389">
        <v>0</v>
      </c>
      <c r="AR389">
        <v>0</v>
      </c>
      <c r="AS389">
        <f t="shared" si="197"/>
        <v>1</v>
      </c>
      <c r="AT389">
        <f t="shared" si="198"/>
        <v>0</v>
      </c>
      <c r="AU389">
        <f t="shared" si="199"/>
        <v>53774.380982591778</v>
      </c>
      <c r="AV389">
        <f t="shared" si="200"/>
        <v>66.9392</v>
      </c>
      <c r="AW389">
        <f t="shared" si="201"/>
        <v>53.551360000000003</v>
      </c>
      <c r="AX389">
        <f t="shared" si="202"/>
        <v>0.8</v>
      </c>
      <c r="AY389">
        <f t="shared" si="203"/>
        <v>0.19</v>
      </c>
      <c r="AZ389">
        <v>9</v>
      </c>
      <c r="BA389">
        <v>1.88</v>
      </c>
      <c r="BB389" t="s">
        <v>337</v>
      </c>
      <c r="BC389">
        <v>2</v>
      </c>
      <c r="BD389" t="b">
        <v>0</v>
      </c>
      <c r="BE389">
        <v>1750756579.5</v>
      </c>
      <c r="BF389">
        <v>443.05500000000001</v>
      </c>
      <c r="BG389">
        <v>450.08199999999999</v>
      </c>
      <c r="BH389">
        <v>20.276800000000001</v>
      </c>
      <c r="BI389">
        <v>18.555099999999999</v>
      </c>
      <c r="BJ389">
        <v>440.09899999999999</v>
      </c>
      <c r="BK389">
        <v>20.056799999999999</v>
      </c>
      <c r="BL389">
        <v>399.95</v>
      </c>
      <c r="BM389">
        <v>101.20699999999999</v>
      </c>
      <c r="BN389">
        <v>9.9971199999999996E-2</v>
      </c>
      <c r="BO389">
        <v>25.755600000000001</v>
      </c>
      <c r="BP389">
        <v>25.5365</v>
      </c>
      <c r="BQ389">
        <v>999.9</v>
      </c>
      <c r="BR389">
        <v>0</v>
      </c>
      <c r="BS389">
        <v>0</v>
      </c>
      <c r="BT389">
        <v>10007</v>
      </c>
      <c r="BU389">
        <v>66.9392</v>
      </c>
      <c r="BV389">
        <v>9.8964999999999996</v>
      </c>
      <c r="BW389">
        <v>-7.0268199999999998</v>
      </c>
      <c r="BX389">
        <v>452.22500000000002</v>
      </c>
      <c r="BY389">
        <v>458.59100000000001</v>
      </c>
      <c r="BZ389">
        <v>1.7217499999999999</v>
      </c>
      <c r="CA389">
        <v>450.08199999999999</v>
      </c>
      <c r="CB389">
        <v>18.555099999999999</v>
      </c>
      <c r="CC389">
        <v>2.0521500000000001</v>
      </c>
      <c r="CD389">
        <v>1.8778999999999999</v>
      </c>
      <c r="CE389">
        <v>17.852599999999999</v>
      </c>
      <c r="CF389">
        <v>16.450800000000001</v>
      </c>
      <c r="CG389">
        <v>1750753677</v>
      </c>
      <c r="CH389" t="s">
        <v>338</v>
      </c>
      <c r="CI389">
        <v>1750753677</v>
      </c>
      <c r="CJ389">
        <v>1750753673.5</v>
      </c>
      <c r="CK389">
        <v>5</v>
      </c>
      <c r="CL389">
        <v>2.1520000000000001</v>
      </c>
      <c r="CM389">
        <v>-0.52400000000000002</v>
      </c>
      <c r="CN389">
        <v>3.0179999999999998</v>
      </c>
      <c r="CO389">
        <v>0.22</v>
      </c>
      <c r="CP389">
        <v>450</v>
      </c>
      <c r="CQ389">
        <v>19</v>
      </c>
      <c r="CR389">
        <v>0.26</v>
      </c>
      <c r="CS389">
        <v>0.17</v>
      </c>
      <c r="CT389">
        <v>-6.9449489999999994</v>
      </c>
      <c r="CU389">
        <v>-0.10023827392121371</v>
      </c>
      <c r="CV389">
        <v>2.6818493973375841E-2</v>
      </c>
      <c r="CW389">
        <v>1</v>
      </c>
      <c r="CX389">
        <v>0</v>
      </c>
      <c r="CY389">
        <v>0</v>
      </c>
      <c r="CZ389">
        <v>0</v>
      </c>
      <c r="DA389">
        <v>-1</v>
      </c>
      <c r="DB389">
        <v>1.7107317500000001</v>
      </c>
      <c r="DC389">
        <v>5.6541050656654372E-2</v>
      </c>
      <c r="DD389">
        <v>5.5289017388175706E-3</v>
      </c>
      <c r="DE389">
        <v>1</v>
      </c>
      <c r="DF389">
        <v>2</v>
      </c>
      <c r="DG389">
        <v>2</v>
      </c>
      <c r="DH389" t="s">
        <v>339</v>
      </c>
      <c r="DI389">
        <v>3.0244599999999999</v>
      </c>
      <c r="DJ389">
        <v>2.6912600000000002</v>
      </c>
      <c r="DK389">
        <v>0.100107</v>
      </c>
      <c r="DL389">
        <v>0.102349</v>
      </c>
      <c r="DM389">
        <v>0.105965</v>
      </c>
      <c r="DN389">
        <v>0.100728</v>
      </c>
      <c r="DO389">
        <v>25071.9</v>
      </c>
      <c r="DP389">
        <v>16772.599999999999</v>
      </c>
      <c r="DQ389">
        <v>26436.3</v>
      </c>
      <c r="DR389">
        <v>16982.7</v>
      </c>
      <c r="DS389">
        <v>33626.9</v>
      </c>
      <c r="DT389">
        <v>19955</v>
      </c>
      <c r="DU389">
        <v>38509.800000000003</v>
      </c>
      <c r="DV389">
        <v>22511.7</v>
      </c>
      <c r="DW389">
        <v>1.80124</v>
      </c>
      <c r="DX389">
        <v>2.1770800000000001</v>
      </c>
      <c r="DY389">
        <v>3.9476200000000003E-2</v>
      </c>
      <c r="DZ389">
        <v>0</v>
      </c>
      <c r="EA389">
        <v>24.888999999999999</v>
      </c>
      <c r="EB389">
        <v>999.9</v>
      </c>
      <c r="EC389">
        <v>61.4</v>
      </c>
      <c r="ED389">
        <v>32.200000000000003</v>
      </c>
      <c r="EE389">
        <v>29.300599999999999</v>
      </c>
      <c r="EF389">
        <v>62.612099999999998</v>
      </c>
      <c r="EG389">
        <v>35.164299999999997</v>
      </c>
      <c r="EH389">
        <v>1</v>
      </c>
      <c r="EI389">
        <v>5.7109800000000002E-2</v>
      </c>
      <c r="EJ389">
        <v>-0.146566</v>
      </c>
      <c r="EK389">
        <v>20.327300000000001</v>
      </c>
      <c r="EL389">
        <v>5.2474800000000004</v>
      </c>
      <c r="EM389">
        <v>11.962</v>
      </c>
      <c r="EN389">
        <v>4.9896799999999999</v>
      </c>
      <c r="EO389">
        <v>3.2915199999999998</v>
      </c>
      <c r="EP389">
        <v>9999</v>
      </c>
      <c r="EQ389">
        <v>9999</v>
      </c>
      <c r="ER389">
        <v>9999</v>
      </c>
      <c r="ES389">
        <v>999.9</v>
      </c>
      <c r="ET389">
        <v>4.9727300000000003</v>
      </c>
      <c r="EU389">
        <v>1.87195</v>
      </c>
      <c r="EV389">
        <v>1.87225</v>
      </c>
      <c r="EW389">
        <v>1.87724</v>
      </c>
      <c r="EX389">
        <v>1.87137</v>
      </c>
      <c r="EY389">
        <v>1.8721000000000001</v>
      </c>
      <c r="EZ389">
        <v>1.87181</v>
      </c>
      <c r="FA389">
        <v>1.8687400000000001</v>
      </c>
      <c r="FB389">
        <v>0</v>
      </c>
      <c r="FC389">
        <v>0</v>
      </c>
      <c r="FD389">
        <v>0</v>
      </c>
      <c r="FE389">
        <v>0</v>
      </c>
      <c r="FF389" t="s">
        <v>340</v>
      </c>
      <c r="FG389" t="s">
        <v>341</v>
      </c>
      <c r="FH389" t="s">
        <v>342</v>
      </c>
      <c r="FI389" t="s">
        <v>342</v>
      </c>
      <c r="FJ389" t="s">
        <v>342</v>
      </c>
      <c r="FK389" t="s">
        <v>342</v>
      </c>
      <c r="FL389">
        <v>0</v>
      </c>
      <c r="FM389">
        <v>100</v>
      </c>
      <c r="FN389">
        <v>100</v>
      </c>
      <c r="FO389">
        <v>2.956</v>
      </c>
      <c r="FP389">
        <v>0.22</v>
      </c>
      <c r="FQ389">
        <v>-0.71234261683338174</v>
      </c>
      <c r="FR389">
        <v>7.6898218637449396E-3</v>
      </c>
      <c r="FS389">
        <v>1.5097418776848419E-6</v>
      </c>
      <c r="FT389">
        <v>-9.8458676114205118E-11</v>
      </c>
      <c r="FU389">
        <v>0.22001999999999461</v>
      </c>
      <c r="FV389">
        <v>0</v>
      </c>
      <c r="FW389">
        <v>0</v>
      </c>
      <c r="FX389">
        <v>0</v>
      </c>
      <c r="FY389">
        <v>3</v>
      </c>
      <c r="FZ389">
        <v>2164</v>
      </c>
      <c r="GA389">
        <v>-1</v>
      </c>
      <c r="GB389">
        <v>-1</v>
      </c>
      <c r="GC389">
        <v>48.4</v>
      </c>
      <c r="GD389">
        <v>48.4</v>
      </c>
      <c r="GE389">
        <v>1.10229</v>
      </c>
      <c r="GF389">
        <v>2.6415999999999999</v>
      </c>
      <c r="GG389">
        <v>1.7981</v>
      </c>
      <c r="GH389">
        <v>2.3803700000000001</v>
      </c>
      <c r="GI389">
        <v>1.5979000000000001</v>
      </c>
      <c r="GJ389">
        <v>2.4255399999999998</v>
      </c>
      <c r="GK389">
        <v>35.731099999999998</v>
      </c>
      <c r="GL389">
        <v>24.148800000000001</v>
      </c>
      <c r="GM389">
        <v>18</v>
      </c>
      <c r="GN389">
        <v>367.60500000000002</v>
      </c>
      <c r="GO389">
        <v>663.07600000000002</v>
      </c>
      <c r="GP389">
        <v>25.830100000000002</v>
      </c>
      <c r="GQ389">
        <v>27.8034</v>
      </c>
      <c r="GR389">
        <v>30.0002</v>
      </c>
      <c r="GS389">
        <v>27.746600000000001</v>
      </c>
      <c r="GT389">
        <v>27.7697</v>
      </c>
      <c r="GU389">
        <v>22.017800000000001</v>
      </c>
      <c r="GV389">
        <v>42.653500000000001</v>
      </c>
      <c r="GW389">
        <v>0</v>
      </c>
      <c r="GX389">
        <v>25.83</v>
      </c>
      <c r="GY389">
        <v>450</v>
      </c>
      <c r="GZ389">
        <v>18.5</v>
      </c>
      <c r="HA389">
        <v>100.453</v>
      </c>
      <c r="HB389">
        <v>70.258200000000002</v>
      </c>
    </row>
    <row r="390" spans="1:210" x14ac:dyDescent="0.3">
      <c r="A390">
        <v>374</v>
      </c>
      <c r="B390">
        <v>1750756584.5</v>
      </c>
      <c r="C390">
        <v>1865.400000095367</v>
      </c>
      <c r="D390" t="s">
        <v>1088</v>
      </c>
      <c r="E390" t="s">
        <v>1089</v>
      </c>
      <c r="F390" t="s">
        <v>336</v>
      </c>
      <c r="G390">
        <v>1750756584.5</v>
      </c>
      <c r="H390">
        <f t="shared" si="170"/>
        <v>7.8279498238484444E-4</v>
      </c>
      <c r="I390">
        <f t="shared" si="171"/>
        <v>0.78279498238484446</v>
      </c>
      <c r="J390">
        <f t="shared" si="172"/>
        <v>2.7476296305346724</v>
      </c>
      <c r="K390">
        <f t="shared" si="173"/>
        <v>443.03500000000003</v>
      </c>
      <c r="L390">
        <f t="shared" si="174"/>
        <v>365.38828154683034</v>
      </c>
      <c r="M390">
        <f t="shared" si="175"/>
        <v>37.016378580851452</v>
      </c>
      <c r="N390">
        <f t="shared" si="176"/>
        <v>44.882532124845007</v>
      </c>
      <c r="O390">
        <f t="shared" si="177"/>
        <v>6.3920800301512676E-2</v>
      </c>
      <c r="P390">
        <f t="shared" si="178"/>
        <v>2.4117439428762402</v>
      </c>
      <c r="Q390">
        <f t="shared" si="179"/>
        <v>6.3008776017047463E-2</v>
      </c>
      <c r="R390">
        <f t="shared" si="180"/>
        <v>3.9461351822635417E-2</v>
      </c>
      <c r="S390">
        <f t="shared" si="181"/>
        <v>12.724281</v>
      </c>
      <c r="T390">
        <f t="shared" si="182"/>
        <v>25.601171414796351</v>
      </c>
      <c r="U390">
        <f t="shared" si="183"/>
        <v>25.5228</v>
      </c>
      <c r="V390">
        <f t="shared" si="184"/>
        <v>3.2801446408368222</v>
      </c>
      <c r="W390">
        <f t="shared" si="185"/>
        <v>61.782327606563506</v>
      </c>
      <c r="X390">
        <f t="shared" si="186"/>
        <v>2.0546876433005998</v>
      </c>
      <c r="Y390">
        <f t="shared" si="187"/>
        <v>3.3256883042430379</v>
      </c>
      <c r="Z390">
        <f t="shared" si="188"/>
        <v>1.2254569975362224</v>
      </c>
      <c r="AA390">
        <f t="shared" si="189"/>
        <v>-34.521258723171641</v>
      </c>
      <c r="AB390">
        <f t="shared" si="190"/>
        <v>30.217098727794902</v>
      </c>
      <c r="AC390">
        <f t="shared" si="191"/>
        <v>2.6673033392538619</v>
      </c>
      <c r="AD390">
        <f t="shared" si="192"/>
        <v>11.087424343877121</v>
      </c>
      <c r="AE390">
        <f t="shared" si="193"/>
        <v>2.7476296305346724</v>
      </c>
      <c r="AF390">
        <f t="shared" si="194"/>
        <v>0.78279498238484446</v>
      </c>
      <c r="AG390">
        <f t="shared" si="195"/>
        <v>2.7511059170482004</v>
      </c>
      <c r="AH390">
        <v>458.53100515581548</v>
      </c>
      <c r="AI390">
        <v>452.22464848484827</v>
      </c>
      <c r="AJ390">
        <v>7.8445959635592926E-5</v>
      </c>
      <c r="AK390">
        <v>84.076978181650844</v>
      </c>
      <c r="AL390">
        <f t="shared" si="196"/>
        <v>0.78326299298659463</v>
      </c>
      <c r="AM390">
        <v>18.5558744824252</v>
      </c>
      <c r="AN390">
        <v>20.282095187969929</v>
      </c>
      <c r="AO390">
        <v>1.109627472765511E-6</v>
      </c>
      <c r="AP390">
        <v>90.497214367256092</v>
      </c>
      <c r="AQ390">
        <v>0</v>
      </c>
      <c r="AR390">
        <v>0</v>
      </c>
      <c r="AS390">
        <f t="shared" si="197"/>
        <v>1</v>
      </c>
      <c r="AT390">
        <f t="shared" si="198"/>
        <v>0</v>
      </c>
      <c r="AU390">
        <f t="shared" si="199"/>
        <v>53640.420447566597</v>
      </c>
      <c r="AV390">
        <f t="shared" si="200"/>
        <v>66.969899999999996</v>
      </c>
      <c r="AW390">
        <f t="shared" si="201"/>
        <v>53.575919999999996</v>
      </c>
      <c r="AX390">
        <f t="shared" si="202"/>
        <v>0.8</v>
      </c>
      <c r="AY390">
        <f t="shared" si="203"/>
        <v>0.19</v>
      </c>
      <c r="AZ390">
        <v>9</v>
      </c>
      <c r="BA390">
        <v>1.88</v>
      </c>
      <c r="BB390" t="s">
        <v>337</v>
      </c>
      <c r="BC390">
        <v>2</v>
      </c>
      <c r="BD390" t="b">
        <v>0</v>
      </c>
      <c r="BE390">
        <v>1750756584.5</v>
      </c>
      <c r="BF390">
        <v>443.03500000000003</v>
      </c>
      <c r="BG390">
        <v>449.99599999999998</v>
      </c>
      <c r="BH390">
        <v>20.2818</v>
      </c>
      <c r="BI390">
        <v>18.5566</v>
      </c>
      <c r="BJ390">
        <v>440.07900000000001</v>
      </c>
      <c r="BK390">
        <v>20.061800000000002</v>
      </c>
      <c r="BL390">
        <v>400.08499999999998</v>
      </c>
      <c r="BM390">
        <v>101.20699999999999</v>
      </c>
      <c r="BN390">
        <v>9.9967E-2</v>
      </c>
      <c r="BO390">
        <v>25.755199999999999</v>
      </c>
      <c r="BP390">
        <v>25.5228</v>
      </c>
      <c r="BQ390">
        <v>999.9</v>
      </c>
      <c r="BR390">
        <v>0</v>
      </c>
      <c r="BS390">
        <v>0</v>
      </c>
      <c r="BT390">
        <v>9981</v>
      </c>
      <c r="BU390">
        <v>66.969899999999996</v>
      </c>
      <c r="BV390">
        <v>9.8634299999999993</v>
      </c>
      <c r="BW390">
        <v>-6.9609100000000002</v>
      </c>
      <c r="BX390">
        <v>452.20699999999999</v>
      </c>
      <c r="BY390">
        <v>458.50400000000002</v>
      </c>
      <c r="BZ390">
        <v>1.7251399999999999</v>
      </c>
      <c r="CA390">
        <v>449.99599999999998</v>
      </c>
      <c r="CB390">
        <v>18.5566</v>
      </c>
      <c r="CC390">
        <v>2.0526599999999999</v>
      </c>
      <c r="CD390">
        <v>1.8780600000000001</v>
      </c>
      <c r="CE390">
        <v>17.8565</v>
      </c>
      <c r="CF390">
        <v>16.452100000000002</v>
      </c>
      <c r="CG390">
        <v>1750753677</v>
      </c>
      <c r="CH390" t="s">
        <v>338</v>
      </c>
      <c r="CI390">
        <v>1750753677</v>
      </c>
      <c r="CJ390">
        <v>1750753673.5</v>
      </c>
      <c r="CK390">
        <v>5</v>
      </c>
      <c r="CL390">
        <v>2.1520000000000001</v>
      </c>
      <c r="CM390">
        <v>-0.52400000000000002</v>
      </c>
      <c r="CN390">
        <v>3.0179999999999998</v>
      </c>
      <c r="CO390">
        <v>0.22</v>
      </c>
      <c r="CP390">
        <v>450</v>
      </c>
      <c r="CQ390">
        <v>19</v>
      </c>
      <c r="CR390">
        <v>0.26</v>
      </c>
      <c r="CS390">
        <v>0.17</v>
      </c>
      <c r="CT390">
        <v>-6.9530079999999996</v>
      </c>
      <c r="CU390">
        <v>-5.185418386492021E-2</v>
      </c>
      <c r="CV390">
        <v>2.861825660308465E-2</v>
      </c>
      <c r="CW390">
        <v>1</v>
      </c>
      <c r="CX390">
        <v>0</v>
      </c>
      <c r="CY390">
        <v>0</v>
      </c>
      <c r="CZ390">
        <v>0</v>
      </c>
      <c r="DA390">
        <v>-1</v>
      </c>
      <c r="DB390">
        <v>1.7147319999999999</v>
      </c>
      <c r="DC390">
        <v>6.1298161350836371E-2</v>
      </c>
      <c r="DD390">
        <v>5.983400036768385E-3</v>
      </c>
      <c r="DE390">
        <v>1</v>
      </c>
      <c r="DF390">
        <v>2</v>
      </c>
      <c r="DG390">
        <v>2</v>
      </c>
      <c r="DH390" t="s">
        <v>339</v>
      </c>
      <c r="DI390">
        <v>3.02461</v>
      </c>
      <c r="DJ390">
        <v>2.6912600000000002</v>
      </c>
      <c r="DK390">
        <v>0.100103</v>
      </c>
      <c r="DL390">
        <v>0.102335</v>
      </c>
      <c r="DM390">
        <v>0.10598299999999999</v>
      </c>
      <c r="DN390">
        <v>0.100734</v>
      </c>
      <c r="DO390">
        <v>25072.1</v>
      </c>
      <c r="DP390">
        <v>16772.8</v>
      </c>
      <c r="DQ390">
        <v>26436.400000000001</v>
      </c>
      <c r="DR390">
        <v>16982.599999999999</v>
      </c>
      <c r="DS390">
        <v>33626.400000000001</v>
      </c>
      <c r="DT390">
        <v>19954.8</v>
      </c>
      <c r="DU390">
        <v>38510.1</v>
      </c>
      <c r="DV390">
        <v>22511.599999999999</v>
      </c>
      <c r="DW390">
        <v>1.8016000000000001</v>
      </c>
      <c r="DX390">
        <v>2.1768800000000001</v>
      </c>
      <c r="DY390">
        <v>3.85642E-2</v>
      </c>
      <c r="DZ390">
        <v>0</v>
      </c>
      <c r="EA390">
        <v>24.8903</v>
      </c>
      <c r="EB390">
        <v>999.9</v>
      </c>
      <c r="EC390">
        <v>61.4</v>
      </c>
      <c r="ED390">
        <v>32.200000000000003</v>
      </c>
      <c r="EE390">
        <v>29.298500000000001</v>
      </c>
      <c r="EF390">
        <v>62.652099999999997</v>
      </c>
      <c r="EG390">
        <v>35.112200000000001</v>
      </c>
      <c r="EH390">
        <v>1</v>
      </c>
      <c r="EI390">
        <v>5.7343499999999999E-2</v>
      </c>
      <c r="EJ390">
        <v>-0.146033</v>
      </c>
      <c r="EK390">
        <v>20.327400000000001</v>
      </c>
      <c r="EL390">
        <v>5.2476000000000003</v>
      </c>
      <c r="EM390">
        <v>11.962</v>
      </c>
      <c r="EN390">
        <v>4.9896399999999996</v>
      </c>
      <c r="EO390">
        <v>3.29176</v>
      </c>
      <c r="EP390">
        <v>9999</v>
      </c>
      <c r="EQ390">
        <v>9999</v>
      </c>
      <c r="ER390">
        <v>9999</v>
      </c>
      <c r="ES390">
        <v>999.9</v>
      </c>
      <c r="ET390">
        <v>4.9727199999999998</v>
      </c>
      <c r="EU390">
        <v>1.87195</v>
      </c>
      <c r="EV390">
        <v>1.87225</v>
      </c>
      <c r="EW390">
        <v>1.8772500000000001</v>
      </c>
      <c r="EX390">
        <v>1.8713599999999999</v>
      </c>
      <c r="EY390">
        <v>1.8721399999999999</v>
      </c>
      <c r="EZ390">
        <v>1.87181</v>
      </c>
      <c r="FA390">
        <v>1.8687400000000001</v>
      </c>
      <c r="FB390">
        <v>0</v>
      </c>
      <c r="FC390">
        <v>0</v>
      </c>
      <c r="FD390">
        <v>0</v>
      </c>
      <c r="FE390">
        <v>0</v>
      </c>
      <c r="FF390" t="s">
        <v>340</v>
      </c>
      <c r="FG390" t="s">
        <v>341</v>
      </c>
      <c r="FH390" t="s">
        <v>342</v>
      </c>
      <c r="FI390" t="s">
        <v>342</v>
      </c>
      <c r="FJ390" t="s">
        <v>342</v>
      </c>
      <c r="FK390" t="s">
        <v>342</v>
      </c>
      <c r="FL390">
        <v>0</v>
      </c>
      <c r="FM390">
        <v>100</v>
      </c>
      <c r="FN390">
        <v>100</v>
      </c>
      <c r="FO390">
        <v>2.956</v>
      </c>
      <c r="FP390">
        <v>0.22</v>
      </c>
      <c r="FQ390">
        <v>-0.71234261683338174</v>
      </c>
      <c r="FR390">
        <v>7.6898218637449396E-3</v>
      </c>
      <c r="FS390">
        <v>1.5097418776848419E-6</v>
      </c>
      <c r="FT390">
        <v>-9.8458676114205118E-11</v>
      </c>
      <c r="FU390">
        <v>0.22001999999999461</v>
      </c>
      <c r="FV390">
        <v>0</v>
      </c>
      <c r="FW390">
        <v>0</v>
      </c>
      <c r="FX390">
        <v>0</v>
      </c>
      <c r="FY390">
        <v>3</v>
      </c>
      <c r="FZ390">
        <v>2164</v>
      </c>
      <c r="GA390">
        <v>-1</v>
      </c>
      <c r="GB390">
        <v>-1</v>
      </c>
      <c r="GC390">
        <v>48.5</v>
      </c>
      <c r="GD390">
        <v>48.5</v>
      </c>
      <c r="GE390">
        <v>1.10229</v>
      </c>
      <c r="GF390">
        <v>2.64771</v>
      </c>
      <c r="GG390">
        <v>1.79932</v>
      </c>
      <c r="GH390">
        <v>2.3803700000000001</v>
      </c>
      <c r="GI390">
        <v>1.5979000000000001</v>
      </c>
      <c r="GJ390">
        <v>2.4121100000000002</v>
      </c>
      <c r="GK390">
        <v>35.731099999999998</v>
      </c>
      <c r="GL390">
        <v>24.148800000000001</v>
      </c>
      <c r="GM390">
        <v>18</v>
      </c>
      <c r="GN390">
        <v>367.798</v>
      </c>
      <c r="GO390">
        <v>662.90899999999999</v>
      </c>
      <c r="GP390">
        <v>25.83</v>
      </c>
      <c r="GQ390">
        <v>27.804200000000002</v>
      </c>
      <c r="GR390">
        <v>30.0002</v>
      </c>
      <c r="GS390">
        <v>27.747599999999998</v>
      </c>
      <c r="GT390">
        <v>27.770099999999999</v>
      </c>
      <c r="GU390">
        <v>22.017700000000001</v>
      </c>
      <c r="GV390">
        <v>42.653500000000001</v>
      </c>
      <c r="GW390">
        <v>0</v>
      </c>
      <c r="GX390">
        <v>25.83</v>
      </c>
      <c r="GY390">
        <v>450</v>
      </c>
      <c r="GZ390">
        <v>18.5</v>
      </c>
      <c r="HA390">
        <v>100.45399999999999</v>
      </c>
      <c r="HB390">
        <v>70.257999999999996</v>
      </c>
    </row>
    <row r="391" spans="1:210" x14ac:dyDescent="0.3">
      <c r="A391">
        <v>375</v>
      </c>
      <c r="B391">
        <v>1750756589.5</v>
      </c>
      <c r="C391">
        <v>1870.400000095367</v>
      </c>
      <c r="D391" t="s">
        <v>1090</v>
      </c>
      <c r="E391" t="s">
        <v>1091</v>
      </c>
      <c r="F391" t="s">
        <v>336</v>
      </c>
      <c r="G391">
        <v>1750756589.5</v>
      </c>
      <c r="H391">
        <f t="shared" si="170"/>
        <v>7.8550242518623918E-4</v>
      </c>
      <c r="I391">
        <f t="shared" si="171"/>
        <v>0.78550242518623914</v>
      </c>
      <c r="J391">
        <f t="shared" si="172"/>
        <v>2.7046665228982421</v>
      </c>
      <c r="K391">
        <f t="shared" si="173"/>
        <v>443.03199999999998</v>
      </c>
      <c r="L391">
        <f t="shared" si="174"/>
        <v>366.6721756875512</v>
      </c>
      <c r="M391">
        <f t="shared" si="175"/>
        <v>37.145701951018047</v>
      </c>
      <c r="N391">
        <f t="shared" si="176"/>
        <v>44.881329203409599</v>
      </c>
      <c r="O391">
        <f t="shared" si="177"/>
        <v>6.4121838632031164E-2</v>
      </c>
      <c r="P391">
        <f t="shared" si="178"/>
        <v>2.4154013512126933</v>
      </c>
      <c r="Q391">
        <f t="shared" si="179"/>
        <v>6.3205480906403058E-2</v>
      </c>
      <c r="R391">
        <f t="shared" si="180"/>
        <v>3.9584674885749564E-2</v>
      </c>
      <c r="S391">
        <f t="shared" si="181"/>
        <v>12.730284999999999</v>
      </c>
      <c r="T391">
        <f t="shared" si="182"/>
        <v>25.600985597476999</v>
      </c>
      <c r="U391">
        <f t="shared" si="183"/>
        <v>25.527899999999999</v>
      </c>
      <c r="V391">
        <f t="shared" si="184"/>
        <v>3.281138215078069</v>
      </c>
      <c r="W391">
        <f t="shared" si="185"/>
        <v>61.799424515918069</v>
      </c>
      <c r="X391">
        <f t="shared" si="186"/>
        <v>2.0553049695677399</v>
      </c>
      <c r="Y391">
        <f t="shared" si="187"/>
        <v>3.3257671663889719</v>
      </c>
      <c r="Z391">
        <f t="shared" si="188"/>
        <v>1.2258332455103291</v>
      </c>
      <c r="AA391">
        <f t="shared" si="189"/>
        <v>-34.640656950713151</v>
      </c>
      <c r="AB391">
        <f t="shared" si="190"/>
        <v>29.650893088126267</v>
      </c>
      <c r="AC391">
        <f t="shared" si="191"/>
        <v>2.6134326373614689</v>
      </c>
      <c r="AD391">
        <f t="shared" si="192"/>
        <v>10.353953774774585</v>
      </c>
      <c r="AE391">
        <f t="shared" si="193"/>
        <v>2.7046665228982421</v>
      </c>
      <c r="AF391">
        <f t="shared" si="194"/>
        <v>0.78550242518623914</v>
      </c>
      <c r="AG391">
        <f t="shared" si="195"/>
        <v>2.7589988435861366</v>
      </c>
      <c r="AH391">
        <v>458.52076489952992</v>
      </c>
      <c r="AI391">
        <v>452.19458787878801</v>
      </c>
      <c r="AJ391">
        <v>-3.7120915995049129E-5</v>
      </c>
      <c r="AK391">
        <v>84.076978181650844</v>
      </c>
      <c r="AL391">
        <f t="shared" si="196"/>
        <v>0.78489845197808339</v>
      </c>
      <c r="AM391">
        <v>18.556751465764631</v>
      </c>
      <c r="AN391">
        <v>20.287314736842099</v>
      </c>
      <c r="AO391">
        <v>7.3901398585376861E-7</v>
      </c>
      <c r="AP391">
        <v>90.497214367256092</v>
      </c>
      <c r="AQ391">
        <v>0</v>
      </c>
      <c r="AR391">
        <v>0</v>
      </c>
      <c r="AS391">
        <f t="shared" si="197"/>
        <v>1</v>
      </c>
      <c r="AT391">
        <f t="shared" si="198"/>
        <v>0</v>
      </c>
      <c r="AU391">
        <f t="shared" si="199"/>
        <v>53763.011955267109</v>
      </c>
      <c r="AV391">
        <f t="shared" si="200"/>
        <v>67.001499999999993</v>
      </c>
      <c r="AW391">
        <f t="shared" si="201"/>
        <v>53.601199999999999</v>
      </c>
      <c r="AX391">
        <f t="shared" si="202"/>
        <v>0.8</v>
      </c>
      <c r="AY391">
        <f t="shared" si="203"/>
        <v>0.19</v>
      </c>
      <c r="AZ391">
        <v>9</v>
      </c>
      <c r="BA391">
        <v>1.88</v>
      </c>
      <c r="BB391" t="s">
        <v>337</v>
      </c>
      <c r="BC391">
        <v>2</v>
      </c>
      <c r="BD391" t="b">
        <v>0</v>
      </c>
      <c r="BE391">
        <v>1750756589.5</v>
      </c>
      <c r="BF391">
        <v>443.03199999999998</v>
      </c>
      <c r="BG391">
        <v>449.90199999999999</v>
      </c>
      <c r="BH391">
        <v>20.2883</v>
      </c>
      <c r="BI391">
        <v>18.5564</v>
      </c>
      <c r="BJ391">
        <v>440.07600000000002</v>
      </c>
      <c r="BK391">
        <v>20.068200000000001</v>
      </c>
      <c r="BL391">
        <v>399.91300000000001</v>
      </c>
      <c r="BM391">
        <v>101.205</v>
      </c>
      <c r="BN391">
        <v>9.9937799999999993E-2</v>
      </c>
      <c r="BO391">
        <v>25.755600000000001</v>
      </c>
      <c r="BP391">
        <v>25.527899999999999</v>
      </c>
      <c r="BQ391">
        <v>999.9</v>
      </c>
      <c r="BR391">
        <v>0</v>
      </c>
      <c r="BS391">
        <v>0</v>
      </c>
      <c r="BT391">
        <v>10005</v>
      </c>
      <c r="BU391">
        <v>67.001499999999993</v>
      </c>
      <c r="BV391">
        <v>9.8634299999999993</v>
      </c>
      <c r="BW391">
        <v>-6.8704200000000002</v>
      </c>
      <c r="BX391">
        <v>452.20699999999999</v>
      </c>
      <c r="BY391">
        <v>458.40899999999999</v>
      </c>
      <c r="BZ391">
        <v>1.7318800000000001</v>
      </c>
      <c r="CA391">
        <v>449.90199999999999</v>
      </c>
      <c r="CB391">
        <v>18.5564</v>
      </c>
      <c r="CC391">
        <v>2.0532699999999999</v>
      </c>
      <c r="CD391">
        <v>1.8779999999999999</v>
      </c>
      <c r="CE391">
        <v>17.8612</v>
      </c>
      <c r="CF391">
        <v>16.451599999999999</v>
      </c>
      <c r="CG391">
        <v>1750753677</v>
      </c>
      <c r="CH391" t="s">
        <v>338</v>
      </c>
      <c r="CI391">
        <v>1750753677</v>
      </c>
      <c r="CJ391">
        <v>1750753673.5</v>
      </c>
      <c r="CK391">
        <v>5</v>
      </c>
      <c r="CL391">
        <v>2.1520000000000001</v>
      </c>
      <c r="CM391">
        <v>-0.52400000000000002</v>
      </c>
      <c r="CN391">
        <v>3.0179999999999998</v>
      </c>
      <c r="CO391">
        <v>0.22</v>
      </c>
      <c r="CP391">
        <v>450</v>
      </c>
      <c r="CQ391">
        <v>19</v>
      </c>
      <c r="CR391">
        <v>0.26</v>
      </c>
      <c r="CS391">
        <v>0.17</v>
      </c>
      <c r="CT391">
        <v>-6.9555456097560961</v>
      </c>
      <c r="CU391">
        <v>-9.4807735191647216E-2</v>
      </c>
      <c r="CV391">
        <v>3.0603205479227281E-2</v>
      </c>
      <c r="CW391">
        <v>1</v>
      </c>
      <c r="CX391">
        <v>0</v>
      </c>
      <c r="CY391">
        <v>0</v>
      </c>
      <c r="CZ391">
        <v>0</v>
      </c>
      <c r="DA391">
        <v>-1</v>
      </c>
      <c r="DB391">
        <v>1.720083658536586</v>
      </c>
      <c r="DC391">
        <v>5.980452961672357E-2</v>
      </c>
      <c r="DD391">
        <v>5.9635841065250293E-3</v>
      </c>
      <c r="DE391">
        <v>1</v>
      </c>
      <c r="DF391">
        <v>2</v>
      </c>
      <c r="DG391">
        <v>2</v>
      </c>
      <c r="DH391" t="s">
        <v>339</v>
      </c>
      <c r="DI391">
        <v>3.0244200000000001</v>
      </c>
      <c r="DJ391">
        <v>2.69123</v>
      </c>
      <c r="DK391">
        <v>0.10009999999999999</v>
      </c>
      <c r="DL391">
        <v>0.102316</v>
      </c>
      <c r="DM391">
        <v>0.106005</v>
      </c>
      <c r="DN391">
        <v>0.100731</v>
      </c>
      <c r="DO391">
        <v>25071.9</v>
      </c>
      <c r="DP391">
        <v>16773.400000000001</v>
      </c>
      <c r="DQ391">
        <v>26436.2</v>
      </c>
      <c r="DR391">
        <v>16982.8</v>
      </c>
      <c r="DS391">
        <v>33625.5</v>
      </c>
      <c r="DT391">
        <v>19955</v>
      </c>
      <c r="DU391">
        <v>38510.1</v>
      </c>
      <c r="DV391">
        <v>22511.7</v>
      </c>
      <c r="DW391">
        <v>1.8008200000000001</v>
      </c>
      <c r="DX391">
        <v>2.1770399999999999</v>
      </c>
      <c r="DY391">
        <v>3.8823499999999997E-2</v>
      </c>
      <c r="DZ391">
        <v>0</v>
      </c>
      <c r="EA391">
        <v>24.891100000000002</v>
      </c>
      <c r="EB391">
        <v>999.9</v>
      </c>
      <c r="EC391">
        <v>61.4</v>
      </c>
      <c r="ED391">
        <v>32.200000000000003</v>
      </c>
      <c r="EE391">
        <v>29.303000000000001</v>
      </c>
      <c r="EF391">
        <v>62.572099999999999</v>
      </c>
      <c r="EG391">
        <v>35.256399999999999</v>
      </c>
      <c r="EH391">
        <v>1</v>
      </c>
      <c r="EI391">
        <v>5.7146299999999997E-2</v>
      </c>
      <c r="EJ391">
        <v>-0.14586099999999999</v>
      </c>
      <c r="EK391">
        <v>20.327300000000001</v>
      </c>
      <c r="EL391">
        <v>5.24892</v>
      </c>
      <c r="EM391">
        <v>11.962</v>
      </c>
      <c r="EN391">
        <v>4.9897200000000002</v>
      </c>
      <c r="EO391">
        <v>3.2916400000000001</v>
      </c>
      <c r="EP391">
        <v>9999</v>
      </c>
      <c r="EQ391">
        <v>9999</v>
      </c>
      <c r="ER391">
        <v>9999</v>
      </c>
      <c r="ES391">
        <v>999.9</v>
      </c>
      <c r="ET391">
        <v>4.9727100000000002</v>
      </c>
      <c r="EU391">
        <v>1.87195</v>
      </c>
      <c r="EV391">
        <v>1.87225</v>
      </c>
      <c r="EW391">
        <v>1.8772500000000001</v>
      </c>
      <c r="EX391">
        <v>1.8713599999999999</v>
      </c>
      <c r="EY391">
        <v>1.8721300000000001</v>
      </c>
      <c r="EZ391">
        <v>1.8717999999999999</v>
      </c>
      <c r="FA391">
        <v>1.8687400000000001</v>
      </c>
      <c r="FB391">
        <v>0</v>
      </c>
      <c r="FC391">
        <v>0</v>
      </c>
      <c r="FD391">
        <v>0</v>
      </c>
      <c r="FE391">
        <v>0</v>
      </c>
      <c r="FF391" t="s">
        <v>340</v>
      </c>
      <c r="FG391" t="s">
        <v>341</v>
      </c>
      <c r="FH391" t="s">
        <v>342</v>
      </c>
      <c r="FI391" t="s">
        <v>342</v>
      </c>
      <c r="FJ391" t="s">
        <v>342</v>
      </c>
      <c r="FK391" t="s">
        <v>342</v>
      </c>
      <c r="FL391">
        <v>0</v>
      </c>
      <c r="FM391">
        <v>100</v>
      </c>
      <c r="FN391">
        <v>100</v>
      </c>
      <c r="FO391">
        <v>2.956</v>
      </c>
      <c r="FP391">
        <v>0.22009999999999999</v>
      </c>
      <c r="FQ391">
        <v>-0.71234261683338174</v>
      </c>
      <c r="FR391">
        <v>7.6898218637449396E-3</v>
      </c>
      <c r="FS391">
        <v>1.5097418776848419E-6</v>
      </c>
      <c r="FT391">
        <v>-9.8458676114205118E-11</v>
      </c>
      <c r="FU391">
        <v>0.22001999999999461</v>
      </c>
      <c r="FV391">
        <v>0</v>
      </c>
      <c r="FW391">
        <v>0</v>
      </c>
      <c r="FX391">
        <v>0</v>
      </c>
      <c r="FY391">
        <v>3</v>
      </c>
      <c r="FZ391">
        <v>2164</v>
      </c>
      <c r="GA391">
        <v>-1</v>
      </c>
      <c r="GB391">
        <v>-1</v>
      </c>
      <c r="GC391">
        <v>48.5</v>
      </c>
      <c r="GD391">
        <v>48.6</v>
      </c>
      <c r="GE391">
        <v>1.10229</v>
      </c>
      <c r="GF391">
        <v>2.6464799999999999</v>
      </c>
      <c r="GG391">
        <v>1.7981</v>
      </c>
      <c r="GH391">
        <v>2.3803700000000001</v>
      </c>
      <c r="GI391">
        <v>1.5979000000000001</v>
      </c>
      <c r="GJ391">
        <v>2.4877899999999999</v>
      </c>
      <c r="GK391">
        <v>35.731099999999998</v>
      </c>
      <c r="GL391">
        <v>24.157499999999999</v>
      </c>
      <c r="GM391">
        <v>18</v>
      </c>
      <c r="GN391">
        <v>367.404</v>
      </c>
      <c r="GO391">
        <v>663.05899999999997</v>
      </c>
      <c r="GP391">
        <v>25.83</v>
      </c>
      <c r="GQ391">
        <v>27.804200000000002</v>
      </c>
      <c r="GR391">
        <v>30.0001</v>
      </c>
      <c r="GS391">
        <v>27.748799999999999</v>
      </c>
      <c r="GT391">
        <v>27.771100000000001</v>
      </c>
      <c r="GU391">
        <v>22.025400000000001</v>
      </c>
      <c r="GV391">
        <v>42.653500000000001</v>
      </c>
      <c r="GW391">
        <v>0</v>
      </c>
      <c r="GX391">
        <v>25.83</v>
      </c>
      <c r="GY391">
        <v>450</v>
      </c>
      <c r="GZ391">
        <v>18.5</v>
      </c>
      <c r="HA391">
        <v>100.453</v>
      </c>
      <c r="HB391">
        <v>70.258499999999998</v>
      </c>
    </row>
    <row r="392" spans="1:210" x14ac:dyDescent="0.3">
      <c r="A392">
        <v>376</v>
      </c>
      <c r="B392">
        <v>1750756594.5</v>
      </c>
      <c r="C392">
        <v>1875.400000095367</v>
      </c>
      <c r="D392" t="s">
        <v>1092</v>
      </c>
      <c r="E392" t="s">
        <v>1093</v>
      </c>
      <c r="F392" t="s">
        <v>336</v>
      </c>
      <c r="G392">
        <v>1750756594.5</v>
      </c>
      <c r="H392">
        <f t="shared" si="170"/>
        <v>7.8736137489465187E-4</v>
      </c>
      <c r="I392">
        <f t="shared" si="171"/>
        <v>0.78736137489465186</v>
      </c>
      <c r="J392">
        <f t="shared" si="172"/>
        <v>2.7737799845248876</v>
      </c>
      <c r="K392">
        <f t="shared" si="173"/>
        <v>443.03</v>
      </c>
      <c r="L392">
        <f t="shared" si="174"/>
        <v>365.05648163325253</v>
      </c>
      <c r="M392">
        <f t="shared" si="175"/>
        <v>36.98281677597641</v>
      </c>
      <c r="N392">
        <f t="shared" si="176"/>
        <v>44.882088500269994</v>
      </c>
      <c r="O392">
        <f t="shared" si="177"/>
        <v>6.4234642219030635E-2</v>
      </c>
      <c r="P392">
        <f t="shared" si="178"/>
        <v>2.4146637876404973</v>
      </c>
      <c r="Q392">
        <f t="shared" si="179"/>
        <v>6.3314805670924457E-2</v>
      </c>
      <c r="R392">
        <f t="shared" si="180"/>
        <v>3.9653309109233856E-2</v>
      </c>
      <c r="S392">
        <f t="shared" si="181"/>
        <v>12.723920000000001</v>
      </c>
      <c r="T392">
        <f t="shared" si="182"/>
        <v>25.600318605950555</v>
      </c>
      <c r="U392">
        <f t="shared" si="183"/>
        <v>25.534700000000001</v>
      </c>
      <c r="V392">
        <f t="shared" si="184"/>
        <v>3.2824633897211597</v>
      </c>
      <c r="W392">
        <f t="shared" si="185"/>
        <v>61.815370433164453</v>
      </c>
      <c r="X392">
        <f t="shared" si="186"/>
        <v>2.0558352936478999</v>
      </c>
      <c r="Y392">
        <f t="shared" si="187"/>
        <v>3.3257671663889719</v>
      </c>
      <c r="Z392">
        <f t="shared" si="188"/>
        <v>1.2266280960732598</v>
      </c>
      <c r="AA392">
        <f t="shared" si="189"/>
        <v>-34.722636632854147</v>
      </c>
      <c r="AB392">
        <f t="shared" si="190"/>
        <v>28.756619324947781</v>
      </c>
      <c r="AC392">
        <f t="shared" si="191"/>
        <v>2.5354720360052032</v>
      </c>
      <c r="AD392">
        <f t="shared" si="192"/>
        <v>9.2933747280988364</v>
      </c>
      <c r="AE392">
        <f t="shared" si="193"/>
        <v>2.7737799845248876</v>
      </c>
      <c r="AF392">
        <f t="shared" si="194"/>
        <v>0.78736137489465186</v>
      </c>
      <c r="AG392">
        <f t="shared" si="195"/>
        <v>2.7079033532767465</v>
      </c>
      <c r="AH392">
        <v>458.42212859639568</v>
      </c>
      <c r="AI392">
        <v>452.21411515151539</v>
      </c>
      <c r="AJ392">
        <v>9.1749426158561339E-5</v>
      </c>
      <c r="AK392">
        <v>84.076978181650844</v>
      </c>
      <c r="AL392">
        <f t="shared" si="196"/>
        <v>0.78831194636978719</v>
      </c>
      <c r="AM392">
        <v>18.55594841013777</v>
      </c>
      <c r="AN392">
        <v>20.293431729323299</v>
      </c>
      <c r="AO392">
        <v>1.2177785591216689E-6</v>
      </c>
      <c r="AP392">
        <v>90.497214367256092</v>
      </c>
      <c r="AQ392">
        <v>0</v>
      </c>
      <c r="AR392">
        <v>0</v>
      </c>
      <c r="AS392">
        <f t="shared" si="197"/>
        <v>1</v>
      </c>
      <c r="AT392">
        <f t="shared" si="198"/>
        <v>0</v>
      </c>
      <c r="AU392">
        <f t="shared" si="199"/>
        <v>53738.305356105207</v>
      </c>
      <c r="AV392">
        <f t="shared" si="200"/>
        <v>66.968000000000004</v>
      </c>
      <c r="AW392">
        <f t="shared" si="201"/>
        <v>53.574400000000004</v>
      </c>
      <c r="AX392">
        <f t="shared" si="202"/>
        <v>0.8</v>
      </c>
      <c r="AY392">
        <f t="shared" si="203"/>
        <v>0.19</v>
      </c>
      <c r="AZ392">
        <v>9</v>
      </c>
      <c r="BA392">
        <v>1.88</v>
      </c>
      <c r="BB392" t="s">
        <v>337</v>
      </c>
      <c r="BC392">
        <v>2</v>
      </c>
      <c r="BD392" t="b">
        <v>0</v>
      </c>
      <c r="BE392">
        <v>1750756594.5</v>
      </c>
      <c r="BF392">
        <v>443.03</v>
      </c>
      <c r="BG392">
        <v>450.05500000000001</v>
      </c>
      <c r="BH392">
        <v>20.293099999999999</v>
      </c>
      <c r="BI392">
        <v>18.557700000000001</v>
      </c>
      <c r="BJ392">
        <v>440.07499999999999</v>
      </c>
      <c r="BK392">
        <v>20.0731</v>
      </c>
      <c r="BL392">
        <v>400.04899999999998</v>
      </c>
      <c r="BM392">
        <v>101.20699999999999</v>
      </c>
      <c r="BN392">
        <v>0.100109</v>
      </c>
      <c r="BO392">
        <v>25.755600000000001</v>
      </c>
      <c r="BP392">
        <v>25.534700000000001</v>
      </c>
      <c r="BQ392">
        <v>999.9</v>
      </c>
      <c r="BR392">
        <v>0</v>
      </c>
      <c r="BS392">
        <v>0</v>
      </c>
      <c r="BT392">
        <v>10000</v>
      </c>
      <c r="BU392">
        <v>66.968000000000004</v>
      </c>
      <c r="BV392">
        <v>9.8634299999999993</v>
      </c>
      <c r="BW392">
        <v>-7.0245699999999998</v>
      </c>
      <c r="BX392">
        <v>452.20699999999999</v>
      </c>
      <c r="BY392">
        <v>458.565</v>
      </c>
      <c r="BZ392">
        <v>1.7354000000000001</v>
      </c>
      <c r="CA392">
        <v>450.05500000000001</v>
      </c>
      <c r="CB392">
        <v>18.557700000000001</v>
      </c>
      <c r="CC392">
        <v>2.0537999999999998</v>
      </c>
      <c r="CD392">
        <v>1.8781699999999999</v>
      </c>
      <c r="CE392">
        <v>17.865400000000001</v>
      </c>
      <c r="CF392">
        <v>16.452999999999999</v>
      </c>
      <c r="CG392">
        <v>1750753677</v>
      </c>
      <c r="CH392" t="s">
        <v>338</v>
      </c>
      <c r="CI392">
        <v>1750753677</v>
      </c>
      <c r="CJ392">
        <v>1750753673.5</v>
      </c>
      <c r="CK392">
        <v>5</v>
      </c>
      <c r="CL392">
        <v>2.1520000000000001</v>
      </c>
      <c r="CM392">
        <v>-0.52400000000000002</v>
      </c>
      <c r="CN392">
        <v>3.0179999999999998</v>
      </c>
      <c r="CO392">
        <v>0.22</v>
      </c>
      <c r="CP392">
        <v>450</v>
      </c>
      <c r="CQ392">
        <v>19</v>
      </c>
      <c r="CR392">
        <v>0.26</v>
      </c>
      <c r="CS392">
        <v>0.17</v>
      </c>
      <c r="CT392">
        <v>-6.9504130000000002</v>
      </c>
      <c r="CU392">
        <v>8.4776510318952183E-2</v>
      </c>
      <c r="CV392">
        <v>3.8579228750715067E-2</v>
      </c>
      <c r="CW392">
        <v>1</v>
      </c>
      <c r="CX392">
        <v>0</v>
      </c>
      <c r="CY392">
        <v>0</v>
      </c>
      <c r="CZ392">
        <v>0</v>
      </c>
      <c r="DA392">
        <v>-1</v>
      </c>
      <c r="DB392">
        <v>1.7257324999999999</v>
      </c>
      <c r="DC392">
        <v>6.2468667917441822E-2</v>
      </c>
      <c r="DD392">
        <v>6.047052484475398E-3</v>
      </c>
      <c r="DE392">
        <v>1</v>
      </c>
      <c r="DF392">
        <v>2</v>
      </c>
      <c r="DG392">
        <v>2</v>
      </c>
      <c r="DH392" t="s">
        <v>339</v>
      </c>
      <c r="DI392">
        <v>3.0245700000000002</v>
      </c>
      <c r="DJ392">
        <v>2.6913999999999998</v>
      </c>
      <c r="DK392">
        <v>0.100102</v>
      </c>
      <c r="DL392">
        <v>0.102344</v>
      </c>
      <c r="DM392">
        <v>0.10602499999999999</v>
      </c>
      <c r="DN392">
        <v>0.10073799999999999</v>
      </c>
      <c r="DO392">
        <v>25072</v>
      </c>
      <c r="DP392">
        <v>16772.599999999999</v>
      </c>
      <c r="DQ392">
        <v>26436.3</v>
      </c>
      <c r="DR392">
        <v>16982.599999999999</v>
      </c>
      <c r="DS392">
        <v>33624.800000000003</v>
      </c>
      <c r="DT392">
        <v>19954.5</v>
      </c>
      <c r="DU392">
        <v>38510</v>
      </c>
      <c r="DV392">
        <v>22511.4</v>
      </c>
      <c r="DW392">
        <v>1.80128</v>
      </c>
      <c r="DX392">
        <v>2.1768200000000002</v>
      </c>
      <c r="DY392">
        <v>3.9160300000000002E-2</v>
      </c>
      <c r="DZ392">
        <v>0</v>
      </c>
      <c r="EA392">
        <v>24.892399999999999</v>
      </c>
      <c r="EB392">
        <v>999.9</v>
      </c>
      <c r="EC392">
        <v>61.4</v>
      </c>
      <c r="ED392">
        <v>32.200000000000003</v>
      </c>
      <c r="EE392">
        <v>29.298200000000001</v>
      </c>
      <c r="EF392">
        <v>62.582099999999997</v>
      </c>
      <c r="EG392">
        <v>35.392600000000002</v>
      </c>
      <c r="EH392">
        <v>1</v>
      </c>
      <c r="EI392">
        <v>5.7221500000000002E-2</v>
      </c>
      <c r="EJ392">
        <v>-0.144423</v>
      </c>
      <c r="EK392">
        <v>20.327400000000001</v>
      </c>
      <c r="EL392">
        <v>5.2507099999999998</v>
      </c>
      <c r="EM392">
        <v>11.962</v>
      </c>
      <c r="EN392">
        <v>4.98956</v>
      </c>
      <c r="EO392">
        <v>3.2917800000000002</v>
      </c>
      <c r="EP392">
        <v>9999</v>
      </c>
      <c r="EQ392">
        <v>9999</v>
      </c>
      <c r="ER392">
        <v>9999</v>
      </c>
      <c r="ES392">
        <v>999.9</v>
      </c>
      <c r="ET392">
        <v>4.9727199999999998</v>
      </c>
      <c r="EU392">
        <v>1.87195</v>
      </c>
      <c r="EV392">
        <v>1.87225</v>
      </c>
      <c r="EW392">
        <v>1.8772500000000001</v>
      </c>
      <c r="EX392">
        <v>1.87137</v>
      </c>
      <c r="EY392">
        <v>1.8721300000000001</v>
      </c>
      <c r="EZ392">
        <v>1.87181</v>
      </c>
      <c r="FA392">
        <v>1.8687400000000001</v>
      </c>
      <c r="FB392">
        <v>0</v>
      </c>
      <c r="FC392">
        <v>0</v>
      </c>
      <c r="FD392">
        <v>0</v>
      </c>
      <c r="FE392">
        <v>0</v>
      </c>
      <c r="FF392" t="s">
        <v>340</v>
      </c>
      <c r="FG392" t="s">
        <v>341</v>
      </c>
      <c r="FH392" t="s">
        <v>342</v>
      </c>
      <c r="FI392" t="s">
        <v>342</v>
      </c>
      <c r="FJ392" t="s">
        <v>342</v>
      </c>
      <c r="FK392" t="s">
        <v>342</v>
      </c>
      <c r="FL392">
        <v>0</v>
      </c>
      <c r="FM392">
        <v>100</v>
      </c>
      <c r="FN392">
        <v>100</v>
      </c>
      <c r="FO392">
        <v>2.9550000000000001</v>
      </c>
      <c r="FP392">
        <v>0.22</v>
      </c>
      <c r="FQ392">
        <v>-0.71234261683338174</v>
      </c>
      <c r="FR392">
        <v>7.6898218637449396E-3</v>
      </c>
      <c r="FS392">
        <v>1.5097418776848419E-6</v>
      </c>
      <c r="FT392">
        <v>-9.8458676114205118E-11</v>
      </c>
      <c r="FU392">
        <v>0.22001999999999461</v>
      </c>
      <c r="FV392">
        <v>0</v>
      </c>
      <c r="FW392">
        <v>0</v>
      </c>
      <c r="FX392">
        <v>0</v>
      </c>
      <c r="FY392">
        <v>3</v>
      </c>
      <c r="FZ392">
        <v>2164</v>
      </c>
      <c r="GA392">
        <v>-1</v>
      </c>
      <c r="GB392">
        <v>-1</v>
      </c>
      <c r="GC392">
        <v>48.6</v>
      </c>
      <c r="GD392">
        <v>48.7</v>
      </c>
      <c r="GE392">
        <v>1.10229</v>
      </c>
      <c r="GF392">
        <v>2.63184</v>
      </c>
      <c r="GG392">
        <v>1.7981</v>
      </c>
      <c r="GH392">
        <v>2.3803700000000001</v>
      </c>
      <c r="GI392">
        <v>1.5979000000000001</v>
      </c>
      <c r="GJ392">
        <v>2.5659200000000002</v>
      </c>
      <c r="GK392">
        <v>35.731099999999998</v>
      </c>
      <c r="GL392">
        <v>24.157499999999999</v>
      </c>
      <c r="GM392">
        <v>18</v>
      </c>
      <c r="GN392">
        <v>367.64100000000002</v>
      </c>
      <c r="GO392">
        <v>662.88699999999994</v>
      </c>
      <c r="GP392">
        <v>25.830200000000001</v>
      </c>
      <c r="GQ392">
        <v>27.805700000000002</v>
      </c>
      <c r="GR392">
        <v>30</v>
      </c>
      <c r="GS392">
        <v>27.748999999999999</v>
      </c>
      <c r="GT392">
        <v>27.772500000000001</v>
      </c>
      <c r="GU392">
        <v>22.019300000000001</v>
      </c>
      <c r="GV392">
        <v>42.653500000000001</v>
      </c>
      <c r="GW392">
        <v>0</v>
      </c>
      <c r="GX392">
        <v>25.83</v>
      </c>
      <c r="GY392">
        <v>450</v>
      </c>
      <c r="GZ392">
        <v>18.5</v>
      </c>
      <c r="HA392">
        <v>100.453</v>
      </c>
      <c r="HB392">
        <v>70.257499999999993</v>
      </c>
    </row>
    <row r="393" spans="1:210" x14ac:dyDescent="0.3">
      <c r="A393">
        <v>377</v>
      </c>
      <c r="B393">
        <v>1750756599.5</v>
      </c>
      <c r="C393">
        <v>1880.400000095367</v>
      </c>
      <c r="D393" t="s">
        <v>1094</v>
      </c>
      <c r="E393" t="s">
        <v>1095</v>
      </c>
      <c r="F393" t="s">
        <v>336</v>
      </c>
      <c r="G393">
        <v>1750756599.5</v>
      </c>
      <c r="H393">
        <f t="shared" si="170"/>
        <v>7.8914035164601431E-4</v>
      </c>
      <c r="I393">
        <f t="shared" si="171"/>
        <v>0.78914035164601426</v>
      </c>
      <c r="J393">
        <f t="shared" si="172"/>
        <v>2.7444841809108542</v>
      </c>
      <c r="K393">
        <f t="shared" si="173"/>
        <v>443.02199999999999</v>
      </c>
      <c r="L393">
        <f t="shared" si="174"/>
        <v>365.99059317339083</v>
      </c>
      <c r="M393">
        <f t="shared" si="175"/>
        <v>37.077757152868934</v>
      </c>
      <c r="N393">
        <f t="shared" si="176"/>
        <v>44.881651156526402</v>
      </c>
      <c r="O393">
        <f t="shared" si="177"/>
        <v>6.4429015496481584E-2</v>
      </c>
      <c r="P393">
        <f t="shared" si="178"/>
        <v>2.415754013395627</v>
      </c>
      <c r="Q393">
        <f t="shared" si="179"/>
        <v>6.3504057778880393E-2</v>
      </c>
      <c r="R393">
        <f t="shared" si="180"/>
        <v>3.977204296603868E-2</v>
      </c>
      <c r="S393">
        <f t="shared" si="181"/>
        <v>12.722096000000001</v>
      </c>
      <c r="T393">
        <f t="shared" si="182"/>
        <v>25.5998165906685</v>
      </c>
      <c r="U393">
        <f t="shared" si="183"/>
        <v>25.532599999999999</v>
      </c>
      <c r="V393">
        <f t="shared" si="184"/>
        <v>3.2820540947184256</v>
      </c>
      <c r="W393">
        <f t="shared" si="185"/>
        <v>61.829592012894999</v>
      </c>
      <c r="X393">
        <f t="shared" si="186"/>
        <v>2.0563082702771198</v>
      </c>
      <c r="Y393">
        <f t="shared" si="187"/>
        <v>3.3257671663889719</v>
      </c>
      <c r="Z393">
        <f t="shared" si="188"/>
        <v>1.2257458244413058</v>
      </c>
      <c r="AA393">
        <f t="shared" si="189"/>
        <v>-34.801089507589232</v>
      </c>
      <c r="AB393">
        <f t="shared" si="190"/>
        <v>29.043103072551595</v>
      </c>
      <c r="AC393">
        <f t="shared" si="191"/>
        <v>2.5595486726434715</v>
      </c>
      <c r="AD393">
        <f t="shared" si="192"/>
        <v>9.5236582376058365</v>
      </c>
      <c r="AE393">
        <f t="shared" si="193"/>
        <v>2.7444841809108542</v>
      </c>
      <c r="AF393">
        <f t="shared" si="194"/>
        <v>0.78914035164601426</v>
      </c>
      <c r="AG393">
        <f t="shared" si="195"/>
        <v>2.7700767558810262</v>
      </c>
      <c r="AH393">
        <v>458.53575738880181</v>
      </c>
      <c r="AI393">
        <v>452.18654545454552</v>
      </c>
      <c r="AJ393">
        <v>-1.8500158256234899E-4</v>
      </c>
      <c r="AK393">
        <v>84.076978181650844</v>
      </c>
      <c r="AL393">
        <f t="shared" si="196"/>
        <v>0.78848235979452708</v>
      </c>
      <c r="AM393">
        <v>18.557954724870271</v>
      </c>
      <c r="AN393">
        <v>20.296099248120282</v>
      </c>
      <c r="AO393">
        <v>8.2981896433813847E-7</v>
      </c>
      <c r="AP393">
        <v>90.497214367256092</v>
      </c>
      <c r="AQ393">
        <v>0</v>
      </c>
      <c r="AR393">
        <v>0</v>
      </c>
      <c r="AS393">
        <f t="shared" si="197"/>
        <v>1</v>
      </c>
      <c r="AT393">
        <f t="shared" si="198"/>
        <v>0</v>
      </c>
      <c r="AU393">
        <f t="shared" si="199"/>
        <v>53774.912313240668</v>
      </c>
      <c r="AV393">
        <f t="shared" si="200"/>
        <v>66.958399999999997</v>
      </c>
      <c r="AW393">
        <f t="shared" si="201"/>
        <v>53.566720000000004</v>
      </c>
      <c r="AX393">
        <f t="shared" si="202"/>
        <v>0.8</v>
      </c>
      <c r="AY393">
        <f t="shared" si="203"/>
        <v>0.19</v>
      </c>
      <c r="AZ393">
        <v>9</v>
      </c>
      <c r="BA393">
        <v>1.88</v>
      </c>
      <c r="BB393" t="s">
        <v>337</v>
      </c>
      <c r="BC393">
        <v>2</v>
      </c>
      <c r="BD393" t="b">
        <v>0</v>
      </c>
      <c r="BE393">
        <v>1750756599.5</v>
      </c>
      <c r="BF393">
        <v>443.02199999999999</v>
      </c>
      <c r="BG393">
        <v>449.98399999999998</v>
      </c>
      <c r="BH393">
        <v>20.297599999999999</v>
      </c>
      <c r="BI393">
        <v>18.558</v>
      </c>
      <c r="BJ393">
        <v>440.06599999999997</v>
      </c>
      <c r="BK393">
        <v>20.0776</v>
      </c>
      <c r="BL393">
        <v>399.983</v>
      </c>
      <c r="BM393">
        <v>101.208</v>
      </c>
      <c r="BN393">
        <v>9.9951200000000004E-2</v>
      </c>
      <c r="BO393">
        <v>25.755600000000001</v>
      </c>
      <c r="BP393">
        <v>25.532599999999999</v>
      </c>
      <c r="BQ393">
        <v>999.9</v>
      </c>
      <c r="BR393">
        <v>0</v>
      </c>
      <c r="BS393">
        <v>0</v>
      </c>
      <c r="BT393">
        <v>10007</v>
      </c>
      <c r="BU393">
        <v>66.958399999999997</v>
      </c>
      <c r="BV393">
        <v>9.8634299999999993</v>
      </c>
      <c r="BW393">
        <v>-6.9621300000000002</v>
      </c>
      <c r="BX393">
        <v>452.2</v>
      </c>
      <c r="BY393">
        <v>458.49299999999999</v>
      </c>
      <c r="BZ393">
        <v>1.73959</v>
      </c>
      <c r="CA393">
        <v>449.98399999999998</v>
      </c>
      <c r="CB393">
        <v>18.558</v>
      </c>
      <c r="CC393">
        <v>2.0542699999999998</v>
      </c>
      <c r="CD393">
        <v>1.8782099999999999</v>
      </c>
      <c r="CE393">
        <v>17.869</v>
      </c>
      <c r="CF393">
        <v>16.453399999999998</v>
      </c>
      <c r="CG393">
        <v>1750753677</v>
      </c>
      <c r="CH393" t="s">
        <v>338</v>
      </c>
      <c r="CI393">
        <v>1750753677</v>
      </c>
      <c r="CJ393">
        <v>1750753673.5</v>
      </c>
      <c r="CK393">
        <v>5</v>
      </c>
      <c r="CL393">
        <v>2.1520000000000001</v>
      </c>
      <c r="CM393">
        <v>-0.52400000000000002</v>
      </c>
      <c r="CN393">
        <v>3.0179999999999998</v>
      </c>
      <c r="CO393">
        <v>0.22</v>
      </c>
      <c r="CP393">
        <v>450</v>
      </c>
      <c r="CQ393">
        <v>19</v>
      </c>
      <c r="CR393">
        <v>0.26</v>
      </c>
      <c r="CS393">
        <v>0.17</v>
      </c>
      <c r="CT393">
        <v>-6.9634719512195131</v>
      </c>
      <c r="CU393">
        <v>-4.6049268292668623E-2</v>
      </c>
      <c r="CV393">
        <v>4.2882325895892387E-2</v>
      </c>
      <c r="CW393">
        <v>1</v>
      </c>
      <c r="CX393">
        <v>0</v>
      </c>
      <c r="CY393">
        <v>0</v>
      </c>
      <c r="CZ393">
        <v>0</v>
      </c>
      <c r="DA393">
        <v>-1</v>
      </c>
      <c r="DB393">
        <v>1.729992195121951</v>
      </c>
      <c r="DC393">
        <v>5.66627874564435E-2</v>
      </c>
      <c r="DD393">
        <v>5.6134796443939178E-3</v>
      </c>
      <c r="DE393">
        <v>1</v>
      </c>
      <c r="DF393">
        <v>2</v>
      </c>
      <c r="DG393">
        <v>2</v>
      </c>
      <c r="DH393" t="s">
        <v>339</v>
      </c>
      <c r="DI393">
        <v>3.0245000000000002</v>
      </c>
      <c r="DJ393">
        <v>2.6912400000000001</v>
      </c>
      <c r="DK393">
        <v>0.10009999999999999</v>
      </c>
      <c r="DL393">
        <v>0.10233200000000001</v>
      </c>
      <c r="DM393">
        <v>0.106042</v>
      </c>
      <c r="DN393">
        <v>0.100739</v>
      </c>
      <c r="DO393">
        <v>25072</v>
      </c>
      <c r="DP393">
        <v>16773.099999999999</v>
      </c>
      <c r="DQ393">
        <v>26436.3</v>
      </c>
      <c r="DR393">
        <v>16982.8</v>
      </c>
      <c r="DS393">
        <v>33624.1</v>
      </c>
      <c r="DT393">
        <v>19954.900000000001</v>
      </c>
      <c r="DU393">
        <v>38510</v>
      </c>
      <c r="DV393">
        <v>22511.8</v>
      </c>
      <c r="DW393">
        <v>1.80132</v>
      </c>
      <c r="DX393">
        <v>2.1769799999999999</v>
      </c>
      <c r="DY393">
        <v>3.8984400000000002E-2</v>
      </c>
      <c r="DZ393">
        <v>0</v>
      </c>
      <c r="EA393">
        <v>24.8932</v>
      </c>
      <c r="EB393">
        <v>999.9</v>
      </c>
      <c r="EC393">
        <v>61.4</v>
      </c>
      <c r="ED393">
        <v>32.200000000000003</v>
      </c>
      <c r="EE393">
        <v>29.297999999999998</v>
      </c>
      <c r="EF393">
        <v>62.652099999999997</v>
      </c>
      <c r="EG393">
        <v>35.424700000000001</v>
      </c>
      <c r="EH393">
        <v>1</v>
      </c>
      <c r="EI393">
        <v>5.7461400000000003E-2</v>
      </c>
      <c r="EJ393">
        <v>-0.143673</v>
      </c>
      <c r="EK393">
        <v>20.327500000000001</v>
      </c>
      <c r="EL393">
        <v>5.2515499999999999</v>
      </c>
      <c r="EM393">
        <v>11.962</v>
      </c>
      <c r="EN393">
        <v>4.9897200000000002</v>
      </c>
      <c r="EO393">
        <v>3.2918400000000001</v>
      </c>
      <c r="EP393">
        <v>9999</v>
      </c>
      <c r="EQ393">
        <v>9999</v>
      </c>
      <c r="ER393">
        <v>9999</v>
      </c>
      <c r="ES393">
        <v>999.9</v>
      </c>
      <c r="ET393">
        <v>4.9726900000000001</v>
      </c>
      <c r="EU393">
        <v>1.87195</v>
      </c>
      <c r="EV393">
        <v>1.87225</v>
      </c>
      <c r="EW393">
        <v>1.8772500000000001</v>
      </c>
      <c r="EX393">
        <v>1.87137</v>
      </c>
      <c r="EY393">
        <v>1.87212</v>
      </c>
      <c r="EZ393">
        <v>1.87181</v>
      </c>
      <c r="FA393">
        <v>1.8687400000000001</v>
      </c>
      <c r="FB393">
        <v>0</v>
      </c>
      <c r="FC393">
        <v>0</v>
      </c>
      <c r="FD393">
        <v>0</v>
      </c>
      <c r="FE393">
        <v>0</v>
      </c>
      <c r="FF393" t="s">
        <v>340</v>
      </c>
      <c r="FG393" t="s">
        <v>341</v>
      </c>
      <c r="FH393" t="s">
        <v>342</v>
      </c>
      <c r="FI393" t="s">
        <v>342</v>
      </c>
      <c r="FJ393" t="s">
        <v>342</v>
      </c>
      <c r="FK393" t="s">
        <v>342</v>
      </c>
      <c r="FL393">
        <v>0</v>
      </c>
      <c r="FM393">
        <v>100</v>
      </c>
      <c r="FN393">
        <v>100</v>
      </c>
      <c r="FO393">
        <v>2.956</v>
      </c>
      <c r="FP393">
        <v>0.22</v>
      </c>
      <c r="FQ393">
        <v>-0.71234261683338174</v>
      </c>
      <c r="FR393">
        <v>7.6898218637449396E-3</v>
      </c>
      <c r="FS393">
        <v>1.5097418776848419E-6</v>
      </c>
      <c r="FT393">
        <v>-9.8458676114205118E-11</v>
      </c>
      <c r="FU393">
        <v>0.22001999999999461</v>
      </c>
      <c r="FV393">
        <v>0</v>
      </c>
      <c r="FW393">
        <v>0</v>
      </c>
      <c r="FX393">
        <v>0</v>
      </c>
      <c r="FY393">
        <v>3</v>
      </c>
      <c r="FZ393">
        <v>2164</v>
      </c>
      <c r="GA393">
        <v>-1</v>
      </c>
      <c r="GB393">
        <v>-1</v>
      </c>
      <c r="GC393">
        <v>48.7</v>
      </c>
      <c r="GD393">
        <v>48.8</v>
      </c>
      <c r="GE393">
        <v>1.10229</v>
      </c>
      <c r="GF393">
        <v>2.6281699999999999</v>
      </c>
      <c r="GG393">
        <v>1.7981</v>
      </c>
      <c r="GH393">
        <v>2.3803700000000001</v>
      </c>
      <c r="GI393">
        <v>1.5979000000000001</v>
      </c>
      <c r="GJ393">
        <v>2.5708000000000002</v>
      </c>
      <c r="GK393">
        <v>35.731099999999998</v>
      </c>
      <c r="GL393">
        <v>24.157499999999999</v>
      </c>
      <c r="GM393">
        <v>18</v>
      </c>
      <c r="GN393">
        <v>367.67700000000002</v>
      </c>
      <c r="GO393">
        <v>663.02499999999998</v>
      </c>
      <c r="GP393">
        <v>25.830100000000002</v>
      </c>
      <c r="GQ393">
        <v>27.8065</v>
      </c>
      <c r="GR393">
        <v>30.0002</v>
      </c>
      <c r="GS393">
        <v>27.751200000000001</v>
      </c>
      <c r="GT393">
        <v>27.772500000000001</v>
      </c>
      <c r="GU393">
        <v>22.022600000000001</v>
      </c>
      <c r="GV393">
        <v>42.653500000000001</v>
      </c>
      <c r="GW393">
        <v>0</v>
      </c>
      <c r="GX393">
        <v>25.83</v>
      </c>
      <c r="GY393">
        <v>450</v>
      </c>
      <c r="GZ393">
        <v>18.5</v>
      </c>
      <c r="HA393">
        <v>100.453</v>
      </c>
      <c r="HB393">
        <v>70.258700000000005</v>
      </c>
    </row>
    <row r="394" spans="1:210" x14ac:dyDescent="0.3">
      <c r="A394">
        <v>378</v>
      </c>
      <c r="B394">
        <v>1750756604.5</v>
      </c>
      <c r="C394">
        <v>1885.400000095367</v>
      </c>
      <c r="D394" t="s">
        <v>1096</v>
      </c>
      <c r="E394" t="s">
        <v>1097</v>
      </c>
      <c r="F394" t="s">
        <v>336</v>
      </c>
      <c r="G394">
        <v>1750756604.5</v>
      </c>
      <c r="H394">
        <f t="shared" si="170"/>
        <v>7.8998715657192862E-4</v>
      </c>
      <c r="I394">
        <f t="shared" si="171"/>
        <v>0.78998715657192864</v>
      </c>
      <c r="J394">
        <f t="shared" si="172"/>
        <v>2.7162713669603389</v>
      </c>
      <c r="K394">
        <f t="shared" si="173"/>
        <v>443.05099999999999</v>
      </c>
      <c r="L394">
        <f t="shared" si="174"/>
        <v>366.78459923874664</v>
      </c>
      <c r="M394">
        <f t="shared" si="175"/>
        <v>37.158181132386552</v>
      </c>
      <c r="N394">
        <f t="shared" si="176"/>
        <v>44.884570789104892</v>
      </c>
      <c r="O394">
        <f t="shared" si="177"/>
        <v>6.4491017366176975E-2</v>
      </c>
      <c r="P394">
        <f t="shared" si="178"/>
        <v>2.4156004577461605</v>
      </c>
      <c r="Q394">
        <f t="shared" si="179"/>
        <v>6.356423425067112E-2</v>
      </c>
      <c r="R394">
        <f t="shared" si="180"/>
        <v>3.9809813991766439E-2</v>
      </c>
      <c r="S394">
        <f t="shared" si="181"/>
        <v>8.2976799999999997</v>
      </c>
      <c r="T394">
        <f t="shared" si="182"/>
        <v>25.56562426703848</v>
      </c>
      <c r="U394">
        <f t="shared" si="183"/>
        <v>25.536200000000001</v>
      </c>
      <c r="V394">
        <f t="shared" si="184"/>
        <v>3.2827557705945893</v>
      </c>
      <c r="W394">
        <f t="shared" si="185"/>
        <v>61.856220705673934</v>
      </c>
      <c r="X394">
        <f t="shared" si="186"/>
        <v>2.0568646254906899</v>
      </c>
      <c r="Y394">
        <f t="shared" si="187"/>
        <v>3.3252348786029504</v>
      </c>
      <c r="Z394">
        <f t="shared" si="188"/>
        <v>1.2258911451038994</v>
      </c>
      <c r="AA394">
        <f t="shared" si="189"/>
        <v>-34.83843360482205</v>
      </c>
      <c r="AB394">
        <f t="shared" si="190"/>
        <v>28.220808901964919</v>
      </c>
      <c r="AC394">
        <f t="shared" si="191"/>
        <v>2.4872497772851823</v>
      </c>
      <c r="AD394">
        <f t="shared" si="192"/>
        <v>4.1673050744280502</v>
      </c>
      <c r="AE394">
        <f t="shared" si="193"/>
        <v>2.7162713669603389</v>
      </c>
      <c r="AF394">
        <f t="shared" si="194"/>
        <v>0.78998715657192864</v>
      </c>
      <c r="AG394">
        <f t="shared" si="195"/>
        <v>2.7359797365521872</v>
      </c>
      <c r="AH394">
        <v>458.51299652230762</v>
      </c>
      <c r="AI394">
        <v>452.24000606060599</v>
      </c>
      <c r="AJ394">
        <v>1.9011522296333091E-4</v>
      </c>
      <c r="AK394">
        <v>84.076978181650844</v>
      </c>
      <c r="AL394">
        <f t="shared" si="196"/>
        <v>0.79212925859587091</v>
      </c>
      <c r="AM394">
        <v>18.55703686000842</v>
      </c>
      <c r="AN394">
        <v>20.30285112781954</v>
      </c>
      <c r="AO394">
        <v>7.9050978083703489E-7</v>
      </c>
      <c r="AP394">
        <v>90.497214367256092</v>
      </c>
      <c r="AQ394">
        <v>0</v>
      </c>
      <c r="AR394">
        <v>0</v>
      </c>
      <c r="AS394">
        <f t="shared" si="197"/>
        <v>1</v>
      </c>
      <c r="AT394">
        <f t="shared" si="198"/>
        <v>0</v>
      </c>
      <c r="AU394">
        <f t="shared" si="199"/>
        <v>53770.245000598901</v>
      </c>
      <c r="AV394">
        <f t="shared" si="200"/>
        <v>43.671999999999997</v>
      </c>
      <c r="AW394">
        <f t="shared" si="201"/>
        <v>34.937599999999996</v>
      </c>
      <c r="AX394">
        <f t="shared" si="202"/>
        <v>0.8</v>
      </c>
      <c r="AY394">
        <f t="shared" si="203"/>
        <v>0.19</v>
      </c>
      <c r="AZ394">
        <v>9</v>
      </c>
      <c r="BA394">
        <v>1.88</v>
      </c>
      <c r="BB394" t="s">
        <v>337</v>
      </c>
      <c r="BC394">
        <v>2</v>
      </c>
      <c r="BD394" t="b">
        <v>0</v>
      </c>
      <c r="BE394">
        <v>1750756604.5</v>
      </c>
      <c r="BF394">
        <v>443.05099999999999</v>
      </c>
      <c r="BG394">
        <v>449.94900000000001</v>
      </c>
      <c r="BH394">
        <v>20.303100000000001</v>
      </c>
      <c r="BI394">
        <v>18.562000000000001</v>
      </c>
      <c r="BJ394">
        <v>440.09500000000003</v>
      </c>
      <c r="BK394">
        <v>20.083100000000002</v>
      </c>
      <c r="BL394">
        <v>400.065</v>
      </c>
      <c r="BM394">
        <v>101.208</v>
      </c>
      <c r="BN394">
        <v>9.9909899999999996E-2</v>
      </c>
      <c r="BO394">
        <v>25.7529</v>
      </c>
      <c r="BP394">
        <v>25.536200000000001</v>
      </c>
      <c r="BQ394">
        <v>999.9</v>
      </c>
      <c r="BR394">
        <v>0</v>
      </c>
      <c r="BS394">
        <v>0</v>
      </c>
      <c r="BT394">
        <v>10006</v>
      </c>
      <c r="BU394">
        <v>43.671999999999997</v>
      </c>
      <c r="BV394">
        <v>9.2408400000000004</v>
      </c>
      <c r="BW394">
        <v>-6.8978000000000002</v>
      </c>
      <c r="BX394">
        <v>452.233</v>
      </c>
      <c r="BY394">
        <v>458.459</v>
      </c>
      <c r="BZ394">
        <v>1.7410600000000001</v>
      </c>
      <c r="CA394">
        <v>449.94900000000001</v>
      </c>
      <c r="CB394">
        <v>18.562000000000001</v>
      </c>
      <c r="CC394">
        <v>2.05484</v>
      </c>
      <c r="CD394">
        <v>1.87863</v>
      </c>
      <c r="CE394">
        <v>17.8734</v>
      </c>
      <c r="CF394">
        <v>16.456900000000001</v>
      </c>
      <c r="CG394">
        <v>1750753677</v>
      </c>
      <c r="CH394" t="s">
        <v>338</v>
      </c>
      <c r="CI394">
        <v>1750753677</v>
      </c>
      <c r="CJ394">
        <v>1750753673.5</v>
      </c>
      <c r="CK394">
        <v>5</v>
      </c>
      <c r="CL394">
        <v>2.1520000000000001</v>
      </c>
      <c r="CM394">
        <v>-0.52400000000000002</v>
      </c>
      <c r="CN394">
        <v>3.0179999999999998</v>
      </c>
      <c r="CO394">
        <v>0.22</v>
      </c>
      <c r="CP394">
        <v>450</v>
      </c>
      <c r="CQ394">
        <v>19</v>
      </c>
      <c r="CR394">
        <v>0.26</v>
      </c>
      <c r="CS394">
        <v>0.17</v>
      </c>
      <c r="CT394">
        <v>-6.95644975</v>
      </c>
      <c r="CU394">
        <v>1.566810506566817E-2</v>
      </c>
      <c r="CV394">
        <v>4.2888538415729427E-2</v>
      </c>
      <c r="CW394">
        <v>1</v>
      </c>
      <c r="CX394">
        <v>0</v>
      </c>
      <c r="CY394">
        <v>0</v>
      </c>
      <c r="CZ394">
        <v>0</v>
      </c>
      <c r="DA394">
        <v>-1</v>
      </c>
      <c r="DB394">
        <v>1.73479575</v>
      </c>
      <c r="DC394">
        <v>4.6873958724198368E-2</v>
      </c>
      <c r="DD394">
        <v>4.5838383956570607E-3</v>
      </c>
      <c r="DE394">
        <v>1</v>
      </c>
      <c r="DF394">
        <v>2</v>
      </c>
      <c r="DG394">
        <v>2</v>
      </c>
      <c r="DH394" t="s">
        <v>339</v>
      </c>
      <c r="DI394">
        <v>3.0245899999999999</v>
      </c>
      <c r="DJ394">
        <v>2.6911999999999998</v>
      </c>
      <c r="DK394">
        <v>0.100105</v>
      </c>
      <c r="DL394">
        <v>0.102326</v>
      </c>
      <c r="DM394">
        <v>0.106062</v>
      </c>
      <c r="DN394">
        <v>0.100754</v>
      </c>
      <c r="DO394">
        <v>25071.9</v>
      </c>
      <c r="DP394">
        <v>16773</v>
      </c>
      <c r="DQ394">
        <v>26436.3</v>
      </c>
      <c r="DR394">
        <v>16982.599999999999</v>
      </c>
      <c r="DS394">
        <v>33623.1</v>
      </c>
      <c r="DT394">
        <v>19954.400000000001</v>
      </c>
      <c r="DU394">
        <v>38509.800000000003</v>
      </c>
      <c r="DV394">
        <v>22511.7</v>
      </c>
      <c r="DW394">
        <v>1.8013600000000001</v>
      </c>
      <c r="DX394">
        <v>2.1768999999999998</v>
      </c>
      <c r="DY394">
        <v>3.9202000000000001E-2</v>
      </c>
      <c r="DZ394">
        <v>0</v>
      </c>
      <c r="EA394">
        <v>24.8932</v>
      </c>
      <c r="EB394">
        <v>999.9</v>
      </c>
      <c r="EC394">
        <v>61.4</v>
      </c>
      <c r="ED394">
        <v>32.200000000000003</v>
      </c>
      <c r="EE394">
        <v>29.299800000000001</v>
      </c>
      <c r="EF394">
        <v>62.482100000000003</v>
      </c>
      <c r="EG394">
        <v>35.3446</v>
      </c>
      <c r="EH394">
        <v>1</v>
      </c>
      <c r="EI394">
        <v>5.7402399999999999E-2</v>
      </c>
      <c r="EJ394">
        <v>-0.14394299999999999</v>
      </c>
      <c r="EK394">
        <v>20.3276</v>
      </c>
      <c r="EL394">
        <v>5.2517899999999997</v>
      </c>
      <c r="EM394">
        <v>11.962</v>
      </c>
      <c r="EN394">
        <v>4.9897999999999998</v>
      </c>
      <c r="EO394">
        <v>3.29182</v>
      </c>
      <c r="EP394">
        <v>9999</v>
      </c>
      <c r="EQ394">
        <v>9999</v>
      </c>
      <c r="ER394">
        <v>9999</v>
      </c>
      <c r="ES394">
        <v>999.9</v>
      </c>
      <c r="ET394">
        <v>4.9727199999999998</v>
      </c>
      <c r="EU394">
        <v>1.87195</v>
      </c>
      <c r="EV394">
        <v>1.87225</v>
      </c>
      <c r="EW394">
        <v>1.8772599999999999</v>
      </c>
      <c r="EX394">
        <v>1.8713599999999999</v>
      </c>
      <c r="EY394">
        <v>1.87212</v>
      </c>
      <c r="EZ394">
        <v>1.87181</v>
      </c>
      <c r="FA394">
        <v>1.8687400000000001</v>
      </c>
      <c r="FB394">
        <v>0</v>
      </c>
      <c r="FC394">
        <v>0</v>
      </c>
      <c r="FD394">
        <v>0</v>
      </c>
      <c r="FE394">
        <v>0</v>
      </c>
      <c r="FF394" t="s">
        <v>340</v>
      </c>
      <c r="FG394" t="s">
        <v>341</v>
      </c>
      <c r="FH394" t="s">
        <v>342</v>
      </c>
      <c r="FI394" t="s">
        <v>342</v>
      </c>
      <c r="FJ394" t="s">
        <v>342</v>
      </c>
      <c r="FK394" t="s">
        <v>342</v>
      </c>
      <c r="FL394">
        <v>0</v>
      </c>
      <c r="FM394">
        <v>100</v>
      </c>
      <c r="FN394">
        <v>100</v>
      </c>
      <c r="FO394">
        <v>2.956</v>
      </c>
      <c r="FP394">
        <v>0.22</v>
      </c>
      <c r="FQ394">
        <v>-0.71234261683338174</v>
      </c>
      <c r="FR394">
        <v>7.6898218637449396E-3</v>
      </c>
      <c r="FS394">
        <v>1.5097418776848419E-6</v>
      </c>
      <c r="FT394">
        <v>-9.8458676114205118E-11</v>
      </c>
      <c r="FU394">
        <v>0.22001999999999461</v>
      </c>
      <c r="FV394">
        <v>0</v>
      </c>
      <c r="FW394">
        <v>0</v>
      </c>
      <c r="FX394">
        <v>0</v>
      </c>
      <c r="FY394">
        <v>3</v>
      </c>
      <c r="FZ394">
        <v>2164</v>
      </c>
      <c r="GA394">
        <v>-1</v>
      </c>
      <c r="GB394">
        <v>-1</v>
      </c>
      <c r="GC394">
        <v>48.8</v>
      </c>
      <c r="GD394">
        <v>48.9</v>
      </c>
      <c r="GE394">
        <v>1.10229</v>
      </c>
      <c r="GF394">
        <v>2.6257299999999999</v>
      </c>
      <c r="GG394">
        <v>1.7981</v>
      </c>
      <c r="GH394">
        <v>2.3803700000000001</v>
      </c>
      <c r="GI394">
        <v>1.5979000000000001</v>
      </c>
      <c r="GJ394">
        <v>2.5549300000000001</v>
      </c>
      <c r="GK394">
        <v>35.731099999999998</v>
      </c>
      <c r="GL394">
        <v>24.157499999999999</v>
      </c>
      <c r="GM394">
        <v>18</v>
      </c>
      <c r="GN394">
        <v>367.69799999999998</v>
      </c>
      <c r="GO394">
        <v>662.97299999999996</v>
      </c>
      <c r="GP394">
        <v>25.83</v>
      </c>
      <c r="GQ394">
        <v>27.8065</v>
      </c>
      <c r="GR394">
        <v>30</v>
      </c>
      <c r="GS394">
        <v>27.751200000000001</v>
      </c>
      <c r="GT394">
        <v>27.774000000000001</v>
      </c>
      <c r="GU394">
        <v>22.0244</v>
      </c>
      <c r="GV394">
        <v>42.653500000000001</v>
      </c>
      <c r="GW394">
        <v>0</v>
      </c>
      <c r="GX394">
        <v>25.83</v>
      </c>
      <c r="GY394">
        <v>450</v>
      </c>
      <c r="GZ394">
        <v>18.5</v>
      </c>
      <c r="HA394">
        <v>100.453</v>
      </c>
      <c r="HB394">
        <v>70.258099999999999</v>
      </c>
    </row>
    <row r="395" spans="1:210" x14ac:dyDescent="0.3">
      <c r="A395">
        <v>379</v>
      </c>
      <c r="B395">
        <v>1750756609.5</v>
      </c>
      <c r="C395">
        <v>1890.400000095367</v>
      </c>
      <c r="D395" t="s">
        <v>1098</v>
      </c>
      <c r="E395" t="s">
        <v>1099</v>
      </c>
      <c r="F395" t="s">
        <v>336</v>
      </c>
      <c r="G395">
        <v>1750756609.5</v>
      </c>
      <c r="H395">
        <f t="shared" si="170"/>
        <v>7.9505505606455125E-4</v>
      </c>
      <c r="I395">
        <f t="shared" si="171"/>
        <v>0.79505505606455129</v>
      </c>
      <c r="J395">
        <f t="shared" si="172"/>
        <v>2.7749912953686318</v>
      </c>
      <c r="K395">
        <f t="shared" si="173"/>
        <v>442.96600000000001</v>
      </c>
      <c r="L395">
        <f t="shared" si="174"/>
        <v>365.71042438565291</v>
      </c>
      <c r="M395">
        <f t="shared" si="175"/>
        <v>37.050548415734056</v>
      </c>
      <c r="N395">
        <f t="shared" si="176"/>
        <v>44.877400629457995</v>
      </c>
      <c r="O395">
        <f t="shared" si="177"/>
        <v>6.4935862333494854E-2</v>
      </c>
      <c r="P395">
        <f t="shared" si="178"/>
        <v>2.4144172664278591</v>
      </c>
      <c r="Q395">
        <f t="shared" si="179"/>
        <v>6.3995895922750123E-2</v>
      </c>
      <c r="R395">
        <f t="shared" si="180"/>
        <v>4.0080763242123826E-2</v>
      </c>
      <c r="S395">
        <f t="shared" si="181"/>
        <v>10.455092</v>
      </c>
      <c r="T395">
        <f t="shared" si="182"/>
        <v>25.586293112841833</v>
      </c>
      <c r="U395">
        <f t="shared" si="183"/>
        <v>25.539899999999999</v>
      </c>
      <c r="V395">
        <f t="shared" si="184"/>
        <v>3.2834770740284762</v>
      </c>
      <c r="W395">
        <f t="shared" si="185"/>
        <v>61.864762824234752</v>
      </c>
      <c r="X395">
        <f t="shared" si="186"/>
        <v>2.0580147029494</v>
      </c>
      <c r="Y395">
        <f t="shared" si="187"/>
        <v>3.3266347578127275</v>
      </c>
      <c r="Z395">
        <f t="shared" si="188"/>
        <v>1.2254623710790762</v>
      </c>
      <c r="AA395">
        <f t="shared" si="189"/>
        <v>-35.061927972446711</v>
      </c>
      <c r="AB395">
        <f t="shared" si="190"/>
        <v>28.649550613251979</v>
      </c>
      <c r="AC395">
        <f t="shared" si="191"/>
        <v>2.5264115132641369</v>
      </c>
      <c r="AD395">
        <f t="shared" si="192"/>
        <v>6.569126154069405</v>
      </c>
      <c r="AE395">
        <f t="shared" si="193"/>
        <v>2.7749912953686318</v>
      </c>
      <c r="AF395">
        <f t="shared" si="194"/>
        <v>0.79505505606455129</v>
      </c>
      <c r="AG395">
        <f t="shared" si="195"/>
        <v>2.7509843280467297</v>
      </c>
      <c r="AH395">
        <v>458.45233894493089</v>
      </c>
      <c r="AI395">
        <v>452.14868484848461</v>
      </c>
      <c r="AJ395">
        <v>-3.5004685923395229E-4</v>
      </c>
      <c r="AK395">
        <v>84.076978181650844</v>
      </c>
      <c r="AL395">
        <f t="shared" si="196"/>
        <v>0.79397814015782942</v>
      </c>
      <c r="AM395">
        <v>18.56133921781348</v>
      </c>
      <c r="AN395">
        <v>20.31146646616542</v>
      </c>
      <c r="AO395">
        <v>3.3954829156014992E-7</v>
      </c>
      <c r="AP395">
        <v>90.497214367256092</v>
      </c>
      <c r="AQ395">
        <v>0</v>
      </c>
      <c r="AR395">
        <v>0</v>
      </c>
      <c r="AS395">
        <f t="shared" si="197"/>
        <v>1</v>
      </c>
      <c r="AT395">
        <f t="shared" si="198"/>
        <v>0</v>
      </c>
      <c r="AU395">
        <f t="shared" si="199"/>
        <v>53729.328857067354</v>
      </c>
      <c r="AV395">
        <f t="shared" si="200"/>
        <v>55.026800000000001</v>
      </c>
      <c r="AW395">
        <f t="shared" si="201"/>
        <v>44.021440000000005</v>
      </c>
      <c r="AX395">
        <f t="shared" si="202"/>
        <v>0.8</v>
      </c>
      <c r="AY395">
        <f t="shared" si="203"/>
        <v>0.19</v>
      </c>
      <c r="AZ395">
        <v>9</v>
      </c>
      <c r="BA395">
        <v>1.88</v>
      </c>
      <c r="BB395" t="s">
        <v>337</v>
      </c>
      <c r="BC395">
        <v>2</v>
      </c>
      <c r="BD395" t="b">
        <v>0</v>
      </c>
      <c r="BE395">
        <v>1750756609.5</v>
      </c>
      <c r="BF395">
        <v>442.96600000000001</v>
      </c>
      <c r="BG395">
        <v>450.00200000000001</v>
      </c>
      <c r="BH395">
        <v>20.313800000000001</v>
      </c>
      <c r="BI395">
        <v>18.561299999999999</v>
      </c>
      <c r="BJ395">
        <v>440.01100000000002</v>
      </c>
      <c r="BK395">
        <v>20.093800000000002</v>
      </c>
      <c r="BL395">
        <v>400.00799999999998</v>
      </c>
      <c r="BM395">
        <v>101.211</v>
      </c>
      <c r="BN395">
        <v>0.100163</v>
      </c>
      <c r="BO395">
        <v>25.76</v>
      </c>
      <c r="BP395">
        <v>25.539899999999999</v>
      </c>
      <c r="BQ395">
        <v>999.9</v>
      </c>
      <c r="BR395">
        <v>0</v>
      </c>
      <c r="BS395">
        <v>0</v>
      </c>
      <c r="BT395">
        <v>9998</v>
      </c>
      <c r="BU395">
        <v>55.026800000000001</v>
      </c>
      <c r="BV395">
        <v>9.6433599999999995</v>
      </c>
      <c r="BW395">
        <v>-7.0356399999999999</v>
      </c>
      <c r="BX395">
        <v>452.15100000000001</v>
      </c>
      <c r="BY395">
        <v>458.512</v>
      </c>
      <c r="BZ395">
        <v>1.7524900000000001</v>
      </c>
      <c r="CA395">
        <v>450.00200000000001</v>
      </c>
      <c r="CB395">
        <v>18.561299999999999</v>
      </c>
      <c r="CC395">
        <v>2.0559699999999999</v>
      </c>
      <c r="CD395">
        <v>1.8786</v>
      </c>
      <c r="CE395">
        <v>17.882100000000001</v>
      </c>
      <c r="CF395">
        <v>16.456600000000002</v>
      </c>
      <c r="CG395">
        <v>1750753677</v>
      </c>
      <c r="CH395" t="s">
        <v>338</v>
      </c>
      <c r="CI395">
        <v>1750753677</v>
      </c>
      <c r="CJ395">
        <v>1750753673.5</v>
      </c>
      <c r="CK395">
        <v>5</v>
      </c>
      <c r="CL395">
        <v>2.1520000000000001</v>
      </c>
      <c r="CM395">
        <v>-0.52400000000000002</v>
      </c>
      <c r="CN395">
        <v>3.0179999999999998</v>
      </c>
      <c r="CO395">
        <v>0.22</v>
      </c>
      <c r="CP395">
        <v>450</v>
      </c>
      <c r="CQ395">
        <v>19</v>
      </c>
      <c r="CR395">
        <v>0.26</v>
      </c>
      <c r="CS395">
        <v>0.17</v>
      </c>
      <c r="CT395">
        <v>-6.9533609756097574</v>
      </c>
      <c r="CU395">
        <v>-6.9645783972127243E-2</v>
      </c>
      <c r="CV395">
        <v>4.7442008749315548E-2</v>
      </c>
      <c r="CW395">
        <v>1</v>
      </c>
      <c r="CX395">
        <v>0</v>
      </c>
      <c r="CY395">
        <v>0</v>
      </c>
      <c r="CZ395">
        <v>0</v>
      </c>
      <c r="DA395">
        <v>-1</v>
      </c>
      <c r="DB395">
        <v>1.7382548780487801</v>
      </c>
      <c r="DC395">
        <v>4.3964320557489001E-2</v>
      </c>
      <c r="DD395">
        <v>4.4384792616232521E-3</v>
      </c>
      <c r="DE395">
        <v>1</v>
      </c>
      <c r="DF395">
        <v>2</v>
      </c>
      <c r="DG395">
        <v>2</v>
      </c>
      <c r="DH395" t="s">
        <v>339</v>
      </c>
      <c r="DI395">
        <v>3.0245299999999999</v>
      </c>
      <c r="DJ395">
        <v>2.6914500000000001</v>
      </c>
      <c r="DK395">
        <v>0.100094</v>
      </c>
      <c r="DL395">
        <v>0.102338</v>
      </c>
      <c r="DM395">
        <v>0.10610600000000001</v>
      </c>
      <c r="DN395">
        <v>0.100755</v>
      </c>
      <c r="DO395">
        <v>25072</v>
      </c>
      <c r="DP395">
        <v>16772.8</v>
      </c>
      <c r="DQ395">
        <v>26436.1</v>
      </c>
      <c r="DR395">
        <v>16982.7</v>
      </c>
      <c r="DS395">
        <v>33621.4</v>
      </c>
      <c r="DT395">
        <v>19954.2</v>
      </c>
      <c r="DU395">
        <v>38509.699999999997</v>
      </c>
      <c r="DV395">
        <v>22511.5</v>
      </c>
      <c r="DW395">
        <v>1.8010999999999999</v>
      </c>
      <c r="DX395">
        <v>2.1768399999999999</v>
      </c>
      <c r="DY395">
        <v>3.9485100000000002E-2</v>
      </c>
      <c r="DZ395">
        <v>0</v>
      </c>
      <c r="EA395">
        <v>24.892299999999999</v>
      </c>
      <c r="EB395">
        <v>999.9</v>
      </c>
      <c r="EC395">
        <v>61.4</v>
      </c>
      <c r="ED395">
        <v>32.200000000000003</v>
      </c>
      <c r="EE395">
        <v>29.299900000000001</v>
      </c>
      <c r="EF395">
        <v>62.342100000000002</v>
      </c>
      <c r="EG395">
        <v>35.288499999999999</v>
      </c>
      <c r="EH395">
        <v>1</v>
      </c>
      <c r="EI395">
        <v>5.7479700000000002E-2</v>
      </c>
      <c r="EJ395">
        <v>-0.14352899999999999</v>
      </c>
      <c r="EK395">
        <v>20.327500000000001</v>
      </c>
      <c r="EL395">
        <v>5.2519099999999996</v>
      </c>
      <c r="EM395">
        <v>11.962</v>
      </c>
      <c r="EN395">
        <v>4.9897200000000002</v>
      </c>
      <c r="EO395">
        <v>3.29162</v>
      </c>
      <c r="EP395">
        <v>9999</v>
      </c>
      <c r="EQ395">
        <v>9999</v>
      </c>
      <c r="ER395">
        <v>9999</v>
      </c>
      <c r="ES395">
        <v>999.9</v>
      </c>
      <c r="ET395">
        <v>4.9726999999999997</v>
      </c>
      <c r="EU395">
        <v>1.87195</v>
      </c>
      <c r="EV395">
        <v>1.87225</v>
      </c>
      <c r="EW395">
        <v>1.87724</v>
      </c>
      <c r="EX395">
        <v>1.87138</v>
      </c>
      <c r="EY395">
        <v>1.87212</v>
      </c>
      <c r="EZ395">
        <v>1.8717999999999999</v>
      </c>
      <c r="FA395">
        <v>1.8687400000000001</v>
      </c>
      <c r="FB395">
        <v>0</v>
      </c>
      <c r="FC395">
        <v>0</v>
      </c>
      <c r="FD395">
        <v>0</v>
      </c>
      <c r="FE395">
        <v>0</v>
      </c>
      <c r="FF395" t="s">
        <v>340</v>
      </c>
      <c r="FG395" t="s">
        <v>341</v>
      </c>
      <c r="FH395" t="s">
        <v>342</v>
      </c>
      <c r="FI395" t="s">
        <v>342</v>
      </c>
      <c r="FJ395" t="s">
        <v>342</v>
      </c>
      <c r="FK395" t="s">
        <v>342</v>
      </c>
      <c r="FL395">
        <v>0</v>
      </c>
      <c r="FM395">
        <v>100</v>
      </c>
      <c r="FN395">
        <v>100</v>
      </c>
      <c r="FO395">
        <v>2.9550000000000001</v>
      </c>
      <c r="FP395">
        <v>0.22</v>
      </c>
      <c r="FQ395">
        <v>-0.71234261683338174</v>
      </c>
      <c r="FR395">
        <v>7.6898218637449396E-3</v>
      </c>
      <c r="FS395">
        <v>1.5097418776848419E-6</v>
      </c>
      <c r="FT395">
        <v>-9.8458676114205118E-11</v>
      </c>
      <c r="FU395">
        <v>0.22001999999999461</v>
      </c>
      <c r="FV395">
        <v>0</v>
      </c>
      <c r="FW395">
        <v>0</v>
      </c>
      <c r="FX395">
        <v>0</v>
      </c>
      <c r="FY395">
        <v>3</v>
      </c>
      <c r="FZ395">
        <v>2164</v>
      </c>
      <c r="GA395">
        <v>-1</v>
      </c>
      <c r="GB395">
        <v>-1</v>
      </c>
      <c r="GC395">
        <v>48.9</v>
      </c>
      <c r="GD395">
        <v>48.9</v>
      </c>
      <c r="GE395">
        <v>1.10229</v>
      </c>
      <c r="GF395">
        <v>2.6220699999999999</v>
      </c>
      <c r="GG395">
        <v>1.7981</v>
      </c>
      <c r="GH395">
        <v>2.3803700000000001</v>
      </c>
      <c r="GI395">
        <v>1.5979000000000001</v>
      </c>
      <c r="GJ395">
        <v>2.5378400000000001</v>
      </c>
      <c r="GK395">
        <v>35.731099999999998</v>
      </c>
      <c r="GL395">
        <v>24.157499999999999</v>
      </c>
      <c r="GM395">
        <v>18</v>
      </c>
      <c r="GN395">
        <v>367.57</v>
      </c>
      <c r="GO395">
        <v>662.93299999999999</v>
      </c>
      <c r="GP395">
        <v>25.830100000000002</v>
      </c>
      <c r="GQ395">
        <v>27.808599999999998</v>
      </c>
      <c r="GR395">
        <v>30.0001</v>
      </c>
      <c r="GS395">
        <v>27.752300000000002</v>
      </c>
      <c r="GT395">
        <v>27.774899999999999</v>
      </c>
      <c r="GU395">
        <v>22.024000000000001</v>
      </c>
      <c r="GV395">
        <v>42.932099999999998</v>
      </c>
      <c r="GW395">
        <v>0</v>
      </c>
      <c r="GX395">
        <v>25.83</v>
      </c>
      <c r="GY395">
        <v>450</v>
      </c>
      <c r="GZ395">
        <v>18.5</v>
      </c>
      <c r="HA395">
        <v>100.453</v>
      </c>
      <c r="HB395">
        <v>70.257900000000006</v>
      </c>
    </row>
    <row r="396" spans="1:210" x14ac:dyDescent="0.3">
      <c r="A396">
        <v>380</v>
      </c>
      <c r="B396">
        <v>1750756614.5</v>
      </c>
      <c r="C396">
        <v>1895.400000095367</v>
      </c>
      <c r="D396" t="s">
        <v>1100</v>
      </c>
      <c r="E396" t="s">
        <v>1101</v>
      </c>
      <c r="F396" t="s">
        <v>336</v>
      </c>
      <c r="G396">
        <v>1750756614.5</v>
      </c>
      <c r="H396">
        <f t="shared" si="170"/>
        <v>8.078732243127914E-4</v>
      </c>
      <c r="I396">
        <f t="shared" si="171"/>
        <v>0.8078732243127914</v>
      </c>
      <c r="J396">
        <f t="shared" si="172"/>
        <v>2.7944495716710311</v>
      </c>
      <c r="K396">
        <f t="shared" si="173"/>
        <v>442.95299999999997</v>
      </c>
      <c r="L396">
        <f t="shared" si="174"/>
        <v>366.29363097877388</v>
      </c>
      <c r="M396">
        <f t="shared" si="175"/>
        <v>37.107729136959406</v>
      </c>
      <c r="N396">
        <f t="shared" si="176"/>
        <v>44.873780361624902</v>
      </c>
      <c r="O396">
        <f t="shared" si="177"/>
        <v>6.5980895792987451E-2</v>
      </c>
      <c r="P396">
        <f t="shared" si="178"/>
        <v>2.4109599495811564</v>
      </c>
      <c r="Q396">
        <f t="shared" si="179"/>
        <v>6.5009303855188952E-2</v>
      </c>
      <c r="R396">
        <f t="shared" si="180"/>
        <v>4.0716926763685102E-2</v>
      </c>
      <c r="S396">
        <f t="shared" si="181"/>
        <v>12.710448999999999</v>
      </c>
      <c r="T396">
        <f t="shared" si="182"/>
        <v>25.598910829858443</v>
      </c>
      <c r="U396">
        <f t="shared" si="183"/>
        <v>25.546700000000001</v>
      </c>
      <c r="V396">
        <f t="shared" si="184"/>
        <v>3.2848030738409175</v>
      </c>
      <c r="W396">
        <f t="shared" si="185"/>
        <v>61.893306409023232</v>
      </c>
      <c r="X396">
        <f t="shared" si="186"/>
        <v>2.0590740958614897</v>
      </c>
      <c r="Y396">
        <f t="shared" si="187"/>
        <v>3.3268122440479342</v>
      </c>
      <c r="Z396">
        <f t="shared" si="188"/>
        <v>1.2257289779794278</v>
      </c>
      <c r="AA396">
        <f t="shared" si="189"/>
        <v>-35.627209192194101</v>
      </c>
      <c r="AB396">
        <f t="shared" si="190"/>
        <v>27.841645914149456</v>
      </c>
      <c r="AC396">
        <f t="shared" si="191"/>
        <v>2.4587836041026554</v>
      </c>
      <c r="AD396">
        <f t="shared" si="192"/>
        <v>7.3836693260580084</v>
      </c>
      <c r="AE396">
        <f t="shared" si="193"/>
        <v>2.7944495716710311</v>
      </c>
      <c r="AF396">
        <f t="shared" si="194"/>
        <v>0.8078732243127914</v>
      </c>
      <c r="AG396">
        <f t="shared" si="195"/>
        <v>2.7753794011702344</v>
      </c>
      <c r="AH396">
        <v>458.54852533075223</v>
      </c>
      <c r="AI396">
        <v>452.17027272727267</v>
      </c>
      <c r="AJ396">
        <v>1.8998283363423449E-3</v>
      </c>
      <c r="AK396">
        <v>84.076978181650844</v>
      </c>
      <c r="AL396">
        <f t="shared" si="196"/>
        <v>0.80096463672903961</v>
      </c>
      <c r="AM396">
        <v>18.561025590005229</v>
      </c>
      <c r="AN396">
        <v>20.32637684210524</v>
      </c>
      <c r="AO396">
        <v>2.1573334661703821E-6</v>
      </c>
      <c r="AP396">
        <v>90.497214367256092</v>
      </c>
      <c r="AQ396">
        <v>0</v>
      </c>
      <c r="AR396">
        <v>0</v>
      </c>
      <c r="AS396">
        <f t="shared" si="197"/>
        <v>1</v>
      </c>
      <c r="AT396">
        <f t="shared" si="198"/>
        <v>0</v>
      </c>
      <c r="AU396">
        <f t="shared" si="199"/>
        <v>53613.080648818199</v>
      </c>
      <c r="AV396">
        <f t="shared" si="200"/>
        <v>66.897099999999995</v>
      </c>
      <c r="AW396">
        <f t="shared" si="201"/>
        <v>53.517679999999999</v>
      </c>
      <c r="AX396">
        <f t="shared" si="202"/>
        <v>0.8</v>
      </c>
      <c r="AY396">
        <f t="shared" si="203"/>
        <v>0.19</v>
      </c>
      <c r="AZ396">
        <v>9</v>
      </c>
      <c r="BA396">
        <v>1.88</v>
      </c>
      <c r="BB396" t="s">
        <v>337</v>
      </c>
      <c r="BC396">
        <v>2</v>
      </c>
      <c r="BD396" t="b">
        <v>0</v>
      </c>
      <c r="BE396">
        <v>1750756614.5</v>
      </c>
      <c r="BF396">
        <v>442.95299999999997</v>
      </c>
      <c r="BG396">
        <v>450.04500000000002</v>
      </c>
      <c r="BH396">
        <v>20.325299999999999</v>
      </c>
      <c r="BI396">
        <v>18.544699999999999</v>
      </c>
      <c r="BJ396">
        <v>439.99700000000001</v>
      </c>
      <c r="BK396">
        <v>20.1053</v>
      </c>
      <c r="BL396">
        <v>400.03800000000001</v>
      </c>
      <c r="BM396">
        <v>101.206</v>
      </c>
      <c r="BN396">
        <v>9.9963300000000005E-2</v>
      </c>
      <c r="BO396">
        <v>25.760899999999999</v>
      </c>
      <c r="BP396">
        <v>25.546700000000001</v>
      </c>
      <c r="BQ396">
        <v>999.9</v>
      </c>
      <c r="BR396">
        <v>0</v>
      </c>
      <c r="BS396">
        <v>0</v>
      </c>
      <c r="BT396">
        <v>9976</v>
      </c>
      <c r="BU396">
        <v>66.897099999999995</v>
      </c>
      <c r="BV396">
        <v>9.9204500000000007</v>
      </c>
      <c r="BW396">
        <v>-7.0919800000000004</v>
      </c>
      <c r="BX396">
        <v>452.142</v>
      </c>
      <c r="BY396">
        <v>458.548</v>
      </c>
      <c r="BZ396">
        <v>1.78061</v>
      </c>
      <c r="CA396">
        <v>450.04500000000002</v>
      </c>
      <c r="CB396">
        <v>18.544699999999999</v>
      </c>
      <c r="CC396">
        <v>2.0570400000000002</v>
      </c>
      <c r="CD396">
        <v>1.87683</v>
      </c>
      <c r="CE396">
        <v>17.8904</v>
      </c>
      <c r="CF396">
        <v>16.441800000000001</v>
      </c>
      <c r="CG396">
        <v>1750753677</v>
      </c>
      <c r="CH396" t="s">
        <v>338</v>
      </c>
      <c r="CI396">
        <v>1750753677</v>
      </c>
      <c r="CJ396">
        <v>1750753673.5</v>
      </c>
      <c r="CK396">
        <v>5</v>
      </c>
      <c r="CL396">
        <v>2.1520000000000001</v>
      </c>
      <c r="CM396">
        <v>-0.52400000000000002</v>
      </c>
      <c r="CN396">
        <v>3.0179999999999998</v>
      </c>
      <c r="CO396">
        <v>0.22</v>
      </c>
      <c r="CP396">
        <v>450</v>
      </c>
      <c r="CQ396">
        <v>19</v>
      </c>
      <c r="CR396">
        <v>0.26</v>
      </c>
      <c r="CS396">
        <v>0.17</v>
      </c>
      <c r="CT396">
        <v>-6.9851955000000006</v>
      </c>
      <c r="CU396">
        <v>-0.17354003752345129</v>
      </c>
      <c r="CV396">
        <v>5.3996516366799002E-2</v>
      </c>
      <c r="CW396">
        <v>1</v>
      </c>
      <c r="CX396">
        <v>0</v>
      </c>
      <c r="CY396">
        <v>0</v>
      </c>
      <c r="CZ396">
        <v>0</v>
      </c>
      <c r="DA396">
        <v>-1</v>
      </c>
      <c r="DB396">
        <v>1.7462044999999999</v>
      </c>
      <c r="DC396">
        <v>9.8123527204501654E-2</v>
      </c>
      <c r="DD396">
        <v>1.0659942764855721E-2</v>
      </c>
      <c r="DE396">
        <v>1</v>
      </c>
      <c r="DF396">
        <v>2</v>
      </c>
      <c r="DG396">
        <v>2</v>
      </c>
      <c r="DH396" t="s">
        <v>339</v>
      </c>
      <c r="DI396">
        <v>3.0245600000000001</v>
      </c>
      <c r="DJ396">
        <v>2.6912500000000001</v>
      </c>
      <c r="DK396">
        <v>0.100088</v>
      </c>
      <c r="DL396">
        <v>0.102341</v>
      </c>
      <c r="DM396">
        <v>0.106145</v>
      </c>
      <c r="DN396">
        <v>0.100687</v>
      </c>
      <c r="DO396">
        <v>25072.1</v>
      </c>
      <c r="DP396">
        <v>16772.8</v>
      </c>
      <c r="DQ396">
        <v>26436.1</v>
      </c>
      <c r="DR396">
        <v>16982.7</v>
      </c>
      <c r="DS396">
        <v>33619.800000000003</v>
      </c>
      <c r="DT396">
        <v>19955.8</v>
      </c>
      <c r="DU396">
        <v>38509.599999999999</v>
      </c>
      <c r="DV396">
        <v>22511.599999999999</v>
      </c>
      <c r="DW396">
        <v>1.8012600000000001</v>
      </c>
      <c r="DX396">
        <v>2.1768800000000001</v>
      </c>
      <c r="DY396">
        <v>3.99739E-2</v>
      </c>
      <c r="DZ396">
        <v>0</v>
      </c>
      <c r="EA396">
        <v>24.891100000000002</v>
      </c>
      <c r="EB396">
        <v>999.9</v>
      </c>
      <c r="EC396">
        <v>61.4</v>
      </c>
      <c r="ED396">
        <v>32.200000000000003</v>
      </c>
      <c r="EE396">
        <v>29.298200000000001</v>
      </c>
      <c r="EF396">
        <v>62.7121</v>
      </c>
      <c r="EG396">
        <v>35.228400000000001</v>
      </c>
      <c r="EH396">
        <v>1</v>
      </c>
      <c r="EI396">
        <v>5.7506099999999997E-2</v>
      </c>
      <c r="EJ396">
        <v>-0.14334</v>
      </c>
      <c r="EK396">
        <v>20.3277</v>
      </c>
      <c r="EL396">
        <v>5.2519099999999996</v>
      </c>
      <c r="EM396">
        <v>11.962</v>
      </c>
      <c r="EN396">
        <v>4.98956</v>
      </c>
      <c r="EO396">
        <v>3.2917200000000002</v>
      </c>
      <c r="EP396">
        <v>9999</v>
      </c>
      <c r="EQ396">
        <v>9999</v>
      </c>
      <c r="ER396">
        <v>9999</v>
      </c>
      <c r="ES396">
        <v>999.9</v>
      </c>
      <c r="ET396">
        <v>4.9727100000000002</v>
      </c>
      <c r="EU396">
        <v>1.87195</v>
      </c>
      <c r="EV396">
        <v>1.87225</v>
      </c>
      <c r="EW396">
        <v>1.8772500000000001</v>
      </c>
      <c r="EX396">
        <v>1.8713900000000001</v>
      </c>
      <c r="EY396">
        <v>1.87212</v>
      </c>
      <c r="EZ396">
        <v>1.87181</v>
      </c>
      <c r="FA396">
        <v>1.8687400000000001</v>
      </c>
      <c r="FB396">
        <v>0</v>
      </c>
      <c r="FC396">
        <v>0</v>
      </c>
      <c r="FD396">
        <v>0</v>
      </c>
      <c r="FE396">
        <v>0</v>
      </c>
      <c r="FF396" t="s">
        <v>340</v>
      </c>
      <c r="FG396" t="s">
        <v>341</v>
      </c>
      <c r="FH396" t="s">
        <v>342</v>
      </c>
      <c r="FI396" t="s">
        <v>342</v>
      </c>
      <c r="FJ396" t="s">
        <v>342</v>
      </c>
      <c r="FK396" t="s">
        <v>342</v>
      </c>
      <c r="FL396">
        <v>0</v>
      </c>
      <c r="FM396">
        <v>100</v>
      </c>
      <c r="FN396">
        <v>100</v>
      </c>
      <c r="FO396">
        <v>2.956</v>
      </c>
      <c r="FP396">
        <v>0.22</v>
      </c>
      <c r="FQ396">
        <v>-0.71234261683338174</v>
      </c>
      <c r="FR396">
        <v>7.6898218637449396E-3</v>
      </c>
      <c r="FS396">
        <v>1.5097418776848419E-6</v>
      </c>
      <c r="FT396">
        <v>-9.8458676114205118E-11</v>
      </c>
      <c r="FU396">
        <v>0.22001999999999461</v>
      </c>
      <c r="FV396">
        <v>0</v>
      </c>
      <c r="FW396">
        <v>0</v>
      </c>
      <c r="FX396">
        <v>0</v>
      </c>
      <c r="FY396">
        <v>3</v>
      </c>
      <c r="FZ396">
        <v>2164</v>
      </c>
      <c r="GA396">
        <v>-1</v>
      </c>
      <c r="GB396">
        <v>-1</v>
      </c>
      <c r="GC396">
        <v>49</v>
      </c>
      <c r="GD396">
        <v>49</v>
      </c>
      <c r="GE396">
        <v>1.10229</v>
      </c>
      <c r="GF396">
        <v>2.6245099999999999</v>
      </c>
      <c r="GG396">
        <v>1.7981</v>
      </c>
      <c r="GH396">
        <v>2.3803700000000001</v>
      </c>
      <c r="GI396">
        <v>1.5979000000000001</v>
      </c>
      <c r="GJ396">
        <v>2.5293000000000001</v>
      </c>
      <c r="GK396">
        <v>35.731099999999998</v>
      </c>
      <c r="GL396">
        <v>24.157499999999999</v>
      </c>
      <c r="GM396">
        <v>18</v>
      </c>
      <c r="GN396">
        <v>367.66199999999998</v>
      </c>
      <c r="GO396">
        <v>662.96799999999996</v>
      </c>
      <c r="GP396">
        <v>25.83</v>
      </c>
      <c r="GQ396">
        <v>27.808900000000001</v>
      </c>
      <c r="GR396">
        <v>30.0001</v>
      </c>
      <c r="GS396">
        <v>27.753499999999999</v>
      </c>
      <c r="GT396">
        <v>27.774899999999999</v>
      </c>
      <c r="GU396">
        <v>22.021100000000001</v>
      </c>
      <c r="GV396">
        <v>42.932099999999998</v>
      </c>
      <c r="GW396">
        <v>0</v>
      </c>
      <c r="GX396">
        <v>25.83</v>
      </c>
      <c r="GY396">
        <v>450</v>
      </c>
      <c r="GZ396">
        <v>18.5</v>
      </c>
      <c r="HA396">
        <v>100.452</v>
      </c>
      <c r="HB396">
        <v>70.258099999999999</v>
      </c>
    </row>
    <row r="397" spans="1:210" x14ac:dyDescent="0.3">
      <c r="A397">
        <v>381</v>
      </c>
      <c r="B397">
        <v>1750756619.5</v>
      </c>
      <c r="C397">
        <v>1900.400000095367</v>
      </c>
      <c r="D397" t="s">
        <v>1102</v>
      </c>
      <c r="E397" t="s">
        <v>1103</v>
      </c>
      <c r="F397" t="s">
        <v>336</v>
      </c>
      <c r="G397">
        <v>1750756619.5</v>
      </c>
      <c r="H397">
        <f t="shared" si="170"/>
        <v>8.1538105573378315E-4</v>
      </c>
      <c r="I397">
        <f t="shared" si="171"/>
        <v>0.81538105573378317</v>
      </c>
      <c r="J397">
        <f t="shared" si="172"/>
        <v>2.804243891939715</v>
      </c>
      <c r="K397">
        <f t="shared" si="173"/>
        <v>442.89600000000002</v>
      </c>
      <c r="L397">
        <f t="shared" si="174"/>
        <v>366.80841630480722</v>
      </c>
      <c r="M397">
        <f t="shared" si="175"/>
        <v>37.160279304628759</v>
      </c>
      <c r="N397">
        <f t="shared" si="176"/>
        <v>44.868488102592003</v>
      </c>
      <c r="O397">
        <f t="shared" si="177"/>
        <v>6.6761636933232532E-2</v>
      </c>
      <c r="P397">
        <f t="shared" si="178"/>
        <v>2.4175808987483638</v>
      </c>
      <c r="Q397">
        <f t="shared" si="179"/>
        <v>6.5769781303241584E-2</v>
      </c>
      <c r="R397">
        <f t="shared" si="180"/>
        <v>4.1194010384077988E-2</v>
      </c>
      <c r="S397">
        <f t="shared" si="181"/>
        <v>12.718448</v>
      </c>
      <c r="T397">
        <f t="shared" si="182"/>
        <v>25.594640112211209</v>
      </c>
      <c r="U397">
        <f t="shared" si="183"/>
        <v>25.530899999999999</v>
      </c>
      <c r="V397">
        <f t="shared" si="184"/>
        <v>3.2817227933250082</v>
      </c>
      <c r="W397">
        <f t="shared" si="185"/>
        <v>61.896077629758494</v>
      </c>
      <c r="X397">
        <f t="shared" si="186"/>
        <v>2.0588733485012001</v>
      </c>
      <c r="Y397">
        <f t="shared" si="187"/>
        <v>3.3263389658011731</v>
      </c>
      <c r="Z397">
        <f t="shared" si="188"/>
        <v>1.2228494448238081</v>
      </c>
      <c r="AA397">
        <f t="shared" si="189"/>
        <v>-35.95830455785984</v>
      </c>
      <c r="AB397">
        <f t="shared" si="190"/>
        <v>29.664615033672359</v>
      </c>
      <c r="AC397">
        <f t="shared" si="191"/>
        <v>2.6123622980906691</v>
      </c>
      <c r="AD397">
        <f t="shared" si="192"/>
        <v>9.0371207739031867</v>
      </c>
      <c r="AE397">
        <f t="shared" si="193"/>
        <v>2.804243891939715</v>
      </c>
      <c r="AF397">
        <f t="shared" si="194"/>
        <v>0.81538105573378317</v>
      </c>
      <c r="AG397">
        <f t="shared" si="195"/>
        <v>2.8671687211811547</v>
      </c>
      <c r="AH397">
        <v>458.54695523376148</v>
      </c>
      <c r="AI397">
        <v>452.07038787878781</v>
      </c>
      <c r="AJ397">
        <v>-1.1243955468323821E-2</v>
      </c>
      <c r="AK397">
        <v>84.076978181650844</v>
      </c>
      <c r="AL397">
        <f t="shared" si="196"/>
        <v>0.80289307022340028</v>
      </c>
      <c r="AM397">
        <v>18.553939159029891</v>
      </c>
      <c r="AN397">
        <v>20.32368601503757</v>
      </c>
      <c r="AO397">
        <v>2.7676142136821531E-6</v>
      </c>
      <c r="AP397">
        <v>90.497214367256092</v>
      </c>
      <c r="AQ397">
        <v>0</v>
      </c>
      <c r="AR397">
        <v>0</v>
      </c>
      <c r="AS397">
        <f t="shared" si="197"/>
        <v>1</v>
      </c>
      <c r="AT397">
        <f t="shared" si="198"/>
        <v>0</v>
      </c>
      <c r="AU397">
        <f t="shared" si="199"/>
        <v>53835.685188835683</v>
      </c>
      <c r="AV397">
        <f t="shared" si="200"/>
        <v>66.9392</v>
      </c>
      <c r="AW397">
        <f t="shared" si="201"/>
        <v>53.551360000000003</v>
      </c>
      <c r="AX397">
        <f t="shared" si="202"/>
        <v>0.8</v>
      </c>
      <c r="AY397">
        <f t="shared" si="203"/>
        <v>0.19</v>
      </c>
      <c r="AZ397">
        <v>9</v>
      </c>
      <c r="BA397">
        <v>1.88</v>
      </c>
      <c r="BB397" t="s">
        <v>337</v>
      </c>
      <c r="BC397">
        <v>2</v>
      </c>
      <c r="BD397" t="b">
        <v>0</v>
      </c>
      <c r="BE397">
        <v>1750756619.5</v>
      </c>
      <c r="BF397">
        <v>442.89600000000002</v>
      </c>
      <c r="BG397">
        <v>450.01799999999997</v>
      </c>
      <c r="BH397">
        <v>20.3231</v>
      </c>
      <c r="BI397">
        <v>18.5258</v>
      </c>
      <c r="BJ397">
        <v>439.94099999999997</v>
      </c>
      <c r="BK397">
        <v>20.103100000000001</v>
      </c>
      <c r="BL397">
        <v>400.005</v>
      </c>
      <c r="BM397">
        <v>101.20699999999999</v>
      </c>
      <c r="BN397">
        <v>0.100052</v>
      </c>
      <c r="BO397">
        <v>25.758500000000002</v>
      </c>
      <c r="BP397">
        <v>25.530899999999999</v>
      </c>
      <c r="BQ397">
        <v>999.9</v>
      </c>
      <c r="BR397">
        <v>0</v>
      </c>
      <c r="BS397">
        <v>0</v>
      </c>
      <c r="BT397">
        <v>10019</v>
      </c>
      <c r="BU397">
        <v>66.9392</v>
      </c>
      <c r="BV397">
        <v>9.8964999999999996</v>
      </c>
      <c r="BW397">
        <v>-7.1224100000000004</v>
      </c>
      <c r="BX397">
        <v>452.084</v>
      </c>
      <c r="BY397">
        <v>458.51299999999998</v>
      </c>
      <c r="BZ397">
        <v>1.79731</v>
      </c>
      <c r="CA397">
        <v>450.01799999999997</v>
      </c>
      <c r="CB397">
        <v>18.5258</v>
      </c>
      <c r="CC397">
        <v>2.0568300000000002</v>
      </c>
      <c r="CD397">
        <v>1.87493</v>
      </c>
      <c r="CE397">
        <v>17.8888</v>
      </c>
      <c r="CF397">
        <v>16.425899999999999</v>
      </c>
      <c r="CG397">
        <v>1750753677</v>
      </c>
      <c r="CH397" t="s">
        <v>338</v>
      </c>
      <c r="CI397">
        <v>1750753677</v>
      </c>
      <c r="CJ397">
        <v>1750753673.5</v>
      </c>
      <c r="CK397">
        <v>5</v>
      </c>
      <c r="CL397">
        <v>2.1520000000000001</v>
      </c>
      <c r="CM397">
        <v>-0.52400000000000002</v>
      </c>
      <c r="CN397">
        <v>3.0179999999999998</v>
      </c>
      <c r="CO397">
        <v>0.22</v>
      </c>
      <c r="CP397">
        <v>450</v>
      </c>
      <c r="CQ397">
        <v>19</v>
      </c>
      <c r="CR397">
        <v>0.26</v>
      </c>
      <c r="CS397">
        <v>0.17</v>
      </c>
      <c r="CT397">
        <v>-7.016284878048781</v>
      </c>
      <c r="CU397">
        <v>-0.68682334494775321</v>
      </c>
      <c r="CV397">
        <v>8.4281736271196769E-2</v>
      </c>
      <c r="CW397">
        <v>0</v>
      </c>
      <c r="CX397">
        <v>0</v>
      </c>
      <c r="CY397">
        <v>0</v>
      </c>
      <c r="CZ397">
        <v>0</v>
      </c>
      <c r="DA397">
        <v>-1</v>
      </c>
      <c r="DB397">
        <v>1.7581780487804879</v>
      </c>
      <c r="DC397">
        <v>0.19561400696864459</v>
      </c>
      <c r="DD397">
        <v>2.077348441473716E-2</v>
      </c>
      <c r="DE397">
        <v>0</v>
      </c>
      <c r="DF397">
        <v>0</v>
      </c>
      <c r="DG397">
        <v>2</v>
      </c>
      <c r="DH397" t="s">
        <v>1104</v>
      </c>
      <c r="DI397">
        <v>3.0245199999999999</v>
      </c>
      <c r="DJ397">
        <v>2.6913399999999998</v>
      </c>
      <c r="DK397">
        <v>0.100078</v>
      </c>
      <c r="DL397">
        <v>0.102336</v>
      </c>
      <c r="DM397">
        <v>0.10613599999999999</v>
      </c>
      <c r="DN397">
        <v>0.100615</v>
      </c>
      <c r="DO397">
        <v>25072.400000000001</v>
      </c>
      <c r="DP397">
        <v>16772.8</v>
      </c>
      <c r="DQ397">
        <v>26436</v>
      </c>
      <c r="DR397">
        <v>16982.599999999999</v>
      </c>
      <c r="DS397">
        <v>33620.199999999997</v>
      </c>
      <c r="DT397">
        <v>19957.400000000001</v>
      </c>
      <c r="DU397">
        <v>38509.599999999999</v>
      </c>
      <c r="DV397">
        <v>22511.5</v>
      </c>
      <c r="DW397">
        <v>1.8012600000000001</v>
      </c>
      <c r="DX397">
        <v>2.1767799999999999</v>
      </c>
      <c r="DY397">
        <v>3.90053E-2</v>
      </c>
      <c r="DZ397">
        <v>0</v>
      </c>
      <c r="EA397">
        <v>24.891200000000001</v>
      </c>
      <c r="EB397">
        <v>999.9</v>
      </c>
      <c r="EC397">
        <v>61.4</v>
      </c>
      <c r="ED397">
        <v>32.200000000000003</v>
      </c>
      <c r="EE397">
        <v>29.298400000000001</v>
      </c>
      <c r="EF397">
        <v>62.6021</v>
      </c>
      <c r="EG397">
        <v>35.148200000000003</v>
      </c>
      <c r="EH397">
        <v>1</v>
      </c>
      <c r="EI397">
        <v>5.7508099999999999E-2</v>
      </c>
      <c r="EJ397">
        <v>-0.142399</v>
      </c>
      <c r="EK397">
        <v>20.3276</v>
      </c>
      <c r="EL397">
        <v>5.2521500000000003</v>
      </c>
      <c r="EM397">
        <v>11.962</v>
      </c>
      <c r="EN397">
        <v>4.9897200000000002</v>
      </c>
      <c r="EO397">
        <v>3.2918400000000001</v>
      </c>
      <c r="EP397">
        <v>9999</v>
      </c>
      <c r="EQ397">
        <v>9999</v>
      </c>
      <c r="ER397">
        <v>9999</v>
      </c>
      <c r="ES397">
        <v>999.9</v>
      </c>
      <c r="ET397">
        <v>4.9726900000000001</v>
      </c>
      <c r="EU397">
        <v>1.8719600000000001</v>
      </c>
      <c r="EV397">
        <v>1.87225</v>
      </c>
      <c r="EW397">
        <v>1.8772500000000001</v>
      </c>
      <c r="EX397">
        <v>1.87137</v>
      </c>
      <c r="EY397">
        <v>1.8721399999999999</v>
      </c>
      <c r="EZ397">
        <v>1.87181</v>
      </c>
      <c r="FA397">
        <v>1.8687499999999999</v>
      </c>
      <c r="FB397">
        <v>0</v>
      </c>
      <c r="FC397">
        <v>0</v>
      </c>
      <c r="FD397">
        <v>0</v>
      </c>
      <c r="FE397">
        <v>0</v>
      </c>
      <c r="FF397" t="s">
        <v>340</v>
      </c>
      <c r="FG397" t="s">
        <v>341</v>
      </c>
      <c r="FH397" t="s">
        <v>342</v>
      </c>
      <c r="FI397" t="s">
        <v>342</v>
      </c>
      <c r="FJ397" t="s">
        <v>342</v>
      </c>
      <c r="FK397" t="s">
        <v>342</v>
      </c>
      <c r="FL397">
        <v>0</v>
      </c>
      <c r="FM397">
        <v>100</v>
      </c>
      <c r="FN397">
        <v>100</v>
      </c>
      <c r="FO397">
        <v>2.9550000000000001</v>
      </c>
      <c r="FP397">
        <v>0.22</v>
      </c>
      <c r="FQ397">
        <v>-0.71234261683338174</v>
      </c>
      <c r="FR397">
        <v>7.6898218637449396E-3</v>
      </c>
      <c r="FS397">
        <v>1.5097418776848419E-6</v>
      </c>
      <c r="FT397">
        <v>-9.8458676114205118E-11</v>
      </c>
      <c r="FU397">
        <v>0.22001999999999461</v>
      </c>
      <c r="FV397">
        <v>0</v>
      </c>
      <c r="FW397">
        <v>0</v>
      </c>
      <c r="FX397">
        <v>0</v>
      </c>
      <c r="FY397">
        <v>3</v>
      </c>
      <c r="FZ397">
        <v>2164</v>
      </c>
      <c r="GA397">
        <v>-1</v>
      </c>
      <c r="GB397">
        <v>-1</v>
      </c>
      <c r="GC397">
        <v>49</v>
      </c>
      <c r="GD397">
        <v>49.1</v>
      </c>
      <c r="GE397">
        <v>1.10229</v>
      </c>
      <c r="GF397">
        <v>2.6257299999999999</v>
      </c>
      <c r="GG397">
        <v>1.7981</v>
      </c>
      <c r="GH397">
        <v>2.3803700000000001</v>
      </c>
      <c r="GI397">
        <v>1.5979000000000001</v>
      </c>
      <c r="GJ397">
        <v>2.52563</v>
      </c>
      <c r="GK397">
        <v>35.754399999999997</v>
      </c>
      <c r="GL397">
        <v>24.157499999999999</v>
      </c>
      <c r="GM397">
        <v>18</v>
      </c>
      <c r="GN397">
        <v>367.661</v>
      </c>
      <c r="GO397">
        <v>662.899</v>
      </c>
      <c r="GP397">
        <v>25.830100000000002</v>
      </c>
      <c r="GQ397">
        <v>27.809000000000001</v>
      </c>
      <c r="GR397">
        <v>30.0001</v>
      </c>
      <c r="GS397">
        <v>27.753499999999999</v>
      </c>
      <c r="GT397">
        <v>27.776299999999999</v>
      </c>
      <c r="GU397">
        <v>22.022099999999998</v>
      </c>
      <c r="GV397">
        <v>42.932099999999998</v>
      </c>
      <c r="GW397">
        <v>0</v>
      </c>
      <c r="GX397">
        <v>25.83</v>
      </c>
      <c r="GY397">
        <v>450</v>
      </c>
      <c r="GZ397">
        <v>18.5</v>
      </c>
      <c r="HA397">
        <v>100.452</v>
      </c>
      <c r="HB397">
        <v>70.257800000000003</v>
      </c>
    </row>
    <row r="398" spans="1:210" x14ac:dyDescent="0.3">
      <c r="A398">
        <v>382</v>
      </c>
      <c r="B398">
        <v>1750756624.5</v>
      </c>
      <c r="C398">
        <v>1905.400000095367</v>
      </c>
      <c r="D398" t="s">
        <v>1105</v>
      </c>
      <c r="E398" t="s">
        <v>1106</v>
      </c>
      <c r="F398" t="s">
        <v>336</v>
      </c>
      <c r="G398">
        <v>1750756624.5</v>
      </c>
      <c r="H398">
        <f t="shared" si="170"/>
        <v>8.1131724718219549E-4</v>
      </c>
      <c r="I398">
        <f t="shared" si="171"/>
        <v>0.81131724718219544</v>
      </c>
      <c r="J398">
        <f t="shared" si="172"/>
        <v>2.8204861688149108</v>
      </c>
      <c r="K398">
        <f t="shared" si="173"/>
        <v>442.84699999999998</v>
      </c>
      <c r="L398">
        <f t="shared" si="174"/>
        <v>365.95792565910784</v>
      </c>
      <c r="M398">
        <f t="shared" si="175"/>
        <v>37.074071652157507</v>
      </c>
      <c r="N398">
        <f t="shared" si="176"/>
        <v>44.863467239773897</v>
      </c>
      <c r="O398">
        <f t="shared" si="177"/>
        <v>6.6362463319006429E-2</v>
      </c>
      <c r="P398">
        <f t="shared" si="178"/>
        <v>2.4123588742107969</v>
      </c>
      <c r="Q398">
        <f t="shared" si="179"/>
        <v>6.5380251828481686E-2</v>
      </c>
      <c r="R398">
        <f t="shared" si="180"/>
        <v>4.0949704346186493E-2</v>
      </c>
      <c r="S398">
        <f t="shared" si="181"/>
        <v>12.72373</v>
      </c>
      <c r="T398">
        <f t="shared" si="182"/>
        <v>25.59271724991779</v>
      </c>
      <c r="U398">
        <f t="shared" si="183"/>
        <v>25.534199999999998</v>
      </c>
      <c r="V398">
        <f t="shared" si="184"/>
        <v>3.2823659344857004</v>
      </c>
      <c r="W398">
        <f t="shared" si="185"/>
        <v>61.891410415957836</v>
      </c>
      <c r="X398">
        <f t="shared" si="186"/>
        <v>2.05836420642897</v>
      </c>
      <c r="Y398">
        <f t="shared" si="187"/>
        <v>3.3257671663889719</v>
      </c>
      <c r="Z398">
        <f t="shared" si="188"/>
        <v>1.2240017280567304</v>
      </c>
      <c r="AA398">
        <f t="shared" si="189"/>
        <v>-35.779090600734818</v>
      </c>
      <c r="AB398">
        <f t="shared" si="190"/>
        <v>28.794197286096932</v>
      </c>
      <c r="AC398">
        <f t="shared" si="191"/>
        <v>2.5412046146235747</v>
      </c>
      <c r="AD398">
        <f t="shared" si="192"/>
        <v>8.2800412999856867</v>
      </c>
      <c r="AE398">
        <f t="shared" si="193"/>
        <v>2.8204861688149108</v>
      </c>
      <c r="AF398">
        <f t="shared" si="194"/>
        <v>0.81131724718219544</v>
      </c>
      <c r="AG398">
        <f t="shared" si="195"/>
        <v>2.8257983640087772</v>
      </c>
      <c r="AH398">
        <v>458.49530694373368</v>
      </c>
      <c r="AI398">
        <v>452.04056363636352</v>
      </c>
      <c r="AJ398">
        <v>-2.9900201294895999E-3</v>
      </c>
      <c r="AK398">
        <v>84.076978181650844</v>
      </c>
      <c r="AL398">
        <f t="shared" si="196"/>
        <v>0.81270126690054556</v>
      </c>
      <c r="AM398">
        <v>18.525920544384721</v>
      </c>
      <c r="AN398">
        <v>20.317976541353389</v>
      </c>
      <c r="AO398">
        <v>-4.2639173065247379E-7</v>
      </c>
      <c r="AP398">
        <v>90.497214367256092</v>
      </c>
      <c r="AQ398">
        <v>0</v>
      </c>
      <c r="AR398">
        <v>0</v>
      </c>
      <c r="AS398">
        <f t="shared" si="197"/>
        <v>1</v>
      </c>
      <c r="AT398">
        <f t="shared" si="198"/>
        <v>0</v>
      </c>
      <c r="AU398">
        <f t="shared" si="199"/>
        <v>53660.975613897048</v>
      </c>
      <c r="AV398">
        <f t="shared" si="200"/>
        <v>66.966999999999999</v>
      </c>
      <c r="AW398">
        <f t="shared" si="201"/>
        <v>53.573599999999999</v>
      </c>
      <c r="AX398">
        <f t="shared" si="202"/>
        <v>0.8</v>
      </c>
      <c r="AY398">
        <f t="shared" si="203"/>
        <v>0.19</v>
      </c>
      <c r="AZ398">
        <v>9</v>
      </c>
      <c r="BA398">
        <v>1.88</v>
      </c>
      <c r="BB398" t="s">
        <v>337</v>
      </c>
      <c r="BC398">
        <v>2</v>
      </c>
      <c r="BD398" t="b">
        <v>0</v>
      </c>
      <c r="BE398">
        <v>1750756624.5</v>
      </c>
      <c r="BF398">
        <v>442.84699999999998</v>
      </c>
      <c r="BG398">
        <v>450.00400000000002</v>
      </c>
      <c r="BH398">
        <v>20.318100000000001</v>
      </c>
      <c r="BI398">
        <v>18.5291</v>
      </c>
      <c r="BJ398">
        <v>439.89299999999997</v>
      </c>
      <c r="BK398">
        <v>20.098099999999999</v>
      </c>
      <c r="BL398">
        <v>399.86</v>
      </c>
      <c r="BM398">
        <v>101.20699999999999</v>
      </c>
      <c r="BN398">
        <v>9.9923700000000004E-2</v>
      </c>
      <c r="BO398">
        <v>25.755600000000001</v>
      </c>
      <c r="BP398">
        <v>25.534199999999998</v>
      </c>
      <c r="BQ398">
        <v>999.9</v>
      </c>
      <c r="BR398">
        <v>0</v>
      </c>
      <c r="BS398">
        <v>0</v>
      </c>
      <c r="BT398">
        <v>9985</v>
      </c>
      <c r="BU398">
        <v>66.966999999999999</v>
      </c>
      <c r="BV398">
        <v>9.8634299999999993</v>
      </c>
      <c r="BW398">
        <v>-7.1569799999999999</v>
      </c>
      <c r="BX398">
        <v>452.03199999999998</v>
      </c>
      <c r="BY398">
        <v>458.5</v>
      </c>
      <c r="BZ398">
        <v>1.7889999999999999</v>
      </c>
      <c r="CA398">
        <v>450.00400000000002</v>
      </c>
      <c r="CB398">
        <v>18.5291</v>
      </c>
      <c r="CC398">
        <v>2.0563400000000001</v>
      </c>
      <c r="CD398">
        <v>1.8752800000000001</v>
      </c>
      <c r="CE398">
        <v>17.884899999999998</v>
      </c>
      <c r="CF398">
        <v>16.428799999999999</v>
      </c>
      <c r="CG398">
        <v>1750753677</v>
      </c>
      <c r="CH398" t="s">
        <v>338</v>
      </c>
      <c r="CI398">
        <v>1750753677</v>
      </c>
      <c r="CJ398">
        <v>1750753673.5</v>
      </c>
      <c r="CK398">
        <v>5</v>
      </c>
      <c r="CL398">
        <v>2.1520000000000001</v>
      </c>
      <c r="CM398">
        <v>-0.52400000000000002</v>
      </c>
      <c r="CN398">
        <v>3.0179999999999998</v>
      </c>
      <c r="CO398">
        <v>0.22</v>
      </c>
      <c r="CP398">
        <v>450</v>
      </c>
      <c r="CQ398">
        <v>19</v>
      </c>
      <c r="CR398">
        <v>0.26</v>
      </c>
      <c r="CS398">
        <v>0.17</v>
      </c>
      <c r="CT398">
        <v>-7.0589474999999986</v>
      </c>
      <c r="CU398">
        <v>-0.58788878048781157</v>
      </c>
      <c r="CV398">
        <v>7.4353120302714959E-2</v>
      </c>
      <c r="CW398">
        <v>0</v>
      </c>
      <c r="CX398">
        <v>0</v>
      </c>
      <c r="CY398">
        <v>0</v>
      </c>
      <c r="CZ398">
        <v>0</v>
      </c>
      <c r="DA398">
        <v>-1</v>
      </c>
      <c r="DB398">
        <v>1.7734425</v>
      </c>
      <c r="DC398">
        <v>0.2065983489681058</v>
      </c>
      <c r="DD398">
        <v>2.1374828274163971E-2</v>
      </c>
      <c r="DE398">
        <v>0</v>
      </c>
      <c r="DF398">
        <v>0</v>
      </c>
      <c r="DG398">
        <v>2</v>
      </c>
      <c r="DH398" t="s">
        <v>1104</v>
      </c>
      <c r="DI398">
        <v>3.0243500000000001</v>
      </c>
      <c r="DJ398">
        <v>2.6912099999999999</v>
      </c>
      <c r="DK398">
        <v>0.10007000000000001</v>
      </c>
      <c r="DL398">
        <v>0.10233399999999999</v>
      </c>
      <c r="DM398">
        <v>0.106118</v>
      </c>
      <c r="DN398">
        <v>0.100628</v>
      </c>
      <c r="DO398">
        <v>25072.5</v>
      </c>
      <c r="DP398">
        <v>16773.099999999999</v>
      </c>
      <c r="DQ398">
        <v>26436</v>
      </c>
      <c r="DR398">
        <v>16982.900000000001</v>
      </c>
      <c r="DS398">
        <v>33620.699999999997</v>
      </c>
      <c r="DT398">
        <v>19957.400000000001</v>
      </c>
      <c r="DU398">
        <v>38509.5</v>
      </c>
      <c r="DV398">
        <v>22511.9</v>
      </c>
      <c r="DW398">
        <v>1.80084</v>
      </c>
      <c r="DX398">
        <v>2.1768999999999998</v>
      </c>
      <c r="DY398">
        <v>3.9160300000000002E-2</v>
      </c>
      <c r="DZ398">
        <v>0</v>
      </c>
      <c r="EA398">
        <v>24.8919</v>
      </c>
      <c r="EB398">
        <v>999.9</v>
      </c>
      <c r="EC398">
        <v>61.4</v>
      </c>
      <c r="ED398">
        <v>32.200000000000003</v>
      </c>
      <c r="EE398">
        <v>29.3005</v>
      </c>
      <c r="EF398">
        <v>62.732100000000003</v>
      </c>
      <c r="EG398">
        <v>35.264400000000002</v>
      </c>
      <c r="EH398">
        <v>1</v>
      </c>
      <c r="EI398">
        <v>5.7544699999999997E-2</v>
      </c>
      <c r="EJ398">
        <v>-0.14246200000000001</v>
      </c>
      <c r="EK398">
        <v>20.3276</v>
      </c>
      <c r="EL398">
        <v>5.2522700000000002</v>
      </c>
      <c r="EM398">
        <v>11.962</v>
      </c>
      <c r="EN398">
        <v>4.9897200000000002</v>
      </c>
      <c r="EO398">
        <v>3.2915999999999999</v>
      </c>
      <c r="EP398">
        <v>9999</v>
      </c>
      <c r="EQ398">
        <v>9999</v>
      </c>
      <c r="ER398">
        <v>9999</v>
      </c>
      <c r="ES398">
        <v>999.9</v>
      </c>
      <c r="ET398">
        <v>4.9727100000000002</v>
      </c>
      <c r="EU398">
        <v>1.8719600000000001</v>
      </c>
      <c r="EV398">
        <v>1.87225</v>
      </c>
      <c r="EW398">
        <v>1.8772500000000001</v>
      </c>
      <c r="EX398">
        <v>1.87137</v>
      </c>
      <c r="EY398">
        <v>1.87212</v>
      </c>
      <c r="EZ398">
        <v>1.87181</v>
      </c>
      <c r="FA398">
        <v>1.8687400000000001</v>
      </c>
      <c r="FB398">
        <v>0</v>
      </c>
      <c r="FC398">
        <v>0</v>
      </c>
      <c r="FD398">
        <v>0</v>
      </c>
      <c r="FE398">
        <v>0</v>
      </c>
      <c r="FF398" t="s">
        <v>340</v>
      </c>
      <c r="FG398" t="s">
        <v>341</v>
      </c>
      <c r="FH398" t="s">
        <v>342</v>
      </c>
      <c r="FI398" t="s">
        <v>342</v>
      </c>
      <c r="FJ398" t="s">
        <v>342</v>
      </c>
      <c r="FK398" t="s">
        <v>342</v>
      </c>
      <c r="FL398">
        <v>0</v>
      </c>
      <c r="FM398">
        <v>100</v>
      </c>
      <c r="FN398">
        <v>100</v>
      </c>
      <c r="FO398">
        <v>2.9540000000000002</v>
      </c>
      <c r="FP398">
        <v>0.22</v>
      </c>
      <c r="FQ398">
        <v>-0.71234261683338174</v>
      </c>
      <c r="FR398">
        <v>7.6898218637449396E-3</v>
      </c>
      <c r="FS398">
        <v>1.5097418776848419E-6</v>
      </c>
      <c r="FT398">
        <v>-9.8458676114205118E-11</v>
      </c>
      <c r="FU398">
        <v>0.22001999999999461</v>
      </c>
      <c r="FV398">
        <v>0</v>
      </c>
      <c r="FW398">
        <v>0</v>
      </c>
      <c r="FX398">
        <v>0</v>
      </c>
      <c r="FY398">
        <v>3</v>
      </c>
      <c r="FZ398">
        <v>2164</v>
      </c>
      <c r="GA398">
        <v>-1</v>
      </c>
      <c r="GB398">
        <v>-1</v>
      </c>
      <c r="GC398">
        <v>49.1</v>
      </c>
      <c r="GD398">
        <v>49.2</v>
      </c>
      <c r="GE398">
        <v>1.10229</v>
      </c>
      <c r="GF398">
        <v>2.64893</v>
      </c>
      <c r="GG398">
        <v>1.7981</v>
      </c>
      <c r="GH398">
        <v>2.3791500000000001</v>
      </c>
      <c r="GI398">
        <v>1.5979000000000001</v>
      </c>
      <c r="GJ398">
        <v>2.4279799999999998</v>
      </c>
      <c r="GK398">
        <v>35.731099999999998</v>
      </c>
      <c r="GL398">
        <v>24.148800000000001</v>
      </c>
      <c r="GM398">
        <v>18</v>
      </c>
      <c r="GN398">
        <v>367.44900000000001</v>
      </c>
      <c r="GO398">
        <v>663.01499999999999</v>
      </c>
      <c r="GP398">
        <v>25.830100000000002</v>
      </c>
      <c r="GQ398">
        <v>27.811299999999999</v>
      </c>
      <c r="GR398">
        <v>30.0002</v>
      </c>
      <c r="GS398">
        <v>27.754100000000001</v>
      </c>
      <c r="GT398">
        <v>27.7773</v>
      </c>
      <c r="GU398">
        <v>22.0183</v>
      </c>
      <c r="GV398">
        <v>42.932099999999998</v>
      </c>
      <c r="GW398">
        <v>0</v>
      </c>
      <c r="GX398">
        <v>25.83</v>
      </c>
      <c r="GY398">
        <v>450</v>
      </c>
      <c r="GZ398">
        <v>18.5</v>
      </c>
      <c r="HA398">
        <v>100.452</v>
      </c>
      <c r="HB398">
        <v>70.258899999999997</v>
      </c>
    </row>
    <row r="399" spans="1:210" x14ac:dyDescent="0.3">
      <c r="A399">
        <v>383</v>
      </c>
      <c r="B399">
        <v>1750756629.5</v>
      </c>
      <c r="C399">
        <v>1910.400000095367</v>
      </c>
      <c r="D399" t="s">
        <v>1107</v>
      </c>
      <c r="E399" t="s">
        <v>1108</v>
      </c>
      <c r="F399" t="s">
        <v>336</v>
      </c>
      <c r="G399">
        <v>1750756629.5</v>
      </c>
      <c r="H399">
        <f t="shared" si="170"/>
        <v>8.1316152449847966E-4</v>
      </c>
      <c r="I399">
        <f t="shared" si="171"/>
        <v>0.81316152449847967</v>
      </c>
      <c r="J399">
        <f t="shared" si="172"/>
        <v>2.8269440472956902</v>
      </c>
      <c r="K399">
        <f t="shared" si="173"/>
        <v>442.80200000000002</v>
      </c>
      <c r="L399">
        <f t="shared" si="174"/>
        <v>365.93941043205604</v>
      </c>
      <c r="M399">
        <f t="shared" si="175"/>
        <v>37.072224950458526</v>
      </c>
      <c r="N399">
        <f t="shared" si="176"/>
        <v>44.858943542406003</v>
      </c>
      <c r="O399">
        <f t="shared" si="177"/>
        <v>6.6537987469391047E-2</v>
      </c>
      <c r="P399">
        <f t="shared" si="178"/>
        <v>2.414970980699382</v>
      </c>
      <c r="Q399">
        <f t="shared" si="179"/>
        <v>6.5551665717814914E-2</v>
      </c>
      <c r="R399">
        <f t="shared" si="180"/>
        <v>4.1057200442382827E-2</v>
      </c>
      <c r="S399">
        <f t="shared" si="181"/>
        <v>12.719911</v>
      </c>
      <c r="T399">
        <f t="shared" si="182"/>
        <v>25.592278155038077</v>
      </c>
      <c r="U399">
        <f t="shared" si="183"/>
        <v>25.5304</v>
      </c>
      <c r="V399">
        <f t="shared" si="184"/>
        <v>3.2816253572990499</v>
      </c>
      <c r="W399">
        <f t="shared" si="185"/>
        <v>61.881711264810704</v>
      </c>
      <c r="X399">
        <f t="shared" si="186"/>
        <v>2.0580416352447002</v>
      </c>
      <c r="Y399">
        <f t="shared" si="187"/>
        <v>3.3257671663889719</v>
      </c>
      <c r="Z399">
        <f t="shared" si="188"/>
        <v>1.2235837220543497</v>
      </c>
      <c r="AA399">
        <f t="shared" si="189"/>
        <v>-35.860423230382956</v>
      </c>
      <c r="AB399">
        <f t="shared" si="190"/>
        <v>29.320120173182065</v>
      </c>
      <c r="AC399">
        <f t="shared" si="191"/>
        <v>2.5847712708318706</v>
      </c>
      <c r="AD399">
        <f t="shared" si="192"/>
        <v>8.7643792136309777</v>
      </c>
      <c r="AE399">
        <f t="shared" si="193"/>
        <v>2.8269440472956902</v>
      </c>
      <c r="AF399">
        <f t="shared" si="194"/>
        <v>0.81316152449847967</v>
      </c>
      <c r="AG399">
        <f t="shared" si="195"/>
        <v>2.8505478538812228</v>
      </c>
      <c r="AH399">
        <v>458.50383517538438</v>
      </c>
      <c r="AI399">
        <v>451.99818787878797</v>
      </c>
      <c r="AJ399">
        <v>-3.0022651821849438E-3</v>
      </c>
      <c r="AK399">
        <v>84.076978181650844</v>
      </c>
      <c r="AL399">
        <f t="shared" si="196"/>
        <v>0.8106828779898515</v>
      </c>
      <c r="AM399">
        <v>18.528969604084271</v>
      </c>
      <c r="AN399">
        <v>20.31501654135338</v>
      </c>
      <c r="AO399">
        <v>-8.609552400745075E-7</v>
      </c>
      <c r="AP399">
        <v>90.497214367256092</v>
      </c>
      <c r="AQ399">
        <v>0</v>
      </c>
      <c r="AR399">
        <v>0</v>
      </c>
      <c r="AS399">
        <f t="shared" si="197"/>
        <v>1</v>
      </c>
      <c r="AT399">
        <f t="shared" si="198"/>
        <v>0</v>
      </c>
      <c r="AU399">
        <f t="shared" si="199"/>
        <v>53748.613430144804</v>
      </c>
      <c r="AV399">
        <f t="shared" si="200"/>
        <v>66.946899999999999</v>
      </c>
      <c r="AW399">
        <f t="shared" si="201"/>
        <v>53.557520000000004</v>
      </c>
      <c r="AX399">
        <f t="shared" si="202"/>
        <v>0.8</v>
      </c>
      <c r="AY399">
        <f t="shared" si="203"/>
        <v>0.19</v>
      </c>
      <c r="AZ399">
        <v>9</v>
      </c>
      <c r="BA399">
        <v>1.88</v>
      </c>
      <c r="BB399" t="s">
        <v>337</v>
      </c>
      <c r="BC399">
        <v>2</v>
      </c>
      <c r="BD399" t="b">
        <v>0</v>
      </c>
      <c r="BE399">
        <v>1750756629.5</v>
      </c>
      <c r="BF399">
        <v>442.80200000000002</v>
      </c>
      <c r="BG399">
        <v>449.96899999999999</v>
      </c>
      <c r="BH399">
        <v>20.314900000000002</v>
      </c>
      <c r="BI399">
        <v>18.523399999999999</v>
      </c>
      <c r="BJ399">
        <v>439.84800000000001</v>
      </c>
      <c r="BK399">
        <v>20.094899999999999</v>
      </c>
      <c r="BL399">
        <v>400.21100000000001</v>
      </c>
      <c r="BM399">
        <v>101.20699999999999</v>
      </c>
      <c r="BN399">
        <v>0.10000299999999999</v>
      </c>
      <c r="BO399">
        <v>25.755600000000001</v>
      </c>
      <c r="BP399">
        <v>25.5304</v>
      </c>
      <c r="BQ399">
        <v>999.9</v>
      </c>
      <c r="BR399">
        <v>0</v>
      </c>
      <c r="BS399">
        <v>0</v>
      </c>
      <c r="BT399">
        <v>10002</v>
      </c>
      <c r="BU399">
        <v>66.946899999999999</v>
      </c>
      <c r="BV399">
        <v>9.8634299999999993</v>
      </c>
      <c r="BW399">
        <v>-7.1676000000000002</v>
      </c>
      <c r="BX399">
        <v>451.98399999999998</v>
      </c>
      <c r="BY399">
        <v>458.46100000000001</v>
      </c>
      <c r="BZ399">
        <v>1.7915099999999999</v>
      </c>
      <c r="CA399">
        <v>449.96899999999999</v>
      </c>
      <c r="CB399">
        <v>18.523399999999999</v>
      </c>
      <c r="CC399">
        <v>2.0560100000000001</v>
      </c>
      <c r="CD399">
        <v>1.8747</v>
      </c>
      <c r="CE399">
        <v>17.882400000000001</v>
      </c>
      <c r="CF399">
        <v>16.423999999999999</v>
      </c>
      <c r="CG399">
        <v>1750753677</v>
      </c>
      <c r="CH399" t="s">
        <v>338</v>
      </c>
      <c r="CI399">
        <v>1750753677</v>
      </c>
      <c r="CJ399">
        <v>1750753673.5</v>
      </c>
      <c r="CK399">
        <v>5</v>
      </c>
      <c r="CL399">
        <v>2.1520000000000001</v>
      </c>
      <c r="CM399">
        <v>-0.52400000000000002</v>
      </c>
      <c r="CN399">
        <v>3.0179999999999998</v>
      </c>
      <c r="CO399">
        <v>0.22</v>
      </c>
      <c r="CP399">
        <v>450</v>
      </c>
      <c r="CQ399">
        <v>19</v>
      </c>
      <c r="CR399">
        <v>0.26</v>
      </c>
      <c r="CS399">
        <v>0.17</v>
      </c>
      <c r="CT399">
        <v>-7.1099746341463419</v>
      </c>
      <c r="CU399">
        <v>-0.45904682926829832</v>
      </c>
      <c r="CV399">
        <v>6.0436810261811913E-2</v>
      </c>
      <c r="CW399">
        <v>1</v>
      </c>
      <c r="CX399">
        <v>0</v>
      </c>
      <c r="CY399">
        <v>0</v>
      </c>
      <c r="CZ399">
        <v>0</v>
      </c>
      <c r="DA399">
        <v>-1</v>
      </c>
      <c r="DB399">
        <v>1.782910731707317</v>
      </c>
      <c r="DC399">
        <v>0.1198542857142854</v>
      </c>
      <c r="DD399">
        <v>1.5617634715242589E-2</v>
      </c>
      <c r="DE399">
        <v>0</v>
      </c>
      <c r="DF399">
        <v>1</v>
      </c>
      <c r="DG399">
        <v>2</v>
      </c>
      <c r="DH399" t="s">
        <v>383</v>
      </c>
      <c r="DI399">
        <v>3.02475</v>
      </c>
      <c r="DJ399">
        <v>2.69129</v>
      </c>
      <c r="DK399">
        <v>0.100062</v>
      </c>
      <c r="DL399">
        <v>0.102328</v>
      </c>
      <c r="DM399">
        <v>0.106105</v>
      </c>
      <c r="DN399">
        <v>0.100606</v>
      </c>
      <c r="DO399">
        <v>25072.400000000001</v>
      </c>
      <c r="DP399">
        <v>16773.099999999999</v>
      </c>
      <c r="DQ399">
        <v>26435.599999999999</v>
      </c>
      <c r="DR399">
        <v>16982.8</v>
      </c>
      <c r="DS399">
        <v>33620.800000000003</v>
      </c>
      <c r="DT399">
        <v>19957.599999999999</v>
      </c>
      <c r="DU399">
        <v>38509</v>
      </c>
      <c r="DV399">
        <v>22511.599999999999</v>
      </c>
      <c r="DW399">
        <v>1.80124</v>
      </c>
      <c r="DX399">
        <v>2.17658</v>
      </c>
      <c r="DY399">
        <v>3.8975500000000003E-2</v>
      </c>
      <c r="DZ399">
        <v>0</v>
      </c>
      <c r="EA399">
        <v>24.891100000000002</v>
      </c>
      <c r="EB399">
        <v>999.9</v>
      </c>
      <c r="EC399">
        <v>61.4</v>
      </c>
      <c r="ED399">
        <v>32.200000000000003</v>
      </c>
      <c r="EE399">
        <v>29.2988</v>
      </c>
      <c r="EF399">
        <v>62.682099999999998</v>
      </c>
      <c r="EG399">
        <v>35.196300000000001</v>
      </c>
      <c r="EH399">
        <v>1</v>
      </c>
      <c r="EI399">
        <v>5.7654499999999997E-2</v>
      </c>
      <c r="EJ399">
        <v>-0.142739</v>
      </c>
      <c r="EK399">
        <v>20.3277</v>
      </c>
      <c r="EL399">
        <v>5.2521500000000003</v>
      </c>
      <c r="EM399">
        <v>11.962</v>
      </c>
      <c r="EN399">
        <v>4.9897200000000002</v>
      </c>
      <c r="EO399">
        <v>3.2915800000000002</v>
      </c>
      <c r="EP399">
        <v>9999</v>
      </c>
      <c r="EQ399">
        <v>9999</v>
      </c>
      <c r="ER399">
        <v>9999</v>
      </c>
      <c r="ES399">
        <v>999.9</v>
      </c>
      <c r="ET399">
        <v>4.9727300000000003</v>
      </c>
      <c r="EU399">
        <v>1.87195</v>
      </c>
      <c r="EV399">
        <v>1.87225</v>
      </c>
      <c r="EW399">
        <v>1.87724</v>
      </c>
      <c r="EX399">
        <v>1.8713900000000001</v>
      </c>
      <c r="EY399">
        <v>1.87212</v>
      </c>
      <c r="EZ399">
        <v>1.87181</v>
      </c>
      <c r="FA399">
        <v>1.8687400000000001</v>
      </c>
      <c r="FB399">
        <v>0</v>
      </c>
      <c r="FC399">
        <v>0</v>
      </c>
      <c r="FD399">
        <v>0</v>
      </c>
      <c r="FE399">
        <v>0</v>
      </c>
      <c r="FF399" t="s">
        <v>340</v>
      </c>
      <c r="FG399" t="s">
        <v>341</v>
      </c>
      <c r="FH399" t="s">
        <v>342</v>
      </c>
      <c r="FI399" t="s">
        <v>342</v>
      </c>
      <c r="FJ399" t="s">
        <v>342</v>
      </c>
      <c r="FK399" t="s">
        <v>342</v>
      </c>
      <c r="FL399">
        <v>0</v>
      </c>
      <c r="FM399">
        <v>100</v>
      </c>
      <c r="FN399">
        <v>100</v>
      </c>
      <c r="FO399">
        <v>2.9540000000000002</v>
      </c>
      <c r="FP399">
        <v>0.22</v>
      </c>
      <c r="FQ399">
        <v>-0.71234261683338174</v>
      </c>
      <c r="FR399">
        <v>7.6898218637449396E-3</v>
      </c>
      <c r="FS399">
        <v>1.5097418776848419E-6</v>
      </c>
      <c r="FT399">
        <v>-9.8458676114205118E-11</v>
      </c>
      <c r="FU399">
        <v>0.22001999999999461</v>
      </c>
      <c r="FV399">
        <v>0</v>
      </c>
      <c r="FW399">
        <v>0</v>
      </c>
      <c r="FX399">
        <v>0</v>
      </c>
      <c r="FY399">
        <v>3</v>
      </c>
      <c r="FZ399">
        <v>2164</v>
      </c>
      <c r="GA399">
        <v>-1</v>
      </c>
      <c r="GB399">
        <v>-1</v>
      </c>
      <c r="GC399">
        <v>49.2</v>
      </c>
      <c r="GD399">
        <v>49.3</v>
      </c>
      <c r="GE399">
        <v>1.10229</v>
      </c>
      <c r="GF399">
        <v>2.6464799999999999</v>
      </c>
      <c r="GG399">
        <v>1.7981</v>
      </c>
      <c r="GH399">
        <v>2.3803700000000001</v>
      </c>
      <c r="GI399">
        <v>1.5979000000000001</v>
      </c>
      <c r="GJ399">
        <v>2.4645999999999999</v>
      </c>
      <c r="GK399">
        <v>35.731099999999998</v>
      </c>
      <c r="GL399">
        <v>24.157499999999999</v>
      </c>
      <c r="GM399">
        <v>18</v>
      </c>
      <c r="GN399">
        <v>367.666</v>
      </c>
      <c r="GO399">
        <v>662.745</v>
      </c>
      <c r="GP399">
        <v>25.83</v>
      </c>
      <c r="GQ399">
        <v>27.811299999999999</v>
      </c>
      <c r="GR399">
        <v>30.0002</v>
      </c>
      <c r="GS399">
        <v>27.7559</v>
      </c>
      <c r="GT399">
        <v>27.777699999999999</v>
      </c>
      <c r="GU399">
        <v>22.021999999999998</v>
      </c>
      <c r="GV399">
        <v>42.932099999999998</v>
      </c>
      <c r="GW399">
        <v>0</v>
      </c>
      <c r="GX399">
        <v>25.83</v>
      </c>
      <c r="GY399">
        <v>450</v>
      </c>
      <c r="GZ399">
        <v>18.5</v>
      </c>
      <c r="HA399">
        <v>100.45099999999999</v>
      </c>
      <c r="HB399">
        <v>70.258099999999999</v>
      </c>
    </row>
    <row r="400" spans="1:210" x14ac:dyDescent="0.3">
      <c r="A400">
        <v>384</v>
      </c>
      <c r="B400">
        <v>1750756634.5</v>
      </c>
      <c r="C400">
        <v>1915.400000095367</v>
      </c>
      <c r="D400" t="s">
        <v>1109</v>
      </c>
      <c r="E400" t="s">
        <v>1110</v>
      </c>
      <c r="F400" t="s">
        <v>336</v>
      </c>
      <c r="G400">
        <v>1750756634.5</v>
      </c>
      <c r="H400">
        <f t="shared" si="170"/>
        <v>8.1030083874978861E-4</v>
      </c>
      <c r="I400">
        <f t="shared" si="171"/>
        <v>0.81030083874978864</v>
      </c>
      <c r="J400">
        <f t="shared" si="172"/>
        <v>2.8471888719831075</v>
      </c>
      <c r="K400">
        <f t="shared" si="173"/>
        <v>442.822</v>
      </c>
      <c r="L400">
        <f t="shared" si="174"/>
        <v>365.26237357732987</v>
      </c>
      <c r="M400">
        <f t="shared" si="175"/>
        <v>37.00319101137358</v>
      </c>
      <c r="N400">
        <f t="shared" si="176"/>
        <v>44.860429749601401</v>
      </c>
      <c r="O400">
        <f t="shared" si="177"/>
        <v>6.6330449653951642E-2</v>
      </c>
      <c r="P400">
        <f t="shared" si="178"/>
        <v>2.4155700940751972</v>
      </c>
      <c r="Q400">
        <f t="shared" si="179"/>
        <v>6.5350461973048904E-2</v>
      </c>
      <c r="R400">
        <f t="shared" si="180"/>
        <v>4.0930890738539637E-2</v>
      </c>
      <c r="S400">
        <f t="shared" si="181"/>
        <v>12.709707999999999</v>
      </c>
      <c r="T400">
        <f t="shared" si="182"/>
        <v>25.593033556749589</v>
      </c>
      <c r="U400">
        <f t="shared" si="183"/>
        <v>25.527799999999999</v>
      </c>
      <c r="V400">
        <f t="shared" si="184"/>
        <v>3.2811187307033429</v>
      </c>
      <c r="W400">
        <f t="shared" si="185"/>
        <v>61.883770202734667</v>
      </c>
      <c r="X400">
        <f t="shared" si="186"/>
        <v>2.0580979099140899</v>
      </c>
      <c r="Y400">
        <f t="shared" si="187"/>
        <v>3.3257474506993465</v>
      </c>
      <c r="Z400">
        <f t="shared" si="188"/>
        <v>1.223020820789253</v>
      </c>
      <c r="AA400">
        <f t="shared" si="189"/>
        <v>-35.734266988865677</v>
      </c>
      <c r="AB400">
        <f t="shared" si="190"/>
        <v>29.652964535413059</v>
      </c>
      <c r="AC400">
        <f t="shared" si="191"/>
        <v>2.6134300120430249</v>
      </c>
      <c r="AD400">
        <f t="shared" si="192"/>
        <v>9.241835558590406</v>
      </c>
      <c r="AE400">
        <f t="shared" si="193"/>
        <v>2.8471888719831075</v>
      </c>
      <c r="AF400">
        <f t="shared" si="194"/>
        <v>0.81030083874978864</v>
      </c>
      <c r="AG400">
        <f t="shared" si="195"/>
        <v>2.8298011269482224</v>
      </c>
      <c r="AH400">
        <v>458.46268763958199</v>
      </c>
      <c r="AI400">
        <v>451.98417575757571</v>
      </c>
      <c r="AJ400">
        <v>-1.386301799047189E-3</v>
      </c>
      <c r="AK400">
        <v>84.076978181650844</v>
      </c>
      <c r="AL400">
        <f t="shared" si="196"/>
        <v>0.81223153429006822</v>
      </c>
      <c r="AM400">
        <v>18.5240411386518</v>
      </c>
      <c r="AN400">
        <v>20.315306616541339</v>
      </c>
      <c r="AO400">
        <v>-7.4764531497235316E-7</v>
      </c>
      <c r="AP400">
        <v>90.497214367256092</v>
      </c>
      <c r="AQ400">
        <v>0</v>
      </c>
      <c r="AR400">
        <v>0</v>
      </c>
      <c r="AS400">
        <f t="shared" si="197"/>
        <v>1</v>
      </c>
      <c r="AT400">
        <f t="shared" si="198"/>
        <v>0</v>
      </c>
      <c r="AU400">
        <f t="shared" si="199"/>
        <v>53768.714490777893</v>
      </c>
      <c r="AV400">
        <f t="shared" si="200"/>
        <v>66.893199999999993</v>
      </c>
      <c r="AW400">
        <f t="shared" si="201"/>
        <v>53.514559999999996</v>
      </c>
      <c r="AX400">
        <f t="shared" si="202"/>
        <v>0.8</v>
      </c>
      <c r="AY400">
        <f t="shared" si="203"/>
        <v>0.19</v>
      </c>
      <c r="AZ400">
        <v>9</v>
      </c>
      <c r="BA400">
        <v>1.88</v>
      </c>
      <c r="BB400" t="s">
        <v>337</v>
      </c>
      <c r="BC400">
        <v>2</v>
      </c>
      <c r="BD400" t="b">
        <v>0</v>
      </c>
      <c r="BE400">
        <v>1750756634.5</v>
      </c>
      <c r="BF400">
        <v>442.822</v>
      </c>
      <c r="BG400">
        <v>450.03899999999999</v>
      </c>
      <c r="BH400">
        <v>20.3157</v>
      </c>
      <c r="BI400">
        <v>18.528700000000001</v>
      </c>
      <c r="BJ400">
        <v>439.86799999999999</v>
      </c>
      <c r="BK400">
        <v>20.095700000000001</v>
      </c>
      <c r="BL400">
        <v>399.80700000000002</v>
      </c>
      <c r="BM400">
        <v>101.206</v>
      </c>
      <c r="BN400">
        <v>9.9783700000000003E-2</v>
      </c>
      <c r="BO400">
        <v>25.755500000000001</v>
      </c>
      <c r="BP400">
        <v>25.527799999999999</v>
      </c>
      <c r="BQ400">
        <v>999.9</v>
      </c>
      <c r="BR400">
        <v>0</v>
      </c>
      <c r="BS400">
        <v>0</v>
      </c>
      <c r="BT400">
        <v>10006</v>
      </c>
      <c r="BU400">
        <v>66.893199999999993</v>
      </c>
      <c r="BV400">
        <v>9.8634299999999993</v>
      </c>
      <c r="BW400">
        <v>-7.2176499999999999</v>
      </c>
      <c r="BX400">
        <v>452.005</v>
      </c>
      <c r="BY400">
        <v>458.536</v>
      </c>
      <c r="BZ400">
        <v>1.7870200000000001</v>
      </c>
      <c r="CA400">
        <v>450.03899999999999</v>
      </c>
      <c r="CB400">
        <v>18.528700000000001</v>
      </c>
      <c r="CC400">
        <v>2.05606</v>
      </c>
      <c r="CD400">
        <v>1.87521</v>
      </c>
      <c r="CE400">
        <v>17.8828</v>
      </c>
      <c r="CF400">
        <v>16.4282</v>
      </c>
      <c r="CG400">
        <v>1750753677</v>
      </c>
      <c r="CH400" t="s">
        <v>338</v>
      </c>
      <c r="CI400">
        <v>1750753677</v>
      </c>
      <c r="CJ400">
        <v>1750753673.5</v>
      </c>
      <c r="CK400">
        <v>5</v>
      </c>
      <c r="CL400">
        <v>2.1520000000000001</v>
      </c>
      <c r="CM400">
        <v>-0.52400000000000002</v>
      </c>
      <c r="CN400">
        <v>3.0179999999999998</v>
      </c>
      <c r="CO400">
        <v>0.22</v>
      </c>
      <c r="CP400">
        <v>450</v>
      </c>
      <c r="CQ400">
        <v>19</v>
      </c>
      <c r="CR400">
        <v>0.26</v>
      </c>
      <c r="CS400">
        <v>0.17</v>
      </c>
      <c r="CT400">
        <v>-7.15639425</v>
      </c>
      <c r="CU400">
        <v>-0.3614067917448151</v>
      </c>
      <c r="CV400">
        <v>5.2483694986514631E-2</v>
      </c>
      <c r="CW400">
        <v>1</v>
      </c>
      <c r="CX400">
        <v>0</v>
      </c>
      <c r="CY400">
        <v>0</v>
      </c>
      <c r="CZ400">
        <v>0</v>
      </c>
      <c r="DA400">
        <v>-1</v>
      </c>
      <c r="DB400">
        <v>1.79157225</v>
      </c>
      <c r="DC400">
        <v>-1.319515947467869E-2</v>
      </c>
      <c r="DD400">
        <v>3.765999527018019E-3</v>
      </c>
      <c r="DE400">
        <v>1</v>
      </c>
      <c r="DF400">
        <v>2</v>
      </c>
      <c r="DG400">
        <v>2</v>
      </c>
      <c r="DH400" t="s">
        <v>339</v>
      </c>
      <c r="DI400">
        <v>3.0243000000000002</v>
      </c>
      <c r="DJ400">
        <v>2.6910699999999999</v>
      </c>
      <c r="DK400">
        <v>0.100064</v>
      </c>
      <c r="DL400">
        <v>0.102338</v>
      </c>
      <c r="DM400">
        <v>0.10610700000000001</v>
      </c>
      <c r="DN400">
        <v>0.10062400000000001</v>
      </c>
      <c r="DO400">
        <v>25072.5</v>
      </c>
      <c r="DP400">
        <v>16772.7</v>
      </c>
      <c r="DQ400">
        <v>26435.7</v>
      </c>
      <c r="DR400">
        <v>16982.599999999999</v>
      </c>
      <c r="DS400">
        <v>33620.699999999997</v>
      </c>
      <c r="DT400">
        <v>19957.099999999999</v>
      </c>
      <c r="DU400">
        <v>38509</v>
      </c>
      <c r="DV400">
        <v>22511.4</v>
      </c>
      <c r="DW400">
        <v>1.8006599999999999</v>
      </c>
      <c r="DX400">
        <v>2.1771799999999999</v>
      </c>
      <c r="DY400">
        <v>3.8817499999999998E-2</v>
      </c>
      <c r="DZ400">
        <v>0</v>
      </c>
      <c r="EA400">
        <v>24.891100000000002</v>
      </c>
      <c r="EB400">
        <v>999.9</v>
      </c>
      <c r="EC400">
        <v>61.4</v>
      </c>
      <c r="ED400">
        <v>32.200000000000003</v>
      </c>
      <c r="EE400">
        <v>29.299900000000001</v>
      </c>
      <c r="EF400">
        <v>62.752099999999999</v>
      </c>
      <c r="EG400">
        <v>35.376600000000003</v>
      </c>
      <c r="EH400">
        <v>1</v>
      </c>
      <c r="EI400">
        <v>5.7695099999999999E-2</v>
      </c>
      <c r="EJ400">
        <v>-0.14302799999999999</v>
      </c>
      <c r="EK400">
        <v>20.327500000000001</v>
      </c>
      <c r="EL400">
        <v>5.25251</v>
      </c>
      <c r="EM400">
        <v>11.962</v>
      </c>
      <c r="EN400">
        <v>4.9896799999999999</v>
      </c>
      <c r="EO400">
        <v>3.2917200000000002</v>
      </c>
      <c r="EP400">
        <v>9999</v>
      </c>
      <c r="EQ400">
        <v>9999</v>
      </c>
      <c r="ER400">
        <v>9999</v>
      </c>
      <c r="ES400">
        <v>999.9</v>
      </c>
      <c r="ET400">
        <v>4.9727399999999999</v>
      </c>
      <c r="EU400">
        <v>1.8719600000000001</v>
      </c>
      <c r="EV400">
        <v>1.87225</v>
      </c>
      <c r="EW400">
        <v>1.8772599999999999</v>
      </c>
      <c r="EX400">
        <v>1.8714200000000001</v>
      </c>
      <c r="EY400">
        <v>1.8721399999999999</v>
      </c>
      <c r="EZ400">
        <v>1.87182</v>
      </c>
      <c r="FA400">
        <v>1.8687400000000001</v>
      </c>
      <c r="FB400">
        <v>0</v>
      </c>
      <c r="FC400">
        <v>0</v>
      </c>
      <c r="FD400">
        <v>0</v>
      </c>
      <c r="FE400">
        <v>0</v>
      </c>
      <c r="FF400" t="s">
        <v>340</v>
      </c>
      <c r="FG400" t="s">
        <v>341</v>
      </c>
      <c r="FH400" t="s">
        <v>342</v>
      </c>
      <c r="FI400" t="s">
        <v>342</v>
      </c>
      <c r="FJ400" t="s">
        <v>342</v>
      </c>
      <c r="FK400" t="s">
        <v>342</v>
      </c>
      <c r="FL400">
        <v>0</v>
      </c>
      <c r="FM400">
        <v>100</v>
      </c>
      <c r="FN400">
        <v>100</v>
      </c>
      <c r="FO400">
        <v>2.9540000000000002</v>
      </c>
      <c r="FP400">
        <v>0.22</v>
      </c>
      <c r="FQ400">
        <v>-0.71234261683338174</v>
      </c>
      <c r="FR400">
        <v>7.6898218637449396E-3</v>
      </c>
      <c r="FS400">
        <v>1.5097418776848419E-6</v>
      </c>
      <c r="FT400">
        <v>-9.8458676114205118E-11</v>
      </c>
      <c r="FU400">
        <v>0.22001999999999461</v>
      </c>
      <c r="FV400">
        <v>0</v>
      </c>
      <c r="FW400">
        <v>0</v>
      </c>
      <c r="FX400">
        <v>0</v>
      </c>
      <c r="FY400">
        <v>3</v>
      </c>
      <c r="FZ400">
        <v>2164</v>
      </c>
      <c r="GA400">
        <v>-1</v>
      </c>
      <c r="GB400">
        <v>-1</v>
      </c>
      <c r="GC400">
        <v>49.3</v>
      </c>
      <c r="GD400">
        <v>49.4</v>
      </c>
      <c r="GE400">
        <v>1.10229</v>
      </c>
      <c r="GF400">
        <v>2.63916</v>
      </c>
      <c r="GG400">
        <v>1.7981</v>
      </c>
      <c r="GH400">
        <v>2.3803700000000001</v>
      </c>
      <c r="GI400">
        <v>1.5979000000000001</v>
      </c>
      <c r="GJ400">
        <v>2.52563</v>
      </c>
      <c r="GK400">
        <v>35.754399999999997</v>
      </c>
      <c r="GL400">
        <v>24.157499999999999</v>
      </c>
      <c r="GM400">
        <v>18</v>
      </c>
      <c r="GN400">
        <v>367.36700000000002</v>
      </c>
      <c r="GO400">
        <v>663.279</v>
      </c>
      <c r="GP400">
        <v>25.829899999999999</v>
      </c>
      <c r="GQ400">
        <v>27.811399999999999</v>
      </c>
      <c r="GR400">
        <v>30.0002</v>
      </c>
      <c r="GS400">
        <v>27.7559</v>
      </c>
      <c r="GT400">
        <v>27.779199999999999</v>
      </c>
      <c r="GU400">
        <v>22.0197</v>
      </c>
      <c r="GV400">
        <v>42.932099999999998</v>
      </c>
      <c r="GW400">
        <v>0</v>
      </c>
      <c r="GX400">
        <v>25.83</v>
      </c>
      <c r="GY400">
        <v>450</v>
      </c>
      <c r="GZ400">
        <v>18.5</v>
      </c>
      <c r="HA400">
        <v>100.45099999999999</v>
      </c>
      <c r="HB400">
        <v>70.257499999999993</v>
      </c>
    </row>
    <row r="401" spans="1:210" x14ac:dyDescent="0.3">
      <c r="A401">
        <v>385</v>
      </c>
      <c r="B401">
        <v>1750756639.5</v>
      </c>
      <c r="C401">
        <v>1920.400000095367</v>
      </c>
      <c r="D401" t="s">
        <v>1111</v>
      </c>
      <c r="E401" t="s">
        <v>1112</v>
      </c>
      <c r="F401" t="s">
        <v>336</v>
      </c>
      <c r="G401">
        <v>1750756639.5</v>
      </c>
      <c r="H401">
        <f t="shared" ref="H401:H464" si="204">(I401)/1000</f>
        <v>8.1186126298854651E-4</v>
      </c>
      <c r="I401">
        <f t="shared" ref="I401:I464" si="205">IF(BD401, AL401, AF401)</f>
        <v>0.81186126298854655</v>
      </c>
      <c r="J401">
        <f t="shared" ref="J401:J464" si="206">IF(BD401, AG401, AE401)</f>
        <v>2.8453625757775241</v>
      </c>
      <c r="K401">
        <f t="shared" ref="K401:K464" si="207">BF401 - IF(AS401&gt;1, J401*AZ401*100/(AU401), 0)</f>
        <v>442.79300000000001</v>
      </c>
      <c r="L401">
        <f t="shared" ref="L401:L464" si="208">((R401-H401/2)*K401-J401)/(R401+H401/2)</f>
        <v>365.54596334092429</v>
      </c>
      <c r="M401">
        <f t="shared" ref="M401:M464" si="209">L401*(BM401+BN401)/1000</f>
        <v>37.033157411827538</v>
      </c>
      <c r="N401">
        <f t="shared" ref="N401:N464" si="210">(BF401 - IF(AS401&gt;1, J401*AZ401*100/(AU401), 0))*(BM401+BN401)/1000</f>
        <v>44.858990426224004</v>
      </c>
      <c r="O401">
        <f t="shared" ref="O401:O464" si="211">2/((1/Q401-1/P401)+SIGN(Q401)*SQRT((1/Q401-1/P401)*(1/Q401-1/P401) + 4*BA401/((BA401+1)*(BA401+1))*(2*1/Q401*1/P401-1/P401*1/P401)))</f>
        <v>6.6579199854424731E-2</v>
      </c>
      <c r="P401">
        <f t="shared" ref="P401:P464" si="212">IF(LEFT(BB401,1)&lt;&gt;"0",IF(LEFT(BB401,1)="1",3,BC401),$D$5+$E$5*(BT401*BM401/($K$5*1000))+$F$5*(BT401*BM401/($K$5*1000))*MAX(MIN(AZ401,$J$5),$I$5)*MAX(MIN(AZ401,$J$5),$I$5)+$G$5*MAX(MIN(AZ401,$J$5),$I$5)*(BT401*BM401/($K$5*1000))+$H$5*(BT401*BM401/($K$5*1000))*(BT401*BM401/($K$5*1000)))</f>
        <v>2.4153085039163966</v>
      </c>
      <c r="Q401">
        <f t="shared" ref="Q401:Q464" si="213">H401*(1000-(1000*0.61365*EXP(17.502*U401/(240.97+U401))/(BM401+BN401)+BH401)/2)/(1000*0.61365*EXP(17.502*U401/(240.97+U401))/(BM401+BN401)-BH401)</f>
        <v>6.5591801413494605E-2</v>
      </c>
      <c r="R401">
        <f t="shared" ref="R401:R464" si="214">1/((BA401+1)/(O401/1.6)+1/(P401/1.37)) + BA401/((BA401+1)/(O401/1.6) + BA401/(P401/1.37))</f>
        <v>4.1082380100014894E-2</v>
      </c>
      <c r="S401">
        <f t="shared" ref="S401:S464" si="215">(AV401*AY401)</f>
        <v>12.720101000000001</v>
      </c>
      <c r="T401">
        <f t="shared" ref="T401:T464" si="216">(BO401+(S401+2*0.95*0.0000000567*(((BO401+$B$7)+273)^4-(BO401+273)^4)-44100*H401)/(1.84*29.3*P401+8*0.95*0.0000000567*(BO401+273)^3))</f>
        <v>25.592005030371659</v>
      </c>
      <c r="U401">
        <f t="shared" ref="U401:U464" si="217">($C$7*BP401+$D$7*BQ401+$E$7*T401)</f>
        <v>25.5183</v>
      </c>
      <c r="V401">
        <f t="shared" ref="V401:V464" si="218">0.61365*EXP(17.502*U401/(240.97+U401))</f>
        <v>3.2792681759730988</v>
      </c>
      <c r="W401">
        <f t="shared" ref="W401:W464" si="219">(X401/Y401*100)</f>
        <v>61.893522176151784</v>
      </c>
      <c r="X401">
        <f t="shared" ref="X401:X464" si="220">BH401*(BM401+BN401)/1000</f>
        <v>2.0583490208399997</v>
      </c>
      <c r="Y401">
        <f t="shared" ref="Y401:Y464" si="221">0.61365*EXP(17.502*BO401/(240.97+BO401))</f>
        <v>3.3256291587055666</v>
      </c>
      <c r="Z401">
        <f t="shared" ref="Z401:Z464" si="222">(V401-BH401*(BM401+BN401)/1000)</f>
        <v>1.2209191551330991</v>
      </c>
      <c r="AA401">
        <f t="shared" ref="AA401:AA464" si="223">(-H401*44100)</f>
        <v>-35.803081697794902</v>
      </c>
      <c r="AB401">
        <f t="shared" ref="AB401:AB464" si="224">2*29.3*P401*0.92*(BO401-U401)</f>
        <v>30.808658914139013</v>
      </c>
      <c r="AC401">
        <f t="shared" ref="AC401:AC464" si="225">2*0.95*0.0000000567*(((BO401+$B$7)+273)^4-(U401+273)^4)</f>
        <v>2.7154421628017529</v>
      </c>
      <c r="AD401">
        <f t="shared" ref="AD401:AD464" si="226">S401+AC401+AA401+AB401</f>
        <v>10.441120379145865</v>
      </c>
      <c r="AE401">
        <f t="shared" ref="AE401:AE464" si="227">BL401*AS401*(BG401-BF401*(1000-AS401*BI401)/(1000-AS401*BH401))/(100*AZ401)</f>
        <v>2.8453625757775241</v>
      </c>
      <c r="AF401">
        <f t="shared" ref="AF401:AF464" si="228">1000*BL401*AS401*(BH401-BI401)/(100*AZ401*(1000-AS401*BH401))</f>
        <v>0.81186126298854655</v>
      </c>
      <c r="AG401">
        <f t="shared" ref="AG401:AG464" si="229">(AH401 - AI401 - BM401*1000/(8.314*(BO401+273.15)) * AK401/BL401 * AJ401) * BL401/(100*AZ401) * (1000 - BI401)/1000</f>
        <v>2.8383122522187638</v>
      </c>
      <c r="AH401">
        <v>458.49495367997099</v>
      </c>
      <c r="AI401">
        <v>451.98784242424239</v>
      </c>
      <c r="AJ401">
        <v>2.421825198602117E-4</v>
      </c>
      <c r="AK401">
        <v>84.076978181650844</v>
      </c>
      <c r="AL401">
        <f t="shared" ref="AL401:AL464" si="230">(AN401 - AM401 + BM401*1000/(8.314*(BO401+273.15)) * AP401/BL401 * AO401) * BL401/(100*AZ401) * 1000/(1000 - AN401)</f>
        <v>0.8124812340925075</v>
      </c>
      <c r="AM401">
        <v>18.52671091004073</v>
      </c>
      <c r="AN401">
        <v>20.317177443609001</v>
      </c>
      <c r="AO401">
        <v>3.1186286652311128E-8</v>
      </c>
      <c r="AP401">
        <v>90.497214367256092</v>
      </c>
      <c r="AQ401">
        <v>0</v>
      </c>
      <c r="AR401">
        <v>0</v>
      </c>
      <c r="AS401">
        <f t="shared" ref="AS401:AS464" si="231">IF(AQ401*$H$13&gt;=AU401,1,(AU401/(AU401-AQ401*$H$13)))</f>
        <v>1</v>
      </c>
      <c r="AT401">
        <f t="shared" ref="AT401:AT464" si="232">(AS401-1)*100</f>
        <v>0</v>
      </c>
      <c r="AU401">
        <f t="shared" ref="AU401:AU464" si="233">MAX(0,($B$13+$C$13*BT401)/(1+$D$13*BT401)*BM401/(BO401+273)*$E$13)</f>
        <v>53760.1092209411</v>
      </c>
      <c r="AV401">
        <f t="shared" ref="AV401:AV464" si="234">$B$11*BU401+$C$11*BV401</f>
        <v>66.947900000000004</v>
      </c>
      <c r="AW401">
        <f t="shared" ref="AW401:AW464" si="235">AV401*AX401</f>
        <v>53.558320000000009</v>
      </c>
      <c r="AX401">
        <f t="shared" ref="AX401:AX464" si="236">($B$11*$D$9+$C$11*$D$9)/($B$11+$C$11)</f>
        <v>0.8</v>
      </c>
      <c r="AY401">
        <f t="shared" ref="AY401:AY464" si="237">($B$11*$K$9+$C$11*$K$9)/($B$11+$C$11)</f>
        <v>0.19</v>
      </c>
      <c r="AZ401">
        <v>9</v>
      </c>
      <c r="BA401">
        <v>1.88</v>
      </c>
      <c r="BB401" t="s">
        <v>337</v>
      </c>
      <c r="BC401">
        <v>2</v>
      </c>
      <c r="BD401" t="b">
        <v>0</v>
      </c>
      <c r="BE401">
        <v>1750756639.5</v>
      </c>
      <c r="BF401">
        <v>442.79300000000001</v>
      </c>
      <c r="BG401">
        <v>450.00200000000001</v>
      </c>
      <c r="BH401">
        <v>20.317499999999999</v>
      </c>
      <c r="BI401">
        <v>18.528400000000001</v>
      </c>
      <c r="BJ401">
        <v>439.84</v>
      </c>
      <c r="BK401">
        <v>20.0974</v>
      </c>
      <c r="BL401">
        <v>400.10599999999999</v>
      </c>
      <c r="BM401">
        <v>101.209</v>
      </c>
      <c r="BN401">
        <v>0.10016799999999999</v>
      </c>
      <c r="BO401">
        <v>25.754899999999999</v>
      </c>
      <c r="BP401">
        <v>25.5183</v>
      </c>
      <c r="BQ401">
        <v>999.9</v>
      </c>
      <c r="BR401">
        <v>0</v>
      </c>
      <c r="BS401">
        <v>0</v>
      </c>
      <c r="BT401">
        <v>10004</v>
      </c>
      <c r="BU401">
        <v>66.947900000000004</v>
      </c>
      <c r="BV401">
        <v>9.8634299999999993</v>
      </c>
      <c r="BW401">
        <v>-7.2084999999999999</v>
      </c>
      <c r="BX401">
        <v>451.976</v>
      </c>
      <c r="BY401">
        <v>458.49700000000001</v>
      </c>
      <c r="BZ401">
        <v>1.78904</v>
      </c>
      <c r="CA401">
        <v>450.00200000000001</v>
      </c>
      <c r="CB401">
        <v>18.528400000000001</v>
      </c>
      <c r="CC401">
        <v>2.0563099999999999</v>
      </c>
      <c r="CD401">
        <v>1.87524</v>
      </c>
      <c r="CE401">
        <v>17.884699999999999</v>
      </c>
      <c r="CF401">
        <v>16.4285</v>
      </c>
      <c r="CG401">
        <v>1750753677</v>
      </c>
      <c r="CH401" t="s">
        <v>338</v>
      </c>
      <c r="CI401">
        <v>1750753677</v>
      </c>
      <c r="CJ401">
        <v>1750753673.5</v>
      </c>
      <c r="CK401">
        <v>5</v>
      </c>
      <c r="CL401">
        <v>2.1520000000000001</v>
      </c>
      <c r="CM401">
        <v>-0.52400000000000002</v>
      </c>
      <c r="CN401">
        <v>3.0179999999999998</v>
      </c>
      <c r="CO401">
        <v>0.22</v>
      </c>
      <c r="CP401">
        <v>450</v>
      </c>
      <c r="CQ401">
        <v>19</v>
      </c>
      <c r="CR401">
        <v>0.26</v>
      </c>
      <c r="CS401">
        <v>0.17</v>
      </c>
      <c r="CT401">
        <v>-7.162366585365854</v>
      </c>
      <c r="CU401">
        <v>-0.24452257839722399</v>
      </c>
      <c r="CV401">
        <v>5.2466221868176857E-2</v>
      </c>
      <c r="CW401">
        <v>1</v>
      </c>
      <c r="CX401">
        <v>0</v>
      </c>
      <c r="CY401">
        <v>0</v>
      </c>
      <c r="CZ401">
        <v>0</v>
      </c>
      <c r="DA401">
        <v>-1</v>
      </c>
      <c r="DB401">
        <v>1.790486585365854</v>
      </c>
      <c r="DC401">
        <v>-2.784501742159922E-2</v>
      </c>
      <c r="DD401">
        <v>3.1958750927666641E-3</v>
      </c>
      <c r="DE401">
        <v>1</v>
      </c>
      <c r="DF401">
        <v>2</v>
      </c>
      <c r="DG401">
        <v>2</v>
      </c>
      <c r="DH401" t="s">
        <v>339</v>
      </c>
      <c r="DI401">
        <v>3.0246300000000002</v>
      </c>
      <c r="DJ401">
        <v>2.6914600000000002</v>
      </c>
      <c r="DK401">
        <v>0.100062</v>
      </c>
      <c r="DL401">
        <v>0.10233399999999999</v>
      </c>
      <c r="DM401">
        <v>0.106116</v>
      </c>
      <c r="DN401">
        <v>0.10062599999999999</v>
      </c>
      <c r="DO401">
        <v>25072.5</v>
      </c>
      <c r="DP401">
        <v>16773</v>
      </c>
      <c r="DQ401">
        <v>26435.7</v>
      </c>
      <c r="DR401">
        <v>16982.8</v>
      </c>
      <c r="DS401">
        <v>33620.800000000003</v>
      </c>
      <c r="DT401">
        <v>19957.2</v>
      </c>
      <c r="DU401">
        <v>38509.4</v>
      </c>
      <c r="DV401">
        <v>22511.599999999999</v>
      </c>
      <c r="DW401">
        <v>1.80108</v>
      </c>
      <c r="DX401">
        <v>2.1764999999999999</v>
      </c>
      <c r="DY401">
        <v>3.8343700000000001E-2</v>
      </c>
      <c r="DZ401">
        <v>0</v>
      </c>
      <c r="EA401">
        <v>24.889399999999998</v>
      </c>
      <c r="EB401">
        <v>999.9</v>
      </c>
      <c r="EC401">
        <v>61.4</v>
      </c>
      <c r="ED401">
        <v>32.200000000000003</v>
      </c>
      <c r="EE401">
        <v>29.297899999999998</v>
      </c>
      <c r="EF401">
        <v>62.612099999999998</v>
      </c>
      <c r="EG401">
        <v>35.4407</v>
      </c>
      <c r="EH401">
        <v>1</v>
      </c>
      <c r="EI401">
        <v>5.7782500000000001E-2</v>
      </c>
      <c r="EJ401">
        <v>-0.144514</v>
      </c>
      <c r="EK401">
        <v>20.327400000000001</v>
      </c>
      <c r="EL401">
        <v>5.2522700000000002</v>
      </c>
      <c r="EM401">
        <v>11.962</v>
      </c>
      <c r="EN401">
        <v>4.9896799999999999</v>
      </c>
      <c r="EO401">
        <v>3.2916400000000001</v>
      </c>
      <c r="EP401">
        <v>9999</v>
      </c>
      <c r="EQ401">
        <v>9999</v>
      </c>
      <c r="ER401">
        <v>9999</v>
      </c>
      <c r="ES401">
        <v>999.9</v>
      </c>
      <c r="ET401">
        <v>4.9727499999999996</v>
      </c>
      <c r="EU401">
        <v>1.87195</v>
      </c>
      <c r="EV401">
        <v>1.87225</v>
      </c>
      <c r="EW401">
        <v>1.8772599999999999</v>
      </c>
      <c r="EX401">
        <v>1.87141</v>
      </c>
      <c r="EY401">
        <v>1.87216</v>
      </c>
      <c r="EZ401">
        <v>1.87181</v>
      </c>
      <c r="FA401">
        <v>1.8687499999999999</v>
      </c>
      <c r="FB401">
        <v>0</v>
      </c>
      <c r="FC401">
        <v>0</v>
      </c>
      <c r="FD401">
        <v>0</v>
      </c>
      <c r="FE401">
        <v>0</v>
      </c>
      <c r="FF401" t="s">
        <v>340</v>
      </c>
      <c r="FG401" t="s">
        <v>341</v>
      </c>
      <c r="FH401" t="s">
        <v>342</v>
      </c>
      <c r="FI401" t="s">
        <v>342</v>
      </c>
      <c r="FJ401" t="s">
        <v>342</v>
      </c>
      <c r="FK401" t="s">
        <v>342</v>
      </c>
      <c r="FL401">
        <v>0</v>
      </c>
      <c r="FM401">
        <v>100</v>
      </c>
      <c r="FN401">
        <v>100</v>
      </c>
      <c r="FO401">
        <v>2.9529999999999998</v>
      </c>
      <c r="FP401">
        <v>0.22009999999999999</v>
      </c>
      <c r="FQ401">
        <v>-0.71234261683338174</v>
      </c>
      <c r="FR401">
        <v>7.6898218637449396E-3</v>
      </c>
      <c r="FS401">
        <v>1.5097418776848419E-6</v>
      </c>
      <c r="FT401">
        <v>-9.8458676114205118E-11</v>
      </c>
      <c r="FU401">
        <v>0.22001999999999461</v>
      </c>
      <c r="FV401">
        <v>0</v>
      </c>
      <c r="FW401">
        <v>0</v>
      </c>
      <c r="FX401">
        <v>0</v>
      </c>
      <c r="FY401">
        <v>3</v>
      </c>
      <c r="FZ401">
        <v>2164</v>
      </c>
      <c r="GA401">
        <v>-1</v>
      </c>
      <c r="GB401">
        <v>-1</v>
      </c>
      <c r="GC401">
        <v>49.4</v>
      </c>
      <c r="GD401">
        <v>49.4</v>
      </c>
      <c r="GE401">
        <v>1.10229</v>
      </c>
      <c r="GF401">
        <v>2.63062</v>
      </c>
      <c r="GG401">
        <v>1.7981</v>
      </c>
      <c r="GH401">
        <v>2.3803700000000001</v>
      </c>
      <c r="GI401">
        <v>1.5979000000000001</v>
      </c>
      <c r="GJ401">
        <v>2.5573700000000001</v>
      </c>
      <c r="GK401">
        <v>35.754399999999997</v>
      </c>
      <c r="GL401">
        <v>24.157499999999999</v>
      </c>
      <c r="GM401">
        <v>18</v>
      </c>
      <c r="GN401">
        <v>367.59399999999999</v>
      </c>
      <c r="GO401">
        <v>662.69899999999996</v>
      </c>
      <c r="GP401">
        <v>25.829699999999999</v>
      </c>
      <c r="GQ401">
        <v>27.813700000000001</v>
      </c>
      <c r="GR401">
        <v>30.0002</v>
      </c>
      <c r="GS401">
        <v>27.757400000000001</v>
      </c>
      <c r="GT401">
        <v>27.779599999999999</v>
      </c>
      <c r="GU401">
        <v>22.0199</v>
      </c>
      <c r="GV401">
        <v>42.932099999999998</v>
      </c>
      <c r="GW401">
        <v>0</v>
      </c>
      <c r="GX401">
        <v>25.83</v>
      </c>
      <c r="GY401">
        <v>450</v>
      </c>
      <c r="GZ401">
        <v>18.5</v>
      </c>
      <c r="HA401">
        <v>100.45099999999999</v>
      </c>
      <c r="HB401">
        <v>70.258300000000006</v>
      </c>
    </row>
    <row r="402" spans="1:210" x14ac:dyDescent="0.3">
      <c r="A402">
        <v>386</v>
      </c>
      <c r="B402">
        <v>1750756644.5</v>
      </c>
      <c r="C402">
        <v>1925.400000095367</v>
      </c>
      <c r="D402" t="s">
        <v>1113</v>
      </c>
      <c r="E402" t="s">
        <v>1114</v>
      </c>
      <c r="F402" t="s">
        <v>336</v>
      </c>
      <c r="G402">
        <v>1750756644.5</v>
      </c>
      <c r="H402">
        <f t="shared" si="204"/>
        <v>8.1096371413725849E-4</v>
      </c>
      <c r="I402">
        <f t="shared" si="205"/>
        <v>0.81096371413725854</v>
      </c>
      <c r="J402">
        <f t="shared" si="206"/>
        <v>2.7833330942963919</v>
      </c>
      <c r="K402">
        <f t="shared" si="207"/>
        <v>442.86200000000002</v>
      </c>
      <c r="L402">
        <f t="shared" si="208"/>
        <v>366.95188778967315</v>
      </c>
      <c r="M402">
        <f t="shared" si="209"/>
        <v>37.174793024853791</v>
      </c>
      <c r="N402">
        <f t="shared" si="210"/>
        <v>44.8650183754038</v>
      </c>
      <c r="O402">
        <f t="shared" si="211"/>
        <v>6.6431740479135498E-2</v>
      </c>
      <c r="P402">
        <f t="shared" si="212"/>
        <v>2.4122051527358415</v>
      </c>
      <c r="Q402">
        <f t="shared" si="213"/>
        <v>6.5447431747134382E-2</v>
      </c>
      <c r="R402">
        <f t="shared" si="214"/>
        <v>4.0991876349433159E-2</v>
      </c>
      <c r="S402">
        <f t="shared" si="215"/>
        <v>12.727017000000002</v>
      </c>
      <c r="T402">
        <f t="shared" si="216"/>
        <v>25.592741076144058</v>
      </c>
      <c r="U402">
        <f t="shared" si="217"/>
        <v>25.525600000000001</v>
      </c>
      <c r="V402">
        <f t="shared" si="218"/>
        <v>3.2806901000322166</v>
      </c>
      <c r="W402">
        <f t="shared" si="219"/>
        <v>61.894866961101634</v>
      </c>
      <c r="X402">
        <f t="shared" si="220"/>
        <v>2.0584669600725896</v>
      </c>
      <c r="Y402">
        <f t="shared" si="221"/>
        <v>3.3257474506993465</v>
      </c>
      <c r="Z402">
        <f t="shared" si="222"/>
        <v>1.2222231399596271</v>
      </c>
      <c r="AA402">
        <f t="shared" si="223"/>
        <v>-35.7634997934531</v>
      </c>
      <c r="AB402">
        <f t="shared" si="224"/>
        <v>29.897760284268433</v>
      </c>
      <c r="AC402">
        <f t="shared" si="225"/>
        <v>2.63865139361062</v>
      </c>
      <c r="AD402">
        <f t="shared" si="226"/>
        <v>9.4999288844259553</v>
      </c>
      <c r="AE402">
        <f t="shared" si="227"/>
        <v>2.7833330942963919</v>
      </c>
      <c r="AF402">
        <f t="shared" si="228"/>
        <v>0.81096371413725854</v>
      </c>
      <c r="AG402">
        <f t="shared" si="229"/>
        <v>2.8288941344139968</v>
      </c>
      <c r="AH402">
        <v>458.53099194030312</v>
      </c>
      <c r="AI402">
        <v>452.03299393939369</v>
      </c>
      <c r="AJ402">
        <v>1.450508920033696E-3</v>
      </c>
      <c r="AK402">
        <v>84.076978181650844</v>
      </c>
      <c r="AL402">
        <f t="shared" si="230"/>
        <v>0.81183788388430123</v>
      </c>
      <c r="AM402">
        <v>18.529358023163219</v>
      </c>
      <c r="AN402">
        <v>20.318983007518799</v>
      </c>
      <c r="AO402">
        <v>2.454459959711058E-7</v>
      </c>
      <c r="AP402">
        <v>90.497214367256092</v>
      </c>
      <c r="AQ402">
        <v>0</v>
      </c>
      <c r="AR402">
        <v>0</v>
      </c>
      <c r="AS402">
        <f t="shared" si="231"/>
        <v>1</v>
      </c>
      <c r="AT402">
        <f t="shared" si="232"/>
        <v>0</v>
      </c>
      <c r="AU402">
        <f t="shared" si="233"/>
        <v>53655.837053325013</v>
      </c>
      <c r="AV402">
        <f t="shared" si="234"/>
        <v>66.984300000000005</v>
      </c>
      <c r="AW402">
        <f t="shared" si="235"/>
        <v>53.587440000000008</v>
      </c>
      <c r="AX402">
        <f t="shared" si="236"/>
        <v>0.8</v>
      </c>
      <c r="AY402">
        <f t="shared" si="237"/>
        <v>0.19</v>
      </c>
      <c r="AZ402">
        <v>9</v>
      </c>
      <c r="BA402">
        <v>1.88</v>
      </c>
      <c r="BB402" t="s">
        <v>337</v>
      </c>
      <c r="BC402">
        <v>2</v>
      </c>
      <c r="BD402" t="b">
        <v>0</v>
      </c>
      <c r="BE402">
        <v>1750756644.5</v>
      </c>
      <c r="BF402">
        <v>442.86200000000002</v>
      </c>
      <c r="BG402">
        <v>449.93299999999999</v>
      </c>
      <c r="BH402">
        <v>20.319099999999999</v>
      </c>
      <c r="BI402">
        <v>18.531400000000001</v>
      </c>
      <c r="BJ402">
        <v>439.90699999999998</v>
      </c>
      <c r="BK402">
        <v>20.0991</v>
      </c>
      <c r="BL402">
        <v>399.976</v>
      </c>
      <c r="BM402">
        <v>101.20699999999999</v>
      </c>
      <c r="BN402">
        <v>9.9994899999999998E-2</v>
      </c>
      <c r="BO402">
        <v>25.755500000000001</v>
      </c>
      <c r="BP402">
        <v>25.525600000000001</v>
      </c>
      <c r="BQ402">
        <v>999.9</v>
      </c>
      <c r="BR402">
        <v>0</v>
      </c>
      <c r="BS402">
        <v>0</v>
      </c>
      <c r="BT402">
        <v>9984</v>
      </c>
      <c r="BU402">
        <v>66.984300000000005</v>
      </c>
      <c r="BV402">
        <v>9.8873800000000003</v>
      </c>
      <c r="BW402">
        <v>-7.0709200000000001</v>
      </c>
      <c r="BX402">
        <v>452.04700000000003</v>
      </c>
      <c r="BY402">
        <v>458.428</v>
      </c>
      <c r="BZ402">
        <v>1.7876799999999999</v>
      </c>
      <c r="CA402">
        <v>449.93299999999999</v>
      </c>
      <c r="CB402">
        <v>18.531400000000001</v>
      </c>
      <c r="CC402">
        <v>2.0564499999999999</v>
      </c>
      <c r="CD402">
        <v>1.8755200000000001</v>
      </c>
      <c r="CE402">
        <v>17.8858</v>
      </c>
      <c r="CF402">
        <v>16.430800000000001</v>
      </c>
      <c r="CG402">
        <v>1750753677</v>
      </c>
      <c r="CH402" t="s">
        <v>338</v>
      </c>
      <c r="CI402">
        <v>1750753677</v>
      </c>
      <c r="CJ402">
        <v>1750753673.5</v>
      </c>
      <c r="CK402">
        <v>5</v>
      </c>
      <c r="CL402">
        <v>2.1520000000000001</v>
      </c>
      <c r="CM402">
        <v>-0.52400000000000002</v>
      </c>
      <c r="CN402">
        <v>3.0179999999999998</v>
      </c>
      <c r="CO402">
        <v>0.22</v>
      </c>
      <c r="CP402">
        <v>450</v>
      </c>
      <c r="CQ402">
        <v>19</v>
      </c>
      <c r="CR402">
        <v>0.26</v>
      </c>
      <c r="CS402">
        <v>0.17</v>
      </c>
      <c r="CT402">
        <v>-7.1878187499999999</v>
      </c>
      <c r="CU402">
        <v>5.0222926829292747E-2</v>
      </c>
      <c r="CV402">
        <v>4.0835415155689253E-2</v>
      </c>
      <c r="CW402">
        <v>1</v>
      </c>
      <c r="CX402">
        <v>0</v>
      </c>
      <c r="CY402">
        <v>0</v>
      </c>
      <c r="CZ402">
        <v>0</v>
      </c>
      <c r="DA402">
        <v>-1</v>
      </c>
      <c r="DB402">
        <v>1.78898125</v>
      </c>
      <c r="DC402">
        <v>-7.4353846153859208E-3</v>
      </c>
      <c r="DD402">
        <v>1.492645616849487E-3</v>
      </c>
      <c r="DE402">
        <v>1</v>
      </c>
      <c r="DF402">
        <v>2</v>
      </c>
      <c r="DG402">
        <v>2</v>
      </c>
      <c r="DH402" t="s">
        <v>339</v>
      </c>
      <c r="DI402">
        <v>3.0244900000000001</v>
      </c>
      <c r="DJ402">
        <v>2.6912799999999999</v>
      </c>
      <c r="DK402">
        <v>0.10007199999999999</v>
      </c>
      <c r="DL402">
        <v>0.102322</v>
      </c>
      <c r="DM402">
        <v>0.10612099999999999</v>
      </c>
      <c r="DN402">
        <v>0.100637</v>
      </c>
      <c r="DO402">
        <v>25072.2</v>
      </c>
      <c r="DP402">
        <v>16773.2</v>
      </c>
      <c r="DQ402">
        <v>26435.7</v>
      </c>
      <c r="DR402">
        <v>16982.8</v>
      </c>
      <c r="DS402">
        <v>33620.400000000001</v>
      </c>
      <c r="DT402">
        <v>19957</v>
      </c>
      <c r="DU402">
        <v>38509.199999999997</v>
      </c>
      <c r="DV402">
        <v>22511.7</v>
      </c>
      <c r="DW402">
        <v>1.8010200000000001</v>
      </c>
      <c r="DX402">
        <v>2.17666</v>
      </c>
      <c r="DY402">
        <v>3.8784699999999998E-2</v>
      </c>
      <c r="DZ402">
        <v>0</v>
      </c>
      <c r="EA402">
        <v>24.889500000000002</v>
      </c>
      <c r="EB402">
        <v>999.9</v>
      </c>
      <c r="EC402">
        <v>61.4</v>
      </c>
      <c r="ED402">
        <v>32.200000000000003</v>
      </c>
      <c r="EE402">
        <v>29.3017</v>
      </c>
      <c r="EF402">
        <v>62.9221</v>
      </c>
      <c r="EG402">
        <v>35.464700000000001</v>
      </c>
      <c r="EH402">
        <v>1</v>
      </c>
      <c r="EI402">
        <v>5.8036600000000001E-2</v>
      </c>
      <c r="EJ402">
        <v>-0.14407800000000001</v>
      </c>
      <c r="EK402">
        <v>20.3277</v>
      </c>
      <c r="EL402">
        <v>5.2522700000000002</v>
      </c>
      <c r="EM402">
        <v>11.962</v>
      </c>
      <c r="EN402">
        <v>4.9896399999999996</v>
      </c>
      <c r="EO402">
        <v>3.2917999999999998</v>
      </c>
      <c r="EP402">
        <v>9999</v>
      </c>
      <c r="EQ402">
        <v>9999</v>
      </c>
      <c r="ER402">
        <v>9999</v>
      </c>
      <c r="ES402">
        <v>999.9</v>
      </c>
      <c r="ET402">
        <v>4.9727399999999999</v>
      </c>
      <c r="EU402">
        <v>1.8719600000000001</v>
      </c>
      <c r="EV402">
        <v>1.87225</v>
      </c>
      <c r="EW402">
        <v>1.8772800000000001</v>
      </c>
      <c r="EX402">
        <v>1.8714</v>
      </c>
      <c r="EY402">
        <v>1.87215</v>
      </c>
      <c r="EZ402">
        <v>1.87181</v>
      </c>
      <c r="FA402">
        <v>1.8687400000000001</v>
      </c>
      <c r="FB402">
        <v>0</v>
      </c>
      <c r="FC402">
        <v>0</v>
      </c>
      <c r="FD402">
        <v>0</v>
      </c>
      <c r="FE402">
        <v>0</v>
      </c>
      <c r="FF402" t="s">
        <v>340</v>
      </c>
      <c r="FG402" t="s">
        <v>341</v>
      </c>
      <c r="FH402" t="s">
        <v>342</v>
      </c>
      <c r="FI402" t="s">
        <v>342</v>
      </c>
      <c r="FJ402" t="s">
        <v>342</v>
      </c>
      <c r="FK402" t="s">
        <v>342</v>
      </c>
      <c r="FL402">
        <v>0</v>
      </c>
      <c r="FM402">
        <v>100</v>
      </c>
      <c r="FN402">
        <v>100</v>
      </c>
      <c r="FO402">
        <v>2.9550000000000001</v>
      </c>
      <c r="FP402">
        <v>0.22</v>
      </c>
      <c r="FQ402">
        <v>-0.71234261683338174</v>
      </c>
      <c r="FR402">
        <v>7.6898218637449396E-3</v>
      </c>
      <c r="FS402">
        <v>1.5097418776848419E-6</v>
      </c>
      <c r="FT402">
        <v>-9.8458676114205118E-11</v>
      </c>
      <c r="FU402">
        <v>0.22001999999999461</v>
      </c>
      <c r="FV402">
        <v>0</v>
      </c>
      <c r="FW402">
        <v>0</v>
      </c>
      <c r="FX402">
        <v>0</v>
      </c>
      <c r="FY402">
        <v>3</v>
      </c>
      <c r="FZ402">
        <v>2164</v>
      </c>
      <c r="GA402">
        <v>-1</v>
      </c>
      <c r="GB402">
        <v>-1</v>
      </c>
      <c r="GC402">
        <v>49.5</v>
      </c>
      <c r="GD402">
        <v>49.5</v>
      </c>
      <c r="GE402">
        <v>1.10229</v>
      </c>
      <c r="GF402">
        <v>2.63062</v>
      </c>
      <c r="GG402">
        <v>1.7981</v>
      </c>
      <c r="GH402">
        <v>2.3803700000000001</v>
      </c>
      <c r="GI402">
        <v>1.5979000000000001</v>
      </c>
      <c r="GJ402">
        <v>2.5720200000000002</v>
      </c>
      <c r="GK402">
        <v>35.754399999999997</v>
      </c>
      <c r="GL402">
        <v>24.157499999999999</v>
      </c>
      <c r="GM402">
        <v>18</v>
      </c>
      <c r="GN402">
        <v>367.56799999999998</v>
      </c>
      <c r="GO402">
        <v>662.83699999999999</v>
      </c>
      <c r="GP402">
        <v>25.83</v>
      </c>
      <c r="GQ402">
        <v>27.813700000000001</v>
      </c>
      <c r="GR402">
        <v>30</v>
      </c>
      <c r="GS402">
        <v>27.758199999999999</v>
      </c>
      <c r="GT402">
        <v>27.779699999999998</v>
      </c>
      <c r="GU402">
        <v>22.0228</v>
      </c>
      <c r="GV402">
        <v>42.932099999999998</v>
      </c>
      <c r="GW402">
        <v>0</v>
      </c>
      <c r="GX402">
        <v>25.83</v>
      </c>
      <c r="GY402">
        <v>450</v>
      </c>
      <c r="GZ402">
        <v>18.5</v>
      </c>
      <c r="HA402">
        <v>100.45099999999999</v>
      </c>
      <c r="HB402">
        <v>70.258300000000006</v>
      </c>
    </row>
    <row r="403" spans="1:210" x14ac:dyDescent="0.3">
      <c r="A403">
        <v>387</v>
      </c>
      <c r="B403">
        <v>1750756649.5</v>
      </c>
      <c r="C403">
        <v>1930.400000095367</v>
      </c>
      <c r="D403" t="s">
        <v>1115</v>
      </c>
      <c r="E403" t="s">
        <v>1116</v>
      </c>
      <c r="F403" t="s">
        <v>336</v>
      </c>
      <c r="G403">
        <v>1750756649.5</v>
      </c>
      <c r="H403">
        <f t="shared" si="204"/>
        <v>8.1217313446811396E-4</v>
      </c>
      <c r="I403">
        <f t="shared" si="205"/>
        <v>0.81217313446811401</v>
      </c>
      <c r="J403">
        <f t="shared" si="206"/>
        <v>2.8346963268654632</v>
      </c>
      <c r="K403">
        <f t="shared" si="207"/>
        <v>442.90699999999998</v>
      </c>
      <c r="L403">
        <f t="shared" si="208"/>
        <v>365.88879208907053</v>
      </c>
      <c r="M403">
        <f t="shared" si="209"/>
        <v>37.067530901941261</v>
      </c>
      <c r="N403">
        <f t="shared" si="210"/>
        <v>44.870106065422995</v>
      </c>
      <c r="O403">
        <f t="shared" si="211"/>
        <v>6.655827676167804E-2</v>
      </c>
      <c r="P403">
        <f t="shared" si="212"/>
        <v>2.4169821859775702</v>
      </c>
      <c r="Q403">
        <f t="shared" si="213"/>
        <v>6.5572166393678355E-2</v>
      </c>
      <c r="R403">
        <f t="shared" si="214"/>
        <v>4.1069995257827799E-2</v>
      </c>
      <c r="S403">
        <f t="shared" si="215"/>
        <v>12.719911</v>
      </c>
      <c r="T403">
        <f t="shared" si="216"/>
        <v>25.591410273549286</v>
      </c>
      <c r="U403">
        <f t="shared" si="217"/>
        <v>25.5244</v>
      </c>
      <c r="V403">
        <f t="shared" si="218"/>
        <v>3.2804563221032885</v>
      </c>
      <c r="W403">
        <f t="shared" si="219"/>
        <v>61.907006537764339</v>
      </c>
      <c r="X403">
        <f t="shared" si="220"/>
        <v>2.0587242319446002</v>
      </c>
      <c r="Y403">
        <f t="shared" si="221"/>
        <v>3.3255108703870908</v>
      </c>
      <c r="Z403">
        <f t="shared" si="222"/>
        <v>1.2217320901586883</v>
      </c>
      <c r="AA403">
        <f t="shared" si="223"/>
        <v>-35.816835230043829</v>
      </c>
      <c r="AB403">
        <f t="shared" si="224"/>
        <v>29.95696859603628</v>
      </c>
      <c r="AC403">
        <f t="shared" si="225"/>
        <v>2.6386195857873003</v>
      </c>
      <c r="AD403">
        <f t="shared" si="226"/>
        <v>9.4986639517797506</v>
      </c>
      <c r="AE403">
        <f t="shared" si="227"/>
        <v>2.8346963268654632</v>
      </c>
      <c r="AF403">
        <f t="shared" si="228"/>
        <v>0.81217313446811401</v>
      </c>
      <c r="AG403">
        <f t="shared" si="229"/>
        <v>2.7847313949102723</v>
      </c>
      <c r="AH403">
        <v>458.47653038650998</v>
      </c>
      <c r="AI403">
        <v>452.08987878787872</v>
      </c>
      <c r="AJ403">
        <v>6.7149023786987458E-4</v>
      </c>
      <c r="AK403">
        <v>84.076978181650844</v>
      </c>
      <c r="AL403">
        <f t="shared" si="230"/>
        <v>0.81309100288353076</v>
      </c>
      <c r="AM403">
        <v>18.530133165740029</v>
      </c>
      <c r="AN403">
        <v>20.321552481203</v>
      </c>
      <c r="AO403">
        <v>2.9058583763715761E-7</v>
      </c>
      <c r="AP403">
        <v>90.497214367256092</v>
      </c>
      <c r="AQ403">
        <v>0</v>
      </c>
      <c r="AR403">
        <v>0</v>
      </c>
      <c r="AS403">
        <f t="shared" si="231"/>
        <v>1</v>
      </c>
      <c r="AT403">
        <f t="shared" si="232"/>
        <v>0</v>
      </c>
      <c r="AU403">
        <f t="shared" si="233"/>
        <v>53816.367159035384</v>
      </c>
      <c r="AV403">
        <f t="shared" si="234"/>
        <v>66.946899999999999</v>
      </c>
      <c r="AW403">
        <f t="shared" si="235"/>
        <v>53.557520000000004</v>
      </c>
      <c r="AX403">
        <f t="shared" si="236"/>
        <v>0.8</v>
      </c>
      <c r="AY403">
        <f t="shared" si="237"/>
        <v>0.19</v>
      </c>
      <c r="AZ403">
        <v>9</v>
      </c>
      <c r="BA403">
        <v>1.88</v>
      </c>
      <c r="BB403" t="s">
        <v>337</v>
      </c>
      <c r="BC403">
        <v>2</v>
      </c>
      <c r="BD403" t="b">
        <v>0</v>
      </c>
      <c r="BE403">
        <v>1750756649.5</v>
      </c>
      <c r="BF403">
        <v>442.90699999999998</v>
      </c>
      <c r="BG403">
        <v>450.09100000000001</v>
      </c>
      <c r="BH403">
        <v>20.321400000000001</v>
      </c>
      <c r="BI403">
        <v>18.532</v>
      </c>
      <c r="BJ403">
        <v>439.95299999999997</v>
      </c>
      <c r="BK403">
        <v>20.101400000000002</v>
      </c>
      <c r="BL403">
        <v>400.19099999999997</v>
      </c>
      <c r="BM403">
        <v>101.208</v>
      </c>
      <c r="BN403">
        <v>0.100189</v>
      </c>
      <c r="BO403">
        <v>25.754300000000001</v>
      </c>
      <c r="BP403">
        <v>25.5244</v>
      </c>
      <c r="BQ403">
        <v>999.9</v>
      </c>
      <c r="BR403">
        <v>0</v>
      </c>
      <c r="BS403">
        <v>0</v>
      </c>
      <c r="BT403">
        <v>10015</v>
      </c>
      <c r="BU403">
        <v>66.946899999999999</v>
      </c>
      <c r="BV403">
        <v>9.9204500000000007</v>
      </c>
      <c r="BW403">
        <v>-7.1836900000000004</v>
      </c>
      <c r="BX403">
        <v>452.09500000000003</v>
      </c>
      <c r="BY403">
        <v>458.59</v>
      </c>
      <c r="BZ403">
        <v>1.7894399999999999</v>
      </c>
      <c r="CA403">
        <v>450.09100000000001</v>
      </c>
      <c r="CB403">
        <v>18.532</v>
      </c>
      <c r="CC403">
        <v>2.0566900000000001</v>
      </c>
      <c r="CD403">
        <v>1.87558</v>
      </c>
      <c r="CE403">
        <v>17.887599999999999</v>
      </c>
      <c r="CF403">
        <v>16.4313</v>
      </c>
      <c r="CG403">
        <v>1750753677</v>
      </c>
      <c r="CH403" t="s">
        <v>338</v>
      </c>
      <c r="CI403">
        <v>1750753677</v>
      </c>
      <c r="CJ403">
        <v>1750753673.5</v>
      </c>
      <c r="CK403">
        <v>5</v>
      </c>
      <c r="CL403">
        <v>2.1520000000000001</v>
      </c>
      <c r="CM403">
        <v>-0.52400000000000002</v>
      </c>
      <c r="CN403">
        <v>3.0179999999999998</v>
      </c>
      <c r="CO403">
        <v>0.22</v>
      </c>
      <c r="CP403">
        <v>450</v>
      </c>
      <c r="CQ403">
        <v>19</v>
      </c>
      <c r="CR403">
        <v>0.26</v>
      </c>
      <c r="CS403">
        <v>0.17</v>
      </c>
      <c r="CT403">
        <v>-7.1799343902439006</v>
      </c>
      <c r="CU403">
        <v>0.1216956794425182</v>
      </c>
      <c r="CV403">
        <v>4.9341971548930948E-2</v>
      </c>
      <c r="CW403">
        <v>1</v>
      </c>
      <c r="CX403">
        <v>0</v>
      </c>
      <c r="CY403">
        <v>0</v>
      </c>
      <c r="CZ403">
        <v>0</v>
      </c>
      <c r="DA403">
        <v>-1</v>
      </c>
      <c r="DB403">
        <v>1.788641951219512</v>
      </c>
      <c r="DC403">
        <v>-4.8190243902415646E-3</v>
      </c>
      <c r="DD403">
        <v>1.3828535705635811E-3</v>
      </c>
      <c r="DE403">
        <v>1</v>
      </c>
      <c r="DF403">
        <v>2</v>
      </c>
      <c r="DG403">
        <v>2</v>
      </c>
      <c r="DH403" t="s">
        <v>339</v>
      </c>
      <c r="DI403">
        <v>3.0247299999999999</v>
      </c>
      <c r="DJ403">
        <v>2.6914799999999999</v>
      </c>
      <c r="DK403">
        <v>0.10008</v>
      </c>
      <c r="DL403">
        <v>0.10234799999999999</v>
      </c>
      <c r="DM403">
        <v>0.10613</v>
      </c>
      <c r="DN403">
        <v>0.10063800000000001</v>
      </c>
      <c r="DO403">
        <v>25072.2</v>
      </c>
      <c r="DP403">
        <v>16772.8</v>
      </c>
      <c r="DQ403">
        <v>26435.9</v>
      </c>
      <c r="DR403">
        <v>16982.8</v>
      </c>
      <c r="DS403">
        <v>33620.300000000003</v>
      </c>
      <c r="DT403">
        <v>19957.099999999999</v>
      </c>
      <c r="DU403">
        <v>38509.5</v>
      </c>
      <c r="DV403">
        <v>22511.7</v>
      </c>
      <c r="DW403">
        <v>1.80122</v>
      </c>
      <c r="DX403">
        <v>2.1762600000000001</v>
      </c>
      <c r="DY403">
        <v>3.8611899999999998E-2</v>
      </c>
      <c r="DZ403">
        <v>0</v>
      </c>
      <c r="EA403">
        <v>24.891100000000002</v>
      </c>
      <c r="EB403">
        <v>999.9</v>
      </c>
      <c r="EC403">
        <v>61.4</v>
      </c>
      <c r="ED403">
        <v>32.200000000000003</v>
      </c>
      <c r="EE403">
        <v>29.297999999999998</v>
      </c>
      <c r="EF403">
        <v>62.542099999999998</v>
      </c>
      <c r="EG403">
        <v>35.320500000000003</v>
      </c>
      <c r="EH403">
        <v>1</v>
      </c>
      <c r="EI403">
        <v>5.7878100000000002E-2</v>
      </c>
      <c r="EJ403">
        <v>-0.14412</v>
      </c>
      <c r="EK403">
        <v>20.3278</v>
      </c>
      <c r="EL403">
        <v>5.2523900000000001</v>
      </c>
      <c r="EM403">
        <v>11.962</v>
      </c>
      <c r="EN403">
        <v>4.9897200000000002</v>
      </c>
      <c r="EO403">
        <v>3.2917000000000001</v>
      </c>
      <c r="EP403">
        <v>9999</v>
      </c>
      <c r="EQ403">
        <v>9999</v>
      </c>
      <c r="ER403">
        <v>9999</v>
      </c>
      <c r="ES403">
        <v>999.9</v>
      </c>
      <c r="ET403">
        <v>4.9727499999999996</v>
      </c>
      <c r="EU403">
        <v>1.8719600000000001</v>
      </c>
      <c r="EV403">
        <v>1.87225</v>
      </c>
      <c r="EW403">
        <v>1.87727</v>
      </c>
      <c r="EX403">
        <v>1.87138</v>
      </c>
      <c r="EY403">
        <v>1.8721300000000001</v>
      </c>
      <c r="EZ403">
        <v>1.87181</v>
      </c>
      <c r="FA403">
        <v>1.8687400000000001</v>
      </c>
      <c r="FB403">
        <v>0</v>
      </c>
      <c r="FC403">
        <v>0</v>
      </c>
      <c r="FD403">
        <v>0</v>
      </c>
      <c r="FE403">
        <v>0</v>
      </c>
      <c r="FF403" t="s">
        <v>340</v>
      </c>
      <c r="FG403" t="s">
        <v>341</v>
      </c>
      <c r="FH403" t="s">
        <v>342</v>
      </c>
      <c r="FI403" t="s">
        <v>342</v>
      </c>
      <c r="FJ403" t="s">
        <v>342</v>
      </c>
      <c r="FK403" t="s">
        <v>342</v>
      </c>
      <c r="FL403">
        <v>0</v>
      </c>
      <c r="FM403">
        <v>100</v>
      </c>
      <c r="FN403">
        <v>100</v>
      </c>
      <c r="FO403">
        <v>2.9540000000000002</v>
      </c>
      <c r="FP403">
        <v>0.22</v>
      </c>
      <c r="FQ403">
        <v>-0.71234261683338174</v>
      </c>
      <c r="FR403">
        <v>7.6898218637449396E-3</v>
      </c>
      <c r="FS403">
        <v>1.5097418776848419E-6</v>
      </c>
      <c r="FT403">
        <v>-9.8458676114205118E-11</v>
      </c>
      <c r="FU403">
        <v>0.22001999999999461</v>
      </c>
      <c r="FV403">
        <v>0</v>
      </c>
      <c r="FW403">
        <v>0</v>
      </c>
      <c r="FX403">
        <v>0</v>
      </c>
      <c r="FY403">
        <v>3</v>
      </c>
      <c r="FZ403">
        <v>2164</v>
      </c>
      <c r="GA403">
        <v>-1</v>
      </c>
      <c r="GB403">
        <v>-1</v>
      </c>
      <c r="GC403">
        <v>49.5</v>
      </c>
      <c r="GD403">
        <v>49.6</v>
      </c>
      <c r="GE403">
        <v>1.10229</v>
      </c>
      <c r="GF403">
        <v>2.6257299999999999</v>
      </c>
      <c r="GG403">
        <v>1.7981</v>
      </c>
      <c r="GH403">
        <v>2.3803700000000001</v>
      </c>
      <c r="GI403">
        <v>1.5979000000000001</v>
      </c>
      <c r="GJ403">
        <v>2.5537100000000001</v>
      </c>
      <c r="GK403">
        <v>35.754399999999997</v>
      </c>
      <c r="GL403">
        <v>24.157499999999999</v>
      </c>
      <c r="GM403">
        <v>18</v>
      </c>
      <c r="GN403">
        <v>367.67200000000003</v>
      </c>
      <c r="GO403">
        <v>662.52099999999996</v>
      </c>
      <c r="GP403">
        <v>25.829899999999999</v>
      </c>
      <c r="GQ403">
        <v>27.813800000000001</v>
      </c>
      <c r="GR403">
        <v>30.0001</v>
      </c>
      <c r="GS403">
        <v>27.758199999999999</v>
      </c>
      <c r="GT403">
        <v>27.7819</v>
      </c>
      <c r="GU403">
        <v>22.022099999999998</v>
      </c>
      <c r="GV403">
        <v>42.932099999999998</v>
      </c>
      <c r="GW403">
        <v>0</v>
      </c>
      <c r="GX403">
        <v>25.83</v>
      </c>
      <c r="GY403">
        <v>450</v>
      </c>
      <c r="GZ403">
        <v>18.5</v>
      </c>
      <c r="HA403">
        <v>100.452</v>
      </c>
      <c r="HB403">
        <v>70.258499999999998</v>
      </c>
    </row>
    <row r="404" spans="1:210" x14ac:dyDescent="0.3">
      <c r="A404">
        <v>388</v>
      </c>
      <c r="B404">
        <v>1750756654.5</v>
      </c>
      <c r="C404">
        <v>1935.400000095367</v>
      </c>
      <c r="D404" t="s">
        <v>1117</v>
      </c>
      <c r="E404" t="s">
        <v>1118</v>
      </c>
      <c r="F404" t="s">
        <v>336</v>
      </c>
      <c r="G404">
        <v>1750756654.5</v>
      </c>
      <c r="H404">
        <f t="shared" si="204"/>
        <v>8.1203977762620927E-4</v>
      </c>
      <c r="I404">
        <f t="shared" si="205"/>
        <v>0.81203977762620927</v>
      </c>
      <c r="J404">
        <f t="shared" si="206"/>
        <v>2.7601580477473489</v>
      </c>
      <c r="K404">
        <f t="shared" si="207"/>
        <v>442.94099999999997</v>
      </c>
      <c r="L404">
        <f t="shared" si="208"/>
        <v>367.79387480622563</v>
      </c>
      <c r="M404">
        <f t="shared" si="209"/>
        <v>37.260738854436227</v>
      </c>
      <c r="N404">
        <f t="shared" si="210"/>
        <v>44.873800406867097</v>
      </c>
      <c r="O404">
        <f t="shared" si="211"/>
        <v>6.6625504196441143E-2</v>
      </c>
      <c r="P404">
        <f t="shared" si="212"/>
        <v>2.4146941419349002</v>
      </c>
      <c r="Q404">
        <f t="shared" si="213"/>
        <v>6.5636495180913149E-2</v>
      </c>
      <c r="R404">
        <f t="shared" si="214"/>
        <v>4.111045530360518E-2</v>
      </c>
      <c r="S404">
        <f t="shared" si="215"/>
        <v>8.2232190000000003</v>
      </c>
      <c r="T404">
        <f t="shared" si="216"/>
        <v>25.55766938310256</v>
      </c>
      <c r="U404">
        <f t="shared" si="217"/>
        <v>25.518799999999999</v>
      </c>
      <c r="V404">
        <f t="shared" si="218"/>
        <v>3.2793655508532673</v>
      </c>
      <c r="W404">
        <f t="shared" si="219"/>
        <v>61.922855628289263</v>
      </c>
      <c r="X404">
        <f t="shared" si="220"/>
        <v>2.0590193597550202</v>
      </c>
      <c r="Y404">
        <f t="shared" si="221"/>
        <v>3.3251363149576125</v>
      </c>
      <c r="Z404">
        <f t="shared" si="222"/>
        <v>1.2203461910982472</v>
      </c>
      <c r="AA404">
        <f t="shared" si="223"/>
        <v>-35.81095419331583</v>
      </c>
      <c r="AB404">
        <f t="shared" si="224"/>
        <v>30.410279399487031</v>
      </c>
      <c r="AC404">
        <f t="shared" si="225"/>
        <v>2.6809844231265587</v>
      </c>
      <c r="AD404">
        <f t="shared" si="226"/>
        <v>5.5035286292977617</v>
      </c>
      <c r="AE404">
        <f t="shared" si="227"/>
        <v>2.7601580477473489</v>
      </c>
      <c r="AF404">
        <f t="shared" si="228"/>
        <v>0.81203977762620927</v>
      </c>
      <c r="AG404">
        <f t="shared" si="229"/>
        <v>2.7921127159914141</v>
      </c>
      <c r="AH404">
        <v>458.53652253677711</v>
      </c>
      <c r="AI404">
        <v>452.129078787879</v>
      </c>
      <c r="AJ404">
        <v>6.2184844690870887E-4</v>
      </c>
      <c r="AK404">
        <v>84.076978181650844</v>
      </c>
      <c r="AL404">
        <f t="shared" si="230"/>
        <v>0.81264086545679759</v>
      </c>
      <c r="AM404">
        <v>18.531821789666321</v>
      </c>
      <c r="AN404">
        <v>20.32344511278195</v>
      </c>
      <c r="AO404">
        <v>3.551165400478235E-7</v>
      </c>
      <c r="AP404">
        <v>90.497214367256092</v>
      </c>
      <c r="AQ404">
        <v>0</v>
      </c>
      <c r="AR404">
        <v>0</v>
      </c>
      <c r="AS404">
        <f t="shared" si="231"/>
        <v>1</v>
      </c>
      <c r="AT404">
        <f t="shared" si="232"/>
        <v>0</v>
      </c>
      <c r="AU404">
        <f t="shared" si="233"/>
        <v>53739.942918198692</v>
      </c>
      <c r="AV404">
        <f t="shared" si="234"/>
        <v>43.280099999999997</v>
      </c>
      <c r="AW404">
        <f t="shared" si="235"/>
        <v>34.624079999999999</v>
      </c>
      <c r="AX404">
        <f t="shared" si="236"/>
        <v>0.8</v>
      </c>
      <c r="AY404">
        <f t="shared" si="237"/>
        <v>0.19</v>
      </c>
      <c r="AZ404">
        <v>9</v>
      </c>
      <c r="BA404">
        <v>1.88</v>
      </c>
      <c r="BB404" t="s">
        <v>337</v>
      </c>
      <c r="BC404">
        <v>2</v>
      </c>
      <c r="BD404" t="b">
        <v>0</v>
      </c>
      <c r="BE404">
        <v>1750756654.5</v>
      </c>
      <c r="BF404">
        <v>442.94099999999997</v>
      </c>
      <c r="BG404">
        <v>449.96199999999999</v>
      </c>
      <c r="BH404">
        <v>20.324200000000001</v>
      </c>
      <c r="BI404">
        <v>18.533899999999999</v>
      </c>
      <c r="BJ404">
        <v>439.98599999999999</v>
      </c>
      <c r="BK404">
        <v>20.104199999999999</v>
      </c>
      <c r="BL404">
        <v>399.923</v>
      </c>
      <c r="BM404">
        <v>101.209</v>
      </c>
      <c r="BN404">
        <v>9.9753099999999997E-2</v>
      </c>
      <c r="BO404">
        <v>25.752400000000002</v>
      </c>
      <c r="BP404">
        <v>25.518799999999999</v>
      </c>
      <c r="BQ404">
        <v>999.9</v>
      </c>
      <c r="BR404">
        <v>0</v>
      </c>
      <c r="BS404">
        <v>0</v>
      </c>
      <c r="BT404">
        <v>10000</v>
      </c>
      <c r="BU404">
        <v>43.280099999999997</v>
      </c>
      <c r="BV404">
        <v>9.2853100000000008</v>
      </c>
      <c r="BW404">
        <v>-7.0203199999999999</v>
      </c>
      <c r="BX404">
        <v>452.13099999999997</v>
      </c>
      <c r="BY404">
        <v>458.459</v>
      </c>
      <c r="BZ404">
        <v>1.7903100000000001</v>
      </c>
      <c r="CA404">
        <v>449.96199999999999</v>
      </c>
      <c r="CB404">
        <v>18.533899999999999</v>
      </c>
      <c r="CC404">
        <v>2.0569999999999999</v>
      </c>
      <c r="CD404">
        <v>1.8757999999999999</v>
      </c>
      <c r="CE404">
        <v>17.89</v>
      </c>
      <c r="CF404">
        <v>16.433199999999999</v>
      </c>
      <c r="CG404">
        <v>1750753677</v>
      </c>
      <c r="CH404" t="s">
        <v>338</v>
      </c>
      <c r="CI404">
        <v>1750753677</v>
      </c>
      <c r="CJ404">
        <v>1750753673.5</v>
      </c>
      <c r="CK404">
        <v>5</v>
      </c>
      <c r="CL404">
        <v>2.1520000000000001</v>
      </c>
      <c r="CM404">
        <v>-0.52400000000000002</v>
      </c>
      <c r="CN404">
        <v>3.0179999999999998</v>
      </c>
      <c r="CO404">
        <v>0.22</v>
      </c>
      <c r="CP404">
        <v>450</v>
      </c>
      <c r="CQ404">
        <v>19</v>
      </c>
      <c r="CR404">
        <v>0.26</v>
      </c>
      <c r="CS404">
        <v>0.17</v>
      </c>
      <c r="CT404">
        <v>-7.1500659999999998</v>
      </c>
      <c r="CU404">
        <v>0.34925380863041239</v>
      </c>
      <c r="CV404">
        <v>6.2236440563386897E-2</v>
      </c>
      <c r="CW404">
        <v>1</v>
      </c>
      <c r="CX404">
        <v>0</v>
      </c>
      <c r="CY404">
        <v>0</v>
      </c>
      <c r="CZ404">
        <v>0</v>
      </c>
      <c r="DA404">
        <v>-1</v>
      </c>
      <c r="DB404">
        <v>1.7883184999999999</v>
      </c>
      <c r="DC404">
        <v>6.0335459662260397E-3</v>
      </c>
      <c r="DD404">
        <v>9.8428540068416694E-4</v>
      </c>
      <c r="DE404">
        <v>1</v>
      </c>
      <c r="DF404">
        <v>2</v>
      </c>
      <c r="DG404">
        <v>2</v>
      </c>
      <c r="DH404" t="s">
        <v>339</v>
      </c>
      <c r="DI404">
        <v>3.0244300000000002</v>
      </c>
      <c r="DJ404">
        <v>2.6910400000000001</v>
      </c>
      <c r="DK404">
        <v>0.10008599999999999</v>
      </c>
      <c r="DL404">
        <v>0.102327</v>
      </c>
      <c r="DM404">
        <v>0.106141</v>
      </c>
      <c r="DN404">
        <v>0.100647</v>
      </c>
      <c r="DO404">
        <v>25071.4</v>
      </c>
      <c r="DP404">
        <v>16773.099999999999</v>
      </c>
      <c r="DQ404">
        <v>26435.3</v>
      </c>
      <c r="DR404">
        <v>16982.7</v>
      </c>
      <c r="DS404">
        <v>33619.1</v>
      </c>
      <c r="DT404">
        <v>19956.8</v>
      </c>
      <c r="DU404">
        <v>38508.6</v>
      </c>
      <c r="DV404">
        <v>22511.599999999999</v>
      </c>
      <c r="DW404">
        <v>1.80088</v>
      </c>
      <c r="DX404">
        <v>2.1767799999999999</v>
      </c>
      <c r="DY404">
        <v>3.8397300000000002E-2</v>
      </c>
      <c r="DZ404">
        <v>0</v>
      </c>
      <c r="EA404">
        <v>24.888999999999999</v>
      </c>
      <c r="EB404">
        <v>999.9</v>
      </c>
      <c r="EC404">
        <v>61.4</v>
      </c>
      <c r="ED404">
        <v>32.200000000000003</v>
      </c>
      <c r="EE404">
        <v>29.3001</v>
      </c>
      <c r="EF404">
        <v>62.702100000000002</v>
      </c>
      <c r="EG404">
        <v>35.3125</v>
      </c>
      <c r="EH404">
        <v>1</v>
      </c>
      <c r="EI404">
        <v>5.7784500000000003E-2</v>
      </c>
      <c r="EJ404">
        <v>-0.14511499999999999</v>
      </c>
      <c r="EK404">
        <v>20.327500000000001</v>
      </c>
      <c r="EL404">
        <v>5.2523900000000001</v>
      </c>
      <c r="EM404">
        <v>11.962</v>
      </c>
      <c r="EN404">
        <v>4.9897600000000004</v>
      </c>
      <c r="EO404">
        <v>3.2916599999999998</v>
      </c>
      <c r="EP404">
        <v>9999</v>
      </c>
      <c r="EQ404">
        <v>9999</v>
      </c>
      <c r="ER404">
        <v>9999</v>
      </c>
      <c r="ES404">
        <v>999.9</v>
      </c>
      <c r="ET404">
        <v>4.9727100000000002</v>
      </c>
      <c r="EU404">
        <v>1.87195</v>
      </c>
      <c r="EV404">
        <v>1.87225</v>
      </c>
      <c r="EW404">
        <v>1.87727</v>
      </c>
      <c r="EX404">
        <v>1.8713900000000001</v>
      </c>
      <c r="EY404">
        <v>1.87212</v>
      </c>
      <c r="EZ404">
        <v>1.8717999999999999</v>
      </c>
      <c r="FA404">
        <v>1.8687400000000001</v>
      </c>
      <c r="FB404">
        <v>0</v>
      </c>
      <c r="FC404">
        <v>0</v>
      </c>
      <c r="FD404">
        <v>0</v>
      </c>
      <c r="FE404">
        <v>0</v>
      </c>
      <c r="FF404" t="s">
        <v>340</v>
      </c>
      <c r="FG404" t="s">
        <v>341</v>
      </c>
      <c r="FH404" t="s">
        <v>342</v>
      </c>
      <c r="FI404" t="s">
        <v>342</v>
      </c>
      <c r="FJ404" t="s">
        <v>342</v>
      </c>
      <c r="FK404" t="s">
        <v>342</v>
      </c>
      <c r="FL404">
        <v>0</v>
      </c>
      <c r="FM404">
        <v>100</v>
      </c>
      <c r="FN404">
        <v>100</v>
      </c>
      <c r="FO404">
        <v>2.9550000000000001</v>
      </c>
      <c r="FP404">
        <v>0.22</v>
      </c>
      <c r="FQ404">
        <v>-0.71234261683338174</v>
      </c>
      <c r="FR404">
        <v>7.6898218637449396E-3</v>
      </c>
      <c r="FS404">
        <v>1.5097418776848419E-6</v>
      </c>
      <c r="FT404">
        <v>-9.8458676114205118E-11</v>
      </c>
      <c r="FU404">
        <v>0.22001999999999461</v>
      </c>
      <c r="FV404">
        <v>0</v>
      </c>
      <c r="FW404">
        <v>0</v>
      </c>
      <c r="FX404">
        <v>0</v>
      </c>
      <c r="FY404">
        <v>3</v>
      </c>
      <c r="FZ404">
        <v>2164</v>
      </c>
      <c r="GA404">
        <v>-1</v>
      </c>
      <c r="GB404">
        <v>-1</v>
      </c>
      <c r="GC404">
        <v>49.6</v>
      </c>
      <c r="GD404">
        <v>49.7</v>
      </c>
      <c r="GE404">
        <v>1.10229</v>
      </c>
      <c r="GF404">
        <v>2.6220699999999999</v>
      </c>
      <c r="GG404">
        <v>1.7981</v>
      </c>
      <c r="GH404">
        <v>2.3803700000000001</v>
      </c>
      <c r="GI404">
        <v>1.5979000000000001</v>
      </c>
      <c r="GJ404">
        <v>2.5268600000000001</v>
      </c>
      <c r="GK404">
        <v>35.754399999999997</v>
      </c>
      <c r="GL404">
        <v>24.157499999999999</v>
      </c>
      <c r="GM404">
        <v>18</v>
      </c>
      <c r="GN404">
        <v>367.50299999999999</v>
      </c>
      <c r="GO404">
        <v>662.96900000000005</v>
      </c>
      <c r="GP404">
        <v>25.829799999999999</v>
      </c>
      <c r="GQ404">
        <v>27.815999999999999</v>
      </c>
      <c r="GR404">
        <v>30</v>
      </c>
      <c r="GS404">
        <v>27.7593</v>
      </c>
      <c r="GT404">
        <v>27.7819</v>
      </c>
      <c r="GU404">
        <v>22.022600000000001</v>
      </c>
      <c r="GV404">
        <v>42.932099999999998</v>
      </c>
      <c r="GW404">
        <v>0</v>
      </c>
      <c r="GX404">
        <v>25.83</v>
      </c>
      <c r="GY404">
        <v>450</v>
      </c>
      <c r="GZ404">
        <v>18.5</v>
      </c>
      <c r="HA404">
        <v>100.45</v>
      </c>
      <c r="HB404">
        <v>70.258099999999999</v>
      </c>
    </row>
    <row r="405" spans="1:210" x14ac:dyDescent="0.3">
      <c r="A405">
        <v>389</v>
      </c>
      <c r="B405">
        <v>1750756659.5</v>
      </c>
      <c r="C405">
        <v>1940.400000095367</v>
      </c>
      <c r="D405" t="s">
        <v>1119</v>
      </c>
      <c r="E405" t="s">
        <v>1120</v>
      </c>
      <c r="F405" t="s">
        <v>336</v>
      </c>
      <c r="G405">
        <v>1750756659.5</v>
      </c>
      <c r="H405">
        <f t="shared" si="204"/>
        <v>8.1798237937454814E-4</v>
      </c>
      <c r="I405">
        <f t="shared" si="205"/>
        <v>0.8179823793745481</v>
      </c>
      <c r="J405">
        <f t="shared" si="206"/>
        <v>2.8113833630922831</v>
      </c>
      <c r="K405">
        <f t="shared" si="207"/>
        <v>442.88900000000001</v>
      </c>
      <c r="L405">
        <f t="shared" si="208"/>
        <v>366.87155471143762</v>
      </c>
      <c r="M405">
        <f t="shared" si="209"/>
        <v>37.16670171835284</v>
      </c>
      <c r="N405">
        <f t="shared" si="210"/>
        <v>44.867810398346997</v>
      </c>
      <c r="O405">
        <f t="shared" si="211"/>
        <v>6.7003221715502492E-2</v>
      </c>
      <c r="P405">
        <f t="shared" si="212"/>
        <v>2.4126662944433437</v>
      </c>
      <c r="Q405">
        <f t="shared" si="213"/>
        <v>6.6002229792248013E-2</v>
      </c>
      <c r="R405">
        <f t="shared" si="214"/>
        <v>4.1340093498227218E-2</v>
      </c>
      <c r="S405">
        <f t="shared" si="215"/>
        <v>12.978196999999998</v>
      </c>
      <c r="T405">
        <f t="shared" si="216"/>
        <v>25.592757575435584</v>
      </c>
      <c r="U405">
        <f t="shared" si="217"/>
        <v>25.535499999999999</v>
      </c>
      <c r="V405">
        <f t="shared" si="218"/>
        <v>3.2826193233557537</v>
      </c>
      <c r="W405">
        <f t="shared" si="219"/>
        <v>61.945565408409983</v>
      </c>
      <c r="X405">
        <f t="shared" si="220"/>
        <v>2.0602019147525996</v>
      </c>
      <c r="Y405">
        <f t="shared" si="221"/>
        <v>3.3258263140704147</v>
      </c>
      <c r="Z405">
        <f t="shared" si="222"/>
        <v>1.2224174086031541</v>
      </c>
      <c r="AA405">
        <f t="shared" si="223"/>
        <v>-36.073022930417572</v>
      </c>
      <c r="AB405">
        <f t="shared" si="224"/>
        <v>28.667795024633108</v>
      </c>
      <c r="AC405">
        <f t="shared" si="225"/>
        <v>2.5297470522305994</v>
      </c>
      <c r="AD405">
        <f t="shared" si="226"/>
        <v>8.1027161464461344</v>
      </c>
      <c r="AE405">
        <f t="shared" si="227"/>
        <v>2.8113833630922831</v>
      </c>
      <c r="AF405">
        <f t="shared" si="228"/>
        <v>0.8179823793745481</v>
      </c>
      <c r="AG405">
        <f t="shared" si="229"/>
        <v>2.7868802723780215</v>
      </c>
      <c r="AH405">
        <v>458.46565849079042</v>
      </c>
      <c r="AI405">
        <v>452.0843757575758</v>
      </c>
      <c r="AJ405">
        <v>-9.1622434801726267E-4</v>
      </c>
      <c r="AK405">
        <v>84.076978181650844</v>
      </c>
      <c r="AL405">
        <f t="shared" si="230"/>
        <v>0.81681224368584393</v>
      </c>
      <c r="AM405">
        <v>18.534153209365879</v>
      </c>
      <c r="AN405">
        <v>20.334678646616521</v>
      </c>
      <c r="AO405">
        <v>-2.172659045649087E-7</v>
      </c>
      <c r="AP405">
        <v>90.497214367256092</v>
      </c>
      <c r="AQ405">
        <v>0</v>
      </c>
      <c r="AR405">
        <v>0</v>
      </c>
      <c r="AS405">
        <f t="shared" si="231"/>
        <v>1</v>
      </c>
      <c r="AT405">
        <f t="shared" si="232"/>
        <v>0</v>
      </c>
      <c r="AU405">
        <f t="shared" si="233"/>
        <v>53671.234308142448</v>
      </c>
      <c r="AV405">
        <f t="shared" si="234"/>
        <v>68.306299999999993</v>
      </c>
      <c r="AW405">
        <f t="shared" si="235"/>
        <v>54.645039999999995</v>
      </c>
      <c r="AX405">
        <f t="shared" si="236"/>
        <v>0.8</v>
      </c>
      <c r="AY405">
        <f t="shared" si="237"/>
        <v>0.19</v>
      </c>
      <c r="AZ405">
        <v>9</v>
      </c>
      <c r="BA405">
        <v>1.88</v>
      </c>
      <c r="BB405" t="s">
        <v>337</v>
      </c>
      <c r="BC405">
        <v>2</v>
      </c>
      <c r="BD405" t="b">
        <v>0</v>
      </c>
      <c r="BE405">
        <v>1750756659.5</v>
      </c>
      <c r="BF405">
        <v>442.88900000000001</v>
      </c>
      <c r="BG405">
        <v>450.03</v>
      </c>
      <c r="BH405">
        <v>20.336200000000002</v>
      </c>
      <c r="BI405">
        <v>18.533100000000001</v>
      </c>
      <c r="BJ405">
        <v>439.93400000000003</v>
      </c>
      <c r="BK405">
        <v>20.116199999999999</v>
      </c>
      <c r="BL405">
        <v>399.98500000000001</v>
      </c>
      <c r="BM405">
        <v>101.20699999999999</v>
      </c>
      <c r="BN405">
        <v>0.100123</v>
      </c>
      <c r="BO405">
        <v>25.7559</v>
      </c>
      <c r="BP405">
        <v>25.535499999999999</v>
      </c>
      <c r="BQ405">
        <v>999.9</v>
      </c>
      <c r="BR405">
        <v>0</v>
      </c>
      <c r="BS405">
        <v>0</v>
      </c>
      <c r="BT405">
        <v>9987</v>
      </c>
      <c r="BU405">
        <v>68.306299999999993</v>
      </c>
      <c r="BV405">
        <v>9.7368600000000001</v>
      </c>
      <c r="BW405">
        <v>-7.1410799999999997</v>
      </c>
      <c r="BX405">
        <v>452.08199999999999</v>
      </c>
      <c r="BY405">
        <v>458.52800000000002</v>
      </c>
      <c r="BZ405">
        <v>1.8030999999999999</v>
      </c>
      <c r="CA405">
        <v>450.03</v>
      </c>
      <c r="CB405">
        <v>18.533100000000001</v>
      </c>
      <c r="CC405">
        <v>2.0581700000000001</v>
      </c>
      <c r="CD405">
        <v>1.87568</v>
      </c>
      <c r="CE405">
        <v>17.899100000000001</v>
      </c>
      <c r="CF405">
        <v>16.432200000000002</v>
      </c>
      <c r="CG405">
        <v>1750753677</v>
      </c>
      <c r="CH405" t="s">
        <v>338</v>
      </c>
      <c r="CI405">
        <v>1750753677</v>
      </c>
      <c r="CJ405">
        <v>1750753673.5</v>
      </c>
      <c r="CK405">
        <v>5</v>
      </c>
      <c r="CL405">
        <v>2.1520000000000001</v>
      </c>
      <c r="CM405">
        <v>-0.52400000000000002</v>
      </c>
      <c r="CN405">
        <v>3.0179999999999998</v>
      </c>
      <c r="CO405">
        <v>0.22</v>
      </c>
      <c r="CP405">
        <v>450</v>
      </c>
      <c r="CQ405">
        <v>19</v>
      </c>
      <c r="CR405">
        <v>0.26</v>
      </c>
      <c r="CS405">
        <v>0.17</v>
      </c>
      <c r="CT405">
        <v>-7.123145121951219</v>
      </c>
      <c r="CU405">
        <v>0.5718217421602616</v>
      </c>
      <c r="CV405">
        <v>7.3439897481262159E-2</v>
      </c>
      <c r="CW405">
        <v>0</v>
      </c>
      <c r="CX405">
        <v>0</v>
      </c>
      <c r="CY405">
        <v>0</v>
      </c>
      <c r="CZ405">
        <v>0</v>
      </c>
      <c r="DA405">
        <v>-1</v>
      </c>
      <c r="DB405">
        <v>1.7901351219512189</v>
      </c>
      <c r="DC405">
        <v>2.151658536585728E-2</v>
      </c>
      <c r="DD405">
        <v>3.1468320283097912E-3</v>
      </c>
      <c r="DE405">
        <v>1</v>
      </c>
      <c r="DF405">
        <v>1</v>
      </c>
      <c r="DG405">
        <v>2</v>
      </c>
      <c r="DH405" t="s">
        <v>383</v>
      </c>
      <c r="DI405">
        <v>3.0245000000000002</v>
      </c>
      <c r="DJ405">
        <v>2.6914099999999999</v>
      </c>
      <c r="DK405">
        <v>0.100076</v>
      </c>
      <c r="DL405">
        <v>0.102337</v>
      </c>
      <c r="DM405">
        <v>0.106184</v>
      </c>
      <c r="DN405">
        <v>0.100642</v>
      </c>
      <c r="DO405">
        <v>25071.7</v>
      </c>
      <c r="DP405">
        <v>16772.900000000001</v>
      </c>
      <c r="DQ405">
        <v>26435.200000000001</v>
      </c>
      <c r="DR405">
        <v>16982.7</v>
      </c>
      <c r="DS405">
        <v>33617.5</v>
      </c>
      <c r="DT405">
        <v>19956.8</v>
      </c>
      <c r="DU405">
        <v>38508.6</v>
      </c>
      <c r="DV405">
        <v>22511.5</v>
      </c>
      <c r="DW405">
        <v>1.8011200000000001</v>
      </c>
      <c r="DX405">
        <v>2.1766999999999999</v>
      </c>
      <c r="DY405">
        <v>3.9416600000000003E-2</v>
      </c>
      <c r="DZ405">
        <v>0</v>
      </c>
      <c r="EA405">
        <v>24.888999999999999</v>
      </c>
      <c r="EB405">
        <v>999.9</v>
      </c>
      <c r="EC405">
        <v>61.4</v>
      </c>
      <c r="ED405">
        <v>32.200000000000003</v>
      </c>
      <c r="EE405">
        <v>29.299299999999999</v>
      </c>
      <c r="EF405">
        <v>62.622100000000003</v>
      </c>
      <c r="EG405">
        <v>35.212299999999999</v>
      </c>
      <c r="EH405">
        <v>1</v>
      </c>
      <c r="EI405">
        <v>5.8136199999999999E-2</v>
      </c>
      <c r="EJ405">
        <v>-0.146179</v>
      </c>
      <c r="EK405">
        <v>20.327500000000001</v>
      </c>
      <c r="EL405">
        <v>5.25251</v>
      </c>
      <c r="EM405">
        <v>11.962</v>
      </c>
      <c r="EN405">
        <v>4.9897200000000002</v>
      </c>
      <c r="EO405">
        <v>3.2916599999999998</v>
      </c>
      <c r="EP405">
        <v>9999</v>
      </c>
      <c r="EQ405">
        <v>9999</v>
      </c>
      <c r="ER405">
        <v>9999</v>
      </c>
      <c r="ES405">
        <v>999.9</v>
      </c>
      <c r="ET405">
        <v>4.9727199999999998</v>
      </c>
      <c r="EU405">
        <v>1.8719600000000001</v>
      </c>
      <c r="EV405">
        <v>1.8722399999999999</v>
      </c>
      <c r="EW405">
        <v>1.8772599999999999</v>
      </c>
      <c r="EX405">
        <v>1.87138</v>
      </c>
      <c r="EY405">
        <v>1.87212</v>
      </c>
      <c r="EZ405">
        <v>1.87181</v>
      </c>
      <c r="FA405">
        <v>1.8687499999999999</v>
      </c>
      <c r="FB405">
        <v>0</v>
      </c>
      <c r="FC405">
        <v>0</v>
      </c>
      <c r="FD405">
        <v>0</v>
      </c>
      <c r="FE405">
        <v>0</v>
      </c>
      <c r="FF405" t="s">
        <v>340</v>
      </c>
      <c r="FG405" t="s">
        <v>341</v>
      </c>
      <c r="FH405" t="s">
        <v>342</v>
      </c>
      <c r="FI405" t="s">
        <v>342</v>
      </c>
      <c r="FJ405" t="s">
        <v>342</v>
      </c>
      <c r="FK405" t="s">
        <v>342</v>
      </c>
      <c r="FL405">
        <v>0</v>
      </c>
      <c r="FM405">
        <v>100</v>
      </c>
      <c r="FN405">
        <v>100</v>
      </c>
      <c r="FO405">
        <v>2.9550000000000001</v>
      </c>
      <c r="FP405">
        <v>0.22</v>
      </c>
      <c r="FQ405">
        <v>-0.71234261683338174</v>
      </c>
      <c r="FR405">
        <v>7.6898218637449396E-3</v>
      </c>
      <c r="FS405">
        <v>1.5097418776848419E-6</v>
      </c>
      <c r="FT405">
        <v>-9.8458676114205118E-11</v>
      </c>
      <c r="FU405">
        <v>0.22001999999999461</v>
      </c>
      <c r="FV405">
        <v>0</v>
      </c>
      <c r="FW405">
        <v>0</v>
      </c>
      <c r="FX405">
        <v>0</v>
      </c>
      <c r="FY405">
        <v>3</v>
      </c>
      <c r="FZ405">
        <v>2164</v>
      </c>
      <c r="GA405">
        <v>-1</v>
      </c>
      <c r="GB405">
        <v>-1</v>
      </c>
      <c r="GC405">
        <v>49.7</v>
      </c>
      <c r="GD405">
        <v>49.8</v>
      </c>
      <c r="GE405">
        <v>1.10229</v>
      </c>
      <c r="GF405">
        <v>2.63794</v>
      </c>
      <c r="GG405">
        <v>1.79932</v>
      </c>
      <c r="GH405">
        <v>2.3791500000000001</v>
      </c>
      <c r="GI405">
        <v>1.5979000000000001</v>
      </c>
      <c r="GJ405">
        <v>2.48291</v>
      </c>
      <c r="GK405">
        <v>35.754399999999997</v>
      </c>
      <c r="GL405">
        <v>24.157499999999999</v>
      </c>
      <c r="GM405">
        <v>18</v>
      </c>
      <c r="GN405">
        <v>367.63499999999999</v>
      </c>
      <c r="GO405">
        <v>662.9</v>
      </c>
      <c r="GP405">
        <v>25.829799999999999</v>
      </c>
      <c r="GQ405">
        <v>27.815999999999999</v>
      </c>
      <c r="GR405">
        <v>30.0002</v>
      </c>
      <c r="GS405">
        <v>27.7606</v>
      </c>
      <c r="GT405">
        <v>27.7819</v>
      </c>
      <c r="GU405">
        <v>22.0197</v>
      </c>
      <c r="GV405">
        <v>42.932099999999998</v>
      </c>
      <c r="GW405">
        <v>0</v>
      </c>
      <c r="GX405">
        <v>25.83</v>
      </c>
      <c r="GY405">
        <v>450</v>
      </c>
      <c r="GZ405">
        <v>18.5</v>
      </c>
      <c r="HA405">
        <v>100.45</v>
      </c>
      <c r="HB405">
        <v>70.257999999999996</v>
      </c>
    </row>
    <row r="406" spans="1:210" x14ac:dyDescent="0.3">
      <c r="A406">
        <v>390</v>
      </c>
      <c r="B406">
        <v>1750756664.5</v>
      </c>
      <c r="C406">
        <v>1945.400000095367</v>
      </c>
      <c r="D406" t="s">
        <v>1121</v>
      </c>
      <c r="E406" t="s">
        <v>1122</v>
      </c>
      <c r="F406" t="s">
        <v>336</v>
      </c>
      <c r="G406">
        <v>1750756664.5</v>
      </c>
      <c r="H406">
        <f t="shared" si="204"/>
        <v>8.2025488170894226E-4</v>
      </c>
      <c r="I406">
        <f t="shared" si="205"/>
        <v>0.82025488170894223</v>
      </c>
      <c r="J406">
        <f t="shared" si="206"/>
        <v>2.791539790864165</v>
      </c>
      <c r="K406">
        <f t="shared" si="207"/>
        <v>442.86</v>
      </c>
      <c r="L406">
        <f t="shared" si="208"/>
        <v>367.77281385452096</v>
      </c>
      <c r="M406">
        <f t="shared" si="209"/>
        <v>37.25907186260342</v>
      </c>
      <c r="N406">
        <f t="shared" si="210"/>
        <v>44.866156342919993</v>
      </c>
      <c r="O406">
        <f t="shared" si="211"/>
        <v>6.7437443094875954E-2</v>
      </c>
      <c r="P406">
        <f t="shared" si="212"/>
        <v>2.4147093189712079</v>
      </c>
      <c r="Q406">
        <f t="shared" si="213"/>
        <v>6.6424384081344254E-2</v>
      </c>
      <c r="R406">
        <f t="shared" si="214"/>
        <v>4.1605002299997335E-2</v>
      </c>
      <c r="S406">
        <f t="shared" si="215"/>
        <v>15.808893000000001</v>
      </c>
      <c r="T406">
        <f t="shared" si="216"/>
        <v>25.609457268142993</v>
      </c>
      <c r="U406">
        <f t="shared" si="217"/>
        <v>25.5168</v>
      </c>
      <c r="V406">
        <f t="shared" si="218"/>
        <v>3.2789760664882985</v>
      </c>
      <c r="W406">
        <f t="shared" si="219"/>
        <v>61.976448138716599</v>
      </c>
      <c r="X406">
        <f t="shared" si="220"/>
        <v>2.060899122535</v>
      </c>
      <c r="Y406">
        <f t="shared" si="221"/>
        <v>3.3252940180151422</v>
      </c>
      <c r="Z406">
        <f t="shared" si="222"/>
        <v>1.2180769439532986</v>
      </c>
      <c r="AA406">
        <f t="shared" si="223"/>
        <v>-36.17324028336435</v>
      </c>
      <c r="AB406">
        <f t="shared" si="224"/>
        <v>30.774979601354392</v>
      </c>
      <c r="AC406">
        <f t="shared" si="225"/>
        <v>2.713103167341949</v>
      </c>
      <c r="AD406">
        <f t="shared" si="226"/>
        <v>13.123735485331991</v>
      </c>
      <c r="AE406">
        <f t="shared" si="227"/>
        <v>2.791539790864165</v>
      </c>
      <c r="AF406">
        <f t="shared" si="228"/>
        <v>0.82025488170894223</v>
      </c>
      <c r="AG406">
        <f t="shared" si="229"/>
        <v>2.8047657080632304</v>
      </c>
      <c r="AH406">
        <v>458.4903120926478</v>
      </c>
      <c r="AI406">
        <v>452.06061818181797</v>
      </c>
      <c r="AJ406">
        <v>1.130283453485638E-4</v>
      </c>
      <c r="AK406">
        <v>84.076978181650844</v>
      </c>
      <c r="AL406">
        <f t="shared" si="230"/>
        <v>0.82136055077046222</v>
      </c>
      <c r="AM406">
        <v>18.532833033629231</v>
      </c>
      <c r="AN406">
        <v>20.342944060150359</v>
      </c>
      <c r="AO406">
        <v>2.6981198868623312E-6</v>
      </c>
      <c r="AP406">
        <v>90.497214367256092</v>
      </c>
      <c r="AQ406">
        <v>0</v>
      </c>
      <c r="AR406">
        <v>0</v>
      </c>
      <c r="AS406">
        <f t="shared" si="231"/>
        <v>1</v>
      </c>
      <c r="AT406">
        <f t="shared" si="232"/>
        <v>0</v>
      </c>
      <c r="AU406">
        <f t="shared" si="233"/>
        <v>53740.32999207735</v>
      </c>
      <c r="AV406">
        <f t="shared" si="234"/>
        <v>83.204700000000003</v>
      </c>
      <c r="AW406">
        <f t="shared" si="235"/>
        <v>66.563760000000002</v>
      </c>
      <c r="AX406">
        <f t="shared" si="236"/>
        <v>0.8</v>
      </c>
      <c r="AY406">
        <f t="shared" si="237"/>
        <v>0.19</v>
      </c>
      <c r="AZ406">
        <v>9</v>
      </c>
      <c r="BA406">
        <v>1.88</v>
      </c>
      <c r="BB406" t="s">
        <v>337</v>
      </c>
      <c r="BC406">
        <v>2</v>
      </c>
      <c r="BD406" t="b">
        <v>0</v>
      </c>
      <c r="BE406">
        <v>1750756664.5</v>
      </c>
      <c r="BF406">
        <v>442.86</v>
      </c>
      <c r="BG406">
        <v>449.95699999999999</v>
      </c>
      <c r="BH406">
        <v>20.342500000000001</v>
      </c>
      <c r="BI406">
        <v>18.534800000000001</v>
      </c>
      <c r="BJ406">
        <v>439.90600000000001</v>
      </c>
      <c r="BK406">
        <v>20.122499999999999</v>
      </c>
      <c r="BL406">
        <v>400.07299999999998</v>
      </c>
      <c r="BM406">
        <v>101.21</v>
      </c>
      <c r="BN406">
        <v>0.100022</v>
      </c>
      <c r="BO406">
        <v>25.7532</v>
      </c>
      <c r="BP406">
        <v>25.5168</v>
      </c>
      <c r="BQ406">
        <v>999.9</v>
      </c>
      <c r="BR406">
        <v>0</v>
      </c>
      <c r="BS406">
        <v>0</v>
      </c>
      <c r="BT406">
        <v>10000</v>
      </c>
      <c r="BU406">
        <v>83.204700000000003</v>
      </c>
      <c r="BV406">
        <v>10.0345</v>
      </c>
      <c r="BW406">
        <v>-7.0965600000000002</v>
      </c>
      <c r="BX406">
        <v>452.05599999999998</v>
      </c>
      <c r="BY406">
        <v>458.45400000000001</v>
      </c>
      <c r="BZ406">
        <v>1.8077300000000001</v>
      </c>
      <c r="CA406">
        <v>449.95699999999999</v>
      </c>
      <c r="CB406">
        <v>18.534800000000001</v>
      </c>
      <c r="CC406">
        <v>2.0588700000000002</v>
      </c>
      <c r="CD406">
        <v>1.87591</v>
      </c>
      <c r="CE406">
        <v>17.904499999999999</v>
      </c>
      <c r="CF406">
        <v>16.434100000000001</v>
      </c>
      <c r="CG406">
        <v>1750753677</v>
      </c>
      <c r="CH406" t="s">
        <v>338</v>
      </c>
      <c r="CI406">
        <v>1750753677</v>
      </c>
      <c r="CJ406">
        <v>1750753673.5</v>
      </c>
      <c r="CK406">
        <v>5</v>
      </c>
      <c r="CL406">
        <v>2.1520000000000001</v>
      </c>
      <c r="CM406">
        <v>-0.52400000000000002</v>
      </c>
      <c r="CN406">
        <v>3.0179999999999998</v>
      </c>
      <c r="CO406">
        <v>0.22</v>
      </c>
      <c r="CP406">
        <v>450</v>
      </c>
      <c r="CQ406">
        <v>19</v>
      </c>
      <c r="CR406">
        <v>0.26</v>
      </c>
      <c r="CS406">
        <v>0.17</v>
      </c>
      <c r="CT406">
        <v>-7.1027612500000004</v>
      </c>
      <c r="CU406">
        <v>0.15648574108820121</v>
      </c>
      <c r="CV406">
        <v>5.765909152889509E-2</v>
      </c>
      <c r="CW406">
        <v>1</v>
      </c>
      <c r="CX406">
        <v>0</v>
      </c>
      <c r="CY406">
        <v>0</v>
      </c>
      <c r="CZ406">
        <v>0</v>
      </c>
      <c r="DA406">
        <v>-1</v>
      </c>
      <c r="DB406">
        <v>1.79487825</v>
      </c>
      <c r="DC406">
        <v>7.2241463414630419E-2</v>
      </c>
      <c r="DD406">
        <v>7.5462536690400336E-3</v>
      </c>
      <c r="DE406">
        <v>1</v>
      </c>
      <c r="DF406">
        <v>2</v>
      </c>
      <c r="DG406">
        <v>2</v>
      </c>
      <c r="DH406" t="s">
        <v>339</v>
      </c>
      <c r="DI406">
        <v>3.0246</v>
      </c>
      <c r="DJ406">
        <v>2.6913100000000001</v>
      </c>
      <c r="DK406">
        <v>0.100074</v>
      </c>
      <c r="DL406">
        <v>0.102327</v>
      </c>
      <c r="DM406">
        <v>0.106211</v>
      </c>
      <c r="DN406">
        <v>0.100651</v>
      </c>
      <c r="DO406">
        <v>25071.9</v>
      </c>
      <c r="DP406">
        <v>16773.099999999999</v>
      </c>
      <c r="DQ406">
        <v>26435.4</v>
      </c>
      <c r="DR406">
        <v>16982.7</v>
      </c>
      <c r="DS406">
        <v>33616.699999999997</v>
      </c>
      <c r="DT406">
        <v>19956.599999999999</v>
      </c>
      <c r="DU406">
        <v>38508.9</v>
      </c>
      <c r="DV406">
        <v>22511.5</v>
      </c>
      <c r="DW406">
        <v>1.8013600000000001</v>
      </c>
      <c r="DX406">
        <v>2.17658</v>
      </c>
      <c r="DY406">
        <v>3.8352600000000001E-2</v>
      </c>
      <c r="DZ406">
        <v>0</v>
      </c>
      <c r="EA406">
        <v>24.887699999999999</v>
      </c>
      <c r="EB406">
        <v>999.9</v>
      </c>
      <c r="EC406">
        <v>61.4</v>
      </c>
      <c r="ED406">
        <v>32.200000000000003</v>
      </c>
      <c r="EE406">
        <v>29.3</v>
      </c>
      <c r="EF406">
        <v>62.722099999999998</v>
      </c>
      <c r="EG406">
        <v>35.1402</v>
      </c>
      <c r="EH406">
        <v>1</v>
      </c>
      <c r="EI406">
        <v>5.8036600000000001E-2</v>
      </c>
      <c r="EJ406">
        <v>-0.14646799999999999</v>
      </c>
      <c r="EK406">
        <v>20.327400000000001</v>
      </c>
      <c r="EL406">
        <v>5.2523900000000001</v>
      </c>
      <c r="EM406">
        <v>11.962</v>
      </c>
      <c r="EN406">
        <v>4.9897200000000002</v>
      </c>
      <c r="EO406">
        <v>3.2916799999999999</v>
      </c>
      <c r="EP406">
        <v>9999</v>
      </c>
      <c r="EQ406">
        <v>9999</v>
      </c>
      <c r="ER406">
        <v>9999</v>
      </c>
      <c r="ES406">
        <v>999.9</v>
      </c>
      <c r="ET406">
        <v>4.9727199999999998</v>
      </c>
      <c r="EU406">
        <v>1.8719600000000001</v>
      </c>
      <c r="EV406">
        <v>1.87225</v>
      </c>
      <c r="EW406">
        <v>1.87724</v>
      </c>
      <c r="EX406">
        <v>1.8713900000000001</v>
      </c>
      <c r="EY406">
        <v>1.87212</v>
      </c>
      <c r="EZ406">
        <v>1.87181</v>
      </c>
      <c r="FA406">
        <v>1.8687400000000001</v>
      </c>
      <c r="FB406">
        <v>0</v>
      </c>
      <c r="FC406">
        <v>0</v>
      </c>
      <c r="FD406">
        <v>0</v>
      </c>
      <c r="FE406">
        <v>0</v>
      </c>
      <c r="FF406" t="s">
        <v>340</v>
      </c>
      <c r="FG406" t="s">
        <v>341</v>
      </c>
      <c r="FH406" t="s">
        <v>342</v>
      </c>
      <c r="FI406" t="s">
        <v>342</v>
      </c>
      <c r="FJ406" t="s">
        <v>342</v>
      </c>
      <c r="FK406" t="s">
        <v>342</v>
      </c>
      <c r="FL406">
        <v>0</v>
      </c>
      <c r="FM406">
        <v>100</v>
      </c>
      <c r="FN406">
        <v>100</v>
      </c>
      <c r="FO406">
        <v>2.9540000000000002</v>
      </c>
      <c r="FP406">
        <v>0.22</v>
      </c>
      <c r="FQ406">
        <v>-0.71234261683338174</v>
      </c>
      <c r="FR406">
        <v>7.6898218637449396E-3</v>
      </c>
      <c r="FS406">
        <v>1.5097418776848419E-6</v>
      </c>
      <c r="FT406">
        <v>-9.8458676114205118E-11</v>
      </c>
      <c r="FU406">
        <v>0.22001999999999461</v>
      </c>
      <c r="FV406">
        <v>0</v>
      </c>
      <c r="FW406">
        <v>0</v>
      </c>
      <c r="FX406">
        <v>0</v>
      </c>
      <c r="FY406">
        <v>3</v>
      </c>
      <c r="FZ406">
        <v>2164</v>
      </c>
      <c r="GA406">
        <v>-1</v>
      </c>
      <c r="GB406">
        <v>-1</v>
      </c>
      <c r="GC406">
        <v>49.8</v>
      </c>
      <c r="GD406">
        <v>49.9</v>
      </c>
      <c r="GE406">
        <v>1.10229</v>
      </c>
      <c r="GF406">
        <v>2.6440399999999999</v>
      </c>
      <c r="GG406">
        <v>1.7981</v>
      </c>
      <c r="GH406">
        <v>2.3803700000000001</v>
      </c>
      <c r="GI406">
        <v>1.5979000000000001</v>
      </c>
      <c r="GJ406">
        <v>2.4304199999999998</v>
      </c>
      <c r="GK406">
        <v>35.754399999999997</v>
      </c>
      <c r="GL406">
        <v>24.148800000000001</v>
      </c>
      <c r="GM406">
        <v>18</v>
      </c>
      <c r="GN406">
        <v>367.75900000000001</v>
      </c>
      <c r="GO406">
        <v>662.81399999999996</v>
      </c>
      <c r="GP406">
        <v>25.829899999999999</v>
      </c>
      <c r="GQ406">
        <v>27.815999999999999</v>
      </c>
      <c r="GR406">
        <v>30</v>
      </c>
      <c r="GS406">
        <v>27.7606</v>
      </c>
      <c r="GT406">
        <v>27.7834</v>
      </c>
      <c r="GU406">
        <v>22.021100000000001</v>
      </c>
      <c r="GV406">
        <v>42.932099999999998</v>
      </c>
      <c r="GW406">
        <v>0</v>
      </c>
      <c r="GX406">
        <v>25.83</v>
      </c>
      <c r="GY406">
        <v>450</v>
      </c>
      <c r="GZ406">
        <v>18.5</v>
      </c>
      <c r="HA406">
        <v>100.45</v>
      </c>
      <c r="HB406">
        <v>70.257900000000006</v>
      </c>
    </row>
    <row r="407" spans="1:210" x14ac:dyDescent="0.3">
      <c r="A407">
        <v>391</v>
      </c>
      <c r="B407">
        <v>1750756669.5</v>
      </c>
      <c r="C407">
        <v>1950.400000095367</v>
      </c>
      <c r="D407" t="s">
        <v>1123</v>
      </c>
      <c r="E407" t="s">
        <v>1124</v>
      </c>
      <c r="F407" t="s">
        <v>336</v>
      </c>
      <c r="G407">
        <v>1750756669.5</v>
      </c>
      <c r="H407">
        <f t="shared" si="204"/>
        <v>8.206651889131779E-4</v>
      </c>
      <c r="I407">
        <f t="shared" si="205"/>
        <v>0.82066518891317786</v>
      </c>
      <c r="J407">
        <f t="shared" si="206"/>
        <v>2.8251592584068734</v>
      </c>
      <c r="K407">
        <f t="shared" si="207"/>
        <v>442.839</v>
      </c>
      <c r="L407">
        <f t="shared" si="208"/>
        <v>367.15875178518138</v>
      </c>
      <c r="M407">
        <f t="shared" si="209"/>
        <v>37.196488921874959</v>
      </c>
      <c r="N407">
        <f t="shared" si="210"/>
        <v>44.863579793711999</v>
      </c>
      <c r="O407">
        <f t="shared" si="211"/>
        <v>6.7628089621584661E-2</v>
      </c>
      <c r="P407">
        <f t="shared" si="212"/>
        <v>2.4185319164711552</v>
      </c>
      <c r="Q407">
        <f t="shared" si="213"/>
        <v>6.6610925191601167E-2</v>
      </c>
      <c r="R407">
        <f t="shared" si="214"/>
        <v>4.1721952713979445E-2</v>
      </c>
      <c r="S407">
        <f t="shared" si="215"/>
        <v>15.810888</v>
      </c>
      <c r="T407">
        <f t="shared" si="216"/>
        <v>25.606152188659479</v>
      </c>
      <c r="U407">
        <f t="shared" si="217"/>
        <v>25.503499999999999</v>
      </c>
      <c r="V407">
        <f t="shared" si="218"/>
        <v>3.2763870232504946</v>
      </c>
      <c r="W407">
        <f t="shared" si="219"/>
        <v>61.995329828696612</v>
      </c>
      <c r="X407">
        <f t="shared" si="220"/>
        <v>2.0611115059584</v>
      </c>
      <c r="Y407">
        <f t="shared" si="221"/>
        <v>3.3246238251390765</v>
      </c>
      <c r="Z407">
        <f t="shared" si="222"/>
        <v>1.2152755172920946</v>
      </c>
      <c r="AA407">
        <f t="shared" si="223"/>
        <v>-36.191334831071146</v>
      </c>
      <c r="AB407">
        <f t="shared" si="224"/>
        <v>32.114537967279496</v>
      </c>
      <c r="AC407">
        <f t="shared" si="225"/>
        <v>2.8264859043360921</v>
      </c>
      <c r="AD407">
        <f t="shared" si="226"/>
        <v>14.560577040544445</v>
      </c>
      <c r="AE407">
        <f t="shared" si="227"/>
        <v>2.8251592584068734</v>
      </c>
      <c r="AF407">
        <f t="shared" si="228"/>
        <v>0.82066518891317786</v>
      </c>
      <c r="AG407">
        <f t="shared" si="229"/>
        <v>2.810356667037559</v>
      </c>
      <c r="AH407">
        <v>458.47966557807268</v>
      </c>
      <c r="AI407">
        <v>452.03906666666671</v>
      </c>
      <c r="AJ407">
        <v>-1.111894867244193E-4</v>
      </c>
      <c r="AK407">
        <v>84.076978181650844</v>
      </c>
      <c r="AL407">
        <f t="shared" si="230"/>
        <v>0.82126862992027072</v>
      </c>
      <c r="AM407">
        <v>18.534279744880479</v>
      </c>
      <c r="AN407">
        <v>20.344200902255629</v>
      </c>
      <c r="AO407">
        <v>1.06659350060998E-6</v>
      </c>
      <c r="AP407">
        <v>90.497214367256092</v>
      </c>
      <c r="AQ407">
        <v>0</v>
      </c>
      <c r="AR407">
        <v>0</v>
      </c>
      <c r="AS407">
        <f t="shared" si="231"/>
        <v>1</v>
      </c>
      <c r="AT407">
        <f t="shared" si="232"/>
        <v>0</v>
      </c>
      <c r="AU407">
        <f t="shared" si="233"/>
        <v>53869.223345736915</v>
      </c>
      <c r="AV407">
        <f t="shared" si="234"/>
        <v>83.215199999999996</v>
      </c>
      <c r="AW407">
        <f t="shared" si="235"/>
        <v>66.572159999999997</v>
      </c>
      <c r="AX407">
        <f t="shared" si="236"/>
        <v>0.8</v>
      </c>
      <c r="AY407">
        <f t="shared" si="237"/>
        <v>0.19</v>
      </c>
      <c r="AZ407">
        <v>9</v>
      </c>
      <c r="BA407">
        <v>1.88</v>
      </c>
      <c r="BB407" t="s">
        <v>337</v>
      </c>
      <c r="BC407">
        <v>2</v>
      </c>
      <c r="BD407" t="b">
        <v>0</v>
      </c>
      <c r="BE407">
        <v>1750756669.5</v>
      </c>
      <c r="BF407">
        <v>442.839</v>
      </c>
      <c r="BG407">
        <v>450.012</v>
      </c>
      <c r="BH407">
        <v>20.344799999999999</v>
      </c>
      <c r="BI407">
        <v>18.536200000000001</v>
      </c>
      <c r="BJ407">
        <v>439.88499999999999</v>
      </c>
      <c r="BK407">
        <v>20.1248</v>
      </c>
      <c r="BL407">
        <v>400.07299999999998</v>
      </c>
      <c r="BM407">
        <v>101.209</v>
      </c>
      <c r="BN407">
        <v>0.100008</v>
      </c>
      <c r="BO407">
        <v>25.7498</v>
      </c>
      <c r="BP407">
        <v>25.503499999999999</v>
      </c>
      <c r="BQ407">
        <v>999.9</v>
      </c>
      <c r="BR407">
        <v>0</v>
      </c>
      <c r="BS407">
        <v>0</v>
      </c>
      <c r="BT407">
        <v>10025</v>
      </c>
      <c r="BU407">
        <v>83.215199999999996</v>
      </c>
      <c r="BV407">
        <v>10.0345</v>
      </c>
      <c r="BW407">
        <v>-7.1736500000000003</v>
      </c>
      <c r="BX407">
        <v>452.03500000000003</v>
      </c>
      <c r="BY407">
        <v>458.51100000000002</v>
      </c>
      <c r="BZ407">
        <v>1.8086599999999999</v>
      </c>
      <c r="CA407">
        <v>450.012</v>
      </c>
      <c r="CB407">
        <v>18.536200000000001</v>
      </c>
      <c r="CC407">
        <v>2.0590899999999999</v>
      </c>
      <c r="CD407">
        <v>1.8760300000000001</v>
      </c>
      <c r="CE407">
        <v>17.906199999999998</v>
      </c>
      <c r="CF407">
        <v>16.435099999999998</v>
      </c>
      <c r="CG407">
        <v>1750753677</v>
      </c>
      <c r="CH407" t="s">
        <v>338</v>
      </c>
      <c r="CI407">
        <v>1750753677</v>
      </c>
      <c r="CJ407">
        <v>1750753673.5</v>
      </c>
      <c r="CK407">
        <v>5</v>
      </c>
      <c r="CL407">
        <v>2.1520000000000001</v>
      </c>
      <c r="CM407">
        <v>-0.52400000000000002</v>
      </c>
      <c r="CN407">
        <v>3.0179999999999998</v>
      </c>
      <c r="CO407">
        <v>0.22</v>
      </c>
      <c r="CP407">
        <v>450</v>
      </c>
      <c r="CQ407">
        <v>19</v>
      </c>
      <c r="CR407">
        <v>0.26</v>
      </c>
      <c r="CS407">
        <v>0.17</v>
      </c>
      <c r="CT407">
        <v>-7.0985812499999996</v>
      </c>
      <c r="CU407">
        <v>-5.1775947467156337E-2</v>
      </c>
      <c r="CV407">
        <v>5.0936267540304739E-2</v>
      </c>
      <c r="CW407">
        <v>1</v>
      </c>
      <c r="CX407">
        <v>0</v>
      </c>
      <c r="CY407">
        <v>0</v>
      </c>
      <c r="CZ407">
        <v>0</v>
      </c>
      <c r="DA407">
        <v>-1</v>
      </c>
      <c r="DB407">
        <v>1.798721</v>
      </c>
      <c r="DC407">
        <v>7.9340487804878526E-2</v>
      </c>
      <c r="DD407">
        <v>8.043420541038496E-3</v>
      </c>
      <c r="DE407">
        <v>1</v>
      </c>
      <c r="DF407">
        <v>2</v>
      </c>
      <c r="DG407">
        <v>2</v>
      </c>
      <c r="DH407" t="s">
        <v>339</v>
      </c>
      <c r="DI407">
        <v>3.0246</v>
      </c>
      <c r="DJ407">
        <v>2.6913</v>
      </c>
      <c r="DK407">
        <v>0.10007000000000001</v>
      </c>
      <c r="DL407">
        <v>0.102336</v>
      </c>
      <c r="DM407">
        <v>0.10621899999999999</v>
      </c>
      <c r="DN407">
        <v>0.100656</v>
      </c>
      <c r="DO407">
        <v>25072</v>
      </c>
      <c r="DP407">
        <v>16772.8</v>
      </c>
      <c r="DQ407">
        <v>26435.4</v>
      </c>
      <c r="DR407">
        <v>16982.599999999999</v>
      </c>
      <c r="DS407">
        <v>33616.1</v>
      </c>
      <c r="DT407">
        <v>19956.5</v>
      </c>
      <c r="DU407">
        <v>38508.6</v>
      </c>
      <c r="DV407">
        <v>22511.599999999999</v>
      </c>
      <c r="DW407">
        <v>1.80142</v>
      </c>
      <c r="DX407">
        <v>2.1762000000000001</v>
      </c>
      <c r="DY407">
        <v>3.7589699999999997E-2</v>
      </c>
      <c r="DZ407">
        <v>0</v>
      </c>
      <c r="EA407">
        <v>24.886900000000001</v>
      </c>
      <c r="EB407">
        <v>999.9</v>
      </c>
      <c r="EC407">
        <v>61.4</v>
      </c>
      <c r="ED407">
        <v>32.200000000000003</v>
      </c>
      <c r="EE407">
        <v>29.3001</v>
      </c>
      <c r="EF407">
        <v>62.342100000000002</v>
      </c>
      <c r="EG407">
        <v>35.100200000000001</v>
      </c>
      <c r="EH407">
        <v>1</v>
      </c>
      <c r="EI407">
        <v>5.8058899999999997E-2</v>
      </c>
      <c r="EJ407">
        <v>-0.14564299999999999</v>
      </c>
      <c r="EK407">
        <v>20.327300000000001</v>
      </c>
      <c r="EL407">
        <v>5.2522700000000002</v>
      </c>
      <c r="EM407">
        <v>11.962</v>
      </c>
      <c r="EN407">
        <v>4.9898400000000001</v>
      </c>
      <c r="EO407">
        <v>3.29142</v>
      </c>
      <c r="EP407">
        <v>9999</v>
      </c>
      <c r="EQ407">
        <v>9999</v>
      </c>
      <c r="ER407">
        <v>9999</v>
      </c>
      <c r="ES407">
        <v>999.9</v>
      </c>
      <c r="ET407">
        <v>4.9727199999999998</v>
      </c>
      <c r="EU407">
        <v>1.87195</v>
      </c>
      <c r="EV407">
        <v>1.87225</v>
      </c>
      <c r="EW407">
        <v>1.8772599999999999</v>
      </c>
      <c r="EX407">
        <v>1.87138</v>
      </c>
      <c r="EY407">
        <v>1.87212</v>
      </c>
      <c r="EZ407">
        <v>1.87181</v>
      </c>
      <c r="FA407">
        <v>1.8687400000000001</v>
      </c>
      <c r="FB407">
        <v>0</v>
      </c>
      <c r="FC407">
        <v>0</v>
      </c>
      <c r="FD407">
        <v>0</v>
      </c>
      <c r="FE407">
        <v>0</v>
      </c>
      <c r="FF407" t="s">
        <v>340</v>
      </c>
      <c r="FG407" t="s">
        <v>341</v>
      </c>
      <c r="FH407" t="s">
        <v>342</v>
      </c>
      <c r="FI407" t="s">
        <v>342</v>
      </c>
      <c r="FJ407" t="s">
        <v>342</v>
      </c>
      <c r="FK407" t="s">
        <v>342</v>
      </c>
      <c r="FL407">
        <v>0</v>
      </c>
      <c r="FM407">
        <v>100</v>
      </c>
      <c r="FN407">
        <v>100</v>
      </c>
      <c r="FO407">
        <v>2.9540000000000002</v>
      </c>
      <c r="FP407">
        <v>0.22</v>
      </c>
      <c r="FQ407">
        <v>-0.71234261683338174</v>
      </c>
      <c r="FR407">
        <v>7.6898218637449396E-3</v>
      </c>
      <c r="FS407">
        <v>1.5097418776848419E-6</v>
      </c>
      <c r="FT407">
        <v>-9.8458676114205118E-11</v>
      </c>
      <c r="FU407">
        <v>0.22001999999999461</v>
      </c>
      <c r="FV407">
        <v>0</v>
      </c>
      <c r="FW407">
        <v>0</v>
      </c>
      <c r="FX407">
        <v>0</v>
      </c>
      <c r="FY407">
        <v>3</v>
      </c>
      <c r="FZ407">
        <v>2164</v>
      </c>
      <c r="GA407">
        <v>-1</v>
      </c>
      <c r="GB407">
        <v>-1</v>
      </c>
      <c r="GC407">
        <v>49.9</v>
      </c>
      <c r="GD407">
        <v>49.9</v>
      </c>
      <c r="GE407">
        <v>1.10229</v>
      </c>
      <c r="GF407">
        <v>2.65015</v>
      </c>
      <c r="GG407">
        <v>1.7981</v>
      </c>
      <c r="GH407">
        <v>2.3803700000000001</v>
      </c>
      <c r="GI407">
        <v>1.5979000000000001</v>
      </c>
      <c r="GJ407">
        <v>2.4243199999999998</v>
      </c>
      <c r="GK407">
        <v>35.754399999999997</v>
      </c>
      <c r="GL407">
        <v>24.148800000000001</v>
      </c>
      <c r="GM407">
        <v>18</v>
      </c>
      <c r="GN407">
        <v>367.79399999999998</v>
      </c>
      <c r="GO407">
        <v>662.49900000000002</v>
      </c>
      <c r="GP407">
        <v>25.830100000000002</v>
      </c>
      <c r="GQ407">
        <v>27.815999999999999</v>
      </c>
      <c r="GR407">
        <v>30.0001</v>
      </c>
      <c r="GS407">
        <v>27.761199999999999</v>
      </c>
      <c r="GT407">
        <v>27.784300000000002</v>
      </c>
      <c r="GU407">
        <v>22.022300000000001</v>
      </c>
      <c r="GV407">
        <v>42.932099999999998</v>
      </c>
      <c r="GW407">
        <v>0</v>
      </c>
      <c r="GX407">
        <v>25.83</v>
      </c>
      <c r="GY407">
        <v>450</v>
      </c>
      <c r="GZ407">
        <v>18.5</v>
      </c>
      <c r="HA407">
        <v>100.45</v>
      </c>
      <c r="HB407">
        <v>70.257900000000006</v>
      </c>
    </row>
    <row r="408" spans="1:210" x14ac:dyDescent="0.3">
      <c r="A408">
        <v>392</v>
      </c>
      <c r="B408">
        <v>1750756674.5</v>
      </c>
      <c r="C408">
        <v>1955.400000095367</v>
      </c>
      <c r="D408" t="s">
        <v>1125</v>
      </c>
      <c r="E408" t="s">
        <v>1126</v>
      </c>
      <c r="F408" t="s">
        <v>336</v>
      </c>
      <c r="G408">
        <v>1750756674.5</v>
      </c>
      <c r="H408">
        <f t="shared" si="204"/>
        <v>8.2053795437044745E-4</v>
      </c>
      <c r="I408">
        <f t="shared" si="205"/>
        <v>0.82053795437044741</v>
      </c>
      <c r="J408">
        <f t="shared" si="206"/>
        <v>2.8045174188377051</v>
      </c>
      <c r="K408">
        <f t="shared" si="207"/>
        <v>442.86500000000001</v>
      </c>
      <c r="L408">
        <f t="shared" si="208"/>
        <v>367.65975443735482</v>
      </c>
      <c r="M408">
        <f t="shared" si="209"/>
        <v>37.246486117072877</v>
      </c>
      <c r="N408">
        <f t="shared" si="210"/>
        <v>44.865299710273497</v>
      </c>
      <c r="O408">
        <f t="shared" si="211"/>
        <v>6.7615309724996131E-2</v>
      </c>
      <c r="P408">
        <f t="shared" si="212"/>
        <v>2.4141261269025649</v>
      </c>
      <c r="Q408">
        <f t="shared" si="213"/>
        <v>6.6596700858196578E-2</v>
      </c>
      <c r="R408">
        <f t="shared" si="214"/>
        <v>4.1713188453202966E-2</v>
      </c>
      <c r="S408">
        <f t="shared" si="215"/>
        <v>15.801236000000001</v>
      </c>
      <c r="T408">
        <f t="shared" si="216"/>
        <v>25.603682509695631</v>
      </c>
      <c r="U408">
        <f t="shared" si="217"/>
        <v>25.5046</v>
      </c>
      <c r="V408">
        <f t="shared" si="218"/>
        <v>3.2766010868783013</v>
      </c>
      <c r="W408">
        <f t="shared" si="219"/>
        <v>62.008552816248439</v>
      </c>
      <c r="X408">
        <f t="shared" si="220"/>
        <v>2.06128225683891</v>
      </c>
      <c r="Y408">
        <f t="shared" si="221"/>
        <v>3.3241902338007492</v>
      </c>
      <c r="Z408">
        <f t="shared" si="222"/>
        <v>1.2153188300393913</v>
      </c>
      <c r="AA408">
        <f t="shared" si="223"/>
        <v>-36.185723787736734</v>
      </c>
      <c r="AB408">
        <f t="shared" si="224"/>
        <v>31.626539364117587</v>
      </c>
      <c r="AC408">
        <f t="shared" si="225"/>
        <v>2.7886003925326142</v>
      </c>
      <c r="AD408">
        <f t="shared" si="226"/>
        <v>14.030651968913467</v>
      </c>
      <c r="AE408">
        <f t="shared" si="227"/>
        <v>2.8045174188377051</v>
      </c>
      <c r="AF408">
        <f t="shared" si="228"/>
        <v>0.82053795437044741</v>
      </c>
      <c r="AG408">
        <f t="shared" si="229"/>
        <v>2.8144813273249478</v>
      </c>
      <c r="AH408">
        <v>458.51367460649419</v>
      </c>
      <c r="AI408">
        <v>452.05975757575737</v>
      </c>
      <c r="AJ408">
        <v>1.7853605836497201E-4</v>
      </c>
      <c r="AK408">
        <v>84.076978181650844</v>
      </c>
      <c r="AL408">
        <f t="shared" si="230"/>
        <v>0.82125975324911371</v>
      </c>
      <c r="AM408">
        <v>18.536449169940521</v>
      </c>
      <c r="AN408">
        <v>20.346736691729319</v>
      </c>
      <c r="AO408">
        <v>4.1574818457313418E-7</v>
      </c>
      <c r="AP408">
        <v>90.497214367256092</v>
      </c>
      <c r="AQ408">
        <v>0</v>
      </c>
      <c r="AR408">
        <v>0</v>
      </c>
      <c r="AS408">
        <f t="shared" si="231"/>
        <v>1</v>
      </c>
      <c r="AT408">
        <f t="shared" si="232"/>
        <v>0</v>
      </c>
      <c r="AU408">
        <f t="shared" si="233"/>
        <v>53721.703324198803</v>
      </c>
      <c r="AV408">
        <f t="shared" si="234"/>
        <v>83.164400000000001</v>
      </c>
      <c r="AW408">
        <f t="shared" si="235"/>
        <v>66.53152</v>
      </c>
      <c r="AX408">
        <f t="shared" si="236"/>
        <v>0.8</v>
      </c>
      <c r="AY408">
        <f t="shared" si="237"/>
        <v>0.19</v>
      </c>
      <c r="AZ408">
        <v>9</v>
      </c>
      <c r="BA408">
        <v>1.88</v>
      </c>
      <c r="BB408" t="s">
        <v>337</v>
      </c>
      <c r="BC408">
        <v>2</v>
      </c>
      <c r="BD408" t="b">
        <v>0</v>
      </c>
      <c r="BE408">
        <v>1750756674.5</v>
      </c>
      <c r="BF408">
        <v>442.86500000000001</v>
      </c>
      <c r="BG408">
        <v>449.99299999999999</v>
      </c>
      <c r="BH408">
        <v>20.346900000000002</v>
      </c>
      <c r="BI408">
        <v>18.5382</v>
      </c>
      <c r="BJ408">
        <v>439.911</v>
      </c>
      <c r="BK408">
        <v>20.126899999999999</v>
      </c>
      <c r="BL408">
        <v>399.988</v>
      </c>
      <c r="BM408">
        <v>101.20699999999999</v>
      </c>
      <c r="BN408">
        <v>9.9943900000000002E-2</v>
      </c>
      <c r="BO408">
        <v>25.747599999999998</v>
      </c>
      <c r="BP408">
        <v>25.5046</v>
      </c>
      <c r="BQ408">
        <v>999.9</v>
      </c>
      <c r="BR408">
        <v>0</v>
      </c>
      <c r="BS408">
        <v>0</v>
      </c>
      <c r="BT408">
        <v>9996.5</v>
      </c>
      <c r="BU408">
        <v>83.164400000000001</v>
      </c>
      <c r="BV408">
        <v>10.0345</v>
      </c>
      <c r="BW408">
        <v>-7.1279599999999999</v>
      </c>
      <c r="BX408">
        <v>452.06299999999999</v>
      </c>
      <c r="BY408">
        <v>458.49299999999999</v>
      </c>
      <c r="BZ408">
        <v>1.80871</v>
      </c>
      <c r="CA408">
        <v>449.99299999999999</v>
      </c>
      <c r="CB408">
        <v>18.5382</v>
      </c>
      <c r="CC408">
        <v>2.05925</v>
      </c>
      <c r="CD408">
        <v>1.8762000000000001</v>
      </c>
      <c r="CE408">
        <v>17.907399999999999</v>
      </c>
      <c r="CF408">
        <v>16.436499999999999</v>
      </c>
      <c r="CG408">
        <v>1750753677</v>
      </c>
      <c r="CH408" t="s">
        <v>338</v>
      </c>
      <c r="CI408">
        <v>1750753677</v>
      </c>
      <c r="CJ408">
        <v>1750753673.5</v>
      </c>
      <c r="CK408">
        <v>5</v>
      </c>
      <c r="CL408">
        <v>2.1520000000000001</v>
      </c>
      <c r="CM408">
        <v>-0.52400000000000002</v>
      </c>
      <c r="CN408">
        <v>3.0179999999999998</v>
      </c>
      <c r="CO408">
        <v>0.22</v>
      </c>
      <c r="CP408">
        <v>450</v>
      </c>
      <c r="CQ408">
        <v>19</v>
      </c>
      <c r="CR408">
        <v>0.26</v>
      </c>
      <c r="CS408">
        <v>0.17</v>
      </c>
      <c r="CT408">
        <v>-7.1151624999999994</v>
      </c>
      <c r="CU408">
        <v>-0.40166791744840441</v>
      </c>
      <c r="CV408">
        <v>4.7262333403567808E-2</v>
      </c>
      <c r="CW408">
        <v>1</v>
      </c>
      <c r="CX408">
        <v>0</v>
      </c>
      <c r="CY408">
        <v>0</v>
      </c>
      <c r="CZ408">
        <v>0</v>
      </c>
      <c r="DA408">
        <v>-1</v>
      </c>
      <c r="DB408">
        <v>1.8047262500000001</v>
      </c>
      <c r="DC408">
        <v>4.9384953095681909E-2</v>
      </c>
      <c r="DD408">
        <v>5.5763530588996916E-3</v>
      </c>
      <c r="DE408">
        <v>1</v>
      </c>
      <c r="DF408">
        <v>2</v>
      </c>
      <c r="DG408">
        <v>2</v>
      </c>
      <c r="DH408" t="s">
        <v>339</v>
      </c>
      <c r="DI408">
        <v>3.0245000000000002</v>
      </c>
      <c r="DJ408">
        <v>2.69123</v>
      </c>
      <c r="DK408">
        <v>0.100073</v>
      </c>
      <c r="DL408">
        <v>0.10233200000000001</v>
      </c>
      <c r="DM408">
        <v>0.106225</v>
      </c>
      <c r="DN408">
        <v>0.100662</v>
      </c>
      <c r="DO408">
        <v>25071.9</v>
      </c>
      <c r="DP408">
        <v>16772.8</v>
      </c>
      <c r="DQ408">
        <v>26435.3</v>
      </c>
      <c r="DR408">
        <v>16982.5</v>
      </c>
      <c r="DS408">
        <v>33615.800000000003</v>
      </c>
      <c r="DT408">
        <v>19956.400000000001</v>
      </c>
      <c r="DU408">
        <v>38508.6</v>
      </c>
      <c r="DV408">
        <v>22511.5</v>
      </c>
      <c r="DW408">
        <v>1.8011200000000001</v>
      </c>
      <c r="DX408">
        <v>2.1765400000000001</v>
      </c>
      <c r="DY408">
        <v>3.7658200000000003E-2</v>
      </c>
      <c r="DZ408">
        <v>0</v>
      </c>
      <c r="EA408">
        <v>24.886900000000001</v>
      </c>
      <c r="EB408">
        <v>999.9</v>
      </c>
      <c r="EC408">
        <v>61.4</v>
      </c>
      <c r="ED408">
        <v>32.200000000000003</v>
      </c>
      <c r="EE408">
        <v>29.298100000000002</v>
      </c>
      <c r="EF408">
        <v>62.472099999999998</v>
      </c>
      <c r="EG408">
        <v>35.228400000000001</v>
      </c>
      <c r="EH408">
        <v>1</v>
      </c>
      <c r="EI408">
        <v>5.8097599999999999E-2</v>
      </c>
      <c r="EJ408">
        <v>-0.14449500000000001</v>
      </c>
      <c r="EK408">
        <v>20.327400000000001</v>
      </c>
      <c r="EL408">
        <v>5.25251</v>
      </c>
      <c r="EM408">
        <v>11.962</v>
      </c>
      <c r="EN408">
        <v>4.9897200000000002</v>
      </c>
      <c r="EO408">
        <v>3.2916400000000001</v>
      </c>
      <c r="EP408">
        <v>9999</v>
      </c>
      <c r="EQ408">
        <v>9999</v>
      </c>
      <c r="ER408">
        <v>9999</v>
      </c>
      <c r="ES408">
        <v>999.9</v>
      </c>
      <c r="ET408">
        <v>4.9727100000000002</v>
      </c>
      <c r="EU408">
        <v>1.8719600000000001</v>
      </c>
      <c r="EV408">
        <v>1.87225</v>
      </c>
      <c r="EW408">
        <v>1.8772599999999999</v>
      </c>
      <c r="EX408">
        <v>1.8713900000000001</v>
      </c>
      <c r="EY408">
        <v>1.8721399999999999</v>
      </c>
      <c r="EZ408">
        <v>1.87181</v>
      </c>
      <c r="FA408">
        <v>1.8687400000000001</v>
      </c>
      <c r="FB408">
        <v>0</v>
      </c>
      <c r="FC408">
        <v>0</v>
      </c>
      <c r="FD408">
        <v>0</v>
      </c>
      <c r="FE408">
        <v>0</v>
      </c>
      <c r="FF408" t="s">
        <v>340</v>
      </c>
      <c r="FG408" t="s">
        <v>341</v>
      </c>
      <c r="FH408" t="s">
        <v>342</v>
      </c>
      <c r="FI408" t="s">
        <v>342</v>
      </c>
      <c r="FJ408" t="s">
        <v>342</v>
      </c>
      <c r="FK408" t="s">
        <v>342</v>
      </c>
      <c r="FL408">
        <v>0</v>
      </c>
      <c r="FM408">
        <v>100</v>
      </c>
      <c r="FN408">
        <v>100</v>
      </c>
      <c r="FO408">
        <v>2.9540000000000002</v>
      </c>
      <c r="FP408">
        <v>0.22</v>
      </c>
      <c r="FQ408">
        <v>-0.71234261683338174</v>
      </c>
      <c r="FR408">
        <v>7.6898218637449396E-3</v>
      </c>
      <c r="FS408">
        <v>1.5097418776848419E-6</v>
      </c>
      <c r="FT408">
        <v>-9.8458676114205118E-11</v>
      </c>
      <c r="FU408">
        <v>0.22001999999999461</v>
      </c>
      <c r="FV408">
        <v>0</v>
      </c>
      <c r="FW408">
        <v>0</v>
      </c>
      <c r="FX408">
        <v>0</v>
      </c>
      <c r="FY408">
        <v>3</v>
      </c>
      <c r="FZ408">
        <v>2164</v>
      </c>
      <c r="GA408">
        <v>-1</v>
      </c>
      <c r="GB408">
        <v>-1</v>
      </c>
      <c r="GC408">
        <v>50</v>
      </c>
      <c r="GD408">
        <v>50</v>
      </c>
      <c r="GE408">
        <v>1.10229</v>
      </c>
      <c r="GF408">
        <v>2.6464799999999999</v>
      </c>
      <c r="GG408">
        <v>1.7981</v>
      </c>
      <c r="GH408">
        <v>2.3803700000000001</v>
      </c>
      <c r="GI408">
        <v>1.5979000000000001</v>
      </c>
      <c r="GJ408">
        <v>2.48169</v>
      </c>
      <c r="GK408">
        <v>35.754399999999997</v>
      </c>
      <c r="GL408">
        <v>24.157499999999999</v>
      </c>
      <c r="GM408">
        <v>18</v>
      </c>
      <c r="GN408">
        <v>367.65100000000001</v>
      </c>
      <c r="GO408">
        <v>662.79200000000003</v>
      </c>
      <c r="GP408">
        <v>25.830200000000001</v>
      </c>
      <c r="GQ408">
        <v>27.818000000000001</v>
      </c>
      <c r="GR408">
        <v>30.0001</v>
      </c>
      <c r="GS408">
        <v>27.762899999999998</v>
      </c>
      <c r="GT408">
        <v>27.784300000000002</v>
      </c>
      <c r="GU408">
        <v>22.021000000000001</v>
      </c>
      <c r="GV408">
        <v>42.932099999999998</v>
      </c>
      <c r="GW408">
        <v>0</v>
      </c>
      <c r="GX408">
        <v>25.83</v>
      </c>
      <c r="GY408">
        <v>450</v>
      </c>
      <c r="GZ408">
        <v>18.5</v>
      </c>
      <c r="HA408">
        <v>100.45</v>
      </c>
      <c r="HB408">
        <v>70.257599999999996</v>
      </c>
    </row>
    <row r="409" spans="1:210" x14ac:dyDescent="0.3">
      <c r="A409">
        <v>393</v>
      </c>
      <c r="B409">
        <v>1750756679.5</v>
      </c>
      <c r="C409">
        <v>1960.400000095367</v>
      </c>
      <c r="D409" t="s">
        <v>1127</v>
      </c>
      <c r="E409" t="s">
        <v>1128</v>
      </c>
      <c r="F409" t="s">
        <v>336</v>
      </c>
      <c r="G409">
        <v>1750756679.5</v>
      </c>
      <c r="H409">
        <f t="shared" si="204"/>
        <v>8.2206072397514231E-4</v>
      </c>
      <c r="I409">
        <f t="shared" si="205"/>
        <v>0.82206072397514229</v>
      </c>
      <c r="J409">
        <f t="shared" si="206"/>
        <v>2.8269762689948399</v>
      </c>
      <c r="K409">
        <f t="shared" si="207"/>
        <v>442.84</v>
      </c>
      <c r="L409">
        <f t="shared" si="208"/>
        <v>367.30558032905162</v>
      </c>
      <c r="M409">
        <f t="shared" si="209"/>
        <v>37.211044787451222</v>
      </c>
      <c r="N409">
        <f t="shared" si="210"/>
        <v>44.863296274759996</v>
      </c>
      <c r="O409">
        <f t="shared" si="211"/>
        <v>6.7815403336425328E-2</v>
      </c>
      <c r="P409">
        <f t="shared" si="212"/>
        <v>2.4132962142915764</v>
      </c>
      <c r="Q409">
        <f t="shared" si="213"/>
        <v>6.6790459003285924E-2</v>
      </c>
      <c r="R409">
        <f t="shared" si="214"/>
        <v>4.1834844484222491E-2</v>
      </c>
      <c r="S409">
        <f t="shared" si="215"/>
        <v>15.809064000000001</v>
      </c>
      <c r="T409">
        <f t="shared" si="216"/>
        <v>25.601917897093244</v>
      </c>
      <c r="U409">
        <f t="shared" si="217"/>
        <v>25.499099999999999</v>
      </c>
      <c r="V409">
        <f t="shared" si="218"/>
        <v>3.275530890911893</v>
      </c>
      <c r="W409">
        <f t="shared" si="219"/>
        <v>62.018940182942281</v>
      </c>
      <c r="X409">
        <f t="shared" si="220"/>
        <v>2.0614686664414998</v>
      </c>
      <c r="Y409">
        <f t="shared" si="221"/>
        <v>3.3239340439559575</v>
      </c>
      <c r="Z409">
        <f t="shared" si="222"/>
        <v>1.2140622244703931</v>
      </c>
      <c r="AA409">
        <f t="shared" si="223"/>
        <v>-36.252877927303778</v>
      </c>
      <c r="AB409">
        <f t="shared" si="224"/>
        <v>32.16211062480857</v>
      </c>
      <c r="AC409">
        <f t="shared" si="225"/>
        <v>2.8367015466029706</v>
      </c>
      <c r="AD409">
        <f t="shared" si="226"/>
        <v>14.554998244107765</v>
      </c>
      <c r="AE409">
        <f t="shared" si="227"/>
        <v>2.8269762689948399</v>
      </c>
      <c r="AF409">
        <f t="shared" si="228"/>
        <v>0.82206072397514229</v>
      </c>
      <c r="AG409">
        <f t="shared" si="229"/>
        <v>2.828858638745555</v>
      </c>
      <c r="AH409">
        <v>458.52121416987592</v>
      </c>
      <c r="AI409">
        <v>452.03923030303048</v>
      </c>
      <c r="AJ409">
        <v>-2.8599136359422909E-4</v>
      </c>
      <c r="AK409">
        <v>84.076978181650844</v>
      </c>
      <c r="AL409">
        <f t="shared" si="230"/>
        <v>0.82139679263428966</v>
      </c>
      <c r="AM409">
        <v>18.537730115176551</v>
      </c>
      <c r="AN409">
        <v>20.34806345864661</v>
      </c>
      <c r="AO409">
        <v>4.5328227334299581E-7</v>
      </c>
      <c r="AP409">
        <v>90.497214367256092</v>
      </c>
      <c r="AQ409">
        <v>0</v>
      </c>
      <c r="AR409">
        <v>0</v>
      </c>
      <c r="AS409">
        <f t="shared" si="231"/>
        <v>1</v>
      </c>
      <c r="AT409">
        <f t="shared" si="232"/>
        <v>0</v>
      </c>
      <c r="AU409">
        <f t="shared" si="233"/>
        <v>53694.113541030718</v>
      </c>
      <c r="AV409">
        <f t="shared" si="234"/>
        <v>83.205600000000004</v>
      </c>
      <c r="AW409">
        <f t="shared" si="235"/>
        <v>66.564480000000003</v>
      </c>
      <c r="AX409">
        <f t="shared" si="236"/>
        <v>0.8</v>
      </c>
      <c r="AY409">
        <f t="shared" si="237"/>
        <v>0.19</v>
      </c>
      <c r="AZ409">
        <v>9</v>
      </c>
      <c r="BA409">
        <v>1.88</v>
      </c>
      <c r="BB409" t="s">
        <v>337</v>
      </c>
      <c r="BC409">
        <v>2</v>
      </c>
      <c r="BD409" t="b">
        <v>0</v>
      </c>
      <c r="BE409">
        <v>1750756679.5</v>
      </c>
      <c r="BF409">
        <v>442.84</v>
      </c>
      <c r="BG409">
        <v>450.01900000000001</v>
      </c>
      <c r="BH409">
        <v>20.348500000000001</v>
      </c>
      <c r="BI409">
        <v>18.5367</v>
      </c>
      <c r="BJ409">
        <v>439.88600000000002</v>
      </c>
      <c r="BK409">
        <v>20.128499999999999</v>
      </c>
      <c r="BL409">
        <v>400.04399999999998</v>
      </c>
      <c r="BM409">
        <v>101.208</v>
      </c>
      <c r="BN409">
        <v>0.10013900000000001</v>
      </c>
      <c r="BO409">
        <v>25.746300000000002</v>
      </c>
      <c r="BP409">
        <v>25.499099999999999</v>
      </c>
      <c r="BQ409">
        <v>999.9</v>
      </c>
      <c r="BR409">
        <v>0</v>
      </c>
      <c r="BS409">
        <v>0</v>
      </c>
      <c r="BT409">
        <v>9991</v>
      </c>
      <c r="BU409">
        <v>83.205600000000004</v>
      </c>
      <c r="BV409">
        <v>10.0345</v>
      </c>
      <c r="BW409">
        <v>-7.1792899999999999</v>
      </c>
      <c r="BX409">
        <v>452.03800000000001</v>
      </c>
      <c r="BY409">
        <v>458.51900000000001</v>
      </c>
      <c r="BZ409">
        <v>1.81175</v>
      </c>
      <c r="CA409">
        <v>450.01900000000001</v>
      </c>
      <c r="CB409">
        <v>18.5367</v>
      </c>
      <c r="CC409">
        <v>2.0594299999999999</v>
      </c>
      <c r="CD409">
        <v>1.8760699999999999</v>
      </c>
      <c r="CE409">
        <v>17.908799999999999</v>
      </c>
      <c r="CF409">
        <v>16.435400000000001</v>
      </c>
      <c r="CG409">
        <v>1750753677</v>
      </c>
      <c r="CH409" t="s">
        <v>338</v>
      </c>
      <c r="CI409">
        <v>1750753677</v>
      </c>
      <c r="CJ409">
        <v>1750753673.5</v>
      </c>
      <c r="CK409">
        <v>5</v>
      </c>
      <c r="CL409">
        <v>2.1520000000000001</v>
      </c>
      <c r="CM409">
        <v>-0.52400000000000002</v>
      </c>
      <c r="CN409">
        <v>3.0179999999999998</v>
      </c>
      <c r="CO409">
        <v>0.22</v>
      </c>
      <c r="CP409">
        <v>450</v>
      </c>
      <c r="CQ409">
        <v>19</v>
      </c>
      <c r="CR409">
        <v>0.26</v>
      </c>
      <c r="CS409">
        <v>0.17</v>
      </c>
      <c r="CT409">
        <v>-7.141504634146342</v>
      </c>
      <c r="CU409">
        <v>-0.19738160278747119</v>
      </c>
      <c r="CV409">
        <v>2.8745095369349261E-2</v>
      </c>
      <c r="CW409">
        <v>1</v>
      </c>
      <c r="CX409">
        <v>0</v>
      </c>
      <c r="CY409">
        <v>0</v>
      </c>
      <c r="CZ409">
        <v>0</v>
      </c>
      <c r="DA409">
        <v>-1</v>
      </c>
      <c r="DB409">
        <v>1.807921707317073</v>
      </c>
      <c r="DC409">
        <v>1.9974355400696611E-2</v>
      </c>
      <c r="DD409">
        <v>2.270654684187909E-3</v>
      </c>
      <c r="DE409">
        <v>1</v>
      </c>
      <c r="DF409">
        <v>2</v>
      </c>
      <c r="DG409">
        <v>2</v>
      </c>
      <c r="DH409" t="s">
        <v>339</v>
      </c>
      <c r="DI409">
        <v>3.0245700000000002</v>
      </c>
      <c r="DJ409">
        <v>2.69143</v>
      </c>
      <c r="DK409">
        <v>0.100068</v>
      </c>
      <c r="DL409">
        <v>0.102336</v>
      </c>
      <c r="DM409">
        <v>0.10623100000000001</v>
      </c>
      <c r="DN409">
        <v>0.100656</v>
      </c>
      <c r="DO409">
        <v>25071.8</v>
      </c>
      <c r="DP409">
        <v>16772.5</v>
      </c>
      <c r="DQ409">
        <v>26435.1</v>
      </c>
      <c r="DR409">
        <v>16982.3</v>
      </c>
      <c r="DS409">
        <v>33615.5</v>
      </c>
      <c r="DT409">
        <v>19956.099999999999</v>
      </c>
      <c r="DU409">
        <v>38508.400000000001</v>
      </c>
      <c r="DV409">
        <v>22511</v>
      </c>
      <c r="DW409">
        <v>1.8012600000000001</v>
      </c>
      <c r="DX409">
        <v>2.1763599999999999</v>
      </c>
      <c r="DY409">
        <v>3.7378099999999997E-2</v>
      </c>
      <c r="DZ409">
        <v>0</v>
      </c>
      <c r="EA409">
        <v>24.885999999999999</v>
      </c>
      <c r="EB409">
        <v>999.9</v>
      </c>
      <c r="EC409">
        <v>61.4</v>
      </c>
      <c r="ED409">
        <v>32.200000000000003</v>
      </c>
      <c r="EE409">
        <v>29.296600000000002</v>
      </c>
      <c r="EF409">
        <v>62.692100000000003</v>
      </c>
      <c r="EG409">
        <v>35.296500000000002</v>
      </c>
      <c r="EH409">
        <v>1</v>
      </c>
      <c r="EI409">
        <v>5.8142300000000001E-2</v>
      </c>
      <c r="EJ409">
        <v>-0.14451</v>
      </c>
      <c r="EK409">
        <v>20.327300000000001</v>
      </c>
      <c r="EL409">
        <v>5.2523900000000001</v>
      </c>
      <c r="EM409">
        <v>11.962</v>
      </c>
      <c r="EN409">
        <v>4.9897600000000004</v>
      </c>
      <c r="EO409">
        <v>3.2917000000000001</v>
      </c>
      <c r="EP409">
        <v>9999</v>
      </c>
      <c r="EQ409">
        <v>9999</v>
      </c>
      <c r="ER409">
        <v>9999</v>
      </c>
      <c r="ES409">
        <v>999.9</v>
      </c>
      <c r="ET409">
        <v>4.9727100000000002</v>
      </c>
      <c r="EU409">
        <v>1.87195</v>
      </c>
      <c r="EV409">
        <v>1.8722399999999999</v>
      </c>
      <c r="EW409">
        <v>1.8772200000000001</v>
      </c>
      <c r="EX409">
        <v>1.8713599999999999</v>
      </c>
      <c r="EY409">
        <v>1.8721300000000001</v>
      </c>
      <c r="EZ409">
        <v>1.8717999999999999</v>
      </c>
      <c r="FA409">
        <v>1.8687400000000001</v>
      </c>
      <c r="FB409">
        <v>0</v>
      </c>
      <c r="FC409">
        <v>0</v>
      </c>
      <c r="FD409">
        <v>0</v>
      </c>
      <c r="FE409">
        <v>0</v>
      </c>
      <c r="FF409" t="s">
        <v>340</v>
      </c>
      <c r="FG409" t="s">
        <v>341</v>
      </c>
      <c r="FH409" t="s">
        <v>342</v>
      </c>
      <c r="FI409" t="s">
        <v>342</v>
      </c>
      <c r="FJ409" t="s">
        <v>342</v>
      </c>
      <c r="FK409" t="s">
        <v>342</v>
      </c>
      <c r="FL409">
        <v>0</v>
      </c>
      <c r="FM409">
        <v>100</v>
      </c>
      <c r="FN409">
        <v>100</v>
      </c>
      <c r="FO409">
        <v>2.9540000000000002</v>
      </c>
      <c r="FP409">
        <v>0.22</v>
      </c>
      <c r="FQ409">
        <v>-0.71234261683338174</v>
      </c>
      <c r="FR409">
        <v>7.6898218637449396E-3</v>
      </c>
      <c r="FS409">
        <v>1.5097418776848419E-6</v>
      </c>
      <c r="FT409">
        <v>-9.8458676114205118E-11</v>
      </c>
      <c r="FU409">
        <v>0.22001999999999461</v>
      </c>
      <c r="FV409">
        <v>0</v>
      </c>
      <c r="FW409">
        <v>0</v>
      </c>
      <c r="FX409">
        <v>0</v>
      </c>
      <c r="FY409">
        <v>3</v>
      </c>
      <c r="FZ409">
        <v>2164</v>
      </c>
      <c r="GA409">
        <v>-1</v>
      </c>
      <c r="GB409">
        <v>-1</v>
      </c>
      <c r="GC409">
        <v>50</v>
      </c>
      <c r="GD409">
        <v>50.1</v>
      </c>
      <c r="GE409">
        <v>1.10229</v>
      </c>
      <c r="GF409">
        <v>2.63672</v>
      </c>
      <c r="GG409">
        <v>1.7981</v>
      </c>
      <c r="GH409">
        <v>2.3803700000000001</v>
      </c>
      <c r="GI409">
        <v>1.5979000000000001</v>
      </c>
      <c r="GJ409">
        <v>2.5280800000000001</v>
      </c>
      <c r="GK409">
        <v>35.754399999999997</v>
      </c>
      <c r="GL409">
        <v>24.157499999999999</v>
      </c>
      <c r="GM409">
        <v>18</v>
      </c>
      <c r="GN409">
        <v>367.72199999999998</v>
      </c>
      <c r="GO409">
        <v>662.654</v>
      </c>
      <c r="GP409">
        <v>25.83</v>
      </c>
      <c r="GQ409">
        <v>27.8184</v>
      </c>
      <c r="GR409">
        <v>30.0002</v>
      </c>
      <c r="GS409">
        <v>27.762899999999998</v>
      </c>
      <c r="GT409">
        <v>27.785799999999998</v>
      </c>
      <c r="GU409">
        <v>22.021599999999999</v>
      </c>
      <c r="GV409">
        <v>42.932099999999998</v>
      </c>
      <c r="GW409">
        <v>0</v>
      </c>
      <c r="GX409">
        <v>25.83</v>
      </c>
      <c r="GY409">
        <v>450</v>
      </c>
      <c r="GZ409">
        <v>18.5</v>
      </c>
      <c r="HA409">
        <v>100.449</v>
      </c>
      <c r="HB409">
        <v>70.256399999999999</v>
      </c>
    </row>
    <row r="410" spans="1:210" x14ac:dyDescent="0.3">
      <c r="A410">
        <v>394</v>
      </c>
      <c r="B410">
        <v>1750756684.5</v>
      </c>
      <c r="C410">
        <v>1965.400000095367</v>
      </c>
      <c r="D410" t="s">
        <v>1129</v>
      </c>
      <c r="E410" t="s">
        <v>1130</v>
      </c>
      <c r="F410" t="s">
        <v>336</v>
      </c>
      <c r="G410">
        <v>1750756684.5</v>
      </c>
      <c r="H410">
        <f t="shared" si="204"/>
        <v>8.2231815501819202E-4</v>
      </c>
      <c r="I410">
        <f t="shared" si="205"/>
        <v>0.82231815501819205</v>
      </c>
      <c r="J410">
        <f t="shared" si="206"/>
        <v>2.8244666425960281</v>
      </c>
      <c r="K410">
        <f t="shared" si="207"/>
        <v>442.86399999999998</v>
      </c>
      <c r="L410">
        <f t="shared" si="208"/>
        <v>367.50824068753468</v>
      </c>
      <c r="M410">
        <f t="shared" si="209"/>
        <v>37.231106071932501</v>
      </c>
      <c r="N410">
        <f t="shared" si="210"/>
        <v>44.865161468471996</v>
      </c>
      <c r="O410">
        <f t="shared" si="211"/>
        <v>6.7926948461365433E-2</v>
      </c>
      <c r="P410">
        <f t="shared" si="212"/>
        <v>2.4158923781371091</v>
      </c>
      <c r="Q410">
        <f t="shared" si="213"/>
        <v>6.6899744113988288E-2</v>
      </c>
      <c r="R410">
        <f t="shared" si="214"/>
        <v>4.1903347193712859E-2</v>
      </c>
      <c r="S410">
        <f t="shared" si="215"/>
        <v>15.817994000000001</v>
      </c>
      <c r="T410">
        <f t="shared" si="216"/>
        <v>25.600543205984341</v>
      </c>
      <c r="U410">
        <f t="shared" si="217"/>
        <v>25.492699999999999</v>
      </c>
      <c r="V410">
        <f t="shared" si="218"/>
        <v>3.2742859563988667</v>
      </c>
      <c r="W410">
        <f t="shared" si="219"/>
        <v>62.03556046746337</v>
      </c>
      <c r="X410">
        <f t="shared" si="220"/>
        <v>2.0618377476401997</v>
      </c>
      <c r="Y410">
        <f t="shared" si="221"/>
        <v>3.3236384617200319</v>
      </c>
      <c r="Z410">
        <f t="shared" si="222"/>
        <v>1.212448208758667</v>
      </c>
      <c r="AA410">
        <f t="shared" si="223"/>
        <v>-36.264230636302266</v>
      </c>
      <c r="AB410">
        <f t="shared" si="224"/>
        <v>32.834913211301512</v>
      </c>
      <c r="AC410">
        <f t="shared" si="225"/>
        <v>2.8928158865956055</v>
      </c>
      <c r="AD410">
        <f t="shared" si="226"/>
        <v>15.281492461594851</v>
      </c>
      <c r="AE410">
        <f t="shared" si="227"/>
        <v>2.8244666425960281</v>
      </c>
      <c r="AF410">
        <f t="shared" si="228"/>
        <v>0.82231815501819205</v>
      </c>
      <c r="AG410">
        <f t="shared" si="229"/>
        <v>2.7886750657264279</v>
      </c>
      <c r="AH410">
        <v>458.45916955695873</v>
      </c>
      <c r="AI410">
        <v>452.0643272727271</v>
      </c>
      <c r="AJ410">
        <v>1.5217189374606109E-4</v>
      </c>
      <c r="AK410">
        <v>84.076978181650844</v>
      </c>
      <c r="AL410">
        <f t="shared" si="230"/>
        <v>0.82352043649424378</v>
      </c>
      <c r="AM410">
        <v>18.536696542130962</v>
      </c>
      <c r="AN410">
        <v>20.352046466165419</v>
      </c>
      <c r="AO410">
        <v>1.100227033823383E-7</v>
      </c>
      <c r="AP410">
        <v>90.497214367256092</v>
      </c>
      <c r="AQ410">
        <v>0</v>
      </c>
      <c r="AR410">
        <v>0</v>
      </c>
      <c r="AS410">
        <f t="shared" si="231"/>
        <v>1</v>
      </c>
      <c r="AT410">
        <f t="shared" si="232"/>
        <v>0</v>
      </c>
      <c r="AU410">
        <f t="shared" si="233"/>
        <v>53781.478239570977</v>
      </c>
      <c r="AV410">
        <f t="shared" si="234"/>
        <v>83.252600000000001</v>
      </c>
      <c r="AW410">
        <f t="shared" si="235"/>
        <v>66.602080000000001</v>
      </c>
      <c r="AX410">
        <f t="shared" si="236"/>
        <v>0.8</v>
      </c>
      <c r="AY410">
        <f t="shared" si="237"/>
        <v>0.19</v>
      </c>
      <c r="AZ410">
        <v>9</v>
      </c>
      <c r="BA410">
        <v>1.88</v>
      </c>
      <c r="BB410" t="s">
        <v>337</v>
      </c>
      <c r="BC410">
        <v>2</v>
      </c>
      <c r="BD410" t="b">
        <v>0</v>
      </c>
      <c r="BE410">
        <v>1750756684.5</v>
      </c>
      <c r="BF410">
        <v>442.86399999999998</v>
      </c>
      <c r="BG410">
        <v>450.03899999999999</v>
      </c>
      <c r="BH410">
        <v>20.352399999999999</v>
      </c>
      <c r="BI410">
        <v>18.5397</v>
      </c>
      <c r="BJ410">
        <v>439.90899999999999</v>
      </c>
      <c r="BK410">
        <v>20.132300000000001</v>
      </c>
      <c r="BL410">
        <v>399.96899999999999</v>
      </c>
      <c r="BM410">
        <v>101.20699999999999</v>
      </c>
      <c r="BN410">
        <v>9.9860500000000005E-2</v>
      </c>
      <c r="BO410">
        <v>25.744800000000001</v>
      </c>
      <c r="BP410">
        <v>25.492699999999999</v>
      </c>
      <c r="BQ410">
        <v>999.9</v>
      </c>
      <c r="BR410">
        <v>0</v>
      </c>
      <c r="BS410">
        <v>0</v>
      </c>
      <c r="BT410">
        <v>10008</v>
      </c>
      <c r="BU410">
        <v>83.252600000000001</v>
      </c>
      <c r="BV410">
        <v>10.0345</v>
      </c>
      <c r="BW410">
        <v>-7.1752599999999997</v>
      </c>
      <c r="BX410">
        <v>452.06400000000002</v>
      </c>
      <c r="BY410">
        <v>458.54</v>
      </c>
      <c r="BZ410">
        <v>1.81264</v>
      </c>
      <c r="CA410">
        <v>450.03899999999999</v>
      </c>
      <c r="CB410">
        <v>18.5397</v>
      </c>
      <c r="CC410">
        <v>2.0598000000000001</v>
      </c>
      <c r="CD410">
        <v>1.8763399999999999</v>
      </c>
      <c r="CE410">
        <v>17.9116</v>
      </c>
      <c r="CF410">
        <v>16.4377</v>
      </c>
      <c r="CG410">
        <v>1750753677</v>
      </c>
      <c r="CH410" t="s">
        <v>338</v>
      </c>
      <c r="CI410">
        <v>1750753677</v>
      </c>
      <c r="CJ410">
        <v>1750753673.5</v>
      </c>
      <c r="CK410">
        <v>5</v>
      </c>
      <c r="CL410">
        <v>2.1520000000000001</v>
      </c>
      <c r="CM410">
        <v>-0.52400000000000002</v>
      </c>
      <c r="CN410">
        <v>3.0179999999999998</v>
      </c>
      <c r="CO410">
        <v>0.22</v>
      </c>
      <c r="CP410">
        <v>450</v>
      </c>
      <c r="CQ410">
        <v>19</v>
      </c>
      <c r="CR410">
        <v>0.26</v>
      </c>
      <c r="CS410">
        <v>0.17</v>
      </c>
      <c r="CT410">
        <v>-7.1477869999999992</v>
      </c>
      <c r="CU410">
        <v>-2.39788367729473E-2</v>
      </c>
      <c r="CV410">
        <v>2.8495133549432661E-2</v>
      </c>
      <c r="CW410">
        <v>1</v>
      </c>
      <c r="CX410">
        <v>0</v>
      </c>
      <c r="CY410">
        <v>0</v>
      </c>
      <c r="CZ410">
        <v>0</v>
      </c>
      <c r="DA410">
        <v>-1</v>
      </c>
      <c r="DB410">
        <v>1.8097572500000001</v>
      </c>
      <c r="DC410">
        <v>1.7363414634140088E-2</v>
      </c>
      <c r="DD410">
        <v>1.770410951587211E-3</v>
      </c>
      <c r="DE410">
        <v>1</v>
      </c>
      <c r="DF410">
        <v>2</v>
      </c>
      <c r="DG410">
        <v>2</v>
      </c>
      <c r="DH410" t="s">
        <v>339</v>
      </c>
      <c r="DI410">
        <v>3.0244800000000001</v>
      </c>
      <c r="DJ410">
        <v>2.6911499999999999</v>
      </c>
      <c r="DK410">
        <v>0.10007099999999999</v>
      </c>
      <c r="DL410">
        <v>0.102337</v>
      </c>
      <c r="DM410">
        <v>0.10624400000000001</v>
      </c>
      <c r="DN410">
        <v>0.10066600000000001</v>
      </c>
      <c r="DO410">
        <v>25071.599999999999</v>
      </c>
      <c r="DP410">
        <v>16772.7</v>
      </c>
      <c r="DQ410">
        <v>26435</v>
      </c>
      <c r="DR410">
        <v>16982.5</v>
      </c>
      <c r="DS410">
        <v>33615.1</v>
      </c>
      <c r="DT410">
        <v>19956.099999999999</v>
      </c>
      <c r="DU410">
        <v>38508.5</v>
      </c>
      <c r="DV410">
        <v>22511.3</v>
      </c>
      <c r="DW410">
        <v>1.8011600000000001</v>
      </c>
      <c r="DX410">
        <v>2.1766000000000001</v>
      </c>
      <c r="DY410">
        <v>3.7062199999999997E-2</v>
      </c>
      <c r="DZ410">
        <v>0</v>
      </c>
      <c r="EA410">
        <v>24.884799999999998</v>
      </c>
      <c r="EB410">
        <v>999.9</v>
      </c>
      <c r="EC410">
        <v>61.4</v>
      </c>
      <c r="ED410">
        <v>32.200000000000003</v>
      </c>
      <c r="EE410">
        <v>29.2958</v>
      </c>
      <c r="EF410">
        <v>62.4621</v>
      </c>
      <c r="EG410">
        <v>35.364600000000003</v>
      </c>
      <c r="EH410">
        <v>1</v>
      </c>
      <c r="EI410">
        <v>5.8103700000000001E-2</v>
      </c>
      <c r="EJ410">
        <v>-0.14466000000000001</v>
      </c>
      <c r="EK410">
        <v>20.327200000000001</v>
      </c>
      <c r="EL410">
        <v>5.2526299999999999</v>
      </c>
      <c r="EM410">
        <v>11.962</v>
      </c>
      <c r="EN410">
        <v>4.9897200000000002</v>
      </c>
      <c r="EO410">
        <v>3.2916599999999998</v>
      </c>
      <c r="EP410">
        <v>9999</v>
      </c>
      <c r="EQ410">
        <v>9999</v>
      </c>
      <c r="ER410">
        <v>9999</v>
      </c>
      <c r="ES410">
        <v>999.9</v>
      </c>
      <c r="ET410">
        <v>4.9727100000000002</v>
      </c>
      <c r="EU410">
        <v>1.87195</v>
      </c>
      <c r="EV410">
        <v>1.87225</v>
      </c>
      <c r="EW410">
        <v>1.8772500000000001</v>
      </c>
      <c r="EX410">
        <v>1.8713900000000001</v>
      </c>
      <c r="EY410">
        <v>1.87212</v>
      </c>
      <c r="EZ410">
        <v>1.87181</v>
      </c>
      <c r="FA410">
        <v>1.8687400000000001</v>
      </c>
      <c r="FB410">
        <v>0</v>
      </c>
      <c r="FC410">
        <v>0</v>
      </c>
      <c r="FD410">
        <v>0</v>
      </c>
      <c r="FE410">
        <v>0</v>
      </c>
      <c r="FF410" t="s">
        <v>340</v>
      </c>
      <c r="FG410" t="s">
        <v>341</v>
      </c>
      <c r="FH410" t="s">
        <v>342</v>
      </c>
      <c r="FI410" t="s">
        <v>342</v>
      </c>
      <c r="FJ410" t="s">
        <v>342</v>
      </c>
      <c r="FK410" t="s">
        <v>342</v>
      </c>
      <c r="FL410">
        <v>0</v>
      </c>
      <c r="FM410">
        <v>100</v>
      </c>
      <c r="FN410">
        <v>100</v>
      </c>
      <c r="FO410">
        <v>2.9550000000000001</v>
      </c>
      <c r="FP410">
        <v>0.22009999999999999</v>
      </c>
      <c r="FQ410">
        <v>-0.71234261683338174</v>
      </c>
      <c r="FR410">
        <v>7.6898218637449396E-3</v>
      </c>
      <c r="FS410">
        <v>1.5097418776848419E-6</v>
      </c>
      <c r="FT410">
        <v>-9.8458676114205118E-11</v>
      </c>
      <c r="FU410">
        <v>0.22001999999999461</v>
      </c>
      <c r="FV410">
        <v>0</v>
      </c>
      <c r="FW410">
        <v>0</v>
      </c>
      <c r="FX410">
        <v>0</v>
      </c>
      <c r="FY410">
        <v>3</v>
      </c>
      <c r="FZ410">
        <v>2164</v>
      </c>
      <c r="GA410">
        <v>-1</v>
      </c>
      <c r="GB410">
        <v>-1</v>
      </c>
      <c r="GC410">
        <v>50.1</v>
      </c>
      <c r="GD410">
        <v>50.2</v>
      </c>
      <c r="GE410">
        <v>1.10229</v>
      </c>
      <c r="GF410">
        <v>2.63428</v>
      </c>
      <c r="GG410">
        <v>1.79932</v>
      </c>
      <c r="GH410">
        <v>2.3803700000000001</v>
      </c>
      <c r="GI410">
        <v>1.5979000000000001</v>
      </c>
      <c r="GJ410">
        <v>2.5634800000000002</v>
      </c>
      <c r="GK410">
        <v>35.754399999999997</v>
      </c>
      <c r="GL410">
        <v>24.157499999999999</v>
      </c>
      <c r="GM410">
        <v>18</v>
      </c>
      <c r="GN410">
        <v>367.67200000000003</v>
      </c>
      <c r="GO410">
        <v>662.87300000000005</v>
      </c>
      <c r="GP410">
        <v>25.83</v>
      </c>
      <c r="GQ410">
        <v>27.8184</v>
      </c>
      <c r="GR410">
        <v>30.0001</v>
      </c>
      <c r="GS410">
        <v>27.763000000000002</v>
      </c>
      <c r="GT410">
        <v>27.7867</v>
      </c>
      <c r="GU410">
        <v>22.017800000000001</v>
      </c>
      <c r="GV410">
        <v>42.932099999999998</v>
      </c>
      <c r="GW410">
        <v>0</v>
      </c>
      <c r="GX410">
        <v>25.83</v>
      </c>
      <c r="GY410">
        <v>450</v>
      </c>
      <c r="GZ410">
        <v>18.5</v>
      </c>
      <c r="HA410">
        <v>100.449</v>
      </c>
      <c r="HB410">
        <v>70.257199999999997</v>
      </c>
    </row>
    <row r="411" spans="1:210" x14ac:dyDescent="0.3">
      <c r="A411">
        <v>395</v>
      </c>
      <c r="B411">
        <v>1750756689.5</v>
      </c>
      <c r="C411">
        <v>1970.400000095367</v>
      </c>
      <c r="D411" t="s">
        <v>1131</v>
      </c>
      <c r="E411" t="s">
        <v>1132</v>
      </c>
      <c r="F411" t="s">
        <v>336</v>
      </c>
      <c r="G411">
        <v>1750756689.5</v>
      </c>
      <c r="H411">
        <f t="shared" si="204"/>
        <v>8.2153829051905382E-4</v>
      </c>
      <c r="I411">
        <f t="shared" si="205"/>
        <v>0.8215382905190538</v>
      </c>
      <c r="J411">
        <f t="shared" si="206"/>
        <v>2.7948175557395136</v>
      </c>
      <c r="K411">
        <f t="shared" si="207"/>
        <v>442.87099999999998</v>
      </c>
      <c r="L411">
        <f t="shared" si="208"/>
        <v>368.23243928570878</v>
      </c>
      <c r="M411">
        <f t="shared" si="209"/>
        <v>37.304170591808024</v>
      </c>
      <c r="N411">
        <f t="shared" si="210"/>
        <v>44.865507683711002</v>
      </c>
      <c r="O411">
        <f t="shared" si="211"/>
        <v>6.7935838698123058E-2</v>
      </c>
      <c r="P411">
        <f t="shared" si="212"/>
        <v>2.4149558019025568</v>
      </c>
      <c r="Q411">
        <f t="shared" si="213"/>
        <v>6.6907975596435812E-2</v>
      </c>
      <c r="R411">
        <f t="shared" si="214"/>
        <v>4.1908549579159307E-2</v>
      </c>
      <c r="S411">
        <f t="shared" si="215"/>
        <v>15.811990000000002</v>
      </c>
      <c r="T411">
        <f t="shared" si="216"/>
        <v>25.600692157412769</v>
      </c>
      <c r="U411">
        <f t="shared" si="217"/>
        <v>25.486799999999999</v>
      </c>
      <c r="V411">
        <f t="shared" si="218"/>
        <v>3.2731386486079987</v>
      </c>
      <c r="W411">
        <f t="shared" si="219"/>
        <v>62.040240322979912</v>
      </c>
      <c r="X411">
        <f t="shared" si="220"/>
        <v>2.0619932891181003</v>
      </c>
      <c r="Y411">
        <f t="shared" si="221"/>
        <v>3.3236384617200319</v>
      </c>
      <c r="Z411">
        <f t="shared" si="222"/>
        <v>1.2111453594898984</v>
      </c>
      <c r="AA411">
        <f t="shared" si="223"/>
        <v>-36.229838611890273</v>
      </c>
      <c r="AB411">
        <f t="shared" si="224"/>
        <v>33.590335075580377</v>
      </c>
      <c r="AC411">
        <f t="shared" si="225"/>
        <v>2.9604299333535642</v>
      </c>
      <c r="AD411">
        <f t="shared" si="226"/>
        <v>16.132916397043669</v>
      </c>
      <c r="AE411">
        <f t="shared" si="227"/>
        <v>2.7948175557395136</v>
      </c>
      <c r="AF411">
        <f t="shared" si="228"/>
        <v>0.8215382905190538</v>
      </c>
      <c r="AG411">
        <f t="shared" si="229"/>
        <v>2.8207141532732929</v>
      </c>
      <c r="AH411">
        <v>458.5446015831676</v>
      </c>
      <c r="AI411">
        <v>452.07572727272719</v>
      </c>
      <c r="AJ411">
        <v>1.6598289290097181E-4</v>
      </c>
      <c r="AK411">
        <v>84.076978181650844</v>
      </c>
      <c r="AL411">
        <f t="shared" si="230"/>
        <v>0.8235517426675516</v>
      </c>
      <c r="AM411">
        <v>18.538339720847919</v>
      </c>
      <c r="AN411">
        <v>20.353873233082702</v>
      </c>
      <c r="AO411">
        <v>6.0870178336800808E-7</v>
      </c>
      <c r="AP411">
        <v>90.497214367256092</v>
      </c>
      <c r="AQ411">
        <v>0</v>
      </c>
      <c r="AR411">
        <v>0</v>
      </c>
      <c r="AS411">
        <f t="shared" si="231"/>
        <v>1</v>
      </c>
      <c r="AT411">
        <f t="shared" si="232"/>
        <v>0</v>
      </c>
      <c r="AU411">
        <f t="shared" si="233"/>
        <v>53750.025414829237</v>
      </c>
      <c r="AV411">
        <f t="shared" si="234"/>
        <v>83.221000000000004</v>
      </c>
      <c r="AW411">
        <f t="shared" si="235"/>
        <v>66.576800000000006</v>
      </c>
      <c r="AX411">
        <f t="shared" si="236"/>
        <v>0.8</v>
      </c>
      <c r="AY411">
        <f t="shared" si="237"/>
        <v>0.19</v>
      </c>
      <c r="AZ411">
        <v>9</v>
      </c>
      <c r="BA411">
        <v>1.88</v>
      </c>
      <c r="BB411" t="s">
        <v>337</v>
      </c>
      <c r="BC411">
        <v>2</v>
      </c>
      <c r="BD411" t="b">
        <v>0</v>
      </c>
      <c r="BE411">
        <v>1750756689.5</v>
      </c>
      <c r="BF411">
        <v>442.87099999999998</v>
      </c>
      <c r="BG411">
        <v>449.97899999999998</v>
      </c>
      <c r="BH411">
        <v>20.354099999999999</v>
      </c>
      <c r="BI411">
        <v>18.542999999999999</v>
      </c>
      <c r="BJ411">
        <v>439.91699999999997</v>
      </c>
      <c r="BK411">
        <v>20.1341</v>
      </c>
      <c r="BL411">
        <v>399.94200000000001</v>
      </c>
      <c r="BM411">
        <v>101.206</v>
      </c>
      <c r="BN411">
        <v>0.100041</v>
      </c>
      <c r="BO411">
        <v>25.744800000000001</v>
      </c>
      <c r="BP411">
        <v>25.486799999999999</v>
      </c>
      <c r="BQ411">
        <v>999.9</v>
      </c>
      <c r="BR411">
        <v>0</v>
      </c>
      <c r="BS411">
        <v>0</v>
      </c>
      <c r="BT411">
        <v>10002</v>
      </c>
      <c r="BU411">
        <v>83.221000000000004</v>
      </c>
      <c r="BV411">
        <v>10.0345</v>
      </c>
      <c r="BW411">
        <v>-7.1072100000000002</v>
      </c>
      <c r="BX411">
        <v>452.07299999999998</v>
      </c>
      <c r="BY411">
        <v>458.48</v>
      </c>
      <c r="BZ411">
        <v>1.8110900000000001</v>
      </c>
      <c r="CA411">
        <v>449.97899999999998</v>
      </c>
      <c r="CB411">
        <v>18.542999999999999</v>
      </c>
      <c r="CC411">
        <v>2.0599500000000002</v>
      </c>
      <c r="CD411">
        <v>1.87666</v>
      </c>
      <c r="CE411">
        <v>17.912800000000001</v>
      </c>
      <c r="CF411">
        <v>16.4404</v>
      </c>
      <c r="CG411">
        <v>1750753677</v>
      </c>
      <c r="CH411" t="s">
        <v>338</v>
      </c>
      <c r="CI411">
        <v>1750753677</v>
      </c>
      <c r="CJ411">
        <v>1750753673.5</v>
      </c>
      <c r="CK411">
        <v>5</v>
      </c>
      <c r="CL411">
        <v>2.1520000000000001</v>
      </c>
      <c r="CM411">
        <v>-0.52400000000000002</v>
      </c>
      <c r="CN411">
        <v>3.0179999999999998</v>
      </c>
      <c r="CO411">
        <v>0.22</v>
      </c>
      <c r="CP411">
        <v>450</v>
      </c>
      <c r="CQ411">
        <v>19</v>
      </c>
      <c r="CR411">
        <v>0.26</v>
      </c>
      <c r="CS411">
        <v>0.17</v>
      </c>
      <c r="CT411">
        <v>-7.1548648780487794</v>
      </c>
      <c r="CU411">
        <v>6.7219233449472768E-2</v>
      </c>
      <c r="CV411">
        <v>2.6749656493983361E-2</v>
      </c>
      <c r="CW411">
        <v>1</v>
      </c>
      <c r="CX411">
        <v>0</v>
      </c>
      <c r="CY411">
        <v>0</v>
      </c>
      <c r="CZ411">
        <v>0</v>
      </c>
      <c r="DA411">
        <v>-1</v>
      </c>
      <c r="DB411">
        <v>1.8105614634146341</v>
      </c>
      <c r="DC411">
        <v>1.098397212543257E-2</v>
      </c>
      <c r="DD411">
        <v>1.4228442161022461E-3</v>
      </c>
      <c r="DE411">
        <v>1</v>
      </c>
      <c r="DF411">
        <v>2</v>
      </c>
      <c r="DG411">
        <v>2</v>
      </c>
      <c r="DH411" t="s">
        <v>339</v>
      </c>
      <c r="DI411">
        <v>3.0244499999999999</v>
      </c>
      <c r="DJ411">
        <v>2.6913299999999998</v>
      </c>
      <c r="DK411">
        <v>0.10007099999999999</v>
      </c>
      <c r="DL411">
        <v>0.102326</v>
      </c>
      <c r="DM411">
        <v>0.106249</v>
      </c>
      <c r="DN411">
        <v>0.100677</v>
      </c>
      <c r="DO411">
        <v>25071.3</v>
      </c>
      <c r="DP411">
        <v>16772.599999999999</v>
      </c>
      <c r="DQ411">
        <v>26434.7</v>
      </c>
      <c r="DR411">
        <v>16982.3</v>
      </c>
      <c r="DS411">
        <v>33614.300000000003</v>
      </c>
      <c r="DT411">
        <v>19955.5</v>
      </c>
      <c r="DU411">
        <v>38507.800000000003</v>
      </c>
      <c r="DV411">
        <v>22510.9</v>
      </c>
      <c r="DW411">
        <v>1.80088</v>
      </c>
      <c r="DX411">
        <v>2.1766200000000002</v>
      </c>
      <c r="DY411">
        <v>3.6701600000000001E-2</v>
      </c>
      <c r="DZ411">
        <v>0</v>
      </c>
      <c r="EA411">
        <v>24.884799999999998</v>
      </c>
      <c r="EB411">
        <v>999.9</v>
      </c>
      <c r="EC411">
        <v>61.4</v>
      </c>
      <c r="ED411">
        <v>32.200000000000003</v>
      </c>
      <c r="EE411">
        <v>29.299299999999999</v>
      </c>
      <c r="EF411">
        <v>62.502099999999999</v>
      </c>
      <c r="EG411">
        <v>35.4527</v>
      </c>
      <c r="EH411">
        <v>1</v>
      </c>
      <c r="EI411">
        <v>5.8170699999999999E-2</v>
      </c>
      <c r="EJ411">
        <v>-0.14419799999999999</v>
      </c>
      <c r="EK411">
        <v>20.327400000000001</v>
      </c>
      <c r="EL411">
        <v>5.2523900000000001</v>
      </c>
      <c r="EM411">
        <v>11.962</v>
      </c>
      <c r="EN411">
        <v>4.9897999999999998</v>
      </c>
      <c r="EO411">
        <v>3.2915999999999999</v>
      </c>
      <c r="EP411">
        <v>9999</v>
      </c>
      <c r="EQ411">
        <v>9999</v>
      </c>
      <c r="ER411">
        <v>9999</v>
      </c>
      <c r="ES411">
        <v>999.9</v>
      </c>
      <c r="ET411">
        <v>4.9727100000000002</v>
      </c>
      <c r="EU411">
        <v>1.8719600000000001</v>
      </c>
      <c r="EV411">
        <v>1.87225</v>
      </c>
      <c r="EW411">
        <v>1.8772500000000001</v>
      </c>
      <c r="EX411">
        <v>1.87138</v>
      </c>
      <c r="EY411">
        <v>1.87212</v>
      </c>
      <c r="EZ411">
        <v>1.87181</v>
      </c>
      <c r="FA411">
        <v>1.8687400000000001</v>
      </c>
      <c r="FB411">
        <v>0</v>
      </c>
      <c r="FC411">
        <v>0</v>
      </c>
      <c r="FD411">
        <v>0</v>
      </c>
      <c r="FE411">
        <v>0</v>
      </c>
      <c r="FF411" t="s">
        <v>340</v>
      </c>
      <c r="FG411" t="s">
        <v>341</v>
      </c>
      <c r="FH411" t="s">
        <v>342</v>
      </c>
      <c r="FI411" t="s">
        <v>342</v>
      </c>
      <c r="FJ411" t="s">
        <v>342</v>
      </c>
      <c r="FK411" t="s">
        <v>342</v>
      </c>
      <c r="FL411">
        <v>0</v>
      </c>
      <c r="FM411">
        <v>100</v>
      </c>
      <c r="FN411">
        <v>100</v>
      </c>
      <c r="FO411">
        <v>2.9540000000000002</v>
      </c>
      <c r="FP411">
        <v>0.22</v>
      </c>
      <c r="FQ411">
        <v>-0.71234261683338174</v>
      </c>
      <c r="FR411">
        <v>7.6898218637449396E-3</v>
      </c>
      <c r="FS411">
        <v>1.5097418776848419E-6</v>
      </c>
      <c r="FT411">
        <v>-9.8458676114205118E-11</v>
      </c>
      <c r="FU411">
        <v>0.22001999999999461</v>
      </c>
      <c r="FV411">
        <v>0</v>
      </c>
      <c r="FW411">
        <v>0</v>
      </c>
      <c r="FX411">
        <v>0</v>
      </c>
      <c r="FY411">
        <v>3</v>
      </c>
      <c r="FZ411">
        <v>2164</v>
      </c>
      <c r="GA411">
        <v>-1</v>
      </c>
      <c r="GB411">
        <v>-1</v>
      </c>
      <c r="GC411">
        <v>50.2</v>
      </c>
      <c r="GD411">
        <v>50.3</v>
      </c>
      <c r="GE411">
        <v>1.10229</v>
      </c>
      <c r="GF411">
        <v>2.6269499999999999</v>
      </c>
      <c r="GG411">
        <v>1.7981</v>
      </c>
      <c r="GH411">
        <v>2.3803700000000001</v>
      </c>
      <c r="GI411">
        <v>1.5979000000000001</v>
      </c>
      <c r="GJ411">
        <v>2.5598100000000001</v>
      </c>
      <c r="GK411">
        <v>35.754399999999997</v>
      </c>
      <c r="GL411">
        <v>24.1663</v>
      </c>
      <c r="GM411">
        <v>18</v>
      </c>
      <c r="GN411">
        <v>367.54199999999997</v>
      </c>
      <c r="GO411">
        <v>662.89</v>
      </c>
      <c r="GP411">
        <v>25.83</v>
      </c>
      <c r="GQ411">
        <v>27.819500000000001</v>
      </c>
      <c r="GR411">
        <v>30.0002</v>
      </c>
      <c r="GS411">
        <v>27.7652</v>
      </c>
      <c r="GT411">
        <v>27.7867</v>
      </c>
      <c r="GU411">
        <v>22.019600000000001</v>
      </c>
      <c r="GV411">
        <v>42.932099999999998</v>
      </c>
      <c r="GW411">
        <v>0</v>
      </c>
      <c r="GX411">
        <v>25.83</v>
      </c>
      <c r="GY411">
        <v>450</v>
      </c>
      <c r="GZ411">
        <v>18.5</v>
      </c>
      <c r="HA411">
        <v>100.447</v>
      </c>
      <c r="HB411">
        <v>70.256100000000004</v>
      </c>
    </row>
    <row r="412" spans="1:210" x14ac:dyDescent="0.3">
      <c r="A412">
        <v>396</v>
      </c>
      <c r="B412">
        <v>1750756694.5</v>
      </c>
      <c r="C412">
        <v>1975.400000095367</v>
      </c>
      <c r="D412" t="s">
        <v>1133</v>
      </c>
      <c r="E412" t="s">
        <v>1134</v>
      </c>
      <c r="F412" t="s">
        <v>336</v>
      </c>
      <c r="G412">
        <v>1750756694.5</v>
      </c>
      <c r="H412">
        <f t="shared" si="204"/>
        <v>8.2195433070094478E-4</v>
      </c>
      <c r="I412">
        <f t="shared" si="205"/>
        <v>0.82195433070094481</v>
      </c>
      <c r="J412">
        <f t="shared" si="206"/>
        <v>2.7921523051057577</v>
      </c>
      <c r="K412">
        <f t="shared" si="207"/>
        <v>442.86</v>
      </c>
      <c r="L412">
        <f t="shared" si="208"/>
        <v>368.25268196327022</v>
      </c>
      <c r="M412">
        <f t="shared" si="209"/>
        <v>37.306521423266815</v>
      </c>
      <c r="N412">
        <f t="shared" si="210"/>
        <v>44.864754248160004</v>
      </c>
      <c r="O412">
        <f t="shared" si="211"/>
        <v>6.7909442535078135E-2</v>
      </c>
      <c r="P412">
        <f t="shared" si="212"/>
        <v>2.4158923781371091</v>
      </c>
      <c r="Q412">
        <f t="shared" si="213"/>
        <v>6.6882763297379258E-2</v>
      </c>
      <c r="R412">
        <f t="shared" si="214"/>
        <v>4.1892687985113308E-2</v>
      </c>
      <c r="S412">
        <f t="shared" si="215"/>
        <v>15.807259</v>
      </c>
      <c r="T412">
        <f t="shared" si="216"/>
        <v>25.599080491715789</v>
      </c>
      <c r="U412">
        <f t="shared" si="217"/>
        <v>25.494</v>
      </c>
      <c r="V412">
        <f t="shared" si="218"/>
        <v>3.2745388002610301</v>
      </c>
      <c r="W412">
        <f t="shared" si="219"/>
        <v>62.055706844038937</v>
      </c>
      <c r="X412">
        <f t="shared" si="220"/>
        <v>2.0623239289631998</v>
      </c>
      <c r="Y412">
        <f t="shared" si="221"/>
        <v>3.3233429024446064</v>
      </c>
      <c r="Z412">
        <f t="shared" si="222"/>
        <v>1.2122148712978302</v>
      </c>
      <c r="AA412">
        <f t="shared" si="223"/>
        <v>-36.248185983911668</v>
      </c>
      <c r="AB412">
        <f t="shared" si="224"/>
        <v>32.470225559609084</v>
      </c>
      <c r="AC412">
        <f t="shared" si="225"/>
        <v>2.860683352539326</v>
      </c>
      <c r="AD412">
        <f t="shared" si="226"/>
        <v>14.889981928236743</v>
      </c>
      <c r="AE412">
        <f t="shared" si="227"/>
        <v>2.7921523051057577</v>
      </c>
      <c r="AF412">
        <f t="shared" si="228"/>
        <v>0.82195433070094481</v>
      </c>
      <c r="AG412">
        <f t="shared" si="229"/>
        <v>2.797297774804183</v>
      </c>
      <c r="AH412">
        <v>458.46867873792672</v>
      </c>
      <c r="AI412">
        <v>452.05824242424222</v>
      </c>
      <c r="AJ412">
        <v>-1.3797381102493531E-4</v>
      </c>
      <c r="AK412">
        <v>84.076978181650844</v>
      </c>
      <c r="AL412">
        <f t="shared" si="230"/>
        <v>0.82301992696904247</v>
      </c>
      <c r="AM412">
        <v>18.54311553589309</v>
      </c>
      <c r="AN412">
        <v>20.356861954887211</v>
      </c>
      <c r="AO412">
        <v>2.7551502346244168E-7</v>
      </c>
      <c r="AP412">
        <v>90.497214367256092</v>
      </c>
      <c r="AQ412">
        <v>0</v>
      </c>
      <c r="AR412">
        <v>0</v>
      </c>
      <c r="AS412">
        <f t="shared" si="231"/>
        <v>1</v>
      </c>
      <c r="AT412">
        <f t="shared" si="232"/>
        <v>0</v>
      </c>
      <c r="AU412">
        <f t="shared" si="233"/>
        <v>53781.748278153798</v>
      </c>
      <c r="AV412">
        <f t="shared" si="234"/>
        <v>83.196100000000001</v>
      </c>
      <c r="AW412">
        <f t="shared" si="235"/>
        <v>66.556880000000007</v>
      </c>
      <c r="AX412">
        <f t="shared" si="236"/>
        <v>0.8</v>
      </c>
      <c r="AY412">
        <f t="shared" si="237"/>
        <v>0.19</v>
      </c>
      <c r="AZ412">
        <v>9</v>
      </c>
      <c r="BA412">
        <v>1.88</v>
      </c>
      <c r="BB412" t="s">
        <v>337</v>
      </c>
      <c r="BC412">
        <v>2</v>
      </c>
      <c r="BD412" t="b">
        <v>0</v>
      </c>
      <c r="BE412">
        <v>1750756694.5</v>
      </c>
      <c r="BF412">
        <v>442.86</v>
      </c>
      <c r="BG412">
        <v>449.96</v>
      </c>
      <c r="BH412">
        <v>20.357199999999999</v>
      </c>
      <c r="BI412">
        <v>18.5458</v>
      </c>
      <c r="BJ412">
        <v>439.90600000000001</v>
      </c>
      <c r="BK412">
        <v>20.1371</v>
      </c>
      <c r="BL412">
        <v>400.077</v>
      </c>
      <c r="BM412">
        <v>101.20699999999999</v>
      </c>
      <c r="BN412">
        <v>9.9856E-2</v>
      </c>
      <c r="BO412">
        <v>25.743300000000001</v>
      </c>
      <c r="BP412">
        <v>25.494</v>
      </c>
      <c r="BQ412">
        <v>999.9</v>
      </c>
      <c r="BR412">
        <v>0</v>
      </c>
      <c r="BS412">
        <v>0</v>
      </c>
      <c r="BT412">
        <v>10008</v>
      </c>
      <c r="BU412">
        <v>83.196100000000001</v>
      </c>
      <c r="BV412">
        <v>10.0345</v>
      </c>
      <c r="BW412">
        <v>-7.1001300000000001</v>
      </c>
      <c r="BX412">
        <v>452.06299999999999</v>
      </c>
      <c r="BY412">
        <v>458.46199999999999</v>
      </c>
      <c r="BZ412">
        <v>1.8113600000000001</v>
      </c>
      <c r="CA412">
        <v>449.96</v>
      </c>
      <c r="CB412">
        <v>18.5458</v>
      </c>
      <c r="CC412">
        <v>2.0602900000000002</v>
      </c>
      <c r="CD412">
        <v>1.87697</v>
      </c>
      <c r="CE412">
        <v>17.915500000000002</v>
      </c>
      <c r="CF412">
        <v>16.443000000000001</v>
      </c>
      <c r="CG412">
        <v>1750753677</v>
      </c>
      <c r="CH412" t="s">
        <v>338</v>
      </c>
      <c r="CI412">
        <v>1750753677</v>
      </c>
      <c r="CJ412">
        <v>1750753673.5</v>
      </c>
      <c r="CK412">
        <v>5</v>
      </c>
      <c r="CL412">
        <v>2.1520000000000001</v>
      </c>
      <c r="CM412">
        <v>-0.52400000000000002</v>
      </c>
      <c r="CN412">
        <v>3.0179999999999998</v>
      </c>
      <c r="CO412">
        <v>0.22</v>
      </c>
      <c r="CP412">
        <v>450</v>
      </c>
      <c r="CQ412">
        <v>19</v>
      </c>
      <c r="CR412">
        <v>0.26</v>
      </c>
      <c r="CS412">
        <v>0.17</v>
      </c>
      <c r="CT412">
        <v>-7.1395605</v>
      </c>
      <c r="CU412">
        <v>0.1815064165103227</v>
      </c>
      <c r="CV412">
        <v>3.1711396212560562E-2</v>
      </c>
      <c r="CW412">
        <v>1</v>
      </c>
      <c r="CX412">
        <v>0</v>
      </c>
      <c r="CY412">
        <v>0</v>
      </c>
      <c r="CZ412">
        <v>0</v>
      </c>
      <c r="DA412">
        <v>-1</v>
      </c>
      <c r="DB412">
        <v>1.8113017499999999</v>
      </c>
      <c r="DC412">
        <v>3.4954221388346219E-3</v>
      </c>
      <c r="DD412">
        <v>9.6398103586117529E-4</v>
      </c>
      <c r="DE412">
        <v>1</v>
      </c>
      <c r="DF412">
        <v>2</v>
      </c>
      <c r="DG412">
        <v>2</v>
      </c>
      <c r="DH412" t="s">
        <v>339</v>
      </c>
      <c r="DI412">
        <v>3.0246</v>
      </c>
      <c r="DJ412">
        <v>2.6911499999999999</v>
      </c>
      <c r="DK412">
        <v>0.10007000000000001</v>
      </c>
      <c r="DL412">
        <v>0.102324</v>
      </c>
      <c r="DM412">
        <v>0.106262</v>
      </c>
      <c r="DN412">
        <v>0.100689</v>
      </c>
      <c r="DO412">
        <v>25071.1</v>
      </c>
      <c r="DP412">
        <v>16772.8</v>
      </c>
      <c r="DQ412">
        <v>26434.5</v>
      </c>
      <c r="DR412">
        <v>16982.400000000001</v>
      </c>
      <c r="DS412">
        <v>33613.800000000003</v>
      </c>
      <c r="DT412">
        <v>19955.400000000001</v>
      </c>
      <c r="DU412">
        <v>38507.800000000003</v>
      </c>
      <c r="DV412">
        <v>22511.1</v>
      </c>
      <c r="DW412">
        <v>1.8012600000000001</v>
      </c>
      <c r="DX412">
        <v>2.17632</v>
      </c>
      <c r="DY412">
        <v>3.7139699999999998E-2</v>
      </c>
      <c r="DZ412">
        <v>0</v>
      </c>
      <c r="EA412">
        <v>24.884799999999998</v>
      </c>
      <c r="EB412">
        <v>999.9</v>
      </c>
      <c r="EC412">
        <v>61.4</v>
      </c>
      <c r="ED412">
        <v>32.200000000000003</v>
      </c>
      <c r="EE412">
        <v>29.297799999999999</v>
      </c>
      <c r="EF412">
        <v>62.392099999999999</v>
      </c>
      <c r="EG412">
        <v>35.384599999999999</v>
      </c>
      <c r="EH412">
        <v>1</v>
      </c>
      <c r="EI412">
        <v>5.8294699999999998E-2</v>
      </c>
      <c r="EJ412">
        <v>-0.14366000000000001</v>
      </c>
      <c r="EK412">
        <v>20.3276</v>
      </c>
      <c r="EL412">
        <v>5.2523900000000001</v>
      </c>
      <c r="EM412">
        <v>11.962</v>
      </c>
      <c r="EN412">
        <v>4.9897600000000004</v>
      </c>
      <c r="EO412">
        <v>3.2918799999999999</v>
      </c>
      <c r="EP412">
        <v>9999</v>
      </c>
      <c r="EQ412">
        <v>9999</v>
      </c>
      <c r="ER412">
        <v>9999</v>
      </c>
      <c r="ES412">
        <v>999.9</v>
      </c>
      <c r="ET412">
        <v>4.9727100000000002</v>
      </c>
      <c r="EU412">
        <v>1.87195</v>
      </c>
      <c r="EV412">
        <v>1.8722399999999999</v>
      </c>
      <c r="EW412">
        <v>1.8772500000000001</v>
      </c>
      <c r="EX412">
        <v>1.8713599999999999</v>
      </c>
      <c r="EY412">
        <v>1.8721300000000001</v>
      </c>
      <c r="EZ412">
        <v>1.87181</v>
      </c>
      <c r="FA412">
        <v>1.8687400000000001</v>
      </c>
      <c r="FB412">
        <v>0</v>
      </c>
      <c r="FC412">
        <v>0</v>
      </c>
      <c r="FD412">
        <v>0</v>
      </c>
      <c r="FE412">
        <v>0</v>
      </c>
      <c r="FF412" t="s">
        <v>340</v>
      </c>
      <c r="FG412" t="s">
        <v>341</v>
      </c>
      <c r="FH412" t="s">
        <v>342</v>
      </c>
      <c r="FI412" t="s">
        <v>342</v>
      </c>
      <c r="FJ412" t="s">
        <v>342</v>
      </c>
      <c r="FK412" t="s">
        <v>342</v>
      </c>
      <c r="FL412">
        <v>0</v>
      </c>
      <c r="FM412">
        <v>100</v>
      </c>
      <c r="FN412">
        <v>100</v>
      </c>
      <c r="FO412">
        <v>2.9540000000000002</v>
      </c>
      <c r="FP412">
        <v>0.22009999999999999</v>
      </c>
      <c r="FQ412">
        <v>-0.71234261683338174</v>
      </c>
      <c r="FR412">
        <v>7.6898218637449396E-3</v>
      </c>
      <c r="FS412">
        <v>1.5097418776848419E-6</v>
      </c>
      <c r="FT412">
        <v>-9.8458676114205118E-11</v>
      </c>
      <c r="FU412">
        <v>0.22001999999999461</v>
      </c>
      <c r="FV412">
        <v>0</v>
      </c>
      <c r="FW412">
        <v>0</v>
      </c>
      <c r="FX412">
        <v>0</v>
      </c>
      <c r="FY412">
        <v>3</v>
      </c>
      <c r="FZ412">
        <v>2164</v>
      </c>
      <c r="GA412">
        <v>-1</v>
      </c>
      <c r="GB412">
        <v>-1</v>
      </c>
      <c r="GC412">
        <v>50.3</v>
      </c>
      <c r="GD412">
        <v>50.4</v>
      </c>
      <c r="GE412">
        <v>1.10229</v>
      </c>
      <c r="GF412">
        <v>2.6245099999999999</v>
      </c>
      <c r="GG412">
        <v>1.7981</v>
      </c>
      <c r="GH412">
        <v>2.3803700000000001</v>
      </c>
      <c r="GI412">
        <v>1.5979000000000001</v>
      </c>
      <c r="GJ412">
        <v>2.5598100000000001</v>
      </c>
      <c r="GK412">
        <v>35.777700000000003</v>
      </c>
      <c r="GL412">
        <v>24.157499999999999</v>
      </c>
      <c r="GM412">
        <v>18</v>
      </c>
      <c r="GN412">
        <v>367.738</v>
      </c>
      <c r="GO412">
        <v>662.649</v>
      </c>
      <c r="GP412">
        <v>25.830100000000002</v>
      </c>
      <c r="GQ412">
        <v>27.820699999999999</v>
      </c>
      <c r="GR412">
        <v>30.0002</v>
      </c>
      <c r="GS412">
        <v>27.7652</v>
      </c>
      <c r="GT412">
        <v>27.7882</v>
      </c>
      <c r="GU412">
        <v>22.021699999999999</v>
      </c>
      <c r="GV412">
        <v>42.932099999999998</v>
      </c>
      <c r="GW412">
        <v>0</v>
      </c>
      <c r="GX412">
        <v>25.83</v>
      </c>
      <c r="GY412">
        <v>450</v>
      </c>
      <c r="GZ412">
        <v>18.5</v>
      </c>
      <c r="HA412">
        <v>100.447</v>
      </c>
      <c r="HB412">
        <v>70.256699999999995</v>
      </c>
    </row>
    <row r="413" spans="1:210" x14ac:dyDescent="0.3">
      <c r="A413">
        <v>397</v>
      </c>
      <c r="B413">
        <v>1750756699.5</v>
      </c>
      <c r="C413">
        <v>1980.400000095367</v>
      </c>
      <c r="D413" t="s">
        <v>1135</v>
      </c>
      <c r="E413" t="s">
        <v>1136</v>
      </c>
      <c r="F413" t="s">
        <v>336</v>
      </c>
      <c r="G413">
        <v>1750756699.5</v>
      </c>
      <c r="H413">
        <f t="shared" si="204"/>
        <v>8.2353623183277209E-4</v>
      </c>
      <c r="I413">
        <f t="shared" si="205"/>
        <v>0.82353623183277214</v>
      </c>
      <c r="J413">
        <f t="shared" si="206"/>
        <v>2.7731146516169036</v>
      </c>
      <c r="K413">
        <f t="shared" si="207"/>
        <v>442.89</v>
      </c>
      <c r="L413">
        <f t="shared" si="208"/>
        <v>368.93825955980816</v>
      </c>
      <c r="M413">
        <f t="shared" si="209"/>
        <v>37.376442578890973</v>
      </c>
      <c r="N413">
        <f t="shared" si="210"/>
        <v>44.868354595469995</v>
      </c>
      <c r="O413">
        <f t="shared" si="211"/>
        <v>6.8118566887006099E-2</v>
      </c>
      <c r="P413">
        <f t="shared" si="212"/>
        <v>2.4126814616113639</v>
      </c>
      <c r="Q413">
        <f t="shared" si="213"/>
        <v>6.7084253699900565E-2</v>
      </c>
      <c r="R413">
        <f t="shared" si="214"/>
        <v>4.2019290229100476E-2</v>
      </c>
      <c r="S413">
        <f t="shared" si="215"/>
        <v>15.814346</v>
      </c>
      <c r="T413">
        <f t="shared" si="216"/>
        <v>25.597761313492079</v>
      </c>
      <c r="U413">
        <f t="shared" si="217"/>
        <v>25.489599999999999</v>
      </c>
      <c r="V413">
        <f t="shared" si="218"/>
        <v>3.2736830898650893</v>
      </c>
      <c r="W413">
        <f t="shared" si="219"/>
        <v>62.071557295309155</v>
      </c>
      <c r="X413">
        <f t="shared" si="220"/>
        <v>2.0627650848398997</v>
      </c>
      <c r="Y413">
        <f t="shared" si="221"/>
        <v>3.323204982639909</v>
      </c>
      <c r="Z413">
        <f t="shared" si="222"/>
        <v>1.2109180050251895</v>
      </c>
      <c r="AA413">
        <f t="shared" si="223"/>
        <v>-36.31794782382525</v>
      </c>
      <c r="AB413">
        <f t="shared" si="224"/>
        <v>32.908338188473152</v>
      </c>
      <c r="AC413">
        <f t="shared" si="225"/>
        <v>2.9030659889814396</v>
      </c>
      <c r="AD413">
        <f t="shared" si="226"/>
        <v>15.307802353629341</v>
      </c>
      <c r="AE413">
        <f t="shared" si="227"/>
        <v>2.7731146516169036</v>
      </c>
      <c r="AF413">
        <f t="shared" si="228"/>
        <v>0.82353623183277214</v>
      </c>
      <c r="AG413">
        <f t="shared" si="229"/>
        <v>2.7963561556759786</v>
      </c>
      <c r="AH413">
        <v>458.50411632386613</v>
      </c>
      <c r="AI413">
        <v>452.09075757575738</v>
      </c>
      <c r="AJ413">
        <v>1.167907563599843E-4</v>
      </c>
      <c r="AK413">
        <v>84.076978181650844</v>
      </c>
      <c r="AL413">
        <f t="shared" si="230"/>
        <v>0.82352201899254018</v>
      </c>
      <c r="AM413">
        <v>18.544948659461749</v>
      </c>
      <c r="AN413">
        <v>20.360613984962409</v>
      </c>
      <c r="AO413">
        <v>5.0018259281339404E-7</v>
      </c>
      <c r="AP413">
        <v>90.497214367256092</v>
      </c>
      <c r="AQ413">
        <v>0</v>
      </c>
      <c r="AR413">
        <v>0</v>
      </c>
      <c r="AS413">
        <f t="shared" si="231"/>
        <v>1</v>
      </c>
      <c r="AT413">
        <f t="shared" si="232"/>
        <v>0</v>
      </c>
      <c r="AU413">
        <f t="shared" si="233"/>
        <v>53674.154082894442</v>
      </c>
      <c r="AV413">
        <f t="shared" si="234"/>
        <v>83.233400000000003</v>
      </c>
      <c r="AW413">
        <f t="shared" si="235"/>
        <v>66.58672</v>
      </c>
      <c r="AX413">
        <f t="shared" si="236"/>
        <v>0.8</v>
      </c>
      <c r="AY413">
        <f t="shared" si="237"/>
        <v>0.19</v>
      </c>
      <c r="AZ413">
        <v>9</v>
      </c>
      <c r="BA413">
        <v>1.88</v>
      </c>
      <c r="BB413" t="s">
        <v>337</v>
      </c>
      <c r="BC413">
        <v>2</v>
      </c>
      <c r="BD413" t="b">
        <v>0</v>
      </c>
      <c r="BE413">
        <v>1750756699.5</v>
      </c>
      <c r="BF413">
        <v>442.89</v>
      </c>
      <c r="BG413">
        <v>449.952</v>
      </c>
      <c r="BH413">
        <v>20.3613</v>
      </c>
      <c r="BI413">
        <v>18.5456</v>
      </c>
      <c r="BJ413">
        <v>439.93599999999998</v>
      </c>
      <c r="BK413">
        <v>20.141300000000001</v>
      </c>
      <c r="BL413">
        <v>399.89600000000002</v>
      </c>
      <c r="BM413">
        <v>101.208</v>
      </c>
      <c r="BN413">
        <v>0.100123</v>
      </c>
      <c r="BO413">
        <v>25.742599999999999</v>
      </c>
      <c r="BP413">
        <v>25.489599999999999</v>
      </c>
      <c r="BQ413">
        <v>999.9</v>
      </c>
      <c r="BR413">
        <v>0</v>
      </c>
      <c r="BS413">
        <v>0</v>
      </c>
      <c r="BT413">
        <v>9987</v>
      </c>
      <c r="BU413">
        <v>83.233400000000003</v>
      </c>
      <c r="BV413">
        <v>10.0345</v>
      </c>
      <c r="BW413">
        <v>-7.06189</v>
      </c>
      <c r="BX413">
        <v>452.096</v>
      </c>
      <c r="BY413">
        <v>458.45499999999998</v>
      </c>
      <c r="BZ413">
        <v>1.81569</v>
      </c>
      <c r="CA413">
        <v>449.952</v>
      </c>
      <c r="CB413">
        <v>18.5456</v>
      </c>
      <c r="CC413">
        <v>2.0607199999999999</v>
      </c>
      <c r="CD413">
        <v>1.8769499999999999</v>
      </c>
      <c r="CE413">
        <v>17.918700000000001</v>
      </c>
      <c r="CF413">
        <v>16.442799999999998</v>
      </c>
      <c r="CG413">
        <v>1750753677</v>
      </c>
      <c r="CH413" t="s">
        <v>338</v>
      </c>
      <c r="CI413">
        <v>1750753677</v>
      </c>
      <c r="CJ413">
        <v>1750753673.5</v>
      </c>
      <c r="CK413">
        <v>5</v>
      </c>
      <c r="CL413">
        <v>2.1520000000000001</v>
      </c>
      <c r="CM413">
        <v>-0.52400000000000002</v>
      </c>
      <c r="CN413">
        <v>3.0179999999999998</v>
      </c>
      <c r="CO413">
        <v>0.22</v>
      </c>
      <c r="CP413">
        <v>450</v>
      </c>
      <c r="CQ413">
        <v>19</v>
      </c>
      <c r="CR413">
        <v>0.26</v>
      </c>
      <c r="CS413">
        <v>0.17</v>
      </c>
      <c r="CT413">
        <v>-7.1280504878048783</v>
      </c>
      <c r="CU413">
        <v>0.20066320557492509</v>
      </c>
      <c r="CV413">
        <v>3.5213944781565129E-2</v>
      </c>
      <c r="CW413">
        <v>1</v>
      </c>
      <c r="CX413">
        <v>0</v>
      </c>
      <c r="CY413">
        <v>0</v>
      </c>
      <c r="CZ413">
        <v>0</v>
      </c>
      <c r="DA413">
        <v>-1</v>
      </c>
      <c r="DB413">
        <v>1.8118814634146341</v>
      </c>
      <c r="DC413">
        <v>3.8132404181195011E-3</v>
      </c>
      <c r="DD413">
        <v>1.0335389380504089E-3</v>
      </c>
      <c r="DE413">
        <v>1</v>
      </c>
      <c r="DF413">
        <v>2</v>
      </c>
      <c r="DG413">
        <v>2</v>
      </c>
      <c r="DH413" t="s">
        <v>339</v>
      </c>
      <c r="DI413">
        <v>3.0244</v>
      </c>
      <c r="DJ413">
        <v>2.6914099999999999</v>
      </c>
      <c r="DK413">
        <v>0.100075</v>
      </c>
      <c r="DL413">
        <v>0.102323</v>
      </c>
      <c r="DM413">
        <v>0.106277</v>
      </c>
      <c r="DN413">
        <v>0.100688</v>
      </c>
      <c r="DO413">
        <v>25071.1</v>
      </c>
      <c r="DP413">
        <v>16772.8</v>
      </c>
      <c r="DQ413">
        <v>26434.6</v>
      </c>
      <c r="DR413">
        <v>16982.400000000001</v>
      </c>
      <c r="DS413">
        <v>33613.199999999997</v>
      </c>
      <c r="DT413">
        <v>19955.599999999999</v>
      </c>
      <c r="DU413">
        <v>38507.800000000003</v>
      </c>
      <c r="DV413">
        <v>22511.3</v>
      </c>
      <c r="DW413">
        <v>1.80078</v>
      </c>
      <c r="DX413">
        <v>2.1768200000000002</v>
      </c>
      <c r="DY413">
        <v>3.6871399999999999E-2</v>
      </c>
      <c r="DZ413">
        <v>0</v>
      </c>
      <c r="EA413">
        <v>24.884799999999998</v>
      </c>
      <c r="EB413">
        <v>999.9</v>
      </c>
      <c r="EC413">
        <v>61.4</v>
      </c>
      <c r="ED413">
        <v>32.200000000000003</v>
      </c>
      <c r="EE413">
        <v>29.2958</v>
      </c>
      <c r="EF413">
        <v>62.492100000000001</v>
      </c>
      <c r="EG413">
        <v>35.392600000000002</v>
      </c>
      <c r="EH413">
        <v>1</v>
      </c>
      <c r="EI413">
        <v>5.8298799999999998E-2</v>
      </c>
      <c r="EJ413">
        <v>-0.14405200000000001</v>
      </c>
      <c r="EK413">
        <v>20.327400000000001</v>
      </c>
      <c r="EL413">
        <v>5.2522700000000002</v>
      </c>
      <c r="EM413">
        <v>11.962</v>
      </c>
      <c r="EN413">
        <v>4.9897600000000004</v>
      </c>
      <c r="EO413">
        <v>3.2918400000000001</v>
      </c>
      <c r="EP413">
        <v>9999</v>
      </c>
      <c r="EQ413">
        <v>9999</v>
      </c>
      <c r="ER413">
        <v>9999</v>
      </c>
      <c r="ES413">
        <v>999.9</v>
      </c>
      <c r="ET413">
        <v>4.9727300000000003</v>
      </c>
      <c r="EU413">
        <v>1.8719600000000001</v>
      </c>
      <c r="EV413">
        <v>1.87225</v>
      </c>
      <c r="EW413">
        <v>1.8772500000000001</v>
      </c>
      <c r="EX413">
        <v>1.8713900000000001</v>
      </c>
      <c r="EY413">
        <v>1.8721399999999999</v>
      </c>
      <c r="EZ413">
        <v>1.87181</v>
      </c>
      <c r="FA413">
        <v>1.8687400000000001</v>
      </c>
      <c r="FB413">
        <v>0</v>
      </c>
      <c r="FC413">
        <v>0</v>
      </c>
      <c r="FD413">
        <v>0</v>
      </c>
      <c r="FE413">
        <v>0</v>
      </c>
      <c r="FF413" t="s">
        <v>340</v>
      </c>
      <c r="FG413" t="s">
        <v>341</v>
      </c>
      <c r="FH413" t="s">
        <v>342</v>
      </c>
      <c r="FI413" t="s">
        <v>342</v>
      </c>
      <c r="FJ413" t="s">
        <v>342</v>
      </c>
      <c r="FK413" t="s">
        <v>342</v>
      </c>
      <c r="FL413">
        <v>0</v>
      </c>
      <c r="FM413">
        <v>100</v>
      </c>
      <c r="FN413">
        <v>100</v>
      </c>
      <c r="FO413">
        <v>2.9540000000000002</v>
      </c>
      <c r="FP413">
        <v>0.22</v>
      </c>
      <c r="FQ413">
        <v>-0.71234261683338174</v>
      </c>
      <c r="FR413">
        <v>7.6898218637449396E-3</v>
      </c>
      <c r="FS413">
        <v>1.5097418776848419E-6</v>
      </c>
      <c r="FT413">
        <v>-9.8458676114205118E-11</v>
      </c>
      <c r="FU413">
        <v>0.22001999999999461</v>
      </c>
      <c r="FV413">
        <v>0</v>
      </c>
      <c r="FW413">
        <v>0</v>
      </c>
      <c r="FX413">
        <v>0</v>
      </c>
      <c r="FY413">
        <v>3</v>
      </c>
      <c r="FZ413">
        <v>2164</v>
      </c>
      <c r="GA413">
        <v>-1</v>
      </c>
      <c r="GB413">
        <v>-1</v>
      </c>
      <c r="GC413">
        <v>50.4</v>
      </c>
      <c r="GD413">
        <v>50.4</v>
      </c>
      <c r="GE413">
        <v>1.10229</v>
      </c>
      <c r="GF413">
        <v>2.6196299999999999</v>
      </c>
      <c r="GG413">
        <v>1.7981</v>
      </c>
      <c r="GH413">
        <v>2.3803700000000001</v>
      </c>
      <c r="GI413">
        <v>1.5979000000000001</v>
      </c>
      <c r="GJ413">
        <v>2.5537100000000001</v>
      </c>
      <c r="GK413">
        <v>35.754399999999997</v>
      </c>
      <c r="GL413">
        <v>24.157499999999999</v>
      </c>
      <c r="GM413">
        <v>18</v>
      </c>
      <c r="GN413">
        <v>367.49400000000003</v>
      </c>
      <c r="GO413">
        <v>663.09100000000001</v>
      </c>
      <c r="GP413">
        <v>25.83</v>
      </c>
      <c r="GQ413">
        <v>27.820699999999999</v>
      </c>
      <c r="GR413">
        <v>30.0002</v>
      </c>
      <c r="GS413">
        <v>27.765799999999999</v>
      </c>
      <c r="GT413">
        <v>27.789000000000001</v>
      </c>
      <c r="GU413">
        <v>22.023299999999999</v>
      </c>
      <c r="GV413">
        <v>42.932099999999998</v>
      </c>
      <c r="GW413">
        <v>0</v>
      </c>
      <c r="GX413">
        <v>25.83</v>
      </c>
      <c r="GY413">
        <v>450</v>
      </c>
      <c r="GZ413">
        <v>18.5</v>
      </c>
      <c r="HA413">
        <v>100.447</v>
      </c>
      <c r="HB413">
        <v>70.257000000000005</v>
      </c>
    </row>
    <row r="414" spans="1:210" x14ac:dyDescent="0.3">
      <c r="A414">
        <v>398</v>
      </c>
      <c r="B414">
        <v>1750756704.5</v>
      </c>
      <c r="C414">
        <v>1985.400000095367</v>
      </c>
      <c r="D414" t="s">
        <v>1137</v>
      </c>
      <c r="E414" t="s">
        <v>1138</v>
      </c>
      <c r="F414" t="s">
        <v>336</v>
      </c>
      <c r="G414">
        <v>1750756704.5</v>
      </c>
      <c r="H414">
        <f t="shared" si="204"/>
        <v>8.2519367520315391E-4</v>
      </c>
      <c r="I414">
        <f t="shared" si="205"/>
        <v>0.8251936752031539</v>
      </c>
      <c r="J414">
        <f t="shared" si="206"/>
        <v>2.7927291824962825</v>
      </c>
      <c r="K414">
        <f t="shared" si="207"/>
        <v>442.928</v>
      </c>
      <c r="L414">
        <f t="shared" si="208"/>
        <v>368.62303013720242</v>
      </c>
      <c r="M414">
        <f t="shared" si="209"/>
        <v>37.34412169808288</v>
      </c>
      <c r="N414">
        <f t="shared" si="210"/>
        <v>44.871741001455995</v>
      </c>
      <c r="O414">
        <f t="shared" si="211"/>
        <v>6.8236233102325058E-2</v>
      </c>
      <c r="P414">
        <f t="shared" si="212"/>
        <v>2.4131273679987482</v>
      </c>
      <c r="Q414">
        <f t="shared" si="213"/>
        <v>6.7198561304451315E-2</v>
      </c>
      <c r="R414">
        <f t="shared" si="214"/>
        <v>4.2091028054491983E-2</v>
      </c>
      <c r="S414">
        <f t="shared" si="215"/>
        <v>15.808893000000001</v>
      </c>
      <c r="T414">
        <f t="shared" si="216"/>
        <v>25.596831096856608</v>
      </c>
      <c r="U414">
        <f t="shared" si="217"/>
        <v>25.4937</v>
      </c>
      <c r="V414">
        <f t="shared" si="218"/>
        <v>3.2744804501635105</v>
      </c>
      <c r="W414">
        <f t="shared" si="219"/>
        <v>62.086411761465087</v>
      </c>
      <c r="X414">
        <f t="shared" si="220"/>
        <v>2.0632097994742997</v>
      </c>
      <c r="Y414">
        <f t="shared" si="221"/>
        <v>3.3231261735677617</v>
      </c>
      <c r="Z414">
        <f t="shared" si="222"/>
        <v>1.2112706506892108</v>
      </c>
      <c r="AA414">
        <f t="shared" si="223"/>
        <v>-36.391041076459089</v>
      </c>
      <c r="AB414">
        <f t="shared" si="224"/>
        <v>32.328985881891803</v>
      </c>
      <c r="AC414">
        <f t="shared" si="225"/>
        <v>2.8514834061271759</v>
      </c>
      <c r="AD414">
        <f t="shared" si="226"/>
        <v>14.598321211559892</v>
      </c>
      <c r="AE414">
        <f t="shared" si="227"/>
        <v>2.7927291824962825</v>
      </c>
      <c r="AF414">
        <f t="shared" si="228"/>
        <v>0.8251936752031539</v>
      </c>
      <c r="AG414">
        <f t="shared" si="229"/>
        <v>2.7586564042302411</v>
      </c>
      <c r="AH414">
        <v>458.45815181478758</v>
      </c>
      <c r="AI414">
        <v>452.1341939393937</v>
      </c>
      <c r="AJ414">
        <v>2.7652315177015009E-4</v>
      </c>
      <c r="AK414">
        <v>84.076978181650844</v>
      </c>
      <c r="AL414">
        <f t="shared" si="230"/>
        <v>0.82667874997317681</v>
      </c>
      <c r="AM414">
        <v>18.54487052736647</v>
      </c>
      <c r="AN414">
        <v>20.36623518796991</v>
      </c>
      <c r="AO414">
        <v>7.2666596533252476E-7</v>
      </c>
      <c r="AP414">
        <v>90.497214367256092</v>
      </c>
      <c r="AQ414">
        <v>0</v>
      </c>
      <c r="AR414">
        <v>0</v>
      </c>
      <c r="AS414">
        <f t="shared" si="231"/>
        <v>1</v>
      </c>
      <c r="AT414">
        <f t="shared" si="232"/>
        <v>0</v>
      </c>
      <c r="AU414">
        <f t="shared" si="233"/>
        <v>53689.164062245094</v>
      </c>
      <c r="AV414">
        <f t="shared" si="234"/>
        <v>83.204700000000003</v>
      </c>
      <c r="AW414">
        <f t="shared" si="235"/>
        <v>66.563760000000002</v>
      </c>
      <c r="AX414">
        <f t="shared" si="236"/>
        <v>0.8</v>
      </c>
      <c r="AY414">
        <f t="shared" si="237"/>
        <v>0.19</v>
      </c>
      <c r="AZ414">
        <v>9</v>
      </c>
      <c r="BA414">
        <v>1.88</v>
      </c>
      <c r="BB414" t="s">
        <v>337</v>
      </c>
      <c r="BC414">
        <v>2</v>
      </c>
      <c r="BD414" t="b">
        <v>0</v>
      </c>
      <c r="BE414">
        <v>1750756704.5</v>
      </c>
      <c r="BF414">
        <v>442.928</v>
      </c>
      <c r="BG414">
        <v>450.03100000000001</v>
      </c>
      <c r="BH414">
        <v>20.3659</v>
      </c>
      <c r="BI414">
        <v>18.547799999999999</v>
      </c>
      <c r="BJ414">
        <v>439.97300000000001</v>
      </c>
      <c r="BK414">
        <v>20.145900000000001</v>
      </c>
      <c r="BL414">
        <v>400.17</v>
      </c>
      <c r="BM414">
        <v>101.20699999999999</v>
      </c>
      <c r="BN414">
        <v>0.100077</v>
      </c>
      <c r="BO414">
        <v>25.7422</v>
      </c>
      <c r="BP414">
        <v>25.4937</v>
      </c>
      <c r="BQ414">
        <v>999.9</v>
      </c>
      <c r="BR414">
        <v>0</v>
      </c>
      <c r="BS414">
        <v>0</v>
      </c>
      <c r="BT414">
        <v>9990</v>
      </c>
      <c r="BU414">
        <v>83.204700000000003</v>
      </c>
      <c r="BV414">
        <v>10.0345</v>
      </c>
      <c r="BW414">
        <v>-7.1026600000000002</v>
      </c>
      <c r="BX414">
        <v>452.137</v>
      </c>
      <c r="BY414">
        <v>458.536</v>
      </c>
      <c r="BZ414">
        <v>1.8181700000000001</v>
      </c>
      <c r="CA414">
        <v>450.03100000000001</v>
      </c>
      <c r="CB414">
        <v>18.547799999999999</v>
      </c>
      <c r="CC414">
        <v>2.0611700000000002</v>
      </c>
      <c r="CD414">
        <v>1.8771599999999999</v>
      </c>
      <c r="CE414">
        <v>17.9223</v>
      </c>
      <c r="CF414">
        <v>16.444600000000001</v>
      </c>
      <c r="CG414">
        <v>1750753677</v>
      </c>
      <c r="CH414" t="s">
        <v>338</v>
      </c>
      <c r="CI414">
        <v>1750753677</v>
      </c>
      <c r="CJ414">
        <v>1750753673.5</v>
      </c>
      <c r="CK414">
        <v>5</v>
      </c>
      <c r="CL414">
        <v>2.1520000000000001</v>
      </c>
      <c r="CM414">
        <v>-0.52400000000000002</v>
      </c>
      <c r="CN414">
        <v>3.0179999999999998</v>
      </c>
      <c r="CO414">
        <v>0.22</v>
      </c>
      <c r="CP414">
        <v>450</v>
      </c>
      <c r="CQ414">
        <v>19</v>
      </c>
      <c r="CR414">
        <v>0.26</v>
      </c>
      <c r="CS414">
        <v>0.17</v>
      </c>
      <c r="CT414">
        <v>-7.1103904999999994</v>
      </c>
      <c r="CU414">
        <v>0.25688577861164091</v>
      </c>
      <c r="CV414">
        <v>3.8467225722035092E-2</v>
      </c>
      <c r="CW414">
        <v>1</v>
      </c>
      <c r="CX414">
        <v>0</v>
      </c>
      <c r="CY414">
        <v>0</v>
      </c>
      <c r="CZ414">
        <v>0</v>
      </c>
      <c r="DA414">
        <v>-1</v>
      </c>
      <c r="DB414">
        <v>1.8132505000000001</v>
      </c>
      <c r="DC414">
        <v>2.193613508442404E-2</v>
      </c>
      <c r="DD414">
        <v>2.4480522359622879E-3</v>
      </c>
      <c r="DE414">
        <v>1</v>
      </c>
      <c r="DF414">
        <v>2</v>
      </c>
      <c r="DG414">
        <v>2</v>
      </c>
      <c r="DH414" t="s">
        <v>339</v>
      </c>
      <c r="DI414">
        <v>3.0247099999999998</v>
      </c>
      <c r="DJ414">
        <v>2.69137</v>
      </c>
      <c r="DK414">
        <v>0.100081</v>
      </c>
      <c r="DL414">
        <v>0.102336</v>
      </c>
      <c r="DM414">
        <v>0.106294</v>
      </c>
      <c r="DN414">
        <v>0.10069599999999999</v>
      </c>
      <c r="DO414">
        <v>25071.1</v>
      </c>
      <c r="DP414">
        <v>16772.5</v>
      </c>
      <c r="DQ414">
        <v>26434.799999999999</v>
      </c>
      <c r="DR414">
        <v>16982.3</v>
      </c>
      <c r="DS414">
        <v>33612.800000000003</v>
      </c>
      <c r="DT414">
        <v>19955.3</v>
      </c>
      <c r="DU414">
        <v>38508.1</v>
      </c>
      <c r="DV414">
        <v>22511.200000000001</v>
      </c>
      <c r="DW414">
        <v>1.8011600000000001</v>
      </c>
      <c r="DX414">
        <v>2.1762600000000001</v>
      </c>
      <c r="DY414">
        <v>3.7226099999999998E-2</v>
      </c>
      <c r="DZ414">
        <v>0</v>
      </c>
      <c r="EA414">
        <v>24.883099999999999</v>
      </c>
      <c r="EB414">
        <v>999.9</v>
      </c>
      <c r="EC414">
        <v>61.4</v>
      </c>
      <c r="ED414">
        <v>32.200000000000003</v>
      </c>
      <c r="EE414">
        <v>29.298400000000001</v>
      </c>
      <c r="EF414">
        <v>62.682099999999998</v>
      </c>
      <c r="EG414">
        <v>35.1723</v>
      </c>
      <c r="EH414">
        <v>1</v>
      </c>
      <c r="EI414">
        <v>5.83049E-2</v>
      </c>
      <c r="EJ414">
        <v>-0.145203</v>
      </c>
      <c r="EK414">
        <v>20.327400000000001</v>
      </c>
      <c r="EL414">
        <v>5.25251</v>
      </c>
      <c r="EM414">
        <v>11.962</v>
      </c>
      <c r="EN414">
        <v>4.98956</v>
      </c>
      <c r="EO414">
        <v>3.2917000000000001</v>
      </c>
      <c r="EP414">
        <v>9999</v>
      </c>
      <c r="EQ414">
        <v>9999</v>
      </c>
      <c r="ER414">
        <v>9999</v>
      </c>
      <c r="ES414">
        <v>999.9</v>
      </c>
      <c r="ET414">
        <v>4.9727100000000002</v>
      </c>
      <c r="EU414">
        <v>1.8719600000000001</v>
      </c>
      <c r="EV414">
        <v>1.87225</v>
      </c>
      <c r="EW414">
        <v>1.8772500000000001</v>
      </c>
      <c r="EX414">
        <v>1.87138</v>
      </c>
      <c r="EY414">
        <v>1.8721399999999999</v>
      </c>
      <c r="EZ414">
        <v>1.8717999999999999</v>
      </c>
      <c r="FA414">
        <v>1.8687400000000001</v>
      </c>
      <c r="FB414">
        <v>0</v>
      </c>
      <c r="FC414">
        <v>0</v>
      </c>
      <c r="FD414">
        <v>0</v>
      </c>
      <c r="FE414">
        <v>0</v>
      </c>
      <c r="FF414" t="s">
        <v>340</v>
      </c>
      <c r="FG414" t="s">
        <v>341</v>
      </c>
      <c r="FH414" t="s">
        <v>342</v>
      </c>
      <c r="FI414" t="s">
        <v>342</v>
      </c>
      <c r="FJ414" t="s">
        <v>342</v>
      </c>
      <c r="FK414" t="s">
        <v>342</v>
      </c>
      <c r="FL414">
        <v>0</v>
      </c>
      <c r="FM414">
        <v>100</v>
      </c>
      <c r="FN414">
        <v>100</v>
      </c>
      <c r="FO414">
        <v>2.9550000000000001</v>
      </c>
      <c r="FP414">
        <v>0.22</v>
      </c>
      <c r="FQ414">
        <v>-0.71234261683338174</v>
      </c>
      <c r="FR414">
        <v>7.6898218637449396E-3</v>
      </c>
      <c r="FS414">
        <v>1.5097418776848419E-6</v>
      </c>
      <c r="FT414">
        <v>-9.8458676114205118E-11</v>
      </c>
      <c r="FU414">
        <v>0.22001999999999461</v>
      </c>
      <c r="FV414">
        <v>0</v>
      </c>
      <c r="FW414">
        <v>0</v>
      </c>
      <c r="FX414">
        <v>0</v>
      </c>
      <c r="FY414">
        <v>3</v>
      </c>
      <c r="FZ414">
        <v>2164</v>
      </c>
      <c r="GA414">
        <v>-1</v>
      </c>
      <c r="GB414">
        <v>-1</v>
      </c>
      <c r="GC414">
        <v>50.5</v>
      </c>
      <c r="GD414">
        <v>50.5</v>
      </c>
      <c r="GE414">
        <v>1.10107</v>
      </c>
      <c r="GF414">
        <v>2.63306</v>
      </c>
      <c r="GG414">
        <v>1.7981</v>
      </c>
      <c r="GH414">
        <v>2.3803700000000001</v>
      </c>
      <c r="GI414">
        <v>1.5979000000000001</v>
      </c>
      <c r="GJ414">
        <v>2.4939</v>
      </c>
      <c r="GK414">
        <v>35.754399999999997</v>
      </c>
      <c r="GL414">
        <v>24.157499999999999</v>
      </c>
      <c r="GM414">
        <v>18</v>
      </c>
      <c r="GN414">
        <v>367.702</v>
      </c>
      <c r="GO414">
        <v>662.60900000000004</v>
      </c>
      <c r="GP414">
        <v>25.829799999999999</v>
      </c>
      <c r="GQ414">
        <v>27.820900000000002</v>
      </c>
      <c r="GR414">
        <v>30.0002</v>
      </c>
      <c r="GS414">
        <v>27.767499999999998</v>
      </c>
      <c r="GT414">
        <v>27.789000000000001</v>
      </c>
      <c r="GU414">
        <v>22.023</v>
      </c>
      <c r="GV414">
        <v>42.932099999999998</v>
      </c>
      <c r="GW414">
        <v>0</v>
      </c>
      <c r="GX414">
        <v>25.83</v>
      </c>
      <c r="GY414">
        <v>450</v>
      </c>
      <c r="GZ414">
        <v>18.5</v>
      </c>
      <c r="HA414">
        <v>100.44799999999999</v>
      </c>
      <c r="HB414">
        <v>70.256699999999995</v>
      </c>
    </row>
    <row r="415" spans="1:210" x14ac:dyDescent="0.3">
      <c r="A415">
        <v>399</v>
      </c>
      <c r="B415">
        <v>1750756709.5</v>
      </c>
      <c r="C415">
        <v>1990.400000095367</v>
      </c>
      <c r="D415" t="s">
        <v>1139</v>
      </c>
      <c r="E415" t="s">
        <v>1140</v>
      </c>
      <c r="F415" t="s">
        <v>336</v>
      </c>
      <c r="G415">
        <v>1750756709.5</v>
      </c>
      <c r="H415">
        <f t="shared" si="204"/>
        <v>8.2623658572791544E-4</v>
      </c>
      <c r="I415">
        <f t="shared" si="205"/>
        <v>0.82623658572791547</v>
      </c>
      <c r="J415">
        <f t="shared" si="206"/>
        <v>2.835526419299808</v>
      </c>
      <c r="K415">
        <f t="shared" si="207"/>
        <v>442.88400000000001</v>
      </c>
      <c r="L415">
        <f t="shared" si="208"/>
        <v>367.73115257153245</v>
      </c>
      <c r="M415">
        <f t="shared" si="209"/>
        <v>37.25408881365491</v>
      </c>
      <c r="N415">
        <f t="shared" si="210"/>
        <v>44.867669640627604</v>
      </c>
      <c r="O415">
        <f t="shared" si="211"/>
        <v>6.8392182595709783E-2</v>
      </c>
      <c r="P415">
        <f t="shared" si="212"/>
        <v>2.413757199289384</v>
      </c>
      <c r="Q415">
        <f t="shared" si="213"/>
        <v>6.7350068609793423E-2</v>
      </c>
      <c r="R415">
        <f t="shared" si="214"/>
        <v>4.2186111049451497E-2</v>
      </c>
      <c r="S415">
        <f t="shared" si="215"/>
        <v>15.810716999999999</v>
      </c>
      <c r="T415">
        <f t="shared" si="216"/>
        <v>25.595153904898563</v>
      </c>
      <c r="U415">
        <f t="shared" si="217"/>
        <v>25.488600000000002</v>
      </c>
      <c r="V415">
        <f t="shared" si="218"/>
        <v>3.2734886374773691</v>
      </c>
      <c r="W415">
        <f t="shared" si="219"/>
        <v>62.09728274746962</v>
      </c>
      <c r="X415">
        <f t="shared" si="220"/>
        <v>2.0633997800156401</v>
      </c>
      <c r="Y415">
        <f t="shared" si="221"/>
        <v>3.3228503546714707</v>
      </c>
      <c r="Z415">
        <f t="shared" si="222"/>
        <v>1.210088857461729</v>
      </c>
      <c r="AA415">
        <f t="shared" si="223"/>
        <v>-36.437033430601069</v>
      </c>
      <c r="AB415">
        <f t="shared" si="224"/>
        <v>32.818906583903917</v>
      </c>
      <c r="AC415">
        <f t="shared" si="225"/>
        <v>2.893845628428807</v>
      </c>
      <c r="AD415">
        <f t="shared" si="226"/>
        <v>15.086435781731655</v>
      </c>
      <c r="AE415">
        <f t="shared" si="227"/>
        <v>2.835526419299808</v>
      </c>
      <c r="AF415">
        <f t="shared" si="228"/>
        <v>0.82623658572791547</v>
      </c>
      <c r="AG415">
        <f t="shared" si="229"/>
        <v>2.8093911689817852</v>
      </c>
      <c r="AH415">
        <v>458.54521243768511</v>
      </c>
      <c r="AI415">
        <v>452.10647878787881</v>
      </c>
      <c r="AJ415">
        <v>-1.8751399435946401E-4</v>
      </c>
      <c r="AK415">
        <v>84.076978181650844</v>
      </c>
      <c r="AL415">
        <f t="shared" si="230"/>
        <v>0.82515335277351065</v>
      </c>
      <c r="AM415">
        <v>18.547857197206671</v>
      </c>
      <c r="AN415">
        <v>20.36656406015036</v>
      </c>
      <c r="AO415">
        <v>8.1583062863331406E-7</v>
      </c>
      <c r="AP415">
        <v>90.497214367256092</v>
      </c>
      <c r="AQ415">
        <v>0</v>
      </c>
      <c r="AR415">
        <v>0</v>
      </c>
      <c r="AS415">
        <f t="shared" si="231"/>
        <v>1</v>
      </c>
      <c r="AT415">
        <f t="shared" si="232"/>
        <v>0</v>
      </c>
      <c r="AU415">
        <f t="shared" si="233"/>
        <v>53710.568949638793</v>
      </c>
      <c r="AV415">
        <f t="shared" si="234"/>
        <v>83.214299999999994</v>
      </c>
      <c r="AW415">
        <f t="shared" si="235"/>
        <v>66.571439999999996</v>
      </c>
      <c r="AX415">
        <f t="shared" si="236"/>
        <v>0.8</v>
      </c>
      <c r="AY415">
        <f t="shared" si="237"/>
        <v>0.19</v>
      </c>
      <c r="AZ415">
        <v>9</v>
      </c>
      <c r="BA415">
        <v>1.88</v>
      </c>
      <c r="BB415" t="s">
        <v>337</v>
      </c>
      <c r="BC415">
        <v>2</v>
      </c>
      <c r="BD415" t="b">
        <v>0</v>
      </c>
      <c r="BE415">
        <v>1750756709.5</v>
      </c>
      <c r="BF415">
        <v>442.88400000000001</v>
      </c>
      <c r="BG415">
        <v>450.08699999999999</v>
      </c>
      <c r="BH415">
        <v>20.367599999999999</v>
      </c>
      <c r="BI415">
        <v>18.546500000000002</v>
      </c>
      <c r="BJ415">
        <v>439.93</v>
      </c>
      <c r="BK415">
        <v>20.147600000000001</v>
      </c>
      <c r="BL415">
        <v>400.01499999999999</v>
      </c>
      <c r="BM415">
        <v>101.208</v>
      </c>
      <c r="BN415">
        <v>9.9948899999999993E-2</v>
      </c>
      <c r="BO415">
        <v>25.7408</v>
      </c>
      <c r="BP415">
        <v>25.488600000000002</v>
      </c>
      <c r="BQ415">
        <v>999.9</v>
      </c>
      <c r="BR415">
        <v>0</v>
      </c>
      <c r="BS415">
        <v>0</v>
      </c>
      <c r="BT415">
        <v>9994</v>
      </c>
      <c r="BU415">
        <v>83.214299999999994</v>
      </c>
      <c r="BV415">
        <v>10.0345</v>
      </c>
      <c r="BW415">
        <v>-7.2031200000000002</v>
      </c>
      <c r="BX415">
        <v>452.09199999999998</v>
      </c>
      <c r="BY415">
        <v>458.59199999999998</v>
      </c>
      <c r="BZ415">
        <v>1.82108</v>
      </c>
      <c r="CA415">
        <v>450.08699999999999</v>
      </c>
      <c r="CB415">
        <v>18.546500000000002</v>
      </c>
      <c r="CC415">
        <v>2.0613600000000001</v>
      </c>
      <c r="CD415">
        <v>1.8770500000000001</v>
      </c>
      <c r="CE415">
        <v>17.9237</v>
      </c>
      <c r="CF415">
        <v>16.4436</v>
      </c>
      <c r="CG415">
        <v>1750753677</v>
      </c>
      <c r="CH415" t="s">
        <v>338</v>
      </c>
      <c r="CI415">
        <v>1750753677</v>
      </c>
      <c r="CJ415">
        <v>1750753673.5</v>
      </c>
      <c r="CK415">
        <v>5</v>
      </c>
      <c r="CL415">
        <v>2.1520000000000001</v>
      </c>
      <c r="CM415">
        <v>-0.52400000000000002</v>
      </c>
      <c r="CN415">
        <v>3.0179999999999998</v>
      </c>
      <c r="CO415">
        <v>0.22</v>
      </c>
      <c r="CP415">
        <v>450</v>
      </c>
      <c r="CQ415">
        <v>19</v>
      </c>
      <c r="CR415">
        <v>0.26</v>
      </c>
      <c r="CS415">
        <v>0.17</v>
      </c>
      <c r="CT415">
        <v>-7.1058775609756104</v>
      </c>
      <c r="CU415">
        <v>-2.9953170731700288E-2</v>
      </c>
      <c r="CV415">
        <v>3.2895462714816623E-2</v>
      </c>
      <c r="CW415">
        <v>1</v>
      </c>
      <c r="CX415">
        <v>0</v>
      </c>
      <c r="CY415">
        <v>0</v>
      </c>
      <c r="CZ415">
        <v>0</v>
      </c>
      <c r="DA415">
        <v>-1</v>
      </c>
      <c r="DB415">
        <v>1.814915365853659</v>
      </c>
      <c r="DC415">
        <v>3.1353449477352219E-2</v>
      </c>
      <c r="DD415">
        <v>3.1906090079733829E-3</v>
      </c>
      <c r="DE415">
        <v>1</v>
      </c>
      <c r="DF415">
        <v>2</v>
      </c>
      <c r="DG415">
        <v>2</v>
      </c>
      <c r="DH415" t="s">
        <v>339</v>
      </c>
      <c r="DI415">
        <v>3.0245299999999999</v>
      </c>
      <c r="DJ415">
        <v>2.6912400000000001</v>
      </c>
      <c r="DK415">
        <v>0.100074</v>
      </c>
      <c r="DL415">
        <v>0.10234600000000001</v>
      </c>
      <c r="DM415">
        <v>0.10630100000000001</v>
      </c>
      <c r="DN415">
        <v>0.100692</v>
      </c>
      <c r="DO415">
        <v>25071.1</v>
      </c>
      <c r="DP415">
        <v>16772.599999999999</v>
      </c>
      <c r="DQ415">
        <v>26434.6</v>
      </c>
      <c r="DR415">
        <v>16982.599999999999</v>
      </c>
      <c r="DS415">
        <v>33612.300000000003</v>
      </c>
      <c r="DT415">
        <v>19955.5</v>
      </c>
      <c r="DU415">
        <v>38507.800000000003</v>
      </c>
      <c r="DV415">
        <v>22511.4</v>
      </c>
      <c r="DW415">
        <v>1.80084</v>
      </c>
      <c r="DX415">
        <v>2.17638</v>
      </c>
      <c r="DY415">
        <v>3.7014499999999999E-2</v>
      </c>
      <c r="DZ415">
        <v>0</v>
      </c>
      <c r="EA415">
        <v>24.881499999999999</v>
      </c>
      <c r="EB415">
        <v>999.9</v>
      </c>
      <c r="EC415">
        <v>61.4</v>
      </c>
      <c r="ED415">
        <v>32.200000000000003</v>
      </c>
      <c r="EE415">
        <v>29.297000000000001</v>
      </c>
      <c r="EF415">
        <v>62.812100000000001</v>
      </c>
      <c r="EG415">
        <v>35.148200000000003</v>
      </c>
      <c r="EH415">
        <v>1</v>
      </c>
      <c r="EI415">
        <v>5.8432900000000003E-2</v>
      </c>
      <c r="EJ415">
        <v>-0.14694099999999999</v>
      </c>
      <c r="EK415">
        <v>20.327400000000001</v>
      </c>
      <c r="EL415">
        <v>5.2502399999999998</v>
      </c>
      <c r="EM415">
        <v>11.962</v>
      </c>
      <c r="EN415">
        <v>4.9894800000000004</v>
      </c>
      <c r="EO415">
        <v>3.2916799999999999</v>
      </c>
      <c r="EP415">
        <v>9999</v>
      </c>
      <c r="EQ415">
        <v>9999</v>
      </c>
      <c r="ER415">
        <v>9999</v>
      </c>
      <c r="ES415">
        <v>999.9</v>
      </c>
      <c r="ET415">
        <v>4.9727300000000003</v>
      </c>
      <c r="EU415">
        <v>1.8719600000000001</v>
      </c>
      <c r="EV415">
        <v>1.87225</v>
      </c>
      <c r="EW415">
        <v>1.8772500000000001</v>
      </c>
      <c r="EX415">
        <v>1.8713900000000001</v>
      </c>
      <c r="EY415">
        <v>1.8721099999999999</v>
      </c>
      <c r="EZ415">
        <v>1.87181</v>
      </c>
      <c r="FA415">
        <v>1.8687499999999999</v>
      </c>
      <c r="FB415">
        <v>0</v>
      </c>
      <c r="FC415">
        <v>0</v>
      </c>
      <c r="FD415">
        <v>0</v>
      </c>
      <c r="FE415">
        <v>0</v>
      </c>
      <c r="FF415" t="s">
        <v>340</v>
      </c>
      <c r="FG415" t="s">
        <v>341</v>
      </c>
      <c r="FH415" t="s">
        <v>342</v>
      </c>
      <c r="FI415" t="s">
        <v>342</v>
      </c>
      <c r="FJ415" t="s">
        <v>342</v>
      </c>
      <c r="FK415" t="s">
        <v>342</v>
      </c>
      <c r="FL415">
        <v>0</v>
      </c>
      <c r="FM415">
        <v>100</v>
      </c>
      <c r="FN415">
        <v>100</v>
      </c>
      <c r="FO415">
        <v>2.9540000000000002</v>
      </c>
      <c r="FP415">
        <v>0.22</v>
      </c>
      <c r="FQ415">
        <v>-0.71234261683338174</v>
      </c>
      <c r="FR415">
        <v>7.6898218637449396E-3</v>
      </c>
      <c r="FS415">
        <v>1.5097418776848419E-6</v>
      </c>
      <c r="FT415">
        <v>-9.8458676114205118E-11</v>
      </c>
      <c r="FU415">
        <v>0.22001999999999461</v>
      </c>
      <c r="FV415">
        <v>0</v>
      </c>
      <c r="FW415">
        <v>0</v>
      </c>
      <c r="FX415">
        <v>0</v>
      </c>
      <c r="FY415">
        <v>3</v>
      </c>
      <c r="FZ415">
        <v>2164</v>
      </c>
      <c r="GA415">
        <v>-1</v>
      </c>
      <c r="GB415">
        <v>-1</v>
      </c>
      <c r="GC415">
        <v>50.5</v>
      </c>
      <c r="GD415">
        <v>50.6</v>
      </c>
      <c r="GE415">
        <v>1.10229</v>
      </c>
      <c r="GF415">
        <v>2.6415999999999999</v>
      </c>
      <c r="GG415">
        <v>1.7981</v>
      </c>
      <c r="GH415">
        <v>2.3803700000000001</v>
      </c>
      <c r="GI415">
        <v>1.5979000000000001</v>
      </c>
      <c r="GJ415">
        <v>2.4462899999999999</v>
      </c>
      <c r="GK415">
        <v>35.777700000000003</v>
      </c>
      <c r="GL415">
        <v>24.157499999999999</v>
      </c>
      <c r="GM415">
        <v>18</v>
      </c>
      <c r="GN415">
        <v>367.53699999999998</v>
      </c>
      <c r="GO415">
        <v>662.71799999999996</v>
      </c>
      <c r="GP415">
        <v>25.829699999999999</v>
      </c>
      <c r="GQ415">
        <v>27.8231</v>
      </c>
      <c r="GR415">
        <v>30.0001</v>
      </c>
      <c r="GS415">
        <v>27.767499999999998</v>
      </c>
      <c r="GT415">
        <v>27.7895</v>
      </c>
      <c r="GU415">
        <v>22.017199999999999</v>
      </c>
      <c r="GV415">
        <v>42.932099999999998</v>
      </c>
      <c r="GW415">
        <v>0</v>
      </c>
      <c r="GX415">
        <v>25.83</v>
      </c>
      <c r="GY415">
        <v>450</v>
      </c>
      <c r="GZ415">
        <v>18.5</v>
      </c>
      <c r="HA415">
        <v>100.447</v>
      </c>
      <c r="HB415">
        <v>70.257400000000004</v>
      </c>
    </row>
    <row r="416" spans="1:210" x14ac:dyDescent="0.3">
      <c r="A416">
        <v>400</v>
      </c>
      <c r="B416">
        <v>1750756714.5</v>
      </c>
      <c r="C416">
        <v>1995.400000095367</v>
      </c>
      <c r="D416" t="s">
        <v>1141</v>
      </c>
      <c r="E416" t="s">
        <v>1142</v>
      </c>
      <c r="F416" t="s">
        <v>336</v>
      </c>
      <c r="G416">
        <v>1750756714.5</v>
      </c>
      <c r="H416">
        <f t="shared" si="204"/>
        <v>8.2843959331921509E-4</v>
      </c>
      <c r="I416">
        <f t="shared" si="205"/>
        <v>0.82843959331921513</v>
      </c>
      <c r="J416">
        <f t="shared" si="206"/>
        <v>2.7663741109738589</v>
      </c>
      <c r="K416">
        <f t="shared" si="207"/>
        <v>442.89299999999997</v>
      </c>
      <c r="L416">
        <f t="shared" si="208"/>
        <v>369.59080602131644</v>
      </c>
      <c r="M416">
        <f t="shared" si="209"/>
        <v>37.441798349195608</v>
      </c>
      <c r="N416">
        <f t="shared" si="210"/>
        <v>44.867756789690993</v>
      </c>
      <c r="O416">
        <f t="shared" si="211"/>
        <v>6.8628631054496694E-2</v>
      </c>
      <c r="P416">
        <f t="shared" si="212"/>
        <v>2.4158771947276834</v>
      </c>
      <c r="Q416">
        <f t="shared" si="213"/>
        <v>6.7580263752447522E-2</v>
      </c>
      <c r="R416">
        <f t="shared" si="214"/>
        <v>4.2330533637172874E-2</v>
      </c>
      <c r="S416">
        <f t="shared" si="215"/>
        <v>15.814346</v>
      </c>
      <c r="T416">
        <f t="shared" si="216"/>
        <v>25.592411236694232</v>
      </c>
      <c r="U416">
        <f t="shared" si="217"/>
        <v>25.486899999999999</v>
      </c>
      <c r="V416">
        <f t="shared" si="218"/>
        <v>3.2731580915764003</v>
      </c>
      <c r="W416">
        <f t="shared" si="219"/>
        <v>62.123451313796274</v>
      </c>
      <c r="X416">
        <f t="shared" si="220"/>
        <v>2.0640000859293002</v>
      </c>
      <c r="Y416">
        <f t="shared" si="221"/>
        <v>3.3224169653802385</v>
      </c>
      <c r="Z416">
        <f t="shared" si="222"/>
        <v>1.2091580056471001</v>
      </c>
      <c r="AA416">
        <f t="shared" si="223"/>
        <v>-36.534186065377384</v>
      </c>
      <c r="AB416">
        <f t="shared" si="224"/>
        <v>32.782608941787799</v>
      </c>
      <c r="AC416">
        <f t="shared" si="225"/>
        <v>2.8880518435239542</v>
      </c>
      <c r="AD416">
        <f t="shared" si="226"/>
        <v>14.95082071993437</v>
      </c>
      <c r="AE416">
        <f t="shared" si="227"/>
        <v>2.7663741109738589</v>
      </c>
      <c r="AF416">
        <f t="shared" si="228"/>
        <v>0.82843959331921513</v>
      </c>
      <c r="AG416">
        <f t="shared" si="229"/>
        <v>2.819912942765415</v>
      </c>
      <c r="AH416">
        <v>458.55562766023849</v>
      </c>
      <c r="AI416">
        <v>452.08995151515143</v>
      </c>
      <c r="AJ416">
        <v>-5.9757499740779258E-6</v>
      </c>
      <c r="AK416">
        <v>84.076978181650844</v>
      </c>
      <c r="AL416">
        <f t="shared" si="230"/>
        <v>0.82877771664065514</v>
      </c>
      <c r="AM416">
        <v>18.546896671365349</v>
      </c>
      <c r="AN416">
        <v>20.373941353383451</v>
      </c>
      <c r="AO416">
        <v>6.8982454125435304E-8</v>
      </c>
      <c r="AP416">
        <v>90.497214367256092</v>
      </c>
      <c r="AQ416">
        <v>0</v>
      </c>
      <c r="AR416">
        <v>0</v>
      </c>
      <c r="AS416">
        <f t="shared" si="231"/>
        <v>1</v>
      </c>
      <c r="AT416">
        <f t="shared" si="232"/>
        <v>0</v>
      </c>
      <c r="AU416">
        <f t="shared" si="233"/>
        <v>53782.063004803269</v>
      </c>
      <c r="AV416">
        <f t="shared" si="234"/>
        <v>83.233400000000003</v>
      </c>
      <c r="AW416">
        <f t="shared" si="235"/>
        <v>66.58672</v>
      </c>
      <c r="AX416">
        <f t="shared" si="236"/>
        <v>0.8</v>
      </c>
      <c r="AY416">
        <f t="shared" si="237"/>
        <v>0.19</v>
      </c>
      <c r="AZ416">
        <v>9</v>
      </c>
      <c r="BA416">
        <v>1.88</v>
      </c>
      <c r="BB416" t="s">
        <v>337</v>
      </c>
      <c r="BC416">
        <v>2</v>
      </c>
      <c r="BD416" t="b">
        <v>0</v>
      </c>
      <c r="BE416">
        <v>1750756714.5</v>
      </c>
      <c r="BF416">
        <v>442.89299999999997</v>
      </c>
      <c r="BG416">
        <v>449.94400000000002</v>
      </c>
      <c r="BH416">
        <v>20.373899999999999</v>
      </c>
      <c r="BI416">
        <v>18.547599999999999</v>
      </c>
      <c r="BJ416">
        <v>439.93900000000002</v>
      </c>
      <c r="BK416">
        <v>20.1538</v>
      </c>
      <c r="BL416">
        <v>399.93700000000001</v>
      </c>
      <c r="BM416">
        <v>101.206</v>
      </c>
      <c r="BN416">
        <v>0.100087</v>
      </c>
      <c r="BO416">
        <v>25.738600000000002</v>
      </c>
      <c r="BP416">
        <v>25.486899999999999</v>
      </c>
      <c r="BQ416">
        <v>999.9</v>
      </c>
      <c r="BR416">
        <v>0</v>
      </c>
      <c r="BS416">
        <v>0</v>
      </c>
      <c r="BT416">
        <v>10008</v>
      </c>
      <c r="BU416">
        <v>83.233400000000003</v>
      </c>
      <c r="BV416">
        <v>10.0345</v>
      </c>
      <c r="BW416">
        <v>-7.05124</v>
      </c>
      <c r="BX416">
        <v>452.10399999999998</v>
      </c>
      <c r="BY416">
        <v>458.447</v>
      </c>
      <c r="BZ416">
        <v>1.82622</v>
      </c>
      <c r="CA416">
        <v>449.94400000000002</v>
      </c>
      <c r="CB416">
        <v>18.547599999999999</v>
      </c>
      <c r="CC416">
        <v>2.06196</v>
      </c>
      <c r="CD416">
        <v>1.87713</v>
      </c>
      <c r="CE416">
        <v>17.9283</v>
      </c>
      <c r="CF416">
        <v>16.444299999999998</v>
      </c>
      <c r="CG416">
        <v>1750753677</v>
      </c>
      <c r="CH416" t="s">
        <v>338</v>
      </c>
      <c r="CI416">
        <v>1750753677</v>
      </c>
      <c r="CJ416">
        <v>1750753673.5</v>
      </c>
      <c r="CK416">
        <v>5</v>
      </c>
      <c r="CL416">
        <v>2.1520000000000001</v>
      </c>
      <c r="CM416">
        <v>-0.52400000000000002</v>
      </c>
      <c r="CN416">
        <v>3.0179999999999998</v>
      </c>
      <c r="CO416">
        <v>0.22</v>
      </c>
      <c r="CP416">
        <v>450</v>
      </c>
      <c r="CQ416">
        <v>19</v>
      </c>
      <c r="CR416">
        <v>0.26</v>
      </c>
      <c r="CS416">
        <v>0.17</v>
      </c>
      <c r="CT416">
        <v>-7.110987999999999</v>
      </c>
      <c r="CU416">
        <v>-0.1242011257035467</v>
      </c>
      <c r="CV416">
        <v>4.3277444656541382E-2</v>
      </c>
      <c r="CW416">
        <v>1</v>
      </c>
      <c r="CX416">
        <v>0</v>
      </c>
      <c r="CY416">
        <v>0</v>
      </c>
      <c r="CZ416">
        <v>0</v>
      </c>
      <c r="DA416">
        <v>-1</v>
      </c>
      <c r="DB416">
        <v>1.8181575000000001</v>
      </c>
      <c r="DC416">
        <v>3.9170431519695632E-2</v>
      </c>
      <c r="DD416">
        <v>3.833807343881545E-3</v>
      </c>
      <c r="DE416">
        <v>1</v>
      </c>
      <c r="DF416">
        <v>2</v>
      </c>
      <c r="DG416">
        <v>2</v>
      </c>
      <c r="DH416" t="s">
        <v>339</v>
      </c>
      <c r="DI416">
        <v>3.0244499999999999</v>
      </c>
      <c r="DJ416">
        <v>2.6913800000000001</v>
      </c>
      <c r="DK416">
        <v>0.100074</v>
      </c>
      <c r="DL416">
        <v>0.10231999999999999</v>
      </c>
      <c r="DM416">
        <v>0.106323</v>
      </c>
      <c r="DN416">
        <v>0.10069400000000001</v>
      </c>
      <c r="DO416">
        <v>25071.1</v>
      </c>
      <c r="DP416">
        <v>16772.7</v>
      </c>
      <c r="DQ416">
        <v>26434.6</v>
      </c>
      <c r="DR416">
        <v>16982.3</v>
      </c>
      <c r="DS416">
        <v>33611.599999999999</v>
      </c>
      <c r="DT416">
        <v>19955.099999999999</v>
      </c>
      <c r="DU416">
        <v>38507.9</v>
      </c>
      <c r="DV416">
        <v>22510.9</v>
      </c>
      <c r="DW416">
        <v>1.80094</v>
      </c>
      <c r="DX416">
        <v>2.1764600000000001</v>
      </c>
      <c r="DY416">
        <v>3.7092E-2</v>
      </c>
      <c r="DZ416">
        <v>0</v>
      </c>
      <c r="EA416">
        <v>24.878499999999999</v>
      </c>
      <c r="EB416">
        <v>999.9</v>
      </c>
      <c r="EC416">
        <v>61.4</v>
      </c>
      <c r="ED416">
        <v>32.200000000000003</v>
      </c>
      <c r="EE416">
        <v>29.299900000000001</v>
      </c>
      <c r="EF416">
        <v>62.6721</v>
      </c>
      <c r="EG416">
        <v>35.1723</v>
      </c>
      <c r="EH416">
        <v>1</v>
      </c>
      <c r="EI416">
        <v>5.8587399999999998E-2</v>
      </c>
      <c r="EJ416">
        <v>-0.14818999999999999</v>
      </c>
      <c r="EK416">
        <v>20.327400000000001</v>
      </c>
      <c r="EL416">
        <v>5.2480799999999999</v>
      </c>
      <c r="EM416">
        <v>11.962</v>
      </c>
      <c r="EN416">
        <v>4.98916</v>
      </c>
      <c r="EO416">
        <v>3.2918400000000001</v>
      </c>
      <c r="EP416">
        <v>9999</v>
      </c>
      <c r="EQ416">
        <v>9999</v>
      </c>
      <c r="ER416">
        <v>9999</v>
      </c>
      <c r="ES416">
        <v>999.9</v>
      </c>
      <c r="ET416">
        <v>4.9727199999999998</v>
      </c>
      <c r="EU416">
        <v>1.8719699999999999</v>
      </c>
      <c r="EV416">
        <v>1.8722399999999999</v>
      </c>
      <c r="EW416">
        <v>1.87727</v>
      </c>
      <c r="EX416">
        <v>1.8714</v>
      </c>
      <c r="EY416">
        <v>1.8721399999999999</v>
      </c>
      <c r="EZ416">
        <v>1.8717999999999999</v>
      </c>
      <c r="FA416">
        <v>1.8687400000000001</v>
      </c>
      <c r="FB416">
        <v>0</v>
      </c>
      <c r="FC416">
        <v>0</v>
      </c>
      <c r="FD416">
        <v>0</v>
      </c>
      <c r="FE416">
        <v>0</v>
      </c>
      <c r="FF416" t="s">
        <v>340</v>
      </c>
      <c r="FG416" t="s">
        <v>341</v>
      </c>
      <c r="FH416" t="s">
        <v>342</v>
      </c>
      <c r="FI416" t="s">
        <v>342</v>
      </c>
      <c r="FJ416" t="s">
        <v>342</v>
      </c>
      <c r="FK416" t="s">
        <v>342</v>
      </c>
      <c r="FL416">
        <v>0</v>
      </c>
      <c r="FM416">
        <v>100</v>
      </c>
      <c r="FN416">
        <v>100</v>
      </c>
      <c r="FO416">
        <v>2.9540000000000002</v>
      </c>
      <c r="FP416">
        <v>0.22009999999999999</v>
      </c>
      <c r="FQ416">
        <v>-0.71234261683338174</v>
      </c>
      <c r="FR416">
        <v>7.6898218637449396E-3</v>
      </c>
      <c r="FS416">
        <v>1.5097418776848419E-6</v>
      </c>
      <c r="FT416">
        <v>-9.8458676114205118E-11</v>
      </c>
      <c r="FU416">
        <v>0.22001999999999461</v>
      </c>
      <c r="FV416">
        <v>0</v>
      </c>
      <c r="FW416">
        <v>0</v>
      </c>
      <c r="FX416">
        <v>0</v>
      </c>
      <c r="FY416">
        <v>3</v>
      </c>
      <c r="FZ416">
        <v>2164</v>
      </c>
      <c r="GA416">
        <v>-1</v>
      </c>
      <c r="GB416">
        <v>-1</v>
      </c>
      <c r="GC416">
        <v>50.6</v>
      </c>
      <c r="GD416">
        <v>50.7</v>
      </c>
      <c r="GE416">
        <v>1.10229</v>
      </c>
      <c r="GF416">
        <v>2.6464799999999999</v>
      </c>
      <c r="GG416">
        <v>1.7981</v>
      </c>
      <c r="GH416">
        <v>2.3803700000000001</v>
      </c>
      <c r="GI416">
        <v>1.5979000000000001</v>
      </c>
      <c r="GJ416">
        <v>2.4304199999999998</v>
      </c>
      <c r="GK416">
        <v>35.777700000000003</v>
      </c>
      <c r="GL416">
        <v>24.148800000000001</v>
      </c>
      <c r="GM416">
        <v>18</v>
      </c>
      <c r="GN416">
        <v>367.589</v>
      </c>
      <c r="GO416">
        <v>662.81100000000004</v>
      </c>
      <c r="GP416">
        <v>25.829699999999999</v>
      </c>
      <c r="GQ416">
        <v>27.8231</v>
      </c>
      <c r="GR416">
        <v>30.0001</v>
      </c>
      <c r="GS416">
        <v>27.767499999999998</v>
      </c>
      <c r="GT416">
        <v>27.791399999999999</v>
      </c>
      <c r="GU416">
        <v>22.0199</v>
      </c>
      <c r="GV416">
        <v>42.932099999999998</v>
      </c>
      <c r="GW416">
        <v>0</v>
      </c>
      <c r="GX416">
        <v>25.83</v>
      </c>
      <c r="GY416">
        <v>450</v>
      </c>
      <c r="GZ416">
        <v>18.5</v>
      </c>
      <c r="HA416">
        <v>100.447</v>
      </c>
      <c r="HB416">
        <v>70.256100000000004</v>
      </c>
    </row>
    <row r="417" spans="1:210" x14ac:dyDescent="0.3">
      <c r="A417">
        <v>401</v>
      </c>
      <c r="B417">
        <v>1750756719.5</v>
      </c>
      <c r="C417">
        <v>2000.400000095367</v>
      </c>
      <c r="D417" t="s">
        <v>1143</v>
      </c>
      <c r="E417" t="s">
        <v>1144</v>
      </c>
      <c r="F417" t="s">
        <v>336</v>
      </c>
      <c r="G417">
        <v>1750756719.5</v>
      </c>
      <c r="H417">
        <f t="shared" si="204"/>
        <v>8.2850665096813043E-4</v>
      </c>
      <c r="I417">
        <f t="shared" si="205"/>
        <v>0.82850665096813048</v>
      </c>
      <c r="J417">
        <f t="shared" si="206"/>
        <v>2.7877965698061695</v>
      </c>
      <c r="K417">
        <f t="shared" si="207"/>
        <v>442.89699999999999</v>
      </c>
      <c r="L417">
        <f t="shared" si="208"/>
        <v>369.10327936877621</v>
      </c>
      <c r="M417">
        <f t="shared" si="209"/>
        <v>37.392729054992742</v>
      </c>
      <c r="N417">
        <f t="shared" si="210"/>
        <v>44.868546138607094</v>
      </c>
      <c r="O417">
        <f t="shared" si="211"/>
        <v>6.8638714821055324E-2</v>
      </c>
      <c r="P417">
        <f t="shared" si="212"/>
        <v>2.4152781434684463</v>
      </c>
      <c r="Q417">
        <f t="shared" si="213"/>
        <v>6.7589786086602044E-2</v>
      </c>
      <c r="R417">
        <f t="shared" si="214"/>
        <v>4.233653431626494E-2</v>
      </c>
      <c r="S417">
        <f t="shared" si="215"/>
        <v>15.814346</v>
      </c>
      <c r="T417">
        <f t="shared" si="216"/>
        <v>25.591456941114011</v>
      </c>
      <c r="U417">
        <f t="shared" si="217"/>
        <v>25.4876</v>
      </c>
      <c r="V417">
        <f t="shared" si="218"/>
        <v>3.2732941951804508</v>
      </c>
      <c r="W417">
        <f t="shared" si="219"/>
        <v>62.132787067594663</v>
      </c>
      <c r="X417">
        <f t="shared" si="220"/>
        <v>2.06420010873051</v>
      </c>
      <c r="Y417">
        <f t="shared" si="221"/>
        <v>3.3222396839930153</v>
      </c>
      <c r="Z417">
        <f t="shared" si="222"/>
        <v>1.2090940864499409</v>
      </c>
      <c r="AA417">
        <f t="shared" si="223"/>
        <v>-36.537143307694549</v>
      </c>
      <c r="AB417">
        <f t="shared" si="224"/>
        <v>32.566140065194752</v>
      </c>
      <c r="AC417">
        <f t="shared" si="225"/>
        <v>2.8696902613524138</v>
      </c>
      <c r="AD417">
        <f t="shared" si="226"/>
        <v>14.713033018852617</v>
      </c>
      <c r="AE417">
        <f t="shared" si="227"/>
        <v>2.7877965698061695</v>
      </c>
      <c r="AF417">
        <f t="shared" si="228"/>
        <v>0.82850665096813048</v>
      </c>
      <c r="AG417">
        <f t="shared" si="229"/>
        <v>2.7766542984766351</v>
      </c>
      <c r="AH417">
        <v>458.47228141210007</v>
      </c>
      <c r="AI417">
        <v>452.10816363636349</v>
      </c>
      <c r="AJ417">
        <v>5.8990454970082628E-5</v>
      </c>
      <c r="AK417">
        <v>84.076978181650844</v>
      </c>
      <c r="AL417">
        <f t="shared" si="230"/>
        <v>0.82939009444717682</v>
      </c>
      <c r="AM417">
        <v>18.547422650590239</v>
      </c>
      <c r="AN417">
        <v>20.374959999999991</v>
      </c>
      <c r="AO417">
        <v>1.1597816134542379E-6</v>
      </c>
      <c r="AP417">
        <v>90.497214367256092</v>
      </c>
      <c r="AQ417">
        <v>0</v>
      </c>
      <c r="AR417">
        <v>0</v>
      </c>
      <c r="AS417">
        <f t="shared" si="231"/>
        <v>1</v>
      </c>
      <c r="AT417">
        <f t="shared" si="232"/>
        <v>0</v>
      </c>
      <c r="AU417">
        <f t="shared" si="233"/>
        <v>53762.142071629227</v>
      </c>
      <c r="AV417">
        <f t="shared" si="234"/>
        <v>83.233400000000003</v>
      </c>
      <c r="AW417">
        <f t="shared" si="235"/>
        <v>66.58672</v>
      </c>
      <c r="AX417">
        <f t="shared" si="236"/>
        <v>0.8</v>
      </c>
      <c r="AY417">
        <f t="shared" si="237"/>
        <v>0.19</v>
      </c>
      <c r="AZ417">
        <v>9</v>
      </c>
      <c r="BA417">
        <v>1.88</v>
      </c>
      <c r="BB417" t="s">
        <v>337</v>
      </c>
      <c r="BC417">
        <v>2</v>
      </c>
      <c r="BD417" t="b">
        <v>0</v>
      </c>
      <c r="BE417">
        <v>1750756719.5</v>
      </c>
      <c r="BF417">
        <v>442.89699999999999</v>
      </c>
      <c r="BG417">
        <v>449.99299999999999</v>
      </c>
      <c r="BH417">
        <v>20.375699999999998</v>
      </c>
      <c r="BI417">
        <v>18.5501</v>
      </c>
      <c r="BJ417">
        <v>439.94200000000001</v>
      </c>
      <c r="BK417">
        <v>20.1556</v>
      </c>
      <c r="BL417">
        <v>400.12200000000001</v>
      </c>
      <c r="BM417">
        <v>101.20699999999999</v>
      </c>
      <c r="BN417">
        <v>9.9954299999999996E-2</v>
      </c>
      <c r="BO417">
        <v>25.7377</v>
      </c>
      <c r="BP417">
        <v>25.4876</v>
      </c>
      <c r="BQ417">
        <v>999.9</v>
      </c>
      <c r="BR417">
        <v>0</v>
      </c>
      <c r="BS417">
        <v>0</v>
      </c>
      <c r="BT417">
        <v>10004</v>
      </c>
      <c r="BU417">
        <v>83.233400000000003</v>
      </c>
      <c r="BV417">
        <v>10.0345</v>
      </c>
      <c r="BW417">
        <v>-7.0959199999999996</v>
      </c>
      <c r="BX417">
        <v>452.10899999999998</v>
      </c>
      <c r="BY417">
        <v>458.49799999999999</v>
      </c>
      <c r="BZ417">
        <v>1.82551</v>
      </c>
      <c r="CA417">
        <v>449.99299999999999</v>
      </c>
      <c r="CB417">
        <v>18.5501</v>
      </c>
      <c r="CC417">
        <v>2.06216</v>
      </c>
      <c r="CD417">
        <v>1.8774</v>
      </c>
      <c r="CE417">
        <v>17.9298</v>
      </c>
      <c r="CF417">
        <v>16.4466</v>
      </c>
      <c r="CG417">
        <v>1750753677</v>
      </c>
      <c r="CH417" t="s">
        <v>338</v>
      </c>
      <c r="CI417">
        <v>1750753677</v>
      </c>
      <c r="CJ417">
        <v>1750753673.5</v>
      </c>
      <c r="CK417">
        <v>5</v>
      </c>
      <c r="CL417">
        <v>2.1520000000000001</v>
      </c>
      <c r="CM417">
        <v>-0.52400000000000002</v>
      </c>
      <c r="CN417">
        <v>3.0179999999999998</v>
      </c>
      <c r="CO417">
        <v>0.22</v>
      </c>
      <c r="CP417">
        <v>450</v>
      </c>
      <c r="CQ417">
        <v>19</v>
      </c>
      <c r="CR417">
        <v>0.26</v>
      </c>
      <c r="CS417">
        <v>0.17</v>
      </c>
      <c r="CT417">
        <v>-7.105455121951219</v>
      </c>
      <c r="CU417">
        <v>-6.1939024390243423E-2</v>
      </c>
      <c r="CV417">
        <v>4.283490126577328E-2</v>
      </c>
      <c r="CW417">
        <v>1</v>
      </c>
      <c r="CX417">
        <v>0</v>
      </c>
      <c r="CY417">
        <v>0</v>
      </c>
      <c r="CZ417">
        <v>0</v>
      </c>
      <c r="DA417">
        <v>-1</v>
      </c>
      <c r="DB417">
        <v>1.8209200000000001</v>
      </c>
      <c r="DC417">
        <v>3.64977700348465E-2</v>
      </c>
      <c r="DD417">
        <v>3.6777060718904079E-3</v>
      </c>
      <c r="DE417">
        <v>1</v>
      </c>
      <c r="DF417">
        <v>2</v>
      </c>
      <c r="DG417">
        <v>2</v>
      </c>
      <c r="DH417" t="s">
        <v>339</v>
      </c>
      <c r="DI417">
        <v>3.0246499999999998</v>
      </c>
      <c r="DJ417">
        <v>2.6912400000000001</v>
      </c>
      <c r="DK417">
        <v>0.100075</v>
      </c>
      <c r="DL417">
        <v>0.102329</v>
      </c>
      <c r="DM417">
        <v>0.10632999999999999</v>
      </c>
      <c r="DN417">
        <v>0.100704</v>
      </c>
      <c r="DO417">
        <v>25071.5</v>
      </c>
      <c r="DP417">
        <v>16772.599999999999</v>
      </c>
      <c r="DQ417">
        <v>26435</v>
      </c>
      <c r="DR417">
        <v>16982.3</v>
      </c>
      <c r="DS417">
        <v>33611.699999999997</v>
      </c>
      <c r="DT417">
        <v>19955.099999999999</v>
      </c>
      <c r="DU417">
        <v>38508.400000000001</v>
      </c>
      <c r="DV417">
        <v>22511.200000000001</v>
      </c>
      <c r="DW417">
        <v>1.8013600000000001</v>
      </c>
      <c r="DX417">
        <v>2.1760999999999999</v>
      </c>
      <c r="DY417">
        <v>3.7282700000000002E-2</v>
      </c>
      <c r="DZ417">
        <v>0</v>
      </c>
      <c r="EA417">
        <v>24.876000000000001</v>
      </c>
      <c r="EB417">
        <v>999.9</v>
      </c>
      <c r="EC417">
        <v>61.4</v>
      </c>
      <c r="ED417">
        <v>32.200000000000003</v>
      </c>
      <c r="EE417">
        <v>29.295000000000002</v>
      </c>
      <c r="EF417">
        <v>62.682099999999998</v>
      </c>
      <c r="EG417">
        <v>35.188299999999998</v>
      </c>
      <c r="EH417">
        <v>1</v>
      </c>
      <c r="EI417">
        <v>5.8495900000000003E-2</v>
      </c>
      <c r="EJ417">
        <v>-0.149397</v>
      </c>
      <c r="EK417">
        <v>20.327500000000001</v>
      </c>
      <c r="EL417">
        <v>5.2478400000000001</v>
      </c>
      <c r="EM417">
        <v>11.962</v>
      </c>
      <c r="EN417">
        <v>4.9896799999999999</v>
      </c>
      <c r="EO417">
        <v>3.2919</v>
      </c>
      <c r="EP417">
        <v>9999</v>
      </c>
      <c r="EQ417">
        <v>9999</v>
      </c>
      <c r="ER417">
        <v>9999</v>
      </c>
      <c r="ES417">
        <v>999.9</v>
      </c>
      <c r="ET417">
        <v>4.9727300000000003</v>
      </c>
      <c r="EU417">
        <v>1.87195</v>
      </c>
      <c r="EV417">
        <v>1.87225</v>
      </c>
      <c r="EW417">
        <v>1.8772500000000001</v>
      </c>
      <c r="EX417">
        <v>1.8714</v>
      </c>
      <c r="EY417">
        <v>1.8721399999999999</v>
      </c>
      <c r="EZ417">
        <v>1.87181</v>
      </c>
      <c r="FA417">
        <v>1.8687400000000001</v>
      </c>
      <c r="FB417">
        <v>0</v>
      </c>
      <c r="FC417">
        <v>0</v>
      </c>
      <c r="FD417">
        <v>0</v>
      </c>
      <c r="FE417">
        <v>0</v>
      </c>
      <c r="FF417" t="s">
        <v>340</v>
      </c>
      <c r="FG417" t="s">
        <v>341</v>
      </c>
      <c r="FH417" t="s">
        <v>342</v>
      </c>
      <c r="FI417" t="s">
        <v>342</v>
      </c>
      <c r="FJ417" t="s">
        <v>342</v>
      </c>
      <c r="FK417" t="s">
        <v>342</v>
      </c>
      <c r="FL417">
        <v>0</v>
      </c>
      <c r="FM417">
        <v>100</v>
      </c>
      <c r="FN417">
        <v>100</v>
      </c>
      <c r="FO417">
        <v>2.9550000000000001</v>
      </c>
      <c r="FP417">
        <v>0.22009999999999999</v>
      </c>
      <c r="FQ417">
        <v>-0.71234261683338174</v>
      </c>
      <c r="FR417">
        <v>7.6898218637449396E-3</v>
      </c>
      <c r="FS417">
        <v>1.5097418776848419E-6</v>
      </c>
      <c r="FT417">
        <v>-9.8458676114205118E-11</v>
      </c>
      <c r="FU417">
        <v>0.22001999999999461</v>
      </c>
      <c r="FV417">
        <v>0</v>
      </c>
      <c r="FW417">
        <v>0</v>
      </c>
      <c r="FX417">
        <v>0</v>
      </c>
      <c r="FY417">
        <v>3</v>
      </c>
      <c r="FZ417">
        <v>2164</v>
      </c>
      <c r="GA417">
        <v>-1</v>
      </c>
      <c r="GB417">
        <v>-1</v>
      </c>
      <c r="GC417">
        <v>50.7</v>
      </c>
      <c r="GD417">
        <v>50.8</v>
      </c>
      <c r="GE417">
        <v>1.10229</v>
      </c>
      <c r="GF417">
        <v>2.6452599999999999</v>
      </c>
      <c r="GG417">
        <v>1.7981</v>
      </c>
      <c r="GH417">
        <v>2.3803700000000001</v>
      </c>
      <c r="GI417">
        <v>1.5979000000000001</v>
      </c>
      <c r="GJ417">
        <v>2.49146</v>
      </c>
      <c r="GK417">
        <v>35.777700000000003</v>
      </c>
      <c r="GL417">
        <v>24.157499999999999</v>
      </c>
      <c r="GM417">
        <v>18</v>
      </c>
      <c r="GN417">
        <v>367.81200000000001</v>
      </c>
      <c r="GO417">
        <v>662.5</v>
      </c>
      <c r="GP417">
        <v>25.829699999999999</v>
      </c>
      <c r="GQ417">
        <v>27.8231</v>
      </c>
      <c r="GR417">
        <v>30.0001</v>
      </c>
      <c r="GS417">
        <v>27.768599999999999</v>
      </c>
      <c r="GT417">
        <v>27.791399999999999</v>
      </c>
      <c r="GU417">
        <v>22.022200000000002</v>
      </c>
      <c r="GV417">
        <v>42.932099999999998</v>
      </c>
      <c r="GW417">
        <v>0</v>
      </c>
      <c r="GX417">
        <v>25.83</v>
      </c>
      <c r="GY417">
        <v>450</v>
      </c>
      <c r="GZ417">
        <v>18.5</v>
      </c>
      <c r="HA417">
        <v>100.449</v>
      </c>
      <c r="HB417">
        <v>70.256500000000003</v>
      </c>
    </row>
    <row r="418" spans="1:210" x14ac:dyDescent="0.3">
      <c r="A418">
        <v>402</v>
      </c>
      <c r="B418">
        <v>1750756724.5</v>
      </c>
      <c r="C418">
        <v>2005.400000095367</v>
      </c>
      <c r="D418" t="s">
        <v>1145</v>
      </c>
      <c r="E418" t="s">
        <v>1146</v>
      </c>
      <c r="F418" t="s">
        <v>336</v>
      </c>
      <c r="G418">
        <v>1750756724.5</v>
      </c>
      <c r="H418">
        <f t="shared" si="204"/>
        <v>8.2930277706066405E-4</v>
      </c>
      <c r="I418">
        <f t="shared" si="205"/>
        <v>0.82930277706066402</v>
      </c>
      <c r="J418">
        <f t="shared" si="206"/>
        <v>2.7917758764870659</v>
      </c>
      <c r="K418">
        <f t="shared" si="207"/>
        <v>442.87099999999998</v>
      </c>
      <c r="L418">
        <f t="shared" si="208"/>
        <v>369.17455424331598</v>
      </c>
      <c r="M418">
        <f t="shared" si="209"/>
        <v>37.400348293216695</v>
      </c>
      <c r="N418">
        <f t="shared" si="210"/>
        <v>44.866390325613999</v>
      </c>
      <c r="O418">
        <f t="shared" si="211"/>
        <v>6.8827136856946941E-2</v>
      </c>
      <c r="P418">
        <f t="shared" si="212"/>
        <v>2.414525356166962</v>
      </c>
      <c r="Q418">
        <f t="shared" si="213"/>
        <v>6.7772165211052671E-2</v>
      </c>
      <c r="R418">
        <f t="shared" si="214"/>
        <v>4.2451052570879236E-2</v>
      </c>
      <c r="S418">
        <f t="shared" si="215"/>
        <v>15.819818000000001</v>
      </c>
      <c r="T418">
        <f t="shared" si="216"/>
        <v>25.58950562853969</v>
      </c>
      <c r="U418">
        <f t="shared" si="217"/>
        <v>25.478200000000001</v>
      </c>
      <c r="V418">
        <f t="shared" si="218"/>
        <v>3.2714669307457571</v>
      </c>
      <c r="W418">
        <f t="shared" si="219"/>
        <v>62.146421539121768</v>
      </c>
      <c r="X418">
        <f t="shared" si="220"/>
        <v>2.0644449860485996</v>
      </c>
      <c r="Y418">
        <f t="shared" si="221"/>
        <v>3.3219048416955301</v>
      </c>
      <c r="Z418">
        <f t="shared" si="222"/>
        <v>1.2070219446971575</v>
      </c>
      <c r="AA418">
        <f t="shared" si="223"/>
        <v>-36.572252468375282</v>
      </c>
      <c r="AB418">
        <f t="shared" si="224"/>
        <v>33.558313500231314</v>
      </c>
      <c r="AC418">
        <f t="shared" si="225"/>
        <v>2.9578764824374626</v>
      </c>
      <c r="AD418">
        <f t="shared" si="226"/>
        <v>15.763755514293496</v>
      </c>
      <c r="AE418">
        <f t="shared" si="227"/>
        <v>2.7917758764870659</v>
      </c>
      <c r="AF418">
        <f t="shared" si="228"/>
        <v>0.82930277706066402</v>
      </c>
      <c r="AG418">
        <f t="shared" si="229"/>
        <v>2.7977693211264536</v>
      </c>
      <c r="AH418">
        <v>458.50384994126102</v>
      </c>
      <c r="AI418">
        <v>452.09003030303052</v>
      </c>
      <c r="AJ418">
        <v>-1.3603123661441301E-4</v>
      </c>
      <c r="AK418">
        <v>84.076978181650844</v>
      </c>
      <c r="AL418">
        <f t="shared" si="230"/>
        <v>0.82925327922959013</v>
      </c>
      <c r="AM418">
        <v>18.549411592766429</v>
      </c>
      <c r="AN418">
        <v>20.377499398496241</v>
      </c>
      <c r="AO418">
        <v>4.1490204328223581E-7</v>
      </c>
      <c r="AP418">
        <v>90.497214367256092</v>
      </c>
      <c r="AQ418">
        <v>0</v>
      </c>
      <c r="AR418">
        <v>0</v>
      </c>
      <c r="AS418">
        <f t="shared" si="231"/>
        <v>1</v>
      </c>
      <c r="AT418">
        <f t="shared" si="232"/>
        <v>0</v>
      </c>
      <c r="AU418">
        <f t="shared" si="233"/>
        <v>53737.20747114352</v>
      </c>
      <c r="AV418">
        <f t="shared" si="234"/>
        <v>83.262200000000007</v>
      </c>
      <c r="AW418">
        <f t="shared" si="235"/>
        <v>66.609760000000009</v>
      </c>
      <c r="AX418">
        <f t="shared" si="236"/>
        <v>0.8</v>
      </c>
      <c r="AY418">
        <f t="shared" si="237"/>
        <v>0.19</v>
      </c>
      <c r="AZ418">
        <v>9</v>
      </c>
      <c r="BA418">
        <v>1.88</v>
      </c>
      <c r="BB418" t="s">
        <v>337</v>
      </c>
      <c r="BC418">
        <v>2</v>
      </c>
      <c r="BD418" t="b">
        <v>0</v>
      </c>
      <c r="BE418">
        <v>1750756724.5</v>
      </c>
      <c r="BF418">
        <v>442.87099999999998</v>
      </c>
      <c r="BG418">
        <v>449.98</v>
      </c>
      <c r="BH418">
        <v>20.3779</v>
      </c>
      <c r="BI418">
        <v>18.549700000000001</v>
      </c>
      <c r="BJ418">
        <v>439.91699999999997</v>
      </c>
      <c r="BK418">
        <v>20.157800000000002</v>
      </c>
      <c r="BL418">
        <v>399.93599999999998</v>
      </c>
      <c r="BM418">
        <v>101.208</v>
      </c>
      <c r="BN418">
        <v>0.100034</v>
      </c>
      <c r="BO418">
        <v>25.736000000000001</v>
      </c>
      <c r="BP418">
        <v>25.478200000000001</v>
      </c>
      <c r="BQ418">
        <v>999.9</v>
      </c>
      <c r="BR418">
        <v>0</v>
      </c>
      <c r="BS418">
        <v>0</v>
      </c>
      <c r="BT418">
        <v>9999</v>
      </c>
      <c r="BU418">
        <v>83.262200000000007</v>
      </c>
      <c r="BV418">
        <v>10.0345</v>
      </c>
      <c r="BW418">
        <v>-7.10886</v>
      </c>
      <c r="BX418">
        <v>452.084</v>
      </c>
      <c r="BY418">
        <v>458.48500000000001</v>
      </c>
      <c r="BZ418">
        <v>1.82812</v>
      </c>
      <c r="CA418">
        <v>449.98</v>
      </c>
      <c r="CB418">
        <v>18.549700000000001</v>
      </c>
      <c r="CC418">
        <v>2.0623999999999998</v>
      </c>
      <c r="CD418">
        <v>1.87738</v>
      </c>
      <c r="CE418">
        <v>17.931699999999999</v>
      </c>
      <c r="CF418">
        <v>16.446400000000001</v>
      </c>
      <c r="CG418">
        <v>1750753677</v>
      </c>
      <c r="CH418" t="s">
        <v>338</v>
      </c>
      <c r="CI418">
        <v>1750753677</v>
      </c>
      <c r="CJ418">
        <v>1750753673.5</v>
      </c>
      <c r="CK418">
        <v>5</v>
      </c>
      <c r="CL418">
        <v>2.1520000000000001</v>
      </c>
      <c r="CM418">
        <v>-0.52400000000000002</v>
      </c>
      <c r="CN418">
        <v>3.0179999999999998</v>
      </c>
      <c r="CO418">
        <v>0.22</v>
      </c>
      <c r="CP418">
        <v>450</v>
      </c>
      <c r="CQ418">
        <v>19</v>
      </c>
      <c r="CR418">
        <v>0.26</v>
      </c>
      <c r="CS418">
        <v>0.17</v>
      </c>
      <c r="CT418">
        <v>-7.1160619999999994</v>
      </c>
      <c r="CU418">
        <v>0.1167825140713066</v>
      </c>
      <c r="CV418">
        <v>3.7041402592234603E-2</v>
      </c>
      <c r="CW418">
        <v>1</v>
      </c>
      <c r="CX418">
        <v>0</v>
      </c>
      <c r="CY418">
        <v>0</v>
      </c>
      <c r="CZ418">
        <v>0</v>
      </c>
      <c r="DA418">
        <v>-1</v>
      </c>
      <c r="DB418">
        <v>1.82389</v>
      </c>
      <c r="DC418">
        <v>3.1809681050654223E-2</v>
      </c>
      <c r="DD418">
        <v>3.206757708340305E-3</v>
      </c>
      <c r="DE418">
        <v>1</v>
      </c>
      <c r="DF418">
        <v>2</v>
      </c>
      <c r="DG418">
        <v>2</v>
      </c>
      <c r="DH418" t="s">
        <v>339</v>
      </c>
      <c r="DI418">
        <v>3.0244499999999999</v>
      </c>
      <c r="DJ418">
        <v>2.6913200000000002</v>
      </c>
      <c r="DK418">
        <v>0.10007199999999999</v>
      </c>
      <c r="DL418">
        <v>0.102327</v>
      </c>
      <c r="DM418">
        <v>0.106339</v>
      </c>
      <c r="DN418">
        <v>0.100704</v>
      </c>
      <c r="DO418">
        <v>25071.5</v>
      </c>
      <c r="DP418">
        <v>16772.7</v>
      </c>
      <c r="DQ418">
        <v>26435</v>
      </c>
      <c r="DR418">
        <v>16982.3</v>
      </c>
      <c r="DS418">
        <v>33611.4</v>
      </c>
      <c r="DT418">
        <v>19955.099999999999</v>
      </c>
      <c r="DU418">
        <v>38508.5</v>
      </c>
      <c r="DV418">
        <v>22511.1</v>
      </c>
      <c r="DW418">
        <v>1.8011999999999999</v>
      </c>
      <c r="DX418">
        <v>2.1764399999999999</v>
      </c>
      <c r="DY418">
        <v>3.6865500000000002E-2</v>
      </c>
      <c r="DZ418">
        <v>0</v>
      </c>
      <c r="EA418">
        <v>24.8735</v>
      </c>
      <c r="EB418">
        <v>999.9</v>
      </c>
      <c r="EC418">
        <v>61.4</v>
      </c>
      <c r="ED418">
        <v>32.200000000000003</v>
      </c>
      <c r="EE418">
        <v>29.300799999999999</v>
      </c>
      <c r="EF418">
        <v>62.752099999999999</v>
      </c>
      <c r="EG418">
        <v>35.308500000000002</v>
      </c>
      <c r="EH418">
        <v>1</v>
      </c>
      <c r="EI418">
        <v>5.8500000000000003E-2</v>
      </c>
      <c r="EJ418">
        <v>-0.150251</v>
      </c>
      <c r="EK418">
        <v>20.327200000000001</v>
      </c>
      <c r="EL418">
        <v>5.24796</v>
      </c>
      <c r="EM418">
        <v>11.962</v>
      </c>
      <c r="EN418">
        <v>4.9897999999999998</v>
      </c>
      <c r="EO418">
        <v>3.2916799999999999</v>
      </c>
      <c r="EP418">
        <v>9999</v>
      </c>
      <c r="EQ418">
        <v>9999</v>
      </c>
      <c r="ER418">
        <v>9999</v>
      </c>
      <c r="ES418">
        <v>999.9</v>
      </c>
      <c r="ET418">
        <v>4.9727399999999999</v>
      </c>
      <c r="EU418">
        <v>1.8719600000000001</v>
      </c>
      <c r="EV418">
        <v>1.87225</v>
      </c>
      <c r="EW418">
        <v>1.8772500000000001</v>
      </c>
      <c r="EX418">
        <v>1.87137</v>
      </c>
      <c r="EY418">
        <v>1.8721399999999999</v>
      </c>
      <c r="EZ418">
        <v>1.8717999999999999</v>
      </c>
      <c r="FA418">
        <v>1.8687400000000001</v>
      </c>
      <c r="FB418">
        <v>0</v>
      </c>
      <c r="FC418">
        <v>0</v>
      </c>
      <c r="FD418">
        <v>0</v>
      </c>
      <c r="FE418">
        <v>0</v>
      </c>
      <c r="FF418" t="s">
        <v>340</v>
      </c>
      <c r="FG418" t="s">
        <v>341</v>
      </c>
      <c r="FH418" t="s">
        <v>342</v>
      </c>
      <c r="FI418" t="s">
        <v>342</v>
      </c>
      <c r="FJ418" t="s">
        <v>342</v>
      </c>
      <c r="FK418" t="s">
        <v>342</v>
      </c>
      <c r="FL418">
        <v>0</v>
      </c>
      <c r="FM418">
        <v>100</v>
      </c>
      <c r="FN418">
        <v>100</v>
      </c>
      <c r="FO418">
        <v>2.9540000000000002</v>
      </c>
      <c r="FP418">
        <v>0.22009999999999999</v>
      </c>
      <c r="FQ418">
        <v>-0.71234261683338174</v>
      </c>
      <c r="FR418">
        <v>7.6898218637449396E-3</v>
      </c>
      <c r="FS418">
        <v>1.5097418776848419E-6</v>
      </c>
      <c r="FT418">
        <v>-9.8458676114205118E-11</v>
      </c>
      <c r="FU418">
        <v>0.22001999999999461</v>
      </c>
      <c r="FV418">
        <v>0</v>
      </c>
      <c r="FW418">
        <v>0</v>
      </c>
      <c r="FX418">
        <v>0</v>
      </c>
      <c r="FY418">
        <v>3</v>
      </c>
      <c r="FZ418">
        <v>2164</v>
      </c>
      <c r="GA418">
        <v>-1</v>
      </c>
      <c r="GB418">
        <v>-1</v>
      </c>
      <c r="GC418">
        <v>50.8</v>
      </c>
      <c r="GD418">
        <v>50.9</v>
      </c>
      <c r="GE418">
        <v>1.10229</v>
      </c>
      <c r="GF418">
        <v>2.63794</v>
      </c>
      <c r="GG418">
        <v>1.7981</v>
      </c>
      <c r="GH418">
        <v>2.3803700000000001</v>
      </c>
      <c r="GI418">
        <v>1.5979000000000001</v>
      </c>
      <c r="GJ418">
        <v>2.52563</v>
      </c>
      <c r="GK418">
        <v>35.777700000000003</v>
      </c>
      <c r="GL418">
        <v>24.157499999999999</v>
      </c>
      <c r="GM418">
        <v>18</v>
      </c>
      <c r="GN418">
        <v>367.73899999999998</v>
      </c>
      <c r="GO418">
        <v>662.79300000000001</v>
      </c>
      <c r="GP418">
        <v>25.829699999999999</v>
      </c>
      <c r="GQ418">
        <v>27.8231</v>
      </c>
      <c r="GR418">
        <v>30.0001</v>
      </c>
      <c r="GS418">
        <v>27.7699</v>
      </c>
      <c r="GT418">
        <v>27.791399999999999</v>
      </c>
      <c r="GU418">
        <v>22.021599999999999</v>
      </c>
      <c r="GV418">
        <v>42.932099999999998</v>
      </c>
      <c r="GW418">
        <v>0</v>
      </c>
      <c r="GX418">
        <v>25.83</v>
      </c>
      <c r="GY418">
        <v>450</v>
      </c>
      <c r="GZ418">
        <v>18.5</v>
      </c>
      <c r="HA418">
        <v>100.449</v>
      </c>
      <c r="HB418">
        <v>70.256600000000006</v>
      </c>
    </row>
    <row r="419" spans="1:210" x14ac:dyDescent="0.3">
      <c r="A419">
        <v>403</v>
      </c>
      <c r="B419">
        <v>1750756729.5</v>
      </c>
      <c r="C419">
        <v>2010.400000095367</v>
      </c>
      <c r="D419" t="s">
        <v>1147</v>
      </c>
      <c r="E419" t="s">
        <v>1148</v>
      </c>
      <c r="F419" t="s">
        <v>336</v>
      </c>
      <c r="G419">
        <v>1750756729.5</v>
      </c>
      <c r="H419">
        <f t="shared" si="204"/>
        <v>8.3056931209283321E-4</v>
      </c>
      <c r="I419">
        <f t="shared" si="205"/>
        <v>0.83056931209283325</v>
      </c>
      <c r="J419">
        <f t="shared" si="206"/>
        <v>2.7883731905354807</v>
      </c>
      <c r="K419">
        <f t="shared" si="207"/>
        <v>442.90199999999999</v>
      </c>
      <c r="L419">
        <f t="shared" si="208"/>
        <v>369.36604818535892</v>
      </c>
      <c r="M419">
        <f t="shared" si="209"/>
        <v>37.420106453074716</v>
      </c>
      <c r="N419">
        <f t="shared" si="210"/>
        <v>44.869960489607998</v>
      </c>
      <c r="O419">
        <f t="shared" si="211"/>
        <v>6.8916530881963034E-2</v>
      </c>
      <c r="P419">
        <f t="shared" si="212"/>
        <v>2.4154620754798839</v>
      </c>
      <c r="Q419">
        <f t="shared" si="213"/>
        <v>6.7859242980087567E-2</v>
      </c>
      <c r="R419">
        <f t="shared" si="214"/>
        <v>4.2505680152511487E-2</v>
      </c>
      <c r="S419">
        <f t="shared" si="215"/>
        <v>15.825270999999999</v>
      </c>
      <c r="T419">
        <f t="shared" si="216"/>
        <v>25.588402075655903</v>
      </c>
      <c r="U419">
        <f t="shared" si="217"/>
        <v>25.481400000000001</v>
      </c>
      <c r="V419">
        <f t="shared" si="218"/>
        <v>3.27208887813932</v>
      </c>
      <c r="W419">
        <f t="shared" si="219"/>
        <v>62.15911404957285</v>
      </c>
      <c r="X419">
        <f t="shared" si="220"/>
        <v>2.0647686796236004</v>
      </c>
      <c r="Y419">
        <f t="shared" si="221"/>
        <v>3.3217472790505278</v>
      </c>
      <c r="Z419">
        <f t="shared" si="222"/>
        <v>1.2073201985157196</v>
      </c>
      <c r="AA419">
        <f t="shared" si="223"/>
        <v>-36.628106663293941</v>
      </c>
      <c r="AB419">
        <f t="shared" si="224"/>
        <v>33.050442940688079</v>
      </c>
      <c r="AC419">
        <f t="shared" si="225"/>
        <v>2.9120174456979449</v>
      </c>
      <c r="AD419">
        <f t="shared" si="226"/>
        <v>15.15962472309208</v>
      </c>
      <c r="AE419">
        <f t="shared" si="227"/>
        <v>2.7883731905354807</v>
      </c>
      <c r="AF419">
        <f t="shared" si="228"/>
        <v>0.83056931209283325</v>
      </c>
      <c r="AG419">
        <f t="shared" si="229"/>
        <v>2.7633832033817316</v>
      </c>
      <c r="AH419">
        <v>458.4495589148957</v>
      </c>
      <c r="AI419">
        <v>452.11513333333318</v>
      </c>
      <c r="AJ419">
        <v>7.6482474338884161E-5</v>
      </c>
      <c r="AK419">
        <v>84.076978181650844</v>
      </c>
      <c r="AL419">
        <f t="shared" si="230"/>
        <v>0.83109436587799645</v>
      </c>
      <c r="AM419">
        <v>18.549165834910291</v>
      </c>
      <c r="AN419">
        <v>20.380620751879679</v>
      </c>
      <c r="AO419">
        <v>2.8764113746528478E-7</v>
      </c>
      <c r="AP419">
        <v>90.497214367256092</v>
      </c>
      <c r="AQ419">
        <v>0</v>
      </c>
      <c r="AR419">
        <v>0</v>
      </c>
      <c r="AS419">
        <f t="shared" si="231"/>
        <v>1</v>
      </c>
      <c r="AT419">
        <f t="shared" si="232"/>
        <v>0</v>
      </c>
      <c r="AU419">
        <f t="shared" si="233"/>
        <v>53768.808378903123</v>
      </c>
      <c r="AV419">
        <f t="shared" si="234"/>
        <v>83.290899999999993</v>
      </c>
      <c r="AW419">
        <f t="shared" si="235"/>
        <v>66.632719999999992</v>
      </c>
      <c r="AX419">
        <f t="shared" si="236"/>
        <v>0.8</v>
      </c>
      <c r="AY419">
        <f t="shared" si="237"/>
        <v>0.19</v>
      </c>
      <c r="AZ419">
        <v>9</v>
      </c>
      <c r="BA419">
        <v>1.88</v>
      </c>
      <c r="BB419" t="s">
        <v>337</v>
      </c>
      <c r="BC419">
        <v>2</v>
      </c>
      <c r="BD419" t="b">
        <v>0</v>
      </c>
      <c r="BE419">
        <v>1750756729.5</v>
      </c>
      <c r="BF419">
        <v>442.90199999999999</v>
      </c>
      <c r="BG419">
        <v>450.00200000000001</v>
      </c>
      <c r="BH419">
        <v>20.3809</v>
      </c>
      <c r="BI419">
        <v>18.550599999999999</v>
      </c>
      <c r="BJ419">
        <v>439.947</v>
      </c>
      <c r="BK419">
        <v>20.160900000000002</v>
      </c>
      <c r="BL419">
        <v>400.08600000000001</v>
      </c>
      <c r="BM419">
        <v>101.209</v>
      </c>
      <c r="BN419">
        <v>0.100004</v>
      </c>
      <c r="BO419">
        <v>25.735199999999999</v>
      </c>
      <c r="BP419">
        <v>25.481400000000001</v>
      </c>
      <c r="BQ419">
        <v>999.9</v>
      </c>
      <c r="BR419">
        <v>0</v>
      </c>
      <c r="BS419">
        <v>0</v>
      </c>
      <c r="BT419">
        <v>10005</v>
      </c>
      <c r="BU419">
        <v>83.290899999999993</v>
      </c>
      <c r="BV419">
        <v>10.0345</v>
      </c>
      <c r="BW419">
        <v>-7.1007400000000001</v>
      </c>
      <c r="BX419">
        <v>452.11599999999999</v>
      </c>
      <c r="BY419">
        <v>458.50799999999998</v>
      </c>
      <c r="BZ419">
        <v>1.8303400000000001</v>
      </c>
      <c r="CA419">
        <v>450.00200000000001</v>
      </c>
      <c r="CB419">
        <v>18.550599999999999</v>
      </c>
      <c r="CC419">
        <v>2.0627399999999998</v>
      </c>
      <c r="CD419">
        <v>1.8774900000000001</v>
      </c>
      <c r="CE419">
        <v>17.9343</v>
      </c>
      <c r="CF419">
        <v>16.447299999999998</v>
      </c>
      <c r="CG419">
        <v>1750753677</v>
      </c>
      <c r="CH419" t="s">
        <v>338</v>
      </c>
      <c r="CI419">
        <v>1750753677</v>
      </c>
      <c r="CJ419">
        <v>1750753673.5</v>
      </c>
      <c r="CK419">
        <v>5</v>
      </c>
      <c r="CL419">
        <v>2.1520000000000001</v>
      </c>
      <c r="CM419">
        <v>-0.52400000000000002</v>
      </c>
      <c r="CN419">
        <v>3.0179999999999998</v>
      </c>
      <c r="CO419">
        <v>0.22</v>
      </c>
      <c r="CP419">
        <v>450</v>
      </c>
      <c r="CQ419">
        <v>19</v>
      </c>
      <c r="CR419">
        <v>0.26</v>
      </c>
      <c r="CS419">
        <v>0.17</v>
      </c>
      <c r="CT419">
        <v>-7.1012970731707306</v>
      </c>
      <c r="CU419">
        <v>0.2348970731707245</v>
      </c>
      <c r="CV419">
        <v>4.2304192045285599E-2</v>
      </c>
      <c r="CW419">
        <v>1</v>
      </c>
      <c r="CX419">
        <v>0</v>
      </c>
      <c r="CY419">
        <v>0</v>
      </c>
      <c r="CZ419">
        <v>0</v>
      </c>
      <c r="DA419">
        <v>-1</v>
      </c>
      <c r="DB419">
        <v>1.8257612195121951</v>
      </c>
      <c r="DC419">
        <v>2.3272055749129411E-2</v>
      </c>
      <c r="DD419">
        <v>2.5113558626541879E-3</v>
      </c>
      <c r="DE419">
        <v>1</v>
      </c>
      <c r="DF419">
        <v>2</v>
      </c>
      <c r="DG419">
        <v>2</v>
      </c>
      <c r="DH419" t="s">
        <v>339</v>
      </c>
      <c r="DI419">
        <v>3.02461</v>
      </c>
      <c r="DJ419">
        <v>2.69129</v>
      </c>
      <c r="DK419">
        <v>0.100078</v>
      </c>
      <c r="DL419">
        <v>0.10233200000000001</v>
      </c>
      <c r="DM419">
        <v>0.106352</v>
      </c>
      <c r="DN419">
        <v>0.10070800000000001</v>
      </c>
      <c r="DO419">
        <v>25071.599999999999</v>
      </c>
      <c r="DP419">
        <v>16772.5</v>
      </c>
      <c r="DQ419">
        <v>26435.200000000001</v>
      </c>
      <c r="DR419">
        <v>16982.3</v>
      </c>
      <c r="DS419">
        <v>33610.9</v>
      </c>
      <c r="DT419">
        <v>19954.900000000001</v>
      </c>
      <c r="DU419">
        <v>38508.400000000001</v>
      </c>
      <c r="DV419">
        <v>22511</v>
      </c>
      <c r="DW419">
        <v>1.8012999999999999</v>
      </c>
      <c r="DX419">
        <v>2.17618</v>
      </c>
      <c r="DY419">
        <v>3.71873E-2</v>
      </c>
      <c r="DZ419">
        <v>0</v>
      </c>
      <c r="EA419">
        <v>24.871400000000001</v>
      </c>
      <c r="EB419">
        <v>999.9</v>
      </c>
      <c r="EC419">
        <v>61.4</v>
      </c>
      <c r="ED419">
        <v>32.200000000000003</v>
      </c>
      <c r="EE419">
        <v>29.297599999999999</v>
      </c>
      <c r="EF419">
        <v>62.582099999999997</v>
      </c>
      <c r="EG419">
        <v>35.3566</v>
      </c>
      <c r="EH419">
        <v>1</v>
      </c>
      <c r="EI419">
        <v>5.8658500000000002E-2</v>
      </c>
      <c r="EJ419">
        <v>-0.15171899999999999</v>
      </c>
      <c r="EK419">
        <v>20.327200000000001</v>
      </c>
      <c r="EL419">
        <v>5.24796</v>
      </c>
      <c r="EM419">
        <v>11.962</v>
      </c>
      <c r="EN419">
        <v>4.9897200000000002</v>
      </c>
      <c r="EO419">
        <v>3.2917200000000002</v>
      </c>
      <c r="EP419">
        <v>9999</v>
      </c>
      <c r="EQ419">
        <v>9999</v>
      </c>
      <c r="ER419">
        <v>9999</v>
      </c>
      <c r="ES419">
        <v>999.9</v>
      </c>
      <c r="ET419">
        <v>4.9727300000000003</v>
      </c>
      <c r="EU419">
        <v>1.8719699999999999</v>
      </c>
      <c r="EV419">
        <v>1.8722399999999999</v>
      </c>
      <c r="EW419">
        <v>1.8772599999999999</v>
      </c>
      <c r="EX419">
        <v>1.8714</v>
      </c>
      <c r="EY419">
        <v>1.8721300000000001</v>
      </c>
      <c r="EZ419">
        <v>1.8717999999999999</v>
      </c>
      <c r="FA419">
        <v>1.8687400000000001</v>
      </c>
      <c r="FB419">
        <v>0</v>
      </c>
      <c r="FC419">
        <v>0</v>
      </c>
      <c r="FD419">
        <v>0</v>
      </c>
      <c r="FE419">
        <v>0</v>
      </c>
      <c r="FF419" t="s">
        <v>340</v>
      </c>
      <c r="FG419" t="s">
        <v>341</v>
      </c>
      <c r="FH419" t="s">
        <v>342</v>
      </c>
      <c r="FI419" t="s">
        <v>342</v>
      </c>
      <c r="FJ419" t="s">
        <v>342</v>
      </c>
      <c r="FK419" t="s">
        <v>342</v>
      </c>
      <c r="FL419">
        <v>0</v>
      </c>
      <c r="FM419">
        <v>100</v>
      </c>
      <c r="FN419">
        <v>100</v>
      </c>
      <c r="FO419">
        <v>2.9550000000000001</v>
      </c>
      <c r="FP419">
        <v>0.22</v>
      </c>
      <c r="FQ419">
        <v>-0.71234261683338174</v>
      </c>
      <c r="FR419">
        <v>7.6898218637449396E-3</v>
      </c>
      <c r="FS419">
        <v>1.5097418776848419E-6</v>
      </c>
      <c r="FT419">
        <v>-9.8458676114205118E-11</v>
      </c>
      <c r="FU419">
        <v>0.22001999999999461</v>
      </c>
      <c r="FV419">
        <v>0</v>
      </c>
      <c r="FW419">
        <v>0</v>
      </c>
      <c r="FX419">
        <v>0</v>
      </c>
      <c r="FY419">
        <v>3</v>
      </c>
      <c r="FZ419">
        <v>2164</v>
      </c>
      <c r="GA419">
        <v>-1</v>
      </c>
      <c r="GB419">
        <v>-1</v>
      </c>
      <c r="GC419">
        <v>50.9</v>
      </c>
      <c r="GD419">
        <v>50.9</v>
      </c>
      <c r="GE419">
        <v>1.10229</v>
      </c>
      <c r="GF419">
        <v>2.63184</v>
      </c>
      <c r="GG419">
        <v>1.7981</v>
      </c>
      <c r="GH419">
        <v>2.3803700000000001</v>
      </c>
      <c r="GI419">
        <v>1.5979000000000001</v>
      </c>
      <c r="GJ419">
        <v>2.5732400000000002</v>
      </c>
      <c r="GK419">
        <v>35.777700000000003</v>
      </c>
      <c r="GL419">
        <v>24.157499999999999</v>
      </c>
      <c r="GM419">
        <v>18</v>
      </c>
      <c r="GN419">
        <v>367.79</v>
      </c>
      <c r="GO419">
        <v>662.58</v>
      </c>
      <c r="GP419">
        <v>25.829699999999999</v>
      </c>
      <c r="GQ419">
        <v>27.8231</v>
      </c>
      <c r="GR419">
        <v>30.0001</v>
      </c>
      <c r="GS419">
        <v>27.7699</v>
      </c>
      <c r="GT419">
        <v>27.792400000000001</v>
      </c>
      <c r="GU419">
        <v>22.0214</v>
      </c>
      <c r="GV419">
        <v>42.932099999999998</v>
      </c>
      <c r="GW419">
        <v>0</v>
      </c>
      <c r="GX419">
        <v>25.83</v>
      </c>
      <c r="GY419">
        <v>450</v>
      </c>
      <c r="GZ419">
        <v>18.5</v>
      </c>
      <c r="HA419">
        <v>100.449</v>
      </c>
      <c r="HB419">
        <v>70.256299999999996</v>
      </c>
    </row>
    <row r="420" spans="1:210" x14ac:dyDescent="0.3">
      <c r="A420">
        <v>404</v>
      </c>
      <c r="B420">
        <v>1750756734.5</v>
      </c>
      <c r="C420">
        <v>2015.400000095367</v>
      </c>
      <c r="D420" t="s">
        <v>1149</v>
      </c>
      <c r="E420" t="s">
        <v>1150</v>
      </c>
      <c r="F420" t="s">
        <v>336</v>
      </c>
      <c r="G420">
        <v>1750756734.5</v>
      </c>
      <c r="H420">
        <f t="shared" si="204"/>
        <v>8.3236153888696369E-4</v>
      </c>
      <c r="I420">
        <f t="shared" si="205"/>
        <v>0.83236153888696374</v>
      </c>
      <c r="J420">
        <f t="shared" si="206"/>
        <v>2.8067931502611336</v>
      </c>
      <c r="K420">
        <f t="shared" si="207"/>
        <v>442.89800000000002</v>
      </c>
      <c r="L420">
        <f t="shared" si="208"/>
        <v>369.14196563071232</v>
      </c>
      <c r="M420">
        <f t="shared" si="209"/>
        <v>37.397403396081835</v>
      </c>
      <c r="N420">
        <f t="shared" si="210"/>
        <v>44.869553482000001</v>
      </c>
      <c r="O420">
        <f t="shared" si="211"/>
        <v>6.9132807611683805E-2</v>
      </c>
      <c r="P420">
        <f t="shared" si="212"/>
        <v>2.4148477437894065</v>
      </c>
      <c r="Q420">
        <f t="shared" si="213"/>
        <v>6.806866181626002E-2</v>
      </c>
      <c r="R420">
        <f t="shared" si="214"/>
        <v>4.2637169892171818E-2</v>
      </c>
      <c r="S420">
        <f t="shared" si="215"/>
        <v>15.819818000000001</v>
      </c>
      <c r="T420">
        <f t="shared" si="216"/>
        <v>25.586471247248337</v>
      </c>
      <c r="U420">
        <f t="shared" si="217"/>
        <v>25.477900000000002</v>
      </c>
      <c r="V420">
        <f t="shared" si="218"/>
        <v>3.271408628473091</v>
      </c>
      <c r="W420">
        <f t="shared" si="219"/>
        <v>62.177018365304605</v>
      </c>
      <c r="X420">
        <f t="shared" si="220"/>
        <v>2.0652042268000002</v>
      </c>
      <c r="Y420">
        <f t="shared" si="221"/>
        <v>3.321491253675819</v>
      </c>
      <c r="Z420">
        <f t="shared" si="222"/>
        <v>1.2062044016730908</v>
      </c>
      <c r="AA420">
        <f t="shared" si="223"/>
        <v>-36.707143864915096</v>
      </c>
      <c r="AB420">
        <f t="shared" si="224"/>
        <v>33.328453520172232</v>
      </c>
      <c r="AC420">
        <f t="shared" si="225"/>
        <v>2.937188706734235</v>
      </c>
      <c r="AD420">
        <f t="shared" si="226"/>
        <v>15.378316361991374</v>
      </c>
      <c r="AE420">
        <f t="shared" si="227"/>
        <v>2.8067931502611336</v>
      </c>
      <c r="AF420">
        <f t="shared" si="228"/>
        <v>0.83236153888696374</v>
      </c>
      <c r="AG420">
        <f t="shared" si="229"/>
        <v>2.8036342152712375</v>
      </c>
      <c r="AH420">
        <v>458.53990711299417</v>
      </c>
      <c r="AI420">
        <v>452.11222424242408</v>
      </c>
      <c r="AJ420">
        <v>5.7555944934773766E-6</v>
      </c>
      <c r="AK420">
        <v>84.076978181650844</v>
      </c>
      <c r="AL420">
        <f t="shared" si="230"/>
        <v>0.8321571785337174</v>
      </c>
      <c r="AM420">
        <v>18.55100321369758</v>
      </c>
      <c r="AN420">
        <v>20.385248421052619</v>
      </c>
      <c r="AO420">
        <v>4.6106765429626491E-7</v>
      </c>
      <c r="AP420">
        <v>90.497214367256092</v>
      </c>
      <c r="AQ420">
        <v>0</v>
      </c>
      <c r="AR420">
        <v>0</v>
      </c>
      <c r="AS420">
        <f t="shared" si="231"/>
        <v>1</v>
      </c>
      <c r="AT420">
        <f t="shared" si="232"/>
        <v>0</v>
      </c>
      <c r="AU420">
        <f t="shared" si="233"/>
        <v>53748.4255151498</v>
      </c>
      <c r="AV420">
        <f t="shared" si="234"/>
        <v>83.262200000000007</v>
      </c>
      <c r="AW420">
        <f t="shared" si="235"/>
        <v>66.609760000000009</v>
      </c>
      <c r="AX420">
        <f t="shared" si="236"/>
        <v>0.8</v>
      </c>
      <c r="AY420">
        <f t="shared" si="237"/>
        <v>0.19</v>
      </c>
      <c r="AZ420">
        <v>9</v>
      </c>
      <c r="BA420">
        <v>1.88</v>
      </c>
      <c r="BB420" t="s">
        <v>337</v>
      </c>
      <c r="BC420">
        <v>2</v>
      </c>
      <c r="BD420" t="b">
        <v>0</v>
      </c>
      <c r="BE420">
        <v>1750756734.5</v>
      </c>
      <c r="BF420">
        <v>442.89800000000002</v>
      </c>
      <c r="BG420">
        <v>450.04300000000001</v>
      </c>
      <c r="BH420">
        <v>20.385200000000001</v>
      </c>
      <c r="BI420">
        <v>18.5505</v>
      </c>
      <c r="BJ420">
        <v>439.94299999999998</v>
      </c>
      <c r="BK420">
        <v>20.165199999999999</v>
      </c>
      <c r="BL420">
        <v>399.98599999999999</v>
      </c>
      <c r="BM420">
        <v>101.209</v>
      </c>
      <c r="BN420">
        <v>0.1</v>
      </c>
      <c r="BO420">
        <v>25.733899999999998</v>
      </c>
      <c r="BP420">
        <v>25.477900000000002</v>
      </c>
      <c r="BQ420">
        <v>999.9</v>
      </c>
      <c r="BR420">
        <v>0</v>
      </c>
      <c r="BS420">
        <v>0</v>
      </c>
      <c r="BT420">
        <v>10001</v>
      </c>
      <c r="BU420">
        <v>83.262200000000007</v>
      </c>
      <c r="BV420">
        <v>10.0345</v>
      </c>
      <c r="BW420">
        <v>-7.1455399999999996</v>
      </c>
      <c r="BX420">
        <v>452.11399999999998</v>
      </c>
      <c r="BY420">
        <v>458.54899999999998</v>
      </c>
      <c r="BZ420">
        <v>1.8347100000000001</v>
      </c>
      <c r="CA420">
        <v>450.04300000000001</v>
      </c>
      <c r="CB420">
        <v>18.5505</v>
      </c>
      <c r="CC420">
        <v>2.0631599999999999</v>
      </c>
      <c r="CD420">
        <v>1.87747</v>
      </c>
      <c r="CE420">
        <v>17.9376</v>
      </c>
      <c r="CF420">
        <v>16.447199999999999</v>
      </c>
      <c r="CG420">
        <v>1750753677</v>
      </c>
      <c r="CH420" t="s">
        <v>338</v>
      </c>
      <c r="CI420">
        <v>1750753677</v>
      </c>
      <c r="CJ420">
        <v>1750753673.5</v>
      </c>
      <c r="CK420">
        <v>5</v>
      </c>
      <c r="CL420">
        <v>2.1520000000000001</v>
      </c>
      <c r="CM420">
        <v>-0.52400000000000002</v>
      </c>
      <c r="CN420">
        <v>3.0179999999999998</v>
      </c>
      <c r="CO420">
        <v>0.22</v>
      </c>
      <c r="CP420">
        <v>450</v>
      </c>
      <c r="CQ420">
        <v>19</v>
      </c>
      <c r="CR420">
        <v>0.26</v>
      </c>
      <c r="CS420">
        <v>0.17</v>
      </c>
      <c r="CT420">
        <v>-7.1041560000000006</v>
      </c>
      <c r="CU420">
        <v>-0.17444690431519291</v>
      </c>
      <c r="CV420">
        <v>3.894923669341932E-2</v>
      </c>
      <c r="CW420">
        <v>1</v>
      </c>
      <c r="CX420">
        <v>0</v>
      </c>
      <c r="CY420">
        <v>0</v>
      </c>
      <c r="CZ420">
        <v>0</v>
      </c>
      <c r="DA420">
        <v>-1</v>
      </c>
      <c r="DB420">
        <v>1.82868225</v>
      </c>
      <c r="DC420">
        <v>2.8097898686680459E-2</v>
      </c>
      <c r="DD420">
        <v>2.948388956277641E-3</v>
      </c>
      <c r="DE420">
        <v>1</v>
      </c>
      <c r="DF420">
        <v>2</v>
      </c>
      <c r="DG420">
        <v>2</v>
      </c>
      <c r="DH420" t="s">
        <v>339</v>
      </c>
      <c r="DI420">
        <v>3.0245000000000002</v>
      </c>
      <c r="DJ420">
        <v>2.69129</v>
      </c>
      <c r="DK420">
        <v>0.100077</v>
      </c>
      <c r="DL420">
        <v>0.102338</v>
      </c>
      <c r="DM420">
        <v>0.106367</v>
      </c>
      <c r="DN420">
        <v>0.100707</v>
      </c>
      <c r="DO420">
        <v>25071.4</v>
      </c>
      <c r="DP420">
        <v>16772.400000000001</v>
      </c>
      <c r="DQ420">
        <v>26435</v>
      </c>
      <c r="DR420">
        <v>16982.3</v>
      </c>
      <c r="DS420">
        <v>33610.199999999997</v>
      </c>
      <c r="DT420">
        <v>19954.900000000001</v>
      </c>
      <c r="DU420">
        <v>38508.300000000003</v>
      </c>
      <c r="DV420">
        <v>22511</v>
      </c>
      <c r="DW420">
        <v>1.80098</v>
      </c>
      <c r="DX420">
        <v>2.1762199999999998</v>
      </c>
      <c r="DY420">
        <v>3.71277E-2</v>
      </c>
      <c r="DZ420">
        <v>0</v>
      </c>
      <c r="EA420">
        <v>24.8689</v>
      </c>
      <c r="EB420">
        <v>999.9</v>
      </c>
      <c r="EC420">
        <v>61.4</v>
      </c>
      <c r="ED420">
        <v>32.200000000000003</v>
      </c>
      <c r="EE420">
        <v>29.298100000000002</v>
      </c>
      <c r="EF420">
        <v>62.802100000000003</v>
      </c>
      <c r="EG420">
        <v>35.372599999999998</v>
      </c>
      <c r="EH420">
        <v>1</v>
      </c>
      <c r="EI420">
        <v>5.8489800000000002E-2</v>
      </c>
      <c r="EJ420">
        <v>-0.152333</v>
      </c>
      <c r="EK420">
        <v>20.327200000000001</v>
      </c>
      <c r="EL420">
        <v>5.2480799999999999</v>
      </c>
      <c r="EM420">
        <v>11.962</v>
      </c>
      <c r="EN420">
        <v>4.9897200000000002</v>
      </c>
      <c r="EO420">
        <v>3.29182</v>
      </c>
      <c r="EP420">
        <v>9999</v>
      </c>
      <c r="EQ420">
        <v>9999</v>
      </c>
      <c r="ER420">
        <v>9999</v>
      </c>
      <c r="ES420">
        <v>999.9</v>
      </c>
      <c r="ET420">
        <v>4.9727300000000003</v>
      </c>
      <c r="EU420">
        <v>1.8719600000000001</v>
      </c>
      <c r="EV420">
        <v>1.87225</v>
      </c>
      <c r="EW420">
        <v>1.8772599999999999</v>
      </c>
      <c r="EX420">
        <v>1.87141</v>
      </c>
      <c r="EY420">
        <v>1.87212</v>
      </c>
      <c r="EZ420">
        <v>1.8717999999999999</v>
      </c>
      <c r="FA420">
        <v>1.8687400000000001</v>
      </c>
      <c r="FB420">
        <v>0</v>
      </c>
      <c r="FC420">
        <v>0</v>
      </c>
      <c r="FD420">
        <v>0</v>
      </c>
      <c r="FE420">
        <v>0</v>
      </c>
      <c r="FF420" t="s">
        <v>340</v>
      </c>
      <c r="FG420" t="s">
        <v>341</v>
      </c>
      <c r="FH420" t="s">
        <v>342</v>
      </c>
      <c r="FI420" t="s">
        <v>342</v>
      </c>
      <c r="FJ420" t="s">
        <v>342</v>
      </c>
      <c r="FK420" t="s">
        <v>342</v>
      </c>
      <c r="FL420">
        <v>0</v>
      </c>
      <c r="FM420">
        <v>100</v>
      </c>
      <c r="FN420">
        <v>100</v>
      </c>
      <c r="FO420">
        <v>2.9550000000000001</v>
      </c>
      <c r="FP420">
        <v>0.22</v>
      </c>
      <c r="FQ420">
        <v>-0.71234261683338174</v>
      </c>
      <c r="FR420">
        <v>7.6898218637449396E-3</v>
      </c>
      <c r="FS420">
        <v>1.5097418776848419E-6</v>
      </c>
      <c r="FT420">
        <v>-9.8458676114205118E-11</v>
      </c>
      <c r="FU420">
        <v>0.22001999999999461</v>
      </c>
      <c r="FV420">
        <v>0</v>
      </c>
      <c r="FW420">
        <v>0</v>
      </c>
      <c r="FX420">
        <v>0</v>
      </c>
      <c r="FY420">
        <v>3</v>
      </c>
      <c r="FZ420">
        <v>2164</v>
      </c>
      <c r="GA420">
        <v>-1</v>
      </c>
      <c r="GB420">
        <v>-1</v>
      </c>
      <c r="GC420">
        <v>51</v>
      </c>
      <c r="GD420">
        <v>51</v>
      </c>
      <c r="GE420">
        <v>1.10229</v>
      </c>
      <c r="GF420">
        <v>2.6269499999999999</v>
      </c>
      <c r="GG420">
        <v>1.7981</v>
      </c>
      <c r="GH420">
        <v>2.3803700000000001</v>
      </c>
      <c r="GI420">
        <v>1.5979000000000001</v>
      </c>
      <c r="GJ420">
        <v>2.5756800000000002</v>
      </c>
      <c r="GK420">
        <v>35.777700000000003</v>
      </c>
      <c r="GL420">
        <v>24.157499999999999</v>
      </c>
      <c r="GM420">
        <v>18</v>
      </c>
      <c r="GN420">
        <v>367.625</v>
      </c>
      <c r="GO420">
        <v>662.63300000000004</v>
      </c>
      <c r="GP420">
        <v>25.829799999999999</v>
      </c>
      <c r="GQ420">
        <v>27.8246</v>
      </c>
      <c r="GR420">
        <v>30.0001</v>
      </c>
      <c r="GS420">
        <v>27.7699</v>
      </c>
      <c r="GT420">
        <v>27.793800000000001</v>
      </c>
      <c r="GU420">
        <v>22.019100000000002</v>
      </c>
      <c r="GV420">
        <v>42.932099999999998</v>
      </c>
      <c r="GW420">
        <v>0</v>
      </c>
      <c r="GX420">
        <v>25.83</v>
      </c>
      <c r="GY420">
        <v>450</v>
      </c>
      <c r="GZ420">
        <v>18.5</v>
      </c>
      <c r="HA420">
        <v>100.449</v>
      </c>
      <c r="HB420">
        <v>70.256200000000007</v>
      </c>
    </row>
    <row r="421" spans="1:210" x14ac:dyDescent="0.3">
      <c r="A421">
        <v>405</v>
      </c>
      <c r="B421">
        <v>1750756739.5</v>
      </c>
      <c r="C421">
        <v>2020.400000095367</v>
      </c>
      <c r="D421" t="s">
        <v>1151</v>
      </c>
      <c r="E421" t="s">
        <v>1152</v>
      </c>
      <c r="F421" t="s">
        <v>336</v>
      </c>
      <c r="G421">
        <v>1750756739.5</v>
      </c>
      <c r="H421">
        <f t="shared" si="204"/>
        <v>8.3386419923095934E-4</v>
      </c>
      <c r="I421">
        <f t="shared" si="205"/>
        <v>0.83386419923095934</v>
      </c>
      <c r="J421">
        <f t="shared" si="206"/>
        <v>2.779632720494007</v>
      </c>
      <c r="K421">
        <f t="shared" si="207"/>
        <v>442.87299999999999</v>
      </c>
      <c r="L421">
        <f t="shared" si="208"/>
        <v>369.7756204367036</v>
      </c>
      <c r="M421">
        <f t="shared" si="209"/>
        <v>37.461604617007552</v>
      </c>
      <c r="N421">
        <f t="shared" si="210"/>
        <v>44.867028285841002</v>
      </c>
      <c r="O421">
        <f t="shared" si="211"/>
        <v>6.9172909424072962E-2</v>
      </c>
      <c r="P421">
        <f t="shared" si="212"/>
        <v>2.4150013380711575</v>
      </c>
      <c r="Q421">
        <f t="shared" si="213"/>
        <v>6.8107605526579004E-2</v>
      </c>
      <c r="R421">
        <f t="shared" si="214"/>
        <v>4.2661611602122854E-2</v>
      </c>
      <c r="S421">
        <f t="shared" si="215"/>
        <v>15.823447</v>
      </c>
      <c r="T421">
        <f t="shared" si="216"/>
        <v>25.585137661662568</v>
      </c>
      <c r="U421">
        <f t="shared" si="217"/>
        <v>25.487100000000002</v>
      </c>
      <c r="V421">
        <f t="shared" si="218"/>
        <v>3.2731969778159056</v>
      </c>
      <c r="W421">
        <f t="shared" si="219"/>
        <v>62.189802641383686</v>
      </c>
      <c r="X421">
        <f t="shared" si="220"/>
        <v>2.0655186313010998</v>
      </c>
      <c r="Y421">
        <f t="shared" si="221"/>
        <v>3.3213140154373439</v>
      </c>
      <c r="Z421">
        <f t="shared" si="222"/>
        <v>1.2076783465148058</v>
      </c>
      <c r="AA421">
        <f t="shared" si="223"/>
        <v>-36.773411186085305</v>
      </c>
      <c r="AB421">
        <f t="shared" si="224"/>
        <v>32.015578070756739</v>
      </c>
      <c r="AC421">
        <f t="shared" si="225"/>
        <v>2.8214250259488711</v>
      </c>
      <c r="AD421">
        <f t="shared" si="226"/>
        <v>13.887038910620305</v>
      </c>
      <c r="AE421">
        <f t="shared" si="227"/>
        <v>2.779632720494007</v>
      </c>
      <c r="AF421">
        <f t="shared" si="228"/>
        <v>0.83386419923095934</v>
      </c>
      <c r="AG421">
        <f t="shared" si="229"/>
        <v>2.8074874736517454</v>
      </c>
      <c r="AH421">
        <v>458.52247485698359</v>
      </c>
      <c r="AI421">
        <v>452.08828484848499</v>
      </c>
      <c r="AJ421">
        <v>-1.8322329915019351E-5</v>
      </c>
      <c r="AK421">
        <v>84.076978181650844</v>
      </c>
      <c r="AL421">
        <f t="shared" si="230"/>
        <v>0.83402223197815128</v>
      </c>
      <c r="AM421">
        <v>18.550035842686832</v>
      </c>
      <c r="AN421">
        <v>20.38777909774436</v>
      </c>
      <c r="AO421">
        <v>6.4519663100822018E-7</v>
      </c>
      <c r="AP421">
        <v>90.497214367256092</v>
      </c>
      <c r="AQ421">
        <v>0</v>
      </c>
      <c r="AR421">
        <v>0</v>
      </c>
      <c r="AS421">
        <f t="shared" si="231"/>
        <v>1</v>
      </c>
      <c r="AT421">
        <f t="shared" si="232"/>
        <v>0</v>
      </c>
      <c r="AU421">
        <f t="shared" si="233"/>
        <v>53753.741897871223</v>
      </c>
      <c r="AV421">
        <f t="shared" si="234"/>
        <v>83.281300000000002</v>
      </c>
      <c r="AW421">
        <f t="shared" si="235"/>
        <v>66.625039999999998</v>
      </c>
      <c r="AX421">
        <f t="shared" si="236"/>
        <v>0.8</v>
      </c>
      <c r="AY421">
        <f t="shared" si="237"/>
        <v>0.19</v>
      </c>
      <c r="AZ421">
        <v>9</v>
      </c>
      <c r="BA421">
        <v>1.88</v>
      </c>
      <c r="BB421" t="s">
        <v>337</v>
      </c>
      <c r="BC421">
        <v>2</v>
      </c>
      <c r="BD421" t="b">
        <v>0</v>
      </c>
      <c r="BE421">
        <v>1750756739.5</v>
      </c>
      <c r="BF421">
        <v>442.87299999999999</v>
      </c>
      <c r="BG421">
        <v>449.95600000000002</v>
      </c>
      <c r="BH421">
        <v>20.388300000000001</v>
      </c>
      <c r="BI421">
        <v>18.550899999999999</v>
      </c>
      <c r="BJ421">
        <v>439.91899999999998</v>
      </c>
      <c r="BK421">
        <v>20.168299999999999</v>
      </c>
      <c r="BL421">
        <v>400.11799999999999</v>
      </c>
      <c r="BM421">
        <v>101.209</v>
      </c>
      <c r="BN421">
        <v>0.10001699999999999</v>
      </c>
      <c r="BO421">
        <v>25.733000000000001</v>
      </c>
      <c r="BP421">
        <v>25.487100000000002</v>
      </c>
      <c r="BQ421">
        <v>999.9</v>
      </c>
      <c r="BR421">
        <v>0</v>
      </c>
      <c r="BS421">
        <v>0</v>
      </c>
      <c r="BT421">
        <v>10002</v>
      </c>
      <c r="BU421">
        <v>83.281300000000002</v>
      </c>
      <c r="BV421">
        <v>10.0345</v>
      </c>
      <c r="BW421">
        <v>-7.0823700000000001</v>
      </c>
      <c r="BX421">
        <v>452.09</v>
      </c>
      <c r="BY421">
        <v>458.46</v>
      </c>
      <c r="BZ421">
        <v>1.83734</v>
      </c>
      <c r="CA421">
        <v>449.95600000000002</v>
      </c>
      <c r="CB421">
        <v>18.550899999999999</v>
      </c>
      <c r="CC421">
        <v>2.0634800000000002</v>
      </c>
      <c r="CD421">
        <v>1.8775200000000001</v>
      </c>
      <c r="CE421">
        <v>17.940000000000001</v>
      </c>
      <c r="CF421">
        <v>16.447600000000001</v>
      </c>
      <c r="CG421">
        <v>1750753677</v>
      </c>
      <c r="CH421" t="s">
        <v>338</v>
      </c>
      <c r="CI421">
        <v>1750753677</v>
      </c>
      <c r="CJ421">
        <v>1750753673.5</v>
      </c>
      <c r="CK421">
        <v>5</v>
      </c>
      <c r="CL421">
        <v>2.1520000000000001</v>
      </c>
      <c r="CM421">
        <v>-0.52400000000000002</v>
      </c>
      <c r="CN421">
        <v>3.0179999999999998</v>
      </c>
      <c r="CO421">
        <v>0.22</v>
      </c>
      <c r="CP421">
        <v>450</v>
      </c>
      <c r="CQ421">
        <v>19</v>
      </c>
      <c r="CR421">
        <v>0.26</v>
      </c>
      <c r="CS421">
        <v>0.17</v>
      </c>
      <c r="CT421">
        <v>-7.111418536585365</v>
      </c>
      <c r="CU421">
        <v>-8.6972195121960819E-2</v>
      </c>
      <c r="CV421">
        <v>3.7152602545544477E-2</v>
      </c>
      <c r="CW421">
        <v>1</v>
      </c>
      <c r="CX421">
        <v>0</v>
      </c>
      <c r="CY421">
        <v>0</v>
      </c>
      <c r="CZ421">
        <v>0</v>
      </c>
      <c r="DA421">
        <v>-1</v>
      </c>
      <c r="DB421">
        <v>1.830793902439025</v>
      </c>
      <c r="DC421">
        <v>3.6022160278746863E-2</v>
      </c>
      <c r="DD421">
        <v>3.6753854140350131E-3</v>
      </c>
      <c r="DE421">
        <v>1</v>
      </c>
      <c r="DF421">
        <v>2</v>
      </c>
      <c r="DG421">
        <v>2</v>
      </c>
      <c r="DH421" t="s">
        <v>339</v>
      </c>
      <c r="DI421">
        <v>3.0246499999999998</v>
      </c>
      <c r="DJ421">
        <v>2.6913100000000001</v>
      </c>
      <c r="DK421">
        <v>0.100073</v>
      </c>
      <c r="DL421">
        <v>0.102324</v>
      </c>
      <c r="DM421">
        <v>0.106379</v>
      </c>
      <c r="DN421">
        <v>0.10070900000000001</v>
      </c>
      <c r="DO421">
        <v>25071.200000000001</v>
      </c>
      <c r="DP421">
        <v>16772.599999999999</v>
      </c>
      <c r="DQ421">
        <v>26434.7</v>
      </c>
      <c r="DR421">
        <v>16982.3</v>
      </c>
      <c r="DS421">
        <v>33609.599999999999</v>
      </c>
      <c r="DT421">
        <v>19954.7</v>
      </c>
      <c r="DU421">
        <v>38508.1</v>
      </c>
      <c r="DV421">
        <v>22510.799999999999</v>
      </c>
      <c r="DW421">
        <v>1.80118</v>
      </c>
      <c r="DX421">
        <v>2.17624</v>
      </c>
      <c r="DY421">
        <v>3.7819100000000001E-2</v>
      </c>
      <c r="DZ421">
        <v>0</v>
      </c>
      <c r="EA421">
        <v>24.866800000000001</v>
      </c>
      <c r="EB421">
        <v>999.9</v>
      </c>
      <c r="EC421">
        <v>61.4</v>
      </c>
      <c r="ED421">
        <v>32.200000000000003</v>
      </c>
      <c r="EE421">
        <v>29.296500000000002</v>
      </c>
      <c r="EF421">
        <v>62.362099999999998</v>
      </c>
      <c r="EG421">
        <v>35.236400000000003</v>
      </c>
      <c r="EH421">
        <v>1</v>
      </c>
      <c r="EI421">
        <v>5.8711399999999997E-2</v>
      </c>
      <c r="EJ421">
        <v>-0.15248400000000001</v>
      </c>
      <c r="EK421">
        <v>20.327200000000001</v>
      </c>
      <c r="EL421">
        <v>5.2484400000000004</v>
      </c>
      <c r="EM421">
        <v>11.962</v>
      </c>
      <c r="EN421">
        <v>4.9896399999999996</v>
      </c>
      <c r="EO421">
        <v>3.2915999999999999</v>
      </c>
      <c r="EP421">
        <v>9999</v>
      </c>
      <c r="EQ421">
        <v>9999</v>
      </c>
      <c r="ER421">
        <v>9999</v>
      </c>
      <c r="ES421">
        <v>999.9</v>
      </c>
      <c r="ET421">
        <v>4.9727100000000002</v>
      </c>
      <c r="EU421">
        <v>1.87195</v>
      </c>
      <c r="EV421">
        <v>1.87225</v>
      </c>
      <c r="EW421">
        <v>1.87724</v>
      </c>
      <c r="EX421">
        <v>1.8713900000000001</v>
      </c>
      <c r="EY421">
        <v>1.87212</v>
      </c>
      <c r="EZ421">
        <v>1.8717999999999999</v>
      </c>
      <c r="FA421">
        <v>1.8687400000000001</v>
      </c>
      <c r="FB421">
        <v>0</v>
      </c>
      <c r="FC421">
        <v>0</v>
      </c>
      <c r="FD421">
        <v>0</v>
      </c>
      <c r="FE421">
        <v>0</v>
      </c>
      <c r="FF421" t="s">
        <v>340</v>
      </c>
      <c r="FG421" t="s">
        <v>341</v>
      </c>
      <c r="FH421" t="s">
        <v>342</v>
      </c>
      <c r="FI421" t="s">
        <v>342</v>
      </c>
      <c r="FJ421" t="s">
        <v>342</v>
      </c>
      <c r="FK421" t="s">
        <v>342</v>
      </c>
      <c r="FL421">
        <v>0</v>
      </c>
      <c r="FM421">
        <v>100</v>
      </c>
      <c r="FN421">
        <v>100</v>
      </c>
      <c r="FO421">
        <v>2.9540000000000002</v>
      </c>
      <c r="FP421">
        <v>0.22</v>
      </c>
      <c r="FQ421">
        <v>-0.71234261683338174</v>
      </c>
      <c r="FR421">
        <v>7.6898218637449396E-3</v>
      </c>
      <c r="FS421">
        <v>1.5097418776848419E-6</v>
      </c>
      <c r="FT421">
        <v>-9.8458676114205118E-11</v>
      </c>
      <c r="FU421">
        <v>0.22001999999999461</v>
      </c>
      <c r="FV421">
        <v>0</v>
      </c>
      <c r="FW421">
        <v>0</v>
      </c>
      <c r="FX421">
        <v>0</v>
      </c>
      <c r="FY421">
        <v>3</v>
      </c>
      <c r="FZ421">
        <v>2164</v>
      </c>
      <c r="GA421">
        <v>-1</v>
      </c>
      <c r="GB421">
        <v>-1</v>
      </c>
      <c r="GC421">
        <v>51</v>
      </c>
      <c r="GD421">
        <v>51.1</v>
      </c>
      <c r="GE421">
        <v>1.10229</v>
      </c>
      <c r="GF421">
        <v>2.6232899999999999</v>
      </c>
      <c r="GG421">
        <v>1.7981</v>
      </c>
      <c r="GH421">
        <v>2.3803700000000001</v>
      </c>
      <c r="GI421">
        <v>1.5979000000000001</v>
      </c>
      <c r="GJ421">
        <v>2.5329600000000001</v>
      </c>
      <c r="GK421">
        <v>35.777700000000003</v>
      </c>
      <c r="GL421">
        <v>24.157499999999999</v>
      </c>
      <c r="GM421">
        <v>18</v>
      </c>
      <c r="GN421">
        <v>367.73399999999998</v>
      </c>
      <c r="GO421">
        <v>662.65</v>
      </c>
      <c r="GP421">
        <v>25.829899999999999</v>
      </c>
      <c r="GQ421">
        <v>27.825500000000002</v>
      </c>
      <c r="GR421">
        <v>30.0001</v>
      </c>
      <c r="GS421">
        <v>27.770900000000001</v>
      </c>
      <c r="GT421">
        <v>27.793800000000001</v>
      </c>
      <c r="GU421">
        <v>22.020299999999999</v>
      </c>
      <c r="GV421">
        <v>42.932099999999998</v>
      </c>
      <c r="GW421">
        <v>0</v>
      </c>
      <c r="GX421">
        <v>25.83</v>
      </c>
      <c r="GY421">
        <v>450</v>
      </c>
      <c r="GZ421">
        <v>18.5</v>
      </c>
      <c r="HA421">
        <v>100.44799999999999</v>
      </c>
      <c r="HB421">
        <v>70.255799999999994</v>
      </c>
    </row>
    <row r="422" spans="1:210" x14ac:dyDescent="0.3">
      <c r="A422">
        <v>406</v>
      </c>
      <c r="B422">
        <v>1750756744.5</v>
      </c>
      <c r="C422">
        <v>2025.400000095367</v>
      </c>
      <c r="D422" t="s">
        <v>1153</v>
      </c>
      <c r="E422" t="s">
        <v>1154</v>
      </c>
      <c r="F422" t="s">
        <v>336</v>
      </c>
      <c r="G422">
        <v>1750756744.5</v>
      </c>
      <c r="H422">
        <f t="shared" si="204"/>
        <v>8.3294656067096993E-4</v>
      </c>
      <c r="I422">
        <f t="shared" si="205"/>
        <v>0.83294656067096995</v>
      </c>
      <c r="J422">
        <f t="shared" si="206"/>
        <v>2.7723146747486709</v>
      </c>
      <c r="K422">
        <f t="shared" si="207"/>
        <v>442.88799999999998</v>
      </c>
      <c r="L422">
        <f t="shared" si="208"/>
        <v>369.97119098897645</v>
      </c>
      <c r="M422">
        <f t="shared" si="209"/>
        <v>37.481276866377172</v>
      </c>
      <c r="N422">
        <f t="shared" si="210"/>
        <v>44.868379357923196</v>
      </c>
      <c r="O422">
        <f t="shared" si="211"/>
        <v>6.9175167886525585E-2</v>
      </c>
      <c r="P422">
        <f t="shared" si="212"/>
        <v>2.4150013380711575</v>
      </c>
      <c r="Q422">
        <f t="shared" si="213"/>
        <v>6.8109794997308487E-2</v>
      </c>
      <c r="R422">
        <f t="shared" si="214"/>
        <v>4.26629860887138E-2</v>
      </c>
      <c r="S422">
        <f t="shared" si="215"/>
        <v>15.821622999999999</v>
      </c>
      <c r="T422">
        <f t="shared" si="216"/>
        <v>25.584210261192474</v>
      </c>
      <c r="U422">
        <f t="shared" si="217"/>
        <v>25.481999999999999</v>
      </c>
      <c r="V422">
        <f t="shared" si="218"/>
        <v>3.2722055047750609</v>
      </c>
      <c r="W422">
        <f t="shared" si="219"/>
        <v>62.205585786670646</v>
      </c>
      <c r="X422">
        <f t="shared" si="220"/>
        <v>2.0658958443324398</v>
      </c>
      <c r="Y422">
        <f t="shared" si="221"/>
        <v>3.3210777106372302</v>
      </c>
      <c r="Z422">
        <f t="shared" si="222"/>
        <v>1.2063096604426211</v>
      </c>
      <c r="AA422">
        <f t="shared" si="223"/>
        <v>-36.732943325589773</v>
      </c>
      <c r="AB422">
        <f t="shared" si="224"/>
        <v>32.523348524095503</v>
      </c>
      <c r="AC422">
        <f t="shared" si="225"/>
        <v>2.8660824369802929</v>
      </c>
      <c r="AD422">
        <f t="shared" si="226"/>
        <v>14.478110635486022</v>
      </c>
      <c r="AE422">
        <f t="shared" si="227"/>
        <v>2.7723146747486709</v>
      </c>
      <c r="AF422">
        <f t="shared" si="228"/>
        <v>0.83294656067096995</v>
      </c>
      <c r="AG422">
        <f t="shared" si="229"/>
        <v>2.7605543172340496</v>
      </c>
      <c r="AH422">
        <v>458.44864794679643</v>
      </c>
      <c r="AI422">
        <v>452.11694545454549</v>
      </c>
      <c r="AJ422">
        <v>1.164209994212349E-4</v>
      </c>
      <c r="AK422">
        <v>84.076978181650844</v>
      </c>
      <c r="AL422">
        <f t="shared" si="230"/>
        <v>0.83525405356396054</v>
      </c>
      <c r="AM422">
        <v>18.550612298120569</v>
      </c>
      <c r="AN422">
        <v>20.392195488721789</v>
      </c>
      <c r="AO422">
        <v>4.6041988320980068E-7</v>
      </c>
      <c r="AP422">
        <v>90.497214367256092</v>
      </c>
      <c r="AQ422">
        <v>0</v>
      </c>
      <c r="AR422">
        <v>0</v>
      </c>
      <c r="AS422">
        <f t="shared" si="231"/>
        <v>1</v>
      </c>
      <c r="AT422">
        <f t="shared" si="232"/>
        <v>0</v>
      </c>
      <c r="AU422">
        <f t="shared" si="233"/>
        <v>53753.957825637452</v>
      </c>
      <c r="AV422">
        <f t="shared" si="234"/>
        <v>83.271699999999996</v>
      </c>
      <c r="AW422">
        <f t="shared" si="235"/>
        <v>66.617360000000005</v>
      </c>
      <c r="AX422">
        <f t="shared" si="236"/>
        <v>0.8</v>
      </c>
      <c r="AY422">
        <f t="shared" si="237"/>
        <v>0.19</v>
      </c>
      <c r="AZ422">
        <v>9</v>
      </c>
      <c r="BA422">
        <v>1.88</v>
      </c>
      <c r="BB422" t="s">
        <v>337</v>
      </c>
      <c r="BC422">
        <v>2</v>
      </c>
      <c r="BD422" t="b">
        <v>0</v>
      </c>
      <c r="BE422">
        <v>1750756744.5</v>
      </c>
      <c r="BF422">
        <v>442.88799999999998</v>
      </c>
      <c r="BG422">
        <v>449.95800000000003</v>
      </c>
      <c r="BH422">
        <v>20.392099999999999</v>
      </c>
      <c r="BI422">
        <v>18.555599999999998</v>
      </c>
      <c r="BJ422">
        <v>439.93299999999999</v>
      </c>
      <c r="BK422">
        <v>20.1721</v>
      </c>
      <c r="BL422">
        <v>399.87200000000001</v>
      </c>
      <c r="BM422">
        <v>101.209</v>
      </c>
      <c r="BN422">
        <v>9.96364E-2</v>
      </c>
      <c r="BO422">
        <v>25.7318</v>
      </c>
      <c r="BP422">
        <v>25.481999999999999</v>
      </c>
      <c r="BQ422">
        <v>999.9</v>
      </c>
      <c r="BR422">
        <v>0</v>
      </c>
      <c r="BS422">
        <v>0</v>
      </c>
      <c r="BT422">
        <v>10002</v>
      </c>
      <c r="BU422">
        <v>83.271699999999996</v>
      </c>
      <c r="BV422">
        <v>10.0345</v>
      </c>
      <c r="BW422">
        <v>-7.0702499999999997</v>
      </c>
      <c r="BX422">
        <v>452.10700000000003</v>
      </c>
      <c r="BY422">
        <v>458.46499999999997</v>
      </c>
      <c r="BZ422">
        <v>1.8365400000000001</v>
      </c>
      <c r="CA422">
        <v>449.95800000000003</v>
      </c>
      <c r="CB422">
        <v>18.555599999999998</v>
      </c>
      <c r="CC422">
        <v>2.06386</v>
      </c>
      <c r="CD422">
        <v>1.87799</v>
      </c>
      <c r="CE422">
        <v>17.943000000000001</v>
      </c>
      <c r="CF422">
        <v>16.451499999999999</v>
      </c>
      <c r="CG422">
        <v>1750753677</v>
      </c>
      <c r="CH422" t="s">
        <v>338</v>
      </c>
      <c r="CI422">
        <v>1750753677</v>
      </c>
      <c r="CJ422">
        <v>1750753673.5</v>
      </c>
      <c r="CK422">
        <v>5</v>
      </c>
      <c r="CL422">
        <v>2.1520000000000001</v>
      </c>
      <c r="CM422">
        <v>-0.52400000000000002</v>
      </c>
      <c r="CN422">
        <v>3.0179999999999998</v>
      </c>
      <c r="CO422">
        <v>0.22</v>
      </c>
      <c r="CP422">
        <v>450</v>
      </c>
      <c r="CQ422">
        <v>19</v>
      </c>
      <c r="CR422">
        <v>0.26</v>
      </c>
      <c r="CS422">
        <v>0.17</v>
      </c>
      <c r="CT422">
        <v>-7.1002237499999996</v>
      </c>
      <c r="CU422">
        <v>6.3542589118536228E-3</v>
      </c>
      <c r="CV422">
        <v>4.172921199157132E-2</v>
      </c>
      <c r="CW422">
        <v>1</v>
      </c>
      <c r="CX422">
        <v>0</v>
      </c>
      <c r="CY422">
        <v>0</v>
      </c>
      <c r="CZ422">
        <v>0</v>
      </c>
      <c r="DA422">
        <v>-1</v>
      </c>
      <c r="DB422">
        <v>1.8335747499999999</v>
      </c>
      <c r="DC422">
        <v>3.2900150093806931E-2</v>
      </c>
      <c r="DD422">
        <v>3.3964282617920702E-3</v>
      </c>
      <c r="DE422">
        <v>1</v>
      </c>
      <c r="DF422">
        <v>2</v>
      </c>
      <c r="DG422">
        <v>2</v>
      </c>
      <c r="DH422" t="s">
        <v>339</v>
      </c>
      <c r="DI422">
        <v>3.0243699999999998</v>
      </c>
      <c r="DJ422">
        <v>2.6909299999999998</v>
      </c>
      <c r="DK422">
        <v>0.100075</v>
      </c>
      <c r="DL422">
        <v>0.102324</v>
      </c>
      <c r="DM422">
        <v>0.106393</v>
      </c>
      <c r="DN422">
        <v>0.100726</v>
      </c>
      <c r="DO422">
        <v>25071.4</v>
      </c>
      <c r="DP422">
        <v>16772.8</v>
      </c>
      <c r="DQ422">
        <v>26435</v>
      </c>
      <c r="DR422">
        <v>16982.400000000001</v>
      </c>
      <c r="DS422">
        <v>33609.199999999997</v>
      </c>
      <c r="DT422">
        <v>19954.8</v>
      </c>
      <c r="DU422">
        <v>38508.199999999997</v>
      </c>
      <c r="DV422">
        <v>22511.4</v>
      </c>
      <c r="DW422">
        <v>1.8005199999999999</v>
      </c>
      <c r="DX422">
        <v>2.17658</v>
      </c>
      <c r="DY422">
        <v>3.7658200000000003E-2</v>
      </c>
      <c r="DZ422">
        <v>0</v>
      </c>
      <c r="EA422">
        <v>24.8643</v>
      </c>
      <c r="EB422">
        <v>999.9</v>
      </c>
      <c r="EC422">
        <v>61.4</v>
      </c>
      <c r="ED422">
        <v>32.200000000000003</v>
      </c>
      <c r="EE422">
        <v>29.299600000000002</v>
      </c>
      <c r="EF422">
        <v>62.612099999999998</v>
      </c>
      <c r="EG422">
        <v>35.204300000000003</v>
      </c>
      <c r="EH422">
        <v>1</v>
      </c>
      <c r="EI422">
        <v>5.8682900000000003E-2</v>
      </c>
      <c r="EJ422">
        <v>-0.15340100000000001</v>
      </c>
      <c r="EK422">
        <v>20.327400000000001</v>
      </c>
      <c r="EL422">
        <v>5.24892</v>
      </c>
      <c r="EM422">
        <v>11.962</v>
      </c>
      <c r="EN422">
        <v>4.9896799999999999</v>
      </c>
      <c r="EO422">
        <v>3.2917800000000002</v>
      </c>
      <c r="EP422">
        <v>9999</v>
      </c>
      <c r="EQ422">
        <v>9999</v>
      </c>
      <c r="ER422">
        <v>9999</v>
      </c>
      <c r="ES422">
        <v>999.9</v>
      </c>
      <c r="ET422">
        <v>4.9727199999999998</v>
      </c>
      <c r="EU422">
        <v>1.8719600000000001</v>
      </c>
      <c r="EV422">
        <v>1.87225</v>
      </c>
      <c r="EW422">
        <v>1.8772599999999999</v>
      </c>
      <c r="EX422">
        <v>1.8714</v>
      </c>
      <c r="EY422">
        <v>1.87212</v>
      </c>
      <c r="EZ422">
        <v>1.87181</v>
      </c>
      <c r="FA422">
        <v>1.8687400000000001</v>
      </c>
      <c r="FB422">
        <v>0</v>
      </c>
      <c r="FC422">
        <v>0</v>
      </c>
      <c r="FD422">
        <v>0</v>
      </c>
      <c r="FE422">
        <v>0</v>
      </c>
      <c r="FF422" t="s">
        <v>340</v>
      </c>
      <c r="FG422" t="s">
        <v>341</v>
      </c>
      <c r="FH422" t="s">
        <v>342</v>
      </c>
      <c r="FI422" t="s">
        <v>342</v>
      </c>
      <c r="FJ422" t="s">
        <v>342</v>
      </c>
      <c r="FK422" t="s">
        <v>342</v>
      </c>
      <c r="FL422">
        <v>0</v>
      </c>
      <c r="FM422">
        <v>100</v>
      </c>
      <c r="FN422">
        <v>100</v>
      </c>
      <c r="FO422">
        <v>2.9550000000000001</v>
      </c>
      <c r="FP422">
        <v>0.22</v>
      </c>
      <c r="FQ422">
        <v>-0.71234261683338174</v>
      </c>
      <c r="FR422">
        <v>7.6898218637449396E-3</v>
      </c>
      <c r="FS422">
        <v>1.5097418776848419E-6</v>
      </c>
      <c r="FT422">
        <v>-9.8458676114205118E-11</v>
      </c>
      <c r="FU422">
        <v>0.22001999999999461</v>
      </c>
      <c r="FV422">
        <v>0</v>
      </c>
      <c r="FW422">
        <v>0</v>
      </c>
      <c r="FX422">
        <v>0</v>
      </c>
      <c r="FY422">
        <v>3</v>
      </c>
      <c r="FZ422">
        <v>2164</v>
      </c>
      <c r="GA422">
        <v>-1</v>
      </c>
      <c r="GB422">
        <v>-1</v>
      </c>
      <c r="GC422">
        <v>51.1</v>
      </c>
      <c r="GD422">
        <v>51.2</v>
      </c>
      <c r="GE422">
        <v>1.10229</v>
      </c>
      <c r="GF422">
        <v>2.63428</v>
      </c>
      <c r="GG422">
        <v>1.7981</v>
      </c>
      <c r="GH422">
        <v>2.3815900000000001</v>
      </c>
      <c r="GI422">
        <v>1.5979000000000001</v>
      </c>
      <c r="GJ422">
        <v>2.50366</v>
      </c>
      <c r="GK422">
        <v>35.777700000000003</v>
      </c>
      <c r="GL422">
        <v>24.157499999999999</v>
      </c>
      <c r="GM422">
        <v>18</v>
      </c>
      <c r="GN422">
        <v>367.40199999999999</v>
      </c>
      <c r="GO422">
        <v>662.94299999999998</v>
      </c>
      <c r="GP422">
        <v>25.829799999999999</v>
      </c>
      <c r="GQ422">
        <v>27.825500000000002</v>
      </c>
      <c r="GR422">
        <v>30.0001</v>
      </c>
      <c r="GS422">
        <v>27.772200000000002</v>
      </c>
      <c r="GT422">
        <v>27.793800000000001</v>
      </c>
      <c r="GU422">
        <v>22.024999999999999</v>
      </c>
      <c r="GV422">
        <v>42.932099999999998</v>
      </c>
      <c r="GW422">
        <v>0</v>
      </c>
      <c r="GX422">
        <v>25.83</v>
      </c>
      <c r="GY422">
        <v>450</v>
      </c>
      <c r="GZ422">
        <v>18.5</v>
      </c>
      <c r="HA422">
        <v>100.449</v>
      </c>
      <c r="HB422">
        <v>70.257199999999997</v>
      </c>
    </row>
    <row r="423" spans="1:210" x14ac:dyDescent="0.3">
      <c r="A423">
        <v>407</v>
      </c>
      <c r="B423">
        <v>1750756749.5</v>
      </c>
      <c r="C423">
        <v>2030.400000095367</v>
      </c>
      <c r="D423" t="s">
        <v>1155</v>
      </c>
      <c r="E423" t="s">
        <v>1156</v>
      </c>
      <c r="F423" t="s">
        <v>336</v>
      </c>
      <c r="G423">
        <v>1750756749.5</v>
      </c>
      <c r="H423">
        <f t="shared" si="204"/>
        <v>8.3521317146932129E-4</v>
      </c>
      <c r="I423">
        <f t="shared" si="205"/>
        <v>0.83521317146932128</v>
      </c>
      <c r="J423">
        <f t="shared" si="206"/>
        <v>2.803164188397445</v>
      </c>
      <c r="K423">
        <f t="shared" si="207"/>
        <v>442.88</v>
      </c>
      <c r="L423">
        <f t="shared" si="208"/>
        <v>369.4128335670602</v>
      </c>
      <c r="M423">
        <f t="shared" si="209"/>
        <v>37.424539251431938</v>
      </c>
      <c r="N423">
        <f t="shared" si="210"/>
        <v>44.867363658240002</v>
      </c>
      <c r="O423">
        <f t="shared" si="211"/>
        <v>6.9355674515218138E-2</v>
      </c>
      <c r="P423">
        <f t="shared" si="212"/>
        <v>2.4140644847582293</v>
      </c>
      <c r="Q423">
        <f t="shared" si="213"/>
        <v>6.828437165711837E-2</v>
      </c>
      <c r="R423">
        <f t="shared" si="214"/>
        <v>4.2772617725885205E-2</v>
      </c>
      <c r="S423">
        <f t="shared" si="215"/>
        <v>15.825270999999999</v>
      </c>
      <c r="T423">
        <f t="shared" si="216"/>
        <v>25.583377633737509</v>
      </c>
      <c r="U423">
        <f t="shared" si="217"/>
        <v>25.4848</v>
      </c>
      <c r="V423">
        <f t="shared" si="218"/>
        <v>3.2727498104283943</v>
      </c>
      <c r="W423">
        <f t="shared" si="219"/>
        <v>62.216956852512297</v>
      </c>
      <c r="X423">
        <f t="shared" si="220"/>
        <v>2.0662612348734002</v>
      </c>
      <c r="Y423">
        <f t="shared" si="221"/>
        <v>3.3210580192334906</v>
      </c>
      <c r="Z423">
        <f t="shared" si="222"/>
        <v>1.2064885755549941</v>
      </c>
      <c r="AA423">
        <f t="shared" si="223"/>
        <v>-36.832900861797071</v>
      </c>
      <c r="AB423">
        <f t="shared" si="224"/>
        <v>32.133305287614348</v>
      </c>
      <c r="AC423">
        <f t="shared" si="225"/>
        <v>2.8328476722402467</v>
      </c>
      <c r="AD423">
        <f t="shared" si="226"/>
        <v>13.958523098057523</v>
      </c>
      <c r="AE423">
        <f t="shared" si="227"/>
        <v>2.803164188397445</v>
      </c>
      <c r="AF423">
        <f t="shared" si="228"/>
        <v>0.83521317146932128</v>
      </c>
      <c r="AG423">
        <f t="shared" si="229"/>
        <v>2.8321267621294832</v>
      </c>
      <c r="AH423">
        <v>458.56784183532409</v>
      </c>
      <c r="AI423">
        <v>452.07703636363641</v>
      </c>
      <c r="AJ423">
        <v>-1.8641360578852079E-4</v>
      </c>
      <c r="AK423">
        <v>84.076978181650844</v>
      </c>
      <c r="AL423">
        <f t="shared" si="230"/>
        <v>0.83452057351776165</v>
      </c>
      <c r="AM423">
        <v>18.555260339595669</v>
      </c>
      <c r="AN423">
        <v>20.394529022556391</v>
      </c>
      <c r="AO423">
        <v>7.8418803928310876E-7</v>
      </c>
      <c r="AP423">
        <v>90.497214367256092</v>
      </c>
      <c r="AQ423">
        <v>0</v>
      </c>
      <c r="AR423">
        <v>0</v>
      </c>
      <c r="AS423">
        <f t="shared" si="231"/>
        <v>1</v>
      </c>
      <c r="AT423">
        <f t="shared" si="232"/>
        <v>0</v>
      </c>
      <c r="AU423">
        <f t="shared" si="233"/>
        <v>53722.515893675103</v>
      </c>
      <c r="AV423">
        <f t="shared" si="234"/>
        <v>83.290899999999993</v>
      </c>
      <c r="AW423">
        <f t="shared" si="235"/>
        <v>66.632719999999992</v>
      </c>
      <c r="AX423">
        <f t="shared" si="236"/>
        <v>0.8</v>
      </c>
      <c r="AY423">
        <f t="shared" si="237"/>
        <v>0.19</v>
      </c>
      <c r="AZ423">
        <v>9</v>
      </c>
      <c r="BA423">
        <v>1.88</v>
      </c>
      <c r="BB423" t="s">
        <v>337</v>
      </c>
      <c r="BC423">
        <v>2</v>
      </c>
      <c r="BD423" t="b">
        <v>0</v>
      </c>
      <c r="BE423">
        <v>1750756749.5</v>
      </c>
      <c r="BF423">
        <v>442.88</v>
      </c>
      <c r="BG423">
        <v>450.01900000000001</v>
      </c>
      <c r="BH423">
        <v>20.395800000000001</v>
      </c>
      <c r="BI423">
        <v>18.555</v>
      </c>
      <c r="BJ423">
        <v>439.92599999999999</v>
      </c>
      <c r="BK423">
        <v>20.175799999999999</v>
      </c>
      <c r="BL423">
        <v>400.02199999999999</v>
      </c>
      <c r="BM423">
        <v>101.208</v>
      </c>
      <c r="BN423">
        <v>0.100173</v>
      </c>
      <c r="BO423">
        <v>25.7317</v>
      </c>
      <c r="BP423">
        <v>25.4848</v>
      </c>
      <c r="BQ423">
        <v>999.9</v>
      </c>
      <c r="BR423">
        <v>0</v>
      </c>
      <c r="BS423">
        <v>0</v>
      </c>
      <c r="BT423">
        <v>9996</v>
      </c>
      <c r="BU423">
        <v>83.290899999999993</v>
      </c>
      <c r="BV423">
        <v>10.0345</v>
      </c>
      <c r="BW423">
        <v>-7.1387</v>
      </c>
      <c r="BX423">
        <v>452.101</v>
      </c>
      <c r="BY423">
        <v>458.52699999999999</v>
      </c>
      <c r="BZ423">
        <v>1.8408199999999999</v>
      </c>
      <c r="CA423">
        <v>450.01900000000001</v>
      </c>
      <c r="CB423">
        <v>18.555</v>
      </c>
      <c r="CC423">
        <v>2.0642100000000001</v>
      </c>
      <c r="CD423">
        <v>1.87791</v>
      </c>
      <c r="CE423">
        <v>17.945699999999999</v>
      </c>
      <c r="CF423">
        <v>16.450800000000001</v>
      </c>
      <c r="CG423">
        <v>1750753677</v>
      </c>
      <c r="CH423" t="s">
        <v>338</v>
      </c>
      <c r="CI423">
        <v>1750753677</v>
      </c>
      <c r="CJ423">
        <v>1750753673.5</v>
      </c>
      <c r="CK423">
        <v>5</v>
      </c>
      <c r="CL423">
        <v>2.1520000000000001</v>
      </c>
      <c r="CM423">
        <v>-0.52400000000000002</v>
      </c>
      <c r="CN423">
        <v>3.0179999999999998</v>
      </c>
      <c r="CO423">
        <v>0.22</v>
      </c>
      <c r="CP423">
        <v>450</v>
      </c>
      <c r="CQ423">
        <v>19</v>
      </c>
      <c r="CR423">
        <v>0.26</v>
      </c>
      <c r="CS423">
        <v>0.17</v>
      </c>
      <c r="CT423">
        <v>-7.127643902439023</v>
      </c>
      <c r="CU423">
        <v>-0.1175291289198845</v>
      </c>
      <c r="CV423">
        <v>5.4460435353725467E-2</v>
      </c>
      <c r="CW423">
        <v>1</v>
      </c>
      <c r="CX423">
        <v>0</v>
      </c>
      <c r="CY423">
        <v>0</v>
      </c>
      <c r="CZ423">
        <v>0</v>
      </c>
      <c r="DA423">
        <v>-1</v>
      </c>
      <c r="DB423">
        <v>1.835626585365854</v>
      </c>
      <c r="DC423">
        <v>2.1997839721254849E-2</v>
      </c>
      <c r="DD423">
        <v>2.411169749268144E-3</v>
      </c>
      <c r="DE423">
        <v>1</v>
      </c>
      <c r="DF423">
        <v>2</v>
      </c>
      <c r="DG423">
        <v>2</v>
      </c>
      <c r="DH423" t="s">
        <v>339</v>
      </c>
      <c r="DI423">
        <v>3.02454</v>
      </c>
      <c r="DJ423">
        <v>2.6914600000000002</v>
      </c>
      <c r="DK423">
        <v>0.100073</v>
      </c>
      <c r="DL423">
        <v>0.10233299999999999</v>
      </c>
      <c r="DM423">
        <v>0.106405</v>
      </c>
      <c r="DN423">
        <v>0.10072299999999999</v>
      </c>
      <c r="DO423">
        <v>25071.5</v>
      </c>
      <c r="DP423">
        <v>16772.7</v>
      </c>
      <c r="DQ423">
        <v>26435</v>
      </c>
      <c r="DR423">
        <v>16982.5</v>
      </c>
      <c r="DS423">
        <v>33608.699999999997</v>
      </c>
      <c r="DT423">
        <v>19954.900000000001</v>
      </c>
      <c r="DU423">
        <v>38508.199999999997</v>
      </c>
      <c r="DV423">
        <v>22511.4</v>
      </c>
      <c r="DW423">
        <v>1.8009999999999999</v>
      </c>
      <c r="DX423">
        <v>2.1762199999999998</v>
      </c>
      <c r="DY423">
        <v>3.7932399999999998E-2</v>
      </c>
      <c r="DZ423">
        <v>0</v>
      </c>
      <c r="EA423">
        <v>24.8626</v>
      </c>
      <c r="EB423">
        <v>999.9</v>
      </c>
      <c r="EC423">
        <v>61.4</v>
      </c>
      <c r="ED423">
        <v>32.200000000000003</v>
      </c>
      <c r="EE423">
        <v>29.299099999999999</v>
      </c>
      <c r="EF423">
        <v>62.652099999999997</v>
      </c>
      <c r="EG423">
        <v>35.152200000000001</v>
      </c>
      <c r="EH423">
        <v>1</v>
      </c>
      <c r="EI423">
        <v>5.8664599999999997E-2</v>
      </c>
      <c r="EJ423">
        <v>-0.15435699999999999</v>
      </c>
      <c r="EK423">
        <v>20.327100000000002</v>
      </c>
      <c r="EL423">
        <v>5.2490399999999999</v>
      </c>
      <c r="EM423">
        <v>11.962</v>
      </c>
      <c r="EN423">
        <v>4.9896799999999999</v>
      </c>
      <c r="EO423">
        <v>3.29162</v>
      </c>
      <c r="EP423">
        <v>9999</v>
      </c>
      <c r="EQ423">
        <v>9999</v>
      </c>
      <c r="ER423">
        <v>9999</v>
      </c>
      <c r="ES423">
        <v>999.9</v>
      </c>
      <c r="ET423">
        <v>4.9727499999999996</v>
      </c>
      <c r="EU423">
        <v>1.87195</v>
      </c>
      <c r="EV423">
        <v>1.87225</v>
      </c>
      <c r="EW423">
        <v>1.87727</v>
      </c>
      <c r="EX423">
        <v>1.8713900000000001</v>
      </c>
      <c r="EY423">
        <v>1.87212</v>
      </c>
      <c r="EZ423">
        <v>1.87181</v>
      </c>
      <c r="FA423">
        <v>1.8687400000000001</v>
      </c>
      <c r="FB423">
        <v>0</v>
      </c>
      <c r="FC423">
        <v>0</v>
      </c>
      <c r="FD423">
        <v>0</v>
      </c>
      <c r="FE423">
        <v>0</v>
      </c>
      <c r="FF423" t="s">
        <v>340</v>
      </c>
      <c r="FG423" t="s">
        <v>341</v>
      </c>
      <c r="FH423" t="s">
        <v>342</v>
      </c>
      <c r="FI423" t="s">
        <v>342</v>
      </c>
      <c r="FJ423" t="s">
        <v>342</v>
      </c>
      <c r="FK423" t="s">
        <v>342</v>
      </c>
      <c r="FL423">
        <v>0</v>
      </c>
      <c r="FM423">
        <v>100</v>
      </c>
      <c r="FN423">
        <v>100</v>
      </c>
      <c r="FO423">
        <v>2.9540000000000002</v>
      </c>
      <c r="FP423">
        <v>0.22</v>
      </c>
      <c r="FQ423">
        <v>-0.71234261683338174</v>
      </c>
      <c r="FR423">
        <v>7.6898218637449396E-3</v>
      </c>
      <c r="FS423">
        <v>1.5097418776848419E-6</v>
      </c>
      <c r="FT423">
        <v>-9.8458676114205118E-11</v>
      </c>
      <c r="FU423">
        <v>0.22001999999999461</v>
      </c>
      <c r="FV423">
        <v>0</v>
      </c>
      <c r="FW423">
        <v>0</v>
      </c>
      <c r="FX423">
        <v>0</v>
      </c>
      <c r="FY423">
        <v>3</v>
      </c>
      <c r="FZ423">
        <v>2164</v>
      </c>
      <c r="GA423">
        <v>-1</v>
      </c>
      <c r="GB423">
        <v>-1</v>
      </c>
      <c r="GC423">
        <v>51.2</v>
      </c>
      <c r="GD423">
        <v>51.3</v>
      </c>
      <c r="GE423">
        <v>1.10229</v>
      </c>
      <c r="GF423">
        <v>2.65015</v>
      </c>
      <c r="GG423">
        <v>1.7981</v>
      </c>
      <c r="GH423">
        <v>2.3791500000000001</v>
      </c>
      <c r="GI423">
        <v>1.5979000000000001</v>
      </c>
      <c r="GJ423">
        <v>2.4023400000000001</v>
      </c>
      <c r="GK423">
        <v>35.777700000000003</v>
      </c>
      <c r="GL423">
        <v>24.148800000000001</v>
      </c>
      <c r="GM423">
        <v>18</v>
      </c>
      <c r="GN423">
        <v>367.65</v>
      </c>
      <c r="GO423">
        <v>662.649</v>
      </c>
      <c r="GP423">
        <v>25.829799999999999</v>
      </c>
      <c r="GQ423">
        <v>27.825500000000002</v>
      </c>
      <c r="GR423">
        <v>30.0001</v>
      </c>
      <c r="GS423">
        <v>27.772200000000002</v>
      </c>
      <c r="GT423">
        <v>27.795200000000001</v>
      </c>
      <c r="GU423">
        <v>22.024799999999999</v>
      </c>
      <c r="GV423">
        <v>42.932099999999998</v>
      </c>
      <c r="GW423">
        <v>0</v>
      </c>
      <c r="GX423">
        <v>25.83</v>
      </c>
      <c r="GY423">
        <v>450</v>
      </c>
      <c r="GZ423">
        <v>18.5</v>
      </c>
      <c r="HA423">
        <v>100.449</v>
      </c>
      <c r="HB423">
        <v>70.257400000000004</v>
      </c>
    </row>
    <row r="424" spans="1:210" x14ac:dyDescent="0.3">
      <c r="A424">
        <v>408</v>
      </c>
      <c r="B424">
        <v>1750756754.5</v>
      </c>
      <c r="C424">
        <v>2035.400000095367</v>
      </c>
      <c r="D424" t="s">
        <v>1157</v>
      </c>
      <c r="E424" t="s">
        <v>1158</v>
      </c>
      <c r="F424" t="s">
        <v>336</v>
      </c>
      <c r="G424">
        <v>1750756754.5</v>
      </c>
      <c r="H424">
        <f t="shared" si="204"/>
        <v>8.3587887495202475E-4</v>
      </c>
      <c r="I424">
        <f t="shared" si="205"/>
        <v>0.83587887495202473</v>
      </c>
      <c r="J424">
        <f t="shared" si="206"/>
        <v>2.8287683955598837</v>
      </c>
      <c r="K424">
        <f t="shared" si="207"/>
        <v>442.86099999999999</v>
      </c>
      <c r="L424">
        <f t="shared" si="208"/>
        <v>368.96993835465014</v>
      </c>
      <c r="M424">
        <f t="shared" si="209"/>
        <v>37.378874478475197</v>
      </c>
      <c r="N424">
        <f t="shared" si="210"/>
        <v>44.864483551775997</v>
      </c>
      <c r="O424">
        <f t="shared" si="211"/>
        <v>6.9524678896522876E-2</v>
      </c>
      <c r="P424">
        <f t="shared" si="212"/>
        <v>2.4112675045719856</v>
      </c>
      <c r="Q424">
        <f t="shared" si="213"/>
        <v>6.8446963953026213E-2</v>
      </c>
      <c r="R424">
        <f t="shared" si="214"/>
        <v>4.2874800966685334E-2</v>
      </c>
      <c r="S424">
        <f t="shared" si="215"/>
        <v>15.819818000000001</v>
      </c>
      <c r="T424">
        <f t="shared" si="216"/>
        <v>25.580873261924779</v>
      </c>
      <c r="U424">
        <f t="shared" si="217"/>
        <v>25.476700000000001</v>
      </c>
      <c r="V424">
        <f t="shared" si="218"/>
        <v>3.2711754284597747</v>
      </c>
      <c r="W424">
        <f t="shared" si="219"/>
        <v>62.235277521756529</v>
      </c>
      <c r="X424">
        <f t="shared" si="220"/>
        <v>2.0666123345952001</v>
      </c>
      <c r="Y424">
        <f t="shared" si="221"/>
        <v>3.3206445233135549</v>
      </c>
      <c r="Z424">
        <f t="shared" si="222"/>
        <v>1.2045630938645746</v>
      </c>
      <c r="AA424">
        <f t="shared" si="223"/>
        <v>-36.862258385384294</v>
      </c>
      <c r="AB424">
        <f t="shared" si="224"/>
        <v>32.87605256237007</v>
      </c>
      <c r="AC424">
        <f t="shared" si="225"/>
        <v>2.9015410080330488</v>
      </c>
      <c r="AD424">
        <f t="shared" si="226"/>
        <v>14.735153185018827</v>
      </c>
      <c r="AE424">
        <f t="shared" si="227"/>
        <v>2.8287683955598837</v>
      </c>
      <c r="AF424">
        <f t="shared" si="228"/>
        <v>0.83587887495202473</v>
      </c>
      <c r="AG424">
        <f t="shared" si="229"/>
        <v>2.7690201735114699</v>
      </c>
      <c r="AH424">
        <v>458.46271976252029</v>
      </c>
      <c r="AI424">
        <v>452.11199999999991</v>
      </c>
      <c r="AJ424">
        <v>3.7089636805342119E-4</v>
      </c>
      <c r="AK424">
        <v>84.076978181650844</v>
      </c>
      <c r="AL424">
        <f t="shared" si="230"/>
        <v>0.83725834789810238</v>
      </c>
      <c r="AM424">
        <v>18.554503140808499</v>
      </c>
      <c r="AN424">
        <v>20.39973864661652</v>
      </c>
      <c r="AO424">
        <v>5.0496462618447101E-7</v>
      </c>
      <c r="AP424">
        <v>90.497214367256092</v>
      </c>
      <c r="AQ424">
        <v>0</v>
      </c>
      <c r="AR424">
        <v>0</v>
      </c>
      <c r="AS424">
        <f t="shared" si="231"/>
        <v>1</v>
      </c>
      <c r="AT424">
        <f t="shared" si="232"/>
        <v>0</v>
      </c>
      <c r="AU424">
        <f t="shared" si="233"/>
        <v>53629.014163450462</v>
      </c>
      <c r="AV424">
        <f t="shared" si="234"/>
        <v>83.262200000000007</v>
      </c>
      <c r="AW424">
        <f t="shared" si="235"/>
        <v>66.609760000000009</v>
      </c>
      <c r="AX424">
        <f t="shared" si="236"/>
        <v>0.8</v>
      </c>
      <c r="AY424">
        <f t="shared" si="237"/>
        <v>0.19</v>
      </c>
      <c r="AZ424">
        <v>9</v>
      </c>
      <c r="BA424">
        <v>1.88</v>
      </c>
      <c r="BB424" t="s">
        <v>337</v>
      </c>
      <c r="BC424">
        <v>2</v>
      </c>
      <c r="BD424" t="b">
        <v>0</v>
      </c>
      <c r="BE424">
        <v>1750756754.5</v>
      </c>
      <c r="BF424">
        <v>442.86099999999999</v>
      </c>
      <c r="BG424">
        <v>450.05799999999999</v>
      </c>
      <c r="BH424">
        <v>20.399699999999999</v>
      </c>
      <c r="BI424">
        <v>18.557500000000001</v>
      </c>
      <c r="BJ424">
        <v>439.90600000000001</v>
      </c>
      <c r="BK424">
        <v>20.1797</v>
      </c>
      <c r="BL424">
        <v>400.03500000000003</v>
      </c>
      <c r="BM424">
        <v>101.206</v>
      </c>
      <c r="BN424">
        <v>0.10001599999999999</v>
      </c>
      <c r="BO424">
        <v>25.729600000000001</v>
      </c>
      <c r="BP424">
        <v>25.476700000000001</v>
      </c>
      <c r="BQ424">
        <v>999.9</v>
      </c>
      <c r="BR424">
        <v>0</v>
      </c>
      <c r="BS424">
        <v>0</v>
      </c>
      <c r="BT424">
        <v>9978</v>
      </c>
      <c r="BU424">
        <v>83.262200000000007</v>
      </c>
      <c r="BV424">
        <v>10.0345</v>
      </c>
      <c r="BW424">
        <v>-7.1973900000000004</v>
      </c>
      <c r="BX424">
        <v>452.08300000000003</v>
      </c>
      <c r="BY424">
        <v>458.56799999999998</v>
      </c>
      <c r="BZ424">
        <v>1.84215</v>
      </c>
      <c r="CA424">
        <v>450.05799999999999</v>
      </c>
      <c r="CB424">
        <v>18.557500000000001</v>
      </c>
      <c r="CC424">
        <v>2.0645699999999998</v>
      </c>
      <c r="CD424">
        <v>1.8781300000000001</v>
      </c>
      <c r="CE424">
        <v>17.948399999999999</v>
      </c>
      <c r="CF424">
        <v>16.4527</v>
      </c>
      <c r="CG424">
        <v>1750753677</v>
      </c>
      <c r="CH424" t="s">
        <v>338</v>
      </c>
      <c r="CI424">
        <v>1750753677</v>
      </c>
      <c r="CJ424">
        <v>1750753673.5</v>
      </c>
      <c r="CK424">
        <v>5</v>
      </c>
      <c r="CL424">
        <v>2.1520000000000001</v>
      </c>
      <c r="CM424">
        <v>-0.52400000000000002</v>
      </c>
      <c r="CN424">
        <v>3.0179999999999998</v>
      </c>
      <c r="CO424">
        <v>0.22</v>
      </c>
      <c r="CP424">
        <v>450</v>
      </c>
      <c r="CQ424">
        <v>19</v>
      </c>
      <c r="CR424">
        <v>0.26</v>
      </c>
      <c r="CS424">
        <v>0.17</v>
      </c>
      <c r="CT424">
        <v>-7.1137848780487811</v>
      </c>
      <c r="CU424">
        <v>4.5050174216026279E-2</v>
      </c>
      <c r="CV424">
        <v>5.9612673195159872E-2</v>
      </c>
      <c r="CW424">
        <v>1</v>
      </c>
      <c r="CX424">
        <v>0</v>
      </c>
      <c r="CY424">
        <v>0</v>
      </c>
      <c r="CZ424">
        <v>0</v>
      </c>
      <c r="DA424">
        <v>-1</v>
      </c>
      <c r="DB424">
        <v>1.837820731707317</v>
      </c>
      <c r="DC424">
        <v>2.049533101044947E-2</v>
      </c>
      <c r="DD424">
        <v>2.1715616390996719E-3</v>
      </c>
      <c r="DE424">
        <v>1</v>
      </c>
      <c r="DF424">
        <v>2</v>
      </c>
      <c r="DG424">
        <v>2</v>
      </c>
      <c r="DH424" t="s">
        <v>339</v>
      </c>
      <c r="DI424">
        <v>3.0245600000000001</v>
      </c>
      <c r="DJ424">
        <v>2.6913100000000001</v>
      </c>
      <c r="DK424">
        <v>0.100068</v>
      </c>
      <c r="DL424">
        <v>0.102338</v>
      </c>
      <c r="DM424">
        <v>0.106418</v>
      </c>
      <c r="DN424">
        <v>0.100731</v>
      </c>
      <c r="DO424">
        <v>25071.7</v>
      </c>
      <c r="DP424">
        <v>16772.400000000001</v>
      </c>
      <c r="DQ424">
        <v>26435</v>
      </c>
      <c r="DR424">
        <v>16982.2</v>
      </c>
      <c r="DS424">
        <v>33608.400000000001</v>
      </c>
      <c r="DT424">
        <v>19954.3</v>
      </c>
      <c r="DU424">
        <v>38508.5</v>
      </c>
      <c r="DV424">
        <v>22511</v>
      </c>
      <c r="DW424">
        <v>1.80098</v>
      </c>
      <c r="DX424">
        <v>2.1761400000000002</v>
      </c>
      <c r="DY424">
        <v>3.7515199999999999E-2</v>
      </c>
      <c r="DZ424">
        <v>0</v>
      </c>
      <c r="EA424">
        <v>24.8614</v>
      </c>
      <c r="EB424">
        <v>999.9</v>
      </c>
      <c r="EC424">
        <v>61.4</v>
      </c>
      <c r="ED424">
        <v>32.200000000000003</v>
      </c>
      <c r="EE424">
        <v>29.3019</v>
      </c>
      <c r="EF424">
        <v>62.872100000000003</v>
      </c>
      <c r="EG424">
        <v>35.188299999999998</v>
      </c>
      <c r="EH424">
        <v>1</v>
      </c>
      <c r="EI424">
        <v>5.8743900000000002E-2</v>
      </c>
      <c r="EJ424">
        <v>-0.154248</v>
      </c>
      <c r="EK424">
        <v>20.327200000000001</v>
      </c>
      <c r="EL424">
        <v>5.2491599999999998</v>
      </c>
      <c r="EM424">
        <v>11.962</v>
      </c>
      <c r="EN424">
        <v>4.9897200000000002</v>
      </c>
      <c r="EO424">
        <v>3.2915999999999999</v>
      </c>
      <c r="EP424">
        <v>9999</v>
      </c>
      <c r="EQ424">
        <v>9999</v>
      </c>
      <c r="ER424">
        <v>9999</v>
      </c>
      <c r="ES424">
        <v>999.9</v>
      </c>
      <c r="ET424">
        <v>4.9727199999999998</v>
      </c>
      <c r="EU424">
        <v>1.87195</v>
      </c>
      <c r="EV424">
        <v>1.8722399999999999</v>
      </c>
      <c r="EW424">
        <v>1.8772599999999999</v>
      </c>
      <c r="EX424">
        <v>1.87138</v>
      </c>
      <c r="EY424">
        <v>1.8721000000000001</v>
      </c>
      <c r="EZ424">
        <v>1.87181</v>
      </c>
      <c r="FA424">
        <v>1.8687400000000001</v>
      </c>
      <c r="FB424">
        <v>0</v>
      </c>
      <c r="FC424">
        <v>0</v>
      </c>
      <c r="FD424">
        <v>0</v>
      </c>
      <c r="FE424">
        <v>0</v>
      </c>
      <c r="FF424" t="s">
        <v>340</v>
      </c>
      <c r="FG424" t="s">
        <v>341</v>
      </c>
      <c r="FH424" t="s">
        <v>342</v>
      </c>
      <c r="FI424" t="s">
        <v>342</v>
      </c>
      <c r="FJ424" t="s">
        <v>342</v>
      </c>
      <c r="FK424" t="s">
        <v>342</v>
      </c>
      <c r="FL424">
        <v>0</v>
      </c>
      <c r="FM424">
        <v>100</v>
      </c>
      <c r="FN424">
        <v>100</v>
      </c>
      <c r="FO424">
        <v>2.9550000000000001</v>
      </c>
      <c r="FP424">
        <v>0.22</v>
      </c>
      <c r="FQ424">
        <v>-0.71234261683338174</v>
      </c>
      <c r="FR424">
        <v>7.6898218637449396E-3</v>
      </c>
      <c r="FS424">
        <v>1.5097418776848419E-6</v>
      </c>
      <c r="FT424">
        <v>-9.8458676114205118E-11</v>
      </c>
      <c r="FU424">
        <v>0.22001999999999461</v>
      </c>
      <c r="FV424">
        <v>0</v>
      </c>
      <c r="FW424">
        <v>0</v>
      </c>
      <c r="FX424">
        <v>0</v>
      </c>
      <c r="FY424">
        <v>3</v>
      </c>
      <c r="FZ424">
        <v>2164</v>
      </c>
      <c r="GA424">
        <v>-1</v>
      </c>
      <c r="GB424">
        <v>-1</v>
      </c>
      <c r="GC424">
        <v>51.3</v>
      </c>
      <c r="GD424">
        <v>51.4</v>
      </c>
      <c r="GE424">
        <v>1.10229</v>
      </c>
      <c r="GF424">
        <v>2.65137</v>
      </c>
      <c r="GG424">
        <v>1.79932</v>
      </c>
      <c r="GH424">
        <v>2.3803700000000001</v>
      </c>
      <c r="GI424">
        <v>1.5979000000000001</v>
      </c>
      <c r="GJ424">
        <v>2.4548299999999998</v>
      </c>
      <c r="GK424">
        <v>35.777700000000003</v>
      </c>
      <c r="GL424">
        <v>24.157499999999999</v>
      </c>
      <c r="GM424">
        <v>18</v>
      </c>
      <c r="GN424">
        <v>367.64</v>
      </c>
      <c r="GO424">
        <v>662.59299999999996</v>
      </c>
      <c r="GP424">
        <v>25.829899999999999</v>
      </c>
      <c r="GQ424">
        <v>27.825500000000002</v>
      </c>
      <c r="GR424">
        <v>30.0002</v>
      </c>
      <c r="GS424">
        <v>27.772200000000002</v>
      </c>
      <c r="GT424">
        <v>27.796099999999999</v>
      </c>
      <c r="GU424">
        <v>22.020700000000001</v>
      </c>
      <c r="GV424">
        <v>42.932099999999998</v>
      </c>
      <c r="GW424">
        <v>0</v>
      </c>
      <c r="GX424">
        <v>25.83</v>
      </c>
      <c r="GY424">
        <v>450</v>
      </c>
      <c r="GZ424">
        <v>18.5</v>
      </c>
      <c r="HA424">
        <v>100.449</v>
      </c>
      <c r="HB424">
        <v>70.256100000000004</v>
      </c>
    </row>
    <row r="425" spans="1:210" x14ac:dyDescent="0.3">
      <c r="A425">
        <v>409</v>
      </c>
      <c r="B425">
        <v>1750756759.5</v>
      </c>
      <c r="C425">
        <v>2040.400000095367</v>
      </c>
      <c r="D425" t="s">
        <v>1159</v>
      </c>
      <c r="E425" t="s">
        <v>1160</v>
      </c>
      <c r="F425" t="s">
        <v>336</v>
      </c>
      <c r="G425">
        <v>1750756759.5</v>
      </c>
      <c r="H425">
        <f t="shared" si="204"/>
        <v>8.3717985717249278E-4</v>
      </c>
      <c r="I425">
        <f t="shared" si="205"/>
        <v>0.83717985717249277</v>
      </c>
      <c r="J425">
        <f t="shared" si="206"/>
        <v>2.806355717600459</v>
      </c>
      <c r="K425">
        <f t="shared" si="207"/>
        <v>442.85300000000001</v>
      </c>
      <c r="L425">
        <f t="shared" si="208"/>
        <v>369.66856881976526</v>
      </c>
      <c r="M425">
        <f t="shared" si="209"/>
        <v>37.450410355798297</v>
      </c>
      <c r="N425">
        <f t="shared" si="210"/>
        <v>44.864584052268995</v>
      </c>
      <c r="O425">
        <f t="shared" si="211"/>
        <v>6.9717552744351971E-2</v>
      </c>
      <c r="P425">
        <f t="shared" si="212"/>
        <v>2.417749547731622</v>
      </c>
      <c r="Q425">
        <f t="shared" si="213"/>
        <v>6.8636756928023318E-2</v>
      </c>
      <c r="R425">
        <f t="shared" si="214"/>
        <v>4.2993694318926225E-2</v>
      </c>
      <c r="S425">
        <f t="shared" si="215"/>
        <v>15.812522</v>
      </c>
      <c r="T425">
        <f t="shared" si="216"/>
        <v>25.580283692964958</v>
      </c>
      <c r="U425">
        <f t="shared" si="217"/>
        <v>25.470700000000001</v>
      </c>
      <c r="V425">
        <f t="shared" si="218"/>
        <v>3.2700096462255743</v>
      </c>
      <c r="W425">
        <f t="shared" si="219"/>
        <v>62.245098416220287</v>
      </c>
      <c r="X425">
        <f t="shared" si="220"/>
        <v>2.0668771745386998</v>
      </c>
      <c r="Y425">
        <f t="shared" si="221"/>
        <v>3.320546078532824</v>
      </c>
      <c r="Z425">
        <f t="shared" si="222"/>
        <v>1.2031324716868745</v>
      </c>
      <c r="AA425">
        <f t="shared" si="223"/>
        <v>-36.919631701306933</v>
      </c>
      <c r="AB425">
        <f t="shared" si="224"/>
        <v>33.681332398711945</v>
      </c>
      <c r="AC425">
        <f t="shared" si="225"/>
        <v>2.964546150759189</v>
      </c>
      <c r="AD425">
        <f t="shared" si="226"/>
        <v>15.538768848164199</v>
      </c>
      <c r="AE425">
        <f t="shared" si="227"/>
        <v>2.806355717600459</v>
      </c>
      <c r="AF425">
        <f t="shared" si="228"/>
        <v>0.83717985717249277</v>
      </c>
      <c r="AG425">
        <f t="shared" si="229"/>
        <v>2.831521013659259</v>
      </c>
      <c r="AH425">
        <v>458.56670768558052</v>
      </c>
      <c r="AI425">
        <v>452.07467272727268</v>
      </c>
      <c r="AJ425">
        <v>1.2751034455462469E-4</v>
      </c>
      <c r="AK425">
        <v>84.076978181650844</v>
      </c>
      <c r="AL425">
        <f t="shared" si="230"/>
        <v>0.83663676774309503</v>
      </c>
      <c r="AM425">
        <v>18.557239198303659</v>
      </c>
      <c r="AN425">
        <v>20.40113729323307</v>
      </c>
      <c r="AO425">
        <v>6.9462979478799154E-7</v>
      </c>
      <c r="AP425">
        <v>90.497214367256092</v>
      </c>
      <c r="AQ425">
        <v>0</v>
      </c>
      <c r="AR425">
        <v>0</v>
      </c>
      <c r="AS425">
        <f t="shared" si="231"/>
        <v>1</v>
      </c>
      <c r="AT425">
        <f t="shared" si="232"/>
        <v>0</v>
      </c>
      <c r="AU425">
        <f t="shared" si="233"/>
        <v>53846.667282940201</v>
      </c>
      <c r="AV425">
        <f t="shared" si="234"/>
        <v>83.223799999999997</v>
      </c>
      <c r="AW425">
        <f t="shared" si="235"/>
        <v>66.579040000000006</v>
      </c>
      <c r="AX425">
        <f t="shared" si="236"/>
        <v>0.8</v>
      </c>
      <c r="AY425">
        <f t="shared" si="237"/>
        <v>0.19</v>
      </c>
      <c r="AZ425">
        <v>9</v>
      </c>
      <c r="BA425">
        <v>1.88</v>
      </c>
      <c r="BB425" t="s">
        <v>337</v>
      </c>
      <c r="BC425">
        <v>2</v>
      </c>
      <c r="BD425" t="b">
        <v>0</v>
      </c>
      <c r="BE425">
        <v>1750756759.5</v>
      </c>
      <c r="BF425">
        <v>442.85300000000001</v>
      </c>
      <c r="BG425">
        <v>450.00099999999998</v>
      </c>
      <c r="BH425">
        <v>20.401900000000001</v>
      </c>
      <c r="BI425">
        <v>18.556799999999999</v>
      </c>
      <c r="BJ425">
        <v>439.899</v>
      </c>
      <c r="BK425">
        <v>20.181899999999999</v>
      </c>
      <c r="BL425">
        <v>400.02699999999999</v>
      </c>
      <c r="BM425">
        <v>101.208</v>
      </c>
      <c r="BN425">
        <v>0.100073</v>
      </c>
      <c r="BO425">
        <v>25.729099999999999</v>
      </c>
      <c r="BP425">
        <v>25.470700000000001</v>
      </c>
      <c r="BQ425">
        <v>999.9</v>
      </c>
      <c r="BR425">
        <v>0</v>
      </c>
      <c r="BS425">
        <v>0</v>
      </c>
      <c r="BT425">
        <v>10020</v>
      </c>
      <c r="BU425">
        <v>83.223799999999997</v>
      </c>
      <c r="BV425">
        <v>10.0345</v>
      </c>
      <c r="BW425">
        <v>-7.1473699999999996</v>
      </c>
      <c r="BX425">
        <v>452.077</v>
      </c>
      <c r="BY425">
        <v>458.50900000000001</v>
      </c>
      <c r="BZ425">
        <v>1.8451299999999999</v>
      </c>
      <c r="CA425">
        <v>450.00099999999998</v>
      </c>
      <c r="CB425">
        <v>18.556799999999999</v>
      </c>
      <c r="CC425">
        <v>2.0648300000000002</v>
      </c>
      <c r="CD425">
        <v>1.87809</v>
      </c>
      <c r="CE425">
        <v>17.950399999999998</v>
      </c>
      <c r="CF425">
        <v>16.452300000000001</v>
      </c>
      <c r="CG425">
        <v>1750753677</v>
      </c>
      <c r="CH425" t="s">
        <v>338</v>
      </c>
      <c r="CI425">
        <v>1750753677</v>
      </c>
      <c r="CJ425">
        <v>1750753673.5</v>
      </c>
      <c r="CK425">
        <v>5</v>
      </c>
      <c r="CL425">
        <v>2.1520000000000001</v>
      </c>
      <c r="CM425">
        <v>-0.52400000000000002</v>
      </c>
      <c r="CN425">
        <v>3.0179999999999998</v>
      </c>
      <c r="CO425">
        <v>0.22</v>
      </c>
      <c r="CP425">
        <v>450</v>
      </c>
      <c r="CQ425">
        <v>19</v>
      </c>
      <c r="CR425">
        <v>0.26</v>
      </c>
      <c r="CS425">
        <v>0.17</v>
      </c>
      <c r="CT425">
        <v>-7.1290897500000003</v>
      </c>
      <c r="CU425">
        <v>-0.2364138461538158</v>
      </c>
      <c r="CV425">
        <v>6.6125310036607765E-2</v>
      </c>
      <c r="CW425">
        <v>1</v>
      </c>
      <c r="CX425">
        <v>0</v>
      </c>
      <c r="CY425">
        <v>0</v>
      </c>
      <c r="CZ425">
        <v>0</v>
      </c>
      <c r="DA425">
        <v>-1</v>
      </c>
      <c r="DB425">
        <v>1.8397827499999999</v>
      </c>
      <c r="DC425">
        <v>2.4904052532831001E-2</v>
      </c>
      <c r="DD425">
        <v>2.4941471362972959E-3</v>
      </c>
      <c r="DE425">
        <v>1</v>
      </c>
      <c r="DF425">
        <v>2</v>
      </c>
      <c r="DG425">
        <v>2</v>
      </c>
      <c r="DH425" t="s">
        <v>339</v>
      </c>
      <c r="DI425">
        <v>3.0245500000000001</v>
      </c>
      <c r="DJ425">
        <v>2.69136</v>
      </c>
      <c r="DK425">
        <v>0.100068</v>
      </c>
      <c r="DL425">
        <v>0.10233</v>
      </c>
      <c r="DM425">
        <v>0.10642799999999999</v>
      </c>
      <c r="DN425">
        <v>0.100729</v>
      </c>
      <c r="DO425">
        <v>25071.4</v>
      </c>
      <c r="DP425">
        <v>16772.599999999999</v>
      </c>
      <c r="DQ425">
        <v>26434.7</v>
      </c>
      <c r="DR425">
        <v>16982.400000000001</v>
      </c>
      <c r="DS425">
        <v>33607.599999999999</v>
      </c>
      <c r="DT425">
        <v>19954.400000000001</v>
      </c>
      <c r="DU425">
        <v>38508</v>
      </c>
      <c r="DV425">
        <v>22511.1</v>
      </c>
      <c r="DW425">
        <v>1.8010999999999999</v>
      </c>
      <c r="DX425">
        <v>2.1762199999999998</v>
      </c>
      <c r="DY425">
        <v>3.7246899999999999E-2</v>
      </c>
      <c r="DZ425">
        <v>0</v>
      </c>
      <c r="EA425">
        <v>24.8597</v>
      </c>
      <c r="EB425">
        <v>999.9</v>
      </c>
      <c r="EC425">
        <v>61.4</v>
      </c>
      <c r="ED425">
        <v>32.200000000000003</v>
      </c>
      <c r="EE425">
        <v>29.298300000000001</v>
      </c>
      <c r="EF425">
        <v>62.762099999999997</v>
      </c>
      <c r="EG425">
        <v>35.216299999999997</v>
      </c>
      <c r="EH425">
        <v>1</v>
      </c>
      <c r="EI425">
        <v>5.8717499999999999E-2</v>
      </c>
      <c r="EJ425">
        <v>-0.154309</v>
      </c>
      <c r="EK425">
        <v>20.327300000000001</v>
      </c>
      <c r="EL425">
        <v>5.2493999999999996</v>
      </c>
      <c r="EM425">
        <v>11.962</v>
      </c>
      <c r="EN425">
        <v>4.9896799999999999</v>
      </c>
      <c r="EO425">
        <v>3.29162</v>
      </c>
      <c r="EP425">
        <v>9999</v>
      </c>
      <c r="EQ425">
        <v>9999</v>
      </c>
      <c r="ER425">
        <v>9999</v>
      </c>
      <c r="ES425">
        <v>999.9</v>
      </c>
      <c r="ET425">
        <v>4.9726999999999997</v>
      </c>
      <c r="EU425">
        <v>1.87195</v>
      </c>
      <c r="EV425">
        <v>1.87225</v>
      </c>
      <c r="EW425">
        <v>1.8772500000000001</v>
      </c>
      <c r="EX425">
        <v>1.87138</v>
      </c>
      <c r="EY425">
        <v>1.8721099999999999</v>
      </c>
      <c r="EZ425">
        <v>1.87181</v>
      </c>
      <c r="FA425">
        <v>1.8687400000000001</v>
      </c>
      <c r="FB425">
        <v>0</v>
      </c>
      <c r="FC425">
        <v>0</v>
      </c>
      <c r="FD425">
        <v>0</v>
      </c>
      <c r="FE425">
        <v>0</v>
      </c>
      <c r="FF425" t="s">
        <v>340</v>
      </c>
      <c r="FG425" t="s">
        <v>341</v>
      </c>
      <c r="FH425" t="s">
        <v>342</v>
      </c>
      <c r="FI425" t="s">
        <v>342</v>
      </c>
      <c r="FJ425" t="s">
        <v>342</v>
      </c>
      <c r="FK425" t="s">
        <v>342</v>
      </c>
      <c r="FL425">
        <v>0</v>
      </c>
      <c r="FM425">
        <v>100</v>
      </c>
      <c r="FN425">
        <v>100</v>
      </c>
      <c r="FO425">
        <v>2.9540000000000002</v>
      </c>
      <c r="FP425">
        <v>0.22</v>
      </c>
      <c r="FQ425">
        <v>-0.71234261683338174</v>
      </c>
      <c r="FR425">
        <v>7.6898218637449396E-3</v>
      </c>
      <c r="FS425">
        <v>1.5097418776848419E-6</v>
      </c>
      <c r="FT425">
        <v>-9.8458676114205118E-11</v>
      </c>
      <c r="FU425">
        <v>0.22001999999999461</v>
      </c>
      <c r="FV425">
        <v>0</v>
      </c>
      <c r="FW425">
        <v>0</v>
      </c>
      <c r="FX425">
        <v>0</v>
      </c>
      <c r="FY425">
        <v>3</v>
      </c>
      <c r="FZ425">
        <v>2164</v>
      </c>
      <c r="GA425">
        <v>-1</v>
      </c>
      <c r="GB425">
        <v>-1</v>
      </c>
      <c r="GC425">
        <v>51.4</v>
      </c>
      <c r="GD425">
        <v>51.4</v>
      </c>
      <c r="GE425">
        <v>1.10229</v>
      </c>
      <c r="GF425">
        <v>2.6464799999999999</v>
      </c>
      <c r="GG425">
        <v>1.7981</v>
      </c>
      <c r="GH425">
        <v>2.3803700000000001</v>
      </c>
      <c r="GI425">
        <v>1.5979000000000001</v>
      </c>
      <c r="GJ425">
        <v>2.49634</v>
      </c>
      <c r="GK425">
        <v>35.777700000000003</v>
      </c>
      <c r="GL425">
        <v>24.157499999999999</v>
      </c>
      <c r="GM425">
        <v>18</v>
      </c>
      <c r="GN425">
        <v>367.70600000000002</v>
      </c>
      <c r="GO425">
        <v>662.66200000000003</v>
      </c>
      <c r="GP425">
        <v>25.829899999999999</v>
      </c>
      <c r="GQ425">
        <v>27.826000000000001</v>
      </c>
      <c r="GR425">
        <v>30.0001</v>
      </c>
      <c r="GS425">
        <v>27.7728</v>
      </c>
      <c r="GT425">
        <v>27.796099999999999</v>
      </c>
      <c r="GU425">
        <v>22.0197</v>
      </c>
      <c r="GV425">
        <v>42.932099999999998</v>
      </c>
      <c r="GW425">
        <v>0</v>
      </c>
      <c r="GX425">
        <v>25.83</v>
      </c>
      <c r="GY425">
        <v>450</v>
      </c>
      <c r="GZ425">
        <v>18.5</v>
      </c>
      <c r="HA425">
        <v>100.44799999999999</v>
      </c>
      <c r="HB425">
        <v>70.256500000000003</v>
      </c>
    </row>
    <row r="426" spans="1:210" x14ac:dyDescent="0.3">
      <c r="A426">
        <v>410</v>
      </c>
      <c r="B426">
        <v>1750756764.5</v>
      </c>
      <c r="C426">
        <v>2045.400000095367</v>
      </c>
      <c r="D426" t="s">
        <v>1161</v>
      </c>
      <c r="E426" t="s">
        <v>1162</v>
      </c>
      <c r="F426" t="s">
        <v>336</v>
      </c>
      <c r="G426">
        <v>1750756764.5</v>
      </c>
      <c r="H426">
        <f t="shared" si="204"/>
        <v>8.3875993447893825E-4</v>
      </c>
      <c r="I426">
        <f t="shared" si="205"/>
        <v>0.83875993447893826</v>
      </c>
      <c r="J426">
        <f t="shared" si="206"/>
        <v>2.8079727484531087</v>
      </c>
      <c r="K426">
        <f t="shared" si="207"/>
        <v>442.80599999999998</v>
      </c>
      <c r="L426">
        <f t="shared" si="208"/>
        <v>369.72771439700585</v>
      </c>
      <c r="M426">
        <f t="shared" si="209"/>
        <v>37.455925035721272</v>
      </c>
      <c r="N426">
        <f t="shared" si="210"/>
        <v>44.859250998853199</v>
      </c>
      <c r="O426">
        <f t="shared" si="211"/>
        <v>6.9872366444379816E-2</v>
      </c>
      <c r="P426">
        <f t="shared" si="212"/>
        <v>2.4145101797523707</v>
      </c>
      <c r="Q426">
        <f t="shared" si="213"/>
        <v>6.8785373063580138E-2</v>
      </c>
      <c r="R426">
        <f t="shared" si="214"/>
        <v>4.3087123418353412E-2</v>
      </c>
      <c r="S426">
        <f t="shared" si="215"/>
        <v>15.817994000000001</v>
      </c>
      <c r="T426">
        <f t="shared" si="216"/>
        <v>25.579546947381246</v>
      </c>
      <c r="U426">
        <f t="shared" si="217"/>
        <v>25.4712</v>
      </c>
      <c r="V426">
        <f t="shared" si="218"/>
        <v>3.2701067808798046</v>
      </c>
      <c r="W426">
        <f t="shared" si="219"/>
        <v>62.259013749793056</v>
      </c>
      <c r="X426">
        <f t="shared" si="220"/>
        <v>2.0673269816425202</v>
      </c>
      <c r="Y426">
        <f t="shared" si="221"/>
        <v>3.3205263898826085</v>
      </c>
      <c r="Z426">
        <f t="shared" si="222"/>
        <v>1.2027797992372844</v>
      </c>
      <c r="AA426">
        <f t="shared" si="223"/>
        <v>-36.989313110521174</v>
      </c>
      <c r="AB426">
        <f t="shared" si="224"/>
        <v>33.558102570626716</v>
      </c>
      <c r="AC426">
        <f t="shared" si="225"/>
        <v>2.9576684701623051</v>
      </c>
      <c r="AD426">
        <f t="shared" si="226"/>
        <v>15.344451930267848</v>
      </c>
      <c r="AE426">
        <f t="shared" si="227"/>
        <v>2.8079727484531087</v>
      </c>
      <c r="AF426">
        <f t="shared" si="228"/>
        <v>0.83875993447893826</v>
      </c>
      <c r="AG426">
        <f t="shared" si="229"/>
        <v>2.8306015180295647</v>
      </c>
      <c r="AH426">
        <v>458.50864538256582</v>
      </c>
      <c r="AI426">
        <v>452.03683636363638</v>
      </c>
      <c r="AJ426">
        <v>-2.0823738796755739E-3</v>
      </c>
      <c r="AK426">
        <v>84.076978181650844</v>
      </c>
      <c r="AL426">
        <f t="shared" si="230"/>
        <v>0.83894820444455742</v>
      </c>
      <c r="AM426">
        <v>18.557548864690379</v>
      </c>
      <c r="AN426">
        <v>20.406761654135341</v>
      </c>
      <c r="AO426">
        <v>2.052322723606711E-7</v>
      </c>
      <c r="AP426">
        <v>90.497214367256092</v>
      </c>
      <c r="AQ426">
        <v>0</v>
      </c>
      <c r="AR426">
        <v>0</v>
      </c>
      <c r="AS426">
        <f t="shared" si="231"/>
        <v>1</v>
      </c>
      <c r="AT426">
        <f t="shared" si="232"/>
        <v>0</v>
      </c>
      <c r="AU426">
        <f t="shared" si="233"/>
        <v>53737.935703598632</v>
      </c>
      <c r="AV426">
        <f t="shared" si="234"/>
        <v>83.252600000000001</v>
      </c>
      <c r="AW426">
        <f t="shared" si="235"/>
        <v>66.602080000000001</v>
      </c>
      <c r="AX426">
        <f t="shared" si="236"/>
        <v>0.8</v>
      </c>
      <c r="AY426">
        <f t="shared" si="237"/>
        <v>0.19</v>
      </c>
      <c r="AZ426">
        <v>9</v>
      </c>
      <c r="BA426">
        <v>1.88</v>
      </c>
      <c r="BB426" t="s">
        <v>337</v>
      </c>
      <c r="BC426">
        <v>2</v>
      </c>
      <c r="BD426" t="b">
        <v>0</v>
      </c>
      <c r="BE426">
        <v>1750756764.5</v>
      </c>
      <c r="BF426">
        <v>442.80599999999998</v>
      </c>
      <c r="BG426">
        <v>449.96</v>
      </c>
      <c r="BH426">
        <v>20.406600000000001</v>
      </c>
      <c r="BI426">
        <v>18.5578</v>
      </c>
      <c r="BJ426">
        <v>439.85300000000001</v>
      </c>
      <c r="BK426">
        <v>20.186499999999999</v>
      </c>
      <c r="BL426">
        <v>399.97800000000001</v>
      </c>
      <c r="BM426">
        <v>101.20699999999999</v>
      </c>
      <c r="BN426">
        <v>9.9782200000000001E-2</v>
      </c>
      <c r="BO426">
        <v>25.728999999999999</v>
      </c>
      <c r="BP426">
        <v>25.4712</v>
      </c>
      <c r="BQ426">
        <v>999.9</v>
      </c>
      <c r="BR426">
        <v>0</v>
      </c>
      <c r="BS426">
        <v>0</v>
      </c>
      <c r="BT426">
        <v>9999</v>
      </c>
      <c r="BU426">
        <v>83.252600000000001</v>
      </c>
      <c r="BV426">
        <v>10.0345</v>
      </c>
      <c r="BW426">
        <v>-7.1541100000000002</v>
      </c>
      <c r="BX426">
        <v>452.03100000000001</v>
      </c>
      <c r="BY426">
        <v>458.46899999999999</v>
      </c>
      <c r="BZ426">
        <v>1.8488</v>
      </c>
      <c r="CA426">
        <v>449.96</v>
      </c>
      <c r="CB426">
        <v>18.5578</v>
      </c>
      <c r="CC426">
        <v>2.0652900000000001</v>
      </c>
      <c r="CD426">
        <v>1.87818</v>
      </c>
      <c r="CE426">
        <v>17.954000000000001</v>
      </c>
      <c r="CF426">
        <v>16.453099999999999</v>
      </c>
      <c r="CG426">
        <v>1750753677</v>
      </c>
      <c r="CH426" t="s">
        <v>338</v>
      </c>
      <c r="CI426">
        <v>1750753677</v>
      </c>
      <c r="CJ426">
        <v>1750753673.5</v>
      </c>
      <c r="CK426">
        <v>5</v>
      </c>
      <c r="CL426">
        <v>2.1520000000000001</v>
      </c>
      <c r="CM426">
        <v>-0.52400000000000002</v>
      </c>
      <c r="CN426">
        <v>3.0179999999999998</v>
      </c>
      <c r="CO426">
        <v>0.22</v>
      </c>
      <c r="CP426">
        <v>450</v>
      </c>
      <c r="CQ426">
        <v>19</v>
      </c>
      <c r="CR426">
        <v>0.26</v>
      </c>
      <c r="CS426">
        <v>0.17</v>
      </c>
      <c r="CT426">
        <v>-7.1481478048780476</v>
      </c>
      <c r="CU426">
        <v>-8.3695818815327699E-2</v>
      </c>
      <c r="CV426">
        <v>5.8473765746249802E-2</v>
      </c>
      <c r="CW426">
        <v>1</v>
      </c>
      <c r="CX426">
        <v>0</v>
      </c>
      <c r="CY426">
        <v>0</v>
      </c>
      <c r="CZ426">
        <v>0</v>
      </c>
      <c r="DA426">
        <v>-1</v>
      </c>
      <c r="DB426">
        <v>1.841935365853659</v>
      </c>
      <c r="DC426">
        <v>3.330355400696923E-2</v>
      </c>
      <c r="DD426">
        <v>3.3847225613587179E-3</v>
      </c>
      <c r="DE426">
        <v>1</v>
      </c>
      <c r="DF426">
        <v>2</v>
      </c>
      <c r="DG426">
        <v>2</v>
      </c>
      <c r="DH426" t="s">
        <v>339</v>
      </c>
      <c r="DI426">
        <v>3.0244900000000001</v>
      </c>
      <c r="DJ426">
        <v>2.6910699999999999</v>
      </c>
      <c r="DK426">
        <v>0.100059</v>
      </c>
      <c r="DL426">
        <v>0.102322</v>
      </c>
      <c r="DM426">
        <v>0.106445</v>
      </c>
      <c r="DN426">
        <v>0.100733</v>
      </c>
      <c r="DO426">
        <v>25071.5</v>
      </c>
      <c r="DP426">
        <v>16773</v>
      </c>
      <c r="DQ426">
        <v>26434.6</v>
      </c>
      <c r="DR426">
        <v>16982.599999999999</v>
      </c>
      <c r="DS426">
        <v>33606.9</v>
      </c>
      <c r="DT426">
        <v>19954.7</v>
      </c>
      <c r="DU426">
        <v>38507.9</v>
      </c>
      <c r="DV426">
        <v>22511.4</v>
      </c>
      <c r="DW426">
        <v>1.8010999999999999</v>
      </c>
      <c r="DX426">
        <v>2.1762800000000002</v>
      </c>
      <c r="DY426">
        <v>3.7384000000000001E-2</v>
      </c>
      <c r="DZ426">
        <v>0</v>
      </c>
      <c r="EA426">
        <v>24.8581</v>
      </c>
      <c r="EB426">
        <v>999.9</v>
      </c>
      <c r="EC426">
        <v>61.4</v>
      </c>
      <c r="ED426">
        <v>32.200000000000003</v>
      </c>
      <c r="EE426">
        <v>29.2989</v>
      </c>
      <c r="EF426">
        <v>62.592100000000002</v>
      </c>
      <c r="EG426">
        <v>35.288499999999999</v>
      </c>
      <c r="EH426">
        <v>1</v>
      </c>
      <c r="EI426">
        <v>5.8760199999999999E-2</v>
      </c>
      <c r="EJ426">
        <v>-0.15473000000000001</v>
      </c>
      <c r="EK426">
        <v>20.327200000000001</v>
      </c>
      <c r="EL426">
        <v>5.2492799999999997</v>
      </c>
      <c r="EM426">
        <v>11.962</v>
      </c>
      <c r="EN426">
        <v>4.9895199999999997</v>
      </c>
      <c r="EO426">
        <v>3.2917399999999999</v>
      </c>
      <c r="EP426">
        <v>9999</v>
      </c>
      <c r="EQ426">
        <v>9999</v>
      </c>
      <c r="ER426">
        <v>9999</v>
      </c>
      <c r="ES426">
        <v>999.9</v>
      </c>
      <c r="ET426">
        <v>4.9726999999999997</v>
      </c>
      <c r="EU426">
        <v>1.87195</v>
      </c>
      <c r="EV426">
        <v>1.8722399999999999</v>
      </c>
      <c r="EW426">
        <v>1.87727</v>
      </c>
      <c r="EX426">
        <v>1.8713599999999999</v>
      </c>
      <c r="EY426">
        <v>1.8721000000000001</v>
      </c>
      <c r="EZ426">
        <v>1.87182</v>
      </c>
      <c r="FA426">
        <v>1.8687400000000001</v>
      </c>
      <c r="FB426">
        <v>0</v>
      </c>
      <c r="FC426">
        <v>0</v>
      </c>
      <c r="FD426">
        <v>0</v>
      </c>
      <c r="FE426">
        <v>0</v>
      </c>
      <c r="FF426" t="s">
        <v>340</v>
      </c>
      <c r="FG426" t="s">
        <v>341</v>
      </c>
      <c r="FH426" t="s">
        <v>342</v>
      </c>
      <c r="FI426" t="s">
        <v>342</v>
      </c>
      <c r="FJ426" t="s">
        <v>342</v>
      </c>
      <c r="FK426" t="s">
        <v>342</v>
      </c>
      <c r="FL426">
        <v>0</v>
      </c>
      <c r="FM426">
        <v>100</v>
      </c>
      <c r="FN426">
        <v>100</v>
      </c>
      <c r="FO426">
        <v>2.9529999999999998</v>
      </c>
      <c r="FP426">
        <v>0.22009999999999999</v>
      </c>
      <c r="FQ426">
        <v>-0.71234261683338174</v>
      </c>
      <c r="FR426">
        <v>7.6898218637449396E-3</v>
      </c>
      <c r="FS426">
        <v>1.5097418776848419E-6</v>
      </c>
      <c r="FT426">
        <v>-9.8458676114205118E-11</v>
      </c>
      <c r="FU426">
        <v>0.22001999999999461</v>
      </c>
      <c r="FV426">
        <v>0</v>
      </c>
      <c r="FW426">
        <v>0</v>
      </c>
      <c r="FX426">
        <v>0</v>
      </c>
      <c r="FY426">
        <v>3</v>
      </c>
      <c r="FZ426">
        <v>2164</v>
      </c>
      <c r="GA426">
        <v>-1</v>
      </c>
      <c r="GB426">
        <v>-1</v>
      </c>
      <c r="GC426">
        <v>51.5</v>
      </c>
      <c r="GD426">
        <v>51.5</v>
      </c>
      <c r="GE426">
        <v>1.10229</v>
      </c>
      <c r="GF426">
        <v>2.6428199999999999</v>
      </c>
      <c r="GG426">
        <v>1.7981</v>
      </c>
      <c r="GH426">
        <v>2.3803700000000001</v>
      </c>
      <c r="GI426">
        <v>1.5979000000000001</v>
      </c>
      <c r="GJ426">
        <v>2.5061</v>
      </c>
      <c r="GK426">
        <v>35.777700000000003</v>
      </c>
      <c r="GL426">
        <v>24.157499999999999</v>
      </c>
      <c r="GM426">
        <v>18</v>
      </c>
      <c r="GN426">
        <v>367.71699999999998</v>
      </c>
      <c r="GO426">
        <v>662.71299999999997</v>
      </c>
      <c r="GP426">
        <v>25.83</v>
      </c>
      <c r="GQ426">
        <v>27.8279</v>
      </c>
      <c r="GR426">
        <v>30.0002</v>
      </c>
      <c r="GS426">
        <v>27.7745</v>
      </c>
      <c r="GT426">
        <v>27.796099999999999</v>
      </c>
      <c r="GU426">
        <v>22.0215</v>
      </c>
      <c r="GV426">
        <v>42.932099999999998</v>
      </c>
      <c r="GW426">
        <v>0</v>
      </c>
      <c r="GX426">
        <v>25.83</v>
      </c>
      <c r="GY426">
        <v>450</v>
      </c>
      <c r="GZ426">
        <v>18.5</v>
      </c>
      <c r="HA426">
        <v>100.447</v>
      </c>
      <c r="HB426">
        <v>70.257400000000004</v>
      </c>
    </row>
    <row r="427" spans="1:210" x14ac:dyDescent="0.3">
      <c r="A427">
        <v>411</v>
      </c>
      <c r="B427">
        <v>1750756769.5</v>
      </c>
      <c r="C427">
        <v>2050.400000095367</v>
      </c>
      <c r="D427" t="s">
        <v>1163</v>
      </c>
      <c r="E427" t="s">
        <v>1164</v>
      </c>
      <c r="F427" t="s">
        <v>336</v>
      </c>
      <c r="G427">
        <v>1750756769.5</v>
      </c>
      <c r="H427">
        <f t="shared" si="204"/>
        <v>8.3981286484875544E-4</v>
      </c>
      <c r="I427">
        <f t="shared" si="205"/>
        <v>0.83981286484875539</v>
      </c>
      <c r="J427">
        <f t="shared" si="206"/>
        <v>2.8466362453163403</v>
      </c>
      <c r="K427">
        <f t="shared" si="207"/>
        <v>442.81</v>
      </c>
      <c r="L427">
        <f t="shared" si="208"/>
        <v>368.87976045818925</v>
      </c>
      <c r="M427">
        <f t="shared" si="209"/>
        <v>37.370193006038605</v>
      </c>
      <c r="N427">
        <f t="shared" si="210"/>
        <v>44.859862044069999</v>
      </c>
      <c r="O427">
        <f t="shared" si="211"/>
        <v>6.9917827792204137E-2</v>
      </c>
      <c r="P427">
        <f t="shared" si="212"/>
        <v>2.4135883734020536</v>
      </c>
      <c r="Q427">
        <f t="shared" si="213"/>
        <v>6.8829022495972392E-2</v>
      </c>
      <c r="R427">
        <f t="shared" si="214"/>
        <v>4.3114563358922754E-2</v>
      </c>
      <c r="S427">
        <f t="shared" si="215"/>
        <v>15.827095</v>
      </c>
      <c r="T427">
        <f t="shared" si="216"/>
        <v>25.577630666862362</v>
      </c>
      <c r="U427">
        <f t="shared" si="217"/>
        <v>25.477</v>
      </c>
      <c r="V427">
        <f t="shared" si="218"/>
        <v>3.2712337271015262</v>
      </c>
      <c r="W427">
        <f t="shared" si="219"/>
        <v>62.276495784849203</v>
      </c>
      <c r="X427">
        <f t="shared" si="220"/>
        <v>2.0677113034441001</v>
      </c>
      <c r="Y427">
        <f t="shared" si="221"/>
        <v>3.3202113853476298</v>
      </c>
      <c r="Z427">
        <f t="shared" si="222"/>
        <v>1.203522423657426</v>
      </c>
      <c r="AA427">
        <f t="shared" si="223"/>
        <v>-37.035747339830117</v>
      </c>
      <c r="AB427">
        <f t="shared" si="224"/>
        <v>32.582392647267497</v>
      </c>
      <c r="AC427">
        <f t="shared" si="225"/>
        <v>2.8728308872967969</v>
      </c>
      <c r="AD427">
        <f t="shared" si="226"/>
        <v>14.246571194734177</v>
      </c>
      <c r="AE427">
        <f t="shared" si="227"/>
        <v>2.8466362453163403</v>
      </c>
      <c r="AF427">
        <f t="shared" si="228"/>
        <v>0.83981286484875539</v>
      </c>
      <c r="AG427">
        <f t="shared" si="229"/>
        <v>2.7993313202924219</v>
      </c>
      <c r="AH427">
        <v>458.46460805704089</v>
      </c>
      <c r="AI427">
        <v>452.04040606060579</v>
      </c>
      <c r="AJ427">
        <v>7.354087853397597E-4</v>
      </c>
      <c r="AK427">
        <v>84.076978181650844</v>
      </c>
      <c r="AL427">
        <f t="shared" si="230"/>
        <v>0.84053014887515676</v>
      </c>
      <c r="AM427">
        <v>18.557176731801569</v>
      </c>
      <c r="AN427">
        <v>20.4098509774436</v>
      </c>
      <c r="AO427">
        <v>8.2774225099103139E-7</v>
      </c>
      <c r="AP427">
        <v>90.497214367256092</v>
      </c>
      <c r="AQ427">
        <v>0</v>
      </c>
      <c r="AR427">
        <v>0</v>
      </c>
      <c r="AS427">
        <f t="shared" si="231"/>
        <v>1</v>
      </c>
      <c r="AT427">
        <f t="shared" si="232"/>
        <v>0</v>
      </c>
      <c r="AU427">
        <f t="shared" si="233"/>
        <v>53707.291871003472</v>
      </c>
      <c r="AV427">
        <f t="shared" si="234"/>
        <v>83.3005</v>
      </c>
      <c r="AW427">
        <f t="shared" si="235"/>
        <v>66.6404</v>
      </c>
      <c r="AX427">
        <f t="shared" si="236"/>
        <v>0.8</v>
      </c>
      <c r="AY427">
        <f t="shared" si="237"/>
        <v>0.19</v>
      </c>
      <c r="AZ427">
        <v>9</v>
      </c>
      <c r="BA427">
        <v>1.88</v>
      </c>
      <c r="BB427" t="s">
        <v>337</v>
      </c>
      <c r="BC427">
        <v>2</v>
      </c>
      <c r="BD427" t="b">
        <v>0</v>
      </c>
      <c r="BE427">
        <v>1750756769.5</v>
      </c>
      <c r="BF427">
        <v>442.81</v>
      </c>
      <c r="BG427">
        <v>450.05200000000002</v>
      </c>
      <c r="BH427">
        <v>20.410299999999999</v>
      </c>
      <c r="BI427">
        <v>18.559200000000001</v>
      </c>
      <c r="BJ427">
        <v>439.85700000000003</v>
      </c>
      <c r="BK427">
        <v>20.190200000000001</v>
      </c>
      <c r="BL427">
        <v>399.98099999999999</v>
      </c>
      <c r="BM427">
        <v>101.20699999999999</v>
      </c>
      <c r="BN427">
        <v>0.100247</v>
      </c>
      <c r="BO427">
        <v>25.727399999999999</v>
      </c>
      <c r="BP427">
        <v>25.477</v>
      </c>
      <c r="BQ427">
        <v>999.9</v>
      </c>
      <c r="BR427">
        <v>0</v>
      </c>
      <c r="BS427">
        <v>0</v>
      </c>
      <c r="BT427">
        <v>9993</v>
      </c>
      <c r="BU427">
        <v>83.3005</v>
      </c>
      <c r="BV427">
        <v>10.0345</v>
      </c>
      <c r="BW427">
        <v>-7.2420299999999997</v>
      </c>
      <c r="BX427">
        <v>452.03699999999998</v>
      </c>
      <c r="BY427">
        <v>458.56299999999999</v>
      </c>
      <c r="BZ427">
        <v>1.8510599999999999</v>
      </c>
      <c r="CA427">
        <v>450.05200000000002</v>
      </c>
      <c r="CB427">
        <v>18.559200000000001</v>
      </c>
      <c r="CC427">
        <v>2.0656599999999998</v>
      </c>
      <c r="CD427">
        <v>1.87832</v>
      </c>
      <c r="CE427">
        <v>17.956800000000001</v>
      </c>
      <c r="CF427">
        <v>16.4543</v>
      </c>
      <c r="CG427">
        <v>1750753677</v>
      </c>
      <c r="CH427" t="s">
        <v>338</v>
      </c>
      <c r="CI427">
        <v>1750753677</v>
      </c>
      <c r="CJ427">
        <v>1750753673.5</v>
      </c>
      <c r="CK427">
        <v>5</v>
      </c>
      <c r="CL427">
        <v>2.1520000000000001</v>
      </c>
      <c r="CM427">
        <v>-0.52400000000000002</v>
      </c>
      <c r="CN427">
        <v>3.0179999999999998</v>
      </c>
      <c r="CO427">
        <v>0.22</v>
      </c>
      <c r="CP427">
        <v>450</v>
      </c>
      <c r="CQ427">
        <v>19</v>
      </c>
      <c r="CR427">
        <v>0.26</v>
      </c>
      <c r="CS427">
        <v>0.17</v>
      </c>
      <c r="CT427">
        <v>-7.1515922500000002</v>
      </c>
      <c r="CU427">
        <v>-0.38211028142588582</v>
      </c>
      <c r="CV427">
        <v>5.4787888464856001E-2</v>
      </c>
      <c r="CW427">
        <v>1</v>
      </c>
      <c r="CX427">
        <v>0</v>
      </c>
      <c r="CY427">
        <v>0</v>
      </c>
      <c r="CZ427">
        <v>0</v>
      </c>
      <c r="DA427">
        <v>-1</v>
      </c>
      <c r="DB427">
        <v>1.8452875</v>
      </c>
      <c r="DC427">
        <v>3.5762926829267482E-2</v>
      </c>
      <c r="DD427">
        <v>3.5451521476518011E-3</v>
      </c>
      <c r="DE427">
        <v>1</v>
      </c>
      <c r="DF427">
        <v>2</v>
      </c>
      <c r="DG427">
        <v>2</v>
      </c>
      <c r="DH427" t="s">
        <v>339</v>
      </c>
      <c r="DI427">
        <v>3.0245000000000002</v>
      </c>
      <c r="DJ427">
        <v>2.6915399999999998</v>
      </c>
      <c r="DK427">
        <v>0.10006</v>
      </c>
      <c r="DL427">
        <v>0.102338</v>
      </c>
      <c r="DM427">
        <v>0.106458</v>
      </c>
      <c r="DN427">
        <v>0.10073799999999999</v>
      </c>
      <c r="DO427">
        <v>25071.3</v>
      </c>
      <c r="DP427">
        <v>16772.8</v>
      </c>
      <c r="DQ427">
        <v>26434.5</v>
      </c>
      <c r="DR427">
        <v>16982.7</v>
      </c>
      <c r="DS427">
        <v>33606.300000000003</v>
      </c>
      <c r="DT427">
        <v>19954.599999999999</v>
      </c>
      <c r="DU427">
        <v>38507.800000000003</v>
      </c>
      <c r="DV427">
        <v>22511.4</v>
      </c>
      <c r="DW427">
        <v>1.80088</v>
      </c>
      <c r="DX427">
        <v>2.1760600000000001</v>
      </c>
      <c r="DY427">
        <v>3.7759500000000001E-2</v>
      </c>
      <c r="DZ427">
        <v>0</v>
      </c>
      <c r="EA427">
        <v>24.857600000000001</v>
      </c>
      <c r="EB427">
        <v>999.9</v>
      </c>
      <c r="EC427">
        <v>61.4</v>
      </c>
      <c r="ED427">
        <v>32.200000000000003</v>
      </c>
      <c r="EE427">
        <v>29.2988</v>
      </c>
      <c r="EF427">
        <v>62.662100000000002</v>
      </c>
      <c r="EG427">
        <v>35.396599999999999</v>
      </c>
      <c r="EH427">
        <v>1</v>
      </c>
      <c r="EI427">
        <v>5.8745899999999997E-2</v>
      </c>
      <c r="EJ427">
        <v>-0.153978</v>
      </c>
      <c r="EK427">
        <v>20.327200000000001</v>
      </c>
      <c r="EL427">
        <v>5.2490399999999999</v>
      </c>
      <c r="EM427">
        <v>11.962</v>
      </c>
      <c r="EN427">
        <v>4.9897600000000004</v>
      </c>
      <c r="EO427">
        <v>3.2916799999999999</v>
      </c>
      <c r="EP427">
        <v>9999</v>
      </c>
      <c r="EQ427">
        <v>9999</v>
      </c>
      <c r="ER427">
        <v>9999</v>
      </c>
      <c r="ES427">
        <v>999.9</v>
      </c>
      <c r="ET427">
        <v>4.9727199999999998</v>
      </c>
      <c r="EU427">
        <v>1.87195</v>
      </c>
      <c r="EV427">
        <v>1.87225</v>
      </c>
      <c r="EW427">
        <v>1.8772500000000001</v>
      </c>
      <c r="EX427">
        <v>1.87138</v>
      </c>
      <c r="EY427">
        <v>1.8721300000000001</v>
      </c>
      <c r="EZ427">
        <v>1.87181</v>
      </c>
      <c r="FA427">
        <v>1.8687400000000001</v>
      </c>
      <c r="FB427">
        <v>0</v>
      </c>
      <c r="FC427">
        <v>0</v>
      </c>
      <c r="FD427">
        <v>0</v>
      </c>
      <c r="FE427">
        <v>0</v>
      </c>
      <c r="FF427" t="s">
        <v>340</v>
      </c>
      <c r="FG427" t="s">
        <v>341</v>
      </c>
      <c r="FH427" t="s">
        <v>342</v>
      </c>
      <c r="FI427" t="s">
        <v>342</v>
      </c>
      <c r="FJ427" t="s">
        <v>342</v>
      </c>
      <c r="FK427" t="s">
        <v>342</v>
      </c>
      <c r="FL427">
        <v>0</v>
      </c>
      <c r="FM427">
        <v>100</v>
      </c>
      <c r="FN427">
        <v>100</v>
      </c>
      <c r="FO427">
        <v>2.9529999999999998</v>
      </c>
      <c r="FP427">
        <v>0.22009999999999999</v>
      </c>
      <c r="FQ427">
        <v>-0.71234261683338174</v>
      </c>
      <c r="FR427">
        <v>7.6898218637449396E-3</v>
      </c>
      <c r="FS427">
        <v>1.5097418776848419E-6</v>
      </c>
      <c r="FT427">
        <v>-9.8458676114205118E-11</v>
      </c>
      <c r="FU427">
        <v>0.22001999999999461</v>
      </c>
      <c r="FV427">
        <v>0</v>
      </c>
      <c r="FW427">
        <v>0</v>
      </c>
      <c r="FX427">
        <v>0</v>
      </c>
      <c r="FY427">
        <v>3</v>
      </c>
      <c r="FZ427">
        <v>2164</v>
      </c>
      <c r="GA427">
        <v>-1</v>
      </c>
      <c r="GB427">
        <v>-1</v>
      </c>
      <c r="GC427">
        <v>51.5</v>
      </c>
      <c r="GD427">
        <v>51.6</v>
      </c>
      <c r="GE427">
        <v>1.10229</v>
      </c>
      <c r="GF427">
        <v>2.63428</v>
      </c>
      <c r="GG427">
        <v>1.7981</v>
      </c>
      <c r="GH427">
        <v>2.3791500000000001</v>
      </c>
      <c r="GI427">
        <v>1.5979000000000001</v>
      </c>
      <c r="GJ427">
        <v>2.5659200000000002</v>
      </c>
      <c r="GK427">
        <v>35.801000000000002</v>
      </c>
      <c r="GL427">
        <v>24.157499999999999</v>
      </c>
      <c r="GM427">
        <v>18</v>
      </c>
      <c r="GN427">
        <v>367.60300000000001</v>
      </c>
      <c r="GO427">
        <v>662.524</v>
      </c>
      <c r="GP427">
        <v>25.83</v>
      </c>
      <c r="GQ427">
        <v>27.8279</v>
      </c>
      <c r="GR427">
        <v>30.0002</v>
      </c>
      <c r="GS427">
        <v>27.7745</v>
      </c>
      <c r="GT427">
        <v>27.796099999999999</v>
      </c>
      <c r="GU427">
        <v>22.02</v>
      </c>
      <c r="GV427">
        <v>42.932099999999998</v>
      </c>
      <c r="GW427">
        <v>0</v>
      </c>
      <c r="GX427">
        <v>25.83</v>
      </c>
      <c r="GY427">
        <v>450</v>
      </c>
      <c r="GZ427">
        <v>18.5</v>
      </c>
      <c r="HA427">
        <v>100.447</v>
      </c>
      <c r="HB427">
        <v>70.257800000000003</v>
      </c>
    </row>
    <row r="428" spans="1:210" x14ac:dyDescent="0.3">
      <c r="A428">
        <v>412</v>
      </c>
      <c r="B428">
        <v>1750756774.5</v>
      </c>
      <c r="C428">
        <v>2055.400000095367</v>
      </c>
      <c r="D428" t="s">
        <v>1165</v>
      </c>
      <c r="E428" t="s">
        <v>1166</v>
      </c>
      <c r="F428" t="s">
        <v>336</v>
      </c>
      <c r="G428">
        <v>1750756774.5</v>
      </c>
      <c r="H428">
        <f t="shared" si="204"/>
        <v>8.4044066557262351E-4</v>
      </c>
      <c r="I428">
        <f t="shared" si="205"/>
        <v>0.84044066557262354</v>
      </c>
      <c r="J428">
        <f t="shared" si="206"/>
        <v>2.8228685862904705</v>
      </c>
      <c r="K428">
        <f t="shared" si="207"/>
        <v>442.83100000000002</v>
      </c>
      <c r="L428">
        <f t="shared" si="208"/>
        <v>369.498269275192</v>
      </c>
      <c r="M428">
        <f t="shared" si="209"/>
        <v>37.432080549649868</v>
      </c>
      <c r="N428">
        <f t="shared" si="210"/>
        <v>44.861064422298</v>
      </c>
      <c r="O428">
        <f t="shared" si="211"/>
        <v>6.9973776448783248E-2</v>
      </c>
      <c r="P428">
        <f t="shared" si="212"/>
        <v>2.4147870318271525</v>
      </c>
      <c r="Q428">
        <f t="shared" si="213"/>
        <v>6.8883774754455354E-2</v>
      </c>
      <c r="R428">
        <f t="shared" si="214"/>
        <v>4.3148889055169413E-2</v>
      </c>
      <c r="S428">
        <f t="shared" si="215"/>
        <v>9.5293740000000007</v>
      </c>
      <c r="T428">
        <f t="shared" si="216"/>
        <v>25.530850824056611</v>
      </c>
      <c r="U428">
        <f t="shared" si="217"/>
        <v>25.477799999999998</v>
      </c>
      <c r="V428">
        <f t="shared" si="218"/>
        <v>3.2713891945839246</v>
      </c>
      <c r="W428">
        <f t="shared" si="219"/>
        <v>62.291880238021044</v>
      </c>
      <c r="X428">
        <f t="shared" si="220"/>
        <v>2.0679523207697996</v>
      </c>
      <c r="Y428">
        <f t="shared" si="221"/>
        <v>3.3197782967347087</v>
      </c>
      <c r="Z428">
        <f t="shared" si="222"/>
        <v>1.203436873814125</v>
      </c>
      <c r="AA428">
        <f t="shared" si="223"/>
        <v>-37.0634333517527</v>
      </c>
      <c r="AB428">
        <f t="shared" si="224"/>
        <v>32.208016018971037</v>
      </c>
      <c r="AC428">
        <f t="shared" si="225"/>
        <v>2.8383920131603895</v>
      </c>
      <c r="AD428">
        <f t="shared" si="226"/>
        <v>7.5123486803787287</v>
      </c>
      <c r="AE428">
        <f t="shared" si="227"/>
        <v>2.8228685862904705</v>
      </c>
      <c r="AF428">
        <f t="shared" si="228"/>
        <v>0.84044066557262354</v>
      </c>
      <c r="AG428">
        <f t="shared" si="229"/>
        <v>2.8490090012523335</v>
      </c>
      <c r="AH428">
        <v>458.57719199658442</v>
      </c>
      <c r="AI428">
        <v>452.04237575757571</v>
      </c>
      <c r="AJ428">
        <v>7.9504022563484458E-4</v>
      </c>
      <c r="AK428">
        <v>84.076978181650844</v>
      </c>
      <c r="AL428">
        <f t="shared" si="230"/>
        <v>0.84150052889628302</v>
      </c>
      <c r="AM428">
        <v>18.559076670302598</v>
      </c>
      <c r="AN428">
        <v>20.412806616541349</v>
      </c>
      <c r="AO428">
        <v>5.8344665535023885E-7</v>
      </c>
      <c r="AP428">
        <v>90.497214367256092</v>
      </c>
      <c r="AQ428">
        <v>0</v>
      </c>
      <c r="AR428">
        <v>0</v>
      </c>
      <c r="AS428">
        <f t="shared" si="231"/>
        <v>1</v>
      </c>
      <c r="AT428">
        <f t="shared" si="232"/>
        <v>0</v>
      </c>
      <c r="AU428">
        <f t="shared" si="233"/>
        <v>53747.866554562839</v>
      </c>
      <c r="AV428">
        <f t="shared" si="234"/>
        <v>50.154600000000002</v>
      </c>
      <c r="AW428">
        <f t="shared" si="235"/>
        <v>40.123680000000007</v>
      </c>
      <c r="AX428">
        <f t="shared" si="236"/>
        <v>0.8</v>
      </c>
      <c r="AY428">
        <f t="shared" si="237"/>
        <v>0.19</v>
      </c>
      <c r="AZ428">
        <v>9</v>
      </c>
      <c r="BA428">
        <v>1.88</v>
      </c>
      <c r="BB428" t="s">
        <v>337</v>
      </c>
      <c r="BC428">
        <v>2</v>
      </c>
      <c r="BD428" t="b">
        <v>0</v>
      </c>
      <c r="BE428">
        <v>1750756774.5</v>
      </c>
      <c r="BF428">
        <v>442.83100000000002</v>
      </c>
      <c r="BG428">
        <v>450.01600000000002</v>
      </c>
      <c r="BH428">
        <v>20.4131</v>
      </c>
      <c r="BI428">
        <v>18.561699999999998</v>
      </c>
      <c r="BJ428">
        <v>439.87700000000001</v>
      </c>
      <c r="BK428">
        <v>20.193100000000001</v>
      </c>
      <c r="BL428">
        <v>400.214</v>
      </c>
      <c r="BM428">
        <v>101.205</v>
      </c>
      <c r="BN428">
        <v>0.100158</v>
      </c>
      <c r="BO428">
        <v>25.725200000000001</v>
      </c>
      <c r="BP428">
        <v>25.477799999999998</v>
      </c>
      <c r="BQ428">
        <v>999.9</v>
      </c>
      <c r="BR428">
        <v>0</v>
      </c>
      <c r="BS428">
        <v>0</v>
      </c>
      <c r="BT428">
        <v>10001</v>
      </c>
      <c r="BU428">
        <v>50.154600000000002</v>
      </c>
      <c r="BV428">
        <v>9.3959200000000003</v>
      </c>
      <c r="BW428">
        <v>-7.1850899999999998</v>
      </c>
      <c r="BX428">
        <v>452.05900000000003</v>
      </c>
      <c r="BY428">
        <v>458.52699999999999</v>
      </c>
      <c r="BZ428">
        <v>1.8513900000000001</v>
      </c>
      <c r="CA428">
        <v>450.01600000000002</v>
      </c>
      <c r="CB428">
        <v>18.561699999999998</v>
      </c>
      <c r="CC428">
        <v>2.0659200000000002</v>
      </c>
      <c r="CD428">
        <v>1.8785499999999999</v>
      </c>
      <c r="CE428">
        <v>17.9588</v>
      </c>
      <c r="CF428">
        <v>16.456199999999999</v>
      </c>
      <c r="CG428">
        <v>1750753677</v>
      </c>
      <c r="CH428" t="s">
        <v>338</v>
      </c>
      <c r="CI428">
        <v>1750753677</v>
      </c>
      <c r="CJ428">
        <v>1750753673.5</v>
      </c>
      <c r="CK428">
        <v>5</v>
      </c>
      <c r="CL428">
        <v>2.1520000000000001</v>
      </c>
      <c r="CM428">
        <v>-0.52400000000000002</v>
      </c>
      <c r="CN428">
        <v>3.0179999999999998</v>
      </c>
      <c r="CO428">
        <v>0.22</v>
      </c>
      <c r="CP428">
        <v>450</v>
      </c>
      <c r="CQ428">
        <v>19</v>
      </c>
      <c r="CR428">
        <v>0.26</v>
      </c>
      <c r="CS428">
        <v>0.17</v>
      </c>
      <c r="CT428">
        <v>-7.1877202439024392</v>
      </c>
      <c r="CU428">
        <v>-0.25543609756098162</v>
      </c>
      <c r="CV428">
        <v>4.1899654838080343E-2</v>
      </c>
      <c r="CW428">
        <v>1</v>
      </c>
      <c r="CX428">
        <v>0</v>
      </c>
      <c r="CY428">
        <v>0</v>
      </c>
      <c r="CZ428">
        <v>0</v>
      </c>
      <c r="DA428">
        <v>-1</v>
      </c>
      <c r="DB428">
        <v>1.847373902439025</v>
      </c>
      <c r="DC428">
        <v>3.3649756097558797E-2</v>
      </c>
      <c r="DD428">
        <v>3.4647457078045732E-3</v>
      </c>
      <c r="DE428">
        <v>1</v>
      </c>
      <c r="DF428">
        <v>2</v>
      </c>
      <c r="DG428">
        <v>2</v>
      </c>
      <c r="DH428" t="s">
        <v>339</v>
      </c>
      <c r="DI428">
        <v>3.0247600000000001</v>
      </c>
      <c r="DJ428">
        <v>2.6914500000000001</v>
      </c>
      <c r="DK428">
        <v>0.100062</v>
      </c>
      <c r="DL428">
        <v>0.10233</v>
      </c>
      <c r="DM428">
        <v>0.10646700000000001</v>
      </c>
      <c r="DN428">
        <v>0.100746</v>
      </c>
      <c r="DO428">
        <v>25071.3</v>
      </c>
      <c r="DP428">
        <v>16773</v>
      </c>
      <c r="DQ428">
        <v>26434.400000000001</v>
      </c>
      <c r="DR428">
        <v>16982.8</v>
      </c>
      <c r="DS428">
        <v>33605.699999999997</v>
      </c>
      <c r="DT428">
        <v>19954.400000000001</v>
      </c>
      <c r="DU428">
        <v>38507.5</v>
      </c>
      <c r="DV428">
        <v>22511.5</v>
      </c>
      <c r="DW428">
        <v>1.80162</v>
      </c>
      <c r="DX428">
        <v>2.1758199999999999</v>
      </c>
      <c r="DY428">
        <v>3.78847E-2</v>
      </c>
      <c r="DZ428">
        <v>0</v>
      </c>
      <c r="EA428">
        <v>24.856400000000001</v>
      </c>
      <c r="EB428">
        <v>999.9</v>
      </c>
      <c r="EC428">
        <v>61.4</v>
      </c>
      <c r="ED428">
        <v>32.200000000000003</v>
      </c>
      <c r="EE428">
        <v>29.299900000000001</v>
      </c>
      <c r="EF428">
        <v>62.762099999999997</v>
      </c>
      <c r="EG428">
        <v>35.320500000000003</v>
      </c>
      <c r="EH428">
        <v>1</v>
      </c>
      <c r="EI428">
        <v>5.8831300000000003E-2</v>
      </c>
      <c r="EJ428">
        <v>-0.15392400000000001</v>
      </c>
      <c r="EK428">
        <v>20.327500000000001</v>
      </c>
      <c r="EL428">
        <v>5.2486800000000002</v>
      </c>
      <c r="EM428">
        <v>11.962</v>
      </c>
      <c r="EN428">
        <v>4.9896399999999996</v>
      </c>
      <c r="EO428">
        <v>3.2917200000000002</v>
      </c>
      <c r="EP428">
        <v>9999</v>
      </c>
      <c r="EQ428">
        <v>9999</v>
      </c>
      <c r="ER428">
        <v>9999</v>
      </c>
      <c r="ES428">
        <v>999.9</v>
      </c>
      <c r="ET428">
        <v>4.9727100000000002</v>
      </c>
      <c r="EU428">
        <v>1.87195</v>
      </c>
      <c r="EV428">
        <v>1.87225</v>
      </c>
      <c r="EW428">
        <v>1.87724</v>
      </c>
      <c r="EX428">
        <v>1.87137</v>
      </c>
      <c r="EY428">
        <v>1.8721099999999999</v>
      </c>
      <c r="EZ428">
        <v>1.87181</v>
      </c>
      <c r="FA428">
        <v>1.8687400000000001</v>
      </c>
      <c r="FB428">
        <v>0</v>
      </c>
      <c r="FC428">
        <v>0</v>
      </c>
      <c r="FD428">
        <v>0</v>
      </c>
      <c r="FE428">
        <v>0</v>
      </c>
      <c r="FF428" t="s">
        <v>340</v>
      </c>
      <c r="FG428" t="s">
        <v>341</v>
      </c>
      <c r="FH428" t="s">
        <v>342</v>
      </c>
      <c r="FI428" t="s">
        <v>342</v>
      </c>
      <c r="FJ428" t="s">
        <v>342</v>
      </c>
      <c r="FK428" t="s">
        <v>342</v>
      </c>
      <c r="FL428">
        <v>0</v>
      </c>
      <c r="FM428">
        <v>100</v>
      </c>
      <c r="FN428">
        <v>100</v>
      </c>
      <c r="FO428">
        <v>2.9540000000000002</v>
      </c>
      <c r="FP428">
        <v>0.22</v>
      </c>
      <c r="FQ428">
        <v>-0.71234261683338174</v>
      </c>
      <c r="FR428">
        <v>7.6898218637449396E-3</v>
      </c>
      <c r="FS428">
        <v>1.5097418776848419E-6</v>
      </c>
      <c r="FT428">
        <v>-9.8458676114205118E-11</v>
      </c>
      <c r="FU428">
        <v>0.22001999999999461</v>
      </c>
      <c r="FV428">
        <v>0</v>
      </c>
      <c r="FW428">
        <v>0</v>
      </c>
      <c r="FX428">
        <v>0</v>
      </c>
      <c r="FY428">
        <v>3</v>
      </c>
      <c r="FZ428">
        <v>2164</v>
      </c>
      <c r="GA428">
        <v>-1</v>
      </c>
      <c r="GB428">
        <v>-1</v>
      </c>
      <c r="GC428">
        <v>51.6</v>
      </c>
      <c r="GD428">
        <v>51.7</v>
      </c>
      <c r="GE428">
        <v>1.10229</v>
      </c>
      <c r="GF428">
        <v>2.6257299999999999</v>
      </c>
      <c r="GG428">
        <v>1.7981</v>
      </c>
      <c r="GH428">
        <v>2.3803700000000001</v>
      </c>
      <c r="GI428">
        <v>1.5979000000000001</v>
      </c>
      <c r="GJ428">
        <v>2.5573700000000001</v>
      </c>
      <c r="GK428">
        <v>35.777700000000003</v>
      </c>
      <c r="GL428">
        <v>24.157499999999999</v>
      </c>
      <c r="GM428">
        <v>18</v>
      </c>
      <c r="GN428">
        <v>367.98500000000001</v>
      </c>
      <c r="GO428">
        <v>662.34</v>
      </c>
      <c r="GP428">
        <v>25.83</v>
      </c>
      <c r="GQ428">
        <v>27.8279</v>
      </c>
      <c r="GR428">
        <v>30.0001</v>
      </c>
      <c r="GS428">
        <v>27.7745</v>
      </c>
      <c r="GT428">
        <v>27.797999999999998</v>
      </c>
      <c r="GU428">
        <v>22.0198</v>
      </c>
      <c r="GV428">
        <v>42.932099999999998</v>
      </c>
      <c r="GW428">
        <v>0</v>
      </c>
      <c r="GX428">
        <v>25.83</v>
      </c>
      <c r="GY428">
        <v>450</v>
      </c>
      <c r="GZ428">
        <v>18.5</v>
      </c>
      <c r="HA428">
        <v>100.447</v>
      </c>
      <c r="HB428">
        <v>70.257900000000006</v>
      </c>
    </row>
    <row r="429" spans="1:210" x14ac:dyDescent="0.3">
      <c r="A429">
        <v>413</v>
      </c>
      <c r="B429">
        <v>1750756779.5</v>
      </c>
      <c r="C429">
        <v>2060.400000095367</v>
      </c>
      <c r="D429" t="s">
        <v>1167</v>
      </c>
      <c r="E429" t="s">
        <v>1168</v>
      </c>
      <c r="F429" t="s">
        <v>336</v>
      </c>
      <c r="G429">
        <v>1750756779.5</v>
      </c>
      <c r="H429">
        <f t="shared" si="204"/>
        <v>8.4401257008275162E-4</v>
      </c>
      <c r="I429">
        <f t="shared" si="205"/>
        <v>0.84401257008275166</v>
      </c>
      <c r="J429">
        <f t="shared" si="206"/>
        <v>2.8202400610070764</v>
      </c>
      <c r="K429">
        <f t="shared" si="207"/>
        <v>442.78800000000001</v>
      </c>
      <c r="L429">
        <f t="shared" si="208"/>
        <v>369.49832451630897</v>
      </c>
      <c r="M429">
        <f t="shared" si="209"/>
        <v>37.432382298767052</v>
      </c>
      <c r="N429">
        <f t="shared" si="210"/>
        <v>44.857063195086006</v>
      </c>
      <c r="O429">
        <f t="shared" si="211"/>
        <v>6.9987952670750891E-2</v>
      </c>
      <c r="P429">
        <f t="shared" si="212"/>
        <v>2.4164913051649863</v>
      </c>
      <c r="Q429">
        <f t="shared" si="213"/>
        <v>6.8898269206962653E-2</v>
      </c>
      <c r="R429">
        <f t="shared" si="214"/>
        <v>4.3157920598379168E-2</v>
      </c>
      <c r="S429">
        <f t="shared" si="215"/>
        <v>12.680049</v>
      </c>
      <c r="T429">
        <f t="shared" si="216"/>
        <v>25.559291286556043</v>
      </c>
      <c r="U429">
        <f t="shared" si="217"/>
        <v>25.507300000000001</v>
      </c>
      <c r="V429">
        <f t="shared" si="218"/>
        <v>3.2771265675862802</v>
      </c>
      <c r="W429">
        <f t="shared" si="219"/>
        <v>62.292627739354089</v>
      </c>
      <c r="X429">
        <f t="shared" si="220"/>
        <v>2.0688601743130501</v>
      </c>
      <c r="Y429">
        <f t="shared" si="221"/>
        <v>3.3211958612014429</v>
      </c>
      <c r="Z429">
        <f t="shared" si="222"/>
        <v>1.20826639327323</v>
      </c>
      <c r="AA429">
        <f t="shared" si="223"/>
        <v>-37.220954340649349</v>
      </c>
      <c r="AB429">
        <f t="shared" si="224"/>
        <v>29.325550617836413</v>
      </c>
      <c r="AC429">
        <f t="shared" si="225"/>
        <v>2.583022723561287</v>
      </c>
      <c r="AD429">
        <f t="shared" si="226"/>
        <v>7.3676680007483526</v>
      </c>
      <c r="AE429">
        <f t="shared" si="227"/>
        <v>2.8202400610070764</v>
      </c>
      <c r="AF429">
        <f t="shared" si="228"/>
        <v>0.84401257008275166</v>
      </c>
      <c r="AG429">
        <f t="shared" si="229"/>
        <v>2.9239571517837741</v>
      </c>
      <c r="AH429">
        <v>458.5327117984441</v>
      </c>
      <c r="AI429">
        <v>452.02584242424223</v>
      </c>
      <c r="AJ429">
        <v>-2.3011337476912079E-2</v>
      </c>
      <c r="AK429">
        <v>84.076978181650844</v>
      </c>
      <c r="AL429">
        <f t="shared" si="230"/>
        <v>0.84355176561588585</v>
      </c>
      <c r="AM429">
        <v>18.56118849166187</v>
      </c>
      <c r="AN429">
        <v>20.420573984962392</v>
      </c>
      <c r="AO429">
        <v>1.4144561310590991E-7</v>
      </c>
      <c r="AP429">
        <v>90.497214367256092</v>
      </c>
      <c r="AQ429">
        <v>0</v>
      </c>
      <c r="AR429">
        <v>0</v>
      </c>
      <c r="AS429">
        <f t="shared" si="231"/>
        <v>1</v>
      </c>
      <c r="AT429">
        <f t="shared" si="232"/>
        <v>0</v>
      </c>
      <c r="AU429">
        <f t="shared" si="233"/>
        <v>53803.791347079889</v>
      </c>
      <c r="AV429">
        <f t="shared" si="234"/>
        <v>66.737099999999998</v>
      </c>
      <c r="AW429">
        <f t="shared" si="235"/>
        <v>53.389679999999998</v>
      </c>
      <c r="AX429">
        <f t="shared" si="236"/>
        <v>0.8</v>
      </c>
      <c r="AY429">
        <f t="shared" si="237"/>
        <v>0.19</v>
      </c>
      <c r="AZ429">
        <v>9</v>
      </c>
      <c r="BA429">
        <v>1.88</v>
      </c>
      <c r="BB429" t="s">
        <v>337</v>
      </c>
      <c r="BC429">
        <v>2</v>
      </c>
      <c r="BD429" t="b">
        <v>0</v>
      </c>
      <c r="BE429">
        <v>1750756779.5</v>
      </c>
      <c r="BF429">
        <v>442.78800000000001</v>
      </c>
      <c r="BG429">
        <v>449.97500000000002</v>
      </c>
      <c r="BH429">
        <v>20.421900000000001</v>
      </c>
      <c r="BI429">
        <v>18.561499999999999</v>
      </c>
      <c r="BJ429">
        <v>439.834</v>
      </c>
      <c r="BK429">
        <v>20.201899999999998</v>
      </c>
      <c r="BL429">
        <v>399.96699999999998</v>
      </c>
      <c r="BM429">
        <v>101.206</v>
      </c>
      <c r="BN429">
        <v>9.9959500000000007E-2</v>
      </c>
      <c r="BO429">
        <v>25.732399999999998</v>
      </c>
      <c r="BP429">
        <v>25.507300000000001</v>
      </c>
      <c r="BQ429">
        <v>999.9</v>
      </c>
      <c r="BR429">
        <v>0</v>
      </c>
      <c r="BS429">
        <v>0</v>
      </c>
      <c r="BT429">
        <v>10012</v>
      </c>
      <c r="BU429">
        <v>66.737099999999998</v>
      </c>
      <c r="BV429">
        <v>9.7151899999999998</v>
      </c>
      <c r="BW429">
        <v>-7.1871299999999998</v>
      </c>
      <c r="BX429">
        <v>452.01900000000001</v>
      </c>
      <c r="BY429">
        <v>458.48500000000001</v>
      </c>
      <c r="BZ429">
        <v>1.86036</v>
      </c>
      <c r="CA429">
        <v>449.97500000000002</v>
      </c>
      <c r="CB429">
        <v>18.561499999999999</v>
      </c>
      <c r="CC429">
        <v>2.0668099999999998</v>
      </c>
      <c r="CD429">
        <v>1.87853</v>
      </c>
      <c r="CE429">
        <v>17.965699999999998</v>
      </c>
      <c r="CF429">
        <v>16.456</v>
      </c>
      <c r="CG429">
        <v>1750753677</v>
      </c>
      <c r="CH429" t="s">
        <v>338</v>
      </c>
      <c r="CI429">
        <v>1750753677</v>
      </c>
      <c r="CJ429">
        <v>1750753673.5</v>
      </c>
      <c r="CK429">
        <v>5</v>
      </c>
      <c r="CL429">
        <v>2.1520000000000001</v>
      </c>
      <c r="CM429">
        <v>-0.52400000000000002</v>
      </c>
      <c r="CN429">
        <v>3.0179999999999998</v>
      </c>
      <c r="CO429">
        <v>0.22</v>
      </c>
      <c r="CP429">
        <v>450</v>
      </c>
      <c r="CQ429">
        <v>19</v>
      </c>
      <c r="CR429">
        <v>0.26</v>
      </c>
      <c r="CS429">
        <v>0.17</v>
      </c>
      <c r="CT429">
        <v>-7.192921000000001</v>
      </c>
      <c r="CU429">
        <v>-0.1461070919324409</v>
      </c>
      <c r="CV429">
        <v>3.7779046824926638E-2</v>
      </c>
      <c r="CW429">
        <v>1</v>
      </c>
      <c r="CX429">
        <v>0</v>
      </c>
      <c r="CY429">
        <v>0</v>
      </c>
      <c r="CZ429">
        <v>0</v>
      </c>
      <c r="DA429">
        <v>-1</v>
      </c>
      <c r="DB429">
        <v>1.8508694999999999</v>
      </c>
      <c r="DC429">
        <v>3.1970206378984303E-2</v>
      </c>
      <c r="DD429">
        <v>3.3719348674017759E-3</v>
      </c>
      <c r="DE429">
        <v>1</v>
      </c>
      <c r="DF429">
        <v>2</v>
      </c>
      <c r="DG429">
        <v>2</v>
      </c>
      <c r="DH429" t="s">
        <v>339</v>
      </c>
      <c r="DI429">
        <v>3.0244800000000001</v>
      </c>
      <c r="DJ429">
        <v>2.6912500000000001</v>
      </c>
      <c r="DK429">
        <v>0.10005500000000001</v>
      </c>
      <c r="DL429">
        <v>0.102323</v>
      </c>
      <c r="DM429">
        <v>0.106501</v>
      </c>
      <c r="DN429">
        <v>0.100745</v>
      </c>
      <c r="DO429">
        <v>25071.7</v>
      </c>
      <c r="DP429">
        <v>16773.099999999999</v>
      </c>
      <c r="DQ429">
        <v>26434.7</v>
      </c>
      <c r="DR429">
        <v>16982.7</v>
      </c>
      <c r="DS429">
        <v>33604.400000000001</v>
      </c>
      <c r="DT429">
        <v>19954.5</v>
      </c>
      <c r="DU429">
        <v>38507.5</v>
      </c>
      <c r="DV429">
        <v>22511.5</v>
      </c>
      <c r="DW429">
        <v>1.80114</v>
      </c>
      <c r="DX429">
        <v>2.1762000000000001</v>
      </c>
      <c r="DY429">
        <v>3.97384E-2</v>
      </c>
      <c r="DZ429">
        <v>0</v>
      </c>
      <c r="EA429">
        <v>24.855499999999999</v>
      </c>
      <c r="EB429">
        <v>999.9</v>
      </c>
      <c r="EC429">
        <v>61.4</v>
      </c>
      <c r="ED429">
        <v>32.200000000000003</v>
      </c>
      <c r="EE429">
        <v>29.301100000000002</v>
      </c>
      <c r="EF429">
        <v>62.622100000000003</v>
      </c>
      <c r="EG429">
        <v>35.2684</v>
      </c>
      <c r="EH429">
        <v>1</v>
      </c>
      <c r="EI429">
        <v>5.8853700000000002E-2</v>
      </c>
      <c r="EJ429">
        <v>-0.153946</v>
      </c>
      <c r="EK429">
        <v>20.3276</v>
      </c>
      <c r="EL429">
        <v>5.2491599999999998</v>
      </c>
      <c r="EM429">
        <v>11.962</v>
      </c>
      <c r="EN429">
        <v>4.98956</v>
      </c>
      <c r="EO429">
        <v>3.2917000000000001</v>
      </c>
      <c r="EP429">
        <v>9999</v>
      </c>
      <c r="EQ429">
        <v>9999</v>
      </c>
      <c r="ER429">
        <v>9999</v>
      </c>
      <c r="ES429">
        <v>999.9</v>
      </c>
      <c r="ET429">
        <v>4.9727399999999999</v>
      </c>
      <c r="EU429">
        <v>1.87195</v>
      </c>
      <c r="EV429">
        <v>1.87225</v>
      </c>
      <c r="EW429">
        <v>1.8772599999999999</v>
      </c>
      <c r="EX429">
        <v>1.8713599999999999</v>
      </c>
      <c r="EY429">
        <v>1.8721099999999999</v>
      </c>
      <c r="EZ429">
        <v>1.8717999999999999</v>
      </c>
      <c r="FA429">
        <v>1.8687400000000001</v>
      </c>
      <c r="FB429">
        <v>0</v>
      </c>
      <c r="FC429">
        <v>0</v>
      </c>
      <c r="FD429">
        <v>0</v>
      </c>
      <c r="FE429">
        <v>0</v>
      </c>
      <c r="FF429" t="s">
        <v>340</v>
      </c>
      <c r="FG429" t="s">
        <v>341</v>
      </c>
      <c r="FH429" t="s">
        <v>342</v>
      </c>
      <c r="FI429" t="s">
        <v>342</v>
      </c>
      <c r="FJ429" t="s">
        <v>342</v>
      </c>
      <c r="FK429" t="s">
        <v>342</v>
      </c>
      <c r="FL429">
        <v>0</v>
      </c>
      <c r="FM429">
        <v>100</v>
      </c>
      <c r="FN429">
        <v>100</v>
      </c>
      <c r="FO429">
        <v>2.9540000000000002</v>
      </c>
      <c r="FP429">
        <v>0.22</v>
      </c>
      <c r="FQ429">
        <v>-0.71234261683338174</v>
      </c>
      <c r="FR429">
        <v>7.6898218637449396E-3</v>
      </c>
      <c r="FS429">
        <v>1.5097418776848419E-6</v>
      </c>
      <c r="FT429">
        <v>-9.8458676114205118E-11</v>
      </c>
      <c r="FU429">
        <v>0.22001999999999461</v>
      </c>
      <c r="FV429">
        <v>0</v>
      </c>
      <c r="FW429">
        <v>0</v>
      </c>
      <c r="FX429">
        <v>0</v>
      </c>
      <c r="FY429">
        <v>3</v>
      </c>
      <c r="FZ429">
        <v>2164</v>
      </c>
      <c r="GA429">
        <v>-1</v>
      </c>
      <c r="GB429">
        <v>-1</v>
      </c>
      <c r="GC429">
        <v>51.7</v>
      </c>
      <c r="GD429">
        <v>51.8</v>
      </c>
      <c r="GE429">
        <v>1.10107</v>
      </c>
      <c r="GF429">
        <v>2.6232899999999999</v>
      </c>
      <c r="GG429">
        <v>1.7981</v>
      </c>
      <c r="GH429">
        <v>2.3803700000000001</v>
      </c>
      <c r="GI429">
        <v>1.5979000000000001</v>
      </c>
      <c r="GJ429">
        <v>2.5427200000000001</v>
      </c>
      <c r="GK429">
        <v>35.777700000000003</v>
      </c>
      <c r="GL429">
        <v>24.157499999999999</v>
      </c>
      <c r="GM429">
        <v>18</v>
      </c>
      <c r="GN429">
        <v>367.73700000000002</v>
      </c>
      <c r="GO429">
        <v>662.673</v>
      </c>
      <c r="GP429">
        <v>25.83</v>
      </c>
      <c r="GQ429">
        <v>27.8279</v>
      </c>
      <c r="GR429">
        <v>30.0002</v>
      </c>
      <c r="GS429">
        <v>27.7745</v>
      </c>
      <c r="GT429">
        <v>27.798500000000001</v>
      </c>
      <c r="GU429">
        <v>22.023499999999999</v>
      </c>
      <c r="GV429">
        <v>43.204700000000003</v>
      </c>
      <c r="GW429">
        <v>0</v>
      </c>
      <c r="GX429">
        <v>25.83</v>
      </c>
      <c r="GY429">
        <v>450</v>
      </c>
      <c r="GZ429">
        <v>18.5</v>
      </c>
      <c r="HA429">
        <v>100.447</v>
      </c>
      <c r="HB429">
        <v>70.257800000000003</v>
      </c>
    </row>
    <row r="430" spans="1:210" x14ac:dyDescent="0.3">
      <c r="A430">
        <v>414</v>
      </c>
      <c r="B430">
        <v>1750756784.5</v>
      </c>
      <c r="C430">
        <v>2065.400000095367</v>
      </c>
      <c r="D430" t="s">
        <v>1169</v>
      </c>
      <c r="E430" t="s">
        <v>1170</v>
      </c>
      <c r="F430" t="s">
        <v>336</v>
      </c>
      <c r="G430">
        <v>1750756784.5</v>
      </c>
      <c r="H430">
        <f t="shared" si="204"/>
        <v>8.5960563900774759E-4</v>
      </c>
      <c r="I430">
        <f t="shared" si="205"/>
        <v>0.85960563900774756</v>
      </c>
      <c r="J430">
        <f t="shared" si="206"/>
        <v>2.8674573075923337</v>
      </c>
      <c r="K430">
        <f t="shared" si="207"/>
        <v>442.72699999999998</v>
      </c>
      <c r="L430">
        <f t="shared" si="208"/>
        <v>369.72381685437375</v>
      </c>
      <c r="M430">
        <f t="shared" si="209"/>
        <v>37.455202908696052</v>
      </c>
      <c r="N430">
        <f t="shared" si="210"/>
        <v>44.850855861118994</v>
      </c>
      <c r="O430">
        <f t="shared" si="211"/>
        <v>7.1475496347183448E-2</v>
      </c>
      <c r="P430">
        <f t="shared" si="212"/>
        <v>2.4128048251877923</v>
      </c>
      <c r="Q430">
        <f t="shared" si="213"/>
        <v>7.0337695412379733E-2</v>
      </c>
      <c r="R430">
        <f t="shared" si="214"/>
        <v>4.4061790469711648E-2</v>
      </c>
      <c r="S430">
        <f t="shared" si="215"/>
        <v>15.825270999999999</v>
      </c>
      <c r="T430">
        <f t="shared" si="216"/>
        <v>25.575107830350248</v>
      </c>
      <c r="U430">
        <f t="shared" si="217"/>
        <v>25.4971</v>
      </c>
      <c r="V430">
        <f t="shared" si="218"/>
        <v>3.275141804462042</v>
      </c>
      <c r="W430">
        <f t="shared" si="219"/>
        <v>62.323625474682622</v>
      </c>
      <c r="X430">
        <f t="shared" si="220"/>
        <v>2.0697301286584997</v>
      </c>
      <c r="Y430">
        <f t="shared" si="221"/>
        <v>3.3209398729527932</v>
      </c>
      <c r="Z430">
        <f t="shared" si="222"/>
        <v>1.2054116758035422</v>
      </c>
      <c r="AA430">
        <f t="shared" si="223"/>
        <v>-37.90860868024167</v>
      </c>
      <c r="AB430">
        <f t="shared" si="224"/>
        <v>30.438517294112909</v>
      </c>
      <c r="AC430">
        <f t="shared" si="225"/>
        <v>2.6849951564400203</v>
      </c>
      <c r="AD430">
        <f t="shared" si="226"/>
        <v>11.040174770311257</v>
      </c>
      <c r="AE430">
        <f t="shared" si="227"/>
        <v>2.8674573075923337</v>
      </c>
      <c r="AF430">
        <f t="shared" si="228"/>
        <v>0.85960563900774756</v>
      </c>
      <c r="AG430">
        <f t="shared" si="229"/>
        <v>2.8447418400227478</v>
      </c>
      <c r="AH430">
        <v>458.4785241089557</v>
      </c>
      <c r="AI430">
        <v>451.96670303030299</v>
      </c>
      <c r="AJ430">
        <v>-1.337864763298346E-3</v>
      </c>
      <c r="AK430">
        <v>84.076978181650844</v>
      </c>
      <c r="AL430">
        <f t="shared" si="230"/>
        <v>0.84862747886072887</v>
      </c>
      <c r="AM430">
        <v>18.559582475448838</v>
      </c>
      <c r="AN430">
        <v>20.430465263157888</v>
      </c>
      <c r="AO430">
        <v>1.5900603651104901E-6</v>
      </c>
      <c r="AP430">
        <v>90.497214367256092</v>
      </c>
      <c r="AQ430">
        <v>0</v>
      </c>
      <c r="AR430">
        <v>0</v>
      </c>
      <c r="AS430">
        <f t="shared" si="231"/>
        <v>1</v>
      </c>
      <c r="AT430">
        <f t="shared" si="232"/>
        <v>0</v>
      </c>
      <c r="AU430">
        <f t="shared" si="233"/>
        <v>53680.316061278245</v>
      </c>
      <c r="AV430">
        <f t="shared" si="234"/>
        <v>83.290899999999993</v>
      </c>
      <c r="AW430">
        <f t="shared" si="235"/>
        <v>66.632719999999992</v>
      </c>
      <c r="AX430">
        <f t="shared" si="236"/>
        <v>0.8</v>
      </c>
      <c r="AY430">
        <f t="shared" si="237"/>
        <v>0.19</v>
      </c>
      <c r="AZ430">
        <v>9</v>
      </c>
      <c r="BA430">
        <v>1.88</v>
      </c>
      <c r="BB430" t="s">
        <v>337</v>
      </c>
      <c r="BC430">
        <v>2</v>
      </c>
      <c r="BD430" t="b">
        <v>0</v>
      </c>
      <c r="BE430">
        <v>1750756784.5</v>
      </c>
      <c r="BF430">
        <v>442.72699999999998</v>
      </c>
      <c r="BG430">
        <v>450.03699999999998</v>
      </c>
      <c r="BH430">
        <v>20.430499999999999</v>
      </c>
      <c r="BI430">
        <v>18.535399999999999</v>
      </c>
      <c r="BJ430">
        <v>439.77300000000002</v>
      </c>
      <c r="BK430">
        <v>20.2105</v>
      </c>
      <c r="BL430">
        <v>399.89400000000001</v>
      </c>
      <c r="BM430">
        <v>101.206</v>
      </c>
      <c r="BN430">
        <v>9.9897E-2</v>
      </c>
      <c r="BO430">
        <v>25.731100000000001</v>
      </c>
      <c r="BP430">
        <v>25.4971</v>
      </c>
      <c r="BQ430">
        <v>999.9</v>
      </c>
      <c r="BR430">
        <v>0</v>
      </c>
      <c r="BS430">
        <v>0</v>
      </c>
      <c r="BT430">
        <v>9988</v>
      </c>
      <c r="BU430">
        <v>83.290899999999993</v>
      </c>
      <c r="BV430">
        <v>10.0345</v>
      </c>
      <c r="BW430">
        <v>-7.3101799999999999</v>
      </c>
      <c r="BX430">
        <v>451.96</v>
      </c>
      <c r="BY430">
        <v>458.536</v>
      </c>
      <c r="BZ430">
        <v>1.8950899999999999</v>
      </c>
      <c r="CA430">
        <v>450.03699999999998</v>
      </c>
      <c r="CB430">
        <v>18.535399999999999</v>
      </c>
      <c r="CC430">
        <v>2.0676899999999998</v>
      </c>
      <c r="CD430">
        <v>1.8758900000000001</v>
      </c>
      <c r="CE430">
        <v>17.9724</v>
      </c>
      <c r="CF430">
        <v>16.433900000000001</v>
      </c>
      <c r="CG430">
        <v>1750753677</v>
      </c>
      <c r="CH430" t="s">
        <v>338</v>
      </c>
      <c r="CI430">
        <v>1750753677</v>
      </c>
      <c r="CJ430">
        <v>1750753673.5</v>
      </c>
      <c r="CK430">
        <v>5</v>
      </c>
      <c r="CL430">
        <v>2.1520000000000001</v>
      </c>
      <c r="CM430">
        <v>-0.52400000000000002</v>
      </c>
      <c r="CN430">
        <v>3.0179999999999998</v>
      </c>
      <c r="CO430">
        <v>0.22</v>
      </c>
      <c r="CP430">
        <v>450</v>
      </c>
      <c r="CQ430">
        <v>19</v>
      </c>
      <c r="CR430">
        <v>0.26</v>
      </c>
      <c r="CS430">
        <v>0.17</v>
      </c>
      <c r="CT430">
        <v>-7.2049697560975607</v>
      </c>
      <c r="CU430">
        <v>-0.1066532404181236</v>
      </c>
      <c r="CV430">
        <v>3.6602210015097322E-2</v>
      </c>
      <c r="CW430">
        <v>1</v>
      </c>
      <c r="CX430">
        <v>0</v>
      </c>
      <c r="CY430">
        <v>0</v>
      </c>
      <c r="CZ430">
        <v>0</v>
      </c>
      <c r="DA430">
        <v>-1</v>
      </c>
      <c r="DB430">
        <v>1.855198536585366</v>
      </c>
      <c r="DC430">
        <v>6.2837770034844767E-2</v>
      </c>
      <c r="DD430">
        <v>7.3026579060342022E-3</v>
      </c>
      <c r="DE430">
        <v>1</v>
      </c>
      <c r="DF430">
        <v>2</v>
      </c>
      <c r="DG430">
        <v>2</v>
      </c>
      <c r="DH430" t="s">
        <v>339</v>
      </c>
      <c r="DI430">
        <v>3.0244</v>
      </c>
      <c r="DJ430">
        <v>2.6911900000000002</v>
      </c>
      <c r="DK430">
        <v>0.10004399999999999</v>
      </c>
      <c r="DL430">
        <v>0.10233299999999999</v>
      </c>
      <c r="DM430">
        <v>0.106532</v>
      </c>
      <c r="DN430">
        <v>0.100646</v>
      </c>
      <c r="DO430">
        <v>25071.7</v>
      </c>
      <c r="DP430">
        <v>16773</v>
      </c>
      <c r="DQ430">
        <v>26434.400000000001</v>
      </c>
      <c r="DR430">
        <v>16982.8</v>
      </c>
      <c r="DS430">
        <v>33603</v>
      </c>
      <c r="DT430">
        <v>19956.8</v>
      </c>
      <c r="DU430">
        <v>38507.300000000003</v>
      </c>
      <c r="DV430">
        <v>22511.599999999999</v>
      </c>
      <c r="DW430">
        <v>1.8007200000000001</v>
      </c>
      <c r="DX430">
        <v>2.1760000000000002</v>
      </c>
      <c r="DY430">
        <v>3.9243699999999999E-2</v>
      </c>
      <c r="DZ430">
        <v>0</v>
      </c>
      <c r="EA430">
        <v>24.853400000000001</v>
      </c>
      <c r="EB430">
        <v>999.9</v>
      </c>
      <c r="EC430">
        <v>61.4</v>
      </c>
      <c r="ED430">
        <v>32.200000000000003</v>
      </c>
      <c r="EE430">
        <v>29.3001</v>
      </c>
      <c r="EF430">
        <v>62.722099999999998</v>
      </c>
      <c r="EG430">
        <v>35.248399999999997</v>
      </c>
      <c r="EH430">
        <v>1</v>
      </c>
      <c r="EI430">
        <v>5.8890199999999997E-2</v>
      </c>
      <c r="EJ430">
        <v>-0.154253</v>
      </c>
      <c r="EK430">
        <v>20.327500000000001</v>
      </c>
      <c r="EL430">
        <v>5.2490399999999999</v>
      </c>
      <c r="EM430">
        <v>11.962</v>
      </c>
      <c r="EN430">
        <v>4.9896799999999999</v>
      </c>
      <c r="EO430">
        <v>3.2917200000000002</v>
      </c>
      <c r="EP430">
        <v>9999</v>
      </c>
      <c r="EQ430">
        <v>9999</v>
      </c>
      <c r="ER430">
        <v>9999</v>
      </c>
      <c r="ES430">
        <v>999.9</v>
      </c>
      <c r="ET430">
        <v>4.9727199999999998</v>
      </c>
      <c r="EU430">
        <v>1.87195</v>
      </c>
      <c r="EV430">
        <v>1.87225</v>
      </c>
      <c r="EW430">
        <v>1.8772500000000001</v>
      </c>
      <c r="EX430">
        <v>1.8713900000000001</v>
      </c>
      <c r="EY430">
        <v>1.87212</v>
      </c>
      <c r="EZ430">
        <v>1.87181</v>
      </c>
      <c r="FA430">
        <v>1.8687400000000001</v>
      </c>
      <c r="FB430">
        <v>0</v>
      </c>
      <c r="FC430">
        <v>0</v>
      </c>
      <c r="FD430">
        <v>0</v>
      </c>
      <c r="FE430">
        <v>0</v>
      </c>
      <c r="FF430" t="s">
        <v>340</v>
      </c>
      <c r="FG430" t="s">
        <v>341</v>
      </c>
      <c r="FH430" t="s">
        <v>342</v>
      </c>
      <c r="FI430" t="s">
        <v>342</v>
      </c>
      <c r="FJ430" t="s">
        <v>342</v>
      </c>
      <c r="FK430" t="s">
        <v>342</v>
      </c>
      <c r="FL430">
        <v>0</v>
      </c>
      <c r="FM430">
        <v>100</v>
      </c>
      <c r="FN430">
        <v>100</v>
      </c>
      <c r="FO430">
        <v>2.9540000000000002</v>
      </c>
      <c r="FP430">
        <v>0.22</v>
      </c>
      <c r="FQ430">
        <v>-0.71234261683338174</v>
      </c>
      <c r="FR430">
        <v>7.6898218637449396E-3</v>
      </c>
      <c r="FS430">
        <v>1.5097418776848419E-6</v>
      </c>
      <c r="FT430">
        <v>-9.8458676114205118E-11</v>
      </c>
      <c r="FU430">
        <v>0.22001999999999461</v>
      </c>
      <c r="FV430">
        <v>0</v>
      </c>
      <c r="FW430">
        <v>0</v>
      </c>
      <c r="FX430">
        <v>0</v>
      </c>
      <c r="FY430">
        <v>3</v>
      </c>
      <c r="FZ430">
        <v>2164</v>
      </c>
      <c r="GA430">
        <v>-1</v>
      </c>
      <c r="GB430">
        <v>-1</v>
      </c>
      <c r="GC430">
        <v>51.8</v>
      </c>
      <c r="GD430">
        <v>51.9</v>
      </c>
      <c r="GE430">
        <v>1.10107</v>
      </c>
      <c r="GF430">
        <v>2.63062</v>
      </c>
      <c r="GG430">
        <v>1.7981</v>
      </c>
      <c r="GH430">
        <v>2.3815900000000001</v>
      </c>
      <c r="GI430">
        <v>1.5979000000000001</v>
      </c>
      <c r="GJ430">
        <v>2.49756</v>
      </c>
      <c r="GK430">
        <v>35.801000000000002</v>
      </c>
      <c r="GL430">
        <v>24.157499999999999</v>
      </c>
      <c r="GM430">
        <v>18</v>
      </c>
      <c r="GN430">
        <v>367.53399999999999</v>
      </c>
      <c r="GO430">
        <v>662.50099999999998</v>
      </c>
      <c r="GP430">
        <v>25.83</v>
      </c>
      <c r="GQ430">
        <v>27.8279</v>
      </c>
      <c r="GR430">
        <v>30.0002</v>
      </c>
      <c r="GS430">
        <v>27.776499999999999</v>
      </c>
      <c r="GT430">
        <v>27.798500000000001</v>
      </c>
      <c r="GU430">
        <v>22.018799999999999</v>
      </c>
      <c r="GV430">
        <v>43.204700000000003</v>
      </c>
      <c r="GW430">
        <v>0</v>
      </c>
      <c r="GX430">
        <v>25.83</v>
      </c>
      <c r="GY430">
        <v>450</v>
      </c>
      <c r="GZ430">
        <v>18.5</v>
      </c>
      <c r="HA430">
        <v>100.446</v>
      </c>
      <c r="HB430">
        <v>70.258200000000002</v>
      </c>
    </row>
    <row r="431" spans="1:210" x14ac:dyDescent="0.3">
      <c r="A431">
        <v>415</v>
      </c>
      <c r="B431">
        <v>1750756789.5</v>
      </c>
      <c r="C431">
        <v>2070.400000095367</v>
      </c>
      <c r="D431" t="s">
        <v>1171</v>
      </c>
      <c r="E431" t="s">
        <v>1172</v>
      </c>
      <c r="F431" t="s">
        <v>336</v>
      </c>
      <c r="G431">
        <v>1750756789.5</v>
      </c>
      <c r="H431">
        <f t="shared" si="204"/>
        <v>8.7967439521373868E-4</v>
      </c>
      <c r="I431">
        <f t="shared" si="205"/>
        <v>0.87967439521373869</v>
      </c>
      <c r="J431">
        <f t="shared" si="206"/>
        <v>2.8631277969847351</v>
      </c>
      <c r="K431">
        <f t="shared" si="207"/>
        <v>442.661</v>
      </c>
      <c r="L431">
        <f t="shared" si="208"/>
        <v>371.33022248976175</v>
      </c>
      <c r="M431">
        <f t="shared" si="209"/>
        <v>37.618768967600815</v>
      </c>
      <c r="N431">
        <f t="shared" si="210"/>
        <v>44.845156363285994</v>
      </c>
      <c r="O431">
        <f t="shared" si="211"/>
        <v>7.3277535873699132E-2</v>
      </c>
      <c r="P431">
        <f t="shared" si="212"/>
        <v>2.4159075614724883</v>
      </c>
      <c r="Q431">
        <f t="shared" si="213"/>
        <v>7.2083660634969127E-2</v>
      </c>
      <c r="R431">
        <f t="shared" si="214"/>
        <v>4.5157946227333337E-2</v>
      </c>
      <c r="S431">
        <f t="shared" si="215"/>
        <v>15.830723999999998</v>
      </c>
      <c r="T431">
        <f t="shared" si="216"/>
        <v>25.565185583988388</v>
      </c>
      <c r="U431">
        <f t="shared" si="217"/>
        <v>25.485199999999999</v>
      </c>
      <c r="V431">
        <f t="shared" si="218"/>
        <v>3.272827574835683</v>
      </c>
      <c r="W431">
        <f t="shared" si="219"/>
        <v>62.319272235662659</v>
      </c>
      <c r="X431">
        <f t="shared" si="220"/>
        <v>2.0691070346114002</v>
      </c>
      <c r="Y431">
        <f t="shared" si="221"/>
        <v>3.3201720116162372</v>
      </c>
      <c r="Z431">
        <f t="shared" si="222"/>
        <v>1.2037205402242828</v>
      </c>
      <c r="AA431">
        <f t="shared" si="223"/>
        <v>-38.793640828925874</v>
      </c>
      <c r="AB431">
        <f t="shared" si="224"/>
        <v>31.519630845893474</v>
      </c>
      <c r="AC431">
        <f t="shared" si="225"/>
        <v>2.7765695136379089</v>
      </c>
      <c r="AD431">
        <f t="shared" si="226"/>
        <v>11.333283530605506</v>
      </c>
      <c r="AE431">
        <f t="shared" si="227"/>
        <v>2.8631277969847351</v>
      </c>
      <c r="AF431">
        <f t="shared" si="228"/>
        <v>0.87967439521373869</v>
      </c>
      <c r="AG431">
        <f t="shared" si="229"/>
        <v>2.8908569330005363</v>
      </c>
      <c r="AH431">
        <v>458.51172807065871</v>
      </c>
      <c r="AI431">
        <v>451.90525454545468</v>
      </c>
      <c r="AJ431">
        <v>-2.054127942504049E-3</v>
      </c>
      <c r="AK431">
        <v>84.076978181650844</v>
      </c>
      <c r="AL431">
        <f t="shared" si="230"/>
        <v>0.85050506652338509</v>
      </c>
      <c r="AM431">
        <v>18.552664840941251</v>
      </c>
      <c r="AN431">
        <v>20.426376240601488</v>
      </c>
      <c r="AO431">
        <v>2.3091554029275681E-6</v>
      </c>
      <c r="AP431">
        <v>90.497214367256092</v>
      </c>
      <c r="AQ431">
        <v>0</v>
      </c>
      <c r="AR431">
        <v>0</v>
      </c>
      <c r="AS431">
        <f t="shared" si="231"/>
        <v>1</v>
      </c>
      <c r="AT431">
        <f t="shared" si="232"/>
        <v>0</v>
      </c>
      <c r="AU431">
        <f t="shared" si="233"/>
        <v>53785.178295124257</v>
      </c>
      <c r="AV431">
        <f t="shared" si="234"/>
        <v>83.319599999999994</v>
      </c>
      <c r="AW431">
        <f t="shared" si="235"/>
        <v>66.655680000000004</v>
      </c>
      <c r="AX431">
        <f t="shared" si="236"/>
        <v>0.8</v>
      </c>
      <c r="AY431">
        <f t="shared" si="237"/>
        <v>0.19</v>
      </c>
      <c r="AZ431">
        <v>9</v>
      </c>
      <c r="BA431">
        <v>1.88</v>
      </c>
      <c r="BB431" t="s">
        <v>337</v>
      </c>
      <c r="BC431">
        <v>2</v>
      </c>
      <c r="BD431" t="b">
        <v>0</v>
      </c>
      <c r="BE431">
        <v>1750756789.5</v>
      </c>
      <c r="BF431">
        <v>442.661</v>
      </c>
      <c r="BG431">
        <v>449.976</v>
      </c>
      <c r="BH431">
        <v>20.4239</v>
      </c>
      <c r="BI431">
        <v>18.485900000000001</v>
      </c>
      <c r="BJ431">
        <v>439.709</v>
      </c>
      <c r="BK431">
        <v>20.203900000000001</v>
      </c>
      <c r="BL431">
        <v>400.17399999999998</v>
      </c>
      <c r="BM431">
        <v>101.208</v>
      </c>
      <c r="BN431">
        <v>0.10012600000000001</v>
      </c>
      <c r="BO431">
        <v>25.7272</v>
      </c>
      <c r="BP431">
        <v>25.485199999999999</v>
      </c>
      <c r="BQ431">
        <v>999.9</v>
      </c>
      <c r="BR431">
        <v>0</v>
      </c>
      <c r="BS431">
        <v>0</v>
      </c>
      <c r="BT431">
        <v>10008</v>
      </c>
      <c r="BU431">
        <v>83.319599999999994</v>
      </c>
      <c r="BV431">
        <v>10.0345</v>
      </c>
      <c r="BW431">
        <v>-7.31454</v>
      </c>
      <c r="BX431">
        <v>451.89100000000002</v>
      </c>
      <c r="BY431">
        <v>458.45100000000002</v>
      </c>
      <c r="BZ431">
        <v>1.9380200000000001</v>
      </c>
      <c r="CA431">
        <v>449.976</v>
      </c>
      <c r="CB431">
        <v>18.485900000000001</v>
      </c>
      <c r="CC431">
        <v>2.0670600000000001</v>
      </c>
      <c r="CD431">
        <v>1.8709199999999999</v>
      </c>
      <c r="CE431">
        <v>17.967600000000001</v>
      </c>
      <c r="CF431">
        <v>16.392199999999999</v>
      </c>
      <c r="CG431">
        <v>1750753677</v>
      </c>
      <c r="CH431" t="s">
        <v>338</v>
      </c>
      <c r="CI431">
        <v>1750753677</v>
      </c>
      <c r="CJ431">
        <v>1750753673.5</v>
      </c>
      <c r="CK431">
        <v>5</v>
      </c>
      <c r="CL431">
        <v>2.1520000000000001</v>
      </c>
      <c r="CM431">
        <v>-0.52400000000000002</v>
      </c>
      <c r="CN431">
        <v>3.0179999999999998</v>
      </c>
      <c r="CO431">
        <v>0.22</v>
      </c>
      <c r="CP431">
        <v>450</v>
      </c>
      <c r="CQ431">
        <v>19</v>
      </c>
      <c r="CR431">
        <v>0.26</v>
      </c>
      <c r="CS431">
        <v>0.17</v>
      </c>
      <c r="CT431">
        <v>-7.2376689999999986</v>
      </c>
      <c r="CU431">
        <v>-0.29574979362101222</v>
      </c>
      <c r="CV431">
        <v>5.0266114172472107E-2</v>
      </c>
      <c r="CW431">
        <v>1</v>
      </c>
      <c r="CX431">
        <v>0</v>
      </c>
      <c r="CY431">
        <v>0</v>
      </c>
      <c r="CZ431">
        <v>0</v>
      </c>
      <c r="DA431">
        <v>-1</v>
      </c>
      <c r="DB431">
        <v>1.874495</v>
      </c>
      <c r="DC431">
        <v>0.27295992495309662</v>
      </c>
      <c r="DD431">
        <v>2.9838274413913402E-2</v>
      </c>
      <c r="DE431">
        <v>0</v>
      </c>
      <c r="DF431">
        <v>1</v>
      </c>
      <c r="DG431">
        <v>2</v>
      </c>
      <c r="DH431" t="s">
        <v>383</v>
      </c>
      <c r="DI431">
        <v>3.0247000000000002</v>
      </c>
      <c r="DJ431">
        <v>2.6914199999999999</v>
      </c>
      <c r="DK431">
        <v>0.100035</v>
      </c>
      <c r="DL431">
        <v>0.102324</v>
      </c>
      <c r="DM431">
        <v>0.10650999999999999</v>
      </c>
      <c r="DN431">
        <v>0.10045900000000001</v>
      </c>
      <c r="DO431">
        <v>25071.9</v>
      </c>
      <c r="DP431">
        <v>16773.099999999999</v>
      </c>
      <c r="DQ431">
        <v>26434.400000000001</v>
      </c>
      <c r="DR431">
        <v>16982.7</v>
      </c>
      <c r="DS431">
        <v>33604</v>
      </c>
      <c r="DT431">
        <v>19960.900000000001</v>
      </c>
      <c r="DU431">
        <v>38507.4</v>
      </c>
      <c r="DV431">
        <v>22511.5</v>
      </c>
      <c r="DW431">
        <v>1.80148</v>
      </c>
      <c r="DX431">
        <v>2.1757399999999998</v>
      </c>
      <c r="DY431">
        <v>3.8516500000000002E-2</v>
      </c>
      <c r="DZ431">
        <v>0</v>
      </c>
      <c r="EA431">
        <v>24.853400000000001</v>
      </c>
      <c r="EB431">
        <v>999.9</v>
      </c>
      <c r="EC431">
        <v>61.4</v>
      </c>
      <c r="ED431">
        <v>32.200000000000003</v>
      </c>
      <c r="EE431">
        <v>29.299299999999999</v>
      </c>
      <c r="EF431">
        <v>62.612099999999998</v>
      </c>
      <c r="EG431">
        <v>35.108199999999997</v>
      </c>
      <c r="EH431">
        <v>1</v>
      </c>
      <c r="EI431">
        <v>5.9046700000000001E-2</v>
      </c>
      <c r="EJ431">
        <v>-0.15470200000000001</v>
      </c>
      <c r="EK431">
        <v>20.327400000000001</v>
      </c>
      <c r="EL431">
        <v>5.2496400000000003</v>
      </c>
      <c r="EM431">
        <v>11.962</v>
      </c>
      <c r="EN431">
        <v>4.9896000000000003</v>
      </c>
      <c r="EO431">
        <v>3.2917200000000002</v>
      </c>
      <c r="EP431">
        <v>9999</v>
      </c>
      <c r="EQ431">
        <v>9999</v>
      </c>
      <c r="ER431">
        <v>9999</v>
      </c>
      <c r="ES431">
        <v>999.9</v>
      </c>
      <c r="ET431">
        <v>4.9727100000000002</v>
      </c>
      <c r="EU431">
        <v>1.87195</v>
      </c>
      <c r="EV431">
        <v>1.87225</v>
      </c>
      <c r="EW431">
        <v>1.87723</v>
      </c>
      <c r="EX431">
        <v>1.8714</v>
      </c>
      <c r="EY431">
        <v>1.8721300000000001</v>
      </c>
      <c r="EZ431">
        <v>1.8717999999999999</v>
      </c>
      <c r="FA431">
        <v>1.8687400000000001</v>
      </c>
      <c r="FB431">
        <v>0</v>
      </c>
      <c r="FC431">
        <v>0</v>
      </c>
      <c r="FD431">
        <v>0</v>
      </c>
      <c r="FE431">
        <v>0</v>
      </c>
      <c r="FF431" t="s">
        <v>340</v>
      </c>
      <c r="FG431" t="s">
        <v>341</v>
      </c>
      <c r="FH431" t="s">
        <v>342</v>
      </c>
      <c r="FI431" t="s">
        <v>342</v>
      </c>
      <c r="FJ431" t="s">
        <v>342</v>
      </c>
      <c r="FK431" t="s">
        <v>342</v>
      </c>
      <c r="FL431">
        <v>0</v>
      </c>
      <c r="FM431">
        <v>100</v>
      </c>
      <c r="FN431">
        <v>100</v>
      </c>
      <c r="FO431">
        <v>2.952</v>
      </c>
      <c r="FP431">
        <v>0.22</v>
      </c>
      <c r="FQ431">
        <v>-0.71234261683338174</v>
      </c>
      <c r="FR431">
        <v>7.6898218637449396E-3</v>
      </c>
      <c r="FS431">
        <v>1.5097418776848419E-6</v>
      </c>
      <c r="FT431">
        <v>-9.8458676114205118E-11</v>
      </c>
      <c r="FU431">
        <v>0.22001999999999461</v>
      </c>
      <c r="FV431">
        <v>0</v>
      </c>
      <c r="FW431">
        <v>0</v>
      </c>
      <c r="FX431">
        <v>0</v>
      </c>
      <c r="FY431">
        <v>3</v>
      </c>
      <c r="FZ431">
        <v>2164</v>
      </c>
      <c r="GA431">
        <v>-1</v>
      </c>
      <c r="GB431">
        <v>-1</v>
      </c>
      <c r="GC431">
        <v>51.9</v>
      </c>
      <c r="GD431">
        <v>51.9</v>
      </c>
      <c r="GE431">
        <v>1.10107</v>
      </c>
      <c r="GF431">
        <v>2.63672</v>
      </c>
      <c r="GG431">
        <v>1.7981</v>
      </c>
      <c r="GH431">
        <v>2.3803700000000001</v>
      </c>
      <c r="GI431">
        <v>1.5979000000000001</v>
      </c>
      <c r="GJ431">
        <v>2.47925</v>
      </c>
      <c r="GK431">
        <v>35.777700000000003</v>
      </c>
      <c r="GL431">
        <v>24.157499999999999</v>
      </c>
      <c r="GM431">
        <v>18</v>
      </c>
      <c r="GN431">
        <v>367.92899999999997</v>
      </c>
      <c r="GO431">
        <v>662.27700000000004</v>
      </c>
      <c r="GP431">
        <v>25.829899999999999</v>
      </c>
      <c r="GQ431">
        <v>27.828900000000001</v>
      </c>
      <c r="GR431">
        <v>30.0001</v>
      </c>
      <c r="GS431">
        <v>27.776900000000001</v>
      </c>
      <c r="GT431">
        <v>27.798500000000001</v>
      </c>
      <c r="GU431">
        <v>22.020700000000001</v>
      </c>
      <c r="GV431">
        <v>43.204700000000003</v>
      </c>
      <c r="GW431">
        <v>0</v>
      </c>
      <c r="GX431">
        <v>25.83</v>
      </c>
      <c r="GY431">
        <v>450</v>
      </c>
      <c r="GZ431">
        <v>18.5</v>
      </c>
      <c r="HA431">
        <v>100.446</v>
      </c>
      <c r="HB431">
        <v>70.257900000000006</v>
      </c>
    </row>
    <row r="432" spans="1:210" x14ac:dyDescent="0.3">
      <c r="A432">
        <v>416</v>
      </c>
      <c r="B432">
        <v>1750756794.5</v>
      </c>
      <c r="C432">
        <v>2075.400000095367</v>
      </c>
      <c r="D432" t="s">
        <v>1173</v>
      </c>
      <c r="E432" t="s">
        <v>1174</v>
      </c>
      <c r="F432" t="s">
        <v>336</v>
      </c>
      <c r="G432">
        <v>1750756794.5</v>
      </c>
      <c r="H432">
        <f t="shared" si="204"/>
        <v>8.7458531120000922E-4</v>
      </c>
      <c r="I432">
        <f t="shared" si="205"/>
        <v>0.87458531120000926</v>
      </c>
      <c r="J432">
        <f t="shared" si="206"/>
        <v>2.863086304110297</v>
      </c>
      <c r="K432">
        <f t="shared" si="207"/>
        <v>442.63499999999999</v>
      </c>
      <c r="L432">
        <f t="shared" si="208"/>
        <v>370.96039430284571</v>
      </c>
      <c r="M432">
        <f t="shared" si="209"/>
        <v>37.581266383884135</v>
      </c>
      <c r="N432">
        <f t="shared" si="210"/>
        <v>44.842479416415003</v>
      </c>
      <c r="O432">
        <f t="shared" si="211"/>
        <v>7.2869238766136823E-2</v>
      </c>
      <c r="P432">
        <f t="shared" si="212"/>
        <v>2.4143717399366573</v>
      </c>
      <c r="Q432">
        <f t="shared" si="213"/>
        <v>7.1687778186087847E-2</v>
      </c>
      <c r="R432">
        <f t="shared" si="214"/>
        <v>4.4909428707142804E-2</v>
      </c>
      <c r="S432">
        <f t="shared" si="215"/>
        <v>15.823447</v>
      </c>
      <c r="T432">
        <f t="shared" si="216"/>
        <v>25.564623624714926</v>
      </c>
      <c r="U432">
        <f t="shared" si="217"/>
        <v>25.4758</v>
      </c>
      <c r="V432">
        <f t="shared" si="218"/>
        <v>3.2710005379806644</v>
      </c>
      <c r="W432">
        <f t="shared" si="219"/>
        <v>62.281744160460363</v>
      </c>
      <c r="X432">
        <f t="shared" si="220"/>
        <v>2.0676158254667998</v>
      </c>
      <c r="Y432">
        <f t="shared" si="221"/>
        <v>3.3197782967347087</v>
      </c>
      <c r="Z432">
        <f t="shared" si="222"/>
        <v>1.2033847125138646</v>
      </c>
      <c r="AA432">
        <f t="shared" si="223"/>
        <v>-38.56921222392041</v>
      </c>
      <c r="AB432">
        <f t="shared" si="224"/>
        <v>32.462804145320376</v>
      </c>
      <c r="AC432">
        <f t="shared" si="225"/>
        <v>2.8613090459784107</v>
      </c>
      <c r="AD432">
        <f t="shared" si="226"/>
        <v>12.578347967378377</v>
      </c>
      <c r="AE432">
        <f t="shared" si="227"/>
        <v>2.863086304110297</v>
      </c>
      <c r="AF432">
        <f t="shared" si="228"/>
        <v>0.87458531120000926</v>
      </c>
      <c r="AG432">
        <f t="shared" si="229"/>
        <v>2.8909684158189144</v>
      </c>
      <c r="AH432">
        <v>458.47060667147741</v>
      </c>
      <c r="AI432">
        <v>451.85487272727249</v>
      </c>
      <c r="AJ432">
        <v>-1.2323424437379381E-3</v>
      </c>
      <c r="AK432">
        <v>84.076978181650844</v>
      </c>
      <c r="AL432">
        <f t="shared" si="230"/>
        <v>0.87051018411651382</v>
      </c>
      <c r="AM432">
        <v>18.490596472889969</v>
      </c>
      <c r="AN432">
        <v>20.40902451127819</v>
      </c>
      <c r="AO432">
        <v>-9.1255914601589149E-7</v>
      </c>
      <c r="AP432">
        <v>90.497214367256092</v>
      </c>
      <c r="AQ432">
        <v>0</v>
      </c>
      <c r="AR432">
        <v>0</v>
      </c>
      <c r="AS432">
        <f t="shared" si="231"/>
        <v>1</v>
      </c>
      <c r="AT432">
        <f t="shared" si="232"/>
        <v>0</v>
      </c>
      <c r="AU432">
        <f t="shared" si="233"/>
        <v>53733.9952775532</v>
      </c>
      <c r="AV432">
        <f t="shared" si="234"/>
        <v>83.281300000000002</v>
      </c>
      <c r="AW432">
        <f t="shared" si="235"/>
        <v>66.625039999999998</v>
      </c>
      <c r="AX432">
        <f t="shared" si="236"/>
        <v>0.8</v>
      </c>
      <c r="AY432">
        <f t="shared" si="237"/>
        <v>0.19</v>
      </c>
      <c r="AZ432">
        <v>9</v>
      </c>
      <c r="BA432">
        <v>1.88</v>
      </c>
      <c r="BB432" t="s">
        <v>337</v>
      </c>
      <c r="BC432">
        <v>2</v>
      </c>
      <c r="BD432" t="b">
        <v>0</v>
      </c>
      <c r="BE432">
        <v>1750756794.5</v>
      </c>
      <c r="BF432">
        <v>442.63499999999999</v>
      </c>
      <c r="BG432">
        <v>449.947</v>
      </c>
      <c r="BH432">
        <v>20.409199999999998</v>
      </c>
      <c r="BI432">
        <v>18.4818</v>
      </c>
      <c r="BJ432">
        <v>439.68299999999999</v>
      </c>
      <c r="BK432">
        <v>20.1892</v>
      </c>
      <c r="BL432">
        <v>400.053</v>
      </c>
      <c r="BM432">
        <v>101.208</v>
      </c>
      <c r="BN432">
        <v>0.10002900000000001</v>
      </c>
      <c r="BO432">
        <v>25.725200000000001</v>
      </c>
      <c r="BP432">
        <v>25.4758</v>
      </c>
      <c r="BQ432">
        <v>999.9</v>
      </c>
      <c r="BR432">
        <v>0</v>
      </c>
      <c r="BS432">
        <v>0</v>
      </c>
      <c r="BT432">
        <v>9998</v>
      </c>
      <c r="BU432">
        <v>83.281300000000002</v>
      </c>
      <c r="BV432">
        <v>10.0345</v>
      </c>
      <c r="BW432">
        <v>-7.3115500000000004</v>
      </c>
      <c r="BX432">
        <v>451.85700000000003</v>
      </c>
      <c r="BY432">
        <v>458.41899999999998</v>
      </c>
      <c r="BZ432">
        <v>1.92737</v>
      </c>
      <c r="CA432">
        <v>449.947</v>
      </c>
      <c r="CB432">
        <v>18.4818</v>
      </c>
      <c r="CC432">
        <v>2.0655800000000002</v>
      </c>
      <c r="CD432">
        <v>1.8705099999999999</v>
      </c>
      <c r="CE432">
        <v>17.956199999999999</v>
      </c>
      <c r="CF432">
        <v>16.3888</v>
      </c>
      <c r="CG432">
        <v>1750753677</v>
      </c>
      <c r="CH432" t="s">
        <v>338</v>
      </c>
      <c r="CI432">
        <v>1750753677</v>
      </c>
      <c r="CJ432">
        <v>1750753673.5</v>
      </c>
      <c r="CK432">
        <v>5</v>
      </c>
      <c r="CL432">
        <v>2.1520000000000001</v>
      </c>
      <c r="CM432">
        <v>-0.52400000000000002</v>
      </c>
      <c r="CN432">
        <v>3.0179999999999998</v>
      </c>
      <c r="CO432">
        <v>0.22</v>
      </c>
      <c r="CP432">
        <v>450</v>
      </c>
      <c r="CQ432">
        <v>19</v>
      </c>
      <c r="CR432">
        <v>0.26</v>
      </c>
      <c r="CS432">
        <v>0.17</v>
      </c>
      <c r="CT432">
        <v>-7.2563353658536567</v>
      </c>
      <c r="CU432">
        <v>-0.57571191637631769</v>
      </c>
      <c r="CV432">
        <v>6.2449470153293767E-2</v>
      </c>
      <c r="CW432">
        <v>0</v>
      </c>
      <c r="CX432">
        <v>0</v>
      </c>
      <c r="CY432">
        <v>0</v>
      </c>
      <c r="CZ432">
        <v>0</v>
      </c>
      <c r="DA432">
        <v>-1</v>
      </c>
      <c r="DB432">
        <v>1.8921517073170731</v>
      </c>
      <c r="DC432">
        <v>0.33529108013937331</v>
      </c>
      <c r="DD432">
        <v>3.5051385338645873E-2</v>
      </c>
      <c r="DE432">
        <v>0</v>
      </c>
      <c r="DF432">
        <v>0</v>
      </c>
      <c r="DG432">
        <v>2</v>
      </c>
      <c r="DH432" t="s">
        <v>1104</v>
      </c>
      <c r="DI432">
        <v>3.0245700000000002</v>
      </c>
      <c r="DJ432">
        <v>2.6913200000000002</v>
      </c>
      <c r="DK432">
        <v>0.10003099999999999</v>
      </c>
      <c r="DL432">
        <v>0.10231899999999999</v>
      </c>
      <c r="DM432">
        <v>0.10645499999999999</v>
      </c>
      <c r="DN432">
        <v>0.10044400000000001</v>
      </c>
      <c r="DO432">
        <v>25072.3</v>
      </c>
      <c r="DP432">
        <v>16773.2</v>
      </c>
      <c r="DQ432">
        <v>26434.7</v>
      </c>
      <c r="DR432">
        <v>16982.8</v>
      </c>
      <c r="DS432">
        <v>33606.300000000003</v>
      </c>
      <c r="DT432">
        <v>19961.400000000001</v>
      </c>
      <c r="DU432">
        <v>38507.699999999997</v>
      </c>
      <c r="DV432">
        <v>22511.599999999999</v>
      </c>
      <c r="DW432">
        <v>1.80114</v>
      </c>
      <c r="DX432">
        <v>2.1760600000000001</v>
      </c>
      <c r="DY432">
        <v>3.79443E-2</v>
      </c>
      <c r="DZ432">
        <v>0</v>
      </c>
      <c r="EA432">
        <v>24.853400000000001</v>
      </c>
      <c r="EB432">
        <v>999.9</v>
      </c>
      <c r="EC432">
        <v>61.4</v>
      </c>
      <c r="ED432">
        <v>32.200000000000003</v>
      </c>
      <c r="EE432">
        <v>29.295500000000001</v>
      </c>
      <c r="EF432">
        <v>62.7121</v>
      </c>
      <c r="EG432">
        <v>35.0441</v>
      </c>
      <c r="EH432">
        <v>1</v>
      </c>
      <c r="EI432">
        <v>5.9014200000000003E-2</v>
      </c>
      <c r="EJ432">
        <v>-0.155198</v>
      </c>
      <c r="EK432">
        <v>20.327300000000001</v>
      </c>
      <c r="EL432">
        <v>5.2495200000000004</v>
      </c>
      <c r="EM432">
        <v>11.962</v>
      </c>
      <c r="EN432">
        <v>4.9896799999999999</v>
      </c>
      <c r="EO432">
        <v>3.2917000000000001</v>
      </c>
      <c r="EP432">
        <v>9999</v>
      </c>
      <c r="EQ432">
        <v>9999</v>
      </c>
      <c r="ER432">
        <v>9999</v>
      </c>
      <c r="ES432">
        <v>999.9</v>
      </c>
      <c r="ET432">
        <v>4.9727399999999999</v>
      </c>
      <c r="EU432">
        <v>1.87195</v>
      </c>
      <c r="EV432">
        <v>1.8722300000000001</v>
      </c>
      <c r="EW432">
        <v>1.8772500000000001</v>
      </c>
      <c r="EX432">
        <v>1.87138</v>
      </c>
      <c r="EY432">
        <v>1.8721099999999999</v>
      </c>
      <c r="EZ432">
        <v>1.87181</v>
      </c>
      <c r="FA432">
        <v>1.8687400000000001</v>
      </c>
      <c r="FB432">
        <v>0</v>
      </c>
      <c r="FC432">
        <v>0</v>
      </c>
      <c r="FD432">
        <v>0</v>
      </c>
      <c r="FE432">
        <v>0</v>
      </c>
      <c r="FF432" t="s">
        <v>340</v>
      </c>
      <c r="FG432" t="s">
        <v>341</v>
      </c>
      <c r="FH432" t="s">
        <v>342</v>
      </c>
      <c r="FI432" t="s">
        <v>342</v>
      </c>
      <c r="FJ432" t="s">
        <v>342</v>
      </c>
      <c r="FK432" t="s">
        <v>342</v>
      </c>
      <c r="FL432">
        <v>0</v>
      </c>
      <c r="FM432">
        <v>100</v>
      </c>
      <c r="FN432">
        <v>100</v>
      </c>
      <c r="FO432">
        <v>2.952</v>
      </c>
      <c r="FP432">
        <v>0.22</v>
      </c>
      <c r="FQ432">
        <v>-0.71234261683338174</v>
      </c>
      <c r="FR432">
        <v>7.6898218637449396E-3</v>
      </c>
      <c r="FS432">
        <v>1.5097418776848419E-6</v>
      </c>
      <c r="FT432">
        <v>-9.8458676114205118E-11</v>
      </c>
      <c r="FU432">
        <v>0.22001999999999461</v>
      </c>
      <c r="FV432">
        <v>0</v>
      </c>
      <c r="FW432">
        <v>0</v>
      </c>
      <c r="FX432">
        <v>0</v>
      </c>
      <c r="FY432">
        <v>3</v>
      </c>
      <c r="FZ432">
        <v>2164</v>
      </c>
      <c r="GA432">
        <v>-1</v>
      </c>
      <c r="GB432">
        <v>-1</v>
      </c>
      <c r="GC432">
        <v>52</v>
      </c>
      <c r="GD432">
        <v>52</v>
      </c>
      <c r="GE432">
        <v>1.10229</v>
      </c>
      <c r="GF432">
        <v>2.6464799999999999</v>
      </c>
      <c r="GG432">
        <v>1.7981</v>
      </c>
      <c r="GH432">
        <v>2.3803700000000001</v>
      </c>
      <c r="GI432">
        <v>1.5979000000000001</v>
      </c>
      <c r="GJ432">
        <v>2.4133300000000002</v>
      </c>
      <c r="GK432">
        <v>35.777700000000003</v>
      </c>
      <c r="GL432">
        <v>24.148800000000001</v>
      </c>
      <c r="GM432">
        <v>18</v>
      </c>
      <c r="GN432">
        <v>367.75299999999999</v>
      </c>
      <c r="GO432">
        <v>662.56399999999996</v>
      </c>
      <c r="GP432">
        <v>25.829899999999999</v>
      </c>
      <c r="GQ432">
        <v>27.830200000000001</v>
      </c>
      <c r="GR432">
        <v>30.0001</v>
      </c>
      <c r="GS432">
        <v>27.776900000000001</v>
      </c>
      <c r="GT432">
        <v>27.799399999999999</v>
      </c>
      <c r="GU432">
        <v>22.020600000000002</v>
      </c>
      <c r="GV432">
        <v>43.204700000000003</v>
      </c>
      <c r="GW432">
        <v>0</v>
      </c>
      <c r="GX432">
        <v>25.83</v>
      </c>
      <c r="GY432">
        <v>450</v>
      </c>
      <c r="GZ432">
        <v>18.5</v>
      </c>
      <c r="HA432">
        <v>100.447</v>
      </c>
      <c r="HB432">
        <v>70.258200000000002</v>
      </c>
    </row>
    <row r="433" spans="1:210" x14ac:dyDescent="0.3">
      <c r="A433">
        <v>417</v>
      </c>
      <c r="B433">
        <v>1750756799.5</v>
      </c>
      <c r="C433">
        <v>2080.400000095367</v>
      </c>
      <c r="D433" t="s">
        <v>1175</v>
      </c>
      <c r="E433" t="s">
        <v>1176</v>
      </c>
      <c r="F433" t="s">
        <v>336</v>
      </c>
      <c r="G433">
        <v>1750756799.5</v>
      </c>
      <c r="H433">
        <f t="shared" si="204"/>
        <v>8.694400737378385E-4</v>
      </c>
      <c r="I433">
        <f t="shared" si="205"/>
        <v>0.86944007373783849</v>
      </c>
      <c r="J433">
        <f t="shared" si="206"/>
        <v>2.9312274693392375</v>
      </c>
      <c r="K433">
        <f t="shared" si="207"/>
        <v>442.56900000000002</v>
      </c>
      <c r="L433">
        <f t="shared" si="208"/>
        <v>368.89586374701025</v>
      </c>
      <c r="M433">
        <f t="shared" si="209"/>
        <v>37.372767763289069</v>
      </c>
      <c r="N433">
        <f t="shared" si="210"/>
        <v>44.8365787792467</v>
      </c>
      <c r="O433">
        <f t="shared" si="211"/>
        <v>7.2319612092781246E-2</v>
      </c>
      <c r="P433">
        <f t="shared" si="212"/>
        <v>2.4133265545753964</v>
      </c>
      <c r="Q433">
        <f t="shared" si="213"/>
        <v>7.1155259429022621E-2</v>
      </c>
      <c r="R433">
        <f t="shared" si="214"/>
        <v>4.4575101208507321E-2</v>
      </c>
      <c r="S433">
        <f t="shared" si="215"/>
        <v>15.828919000000001</v>
      </c>
      <c r="T433">
        <f t="shared" si="216"/>
        <v>25.564400634665631</v>
      </c>
      <c r="U433">
        <f t="shared" si="217"/>
        <v>25.479600000000001</v>
      </c>
      <c r="V433">
        <f t="shared" si="218"/>
        <v>3.2717390200209699</v>
      </c>
      <c r="W433">
        <f t="shared" si="219"/>
        <v>62.253469564827611</v>
      </c>
      <c r="X433">
        <f t="shared" si="220"/>
        <v>2.0664566022288198</v>
      </c>
      <c r="Y433">
        <f t="shared" si="221"/>
        <v>3.3194239882114789</v>
      </c>
      <c r="Z433">
        <f t="shared" si="222"/>
        <v>1.2052824177921502</v>
      </c>
      <c r="AA433">
        <f t="shared" si="223"/>
        <v>-38.342307251838676</v>
      </c>
      <c r="AB433">
        <f t="shared" si="224"/>
        <v>31.720150283063557</v>
      </c>
      <c r="AC433">
        <f t="shared" si="225"/>
        <v>2.7970896094486295</v>
      </c>
      <c r="AD433">
        <f t="shared" si="226"/>
        <v>12.00385164067351</v>
      </c>
      <c r="AE433">
        <f t="shared" si="227"/>
        <v>2.9312274693392375</v>
      </c>
      <c r="AF433">
        <f t="shared" si="228"/>
        <v>0.86944007373783849</v>
      </c>
      <c r="AG433">
        <f t="shared" si="229"/>
        <v>2.8947680894529326</v>
      </c>
      <c r="AH433">
        <v>458.41827454232418</v>
      </c>
      <c r="AI433">
        <v>451.78829090909119</v>
      </c>
      <c r="AJ433">
        <v>-9.9431366706248634E-4</v>
      </c>
      <c r="AK433">
        <v>84.076978181650844</v>
      </c>
      <c r="AL433">
        <f t="shared" si="230"/>
        <v>0.86895915502339927</v>
      </c>
      <c r="AM433">
        <v>18.481745657863769</v>
      </c>
      <c r="AN433">
        <v>20.397806466165409</v>
      </c>
      <c r="AO433">
        <v>-2.3886633386068888E-6</v>
      </c>
      <c r="AP433">
        <v>90.497214367256092</v>
      </c>
      <c r="AQ433">
        <v>0</v>
      </c>
      <c r="AR433">
        <v>0</v>
      </c>
      <c r="AS433">
        <f t="shared" si="231"/>
        <v>1</v>
      </c>
      <c r="AT433">
        <f t="shared" si="232"/>
        <v>0</v>
      </c>
      <c r="AU433">
        <f t="shared" si="233"/>
        <v>53699.290853308514</v>
      </c>
      <c r="AV433">
        <f t="shared" si="234"/>
        <v>83.310100000000006</v>
      </c>
      <c r="AW433">
        <f t="shared" si="235"/>
        <v>66.648080000000007</v>
      </c>
      <c r="AX433">
        <f t="shared" si="236"/>
        <v>0.8</v>
      </c>
      <c r="AY433">
        <f t="shared" si="237"/>
        <v>0.19</v>
      </c>
      <c r="AZ433">
        <v>9</v>
      </c>
      <c r="BA433">
        <v>1.88</v>
      </c>
      <c r="BB433" t="s">
        <v>337</v>
      </c>
      <c r="BC433">
        <v>2</v>
      </c>
      <c r="BD433" t="b">
        <v>0</v>
      </c>
      <c r="BE433">
        <v>1750756799.5</v>
      </c>
      <c r="BF433">
        <v>442.56900000000002</v>
      </c>
      <c r="BG433">
        <v>450.03300000000002</v>
      </c>
      <c r="BH433">
        <v>20.397400000000001</v>
      </c>
      <c r="BI433">
        <v>18.4803</v>
      </c>
      <c r="BJ433">
        <v>439.61700000000002</v>
      </c>
      <c r="BK433">
        <v>20.177399999999999</v>
      </c>
      <c r="BL433">
        <v>399.84100000000001</v>
      </c>
      <c r="BM433">
        <v>101.21</v>
      </c>
      <c r="BN433">
        <v>9.9804299999999999E-2</v>
      </c>
      <c r="BO433">
        <v>25.723400000000002</v>
      </c>
      <c r="BP433">
        <v>25.479600000000001</v>
      </c>
      <c r="BQ433">
        <v>999.9</v>
      </c>
      <c r="BR433">
        <v>0</v>
      </c>
      <c r="BS433">
        <v>0</v>
      </c>
      <c r="BT433">
        <v>9991</v>
      </c>
      <c r="BU433">
        <v>83.310100000000006</v>
      </c>
      <c r="BV433">
        <v>10.0345</v>
      </c>
      <c r="BW433">
        <v>-7.4643199999999998</v>
      </c>
      <c r="BX433">
        <v>451.78399999999999</v>
      </c>
      <c r="BY433">
        <v>458.50599999999997</v>
      </c>
      <c r="BZ433">
        <v>1.91716</v>
      </c>
      <c r="CA433">
        <v>450.03300000000002</v>
      </c>
      <c r="CB433">
        <v>18.4803</v>
      </c>
      <c r="CC433">
        <v>2.0644100000000001</v>
      </c>
      <c r="CD433">
        <v>1.8703799999999999</v>
      </c>
      <c r="CE433">
        <v>17.947199999999999</v>
      </c>
      <c r="CF433">
        <v>16.387699999999999</v>
      </c>
      <c r="CG433">
        <v>1750753677</v>
      </c>
      <c r="CH433" t="s">
        <v>338</v>
      </c>
      <c r="CI433">
        <v>1750753677</v>
      </c>
      <c r="CJ433">
        <v>1750753673.5</v>
      </c>
      <c r="CK433">
        <v>5</v>
      </c>
      <c r="CL433">
        <v>2.1520000000000001</v>
      </c>
      <c r="CM433">
        <v>-0.52400000000000002</v>
      </c>
      <c r="CN433">
        <v>3.0179999999999998</v>
      </c>
      <c r="CO433">
        <v>0.22</v>
      </c>
      <c r="CP433">
        <v>450</v>
      </c>
      <c r="CQ433">
        <v>19</v>
      </c>
      <c r="CR433">
        <v>0.26</v>
      </c>
      <c r="CS433">
        <v>0.17</v>
      </c>
      <c r="CT433">
        <v>-7.3093727499999996</v>
      </c>
      <c r="CU433">
        <v>-0.58435463414631883</v>
      </c>
      <c r="CV433">
        <v>6.4785076560404678E-2</v>
      </c>
      <c r="CW433">
        <v>0</v>
      </c>
      <c r="CX433">
        <v>0</v>
      </c>
      <c r="CY433">
        <v>0</v>
      </c>
      <c r="CZ433">
        <v>0</v>
      </c>
      <c r="DA433">
        <v>-1</v>
      </c>
      <c r="DB433">
        <v>1.91197375</v>
      </c>
      <c r="DC433">
        <v>0.20451365853658521</v>
      </c>
      <c r="DD433">
        <v>2.672896618721906E-2</v>
      </c>
      <c r="DE433">
        <v>0</v>
      </c>
      <c r="DF433">
        <v>0</v>
      </c>
      <c r="DG433">
        <v>2</v>
      </c>
      <c r="DH433" t="s">
        <v>1104</v>
      </c>
      <c r="DI433">
        <v>3.02433</v>
      </c>
      <c r="DJ433">
        <v>2.69109</v>
      </c>
      <c r="DK433">
        <v>0.100021</v>
      </c>
      <c r="DL433">
        <v>0.102335</v>
      </c>
      <c r="DM433">
        <v>0.10641200000000001</v>
      </c>
      <c r="DN433">
        <v>0.100439</v>
      </c>
      <c r="DO433">
        <v>25072.400000000001</v>
      </c>
      <c r="DP433">
        <v>16772.900000000001</v>
      </c>
      <c r="DQ433">
        <v>26434.5</v>
      </c>
      <c r="DR433">
        <v>16982.8</v>
      </c>
      <c r="DS433">
        <v>33607.800000000003</v>
      </c>
      <c r="DT433">
        <v>19961.400000000001</v>
      </c>
      <c r="DU433">
        <v>38507.5</v>
      </c>
      <c r="DV433">
        <v>22511.5</v>
      </c>
      <c r="DW433">
        <v>1.80074</v>
      </c>
      <c r="DX433">
        <v>2.1762600000000001</v>
      </c>
      <c r="DY433">
        <v>3.8254299999999998E-2</v>
      </c>
      <c r="DZ433">
        <v>0</v>
      </c>
      <c r="EA433">
        <v>24.8522</v>
      </c>
      <c r="EB433">
        <v>999.9</v>
      </c>
      <c r="EC433">
        <v>61.4</v>
      </c>
      <c r="ED433">
        <v>32.200000000000003</v>
      </c>
      <c r="EE433">
        <v>29.296199999999999</v>
      </c>
      <c r="EF433">
        <v>62.842100000000002</v>
      </c>
      <c r="EG433">
        <v>35.1723</v>
      </c>
      <c r="EH433">
        <v>1</v>
      </c>
      <c r="EI433">
        <v>5.8951200000000002E-2</v>
      </c>
      <c r="EJ433">
        <v>-0.155142</v>
      </c>
      <c r="EK433">
        <v>20.327400000000001</v>
      </c>
      <c r="EL433">
        <v>5.2491599999999998</v>
      </c>
      <c r="EM433">
        <v>11.962</v>
      </c>
      <c r="EN433">
        <v>4.98956</v>
      </c>
      <c r="EO433">
        <v>3.2916799999999999</v>
      </c>
      <c r="EP433">
        <v>9999</v>
      </c>
      <c r="EQ433">
        <v>9999</v>
      </c>
      <c r="ER433">
        <v>9999</v>
      </c>
      <c r="ES433">
        <v>999.9</v>
      </c>
      <c r="ET433">
        <v>4.9726999999999997</v>
      </c>
      <c r="EU433">
        <v>1.8719600000000001</v>
      </c>
      <c r="EV433">
        <v>1.8722300000000001</v>
      </c>
      <c r="EW433">
        <v>1.8772599999999999</v>
      </c>
      <c r="EX433">
        <v>1.87137</v>
      </c>
      <c r="EY433">
        <v>1.8721300000000001</v>
      </c>
      <c r="EZ433">
        <v>1.87181</v>
      </c>
      <c r="FA433">
        <v>1.8687400000000001</v>
      </c>
      <c r="FB433">
        <v>0</v>
      </c>
      <c r="FC433">
        <v>0</v>
      </c>
      <c r="FD433">
        <v>0</v>
      </c>
      <c r="FE433">
        <v>0</v>
      </c>
      <c r="FF433" t="s">
        <v>340</v>
      </c>
      <c r="FG433" t="s">
        <v>341</v>
      </c>
      <c r="FH433" t="s">
        <v>342</v>
      </c>
      <c r="FI433" t="s">
        <v>342</v>
      </c>
      <c r="FJ433" t="s">
        <v>342</v>
      </c>
      <c r="FK433" t="s">
        <v>342</v>
      </c>
      <c r="FL433">
        <v>0</v>
      </c>
      <c r="FM433">
        <v>100</v>
      </c>
      <c r="FN433">
        <v>100</v>
      </c>
      <c r="FO433">
        <v>2.952</v>
      </c>
      <c r="FP433">
        <v>0.22</v>
      </c>
      <c r="FQ433">
        <v>-0.71234261683338174</v>
      </c>
      <c r="FR433">
        <v>7.6898218637449396E-3</v>
      </c>
      <c r="FS433">
        <v>1.5097418776848419E-6</v>
      </c>
      <c r="FT433">
        <v>-9.8458676114205118E-11</v>
      </c>
      <c r="FU433">
        <v>0.22001999999999461</v>
      </c>
      <c r="FV433">
        <v>0</v>
      </c>
      <c r="FW433">
        <v>0</v>
      </c>
      <c r="FX433">
        <v>0</v>
      </c>
      <c r="FY433">
        <v>3</v>
      </c>
      <c r="FZ433">
        <v>2164</v>
      </c>
      <c r="GA433">
        <v>-1</v>
      </c>
      <c r="GB433">
        <v>-1</v>
      </c>
      <c r="GC433">
        <v>52</v>
      </c>
      <c r="GD433">
        <v>52.1</v>
      </c>
      <c r="GE433">
        <v>1.10229</v>
      </c>
      <c r="GF433">
        <v>2.6452599999999999</v>
      </c>
      <c r="GG433">
        <v>1.7981</v>
      </c>
      <c r="GH433">
        <v>2.3803700000000001</v>
      </c>
      <c r="GI433">
        <v>1.5979000000000001</v>
      </c>
      <c r="GJ433">
        <v>2.4462899999999999</v>
      </c>
      <c r="GK433">
        <v>35.801000000000002</v>
      </c>
      <c r="GL433">
        <v>24.148800000000001</v>
      </c>
      <c r="GM433">
        <v>18</v>
      </c>
      <c r="GN433">
        <v>367.54700000000003</v>
      </c>
      <c r="GO433">
        <v>662.755</v>
      </c>
      <c r="GP433">
        <v>25.83</v>
      </c>
      <c r="GQ433">
        <v>27.830200000000001</v>
      </c>
      <c r="GR433">
        <v>30.0001</v>
      </c>
      <c r="GS433">
        <v>27.776900000000001</v>
      </c>
      <c r="GT433">
        <v>27.800899999999999</v>
      </c>
      <c r="GU433">
        <v>22.019100000000002</v>
      </c>
      <c r="GV433">
        <v>43.204700000000003</v>
      </c>
      <c r="GW433">
        <v>0</v>
      </c>
      <c r="GX433">
        <v>25.83</v>
      </c>
      <c r="GY433">
        <v>450</v>
      </c>
      <c r="GZ433">
        <v>18.5</v>
      </c>
      <c r="HA433">
        <v>100.447</v>
      </c>
      <c r="HB433">
        <v>70.258099999999999</v>
      </c>
    </row>
    <row r="434" spans="1:210" x14ac:dyDescent="0.3">
      <c r="A434">
        <v>418</v>
      </c>
      <c r="B434">
        <v>1750756804.5</v>
      </c>
      <c r="C434">
        <v>2085.400000095367</v>
      </c>
      <c r="D434" t="s">
        <v>1177</v>
      </c>
      <c r="E434" t="s">
        <v>1178</v>
      </c>
      <c r="F434" t="s">
        <v>336</v>
      </c>
      <c r="G434">
        <v>1750756804.5</v>
      </c>
      <c r="H434">
        <f t="shared" si="204"/>
        <v>8.6716880110888363E-4</v>
      </c>
      <c r="I434">
        <f t="shared" si="205"/>
        <v>0.86716880110888361</v>
      </c>
      <c r="J434">
        <f t="shared" si="206"/>
        <v>2.9165456380202159</v>
      </c>
      <c r="K434">
        <f t="shared" si="207"/>
        <v>442.59899999999999</v>
      </c>
      <c r="L434">
        <f t="shared" si="208"/>
        <v>369.05302189027469</v>
      </c>
      <c r="M434">
        <f t="shared" si="209"/>
        <v>37.388348492845722</v>
      </c>
      <c r="N434">
        <f t="shared" si="210"/>
        <v>44.839209200419504</v>
      </c>
      <c r="O434">
        <f t="shared" si="211"/>
        <v>7.2097987306545042E-2</v>
      </c>
      <c r="P434">
        <f t="shared" si="212"/>
        <v>2.4162298197060017</v>
      </c>
      <c r="Q434">
        <f t="shared" si="213"/>
        <v>7.0942065750641825E-2</v>
      </c>
      <c r="R434">
        <f t="shared" si="214"/>
        <v>4.4441115304959304E-2</v>
      </c>
      <c r="S434">
        <f t="shared" si="215"/>
        <v>15.825270999999999</v>
      </c>
      <c r="T434">
        <f t="shared" si="216"/>
        <v>25.564957042026993</v>
      </c>
      <c r="U434">
        <f t="shared" si="217"/>
        <v>25.477699999999999</v>
      </c>
      <c r="V434">
        <f t="shared" si="218"/>
        <v>3.271369760795618</v>
      </c>
      <c r="W434">
        <f t="shared" si="219"/>
        <v>62.229592871013494</v>
      </c>
      <c r="X434">
        <f t="shared" si="220"/>
        <v>2.0656272880666999</v>
      </c>
      <c r="Y434">
        <f t="shared" si="221"/>
        <v>3.3193649400024725</v>
      </c>
      <c r="Z434">
        <f t="shared" si="222"/>
        <v>1.2057424727289181</v>
      </c>
      <c r="AA434">
        <f t="shared" si="223"/>
        <v>-38.242144128901771</v>
      </c>
      <c r="AB434">
        <f t="shared" si="224"/>
        <v>31.966732112613546</v>
      </c>
      <c r="AC434">
        <f t="shared" si="225"/>
        <v>2.8154151184062375</v>
      </c>
      <c r="AD434">
        <f t="shared" si="226"/>
        <v>12.365274102118011</v>
      </c>
      <c r="AE434">
        <f t="shared" si="227"/>
        <v>2.9165456380202159</v>
      </c>
      <c r="AF434">
        <f t="shared" si="228"/>
        <v>0.86716880110888361</v>
      </c>
      <c r="AG434">
        <f t="shared" si="229"/>
        <v>2.911269438936305</v>
      </c>
      <c r="AH434">
        <v>458.48009301877551</v>
      </c>
      <c r="AI434">
        <v>451.8052606060607</v>
      </c>
      <c r="AJ434">
        <v>1.140598004589016E-4</v>
      </c>
      <c r="AK434">
        <v>84.076978181650844</v>
      </c>
      <c r="AL434">
        <f t="shared" si="230"/>
        <v>0.86675020324817409</v>
      </c>
      <c r="AM434">
        <v>18.48030559054504</v>
      </c>
      <c r="AN434">
        <v>20.390799398496231</v>
      </c>
      <c r="AO434">
        <v>-2.0839277433984608E-6</v>
      </c>
      <c r="AP434">
        <v>90.497214367256092</v>
      </c>
      <c r="AQ434">
        <v>0</v>
      </c>
      <c r="AR434">
        <v>0</v>
      </c>
      <c r="AS434">
        <f t="shared" si="231"/>
        <v>1</v>
      </c>
      <c r="AT434">
        <f t="shared" si="232"/>
        <v>0</v>
      </c>
      <c r="AU434">
        <f t="shared" si="233"/>
        <v>53796.754932807577</v>
      </c>
      <c r="AV434">
        <f t="shared" si="234"/>
        <v>83.290899999999993</v>
      </c>
      <c r="AW434">
        <f t="shared" si="235"/>
        <v>66.632719999999992</v>
      </c>
      <c r="AX434">
        <f t="shared" si="236"/>
        <v>0.8</v>
      </c>
      <c r="AY434">
        <f t="shared" si="237"/>
        <v>0.19</v>
      </c>
      <c r="AZ434">
        <v>9</v>
      </c>
      <c r="BA434">
        <v>1.88</v>
      </c>
      <c r="BB434" t="s">
        <v>337</v>
      </c>
      <c r="BC434">
        <v>2</v>
      </c>
      <c r="BD434" t="b">
        <v>0</v>
      </c>
      <c r="BE434">
        <v>1750756804.5</v>
      </c>
      <c r="BF434">
        <v>442.59899999999999</v>
      </c>
      <c r="BG434">
        <v>450.02499999999998</v>
      </c>
      <c r="BH434">
        <v>20.389399999999998</v>
      </c>
      <c r="BI434">
        <v>18.478000000000002</v>
      </c>
      <c r="BJ434">
        <v>439.64699999999999</v>
      </c>
      <c r="BK434">
        <v>20.1694</v>
      </c>
      <c r="BL434">
        <v>399.98899999999998</v>
      </c>
      <c r="BM434">
        <v>101.209</v>
      </c>
      <c r="BN434">
        <v>9.9880499999999997E-2</v>
      </c>
      <c r="BO434">
        <v>25.723099999999999</v>
      </c>
      <c r="BP434">
        <v>25.477699999999999</v>
      </c>
      <c r="BQ434">
        <v>999.9</v>
      </c>
      <c r="BR434">
        <v>0</v>
      </c>
      <c r="BS434">
        <v>0</v>
      </c>
      <c r="BT434">
        <v>10010</v>
      </c>
      <c r="BU434">
        <v>83.290899999999993</v>
      </c>
      <c r="BV434">
        <v>10.0345</v>
      </c>
      <c r="BW434">
        <v>-7.4263899999999996</v>
      </c>
      <c r="BX434">
        <v>451.81099999999998</v>
      </c>
      <c r="BY434">
        <v>458.49700000000001</v>
      </c>
      <c r="BZ434">
        <v>1.91144</v>
      </c>
      <c r="CA434">
        <v>450.02499999999998</v>
      </c>
      <c r="CB434">
        <v>18.478000000000002</v>
      </c>
      <c r="CC434">
        <v>2.06359</v>
      </c>
      <c r="CD434">
        <v>1.8701399999999999</v>
      </c>
      <c r="CE434">
        <v>17.940899999999999</v>
      </c>
      <c r="CF434">
        <v>16.3857</v>
      </c>
      <c r="CG434">
        <v>1750753677</v>
      </c>
      <c r="CH434" t="s">
        <v>338</v>
      </c>
      <c r="CI434">
        <v>1750753677</v>
      </c>
      <c r="CJ434">
        <v>1750753673.5</v>
      </c>
      <c r="CK434">
        <v>5</v>
      </c>
      <c r="CL434">
        <v>2.1520000000000001</v>
      </c>
      <c r="CM434">
        <v>-0.52400000000000002</v>
      </c>
      <c r="CN434">
        <v>3.0179999999999998</v>
      </c>
      <c r="CO434">
        <v>0.22</v>
      </c>
      <c r="CP434">
        <v>450</v>
      </c>
      <c r="CQ434">
        <v>19</v>
      </c>
      <c r="CR434">
        <v>0.26</v>
      </c>
      <c r="CS434">
        <v>0.17</v>
      </c>
      <c r="CT434">
        <v>-7.3552173170731701</v>
      </c>
      <c r="CU434">
        <v>-0.535860627177702</v>
      </c>
      <c r="CV434">
        <v>6.1046034689719871E-2</v>
      </c>
      <c r="CW434">
        <v>0</v>
      </c>
      <c r="CX434">
        <v>0</v>
      </c>
      <c r="CY434">
        <v>0</v>
      </c>
      <c r="CZ434">
        <v>0</v>
      </c>
      <c r="DA434">
        <v>-1</v>
      </c>
      <c r="DB434">
        <v>1.92174</v>
      </c>
      <c r="DC434">
        <v>4.2698257839710822E-3</v>
      </c>
      <c r="DD434">
        <v>1.311260778513676E-2</v>
      </c>
      <c r="DE434">
        <v>1</v>
      </c>
      <c r="DF434">
        <v>1</v>
      </c>
      <c r="DG434">
        <v>2</v>
      </c>
      <c r="DH434" t="s">
        <v>383</v>
      </c>
      <c r="DI434">
        <v>3.0244900000000001</v>
      </c>
      <c r="DJ434">
        <v>2.6911700000000001</v>
      </c>
      <c r="DK434">
        <v>0.100025</v>
      </c>
      <c r="DL434">
        <v>0.10233299999999999</v>
      </c>
      <c r="DM434">
        <v>0.106382</v>
      </c>
      <c r="DN434">
        <v>0.100429</v>
      </c>
      <c r="DO434">
        <v>25072.400000000001</v>
      </c>
      <c r="DP434">
        <v>16773</v>
      </c>
      <c r="DQ434">
        <v>26434.6</v>
      </c>
      <c r="DR434">
        <v>16982.8</v>
      </c>
      <c r="DS434">
        <v>33609</v>
      </c>
      <c r="DT434">
        <v>19961.5</v>
      </c>
      <c r="DU434">
        <v>38507.5</v>
      </c>
      <c r="DV434">
        <v>22511.4</v>
      </c>
      <c r="DW434">
        <v>1.80064</v>
      </c>
      <c r="DX434">
        <v>2.1760199999999998</v>
      </c>
      <c r="DY434">
        <v>3.8188699999999999E-2</v>
      </c>
      <c r="DZ434">
        <v>0</v>
      </c>
      <c r="EA434">
        <v>24.851299999999998</v>
      </c>
      <c r="EB434">
        <v>999.9</v>
      </c>
      <c r="EC434">
        <v>61.4</v>
      </c>
      <c r="ED434">
        <v>32.200000000000003</v>
      </c>
      <c r="EE434">
        <v>29.3001</v>
      </c>
      <c r="EF434">
        <v>62.702100000000002</v>
      </c>
      <c r="EG434">
        <v>35.236400000000003</v>
      </c>
      <c r="EH434">
        <v>1</v>
      </c>
      <c r="EI434">
        <v>5.8963399999999999E-2</v>
      </c>
      <c r="EJ434">
        <v>-0.15542500000000001</v>
      </c>
      <c r="EK434">
        <v>20.327400000000001</v>
      </c>
      <c r="EL434">
        <v>5.2493999999999996</v>
      </c>
      <c r="EM434">
        <v>11.962</v>
      </c>
      <c r="EN434">
        <v>4.9896399999999996</v>
      </c>
      <c r="EO434">
        <v>3.29176</v>
      </c>
      <c r="EP434">
        <v>9999</v>
      </c>
      <c r="EQ434">
        <v>9999</v>
      </c>
      <c r="ER434">
        <v>9999</v>
      </c>
      <c r="ES434">
        <v>999.9</v>
      </c>
      <c r="ET434">
        <v>4.9726999999999997</v>
      </c>
      <c r="EU434">
        <v>1.87195</v>
      </c>
      <c r="EV434">
        <v>1.8722399999999999</v>
      </c>
      <c r="EW434">
        <v>1.8772599999999999</v>
      </c>
      <c r="EX434">
        <v>1.8713900000000001</v>
      </c>
      <c r="EY434">
        <v>1.8721300000000001</v>
      </c>
      <c r="EZ434">
        <v>1.87181</v>
      </c>
      <c r="FA434">
        <v>1.8687400000000001</v>
      </c>
      <c r="FB434">
        <v>0</v>
      </c>
      <c r="FC434">
        <v>0</v>
      </c>
      <c r="FD434">
        <v>0</v>
      </c>
      <c r="FE434">
        <v>0</v>
      </c>
      <c r="FF434" t="s">
        <v>340</v>
      </c>
      <c r="FG434" t="s">
        <v>341</v>
      </c>
      <c r="FH434" t="s">
        <v>342</v>
      </c>
      <c r="FI434" t="s">
        <v>342</v>
      </c>
      <c r="FJ434" t="s">
        <v>342</v>
      </c>
      <c r="FK434" t="s">
        <v>342</v>
      </c>
      <c r="FL434">
        <v>0</v>
      </c>
      <c r="FM434">
        <v>100</v>
      </c>
      <c r="FN434">
        <v>100</v>
      </c>
      <c r="FO434">
        <v>2.952</v>
      </c>
      <c r="FP434">
        <v>0.22</v>
      </c>
      <c r="FQ434">
        <v>-0.71234261683338174</v>
      </c>
      <c r="FR434">
        <v>7.6898218637449396E-3</v>
      </c>
      <c r="FS434">
        <v>1.5097418776848419E-6</v>
      </c>
      <c r="FT434">
        <v>-9.8458676114205118E-11</v>
      </c>
      <c r="FU434">
        <v>0.22001999999999461</v>
      </c>
      <c r="FV434">
        <v>0</v>
      </c>
      <c r="FW434">
        <v>0</v>
      </c>
      <c r="FX434">
        <v>0</v>
      </c>
      <c r="FY434">
        <v>3</v>
      </c>
      <c r="FZ434">
        <v>2164</v>
      </c>
      <c r="GA434">
        <v>-1</v>
      </c>
      <c r="GB434">
        <v>-1</v>
      </c>
      <c r="GC434">
        <v>52.1</v>
      </c>
      <c r="GD434">
        <v>52.2</v>
      </c>
      <c r="GE434">
        <v>1.10229</v>
      </c>
      <c r="GF434">
        <v>2.6440399999999999</v>
      </c>
      <c r="GG434">
        <v>1.7981</v>
      </c>
      <c r="GH434">
        <v>2.3803700000000001</v>
      </c>
      <c r="GI434">
        <v>1.5979000000000001</v>
      </c>
      <c r="GJ434">
        <v>2.4706999999999999</v>
      </c>
      <c r="GK434">
        <v>35.801000000000002</v>
      </c>
      <c r="GL434">
        <v>24.157499999999999</v>
      </c>
      <c r="GM434">
        <v>18</v>
      </c>
      <c r="GN434">
        <v>367.495</v>
      </c>
      <c r="GO434">
        <v>662.548</v>
      </c>
      <c r="GP434">
        <v>25.829899999999999</v>
      </c>
      <c r="GQ434">
        <v>27.830200000000001</v>
      </c>
      <c r="GR434">
        <v>30</v>
      </c>
      <c r="GS434">
        <v>27.776900000000001</v>
      </c>
      <c r="GT434">
        <v>27.800899999999999</v>
      </c>
      <c r="GU434">
        <v>22.018999999999998</v>
      </c>
      <c r="GV434">
        <v>43.204700000000003</v>
      </c>
      <c r="GW434">
        <v>0</v>
      </c>
      <c r="GX434">
        <v>25.83</v>
      </c>
      <c r="GY434">
        <v>450</v>
      </c>
      <c r="GZ434">
        <v>18.5</v>
      </c>
      <c r="HA434">
        <v>100.447</v>
      </c>
      <c r="HB434">
        <v>70.257999999999996</v>
      </c>
    </row>
    <row r="435" spans="1:210" x14ac:dyDescent="0.3">
      <c r="A435">
        <v>419</v>
      </c>
      <c r="B435">
        <v>1750756809.5</v>
      </c>
      <c r="C435">
        <v>2090.400000095367</v>
      </c>
      <c r="D435" t="s">
        <v>1179</v>
      </c>
      <c r="E435" t="s">
        <v>1180</v>
      </c>
      <c r="F435" t="s">
        <v>336</v>
      </c>
      <c r="G435">
        <v>1750756809.5</v>
      </c>
      <c r="H435">
        <f t="shared" si="204"/>
        <v>8.6423747619515678E-4</v>
      </c>
      <c r="I435">
        <f t="shared" si="205"/>
        <v>0.86423747619515678</v>
      </c>
      <c r="J435">
        <f t="shared" si="206"/>
        <v>2.8821372531992981</v>
      </c>
      <c r="K435">
        <f t="shared" si="207"/>
        <v>442.63299999999998</v>
      </c>
      <c r="L435">
        <f t="shared" si="208"/>
        <v>369.71222043483908</v>
      </c>
      <c r="M435">
        <f t="shared" si="209"/>
        <v>37.454482129619798</v>
      </c>
      <c r="N435">
        <f t="shared" si="210"/>
        <v>44.841876660124996</v>
      </c>
      <c r="O435">
        <f t="shared" si="211"/>
        <v>7.1928951920291168E-2</v>
      </c>
      <c r="P435">
        <f t="shared" si="212"/>
        <v>2.4151245658701423</v>
      </c>
      <c r="Q435">
        <f t="shared" si="213"/>
        <v>7.0777880414271702E-2</v>
      </c>
      <c r="R435">
        <f t="shared" si="214"/>
        <v>4.4338072961275656E-2</v>
      </c>
      <c r="S435">
        <f t="shared" si="215"/>
        <v>15.825270999999999</v>
      </c>
      <c r="T435">
        <f t="shared" si="216"/>
        <v>25.564002653277527</v>
      </c>
      <c r="U435">
        <f t="shared" si="217"/>
        <v>25.468499999999999</v>
      </c>
      <c r="V435">
        <f t="shared" si="218"/>
        <v>3.2695822836923925</v>
      </c>
      <c r="W435">
        <f t="shared" si="219"/>
        <v>62.221421312942446</v>
      </c>
      <c r="X435">
        <f t="shared" si="220"/>
        <v>2.0651356124125</v>
      </c>
      <c r="Y435">
        <f t="shared" si="221"/>
        <v>3.3190106700165316</v>
      </c>
      <c r="Z435">
        <f t="shared" si="222"/>
        <v>1.2044466712798925</v>
      </c>
      <c r="AA435">
        <f t="shared" si="223"/>
        <v>-38.112872700206417</v>
      </c>
      <c r="AB435">
        <f t="shared" si="224"/>
        <v>32.91562064646439</v>
      </c>
      <c r="AC435">
        <f t="shared" si="225"/>
        <v>2.9001533048261203</v>
      </c>
      <c r="AD435">
        <f t="shared" si="226"/>
        <v>13.528172251084094</v>
      </c>
      <c r="AE435">
        <f t="shared" si="227"/>
        <v>2.8821372531992981</v>
      </c>
      <c r="AF435">
        <f t="shared" si="228"/>
        <v>0.86423747619515678</v>
      </c>
      <c r="AG435">
        <f t="shared" si="229"/>
        <v>2.9017381094080847</v>
      </c>
      <c r="AH435">
        <v>458.50369603468249</v>
      </c>
      <c r="AI435">
        <v>451.8469272727271</v>
      </c>
      <c r="AJ435">
        <v>7.3712332606429808E-4</v>
      </c>
      <c r="AK435">
        <v>84.076978181650844</v>
      </c>
      <c r="AL435">
        <f t="shared" si="230"/>
        <v>0.86539770251145787</v>
      </c>
      <c r="AM435">
        <v>18.478509967628849</v>
      </c>
      <c r="AN435">
        <v>20.38558015037593</v>
      </c>
      <c r="AO435">
        <v>-1.600249365093351E-6</v>
      </c>
      <c r="AP435">
        <v>90.497214367256092</v>
      </c>
      <c r="AQ435">
        <v>0</v>
      </c>
      <c r="AR435">
        <v>0</v>
      </c>
      <c r="AS435">
        <f t="shared" si="231"/>
        <v>1</v>
      </c>
      <c r="AT435">
        <f t="shared" si="232"/>
        <v>0</v>
      </c>
      <c r="AU435">
        <f t="shared" si="233"/>
        <v>53759.939396666232</v>
      </c>
      <c r="AV435">
        <f t="shared" si="234"/>
        <v>83.290899999999993</v>
      </c>
      <c r="AW435">
        <f t="shared" si="235"/>
        <v>66.632719999999992</v>
      </c>
      <c r="AX435">
        <f t="shared" si="236"/>
        <v>0.8</v>
      </c>
      <c r="AY435">
        <f t="shared" si="237"/>
        <v>0.19</v>
      </c>
      <c r="AZ435">
        <v>9</v>
      </c>
      <c r="BA435">
        <v>1.88</v>
      </c>
      <c r="BB435" t="s">
        <v>337</v>
      </c>
      <c r="BC435">
        <v>2</v>
      </c>
      <c r="BD435" t="b">
        <v>0</v>
      </c>
      <c r="BE435">
        <v>1750756809.5</v>
      </c>
      <c r="BF435">
        <v>442.63299999999998</v>
      </c>
      <c r="BG435">
        <v>449.97699999999998</v>
      </c>
      <c r="BH435">
        <v>20.384899999999998</v>
      </c>
      <c r="BI435">
        <v>18.480399999999999</v>
      </c>
      <c r="BJ435">
        <v>439.68</v>
      </c>
      <c r="BK435">
        <v>20.164899999999999</v>
      </c>
      <c r="BL435">
        <v>400.08300000000003</v>
      </c>
      <c r="BM435">
        <v>101.20699999999999</v>
      </c>
      <c r="BN435">
        <v>0.10012500000000001</v>
      </c>
      <c r="BO435">
        <v>25.721299999999999</v>
      </c>
      <c r="BP435">
        <v>25.468499999999999</v>
      </c>
      <c r="BQ435">
        <v>999.9</v>
      </c>
      <c r="BR435">
        <v>0</v>
      </c>
      <c r="BS435">
        <v>0</v>
      </c>
      <c r="BT435">
        <v>10003</v>
      </c>
      <c r="BU435">
        <v>83.290899999999993</v>
      </c>
      <c r="BV435">
        <v>10.0345</v>
      </c>
      <c r="BW435">
        <v>-7.3440599999999998</v>
      </c>
      <c r="BX435">
        <v>451.84399999999999</v>
      </c>
      <c r="BY435">
        <v>458.44900000000001</v>
      </c>
      <c r="BZ435">
        <v>1.90456</v>
      </c>
      <c r="CA435">
        <v>449.97699999999998</v>
      </c>
      <c r="CB435">
        <v>18.480399999999999</v>
      </c>
      <c r="CC435">
        <v>2.0630899999999999</v>
      </c>
      <c r="CD435">
        <v>1.8703399999999999</v>
      </c>
      <c r="CE435">
        <v>17.937100000000001</v>
      </c>
      <c r="CF435">
        <v>16.3874</v>
      </c>
      <c r="CG435">
        <v>1750753677</v>
      </c>
      <c r="CH435" t="s">
        <v>338</v>
      </c>
      <c r="CI435">
        <v>1750753677</v>
      </c>
      <c r="CJ435">
        <v>1750753673.5</v>
      </c>
      <c r="CK435">
        <v>5</v>
      </c>
      <c r="CL435">
        <v>2.1520000000000001</v>
      </c>
      <c r="CM435">
        <v>-0.52400000000000002</v>
      </c>
      <c r="CN435">
        <v>3.0179999999999998</v>
      </c>
      <c r="CO435">
        <v>0.22</v>
      </c>
      <c r="CP435">
        <v>450</v>
      </c>
      <c r="CQ435">
        <v>19</v>
      </c>
      <c r="CR435">
        <v>0.26</v>
      </c>
      <c r="CS435">
        <v>0.17</v>
      </c>
      <c r="CT435">
        <v>-7.3845007500000008</v>
      </c>
      <c r="CU435">
        <v>-0.31093609756097218</v>
      </c>
      <c r="CV435">
        <v>5.0980088386913321E-2</v>
      </c>
      <c r="CW435">
        <v>1</v>
      </c>
      <c r="CX435">
        <v>0</v>
      </c>
      <c r="CY435">
        <v>0</v>
      </c>
      <c r="CZ435">
        <v>0</v>
      </c>
      <c r="DA435">
        <v>-1</v>
      </c>
      <c r="DB435">
        <v>1.9196635</v>
      </c>
      <c r="DC435">
        <v>-0.1024462288930625</v>
      </c>
      <c r="DD435">
        <v>9.9377161737493856E-3</v>
      </c>
      <c r="DE435">
        <v>0</v>
      </c>
      <c r="DF435">
        <v>1</v>
      </c>
      <c r="DG435">
        <v>2</v>
      </c>
      <c r="DH435" t="s">
        <v>383</v>
      </c>
      <c r="DI435">
        <v>3.0246</v>
      </c>
      <c r="DJ435">
        <v>2.6914199999999999</v>
      </c>
      <c r="DK435">
        <v>0.10002800000000001</v>
      </c>
      <c r="DL435">
        <v>0.102323</v>
      </c>
      <c r="DM435">
        <v>0.106362</v>
      </c>
      <c r="DN435">
        <v>0.100436</v>
      </c>
      <c r="DO435">
        <v>25072.1</v>
      </c>
      <c r="DP435">
        <v>16773.2</v>
      </c>
      <c r="DQ435">
        <v>26434.400000000001</v>
      </c>
      <c r="DR435">
        <v>16982.8</v>
      </c>
      <c r="DS435">
        <v>33609.699999999997</v>
      </c>
      <c r="DT435">
        <v>19961.599999999999</v>
      </c>
      <c r="DU435">
        <v>38507.4</v>
      </c>
      <c r="DV435">
        <v>22511.7</v>
      </c>
      <c r="DW435">
        <v>1.8013600000000001</v>
      </c>
      <c r="DX435">
        <v>2.1758199999999999</v>
      </c>
      <c r="DY435">
        <v>3.7676099999999997E-2</v>
      </c>
      <c r="DZ435">
        <v>0</v>
      </c>
      <c r="EA435">
        <v>24.8505</v>
      </c>
      <c r="EB435">
        <v>999.9</v>
      </c>
      <c r="EC435">
        <v>61.4</v>
      </c>
      <c r="ED435">
        <v>32.200000000000003</v>
      </c>
      <c r="EE435">
        <v>29.298500000000001</v>
      </c>
      <c r="EF435">
        <v>62.622100000000003</v>
      </c>
      <c r="EG435">
        <v>35.304499999999997</v>
      </c>
      <c r="EH435">
        <v>1</v>
      </c>
      <c r="EI435">
        <v>5.9219500000000001E-2</v>
      </c>
      <c r="EJ435">
        <v>-0.155664</v>
      </c>
      <c r="EK435">
        <v>20.327400000000001</v>
      </c>
      <c r="EL435">
        <v>5.2491599999999998</v>
      </c>
      <c r="EM435">
        <v>11.962</v>
      </c>
      <c r="EN435">
        <v>4.9894800000000004</v>
      </c>
      <c r="EO435">
        <v>3.2916599999999998</v>
      </c>
      <c r="EP435">
        <v>9999</v>
      </c>
      <c r="EQ435">
        <v>9999</v>
      </c>
      <c r="ER435">
        <v>9999</v>
      </c>
      <c r="ES435">
        <v>999.9</v>
      </c>
      <c r="ET435">
        <v>4.9727199999999998</v>
      </c>
      <c r="EU435">
        <v>1.87195</v>
      </c>
      <c r="EV435">
        <v>1.8722399999999999</v>
      </c>
      <c r="EW435">
        <v>1.8772500000000001</v>
      </c>
      <c r="EX435">
        <v>1.87138</v>
      </c>
      <c r="EY435">
        <v>1.8721399999999999</v>
      </c>
      <c r="EZ435">
        <v>1.87181</v>
      </c>
      <c r="FA435">
        <v>1.8687400000000001</v>
      </c>
      <c r="FB435">
        <v>0</v>
      </c>
      <c r="FC435">
        <v>0</v>
      </c>
      <c r="FD435">
        <v>0</v>
      </c>
      <c r="FE435">
        <v>0</v>
      </c>
      <c r="FF435" t="s">
        <v>340</v>
      </c>
      <c r="FG435" t="s">
        <v>341</v>
      </c>
      <c r="FH435" t="s">
        <v>342</v>
      </c>
      <c r="FI435" t="s">
        <v>342</v>
      </c>
      <c r="FJ435" t="s">
        <v>342</v>
      </c>
      <c r="FK435" t="s">
        <v>342</v>
      </c>
      <c r="FL435">
        <v>0</v>
      </c>
      <c r="FM435">
        <v>100</v>
      </c>
      <c r="FN435">
        <v>100</v>
      </c>
      <c r="FO435">
        <v>2.9529999999999998</v>
      </c>
      <c r="FP435">
        <v>0.22</v>
      </c>
      <c r="FQ435">
        <v>-0.71234261683338174</v>
      </c>
      <c r="FR435">
        <v>7.6898218637449396E-3</v>
      </c>
      <c r="FS435">
        <v>1.5097418776848419E-6</v>
      </c>
      <c r="FT435">
        <v>-9.8458676114205118E-11</v>
      </c>
      <c r="FU435">
        <v>0.22001999999999461</v>
      </c>
      <c r="FV435">
        <v>0</v>
      </c>
      <c r="FW435">
        <v>0</v>
      </c>
      <c r="FX435">
        <v>0</v>
      </c>
      <c r="FY435">
        <v>3</v>
      </c>
      <c r="FZ435">
        <v>2164</v>
      </c>
      <c r="GA435">
        <v>-1</v>
      </c>
      <c r="GB435">
        <v>-1</v>
      </c>
      <c r="GC435">
        <v>52.2</v>
      </c>
      <c r="GD435">
        <v>52.3</v>
      </c>
      <c r="GE435">
        <v>1.10229</v>
      </c>
      <c r="GF435">
        <v>2.63672</v>
      </c>
      <c r="GG435">
        <v>1.7981</v>
      </c>
      <c r="GH435">
        <v>2.3803700000000001</v>
      </c>
      <c r="GI435">
        <v>1.5979000000000001</v>
      </c>
      <c r="GJ435">
        <v>2.5378400000000001</v>
      </c>
      <c r="GK435">
        <v>35.801000000000002</v>
      </c>
      <c r="GL435">
        <v>24.157499999999999</v>
      </c>
      <c r="GM435">
        <v>18</v>
      </c>
      <c r="GN435">
        <v>367.88</v>
      </c>
      <c r="GO435">
        <v>662.37599999999998</v>
      </c>
      <c r="GP435">
        <v>25.829899999999999</v>
      </c>
      <c r="GQ435">
        <v>27.830200000000001</v>
      </c>
      <c r="GR435">
        <v>30.0001</v>
      </c>
      <c r="GS435">
        <v>27.7788</v>
      </c>
      <c r="GT435">
        <v>27.800899999999999</v>
      </c>
      <c r="GU435">
        <v>22.021799999999999</v>
      </c>
      <c r="GV435">
        <v>43.204700000000003</v>
      </c>
      <c r="GW435">
        <v>0</v>
      </c>
      <c r="GX435">
        <v>25.83</v>
      </c>
      <c r="GY435">
        <v>450</v>
      </c>
      <c r="GZ435">
        <v>18.5</v>
      </c>
      <c r="HA435">
        <v>100.446</v>
      </c>
      <c r="HB435">
        <v>70.258399999999995</v>
      </c>
    </row>
    <row r="436" spans="1:210" x14ac:dyDescent="0.3">
      <c r="A436">
        <v>420</v>
      </c>
      <c r="B436">
        <v>1750756814.5</v>
      </c>
      <c r="C436">
        <v>2095.400000095367</v>
      </c>
      <c r="D436" t="s">
        <v>1181</v>
      </c>
      <c r="E436" t="s">
        <v>1182</v>
      </c>
      <c r="F436" t="s">
        <v>336</v>
      </c>
      <c r="G436">
        <v>1750756814.5</v>
      </c>
      <c r="H436">
        <f t="shared" si="204"/>
        <v>8.6263813422841407E-4</v>
      </c>
      <c r="I436">
        <f t="shared" si="205"/>
        <v>0.86263813422841407</v>
      </c>
      <c r="J436">
        <f t="shared" si="206"/>
        <v>2.8811741904423802</v>
      </c>
      <c r="K436">
        <f t="shared" si="207"/>
        <v>442.654</v>
      </c>
      <c r="L436">
        <f t="shared" si="208"/>
        <v>369.64189954883562</v>
      </c>
      <c r="M436">
        <f t="shared" si="209"/>
        <v>37.447283307310862</v>
      </c>
      <c r="N436">
        <f t="shared" si="210"/>
        <v>44.843914516580391</v>
      </c>
      <c r="O436">
        <f t="shared" si="211"/>
        <v>7.1802006466065063E-2</v>
      </c>
      <c r="P436">
        <f t="shared" si="212"/>
        <v>2.4125125881132972</v>
      </c>
      <c r="Q436">
        <f t="shared" si="213"/>
        <v>7.0653739078629471E-2</v>
      </c>
      <c r="R436">
        <f t="shared" si="214"/>
        <v>4.4260237413905903E-2</v>
      </c>
      <c r="S436">
        <f t="shared" si="215"/>
        <v>15.819818000000001</v>
      </c>
      <c r="T436">
        <f t="shared" si="216"/>
        <v>25.563405807823713</v>
      </c>
      <c r="U436">
        <f t="shared" si="217"/>
        <v>25.467199999999998</v>
      </c>
      <c r="V436">
        <f t="shared" si="218"/>
        <v>3.2693297742230758</v>
      </c>
      <c r="W436">
        <f t="shared" si="219"/>
        <v>62.22064945441722</v>
      </c>
      <c r="X436">
        <f t="shared" si="220"/>
        <v>2.0649997875093602</v>
      </c>
      <c r="Y436">
        <f t="shared" si="221"/>
        <v>3.3188335474096533</v>
      </c>
      <c r="Z436">
        <f t="shared" si="222"/>
        <v>1.2043299867137156</v>
      </c>
      <c r="AA436">
        <f t="shared" si="223"/>
        <v>-38.042341719473058</v>
      </c>
      <c r="AB436">
        <f t="shared" si="224"/>
        <v>32.932047474272601</v>
      </c>
      <c r="AC436">
        <f t="shared" si="225"/>
        <v>2.9047100542413111</v>
      </c>
      <c r="AD436">
        <f t="shared" si="226"/>
        <v>13.614233809040854</v>
      </c>
      <c r="AE436">
        <f t="shared" si="227"/>
        <v>2.8811741904423802</v>
      </c>
      <c r="AF436">
        <f t="shared" si="228"/>
        <v>0.86263813422841407</v>
      </c>
      <c r="AG436">
        <f t="shared" si="229"/>
        <v>2.8944328788410614</v>
      </c>
      <c r="AH436">
        <v>458.50745280314368</v>
      </c>
      <c r="AI436">
        <v>451.86837575757568</v>
      </c>
      <c r="AJ436">
        <v>1.272174359386966E-4</v>
      </c>
      <c r="AK436">
        <v>84.076978181650844</v>
      </c>
      <c r="AL436">
        <f t="shared" si="230"/>
        <v>0.86304575257724581</v>
      </c>
      <c r="AM436">
        <v>18.48039624098023</v>
      </c>
      <c r="AN436">
        <v>20.383502406015019</v>
      </c>
      <c r="AO436">
        <v>-7.7425252428761066E-7</v>
      </c>
      <c r="AP436">
        <v>90.497214367256092</v>
      </c>
      <c r="AQ436">
        <v>0</v>
      </c>
      <c r="AR436">
        <v>0</v>
      </c>
      <c r="AS436">
        <f t="shared" si="231"/>
        <v>1</v>
      </c>
      <c r="AT436">
        <f t="shared" si="232"/>
        <v>0</v>
      </c>
      <c r="AU436">
        <f t="shared" si="233"/>
        <v>53672.45578295389</v>
      </c>
      <c r="AV436">
        <f t="shared" si="234"/>
        <v>83.262200000000007</v>
      </c>
      <c r="AW436">
        <f t="shared" si="235"/>
        <v>66.609760000000009</v>
      </c>
      <c r="AX436">
        <f t="shared" si="236"/>
        <v>0.8</v>
      </c>
      <c r="AY436">
        <f t="shared" si="237"/>
        <v>0.19</v>
      </c>
      <c r="AZ436">
        <v>9</v>
      </c>
      <c r="BA436">
        <v>1.88</v>
      </c>
      <c r="BB436" t="s">
        <v>337</v>
      </c>
      <c r="BC436">
        <v>2</v>
      </c>
      <c r="BD436" t="b">
        <v>0</v>
      </c>
      <c r="BE436">
        <v>1750756814.5</v>
      </c>
      <c r="BF436">
        <v>442.654</v>
      </c>
      <c r="BG436">
        <v>449.99900000000002</v>
      </c>
      <c r="BH436">
        <v>20.383600000000001</v>
      </c>
      <c r="BI436">
        <v>18.481400000000001</v>
      </c>
      <c r="BJ436">
        <v>439.70100000000002</v>
      </c>
      <c r="BK436">
        <v>20.163599999999999</v>
      </c>
      <c r="BL436">
        <v>399.82600000000002</v>
      </c>
      <c r="BM436">
        <v>101.20699999999999</v>
      </c>
      <c r="BN436">
        <v>9.99226E-2</v>
      </c>
      <c r="BO436">
        <v>25.720400000000001</v>
      </c>
      <c r="BP436">
        <v>25.467199999999998</v>
      </c>
      <c r="BQ436">
        <v>999.9</v>
      </c>
      <c r="BR436">
        <v>0</v>
      </c>
      <c r="BS436">
        <v>0</v>
      </c>
      <c r="BT436">
        <v>9986</v>
      </c>
      <c r="BU436">
        <v>83.262200000000007</v>
      </c>
      <c r="BV436">
        <v>10.0345</v>
      </c>
      <c r="BW436">
        <v>-7.3449999999999998</v>
      </c>
      <c r="BX436">
        <v>451.86399999999998</v>
      </c>
      <c r="BY436">
        <v>458.47199999999998</v>
      </c>
      <c r="BZ436">
        <v>1.9021399999999999</v>
      </c>
      <c r="CA436">
        <v>449.99900000000002</v>
      </c>
      <c r="CB436">
        <v>18.481400000000001</v>
      </c>
      <c r="CC436">
        <v>2.0629599999999999</v>
      </c>
      <c r="CD436">
        <v>1.8704499999999999</v>
      </c>
      <c r="CE436">
        <v>17.9361</v>
      </c>
      <c r="CF436">
        <v>16.388300000000001</v>
      </c>
      <c r="CG436">
        <v>1750753677</v>
      </c>
      <c r="CH436" t="s">
        <v>338</v>
      </c>
      <c r="CI436">
        <v>1750753677</v>
      </c>
      <c r="CJ436">
        <v>1750753673.5</v>
      </c>
      <c r="CK436">
        <v>5</v>
      </c>
      <c r="CL436">
        <v>2.1520000000000001</v>
      </c>
      <c r="CM436">
        <v>-0.52400000000000002</v>
      </c>
      <c r="CN436">
        <v>3.0179999999999998</v>
      </c>
      <c r="CO436">
        <v>0.22</v>
      </c>
      <c r="CP436">
        <v>450</v>
      </c>
      <c r="CQ436">
        <v>19</v>
      </c>
      <c r="CR436">
        <v>0.26</v>
      </c>
      <c r="CS436">
        <v>0.17</v>
      </c>
      <c r="CT436">
        <v>-7.3917656097560984</v>
      </c>
      <c r="CU436">
        <v>-1.403310104532598E-2</v>
      </c>
      <c r="CV436">
        <v>4.528343562166371E-2</v>
      </c>
      <c r="CW436">
        <v>1</v>
      </c>
      <c r="CX436">
        <v>0</v>
      </c>
      <c r="CY436">
        <v>0</v>
      </c>
      <c r="CZ436">
        <v>0</v>
      </c>
      <c r="DA436">
        <v>-1</v>
      </c>
      <c r="DB436">
        <v>1.913216097560976</v>
      </c>
      <c r="DC436">
        <v>-8.2715958188144409E-2</v>
      </c>
      <c r="DD436">
        <v>8.2901548657307277E-3</v>
      </c>
      <c r="DE436">
        <v>1</v>
      </c>
      <c r="DF436">
        <v>2</v>
      </c>
      <c r="DG436">
        <v>2</v>
      </c>
      <c r="DH436" t="s">
        <v>339</v>
      </c>
      <c r="DI436">
        <v>3.0243099999999998</v>
      </c>
      <c r="DJ436">
        <v>2.6912099999999999</v>
      </c>
      <c r="DK436">
        <v>0.100032</v>
      </c>
      <c r="DL436">
        <v>0.102327</v>
      </c>
      <c r="DM436">
        <v>0.10635699999999999</v>
      </c>
      <c r="DN436">
        <v>0.100441</v>
      </c>
      <c r="DO436">
        <v>25072.1</v>
      </c>
      <c r="DP436">
        <v>16773.5</v>
      </c>
      <c r="DQ436">
        <v>26434.400000000001</v>
      </c>
      <c r="DR436">
        <v>16983.2</v>
      </c>
      <c r="DS436">
        <v>33610.1</v>
      </c>
      <c r="DT436">
        <v>19961.900000000001</v>
      </c>
      <c r="DU436">
        <v>38507.699999999997</v>
      </c>
      <c r="DV436">
        <v>22512.2</v>
      </c>
      <c r="DW436">
        <v>1.8005800000000001</v>
      </c>
      <c r="DX436">
        <v>2.17624</v>
      </c>
      <c r="DY436">
        <v>3.7723800000000002E-2</v>
      </c>
      <c r="DZ436">
        <v>0</v>
      </c>
      <c r="EA436">
        <v>24.848400000000002</v>
      </c>
      <c r="EB436">
        <v>999.9</v>
      </c>
      <c r="EC436">
        <v>61.4</v>
      </c>
      <c r="ED436">
        <v>32.200000000000003</v>
      </c>
      <c r="EE436">
        <v>29.298500000000001</v>
      </c>
      <c r="EF436">
        <v>62.662100000000002</v>
      </c>
      <c r="EG436">
        <v>35.464700000000001</v>
      </c>
      <c r="EH436">
        <v>1</v>
      </c>
      <c r="EI436">
        <v>5.88435E-2</v>
      </c>
      <c r="EJ436">
        <v>-0.15692800000000001</v>
      </c>
      <c r="EK436">
        <v>20.327500000000001</v>
      </c>
      <c r="EL436">
        <v>5.2491599999999998</v>
      </c>
      <c r="EM436">
        <v>11.962</v>
      </c>
      <c r="EN436">
        <v>4.9893999999999998</v>
      </c>
      <c r="EO436">
        <v>3.2916599999999998</v>
      </c>
      <c r="EP436">
        <v>9999</v>
      </c>
      <c r="EQ436">
        <v>9999</v>
      </c>
      <c r="ER436">
        <v>9999</v>
      </c>
      <c r="ES436">
        <v>999.9</v>
      </c>
      <c r="ET436">
        <v>4.9727199999999998</v>
      </c>
      <c r="EU436">
        <v>1.8719600000000001</v>
      </c>
      <c r="EV436">
        <v>1.87225</v>
      </c>
      <c r="EW436">
        <v>1.8772599999999999</v>
      </c>
      <c r="EX436">
        <v>1.87141</v>
      </c>
      <c r="EY436">
        <v>1.87215</v>
      </c>
      <c r="EZ436">
        <v>1.8717999999999999</v>
      </c>
      <c r="FA436">
        <v>1.8687400000000001</v>
      </c>
      <c r="FB436">
        <v>0</v>
      </c>
      <c r="FC436">
        <v>0</v>
      </c>
      <c r="FD436">
        <v>0</v>
      </c>
      <c r="FE436">
        <v>0</v>
      </c>
      <c r="FF436" t="s">
        <v>340</v>
      </c>
      <c r="FG436" t="s">
        <v>341</v>
      </c>
      <c r="FH436" t="s">
        <v>342</v>
      </c>
      <c r="FI436" t="s">
        <v>342</v>
      </c>
      <c r="FJ436" t="s">
        <v>342</v>
      </c>
      <c r="FK436" t="s">
        <v>342</v>
      </c>
      <c r="FL436">
        <v>0</v>
      </c>
      <c r="FM436">
        <v>100</v>
      </c>
      <c r="FN436">
        <v>100</v>
      </c>
      <c r="FO436">
        <v>2.9529999999999998</v>
      </c>
      <c r="FP436">
        <v>0.22</v>
      </c>
      <c r="FQ436">
        <v>-0.71234261683338174</v>
      </c>
      <c r="FR436">
        <v>7.6898218637449396E-3</v>
      </c>
      <c r="FS436">
        <v>1.5097418776848419E-6</v>
      </c>
      <c r="FT436">
        <v>-9.8458676114205118E-11</v>
      </c>
      <c r="FU436">
        <v>0.22001999999999461</v>
      </c>
      <c r="FV436">
        <v>0</v>
      </c>
      <c r="FW436">
        <v>0</v>
      </c>
      <c r="FX436">
        <v>0</v>
      </c>
      <c r="FY436">
        <v>3</v>
      </c>
      <c r="FZ436">
        <v>2164</v>
      </c>
      <c r="GA436">
        <v>-1</v>
      </c>
      <c r="GB436">
        <v>-1</v>
      </c>
      <c r="GC436">
        <v>52.3</v>
      </c>
      <c r="GD436">
        <v>52.4</v>
      </c>
      <c r="GE436">
        <v>1.10229</v>
      </c>
      <c r="GF436">
        <v>2.63062</v>
      </c>
      <c r="GG436">
        <v>1.7981</v>
      </c>
      <c r="GH436">
        <v>2.3803700000000001</v>
      </c>
      <c r="GI436">
        <v>1.5979000000000001</v>
      </c>
      <c r="GJ436">
        <v>2.5671400000000002</v>
      </c>
      <c r="GK436">
        <v>35.801000000000002</v>
      </c>
      <c r="GL436">
        <v>24.1663</v>
      </c>
      <c r="GM436">
        <v>18</v>
      </c>
      <c r="GN436">
        <v>367.48</v>
      </c>
      <c r="GO436">
        <v>662.73800000000006</v>
      </c>
      <c r="GP436">
        <v>25.829799999999999</v>
      </c>
      <c r="GQ436">
        <v>27.830200000000001</v>
      </c>
      <c r="GR436">
        <v>30.0001</v>
      </c>
      <c r="GS436">
        <v>27.779199999999999</v>
      </c>
      <c r="GT436">
        <v>27.800899999999999</v>
      </c>
      <c r="GU436">
        <v>22.020299999999999</v>
      </c>
      <c r="GV436">
        <v>43.204700000000003</v>
      </c>
      <c r="GW436">
        <v>0</v>
      </c>
      <c r="GX436">
        <v>25.83</v>
      </c>
      <c r="GY436">
        <v>450</v>
      </c>
      <c r="GZ436">
        <v>18.5</v>
      </c>
      <c r="HA436">
        <v>100.447</v>
      </c>
      <c r="HB436">
        <v>70.259900000000002</v>
      </c>
    </row>
    <row r="437" spans="1:210" x14ac:dyDescent="0.3">
      <c r="A437">
        <v>421</v>
      </c>
      <c r="B437">
        <v>1750756819.5</v>
      </c>
      <c r="C437">
        <v>2100.400000095367</v>
      </c>
      <c r="D437" t="s">
        <v>1183</v>
      </c>
      <c r="E437" t="s">
        <v>1184</v>
      </c>
      <c r="F437" t="s">
        <v>336</v>
      </c>
      <c r="G437">
        <v>1750756819.5</v>
      </c>
      <c r="H437">
        <f t="shared" si="204"/>
        <v>8.6242839382768741E-4</v>
      </c>
      <c r="I437">
        <f t="shared" si="205"/>
        <v>0.86242839382768743</v>
      </c>
      <c r="J437">
        <f t="shared" si="206"/>
        <v>2.8985773625376421</v>
      </c>
      <c r="K437">
        <f t="shared" si="207"/>
        <v>442.661</v>
      </c>
      <c r="L437">
        <f t="shared" si="208"/>
        <v>369.2475787572954</v>
      </c>
      <c r="M437">
        <f t="shared" si="209"/>
        <v>37.407730459365389</v>
      </c>
      <c r="N437">
        <f t="shared" si="210"/>
        <v>44.845096692583205</v>
      </c>
      <c r="O437">
        <f t="shared" si="211"/>
        <v>7.1787028243204362E-2</v>
      </c>
      <c r="P437">
        <f t="shared" si="212"/>
        <v>2.4156004577461605</v>
      </c>
      <c r="Q437">
        <f t="shared" si="213"/>
        <v>7.0640677957739276E-2</v>
      </c>
      <c r="R437">
        <f t="shared" si="214"/>
        <v>4.4251906712722042E-2</v>
      </c>
      <c r="S437">
        <f t="shared" si="215"/>
        <v>15.823447</v>
      </c>
      <c r="T437">
        <f t="shared" si="216"/>
        <v>25.562480950109872</v>
      </c>
      <c r="U437">
        <f t="shared" si="217"/>
        <v>25.4664</v>
      </c>
      <c r="V437">
        <f t="shared" si="218"/>
        <v>3.2691743922488086</v>
      </c>
      <c r="W437">
        <f t="shared" si="219"/>
        <v>62.222070138418296</v>
      </c>
      <c r="X437">
        <f t="shared" si="220"/>
        <v>2.0648999998348798</v>
      </c>
      <c r="Y437">
        <f t="shared" si="221"/>
        <v>3.3185973967779181</v>
      </c>
      <c r="Z437">
        <f t="shared" si="222"/>
        <v>1.2042743924139288</v>
      </c>
      <c r="AA437">
        <f t="shared" si="223"/>
        <v>-38.033092167801016</v>
      </c>
      <c r="AB437">
        <f t="shared" si="224"/>
        <v>32.922106554761264</v>
      </c>
      <c r="AC437">
        <f t="shared" si="225"/>
        <v>2.9000921154515606</v>
      </c>
      <c r="AD437">
        <f t="shared" si="226"/>
        <v>13.61255350241181</v>
      </c>
      <c r="AE437">
        <f t="shared" si="227"/>
        <v>2.8985773625376421</v>
      </c>
      <c r="AF437">
        <f t="shared" si="228"/>
        <v>0.86242839382768743</v>
      </c>
      <c r="AG437">
        <f t="shared" si="229"/>
        <v>2.873117767957972</v>
      </c>
      <c r="AH437">
        <v>458.43945318689072</v>
      </c>
      <c r="AI437">
        <v>451.85540606060607</v>
      </c>
      <c r="AJ437">
        <v>3.1876062167869368E-5</v>
      </c>
      <c r="AK437">
        <v>84.076978181650844</v>
      </c>
      <c r="AL437">
        <f t="shared" si="230"/>
        <v>0.86275441446013579</v>
      </c>
      <c r="AM437">
        <v>18.481349029615782</v>
      </c>
      <c r="AN437">
        <v>20.382269924812022</v>
      </c>
      <c r="AO437">
        <v>-2.5154910636694562E-7</v>
      </c>
      <c r="AP437">
        <v>90.497214367256092</v>
      </c>
      <c r="AQ437">
        <v>0</v>
      </c>
      <c r="AR437">
        <v>0</v>
      </c>
      <c r="AS437">
        <f t="shared" si="231"/>
        <v>1</v>
      </c>
      <c r="AT437">
        <f t="shared" si="232"/>
        <v>0</v>
      </c>
      <c r="AU437">
        <f t="shared" si="233"/>
        <v>53776.311089609982</v>
      </c>
      <c r="AV437">
        <f t="shared" si="234"/>
        <v>83.281300000000002</v>
      </c>
      <c r="AW437">
        <f t="shared" si="235"/>
        <v>66.625039999999998</v>
      </c>
      <c r="AX437">
        <f t="shared" si="236"/>
        <v>0.8</v>
      </c>
      <c r="AY437">
        <f t="shared" si="237"/>
        <v>0.19</v>
      </c>
      <c r="AZ437">
        <v>9</v>
      </c>
      <c r="BA437">
        <v>1.88</v>
      </c>
      <c r="BB437" t="s">
        <v>337</v>
      </c>
      <c r="BC437">
        <v>2</v>
      </c>
      <c r="BD437" t="b">
        <v>0</v>
      </c>
      <c r="BE437">
        <v>1750756819.5</v>
      </c>
      <c r="BF437">
        <v>442.661</v>
      </c>
      <c r="BG437">
        <v>450.03899999999999</v>
      </c>
      <c r="BH437">
        <v>20.382400000000001</v>
      </c>
      <c r="BI437">
        <v>18.482199999999999</v>
      </c>
      <c r="BJ437">
        <v>439.709</v>
      </c>
      <c r="BK437">
        <v>20.162400000000002</v>
      </c>
      <c r="BL437">
        <v>400.15</v>
      </c>
      <c r="BM437">
        <v>101.208</v>
      </c>
      <c r="BN437">
        <v>9.9991200000000002E-2</v>
      </c>
      <c r="BO437">
        <v>25.719200000000001</v>
      </c>
      <c r="BP437">
        <v>25.4664</v>
      </c>
      <c r="BQ437">
        <v>999.9</v>
      </c>
      <c r="BR437">
        <v>0</v>
      </c>
      <c r="BS437">
        <v>0</v>
      </c>
      <c r="BT437">
        <v>10006</v>
      </c>
      <c r="BU437">
        <v>83.281300000000002</v>
      </c>
      <c r="BV437">
        <v>10.0345</v>
      </c>
      <c r="BW437">
        <v>-7.3777499999999998</v>
      </c>
      <c r="BX437">
        <v>451.87200000000001</v>
      </c>
      <c r="BY437">
        <v>458.51400000000001</v>
      </c>
      <c r="BZ437">
        <v>1.90025</v>
      </c>
      <c r="CA437">
        <v>450.03899999999999</v>
      </c>
      <c r="CB437">
        <v>18.482199999999999</v>
      </c>
      <c r="CC437">
        <v>2.0628600000000001</v>
      </c>
      <c r="CD437">
        <v>1.8705400000000001</v>
      </c>
      <c r="CE437">
        <v>17.935300000000002</v>
      </c>
      <c r="CF437">
        <v>16.389099999999999</v>
      </c>
      <c r="CG437">
        <v>1750753677</v>
      </c>
      <c r="CH437" t="s">
        <v>338</v>
      </c>
      <c r="CI437">
        <v>1750753677</v>
      </c>
      <c r="CJ437">
        <v>1750753673.5</v>
      </c>
      <c r="CK437">
        <v>5</v>
      </c>
      <c r="CL437">
        <v>2.1520000000000001</v>
      </c>
      <c r="CM437">
        <v>-0.52400000000000002</v>
      </c>
      <c r="CN437">
        <v>3.0179999999999998</v>
      </c>
      <c r="CO437">
        <v>0.22</v>
      </c>
      <c r="CP437">
        <v>450</v>
      </c>
      <c r="CQ437">
        <v>19</v>
      </c>
      <c r="CR437">
        <v>0.26</v>
      </c>
      <c r="CS437">
        <v>0.17</v>
      </c>
      <c r="CT437">
        <v>-7.3886245000000006</v>
      </c>
      <c r="CU437">
        <v>0.30104060037524683</v>
      </c>
      <c r="CV437">
        <v>4.1243573799441713E-2</v>
      </c>
      <c r="CW437">
        <v>1</v>
      </c>
      <c r="CX437">
        <v>0</v>
      </c>
      <c r="CY437">
        <v>0</v>
      </c>
      <c r="CZ437">
        <v>0</v>
      </c>
      <c r="DA437">
        <v>-1</v>
      </c>
      <c r="DB437">
        <v>1.9067400000000001</v>
      </c>
      <c r="DC437">
        <v>-5.2640375234518408E-2</v>
      </c>
      <c r="DD437">
        <v>5.2455018825656634E-3</v>
      </c>
      <c r="DE437">
        <v>1</v>
      </c>
      <c r="DF437">
        <v>2</v>
      </c>
      <c r="DG437">
        <v>2</v>
      </c>
      <c r="DH437" t="s">
        <v>339</v>
      </c>
      <c r="DI437">
        <v>3.02468</v>
      </c>
      <c r="DJ437">
        <v>2.6912799999999999</v>
      </c>
      <c r="DK437">
        <v>0.100034</v>
      </c>
      <c r="DL437">
        <v>0.10233399999999999</v>
      </c>
      <c r="DM437">
        <v>0.106354</v>
      </c>
      <c r="DN437">
        <v>0.10044400000000001</v>
      </c>
      <c r="DO437">
        <v>25072.1</v>
      </c>
      <c r="DP437">
        <v>16773.400000000001</v>
      </c>
      <c r="DQ437">
        <v>26434.5</v>
      </c>
      <c r="DR437">
        <v>16983.3</v>
      </c>
      <c r="DS437">
        <v>33610.199999999997</v>
      </c>
      <c r="DT437">
        <v>19962</v>
      </c>
      <c r="DU437">
        <v>38507.599999999999</v>
      </c>
      <c r="DV437">
        <v>22512.400000000001</v>
      </c>
      <c r="DW437">
        <v>1.8014399999999999</v>
      </c>
      <c r="DX437">
        <v>2.1757200000000001</v>
      </c>
      <c r="DY437">
        <v>3.7753599999999998E-2</v>
      </c>
      <c r="DZ437">
        <v>0</v>
      </c>
      <c r="EA437">
        <v>24.847100000000001</v>
      </c>
      <c r="EB437">
        <v>999.9</v>
      </c>
      <c r="EC437">
        <v>61.3</v>
      </c>
      <c r="ED437">
        <v>32.200000000000003</v>
      </c>
      <c r="EE437">
        <v>29.252400000000002</v>
      </c>
      <c r="EF437">
        <v>62.702100000000002</v>
      </c>
      <c r="EG437">
        <v>35.320500000000003</v>
      </c>
      <c r="EH437">
        <v>1</v>
      </c>
      <c r="EI437">
        <v>5.8981699999999998E-2</v>
      </c>
      <c r="EJ437">
        <v>-0.15823999999999999</v>
      </c>
      <c r="EK437">
        <v>20.327500000000001</v>
      </c>
      <c r="EL437">
        <v>5.2492799999999997</v>
      </c>
      <c r="EM437">
        <v>11.962</v>
      </c>
      <c r="EN437">
        <v>4.9896799999999999</v>
      </c>
      <c r="EO437">
        <v>3.2916799999999999</v>
      </c>
      <c r="EP437">
        <v>9999</v>
      </c>
      <c r="EQ437">
        <v>9999</v>
      </c>
      <c r="ER437">
        <v>9999</v>
      </c>
      <c r="ES437">
        <v>999.9</v>
      </c>
      <c r="ET437">
        <v>4.9727199999999998</v>
      </c>
      <c r="EU437">
        <v>1.8719600000000001</v>
      </c>
      <c r="EV437">
        <v>1.87225</v>
      </c>
      <c r="EW437">
        <v>1.8772599999999999</v>
      </c>
      <c r="EX437">
        <v>1.8714200000000001</v>
      </c>
      <c r="EY437">
        <v>1.8721399999999999</v>
      </c>
      <c r="EZ437">
        <v>1.8717999999999999</v>
      </c>
      <c r="FA437">
        <v>1.8687400000000001</v>
      </c>
      <c r="FB437">
        <v>0</v>
      </c>
      <c r="FC437">
        <v>0</v>
      </c>
      <c r="FD437">
        <v>0</v>
      </c>
      <c r="FE437">
        <v>0</v>
      </c>
      <c r="FF437" t="s">
        <v>340</v>
      </c>
      <c r="FG437" t="s">
        <v>341</v>
      </c>
      <c r="FH437" t="s">
        <v>342</v>
      </c>
      <c r="FI437" t="s">
        <v>342</v>
      </c>
      <c r="FJ437" t="s">
        <v>342</v>
      </c>
      <c r="FK437" t="s">
        <v>342</v>
      </c>
      <c r="FL437">
        <v>0</v>
      </c>
      <c r="FM437">
        <v>100</v>
      </c>
      <c r="FN437">
        <v>100</v>
      </c>
      <c r="FO437">
        <v>2.952</v>
      </c>
      <c r="FP437">
        <v>0.22</v>
      </c>
      <c r="FQ437">
        <v>-0.71234261683338174</v>
      </c>
      <c r="FR437">
        <v>7.6898218637449396E-3</v>
      </c>
      <c r="FS437">
        <v>1.5097418776848419E-6</v>
      </c>
      <c r="FT437">
        <v>-9.8458676114205118E-11</v>
      </c>
      <c r="FU437">
        <v>0.22001999999999461</v>
      </c>
      <c r="FV437">
        <v>0</v>
      </c>
      <c r="FW437">
        <v>0</v>
      </c>
      <c r="FX437">
        <v>0</v>
      </c>
      <c r="FY437">
        <v>3</v>
      </c>
      <c r="FZ437">
        <v>2164</v>
      </c>
      <c r="GA437">
        <v>-1</v>
      </c>
      <c r="GB437">
        <v>-1</v>
      </c>
      <c r="GC437">
        <v>52.4</v>
      </c>
      <c r="GD437">
        <v>52.4</v>
      </c>
      <c r="GE437">
        <v>1.10107</v>
      </c>
      <c r="GF437">
        <v>2.6208499999999999</v>
      </c>
      <c r="GG437">
        <v>1.7981</v>
      </c>
      <c r="GH437">
        <v>2.3803700000000001</v>
      </c>
      <c r="GI437">
        <v>1.5979000000000001</v>
      </c>
      <c r="GJ437">
        <v>2.5463900000000002</v>
      </c>
      <c r="GK437">
        <v>35.801000000000002</v>
      </c>
      <c r="GL437">
        <v>24.157499999999999</v>
      </c>
      <c r="GM437">
        <v>18</v>
      </c>
      <c r="GN437">
        <v>367.923</v>
      </c>
      <c r="GO437">
        <v>662.29</v>
      </c>
      <c r="GP437">
        <v>25.829699999999999</v>
      </c>
      <c r="GQ437">
        <v>27.830200000000001</v>
      </c>
      <c r="GR437">
        <v>30.0001</v>
      </c>
      <c r="GS437">
        <v>27.779199999999999</v>
      </c>
      <c r="GT437">
        <v>27.800899999999999</v>
      </c>
      <c r="GU437">
        <v>22.021000000000001</v>
      </c>
      <c r="GV437">
        <v>43.204700000000003</v>
      </c>
      <c r="GW437">
        <v>0</v>
      </c>
      <c r="GX437">
        <v>25.83</v>
      </c>
      <c r="GY437">
        <v>450</v>
      </c>
      <c r="GZ437">
        <v>18.5</v>
      </c>
      <c r="HA437">
        <v>100.447</v>
      </c>
      <c r="HB437">
        <v>70.260400000000004</v>
      </c>
    </row>
    <row r="438" spans="1:210" x14ac:dyDescent="0.3">
      <c r="A438">
        <v>422</v>
      </c>
      <c r="B438">
        <v>1750756824.5</v>
      </c>
      <c r="C438">
        <v>2105.400000095367</v>
      </c>
      <c r="D438" t="s">
        <v>1185</v>
      </c>
      <c r="E438" t="s">
        <v>1186</v>
      </c>
      <c r="F438" t="s">
        <v>336</v>
      </c>
      <c r="G438">
        <v>1750756824.5</v>
      </c>
      <c r="H438">
        <f t="shared" si="204"/>
        <v>8.625049768584799E-4</v>
      </c>
      <c r="I438">
        <f t="shared" si="205"/>
        <v>0.86250497685847993</v>
      </c>
      <c r="J438">
        <f t="shared" si="206"/>
        <v>2.8596608368641934</v>
      </c>
      <c r="K438">
        <f t="shared" si="207"/>
        <v>442.67599999999999</v>
      </c>
      <c r="L438">
        <f t="shared" si="208"/>
        <v>370.16732302728576</v>
      </c>
      <c r="M438">
        <f t="shared" si="209"/>
        <v>37.500178970283322</v>
      </c>
      <c r="N438">
        <f t="shared" si="210"/>
        <v>44.845744594871995</v>
      </c>
      <c r="O438">
        <f t="shared" si="211"/>
        <v>7.1822489230687403E-2</v>
      </c>
      <c r="P438">
        <f t="shared" si="212"/>
        <v>2.4151093863041755</v>
      </c>
      <c r="Q438">
        <f t="shared" si="213"/>
        <v>7.0674786472686296E-2</v>
      </c>
      <c r="R438">
        <f t="shared" si="214"/>
        <v>4.4273343228022739E-2</v>
      </c>
      <c r="S438">
        <f t="shared" si="215"/>
        <v>15.827095</v>
      </c>
      <c r="T438">
        <f t="shared" si="216"/>
        <v>25.561453450081746</v>
      </c>
      <c r="U438">
        <f t="shared" si="217"/>
        <v>25.463799999999999</v>
      </c>
      <c r="V438">
        <f t="shared" si="218"/>
        <v>3.2686694453892189</v>
      </c>
      <c r="W438">
        <f t="shared" si="219"/>
        <v>62.225466231816306</v>
      </c>
      <c r="X438">
        <f t="shared" si="220"/>
        <v>2.0648902546193999</v>
      </c>
      <c r="Y438">
        <f t="shared" si="221"/>
        <v>3.3184006157974073</v>
      </c>
      <c r="Z438">
        <f t="shared" si="222"/>
        <v>1.203779190769819</v>
      </c>
      <c r="AA438">
        <f t="shared" si="223"/>
        <v>-38.036469479458965</v>
      </c>
      <c r="AB438">
        <f t="shared" si="224"/>
        <v>33.123739168439229</v>
      </c>
      <c r="AC438">
        <f t="shared" si="225"/>
        <v>2.9183943561867318</v>
      </c>
      <c r="AD438">
        <f t="shared" si="226"/>
        <v>13.832759045166995</v>
      </c>
      <c r="AE438">
        <f t="shared" si="227"/>
        <v>2.8596608368641934</v>
      </c>
      <c r="AF438">
        <f t="shared" si="228"/>
        <v>0.86250497685847993</v>
      </c>
      <c r="AG438">
        <f t="shared" si="229"/>
        <v>2.8768734216252647</v>
      </c>
      <c r="AH438">
        <v>458.49390221242021</v>
      </c>
      <c r="AI438">
        <v>451.89726060606051</v>
      </c>
      <c r="AJ438">
        <v>2.4210915349712881E-4</v>
      </c>
      <c r="AK438">
        <v>84.076978181650844</v>
      </c>
      <c r="AL438">
        <f t="shared" si="230"/>
        <v>0.86263450340797176</v>
      </c>
      <c r="AM438">
        <v>18.481496554107881</v>
      </c>
      <c r="AN438">
        <v>20.382783909774439</v>
      </c>
      <c r="AO438">
        <v>-2.2097115973406919E-7</v>
      </c>
      <c r="AP438">
        <v>90.497214367256092</v>
      </c>
      <c r="AQ438">
        <v>0</v>
      </c>
      <c r="AR438">
        <v>0</v>
      </c>
      <c r="AS438">
        <f t="shared" si="231"/>
        <v>1</v>
      </c>
      <c r="AT438">
        <f t="shared" si="232"/>
        <v>0</v>
      </c>
      <c r="AU438">
        <f t="shared" si="233"/>
        <v>53759.966106306165</v>
      </c>
      <c r="AV438">
        <f t="shared" si="234"/>
        <v>83.3005</v>
      </c>
      <c r="AW438">
        <f t="shared" si="235"/>
        <v>66.6404</v>
      </c>
      <c r="AX438">
        <f t="shared" si="236"/>
        <v>0.8</v>
      </c>
      <c r="AY438">
        <f t="shared" si="237"/>
        <v>0.19</v>
      </c>
      <c r="AZ438">
        <v>9</v>
      </c>
      <c r="BA438">
        <v>1.88</v>
      </c>
      <c r="BB438" t="s">
        <v>337</v>
      </c>
      <c r="BC438">
        <v>2</v>
      </c>
      <c r="BD438" t="b">
        <v>0</v>
      </c>
      <c r="BE438">
        <v>1750756824.5</v>
      </c>
      <c r="BF438">
        <v>442.67599999999999</v>
      </c>
      <c r="BG438">
        <v>449.96899999999999</v>
      </c>
      <c r="BH438">
        <v>20.3827</v>
      </c>
      <c r="BI438">
        <v>18.4817</v>
      </c>
      <c r="BJ438">
        <v>439.72300000000001</v>
      </c>
      <c r="BK438">
        <v>20.162600000000001</v>
      </c>
      <c r="BL438">
        <v>400.017</v>
      </c>
      <c r="BM438">
        <v>101.206</v>
      </c>
      <c r="BN438">
        <v>0.100022</v>
      </c>
      <c r="BO438">
        <v>25.7182</v>
      </c>
      <c r="BP438">
        <v>25.463799999999999</v>
      </c>
      <c r="BQ438">
        <v>999.9</v>
      </c>
      <c r="BR438">
        <v>0</v>
      </c>
      <c r="BS438">
        <v>0</v>
      </c>
      <c r="BT438">
        <v>10003</v>
      </c>
      <c r="BU438">
        <v>83.3005</v>
      </c>
      <c r="BV438">
        <v>10.0345</v>
      </c>
      <c r="BW438">
        <v>-7.2929700000000004</v>
      </c>
      <c r="BX438">
        <v>451.88600000000002</v>
      </c>
      <c r="BY438">
        <v>458.44099999999997</v>
      </c>
      <c r="BZ438">
        <v>1.90099</v>
      </c>
      <c r="CA438">
        <v>449.96899999999999</v>
      </c>
      <c r="CB438">
        <v>18.4817</v>
      </c>
      <c r="CC438">
        <v>2.0628500000000001</v>
      </c>
      <c r="CD438">
        <v>1.87046</v>
      </c>
      <c r="CE438">
        <v>17.935199999999998</v>
      </c>
      <c r="CF438">
        <v>16.388400000000001</v>
      </c>
      <c r="CG438">
        <v>1750753677</v>
      </c>
      <c r="CH438" t="s">
        <v>338</v>
      </c>
      <c r="CI438">
        <v>1750753677</v>
      </c>
      <c r="CJ438">
        <v>1750753673.5</v>
      </c>
      <c r="CK438">
        <v>5</v>
      </c>
      <c r="CL438">
        <v>2.1520000000000001</v>
      </c>
      <c r="CM438">
        <v>-0.52400000000000002</v>
      </c>
      <c r="CN438">
        <v>3.0179999999999998</v>
      </c>
      <c r="CO438">
        <v>0.22</v>
      </c>
      <c r="CP438">
        <v>450</v>
      </c>
      <c r="CQ438">
        <v>19</v>
      </c>
      <c r="CR438">
        <v>0.26</v>
      </c>
      <c r="CS438">
        <v>0.17</v>
      </c>
      <c r="CT438">
        <v>-7.3669960975609774</v>
      </c>
      <c r="CU438">
        <v>0.274071010452966</v>
      </c>
      <c r="CV438">
        <v>4.0735413302998291E-2</v>
      </c>
      <c r="CW438">
        <v>1</v>
      </c>
      <c r="CX438">
        <v>0</v>
      </c>
      <c r="CY438">
        <v>0</v>
      </c>
      <c r="CZ438">
        <v>0</v>
      </c>
      <c r="DA438">
        <v>-1</v>
      </c>
      <c r="DB438">
        <v>1.9038126829268289</v>
      </c>
      <c r="DC438">
        <v>-3.1840975609755927E-2</v>
      </c>
      <c r="DD438">
        <v>3.4745443810033669E-3</v>
      </c>
      <c r="DE438">
        <v>1</v>
      </c>
      <c r="DF438">
        <v>2</v>
      </c>
      <c r="DG438">
        <v>2</v>
      </c>
      <c r="DH438" t="s">
        <v>339</v>
      </c>
      <c r="DI438">
        <v>3.0245299999999999</v>
      </c>
      <c r="DJ438">
        <v>2.6913100000000001</v>
      </c>
      <c r="DK438">
        <v>0.100035</v>
      </c>
      <c r="DL438">
        <v>0.10231999999999999</v>
      </c>
      <c r="DM438">
        <v>0.106353</v>
      </c>
      <c r="DN438">
        <v>0.10044</v>
      </c>
      <c r="DO438">
        <v>25071.9</v>
      </c>
      <c r="DP438">
        <v>16773.8</v>
      </c>
      <c r="DQ438">
        <v>26434.3</v>
      </c>
      <c r="DR438">
        <v>16983.400000000001</v>
      </c>
      <c r="DS438">
        <v>33610.1</v>
      </c>
      <c r="DT438">
        <v>19962.2</v>
      </c>
      <c r="DU438">
        <v>38507.5</v>
      </c>
      <c r="DV438">
        <v>22512.5</v>
      </c>
      <c r="DW438">
        <v>1.80104</v>
      </c>
      <c r="DX438">
        <v>2.17598</v>
      </c>
      <c r="DY438">
        <v>3.7693999999999998E-2</v>
      </c>
      <c r="DZ438">
        <v>0</v>
      </c>
      <c r="EA438">
        <v>24.845500000000001</v>
      </c>
      <c r="EB438">
        <v>999.9</v>
      </c>
      <c r="EC438">
        <v>61.3</v>
      </c>
      <c r="ED438">
        <v>32.200000000000003</v>
      </c>
      <c r="EE438">
        <v>29.248000000000001</v>
      </c>
      <c r="EF438">
        <v>62.622100000000003</v>
      </c>
      <c r="EG438">
        <v>35.256399999999999</v>
      </c>
      <c r="EH438">
        <v>1</v>
      </c>
      <c r="EI438">
        <v>5.9105699999999997E-2</v>
      </c>
      <c r="EJ438">
        <v>-0.159139</v>
      </c>
      <c r="EK438">
        <v>20.327500000000001</v>
      </c>
      <c r="EL438">
        <v>5.24892</v>
      </c>
      <c r="EM438">
        <v>11.962</v>
      </c>
      <c r="EN438">
        <v>4.9896000000000003</v>
      </c>
      <c r="EO438">
        <v>3.29162</v>
      </c>
      <c r="EP438">
        <v>9999</v>
      </c>
      <c r="EQ438">
        <v>9999</v>
      </c>
      <c r="ER438">
        <v>9999</v>
      </c>
      <c r="ES438">
        <v>999.9</v>
      </c>
      <c r="ET438">
        <v>4.9727300000000003</v>
      </c>
      <c r="EU438">
        <v>1.87195</v>
      </c>
      <c r="EV438">
        <v>1.87225</v>
      </c>
      <c r="EW438">
        <v>1.8772599999999999</v>
      </c>
      <c r="EX438">
        <v>1.87141</v>
      </c>
      <c r="EY438">
        <v>1.87218</v>
      </c>
      <c r="EZ438">
        <v>1.8717999999999999</v>
      </c>
      <c r="FA438">
        <v>1.8687400000000001</v>
      </c>
      <c r="FB438">
        <v>0</v>
      </c>
      <c r="FC438">
        <v>0</v>
      </c>
      <c r="FD438">
        <v>0</v>
      </c>
      <c r="FE438">
        <v>0</v>
      </c>
      <c r="FF438" t="s">
        <v>340</v>
      </c>
      <c r="FG438" t="s">
        <v>341</v>
      </c>
      <c r="FH438" t="s">
        <v>342</v>
      </c>
      <c r="FI438" t="s">
        <v>342</v>
      </c>
      <c r="FJ438" t="s">
        <v>342</v>
      </c>
      <c r="FK438" t="s">
        <v>342</v>
      </c>
      <c r="FL438">
        <v>0</v>
      </c>
      <c r="FM438">
        <v>100</v>
      </c>
      <c r="FN438">
        <v>100</v>
      </c>
      <c r="FO438">
        <v>2.9529999999999998</v>
      </c>
      <c r="FP438">
        <v>0.22009999999999999</v>
      </c>
      <c r="FQ438">
        <v>-0.71234261683338174</v>
      </c>
      <c r="FR438">
        <v>7.6898218637449396E-3</v>
      </c>
      <c r="FS438">
        <v>1.5097418776848419E-6</v>
      </c>
      <c r="FT438">
        <v>-9.8458676114205118E-11</v>
      </c>
      <c r="FU438">
        <v>0.22001999999999461</v>
      </c>
      <c r="FV438">
        <v>0</v>
      </c>
      <c r="FW438">
        <v>0</v>
      </c>
      <c r="FX438">
        <v>0</v>
      </c>
      <c r="FY438">
        <v>3</v>
      </c>
      <c r="FZ438">
        <v>2164</v>
      </c>
      <c r="GA438">
        <v>-1</v>
      </c>
      <c r="GB438">
        <v>-1</v>
      </c>
      <c r="GC438">
        <v>52.5</v>
      </c>
      <c r="GD438">
        <v>52.5</v>
      </c>
      <c r="GE438">
        <v>1.10107</v>
      </c>
      <c r="GF438">
        <v>2.63062</v>
      </c>
      <c r="GG438">
        <v>1.7981</v>
      </c>
      <c r="GH438">
        <v>2.3803700000000001</v>
      </c>
      <c r="GI438">
        <v>1.5979000000000001</v>
      </c>
      <c r="GJ438">
        <v>2.5097700000000001</v>
      </c>
      <c r="GK438">
        <v>35.801000000000002</v>
      </c>
      <c r="GL438">
        <v>24.157499999999999</v>
      </c>
      <c r="GM438">
        <v>18</v>
      </c>
      <c r="GN438">
        <v>367.71699999999998</v>
      </c>
      <c r="GO438">
        <v>662.54200000000003</v>
      </c>
      <c r="GP438">
        <v>25.829799999999999</v>
      </c>
      <c r="GQ438">
        <v>27.830200000000001</v>
      </c>
      <c r="GR438">
        <v>30.0001</v>
      </c>
      <c r="GS438">
        <v>27.779199999999999</v>
      </c>
      <c r="GT438">
        <v>27.8032</v>
      </c>
      <c r="GU438">
        <v>22.021699999999999</v>
      </c>
      <c r="GV438">
        <v>43.204700000000003</v>
      </c>
      <c r="GW438">
        <v>0</v>
      </c>
      <c r="GX438">
        <v>25.83</v>
      </c>
      <c r="GY438">
        <v>450</v>
      </c>
      <c r="GZ438">
        <v>18.5</v>
      </c>
      <c r="HA438">
        <v>100.446</v>
      </c>
      <c r="HB438">
        <v>70.260800000000003</v>
      </c>
    </row>
    <row r="439" spans="1:210" x14ac:dyDescent="0.3">
      <c r="A439">
        <v>423</v>
      </c>
      <c r="B439">
        <v>1750756829.5</v>
      </c>
      <c r="C439">
        <v>2110.400000095367</v>
      </c>
      <c r="D439" t="s">
        <v>1187</v>
      </c>
      <c r="E439" t="s">
        <v>1188</v>
      </c>
      <c r="F439" t="s">
        <v>336</v>
      </c>
      <c r="G439">
        <v>1750756829.5</v>
      </c>
      <c r="H439">
        <f t="shared" si="204"/>
        <v>8.6213457388492338E-4</v>
      </c>
      <c r="I439">
        <f t="shared" si="205"/>
        <v>0.86213457388492343</v>
      </c>
      <c r="J439">
        <f t="shared" si="206"/>
        <v>2.8487256370645535</v>
      </c>
      <c r="K439">
        <f t="shared" si="207"/>
        <v>442.70800000000003</v>
      </c>
      <c r="L439">
        <f t="shared" si="208"/>
        <v>370.35819442180559</v>
      </c>
      <c r="M439">
        <f t="shared" si="209"/>
        <v>37.520635725513841</v>
      </c>
      <c r="N439">
        <f t="shared" si="210"/>
        <v>44.850325579276003</v>
      </c>
      <c r="O439">
        <f t="shared" si="211"/>
        <v>7.1733045888646235E-2</v>
      </c>
      <c r="P439">
        <f t="shared" si="212"/>
        <v>2.4139260190710496</v>
      </c>
      <c r="Q439">
        <f t="shared" si="213"/>
        <v>7.0587623888121967E-2</v>
      </c>
      <c r="R439">
        <f t="shared" si="214"/>
        <v>4.4218665828216243E-2</v>
      </c>
      <c r="S439">
        <f t="shared" si="215"/>
        <v>15.828919000000001</v>
      </c>
      <c r="T439">
        <f t="shared" si="216"/>
        <v>25.559910853293438</v>
      </c>
      <c r="U439">
        <f t="shared" si="217"/>
        <v>25.468900000000001</v>
      </c>
      <c r="V439">
        <f t="shared" si="218"/>
        <v>3.2696599823415258</v>
      </c>
      <c r="W439">
        <f t="shared" si="219"/>
        <v>62.231091305017138</v>
      </c>
      <c r="X439">
        <f t="shared" si="220"/>
        <v>2.0648809959540002</v>
      </c>
      <c r="Y439">
        <f t="shared" si="221"/>
        <v>3.3180857874294216</v>
      </c>
      <c r="Z439">
        <f t="shared" si="222"/>
        <v>1.2047789863875256</v>
      </c>
      <c r="AA439">
        <f t="shared" si="223"/>
        <v>-38.020134708325124</v>
      </c>
      <c r="AB439">
        <f t="shared" si="224"/>
        <v>32.235573852097019</v>
      </c>
      <c r="AC439">
        <f t="shared" si="225"/>
        <v>2.8415840624472715</v>
      </c>
      <c r="AD439">
        <f t="shared" si="226"/>
        <v>12.88594220621917</v>
      </c>
      <c r="AE439">
        <f t="shared" si="227"/>
        <v>2.8487256370645535</v>
      </c>
      <c r="AF439">
        <f t="shared" si="228"/>
        <v>0.86213457388492343</v>
      </c>
      <c r="AG439">
        <f t="shared" si="229"/>
        <v>2.837099516198951</v>
      </c>
      <c r="AH439">
        <v>458.4164287104478</v>
      </c>
      <c r="AI439">
        <v>451.91264242424222</v>
      </c>
      <c r="AJ439">
        <v>1.5917491399971881E-4</v>
      </c>
      <c r="AK439">
        <v>84.076978181650844</v>
      </c>
      <c r="AL439">
        <f t="shared" si="230"/>
        <v>0.86276364786925541</v>
      </c>
      <c r="AM439">
        <v>18.48128951930418</v>
      </c>
      <c r="AN439">
        <v>20.382573383458642</v>
      </c>
      <c r="AO439">
        <v>1.4365710806781229E-7</v>
      </c>
      <c r="AP439">
        <v>90.497214367256092</v>
      </c>
      <c r="AQ439">
        <v>0</v>
      </c>
      <c r="AR439">
        <v>0</v>
      </c>
      <c r="AS439">
        <f t="shared" si="231"/>
        <v>1</v>
      </c>
      <c r="AT439">
        <f t="shared" si="232"/>
        <v>0</v>
      </c>
      <c r="AU439">
        <f t="shared" si="233"/>
        <v>53720.606744811856</v>
      </c>
      <c r="AV439">
        <f t="shared" si="234"/>
        <v>83.310100000000006</v>
      </c>
      <c r="AW439">
        <f t="shared" si="235"/>
        <v>66.648080000000007</v>
      </c>
      <c r="AX439">
        <f t="shared" si="236"/>
        <v>0.8</v>
      </c>
      <c r="AY439">
        <f t="shared" si="237"/>
        <v>0.19</v>
      </c>
      <c r="AZ439">
        <v>9</v>
      </c>
      <c r="BA439">
        <v>1.88</v>
      </c>
      <c r="BB439" t="s">
        <v>337</v>
      </c>
      <c r="BC439">
        <v>2</v>
      </c>
      <c r="BD439" t="b">
        <v>0</v>
      </c>
      <c r="BE439">
        <v>1750756829.5</v>
      </c>
      <c r="BF439">
        <v>442.70800000000003</v>
      </c>
      <c r="BG439">
        <v>449.97500000000002</v>
      </c>
      <c r="BH439">
        <v>20.382000000000001</v>
      </c>
      <c r="BI439">
        <v>18.482099999999999</v>
      </c>
      <c r="BJ439">
        <v>439.755</v>
      </c>
      <c r="BK439">
        <v>20.161899999999999</v>
      </c>
      <c r="BL439">
        <v>400.077</v>
      </c>
      <c r="BM439">
        <v>101.209</v>
      </c>
      <c r="BN439">
        <v>0.100047</v>
      </c>
      <c r="BO439">
        <v>25.7166</v>
      </c>
      <c r="BP439">
        <v>25.468900000000001</v>
      </c>
      <c r="BQ439">
        <v>999.9</v>
      </c>
      <c r="BR439">
        <v>0</v>
      </c>
      <c r="BS439">
        <v>0</v>
      </c>
      <c r="BT439">
        <v>9995</v>
      </c>
      <c r="BU439">
        <v>83.310100000000006</v>
      </c>
      <c r="BV439">
        <v>10.0345</v>
      </c>
      <c r="BW439">
        <v>-7.2667799999999998</v>
      </c>
      <c r="BX439">
        <v>451.91899999999998</v>
      </c>
      <c r="BY439">
        <v>458.44799999999998</v>
      </c>
      <c r="BZ439">
        <v>1.8998200000000001</v>
      </c>
      <c r="CA439">
        <v>449.97500000000002</v>
      </c>
      <c r="CB439">
        <v>18.482099999999999</v>
      </c>
      <c r="CC439">
        <v>2.06284</v>
      </c>
      <c r="CD439">
        <v>1.87056</v>
      </c>
      <c r="CE439">
        <v>17.935099999999998</v>
      </c>
      <c r="CF439">
        <v>16.389199999999999</v>
      </c>
      <c r="CG439">
        <v>1750753677</v>
      </c>
      <c r="CH439" t="s">
        <v>338</v>
      </c>
      <c r="CI439">
        <v>1750753677</v>
      </c>
      <c r="CJ439">
        <v>1750753673.5</v>
      </c>
      <c r="CK439">
        <v>5</v>
      </c>
      <c r="CL439">
        <v>2.1520000000000001</v>
      </c>
      <c r="CM439">
        <v>-0.52400000000000002</v>
      </c>
      <c r="CN439">
        <v>3.0179999999999998</v>
      </c>
      <c r="CO439">
        <v>0.22</v>
      </c>
      <c r="CP439">
        <v>450</v>
      </c>
      <c r="CQ439">
        <v>19</v>
      </c>
      <c r="CR439">
        <v>0.26</v>
      </c>
      <c r="CS439">
        <v>0.17</v>
      </c>
      <c r="CT439">
        <v>-7.332072682926829</v>
      </c>
      <c r="CU439">
        <v>0.36735428571428852</v>
      </c>
      <c r="CV439">
        <v>4.9599663650727703E-2</v>
      </c>
      <c r="CW439">
        <v>1</v>
      </c>
      <c r="CX439">
        <v>0</v>
      </c>
      <c r="CY439">
        <v>0</v>
      </c>
      <c r="CZ439">
        <v>0</v>
      </c>
      <c r="DA439">
        <v>-1</v>
      </c>
      <c r="DB439">
        <v>1.9016690243902441</v>
      </c>
      <c r="DC439">
        <v>-1.35378397212579E-2</v>
      </c>
      <c r="DD439">
        <v>1.5376554926378209E-3</v>
      </c>
      <c r="DE439">
        <v>1</v>
      </c>
      <c r="DF439">
        <v>2</v>
      </c>
      <c r="DG439">
        <v>2</v>
      </c>
      <c r="DH439" t="s">
        <v>339</v>
      </c>
      <c r="DI439">
        <v>3.0245899999999999</v>
      </c>
      <c r="DJ439">
        <v>2.6913399999999998</v>
      </c>
      <c r="DK439">
        <v>0.10004300000000001</v>
      </c>
      <c r="DL439">
        <v>0.102324</v>
      </c>
      <c r="DM439">
        <v>0.106353</v>
      </c>
      <c r="DN439">
        <v>0.10044500000000001</v>
      </c>
      <c r="DO439">
        <v>25071.9</v>
      </c>
      <c r="DP439">
        <v>16773.7</v>
      </c>
      <c r="DQ439">
        <v>26434.6</v>
      </c>
      <c r="DR439">
        <v>16983.3</v>
      </c>
      <c r="DS439">
        <v>33610.300000000003</v>
      </c>
      <c r="DT439">
        <v>19961.900000000001</v>
      </c>
      <c r="DU439">
        <v>38507.800000000003</v>
      </c>
      <c r="DV439">
        <v>22512.3</v>
      </c>
      <c r="DW439">
        <v>1.8008999999999999</v>
      </c>
      <c r="DX439">
        <v>2.1757599999999999</v>
      </c>
      <c r="DY439">
        <v>3.8033699999999997E-2</v>
      </c>
      <c r="DZ439">
        <v>0</v>
      </c>
      <c r="EA439">
        <v>24.845099999999999</v>
      </c>
      <c r="EB439">
        <v>999.9</v>
      </c>
      <c r="EC439">
        <v>61.3</v>
      </c>
      <c r="ED439">
        <v>32.200000000000003</v>
      </c>
      <c r="EE439">
        <v>29.249600000000001</v>
      </c>
      <c r="EF439">
        <v>62.692100000000003</v>
      </c>
      <c r="EG439">
        <v>35.220399999999998</v>
      </c>
      <c r="EH439">
        <v>1</v>
      </c>
      <c r="EI439">
        <v>5.90935E-2</v>
      </c>
      <c r="EJ439">
        <v>-0.15864900000000001</v>
      </c>
      <c r="EK439">
        <v>20.327500000000001</v>
      </c>
      <c r="EL439">
        <v>5.2490399999999999</v>
      </c>
      <c r="EM439">
        <v>11.962</v>
      </c>
      <c r="EN439">
        <v>4.9896399999999996</v>
      </c>
      <c r="EO439">
        <v>3.2915800000000002</v>
      </c>
      <c r="EP439">
        <v>9999</v>
      </c>
      <c r="EQ439">
        <v>9999</v>
      </c>
      <c r="ER439">
        <v>9999</v>
      </c>
      <c r="ES439">
        <v>999.9</v>
      </c>
      <c r="ET439">
        <v>4.9727199999999998</v>
      </c>
      <c r="EU439">
        <v>1.87195</v>
      </c>
      <c r="EV439">
        <v>1.87225</v>
      </c>
      <c r="EW439">
        <v>1.8772500000000001</v>
      </c>
      <c r="EX439">
        <v>1.87141</v>
      </c>
      <c r="EY439">
        <v>1.87215</v>
      </c>
      <c r="EZ439">
        <v>1.8717999999999999</v>
      </c>
      <c r="FA439">
        <v>1.8687400000000001</v>
      </c>
      <c r="FB439">
        <v>0</v>
      </c>
      <c r="FC439">
        <v>0</v>
      </c>
      <c r="FD439">
        <v>0</v>
      </c>
      <c r="FE439">
        <v>0</v>
      </c>
      <c r="FF439" t="s">
        <v>340</v>
      </c>
      <c r="FG439" t="s">
        <v>341</v>
      </c>
      <c r="FH439" t="s">
        <v>342</v>
      </c>
      <c r="FI439" t="s">
        <v>342</v>
      </c>
      <c r="FJ439" t="s">
        <v>342</v>
      </c>
      <c r="FK439" t="s">
        <v>342</v>
      </c>
      <c r="FL439">
        <v>0</v>
      </c>
      <c r="FM439">
        <v>100</v>
      </c>
      <c r="FN439">
        <v>100</v>
      </c>
      <c r="FO439">
        <v>2.9529999999999998</v>
      </c>
      <c r="FP439">
        <v>0.22009999999999999</v>
      </c>
      <c r="FQ439">
        <v>-0.71234261683338174</v>
      </c>
      <c r="FR439">
        <v>7.6898218637449396E-3</v>
      </c>
      <c r="FS439">
        <v>1.5097418776848419E-6</v>
      </c>
      <c r="FT439">
        <v>-9.8458676114205118E-11</v>
      </c>
      <c r="FU439">
        <v>0.22001999999999461</v>
      </c>
      <c r="FV439">
        <v>0</v>
      </c>
      <c r="FW439">
        <v>0</v>
      </c>
      <c r="FX439">
        <v>0</v>
      </c>
      <c r="FY439">
        <v>3</v>
      </c>
      <c r="FZ439">
        <v>2164</v>
      </c>
      <c r="GA439">
        <v>-1</v>
      </c>
      <c r="GB439">
        <v>-1</v>
      </c>
      <c r="GC439">
        <v>52.5</v>
      </c>
      <c r="GD439">
        <v>52.6</v>
      </c>
      <c r="GE439">
        <v>1.10107</v>
      </c>
      <c r="GF439">
        <v>2.63428</v>
      </c>
      <c r="GG439">
        <v>1.7981</v>
      </c>
      <c r="GH439">
        <v>2.3803700000000001</v>
      </c>
      <c r="GI439">
        <v>1.5979000000000001</v>
      </c>
      <c r="GJ439">
        <v>2.5146500000000001</v>
      </c>
      <c r="GK439">
        <v>35.801000000000002</v>
      </c>
      <c r="GL439">
        <v>24.157499999999999</v>
      </c>
      <c r="GM439">
        <v>18</v>
      </c>
      <c r="GN439">
        <v>367.64499999999998</v>
      </c>
      <c r="GO439">
        <v>662.35299999999995</v>
      </c>
      <c r="GP439">
        <v>25.829899999999999</v>
      </c>
      <c r="GQ439">
        <v>27.830200000000001</v>
      </c>
      <c r="GR439">
        <v>30.0001</v>
      </c>
      <c r="GS439">
        <v>27.779199999999999</v>
      </c>
      <c r="GT439">
        <v>27.8032</v>
      </c>
      <c r="GU439">
        <v>22.023299999999999</v>
      </c>
      <c r="GV439">
        <v>43.204700000000003</v>
      </c>
      <c r="GW439">
        <v>0</v>
      </c>
      <c r="GX439">
        <v>25.83</v>
      </c>
      <c r="GY439">
        <v>450</v>
      </c>
      <c r="GZ439">
        <v>18.5</v>
      </c>
      <c r="HA439">
        <v>100.447</v>
      </c>
      <c r="HB439">
        <v>70.260400000000004</v>
      </c>
    </row>
    <row r="440" spans="1:210" x14ac:dyDescent="0.3">
      <c r="A440">
        <v>424</v>
      </c>
      <c r="B440">
        <v>1750756834.5</v>
      </c>
      <c r="C440">
        <v>2115.400000095367</v>
      </c>
      <c r="D440" t="s">
        <v>1189</v>
      </c>
      <c r="E440" t="s">
        <v>1190</v>
      </c>
      <c r="F440" t="s">
        <v>336</v>
      </c>
      <c r="G440">
        <v>1750756834.5</v>
      </c>
      <c r="H440">
        <f t="shared" si="204"/>
        <v>8.6149328433362019E-4</v>
      </c>
      <c r="I440">
        <f t="shared" si="205"/>
        <v>0.86149328433362016</v>
      </c>
      <c r="J440">
        <f t="shared" si="206"/>
        <v>2.8491654555871708</v>
      </c>
      <c r="K440">
        <f t="shared" si="207"/>
        <v>442.73399999999998</v>
      </c>
      <c r="L440">
        <f t="shared" si="208"/>
        <v>370.36705180208094</v>
      </c>
      <c r="M440">
        <f t="shared" si="209"/>
        <v>37.52113383962331</v>
      </c>
      <c r="N440">
        <f t="shared" si="210"/>
        <v>44.852482391519395</v>
      </c>
      <c r="O440">
        <f t="shared" si="211"/>
        <v>7.1719982585046513E-2</v>
      </c>
      <c r="P440">
        <f t="shared" si="212"/>
        <v>2.414525356166962</v>
      </c>
      <c r="Q440">
        <f t="shared" si="213"/>
        <v>7.0575253538324292E-2</v>
      </c>
      <c r="R440">
        <f t="shared" si="214"/>
        <v>4.4210873652472449E-2</v>
      </c>
      <c r="S440">
        <f t="shared" si="215"/>
        <v>15.819818000000001</v>
      </c>
      <c r="T440">
        <f t="shared" si="216"/>
        <v>25.560081988820148</v>
      </c>
      <c r="U440">
        <f t="shared" si="217"/>
        <v>25.4664</v>
      </c>
      <c r="V440">
        <f t="shared" si="218"/>
        <v>3.2691743922488086</v>
      </c>
      <c r="W440">
        <f t="shared" si="219"/>
        <v>62.237451555614911</v>
      </c>
      <c r="X440">
        <f t="shared" si="220"/>
        <v>2.0650920345251298</v>
      </c>
      <c r="Y440">
        <f t="shared" si="221"/>
        <v>3.3180857874294216</v>
      </c>
      <c r="Z440">
        <f t="shared" si="222"/>
        <v>1.2040823577236788</v>
      </c>
      <c r="AA440">
        <f t="shared" si="223"/>
        <v>-37.99185383911265</v>
      </c>
      <c r="AB440">
        <f t="shared" si="224"/>
        <v>32.569007128618587</v>
      </c>
      <c r="AC440">
        <f t="shared" si="225"/>
        <v>2.8702277190386063</v>
      </c>
      <c r="AD440">
        <f t="shared" si="226"/>
        <v>13.267199008544544</v>
      </c>
      <c r="AE440">
        <f t="shared" si="227"/>
        <v>2.8491654555871708</v>
      </c>
      <c r="AF440">
        <f t="shared" si="228"/>
        <v>0.86149328433362016</v>
      </c>
      <c r="AG440">
        <f t="shared" si="229"/>
        <v>2.8453263354402023</v>
      </c>
      <c r="AH440">
        <v>458.45490039632932</v>
      </c>
      <c r="AI440">
        <v>451.93183636363619</v>
      </c>
      <c r="AJ440">
        <v>3.8350191554651607E-5</v>
      </c>
      <c r="AK440">
        <v>84.076978181650844</v>
      </c>
      <c r="AL440">
        <f t="shared" si="230"/>
        <v>0.8619808025758936</v>
      </c>
      <c r="AM440">
        <v>18.482754129604029</v>
      </c>
      <c r="AN440">
        <v>20.38273458646615</v>
      </c>
      <c r="AO440">
        <v>-3.0763651278190482E-7</v>
      </c>
      <c r="AP440">
        <v>90.497214367256092</v>
      </c>
      <c r="AQ440">
        <v>0</v>
      </c>
      <c r="AR440">
        <v>0</v>
      </c>
      <c r="AS440">
        <f t="shared" si="231"/>
        <v>1</v>
      </c>
      <c r="AT440">
        <f t="shared" si="232"/>
        <v>0</v>
      </c>
      <c r="AU440">
        <f t="shared" si="233"/>
        <v>53740.697407173</v>
      </c>
      <c r="AV440">
        <f t="shared" si="234"/>
        <v>83.262200000000007</v>
      </c>
      <c r="AW440">
        <f t="shared" si="235"/>
        <v>66.609760000000009</v>
      </c>
      <c r="AX440">
        <f t="shared" si="236"/>
        <v>0.8</v>
      </c>
      <c r="AY440">
        <f t="shared" si="237"/>
        <v>0.19</v>
      </c>
      <c r="AZ440">
        <v>9</v>
      </c>
      <c r="BA440">
        <v>1.88</v>
      </c>
      <c r="BB440" t="s">
        <v>337</v>
      </c>
      <c r="BC440">
        <v>2</v>
      </c>
      <c r="BD440" t="b">
        <v>0</v>
      </c>
      <c r="BE440">
        <v>1750756834.5</v>
      </c>
      <c r="BF440">
        <v>442.73399999999998</v>
      </c>
      <c r="BG440">
        <v>450.00299999999999</v>
      </c>
      <c r="BH440">
        <v>20.3843</v>
      </c>
      <c r="BI440">
        <v>18.485399999999998</v>
      </c>
      <c r="BJ440">
        <v>439.78100000000001</v>
      </c>
      <c r="BK440">
        <v>20.164300000000001</v>
      </c>
      <c r="BL440">
        <v>399.98899999999998</v>
      </c>
      <c r="BM440">
        <v>101.208</v>
      </c>
      <c r="BN440">
        <v>9.9969100000000005E-2</v>
      </c>
      <c r="BO440">
        <v>25.7166</v>
      </c>
      <c r="BP440">
        <v>25.4664</v>
      </c>
      <c r="BQ440">
        <v>999.9</v>
      </c>
      <c r="BR440">
        <v>0</v>
      </c>
      <c r="BS440">
        <v>0</v>
      </c>
      <c r="BT440">
        <v>9999</v>
      </c>
      <c r="BU440">
        <v>83.262200000000007</v>
      </c>
      <c r="BV440">
        <v>10.0345</v>
      </c>
      <c r="BW440">
        <v>-7.2683999999999997</v>
      </c>
      <c r="BX440">
        <v>451.947</v>
      </c>
      <c r="BY440">
        <v>458.47800000000001</v>
      </c>
      <c r="BZ440">
        <v>1.8989</v>
      </c>
      <c r="CA440">
        <v>450.00299999999999</v>
      </c>
      <c r="CB440">
        <v>18.485399999999998</v>
      </c>
      <c r="CC440">
        <v>2.0630600000000001</v>
      </c>
      <c r="CD440">
        <v>1.8708800000000001</v>
      </c>
      <c r="CE440">
        <v>17.936800000000002</v>
      </c>
      <c r="CF440">
        <v>16.3919</v>
      </c>
      <c r="CG440">
        <v>1750753677</v>
      </c>
      <c r="CH440" t="s">
        <v>338</v>
      </c>
      <c r="CI440">
        <v>1750753677</v>
      </c>
      <c r="CJ440">
        <v>1750753673.5</v>
      </c>
      <c r="CK440">
        <v>5</v>
      </c>
      <c r="CL440">
        <v>2.1520000000000001</v>
      </c>
      <c r="CM440">
        <v>-0.52400000000000002</v>
      </c>
      <c r="CN440">
        <v>3.0179999999999998</v>
      </c>
      <c r="CO440">
        <v>0.22</v>
      </c>
      <c r="CP440">
        <v>450</v>
      </c>
      <c r="CQ440">
        <v>19</v>
      </c>
      <c r="CR440">
        <v>0.26</v>
      </c>
      <c r="CS440">
        <v>0.17</v>
      </c>
      <c r="CT440">
        <v>-7.3066712499999991</v>
      </c>
      <c r="CU440">
        <v>0.34695771106943107</v>
      </c>
      <c r="CV440">
        <v>4.7018077863067699E-2</v>
      </c>
      <c r="CW440">
        <v>1</v>
      </c>
      <c r="CX440">
        <v>0</v>
      </c>
      <c r="CY440">
        <v>0</v>
      </c>
      <c r="CZ440">
        <v>0</v>
      </c>
      <c r="DA440">
        <v>-1</v>
      </c>
      <c r="DB440">
        <v>1.9002565</v>
      </c>
      <c r="DC440">
        <v>-1.0652757973737281E-2</v>
      </c>
      <c r="DD440">
        <v>1.174147669588453E-3</v>
      </c>
      <c r="DE440">
        <v>1</v>
      </c>
      <c r="DF440">
        <v>2</v>
      </c>
      <c r="DG440">
        <v>2</v>
      </c>
      <c r="DH440" t="s">
        <v>339</v>
      </c>
      <c r="DI440">
        <v>3.0244900000000001</v>
      </c>
      <c r="DJ440">
        <v>2.6912600000000002</v>
      </c>
      <c r="DK440">
        <v>0.100047</v>
      </c>
      <c r="DL440">
        <v>0.102328</v>
      </c>
      <c r="DM440">
        <v>0.106361</v>
      </c>
      <c r="DN440">
        <v>0.100456</v>
      </c>
      <c r="DO440">
        <v>25072</v>
      </c>
      <c r="DP440">
        <v>16773.5</v>
      </c>
      <c r="DQ440">
        <v>26434.799999999999</v>
      </c>
      <c r="DR440">
        <v>16983.2</v>
      </c>
      <c r="DS440">
        <v>33610.1</v>
      </c>
      <c r="DT440">
        <v>19961.7</v>
      </c>
      <c r="DU440">
        <v>38507.9</v>
      </c>
      <c r="DV440">
        <v>22512.3</v>
      </c>
      <c r="DW440">
        <v>1.8010600000000001</v>
      </c>
      <c r="DX440">
        <v>2.1760000000000002</v>
      </c>
      <c r="DY440">
        <v>3.7956200000000002E-2</v>
      </c>
      <c r="DZ440">
        <v>0</v>
      </c>
      <c r="EA440">
        <v>24.843800000000002</v>
      </c>
      <c r="EB440">
        <v>999.9</v>
      </c>
      <c r="EC440">
        <v>61.3</v>
      </c>
      <c r="ED440">
        <v>32.200000000000003</v>
      </c>
      <c r="EE440">
        <v>29.252600000000001</v>
      </c>
      <c r="EF440">
        <v>62.792099999999998</v>
      </c>
      <c r="EG440">
        <v>35.1723</v>
      </c>
      <c r="EH440">
        <v>1</v>
      </c>
      <c r="EI440">
        <v>5.8961399999999997E-2</v>
      </c>
      <c r="EJ440">
        <v>-0.158606</v>
      </c>
      <c r="EK440">
        <v>20.327500000000001</v>
      </c>
      <c r="EL440">
        <v>5.2492799999999997</v>
      </c>
      <c r="EM440">
        <v>11.962</v>
      </c>
      <c r="EN440">
        <v>4.9894800000000004</v>
      </c>
      <c r="EO440">
        <v>3.29142</v>
      </c>
      <c r="EP440">
        <v>9999</v>
      </c>
      <c r="EQ440">
        <v>9999</v>
      </c>
      <c r="ER440">
        <v>9999</v>
      </c>
      <c r="ES440">
        <v>999.9</v>
      </c>
      <c r="ET440">
        <v>4.9727199999999998</v>
      </c>
      <c r="EU440">
        <v>1.87195</v>
      </c>
      <c r="EV440">
        <v>1.8722399999999999</v>
      </c>
      <c r="EW440">
        <v>1.8772599999999999</v>
      </c>
      <c r="EX440">
        <v>1.8714299999999999</v>
      </c>
      <c r="EY440">
        <v>1.87218</v>
      </c>
      <c r="EZ440">
        <v>1.87181</v>
      </c>
      <c r="FA440">
        <v>1.8687400000000001</v>
      </c>
      <c r="FB440">
        <v>0</v>
      </c>
      <c r="FC440">
        <v>0</v>
      </c>
      <c r="FD440">
        <v>0</v>
      </c>
      <c r="FE440">
        <v>0</v>
      </c>
      <c r="FF440" t="s">
        <v>340</v>
      </c>
      <c r="FG440" t="s">
        <v>341</v>
      </c>
      <c r="FH440" t="s">
        <v>342</v>
      </c>
      <c r="FI440" t="s">
        <v>342</v>
      </c>
      <c r="FJ440" t="s">
        <v>342</v>
      </c>
      <c r="FK440" t="s">
        <v>342</v>
      </c>
      <c r="FL440">
        <v>0</v>
      </c>
      <c r="FM440">
        <v>100</v>
      </c>
      <c r="FN440">
        <v>100</v>
      </c>
      <c r="FO440">
        <v>2.9529999999999998</v>
      </c>
      <c r="FP440">
        <v>0.22</v>
      </c>
      <c r="FQ440">
        <v>-0.71234261683338174</v>
      </c>
      <c r="FR440">
        <v>7.6898218637449396E-3</v>
      </c>
      <c r="FS440">
        <v>1.5097418776848419E-6</v>
      </c>
      <c r="FT440">
        <v>-9.8458676114205118E-11</v>
      </c>
      <c r="FU440">
        <v>0.22001999999999461</v>
      </c>
      <c r="FV440">
        <v>0</v>
      </c>
      <c r="FW440">
        <v>0</v>
      </c>
      <c r="FX440">
        <v>0</v>
      </c>
      <c r="FY440">
        <v>3</v>
      </c>
      <c r="FZ440">
        <v>2164</v>
      </c>
      <c r="GA440">
        <v>-1</v>
      </c>
      <c r="GB440">
        <v>-1</v>
      </c>
      <c r="GC440">
        <v>52.6</v>
      </c>
      <c r="GD440">
        <v>52.7</v>
      </c>
      <c r="GE440">
        <v>1.10229</v>
      </c>
      <c r="GF440">
        <v>2.6440399999999999</v>
      </c>
      <c r="GG440">
        <v>1.7981</v>
      </c>
      <c r="GH440">
        <v>2.3803700000000001</v>
      </c>
      <c r="GI440">
        <v>1.5979000000000001</v>
      </c>
      <c r="GJ440">
        <v>2.4316399999999998</v>
      </c>
      <c r="GK440">
        <v>35.801000000000002</v>
      </c>
      <c r="GL440">
        <v>24.148800000000001</v>
      </c>
      <c r="GM440">
        <v>18</v>
      </c>
      <c r="GN440">
        <v>367.72699999999998</v>
      </c>
      <c r="GO440">
        <v>662.56</v>
      </c>
      <c r="GP440">
        <v>25.83</v>
      </c>
      <c r="GQ440">
        <v>27.830300000000001</v>
      </c>
      <c r="GR440">
        <v>30.0001</v>
      </c>
      <c r="GS440">
        <v>27.779199999999999</v>
      </c>
      <c r="GT440">
        <v>27.8032</v>
      </c>
      <c r="GU440">
        <v>22.021999999999998</v>
      </c>
      <c r="GV440">
        <v>43.204700000000003</v>
      </c>
      <c r="GW440">
        <v>0</v>
      </c>
      <c r="GX440">
        <v>25.83</v>
      </c>
      <c r="GY440">
        <v>450</v>
      </c>
      <c r="GZ440">
        <v>18.5</v>
      </c>
      <c r="HA440">
        <v>100.44799999999999</v>
      </c>
      <c r="HB440">
        <v>70.260199999999998</v>
      </c>
    </row>
    <row r="441" spans="1:210" x14ac:dyDescent="0.3">
      <c r="A441">
        <v>425</v>
      </c>
      <c r="B441">
        <v>1750756839.5</v>
      </c>
      <c r="C441">
        <v>2120.400000095367</v>
      </c>
      <c r="D441" t="s">
        <v>1191</v>
      </c>
      <c r="E441" t="s">
        <v>1192</v>
      </c>
      <c r="F441" t="s">
        <v>336</v>
      </c>
      <c r="G441">
        <v>1750756839.5</v>
      </c>
      <c r="H441">
        <f t="shared" si="204"/>
        <v>8.6300886287321544E-4</v>
      </c>
      <c r="I441">
        <f t="shared" si="205"/>
        <v>0.86300886287321543</v>
      </c>
      <c r="J441">
        <f t="shared" si="206"/>
        <v>2.8754526312239821</v>
      </c>
      <c r="K441">
        <f t="shared" si="207"/>
        <v>442.70800000000003</v>
      </c>
      <c r="L441">
        <f t="shared" si="208"/>
        <v>369.87063891234408</v>
      </c>
      <c r="M441">
        <f t="shared" si="209"/>
        <v>37.470433922092923</v>
      </c>
      <c r="N441">
        <f t="shared" si="210"/>
        <v>44.849358439379202</v>
      </c>
      <c r="O441">
        <f t="shared" si="211"/>
        <v>7.1852971251038733E-2</v>
      </c>
      <c r="P441">
        <f t="shared" si="212"/>
        <v>2.4140493106532612</v>
      </c>
      <c r="Q441">
        <f t="shared" si="213"/>
        <v>7.0703806639286354E-2</v>
      </c>
      <c r="R441">
        <f t="shared" si="214"/>
        <v>4.4291608957701872E-2</v>
      </c>
      <c r="S441">
        <f t="shared" si="215"/>
        <v>15.819818000000001</v>
      </c>
      <c r="T441">
        <f t="shared" si="216"/>
        <v>25.559581722009771</v>
      </c>
      <c r="U441">
        <f t="shared" si="217"/>
        <v>25.4664</v>
      </c>
      <c r="V441">
        <f t="shared" si="218"/>
        <v>3.2691743922488086</v>
      </c>
      <c r="W441">
        <f t="shared" si="219"/>
        <v>62.240130155552464</v>
      </c>
      <c r="X441">
        <f t="shared" si="220"/>
        <v>2.0651809127689598</v>
      </c>
      <c r="Y441">
        <f t="shared" si="221"/>
        <v>3.3180857874294216</v>
      </c>
      <c r="Z441">
        <f t="shared" si="222"/>
        <v>1.2039934794798488</v>
      </c>
      <c r="AA441">
        <f t="shared" si="223"/>
        <v>-38.0586908527088</v>
      </c>
      <c r="AB441">
        <f t="shared" si="224"/>
        <v>32.562585854271781</v>
      </c>
      <c r="AC441">
        <f t="shared" si="225"/>
        <v>2.8702277190386063</v>
      </c>
      <c r="AD441">
        <f t="shared" si="226"/>
        <v>13.193940720601589</v>
      </c>
      <c r="AE441">
        <f t="shared" si="227"/>
        <v>2.8754526312239821</v>
      </c>
      <c r="AF441">
        <f t="shared" si="228"/>
        <v>0.86300886287321543</v>
      </c>
      <c r="AG441">
        <f t="shared" si="229"/>
        <v>2.8696691258416624</v>
      </c>
      <c r="AH441">
        <v>458.53351464225341</v>
      </c>
      <c r="AI441">
        <v>451.95204242424251</v>
      </c>
      <c r="AJ441">
        <v>1.9845566171799149E-4</v>
      </c>
      <c r="AK441">
        <v>84.076978181650844</v>
      </c>
      <c r="AL441">
        <f t="shared" si="230"/>
        <v>0.8623347181998412</v>
      </c>
      <c r="AM441">
        <v>18.48490959560613</v>
      </c>
      <c r="AN441">
        <v>20.38601804511277</v>
      </c>
      <c r="AO441">
        <v>4.4736496835158561E-7</v>
      </c>
      <c r="AP441">
        <v>90.497214367256092</v>
      </c>
      <c r="AQ441">
        <v>0</v>
      </c>
      <c r="AR441">
        <v>0</v>
      </c>
      <c r="AS441">
        <f t="shared" si="231"/>
        <v>1</v>
      </c>
      <c r="AT441">
        <f t="shared" si="232"/>
        <v>0</v>
      </c>
      <c r="AU441">
        <f t="shared" si="233"/>
        <v>53724.700704758427</v>
      </c>
      <c r="AV441">
        <f t="shared" si="234"/>
        <v>83.262200000000007</v>
      </c>
      <c r="AW441">
        <f t="shared" si="235"/>
        <v>66.609760000000009</v>
      </c>
      <c r="AX441">
        <f t="shared" si="236"/>
        <v>0.8</v>
      </c>
      <c r="AY441">
        <f t="shared" si="237"/>
        <v>0.19</v>
      </c>
      <c r="AZ441">
        <v>9</v>
      </c>
      <c r="BA441">
        <v>1.88</v>
      </c>
      <c r="BB441" t="s">
        <v>337</v>
      </c>
      <c r="BC441">
        <v>2</v>
      </c>
      <c r="BD441" t="b">
        <v>0</v>
      </c>
      <c r="BE441">
        <v>1750756839.5</v>
      </c>
      <c r="BF441">
        <v>442.70800000000003</v>
      </c>
      <c r="BG441">
        <v>450.03899999999999</v>
      </c>
      <c r="BH441">
        <v>20.385400000000001</v>
      </c>
      <c r="BI441">
        <v>18.482800000000001</v>
      </c>
      <c r="BJ441">
        <v>439.755</v>
      </c>
      <c r="BK441">
        <v>20.165400000000002</v>
      </c>
      <c r="BL441">
        <v>399.91300000000001</v>
      </c>
      <c r="BM441">
        <v>101.20699999999999</v>
      </c>
      <c r="BN441">
        <v>9.9862400000000004E-2</v>
      </c>
      <c r="BO441">
        <v>25.7166</v>
      </c>
      <c r="BP441">
        <v>25.4664</v>
      </c>
      <c r="BQ441">
        <v>999.9</v>
      </c>
      <c r="BR441">
        <v>0</v>
      </c>
      <c r="BS441">
        <v>0</v>
      </c>
      <c r="BT441">
        <v>9996</v>
      </c>
      <c r="BU441">
        <v>83.262200000000007</v>
      </c>
      <c r="BV441">
        <v>10.0345</v>
      </c>
      <c r="BW441">
        <v>-7.3310199999999996</v>
      </c>
      <c r="BX441">
        <v>451.92</v>
      </c>
      <c r="BY441">
        <v>458.51299999999998</v>
      </c>
      <c r="BZ441">
        <v>1.90263</v>
      </c>
      <c r="CA441">
        <v>450.03899999999999</v>
      </c>
      <c r="CB441">
        <v>18.482800000000001</v>
      </c>
      <c r="CC441">
        <v>2.0631499999999998</v>
      </c>
      <c r="CD441">
        <v>1.87059</v>
      </c>
      <c r="CE441">
        <v>17.9375</v>
      </c>
      <c r="CF441">
        <v>16.389500000000002</v>
      </c>
      <c r="CG441">
        <v>1750753677</v>
      </c>
      <c r="CH441" t="s">
        <v>338</v>
      </c>
      <c r="CI441">
        <v>1750753677</v>
      </c>
      <c r="CJ441">
        <v>1750753673.5</v>
      </c>
      <c r="CK441">
        <v>5</v>
      </c>
      <c r="CL441">
        <v>2.1520000000000001</v>
      </c>
      <c r="CM441">
        <v>-0.52400000000000002</v>
      </c>
      <c r="CN441">
        <v>3.0179999999999998</v>
      </c>
      <c r="CO441">
        <v>0.22</v>
      </c>
      <c r="CP441">
        <v>450</v>
      </c>
      <c r="CQ441">
        <v>19</v>
      </c>
      <c r="CR441">
        <v>0.26</v>
      </c>
      <c r="CS441">
        <v>0.17</v>
      </c>
      <c r="CT441">
        <v>-7.303693170731707</v>
      </c>
      <c r="CU441">
        <v>9.6572195121959303E-2</v>
      </c>
      <c r="CV441">
        <v>4.4503950684538371E-2</v>
      </c>
      <c r="CW441">
        <v>1</v>
      </c>
      <c r="CX441">
        <v>0</v>
      </c>
      <c r="CY441">
        <v>0</v>
      </c>
      <c r="CZ441">
        <v>0</v>
      </c>
      <c r="DA441">
        <v>-1</v>
      </c>
      <c r="DB441">
        <v>1.9001885365853659</v>
      </c>
      <c r="DC441">
        <v>-2.4453658536600122E-3</v>
      </c>
      <c r="DD441">
        <v>1.2265409640392739E-3</v>
      </c>
      <c r="DE441">
        <v>1</v>
      </c>
      <c r="DF441">
        <v>2</v>
      </c>
      <c r="DG441">
        <v>2</v>
      </c>
      <c r="DH441" t="s">
        <v>339</v>
      </c>
      <c r="DI441">
        <v>3.02441</v>
      </c>
      <c r="DJ441">
        <v>2.6911499999999999</v>
      </c>
      <c r="DK441">
        <v>0.100041</v>
      </c>
      <c r="DL441">
        <v>0.10233299999999999</v>
      </c>
      <c r="DM441">
        <v>0.106364</v>
      </c>
      <c r="DN441">
        <v>0.10044500000000001</v>
      </c>
      <c r="DO441">
        <v>25072.1</v>
      </c>
      <c r="DP441">
        <v>16773.400000000001</v>
      </c>
      <c r="DQ441">
        <v>26434.799999999999</v>
      </c>
      <c r="DR441">
        <v>16983.2</v>
      </c>
      <c r="DS441">
        <v>33610.300000000003</v>
      </c>
      <c r="DT441">
        <v>19961.7</v>
      </c>
      <c r="DU441">
        <v>38508.199999999997</v>
      </c>
      <c r="DV441">
        <v>22512</v>
      </c>
      <c r="DW441">
        <v>1.80078</v>
      </c>
      <c r="DX441">
        <v>2.1760199999999998</v>
      </c>
      <c r="DY441">
        <v>3.80039E-2</v>
      </c>
      <c r="DZ441">
        <v>0</v>
      </c>
      <c r="EA441">
        <v>24.843</v>
      </c>
      <c r="EB441">
        <v>999.9</v>
      </c>
      <c r="EC441">
        <v>61.3</v>
      </c>
      <c r="ED441">
        <v>32.200000000000003</v>
      </c>
      <c r="EE441">
        <v>29.250599999999999</v>
      </c>
      <c r="EF441">
        <v>62.7121</v>
      </c>
      <c r="EG441">
        <v>35.212299999999999</v>
      </c>
      <c r="EH441">
        <v>1</v>
      </c>
      <c r="EI441">
        <v>5.9249999999999997E-2</v>
      </c>
      <c r="EJ441">
        <v>-0.15914600000000001</v>
      </c>
      <c r="EK441">
        <v>20.3276</v>
      </c>
      <c r="EL441">
        <v>5.2488000000000001</v>
      </c>
      <c r="EM441">
        <v>11.962</v>
      </c>
      <c r="EN441">
        <v>4.9896000000000003</v>
      </c>
      <c r="EO441">
        <v>3.29156</v>
      </c>
      <c r="EP441">
        <v>9999</v>
      </c>
      <c r="EQ441">
        <v>9999</v>
      </c>
      <c r="ER441">
        <v>9999</v>
      </c>
      <c r="ES441">
        <v>999.9</v>
      </c>
      <c r="ET441">
        <v>4.9726999999999997</v>
      </c>
      <c r="EU441">
        <v>1.87195</v>
      </c>
      <c r="EV441">
        <v>1.8722399999999999</v>
      </c>
      <c r="EW441">
        <v>1.87727</v>
      </c>
      <c r="EX441">
        <v>1.8714200000000001</v>
      </c>
      <c r="EY441">
        <v>1.87215</v>
      </c>
      <c r="EZ441">
        <v>1.8717999999999999</v>
      </c>
      <c r="FA441">
        <v>1.8687400000000001</v>
      </c>
      <c r="FB441">
        <v>0</v>
      </c>
      <c r="FC441">
        <v>0</v>
      </c>
      <c r="FD441">
        <v>0</v>
      </c>
      <c r="FE441">
        <v>0</v>
      </c>
      <c r="FF441" t="s">
        <v>340</v>
      </c>
      <c r="FG441" t="s">
        <v>341</v>
      </c>
      <c r="FH441" t="s">
        <v>342</v>
      </c>
      <c r="FI441" t="s">
        <v>342</v>
      </c>
      <c r="FJ441" t="s">
        <v>342</v>
      </c>
      <c r="FK441" t="s">
        <v>342</v>
      </c>
      <c r="FL441">
        <v>0</v>
      </c>
      <c r="FM441">
        <v>100</v>
      </c>
      <c r="FN441">
        <v>100</v>
      </c>
      <c r="FO441">
        <v>2.9529999999999998</v>
      </c>
      <c r="FP441">
        <v>0.22</v>
      </c>
      <c r="FQ441">
        <v>-0.71234261683338174</v>
      </c>
      <c r="FR441">
        <v>7.6898218637449396E-3</v>
      </c>
      <c r="FS441">
        <v>1.5097418776848419E-6</v>
      </c>
      <c r="FT441">
        <v>-9.8458676114205118E-11</v>
      </c>
      <c r="FU441">
        <v>0.22001999999999461</v>
      </c>
      <c r="FV441">
        <v>0</v>
      </c>
      <c r="FW441">
        <v>0</v>
      </c>
      <c r="FX441">
        <v>0</v>
      </c>
      <c r="FY441">
        <v>3</v>
      </c>
      <c r="FZ441">
        <v>2164</v>
      </c>
      <c r="GA441">
        <v>-1</v>
      </c>
      <c r="GB441">
        <v>-1</v>
      </c>
      <c r="GC441">
        <v>52.7</v>
      </c>
      <c r="GD441">
        <v>52.8</v>
      </c>
      <c r="GE441">
        <v>1.10229</v>
      </c>
      <c r="GF441">
        <v>2.65015</v>
      </c>
      <c r="GG441">
        <v>1.7981</v>
      </c>
      <c r="GH441">
        <v>2.3803700000000001</v>
      </c>
      <c r="GI441">
        <v>1.5979000000000001</v>
      </c>
      <c r="GJ441">
        <v>2.4279799999999998</v>
      </c>
      <c r="GK441">
        <v>35.801000000000002</v>
      </c>
      <c r="GL441">
        <v>24.148800000000001</v>
      </c>
      <c r="GM441">
        <v>18</v>
      </c>
      <c r="GN441">
        <v>367.59199999999998</v>
      </c>
      <c r="GO441">
        <v>662.577</v>
      </c>
      <c r="GP441">
        <v>25.829899999999999</v>
      </c>
      <c r="GQ441">
        <v>27.832100000000001</v>
      </c>
      <c r="GR441">
        <v>30.0001</v>
      </c>
      <c r="GS441">
        <v>27.7807</v>
      </c>
      <c r="GT441">
        <v>27.8032</v>
      </c>
      <c r="GU441">
        <v>22.0227</v>
      </c>
      <c r="GV441">
        <v>43.204700000000003</v>
      </c>
      <c r="GW441">
        <v>0</v>
      </c>
      <c r="GX441">
        <v>25.83</v>
      </c>
      <c r="GY441">
        <v>450</v>
      </c>
      <c r="GZ441">
        <v>18.5</v>
      </c>
      <c r="HA441">
        <v>100.44799999999999</v>
      </c>
      <c r="HB441">
        <v>70.259699999999995</v>
      </c>
    </row>
    <row r="442" spans="1:210" x14ac:dyDescent="0.3">
      <c r="A442">
        <v>426</v>
      </c>
      <c r="B442">
        <v>1750756844.5</v>
      </c>
      <c r="C442">
        <v>2125.400000095367</v>
      </c>
      <c r="D442" t="s">
        <v>1193</v>
      </c>
      <c r="E442" t="s">
        <v>1194</v>
      </c>
      <c r="F442" t="s">
        <v>336</v>
      </c>
      <c r="G442">
        <v>1750756844.5</v>
      </c>
      <c r="H442">
        <f t="shared" si="204"/>
        <v>8.6241586998876273E-4</v>
      </c>
      <c r="I442">
        <f t="shared" si="205"/>
        <v>0.86241586998876274</v>
      </c>
      <c r="J442">
        <f t="shared" si="206"/>
        <v>2.8328177293718744</v>
      </c>
      <c r="K442">
        <f t="shared" si="207"/>
        <v>442.72</v>
      </c>
      <c r="L442">
        <f t="shared" si="208"/>
        <v>370.79574102476158</v>
      </c>
      <c r="M442">
        <f t="shared" si="209"/>
        <v>37.564234912042025</v>
      </c>
      <c r="N442">
        <f t="shared" si="210"/>
        <v>44.850671785759999</v>
      </c>
      <c r="O442">
        <f t="shared" si="211"/>
        <v>7.1807206714097169E-2</v>
      </c>
      <c r="P442">
        <f t="shared" si="212"/>
        <v>2.4125125881132972</v>
      </c>
      <c r="Q442">
        <f t="shared" si="213"/>
        <v>7.0658774416549483E-2</v>
      </c>
      <c r="R442">
        <f t="shared" si="214"/>
        <v>4.4263398990883156E-2</v>
      </c>
      <c r="S442">
        <f t="shared" si="215"/>
        <v>15.817994000000001</v>
      </c>
      <c r="T442">
        <f t="shared" si="216"/>
        <v>25.55776143949419</v>
      </c>
      <c r="U442">
        <f t="shared" si="217"/>
        <v>25.466899999999999</v>
      </c>
      <c r="V442">
        <f t="shared" si="218"/>
        <v>3.2692715052266372</v>
      </c>
      <c r="W442">
        <f t="shared" si="219"/>
        <v>62.251858921920174</v>
      </c>
      <c r="X442">
        <f t="shared" si="220"/>
        <v>2.0653373704126996</v>
      </c>
      <c r="Y442">
        <f t="shared" si="221"/>
        <v>3.3177119626309683</v>
      </c>
      <c r="Z442">
        <f t="shared" si="222"/>
        <v>1.2039341348139376</v>
      </c>
      <c r="AA442">
        <f t="shared" si="223"/>
        <v>-38.032539866504436</v>
      </c>
      <c r="AB442">
        <f t="shared" si="224"/>
        <v>32.229705229560423</v>
      </c>
      <c r="AC442">
        <f t="shared" si="225"/>
        <v>2.842675556452269</v>
      </c>
      <c r="AD442">
        <f t="shared" si="226"/>
        <v>12.857834919508257</v>
      </c>
      <c r="AE442">
        <f t="shared" si="227"/>
        <v>2.8328177293718744</v>
      </c>
      <c r="AF442">
        <f t="shared" si="228"/>
        <v>0.86241586998876274</v>
      </c>
      <c r="AG442">
        <f t="shared" si="229"/>
        <v>2.869646177351119</v>
      </c>
      <c r="AH442">
        <v>458.48349938843012</v>
      </c>
      <c r="AI442">
        <v>451.90518787878761</v>
      </c>
      <c r="AJ442">
        <v>-9.4923039265867395E-6</v>
      </c>
      <c r="AK442">
        <v>84.076978181650844</v>
      </c>
      <c r="AL442">
        <f t="shared" si="230"/>
        <v>0.86344877909212614</v>
      </c>
      <c r="AM442">
        <v>18.482970968766821</v>
      </c>
      <c r="AN442">
        <v>20.386148120300739</v>
      </c>
      <c r="AO442">
        <v>1.088484473597914E-7</v>
      </c>
      <c r="AP442">
        <v>90.497214367256092</v>
      </c>
      <c r="AQ442">
        <v>0</v>
      </c>
      <c r="AR442">
        <v>0</v>
      </c>
      <c r="AS442">
        <f t="shared" si="231"/>
        <v>1</v>
      </c>
      <c r="AT442">
        <f t="shared" si="232"/>
        <v>0</v>
      </c>
      <c r="AU442">
        <f t="shared" si="233"/>
        <v>53673.479947475964</v>
      </c>
      <c r="AV442">
        <f t="shared" si="234"/>
        <v>83.252600000000001</v>
      </c>
      <c r="AW442">
        <f t="shared" si="235"/>
        <v>66.602080000000001</v>
      </c>
      <c r="AX442">
        <f t="shared" si="236"/>
        <v>0.8</v>
      </c>
      <c r="AY442">
        <f t="shared" si="237"/>
        <v>0.19</v>
      </c>
      <c r="AZ442">
        <v>9</v>
      </c>
      <c r="BA442">
        <v>1.88</v>
      </c>
      <c r="BB442" t="s">
        <v>337</v>
      </c>
      <c r="BC442">
        <v>2</v>
      </c>
      <c r="BD442" t="b">
        <v>0</v>
      </c>
      <c r="BE442">
        <v>1750756844.5</v>
      </c>
      <c r="BF442">
        <v>442.72</v>
      </c>
      <c r="BG442">
        <v>449.95299999999997</v>
      </c>
      <c r="BH442">
        <v>20.386900000000001</v>
      </c>
      <c r="BI442">
        <v>18.486000000000001</v>
      </c>
      <c r="BJ442">
        <v>439.767</v>
      </c>
      <c r="BK442">
        <v>20.166899999999998</v>
      </c>
      <c r="BL442">
        <v>399.995</v>
      </c>
      <c r="BM442">
        <v>101.20699999999999</v>
      </c>
      <c r="BN442">
        <v>0.10008300000000001</v>
      </c>
      <c r="BO442">
        <v>25.714700000000001</v>
      </c>
      <c r="BP442">
        <v>25.466899999999999</v>
      </c>
      <c r="BQ442">
        <v>999.9</v>
      </c>
      <c r="BR442">
        <v>0</v>
      </c>
      <c r="BS442">
        <v>0</v>
      </c>
      <c r="BT442">
        <v>9986</v>
      </c>
      <c r="BU442">
        <v>83.252600000000001</v>
      </c>
      <c r="BV442">
        <v>10.0345</v>
      </c>
      <c r="BW442">
        <v>-7.2329100000000004</v>
      </c>
      <c r="BX442">
        <v>451.93400000000003</v>
      </c>
      <c r="BY442">
        <v>458.428</v>
      </c>
      <c r="BZ442">
        <v>1.9009100000000001</v>
      </c>
      <c r="CA442">
        <v>449.95299999999997</v>
      </c>
      <c r="CB442">
        <v>18.486000000000001</v>
      </c>
      <c r="CC442">
        <v>2.0632899999999998</v>
      </c>
      <c r="CD442">
        <v>1.8709</v>
      </c>
      <c r="CE442">
        <v>17.938600000000001</v>
      </c>
      <c r="CF442">
        <v>16.392099999999999</v>
      </c>
      <c r="CG442">
        <v>1750753677</v>
      </c>
      <c r="CH442" t="s">
        <v>338</v>
      </c>
      <c r="CI442">
        <v>1750753677</v>
      </c>
      <c r="CJ442">
        <v>1750753673.5</v>
      </c>
      <c r="CK442">
        <v>5</v>
      </c>
      <c r="CL442">
        <v>2.1520000000000001</v>
      </c>
      <c r="CM442">
        <v>-0.52400000000000002</v>
      </c>
      <c r="CN442">
        <v>3.0179999999999998</v>
      </c>
      <c r="CO442">
        <v>0.22</v>
      </c>
      <c r="CP442">
        <v>450</v>
      </c>
      <c r="CQ442">
        <v>19</v>
      </c>
      <c r="CR442">
        <v>0.26</v>
      </c>
      <c r="CS442">
        <v>0.17</v>
      </c>
      <c r="CT442">
        <v>-7.2871835000000003</v>
      </c>
      <c r="CU442">
        <v>-0.1000171857410687</v>
      </c>
      <c r="CV442">
        <v>3.4275087786174933E-2</v>
      </c>
      <c r="CW442">
        <v>1</v>
      </c>
      <c r="CX442">
        <v>0</v>
      </c>
      <c r="CY442">
        <v>0</v>
      </c>
      <c r="CZ442">
        <v>0</v>
      </c>
      <c r="DA442">
        <v>-1</v>
      </c>
      <c r="DB442">
        <v>1.9003639999999999</v>
      </c>
      <c r="DC442">
        <v>6.787992495306999E-3</v>
      </c>
      <c r="DD442">
        <v>1.413293670827124E-3</v>
      </c>
      <c r="DE442">
        <v>1</v>
      </c>
      <c r="DF442">
        <v>2</v>
      </c>
      <c r="DG442">
        <v>2</v>
      </c>
      <c r="DH442" t="s">
        <v>339</v>
      </c>
      <c r="DI442">
        <v>3.0245000000000002</v>
      </c>
      <c r="DJ442">
        <v>2.69137</v>
      </c>
      <c r="DK442">
        <v>0.10004200000000001</v>
      </c>
      <c r="DL442">
        <v>0.10231800000000001</v>
      </c>
      <c r="DM442">
        <v>0.10636900000000001</v>
      </c>
      <c r="DN442">
        <v>0.100457</v>
      </c>
      <c r="DO442">
        <v>25072.2</v>
      </c>
      <c r="DP442">
        <v>16773.599999999999</v>
      </c>
      <c r="DQ442">
        <v>26434.9</v>
      </c>
      <c r="DR442">
        <v>16983.2</v>
      </c>
      <c r="DS442">
        <v>33610.199999999997</v>
      </c>
      <c r="DT442">
        <v>19961.5</v>
      </c>
      <c r="DU442">
        <v>38508.300000000003</v>
      </c>
      <c r="DV442">
        <v>22512.1</v>
      </c>
      <c r="DW442">
        <v>1.8008999999999999</v>
      </c>
      <c r="DX442">
        <v>2.1759400000000002</v>
      </c>
      <c r="DY442">
        <v>3.8039700000000003E-2</v>
      </c>
      <c r="DZ442">
        <v>0</v>
      </c>
      <c r="EA442">
        <v>24.843</v>
      </c>
      <c r="EB442">
        <v>999.9</v>
      </c>
      <c r="EC442">
        <v>61.3</v>
      </c>
      <c r="ED442">
        <v>32.200000000000003</v>
      </c>
      <c r="EE442">
        <v>29.252099999999999</v>
      </c>
      <c r="EF442">
        <v>62.992100000000001</v>
      </c>
      <c r="EG442">
        <v>35.316499999999998</v>
      </c>
      <c r="EH442">
        <v>1</v>
      </c>
      <c r="EI442">
        <v>5.8938999999999998E-2</v>
      </c>
      <c r="EJ442">
        <v>-0.158416</v>
      </c>
      <c r="EK442">
        <v>20.327500000000001</v>
      </c>
      <c r="EL442">
        <v>5.2488000000000001</v>
      </c>
      <c r="EM442">
        <v>11.962</v>
      </c>
      <c r="EN442">
        <v>4.9894800000000004</v>
      </c>
      <c r="EO442">
        <v>3.2916400000000001</v>
      </c>
      <c r="EP442">
        <v>9999</v>
      </c>
      <c r="EQ442">
        <v>9999</v>
      </c>
      <c r="ER442">
        <v>9999</v>
      </c>
      <c r="ES442">
        <v>999.9</v>
      </c>
      <c r="ET442">
        <v>4.9727300000000003</v>
      </c>
      <c r="EU442">
        <v>1.87195</v>
      </c>
      <c r="EV442">
        <v>1.87225</v>
      </c>
      <c r="EW442">
        <v>1.87727</v>
      </c>
      <c r="EX442">
        <v>1.8714299999999999</v>
      </c>
      <c r="EY442">
        <v>1.8721300000000001</v>
      </c>
      <c r="EZ442">
        <v>1.87181</v>
      </c>
      <c r="FA442">
        <v>1.8687400000000001</v>
      </c>
      <c r="FB442">
        <v>0</v>
      </c>
      <c r="FC442">
        <v>0</v>
      </c>
      <c r="FD442">
        <v>0</v>
      </c>
      <c r="FE442">
        <v>0</v>
      </c>
      <c r="FF442" t="s">
        <v>340</v>
      </c>
      <c r="FG442" t="s">
        <v>341</v>
      </c>
      <c r="FH442" t="s">
        <v>342</v>
      </c>
      <c r="FI442" t="s">
        <v>342</v>
      </c>
      <c r="FJ442" t="s">
        <v>342</v>
      </c>
      <c r="FK442" t="s">
        <v>342</v>
      </c>
      <c r="FL442">
        <v>0</v>
      </c>
      <c r="FM442">
        <v>100</v>
      </c>
      <c r="FN442">
        <v>100</v>
      </c>
      <c r="FO442">
        <v>2.9529999999999998</v>
      </c>
      <c r="FP442">
        <v>0.22</v>
      </c>
      <c r="FQ442">
        <v>-0.71234261683338174</v>
      </c>
      <c r="FR442">
        <v>7.6898218637449396E-3</v>
      </c>
      <c r="FS442">
        <v>1.5097418776848419E-6</v>
      </c>
      <c r="FT442">
        <v>-9.8458676114205118E-11</v>
      </c>
      <c r="FU442">
        <v>0.22001999999999461</v>
      </c>
      <c r="FV442">
        <v>0</v>
      </c>
      <c r="FW442">
        <v>0</v>
      </c>
      <c r="FX442">
        <v>0</v>
      </c>
      <c r="FY442">
        <v>3</v>
      </c>
      <c r="FZ442">
        <v>2164</v>
      </c>
      <c r="GA442">
        <v>-1</v>
      </c>
      <c r="GB442">
        <v>-1</v>
      </c>
      <c r="GC442">
        <v>52.8</v>
      </c>
      <c r="GD442">
        <v>52.9</v>
      </c>
      <c r="GE442">
        <v>1.10229</v>
      </c>
      <c r="GF442">
        <v>2.6428199999999999</v>
      </c>
      <c r="GG442">
        <v>1.7981</v>
      </c>
      <c r="GH442">
        <v>2.3803700000000001</v>
      </c>
      <c r="GI442">
        <v>1.5979000000000001</v>
      </c>
      <c r="GJ442">
        <v>2.50732</v>
      </c>
      <c r="GK442">
        <v>35.801000000000002</v>
      </c>
      <c r="GL442">
        <v>24.157499999999999</v>
      </c>
      <c r="GM442">
        <v>18</v>
      </c>
      <c r="GN442">
        <v>367.661</v>
      </c>
      <c r="GO442">
        <v>662.50800000000004</v>
      </c>
      <c r="GP442">
        <v>25.83</v>
      </c>
      <c r="GQ442">
        <v>27.832599999999999</v>
      </c>
      <c r="GR442">
        <v>30.0001</v>
      </c>
      <c r="GS442">
        <v>27.781600000000001</v>
      </c>
      <c r="GT442">
        <v>27.8032</v>
      </c>
      <c r="GU442">
        <v>22.023199999999999</v>
      </c>
      <c r="GV442">
        <v>43.204700000000003</v>
      </c>
      <c r="GW442">
        <v>0</v>
      </c>
      <c r="GX442">
        <v>25.83</v>
      </c>
      <c r="GY442">
        <v>450</v>
      </c>
      <c r="GZ442">
        <v>18.5</v>
      </c>
      <c r="HA442">
        <v>100.449</v>
      </c>
      <c r="HB442">
        <v>70.259699999999995</v>
      </c>
    </row>
    <row r="443" spans="1:210" x14ac:dyDescent="0.3">
      <c r="A443">
        <v>427</v>
      </c>
      <c r="B443">
        <v>1750756849.5</v>
      </c>
      <c r="C443">
        <v>2130.400000095367</v>
      </c>
      <c r="D443" t="s">
        <v>1195</v>
      </c>
      <c r="E443" t="s">
        <v>1196</v>
      </c>
      <c r="F443" t="s">
        <v>336</v>
      </c>
      <c r="G443">
        <v>1750756849.5</v>
      </c>
      <c r="H443">
        <f t="shared" si="204"/>
        <v>8.6376752046781044E-4</v>
      </c>
      <c r="I443">
        <f t="shared" si="205"/>
        <v>0.86376752046781047</v>
      </c>
      <c r="J443">
        <f t="shared" si="206"/>
        <v>2.8848837099914753</v>
      </c>
      <c r="K443">
        <f t="shared" si="207"/>
        <v>442.697</v>
      </c>
      <c r="L443">
        <f t="shared" si="208"/>
        <v>369.7796770954368</v>
      </c>
      <c r="M443">
        <f t="shared" si="209"/>
        <v>37.460884067304207</v>
      </c>
      <c r="N443">
        <f t="shared" si="210"/>
        <v>44.847843246029008</v>
      </c>
      <c r="O443">
        <f t="shared" si="211"/>
        <v>7.1990835434861566E-2</v>
      </c>
      <c r="P443">
        <f t="shared" si="212"/>
        <v>2.4163377889141193</v>
      </c>
      <c r="Q443">
        <f t="shared" si="213"/>
        <v>7.0838368439399627E-2</v>
      </c>
      <c r="R443">
        <f t="shared" si="214"/>
        <v>4.4376000976241309E-2</v>
      </c>
      <c r="S443">
        <f t="shared" si="215"/>
        <v>15.827095</v>
      </c>
      <c r="T443">
        <f t="shared" si="216"/>
        <v>25.557333418476677</v>
      </c>
      <c r="U443">
        <f t="shared" si="217"/>
        <v>25.461600000000001</v>
      </c>
      <c r="V443">
        <f t="shared" si="218"/>
        <v>3.2682422358837226</v>
      </c>
      <c r="W443">
        <f t="shared" si="219"/>
        <v>62.257465491596932</v>
      </c>
      <c r="X443">
        <f t="shared" si="220"/>
        <v>2.0654866348901999</v>
      </c>
      <c r="Y443">
        <f t="shared" si="221"/>
        <v>3.3176529410259796</v>
      </c>
      <c r="Z443">
        <f t="shared" si="222"/>
        <v>1.2027556009935227</v>
      </c>
      <c r="AA443">
        <f t="shared" si="223"/>
        <v>-38.092147652630437</v>
      </c>
      <c r="AB443">
        <f t="shared" si="224"/>
        <v>32.932155607037203</v>
      </c>
      <c r="AC443">
        <f t="shared" si="225"/>
        <v>2.8999522572569973</v>
      </c>
      <c r="AD443">
        <f t="shared" si="226"/>
        <v>13.567055211663764</v>
      </c>
      <c r="AE443">
        <f t="shared" si="227"/>
        <v>2.8848837099914753</v>
      </c>
      <c r="AF443">
        <f t="shared" si="228"/>
        <v>0.86376752046781047</v>
      </c>
      <c r="AG443">
        <f t="shared" si="229"/>
        <v>2.839855015268709</v>
      </c>
      <c r="AH443">
        <v>458.42786943487232</v>
      </c>
      <c r="AI443">
        <v>451.92053939393912</v>
      </c>
      <c r="AJ443">
        <v>-1.7265044102202361E-4</v>
      </c>
      <c r="AK443">
        <v>84.076978181650844</v>
      </c>
      <c r="AL443">
        <f t="shared" si="230"/>
        <v>0.86384362048150809</v>
      </c>
      <c r="AM443">
        <v>18.48533605119701</v>
      </c>
      <c r="AN443">
        <v>20.38900105263156</v>
      </c>
      <c r="AO443">
        <v>2.086292537754769E-7</v>
      </c>
      <c r="AP443">
        <v>90.497214367256092</v>
      </c>
      <c r="AQ443">
        <v>0</v>
      </c>
      <c r="AR443">
        <v>0</v>
      </c>
      <c r="AS443">
        <f t="shared" si="231"/>
        <v>1</v>
      </c>
      <c r="AT443">
        <f t="shared" si="232"/>
        <v>0</v>
      </c>
      <c r="AU443">
        <f t="shared" si="233"/>
        <v>53801.880350745188</v>
      </c>
      <c r="AV443">
        <f t="shared" si="234"/>
        <v>83.3005</v>
      </c>
      <c r="AW443">
        <f t="shared" si="235"/>
        <v>66.6404</v>
      </c>
      <c r="AX443">
        <f t="shared" si="236"/>
        <v>0.8</v>
      </c>
      <c r="AY443">
        <f t="shared" si="237"/>
        <v>0.19</v>
      </c>
      <c r="AZ443">
        <v>9</v>
      </c>
      <c r="BA443">
        <v>1.88</v>
      </c>
      <c r="BB443" t="s">
        <v>337</v>
      </c>
      <c r="BC443">
        <v>2</v>
      </c>
      <c r="BD443" t="b">
        <v>0</v>
      </c>
      <c r="BE443">
        <v>1750756849.5</v>
      </c>
      <c r="BF443">
        <v>442.697</v>
      </c>
      <c r="BG443">
        <v>450.04700000000003</v>
      </c>
      <c r="BH443">
        <v>20.3886</v>
      </c>
      <c r="BI443">
        <v>18.485099999999999</v>
      </c>
      <c r="BJ443">
        <v>439.74400000000003</v>
      </c>
      <c r="BK443">
        <v>20.168600000000001</v>
      </c>
      <c r="BL443">
        <v>400.07400000000001</v>
      </c>
      <c r="BM443">
        <v>101.206</v>
      </c>
      <c r="BN443">
        <v>9.9957000000000004E-2</v>
      </c>
      <c r="BO443">
        <v>25.714400000000001</v>
      </c>
      <c r="BP443">
        <v>25.461600000000001</v>
      </c>
      <c r="BQ443">
        <v>999.9</v>
      </c>
      <c r="BR443">
        <v>0</v>
      </c>
      <c r="BS443">
        <v>0</v>
      </c>
      <c r="BT443">
        <v>10011</v>
      </c>
      <c r="BU443">
        <v>83.3005</v>
      </c>
      <c r="BV443">
        <v>10.0345</v>
      </c>
      <c r="BW443">
        <v>-7.3497300000000001</v>
      </c>
      <c r="BX443">
        <v>451.911</v>
      </c>
      <c r="BY443">
        <v>458.52199999999999</v>
      </c>
      <c r="BZ443">
        <v>1.9034800000000001</v>
      </c>
      <c r="CA443">
        <v>450.04700000000003</v>
      </c>
      <c r="CB443">
        <v>18.485099999999999</v>
      </c>
      <c r="CC443">
        <v>2.06345</v>
      </c>
      <c r="CD443">
        <v>1.8708100000000001</v>
      </c>
      <c r="CE443">
        <v>17.939800000000002</v>
      </c>
      <c r="CF443">
        <v>16.391300000000001</v>
      </c>
      <c r="CG443">
        <v>1750753677</v>
      </c>
      <c r="CH443" t="s">
        <v>338</v>
      </c>
      <c r="CI443">
        <v>1750753677</v>
      </c>
      <c r="CJ443">
        <v>1750753673.5</v>
      </c>
      <c r="CK443">
        <v>5</v>
      </c>
      <c r="CL443">
        <v>2.1520000000000001</v>
      </c>
      <c r="CM443">
        <v>-0.52400000000000002</v>
      </c>
      <c r="CN443">
        <v>3.0179999999999998</v>
      </c>
      <c r="CO443">
        <v>0.22</v>
      </c>
      <c r="CP443">
        <v>450</v>
      </c>
      <c r="CQ443">
        <v>19</v>
      </c>
      <c r="CR443">
        <v>0.26</v>
      </c>
      <c r="CS443">
        <v>0.17</v>
      </c>
      <c r="CT443">
        <v>-7.2841846341463414</v>
      </c>
      <c r="CU443">
        <v>0.13414055749127551</v>
      </c>
      <c r="CV443">
        <v>3.6755362648227742E-2</v>
      </c>
      <c r="CW443">
        <v>1</v>
      </c>
      <c r="CX443">
        <v>0</v>
      </c>
      <c r="CY443">
        <v>0</v>
      </c>
      <c r="CZ443">
        <v>0</v>
      </c>
      <c r="DA443">
        <v>-1</v>
      </c>
      <c r="DB443">
        <v>1.9007860975609761</v>
      </c>
      <c r="DC443">
        <v>1.329679442508447E-2</v>
      </c>
      <c r="DD443">
        <v>1.7253446146385839E-3</v>
      </c>
      <c r="DE443">
        <v>1</v>
      </c>
      <c r="DF443">
        <v>2</v>
      </c>
      <c r="DG443">
        <v>2</v>
      </c>
      <c r="DH443" t="s">
        <v>339</v>
      </c>
      <c r="DI443">
        <v>3.0245899999999999</v>
      </c>
      <c r="DJ443">
        <v>2.6912500000000001</v>
      </c>
      <c r="DK443">
        <v>0.100038</v>
      </c>
      <c r="DL443">
        <v>0.10233399999999999</v>
      </c>
      <c r="DM443">
        <v>0.106375</v>
      </c>
      <c r="DN443">
        <v>0.100453</v>
      </c>
      <c r="DO443">
        <v>25072.3</v>
      </c>
      <c r="DP443">
        <v>16773.3</v>
      </c>
      <c r="DQ443">
        <v>26434.799999999999</v>
      </c>
      <c r="DR443">
        <v>16983.099999999999</v>
      </c>
      <c r="DS443">
        <v>33609.9</v>
      </c>
      <c r="DT443">
        <v>19961.3</v>
      </c>
      <c r="DU443">
        <v>38508.199999999997</v>
      </c>
      <c r="DV443">
        <v>22511.8</v>
      </c>
      <c r="DW443">
        <v>1.80122</v>
      </c>
      <c r="DX443">
        <v>2.1757599999999999</v>
      </c>
      <c r="DY443">
        <v>3.7843000000000002E-2</v>
      </c>
      <c r="DZ443">
        <v>0</v>
      </c>
      <c r="EA443">
        <v>24.840800000000002</v>
      </c>
      <c r="EB443">
        <v>999.9</v>
      </c>
      <c r="EC443">
        <v>61.3</v>
      </c>
      <c r="ED443">
        <v>32.200000000000003</v>
      </c>
      <c r="EE443">
        <v>29.250599999999999</v>
      </c>
      <c r="EF443">
        <v>62.732100000000003</v>
      </c>
      <c r="EG443">
        <v>35.376600000000003</v>
      </c>
      <c r="EH443">
        <v>1</v>
      </c>
      <c r="EI443">
        <v>5.9223600000000001E-2</v>
      </c>
      <c r="EJ443">
        <v>-0.15924199999999999</v>
      </c>
      <c r="EK443">
        <v>20.327400000000001</v>
      </c>
      <c r="EL443">
        <v>5.2491599999999998</v>
      </c>
      <c r="EM443">
        <v>11.962</v>
      </c>
      <c r="EN443">
        <v>4.9896799999999999</v>
      </c>
      <c r="EO443">
        <v>3.29162</v>
      </c>
      <c r="EP443">
        <v>9999</v>
      </c>
      <c r="EQ443">
        <v>9999</v>
      </c>
      <c r="ER443">
        <v>9999</v>
      </c>
      <c r="ES443">
        <v>999.9</v>
      </c>
      <c r="ET443">
        <v>4.9727300000000003</v>
      </c>
      <c r="EU443">
        <v>1.87195</v>
      </c>
      <c r="EV443">
        <v>1.87225</v>
      </c>
      <c r="EW443">
        <v>1.87727</v>
      </c>
      <c r="EX443">
        <v>1.8714200000000001</v>
      </c>
      <c r="EY443">
        <v>1.8721300000000001</v>
      </c>
      <c r="EZ443">
        <v>1.87181</v>
      </c>
      <c r="FA443">
        <v>1.8687400000000001</v>
      </c>
      <c r="FB443">
        <v>0</v>
      </c>
      <c r="FC443">
        <v>0</v>
      </c>
      <c r="FD443">
        <v>0</v>
      </c>
      <c r="FE443">
        <v>0</v>
      </c>
      <c r="FF443" t="s">
        <v>340</v>
      </c>
      <c r="FG443" t="s">
        <v>341</v>
      </c>
      <c r="FH443" t="s">
        <v>342</v>
      </c>
      <c r="FI443" t="s">
        <v>342</v>
      </c>
      <c r="FJ443" t="s">
        <v>342</v>
      </c>
      <c r="FK443" t="s">
        <v>342</v>
      </c>
      <c r="FL443">
        <v>0</v>
      </c>
      <c r="FM443">
        <v>100</v>
      </c>
      <c r="FN443">
        <v>100</v>
      </c>
      <c r="FO443">
        <v>2.9529999999999998</v>
      </c>
      <c r="FP443">
        <v>0.22</v>
      </c>
      <c r="FQ443">
        <v>-0.71234261683338174</v>
      </c>
      <c r="FR443">
        <v>7.6898218637449396E-3</v>
      </c>
      <c r="FS443">
        <v>1.5097418776848419E-6</v>
      </c>
      <c r="FT443">
        <v>-9.8458676114205118E-11</v>
      </c>
      <c r="FU443">
        <v>0.22001999999999461</v>
      </c>
      <c r="FV443">
        <v>0</v>
      </c>
      <c r="FW443">
        <v>0</v>
      </c>
      <c r="FX443">
        <v>0</v>
      </c>
      <c r="FY443">
        <v>3</v>
      </c>
      <c r="FZ443">
        <v>2164</v>
      </c>
      <c r="GA443">
        <v>-1</v>
      </c>
      <c r="GB443">
        <v>-1</v>
      </c>
      <c r="GC443">
        <v>52.9</v>
      </c>
      <c r="GD443">
        <v>52.9</v>
      </c>
      <c r="GE443">
        <v>1.10229</v>
      </c>
      <c r="GF443">
        <v>2.63184</v>
      </c>
      <c r="GG443">
        <v>1.7981</v>
      </c>
      <c r="GH443">
        <v>2.3803700000000001</v>
      </c>
      <c r="GI443">
        <v>1.5979000000000001</v>
      </c>
      <c r="GJ443">
        <v>2.5524900000000001</v>
      </c>
      <c r="GK443">
        <v>35.801000000000002</v>
      </c>
      <c r="GL443">
        <v>24.157499999999999</v>
      </c>
      <c r="GM443">
        <v>18</v>
      </c>
      <c r="GN443">
        <v>367.82499999999999</v>
      </c>
      <c r="GO443">
        <v>662.35900000000004</v>
      </c>
      <c r="GP443">
        <v>25.829899999999999</v>
      </c>
      <c r="GQ443">
        <v>27.832599999999999</v>
      </c>
      <c r="GR443">
        <v>30</v>
      </c>
      <c r="GS443">
        <v>27.781600000000001</v>
      </c>
      <c r="GT443">
        <v>27.803699999999999</v>
      </c>
      <c r="GU443">
        <v>22.019300000000001</v>
      </c>
      <c r="GV443">
        <v>43.204700000000003</v>
      </c>
      <c r="GW443">
        <v>0</v>
      </c>
      <c r="GX443">
        <v>25.83</v>
      </c>
      <c r="GY443">
        <v>450</v>
      </c>
      <c r="GZ443">
        <v>18.5</v>
      </c>
      <c r="HA443">
        <v>100.44799999999999</v>
      </c>
      <c r="HB443">
        <v>70.259</v>
      </c>
    </row>
    <row r="444" spans="1:210" x14ac:dyDescent="0.3">
      <c r="A444">
        <v>428</v>
      </c>
      <c r="B444">
        <v>1750756854.5</v>
      </c>
      <c r="C444">
        <v>2135.400000095367</v>
      </c>
      <c r="D444" t="s">
        <v>1197</v>
      </c>
      <c r="E444" t="s">
        <v>1198</v>
      </c>
      <c r="F444" t="s">
        <v>336</v>
      </c>
      <c r="G444">
        <v>1750756854.5</v>
      </c>
      <c r="H444">
        <f t="shared" si="204"/>
        <v>8.635525247815076E-4</v>
      </c>
      <c r="I444">
        <f t="shared" si="205"/>
        <v>0.86355252478150757</v>
      </c>
      <c r="J444">
        <f t="shared" si="206"/>
        <v>2.8586655459186314</v>
      </c>
      <c r="K444">
        <f t="shared" si="207"/>
        <v>442.69099999999997</v>
      </c>
      <c r="L444">
        <f t="shared" si="208"/>
        <v>370.32254196788728</v>
      </c>
      <c r="M444">
        <f t="shared" si="209"/>
        <v>37.515929876595187</v>
      </c>
      <c r="N444">
        <f t="shared" si="210"/>
        <v>44.847295616262997</v>
      </c>
      <c r="O444">
        <f t="shared" si="211"/>
        <v>7.1952440171755491E-2</v>
      </c>
      <c r="P444">
        <f t="shared" si="212"/>
        <v>2.4148022099286308</v>
      </c>
      <c r="Q444">
        <f t="shared" si="213"/>
        <v>7.0800472091664887E-2</v>
      </c>
      <c r="R444">
        <f t="shared" si="214"/>
        <v>4.4352271440111786E-2</v>
      </c>
      <c r="S444">
        <f t="shared" si="215"/>
        <v>15.828919000000001</v>
      </c>
      <c r="T444">
        <f t="shared" si="216"/>
        <v>25.55722142296122</v>
      </c>
      <c r="U444">
        <f t="shared" si="217"/>
        <v>25.463899999999999</v>
      </c>
      <c r="V444">
        <f t="shared" si="218"/>
        <v>3.2686888651622512</v>
      </c>
      <c r="W444">
        <f t="shared" si="219"/>
        <v>62.260971824519153</v>
      </c>
      <c r="X444">
        <f t="shared" si="220"/>
        <v>2.0655907138328002</v>
      </c>
      <c r="Y444">
        <f t="shared" si="221"/>
        <v>3.3176332673614719</v>
      </c>
      <c r="Z444">
        <f t="shared" si="222"/>
        <v>1.203098151329451</v>
      </c>
      <c r="AA444">
        <f t="shared" si="223"/>
        <v>-38.082666342864485</v>
      </c>
      <c r="AB444">
        <f t="shared" si="224"/>
        <v>32.598778912115094</v>
      </c>
      <c r="AC444">
        <f t="shared" si="225"/>
        <v>2.8724528013760033</v>
      </c>
      <c r="AD444">
        <f t="shared" si="226"/>
        <v>13.217484370626615</v>
      </c>
      <c r="AE444">
        <f t="shared" si="227"/>
        <v>2.8586655459186314</v>
      </c>
      <c r="AF444">
        <f t="shared" si="228"/>
        <v>0.86355252478150757</v>
      </c>
      <c r="AG444">
        <f t="shared" si="229"/>
        <v>2.8819202070904879</v>
      </c>
      <c r="AH444">
        <v>458.50513517522057</v>
      </c>
      <c r="AI444">
        <v>451.8996424242423</v>
      </c>
      <c r="AJ444">
        <v>-2.0214755700770411E-4</v>
      </c>
      <c r="AK444">
        <v>84.076978181650844</v>
      </c>
      <c r="AL444">
        <f t="shared" si="230"/>
        <v>0.86400249682834107</v>
      </c>
      <c r="AM444">
        <v>18.485006130310708</v>
      </c>
      <c r="AN444">
        <v>20.389595187969931</v>
      </c>
      <c r="AO444">
        <v>3.105603616375089E-7</v>
      </c>
      <c r="AP444">
        <v>90.497214367256092</v>
      </c>
      <c r="AQ444">
        <v>0</v>
      </c>
      <c r="AR444">
        <v>0</v>
      </c>
      <c r="AS444">
        <f t="shared" si="231"/>
        <v>1</v>
      </c>
      <c r="AT444">
        <f t="shared" si="232"/>
        <v>0</v>
      </c>
      <c r="AU444">
        <f t="shared" si="233"/>
        <v>53750.358897494611</v>
      </c>
      <c r="AV444">
        <f t="shared" si="234"/>
        <v>83.310100000000006</v>
      </c>
      <c r="AW444">
        <f t="shared" si="235"/>
        <v>66.648080000000007</v>
      </c>
      <c r="AX444">
        <f t="shared" si="236"/>
        <v>0.8</v>
      </c>
      <c r="AY444">
        <f t="shared" si="237"/>
        <v>0.19</v>
      </c>
      <c r="AZ444">
        <v>9</v>
      </c>
      <c r="BA444">
        <v>1.88</v>
      </c>
      <c r="BB444" t="s">
        <v>337</v>
      </c>
      <c r="BC444">
        <v>2</v>
      </c>
      <c r="BD444" t="b">
        <v>0</v>
      </c>
      <c r="BE444">
        <v>1750756854.5</v>
      </c>
      <c r="BF444">
        <v>442.69099999999997</v>
      </c>
      <c r="BG444">
        <v>449.98399999999998</v>
      </c>
      <c r="BH444">
        <v>20.389600000000002</v>
      </c>
      <c r="BI444">
        <v>18.486000000000001</v>
      </c>
      <c r="BJ444">
        <v>439.738</v>
      </c>
      <c r="BK444">
        <v>20.169599999999999</v>
      </c>
      <c r="BL444">
        <v>399.95299999999997</v>
      </c>
      <c r="BM444">
        <v>101.206</v>
      </c>
      <c r="BN444">
        <v>0.100093</v>
      </c>
      <c r="BO444">
        <v>25.714300000000001</v>
      </c>
      <c r="BP444">
        <v>25.463899999999999</v>
      </c>
      <c r="BQ444">
        <v>999.9</v>
      </c>
      <c r="BR444">
        <v>0</v>
      </c>
      <c r="BS444">
        <v>0</v>
      </c>
      <c r="BT444">
        <v>10001</v>
      </c>
      <c r="BU444">
        <v>83.310100000000006</v>
      </c>
      <c r="BV444">
        <v>10.0345</v>
      </c>
      <c r="BW444">
        <v>-7.2926599999999997</v>
      </c>
      <c r="BX444">
        <v>451.90499999999997</v>
      </c>
      <c r="BY444">
        <v>458.459</v>
      </c>
      <c r="BZ444">
        <v>1.9036500000000001</v>
      </c>
      <c r="CA444">
        <v>449.98399999999998</v>
      </c>
      <c r="CB444">
        <v>18.486000000000001</v>
      </c>
      <c r="CC444">
        <v>2.0635500000000002</v>
      </c>
      <c r="CD444">
        <v>1.8708899999999999</v>
      </c>
      <c r="CE444">
        <v>17.9406</v>
      </c>
      <c r="CF444">
        <v>16.391999999999999</v>
      </c>
      <c r="CG444">
        <v>1750753677</v>
      </c>
      <c r="CH444" t="s">
        <v>338</v>
      </c>
      <c r="CI444">
        <v>1750753677</v>
      </c>
      <c r="CJ444">
        <v>1750753673.5</v>
      </c>
      <c r="CK444">
        <v>5</v>
      </c>
      <c r="CL444">
        <v>2.1520000000000001</v>
      </c>
      <c r="CM444">
        <v>-0.52400000000000002</v>
      </c>
      <c r="CN444">
        <v>3.0179999999999998</v>
      </c>
      <c r="CO444">
        <v>0.22</v>
      </c>
      <c r="CP444">
        <v>450</v>
      </c>
      <c r="CQ444">
        <v>19</v>
      </c>
      <c r="CR444">
        <v>0.26</v>
      </c>
      <c r="CS444">
        <v>0.17</v>
      </c>
      <c r="CT444">
        <v>-7.2955244999999991</v>
      </c>
      <c r="CU444">
        <v>6.6021388367727626E-2</v>
      </c>
      <c r="CV444">
        <v>3.9576651762750201E-2</v>
      </c>
      <c r="CW444">
        <v>1</v>
      </c>
      <c r="CX444">
        <v>0</v>
      </c>
      <c r="CY444">
        <v>0</v>
      </c>
      <c r="CZ444">
        <v>0</v>
      </c>
      <c r="DA444">
        <v>-1</v>
      </c>
      <c r="DB444">
        <v>1.9023159999999999</v>
      </c>
      <c r="DC444">
        <v>1.2772908067533719E-2</v>
      </c>
      <c r="DD444">
        <v>1.546563610072345E-3</v>
      </c>
      <c r="DE444">
        <v>1</v>
      </c>
      <c r="DF444">
        <v>2</v>
      </c>
      <c r="DG444">
        <v>2</v>
      </c>
      <c r="DH444" t="s">
        <v>339</v>
      </c>
      <c r="DI444">
        <v>3.0244499999999999</v>
      </c>
      <c r="DJ444">
        <v>2.6913800000000001</v>
      </c>
      <c r="DK444">
        <v>0.100037</v>
      </c>
      <c r="DL444">
        <v>0.102322</v>
      </c>
      <c r="DM444">
        <v>0.106378</v>
      </c>
      <c r="DN444">
        <v>0.100456</v>
      </c>
      <c r="DO444">
        <v>25072.1</v>
      </c>
      <c r="DP444">
        <v>16773.3</v>
      </c>
      <c r="DQ444">
        <v>26434.7</v>
      </c>
      <c r="DR444">
        <v>16982.900000000001</v>
      </c>
      <c r="DS444">
        <v>33609.5</v>
      </c>
      <c r="DT444">
        <v>19961.3</v>
      </c>
      <c r="DU444">
        <v>38508</v>
      </c>
      <c r="DV444">
        <v>22511.8</v>
      </c>
      <c r="DW444">
        <v>1.8009599999999999</v>
      </c>
      <c r="DX444">
        <v>2.1759200000000001</v>
      </c>
      <c r="DY444">
        <v>3.8033699999999997E-2</v>
      </c>
      <c r="DZ444">
        <v>0</v>
      </c>
      <c r="EA444">
        <v>24.84</v>
      </c>
      <c r="EB444">
        <v>999.9</v>
      </c>
      <c r="EC444">
        <v>61.3</v>
      </c>
      <c r="ED444">
        <v>32.200000000000003</v>
      </c>
      <c r="EE444">
        <v>29.25</v>
      </c>
      <c r="EF444">
        <v>62.7121</v>
      </c>
      <c r="EG444">
        <v>35.464700000000001</v>
      </c>
      <c r="EH444">
        <v>1</v>
      </c>
      <c r="EI444">
        <v>5.9016300000000001E-2</v>
      </c>
      <c r="EJ444">
        <v>-0.160161</v>
      </c>
      <c r="EK444">
        <v>20.327300000000001</v>
      </c>
      <c r="EL444">
        <v>5.2503500000000001</v>
      </c>
      <c r="EM444">
        <v>11.962</v>
      </c>
      <c r="EN444">
        <v>4.9894400000000001</v>
      </c>
      <c r="EO444">
        <v>3.2915000000000001</v>
      </c>
      <c r="EP444">
        <v>9999</v>
      </c>
      <c r="EQ444">
        <v>9999</v>
      </c>
      <c r="ER444">
        <v>9999</v>
      </c>
      <c r="ES444">
        <v>999.9</v>
      </c>
      <c r="ET444">
        <v>4.9726900000000001</v>
      </c>
      <c r="EU444">
        <v>1.87195</v>
      </c>
      <c r="EV444">
        <v>1.87225</v>
      </c>
      <c r="EW444">
        <v>1.87727</v>
      </c>
      <c r="EX444">
        <v>1.87141</v>
      </c>
      <c r="EY444">
        <v>1.8721300000000001</v>
      </c>
      <c r="EZ444">
        <v>1.8717999999999999</v>
      </c>
      <c r="FA444">
        <v>1.8687400000000001</v>
      </c>
      <c r="FB444">
        <v>0</v>
      </c>
      <c r="FC444">
        <v>0</v>
      </c>
      <c r="FD444">
        <v>0</v>
      </c>
      <c r="FE444">
        <v>0</v>
      </c>
      <c r="FF444" t="s">
        <v>340</v>
      </c>
      <c r="FG444" t="s">
        <v>341</v>
      </c>
      <c r="FH444" t="s">
        <v>342</v>
      </c>
      <c r="FI444" t="s">
        <v>342</v>
      </c>
      <c r="FJ444" t="s">
        <v>342</v>
      </c>
      <c r="FK444" t="s">
        <v>342</v>
      </c>
      <c r="FL444">
        <v>0</v>
      </c>
      <c r="FM444">
        <v>100</v>
      </c>
      <c r="FN444">
        <v>100</v>
      </c>
      <c r="FO444">
        <v>2.9529999999999998</v>
      </c>
      <c r="FP444">
        <v>0.22</v>
      </c>
      <c r="FQ444">
        <v>-0.71234261683338174</v>
      </c>
      <c r="FR444">
        <v>7.6898218637449396E-3</v>
      </c>
      <c r="FS444">
        <v>1.5097418776848419E-6</v>
      </c>
      <c r="FT444">
        <v>-9.8458676114205118E-11</v>
      </c>
      <c r="FU444">
        <v>0.22001999999999461</v>
      </c>
      <c r="FV444">
        <v>0</v>
      </c>
      <c r="FW444">
        <v>0</v>
      </c>
      <c r="FX444">
        <v>0</v>
      </c>
      <c r="FY444">
        <v>3</v>
      </c>
      <c r="FZ444">
        <v>2164</v>
      </c>
      <c r="GA444">
        <v>-1</v>
      </c>
      <c r="GB444">
        <v>-1</v>
      </c>
      <c r="GC444">
        <v>53</v>
      </c>
      <c r="GD444">
        <v>53</v>
      </c>
      <c r="GE444">
        <v>1.10229</v>
      </c>
      <c r="GF444">
        <v>2.6281699999999999</v>
      </c>
      <c r="GG444">
        <v>1.7981</v>
      </c>
      <c r="GH444">
        <v>2.3803700000000001</v>
      </c>
      <c r="GI444">
        <v>1.5979000000000001</v>
      </c>
      <c r="GJ444">
        <v>2.5622600000000002</v>
      </c>
      <c r="GK444">
        <v>35.801000000000002</v>
      </c>
      <c r="GL444">
        <v>24.157499999999999</v>
      </c>
      <c r="GM444">
        <v>18</v>
      </c>
      <c r="GN444">
        <v>367.69099999999997</v>
      </c>
      <c r="GO444">
        <v>662.52099999999996</v>
      </c>
      <c r="GP444">
        <v>25.829799999999999</v>
      </c>
      <c r="GQ444">
        <v>27.832599999999999</v>
      </c>
      <c r="GR444">
        <v>30.0001</v>
      </c>
      <c r="GS444">
        <v>27.781600000000001</v>
      </c>
      <c r="GT444">
        <v>27.805599999999998</v>
      </c>
      <c r="GU444">
        <v>22.0184</v>
      </c>
      <c r="GV444">
        <v>43.204700000000003</v>
      </c>
      <c r="GW444">
        <v>0</v>
      </c>
      <c r="GX444">
        <v>25.83</v>
      </c>
      <c r="GY444">
        <v>450</v>
      </c>
      <c r="GZ444">
        <v>18.5</v>
      </c>
      <c r="HA444">
        <v>100.44799999999999</v>
      </c>
      <c r="HB444">
        <v>70.258899999999997</v>
      </c>
    </row>
    <row r="445" spans="1:210" x14ac:dyDescent="0.3">
      <c r="A445">
        <v>429</v>
      </c>
      <c r="B445">
        <v>1750756859.5</v>
      </c>
      <c r="C445">
        <v>2140.400000095367</v>
      </c>
      <c r="D445" t="s">
        <v>1199</v>
      </c>
      <c r="E445" t="s">
        <v>1200</v>
      </c>
      <c r="F445" t="s">
        <v>336</v>
      </c>
      <c r="G445">
        <v>1750756859.5</v>
      </c>
      <c r="H445">
        <f t="shared" si="204"/>
        <v>8.6360779703240781E-4</v>
      </c>
      <c r="I445">
        <f t="shared" si="205"/>
        <v>0.86360779703240775</v>
      </c>
      <c r="J445">
        <f t="shared" si="206"/>
        <v>2.8515713588424525</v>
      </c>
      <c r="K445">
        <f t="shared" si="207"/>
        <v>442.71</v>
      </c>
      <c r="L445">
        <f t="shared" si="208"/>
        <v>370.53305484062258</v>
      </c>
      <c r="M445">
        <f t="shared" si="209"/>
        <v>37.53723721607242</v>
      </c>
      <c r="N445">
        <f t="shared" si="210"/>
        <v>44.849197853820002</v>
      </c>
      <c r="O445">
        <f t="shared" si="211"/>
        <v>7.1987495567703438E-2</v>
      </c>
      <c r="P445">
        <f t="shared" si="212"/>
        <v>2.4138804990666642</v>
      </c>
      <c r="Q445">
        <f t="shared" si="213"/>
        <v>7.0833981599315005E-2</v>
      </c>
      <c r="R445">
        <f t="shared" si="214"/>
        <v>4.43733504277821E-2</v>
      </c>
      <c r="S445">
        <f t="shared" si="215"/>
        <v>15.827095</v>
      </c>
      <c r="T445">
        <f t="shared" si="216"/>
        <v>25.555035949477212</v>
      </c>
      <c r="U445">
        <f t="shared" si="217"/>
        <v>25.462299999999999</v>
      </c>
      <c r="V445">
        <f t="shared" si="218"/>
        <v>3.2683781608892981</v>
      </c>
      <c r="W445">
        <f t="shared" si="219"/>
        <v>62.274191497599659</v>
      </c>
      <c r="X445">
        <f t="shared" si="220"/>
        <v>2.0657720248387998</v>
      </c>
      <c r="Y445">
        <f t="shared" si="221"/>
        <v>3.317220143947472</v>
      </c>
      <c r="Z445">
        <f t="shared" si="222"/>
        <v>1.2026061360504983</v>
      </c>
      <c r="AA445">
        <f t="shared" si="223"/>
        <v>-38.085103849129183</v>
      </c>
      <c r="AB445">
        <f t="shared" si="224"/>
        <v>32.521267653873963</v>
      </c>
      <c r="AC445">
        <f t="shared" si="225"/>
        <v>2.8666637863996329</v>
      </c>
      <c r="AD445">
        <f t="shared" si="226"/>
        <v>13.129922591144414</v>
      </c>
      <c r="AE445">
        <f t="shared" si="227"/>
        <v>2.8515713588424525</v>
      </c>
      <c r="AF445">
        <f t="shared" si="228"/>
        <v>0.86360779703240775</v>
      </c>
      <c r="AG445">
        <f t="shared" si="229"/>
        <v>2.8471238297448718</v>
      </c>
      <c r="AH445">
        <v>458.4660621972244</v>
      </c>
      <c r="AI445">
        <v>451.93875757575722</v>
      </c>
      <c r="AJ445">
        <v>3.0917326925336167E-4</v>
      </c>
      <c r="AK445">
        <v>84.076978181650844</v>
      </c>
      <c r="AL445">
        <f t="shared" si="230"/>
        <v>0.86552551489080332</v>
      </c>
      <c r="AM445">
        <v>18.484723759255932</v>
      </c>
      <c r="AN445">
        <v>20.39184661654134</v>
      </c>
      <c r="AO445">
        <v>1.9884254429911819E-7</v>
      </c>
      <c r="AP445">
        <v>90.497214367256092</v>
      </c>
      <c r="AQ445">
        <v>0</v>
      </c>
      <c r="AR445">
        <v>0</v>
      </c>
      <c r="AS445">
        <f t="shared" si="231"/>
        <v>1</v>
      </c>
      <c r="AT445">
        <f t="shared" si="232"/>
        <v>0</v>
      </c>
      <c r="AU445">
        <f t="shared" si="233"/>
        <v>53719.805653880154</v>
      </c>
      <c r="AV445">
        <f t="shared" si="234"/>
        <v>83.3005</v>
      </c>
      <c r="AW445">
        <f t="shared" si="235"/>
        <v>66.6404</v>
      </c>
      <c r="AX445">
        <f t="shared" si="236"/>
        <v>0.8</v>
      </c>
      <c r="AY445">
        <f t="shared" si="237"/>
        <v>0.19</v>
      </c>
      <c r="AZ445">
        <v>9</v>
      </c>
      <c r="BA445">
        <v>1.88</v>
      </c>
      <c r="BB445" t="s">
        <v>337</v>
      </c>
      <c r="BC445">
        <v>2</v>
      </c>
      <c r="BD445" t="b">
        <v>0</v>
      </c>
      <c r="BE445">
        <v>1750756859.5</v>
      </c>
      <c r="BF445">
        <v>442.71</v>
      </c>
      <c r="BG445">
        <v>449.98399999999998</v>
      </c>
      <c r="BH445">
        <v>20.391400000000001</v>
      </c>
      <c r="BI445">
        <v>18.488499999999998</v>
      </c>
      <c r="BJ445">
        <v>439.75700000000001</v>
      </c>
      <c r="BK445">
        <v>20.171399999999998</v>
      </c>
      <c r="BL445">
        <v>400.125</v>
      </c>
      <c r="BM445">
        <v>101.206</v>
      </c>
      <c r="BN445">
        <v>0.10004200000000001</v>
      </c>
      <c r="BO445">
        <v>25.712199999999999</v>
      </c>
      <c r="BP445">
        <v>25.462299999999999</v>
      </c>
      <c r="BQ445">
        <v>999.9</v>
      </c>
      <c r="BR445">
        <v>0</v>
      </c>
      <c r="BS445">
        <v>0</v>
      </c>
      <c r="BT445">
        <v>9995</v>
      </c>
      <c r="BU445">
        <v>83.3005</v>
      </c>
      <c r="BV445">
        <v>10.0345</v>
      </c>
      <c r="BW445">
        <v>-7.2744799999999996</v>
      </c>
      <c r="BX445">
        <v>451.92500000000001</v>
      </c>
      <c r="BY445">
        <v>458.46</v>
      </c>
      <c r="BZ445">
        <v>1.9029499999999999</v>
      </c>
      <c r="CA445">
        <v>449.98399999999998</v>
      </c>
      <c r="CB445">
        <v>18.488499999999998</v>
      </c>
      <c r="CC445">
        <v>2.06372</v>
      </c>
      <c r="CD445">
        <v>1.87113</v>
      </c>
      <c r="CE445">
        <v>17.9419</v>
      </c>
      <c r="CF445">
        <v>16.394100000000002</v>
      </c>
      <c r="CG445">
        <v>1750753677</v>
      </c>
      <c r="CH445" t="s">
        <v>338</v>
      </c>
      <c r="CI445">
        <v>1750753677</v>
      </c>
      <c r="CJ445">
        <v>1750753673.5</v>
      </c>
      <c r="CK445">
        <v>5</v>
      </c>
      <c r="CL445">
        <v>2.1520000000000001</v>
      </c>
      <c r="CM445">
        <v>-0.52400000000000002</v>
      </c>
      <c r="CN445">
        <v>3.0179999999999998</v>
      </c>
      <c r="CO445">
        <v>0.22</v>
      </c>
      <c r="CP445">
        <v>450</v>
      </c>
      <c r="CQ445">
        <v>19</v>
      </c>
      <c r="CR445">
        <v>0.26</v>
      </c>
      <c r="CS445">
        <v>0.17</v>
      </c>
      <c r="CT445">
        <v>-7.2907995121951226</v>
      </c>
      <c r="CU445">
        <v>-8.398996515681012E-2</v>
      </c>
      <c r="CV445">
        <v>3.5011747920447658E-2</v>
      </c>
      <c r="CW445">
        <v>1</v>
      </c>
      <c r="CX445">
        <v>0</v>
      </c>
      <c r="CY445">
        <v>0</v>
      </c>
      <c r="CZ445">
        <v>0</v>
      </c>
      <c r="DA445">
        <v>-1</v>
      </c>
      <c r="DB445">
        <v>1.902795853658537</v>
      </c>
      <c r="DC445">
        <v>6.8638327526138127E-3</v>
      </c>
      <c r="DD445">
        <v>1.2831078421869919E-3</v>
      </c>
      <c r="DE445">
        <v>1</v>
      </c>
      <c r="DF445">
        <v>2</v>
      </c>
      <c r="DG445">
        <v>2</v>
      </c>
      <c r="DH445" t="s">
        <v>339</v>
      </c>
      <c r="DI445">
        <v>3.0246499999999998</v>
      </c>
      <c r="DJ445">
        <v>2.6913299999999998</v>
      </c>
      <c r="DK445">
        <v>0.10004</v>
      </c>
      <c r="DL445">
        <v>0.102322</v>
      </c>
      <c r="DM445">
        <v>0.10638400000000001</v>
      </c>
      <c r="DN445">
        <v>0.100465</v>
      </c>
      <c r="DO445">
        <v>25072.3</v>
      </c>
      <c r="DP445">
        <v>16773.400000000001</v>
      </c>
      <c r="DQ445">
        <v>26434.9</v>
      </c>
      <c r="DR445">
        <v>16983</v>
      </c>
      <c r="DS445">
        <v>33609.4</v>
      </c>
      <c r="DT445">
        <v>19961.099999999999</v>
      </c>
      <c r="DU445">
        <v>38508.1</v>
      </c>
      <c r="DV445">
        <v>22511.8</v>
      </c>
      <c r="DW445">
        <v>1.80108</v>
      </c>
      <c r="DX445">
        <v>2.1756600000000001</v>
      </c>
      <c r="DY445">
        <v>3.8009899999999999E-2</v>
      </c>
      <c r="DZ445">
        <v>0</v>
      </c>
      <c r="EA445">
        <v>24.838799999999999</v>
      </c>
      <c r="EB445">
        <v>999.9</v>
      </c>
      <c r="EC445">
        <v>61.3</v>
      </c>
      <c r="ED445">
        <v>32.200000000000003</v>
      </c>
      <c r="EE445">
        <v>29.251100000000001</v>
      </c>
      <c r="EF445">
        <v>62.872100000000003</v>
      </c>
      <c r="EG445">
        <v>35.400599999999997</v>
      </c>
      <c r="EH445">
        <v>1</v>
      </c>
      <c r="EI445">
        <v>5.8979700000000003E-2</v>
      </c>
      <c r="EJ445">
        <v>-0.16119800000000001</v>
      </c>
      <c r="EK445">
        <v>20.327400000000001</v>
      </c>
      <c r="EL445">
        <v>5.2515499999999999</v>
      </c>
      <c r="EM445">
        <v>11.962</v>
      </c>
      <c r="EN445">
        <v>4.9895199999999997</v>
      </c>
      <c r="EO445">
        <v>3.2916799999999999</v>
      </c>
      <c r="EP445">
        <v>9999</v>
      </c>
      <c r="EQ445">
        <v>9999</v>
      </c>
      <c r="ER445">
        <v>9999</v>
      </c>
      <c r="ES445">
        <v>999.9</v>
      </c>
      <c r="ET445">
        <v>4.9727199999999998</v>
      </c>
      <c r="EU445">
        <v>1.87195</v>
      </c>
      <c r="EV445">
        <v>1.8722399999999999</v>
      </c>
      <c r="EW445">
        <v>1.8772599999999999</v>
      </c>
      <c r="EX445">
        <v>1.87141</v>
      </c>
      <c r="EY445">
        <v>1.87212</v>
      </c>
      <c r="EZ445">
        <v>1.87181</v>
      </c>
      <c r="FA445">
        <v>1.8687400000000001</v>
      </c>
      <c r="FB445">
        <v>0</v>
      </c>
      <c r="FC445">
        <v>0</v>
      </c>
      <c r="FD445">
        <v>0</v>
      </c>
      <c r="FE445">
        <v>0</v>
      </c>
      <c r="FF445" t="s">
        <v>340</v>
      </c>
      <c r="FG445" t="s">
        <v>341</v>
      </c>
      <c r="FH445" t="s">
        <v>342</v>
      </c>
      <c r="FI445" t="s">
        <v>342</v>
      </c>
      <c r="FJ445" t="s">
        <v>342</v>
      </c>
      <c r="FK445" t="s">
        <v>342</v>
      </c>
      <c r="FL445">
        <v>0</v>
      </c>
      <c r="FM445">
        <v>100</v>
      </c>
      <c r="FN445">
        <v>100</v>
      </c>
      <c r="FO445">
        <v>2.9529999999999998</v>
      </c>
      <c r="FP445">
        <v>0.22</v>
      </c>
      <c r="FQ445">
        <v>-0.71234261683338174</v>
      </c>
      <c r="FR445">
        <v>7.6898218637449396E-3</v>
      </c>
      <c r="FS445">
        <v>1.5097418776848419E-6</v>
      </c>
      <c r="FT445">
        <v>-9.8458676114205118E-11</v>
      </c>
      <c r="FU445">
        <v>0.22001999999999461</v>
      </c>
      <c r="FV445">
        <v>0</v>
      </c>
      <c r="FW445">
        <v>0</v>
      </c>
      <c r="FX445">
        <v>0</v>
      </c>
      <c r="FY445">
        <v>3</v>
      </c>
      <c r="FZ445">
        <v>2164</v>
      </c>
      <c r="GA445">
        <v>-1</v>
      </c>
      <c r="GB445">
        <v>-1</v>
      </c>
      <c r="GC445">
        <v>53</v>
      </c>
      <c r="GD445">
        <v>53.1</v>
      </c>
      <c r="GE445">
        <v>1.10229</v>
      </c>
      <c r="GF445">
        <v>2.6220699999999999</v>
      </c>
      <c r="GG445">
        <v>1.7981</v>
      </c>
      <c r="GH445">
        <v>2.3803700000000001</v>
      </c>
      <c r="GI445">
        <v>1.5979000000000001</v>
      </c>
      <c r="GJ445">
        <v>2.5524900000000001</v>
      </c>
      <c r="GK445">
        <v>35.801000000000002</v>
      </c>
      <c r="GL445">
        <v>24.157499999999999</v>
      </c>
      <c r="GM445">
        <v>18</v>
      </c>
      <c r="GN445">
        <v>367.75299999999999</v>
      </c>
      <c r="GO445">
        <v>662.29600000000005</v>
      </c>
      <c r="GP445">
        <v>25.829799999999999</v>
      </c>
      <c r="GQ445">
        <v>27.832599999999999</v>
      </c>
      <c r="GR445">
        <v>30.0001</v>
      </c>
      <c r="GS445">
        <v>27.781600000000001</v>
      </c>
      <c r="GT445">
        <v>27.805599999999998</v>
      </c>
      <c r="GU445">
        <v>22.0212</v>
      </c>
      <c r="GV445">
        <v>43.204700000000003</v>
      </c>
      <c r="GW445">
        <v>0</v>
      </c>
      <c r="GX445">
        <v>25.83</v>
      </c>
      <c r="GY445">
        <v>450</v>
      </c>
      <c r="GZ445">
        <v>18.5</v>
      </c>
      <c r="HA445">
        <v>100.44799999999999</v>
      </c>
      <c r="HB445">
        <v>70.258899999999997</v>
      </c>
    </row>
    <row r="446" spans="1:210" x14ac:dyDescent="0.3">
      <c r="A446">
        <v>430</v>
      </c>
      <c r="B446">
        <v>1750756864.5</v>
      </c>
      <c r="C446">
        <v>2145.400000095367</v>
      </c>
      <c r="D446" t="s">
        <v>1201</v>
      </c>
      <c r="E446" t="s">
        <v>1202</v>
      </c>
      <c r="F446" t="s">
        <v>336</v>
      </c>
      <c r="G446">
        <v>1750756864.5</v>
      </c>
      <c r="H446">
        <f t="shared" si="204"/>
        <v>8.6392988892429999E-4</v>
      </c>
      <c r="I446">
        <f t="shared" si="205"/>
        <v>0.8639298889243</v>
      </c>
      <c r="J446">
        <f t="shared" si="206"/>
        <v>2.8409134779805205</v>
      </c>
      <c r="K446">
        <f t="shared" si="207"/>
        <v>442.786</v>
      </c>
      <c r="L446">
        <f t="shared" si="208"/>
        <v>370.84713314387443</v>
      </c>
      <c r="M446">
        <f t="shared" si="209"/>
        <v>37.568323564459241</v>
      </c>
      <c r="N446">
        <f t="shared" si="210"/>
        <v>44.856023496233995</v>
      </c>
      <c r="O446">
        <f t="shared" si="211"/>
        <v>7.1991610628516417E-2</v>
      </c>
      <c r="P446">
        <f t="shared" si="212"/>
        <v>2.4153093870477487</v>
      </c>
      <c r="Q446">
        <f t="shared" si="213"/>
        <v>7.0838636714514638E-2</v>
      </c>
      <c r="R446">
        <f t="shared" si="214"/>
        <v>4.4376212868854077E-2</v>
      </c>
      <c r="S446">
        <f t="shared" si="215"/>
        <v>15.81617</v>
      </c>
      <c r="T446">
        <f t="shared" si="216"/>
        <v>25.554944049253187</v>
      </c>
      <c r="U446">
        <f t="shared" si="217"/>
        <v>25.4651</v>
      </c>
      <c r="V446">
        <f t="shared" si="218"/>
        <v>3.2689219103010672</v>
      </c>
      <c r="W446">
        <f t="shared" si="219"/>
        <v>62.280307990464024</v>
      </c>
      <c r="X446">
        <f t="shared" si="220"/>
        <v>2.0659749223721997</v>
      </c>
      <c r="Y446">
        <f t="shared" si="221"/>
        <v>3.317220143947472</v>
      </c>
      <c r="Z446">
        <f t="shared" si="222"/>
        <v>1.2029469879288675</v>
      </c>
      <c r="AA446">
        <f t="shared" si="223"/>
        <v>-38.099308101561633</v>
      </c>
      <c r="AB446">
        <f t="shared" si="224"/>
        <v>32.175918855573414</v>
      </c>
      <c r="AC446">
        <f t="shared" si="225"/>
        <v>2.8345841647017131</v>
      </c>
      <c r="AD446">
        <f t="shared" si="226"/>
        <v>12.727364918713494</v>
      </c>
      <c r="AE446">
        <f t="shared" si="227"/>
        <v>2.8409134779805205</v>
      </c>
      <c r="AF446">
        <f t="shared" si="228"/>
        <v>0.8639298889243</v>
      </c>
      <c r="AG446">
        <f t="shared" si="229"/>
        <v>2.8238689524107294</v>
      </c>
      <c r="AH446">
        <v>458.48303174754187</v>
      </c>
      <c r="AI446">
        <v>452.00766060606043</v>
      </c>
      <c r="AJ446">
        <v>3.1001527555031029E-4</v>
      </c>
      <c r="AK446">
        <v>84.076978181650844</v>
      </c>
      <c r="AL446">
        <f t="shared" si="230"/>
        <v>0.86352387738024494</v>
      </c>
      <c r="AM446">
        <v>18.48937506336328</v>
      </c>
      <c r="AN446">
        <v>20.39248090225562</v>
      </c>
      <c r="AO446">
        <v>2.0859627073431229E-7</v>
      </c>
      <c r="AP446">
        <v>90.497214367256092</v>
      </c>
      <c r="AQ446">
        <v>0</v>
      </c>
      <c r="AR446">
        <v>0</v>
      </c>
      <c r="AS446">
        <f t="shared" si="231"/>
        <v>1</v>
      </c>
      <c r="AT446">
        <f t="shared" si="232"/>
        <v>0</v>
      </c>
      <c r="AU446">
        <f t="shared" si="233"/>
        <v>53767.714861659006</v>
      </c>
      <c r="AV446">
        <f t="shared" si="234"/>
        <v>83.242999999999995</v>
      </c>
      <c r="AW446">
        <f t="shared" si="235"/>
        <v>66.594399999999993</v>
      </c>
      <c r="AX446">
        <f t="shared" si="236"/>
        <v>0.8</v>
      </c>
      <c r="AY446">
        <f t="shared" si="237"/>
        <v>0.19</v>
      </c>
      <c r="AZ446">
        <v>9</v>
      </c>
      <c r="BA446">
        <v>1.88</v>
      </c>
      <c r="BB446" t="s">
        <v>337</v>
      </c>
      <c r="BC446">
        <v>2</v>
      </c>
      <c r="BD446" t="b">
        <v>0</v>
      </c>
      <c r="BE446">
        <v>1750756864.5</v>
      </c>
      <c r="BF446">
        <v>442.786</v>
      </c>
      <c r="BG446">
        <v>450.03800000000001</v>
      </c>
      <c r="BH446">
        <v>20.393799999999999</v>
      </c>
      <c r="BI446">
        <v>18.489799999999999</v>
      </c>
      <c r="BJ446">
        <v>439.83300000000003</v>
      </c>
      <c r="BK446">
        <v>20.1738</v>
      </c>
      <c r="BL446">
        <v>400.04199999999997</v>
      </c>
      <c r="BM446">
        <v>101.20399999999999</v>
      </c>
      <c r="BN446">
        <v>0.10006900000000001</v>
      </c>
      <c r="BO446">
        <v>25.712199999999999</v>
      </c>
      <c r="BP446">
        <v>25.4651</v>
      </c>
      <c r="BQ446">
        <v>999.9</v>
      </c>
      <c r="BR446">
        <v>0</v>
      </c>
      <c r="BS446">
        <v>0</v>
      </c>
      <c r="BT446">
        <v>10004.5</v>
      </c>
      <c r="BU446">
        <v>83.242999999999995</v>
      </c>
      <c r="BV446">
        <v>10.0345</v>
      </c>
      <c r="BW446">
        <v>-7.2518900000000004</v>
      </c>
      <c r="BX446">
        <v>452.00400000000002</v>
      </c>
      <c r="BY446">
        <v>458.51600000000002</v>
      </c>
      <c r="BZ446">
        <v>1.90402</v>
      </c>
      <c r="CA446">
        <v>450.03800000000001</v>
      </c>
      <c r="CB446">
        <v>18.489799999999999</v>
      </c>
      <c r="CC446">
        <v>2.06393</v>
      </c>
      <c r="CD446">
        <v>1.87124</v>
      </c>
      <c r="CE446">
        <v>17.9435</v>
      </c>
      <c r="CF446">
        <v>16.3949</v>
      </c>
      <c r="CG446">
        <v>1750753677</v>
      </c>
      <c r="CH446" t="s">
        <v>338</v>
      </c>
      <c r="CI446">
        <v>1750753677</v>
      </c>
      <c r="CJ446">
        <v>1750753673.5</v>
      </c>
      <c r="CK446">
        <v>5</v>
      </c>
      <c r="CL446">
        <v>2.1520000000000001</v>
      </c>
      <c r="CM446">
        <v>-0.52400000000000002</v>
      </c>
      <c r="CN446">
        <v>3.0179999999999998</v>
      </c>
      <c r="CO446">
        <v>0.22</v>
      </c>
      <c r="CP446">
        <v>450</v>
      </c>
      <c r="CQ446">
        <v>19</v>
      </c>
      <c r="CR446">
        <v>0.26</v>
      </c>
      <c r="CS446">
        <v>0.17</v>
      </c>
      <c r="CT446">
        <v>-7.2838854999999993</v>
      </c>
      <c r="CU446">
        <v>3.6292682926323752E-4</v>
      </c>
      <c r="CV446">
        <v>3.304717899836538E-2</v>
      </c>
      <c r="CW446">
        <v>1</v>
      </c>
      <c r="CX446">
        <v>0</v>
      </c>
      <c r="CY446">
        <v>0</v>
      </c>
      <c r="CZ446">
        <v>0</v>
      </c>
      <c r="DA446">
        <v>-1</v>
      </c>
      <c r="DB446">
        <v>1.9030739999999999</v>
      </c>
      <c r="DC446">
        <v>-1.053658536576207E-4</v>
      </c>
      <c r="DD446">
        <v>1.0747995161889451E-3</v>
      </c>
      <c r="DE446">
        <v>1</v>
      </c>
      <c r="DF446">
        <v>2</v>
      </c>
      <c r="DG446">
        <v>2</v>
      </c>
      <c r="DH446" t="s">
        <v>339</v>
      </c>
      <c r="DI446">
        <v>3.0245500000000001</v>
      </c>
      <c r="DJ446">
        <v>2.69136</v>
      </c>
      <c r="DK446">
        <v>0.100051</v>
      </c>
      <c r="DL446">
        <v>0.102329</v>
      </c>
      <c r="DM446">
        <v>0.106392</v>
      </c>
      <c r="DN446">
        <v>0.100468</v>
      </c>
      <c r="DO446">
        <v>25071.8</v>
      </c>
      <c r="DP446">
        <v>16773.5</v>
      </c>
      <c r="DQ446">
        <v>26434.7</v>
      </c>
      <c r="DR446">
        <v>16983.3</v>
      </c>
      <c r="DS446">
        <v>33608.800000000003</v>
      </c>
      <c r="DT446">
        <v>19961.400000000001</v>
      </c>
      <c r="DU446">
        <v>38507.699999999997</v>
      </c>
      <c r="DV446">
        <v>22512.2</v>
      </c>
      <c r="DW446">
        <v>1.8008999999999999</v>
      </c>
      <c r="DX446">
        <v>2.1756799999999998</v>
      </c>
      <c r="DY446">
        <v>3.82066E-2</v>
      </c>
      <c r="DZ446">
        <v>0</v>
      </c>
      <c r="EA446">
        <v>24.8384</v>
      </c>
      <c r="EB446">
        <v>999.9</v>
      </c>
      <c r="EC446">
        <v>61.3</v>
      </c>
      <c r="ED446">
        <v>32.299999999999997</v>
      </c>
      <c r="EE446">
        <v>29.4194</v>
      </c>
      <c r="EF446">
        <v>62.882100000000001</v>
      </c>
      <c r="EG446">
        <v>35.336500000000001</v>
      </c>
      <c r="EH446">
        <v>1</v>
      </c>
      <c r="EI446">
        <v>5.9286600000000002E-2</v>
      </c>
      <c r="EJ446">
        <v>-0.16095400000000001</v>
      </c>
      <c r="EK446">
        <v>20.327500000000001</v>
      </c>
      <c r="EL446">
        <v>5.2517899999999997</v>
      </c>
      <c r="EM446">
        <v>11.962</v>
      </c>
      <c r="EN446">
        <v>4.9897200000000002</v>
      </c>
      <c r="EO446">
        <v>3.2915999999999999</v>
      </c>
      <c r="EP446">
        <v>9999</v>
      </c>
      <c r="EQ446">
        <v>9999</v>
      </c>
      <c r="ER446">
        <v>9999</v>
      </c>
      <c r="ES446">
        <v>999.9</v>
      </c>
      <c r="ET446">
        <v>4.9727300000000003</v>
      </c>
      <c r="EU446">
        <v>1.87195</v>
      </c>
      <c r="EV446">
        <v>1.87225</v>
      </c>
      <c r="EW446">
        <v>1.87727</v>
      </c>
      <c r="EX446">
        <v>1.87141</v>
      </c>
      <c r="EY446">
        <v>1.8721300000000001</v>
      </c>
      <c r="EZ446">
        <v>1.87181</v>
      </c>
      <c r="FA446">
        <v>1.8687400000000001</v>
      </c>
      <c r="FB446">
        <v>0</v>
      </c>
      <c r="FC446">
        <v>0</v>
      </c>
      <c r="FD446">
        <v>0</v>
      </c>
      <c r="FE446">
        <v>0</v>
      </c>
      <c r="FF446" t="s">
        <v>340</v>
      </c>
      <c r="FG446" t="s">
        <v>341</v>
      </c>
      <c r="FH446" t="s">
        <v>342</v>
      </c>
      <c r="FI446" t="s">
        <v>342</v>
      </c>
      <c r="FJ446" t="s">
        <v>342</v>
      </c>
      <c r="FK446" t="s">
        <v>342</v>
      </c>
      <c r="FL446">
        <v>0</v>
      </c>
      <c r="FM446">
        <v>100</v>
      </c>
      <c r="FN446">
        <v>100</v>
      </c>
      <c r="FO446">
        <v>2.9529999999999998</v>
      </c>
      <c r="FP446">
        <v>0.22</v>
      </c>
      <c r="FQ446">
        <v>-0.71234261683338174</v>
      </c>
      <c r="FR446">
        <v>7.6898218637449396E-3</v>
      </c>
      <c r="FS446">
        <v>1.5097418776848419E-6</v>
      </c>
      <c r="FT446">
        <v>-9.8458676114205118E-11</v>
      </c>
      <c r="FU446">
        <v>0.22001999999999461</v>
      </c>
      <c r="FV446">
        <v>0</v>
      </c>
      <c r="FW446">
        <v>0</v>
      </c>
      <c r="FX446">
        <v>0</v>
      </c>
      <c r="FY446">
        <v>3</v>
      </c>
      <c r="FZ446">
        <v>2164</v>
      </c>
      <c r="GA446">
        <v>-1</v>
      </c>
      <c r="GB446">
        <v>-1</v>
      </c>
      <c r="GC446">
        <v>53.1</v>
      </c>
      <c r="GD446">
        <v>53.2</v>
      </c>
      <c r="GE446">
        <v>1.10107</v>
      </c>
      <c r="GF446">
        <v>2.6232899999999999</v>
      </c>
      <c r="GG446">
        <v>1.7981</v>
      </c>
      <c r="GH446">
        <v>2.3803700000000001</v>
      </c>
      <c r="GI446">
        <v>1.5979000000000001</v>
      </c>
      <c r="GJ446">
        <v>2.5512700000000001</v>
      </c>
      <c r="GK446">
        <v>35.801000000000002</v>
      </c>
      <c r="GL446">
        <v>24.157499999999999</v>
      </c>
      <c r="GM446">
        <v>18</v>
      </c>
      <c r="GN446">
        <v>367.66</v>
      </c>
      <c r="GO446">
        <v>662.31399999999996</v>
      </c>
      <c r="GP446">
        <v>25.829899999999999</v>
      </c>
      <c r="GQ446">
        <v>27.832599999999999</v>
      </c>
      <c r="GR446">
        <v>30.0001</v>
      </c>
      <c r="GS446">
        <v>27.781600000000001</v>
      </c>
      <c r="GT446">
        <v>27.805599999999998</v>
      </c>
      <c r="GU446">
        <v>22.020199999999999</v>
      </c>
      <c r="GV446">
        <v>43.204700000000003</v>
      </c>
      <c r="GW446">
        <v>0</v>
      </c>
      <c r="GX446">
        <v>25.83</v>
      </c>
      <c r="GY446">
        <v>450</v>
      </c>
      <c r="GZ446">
        <v>18.5</v>
      </c>
      <c r="HA446">
        <v>100.447</v>
      </c>
      <c r="HB446">
        <v>70.260199999999998</v>
      </c>
    </row>
    <row r="447" spans="1:210" x14ac:dyDescent="0.3">
      <c r="A447">
        <v>431</v>
      </c>
      <c r="B447">
        <v>1750756869.5</v>
      </c>
      <c r="C447">
        <v>2150.400000095367</v>
      </c>
      <c r="D447" t="s">
        <v>1203</v>
      </c>
      <c r="E447" t="s">
        <v>1204</v>
      </c>
      <c r="F447" t="s">
        <v>336</v>
      </c>
      <c r="G447">
        <v>1750756869.5</v>
      </c>
      <c r="H447">
        <f t="shared" si="204"/>
        <v>8.6621151789133656E-4</v>
      </c>
      <c r="I447">
        <f t="shared" si="205"/>
        <v>0.86621151789133655</v>
      </c>
      <c r="J447">
        <f t="shared" si="206"/>
        <v>2.8501592634658142</v>
      </c>
      <c r="K447">
        <f t="shared" si="207"/>
        <v>442.72</v>
      </c>
      <c r="L447">
        <f t="shared" si="208"/>
        <v>370.87940305083367</v>
      </c>
      <c r="M447">
        <f t="shared" si="209"/>
        <v>37.571544385930125</v>
      </c>
      <c r="N447">
        <f t="shared" si="210"/>
        <v>44.849279829808005</v>
      </c>
      <c r="O447">
        <f t="shared" si="211"/>
        <v>7.2323867813934448E-2</v>
      </c>
      <c r="P447">
        <f t="shared" si="212"/>
        <v>2.4158468276866887</v>
      </c>
      <c r="Q447">
        <f t="shared" si="213"/>
        <v>7.1160573225050858E-2</v>
      </c>
      <c r="R447">
        <f t="shared" si="214"/>
        <v>4.4578330169889401E-2</v>
      </c>
      <c r="S447">
        <f t="shared" si="215"/>
        <v>15.821642000000001</v>
      </c>
      <c r="T447">
        <f t="shared" si="216"/>
        <v>25.55390480923133</v>
      </c>
      <c r="U447">
        <f t="shared" si="217"/>
        <v>25.454799999999999</v>
      </c>
      <c r="V447">
        <f t="shared" si="218"/>
        <v>3.2669220785319486</v>
      </c>
      <c r="W447">
        <f t="shared" si="219"/>
        <v>62.289951013383096</v>
      </c>
      <c r="X447">
        <f t="shared" si="220"/>
        <v>2.0662457897738502</v>
      </c>
      <c r="Y447">
        <f t="shared" si="221"/>
        <v>3.3171414588685648</v>
      </c>
      <c r="Z447">
        <f t="shared" si="222"/>
        <v>1.2006762887580984</v>
      </c>
      <c r="AA447">
        <f t="shared" si="223"/>
        <v>-38.199927939007942</v>
      </c>
      <c r="AB447">
        <f t="shared" si="224"/>
        <v>33.472485482781096</v>
      </c>
      <c r="AC447">
        <f t="shared" si="225"/>
        <v>2.9479926462707642</v>
      </c>
      <c r="AD447">
        <f t="shared" si="226"/>
        <v>14.04219219004392</v>
      </c>
      <c r="AE447">
        <f t="shared" si="227"/>
        <v>2.8501592634658142</v>
      </c>
      <c r="AF447">
        <f t="shared" si="228"/>
        <v>0.86621151789133655</v>
      </c>
      <c r="AG447">
        <f t="shared" si="229"/>
        <v>2.9273692636884672</v>
      </c>
      <c r="AH447">
        <v>458.49599222863623</v>
      </c>
      <c r="AI447">
        <v>451.9201333333333</v>
      </c>
      <c r="AJ447">
        <v>-1.577419637006823E-2</v>
      </c>
      <c r="AK447">
        <v>84.076978181650844</v>
      </c>
      <c r="AL447">
        <f t="shared" si="230"/>
        <v>0.8651105861334063</v>
      </c>
      <c r="AM447">
        <v>18.489431071978281</v>
      </c>
      <c r="AN447">
        <v>20.396301503759389</v>
      </c>
      <c r="AO447">
        <v>3.5649192345169072E-7</v>
      </c>
      <c r="AP447">
        <v>90.497214367256092</v>
      </c>
      <c r="AQ447">
        <v>0</v>
      </c>
      <c r="AR447">
        <v>0</v>
      </c>
      <c r="AS447">
        <f t="shared" si="231"/>
        <v>1</v>
      </c>
      <c r="AT447">
        <f t="shared" si="232"/>
        <v>0</v>
      </c>
      <c r="AU447">
        <f t="shared" si="233"/>
        <v>53785.825336428636</v>
      </c>
      <c r="AV447">
        <f t="shared" si="234"/>
        <v>83.271799999999999</v>
      </c>
      <c r="AW447">
        <f t="shared" si="235"/>
        <v>66.617440000000002</v>
      </c>
      <c r="AX447">
        <f t="shared" si="236"/>
        <v>0.8</v>
      </c>
      <c r="AY447">
        <f t="shared" si="237"/>
        <v>0.19</v>
      </c>
      <c r="AZ447">
        <v>9</v>
      </c>
      <c r="BA447">
        <v>1.88</v>
      </c>
      <c r="BB447" t="s">
        <v>337</v>
      </c>
      <c r="BC447">
        <v>2</v>
      </c>
      <c r="BD447" t="b">
        <v>0</v>
      </c>
      <c r="BE447">
        <v>1750756869.5</v>
      </c>
      <c r="BF447">
        <v>442.72</v>
      </c>
      <c r="BG447">
        <v>449.99599999999998</v>
      </c>
      <c r="BH447">
        <v>20.3965</v>
      </c>
      <c r="BI447">
        <v>18.487200000000001</v>
      </c>
      <c r="BJ447">
        <v>439.767</v>
      </c>
      <c r="BK447">
        <v>20.176500000000001</v>
      </c>
      <c r="BL447">
        <v>399.98399999999998</v>
      </c>
      <c r="BM447">
        <v>101.20399999999999</v>
      </c>
      <c r="BN447">
        <v>9.9938899999999997E-2</v>
      </c>
      <c r="BO447">
        <v>25.7118</v>
      </c>
      <c r="BP447">
        <v>25.454799999999999</v>
      </c>
      <c r="BQ447">
        <v>999.9</v>
      </c>
      <c r="BR447">
        <v>0</v>
      </c>
      <c r="BS447">
        <v>0</v>
      </c>
      <c r="BT447">
        <v>10008</v>
      </c>
      <c r="BU447">
        <v>83.271799999999999</v>
      </c>
      <c r="BV447">
        <v>10.0345</v>
      </c>
      <c r="BW447">
        <v>-7.27597</v>
      </c>
      <c r="BX447">
        <v>451.93799999999999</v>
      </c>
      <c r="BY447">
        <v>458.47199999999998</v>
      </c>
      <c r="BZ447">
        <v>1.9092800000000001</v>
      </c>
      <c r="CA447">
        <v>449.99599999999998</v>
      </c>
      <c r="CB447">
        <v>18.487200000000001</v>
      </c>
      <c r="CC447">
        <v>2.0642100000000001</v>
      </c>
      <c r="CD447">
        <v>1.8709800000000001</v>
      </c>
      <c r="CE447">
        <v>17.945599999999999</v>
      </c>
      <c r="CF447">
        <v>16.392700000000001</v>
      </c>
      <c r="CG447">
        <v>1750753677</v>
      </c>
      <c r="CH447" t="s">
        <v>338</v>
      </c>
      <c r="CI447">
        <v>1750753677</v>
      </c>
      <c r="CJ447">
        <v>1750753673.5</v>
      </c>
      <c r="CK447">
        <v>5</v>
      </c>
      <c r="CL447">
        <v>2.1520000000000001</v>
      </c>
      <c r="CM447">
        <v>-0.52400000000000002</v>
      </c>
      <c r="CN447">
        <v>3.0179999999999998</v>
      </c>
      <c r="CO447">
        <v>0.22</v>
      </c>
      <c r="CP447">
        <v>450</v>
      </c>
      <c r="CQ447">
        <v>19</v>
      </c>
      <c r="CR447">
        <v>0.26</v>
      </c>
      <c r="CS447">
        <v>0.17</v>
      </c>
      <c r="CT447">
        <v>-7.2898707317073166</v>
      </c>
      <c r="CU447">
        <v>0.19006222996514599</v>
      </c>
      <c r="CV447">
        <v>2.8226266472503932E-2</v>
      </c>
      <c r="CW447">
        <v>1</v>
      </c>
      <c r="CX447">
        <v>0</v>
      </c>
      <c r="CY447">
        <v>0</v>
      </c>
      <c r="CZ447">
        <v>0</v>
      </c>
      <c r="DA447">
        <v>-1</v>
      </c>
      <c r="DB447">
        <v>1.9040587804878051</v>
      </c>
      <c r="DC447">
        <v>7.6578397212553962E-3</v>
      </c>
      <c r="DD447">
        <v>1.8197550024351E-3</v>
      </c>
      <c r="DE447">
        <v>1</v>
      </c>
      <c r="DF447">
        <v>2</v>
      </c>
      <c r="DG447">
        <v>2</v>
      </c>
      <c r="DH447" t="s">
        <v>339</v>
      </c>
      <c r="DI447">
        <v>3.0244900000000001</v>
      </c>
      <c r="DJ447">
        <v>2.69123</v>
      </c>
      <c r="DK447">
        <v>0.10004</v>
      </c>
      <c r="DL447">
        <v>0.102322</v>
      </c>
      <c r="DM447">
        <v>0.106402</v>
      </c>
      <c r="DN447">
        <v>0.10045900000000001</v>
      </c>
      <c r="DO447">
        <v>25072.1</v>
      </c>
      <c r="DP447">
        <v>16773.5</v>
      </c>
      <c r="DQ447">
        <v>26434.7</v>
      </c>
      <c r="DR447">
        <v>16983.2</v>
      </c>
      <c r="DS447">
        <v>33608.6</v>
      </c>
      <c r="DT447">
        <v>19961.400000000001</v>
      </c>
      <c r="DU447">
        <v>38508</v>
      </c>
      <c r="DV447">
        <v>22512</v>
      </c>
      <c r="DW447">
        <v>1.8008999999999999</v>
      </c>
      <c r="DX447">
        <v>2.1758999999999999</v>
      </c>
      <c r="DY447">
        <v>3.7682100000000003E-2</v>
      </c>
      <c r="DZ447">
        <v>0</v>
      </c>
      <c r="EA447">
        <v>24.8367</v>
      </c>
      <c r="EB447">
        <v>999.9</v>
      </c>
      <c r="EC447">
        <v>61.3</v>
      </c>
      <c r="ED447">
        <v>32.299999999999997</v>
      </c>
      <c r="EE447">
        <v>29.4163</v>
      </c>
      <c r="EF447">
        <v>62.742100000000001</v>
      </c>
      <c r="EG447">
        <v>35.3125</v>
      </c>
      <c r="EH447">
        <v>1</v>
      </c>
      <c r="EI447">
        <v>5.9109799999999997E-2</v>
      </c>
      <c r="EJ447">
        <v>-0.16029199999999999</v>
      </c>
      <c r="EK447">
        <v>20.327500000000001</v>
      </c>
      <c r="EL447">
        <v>5.2515499999999999</v>
      </c>
      <c r="EM447">
        <v>11.962</v>
      </c>
      <c r="EN447">
        <v>4.9897200000000002</v>
      </c>
      <c r="EO447">
        <v>3.2914400000000001</v>
      </c>
      <c r="EP447">
        <v>9999</v>
      </c>
      <c r="EQ447">
        <v>9999</v>
      </c>
      <c r="ER447">
        <v>9999</v>
      </c>
      <c r="ES447">
        <v>999.9</v>
      </c>
      <c r="ET447">
        <v>4.9727300000000003</v>
      </c>
      <c r="EU447">
        <v>1.8719600000000001</v>
      </c>
      <c r="EV447">
        <v>1.8722399999999999</v>
      </c>
      <c r="EW447">
        <v>1.8772500000000001</v>
      </c>
      <c r="EX447">
        <v>1.87141</v>
      </c>
      <c r="EY447">
        <v>1.87212</v>
      </c>
      <c r="EZ447">
        <v>1.87181</v>
      </c>
      <c r="FA447">
        <v>1.8687400000000001</v>
      </c>
      <c r="FB447">
        <v>0</v>
      </c>
      <c r="FC447">
        <v>0</v>
      </c>
      <c r="FD447">
        <v>0</v>
      </c>
      <c r="FE447">
        <v>0</v>
      </c>
      <c r="FF447" t="s">
        <v>340</v>
      </c>
      <c r="FG447" t="s">
        <v>341</v>
      </c>
      <c r="FH447" t="s">
        <v>342</v>
      </c>
      <c r="FI447" t="s">
        <v>342</v>
      </c>
      <c r="FJ447" t="s">
        <v>342</v>
      </c>
      <c r="FK447" t="s">
        <v>342</v>
      </c>
      <c r="FL447">
        <v>0</v>
      </c>
      <c r="FM447">
        <v>100</v>
      </c>
      <c r="FN447">
        <v>100</v>
      </c>
      <c r="FO447">
        <v>2.9529999999999998</v>
      </c>
      <c r="FP447">
        <v>0.22</v>
      </c>
      <c r="FQ447">
        <v>-0.71234261683338174</v>
      </c>
      <c r="FR447">
        <v>7.6898218637449396E-3</v>
      </c>
      <c r="FS447">
        <v>1.5097418776848419E-6</v>
      </c>
      <c r="FT447">
        <v>-9.8458676114205118E-11</v>
      </c>
      <c r="FU447">
        <v>0.22001999999999461</v>
      </c>
      <c r="FV447">
        <v>0</v>
      </c>
      <c r="FW447">
        <v>0</v>
      </c>
      <c r="FX447">
        <v>0</v>
      </c>
      <c r="FY447">
        <v>3</v>
      </c>
      <c r="FZ447">
        <v>2164</v>
      </c>
      <c r="GA447">
        <v>-1</v>
      </c>
      <c r="GB447">
        <v>-1</v>
      </c>
      <c r="GC447">
        <v>53.2</v>
      </c>
      <c r="GD447">
        <v>53.3</v>
      </c>
      <c r="GE447">
        <v>1.10107</v>
      </c>
      <c r="GF447">
        <v>2.6269499999999999</v>
      </c>
      <c r="GG447">
        <v>1.7981</v>
      </c>
      <c r="GH447">
        <v>2.3803700000000001</v>
      </c>
      <c r="GI447">
        <v>1.5979000000000001</v>
      </c>
      <c r="GJ447">
        <v>2.51831</v>
      </c>
      <c r="GK447">
        <v>35.801000000000002</v>
      </c>
      <c r="GL447">
        <v>24.157499999999999</v>
      </c>
      <c r="GM447">
        <v>18</v>
      </c>
      <c r="GN447">
        <v>367.66399999999999</v>
      </c>
      <c r="GO447">
        <v>662.50300000000004</v>
      </c>
      <c r="GP447">
        <v>25.830100000000002</v>
      </c>
      <c r="GQ447">
        <v>27.832599999999999</v>
      </c>
      <c r="GR447">
        <v>30.0001</v>
      </c>
      <c r="GS447">
        <v>27.7821</v>
      </c>
      <c r="GT447">
        <v>27.805599999999998</v>
      </c>
      <c r="GU447">
        <v>22.019600000000001</v>
      </c>
      <c r="GV447">
        <v>43.204700000000003</v>
      </c>
      <c r="GW447">
        <v>0</v>
      </c>
      <c r="GX447">
        <v>25.83</v>
      </c>
      <c r="GY447">
        <v>450</v>
      </c>
      <c r="GZ447">
        <v>18.5</v>
      </c>
      <c r="HA447">
        <v>100.44799999999999</v>
      </c>
      <c r="HB447">
        <v>70.259600000000006</v>
      </c>
    </row>
    <row r="448" spans="1:210" x14ac:dyDescent="0.3">
      <c r="A448">
        <v>432</v>
      </c>
      <c r="B448">
        <v>1750756874.5</v>
      </c>
      <c r="C448">
        <v>2155.400000095367</v>
      </c>
      <c r="D448" t="s">
        <v>1205</v>
      </c>
      <c r="E448" t="s">
        <v>1206</v>
      </c>
      <c r="F448" t="s">
        <v>336</v>
      </c>
      <c r="G448">
        <v>1750756874.5</v>
      </c>
      <c r="H448">
        <f t="shared" si="204"/>
        <v>8.6580659813568139E-4</v>
      </c>
      <c r="I448">
        <f t="shared" si="205"/>
        <v>0.86580659813568139</v>
      </c>
      <c r="J448">
        <f t="shared" si="206"/>
        <v>2.8417724291775235</v>
      </c>
      <c r="K448">
        <f t="shared" si="207"/>
        <v>442.74799999999999</v>
      </c>
      <c r="L448">
        <f t="shared" si="208"/>
        <v>371.00717955482401</v>
      </c>
      <c r="M448">
        <f t="shared" si="209"/>
        <v>37.584494139989474</v>
      </c>
      <c r="N448">
        <f t="shared" si="210"/>
        <v>44.852122892767596</v>
      </c>
      <c r="O448">
        <f t="shared" si="211"/>
        <v>7.2231731155478082E-2</v>
      </c>
      <c r="P448">
        <f t="shared" si="212"/>
        <v>2.4148486498158794</v>
      </c>
      <c r="Q448">
        <f t="shared" si="213"/>
        <v>7.1070901813594781E-2</v>
      </c>
      <c r="R448">
        <f t="shared" si="214"/>
        <v>4.4522068624531952E-2</v>
      </c>
      <c r="S448">
        <f t="shared" si="215"/>
        <v>15.827095</v>
      </c>
      <c r="T448">
        <f t="shared" si="216"/>
        <v>25.552609185816394</v>
      </c>
      <c r="U448">
        <f t="shared" si="217"/>
        <v>25.4603</v>
      </c>
      <c r="V448">
        <f t="shared" si="218"/>
        <v>3.2679898168329182</v>
      </c>
      <c r="W448">
        <f t="shared" si="219"/>
        <v>62.298796825920547</v>
      </c>
      <c r="X448">
        <f t="shared" si="220"/>
        <v>2.0663676563864901</v>
      </c>
      <c r="Y448">
        <f t="shared" si="221"/>
        <v>3.3168660739315281</v>
      </c>
      <c r="Z448">
        <f t="shared" si="222"/>
        <v>1.2016221604464281</v>
      </c>
      <c r="AA448">
        <f t="shared" si="223"/>
        <v>-38.182070977783546</v>
      </c>
      <c r="AB448">
        <f t="shared" si="224"/>
        <v>32.560349034259282</v>
      </c>
      <c r="AC448">
        <f t="shared" si="225"/>
        <v>2.8689032681728195</v>
      </c>
      <c r="AD448">
        <f t="shared" si="226"/>
        <v>13.074276324648554</v>
      </c>
      <c r="AE448">
        <f t="shared" si="227"/>
        <v>2.8417724291775235</v>
      </c>
      <c r="AF448">
        <f t="shared" si="228"/>
        <v>0.86580659813568139</v>
      </c>
      <c r="AG448">
        <f t="shared" si="229"/>
        <v>2.8456609903540144</v>
      </c>
      <c r="AH448">
        <v>458.50630902878078</v>
      </c>
      <c r="AI448">
        <v>451.96290909090891</v>
      </c>
      <c r="AJ448">
        <v>2.3934511045003658E-3</v>
      </c>
      <c r="AK448">
        <v>84.076978181650844</v>
      </c>
      <c r="AL448">
        <f t="shared" si="230"/>
        <v>0.86703462785425911</v>
      </c>
      <c r="AM448">
        <v>18.48691716627344</v>
      </c>
      <c r="AN448">
        <v>20.397819548872171</v>
      </c>
      <c r="AO448">
        <v>4.2413851927031073E-7</v>
      </c>
      <c r="AP448">
        <v>90.497214367256092</v>
      </c>
      <c r="AQ448">
        <v>0</v>
      </c>
      <c r="AR448">
        <v>0</v>
      </c>
      <c r="AS448">
        <f t="shared" si="231"/>
        <v>1</v>
      </c>
      <c r="AT448">
        <f t="shared" si="232"/>
        <v>0</v>
      </c>
      <c r="AU448">
        <f t="shared" si="233"/>
        <v>53752.575771139869</v>
      </c>
      <c r="AV448">
        <f t="shared" si="234"/>
        <v>83.3005</v>
      </c>
      <c r="AW448">
        <f t="shared" si="235"/>
        <v>66.6404</v>
      </c>
      <c r="AX448">
        <f t="shared" si="236"/>
        <v>0.8</v>
      </c>
      <c r="AY448">
        <f t="shared" si="237"/>
        <v>0.19</v>
      </c>
      <c r="AZ448">
        <v>9</v>
      </c>
      <c r="BA448">
        <v>1.88</v>
      </c>
      <c r="BB448" t="s">
        <v>337</v>
      </c>
      <c r="BC448">
        <v>2</v>
      </c>
      <c r="BD448" t="b">
        <v>0</v>
      </c>
      <c r="BE448">
        <v>1750756874.5</v>
      </c>
      <c r="BF448">
        <v>442.74799999999999</v>
      </c>
      <c r="BG448">
        <v>450.00400000000002</v>
      </c>
      <c r="BH448">
        <v>20.3977</v>
      </c>
      <c r="BI448">
        <v>18.4895</v>
      </c>
      <c r="BJ448">
        <v>439.79399999999998</v>
      </c>
      <c r="BK448">
        <v>20.177600000000002</v>
      </c>
      <c r="BL448">
        <v>400.02699999999999</v>
      </c>
      <c r="BM448">
        <v>101.20399999999999</v>
      </c>
      <c r="BN448">
        <v>9.9953700000000006E-2</v>
      </c>
      <c r="BO448">
        <v>25.7104</v>
      </c>
      <c r="BP448">
        <v>25.4603</v>
      </c>
      <c r="BQ448">
        <v>999.9</v>
      </c>
      <c r="BR448">
        <v>0</v>
      </c>
      <c r="BS448">
        <v>0</v>
      </c>
      <c r="BT448">
        <v>10001.5</v>
      </c>
      <c r="BU448">
        <v>83.3005</v>
      </c>
      <c r="BV448">
        <v>10.0345</v>
      </c>
      <c r="BW448">
        <v>-7.2567399999999997</v>
      </c>
      <c r="BX448">
        <v>451.96699999999998</v>
      </c>
      <c r="BY448">
        <v>458.48200000000003</v>
      </c>
      <c r="BZ448">
        <v>1.90818</v>
      </c>
      <c r="CA448">
        <v>450.00400000000002</v>
      </c>
      <c r="CB448">
        <v>18.4895</v>
      </c>
      <c r="CC448">
        <v>2.06433</v>
      </c>
      <c r="CD448">
        <v>1.87121</v>
      </c>
      <c r="CE448">
        <v>17.9466</v>
      </c>
      <c r="CF448">
        <v>16.3947</v>
      </c>
      <c r="CG448">
        <v>1750753677</v>
      </c>
      <c r="CH448" t="s">
        <v>338</v>
      </c>
      <c r="CI448">
        <v>1750753677</v>
      </c>
      <c r="CJ448">
        <v>1750753673.5</v>
      </c>
      <c r="CK448">
        <v>5</v>
      </c>
      <c r="CL448">
        <v>2.1520000000000001</v>
      </c>
      <c r="CM448">
        <v>-0.52400000000000002</v>
      </c>
      <c r="CN448">
        <v>3.0179999999999998</v>
      </c>
      <c r="CO448">
        <v>0.22</v>
      </c>
      <c r="CP448">
        <v>450</v>
      </c>
      <c r="CQ448">
        <v>19</v>
      </c>
      <c r="CR448">
        <v>0.26</v>
      </c>
      <c r="CS448">
        <v>0.17</v>
      </c>
      <c r="CT448">
        <v>-7.2802054999999992</v>
      </c>
      <c r="CU448">
        <v>3.6249230769228653E-2</v>
      </c>
      <c r="CV448">
        <v>2.31215887159598E-2</v>
      </c>
      <c r="CW448">
        <v>1</v>
      </c>
      <c r="CX448">
        <v>0</v>
      </c>
      <c r="CY448">
        <v>0</v>
      </c>
      <c r="CZ448">
        <v>0</v>
      </c>
      <c r="DA448">
        <v>-1</v>
      </c>
      <c r="DB448">
        <v>1.9053389999999999</v>
      </c>
      <c r="DC448">
        <v>2.4820863039400651E-2</v>
      </c>
      <c r="DD448">
        <v>2.7964806453826931E-3</v>
      </c>
      <c r="DE448">
        <v>1</v>
      </c>
      <c r="DF448">
        <v>2</v>
      </c>
      <c r="DG448">
        <v>2</v>
      </c>
      <c r="DH448" t="s">
        <v>339</v>
      </c>
      <c r="DI448">
        <v>3.02454</v>
      </c>
      <c r="DJ448">
        <v>2.6912400000000001</v>
      </c>
      <c r="DK448">
        <v>0.10004399999999999</v>
      </c>
      <c r="DL448">
        <v>0.102324</v>
      </c>
      <c r="DM448">
        <v>0.106406</v>
      </c>
      <c r="DN448">
        <v>0.100468</v>
      </c>
      <c r="DO448">
        <v>25072.400000000001</v>
      </c>
      <c r="DP448">
        <v>16773.599999999999</v>
      </c>
      <c r="DQ448">
        <v>26435.200000000001</v>
      </c>
      <c r="DR448">
        <v>16983.2</v>
      </c>
      <c r="DS448">
        <v>33608.800000000003</v>
      </c>
      <c r="DT448">
        <v>19961.3</v>
      </c>
      <c r="DU448">
        <v>38508.300000000003</v>
      </c>
      <c r="DV448">
        <v>22512.1</v>
      </c>
      <c r="DW448">
        <v>1.80088</v>
      </c>
      <c r="DX448">
        <v>2.1758000000000002</v>
      </c>
      <c r="DY448">
        <v>3.8015800000000002E-2</v>
      </c>
      <c r="DZ448">
        <v>0</v>
      </c>
      <c r="EA448">
        <v>24.8367</v>
      </c>
      <c r="EB448">
        <v>999.9</v>
      </c>
      <c r="EC448">
        <v>61.3</v>
      </c>
      <c r="ED448">
        <v>32.299999999999997</v>
      </c>
      <c r="EE448">
        <v>29.416899999999998</v>
      </c>
      <c r="EF448">
        <v>62.6021</v>
      </c>
      <c r="EG448">
        <v>35.208300000000001</v>
      </c>
      <c r="EH448">
        <v>1</v>
      </c>
      <c r="EI448">
        <v>5.9075200000000001E-2</v>
      </c>
      <c r="EJ448">
        <v>-0.159861</v>
      </c>
      <c r="EK448">
        <v>20.327500000000001</v>
      </c>
      <c r="EL448">
        <v>5.2516699999999998</v>
      </c>
      <c r="EM448">
        <v>11.962</v>
      </c>
      <c r="EN448">
        <v>4.9896000000000003</v>
      </c>
      <c r="EO448">
        <v>3.2914599999999998</v>
      </c>
      <c r="EP448">
        <v>9999</v>
      </c>
      <c r="EQ448">
        <v>9999</v>
      </c>
      <c r="ER448">
        <v>9999</v>
      </c>
      <c r="ES448">
        <v>999.9</v>
      </c>
      <c r="ET448">
        <v>4.9727300000000003</v>
      </c>
      <c r="EU448">
        <v>1.87195</v>
      </c>
      <c r="EV448">
        <v>1.87225</v>
      </c>
      <c r="EW448">
        <v>1.8772599999999999</v>
      </c>
      <c r="EX448">
        <v>1.87141</v>
      </c>
      <c r="EY448">
        <v>1.8721399999999999</v>
      </c>
      <c r="EZ448">
        <v>1.87181</v>
      </c>
      <c r="FA448">
        <v>1.8687400000000001</v>
      </c>
      <c r="FB448">
        <v>0</v>
      </c>
      <c r="FC448">
        <v>0</v>
      </c>
      <c r="FD448">
        <v>0</v>
      </c>
      <c r="FE448">
        <v>0</v>
      </c>
      <c r="FF448" t="s">
        <v>340</v>
      </c>
      <c r="FG448" t="s">
        <v>341</v>
      </c>
      <c r="FH448" t="s">
        <v>342</v>
      </c>
      <c r="FI448" t="s">
        <v>342</v>
      </c>
      <c r="FJ448" t="s">
        <v>342</v>
      </c>
      <c r="FK448" t="s">
        <v>342</v>
      </c>
      <c r="FL448">
        <v>0</v>
      </c>
      <c r="FM448">
        <v>100</v>
      </c>
      <c r="FN448">
        <v>100</v>
      </c>
      <c r="FO448">
        <v>2.9540000000000002</v>
      </c>
      <c r="FP448">
        <v>0.22009999999999999</v>
      </c>
      <c r="FQ448">
        <v>-0.71234261683338174</v>
      </c>
      <c r="FR448">
        <v>7.6898218637449396E-3</v>
      </c>
      <c r="FS448">
        <v>1.5097418776848419E-6</v>
      </c>
      <c r="FT448">
        <v>-9.8458676114205118E-11</v>
      </c>
      <c r="FU448">
        <v>0.22001999999999461</v>
      </c>
      <c r="FV448">
        <v>0</v>
      </c>
      <c r="FW448">
        <v>0</v>
      </c>
      <c r="FX448">
        <v>0</v>
      </c>
      <c r="FY448">
        <v>3</v>
      </c>
      <c r="FZ448">
        <v>2164</v>
      </c>
      <c r="GA448">
        <v>-1</v>
      </c>
      <c r="GB448">
        <v>-1</v>
      </c>
      <c r="GC448">
        <v>53.3</v>
      </c>
      <c r="GD448">
        <v>53.4</v>
      </c>
      <c r="GE448">
        <v>1.10107</v>
      </c>
      <c r="GF448">
        <v>2.63672</v>
      </c>
      <c r="GG448">
        <v>1.79932</v>
      </c>
      <c r="GH448">
        <v>2.3803700000000001</v>
      </c>
      <c r="GI448">
        <v>1.5979000000000001</v>
      </c>
      <c r="GJ448">
        <v>2.49756</v>
      </c>
      <c r="GK448">
        <v>35.824399999999997</v>
      </c>
      <c r="GL448">
        <v>24.157499999999999</v>
      </c>
      <c r="GM448">
        <v>18</v>
      </c>
      <c r="GN448">
        <v>367.66500000000002</v>
      </c>
      <c r="GO448">
        <v>662.41700000000003</v>
      </c>
      <c r="GP448">
        <v>25.830100000000002</v>
      </c>
      <c r="GQ448">
        <v>27.832599999999999</v>
      </c>
      <c r="GR448">
        <v>30.0001</v>
      </c>
      <c r="GS448">
        <v>27.783799999999999</v>
      </c>
      <c r="GT448">
        <v>27.805599999999998</v>
      </c>
      <c r="GU448">
        <v>22.019100000000002</v>
      </c>
      <c r="GV448">
        <v>43.204700000000003</v>
      </c>
      <c r="GW448">
        <v>0</v>
      </c>
      <c r="GX448">
        <v>25.83</v>
      </c>
      <c r="GY448">
        <v>450</v>
      </c>
      <c r="GZ448">
        <v>18.5</v>
      </c>
      <c r="HA448">
        <v>100.449</v>
      </c>
      <c r="HB448">
        <v>70.260000000000005</v>
      </c>
    </row>
    <row r="449" spans="1:210" x14ac:dyDescent="0.3">
      <c r="A449">
        <v>433</v>
      </c>
      <c r="B449">
        <v>1750756879.5</v>
      </c>
      <c r="C449">
        <v>2160.400000095367</v>
      </c>
      <c r="D449" t="s">
        <v>1207</v>
      </c>
      <c r="E449" t="s">
        <v>1208</v>
      </c>
      <c r="F449" t="s">
        <v>336</v>
      </c>
      <c r="G449">
        <v>1750756879.5</v>
      </c>
      <c r="H449">
        <f t="shared" si="204"/>
        <v>8.6689083948415313E-4</v>
      </c>
      <c r="I449">
        <f t="shared" si="205"/>
        <v>0.86689083948415313</v>
      </c>
      <c r="J449">
        <f t="shared" si="206"/>
        <v>2.8455181408768837</v>
      </c>
      <c r="K449">
        <f t="shared" si="207"/>
        <v>442.72</v>
      </c>
      <c r="L449">
        <f t="shared" si="208"/>
        <v>370.95692356466765</v>
      </c>
      <c r="M449">
        <f t="shared" si="209"/>
        <v>37.579076307726943</v>
      </c>
      <c r="N449">
        <f t="shared" si="210"/>
        <v>44.84889647856</v>
      </c>
      <c r="O449">
        <f t="shared" si="211"/>
        <v>7.2304835276399818E-2</v>
      </c>
      <c r="P449">
        <f t="shared" si="212"/>
        <v>2.4133740276751263</v>
      </c>
      <c r="Q449">
        <f t="shared" si="213"/>
        <v>7.114097678758996E-2</v>
      </c>
      <c r="R449">
        <f t="shared" si="214"/>
        <v>4.4566131155592222E-2</v>
      </c>
      <c r="S449">
        <f t="shared" si="215"/>
        <v>15.812522</v>
      </c>
      <c r="T449">
        <f t="shared" si="216"/>
        <v>25.552580049077442</v>
      </c>
      <c r="U449">
        <f t="shared" si="217"/>
        <v>25.463799999999999</v>
      </c>
      <c r="V449">
        <f t="shared" si="218"/>
        <v>3.2686694453892189</v>
      </c>
      <c r="W449">
        <f t="shared" si="219"/>
        <v>62.308319002017264</v>
      </c>
      <c r="X449">
        <f t="shared" si="220"/>
        <v>2.0667447741167999</v>
      </c>
      <c r="Y449">
        <f t="shared" si="221"/>
        <v>3.3169644234020947</v>
      </c>
      <c r="Z449">
        <f t="shared" si="222"/>
        <v>1.201924671272419</v>
      </c>
      <c r="AA449">
        <f t="shared" si="223"/>
        <v>-38.229886021251154</v>
      </c>
      <c r="AB449">
        <f t="shared" si="224"/>
        <v>32.150136665323245</v>
      </c>
      <c r="AC449">
        <f t="shared" si="225"/>
        <v>2.8345471410950025</v>
      </c>
      <c r="AD449">
        <f t="shared" si="226"/>
        <v>12.567319785167093</v>
      </c>
      <c r="AE449">
        <f t="shared" si="227"/>
        <v>2.8455181408768837</v>
      </c>
      <c r="AF449">
        <f t="shared" si="228"/>
        <v>0.86689083948415313</v>
      </c>
      <c r="AG449">
        <f t="shared" si="229"/>
        <v>2.8393347325439398</v>
      </c>
      <c r="AH449">
        <v>458.45595638449788</v>
      </c>
      <c r="AI449">
        <v>451.94986666666659</v>
      </c>
      <c r="AJ449">
        <v>-1.204286026594209E-4</v>
      </c>
      <c r="AK449">
        <v>84.076978181650844</v>
      </c>
      <c r="AL449">
        <f t="shared" si="230"/>
        <v>0.86781692357689078</v>
      </c>
      <c r="AM449">
        <v>18.489058118528209</v>
      </c>
      <c r="AN449">
        <v>20.401299248120289</v>
      </c>
      <c r="AO449">
        <v>9.7955948072777836E-9</v>
      </c>
      <c r="AP449">
        <v>90.497214367256092</v>
      </c>
      <c r="AQ449">
        <v>0</v>
      </c>
      <c r="AR449">
        <v>0</v>
      </c>
      <c r="AS449">
        <f t="shared" si="231"/>
        <v>1</v>
      </c>
      <c r="AT449">
        <f t="shared" si="232"/>
        <v>0</v>
      </c>
      <c r="AU449">
        <f t="shared" si="233"/>
        <v>53702.979847700946</v>
      </c>
      <c r="AV449">
        <f t="shared" si="234"/>
        <v>83.223799999999997</v>
      </c>
      <c r="AW449">
        <f t="shared" si="235"/>
        <v>66.579040000000006</v>
      </c>
      <c r="AX449">
        <f t="shared" si="236"/>
        <v>0.8</v>
      </c>
      <c r="AY449">
        <f t="shared" si="237"/>
        <v>0.19</v>
      </c>
      <c r="AZ449">
        <v>9</v>
      </c>
      <c r="BA449">
        <v>1.88</v>
      </c>
      <c r="BB449" t="s">
        <v>337</v>
      </c>
      <c r="BC449">
        <v>2</v>
      </c>
      <c r="BD449" t="b">
        <v>0</v>
      </c>
      <c r="BE449">
        <v>1750756879.5</v>
      </c>
      <c r="BF449">
        <v>442.72</v>
      </c>
      <c r="BG449">
        <v>449.98399999999998</v>
      </c>
      <c r="BH449">
        <v>20.401599999999998</v>
      </c>
      <c r="BI449">
        <v>18.491399999999999</v>
      </c>
      <c r="BJ449">
        <v>439.767</v>
      </c>
      <c r="BK449">
        <v>20.1816</v>
      </c>
      <c r="BL449">
        <v>400.10700000000003</v>
      </c>
      <c r="BM449">
        <v>101.203</v>
      </c>
      <c r="BN449">
        <v>0.100073</v>
      </c>
      <c r="BO449">
        <v>25.710899999999999</v>
      </c>
      <c r="BP449">
        <v>25.463799999999999</v>
      </c>
      <c r="BQ449">
        <v>999.9</v>
      </c>
      <c r="BR449">
        <v>0</v>
      </c>
      <c r="BS449">
        <v>0</v>
      </c>
      <c r="BT449">
        <v>9992</v>
      </c>
      <c r="BU449">
        <v>83.223799999999997</v>
      </c>
      <c r="BV449">
        <v>10.0345</v>
      </c>
      <c r="BW449">
        <v>-7.2637</v>
      </c>
      <c r="BX449">
        <v>451.94099999999997</v>
      </c>
      <c r="BY449">
        <v>458.46199999999999</v>
      </c>
      <c r="BZ449">
        <v>1.91021</v>
      </c>
      <c r="CA449">
        <v>449.98399999999998</v>
      </c>
      <c r="CB449">
        <v>18.491399999999999</v>
      </c>
      <c r="CC449">
        <v>2.0647000000000002</v>
      </c>
      <c r="CD449">
        <v>1.87138</v>
      </c>
      <c r="CE449">
        <v>17.949400000000001</v>
      </c>
      <c r="CF449">
        <v>16.396100000000001</v>
      </c>
      <c r="CG449">
        <v>1750753677</v>
      </c>
      <c r="CH449" t="s">
        <v>338</v>
      </c>
      <c r="CI449">
        <v>1750753677</v>
      </c>
      <c r="CJ449">
        <v>1750753673.5</v>
      </c>
      <c r="CK449">
        <v>5</v>
      </c>
      <c r="CL449">
        <v>2.1520000000000001</v>
      </c>
      <c r="CM449">
        <v>-0.52400000000000002</v>
      </c>
      <c r="CN449">
        <v>3.0179999999999998</v>
      </c>
      <c r="CO449">
        <v>0.22</v>
      </c>
      <c r="CP449">
        <v>450</v>
      </c>
      <c r="CQ449">
        <v>19</v>
      </c>
      <c r="CR449">
        <v>0.26</v>
      </c>
      <c r="CS449">
        <v>0.17</v>
      </c>
      <c r="CT449">
        <v>-7.2633414634146352</v>
      </c>
      <c r="CU449">
        <v>0.1112657142857047</v>
      </c>
      <c r="CV449">
        <v>2.9655493511647899E-2</v>
      </c>
      <c r="CW449">
        <v>1</v>
      </c>
      <c r="CX449">
        <v>0</v>
      </c>
      <c r="CY449">
        <v>0</v>
      </c>
      <c r="CZ449">
        <v>0</v>
      </c>
      <c r="DA449">
        <v>-1</v>
      </c>
      <c r="DB449">
        <v>1.9064090243902441</v>
      </c>
      <c r="DC449">
        <v>2.360822299651948E-2</v>
      </c>
      <c r="DD449">
        <v>2.723782166783542E-3</v>
      </c>
      <c r="DE449">
        <v>1</v>
      </c>
      <c r="DF449">
        <v>2</v>
      </c>
      <c r="DG449">
        <v>2</v>
      </c>
      <c r="DH449" t="s">
        <v>339</v>
      </c>
      <c r="DI449">
        <v>3.0246300000000002</v>
      </c>
      <c r="DJ449">
        <v>2.69136</v>
      </c>
      <c r="DK449">
        <v>0.100038</v>
      </c>
      <c r="DL449">
        <v>0.10231899999999999</v>
      </c>
      <c r="DM449">
        <v>0.106419</v>
      </c>
      <c r="DN449">
        <v>0.10047300000000001</v>
      </c>
      <c r="DO449">
        <v>25072.2</v>
      </c>
      <c r="DP449">
        <v>16773.5</v>
      </c>
      <c r="DQ449">
        <v>26434.799999999999</v>
      </c>
      <c r="DR449">
        <v>16983.099999999999</v>
      </c>
      <c r="DS449">
        <v>33608.1</v>
      </c>
      <c r="DT449">
        <v>19961.099999999999</v>
      </c>
      <c r="DU449">
        <v>38508.199999999997</v>
      </c>
      <c r="DV449">
        <v>22512</v>
      </c>
      <c r="DW449">
        <v>1.80118</v>
      </c>
      <c r="DX449">
        <v>2.1754199999999999</v>
      </c>
      <c r="DY449">
        <v>3.8230399999999998E-2</v>
      </c>
      <c r="DZ449">
        <v>0</v>
      </c>
      <c r="EA449">
        <v>24.8367</v>
      </c>
      <c r="EB449">
        <v>999.9</v>
      </c>
      <c r="EC449">
        <v>61.3</v>
      </c>
      <c r="ED449">
        <v>32.299999999999997</v>
      </c>
      <c r="EE449">
        <v>29.418600000000001</v>
      </c>
      <c r="EF449">
        <v>62.762099999999997</v>
      </c>
      <c r="EG449">
        <v>35.092100000000002</v>
      </c>
      <c r="EH449">
        <v>1</v>
      </c>
      <c r="EI449">
        <v>5.9312999999999998E-2</v>
      </c>
      <c r="EJ449">
        <v>-0.15870400000000001</v>
      </c>
      <c r="EK449">
        <v>20.327300000000001</v>
      </c>
      <c r="EL449">
        <v>5.2516699999999998</v>
      </c>
      <c r="EM449">
        <v>11.962</v>
      </c>
      <c r="EN449">
        <v>4.9897600000000004</v>
      </c>
      <c r="EO449">
        <v>3.29162</v>
      </c>
      <c r="EP449">
        <v>9999</v>
      </c>
      <c r="EQ449">
        <v>9999</v>
      </c>
      <c r="ER449">
        <v>9999</v>
      </c>
      <c r="ES449">
        <v>999.9</v>
      </c>
      <c r="ET449">
        <v>4.9727199999999998</v>
      </c>
      <c r="EU449">
        <v>1.8719600000000001</v>
      </c>
      <c r="EV449">
        <v>1.8722399999999999</v>
      </c>
      <c r="EW449">
        <v>1.87727</v>
      </c>
      <c r="EX449">
        <v>1.8713900000000001</v>
      </c>
      <c r="EY449">
        <v>1.87215</v>
      </c>
      <c r="EZ449">
        <v>1.87181</v>
      </c>
      <c r="FA449">
        <v>1.8687400000000001</v>
      </c>
      <c r="FB449">
        <v>0</v>
      </c>
      <c r="FC449">
        <v>0</v>
      </c>
      <c r="FD449">
        <v>0</v>
      </c>
      <c r="FE449">
        <v>0</v>
      </c>
      <c r="FF449" t="s">
        <v>340</v>
      </c>
      <c r="FG449" t="s">
        <v>341</v>
      </c>
      <c r="FH449" t="s">
        <v>342</v>
      </c>
      <c r="FI449" t="s">
        <v>342</v>
      </c>
      <c r="FJ449" t="s">
        <v>342</v>
      </c>
      <c r="FK449" t="s">
        <v>342</v>
      </c>
      <c r="FL449">
        <v>0</v>
      </c>
      <c r="FM449">
        <v>100</v>
      </c>
      <c r="FN449">
        <v>100</v>
      </c>
      <c r="FO449">
        <v>2.9529999999999998</v>
      </c>
      <c r="FP449">
        <v>0.22</v>
      </c>
      <c r="FQ449">
        <v>-0.71234261683338174</v>
      </c>
      <c r="FR449">
        <v>7.6898218637449396E-3</v>
      </c>
      <c r="FS449">
        <v>1.5097418776848419E-6</v>
      </c>
      <c r="FT449">
        <v>-9.8458676114205118E-11</v>
      </c>
      <c r="FU449">
        <v>0.22001999999999461</v>
      </c>
      <c r="FV449">
        <v>0</v>
      </c>
      <c r="FW449">
        <v>0</v>
      </c>
      <c r="FX449">
        <v>0</v>
      </c>
      <c r="FY449">
        <v>3</v>
      </c>
      <c r="FZ449">
        <v>2164</v>
      </c>
      <c r="GA449">
        <v>-1</v>
      </c>
      <c r="GB449">
        <v>-1</v>
      </c>
      <c r="GC449">
        <v>53.4</v>
      </c>
      <c r="GD449">
        <v>53.4</v>
      </c>
      <c r="GE449">
        <v>1.10229</v>
      </c>
      <c r="GF449">
        <v>2.64771</v>
      </c>
      <c r="GG449">
        <v>1.7981</v>
      </c>
      <c r="GH449">
        <v>2.3803700000000001</v>
      </c>
      <c r="GI449">
        <v>1.5979000000000001</v>
      </c>
      <c r="GJ449">
        <v>2.4108900000000002</v>
      </c>
      <c r="GK449">
        <v>35.801000000000002</v>
      </c>
      <c r="GL449">
        <v>24.148800000000001</v>
      </c>
      <c r="GM449">
        <v>18</v>
      </c>
      <c r="GN449">
        <v>367.82</v>
      </c>
      <c r="GO449">
        <v>662.09</v>
      </c>
      <c r="GP449">
        <v>25.830100000000002</v>
      </c>
      <c r="GQ449">
        <v>27.832599999999999</v>
      </c>
      <c r="GR449">
        <v>30.0001</v>
      </c>
      <c r="GS449">
        <v>27.783799999999999</v>
      </c>
      <c r="GT449">
        <v>27.805599999999998</v>
      </c>
      <c r="GU449">
        <v>22.020900000000001</v>
      </c>
      <c r="GV449">
        <v>43.204700000000003</v>
      </c>
      <c r="GW449">
        <v>0</v>
      </c>
      <c r="GX449">
        <v>25.83</v>
      </c>
      <c r="GY449">
        <v>450</v>
      </c>
      <c r="GZ449">
        <v>18.5</v>
      </c>
      <c r="HA449">
        <v>100.44799999999999</v>
      </c>
      <c r="HB449">
        <v>70.259500000000003</v>
      </c>
    </row>
    <row r="450" spans="1:210" x14ac:dyDescent="0.3">
      <c r="A450">
        <v>434</v>
      </c>
      <c r="B450">
        <v>1750756884.5</v>
      </c>
      <c r="C450">
        <v>2165.400000095367</v>
      </c>
      <c r="D450" t="s">
        <v>1209</v>
      </c>
      <c r="E450" t="s">
        <v>1210</v>
      </c>
      <c r="F450" t="s">
        <v>336</v>
      </c>
      <c r="G450">
        <v>1750756884.5</v>
      </c>
      <c r="H450">
        <f t="shared" si="204"/>
        <v>8.6708439814152198E-4</v>
      </c>
      <c r="I450">
        <f t="shared" si="205"/>
        <v>0.86708439814152194</v>
      </c>
      <c r="J450">
        <f t="shared" si="206"/>
        <v>2.8527796465079946</v>
      </c>
      <c r="K450">
        <f t="shared" si="207"/>
        <v>442.71699999999998</v>
      </c>
      <c r="L450">
        <f t="shared" si="208"/>
        <v>370.84357624850327</v>
      </c>
      <c r="M450">
        <f t="shared" si="209"/>
        <v>37.567521598870179</v>
      </c>
      <c r="N450">
        <f t="shared" si="210"/>
        <v>44.848506283797704</v>
      </c>
      <c r="O450">
        <f t="shared" si="211"/>
        <v>7.2358163647181339E-2</v>
      </c>
      <c r="P450">
        <f t="shared" si="212"/>
        <v>2.4156780998202958</v>
      </c>
      <c r="Q450">
        <f t="shared" si="213"/>
        <v>7.1193695097594656E-2</v>
      </c>
      <c r="R450">
        <f t="shared" si="214"/>
        <v>4.4599134429647844E-2</v>
      </c>
      <c r="S450">
        <f t="shared" si="215"/>
        <v>15.825270999999999</v>
      </c>
      <c r="T450">
        <f t="shared" si="216"/>
        <v>25.551948441669122</v>
      </c>
      <c r="U450">
        <f t="shared" si="217"/>
        <v>25.461099999999998</v>
      </c>
      <c r="V450">
        <f t="shared" si="218"/>
        <v>3.2681451496176921</v>
      </c>
      <c r="W450">
        <f t="shared" si="219"/>
        <v>62.314209416609309</v>
      </c>
      <c r="X450">
        <f t="shared" si="220"/>
        <v>2.06684210072306</v>
      </c>
      <c r="Y450">
        <f t="shared" si="221"/>
        <v>3.31680706547191</v>
      </c>
      <c r="Z450">
        <f t="shared" si="222"/>
        <v>1.2013030488946321</v>
      </c>
      <c r="AA450">
        <f t="shared" si="223"/>
        <v>-38.238421958041123</v>
      </c>
      <c r="AB450">
        <f t="shared" si="224"/>
        <v>32.42827539166074</v>
      </c>
      <c r="AC450">
        <f t="shared" si="225"/>
        <v>2.8562923111964929</v>
      </c>
      <c r="AD450">
        <f t="shared" si="226"/>
        <v>12.871416744816109</v>
      </c>
      <c r="AE450">
        <f t="shared" si="227"/>
        <v>2.8527796465079946</v>
      </c>
      <c r="AF450">
        <f t="shared" si="228"/>
        <v>0.86708439814152194</v>
      </c>
      <c r="AG450">
        <f t="shared" si="229"/>
        <v>2.8442577670059443</v>
      </c>
      <c r="AH450">
        <v>458.4560162321996</v>
      </c>
      <c r="AI450">
        <v>451.93443636363622</v>
      </c>
      <c r="AJ450">
        <v>-9.683380361907638E-5</v>
      </c>
      <c r="AK450">
        <v>84.076978181650844</v>
      </c>
      <c r="AL450">
        <f t="shared" si="230"/>
        <v>0.86662044832883323</v>
      </c>
      <c r="AM450">
        <v>18.492131027280401</v>
      </c>
      <c r="AN450">
        <v>20.402899999999981</v>
      </c>
      <c r="AO450">
        <v>8.1335241948391395E-7</v>
      </c>
      <c r="AP450">
        <v>90.497214367256092</v>
      </c>
      <c r="AQ450">
        <v>0</v>
      </c>
      <c r="AR450">
        <v>0</v>
      </c>
      <c r="AS450">
        <f t="shared" si="231"/>
        <v>1</v>
      </c>
      <c r="AT450">
        <f t="shared" si="232"/>
        <v>0</v>
      </c>
      <c r="AU450">
        <f t="shared" si="233"/>
        <v>53780.446335947665</v>
      </c>
      <c r="AV450">
        <f t="shared" si="234"/>
        <v>83.290899999999993</v>
      </c>
      <c r="AW450">
        <f t="shared" si="235"/>
        <v>66.632719999999992</v>
      </c>
      <c r="AX450">
        <f t="shared" si="236"/>
        <v>0.8</v>
      </c>
      <c r="AY450">
        <f t="shared" si="237"/>
        <v>0.19</v>
      </c>
      <c r="AZ450">
        <v>9</v>
      </c>
      <c r="BA450">
        <v>1.88</v>
      </c>
      <c r="BB450" t="s">
        <v>337</v>
      </c>
      <c r="BC450">
        <v>2</v>
      </c>
      <c r="BD450" t="b">
        <v>0</v>
      </c>
      <c r="BE450">
        <v>1750756884.5</v>
      </c>
      <c r="BF450">
        <v>442.71699999999998</v>
      </c>
      <c r="BG450">
        <v>450.00200000000001</v>
      </c>
      <c r="BH450">
        <v>20.4026</v>
      </c>
      <c r="BI450">
        <v>18.4908</v>
      </c>
      <c r="BJ450">
        <v>439.76400000000001</v>
      </c>
      <c r="BK450">
        <v>20.182600000000001</v>
      </c>
      <c r="BL450">
        <v>399.86099999999999</v>
      </c>
      <c r="BM450">
        <v>101.203</v>
      </c>
      <c r="BN450">
        <v>9.9878099999999997E-2</v>
      </c>
      <c r="BO450">
        <v>25.710100000000001</v>
      </c>
      <c r="BP450">
        <v>25.461099999999998</v>
      </c>
      <c r="BQ450">
        <v>999.9</v>
      </c>
      <c r="BR450">
        <v>0</v>
      </c>
      <c r="BS450">
        <v>0</v>
      </c>
      <c r="BT450">
        <v>10007</v>
      </c>
      <c r="BU450">
        <v>83.290899999999993</v>
      </c>
      <c r="BV450">
        <v>10.0345</v>
      </c>
      <c r="BW450">
        <v>-7.2846700000000002</v>
      </c>
      <c r="BX450">
        <v>451.93799999999999</v>
      </c>
      <c r="BY450">
        <v>458.48</v>
      </c>
      <c r="BZ450">
        <v>1.9117999999999999</v>
      </c>
      <c r="CA450">
        <v>450.00200000000001</v>
      </c>
      <c r="CB450">
        <v>18.4908</v>
      </c>
      <c r="CC450">
        <v>2.06481</v>
      </c>
      <c r="CD450">
        <v>1.8713299999999999</v>
      </c>
      <c r="CE450">
        <v>17.950299999999999</v>
      </c>
      <c r="CF450">
        <v>16.395700000000001</v>
      </c>
      <c r="CG450">
        <v>1750753677</v>
      </c>
      <c r="CH450" t="s">
        <v>338</v>
      </c>
      <c r="CI450">
        <v>1750753677</v>
      </c>
      <c r="CJ450">
        <v>1750753673.5</v>
      </c>
      <c r="CK450">
        <v>5</v>
      </c>
      <c r="CL450">
        <v>2.1520000000000001</v>
      </c>
      <c r="CM450">
        <v>-0.52400000000000002</v>
      </c>
      <c r="CN450">
        <v>3.0179999999999998</v>
      </c>
      <c r="CO450">
        <v>0.22</v>
      </c>
      <c r="CP450">
        <v>450</v>
      </c>
      <c r="CQ450">
        <v>19</v>
      </c>
      <c r="CR450">
        <v>0.26</v>
      </c>
      <c r="CS450">
        <v>0.17</v>
      </c>
      <c r="CT450">
        <v>-7.2673422499999996</v>
      </c>
      <c r="CU450">
        <v>3.5250619136961869E-2</v>
      </c>
      <c r="CV450">
        <v>3.1887268657530082E-2</v>
      </c>
      <c r="CW450">
        <v>1</v>
      </c>
      <c r="CX450">
        <v>0</v>
      </c>
      <c r="CY450">
        <v>0</v>
      </c>
      <c r="CZ450">
        <v>0</v>
      </c>
      <c r="DA450">
        <v>-1</v>
      </c>
      <c r="DB450">
        <v>1.9091897499999999</v>
      </c>
      <c r="DC450">
        <v>2.0231707317063721E-2</v>
      </c>
      <c r="DD450">
        <v>2.352907230959178E-3</v>
      </c>
      <c r="DE450">
        <v>1</v>
      </c>
      <c r="DF450">
        <v>2</v>
      </c>
      <c r="DG450">
        <v>2</v>
      </c>
      <c r="DH450" t="s">
        <v>339</v>
      </c>
      <c r="DI450">
        <v>3.0243500000000001</v>
      </c>
      <c r="DJ450">
        <v>2.6911700000000001</v>
      </c>
      <c r="DK450">
        <v>0.100038</v>
      </c>
      <c r="DL450">
        <v>0.102322</v>
      </c>
      <c r="DM450">
        <v>0.106423</v>
      </c>
      <c r="DN450">
        <v>0.100471</v>
      </c>
      <c r="DO450">
        <v>25072.2</v>
      </c>
      <c r="DP450">
        <v>16773.2</v>
      </c>
      <c r="DQ450">
        <v>26434.799999999999</v>
      </c>
      <c r="DR450">
        <v>16982.8</v>
      </c>
      <c r="DS450">
        <v>33608</v>
      </c>
      <c r="DT450">
        <v>19960.7</v>
      </c>
      <c r="DU450">
        <v>38508.199999999997</v>
      </c>
      <c r="DV450">
        <v>22511.5</v>
      </c>
      <c r="DW450">
        <v>1.8007</v>
      </c>
      <c r="DX450">
        <v>2.1758600000000001</v>
      </c>
      <c r="DY450">
        <v>3.80635E-2</v>
      </c>
      <c r="DZ450">
        <v>0</v>
      </c>
      <c r="EA450">
        <v>24.8367</v>
      </c>
      <c r="EB450">
        <v>999.9</v>
      </c>
      <c r="EC450">
        <v>61.3</v>
      </c>
      <c r="ED450">
        <v>32.299999999999997</v>
      </c>
      <c r="EE450">
        <v>29.415800000000001</v>
      </c>
      <c r="EF450">
        <v>62.772100000000002</v>
      </c>
      <c r="EG450">
        <v>35.168300000000002</v>
      </c>
      <c r="EH450">
        <v>1</v>
      </c>
      <c r="EI450">
        <v>5.9142300000000002E-2</v>
      </c>
      <c r="EJ450">
        <v>-0.157974</v>
      </c>
      <c r="EK450">
        <v>20.327400000000001</v>
      </c>
      <c r="EL450">
        <v>5.25143</v>
      </c>
      <c r="EM450">
        <v>11.962</v>
      </c>
      <c r="EN450">
        <v>4.98956</v>
      </c>
      <c r="EO450">
        <v>3.29162</v>
      </c>
      <c r="EP450">
        <v>9999</v>
      </c>
      <c r="EQ450">
        <v>9999</v>
      </c>
      <c r="ER450">
        <v>9999</v>
      </c>
      <c r="ES450">
        <v>999.9</v>
      </c>
      <c r="ET450">
        <v>4.9726999999999997</v>
      </c>
      <c r="EU450">
        <v>1.87195</v>
      </c>
      <c r="EV450">
        <v>1.8722399999999999</v>
      </c>
      <c r="EW450">
        <v>1.8772500000000001</v>
      </c>
      <c r="EX450">
        <v>1.87138</v>
      </c>
      <c r="EY450">
        <v>1.8721300000000001</v>
      </c>
      <c r="EZ450">
        <v>1.87181</v>
      </c>
      <c r="FA450">
        <v>1.86873</v>
      </c>
      <c r="FB450">
        <v>0</v>
      </c>
      <c r="FC450">
        <v>0</v>
      </c>
      <c r="FD450">
        <v>0</v>
      </c>
      <c r="FE450">
        <v>0</v>
      </c>
      <c r="FF450" t="s">
        <v>340</v>
      </c>
      <c r="FG450" t="s">
        <v>341</v>
      </c>
      <c r="FH450" t="s">
        <v>342</v>
      </c>
      <c r="FI450" t="s">
        <v>342</v>
      </c>
      <c r="FJ450" t="s">
        <v>342</v>
      </c>
      <c r="FK450" t="s">
        <v>342</v>
      </c>
      <c r="FL450">
        <v>0</v>
      </c>
      <c r="FM450">
        <v>100</v>
      </c>
      <c r="FN450">
        <v>100</v>
      </c>
      <c r="FO450">
        <v>2.9529999999999998</v>
      </c>
      <c r="FP450">
        <v>0.22</v>
      </c>
      <c r="FQ450">
        <v>-0.71234261683338174</v>
      </c>
      <c r="FR450">
        <v>7.6898218637449396E-3</v>
      </c>
      <c r="FS450">
        <v>1.5097418776848419E-6</v>
      </c>
      <c r="FT450">
        <v>-9.8458676114205118E-11</v>
      </c>
      <c r="FU450">
        <v>0.22001999999999461</v>
      </c>
      <c r="FV450">
        <v>0</v>
      </c>
      <c r="FW450">
        <v>0</v>
      </c>
      <c r="FX450">
        <v>0</v>
      </c>
      <c r="FY450">
        <v>3</v>
      </c>
      <c r="FZ450">
        <v>2164</v>
      </c>
      <c r="GA450">
        <v>-1</v>
      </c>
      <c r="GB450">
        <v>-1</v>
      </c>
      <c r="GC450">
        <v>53.5</v>
      </c>
      <c r="GD450">
        <v>53.5</v>
      </c>
      <c r="GE450">
        <v>1.10229</v>
      </c>
      <c r="GF450">
        <v>2.64771</v>
      </c>
      <c r="GG450">
        <v>1.79932</v>
      </c>
      <c r="GH450">
        <v>2.3803700000000001</v>
      </c>
      <c r="GI450">
        <v>1.5979000000000001</v>
      </c>
      <c r="GJ450">
        <v>2.4267599999999998</v>
      </c>
      <c r="GK450">
        <v>35.801000000000002</v>
      </c>
      <c r="GL450">
        <v>24.148800000000001</v>
      </c>
      <c r="GM450">
        <v>18</v>
      </c>
      <c r="GN450">
        <v>367.572</v>
      </c>
      <c r="GO450">
        <v>662.49099999999999</v>
      </c>
      <c r="GP450">
        <v>25.830200000000001</v>
      </c>
      <c r="GQ450">
        <v>27.832599999999999</v>
      </c>
      <c r="GR450">
        <v>30</v>
      </c>
      <c r="GS450">
        <v>27.783799999999999</v>
      </c>
      <c r="GT450">
        <v>27.807500000000001</v>
      </c>
      <c r="GU450">
        <v>22.018699999999999</v>
      </c>
      <c r="GV450">
        <v>43.204700000000003</v>
      </c>
      <c r="GW450">
        <v>0</v>
      </c>
      <c r="GX450">
        <v>25.83</v>
      </c>
      <c r="GY450">
        <v>450</v>
      </c>
      <c r="GZ450">
        <v>18.5</v>
      </c>
      <c r="HA450">
        <v>100.44799999999999</v>
      </c>
      <c r="HB450">
        <v>70.258200000000002</v>
      </c>
    </row>
    <row r="451" spans="1:210" x14ac:dyDescent="0.3">
      <c r="A451">
        <v>435</v>
      </c>
      <c r="B451">
        <v>1750756889.5</v>
      </c>
      <c r="C451">
        <v>2170.400000095367</v>
      </c>
      <c r="D451" t="s">
        <v>1211</v>
      </c>
      <c r="E451" t="s">
        <v>1212</v>
      </c>
      <c r="F451" t="s">
        <v>336</v>
      </c>
      <c r="G451">
        <v>1750756889.5</v>
      </c>
      <c r="H451">
        <f t="shared" si="204"/>
        <v>8.6697697282008717E-4</v>
      </c>
      <c r="I451">
        <f t="shared" si="205"/>
        <v>0.86697697282008712</v>
      </c>
      <c r="J451">
        <f t="shared" si="206"/>
        <v>2.853994936915456</v>
      </c>
      <c r="K451">
        <f t="shared" si="207"/>
        <v>442.73399999999998</v>
      </c>
      <c r="L451">
        <f t="shared" si="208"/>
        <v>370.8658109443104</v>
      </c>
      <c r="M451">
        <f t="shared" si="209"/>
        <v>37.569447341856261</v>
      </c>
      <c r="N451">
        <f t="shared" si="210"/>
        <v>44.849838428344796</v>
      </c>
      <c r="O451">
        <f t="shared" si="211"/>
        <v>7.2391237989935686E-2</v>
      </c>
      <c r="P451">
        <f t="shared" si="212"/>
        <v>2.4144342965707004</v>
      </c>
      <c r="Q451">
        <f t="shared" si="213"/>
        <v>7.1225123740995933E-2</v>
      </c>
      <c r="R451">
        <f t="shared" si="214"/>
        <v>4.4618921523407191E-2</v>
      </c>
      <c r="S451">
        <f t="shared" si="215"/>
        <v>15.81617</v>
      </c>
      <c r="T451">
        <f t="shared" si="216"/>
        <v>25.5513427062887</v>
      </c>
      <c r="U451">
        <f t="shared" si="217"/>
        <v>25.458200000000001</v>
      </c>
      <c r="V451">
        <f t="shared" si="218"/>
        <v>3.2675820989606899</v>
      </c>
      <c r="W451">
        <f t="shared" si="219"/>
        <v>62.319791254409175</v>
      </c>
      <c r="X451">
        <f t="shared" si="220"/>
        <v>2.0669659508687999</v>
      </c>
      <c r="Y451">
        <f t="shared" si="221"/>
        <v>3.3167087200770435</v>
      </c>
      <c r="Z451">
        <f t="shared" si="222"/>
        <v>1.20061614809189</v>
      </c>
      <c r="AA451">
        <f t="shared" si="223"/>
        <v>-38.233684501365843</v>
      </c>
      <c r="AB451">
        <f t="shared" si="224"/>
        <v>32.723979223694883</v>
      </c>
      <c r="AC451">
        <f t="shared" si="225"/>
        <v>2.8837735922760994</v>
      </c>
      <c r="AD451">
        <f t="shared" si="226"/>
        <v>13.190238314605139</v>
      </c>
      <c r="AE451">
        <f t="shared" si="227"/>
        <v>2.853994936915456</v>
      </c>
      <c r="AF451">
        <f t="shared" si="228"/>
        <v>0.86697697282008712</v>
      </c>
      <c r="AG451">
        <f t="shared" si="229"/>
        <v>2.8619436165187788</v>
      </c>
      <c r="AH451">
        <v>458.50668684925358</v>
      </c>
      <c r="AI451">
        <v>451.9484484848486</v>
      </c>
      <c r="AJ451">
        <v>-1.691312692225239E-4</v>
      </c>
      <c r="AK451">
        <v>84.076978181650844</v>
      </c>
      <c r="AL451">
        <f t="shared" si="230"/>
        <v>0.86836952419272651</v>
      </c>
      <c r="AM451">
        <v>18.489558850079209</v>
      </c>
      <c r="AN451">
        <v>20.40322796992481</v>
      </c>
      <c r="AO451">
        <v>1.3269974642510749E-7</v>
      </c>
      <c r="AP451">
        <v>90.497214367256092</v>
      </c>
      <c r="AQ451">
        <v>0</v>
      </c>
      <c r="AR451">
        <v>0</v>
      </c>
      <c r="AS451">
        <f t="shared" si="231"/>
        <v>1</v>
      </c>
      <c r="AT451">
        <f t="shared" si="232"/>
        <v>0</v>
      </c>
      <c r="AU451">
        <f t="shared" si="233"/>
        <v>53738.770743572451</v>
      </c>
      <c r="AV451">
        <f t="shared" si="234"/>
        <v>83.242999999999995</v>
      </c>
      <c r="AW451">
        <f t="shared" si="235"/>
        <v>66.594399999999993</v>
      </c>
      <c r="AX451">
        <f t="shared" si="236"/>
        <v>0.8</v>
      </c>
      <c r="AY451">
        <f t="shared" si="237"/>
        <v>0.19</v>
      </c>
      <c r="AZ451">
        <v>9</v>
      </c>
      <c r="BA451">
        <v>1.88</v>
      </c>
      <c r="BB451" t="s">
        <v>337</v>
      </c>
      <c r="BC451">
        <v>2</v>
      </c>
      <c r="BD451" t="b">
        <v>0</v>
      </c>
      <c r="BE451">
        <v>1750756889.5</v>
      </c>
      <c r="BF451">
        <v>442.73399999999998</v>
      </c>
      <c r="BG451">
        <v>450.01799999999997</v>
      </c>
      <c r="BH451">
        <v>20.404</v>
      </c>
      <c r="BI451">
        <v>18.493400000000001</v>
      </c>
      <c r="BJ451">
        <v>439.78100000000001</v>
      </c>
      <c r="BK451">
        <v>20.183900000000001</v>
      </c>
      <c r="BL451">
        <v>400.06200000000001</v>
      </c>
      <c r="BM451">
        <v>101.202</v>
      </c>
      <c r="BN451">
        <v>9.9997199999999994E-2</v>
      </c>
      <c r="BO451">
        <v>25.709599999999998</v>
      </c>
      <c r="BP451">
        <v>25.458200000000001</v>
      </c>
      <c r="BQ451">
        <v>999.9</v>
      </c>
      <c r="BR451">
        <v>0</v>
      </c>
      <c r="BS451">
        <v>0</v>
      </c>
      <c r="BT451">
        <v>9999</v>
      </c>
      <c r="BU451">
        <v>83.242999999999995</v>
      </c>
      <c r="BV451">
        <v>10.0345</v>
      </c>
      <c r="BW451">
        <v>-7.2838099999999999</v>
      </c>
      <c r="BX451">
        <v>451.95499999999998</v>
      </c>
      <c r="BY451">
        <v>458.49700000000001</v>
      </c>
      <c r="BZ451">
        <v>1.9106000000000001</v>
      </c>
      <c r="CA451">
        <v>450.01799999999997</v>
      </c>
      <c r="CB451">
        <v>18.493400000000001</v>
      </c>
      <c r="CC451">
        <v>2.0649299999999999</v>
      </c>
      <c r="CD451">
        <v>1.87157</v>
      </c>
      <c r="CE451">
        <v>17.9512</v>
      </c>
      <c r="CF451">
        <v>16.3977</v>
      </c>
      <c r="CG451">
        <v>1750753677</v>
      </c>
      <c r="CH451" t="s">
        <v>338</v>
      </c>
      <c r="CI451">
        <v>1750753677</v>
      </c>
      <c r="CJ451">
        <v>1750753673.5</v>
      </c>
      <c r="CK451">
        <v>5</v>
      </c>
      <c r="CL451">
        <v>2.1520000000000001</v>
      </c>
      <c r="CM451">
        <v>-0.52400000000000002</v>
      </c>
      <c r="CN451">
        <v>3.0179999999999998</v>
      </c>
      <c r="CO451">
        <v>0.22</v>
      </c>
      <c r="CP451">
        <v>450</v>
      </c>
      <c r="CQ451">
        <v>19</v>
      </c>
      <c r="CR451">
        <v>0.26</v>
      </c>
      <c r="CS451">
        <v>0.17</v>
      </c>
      <c r="CT451">
        <v>-7.27337804878049</v>
      </c>
      <c r="CU451">
        <v>-5.9199094076654628E-2</v>
      </c>
      <c r="CV451">
        <v>3.2344604949874962E-2</v>
      </c>
      <c r="CW451">
        <v>1</v>
      </c>
      <c r="CX451">
        <v>0</v>
      </c>
      <c r="CY451">
        <v>0</v>
      </c>
      <c r="CZ451">
        <v>0</v>
      </c>
      <c r="DA451">
        <v>-1</v>
      </c>
      <c r="DB451">
        <v>1.9098658536585369</v>
      </c>
      <c r="DC451">
        <v>8.9182578397241832E-3</v>
      </c>
      <c r="DD451">
        <v>1.801198754772484E-3</v>
      </c>
      <c r="DE451">
        <v>1</v>
      </c>
      <c r="DF451">
        <v>2</v>
      </c>
      <c r="DG451">
        <v>2</v>
      </c>
      <c r="DH451" t="s">
        <v>339</v>
      </c>
      <c r="DI451">
        <v>3.0245799999999998</v>
      </c>
      <c r="DJ451">
        <v>2.69129</v>
      </c>
      <c r="DK451">
        <v>0.10004</v>
      </c>
      <c r="DL451">
        <v>0.102324</v>
      </c>
      <c r="DM451">
        <v>0.10642799999999999</v>
      </c>
      <c r="DN451">
        <v>0.10048</v>
      </c>
      <c r="DO451">
        <v>25071.9</v>
      </c>
      <c r="DP451">
        <v>16773.2</v>
      </c>
      <c r="DQ451">
        <v>26434.5</v>
      </c>
      <c r="DR451">
        <v>16982.900000000001</v>
      </c>
      <c r="DS451">
        <v>33607.5</v>
      </c>
      <c r="DT451">
        <v>19960.599999999999</v>
      </c>
      <c r="DU451">
        <v>38507.800000000003</v>
      </c>
      <c r="DV451">
        <v>22511.599999999999</v>
      </c>
      <c r="DW451">
        <v>1.8011600000000001</v>
      </c>
      <c r="DX451">
        <v>2.17564</v>
      </c>
      <c r="DY451">
        <v>3.7890699999999999E-2</v>
      </c>
      <c r="DZ451">
        <v>0</v>
      </c>
      <c r="EA451">
        <v>24.8367</v>
      </c>
      <c r="EB451">
        <v>999.9</v>
      </c>
      <c r="EC451">
        <v>61.3</v>
      </c>
      <c r="ED451">
        <v>32.299999999999997</v>
      </c>
      <c r="EE451">
        <v>29.417899999999999</v>
      </c>
      <c r="EF451">
        <v>62.632100000000001</v>
      </c>
      <c r="EG451">
        <v>35.1402</v>
      </c>
      <c r="EH451">
        <v>1</v>
      </c>
      <c r="EI451">
        <v>5.9071100000000001E-2</v>
      </c>
      <c r="EJ451">
        <v>-0.15841</v>
      </c>
      <c r="EK451">
        <v>20.327300000000001</v>
      </c>
      <c r="EL451">
        <v>5.2516699999999998</v>
      </c>
      <c r="EM451">
        <v>11.962</v>
      </c>
      <c r="EN451">
        <v>4.9897200000000002</v>
      </c>
      <c r="EO451">
        <v>3.29162</v>
      </c>
      <c r="EP451">
        <v>9999</v>
      </c>
      <c r="EQ451">
        <v>9999</v>
      </c>
      <c r="ER451">
        <v>9999</v>
      </c>
      <c r="ES451">
        <v>999.9</v>
      </c>
      <c r="ET451">
        <v>4.9727199999999998</v>
      </c>
      <c r="EU451">
        <v>1.87195</v>
      </c>
      <c r="EV451">
        <v>1.8722300000000001</v>
      </c>
      <c r="EW451">
        <v>1.8772500000000001</v>
      </c>
      <c r="EX451">
        <v>1.87138</v>
      </c>
      <c r="EY451">
        <v>1.87212</v>
      </c>
      <c r="EZ451">
        <v>1.8717999999999999</v>
      </c>
      <c r="FA451">
        <v>1.8687400000000001</v>
      </c>
      <c r="FB451">
        <v>0</v>
      </c>
      <c r="FC451">
        <v>0</v>
      </c>
      <c r="FD451">
        <v>0</v>
      </c>
      <c r="FE451">
        <v>0</v>
      </c>
      <c r="FF451" t="s">
        <v>340</v>
      </c>
      <c r="FG451" t="s">
        <v>341</v>
      </c>
      <c r="FH451" t="s">
        <v>342</v>
      </c>
      <c r="FI451" t="s">
        <v>342</v>
      </c>
      <c r="FJ451" t="s">
        <v>342</v>
      </c>
      <c r="FK451" t="s">
        <v>342</v>
      </c>
      <c r="FL451">
        <v>0</v>
      </c>
      <c r="FM451">
        <v>100</v>
      </c>
      <c r="FN451">
        <v>100</v>
      </c>
      <c r="FO451">
        <v>2.9529999999999998</v>
      </c>
      <c r="FP451">
        <v>0.22009999999999999</v>
      </c>
      <c r="FQ451">
        <v>-0.71234261683338174</v>
      </c>
      <c r="FR451">
        <v>7.6898218637449396E-3</v>
      </c>
      <c r="FS451">
        <v>1.5097418776848419E-6</v>
      </c>
      <c r="FT451">
        <v>-9.8458676114205118E-11</v>
      </c>
      <c r="FU451">
        <v>0.22001999999999461</v>
      </c>
      <c r="FV451">
        <v>0</v>
      </c>
      <c r="FW451">
        <v>0</v>
      </c>
      <c r="FX451">
        <v>0</v>
      </c>
      <c r="FY451">
        <v>3</v>
      </c>
      <c r="FZ451">
        <v>2164</v>
      </c>
      <c r="GA451">
        <v>-1</v>
      </c>
      <c r="GB451">
        <v>-1</v>
      </c>
      <c r="GC451">
        <v>53.5</v>
      </c>
      <c r="GD451">
        <v>53.6</v>
      </c>
      <c r="GE451">
        <v>1.10229</v>
      </c>
      <c r="GF451">
        <v>2.6428199999999999</v>
      </c>
      <c r="GG451">
        <v>1.7981</v>
      </c>
      <c r="GH451">
        <v>2.3803700000000001</v>
      </c>
      <c r="GI451">
        <v>1.5979000000000001</v>
      </c>
      <c r="GJ451">
        <v>2.4377399999999998</v>
      </c>
      <c r="GK451">
        <v>35.801000000000002</v>
      </c>
      <c r="GL451">
        <v>24.148800000000001</v>
      </c>
      <c r="GM451">
        <v>18</v>
      </c>
      <c r="GN451">
        <v>367.80900000000003</v>
      </c>
      <c r="GO451">
        <v>662.30799999999999</v>
      </c>
      <c r="GP451">
        <v>25.83</v>
      </c>
      <c r="GQ451">
        <v>27.832599999999999</v>
      </c>
      <c r="GR451">
        <v>30.0001</v>
      </c>
      <c r="GS451">
        <v>27.783799999999999</v>
      </c>
      <c r="GT451">
        <v>27.8079</v>
      </c>
      <c r="GU451">
        <v>22.019100000000002</v>
      </c>
      <c r="GV451">
        <v>43.204700000000003</v>
      </c>
      <c r="GW451">
        <v>0</v>
      </c>
      <c r="GX451">
        <v>25.83</v>
      </c>
      <c r="GY451">
        <v>450</v>
      </c>
      <c r="GZ451">
        <v>18.5</v>
      </c>
      <c r="HA451">
        <v>100.447</v>
      </c>
      <c r="HB451">
        <v>70.258399999999995</v>
      </c>
    </row>
    <row r="452" spans="1:210" x14ac:dyDescent="0.3">
      <c r="A452">
        <v>436</v>
      </c>
      <c r="B452">
        <v>1750756894.5</v>
      </c>
      <c r="C452">
        <v>2175.400000095367</v>
      </c>
      <c r="D452" t="s">
        <v>1213</v>
      </c>
      <c r="E452" t="s">
        <v>1214</v>
      </c>
      <c r="F452" t="s">
        <v>336</v>
      </c>
      <c r="G452">
        <v>1750756894.5</v>
      </c>
      <c r="H452">
        <f t="shared" si="204"/>
        <v>8.6792588206044961E-4</v>
      </c>
      <c r="I452">
        <f t="shared" si="205"/>
        <v>0.86792588206044963</v>
      </c>
      <c r="J452">
        <f t="shared" si="206"/>
        <v>2.8552285365306735</v>
      </c>
      <c r="K452">
        <f t="shared" si="207"/>
        <v>442.70699999999999</v>
      </c>
      <c r="L452">
        <f t="shared" si="208"/>
        <v>370.82535921211536</v>
      </c>
      <c r="M452">
        <f t="shared" si="209"/>
        <v>37.565312492223853</v>
      </c>
      <c r="N452">
        <f t="shared" si="210"/>
        <v>44.847059092261802</v>
      </c>
      <c r="O452">
        <f t="shared" si="211"/>
        <v>7.2414480966732656E-2</v>
      </c>
      <c r="P452">
        <f t="shared" si="212"/>
        <v>2.4130515194836146</v>
      </c>
      <c r="Q452">
        <f t="shared" si="213"/>
        <v>7.1246967099170139E-2</v>
      </c>
      <c r="R452">
        <f t="shared" si="214"/>
        <v>4.4632696145944929E-2</v>
      </c>
      <c r="S452">
        <f t="shared" si="215"/>
        <v>9.5311789999999998</v>
      </c>
      <c r="T452">
        <f t="shared" si="216"/>
        <v>25.504971040357471</v>
      </c>
      <c r="U452">
        <f t="shared" si="217"/>
        <v>25.463899999999999</v>
      </c>
      <c r="V452">
        <f t="shared" si="218"/>
        <v>3.2686888651622512</v>
      </c>
      <c r="W452">
        <f t="shared" si="219"/>
        <v>62.33083607896215</v>
      </c>
      <c r="X452">
        <f t="shared" si="220"/>
        <v>2.0671361277751799</v>
      </c>
      <c r="Y452">
        <f t="shared" si="221"/>
        <v>3.3163940319306544</v>
      </c>
      <c r="Z452">
        <f t="shared" si="222"/>
        <v>1.2015527373870714</v>
      </c>
      <c r="AA452">
        <f t="shared" si="223"/>
        <v>-38.27553139886583</v>
      </c>
      <c r="AB452">
        <f t="shared" si="224"/>
        <v>31.755563021841535</v>
      </c>
      <c r="AC452">
        <f t="shared" si="225"/>
        <v>2.8000939770059494</v>
      </c>
      <c r="AD452">
        <f t="shared" si="226"/>
        <v>5.8113045999816535</v>
      </c>
      <c r="AE452">
        <f t="shared" si="227"/>
        <v>2.8552285365306735</v>
      </c>
      <c r="AF452">
        <f t="shared" si="228"/>
        <v>0.86792588206044963</v>
      </c>
      <c r="AG452">
        <f t="shared" si="229"/>
        <v>2.856760261214212</v>
      </c>
      <c r="AH452">
        <v>458.47751399245828</v>
      </c>
      <c r="AI452">
        <v>451.93078787878738</v>
      </c>
      <c r="AJ452">
        <v>-3.7004088008932707E-4</v>
      </c>
      <c r="AK452">
        <v>84.076978181650844</v>
      </c>
      <c r="AL452">
        <f t="shared" si="230"/>
        <v>0.86731983762754017</v>
      </c>
      <c r="AM452">
        <v>18.493240512572871</v>
      </c>
      <c r="AN452">
        <v>20.40520150375939</v>
      </c>
      <c r="AO452">
        <v>4.3255232506128369E-7</v>
      </c>
      <c r="AP452">
        <v>90.497214367256092</v>
      </c>
      <c r="AQ452">
        <v>0</v>
      </c>
      <c r="AR452">
        <v>0</v>
      </c>
      <c r="AS452">
        <f t="shared" si="231"/>
        <v>1</v>
      </c>
      <c r="AT452">
        <f t="shared" si="232"/>
        <v>0</v>
      </c>
      <c r="AU452">
        <f t="shared" si="233"/>
        <v>53692.658353291692</v>
      </c>
      <c r="AV452">
        <f t="shared" si="234"/>
        <v>50.164099999999998</v>
      </c>
      <c r="AW452">
        <f t="shared" si="235"/>
        <v>40.131280000000004</v>
      </c>
      <c r="AX452">
        <f t="shared" si="236"/>
        <v>0.8</v>
      </c>
      <c r="AY452">
        <f t="shared" si="237"/>
        <v>0.19</v>
      </c>
      <c r="AZ452">
        <v>9</v>
      </c>
      <c r="BA452">
        <v>1.88</v>
      </c>
      <c r="BB452" t="s">
        <v>337</v>
      </c>
      <c r="BC452">
        <v>2</v>
      </c>
      <c r="BD452" t="b">
        <v>0</v>
      </c>
      <c r="BE452">
        <v>1750756894.5</v>
      </c>
      <c r="BF452">
        <v>442.70699999999999</v>
      </c>
      <c r="BG452">
        <v>449.99700000000001</v>
      </c>
      <c r="BH452">
        <v>20.4057</v>
      </c>
      <c r="BI452">
        <v>18.4924</v>
      </c>
      <c r="BJ452">
        <v>439.75400000000002</v>
      </c>
      <c r="BK452">
        <v>20.185700000000001</v>
      </c>
      <c r="BL452">
        <v>399.93400000000003</v>
      </c>
      <c r="BM452">
        <v>101.202</v>
      </c>
      <c r="BN452">
        <v>9.9897399999999997E-2</v>
      </c>
      <c r="BO452">
        <v>25.707999999999998</v>
      </c>
      <c r="BP452">
        <v>25.463899999999999</v>
      </c>
      <c r="BQ452">
        <v>999.9</v>
      </c>
      <c r="BR452">
        <v>0</v>
      </c>
      <c r="BS452">
        <v>0</v>
      </c>
      <c r="BT452">
        <v>9990</v>
      </c>
      <c r="BU452">
        <v>50.164099999999998</v>
      </c>
      <c r="BV452">
        <v>9.3959200000000003</v>
      </c>
      <c r="BW452">
        <v>-7.2896400000000003</v>
      </c>
      <c r="BX452">
        <v>451.92899999999997</v>
      </c>
      <c r="BY452">
        <v>458.47500000000002</v>
      </c>
      <c r="BZ452">
        <v>1.9132800000000001</v>
      </c>
      <c r="CA452">
        <v>449.99700000000001</v>
      </c>
      <c r="CB452">
        <v>18.4924</v>
      </c>
      <c r="CC452">
        <v>2.0651000000000002</v>
      </c>
      <c r="CD452">
        <v>1.87147</v>
      </c>
      <c r="CE452">
        <v>17.952500000000001</v>
      </c>
      <c r="CF452">
        <v>16.396899999999999</v>
      </c>
      <c r="CG452">
        <v>1750753677</v>
      </c>
      <c r="CH452" t="s">
        <v>338</v>
      </c>
      <c r="CI452">
        <v>1750753677</v>
      </c>
      <c r="CJ452">
        <v>1750753673.5</v>
      </c>
      <c r="CK452">
        <v>5</v>
      </c>
      <c r="CL452">
        <v>2.1520000000000001</v>
      </c>
      <c r="CM452">
        <v>-0.52400000000000002</v>
      </c>
      <c r="CN452">
        <v>3.0179999999999998</v>
      </c>
      <c r="CO452">
        <v>0.22</v>
      </c>
      <c r="CP452">
        <v>450</v>
      </c>
      <c r="CQ452">
        <v>19</v>
      </c>
      <c r="CR452">
        <v>0.26</v>
      </c>
      <c r="CS452">
        <v>0.17</v>
      </c>
      <c r="CT452">
        <v>-7.2689325</v>
      </c>
      <c r="CU452">
        <v>-0.15853103189490919</v>
      </c>
      <c r="CV452">
        <v>2.9700864360317911E-2</v>
      </c>
      <c r="CW452">
        <v>1</v>
      </c>
      <c r="CX452">
        <v>0</v>
      </c>
      <c r="CY452">
        <v>0</v>
      </c>
      <c r="CZ452">
        <v>0</v>
      </c>
      <c r="DA452">
        <v>-1</v>
      </c>
      <c r="DB452">
        <v>1.91076125</v>
      </c>
      <c r="DC452">
        <v>1.0158911819883969E-2</v>
      </c>
      <c r="DD452">
        <v>1.852124708949156E-3</v>
      </c>
      <c r="DE452">
        <v>1</v>
      </c>
      <c r="DF452">
        <v>2</v>
      </c>
      <c r="DG452">
        <v>2</v>
      </c>
      <c r="DH452" t="s">
        <v>339</v>
      </c>
      <c r="DI452">
        <v>3.0244300000000002</v>
      </c>
      <c r="DJ452">
        <v>2.6911900000000002</v>
      </c>
      <c r="DK452">
        <v>0.100035</v>
      </c>
      <c r="DL452">
        <v>0.10231999999999999</v>
      </c>
      <c r="DM452">
        <v>0.106434</v>
      </c>
      <c r="DN452">
        <v>0.100476</v>
      </c>
      <c r="DO452">
        <v>25072</v>
      </c>
      <c r="DP452">
        <v>16773.3</v>
      </c>
      <c r="DQ452">
        <v>26434.5</v>
      </c>
      <c r="DR452">
        <v>16982.8</v>
      </c>
      <c r="DS452">
        <v>33607.199999999997</v>
      </c>
      <c r="DT452">
        <v>19960.7</v>
      </c>
      <c r="DU452">
        <v>38507.699999999997</v>
      </c>
      <c r="DV452">
        <v>22511.599999999999</v>
      </c>
      <c r="DW452">
        <v>1.8008999999999999</v>
      </c>
      <c r="DX452">
        <v>2.1759200000000001</v>
      </c>
      <c r="DY452">
        <v>3.8236399999999997E-2</v>
      </c>
      <c r="DZ452">
        <v>0</v>
      </c>
      <c r="EA452">
        <v>24.8367</v>
      </c>
      <c r="EB452">
        <v>999.9</v>
      </c>
      <c r="EC452">
        <v>61.3</v>
      </c>
      <c r="ED452">
        <v>32.299999999999997</v>
      </c>
      <c r="EE452">
        <v>29.4163</v>
      </c>
      <c r="EF452">
        <v>62.792099999999998</v>
      </c>
      <c r="EG452">
        <v>35.216299999999997</v>
      </c>
      <c r="EH452">
        <v>1</v>
      </c>
      <c r="EI452">
        <v>5.9378E-2</v>
      </c>
      <c r="EJ452">
        <v>-0.15862699999999999</v>
      </c>
      <c r="EK452">
        <v>20.327200000000001</v>
      </c>
      <c r="EL452">
        <v>5.2517899999999997</v>
      </c>
      <c r="EM452">
        <v>11.962</v>
      </c>
      <c r="EN452">
        <v>4.98956</v>
      </c>
      <c r="EO452">
        <v>3.29148</v>
      </c>
      <c r="EP452">
        <v>9999</v>
      </c>
      <c r="EQ452">
        <v>9999</v>
      </c>
      <c r="ER452">
        <v>9999</v>
      </c>
      <c r="ES452">
        <v>999.9</v>
      </c>
      <c r="ET452">
        <v>4.9727300000000003</v>
      </c>
      <c r="EU452">
        <v>1.8719600000000001</v>
      </c>
      <c r="EV452">
        <v>1.8722300000000001</v>
      </c>
      <c r="EW452">
        <v>1.8772599999999999</v>
      </c>
      <c r="EX452">
        <v>1.87138</v>
      </c>
      <c r="EY452">
        <v>1.8721300000000001</v>
      </c>
      <c r="EZ452">
        <v>1.87181</v>
      </c>
      <c r="FA452">
        <v>1.8687400000000001</v>
      </c>
      <c r="FB452">
        <v>0</v>
      </c>
      <c r="FC452">
        <v>0</v>
      </c>
      <c r="FD452">
        <v>0</v>
      </c>
      <c r="FE452">
        <v>0</v>
      </c>
      <c r="FF452" t="s">
        <v>340</v>
      </c>
      <c r="FG452" t="s">
        <v>341</v>
      </c>
      <c r="FH452" t="s">
        <v>342</v>
      </c>
      <c r="FI452" t="s">
        <v>342</v>
      </c>
      <c r="FJ452" t="s">
        <v>342</v>
      </c>
      <c r="FK452" t="s">
        <v>342</v>
      </c>
      <c r="FL452">
        <v>0</v>
      </c>
      <c r="FM452">
        <v>100</v>
      </c>
      <c r="FN452">
        <v>100</v>
      </c>
      <c r="FO452">
        <v>2.9529999999999998</v>
      </c>
      <c r="FP452">
        <v>0.22</v>
      </c>
      <c r="FQ452">
        <v>-0.71234261683338174</v>
      </c>
      <c r="FR452">
        <v>7.6898218637449396E-3</v>
      </c>
      <c r="FS452">
        <v>1.5097418776848419E-6</v>
      </c>
      <c r="FT452">
        <v>-9.8458676114205118E-11</v>
      </c>
      <c r="FU452">
        <v>0.22001999999999461</v>
      </c>
      <c r="FV452">
        <v>0</v>
      </c>
      <c r="FW452">
        <v>0</v>
      </c>
      <c r="FX452">
        <v>0</v>
      </c>
      <c r="FY452">
        <v>3</v>
      </c>
      <c r="FZ452">
        <v>2164</v>
      </c>
      <c r="GA452">
        <v>-1</v>
      </c>
      <c r="GB452">
        <v>-1</v>
      </c>
      <c r="GC452">
        <v>53.6</v>
      </c>
      <c r="GD452">
        <v>53.7</v>
      </c>
      <c r="GE452">
        <v>1.10229</v>
      </c>
      <c r="GF452">
        <v>2.6464799999999999</v>
      </c>
      <c r="GG452">
        <v>1.79932</v>
      </c>
      <c r="GH452">
        <v>2.3803700000000001</v>
      </c>
      <c r="GI452">
        <v>1.5979000000000001</v>
      </c>
      <c r="GJ452">
        <v>2.4499499999999999</v>
      </c>
      <c r="GK452">
        <v>35.801000000000002</v>
      </c>
      <c r="GL452">
        <v>24.157499999999999</v>
      </c>
      <c r="GM452">
        <v>18</v>
      </c>
      <c r="GN452">
        <v>367.67599999999999</v>
      </c>
      <c r="GO452">
        <v>662.54899999999998</v>
      </c>
      <c r="GP452">
        <v>25.83</v>
      </c>
      <c r="GQ452">
        <v>27.833200000000001</v>
      </c>
      <c r="GR452">
        <v>30.0002</v>
      </c>
      <c r="GS452">
        <v>27.783799999999999</v>
      </c>
      <c r="GT452">
        <v>27.8079</v>
      </c>
      <c r="GU452">
        <v>22.018000000000001</v>
      </c>
      <c r="GV452">
        <v>43.204700000000003</v>
      </c>
      <c r="GW452">
        <v>0</v>
      </c>
      <c r="GX452">
        <v>25.83</v>
      </c>
      <c r="GY452">
        <v>450</v>
      </c>
      <c r="GZ452">
        <v>18.5</v>
      </c>
      <c r="HA452">
        <v>100.447</v>
      </c>
      <c r="HB452">
        <v>70.258399999999995</v>
      </c>
    </row>
    <row r="453" spans="1:210" x14ac:dyDescent="0.3">
      <c r="A453">
        <v>437</v>
      </c>
      <c r="B453">
        <v>1750756899.5</v>
      </c>
      <c r="C453">
        <v>2180.400000095367</v>
      </c>
      <c r="D453" t="s">
        <v>1215</v>
      </c>
      <c r="E453" t="s">
        <v>1216</v>
      </c>
      <c r="F453" t="s">
        <v>336</v>
      </c>
      <c r="G453">
        <v>1750756899.5</v>
      </c>
      <c r="H453">
        <f t="shared" si="204"/>
        <v>8.7128089082439862E-4</v>
      </c>
      <c r="I453">
        <f t="shared" si="205"/>
        <v>0.87128089082439863</v>
      </c>
      <c r="J453">
        <f t="shared" si="206"/>
        <v>2.8712696652045882</v>
      </c>
      <c r="K453">
        <f t="shared" si="207"/>
        <v>442.64100000000002</v>
      </c>
      <c r="L453">
        <f t="shared" si="208"/>
        <v>370.36876440723586</v>
      </c>
      <c r="M453">
        <f t="shared" si="209"/>
        <v>37.519781420864071</v>
      </c>
      <c r="N453">
        <f t="shared" si="210"/>
        <v>44.841237069473102</v>
      </c>
      <c r="O453">
        <f t="shared" si="211"/>
        <v>7.2406919261282565E-2</v>
      </c>
      <c r="P453">
        <f t="shared" si="212"/>
        <v>2.4172283919757427</v>
      </c>
      <c r="Q453">
        <f t="shared" si="213"/>
        <v>7.1241629405274814E-2</v>
      </c>
      <c r="R453">
        <f t="shared" si="214"/>
        <v>4.4629166022620688E-2</v>
      </c>
      <c r="S453">
        <f t="shared" si="215"/>
        <v>12.661847</v>
      </c>
      <c r="T453">
        <f t="shared" si="216"/>
        <v>25.533428729206214</v>
      </c>
      <c r="U453">
        <f t="shared" si="217"/>
        <v>25.4922</v>
      </c>
      <c r="V453">
        <f t="shared" si="218"/>
        <v>3.2741887133013039</v>
      </c>
      <c r="W453">
        <f t="shared" si="219"/>
        <v>62.328087691059388</v>
      </c>
      <c r="X453">
        <f t="shared" si="220"/>
        <v>2.0679154716783001</v>
      </c>
      <c r="Y453">
        <f t="shared" si="221"/>
        <v>3.3177906595310653</v>
      </c>
      <c r="Z453">
        <f t="shared" si="222"/>
        <v>1.2062732416230038</v>
      </c>
      <c r="AA453">
        <f t="shared" si="223"/>
        <v>-38.423487285355982</v>
      </c>
      <c r="AB453">
        <f t="shared" si="224"/>
        <v>29.047796844500841</v>
      </c>
      <c r="AC453">
        <f t="shared" si="225"/>
        <v>2.557361461866742</v>
      </c>
      <c r="AD453">
        <f t="shared" si="226"/>
        <v>5.8435180210116009</v>
      </c>
      <c r="AE453">
        <f t="shared" si="227"/>
        <v>2.8712696652045882</v>
      </c>
      <c r="AF453">
        <f t="shared" si="228"/>
        <v>0.87128089082439863</v>
      </c>
      <c r="AG453">
        <f t="shared" si="229"/>
        <v>2.8652156165062754</v>
      </c>
      <c r="AH453">
        <v>458.44166936865429</v>
      </c>
      <c r="AI453">
        <v>451.87909696969677</v>
      </c>
      <c r="AJ453">
        <v>-7.508821428001605E-4</v>
      </c>
      <c r="AK453">
        <v>84.076978181650844</v>
      </c>
      <c r="AL453">
        <f t="shared" si="230"/>
        <v>0.87072740396453141</v>
      </c>
      <c r="AM453">
        <v>18.492321575883089</v>
      </c>
      <c r="AN453">
        <v>20.411709473684191</v>
      </c>
      <c r="AO453">
        <v>-5.905871515063513E-7</v>
      </c>
      <c r="AP453">
        <v>90.497214367256092</v>
      </c>
      <c r="AQ453">
        <v>0</v>
      </c>
      <c r="AR453">
        <v>0</v>
      </c>
      <c r="AS453">
        <f t="shared" si="231"/>
        <v>1</v>
      </c>
      <c r="AT453">
        <f t="shared" si="232"/>
        <v>0</v>
      </c>
      <c r="AU453">
        <f t="shared" si="233"/>
        <v>53831.606825368195</v>
      </c>
      <c r="AV453">
        <f t="shared" si="234"/>
        <v>66.641300000000001</v>
      </c>
      <c r="AW453">
        <f t="shared" si="235"/>
        <v>53.313040000000001</v>
      </c>
      <c r="AX453">
        <f t="shared" si="236"/>
        <v>0.8</v>
      </c>
      <c r="AY453">
        <f t="shared" si="237"/>
        <v>0.19</v>
      </c>
      <c r="AZ453">
        <v>9</v>
      </c>
      <c r="BA453">
        <v>1.88</v>
      </c>
      <c r="BB453" t="s">
        <v>337</v>
      </c>
      <c r="BC453">
        <v>2</v>
      </c>
      <c r="BD453" t="b">
        <v>0</v>
      </c>
      <c r="BE453">
        <v>1750756899.5</v>
      </c>
      <c r="BF453">
        <v>442.64100000000002</v>
      </c>
      <c r="BG453">
        <v>449.97</v>
      </c>
      <c r="BH453">
        <v>20.413</v>
      </c>
      <c r="BI453">
        <v>18.4924</v>
      </c>
      <c r="BJ453">
        <v>439.68900000000002</v>
      </c>
      <c r="BK453">
        <v>20.192900000000002</v>
      </c>
      <c r="BL453">
        <v>399.95100000000002</v>
      </c>
      <c r="BM453">
        <v>101.20399999999999</v>
      </c>
      <c r="BN453">
        <v>9.9849099999999996E-2</v>
      </c>
      <c r="BO453">
        <v>25.7151</v>
      </c>
      <c r="BP453">
        <v>25.4922</v>
      </c>
      <c r="BQ453">
        <v>999.9</v>
      </c>
      <c r="BR453">
        <v>0</v>
      </c>
      <c r="BS453">
        <v>0</v>
      </c>
      <c r="BT453">
        <v>10017</v>
      </c>
      <c r="BU453">
        <v>66.641300000000001</v>
      </c>
      <c r="BV453">
        <v>9.7151899999999998</v>
      </c>
      <c r="BW453">
        <v>-7.3291300000000001</v>
      </c>
      <c r="BX453">
        <v>451.86500000000001</v>
      </c>
      <c r="BY453">
        <v>458.44799999999998</v>
      </c>
      <c r="BZ453">
        <v>1.92058</v>
      </c>
      <c r="CA453">
        <v>449.97</v>
      </c>
      <c r="CB453">
        <v>18.4924</v>
      </c>
      <c r="CC453">
        <v>2.0658699999999999</v>
      </c>
      <c r="CD453">
        <v>1.8714999999999999</v>
      </c>
      <c r="CE453">
        <v>17.958500000000001</v>
      </c>
      <c r="CF453">
        <v>16.397200000000002</v>
      </c>
      <c r="CG453">
        <v>1750753677</v>
      </c>
      <c r="CH453" t="s">
        <v>338</v>
      </c>
      <c r="CI453">
        <v>1750753677</v>
      </c>
      <c r="CJ453">
        <v>1750753673.5</v>
      </c>
      <c r="CK453">
        <v>5</v>
      </c>
      <c r="CL453">
        <v>2.1520000000000001</v>
      </c>
      <c r="CM453">
        <v>-0.52400000000000002</v>
      </c>
      <c r="CN453">
        <v>3.0179999999999998</v>
      </c>
      <c r="CO453">
        <v>0.22</v>
      </c>
      <c r="CP453">
        <v>450</v>
      </c>
      <c r="CQ453">
        <v>19</v>
      </c>
      <c r="CR453">
        <v>0.26</v>
      </c>
      <c r="CS453">
        <v>0.17</v>
      </c>
      <c r="CT453">
        <v>-7.2813539024390241</v>
      </c>
      <c r="CU453">
        <v>-3.0303135888497559E-2</v>
      </c>
      <c r="CV453">
        <v>1.831941058776632E-2</v>
      </c>
      <c r="CW453">
        <v>1</v>
      </c>
      <c r="CX453">
        <v>0</v>
      </c>
      <c r="CY453">
        <v>0</v>
      </c>
      <c r="CZ453">
        <v>0</v>
      </c>
      <c r="DA453">
        <v>-1</v>
      </c>
      <c r="DB453">
        <v>1.912221951219512</v>
      </c>
      <c r="DC453">
        <v>1.271540069686836E-2</v>
      </c>
      <c r="DD453">
        <v>2.1455026354204642E-3</v>
      </c>
      <c r="DE453">
        <v>1</v>
      </c>
      <c r="DF453">
        <v>2</v>
      </c>
      <c r="DG453">
        <v>2</v>
      </c>
      <c r="DH453" t="s">
        <v>339</v>
      </c>
      <c r="DI453">
        <v>3.0244499999999999</v>
      </c>
      <c r="DJ453">
        <v>2.6911399999999999</v>
      </c>
      <c r="DK453">
        <v>0.100026</v>
      </c>
      <c r="DL453">
        <v>0.10231700000000001</v>
      </c>
      <c r="DM453">
        <v>0.106463</v>
      </c>
      <c r="DN453">
        <v>0.100478</v>
      </c>
      <c r="DO453">
        <v>25072.2</v>
      </c>
      <c r="DP453">
        <v>16773.3</v>
      </c>
      <c r="DQ453">
        <v>26434.5</v>
      </c>
      <c r="DR453">
        <v>16982.8</v>
      </c>
      <c r="DS453">
        <v>33605.800000000003</v>
      </c>
      <c r="DT453">
        <v>19960.5</v>
      </c>
      <c r="DU453">
        <v>38507.4</v>
      </c>
      <c r="DV453">
        <v>22511.599999999999</v>
      </c>
      <c r="DW453">
        <v>1.8003400000000001</v>
      </c>
      <c r="DX453">
        <v>2.1758999999999999</v>
      </c>
      <c r="DY453">
        <v>3.9964899999999998E-2</v>
      </c>
      <c r="DZ453">
        <v>0</v>
      </c>
      <c r="EA453">
        <v>24.8367</v>
      </c>
      <c r="EB453">
        <v>999.9</v>
      </c>
      <c r="EC453">
        <v>61.3</v>
      </c>
      <c r="ED453">
        <v>32.299999999999997</v>
      </c>
      <c r="EE453">
        <v>29.42</v>
      </c>
      <c r="EF453">
        <v>62.562100000000001</v>
      </c>
      <c r="EG453">
        <v>35.296500000000002</v>
      </c>
      <c r="EH453">
        <v>1</v>
      </c>
      <c r="EI453">
        <v>5.9245899999999997E-2</v>
      </c>
      <c r="EJ453">
        <v>-0.159468</v>
      </c>
      <c r="EK453">
        <v>20.327300000000001</v>
      </c>
      <c r="EL453">
        <v>5.2511900000000002</v>
      </c>
      <c r="EM453">
        <v>11.962</v>
      </c>
      <c r="EN453">
        <v>4.9893999999999998</v>
      </c>
      <c r="EO453">
        <v>3.2915999999999999</v>
      </c>
      <c r="EP453">
        <v>9999</v>
      </c>
      <c r="EQ453">
        <v>9999</v>
      </c>
      <c r="ER453">
        <v>9999</v>
      </c>
      <c r="ES453">
        <v>999.9</v>
      </c>
      <c r="ET453">
        <v>4.9726999999999997</v>
      </c>
      <c r="EU453">
        <v>1.87195</v>
      </c>
      <c r="EV453">
        <v>1.8722099999999999</v>
      </c>
      <c r="EW453">
        <v>1.8772500000000001</v>
      </c>
      <c r="EX453">
        <v>1.87138</v>
      </c>
      <c r="EY453">
        <v>1.8721300000000001</v>
      </c>
      <c r="EZ453">
        <v>1.87181</v>
      </c>
      <c r="FA453">
        <v>1.8687400000000001</v>
      </c>
      <c r="FB453">
        <v>0</v>
      </c>
      <c r="FC453">
        <v>0</v>
      </c>
      <c r="FD453">
        <v>0</v>
      </c>
      <c r="FE453">
        <v>0</v>
      </c>
      <c r="FF453" t="s">
        <v>340</v>
      </c>
      <c r="FG453" t="s">
        <v>341</v>
      </c>
      <c r="FH453" t="s">
        <v>342</v>
      </c>
      <c r="FI453" t="s">
        <v>342</v>
      </c>
      <c r="FJ453" t="s">
        <v>342</v>
      </c>
      <c r="FK453" t="s">
        <v>342</v>
      </c>
      <c r="FL453">
        <v>0</v>
      </c>
      <c r="FM453">
        <v>100</v>
      </c>
      <c r="FN453">
        <v>100</v>
      </c>
      <c r="FO453">
        <v>2.952</v>
      </c>
      <c r="FP453">
        <v>0.22009999999999999</v>
      </c>
      <c r="FQ453">
        <v>-0.71234261683338174</v>
      </c>
      <c r="FR453">
        <v>7.6898218637449396E-3</v>
      </c>
      <c r="FS453">
        <v>1.5097418776848419E-6</v>
      </c>
      <c r="FT453">
        <v>-9.8458676114205118E-11</v>
      </c>
      <c r="FU453">
        <v>0.22001999999999461</v>
      </c>
      <c r="FV453">
        <v>0</v>
      </c>
      <c r="FW453">
        <v>0</v>
      </c>
      <c r="FX453">
        <v>0</v>
      </c>
      <c r="FY453">
        <v>3</v>
      </c>
      <c r="FZ453">
        <v>2164</v>
      </c>
      <c r="GA453">
        <v>-1</v>
      </c>
      <c r="GB453">
        <v>-1</v>
      </c>
      <c r="GC453">
        <v>53.7</v>
      </c>
      <c r="GD453">
        <v>53.8</v>
      </c>
      <c r="GE453">
        <v>1.10229</v>
      </c>
      <c r="GF453">
        <v>2.64771</v>
      </c>
      <c r="GG453">
        <v>1.79932</v>
      </c>
      <c r="GH453">
        <v>2.3803700000000001</v>
      </c>
      <c r="GI453">
        <v>1.5979000000000001</v>
      </c>
      <c r="GJ453">
        <v>2.4731399999999999</v>
      </c>
      <c r="GK453">
        <v>35.824399999999997</v>
      </c>
      <c r="GL453">
        <v>24.157499999999999</v>
      </c>
      <c r="GM453">
        <v>18</v>
      </c>
      <c r="GN453">
        <v>367.38600000000002</v>
      </c>
      <c r="GO453">
        <v>662.53200000000004</v>
      </c>
      <c r="GP453">
        <v>25.829799999999999</v>
      </c>
      <c r="GQ453">
        <v>27.835000000000001</v>
      </c>
      <c r="GR453">
        <v>30</v>
      </c>
      <c r="GS453">
        <v>27.783799999999999</v>
      </c>
      <c r="GT453">
        <v>27.8079</v>
      </c>
      <c r="GU453">
        <v>22.020099999999999</v>
      </c>
      <c r="GV453">
        <v>43.204700000000003</v>
      </c>
      <c r="GW453">
        <v>0</v>
      </c>
      <c r="GX453">
        <v>25.83</v>
      </c>
      <c r="GY453">
        <v>450</v>
      </c>
      <c r="GZ453">
        <v>18.5</v>
      </c>
      <c r="HA453">
        <v>100.447</v>
      </c>
      <c r="HB453">
        <v>70.258099999999999</v>
      </c>
    </row>
    <row r="454" spans="1:210" x14ac:dyDescent="0.3">
      <c r="A454">
        <v>438</v>
      </c>
      <c r="B454">
        <v>1750756904.5</v>
      </c>
      <c r="C454">
        <v>2185.400000095367</v>
      </c>
      <c r="D454" t="s">
        <v>1217</v>
      </c>
      <c r="E454" t="s">
        <v>1218</v>
      </c>
      <c r="F454" t="s">
        <v>336</v>
      </c>
      <c r="G454">
        <v>1750756904.5</v>
      </c>
      <c r="H454">
        <f t="shared" si="204"/>
        <v>8.7460753588272622E-4</v>
      </c>
      <c r="I454">
        <f t="shared" si="205"/>
        <v>0.87460753588272622</v>
      </c>
      <c r="J454">
        <f t="shared" si="206"/>
        <v>2.8753818599296124</v>
      </c>
      <c r="K454">
        <f t="shared" si="207"/>
        <v>442.65600000000001</v>
      </c>
      <c r="L454">
        <f t="shared" si="208"/>
        <v>370.72162198001115</v>
      </c>
      <c r="M454">
        <f t="shared" si="209"/>
        <v>37.554868071054244</v>
      </c>
      <c r="N454">
        <f t="shared" si="210"/>
        <v>44.841969540576002</v>
      </c>
      <c r="O454">
        <f t="shared" si="211"/>
        <v>7.2881963227498237E-2</v>
      </c>
      <c r="P454">
        <f t="shared" si="212"/>
        <v>2.4136661627949465</v>
      </c>
      <c r="Q454">
        <f t="shared" si="213"/>
        <v>7.1699754074340843E-2</v>
      </c>
      <c r="R454">
        <f t="shared" si="214"/>
        <v>4.4916979165133208E-2</v>
      </c>
      <c r="S454">
        <f t="shared" si="215"/>
        <v>15.825270999999999</v>
      </c>
      <c r="T454">
        <f t="shared" si="216"/>
        <v>25.553184959361648</v>
      </c>
      <c r="U454">
        <f t="shared" si="217"/>
        <v>25.479500000000002</v>
      </c>
      <c r="V454">
        <f t="shared" si="218"/>
        <v>3.2717195844171107</v>
      </c>
      <c r="W454">
        <f t="shared" si="219"/>
        <v>62.353173420002115</v>
      </c>
      <c r="X454">
        <f t="shared" si="220"/>
        <v>2.0685882898200001</v>
      </c>
      <c r="Y454">
        <f t="shared" si="221"/>
        <v>3.3175349005675834</v>
      </c>
      <c r="Z454">
        <f t="shared" si="222"/>
        <v>1.2031312945971107</v>
      </c>
      <c r="AA454">
        <f t="shared" si="223"/>
        <v>-38.570192332428228</v>
      </c>
      <c r="AB454">
        <f t="shared" si="224"/>
        <v>30.488421090502932</v>
      </c>
      <c r="AC454">
        <f t="shared" si="225"/>
        <v>2.687966176939995</v>
      </c>
      <c r="AD454">
        <f t="shared" si="226"/>
        <v>10.4314659350147</v>
      </c>
      <c r="AE454">
        <f t="shared" si="227"/>
        <v>2.8753818599296124</v>
      </c>
      <c r="AF454">
        <f t="shared" si="228"/>
        <v>0.87460753588272622</v>
      </c>
      <c r="AG454">
        <f t="shared" si="229"/>
        <v>2.873997768557333</v>
      </c>
      <c r="AH454">
        <v>458.47697036271632</v>
      </c>
      <c r="AI454">
        <v>451.88656363636358</v>
      </c>
      <c r="AJ454">
        <v>3.1575278138237811E-4</v>
      </c>
      <c r="AK454">
        <v>84.076978181650844</v>
      </c>
      <c r="AL454">
        <f t="shared" si="230"/>
        <v>0.87445868975055829</v>
      </c>
      <c r="AM454">
        <v>18.493023671692779</v>
      </c>
      <c r="AN454">
        <v>20.42018060150377</v>
      </c>
      <c r="AO454">
        <v>1.593365711768025E-6</v>
      </c>
      <c r="AP454">
        <v>90.497214367256092</v>
      </c>
      <c r="AQ454">
        <v>0</v>
      </c>
      <c r="AR454">
        <v>0</v>
      </c>
      <c r="AS454">
        <f t="shared" si="231"/>
        <v>1</v>
      </c>
      <c r="AT454">
        <f t="shared" si="232"/>
        <v>0</v>
      </c>
      <c r="AU454">
        <f t="shared" si="233"/>
        <v>53712.239257660782</v>
      </c>
      <c r="AV454">
        <f t="shared" si="234"/>
        <v>83.290899999999993</v>
      </c>
      <c r="AW454">
        <f t="shared" si="235"/>
        <v>66.632719999999992</v>
      </c>
      <c r="AX454">
        <f t="shared" si="236"/>
        <v>0.8</v>
      </c>
      <c r="AY454">
        <f t="shared" si="237"/>
        <v>0.19</v>
      </c>
      <c r="AZ454">
        <v>9</v>
      </c>
      <c r="BA454">
        <v>1.88</v>
      </c>
      <c r="BB454" t="s">
        <v>337</v>
      </c>
      <c r="BC454">
        <v>2</v>
      </c>
      <c r="BD454" t="b">
        <v>0</v>
      </c>
      <c r="BE454">
        <v>1750756904.5</v>
      </c>
      <c r="BF454">
        <v>442.65600000000001</v>
      </c>
      <c r="BG454">
        <v>449.99599999999998</v>
      </c>
      <c r="BH454">
        <v>20.420000000000002</v>
      </c>
      <c r="BI454">
        <v>18.4925</v>
      </c>
      <c r="BJ454">
        <v>439.70299999999997</v>
      </c>
      <c r="BK454">
        <v>20.1999</v>
      </c>
      <c r="BL454">
        <v>400.03800000000001</v>
      </c>
      <c r="BM454">
        <v>101.202</v>
      </c>
      <c r="BN454">
        <v>0.10007099999999999</v>
      </c>
      <c r="BO454">
        <v>25.713799999999999</v>
      </c>
      <c r="BP454">
        <v>25.479500000000002</v>
      </c>
      <c r="BQ454">
        <v>999.9</v>
      </c>
      <c r="BR454">
        <v>0</v>
      </c>
      <c r="BS454">
        <v>0</v>
      </c>
      <c r="BT454">
        <v>9994</v>
      </c>
      <c r="BU454">
        <v>83.290899999999993</v>
      </c>
      <c r="BV454">
        <v>10.0345</v>
      </c>
      <c r="BW454">
        <v>-7.3404499999999997</v>
      </c>
      <c r="BX454">
        <v>451.88299999999998</v>
      </c>
      <c r="BY454">
        <v>458.47500000000002</v>
      </c>
      <c r="BZ454">
        <v>1.92746</v>
      </c>
      <c r="CA454">
        <v>449.99599999999998</v>
      </c>
      <c r="CB454">
        <v>18.4925</v>
      </c>
      <c r="CC454">
        <v>2.0665399999999998</v>
      </c>
      <c r="CD454">
        <v>1.87147</v>
      </c>
      <c r="CE454">
        <v>17.9636</v>
      </c>
      <c r="CF454">
        <v>16.396899999999999</v>
      </c>
      <c r="CG454">
        <v>1750753677</v>
      </c>
      <c r="CH454" t="s">
        <v>338</v>
      </c>
      <c r="CI454">
        <v>1750753677</v>
      </c>
      <c r="CJ454">
        <v>1750753673.5</v>
      </c>
      <c r="CK454">
        <v>5</v>
      </c>
      <c r="CL454">
        <v>2.1520000000000001</v>
      </c>
      <c r="CM454">
        <v>-0.52400000000000002</v>
      </c>
      <c r="CN454">
        <v>3.0179999999999998</v>
      </c>
      <c r="CO454">
        <v>0.22</v>
      </c>
      <c r="CP454">
        <v>450</v>
      </c>
      <c r="CQ454">
        <v>19</v>
      </c>
      <c r="CR454">
        <v>0.26</v>
      </c>
      <c r="CS454">
        <v>0.17</v>
      </c>
      <c r="CT454">
        <v>-7.2977667499999992</v>
      </c>
      <c r="CU454">
        <v>-0.15717129455909251</v>
      </c>
      <c r="CV454">
        <v>2.732978241657795E-2</v>
      </c>
      <c r="CW454">
        <v>1</v>
      </c>
      <c r="CX454">
        <v>0</v>
      </c>
      <c r="CY454">
        <v>0</v>
      </c>
      <c r="CZ454">
        <v>0</v>
      </c>
      <c r="DA454">
        <v>-1</v>
      </c>
      <c r="DB454">
        <v>1.91556525</v>
      </c>
      <c r="DC454">
        <v>5.6795234521572653E-2</v>
      </c>
      <c r="DD454">
        <v>5.8812400850075889E-3</v>
      </c>
      <c r="DE454">
        <v>1</v>
      </c>
      <c r="DF454">
        <v>2</v>
      </c>
      <c r="DG454">
        <v>2</v>
      </c>
      <c r="DH454" t="s">
        <v>339</v>
      </c>
      <c r="DI454">
        <v>3.0245500000000001</v>
      </c>
      <c r="DJ454">
        <v>2.69136</v>
      </c>
      <c r="DK454">
        <v>0.100026</v>
      </c>
      <c r="DL454">
        <v>0.10231899999999999</v>
      </c>
      <c r="DM454">
        <v>0.106487</v>
      </c>
      <c r="DN454">
        <v>0.100476</v>
      </c>
      <c r="DO454">
        <v>25072</v>
      </c>
      <c r="DP454">
        <v>16772.900000000001</v>
      </c>
      <c r="DQ454">
        <v>26434.2</v>
      </c>
      <c r="DR454">
        <v>16982.5</v>
      </c>
      <c r="DS454">
        <v>33604.6</v>
      </c>
      <c r="DT454">
        <v>19960.3</v>
      </c>
      <c r="DU454">
        <v>38507</v>
      </c>
      <c r="DV454">
        <v>22511.200000000001</v>
      </c>
      <c r="DW454">
        <v>1.8008999999999999</v>
      </c>
      <c r="DX454">
        <v>2.1757399999999998</v>
      </c>
      <c r="DY454">
        <v>3.9190099999999999E-2</v>
      </c>
      <c r="DZ454">
        <v>0</v>
      </c>
      <c r="EA454">
        <v>24.8367</v>
      </c>
      <c r="EB454">
        <v>999.9</v>
      </c>
      <c r="EC454">
        <v>61.3</v>
      </c>
      <c r="ED454">
        <v>32.299999999999997</v>
      </c>
      <c r="EE454">
        <v>29.418199999999999</v>
      </c>
      <c r="EF454">
        <v>62.722099999999998</v>
      </c>
      <c r="EG454">
        <v>35.380600000000001</v>
      </c>
      <c r="EH454">
        <v>1</v>
      </c>
      <c r="EI454">
        <v>5.9197199999999998E-2</v>
      </c>
      <c r="EJ454">
        <v>-0.159521</v>
      </c>
      <c r="EK454">
        <v>20.327500000000001</v>
      </c>
      <c r="EL454">
        <v>5.2515499999999999</v>
      </c>
      <c r="EM454">
        <v>11.962</v>
      </c>
      <c r="EN454">
        <v>4.9896000000000003</v>
      </c>
      <c r="EO454">
        <v>3.2916799999999999</v>
      </c>
      <c r="EP454">
        <v>9999</v>
      </c>
      <c r="EQ454">
        <v>9999</v>
      </c>
      <c r="ER454">
        <v>9999</v>
      </c>
      <c r="ES454">
        <v>999.9</v>
      </c>
      <c r="ET454">
        <v>4.9727199999999998</v>
      </c>
      <c r="EU454">
        <v>1.8719600000000001</v>
      </c>
      <c r="EV454">
        <v>1.8722300000000001</v>
      </c>
      <c r="EW454">
        <v>1.87727</v>
      </c>
      <c r="EX454">
        <v>1.87138</v>
      </c>
      <c r="EY454">
        <v>1.8721300000000001</v>
      </c>
      <c r="EZ454">
        <v>1.87181</v>
      </c>
      <c r="FA454">
        <v>1.8687400000000001</v>
      </c>
      <c r="FB454">
        <v>0</v>
      </c>
      <c r="FC454">
        <v>0</v>
      </c>
      <c r="FD454">
        <v>0</v>
      </c>
      <c r="FE454">
        <v>0</v>
      </c>
      <c r="FF454" t="s">
        <v>340</v>
      </c>
      <c r="FG454" t="s">
        <v>341</v>
      </c>
      <c r="FH454" t="s">
        <v>342</v>
      </c>
      <c r="FI454" t="s">
        <v>342</v>
      </c>
      <c r="FJ454" t="s">
        <v>342</v>
      </c>
      <c r="FK454" t="s">
        <v>342</v>
      </c>
      <c r="FL454">
        <v>0</v>
      </c>
      <c r="FM454">
        <v>100</v>
      </c>
      <c r="FN454">
        <v>100</v>
      </c>
      <c r="FO454">
        <v>2.9529999999999998</v>
      </c>
      <c r="FP454">
        <v>0.22009999999999999</v>
      </c>
      <c r="FQ454">
        <v>-0.71234261683338174</v>
      </c>
      <c r="FR454">
        <v>7.6898218637449396E-3</v>
      </c>
      <c r="FS454">
        <v>1.5097418776848419E-6</v>
      </c>
      <c r="FT454">
        <v>-9.8458676114205118E-11</v>
      </c>
      <c r="FU454">
        <v>0.22001999999999461</v>
      </c>
      <c r="FV454">
        <v>0</v>
      </c>
      <c r="FW454">
        <v>0</v>
      </c>
      <c r="FX454">
        <v>0</v>
      </c>
      <c r="FY454">
        <v>3</v>
      </c>
      <c r="FZ454">
        <v>2164</v>
      </c>
      <c r="GA454">
        <v>-1</v>
      </c>
      <c r="GB454">
        <v>-1</v>
      </c>
      <c r="GC454">
        <v>53.8</v>
      </c>
      <c r="GD454">
        <v>53.9</v>
      </c>
      <c r="GE454">
        <v>1.10229</v>
      </c>
      <c r="GF454">
        <v>2.6403799999999999</v>
      </c>
      <c r="GG454">
        <v>1.7981</v>
      </c>
      <c r="GH454">
        <v>2.3803700000000001</v>
      </c>
      <c r="GI454">
        <v>1.5979000000000001</v>
      </c>
      <c r="GJ454">
        <v>2.50732</v>
      </c>
      <c r="GK454">
        <v>35.801000000000002</v>
      </c>
      <c r="GL454">
        <v>24.157499999999999</v>
      </c>
      <c r="GM454">
        <v>18</v>
      </c>
      <c r="GN454">
        <v>367.685</v>
      </c>
      <c r="GO454">
        <v>662.39400000000001</v>
      </c>
      <c r="GP454">
        <v>25.829899999999999</v>
      </c>
      <c r="GQ454">
        <v>27.835000000000001</v>
      </c>
      <c r="GR454">
        <v>30.0001</v>
      </c>
      <c r="GS454">
        <v>27.785399999999999</v>
      </c>
      <c r="GT454">
        <v>27.8079</v>
      </c>
      <c r="GU454">
        <v>22.020700000000001</v>
      </c>
      <c r="GV454">
        <v>43.204700000000003</v>
      </c>
      <c r="GW454">
        <v>0</v>
      </c>
      <c r="GX454">
        <v>25.83</v>
      </c>
      <c r="GY454">
        <v>450</v>
      </c>
      <c r="GZ454">
        <v>18.5</v>
      </c>
      <c r="HA454">
        <v>100.446</v>
      </c>
      <c r="HB454">
        <v>70.257000000000005</v>
      </c>
    </row>
    <row r="455" spans="1:210" x14ac:dyDescent="0.3">
      <c r="A455">
        <v>439</v>
      </c>
      <c r="B455">
        <v>1750756909.5</v>
      </c>
      <c r="C455">
        <v>2190.400000095367</v>
      </c>
      <c r="D455" t="s">
        <v>1219</v>
      </c>
      <c r="E455" t="s">
        <v>1220</v>
      </c>
      <c r="F455" t="s">
        <v>336</v>
      </c>
      <c r="G455">
        <v>1750756909.5</v>
      </c>
      <c r="H455">
        <f t="shared" si="204"/>
        <v>8.7470069475076859E-4</v>
      </c>
      <c r="I455">
        <f t="shared" si="205"/>
        <v>0.87470069475076861</v>
      </c>
      <c r="J455">
        <f t="shared" si="206"/>
        <v>2.8709669233665136</v>
      </c>
      <c r="K455">
        <f t="shared" si="207"/>
        <v>442.65300000000002</v>
      </c>
      <c r="L455">
        <f t="shared" si="208"/>
        <v>370.93663242986213</v>
      </c>
      <c r="M455">
        <f t="shared" si="209"/>
        <v>37.576343052189038</v>
      </c>
      <c r="N455">
        <f t="shared" si="210"/>
        <v>44.841300445637998</v>
      </c>
      <c r="O455">
        <f t="shared" si="211"/>
        <v>7.3008350956382598E-2</v>
      </c>
      <c r="P455">
        <f t="shared" si="212"/>
        <v>2.4136509897874316</v>
      </c>
      <c r="Q455">
        <f t="shared" si="213"/>
        <v>7.1822066355201358E-2</v>
      </c>
      <c r="R455">
        <f t="shared" si="214"/>
        <v>4.4993782326955632E-2</v>
      </c>
      <c r="S455">
        <f t="shared" si="215"/>
        <v>15.834372000000002</v>
      </c>
      <c r="T455">
        <f t="shared" si="216"/>
        <v>25.549818843343274</v>
      </c>
      <c r="U455">
        <f t="shared" si="217"/>
        <v>25.47</v>
      </c>
      <c r="V455">
        <f t="shared" si="218"/>
        <v>3.2698736619444517</v>
      </c>
      <c r="W455">
        <f t="shared" si="219"/>
        <v>62.367987381214483</v>
      </c>
      <c r="X455">
        <f t="shared" si="220"/>
        <v>2.0686626144413998</v>
      </c>
      <c r="Y455">
        <f t="shared" si="221"/>
        <v>3.3168660739315281</v>
      </c>
      <c r="Z455">
        <f t="shared" si="222"/>
        <v>1.201211047503052</v>
      </c>
      <c r="AA455">
        <f t="shared" si="223"/>
        <v>-38.574300638508895</v>
      </c>
      <c r="AB455">
        <f t="shared" si="224"/>
        <v>31.28199041960551</v>
      </c>
      <c r="AC455">
        <f t="shared" si="225"/>
        <v>2.7577686732470119</v>
      </c>
      <c r="AD455">
        <f t="shared" si="226"/>
        <v>11.299830454343628</v>
      </c>
      <c r="AE455">
        <f t="shared" si="227"/>
        <v>2.8709669233665136</v>
      </c>
      <c r="AF455">
        <f t="shared" si="228"/>
        <v>0.87470069475076861</v>
      </c>
      <c r="AG455">
        <f t="shared" si="229"/>
        <v>2.8845770418398864</v>
      </c>
      <c r="AH455">
        <v>458.47930244469381</v>
      </c>
      <c r="AI455">
        <v>451.86944848484842</v>
      </c>
      <c r="AJ455">
        <v>-1.2443631451340719E-4</v>
      </c>
      <c r="AK455">
        <v>84.076978181650844</v>
      </c>
      <c r="AL455">
        <f t="shared" si="230"/>
        <v>0.87523396661100306</v>
      </c>
      <c r="AM455">
        <v>18.491750869292201</v>
      </c>
      <c r="AN455">
        <v>20.420315187969909</v>
      </c>
      <c r="AO455">
        <v>1.29124188854575E-6</v>
      </c>
      <c r="AP455">
        <v>90.497214367256092</v>
      </c>
      <c r="AQ455">
        <v>0</v>
      </c>
      <c r="AR455">
        <v>0</v>
      </c>
      <c r="AS455">
        <f t="shared" si="231"/>
        <v>1</v>
      </c>
      <c r="AT455">
        <f t="shared" si="232"/>
        <v>0</v>
      </c>
      <c r="AU455">
        <f t="shared" si="233"/>
        <v>53712.319875529931</v>
      </c>
      <c r="AV455">
        <f t="shared" si="234"/>
        <v>83.338800000000006</v>
      </c>
      <c r="AW455">
        <f t="shared" si="235"/>
        <v>66.671040000000005</v>
      </c>
      <c r="AX455">
        <f t="shared" si="236"/>
        <v>0.8</v>
      </c>
      <c r="AY455">
        <f t="shared" si="237"/>
        <v>0.19</v>
      </c>
      <c r="AZ455">
        <v>9</v>
      </c>
      <c r="BA455">
        <v>1.88</v>
      </c>
      <c r="BB455" t="s">
        <v>337</v>
      </c>
      <c r="BC455">
        <v>2</v>
      </c>
      <c r="BD455" t="b">
        <v>0</v>
      </c>
      <c r="BE455">
        <v>1750756909.5</v>
      </c>
      <c r="BF455">
        <v>442.65300000000002</v>
      </c>
      <c r="BG455">
        <v>449.98200000000003</v>
      </c>
      <c r="BH455">
        <v>20.4209</v>
      </c>
      <c r="BI455">
        <v>18.493500000000001</v>
      </c>
      <c r="BJ455">
        <v>439.7</v>
      </c>
      <c r="BK455">
        <v>20.200900000000001</v>
      </c>
      <c r="BL455">
        <v>400.101</v>
      </c>
      <c r="BM455">
        <v>101.20099999999999</v>
      </c>
      <c r="BN455">
        <v>0.100246</v>
      </c>
      <c r="BO455">
        <v>25.7104</v>
      </c>
      <c r="BP455">
        <v>25.47</v>
      </c>
      <c r="BQ455">
        <v>999.9</v>
      </c>
      <c r="BR455">
        <v>0</v>
      </c>
      <c r="BS455">
        <v>0</v>
      </c>
      <c r="BT455">
        <v>9994</v>
      </c>
      <c r="BU455">
        <v>83.338800000000006</v>
      </c>
      <c r="BV455">
        <v>10.0345</v>
      </c>
      <c r="BW455">
        <v>-7.3293499999999998</v>
      </c>
      <c r="BX455">
        <v>451.88</v>
      </c>
      <c r="BY455">
        <v>458.46</v>
      </c>
      <c r="BZ455">
        <v>1.92744</v>
      </c>
      <c r="CA455">
        <v>449.98200000000003</v>
      </c>
      <c r="CB455">
        <v>18.493500000000001</v>
      </c>
      <c r="CC455">
        <v>2.0666199999999999</v>
      </c>
      <c r="CD455">
        <v>1.8715599999999999</v>
      </c>
      <c r="CE455">
        <v>17.964200000000002</v>
      </c>
      <c r="CF455">
        <v>16.397600000000001</v>
      </c>
      <c r="CG455">
        <v>1750753677</v>
      </c>
      <c r="CH455" t="s">
        <v>338</v>
      </c>
      <c r="CI455">
        <v>1750753677</v>
      </c>
      <c r="CJ455">
        <v>1750753673.5</v>
      </c>
      <c r="CK455">
        <v>5</v>
      </c>
      <c r="CL455">
        <v>2.1520000000000001</v>
      </c>
      <c r="CM455">
        <v>-0.52400000000000002</v>
      </c>
      <c r="CN455">
        <v>3.0179999999999998</v>
      </c>
      <c r="CO455">
        <v>0.22</v>
      </c>
      <c r="CP455">
        <v>450</v>
      </c>
      <c r="CQ455">
        <v>19</v>
      </c>
      <c r="CR455">
        <v>0.26</v>
      </c>
      <c r="CS455">
        <v>0.17</v>
      </c>
      <c r="CT455">
        <v>-7.3110963414634131</v>
      </c>
      <c r="CU455">
        <v>-0.31819066202089807</v>
      </c>
      <c r="CV455">
        <v>3.7305578655346228E-2</v>
      </c>
      <c r="CW455">
        <v>1</v>
      </c>
      <c r="CX455">
        <v>0</v>
      </c>
      <c r="CY455">
        <v>0</v>
      </c>
      <c r="CZ455">
        <v>0</v>
      </c>
      <c r="DA455">
        <v>-1</v>
      </c>
      <c r="DB455">
        <v>1.9192680487804881</v>
      </c>
      <c r="DC455">
        <v>6.4847038327525794E-2</v>
      </c>
      <c r="DD455">
        <v>6.6353095465176504E-3</v>
      </c>
      <c r="DE455">
        <v>1</v>
      </c>
      <c r="DF455">
        <v>2</v>
      </c>
      <c r="DG455">
        <v>2</v>
      </c>
      <c r="DH455" t="s">
        <v>339</v>
      </c>
      <c r="DI455">
        <v>3.0246200000000001</v>
      </c>
      <c r="DJ455">
        <v>2.6915399999999998</v>
      </c>
      <c r="DK455">
        <v>0.100025</v>
      </c>
      <c r="DL455">
        <v>0.102316</v>
      </c>
      <c r="DM455">
        <v>0.106489</v>
      </c>
      <c r="DN455">
        <v>0.100479</v>
      </c>
      <c r="DO455">
        <v>25072.2</v>
      </c>
      <c r="DP455">
        <v>16773.599999999999</v>
      </c>
      <c r="DQ455">
        <v>26434.400000000001</v>
      </c>
      <c r="DR455">
        <v>16983.099999999999</v>
      </c>
      <c r="DS455">
        <v>33604.800000000003</v>
      </c>
      <c r="DT455">
        <v>19960.900000000001</v>
      </c>
      <c r="DU455">
        <v>38507.4</v>
      </c>
      <c r="DV455">
        <v>22511.9</v>
      </c>
      <c r="DW455">
        <v>1.8010600000000001</v>
      </c>
      <c r="DX455">
        <v>2.1754600000000002</v>
      </c>
      <c r="DY455">
        <v>3.8605899999999999E-2</v>
      </c>
      <c r="DZ455">
        <v>0</v>
      </c>
      <c r="EA455">
        <v>24.8367</v>
      </c>
      <c r="EB455">
        <v>999.9</v>
      </c>
      <c r="EC455">
        <v>61.3</v>
      </c>
      <c r="ED455">
        <v>32.299999999999997</v>
      </c>
      <c r="EE455">
        <v>29.4192</v>
      </c>
      <c r="EF455">
        <v>62.792099999999998</v>
      </c>
      <c r="EG455">
        <v>35.416699999999999</v>
      </c>
      <c r="EH455">
        <v>1</v>
      </c>
      <c r="EI455">
        <v>5.92764E-2</v>
      </c>
      <c r="EJ455">
        <v>-0.160275</v>
      </c>
      <c r="EK455">
        <v>20.327500000000001</v>
      </c>
      <c r="EL455">
        <v>5.2515499999999999</v>
      </c>
      <c r="EM455">
        <v>11.962</v>
      </c>
      <c r="EN455">
        <v>4.9897200000000002</v>
      </c>
      <c r="EO455">
        <v>3.2915000000000001</v>
      </c>
      <c r="EP455">
        <v>9999</v>
      </c>
      <c r="EQ455">
        <v>9999</v>
      </c>
      <c r="ER455">
        <v>9999</v>
      </c>
      <c r="ES455">
        <v>999.9</v>
      </c>
      <c r="ET455">
        <v>4.9726800000000004</v>
      </c>
      <c r="EU455">
        <v>1.87195</v>
      </c>
      <c r="EV455">
        <v>1.8722399999999999</v>
      </c>
      <c r="EW455">
        <v>1.8772500000000001</v>
      </c>
      <c r="EX455">
        <v>1.8713900000000001</v>
      </c>
      <c r="EY455">
        <v>1.87212</v>
      </c>
      <c r="EZ455">
        <v>1.8717999999999999</v>
      </c>
      <c r="FA455">
        <v>1.8687400000000001</v>
      </c>
      <c r="FB455">
        <v>0</v>
      </c>
      <c r="FC455">
        <v>0</v>
      </c>
      <c r="FD455">
        <v>0</v>
      </c>
      <c r="FE455">
        <v>0</v>
      </c>
      <c r="FF455" t="s">
        <v>340</v>
      </c>
      <c r="FG455" t="s">
        <v>341</v>
      </c>
      <c r="FH455" t="s">
        <v>342</v>
      </c>
      <c r="FI455" t="s">
        <v>342</v>
      </c>
      <c r="FJ455" t="s">
        <v>342</v>
      </c>
      <c r="FK455" t="s">
        <v>342</v>
      </c>
      <c r="FL455">
        <v>0</v>
      </c>
      <c r="FM455">
        <v>100</v>
      </c>
      <c r="FN455">
        <v>100</v>
      </c>
      <c r="FO455">
        <v>2.9529999999999998</v>
      </c>
      <c r="FP455">
        <v>0.22</v>
      </c>
      <c r="FQ455">
        <v>-0.71234261683338174</v>
      </c>
      <c r="FR455">
        <v>7.6898218637449396E-3</v>
      </c>
      <c r="FS455">
        <v>1.5097418776848419E-6</v>
      </c>
      <c r="FT455">
        <v>-9.8458676114205118E-11</v>
      </c>
      <c r="FU455">
        <v>0.22001999999999461</v>
      </c>
      <c r="FV455">
        <v>0</v>
      </c>
      <c r="FW455">
        <v>0</v>
      </c>
      <c r="FX455">
        <v>0</v>
      </c>
      <c r="FY455">
        <v>3</v>
      </c>
      <c r="FZ455">
        <v>2164</v>
      </c>
      <c r="GA455">
        <v>-1</v>
      </c>
      <c r="GB455">
        <v>-1</v>
      </c>
      <c r="GC455">
        <v>53.9</v>
      </c>
      <c r="GD455">
        <v>53.9</v>
      </c>
      <c r="GE455">
        <v>1.10229</v>
      </c>
      <c r="GF455">
        <v>2.6281699999999999</v>
      </c>
      <c r="GG455">
        <v>1.7981</v>
      </c>
      <c r="GH455">
        <v>2.3803700000000001</v>
      </c>
      <c r="GI455">
        <v>1.5979000000000001</v>
      </c>
      <c r="GJ455">
        <v>2.5695800000000002</v>
      </c>
      <c r="GK455">
        <v>35.824399999999997</v>
      </c>
      <c r="GL455">
        <v>24.157499999999999</v>
      </c>
      <c r="GM455">
        <v>18</v>
      </c>
      <c r="GN455">
        <v>367.77300000000002</v>
      </c>
      <c r="GO455">
        <v>662.15300000000002</v>
      </c>
      <c r="GP455">
        <v>25.829799999999999</v>
      </c>
      <c r="GQ455">
        <v>27.835000000000001</v>
      </c>
      <c r="GR455">
        <v>30.0001</v>
      </c>
      <c r="GS455">
        <v>27.786200000000001</v>
      </c>
      <c r="GT455">
        <v>27.8079</v>
      </c>
      <c r="GU455">
        <v>22.023199999999999</v>
      </c>
      <c r="GV455">
        <v>43.204700000000003</v>
      </c>
      <c r="GW455">
        <v>0</v>
      </c>
      <c r="GX455">
        <v>25.83</v>
      </c>
      <c r="GY455">
        <v>450</v>
      </c>
      <c r="GZ455">
        <v>18.5</v>
      </c>
      <c r="HA455">
        <v>100.446</v>
      </c>
      <c r="HB455">
        <v>70.259399999999999</v>
      </c>
    </row>
    <row r="456" spans="1:210" x14ac:dyDescent="0.3">
      <c r="A456">
        <v>440</v>
      </c>
      <c r="B456">
        <v>1750756914.5</v>
      </c>
      <c r="C456">
        <v>2195.400000095367</v>
      </c>
      <c r="D456" t="s">
        <v>1221</v>
      </c>
      <c r="E456" t="s">
        <v>1222</v>
      </c>
      <c r="F456" t="s">
        <v>336</v>
      </c>
      <c r="G456">
        <v>1750756914.5</v>
      </c>
      <c r="H456">
        <f t="shared" si="204"/>
        <v>8.7341255901883812E-4</v>
      </c>
      <c r="I456">
        <f t="shared" si="205"/>
        <v>0.87341255901883807</v>
      </c>
      <c r="J456">
        <f t="shared" si="206"/>
        <v>2.9017994422497688</v>
      </c>
      <c r="K456">
        <f t="shared" si="207"/>
        <v>442.589</v>
      </c>
      <c r="L456">
        <f t="shared" si="208"/>
        <v>370.15181911950316</v>
      </c>
      <c r="M456">
        <f t="shared" si="209"/>
        <v>37.497076679848071</v>
      </c>
      <c r="N456">
        <f t="shared" si="210"/>
        <v>44.835099581934898</v>
      </c>
      <c r="O456">
        <f t="shared" si="211"/>
        <v>7.295096159392063E-2</v>
      </c>
      <c r="P456">
        <f t="shared" si="212"/>
        <v>2.4153558072352674</v>
      </c>
      <c r="Q456">
        <f t="shared" si="213"/>
        <v>7.1767346585586533E-2</v>
      </c>
      <c r="R456">
        <f t="shared" si="214"/>
        <v>4.4959348527735608E-2</v>
      </c>
      <c r="S456">
        <f t="shared" si="215"/>
        <v>15.828919000000001</v>
      </c>
      <c r="T456">
        <f t="shared" si="216"/>
        <v>25.548585183783263</v>
      </c>
      <c r="U456">
        <f t="shared" si="217"/>
        <v>25.464600000000001</v>
      </c>
      <c r="V456">
        <f t="shared" si="218"/>
        <v>3.2688248063958656</v>
      </c>
      <c r="W456">
        <f t="shared" si="219"/>
        <v>62.367948356657678</v>
      </c>
      <c r="X456">
        <f t="shared" si="220"/>
        <v>2.0684527808726703</v>
      </c>
      <c r="Y456">
        <f t="shared" si="221"/>
        <v>3.3165317047852936</v>
      </c>
      <c r="Z456">
        <f t="shared" si="222"/>
        <v>1.2003720255231953</v>
      </c>
      <c r="AA456">
        <f t="shared" si="223"/>
        <v>-38.517493852730759</v>
      </c>
      <c r="AB456">
        <f t="shared" si="224"/>
        <v>31.785887262466833</v>
      </c>
      <c r="AC456">
        <f t="shared" si="225"/>
        <v>2.8001136705334613</v>
      </c>
      <c r="AD456">
        <f t="shared" si="226"/>
        <v>11.897426080269536</v>
      </c>
      <c r="AE456">
        <f t="shared" si="227"/>
        <v>2.9017994422497688</v>
      </c>
      <c r="AF456">
        <f t="shared" si="228"/>
        <v>0.87341255901883807</v>
      </c>
      <c r="AG456">
        <f t="shared" si="229"/>
        <v>2.9026081158183432</v>
      </c>
      <c r="AH456">
        <v>458.48407031184593</v>
      </c>
      <c r="AI456">
        <v>451.83279999999991</v>
      </c>
      <c r="AJ456">
        <v>-3.2930593585486729E-4</v>
      </c>
      <c r="AK456">
        <v>84.076978181650844</v>
      </c>
      <c r="AL456">
        <f t="shared" si="230"/>
        <v>0.87387601614267107</v>
      </c>
      <c r="AM456">
        <v>18.493389467522281</v>
      </c>
      <c r="AN456">
        <v>20.41950691729323</v>
      </c>
      <c r="AO456">
        <v>2.6863524919203372E-7</v>
      </c>
      <c r="AP456">
        <v>90.497214367256092</v>
      </c>
      <c r="AQ456">
        <v>0</v>
      </c>
      <c r="AR456">
        <v>0</v>
      </c>
      <c r="AS456">
        <f t="shared" si="231"/>
        <v>1</v>
      </c>
      <c r="AT456">
        <f t="shared" si="232"/>
        <v>0</v>
      </c>
      <c r="AU456">
        <f t="shared" si="233"/>
        <v>53769.859303579964</v>
      </c>
      <c r="AV456">
        <f t="shared" si="234"/>
        <v>83.310100000000006</v>
      </c>
      <c r="AW456">
        <f t="shared" si="235"/>
        <v>66.648080000000007</v>
      </c>
      <c r="AX456">
        <f t="shared" si="236"/>
        <v>0.8</v>
      </c>
      <c r="AY456">
        <f t="shared" si="237"/>
        <v>0.19</v>
      </c>
      <c r="AZ456">
        <v>9</v>
      </c>
      <c r="BA456">
        <v>1.88</v>
      </c>
      <c r="BB456" t="s">
        <v>337</v>
      </c>
      <c r="BC456">
        <v>2</v>
      </c>
      <c r="BD456" t="b">
        <v>0</v>
      </c>
      <c r="BE456">
        <v>1750756914.5</v>
      </c>
      <c r="BF456">
        <v>442.589</v>
      </c>
      <c r="BG456">
        <v>449.988</v>
      </c>
      <c r="BH456">
        <v>20.418700000000001</v>
      </c>
      <c r="BI456">
        <v>18.493600000000001</v>
      </c>
      <c r="BJ456">
        <v>439.637</v>
      </c>
      <c r="BK456">
        <v>20.198699999999999</v>
      </c>
      <c r="BL456">
        <v>399.99</v>
      </c>
      <c r="BM456">
        <v>101.202</v>
      </c>
      <c r="BN456">
        <v>9.9884100000000003E-2</v>
      </c>
      <c r="BO456">
        <v>25.7087</v>
      </c>
      <c r="BP456">
        <v>25.464600000000001</v>
      </c>
      <c r="BQ456">
        <v>999.9</v>
      </c>
      <c r="BR456">
        <v>0</v>
      </c>
      <c r="BS456">
        <v>0</v>
      </c>
      <c r="BT456">
        <v>10005</v>
      </c>
      <c r="BU456">
        <v>83.310100000000006</v>
      </c>
      <c r="BV456">
        <v>10.023099999999999</v>
      </c>
      <c r="BW456">
        <v>-7.3993500000000001</v>
      </c>
      <c r="BX456">
        <v>451.815</v>
      </c>
      <c r="BY456">
        <v>458.46699999999998</v>
      </c>
      <c r="BZ456">
        <v>1.92513</v>
      </c>
      <c r="CA456">
        <v>449.988</v>
      </c>
      <c r="CB456">
        <v>18.493600000000001</v>
      </c>
      <c r="CC456">
        <v>2.0664199999999999</v>
      </c>
      <c r="CD456">
        <v>1.8715999999999999</v>
      </c>
      <c r="CE456">
        <v>17.962700000000002</v>
      </c>
      <c r="CF456">
        <v>16.3979</v>
      </c>
      <c r="CG456">
        <v>1750753677</v>
      </c>
      <c r="CH456" t="s">
        <v>338</v>
      </c>
      <c r="CI456">
        <v>1750753677</v>
      </c>
      <c r="CJ456">
        <v>1750753673.5</v>
      </c>
      <c r="CK456">
        <v>5</v>
      </c>
      <c r="CL456">
        <v>2.1520000000000001</v>
      </c>
      <c r="CM456">
        <v>-0.52400000000000002</v>
      </c>
      <c r="CN456">
        <v>3.0179999999999998</v>
      </c>
      <c r="CO456">
        <v>0.22</v>
      </c>
      <c r="CP456">
        <v>450</v>
      </c>
      <c r="CQ456">
        <v>19</v>
      </c>
      <c r="CR456">
        <v>0.26</v>
      </c>
      <c r="CS456">
        <v>0.17</v>
      </c>
      <c r="CT456">
        <v>-7.3418180000000008</v>
      </c>
      <c r="CU456">
        <v>-0.37003497185739748</v>
      </c>
      <c r="CV456">
        <v>4.1686474377188573E-2</v>
      </c>
      <c r="CW456">
        <v>1</v>
      </c>
      <c r="CX456">
        <v>0</v>
      </c>
      <c r="CY456">
        <v>0</v>
      </c>
      <c r="CZ456">
        <v>0</v>
      </c>
      <c r="DA456">
        <v>-1</v>
      </c>
      <c r="DB456">
        <v>1.923459</v>
      </c>
      <c r="DC456">
        <v>4.1369380863038402E-2</v>
      </c>
      <c r="DD456">
        <v>4.9227090102909694E-3</v>
      </c>
      <c r="DE456">
        <v>1</v>
      </c>
      <c r="DF456">
        <v>2</v>
      </c>
      <c r="DG456">
        <v>2</v>
      </c>
      <c r="DH456" t="s">
        <v>339</v>
      </c>
      <c r="DI456">
        <v>3.0245000000000002</v>
      </c>
      <c r="DJ456">
        <v>2.6911700000000001</v>
      </c>
      <c r="DK456">
        <v>0.10001599999999999</v>
      </c>
      <c r="DL456">
        <v>0.10231899999999999</v>
      </c>
      <c r="DM456">
        <v>0.10648199999999999</v>
      </c>
      <c r="DN456">
        <v>0.100481</v>
      </c>
      <c r="DO456">
        <v>25072.7</v>
      </c>
      <c r="DP456">
        <v>16773.5</v>
      </c>
      <c r="DQ456">
        <v>26434.7</v>
      </c>
      <c r="DR456">
        <v>16983</v>
      </c>
      <c r="DS456">
        <v>33605.300000000003</v>
      </c>
      <c r="DT456">
        <v>19960.8</v>
      </c>
      <c r="DU456">
        <v>38507.699999999997</v>
      </c>
      <c r="DV456">
        <v>22511.9</v>
      </c>
      <c r="DW456">
        <v>1.80084</v>
      </c>
      <c r="DX456">
        <v>2.1756799999999998</v>
      </c>
      <c r="DY456">
        <v>3.82066E-2</v>
      </c>
      <c r="DZ456">
        <v>0</v>
      </c>
      <c r="EA456">
        <v>24.837900000000001</v>
      </c>
      <c r="EB456">
        <v>999.9</v>
      </c>
      <c r="EC456">
        <v>61.3</v>
      </c>
      <c r="ED456">
        <v>32.299999999999997</v>
      </c>
      <c r="EE456">
        <v>29.420300000000001</v>
      </c>
      <c r="EF456">
        <v>62.472099999999998</v>
      </c>
      <c r="EG456">
        <v>35.432699999999997</v>
      </c>
      <c r="EH456">
        <v>1</v>
      </c>
      <c r="EI456">
        <v>5.9300800000000001E-2</v>
      </c>
      <c r="EJ456">
        <v>-0.159861</v>
      </c>
      <c r="EK456">
        <v>20.327500000000001</v>
      </c>
      <c r="EL456">
        <v>5.2513100000000001</v>
      </c>
      <c r="EM456">
        <v>11.962</v>
      </c>
      <c r="EN456">
        <v>4.9897200000000002</v>
      </c>
      <c r="EO456">
        <v>3.2914400000000001</v>
      </c>
      <c r="EP456">
        <v>9999</v>
      </c>
      <c r="EQ456">
        <v>9999</v>
      </c>
      <c r="ER456">
        <v>9999</v>
      </c>
      <c r="ES456">
        <v>999.9</v>
      </c>
      <c r="ET456">
        <v>4.9727100000000002</v>
      </c>
      <c r="EU456">
        <v>1.8719600000000001</v>
      </c>
      <c r="EV456">
        <v>1.87225</v>
      </c>
      <c r="EW456">
        <v>1.87727</v>
      </c>
      <c r="EX456">
        <v>1.8713599999999999</v>
      </c>
      <c r="EY456">
        <v>1.87215</v>
      </c>
      <c r="EZ456">
        <v>1.8717999999999999</v>
      </c>
      <c r="FA456">
        <v>1.8687400000000001</v>
      </c>
      <c r="FB456">
        <v>0</v>
      </c>
      <c r="FC456">
        <v>0</v>
      </c>
      <c r="FD456">
        <v>0</v>
      </c>
      <c r="FE456">
        <v>0</v>
      </c>
      <c r="FF456" t="s">
        <v>340</v>
      </c>
      <c r="FG456" t="s">
        <v>341</v>
      </c>
      <c r="FH456" t="s">
        <v>342</v>
      </c>
      <c r="FI456" t="s">
        <v>342</v>
      </c>
      <c r="FJ456" t="s">
        <v>342</v>
      </c>
      <c r="FK456" t="s">
        <v>342</v>
      </c>
      <c r="FL456">
        <v>0</v>
      </c>
      <c r="FM456">
        <v>100</v>
      </c>
      <c r="FN456">
        <v>100</v>
      </c>
      <c r="FO456">
        <v>2.952</v>
      </c>
      <c r="FP456">
        <v>0.22</v>
      </c>
      <c r="FQ456">
        <v>-0.71234261683338174</v>
      </c>
      <c r="FR456">
        <v>7.6898218637449396E-3</v>
      </c>
      <c r="FS456">
        <v>1.5097418776848419E-6</v>
      </c>
      <c r="FT456">
        <v>-9.8458676114205118E-11</v>
      </c>
      <c r="FU456">
        <v>0.22001999999999461</v>
      </c>
      <c r="FV456">
        <v>0</v>
      </c>
      <c r="FW456">
        <v>0</v>
      </c>
      <c r="FX456">
        <v>0</v>
      </c>
      <c r="FY456">
        <v>3</v>
      </c>
      <c r="FZ456">
        <v>2164</v>
      </c>
      <c r="GA456">
        <v>-1</v>
      </c>
      <c r="GB456">
        <v>-1</v>
      </c>
      <c r="GC456">
        <v>54</v>
      </c>
      <c r="GD456">
        <v>54</v>
      </c>
      <c r="GE456">
        <v>1.10229</v>
      </c>
      <c r="GF456">
        <v>2.6281699999999999</v>
      </c>
      <c r="GG456">
        <v>1.7981</v>
      </c>
      <c r="GH456">
        <v>2.3803700000000001</v>
      </c>
      <c r="GI456">
        <v>1.5979000000000001</v>
      </c>
      <c r="GJ456">
        <v>2.5622600000000002</v>
      </c>
      <c r="GK456">
        <v>35.824399999999997</v>
      </c>
      <c r="GL456">
        <v>24.157499999999999</v>
      </c>
      <c r="GM456">
        <v>18</v>
      </c>
      <c r="GN456">
        <v>367.65899999999999</v>
      </c>
      <c r="GO456">
        <v>662.35400000000004</v>
      </c>
      <c r="GP456">
        <v>25.83</v>
      </c>
      <c r="GQ456">
        <v>27.835000000000001</v>
      </c>
      <c r="GR456">
        <v>30.0001</v>
      </c>
      <c r="GS456">
        <v>27.786200000000001</v>
      </c>
      <c r="GT456">
        <v>27.808900000000001</v>
      </c>
      <c r="GU456">
        <v>22.024100000000001</v>
      </c>
      <c r="GV456">
        <v>43.204700000000003</v>
      </c>
      <c r="GW456">
        <v>0</v>
      </c>
      <c r="GX456">
        <v>25.83</v>
      </c>
      <c r="GY456">
        <v>450</v>
      </c>
      <c r="GZ456">
        <v>18.5</v>
      </c>
      <c r="HA456">
        <v>100.447</v>
      </c>
      <c r="HB456">
        <v>70.259200000000007</v>
      </c>
    </row>
    <row r="457" spans="1:210" x14ac:dyDescent="0.3">
      <c r="A457">
        <v>441</v>
      </c>
      <c r="B457">
        <v>1750756919.5</v>
      </c>
      <c r="C457">
        <v>2200.400000095367</v>
      </c>
      <c r="D457" t="s">
        <v>1223</v>
      </c>
      <c r="E457" t="s">
        <v>1224</v>
      </c>
      <c r="F457" t="s">
        <v>336</v>
      </c>
      <c r="G457">
        <v>1750756919.5</v>
      </c>
      <c r="H457">
        <f t="shared" si="204"/>
        <v>8.7230797434850889E-4</v>
      </c>
      <c r="I457">
        <f t="shared" si="205"/>
        <v>0.87230797434850893</v>
      </c>
      <c r="J457">
        <f t="shared" si="206"/>
        <v>2.9124926854412161</v>
      </c>
      <c r="K457">
        <f t="shared" si="207"/>
        <v>442.54300000000001</v>
      </c>
      <c r="L457">
        <f t="shared" si="208"/>
        <v>369.85770446120767</v>
      </c>
      <c r="M457">
        <f t="shared" si="209"/>
        <v>37.468047990241082</v>
      </c>
      <c r="N457">
        <f t="shared" si="210"/>
        <v>44.831355847784891</v>
      </c>
      <c r="O457">
        <f t="shared" si="211"/>
        <v>7.2926973524741354E-2</v>
      </c>
      <c r="P457">
        <f t="shared" si="212"/>
        <v>2.4153861699608874</v>
      </c>
      <c r="Q457">
        <f t="shared" si="213"/>
        <v>7.1744144656542372E-2</v>
      </c>
      <c r="R457">
        <f t="shared" si="214"/>
        <v>4.4944778275430267E-2</v>
      </c>
      <c r="S457">
        <f t="shared" si="215"/>
        <v>15.828919000000001</v>
      </c>
      <c r="T457">
        <f t="shared" si="216"/>
        <v>25.548030677555847</v>
      </c>
      <c r="U457">
        <f t="shared" si="217"/>
        <v>25.4589</v>
      </c>
      <c r="V457">
        <f t="shared" si="218"/>
        <v>3.2677179999799901</v>
      </c>
      <c r="W457">
        <f t="shared" si="219"/>
        <v>62.371024459293501</v>
      </c>
      <c r="X457">
        <f t="shared" si="220"/>
        <v>2.0684443996882598</v>
      </c>
      <c r="Y457">
        <f t="shared" si="221"/>
        <v>3.3163546977462772</v>
      </c>
      <c r="Z457">
        <f t="shared" si="222"/>
        <v>1.1992736002917304</v>
      </c>
      <c r="AA457">
        <f t="shared" si="223"/>
        <v>-38.468781668769239</v>
      </c>
      <c r="AB457">
        <f t="shared" si="224"/>
        <v>32.411334669618292</v>
      </c>
      <c r="AC457">
        <f t="shared" si="225"/>
        <v>2.8550806608706787</v>
      </c>
      <c r="AD457">
        <f t="shared" si="226"/>
        <v>12.626552661719732</v>
      </c>
      <c r="AE457">
        <f t="shared" si="227"/>
        <v>2.9124926854412161</v>
      </c>
      <c r="AF457">
        <f t="shared" si="228"/>
        <v>0.87230797434850893</v>
      </c>
      <c r="AG457">
        <f t="shared" si="229"/>
        <v>2.9215114390659962</v>
      </c>
      <c r="AH457">
        <v>458.44493807818918</v>
      </c>
      <c r="AI457">
        <v>451.75205454545431</v>
      </c>
      <c r="AJ457">
        <v>-5.4559552316209953E-4</v>
      </c>
      <c r="AK457">
        <v>84.076978181650844</v>
      </c>
      <c r="AL457">
        <f t="shared" si="230"/>
        <v>0.8729301168504402</v>
      </c>
      <c r="AM457">
        <v>18.49414811823895</v>
      </c>
      <c r="AN457">
        <v>20.41822300751878</v>
      </c>
      <c r="AO457">
        <v>-3.9470423423177401E-7</v>
      </c>
      <c r="AP457">
        <v>90.497214367256092</v>
      </c>
      <c r="AQ457">
        <v>0</v>
      </c>
      <c r="AR457">
        <v>0</v>
      </c>
      <c r="AS457">
        <f t="shared" si="231"/>
        <v>1</v>
      </c>
      <c r="AT457">
        <f t="shared" si="232"/>
        <v>0</v>
      </c>
      <c r="AU457">
        <f t="shared" si="233"/>
        <v>53771.083938619689</v>
      </c>
      <c r="AV457">
        <f t="shared" si="234"/>
        <v>83.310100000000006</v>
      </c>
      <c r="AW457">
        <f t="shared" si="235"/>
        <v>66.648080000000007</v>
      </c>
      <c r="AX457">
        <f t="shared" si="236"/>
        <v>0.8</v>
      </c>
      <c r="AY457">
        <f t="shared" si="237"/>
        <v>0.19</v>
      </c>
      <c r="AZ457">
        <v>9</v>
      </c>
      <c r="BA457">
        <v>1.88</v>
      </c>
      <c r="BB457" t="s">
        <v>337</v>
      </c>
      <c r="BC457">
        <v>2</v>
      </c>
      <c r="BD457" t="b">
        <v>0</v>
      </c>
      <c r="BE457">
        <v>1750756919.5</v>
      </c>
      <c r="BF457">
        <v>442.54300000000001</v>
      </c>
      <c r="BG457">
        <v>449.96499999999997</v>
      </c>
      <c r="BH457">
        <v>20.418199999999999</v>
      </c>
      <c r="BI457">
        <v>18.4955</v>
      </c>
      <c r="BJ457">
        <v>439.59199999999998</v>
      </c>
      <c r="BK457">
        <v>20.1982</v>
      </c>
      <c r="BL457">
        <v>399.983</v>
      </c>
      <c r="BM457">
        <v>101.20399999999999</v>
      </c>
      <c r="BN457">
        <v>9.9954299999999996E-2</v>
      </c>
      <c r="BO457">
        <v>25.707799999999999</v>
      </c>
      <c r="BP457">
        <v>25.4589</v>
      </c>
      <c r="BQ457">
        <v>999.9</v>
      </c>
      <c r="BR457">
        <v>0</v>
      </c>
      <c r="BS457">
        <v>0</v>
      </c>
      <c r="BT457">
        <v>10005</v>
      </c>
      <c r="BU457">
        <v>83.310100000000006</v>
      </c>
      <c r="BV457">
        <v>9.9888600000000007</v>
      </c>
      <c r="BW457">
        <v>-7.4214500000000001</v>
      </c>
      <c r="BX457">
        <v>451.76799999999997</v>
      </c>
      <c r="BY457">
        <v>458.44400000000002</v>
      </c>
      <c r="BZ457">
        <v>1.9227000000000001</v>
      </c>
      <c r="CA457">
        <v>449.96499999999997</v>
      </c>
      <c r="CB457">
        <v>18.4955</v>
      </c>
      <c r="CC457">
        <v>2.0663999999999998</v>
      </c>
      <c r="CD457">
        <v>1.87182</v>
      </c>
      <c r="CE457">
        <v>17.962499999999999</v>
      </c>
      <c r="CF457">
        <v>16.399799999999999</v>
      </c>
      <c r="CG457">
        <v>1750753677</v>
      </c>
      <c r="CH457" t="s">
        <v>338</v>
      </c>
      <c r="CI457">
        <v>1750753677</v>
      </c>
      <c r="CJ457">
        <v>1750753673.5</v>
      </c>
      <c r="CK457">
        <v>5</v>
      </c>
      <c r="CL457">
        <v>2.1520000000000001</v>
      </c>
      <c r="CM457">
        <v>-0.52400000000000002</v>
      </c>
      <c r="CN457">
        <v>3.0179999999999998</v>
      </c>
      <c r="CO457">
        <v>0.22</v>
      </c>
      <c r="CP457">
        <v>450</v>
      </c>
      <c r="CQ457">
        <v>19</v>
      </c>
      <c r="CR457">
        <v>0.26</v>
      </c>
      <c r="CS457">
        <v>0.17</v>
      </c>
      <c r="CT457">
        <v>-7.3659109756097552</v>
      </c>
      <c r="CU457">
        <v>-0.28348432055747058</v>
      </c>
      <c r="CV457">
        <v>3.5755362470399531E-2</v>
      </c>
      <c r="CW457">
        <v>1</v>
      </c>
      <c r="CX457">
        <v>0</v>
      </c>
      <c r="CY457">
        <v>0</v>
      </c>
      <c r="CZ457">
        <v>0</v>
      </c>
      <c r="DA457">
        <v>-1</v>
      </c>
      <c r="DB457">
        <v>1.9255141463414629</v>
      </c>
      <c r="DC457">
        <v>7.1834843205556996E-3</v>
      </c>
      <c r="DD457">
        <v>2.2683334116458832E-3</v>
      </c>
      <c r="DE457">
        <v>1</v>
      </c>
      <c r="DF457">
        <v>2</v>
      </c>
      <c r="DG457">
        <v>2</v>
      </c>
      <c r="DH457" t="s">
        <v>339</v>
      </c>
      <c r="DI457">
        <v>3.0244900000000001</v>
      </c>
      <c r="DJ457">
        <v>2.6912400000000001</v>
      </c>
      <c r="DK457">
        <v>0.100009</v>
      </c>
      <c r="DL457">
        <v>0.102315</v>
      </c>
      <c r="DM457">
        <v>0.10648199999999999</v>
      </c>
      <c r="DN457">
        <v>0.10048899999999999</v>
      </c>
      <c r="DO457">
        <v>25073</v>
      </c>
      <c r="DP457">
        <v>16773.400000000001</v>
      </c>
      <c r="DQ457">
        <v>26434.7</v>
      </c>
      <c r="DR457">
        <v>16982.900000000001</v>
      </c>
      <c r="DS457">
        <v>33605.5</v>
      </c>
      <c r="DT457">
        <v>19960.400000000001</v>
      </c>
      <c r="DU457">
        <v>38507.800000000003</v>
      </c>
      <c r="DV457">
        <v>22511.7</v>
      </c>
      <c r="DW457">
        <v>1.80078</v>
      </c>
      <c r="DX457">
        <v>2.1757200000000001</v>
      </c>
      <c r="DY457">
        <v>3.7807199999999999E-2</v>
      </c>
      <c r="DZ457">
        <v>0</v>
      </c>
      <c r="EA457">
        <v>24.838799999999999</v>
      </c>
      <c r="EB457">
        <v>999.9</v>
      </c>
      <c r="EC457">
        <v>61.3</v>
      </c>
      <c r="ED457">
        <v>32.299999999999997</v>
      </c>
      <c r="EE457">
        <v>29.418199999999999</v>
      </c>
      <c r="EF457">
        <v>62.722099999999998</v>
      </c>
      <c r="EG457">
        <v>35.408700000000003</v>
      </c>
      <c r="EH457">
        <v>1</v>
      </c>
      <c r="EI457">
        <v>5.9300800000000001E-2</v>
      </c>
      <c r="EJ457">
        <v>-0.159972</v>
      </c>
      <c r="EK457">
        <v>20.327500000000001</v>
      </c>
      <c r="EL457">
        <v>5.2513100000000001</v>
      </c>
      <c r="EM457">
        <v>11.962</v>
      </c>
      <c r="EN457">
        <v>4.9896000000000003</v>
      </c>
      <c r="EO457">
        <v>3.29142</v>
      </c>
      <c r="EP457">
        <v>9999</v>
      </c>
      <c r="EQ457">
        <v>9999</v>
      </c>
      <c r="ER457">
        <v>9999</v>
      </c>
      <c r="ES457">
        <v>999.9</v>
      </c>
      <c r="ET457">
        <v>4.9727199999999998</v>
      </c>
      <c r="EU457">
        <v>1.87195</v>
      </c>
      <c r="EV457">
        <v>1.87225</v>
      </c>
      <c r="EW457">
        <v>1.8772599999999999</v>
      </c>
      <c r="EX457">
        <v>1.87138</v>
      </c>
      <c r="EY457">
        <v>1.87215</v>
      </c>
      <c r="EZ457">
        <v>1.8717999999999999</v>
      </c>
      <c r="FA457">
        <v>1.8687400000000001</v>
      </c>
      <c r="FB457">
        <v>0</v>
      </c>
      <c r="FC457">
        <v>0</v>
      </c>
      <c r="FD457">
        <v>0</v>
      </c>
      <c r="FE457">
        <v>0</v>
      </c>
      <c r="FF457" t="s">
        <v>340</v>
      </c>
      <c r="FG457" t="s">
        <v>341</v>
      </c>
      <c r="FH457" t="s">
        <v>342</v>
      </c>
      <c r="FI457" t="s">
        <v>342</v>
      </c>
      <c r="FJ457" t="s">
        <v>342</v>
      </c>
      <c r="FK457" t="s">
        <v>342</v>
      </c>
      <c r="FL457">
        <v>0</v>
      </c>
      <c r="FM457">
        <v>100</v>
      </c>
      <c r="FN457">
        <v>100</v>
      </c>
      <c r="FO457">
        <v>2.9510000000000001</v>
      </c>
      <c r="FP457">
        <v>0.22</v>
      </c>
      <c r="FQ457">
        <v>-0.71234261683338174</v>
      </c>
      <c r="FR457">
        <v>7.6898218637449396E-3</v>
      </c>
      <c r="FS457">
        <v>1.5097418776848419E-6</v>
      </c>
      <c r="FT457">
        <v>-9.8458676114205118E-11</v>
      </c>
      <c r="FU457">
        <v>0.22001999999999461</v>
      </c>
      <c r="FV457">
        <v>0</v>
      </c>
      <c r="FW457">
        <v>0</v>
      </c>
      <c r="FX457">
        <v>0</v>
      </c>
      <c r="FY457">
        <v>3</v>
      </c>
      <c r="FZ457">
        <v>2164</v>
      </c>
      <c r="GA457">
        <v>-1</v>
      </c>
      <c r="GB457">
        <v>-1</v>
      </c>
      <c r="GC457">
        <v>54</v>
      </c>
      <c r="GD457">
        <v>54.1</v>
      </c>
      <c r="GE457">
        <v>1.10229</v>
      </c>
      <c r="GF457">
        <v>2.6232899999999999</v>
      </c>
      <c r="GG457">
        <v>1.7981</v>
      </c>
      <c r="GH457">
        <v>2.3803700000000001</v>
      </c>
      <c r="GI457">
        <v>1.5979000000000001</v>
      </c>
      <c r="GJ457">
        <v>2.5378400000000001</v>
      </c>
      <c r="GK457">
        <v>35.824399999999997</v>
      </c>
      <c r="GL457">
        <v>24.157499999999999</v>
      </c>
      <c r="GM457">
        <v>18</v>
      </c>
      <c r="GN457">
        <v>367.62900000000002</v>
      </c>
      <c r="GO457">
        <v>662.40599999999995</v>
      </c>
      <c r="GP457">
        <v>25.83</v>
      </c>
      <c r="GQ457">
        <v>27.835000000000001</v>
      </c>
      <c r="GR457">
        <v>30.0001</v>
      </c>
      <c r="GS457">
        <v>27.786200000000001</v>
      </c>
      <c r="GT457">
        <v>27.810300000000002</v>
      </c>
      <c r="GU457">
        <v>22.0246</v>
      </c>
      <c r="GV457">
        <v>43.204700000000003</v>
      </c>
      <c r="GW457">
        <v>0</v>
      </c>
      <c r="GX457">
        <v>25.83</v>
      </c>
      <c r="GY457">
        <v>450</v>
      </c>
      <c r="GZ457">
        <v>18.5</v>
      </c>
      <c r="HA457">
        <v>100.44799999999999</v>
      </c>
      <c r="HB457">
        <v>70.258600000000001</v>
      </c>
    </row>
    <row r="458" spans="1:210" x14ac:dyDescent="0.3">
      <c r="A458">
        <v>442</v>
      </c>
      <c r="B458">
        <v>1750756924.5</v>
      </c>
      <c r="C458">
        <v>2205.400000095367</v>
      </c>
      <c r="D458" t="s">
        <v>1225</v>
      </c>
      <c r="E458" t="s">
        <v>1226</v>
      </c>
      <c r="F458" t="s">
        <v>336</v>
      </c>
      <c r="G458">
        <v>1750756924.5</v>
      </c>
      <c r="H458">
        <f t="shared" si="204"/>
        <v>8.7392067436088607E-4</v>
      </c>
      <c r="I458">
        <f t="shared" si="205"/>
        <v>0.87392067436088605</v>
      </c>
      <c r="J458">
        <f t="shared" si="206"/>
        <v>2.9445177989737146</v>
      </c>
      <c r="K458">
        <f t="shared" si="207"/>
        <v>442.565</v>
      </c>
      <c r="L458">
        <f t="shared" si="208"/>
        <v>369.22717909030905</v>
      </c>
      <c r="M458">
        <f t="shared" si="209"/>
        <v>37.403898091866012</v>
      </c>
      <c r="N458">
        <f t="shared" si="210"/>
        <v>44.83325469108501</v>
      </c>
      <c r="O458">
        <f t="shared" si="211"/>
        <v>7.2996433310832859E-2</v>
      </c>
      <c r="P458">
        <f t="shared" si="212"/>
        <v>2.4149102650683267</v>
      </c>
      <c r="Q458">
        <f t="shared" si="213"/>
        <v>7.1811140268864704E-2</v>
      </c>
      <c r="R458">
        <f t="shared" si="214"/>
        <v>4.4986866835492481E-2</v>
      </c>
      <c r="S458">
        <f t="shared" si="215"/>
        <v>15.832548000000001</v>
      </c>
      <c r="T458">
        <f t="shared" si="216"/>
        <v>25.545425100102811</v>
      </c>
      <c r="U458">
        <f t="shared" si="217"/>
        <v>25.4648</v>
      </c>
      <c r="V458">
        <f t="shared" si="218"/>
        <v>3.2688636476555373</v>
      </c>
      <c r="W458">
        <f t="shared" si="219"/>
        <v>62.380777569256182</v>
      </c>
      <c r="X458">
        <f t="shared" si="220"/>
        <v>2.0685102245710003</v>
      </c>
      <c r="Y458">
        <f t="shared" si="221"/>
        <v>3.3159417134140488</v>
      </c>
      <c r="Z458">
        <f t="shared" si="222"/>
        <v>1.200353423084537</v>
      </c>
      <c r="AA458">
        <f t="shared" si="223"/>
        <v>-38.539901739315077</v>
      </c>
      <c r="AB458">
        <f t="shared" si="224"/>
        <v>31.363407508476584</v>
      </c>
      <c r="AC458">
        <f t="shared" si="225"/>
        <v>2.7633670298103472</v>
      </c>
      <c r="AD458">
        <f t="shared" si="226"/>
        <v>11.419420798971856</v>
      </c>
      <c r="AE458">
        <f t="shared" si="227"/>
        <v>2.9445177989737146</v>
      </c>
      <c r="AF458">
        <f t="shared" si="228"/>
        <v>0.87392067436088605</v>
      </c>
      <c r="AG458">
        <f t="shared" si="229"/>
        <v>2.9057056803032988</v>
      </c>
      <c r="AH458">
        <v>458.4631213379792</v>
      </c>
      <c r="AI458">
        <v>451.80450303030301</v>
      </c>
      <c r="AJ458">
        <v>7.0848937380924018E-5</v>
      </c>
      <c r="AK458">
        <v>84.076978181650844</v>
      </c>
      <c r="AL458">
        <f t="shared" si="230"/>
        <v>0.8736938889031669</v>
      </c>
      <c r="AM458">
        <v>18.494383216488629</v>
      </c>
      <c r="AN458">
        <v>20.419185563909771</v>
      </c>
      <c r="AO458">
        <v>-2.5340641271817022E-7</v>
      </c>
      <c r="AP458">
        <v>90.497214367256092</v>
      </c>
      <c r="AQ458">
        <v>0</v>
      </c>
      <c r="AR458">
        <v>0</v>
      </c>
      <c r="AS458">
        <f t="shared" si="231"/>
        <v>1</v>
      </c>
      <c r="AT458">
        <f t="shared" si="232"/>
        <v>0</v>
      </c>
      <c r="AU458">
        <f t="shared" si="233"/>
        <v>53755.467695190942</v>
      </c>
      <c r="AV458">
        <f t="shared" si="234"/>
        <v>83.3292</v>
      </c>
      <c r="AW458">
        <f t="shared" si="235"/>
        <v>66.663359999999997</v>
      </c>
      <c r="AX458">
        <f t="shared" si="236"/>
        <v>0.8</v>
      </c>
      <c r="AY458">
        <f t="shared" si="237"/>
        <v>0.19</v>
      </c>
      <c r="AZ458">
        <v>9</v>
      </c>
      <c r="BA458">
        <v>1.88</v>
      </c>
      <c r="BB458" t="s">
        <v>337</v>
      </c>
      <c r="BC458">
        <v>2</v>
      </c>
      <c r="BD458" t="b">
        <v>0</v>
      </c>
      <c r="BE458">
        <v>1750756924.5</v>
      </c>
      <c r="BF458">
        <v>442.565</v>
      </c>
      <c r="BG458">
        <v>450.05700000000002</v>
      </c>
      <c r="BH458">
        <v>20.419</v>
      </c>
      <c r="BI458">
        <v>18.4937</v>
      </c>
      <c r="BJ458">
        <v>439.613</v>
      </c>
      <c r="BK458">
        <v>20.199000000000002</v>
      </c>
      <c r="BL458">
        <v>400.18099999999998</v>
      </c>
      <c r="BM458">
        <v>101.203</v>
      </c>
      <c r="BN458">
        <v>0.10020900000000001</v>
      </c>
      <c r="BO458">
        <v>25.7057</v>
      </c>
      <c r="BP458">
        <v>25.4648</v>
      </c>
      <c r="BQ458">
        <v>999.9</v>
      </c>
      <c r="BR458">
        <v>0</v>
      </c>
      <c r="BS458">
        <v>0</v>
      </c>
      <c r="BT458">
        <v>10002</v>
      </c>
      <c r="BU458">
        <v>83.3292</v>
      </c>
      <c r="BV458">
        <v>9.9774600000000007</v>
      </c>
      <c r="BW458">
        <v>-7.492</v>
      </c>
      <c r="BX458">
        <v>451.79</v>
      </c>
      <c r="BY458">
        <v>458.53699999999998</v>
      </c>
      <c r="BZ458">
        <v>1.92533</v>
      </c>
      <c r="CA458">
        <v>450.05700000000002</v>
      </c>
      <c r="CB458">
        <v>18.4937</v>
      </c>
      <c r="CC458">
        <v>2.0664600000000002</v>
      </c>
      <c r="CD458">
        <v>1.87161</v>
      </c>
      <c r="CE458">
        <v>17.963000000000001</v>
      </c>
      <c r="CF458">
        <v>16.398099999999999</v>
      </c>
      <c r="CG458">
        <v>1750753677</v>
      </c>
      <c r="CH458" t="s">
        <v>338</v>
      </c>
      <c r="CI458">
        <v>1750753677</v>
      </c>
      <c r="CJ458">
        <v>1750753673.5</v>
      </c>
      <c r="CK458">
        <v>5</v>
      </c>
      <c r="CL458">
        <v>2.1520000000000001</v>
      </c>
      <c r="CM458">
        <v>-0.52400000000000002</v>
      </c>
      <c r="CN458">
        <v>3.0179999999999998</v>
      </c>
      <c r="CO458">
        <v>0.22</v>
      </c>
      <c r="CP458">
        <v>450</v>
      </c>
      <c r="CQ458">
        <v>19</v>
      </c>
      <c r="CR458">
        <v>0.26</v>
      </c>
      <c r="CS458">
        <v>0.17</v>
      </c>
      <c r="CT458">
        <v>-7.3963785</v>
      </c>
      <c r="CU458">
        <v>-0.34377658536585809</v>
      </c>
      <c r="CV458">
        <v>3.9333737907170818E-2</v>
      </c>
      <c r="CW458">
        <v>1</v>
      </c>
      <c r="CX458">
        <v>0</v>
      </c>
      <c r="CY458">
        <v>0</v>
      </c>
      <c r="CZ458">
        <v>0</v>
      </c>
      <c r="DA458">
        <v>-1</v>
      </c>
      <c r="DB458">
        <v>1.92557475</v>
      </c>
      <c r="DC458">
        <v>-1.359410881801586E-2</v>
      </c>
      <c r="DD458">
        <v>1.541371122572366E-3</v>
      </c>
      <c r="DE458">
        <v>1</v>
      </c>
      <c r="DF458">
        <v>2</v>
      </c>
      <c r="DG458">
        <v>2</v>
      </c>
      <c r="DH458" t="s">
        <v>339</v>
      </c>
      <c r="DI458">
        <v>3.0247099999999998</v>
      </c>
      <c r="DJ458">
        <v>2.6915</v>
      </c>
      <c r="DK458">
        <v>0.100012</v>
      </c>
      <c r="DL458">
        <v>0.10233</v>
      </c>
      <c r="DM458">
        <v>0.106484</v>
      </c>
      <c r="DN458">
        <v>0.100481</v>
      </c>
      <c r="DO458">
        <v>25072.9</v>
      </c>
      <c r="DP458">
        <v>16773.099999999999</v>
      </c>
      <c r="DQ458">
        <v>26434.7</v>
      </c>
      <c r="DR458">
        <v>16982.900000000001</v>
      </c>
      <c r="DS458">
        <v>33605.4</v>
      </c>
      <c r="DT458">
        <v>19960.3</v>
      </c>
      <c r="DU458">
        <v>38507.9</v>
      </c>
      <c r="DV458">
        <v>22511.3</v>
      </c>
      <c r="DW458">
        <v>1.8011600000000001</v>
      </c>
      <c r="DX458">
        <v>2.1756000000000002</v>
      </c>
      <c r="DY458">
        <v>3.8164900000000002E-2</v>
      </c>
      <c r="DZ458">
        <v>0</v>
      </c>
      <c r="EA458">
        <v>24.838799999999999</v>
      </c>
      <c r="EB458">
        <v>999.9</v>
      </c>
      <c r="EC458">
        <v>61.3</v>
      </c>
      <c r="ED458">
        <v>32.299999999999997</v>
      </c>
      <c r="EE458">
        <v>29.419799999999999</v>
      </c>
      <c r="EF458">
        <v>62.762099999999997</v>
      </c>
      <c r="EG458">
        <v>35.232399999999998</v>
      </c>
      <c r="EH458">
        <v>1</v>
      </c>
      <c r="EI458">
        <v>5.9325200000000002E-2</v>
      </c>
      <c r="EJ458">
        <v>-0.15931400000000001</v>
      </c>
      <c r="EK458">
        <v>20.327400000000001</v>
      </c>
      <c r="EL458">
        <v>5.25143</v>
      </c>
      <c r="EM458">
        <v>11.962</v>
      </c>
      <c r="EN458">
        <v>4.9897600000000004</v>
      </c>
      <c r="EO458">
        <v>3.2913600000000001</v>
      </c>
      <c r="EP458">
        <v>9999</v>
      </c>
      <c r="EQ458">
        <v>9999</v>
      </c>
      <c r="ER458">
        <v>9999</v>
      </c>
      <c r="ES458">
        <v>999.9</v>
      </c>
      <c r="ET458">
        <v>4.9726999999999997</v>
      </c>
      <c r="EU458">
        <v>1.87195</v>
      </c>
      <c r="EV458">
        <v>1.87225</v>
      </c>
      <c r="EW458">
        <v>1.8772800000000001</v>
      </c>
      <c r="EX458">
        <v>1.8713900000000001</v>
      </c>
      <c r="EY458">
        <v>1.8721300000000001</v>
      </c>
      <c r="EZ458">
        <v>1.87181</v>
      </c>
      <c r="FA458">
        <v>1.8687400000000001</v>
      </c>
      <c r="FB458">
        <v>0</v>
      </c>
      <c r="FC458">
        <v>0</v>
      </c>
      <c r="FD458">
        <v>0</v>
      </c>
      <c r="FE458">
        <v>0</v>
      </c>
      <c r="FF458" t="s">
        <v>340</v>
      </c>
      <c r="FG458" t="s">
        <v>341</v>
      </c>
      <c r="FH458" t="s">
        <v>342</v>
      </c>
      <c r="FI458" t="s">
        <v>342</v>
      </c>
      <c r="FJ458" t="s">
        <v>342</v>
      </c>
      <c r="FK458" t="s">
        <v>342</v>
      </c>
      <c r="FL458">
        <v>0</v>
      </c>
      <c r="FM458">
        <v>100</v>
      </c>
      <c r="FN458">
        <v>100</v>
      </c>
      <c r="FO458">
        <v>2.952</v>
      </c>
      <c r="FP458">
        <v>0.22</v>
      </c>
      <c r="FQ458">
        <v>-0.71234261683338174</v>
      </c>
      <c r="FR458">
        <v>7.6898218637449396E-3</v>
      </c>
      <c r="FS458">
        <v>1.5097418776848419E-6</v>
      </c>
      <c r="FT458">
        <v>-9.8458676114205118E-11</v>
      </c>
      <c r="FU458">
        <v>0.22001999999999461</v>
      </c>
      <c r="FV458">
        <v>0</v>
      </c>
      <c r="FW458">
        <v>0</v>
      </c>
      <c r="FX458">
        <v>0</v>
      </c>
      <c r="FY458">
        <v>3</v>
      </c>
      <c r="FZ458">
        <v>2164</v>
      </c>
      <c r="GA458">
        <v>-1</v>
      </c>
      <c r="GB458">
        <v>-1</v>
      </c>
      <c r="GC458">
        <v>54.1</v>
      </c>
      <c r="GD458">
        <v>54.2</v>
      </c>
      <c r="GE458">
        <v>1.10107</v>
      </c>
      <c r="GF458">
        <v>2.63306</v>
      </c>
      <c r="GG458">
        <v>1.7981</v>
      </c>
      <c r="GH458">
        <v>2.3803700000000001</v>
      </c>
      <c r="GI458">
        <v>1.5979000000000001</v>
      </c>
      <c r="GJ458">
        <v>2.5</v>
      </c>
      <c r="GK458">
        <v>35.824399999999997</v>
      </c>
      <c r="GL458">
        <v>24.157499999999999</v>
      </c>
      <c r="GM458">
        <v>18</v>
      </c>
      <c r="GN458">
        <v>367.82499999999999</v>
      </c>
      <c r="GO458">
        <v>662.303</v>
      </c>
      <c r="GP458">
        <v>25.83</v>
      </c>
      <c r="GQ458">
        <v>27.835000000000001</v>
      </c>
      <c r="GR458">
        <v>30.0001</v>
      </c>
      <c r="GS458">
        <v>27.786200000000001</v>
      </c>
      <c r="GT458">
        <v>27.810300000000002</v>
      </c>
      <c r="GU458">
        <v>22.020800000000001</v>
      </c>
      <c r="GV458">
        <v>43.204700000000003</v>
      </c>
      <c r="GW458">
        <v>0</v>
      </c>
      <c r="GX458">
        <v>25.83</v>
      </c>
      <c r="GY458">
        <v>450</v>
      </c>
      <c r="GZ458">
        <v>18.5</v>
      </c>
      <c r="HA458">
        <v>100.44799999999999</v>
      </c>
      <c r="HB458">
        <v>70.257900000000006</v>
      </c>
    </row>
    <row r="459" spans="1:210" x14ac:dyDescent="0.3">
      <c r="A459">
        <v>443</v>
      </c>
      <c r="B459">
        <v>1750756929.5</v>
      </c>
      <c r="C459">
        <v>2210.400000095367</v>
      </c>
      <c r="D459" t="s">
        <v>1227</v>
      </c>
      <c r="E459" t="s">
        <v>1228</v>
      </c>
      <c r="F459" t="s">
        <v>336</v>
      </c>
      <c r="G459">
        <v>1750756929.5</v>
      </c>
      <c r="H459">
        <f t="shared" si="204"/>
        <v>8.7303061531576309E-4</v>
      </c>
      <c r="I459">
        <f t="shared" si="205"/>
        <v>0.87303061531576309</v>
      </c>
      <c r="J459">
        <f t="shared" si="206"/>
        <v>2.892469300273544</v>
      </c>
      <c r="K459">
        <f t="shared" si="207"/>
        <v>442.58</v>
      </c>
      <c r="L459">
        <f t="shared" si="208"/>
        <v>370.40765991167495</v>
      </c>
      <c r="M459">
        <f t="shared" si="209"/>
        <v>37.524136393592478</v>
      </c>
      <c r="N459">
        <f t="shared" si="210"/>
        <v>44.835553047246002</v>
      </c>
      <c r="O459">
        <f t="shared" si="211"/>
        <v>7.3008810038867902E-2</v>
      </c>
      <c r="P459">
        <f t="shared" si="212"/>
        <v>2.4149406230317716</v>
      </c>
      <c r="Q459">
        <f t="shared" si="213"/>
        <v>7.1823133160272473E-2</v>
      </c>
      <c r="R459">
        <f t="shared" si="214"/>
        <v>4.4994396118898439E-2</v>
      </c>
      <c r="S459">
        <f t="shared" si="215"/>
        <v>15.830723999999998</v>
      </c>
      <c r="T459">
        <f t="shared" si="216"/>
        <v>25.545691123097377</v>
      </c>
      <c r="U459">
        <f t="shared" si="217"/>
        <v>25.4575</v>
      </c>
      <c r="V459">
        <f t="shared" si="218"/>
        <v>3.2674462028792952</v>
      </c>
      <c r="W459">
        <f t="shared" si="219"/>
        <v>62.380028108949951</v>
      </c>
      <c r="X459">
        <f t="shared" si="220"/>
        <v>2.06848537290408</v>
      </c>
      <c r="Y459">
        <f t="shared" si="221"/>
        <v>3.3159417134140488</v>
      </c>
      <c r="Z459">
        <f t="shared" si="222"/>
        <v>1.1989608299752152</v>
      </c>
      <c r="AA459">
        <f t="shared" si="223"/>
        <v>-38.500650135425154</v>
      </c>
      <c r="AB459">
        <f t="shared" si="224"/>
        <v>32.314220015258307</v>
      </c>
      <c r="AC459">
        <f t="shared" si="225"/>
        <v>2.847001042709902</v>
      </c>
      <c r="AD459">
        <f t="shared" si="226"/>
        <v>12.491294922543055</v>
      </c>
      <c r="AE459">
        <f t="shared" si="227"/>
        <v>2.892469300273544</v>
      </c>
      <c r="AF459">
        <f t="shared" si="228"/>
        <v>0.87303061531576309</v>
      </c>
      <c r="AG459">
        <f t="shared" si="229"/>
        <v>2.9200751093433621</v>
      </c>
      <c r="AH459">
        <v>458.4917879253145</v>
      </c>
      <c r="AI459">
        <v>451.79668484848469</v>
      </c>
      <c r="AJ459">
        <v>1.773966659057198E-4</v>
      </c>
      <c r="AK459">
        <v>84.076978181650844</v>
      </c>
      <c r="AL459">
        <f t="shared" si="230"/>
        <v>0.87305577252955135</v>
      </c>
      <c r="AM459">
        <v>18.49393035949997</v>
      </c>
      <c r="AN459">
        <v>20.418082706766899</v>
      </c>
      <c r="AO459">
        <v>4.0378637291317162E-7</v>
      </c>
      <c r="AP459">
        <v>90.497214367256092</v>
      </c>
      <c r="AQ459">
        <v>0</v>
      </c>
      <c r="AR459">
        <v>0</v>
      </c>
      <c r="AS459">
        <f t="shared" si="231"/>
        <v>1</v>
      </c>
      <c r="AT459">
        <f t="shared" si="232"/>
        <v>0</v>
      </c>
      <c r="AU459">
        <f t="shared" si="233"/>
        <v>53756.530024720596</v>
      </c>
      <c r="AV459">
        <f t="shared" si="234"/>
        <v>83.319599999999994</v>
      </c>
      <c r="AW459">
        <f t="shared" si="235"/>
        <v>66.655680000000004</v>
      </c>
      <c r="AX459">
        <f t="shared" si="236"/>
        <v>0.8</v>
      </c>
      <c r="AY459">
        <f t="shared" si="237"/>
        <v>0.19</v>
      </c>
      <c r="AZ459">
        <v>9</v>
      </c>
      <c r="BA459">
        <v>1.88</v>
      </c>
      <c r="BB459" t="s">
        <v>337</v>
      </c>
      <c r="BC459">
        <v>2</v>
      </c>
      <c r="BD459" t="b">
        <v>0</v>
      </c>
      <c r="BE459">
        <v>1750756929.5</v>
      </c>
      <c r="BF459">
        <v>442.58</v>
      </c>
      <c r="BG459">
        <v>449.95699999999999</v>
      </c>
      <c r="BH459">
        <v>20.418399999999998</v>
      </c>
      <c r="BI459">
        <v>18.494299999999999</v>
      </c>
      <c r="BJ459">
        <v>439.62799999999999</v>
      </c>
      <c r="BK459">
        <v>20.198399999999999</v>
      </c>
      <c r="BL459">
        <v>400.02300000000002</v>
      </c>
      <c r="BM459">
        <v>101.205</v>
      </c>
      <c r="BN459">
        <v>9.9968699999999994E-2</v>
      </c>
      <c r="BO459">
        <v>25.7057</v>
      </c>
      <c r="BP459">
        <v>25.4575</v>
      </c>
      <c r="BQ459">
        <v>999.9</v>
      </c>
      <c r="BR459">
        <v>0</v>
      </c>
      <c r="BS459">
        <v>0</v>
      </c>
      <c r="BT459">
        <v>10002</v>
      </c>
      <c r="BU459">
        <v>83.319599999999994</v>
      </c>
      <c r="BV459">
        <v>9.9774600000000007</v>
      </c>
      <c r="BW459">
        <v>-7.3765000000000001</v>
      </c>
      <c r="BX459">
        <v>451.80500000000001</v>
      </c>
      <c r="BY459">
        <v>458.435</v>
      </c>
      <c r="BZ459">
        <v>1.9240999999999999</v>
      </c>
      <c r="CA459">
        <v>449.95699999999999</v>
      </c>
      <c r="CB459">
        <v>18.494299999999999</v>
      </c>
      <c r="CC459">
        <v>2.0664400000000001</v>
      </c>
      <c r="CD459">
        <v>1.87171</v>
      </c>
      <c r="CE459">
        <v>17.962800000000001</v>
      </c>
      <c r="CF459">
        <v>16.398900000000001</v>
      </c>
      <c r="CG459">
        <v>1750753677</v>
      </c>
      <c r="CH459" t="s">
        <v>338</v>
      </c>
      <c r="CI459">
        <v>1750753677</v>
      </c>
      <c r="CJ459">
        <v>1750753673.5</v>
      </c>
      <c r="CK459">
        <v>5</v>
      </c>
      <c r="CL459">
        <v>2.1520000000000001</v>
      </c>
      <c r="CM459">
        <v>-0.52400000000000002</v>
      </c>
      <c r="CN459">
        <v>3.0179999999999998</v>
      </c>
      <c r="CO459">
        <v>0.22</v>
      </c>
      <c r="CP459">
        <v>450</v>
      </c>
      <c r="CQ459">
        <v>19</v>
      </c>
      <c r="CR459">
        <v>0.26</v>
      </c>
      <c r="CS459">
        <v>0.17</v>
      </c>
      <c r="CT459">
        <v>-7.4098007317073158</v>
      </c>
      <c r="CU459">
        <v>-0.20194222996514899</v>
      </c>
      <c r="CV459">
        <v>3.7145611262300912E-2</v>
      </c>
      <c r="CW459">
        <v>1</v>
      </c>
      <c r="CX459">
        <v>0</v>
      </c>
      <c r="CY459">
        <v>0</v>
      </c>
      <c r="CZ459">
        <v>0</v>
      </c>
      <c r="DA459">
        <v>-1</v>
      </c>
      <c r="DB459">
        <v>1.924999512195122</v>
      </c>
      <c r="DC459">
        <v>-8.848850174216695E-3</v>
      </c>
      <c r="DD459">
        <v>1.310172119058638E-3</v>
      </c>
      <c r="DE459">
        <v>1</v>
      </c>
      <c r="DF459">
        <v>2</v>
      </c>
      <c r="DG459">
        <v>2</v>
      </c>
      <c r="DH459" t="s">
        <v>339</v>
      </c>
      <c r="DI459">
        <v>3.0245299999999999</v>
      </c>
      <c r="DJ459">
        <v>2.6912600000000002</v>
      </c>
      <c r="DK459">
        <v>0.10001699999999999</v>
      </c>
      <c r="DL459">
        <v>0.102315</v>
      </c>
      <c r="DM459">
        <v>0.106484</v>
      </c>
      <c r="DN459">
        <v>0.10048600000000001</v>
      </c>
      <c r="DO459">
        <v>25072.400000000001</v>
      </c>
      <c r="DP459">
        <v>16773</v>
      </c>
      <c r="DQ459">
        <v>26434.3</v>
      </c>
      <c r="DR459">
        <v>16982.5</v>
      </c>
      <c r="DS459">
        <v>33604.800000000003</v>
      </c>
      <c r="DT459">
        <v>19959.900000000001</v>
      </c>
      <c r="DU459">
        <v>38507.1</v>
      </c>
      <c r="DV459">
        <v>22511</v>
      </c>
      <c r="DW459">
        <v>1.8008999999999999</v>
      </c>
      <c r="DX459">
        <v>2.1755399999999998</v>
      </c>
      <c r="DY459">
        <v>3.7717800000000003E-2</v>
      </c>
      <c r="DZ459">
        <v>0</v>
      </c>
      <c r="EA459">
        <v>24.838799999999999</v>
      </c>
      <c r="EB459">
        <v>999.9</v>
      </c>
      <c r="EC459">
        <v>61.3</v>
      </c>
      <c r="ED459">
        <v>32.299999999999997</v>
      </c>
      <c r="EE459">
        <v>29.419</v>
      </c>
      <c r="EF459">
        <v>62.472099999999998</v>
      </c>
      <c r="EG459">
        <v>35.120199999999997</v>
      </c>
      <c r="EH459">
        <v>1</v>
      </c>
      <c r="EI459">
        <v>5.9333299999999999E-2</v>
      </c>
      <c r="EJ459">
        <v>-0.158497</v>
      </c>
      <c r="EK459">
        <v>20.3276</v>
      </c>
      <c r="EL459">
        <v>5.2515499999999999</v>
      </c>
      <c r="EM459">
        <v>11.962</v>
      </c>
      <c r="EN459">
        <v>4.9897600000000004</v>
      </c>
      <c r="EO459">
        <v>3.2915000000000001</v>
      </c>
      <c r="EP459">
        <v>9999</v>
      </c>
      <c r="EQ459">
        <v>9999</v>
      </c>
      <c r="ER459">
        <v>9999</v>
      </c>
      <c r="ES459">
        <v>999.9</v>
      </c>
      <c r="ET459">
        <v>4.9727300000000003</v>
      </c>
      <c r="EU459">
        <v>1.8719600000000001</v>
      </c>
      <c r="EV459">
        <v>1.87225</v>
      </c>
      <c r="EW459">
        <v>1.8772800000000001</v>
      </c>
      <c r="EX459">
        <v>1.8713900000000001</v>
      </c>
      <c r="EY459">
        <v>1.8721399999999999</v>
      </c>
      <c r="EZ459">
        <v>1.87181</v>
      </c>
      <c r="FA459">
        <v>1.8687400000000001</v>
      </c>
      <c r="FB459">
        <v>0</v>
      </c>
      <c r="FC459">
        <v>0</v>
      </c>
      <c r="FD459">
        <v>0</v>
      </c>
      <c r="FE459">
        <v>0</v>
      </c>
      <c r="FF459" t="s">
        <v>340</v>
      </c>
      <c r="FG459" t="s">
        <v>341</v>
      </c>
      <c r="FH459" t="s">
        <v>342</v>
      </c>
      <c r="FI459" t="s">
        <v>342</v>
      </c>
      <c r="FJ459" t="s">
        <v>342</v>
      </c>
      <c r="FK459" t="s">
        <v>342</v>
      </c>
      <c r="FL459">
        <v>0</v>
      </c>
      <c r="FM459">
        <v>100</v>
      </c>
      <c r="FN459">
        <v>100</v>
      </c>
      <c r="FO459">
        <v>2.952</v>
      </c>
      <c r="FP459">
        <v>0.22</v>
      </c>
      <c r="FQ459">
        <v>-0.71234261683338174</v>
      </c>
      <c r="FR459">
        <v>7.6898218637449396E-3</v>
      </c>
      <c r="FS459">
        <v>1.5097418776848419E-6</v>
      </c>
      <c r="FT459">
        <v>-9.8458676114205118E-11</v>
      </c>
      <c r="FU459">
        <v>0.22001999999999461</v>
      </c>
      <c r="FV459">
        <v>0</v>
      </c>
      <c r="FW459">
        <v>0</v>
      </c>
      <c r="FX459">
        <v>0</v>
      </c>
      <c r="FY459">
        <v>3</v>
      </c>
      <c r="FZ459">
        <v>2164</v>
      </c>
      <c r="GA459">
        <v>-1</v>
      </c>
      <c r="GB459">
        <v>-1</v>
      </c>
      <c r="GC459">
        <v>54.2</v>
      </c>
      <c r="GD459">
        <v>54.3</v>
      </c>
      <c r="GE459">
        <v>1.10229</v>
      </c>
      <c r="GF459">
        <v>2.64771</v>
      </c>
      <c r="GG459">
        <v>1.79932</v>
      </c>
      <c r="GH459">
        <v>2.3803700000000001</v>
      </c>
      <c r="GI459">
        <v>1.5979000000000001</v>
      </c>
      <c r="GJ459">
        <v>2.4084500000000002</v>
      </c>
      <c r="GK459">
        <v>35.824399999999997</v>
      </c>
      <c r="GL459">
        <v>24.148800000000001</v>
      </c>
      <c r="GM459">
        <v>18</v>
      </c>
      <c r="GN459">
        <v>367.69099999999997</v>
      </c>
      <c r="GO459">
        <v>662.25099999999998</v>
      </c>
      <c r="GP459">
        <v>25.830100000000002</v>
      </c>
      <c r="GQ459">
        <v>27.835000000000001</v>
      </c>
      <c r="GR459">
        <v>30.0001</v>
      </c>
      <c r="GS459">
        <v>27.786200000000001</v>
      </c>
      <c r="GT459">
        <v>27.810300000000002</v>
      </c>
      <c r="GU459">
        <v>22.021699999999999</v>
      </c>
      <c r="GV459">
        <v>43.204700000000003</v>
      </c>
      <c r="GW459">
        <v>0</v>
      </c>
      <c r="GX459">
        <v>25.83</v>
      </c>
      <c r="GY459">
        <v>450</v>
      </c>
      <c r="GZ459">
        <v>18.5</v>
      </c>
      <c r="HA459">
        <v>100.446</v>
      </c>
      <c r="HB459">
        <v>70.256699999999995</v>
      </c>
    </row>
    <row r="460" spans="1:210" x14ac:dyDescent="0.3">
      <c r="A460">
        <v>444</v>
      </c>
      <c r="B460">
        <v>1750756934.5</v>
      </c>
      <c r="C460">
        <v>2215.400000095367</v>
      </c>
      <c r="D460" t="s">
        <v>1229</v>
      </c>
      <c r="E460" t="s">
        <v>1230</v>
      </c>
      <c r="F460" t="s">
        <v>336</v>
      </c>
      <c r="G460">
        <v>1750756934.5</v>
      </c>
      <c r="H460">
        <f t="shared" si="204"/>
        <v>8.7262007913382618E-4</v>
      </c>
      <c r="I460">
        <f t="shared" si="205"/>
        <v>0.87262007913382622</v>
      </c>
      <c r="J460">
        <f t="shared" si="206"/>
        <v>2.9053779148430112</v>
      </c>
      <c r="K460">
        <f t="shared" si="207"/>
        <v>442.55900000000003</v>
      </c>
      <c r="L460">
        <f t="shared" si="208"/>
        <v>370.07570611606388</v>
      </c>
      <c r="M460">
        <f t="shared" si="209"/>
        <v>37.490886375158034</v>
      </c>
      <c r="N460">
        <f t="shared" si="210"/>
        <v>44.833878336504398</v>
      </c>
      <c r="O460">
        <f t="shared" si="211"/>
        <v>7.2978649931801615E-2</v>
      </c>
      <c r="P460">
        <f t="shared" si="212"/>
        <v>2.4109599495811564</v>
      </c>
      <c r="Q460">
        <f t="shared" si="213"/>
        <v>7.179202192994219E-2</v>
      </c>
      <c r="R460">
        <f t="shared" si="214"/>
        <v>4.4975033844928972E-2</v>
      </c>
      <c r="S460">
        <f t="shared" si="215"/>
        <v>15.830723999999998</v>
      </c>
      <c r="T460">
        <f t="shared" si="216"/>
        <v>25.544776260374626</v>
      </c>
      <c r="U460">
        <f t="shared" si="217"/>
        <v>25.457699999999999</v>
      </c>
      <c r="V460">
        <f t="shared" si="218"/>
        <v>3.2674850298272626</v>
      </c>
      <c r="W460">
        <f t="shared" si="219"/>
        <v>62.385145222712445</v>
      </c>
      <c r="X460">
        <f t="shared" si="220"/>
        <v>2.0685569118812399</v>
      </c>
      <c r="Y460">
        <f t="shared" si="221"/>
        <v>3.3157843978667927</v>
      </c>
      <c r="Z460">
        <f t="shared" si="222"/>
        <v>1.1989281179460227</v>
      </c>
      <c r="AA460">
        <f t="shared" si="223"/>
        <v>-38.482545489801737</v>
      </c>
      <c r="AB460">
        <f t="shared" si="224"/>
        <v>32.130975116609655</v>
      </c>
      <c r="AC460">
        <f t="shared" si="225"/>
        <v>2.8355218993426079</v>
      </c>
      <c r="AD460">
        <f t="shared" si="226"/>
        <v>12.314675526150523</v>
      </c>
      <c r="AE460">
        <f t="shared" si="227"/>
        <v>2.9053779148430112</v>
      </c>
      <c r="AF460">
        <f t="shared" si="228"/>
        <v>0.87262007913382622</v>
      </c>
      <c r="AG460">
        <f t="shared" si="229"/>
        <v>2.904050072494754</v>
      </c>
      <c r="AH460">
        <v>458.4451257567784</v>
      </c>
      <c r="AI460">
        <v>451.78880606060602</v>
      </c>
      <c r="AJ460">
        <v>-1.0582390578069939E-4</v>
      </c>
      <c r="AK460">
        <v>84.076978181650844</v>
      </c>
      <c r="AL460">
        <f t="shared" si="230"/>
        <v>0.87340520744114802</v>
      </c>
      <c r="AM460">
        <v>18.494278807558882</v>
      </c>
      <c r="AN460">
        <v>20.419312030075169</v>
      </c>
      <c r="AO460">
        <v>-3.8725026075862332E-7</v>
      </c>
      <c r="AP460">
        <v>90.497214367256092</v>
      </c>
      <c r="AQ460">
        <v>0</v>
      </c>
      <c r="AR460">
        <v>0</v>
      </c>
      <c r="AS460">
        <f t="shared" si="231"/>
        <v>1</v>
      </c>
      <c r="AT460">
        <f t="shared" si="232"/>
        <v>0</v>
      </c>
      <c r="AU460">
        <f t="shared" si="233"/>
        <v>53623.131814756001</v>
      </c>
      <c r="AV460">
        <f t="shared" si="234"/>
        <v>83.319599999999994</v>
      </c>
      <c r="AW460">
        <f t="shared" si="235"/>
        <v>66.655680000000004</v>
      </c>
      <c r="AX460">
        <f t="shared" si="236"/>
        <v>0.8</v>
      </c>
      <c r="AY460">
        <f t="shared" si="237"/>
        <v>0.19</v>
      </c>
      <c r="AZ460">
        <v>9</v>
      </c>
      <c r="BA460">
        <v>1.88</v>
      </c>
      <c r="BB460" t="s">
        <v>337</v>
      </c>
      <c r="BC460">
        <v>2</v>
      </c>
      <c r="BD460" t="b">
        <v>0</v>
      </c>
      <c r="BE460">
        <v>1750756934.5</v>
      </c>
      <c r="BF460">
        <v>442.55900000000003</v>
      </c>
      <c r="BG460">
        <v>449.96499999999997</v>
      </c>
      <c r="BH460">
        <v>20.418900000000001</v>
      </c>
      <c r="BI460">
        <v>18.4956</v>
      </c>
      <c r="BJ460">
        <v>439.608</v>
      </c>
      <c r="BK460">
        <v>20.198899999999998</v>
      </c>
      <c r="BL460">
        <v>400.00099999999998</v>
      </c>
      <c r="BM460">
        <v>101.206</v>
      </c>
      <c r="BN460">
        <v>9.99916E-2</v>
      </c>
      <c r="BO460">
        <v>25.704899999999999</v>
      </c>
      <c r="BP460">
        <v>25.457699999999999</v>
      </c>
      <c r="BQ460">
        <v>999.9</v>
      </c>
      <c r="BR460">
        <v>0</v>
      </c>
      <c r="BS460">
        <v>0</v>
      </c>
      <c r="BT460">
        <v>9976</v>
      </c>
      <c r="BU460">
        <v>83.319599999999994</v>
      </c>
      <c r="BV460">
        <v>9.9774600000000007</v>
      </c>
      <c r="BW460">
        <v>-7.4055799999999996</v>
      </c>
      <c r="BX460">
        <v>451.78399999999999</v>
      </c>
      <c r="BY460">
        <v>458.44400000000002</v>
      </c>
      <c r="BZ460">
        <v>1.9233100000000001</v>
      </c>
      <c r="CA460">
        <v>449.96499999999997</v>
      </c>
      <c r="CB460">
        <v>18.4956</v>
      </c>
      <c r="CC460">
        <v>2.0665200000000001</v>
      </c>
      <c r="CD460">
        <v>1.8718699999999999</v>
      </c>
      <c r="CE460">
        <v>17.9635</v>
      </c>
      <c r="CF460">
        <v>16.400300000000001</v>
      </c>
      <c r="CG460">
        <v>1750753677</v>
      </c>
      <c r="CH460" t="s">
        <v>338</v>
      </c>
      <c r="CI460">
        <v>1750753677</v>
      </c>
      <c r="CJ460">
        <v>1750753673.5</v>
      </c>
      <c r="CK460">
        <v>5</v>
      </c>
      <c r="CL460">
        <v>2.1520000000000001</v>
      </c>
      <c r="CM460">
        <v>-0.52400000000000002</v>
      </c>
      <c r="CN460">
        <v>3.0179999999999998</v>
      </c>
      <c r="CO460">
        <v>0.22</v>
      </c>
      <c r="CP460">
        <v>450</v>
      </c>
      <c r="CQ460">
        <v>19</v>
      </c>
      <c r="CR460">
        <v>0.26</v>
      </c>
      <c r="CS460">
        <v>0.17</v>
      </c>
      <c r="CT460">
        <v>-7.4154120000000008</v>
      </c>
      <c r="CU460">
        <v>2.3251181988784769E-2</v>
      </c>
      <c r="CV460">
        <v>3.1876695264722817E-2</v>
      </c>
      <c r="CW460">
        <v>1</v>
      </c>
      <c r="CX460">
        <v>0</v>
      </c>
      <c r="CY460">
        <v>0</v>
      </c>
      <c r="CZ460">
        <v>0</v>
      </c>
      <c r="DA460">
        <v>-1</v>
      </c>
      <c r="DB460">
        <v>1.92408125</v>
      </c>
      <c r="DC460">
        <v>-5.6272795497235503E-3</v>
      </c>
      <c r="DD460">
        <v>1.060981120237304E-3</v>
      </c>
      <c r="DE460">
        <v>1</v>
      </c>
      <c r="DF460">
        <v>2</v>
      </c>
      <c r="DG460">
        <v>2</v>
      </c>
      <c r="DH460" t="s">
        <v>339</v>
      </c>
      <c r="DI460">
        <v>3.0245099999999998</v>
      </c>
      <c r="DJ460">
        <v>2.6912799999999999</v>
      </c>
      <c r="DK460">
        <v>0.10001500000000001</v>
      </c>
      <c r="DL460">
        <v>0.10231800000000001</v>
      </c>
      <c r="DM460">
        <v>0.106487</v>
      </c>
      <c r="DN460">
        <v>0.100492</v>
      </c>
      <c r="DO460">
        <v>25072.7</v>
      </c>
      <c r="DP460">
        <v>16772.900000000001</v>
      </c>
      <c r="DQ460">
        <v>26434.6</v>
      </c>
      <c r="DR460">
        <v>16982.5</v>
      </c>
      <c r="DS460">
        <v>33605.199999999997</v>
      </c>
      <c r="DT460">
        <v>19959.900000000001</v>
      </c>
      <c r="DU460">
        <v>38507.800000000003</v>
      </c>
      <c r="DV460">
        <v>22511.1</v>
      </c>
      <c r="DW460">
        <v>1.8009999999999999</v>
      </c>
      <c r="DX460">
        <v>2.1757599999999999</v>
      </c>
      <c r="DY460">
        <v>3.7729699999999998E-2</v>
      </c>
      <c r="DZ460">
        <v>0</v>
      </c>
      <c r="EA460">
        <v>24.838799999999999</v>
      </c>
      <c r="EB460">
        <v>999.9</v>
      </c>
      <c r="EC460">
        <v>61.3</v>
      </c>
      <c r="ED460">
        <v>32.299999999999997</v>
      </c>
      <c r="EE460">
        <v>29.4163</v>
      </c>
      <c r="EF460">
        <v>62.842100000000002</v>
      </c>
      <c r="EG460">
        <v>35.136200000000002</v>
      </c>
      <c r="EH460">
        <v>1</v>
      </c>
      <c r="EI460">
        <v>5.93191E-2</v>
      </c>
      <c r="EJ460">
        <v>-0.15862699999999999</v>
      </c>
      <c r="EK460">
        <v>20.327500000000001</v>
      </c>
      <c r="EL460">
        <v>5.2517899999999997</v>
      </c>
      <c r="EM460">
        <v>11.962</v>
      </c>
      <c r="EN460">
        <v>4.9896399999999996</v>
      </c>
      <c r="EO460">
        <v>3.29156</v>
      </c>
      <c r="EP460">
        <v>9999</v>
      </c>
      <c r="EQ460">
        <v>9999</v>
      </c>
      <c r="ER460">
        <v>9999</v>
      </c>
      <c r="ES460">
        <v>999.9</v>
      </c>
      <c r="ET460">
        <v>4.9727399999999999</v>
      </c>
      <c r="EU460">
        <v>1.87195</v>
      </c>
      <c r="EV460">
        <v>1.8722399999999999</v>
      </c>
      <c r="EW460">
        <v>1.8772800000000001</v>
      </c>
      <c r="EX460">
        <v>1.8714</v>
      </c>
      <c r="EY460">
        <v>1.8721300000000001</v>
      </c>
      <c r="EZ460">
        <v>1.87181</v>
      </c>
      <c r="FA460">
        <v>1.8687400000000001</v>
      </c>
      <c r="FB460">
        <v>0</v>
      </c>
      <c r="FC460">
        <v>0</v>
      </c>
      <c r="FD460">
        <v>0</v>
      </c>
      <c r="FE460">
        <v>0</v>
      </c>
      <c r="FF460" t="s">
        <v>340</v>
      </c>
      <c r="FG460" t="s">
        <v>341</v>
      </c>
      <c r="FH460" t="s">
        <v>342</v>
      </c>
      <c r="FI460" t="s">
        <v>342</v>
      </c>
      <c r="FJ460" t="s">
        <v>342</v>
      </c>
      <c r="FK460" t="s">
        <v>342</v>
      </c>
      <c r="FL460">
        <v>0</v>
      </c>
      <c r="FM460">
        <v>100</v>
      </c>
      <c r="FN460">
        <v>100</v>
      </c>
      <c r="FO460">
        <v>2.9510000000000001</v>
      </c>
      <c r="FP460">
        <v>0.22</v>
      </c>
      <c r="FQ460">
        <v>-0.71234261683338174</v>
      </c>
      <c r="FR460">
        <v>7.6898218637449396E-3</v>
      </c>
      <c r="FS460">
        <v>1.5097418776848419E-6</v>
      </c>
      <c r="FT460">
        <v>-9.8458676114205118E-11</v>
      </c>
      <c r="FU460">
        <v>0.22001999999999461</v>
      </c>
      <c r="FV460">
        <v>0</v>
      </c>
      <c r="FW460">
        <v>0</v>
      </c>
      <c r="FX460">
        <v>0</v>
      </c>
      <c r="FY460">
        <v>3</v>
      </c>
      <c r="FZ460">
        <v>2164</v>
      </c>
      <c r="GA460">
        <v>-1</v>
      </c>
      <c r="GB460">
        <v>-1</v>
      </c>
      <c r="GC460">
        <v>54.3</v>
      </c>
      <c r="GD460">
        <v>54.4</v>
      </c>
      <c r="GE460">
        <v>1.10229</v>
      </c>
      <c r="GF460">
        <v>2.6464799999999999</v>
      </c>
      <c r="GG460">
        <v>1.7981</v>
      </c>
      <c r="GH460">
        <v>2.3803700000000001</v>
      </c>
      <c r="GI460">
        <v>1.5979000000000001</v>
      </c>
      <c r="GJ460">
        <v>2.4487299999999999</v>
      </c>
      <c r="GK460">
        <v>35.824399999999997</v>
      </c>
      <c r="GL460">
        <v>24.148800000000001</v>
      </c>
      <c r="GM460">
        <v>18</v>
      </c>
      <c r="GN460">
        <v>367.74200000000002</v>
      </c>
      <c r="GO460">
        <v>662.44100000000003</v>
      </c>
      <c r="GP460">
        <v>25.83</v>
      </c>
      <c r="GQ460">
        <v>27.835000000000001</v>
      </c>
      <c r="GR460">
        <v>30.0001</v>
      </c>
      <c r="GS460">
        <v>27.786200000000001</v>
      </c>
      <c r="GT460">
        <v>27.810300000000002</v>
      </c>
      <c r="GU460">
        <v>22.024799999999999</v>
      </c>
      <c r="GV460">
        <v>43.204700000000003</v>
      </c>
      <c r="GW460">
        <v>0</v>
      </c>
      <c r="GX460">
        <v>25.83</v>
      </c>
      <c r="GY460">
        <v>450</v>
      </c>
      <c r="GZ460">
        <v>18.5</v>
      </c>
      <c r="HA460">
        <v>100.447</v>
      </c>
      <c r="HB460">
        <v>70.256799999999998</v>
      </c>
    </row>
    <row r="461" spans="1:210" x14ac:dyDescent="0.3">
      <c r="A461">
        <v>445</v>
      </c>
      <c r="B461">
        <v>1750756939.5</v>
      </c>
      <c r="C461">
        <v>2220.400000095367</v>
      </c>
      <c r="D461" t="s">
        <v>1231</v>
      </c>
      <c r="E461" t="s">
        <v>1232</v>
      </c>
      <c r="F461" t="s">
        <v>336</v>
      </c>
      <c r="G461">
        <v>1750756939.5</v>
      </c>
      <c r="H461">
        <f t="shared" si="204"/>
        <v>8.7331231548000074E-4</v>
      </c>
      <c r="I461">
        <f t="shared" si="205"/>
        <v>0.87331231548000077</v>
      </c>
      <c r="J461">
        <f t="shared" si="206"/>
        <v>2.9173328688112203</v>
      </c>
      <c r="K461">
        <f t="shared" si="207"/>
        <v>442.58300000000003</v>
      </c>
      <c r="L461">
        <f t="shared" si="208"/>
        <v>370.0061339950168</v>
      </c>
      <c r="M461">
        <f t="shared" si="209"/>
        <v>37.483479914506255</v>
      </c>
      <c r="N461">
        <f t="shared" si="210"/>
        <v>44.835880994408996</v>
      </c>
      <c r="O461">
        <f t="shared" si="211"/>
        <v>7.3158384910084848E-2</v>
      </c>
      <c r="P461">
        <f t="shared" si="212"/>
        <v>2.415247782724542</v>
      </c>
      <c r="Q461">
        <f t="shared" si="213"/>
        <v>7.1968035920223564E-2</v>
      </c>
      <c r="R461">
        <f t="shared" si="214"/>
        <v>4.5085370835082503E-2</v>
      </c>
      <c r="S461">
        <f t="shared" si="215"/>
        <v>15.827095</v>
      </c>
      <c r="T461">
        <f t="shared" si="216"/>
        <v>25.544696420771366</v>
      </c>
      <c r="U461">
        <f t="shared" si="217"/>
        <v>25.448</v>
      </c>
      <c r="V461">
        <f t="shared" si="218"/>
        <v>3.2656023870878679</v>
      </c>
      <c r="W461">
        <f t="shared" si="219"/>
        <v>62.388585023054411</v>
      </c>
      <c r="X461">
        <f t="shared" si="220"/>
        <v>2.0686587001623002</v>
      </c>
      <c r="Y461">
        <f t="shared" si="221"/>
        <v>3.3157647338817995</v>
      </c>
      <c r="Z461">
        <f t="shared" si="222"/>
        <v>1.1969436869255676</v>
      </c>
      <c r="AA461">
        <f t="shared" si="223"/>
        <v>-38.513073112668032</v>
      </c>
      <c r="AB461">
        <f t="shared" si="224"/>
        <v>33.438143317104441</v>
      </c>
      <c r="AC461">
        <f t="shared" si="225"/>
        <v>2.9454942748858519</v>
      </c>
      <c r="AD461">
        <f t="shared" si="226"/>
        <v>13.697659479322262</v>
      </c>
      <c r="AE461">
        <f t="shared" si="227"/>
        <v>2.9173328688112203</v>
      </c>
      <c r="AF461">
        <f t="shared" si="228"/>
        <v>0.87331231548000077</v>
      </c>
      <c r="AG461">
        <f t="shared" si="229"/>
        <v>2.8945593204609481</v>
      </c>
      <c r="AH461">
        <v>458.43913419687101</v>
      </c>
      <c r="AI461">
        <v>451.80461818181828</v>
      </c>
      <c r="AJ461">
        <v>5.907359021250684E-5</v>
      </c>
      <c r="AK461">
        <v>84.076978181650844</v>
      </c>
      <c r="AL461">
        <f t="shared" si="230"/>
        <v>0.87299119735415776</v>
      </c>
      <c r="AM461">
        <v>18.496214206496951</v>
      </c>
      <c r="AN461">
        <v>20.419905413533819</v>
      </c>
      <c r="AO461">
        <v>1.7047223453594111E-7</v>
      </c>
      <c r="AP461">
        <v>90.497214367256092</v>
      </c>
      <c r="AQ461">
        <v>0</v>
      </c>
      <c r="AR461">
        <v>0</v>
      </c>
      <c r="AS461">
        <f t="shared" si="231"/>
        <v>1</v>
      </c>
      <c r="AT461">
        <f t="shared" si="232"/>
        <v>0</v>
      </c>
      <c r="AU461">
        <f t="shared" si="233"/>
        <v>53767.0010150897</v>
      </c>
      <c r="AV461">
        <f t="shared" si="234"/>
        <v>83.3005</v>
      </c>
      <c r="AW461">
        <f t="shared" si="235"/>
        <v>66.6404</v>
      </c>
      <c r="AX461">
        <f t="shared" si="236"/>
        <v>0.8</v>
      </c>
      <c r="AY461">
        <f t="shared" si="237"/>
        <v>0.19</v>
      </c>
      <c r="AZ461">
        <v>9</v>
      </c>
      <c r="BA461">
        <v>1.88</v>
      </c>
      <c r="BB461" t="s">
        <v>337</v>
      </c>
      <c r="BC461">
        <v>2</v>
      </c>
      <c r="BD461" t="b">
        <v>0</v>
      </c>
      <c r="BE461">
        <v>1750756939.5</v>
      </c>
      <c r="BF461">
        <v>442.58300000000003</v>
      </c>
      <c r="BG461">
        <v>450.01499999999999</v>
      </c>
      <c r="BH461">
        <v>20.420100000000001</v>
      </c>
      <c r="BI461">
        <v>18.495699999999999</v>
      </c>
      <c r="BJ461">
        <v>439.63200000000001</v>
      </c>
      <c r="BK461">
        <v>20.200099999999999</v>
      </c>
      <c r="BL461">
        <v>400.089</v>
      </c>
      <c r="BM461">
        <v>101.205</v>
      </c>
      <c r="BN461">
        <v>0.100023</v>
      </c>
      <c r="BO461">
        <v>25.704799999999999</v>
      </c>
      <c r="BP461">
        <v>25.448</v>
      </c>
      <c r="BQ461">
        <v>999.9</v>
      </c>
      <c r="BR461">
        <v>0</v>
      </c>
      <c r="BS461">
        <v>0</v>
      </c>
      <c r="BT461">
        <v>10004</v>
      </c>
      <c r="BU461">
        <v>83.3005</v>
      </c>
      <c r="BV461">
        <v>10.023099999999999</v>
      </c>
      <c r="BW461">
        <v>-7.4318799999999996</v>
      </c>
      <c r="BX461">
        <v>451.80900000000003</v>
      </c>
      <c r="BY461">
        <v>458.495</v>
      </c>
      <c r="BZ461">
        <v>1.9243600000000001</v>
      </c>
      <c r="CA461">
        <v>450.01499999999999</v>
      </c>
      <c r="CB461">
        <v>18.495699999999999</v>
      </c>
      <c r="CC461">
        <v>2.0666099999999998</v>
      </c>
      <c r="CD461">
        <v>1.87185</v>
      </c>
      <c r="CE461">
        <v>17.964099999999998</v>
      </c>
      <c r="CF461">
        <v>16.400099999999998</v>
      </c>
      <c r="CG461">
        <v>1750753677</v>
      </c>
      <c r="CH461" t="s">
        <v>338</v>
      </c>
      <c r="CI461">
        <v>1750753677</v>
      </c>
      <c r="CJ461">
        <v>1750753673.5</v>
      </c>
      <c r="CK461">
        <v>5</v>
      </c>
      <c r="CL461">
        <v>2.1520000000000001</v>
      </c>
      <c r="CM461">
        <v>-0.52400000000000002</v>
      </c>
      <c r="CN461">
        <v>3.0179999999999998</v>
      </c>
      <c r="CO461">
        <v>0.22</v>
      </c>
      <c r="CP461">
        <v>450</v>
      </c>
      <c r="CQ461">
        <v>19</v>
      </c>
      <c r="CR461">
        <v>0.26</v>
      </c>
      <c r="CS461">
        <v>0.17</v>
      </c>
      <c r="CT461">
        <v>-7.4194463414634146</v>
      </c>
      <c r="CU461">
        <v>8.9606759581885922E-2</v>
      </c>
      <c r="CV461">
        <v>2.8809146816135469E-2</v>
      </c>
      <c r="CW461">
        <v>1</v>
      </c>
      <c r="CX461">
        <v>0</v>
      </c>
      <c r="CY461">
        <v>0</v>
      </c>
      <c r="CZ461">
        <v>0</v>
      </c>
      <c r="DA461">
        <v>-1</v>
      </c>
      <c r="DB461">
        <v>1.923975853658537</v>
      </c>
      <c r="DC461">
        <v>1.850592334490203E-3</v>
      </c>
      <c r="DD461">
        <v>9.6756666275603625E-4</v>
      </c>
      <c r="DE461">
        <v>1</v>
      </c>
      <c r="DF461">
        <v>2</v>
      </c>
      <c r="DG461">
        <v>2</v>
      </c>
      <c r="DH461" t="s">
        <v>339</v>
      </c>
      <c r="DI461">
        <v>3.02461</v>
      </c>
      <c r="DJ461">
        <v>2.6913100000000001</v>
      </c>
      <c r="DK461">
        <v>0.10001699999999999</v>
      </c>
      <c r="DL461">
        <v>0.102325</v>
      </c>
      <c r="DM461">
        <v>0.10649</v>
      </c>
      <c r="DN461">
        <v>0.100491</v>
      </c>
      <c r="DO461">
        <v>25072.400000000001</v>
      </c>
      <c r="DP461">
        <v>16772.900000000001</v>
      </c>
      <c r="DQ461">
        <v>26434.3</v>
      </c>
      <c r="DR461">
        <v>16982.599999999999</v>
      </c>
      <c r="DS461">
        <v>33604.9</v>
      </c>
      <c r="DT461">
        <v>19960</v>
      </c>
      <c r="DU461">
        <v>38507.599999999999</v>
      </c>
      <c r="DV461">
        <v>22511.3</v>
      </c>
      <c r="DW461">
        <v>1.8009200000000001</v>
      </c>
      <c r="DX461">
        <v>2.1757</v>
      </c>
      <c r="DY461">
        <v>3.7139699999999998E-2</v>
      </c>
      <c r="DZ461">
        <v>0</v>
      </c>
      <c r="EA461">
        <v>24.838799999999999</v>
      </c>
      <c r="EB461">
        <v>999.9</v>
      </c>
      <c r="EC461">
        <v>61.3</v>
      </c>
      <c r="ED461">
        <v>32.299999999999997</v>
      </c>
      <c r="EE461">
        <v>29.4177</v>
      </c>
      <c r="EF461">
        <v>62.942100000000003</v>
      </c>
      <c r="EG461">
        <v>35.108199999999997</v>
      </c>
      <c r="EH461">
        <v>1</v>
      </c>
      <c r="EI461">
        <v>5.9345500000000002E-2</v>
      </c>
      <c r="EJ461">
        <v>-0.15841</v>
      </c>
      <c r="EK461">
        <v>20.327400000000001</v>
      </c>
      <c r="EL461">
        <v>5.2516699999999998</v>
      </c>
      <c r="EM461">
        <v>11.962</v>
      </c>
      <c r="EN461">
        <v>4.9896399999999996</v>
      </c>
      <c r="EO461">
        <v>3.2915399999999999</v>
      </c>
      <c r="EP461">
        <v>9999</v>
      </c>
      <c r="EQ461">
        <v>9999</v>
      </c>
      <c r="ER461">
        <v>9999</v>
      </c>
      <c r="ES461">
        <v>999.9</v>
      </c>
      <c r="ET461">
        <v>4.9727199999999998</v>
      </c>
      <c r="EU461">
        <v>1.87195</v>
      </c>
      <c r="EV461">
        <v>1.8722399999999999</v>
      </c>
      <c r="EW461">
        <v>1.8772599999999999</v>
      </c>
      <c r="EX461">
        <v>1.8713900000000001</v>
      </c>
      <c r="EY461">
        <v>1.8721300000000001</v>
      </c>
      <c r="EZ461">
        <v>1.87181</v>
      </c>
      <c r="FA461">
        <v>1.8687400000000001</v>
      </c>
      <c r="FB461">
        <v>0</v>
      </c>
      <c r="FC461">
        <v>0</v>
      </c>
      <c r="FD461">
        <v>0</v>
      </c>
      <c r="FE461">
        <v>0</v>
      </c>
      <c r="FF461" t="s">
        <v>340</v>
      </c>
      <c r="FG461" t="s">
        <v>341</v>
      </c>
      <c r="FH461" t="s">
        <v>342</v>
      </c>
      <c r="FI461" t="s">
        <v>342</v>
      </c>
      <c r="FJ461" t="s">
        <v>342</v>
      </c>
      <c r="FK461" t="s">
        <v>342</v>
      </c>
      <c r="FL461">
        <v>0</v>
      </c>
      <c r="FM461">
        <v>100</v>
      </c>
      <c r="FN461">
        <v>100</v>
      </c>
      <c r="FO461">
        <v>2.9510000000000001</v>
      </c>
      <c r="FP461">
        <v>0.22</v>
      </c>
      <c r="FQ461">
        <v>-0.71234261683338174</v>
      </c>
      <c r="FR461">
        <v>7.6898218637449396E-3</v>
      </c>
      <c r="FS461">
        <v>1.5097418776848419E-6</v>
      </c>
      <c r="FT461">
        <v>-9.8458676114205118E-11</v>
      </c>
      <c r="FU461">
        <v>0.22001999999999461</v>
      </c>
      <c r="FV461">
        <v>0</v>
      </c>
      <c r="FW461">
        <v>0</v>
      </c>
      <c r="FX461">
        <v>0</v>
      </c>
      <c r="FY461">
        <v>3</v>
      </c>
      <c r="FZ461">
        <v>2164</v>
      </c>
      <c r="GA461">
        <v>-1</v>
      </c>
      <c r="GB461">
        <v>-1</v>
      </c>
      <c r="GC461">
        <v>54.4</v>
      </c>
      <c r="GD461">
        <v>54.4</v>
      </c>
      <c r="GE461">
        <v>1.10229</v>
      </c>
      <c r="GF461">
        <v>2.64893</v>
      </c>
      <c r="GG461">
        <v>1.7981</v>
      </c>
      <c r="GH461">
        <v>2.3803700000000001</v>
      </c>
      <c r="GI461">
        <v>1.5979000000000001</v>
      </c>
      <c r="GJ461">
        <v>2.4499499999999999</v>
      </c>
      <c r="GK461">
        <v>35.824399999999997</v>
      </c>
      <c r="GL461">
        <v>24.148800000000001</v>
      </c>
      <c r="GM461">
        <v>18</v>
      </c>
      <c r="GN461">
        <v>367.70100000000002</v>
      </c>
      <c r="GO461">
        <v>662.38900000000001</v>
      </c>
      <c r="GP461">
        <v>25.83</v>
      </c>
      <c r="GQ461">
        <v>27.835000000000001</v>
      </c>
      <c r="GR461">
        <v>30.0001</v>
      </c>
      <c r="GS461">
        <v>27.786200000000001</v>
      </c>
      <c r="GT461">
        <v>27.810300000000002</v>
      </c>
      <c r="GU461">
        <v>22.023199999999999</v>
      </c>
      <c r="GV461">
        <v>43.204700000000003</v>
      </c>
      <c r="GW461">
        <v>0</v>
      </c>
      <c r="GX461">
        <v>25.83</v>
      </c>
      <c r="GY461">
        <v>450</v>
      </c>
      <c r="GZ461">
        <v>18.5</v>
      </c>
      <c r="HA461">
        <v>100.447</v>
      </c>
      <c r="HB461">
        <v>70.257199999999997</v>
      </c>
    </row>
    <row r="462" spans="1:210" x14ac:dyDescent="0.3">
      <c r="A462">
        <v>446</v>
      </c>
      <c r="B462">
        <v>1750756944.5</v>
      </c>
      <c r="C462">
        <v>2225.400000095367</v>
      </c>
      <c r="D462" t="s">
        <v>1233</v>
      </c>
      <c r="E462" t="s">
        <v>1234</v>
      </c>
      <c r="F462" t="s">
        <v>336</v>
      </c>
      <c r="G462">
        <v>1750756944.5</v>
      </c>
      <c r="H462">
        <f t="shared" si="204"/>
        <v>8.7132206163070532E-4</v>
      </c>
      <c r="I462">
        <f t="shared" si="205"/>
        <v>0.87132206163070536</v>
      </c>
      <c r="J462">
        <f t="shared" si="206"/>
        <v>2.8967208198829155</v>
      </c>
      <c r="K462">
        <f t="shared" si="207"/>
        <v>442.63200000000001</v>
      </c>
      <c r="L462">
        <f t="shared" si="208"/>
        <v>370.27094063119455</v>
      </c>
      <c r="M462">
        <f t="shared" si="209"/>
        <v>37.51070012515563</v>
      </c>
      <c r="N462">
        <f t="shared" si="210"/>
        <v>44.841315900984</v>
      </c>
      <c r="O462">
        <f t="shared" si="211"/>
        <v>7.289608438598652E-2</v>
      </c>
      <c r="P462">
        <f t="shared" si="212"/>
        <v>2.414187766309877</v>
      </c>
      <c r="Q462">
        <f t="shared" si="213"/>
        <v>7.1713672139406548E-2</v>
      </c>
      <c r="R462">
        <f t="shared" si="214"/>
        <v>4.4925695965592358E-2</v>
      </c>
      <c r="S462">
        <f t="shared" si="215"/>
        <v>15.827095</v>
      </c>
      <c r="T462">
        <f t="shared" si="216"/>
        <v>25.544051344627015</v>
      </c>
      <c r="U462">
        <f t="shared" si="217"/>
        <v>25.4559</v>
      </c>
      <c r="V462">
        <f t="shared" si="218"/>
        <v>3.2671356018062121</v>
      </c>
      <c r="W462">
        <f t="shared" si="219"/>
        <v>62.393680409785411</v>
      </c>
      <c r="X462">
        <f t="shared" si="220"/>
        <v>2.0686804271487005</v>
      </c>
      <c r="Y462">
        <f t="shared" si="221"/>
        <v>3.315528774007475</v>
      </c>
      <c r="Z462">
        <f t="shared" si="222"/>
        <v>1.1984551746575116</v>
      </c>
      <c r="AA462">
        <f t="shared" si="223"/>
        <v>-38.425302917914102</v>
      </c>
      <c r="AB462">
        <f t="shared" si="224"/>
        <v>32.239069225352971</v>
      </c>
      <c r="AC462">
        <f t="shared" si="225"/>
        <v>2.8412129317329251</v>
      </c>
      <c r="AD462">
        <f t="shared" si="226"/>
        <v>12.482074239171794</v>
      </c>
      <c r="AE462">
        <f t="shared" si="227"/>
        <v>2.8967208198829155</v>
      </c>
      <c r="AF462">
        <f t="shared" si="228"/>
        <v>0.87132206163070536</v>
      </c>
      <c r="AG462">
        <f t="shared" si="229"/>
        <v>2.9138833063780321</v>
      </c>
      <c r="AH462">
        <v>458.54302058463952</v>
      </c>
      <c r="AI462">
        <v>451.85975757575738</v>
      </c>
      <c r="AJ462">
        <v>3.3884376417079752E-4</v>
      </c>
      <c r="AK462">
        <v>84.076978181650844</v>
      </c>
      <c r="AL462">
        <f t="shared" si="230"/>
        <v>0.87312578261119222</v>
      </c>
      <c r="AM462">
        <v>18.494915879017249</v>
      </c>
      <c r="AN462">
        <v>20.419491428571419</v>
      </c>
      <c r="AO462">
        <v>1.5993134186363551E-7</v>
      </c>
      <c r="AP462">
        <v>90.497214367256092</v>
      </c>
      <c r="AQ462">
        <v>0</v>
      </c>
      <c r="AR462">
        <v>0</v>
      </c>
      <c r="AS462">
        <f t="shared" si="231"/>
        <v>1</v>
      </c>
      <c r="AT462">
        <f t="shared" si="232"/>
        <v>0</v>
      </c>
      <c r="AU462">
        <f t="shared" si="233"/>
        <v>53731.663576812331</v>
      </c>
      <c r="AV462">
        <f t="shared" si="234"/>
        <v>83.3005</v>
      </c>
      <c r="AW462">
        <f t="shared" si="235"/>
        <v>66.6404</v>
      </c>
      <c r="AX462">
        <f t="shared" si="236"/>
        <v>0.8</v>
      </c>
      <c r="AY462">
        <f t="shared" si="237"/>
        <v>0.19</v>
      </c>
      <c r="AZ462">
        <v>9</v>
      </c>
      <c r="BA462">
        <v>1.88</v>
      </c>
      <c r="BB462" t="s">
        <v>337</v>
      </c>
      <c r="BC462">
        <v>2</v>
      </c>
      <c r="BD462" t="b">
        <v>0</v>
      </c>
      <c r="BE462">
        <v>1750756944.5</v>
      </c>
      <c r="BF462">
        <v>442.63200000000001</v>
      </c>
      <c r="BG462">
        <v>450.01799999999997</v>
      </c>
      <c r="BH462">
        <v>20.420100000000001</v>
      </c>
      <c r="BI462">
        <v>18.499500000000001</v>
      </c>
      <c r="BJ462">
        <v>439.68</v>
      </c>
      <c r="BK462">
        <v>20.200099999999999</v>
      </c>
      <c r="BL462">
        <v>399.96699999999998</v>
      </c>
      <c r="BM462">
        <v>101.206</v>
      </c>
      <c r="BN462">
        <v>0.100087</v>
      </c>
      <c r="BO462">
        <v>25.703600000000002</v>
      </c>
      <c r="BP462">
        <v>25.4559</v>
      </c>
      <c r="BQ462">
        <v>999.9</v>
      </c>
      <c r="BR462">
        <v>0</v>
      </c>
      <c r="BS462">
        <v>0</v>
      </c>
      <c r="BT462">
        <v>9997</v>
      </c>
      <c r="BU462">
        <v>83.3005</v>
      </c>
      <c r="BV462">
        <v>10.0345</v>
      </c>
      <c r="BW462">
        <v>-7.3858300000000003</v>
      </c>
      <c r="BX462">
        <v>451.85899999999998</v>
      </c>
      <c r="BY462">
        <v>458.5</v>
      </c>
      <c r="BZ462">
        <v>1.9206300000000001</v>
      </c>
      <c r="CA462">
        <v>450.01799999999997</v>
      </c>
      <c r="CB462">
        <v>18.499500000000001</v>
      </c>
      <c r="CC462">
        <v>2.06664</v>
      </c>
      <c r="CD462">
        <v>1.87226</v>
      </c>
      <c r="CE462">
        <v>17.964400000000001</v>
      </c>
      <c r="CF462">
        <v>16.403500000000001</v>
      </c>
      <c r="CG462">
        <v>1750753677</v>
      </c>
      <c r="CH462" t="s">
        <v>338</v>
      </c>
      <c r="CI462">
        <v>1750753677</v>
      </c>
      <c r="CJ462">
        <v>1750753673.5</v>
      </c>
      <c r="CK462">
        <v>5</v>
      </c>
      <c r="CL462">
        <v>2.1520000000000001</v>
      </c>
      <c r="CM462">
        <v>-0.52400000000000002</v>
      </c>
      <c r="CN462">
        <v>3.0179999999999998</v>
      </c>
      <c r="CO462">
        <v>0.22</v>
      </c>
      <c r="CP462">
        <v>450</v>
      </c>
      <c r="CQ462">
        <v>19</v>
      </c>
      <c r="CR462">
        <v>0.26</v>
      </c>
      <c r="CS462">
        <v>0.17</v>
      </c>
      <c r="CT462">
        <v>-7.4170189999999989</v>
      </c>
      <c r="CU462">
        <v>-5.1424615384612148E-2</v>
      </c>
      <c r="CV462">
        <v>2.9457166513430999E-2</v>
      </c>
      <c r="CW462">
        <v>1</v>
      </c>
      <c r="CX462">
        <v>0</v>
      </c>
      <c r="CY462">
        <v>0</v>
      </c>
      <c r="CZ462">
        <v>0</v>
      </c>
      <c r="DA462">
        <v>-1</v>
      </c>
      <c r="DB462">
        <v>1.9236562500000001</v>
      </c>
      <c r="DC462">
        <v>-6.4765103189539036E-3</v>
      </c>
      <c r="DD462">
        <v>1.2635815911526899E-3</v>
      </c>
      <c r="DE462">
        <v>1</v>
      </c>
      <c r="DF462">
        <v>2</v>
      </c>
      <c r="DG462">
        <v>2</v>
      </c>
      <c r="DH462" t="s">
        <v>339</v>
      </c>
      <c r="DI462">
        <v>3.02447</v>
      </c>
      <c r="DJ462">
        <v>2.6913800000000001</v>
      </c>
      <c r="DK462">
        <v>0.100026</v>
      </c>
      <c r="DL462">
        <v>0.102327</v>
      </c>
      <c r="DM462">
        <v>0.106491</v>
      </c>
      <c r="DN462">
        <v>0.100507</v>
      </c>
      <c r="DO462">
        <v>25072.400000000001</v>
      </c>
      <c r="DP462">
        <v>16773.2</v>
      </c>
      <c r="DQ462">
        <v>26434.6</v>
      </c>
      <c r="DR462">
        <v>16982.900000000001</v>
      </c>
      <c r="DS462">
        <v>33604.9</v>
      </c>
      <c r="DT462">
        <v>19960</v>
      </c>
      <c r="DU462">
        <v>38507.599999999999</v>
      </c>
      <c r="DV462">
        <v>22511.7</v>
      </c>
      <c r="DW462">
        <v>1.80098</v>
      </c>
      <c r="DX462">
        <v>2.1758600000000001</v>
      </c>
      <c r="DY462">
        <v>3.7622500000000003E-2</v>
      </c>
      <c r="DZ462">
        <v>0</v>
      </c>
      <c r="EA462">
        <v>24.838799999999999</v>
      </c>
      <c r="EB462">
        <v>999.9</v>
      </c>
      <c r="EC462">
        <v>61.3</v>
      </c>
      <c r="ED462">
        <v>32.299999999999997</v>
      </c>
      <c r="EE462">
        <v>29.4176</v>
      </c>
      <c r="EF462">
        <v>62.832099999999997</v>
      </c>
      <c r="EG462">
        <v>35.260399999999997</v>
      </c>
      <c r="EH462">
        <v>1</v>
      </c>
      <c r="EI462">
        <v>5.9331299999999997E-2</v>
      </c>
      <c r="EJ462">
        <v>-0.15783900000000001</v>
      </c>
      <c r="EK462">
        <v>20.327200000000001</v>
      </c>
      <c r="EL462">
        <v>5.2511900000000002</v>
      </c>
      <c r="EM462">
        <v>11.962</v>
      </c>
      <c r="EN462">
        <v>4.9897200000000002</v>
      </c>
      <c r="EO462">
        <v>3.2913999999999999</v>
      </c>
      <c r="EP462">
        <v>9999</v>
      </c>
      <c r="EQ462">
        <v>9999</v>
      </c>
      <c r="ER462">
        <v>9999</v>
      </c>
      <c r="ES462">
        <v>999.9</v>
      </c>
      <c r="ET462">
        <v>4.9727300000000003</v>
      </c>
      <c r="EU462">
        <v>1.8719600000000001</v>
      </c>
      <c r="EV462">
        <v>1.8722399999999999</v>
      </c>
      <c r="EW462">
        <v>1.8772599999999999</v>
      </c>
      <c r="EX462">
        <v>1.8714</v>
      </c>
      <c r="EY462">
        <v>1.87215</v>
      </c>
      <c r="EZ462">
        <v>1.87181</v>
      </c>
      <c r="FA462">
        <v>1.8687400000000001</v>
      </c>
      <c r="FB462">
        <v>0</v>
      </c>
      <c r="FC462">
        <v>0</v>
      </c>
      <c r="FD462">
        <v>0</v>
      </c>
      <c r="FE462">
        <v>0</v>
      </c>
      <c r="FF462" t="s">
        <v>340</v>
      </c>
      <c r="FG462" t="s">
        <v>341</v>
      </c>
      <c r="FH462" t="s">
        <v>342</v>
      </c>
      <c r="FI462" t="s">
        <v>342</v>
      </c>
      <c r="FJ462" t="s">
        <v>342</v>
      </c>
      <c r="FK462" t="s">
        <v>342</v>
      </c>
      <c r="FL462">
        <v>0</v>
      </c>
      <c r="FM462">
        <v>100</v>
      </c>
      <c r="FN462">
        <v>100</v>
      </c>
      <c r="FO462">
        <v>2.952</v>
      </c>
      <c r="FP462">
        <v>0.22</v>
      </c>
      <c r="FQ462">
        <v>-0.71234261683338174</v>
      </c>
      <c r="FR462">
        <v>7.6898218637449396E-3</v>
      </c>
      <c r="FS462">
        <v>1.5097418776848419E-6</v>
      </c>
      <c r="FT462">
        <v>-9.8458676114205118E-11</v>
      </c>
      <c r="FU462">
        <v>0.22001999999999461</v>
      </c>
      <c r="FV462">
        <v>0</v>
      </c>
      <c r="FW462">
        <v>0</v>
      </c>
      <c r="FX462">
        <v>0</v>
      </c>
      <c r="FY462">
        <v>3</v>
      </c>
      <c r="FZ462">
        <v>2164</v>
      </c>
      <c r="GA462">
        <v>-1</v>
      </c>
      <c r="GB462">
        <v>-1</v>
      </c>
      <c r="GC462">
        <v>54.5</v>
      </c>
      <c r="GD462">
        <v>54.5</v>
      </c>
      <c r="GE462">
        <v>1.10229</v>
      </c>
      <c r="GF462">
        <v>2.6403799999999999</v>
      </c>
      <c r="GG462">
        <v>1.7981</v>
      </c>
      <c r="GH462">
        <v>2.3791500000000001</v>
      </c>
      <c r="GI462">
        <v>1.5979000000000001</v>
      </c>
      <c r="GJ462">
        <v>2.52441</v>
      </c>
      <c r="GK462">
        <v>35.824399999999997</v>
      </c>
      <c r="GL462">
        <v>24.157499999999999</v>
      </c>
      <c r="GM462">
        <v>18</v>
      </c>
      <c r="GN462">
        <v>367.73500000000001</v>
      </c>
      <c r="GO462">
        <v>662.52700000000004</v>
      </c>
      <c r="GP462">
        <v>25.830100000000002</v>
      </c>
      <c r="GQ462">
        <v>27.835000000000001</v>
      </c>
      <c r="GR462">
        <v>30.0001</v>
      </c>
      <c r="GS462">
        <v>27.786799999999999</v>
      </c>
      <c r="GT462">
        <v>27.810300000000002</v>
      </c>
      <c r="GU462">
        <v>22.024000000000001</v>
      </c>
      <c r="GV462">
        <v>43.204700000000003</v>
      </c>
      <c r="GW462">
        <v>0</v>
      </c>
      <c r="GX462">
        <v>25.83</v>
      </c>
      <c r="GY462">
        <v>450</v>
      </c>
      <c r="GZ462">
        <v>18.5</v>
      </c>
      <c r="HA462">
        <v>100.447</v>
      </c>
      <c r="HB462">
        <v>70.258600000000001</v>
      </c>
    </row>
    <row r="463" spans="1:210" x14ac:dyDescent="0.3">
      <c r="A463">
        <v>447</v>
      </c>
      <c r="B463">
        <v>1750756949.5</v>
      </c>
      <c r="C463">
        <v>2230.400000095367</v>
      </c>
      <c r="D463" t="s">
        <v>1235</v>
      </c>
      <c r="E463" t="s">
        <v>1236</v>
      </c>
      <c r="F463" t="s">
        <v>336</v>
      </c>
      <c r="G463">
        <v>1750756949.5</v>
      </c>
      <c r="H463">
        <f t="shared" si="204"/>
        <v>8.7048575065995103E-4</v>
      </c>
      <c r="I463">
        <f t="shared" si="205"/>
        <v>0.87048575065995104</v>
      </c>
      <c r="J463">
        <f t="shared" si="206"/>
        <v>2.8850730501754551</v>
      </c>
      <c r="K463">
        <f t="shared" si="207"/>
        <v>442.64100000000002</v>
      </c>
      <c r="L463">
        <f t="shared" si="208"/>
        <v>370.44479127490763</v>
      </c>
      <c r="M463">
        <f t="shared" si="209"/>
        <v>37.528277431782257</v>
      </c>
      <c r="N463">
        <f t="shared" si="210"/>
        <v>44.842186047513003</v>
      </c>
      <c r="O463">
        <f t="shared" si="211"/>
        <v>7.2792433529485862E-2</v>
      </c>
      <c r="P463">
        <f t="shared" si="212"/>
        <v>2.4166448138435475</v>
      </c>
      <c r="Q463">
        <f t="shared" si="213"/>
        <v>7.1614530416227368E-2</v>
      </c>
      <c r="R463">
        <f t="shared" si="214"/>
        <v>4.4863337079003252E-2</v>
      </c>
      <c r="S463">
        <f t="shared" si="215"/>
        <v>15.830723999999998</v>
      </c>
      <c r="T463">
        <f t="shared" si="216"/>
        <v>25.544486164893115</v>
      </c>
      <c r="U463">
        <f t="shared" si="217"/>
        <v>25.459099999999999</v>
      </c>
      <c r="V463">
        <f t="shared" si="218"/>
        <v>3.2677568297496298</v>
      </c>
      <c r="W463">
        <f t="shared" si="219"/>
        <v>62.397289116280049</v>
      </c>
      <c r="X463">
        <f t="shared" si="220"/>
        <v>2.0688000748508997</v>
      </c>
      <c r="Y463">
        <f t="shared" si="221"/>
        <v>3.315528774007475</v>
      </c>
      <c r="Z463">
        <f t="shared" si="222"/>
        <v>1.1989567548987301</v>
      </c>
      <c r="AA463">
        <f t="shared" si="223"/>
        <v>-38.38842160410384</v>
      </c>
      <c r="AB463">
        <f t="shared" si="224"/>
        <v>31.854964947361989</v>
      </c>
      <c r="AC463">
        <f t="shared" si="225"/>
        <v>2.804552791658192</v>
      </c>
      <c r="AD463">
        <f t="shared" si="226"/>
        <v>12.101820134916338</v>
      </c>
      <c r="AE463">
        <f t="shared" si="227"/>
        <v>2.8850730501754551</v>
      </c>
      <c r="AF463">
        <f t="shared" si="228"/>
        <v>0.87048575065995104</v>
      </c>
      <c r="AG463">
        <f t="shared" si="229"/>
        <v>2.8770048953343026</v>
      </c>
      <c r="AH463">
        <v>458.46597441932408</v>
      </c>
      <c r="AI463">
        <v>451.87054545454538</v>
      </c>
      <c r="AJ463">
        <v>5.4469464723595953E-5</v>
      </c>
      <c r="AK463">
        <v>84.076978181650844</v>
      </c>
      <c r="AL463">
        <f t="shared" si="230"/>
        <v>0.87264449284368573</v>
      </c>
      <c r="AM463">
        <v>18.498589661917919</v>
      </c>
      <c r="AN463">
        <v>20.421844962405991</v>
      </c>
      <c r="AO463">
        <v>1.4887402794320481E-7</v>
      </c>
      <c r="AP463">
        <v>90.497214367256092</v>
      </c>
      <c r="AQ463">
        <v>0</v>
      </c>
      <c r="AR463">
        <v>0</v>
      </c>
      <c r="AS463">
        <f t="shared" si="231"/>
        <v>1</v>
      </c>
      <c r="AT463">
        <f t="shared" si="232"/>
        <v>0</v>
      </c>
      <c r="AU463">
        <f t="shared" si="233"/>
        <v>53814.132081616539</v>
      </c>
      <c r="AV463">
        <f t="shared" si="234"/>
        <v>83.319599999999994</v>
      </c>
      <c r="AW463">
        <f t="shared" si="235"/>
        <v>66.655680000000004</v>
      </c>
      <c r="AX463">
        <f t="shared" si="236"/>
        <v>0.8</v>
      </c>
      <c r="AY463">
        <f t="shared" si="237"/>
        <v>0.19</v>
      </c>
      <c r="AZ463">
        <v>9</v>
      </c>
      <c r="BA463">
        <v>1.88</v>
      </c>
      <c r="BB463" t="s">
        <v>337</v>
      </c>
      <c r="BC463">
        <v>2</v>
      </c>
      <c r="BD463" t="b">
        <v>0</v>
      </c>
      <c r="BE463">
        <v>1750756949.5</v>
      </c>
      <c r="BF463">
        <v>442.64100000000002</v>
      </c>
      <c r="BG463">
        <v>449.99900000000002</v>
      </c>
      <c r="BH463">
        <v>20.421299999999999</v>
      </c>
      <c r="BI463">
        <v>18.502800000000001</v>
      </c>
      <c r="BJ463">
        <v>439.68900000000002</v>
      </c>
      <c r="BK463">
        <v>20.2013</v>
      </c>
      <c r="BL463">
        <v>400.02</v>
      </c>
      <c r="BM463">
        <v>101.206</v>
      </c>
      <c r="BN463">
        <v>9.9992999999999999E-2</v>
      </c>
      <c r="BO463">
        <v>25.703600000000002</v>
      </c>
      <c r="BP463">
        <v>25.459099999999999</v>
      </c>
      <c r="BQ463">
        <v>999.9</v>
      </c>
      <c r="BR463">
        <v>0</v>
      </c>
      <c r="BS463">
        <v>0</v>
      </c>
      <c r="BT463">
        <v>10013</v>
      </c>
      <c r="BU463">
        <v>83.319599999999994</v>
      </c>
      <c r="BV463">
        <v>10.0345</v>
      </c>
      <c r="BW463">
        <v>-7.3580300000000003</v>
      </c>
      <c r="BX463">
        <v>451.86900000000003</v>
      </c>
      <c r="BY463">
        <v>458.48200000000003</v>
      </c>
      <c r="BZ463">
        <v>1.9185300000000001</v>
      </c>
      <c r="CA463">
        <v>449.99900000000002</v>
      </c>
      <c r="CB463">
        <v>18.502800000000001</v>
      </c>
      <c r="CC463">
        <v>2.0667599999999999</v>
      </c>
      <c r="CD463">
        <v>1.87259</v>
      </c>
      <c r="CE463">
        <v>17.965299999999999</v>
      </c>
      <c r="CF463">
        <v>16.406300000000002</v>
      </c>
      <c r="CG463">
        <v>1750753677</v>
      </c>
      <c r="CH463" t="s">
        <v>338</v>
      </c>
      <c r="CI463">
        <v>1750753677</v>
      </c>
      <c r="CJ463">
        <v>1750753673.5</v>
      </c>
      <c r="CK463">
        <v>5</v>
      </c>
      <c r="CL463">
        <v>2.1520000000000001</v>
      </c>
      <c r="CM463">
        <v>-0.52400000000000002</v>
      </c>
      <c r="CN463">
        <v>3.0179999999999998</v>
      </c>
      <c r="CO463">
        <v>0.22</v>
      </c>
      <c r="CP463">
        <v>450</v>
      </c>
      <c r="CQ463">
        <v>19</v>
      </c>
      <c r="CR463">
        <v>0.26</v>
      </c>
      <c r="CS463">
        <v>0.17</v>
      </c>
      <c r="CT463">
        <v>-7.4030599999999991</v>
      </c>
      <c r="CU463">
        <v>7.4637491289177141E-2</v>
      </c>
      <c r="CV463">
        <v>3.3453580288906881E-2</v>
      </c>
      <c r="CW463">
        <v>1</v>
      </c>
      <c r="CX463">
        <v>0</v>
      </c>
      <c r="CY463">
        <v>0</v>
      </c>
      <c r="CZ463">
        <v>0</v>
      </c>
      <c r="DA463">
        <v>-1</v>
      </c>
      <c r="DB463">
        <v>1.922672682926829</v>
      </c>
      <c r="DC463">
        <v>-1.2739233449473661E-2</v>
      </c>
      <c r="DD463">
        <v>1.787418119414394E-3</v>
      </c>
      <c r="DE463">
        <v>1</v>
      </c>
      <c r="DF463">
        <v>2</v>
      </c>
      <c r="DG463">
        <v>2</v>
      </c>
      <c r="DH463" t="s">
        <v>339</v>
      </c>
      <c r="DI463">
        <v>3.0245299999999999</v>
      </c>
      <c r="DJ463">
        <v>2.6912799999999999</v>
      </c>
      <c r="DK463">
        <v>0.100027</v>
      </c>
      <c r="DL463">
        <v>0.102324</v>
      </c>
      <c r="DM463">
        <v>0.10649500000000001</v>
      </c>
      <c r="DN463">
        <v>0.100519</v>
      </c>
      <c r="DO463">
        <v>25072.3</v>
      </c>
      <c r="DP463">
        <v>16773.2</v>
      </c>
      <c r="DQ463">
        <v>26434.5</v>
      </c>
      <c r="DR463">
        <v>16982.8</v>
      </c>
      <c r="DS463">
        <v>33604.699999999997</v>
      </c>
      <c r="DT463">
        <v>19959.8</v>
      </c>
      <c r="DU463">
        <v>38507.599999999999</v>
      </c>
      <c r="DV463">
        <v>22511.7</v>
      </c>
      <c r="DW463">
        <v>1.80064</v>
      </c>
      <c r="DX463">
        <v>2.17598</v>
      </c>
      <c r="DY463">
        <v>3.7819100000000001E-2</v>
      </c>
      <c r="DZ463">
        <v>0</v>
      </c>
      <c r="EA463">
        <v>24.838799999999999</v>
      </c>
      <c r="EB463">
        <v>999.9</v>
      </c>
      <c r="EC463">
        <v>61.3</v>
      </c>
      <c r="ED463">
        <v>32.299999999999997</v>
      </c>
      <c r="EE463">
        <v>29.4177</v>
      </c>
      <c r="EF463">
        <v>62.692100000000003</v>
      </c>
      <c r="EG463">
        <v>35.256399999999999</v>
      </c>
      <c r="EH463">
        <v>1</v>
      </c>
      <c r="EI463">
        <v>5.9371899999999998E-2</v>
      </c>
      <c r="EJ463">
        <v>-0.15729399999999999</v>
      </c>
      <c r="EK463">
        <v>20.327400000000001</v>
      </c>
      <c r="EL463">
        <v>5.2517899999999997</v>
      </c>
      <c r="EM463">
        <v>11.962</v>
      </c>
      <c r="EN463">
        <v>4.9897200000000002</v>
      </c>
      <c r="EO463">
        <v>3.29128</v>
      </c>
      <c r="EP463">
        <v>9999</v>
      </c>
      <c r="EQ463">
        <v>9999</v>
      </c>
      <c r="ER463">
        <v>9999</v>
      </c>
      <c r="ES463">
        <v>999.9</v>
      </c>
      <c r="ET463">
        <v>4.9727300000000003</v>
      </c>
      <c r="EU463">
        <v>1.87195</v>
      </c>
      <c r="EV463">
        <v>1.87225</v>
      </c>
      <c r="EW463">
        <v>1.8772800000000001</v>
      </c>
      <c r="EX463">
        <v>1.8714200000000001</v>
      </c>
      <c r="EY463">
        <v>1.8721300000000001</v>
      </c>
      <c r="EZ463">
        <v>1.87181</v>
      </c>
      <c r="FA463">
        <v>1.8687400000000001</v>
      </c>
      <c r="FB463">
        <v>0</v>
      </c>
      <c r="FC463">
        <v>0</v>
      </c>
      <c r="FD463">
        <v>0</v>
      </c>
      <c r="FE463">
        <v>0</v>
      </c>
      <c r="FF463" t="s">
        <v>340</v>
      </c>
      <c r="FG463" t="s">
        <v>341</v>
      </c>
      <c r="FH463" t="s">
        <v>342</v>
      </c>
      <c r="FI463" t="s">
        <v>342</v>
      </c>
      <c r="FJ463" t="s">
        <v>342</v>
      </c>
      <c r="FK463" t="s">
        <v>342</v>
      </c>
      <c r="FL463">
        <v>0</v>
      </c>
      <c r="FM463">
        <v>100</v>
      </c>
      <c r="FN463">
        <v>100</v>
      </c>
      <c r="FO463">
        <v>2.952</v>
      </c>
      <c r="FP463">
        <v>0.22</v>
      </c>
      <c r="FQ463">
        <v>-0.71234261683338174</v>
      </c>
      <c r="FR463">
        <v>7.6898218637449396E-3</v>
      </c>
      <c r="FS463">
        <v>1.5097418776848419E-6</v>
      </c>
      <c r="FT463">
        <v>-9.8458676114205118E-11</v>
      </c>
      <c r="FU463">
        <v>0.22001999999999461</v>
      </c>
      <c r="FV463">
        <v>0</v>
      </c>
      <c r="FW463">
        <v>0</v>
      </c>
      <c r="FX463">
        <v>0</v>
      </c>
      <c r="FY463">
        <v>3</v>
      </c>
      <c r="FZ463">
        <v>2164</v>
      </c>
      <c r="GA463">
        <v>-1</v>
      </c>
      <c r="GB463">
        <v>-1</v>
      </c>
      <c r="GC463">
        <v>54.5</v>
      </c>
      <c r="GD463">
        <v>54.6</v>
      </c>
      <c r="GE463">
        <v>1.10229</v>
      </c>
      <c r="GF463">
        <v>2.63306</v>
      </c>
      <c r="GG463">
        <v>1.7981</v>
      </c>
      <c r="GH463">
        <v>2.3803700000000001</v>
      </c>
      <c r="GI463">
        <v>1.5979000000000001</v>
      </c>
      <c r="GJ463">
        <v>2.5512700000000001</v>
      </c>
      <c r="GK463">
        <v>35.824399999999997</v>
      </c>
      <c r="GL463">
        <v>24.157499999999999</v>
      </c>
      <c r="GM463">
        <v>18</v>
      </c>
      <c r="GN463">
        <v>367.572</v>
      </c>
      <c r="GO463">
        <v>662.63</v>
      </c>
      <c r="GP463">
        <v>25.830100000000002</v>
      </c>
      <c r="GQ463">
        <v>27.835000000000001</v>
      </c>
      <c r="GR463">
        <v>30.0001</v>
      </c>
      <c r="GS463">
        <v>27.788499999999999</v>
      </c>
      <c r="GT463">
        <v>27.810300000000002</v>
      </c>
      <c r="GU463">
        <v>22.0242</v>
      </c>
      <c r="GV463">
        <v>43.204700000000003</v>
      </c>
      <c r="GW463">
        <v>0</v>
      </c>
      <c r="GX463">
        <v>25.83</v>
      </c>
      <c r="GY463">
        <v>450</v>
      </c>
      <c r="GZ463">
        <v>18.5</v>
      </c>
      <c r="HA463">
        <v>100.447</v>
      </c>
      <c r="HB463">
        <v>70.258600000000001</v>
      </c>
    </row>
    <row r="464" spans="1:210" x14ac:dyDescent="0.3">
      <c r="A464">
        <v>448</v>
      </c>
      <c r="B464">
        <v>1750756954.5</v>
      </c>
      <c r="C464">
        <v>2235.400000095367</v>
      </c>
      <c r="D464" t="s">
        <v>1237</v>
      </c>
      <c r="E464" t="s">
        <v>1238</v>
      </c>
      <c r="F464" t="s">
        <v>336</v>
      </c>
      <c r="G464">
        <v>1750756954.5</v>
      </c>
      <c r="H464">
        <f t="shared" si="204"/>
        <v>8.7169375382570432E-4</v>
      </c>
      <c r="I464">
        <f t="shared" si="205"/>
        <v>0.87169375382570435</v>
      </c>
      <c r="J464">
        <f t="shared" si="206"/>
        <v>2.869991712294699</v>
      </c>
      <c r="K464">
        <f t="shared" si="207"/>
        <v>442.66300000000001</v>
      </c>
      <c r="L464">
        <f t="shared" si="208"/>
        <v>370.96260540656425</v>
      </c>
      <c r="M464">
        <f t="shared" si="209"/>
        <v>37.579927817757273</v>
      </c>
      <c r="N464">
        <f t="shared" si="210"/>
        <v>44.843451456138396</v>
      </c>
      <c r="O464">
        <f t="shared" si="211"/>
        <v>7.2974402984922748E-2</v>
      </c>
      <c r="P464">
        <f t="shared" si="212"/>
        <v>2.4144646500651108</v>
      </c>
      <c r="Q464">
        <f t="shared" si="213"/>
        <v>7.1789604239175658E-2</v>
      </c>
      <c r="R464">
        <f t="shared" si="214"/>
        <v>4.4973363252350851E-2</v>
      </c>
      <c r="S464">
        <f t="shared" si="215"/>
        <v>15.828919000000001</v>
      </c>
      <c r="T464">
        <f t="shared" si="216"/>
        <v>25.543865304771142</v>
      </c>
      <c r="U464">
        <f t="shared" si="217"/>
        <v>25.453399999999998</v>
      </c>
      <c r="V464">
        <f t="shared" si="218"/>
        <v>3.2666503392701061</v>
      </c>
      <c r="W464">
        <f t="shared" si="219"/>
        <v>62.403040767829388</v>
      </c>
      <c r="X464">
        <f t="shared" si="220"/>
        <v>2.0689785024148</v>
      </c>
      <c r="Y464">
        <f t="shared" si="221"/>
        <v>3.3155091113467337</v>
      </c>
      <c r="Z464">
        <f t="shared" si="222"/>
        <v>1.1976718368553061</v>
      </c>
      <c r="AA464">
        <f t="shared" si="223"/>
        <v>-38.44169454371356</v>
      </c>
      <c r="AB464">
        <f t="shared" si="224"/>
        <v>32.555171415398966</v>
      </c>
      <c r="AC464">
        <f t="shared" si="225"/>
        <v>2.868704380591347</v>
      </c>
      <c r="AD464">
        <f t="shared" si="226"/>
        <v>12.811100252276756</v>
      </c>
      <c r="AE464">
        <f t="shared" si="227"/>
        <v>2.869991712294699</v>
      </c>
      <c r="AF464">
        <f t="shared" si="228"/>
        <v>0.87169375382570435</v>
      </c>
      <c r="AG464">
        <f t="shared" si="229"/>
        <v>2.8746780760994146</v>
      </c>
      <c r="AH464">
        <v>458.46701893449932</v>
      </c>
      <c r="AI464">
        <v>451.87556969696948</v>
      </c>
      <c r="AJ464">
        <v>3.6263419431607693E-5</v>
      </c>
      <c r="AK464">
        <v>84.076978181650844</v>
      </c>
      <c r="AL464">
        <f t="shared" si="230"/>
        <v>0.87088594020457077</v>
      </c>
      <c r="AM464">
        <v>18.502416530508871</v>
      </c>
      <c r="AN464">
        <v>20.42223864661652</v>
      </c>
      <c r="AO464">
        <v>-4.5989515802709372E-8</v>
      </c>
      <c r="AP464">
        <v>90.497214367256092</v>
      </c>
      <c r="AQ464">
        <v>0</v>
      </c>
      <c r="AR464">
        <v>0</v>
      </c>
      <c r="AS464">
        <f t="shared" si="231"/>
        <v>1</v>
      </c>
      <c r="AT464">
        <f t="shared" si="232"/>
        <v>0</v>
      </c>
      <c r="AU464">
        <f t="shared" si="233"/>
        <v>53740.930206384139</v>
      </c>
      <c r="AV464">
        <f t="shared" si="234"/>
        <v>83.310100000000006</v>
      </c>
      <c r="AW464">
        <f t="shared" si="235"/>
        <v>66.648080000000007</v>
      </c>
      <c r="AX464">
        <f t="shared" si="236"/>
        <v>0.8</v>
      </c>
      <c r="AY464">
        <f t="shared" si="237"/>
        <v>0.19</v>
      </c>
      <c r="AZ464">
        <v>9</v>
      </c>
      <c r="BA464">
        <v>1.88</v>
      </c>
      <c r="BB464" t="s">
        <v>337</v>
      </c>
      <c r="BC464">
        <v>2</v>
      </c>
      <c r="BD464" t="b">
        <v>0</v>
      </c>
      <c r="BE464">
        <v>1750756954.5</v>
      </c>
      <c r="BF464">
        <v>442.66300000000001</v>
      </c>
      <c r="BG464">
        <v>449.99</v>
      </c>
      <c r="BH464">
        <v>20.423500000000001</v>
      </c>
      <c r="BI464">
        <v>18.501899999999999</v>
      </c>
      <c r="BJ464">
        <v>439.71</v>
      </c>
      <c r="BK464">
        <v>20.203499999999998</v>
      </c>
      <c r="BL464">
        <v>399.928</v>
      </c>
      <c r="BM464">
        <v>101.20399999999999</v>
      </c>
      <c r="BN464">
        <v>9.9816799999999997E-2</v>
      </c>
      <c r="BO464">
        <v>25.703499999999998</v>
      </c>
      <c r="BP464">
        <v>25.453399999999998</v>
      </c>
      <c r="BQ464">
        <v>999.9</v>
      </c>
      <c r="BR464">
        <v>0</v>
      </c>
      <c r="BS464">
        <v>0</v>
      </c>
      <c r="BT464">
        <v>9999</v>
      </c>
      <c r="BU464">
        <v>83.310100000000006</v>
      </c>
      <c r="BV464">
        <v>10.0345</v>
      </c>
      <c r="BW464">
        <v>-7.3272399999999998</v>
      </c>
      <c r="BX464">
        <v>451.892</v>
      </c>
      <c r="BY464">
        <v>458.47300000000001</v>
      </c>
      <c r="BZ464">
        <v>1.92167</v>
      </c>
      <c r="CA464">
        <v>449.99</v>
      </c>
      <c r="CB464">
        <v>18.501899999999999</v>
      </c>
      <c r="CC464">
        <v>2.0669400000000002</v>
      </c>
      <c r="CD464">
        <v>1.87246</v>
      </c>
      <c r="CE464">
        <v>17.9666</v>
      </c>
      <c r="CF464">
        <v>16.405100000000001</v>
      </c>
      <c r="CG464">
        <v>1750753677</v>
      </c>
      <c r="CH464" t="s">
        <v>338</v>
      </c>
      <c r="CI464">
        <v>1750753677</v>
      </c>
      <c r="CJ464">
        <v>1750753673.5</v>
      </c>
      <c r="CK464">
        <v>5</v>
      </c>
      <c r="CL464">
        <v>2.1520000000000001</v>
      </c>
      <c r="CM464">
        <v>-0.52400000000000002</v>
      </c>
      <c r="CN464">
        <v>3.0179999999999998</v>
      </c>
      <c r="CO464">
        <v>0.22</v>
      </c>
      <c r="CP464">
        <v>450</v>
      </c>
      <c r="CQ464">
        <v>19</v>
      </c>
      <c r="CR464">
        <v>0.26</v>
      </c>
      <c r="CS464">
        <v>0.17</v>
      </c>
      <c r="CT464">
        <v>-7.3892110000000004</v>
      </c>
      <c r="CU464">
        <v>0.32711279549720151</v>
      </c>
      <c r="CV464">
        <v>4.138353010558668E-2</v>
      </c>
      <c r="CW464">
        <v>1</v>
      </c>
      <c r="CX464">
        <v>0</v>
      </c>
      <c r="CY464">
        <v>0</v>
      </c>
      <c r="CZ464">
        <v>0</v>
      </c>
      <c r="DA464">
        <v>-1</v>
      </c>
      <c r="DB464">
        <v>1.9217614999999999</v>
      </c>
      <c r="DC464">
        <v>-1.857005628518027E-2</v>
      </c>
      <c r="DD464">
        <v>2.1334614479760279E-3</v>
      </c>
      <c r="DE464">
        <v>1</v>
      </c>
      <c r="DF464">
        <v>2</v>
      </c>
      <c r="DG464">
        <v>2</v>
      </c>
      <c r="DH464" t="s">
        <v>339</v>
      </c>
      <c r="DI464">
        <v>3.0244300000000002</v>
      </c>
      <c r="DJ464">
        <v>2.6911100000000001</v>
      </c>
      <c r="DK464">
        <v>0.10002900000000001</v>
      </c>
      <c r="DL464">
        <v>0.10231999999999999</v>
      </c>
      <c r="DM464">
        <v>0.106501</v>
      </c>
      <c r="DN464">
        <v>0.10051300000000001</v>
      </c>
      <c r="DO464">
        <v>25072.2</v>
      </c>
      <c r="DP464">
        <v>16773.400000000001</v>
      </c>
      <c r="DQ464">
        <v>26434.5</v>
      </c>
      <c r="DR464">
        <v>16982.900000000001</v>
      </c>
      <c r="DS464">
        <v>33604.6</v>
      </c>
      <c r="DT464">
        <v>19960</v>
      </c>
      <c r="DU464">
        <v>38507.699999999997</v>
      </c>
      <c r="DV464">
        <v>22511.9</v>
      </c>
      <c r="DW464">
        <v>1.8003</v>
      </c>
      <c r="DX464">
        <v>2.17618</v>
      </c>
      <c r="DY464">
        <v>3.7467500000000001E-2</v>
      </c>
      <c r="DZ464">
        <v>0</v>
      </c>
      <c r="EA464">
        <v>24.838799999999999</v>
      </c>
      <c r="EB464">
        <v>999.9</v>
      </c>
      <c r="EC464">
        <v>61.3</v>
      </c>
      <c r="ED464">
        <v>32.299999999999997</v>
      </c>
      <c r="EE464">
        <v>29.4194</v>
      </c>
      <c r="EF464">
        <v>62.642099999999999</v>
      </c>
      <c r="EG464">
        <v>35.404600000000002</v>
      </c>
      <c r="EH464">
        <v>1</v>
      </c>
      <c r="EI464">
        <v>5.9404499999999999E-2</v>
      </c>
      <c r="EJ464">
        <v>-0.15710199999999999</v>
      </c>
      <c r="EK464">
        <v>20.327500000000001</v>
      </c>
      <c r="EL464">
        <v>5.2515499999999999</v>
      </c>
      <c r="EM464">
        <v>11.962</v>
      </c>
      <c r="EN464">
        <v>4.9896000000000003</v>
      </c>
      <c r="EO464">
        <v>3.2913800000000002</v>
      </c>
      <c r="EP464">
        <v>9999</v>
      </c>
      <c r="EQ464">
        <v>9999</v>
      </c>
      <c r="ER464">
        <v>9999</v>
      </c>
      <c r="ES464">
        <v>999.9</v>
      </c>
      <c r="ET464">
        <v>4.9726900000000001</v>
      </c>
      <c r="EU464">
        <v>1.8719600000000001</v>
      </c>
      <c r="EV464">
        <v>1.8722399999999999</v>
      </c>
      <c r="EW464">
        <v>1.8772800000000001</v>
      </c>
      <c r="EX464">
        <v>1.8713900000000001</v>
      </c>
      <c r="EY464">
        <v>1.87212</v>
      </c>
      <c r="EZ464">
        <v>1.87181</v>
      </c>
      <c r="FA464">
        <v>1.8687400000000001</v>
      </c>
      <c r="FB464">
        <v>0</v>
      </c>
      <c r="FC464">
        <v>0</v>
      </c>
      <c r="FD464">
        <v>0</v>
      </c>
      <c r="FE464">
        <v>0</v>
      </c>
      <c r="FF464" t="s">
        <v>340</v>
      </c>
      <c r="FG464" t="s">
        <v>341</v>
      </c>
      <c r="FH464" t="s">
        <v>342</v>
      </c>
      <c r="FI464" t="s">
        <v>342</v>
      </c>
      <c r="FJ464" t="s">
        <v>342</v>
      </c>
      <c r="FK464" t="s">
        <v>342</v>
      </c>
      <c r="FL464">
        <v>0</v>
      </c>
      <c r="FM464">
        <v>100</v>
      </c>
      <c r="FN464">
        <v>100</v>
      </c>
      <c r="FO464">
        <v>2.9529999999999998</v>
      </c>
      <c r="FP464">
        <v>0.22</v>
      </c>
      <c r="FQ464">
        <v>-0.71234261683338174</v>
      </c>
      <c r="FR464">
        <v>7.6898218637449396E-3</v>
      </c>
      <c r="FS464">
        <v>1.5097418776848419E-6</v>
      </c>
      <c r="FT464">
        <v>-9.8458676114205118E-11</v>
      </c>
      <c r="FU464">
        <v>0.22001999999999461</v>
      </c>
      <c r="FV464">
        <v>0</v>
      </c>
      <c r="FW464">
        <v>0</v>
      </c>
      <c r="FX464">
        <v>0</v>
      </c>
      <c r="FY464">
        <v>3</v>
      </c>
      <c r="FZ464">
        <v>2164</v>
      </c>
      <c r="GA464">
        <v>-1</v>
      </c>
      <c r="GB464">
        <v>-1</v>
      </c>
      <c r="GC464">
        <v>54.6</v>
      </c>
      <c r="GD464">
        <v>54.7</v>
      </c>
      <c r="GE464">
        <v>1.10229</v>
      </c>
      <c r="GF464">
        <v>2.6293899999999999</v>
      </c>
      <c r="GG464">
        <v>1.7981</v>
      </c>
      <c r="GH464">
        <v>2.3803700000000001</v>
      </c>
      <c r="GI464">
        <v>1.5979000000000001</v>
      </c>
      <c r="GJ464">
        <v>2.5647000000000002</v>
      </c>
      <c r="GK464">
        <v>35.824399999999997</v>
      </c>
      <c r="GL464">
        <v>24.157499999999999</v>
      </c>
      <c r="GM464">
        <v>18</v>
      </c>
      <c r="GN464">
        <v>367.39699999999999</v>
      </c>
      <c r="GO464">
        <v>662.80799999999999</v>
      </c>
      <c r="GP464">
        <v>25.83</v>
      </c>
      <c r="GQ464">
        <v>27.835899999999999</v>
      </c>
      <c r="GR464">
        <v>30.0001</v>
      </c>
      <c r="GS464">
        <v>27.788499999999999</v>
      </c>
      <c r="GT464">
        <v>27.8108</v>
      </c>
      <c r="GU464">
        <v>22.0229</v>
      </c>
      <c r="GV464">
        <v>43.204700000000003</v>
      </c>
      <c r="GW464">
        <v>0</v>
      </c>
      <c r="GX464">
        <v>25.83</v>
      </c>
      <c r="GY464">
        <v>450</v>
      </c>
      <c r="GZ464">
        <v>18.5</v>
      </c>
      <c r="HA464">
        <v>100.447</v>
      </c>
      <c r="HB464">
        <v>70.258899999999997</v>
      </c>
    </row>
    <row r="465" spans="1:210" x14ac:dyDescent="0.3">
      <c r="A465">
        <v>449</v>
      </c>
      <c r="B465">
        <v>1750756959.5</v>
      </c>
      <c r="C465">
        <v>2240.400000095367</v>
      </c>
      <c r="D465" t="s">
        <v>1239</v>
      </c>
      <c r="E465" t="s">
        <v>1240</v>
      </c>
      <c r="F465" t="s">
        <v>336</v>
      </c>
      <c r="G465">
        <v>1750756959.5</v>
      </c>
      <c r="H465">
        <f t="shared" ref="H465:H528" si="238">(I465)/1000</f>
        <v>8.7147630645284589E-4</v>
      </c>
      <c r="I465">
        <f t="shared" ref="I465:I528" si="239">IF(BD465, AL465, AF465)</f>
        <v>0.87147630645284591</v>
      </c>
      <c r="J465">
        <f t="shared" ref="J465:J528" si="240">IF(BD465, AG465, AE465)</f>
        <v>2.8911549651553581</v>
      </c>
      <c r="K465">
        <f t="shared" ref="K465:K528" si="241">BF465 - IF(AS465&gt;1, J465*AZ465*100/(AU465), 0)</f>
        <v>442.64699999999999</v>
      </c>
      <c r="L465">
        <f t="shared" ref="L465:L528" si="242">((R465-H465/2)*K465-J465)/(R465+H465/2)</f>
        <v>370.51352784142347</v>
      </c>
      <c r="M465">
        <f t="shared" ref="M465:M528" si="243">L465*(BM465+BN465)/1000</f>
        <v>37.53453688220565</v>
      </c>
      <c r="N465">
        <f t="shared" ref="N465:N528" si="244">(BF465 - IF(AS465&gt;1, J465*AZ465*100/(AU465), 0))*(BM465+BN465)/1000</f>
        <v>44.841952854170998</v>
      </c>
      <c r="O465">
        <f t="shared" ref="O465:O528" si="245">2/((1/Q465-1/P465)+SIGN(Q465)*SQRT((1/Q465-1/P465)*(1/Q465-1/P465) + 4*BA465/((BA465+1)*(BA465+1))*(2*1/Q465*1/P465-1/P465*1/P465)))</f>
        <v>7.3006591493074341E-2</v>
      </c>
      <c r="P465">
        <f t="shared" ref="P465:P528" si="246">IF(LEFT(BB465,1)&lt;&gt;"0",IF(LEFT(BB465,1)="1",3,BC465),$D$5+$E$5*(BT465*BM465/($K$5*1000))+$F$5*(BT465*BM465/($K$5*1000))*MAX(MIN(AZ465,$J$5),$I$5)*MAX(MIN(AZ465,$J$5),$I$5)+$G$5*MAX(MIN(AZ465,$J$5),$I$5)*(BT465*BM465/($K$5*1000))+$H$5*(BT465*BM465/($K$5*1000))*(BT465*BM465/($K$5*1000)))</f>
        <v>2.4136196840292783</v>
      </c>
      <c r="Q465">
        <f t="shared" ref="Q465:Q528" si="247">H465*(1000-(1000*0.61365*EXP(17.502*U465/(240.97+U465))/(BM465+BN465)+BH465)/2)/(1000*0.61365*EXP(17.502*U465/(240.97+U465))/(BM465+BN465)-BH465)</f>
        <v>7.1820348453641727E-2</v>
      </c>
      <c r="R465">
        <f t="shared" ref="R465:R528" si="248">1/((BA465+1)/(O465/1.6)+1/(P465/1.37)) + BA465/((BA465+1)/(O465/1.6) + BA465/(P465/1.37))</f>
        <v>4.499270497750079E-2</v>
      </c>
      <c r="S465">
        <f t="shared" ref="S465:S528" si="249">(AV465*AY465)</f>
        <v>15.834372000000002</v>
      </c>
      <c r="T465">
        <f t="shared" ref="T465:T528" si="250">(BO465+(S465+2*0.95*0.0000000567*(((BO465+$B$7)+273)^4-(BO465+273)^4)-44100*H465)/(1.84*29.3*P465+8*0.95*0.0000000567*(BO465+273)^3))</f>
        <v>25.541819904953872</v>
      </c>
      <c r="U465">
        <f t="shared" ref="U465:U528" si="251">($C$7*BP465+$D$7*BQ465+$E$7*T465)</f>
        <v>25.4496</v>
      </c>
      <c r="V465">
        <f t="shared" ref="V465:V528" si="252">0.61365*EXP(17.502*U465/(240.97+U465))</f>
        <v>3.2659128608135513</v>
      </c>
      <c r="W465">
        <f t="shared" ref="W465:W528" si="253">(X465/Y465*100)</f>
        <v>62.412816677308655</v>
      </c>
      <c r="X465">
        <f t="shared" ref="X465:X528" si="254">BH465*(BM465+BN465)/1000</f>
        <v>2.0690449258413</v>
      </c>
      <c r="Y465">
        <f t="shared" ref="Y465:Y528" si="255">0.61365*EXP(17.502*BO465/(240.97+BO465))</f>
        <v>3.3150962190007038</v>
      </c>
      <c r="Z465">
        <f t="shared" ref="Z465:Z528" si="256">(V465-BH465*(BM465+BN465)/1000)</f>
        <v>1.1968679349722513</v>
      </c>
      <c r="AA465">
        <f t="shared" ref="AA465:AA528" si="257">(-H465*44100)</f>
        <v>-38.432105114570504</v>
      </c>
      <c r="AB465">
        <f t="shared" ref="AB465:AB528" si="258">2*29.3*P465*0.92*(BO465-U465)</f>
        <v>32.764987617276226</v>
      </c>
      <c r="AC465">
        <f t="shared" ref="AC465:AC528" si="259">2*0.95*0.0000000567*(((BO465+$B$7)+273)^4-(U465+273)^4)</f>
        <v>2.8881181707261749</v>
      </c>
      <c r="AD465">
        <f t="shared" ref="AD465:AD528" si="260">S465+AC465+AA465+AB465</f>
        <v>13.055372673431897</v>
      </c>
      <c r="AE465">
        <f t="shared" ref="AE465:AE528" si="261">BL465*AS465*(BG465-BF465*(1000-AS465*BI465)/(1000-AS465*BH465))/(100*AZ465)</f>
        <v>2.8911549651553581</v>
      </c>
      <c r="AF465">
        <f t="shared" ref="AF465:AF528" si="262">1000*BL465*AS465*(BH465-BI465)/(100*AZ465*(1000-AS465*BH465))</f>
        <v>0.87147630645284591</v>
      </c>
      <c r="AG465">
        <f t="shared" ref="AG465:AG528" si="263">(AH465 - AI465 - BM465*1000/(8.314*(BO465+273.15)) * AK465/BL465 * AJ465) * BL465/(100*AZ465) * (1000 - BI465)/1000</f>
        <v>2.8785345878537569</v>
      </c>
      <c r="AH465">
        <v>458.49295736808392</v>
      </c>
      <c r="AI465">
        <v>451.89514545454529</v>
      </c>
      <c r="AJ465">
        <v>-6.1156578689041778E-6</v>
      </c>
      <c r="AK465">
        <v>84.076978181650844</v>
      </c>
      <c r="AL465">
        <f t="shared" ref="AL465:AL528" si="264">(AN465 - AM465 + BM465*1000/(8.314*(BO465+273.15)) * AP465/BL465 * AO465) * BL465/(100*AZ465) * 1000/(1000 - AN465)</f>
        <v>0.87328835007770922</v>
      </c>
      <c r="AM465">
        <v>18.500894423796009</v>
      </c>
      <c r="AN465">
        <v>20.425381203007511</v>
      </c>
      <c r="AO465">
        <v>4.2997525956102041E-7</v>
      </c>
      <c r="AP465">
        <v>90.497214367256092</v>
      </c>
      <c r="AQ465">
        <v>0</v>
      </c>
      <c r="AR465">
        <v>0</v>
      </c>
      <c r="AS465">
        <f t="shared" ref="AS465:AS528" si="265">IF(AQ465*$H$13&gt;=AU465,1,(AU465/(AU465-AQ465*$H$13)))</f>
        <v>1</v>
      </c>
      <c r="AT465">
        <f t="shared" ref="AT465:AT528" si="266">(AS465-1)*100</f>
        <v>0</v>
      </c>
      <c r="AU465">
        <f t="shared" ref="AU465:AU528" si="267">MAX(0,($B$13+$C$13*BT465)/(1+$D$13*BT465)*BM465/(BO465+273)*$E$13)</f>
        <v>53712.952589955778</v>
      </c>
      <c r="AV465">
        <f t="shared" ref="AV465:AV528" si="268">$B$11*BU465+$C$11*BV465</f>
        <v>83.338800000000006</v>
      </c>
      <c r="AW465">
        <f t="shared" ref="AW465:AW528" si="269">AV465*AX465</f>
        <v>66.671040000000005</v>
      </c>
      <c r="AX465">
        <f t="shared" ref="AX465:AX528" si="270">($B$11*$D$9+$C$11*$D$9)/($B$11+$C$11)</f>
        <v>0.8</v>
      </c>
      <c r="AY465">
        <f t="shared" ref="AY465:AY528" si="271">($B$11*$K$9+$C$11*$K$9)/($B$11+$C$11)</f>
        <v>0.19</v>
      </c>
      <c r="AZ465">
        <v>9</v>
      </c>
      <c r="BA465">
        <v>1.88</v>
      </c>
      <c r="BB465" t="s">
        <v>337</v>
      </c>
      <c r="BC465">
        <v>2</v>
      </c>
      <c r="BD465" t="b">
        <v>0</v>
      </c>
      <c r="BE465">
        <v>1750756959.5</v>
      </c>
      <c r="BF465">
        <v>442.64699999999999</v>
      </c>
      <c r="BG465">
        <v>450.01900000000001</v>
      </c>
      <c r="BH465">
        <v>20.424099999999999</v>
      </c>
      <c r="BI465">
        <v>18.503599999999999</v>
      </c>
      <c r="BJ465">
        <v>439.69400000000002</v>
      </c>
      <c r="BK465">
        <v>20.2041</v>
      </c>
      <c r="BL465">
        <v>400.05700000000002</v>
      </c>
      <c r="BM465">
        <v>101.20399999999999</v>
      </c>
      <c r="BN465">
        <v>0.100093</v>
      </c>
      <c r="BO465">
        <v>25.7014</v>
      </c>
      <c r="BP465">
        <v>25.4496</v>
      </c>
      <c r="BQ465">
        <v>999.9</v>
      </c>
      <c r="BR465">
        <v>0</v>
      </c>
      <c r="BS465">
        <v>0</v>
      </c>
      <c r="BT465">
        <v>9993.5</v>
      </c>
      <c r="BU465">
        <v>83.338800000000006</v>
      </c>
      <c r="BV465">
        <v>9.9774600000000007</v>
      </c>
      <c r="BW465">
        <v>-7.3717300000000003</v>
      </c>
      <c r="BX465">
        <v>451.87599999999998</v>
      </c>
      <c r="BY465">
        <v>458.50299999999999</v>
      </c>
      <c r="BZ465">
        <v>1.92052</v>
      </c>
      <c r="CA465">
        <v>450.01900000000001</v>
      </c>
      <c r="CB465">
        <v>18.503599999999999</v>
      </c>
      <c r="CC465">
        <v>2.0670000000000002</v>
      </c>
      <c r="CD465">
        <v>1.8726400000000001</v>
      </c>
      <c r="CE465">
        <v>17.967099999999999</v>
      </c>
      <c r="CF465">
        <v>16.406700000000001</v>
      </c>
      <c r="CG465">
        <v>1750753677</v>
      </c>
      <c r="CH465" t="s">
        <v>338</v>
      </c>
      <c r="CI465">
        <v>1750753677</v>
      </c>
      <c r="CJ465">
        <v>1750753673.5</v>
      </c>
      <c r="CK465">
        <v>5</v>
      </c>
      <c r="CL465">
        <v>2.1520000000000001</v>
      </c>
      <c r="CM465">
        <v>-0.52400000000000002</v>
      </c>
      <c r="CN465">
        <v>3.0179999999999998</v>
      </c>
      <c r="CO465">
        <v>0.22</v>
      </c>
      <c r="CP465">
        <v>450</v>
      </c>
      <c r="CQ465">
        <v>19</v>
      </c>
      <c r="CR465">
        <v>0.26</v>
      </c>
      <c r="CS465">
        <v>0.17</v>
      </c>
      <c r="CT465">
        <v>-7.3736417073170726</v>
      </c>
      <c r="CU465">
        <v>0.32358439024390401</v>
      </c>
      <c r="CV465">
        <v>4.1811299727345833E-2</v>
      </c>
      <c r="CW465">
        <v>1</v>
      </c>
      <c r="CX465">
        <v>0</v>
      </c>
      <c r="CY465">
        <v>0</v>
      </c>
      <c r="CZ465">
        <v>0</v>
      </c>
      <c r="DA465">
        <v>-1</v>
      </c>
      <c r="DB465">
        <v>1.9209824390243899</v>
      </c>
      <c r="DC465">
        <v>-8.7020905923342433E-3</v>
      </c>
      <c r="DD465">
        <v>1.537030365296324E-3</v>
      </c>
      <c r="DE465">
        <v>1</v>
      </c>
      <c r="DF465">
        <v>2</v>
      </c>
      <c r="DG465">
        <v>2</v>
      </c>
      <c r="DH465" t="s">
        <v>339</v>
      </c>
      <c r="DI465">
        <v>3.0245700000000002</v>
      </c>
      <c r="DJ465">
        <v>2.6913800000000001</v>
      </c>
      <c r="DK465">
        <v>0.100026</v>
      </c>
      <c r="DL465">
        <v>0.102324</v>
      </c>
      <c r="DM465">
        <v>0.106504</v>
      </c>
      <c r="DN465">
        <v>0.10052</v>
      </c>
      <c r="DO465">
        <v>25072.400000000001</v>
      </c>
      <c r="DP465">
        <v>16772.900000000001</v>
      </c>
      <c r="DQ465">
        <v>26434.6</v>
      </c>
      <c r="DR465">
        <v>16982.599999999999</v>
      </c>
      <c r="DS465">
        <v>33604.400000000001</v>
      </c>
      <c r="DT465">
        <v>19959.5</v>
      </c>
      <c r="DU465">
        <v>38507.599999999999</v>
      </c>
      <c r="DV465">
        <v>22511.4</v>
      </c>
      <c r="DW465">
        <v>1.8008</v>
      </c>
      <c r="DX465">
        <v>2.1757200000000001</v>
      </c>
      <c r="DY465">
        <v>3.7264800000000001E-2</v>
      </c>
      <c r="DZ465">
        <v>0</v>
      </c>
      <c r="EA465">
        <v>24.8384</v>
      </c>
      <c r="EB465">
        <v>999.9</v>
      </c>
      <c r="EC465">
        <v>61.3</v>
      </c>
      <c r="ED465">
        <v>32.299999999999997</v>
      </c>
      <c r="EE465">
        <v>29.419799999999999</v>
      </c>
      <c r="EF465">
        <v>62.772100000000002</v>
      </c>
      <c r="EG465">
        <v>35.424700000000001</v>
      </c>
      <c r="EH465">
        <v>1</v>
      </c>
      <c r="EI465">
        <v>5.9408500000000003E-2</v>
      </c>
      <c r="EJ465">
        <v>-0.158808</v>
      </c>
      <c r="EK465">
        <v>20.327400000000001</v>
      </c>
      <c r="EL465">
        <v>5.2517899999999997</v>
      </c>
      <c r="EM465">
        <v>11.962</v>
      </c>
      <c r="EN465">
        <v>4.9897200000000002</v>
      </c>
      <c r="EO465">
        <v>3.2916599999999998</v>
      </c>
      <c r="EP465">
        <v>9999</v>
      </c>
      <c r="EQ465">
        <v>9999</v>
      </c>
      <c r="ER465">
        <v>9999</v>
      </c>
      <c r="ES465">
        <v>999.9</v>
      </c>
      <c r="ET465">
        <v>4.9727300000000003</v>
      </c>
      <c r="EU465">
        <v>1.87195</v>
      </c>
      <c r="EV465">
        <v>1.8722300000000001</v>
      </c>
      <c r="EW465">
        <v>1.8772500000000001</v>
      </c>
      <c r="EX465">
        <v>1.8714299999999999</v>
      </c>
      <c r="EY465">
        <v>1.87212</v>
      </c>
      <c r="EZ465">
        <v>1.87181</v>
      </c>
      <c r="FA465">
        <v>1.8687400000000001</v>
      </c>
      <c r="FB465">
        <v>0</v>
      </c>
      <c r="FC465">
        <v>0</v>
      </c>
      <c r="FD465">
        <v>0</v>
      </c>
      <c r="FE465">
        <v>0</v>
      </c>
      <c r="FF465" t="s">
        <v>340</v>
      </c>
      <c r="FG465" t="s">
        <v>341</v>
      </c>
      <c r="FH465" t="s">
        <v>342</v>
      </c>
      <c r="FI465" t="s">
        <v>342</v>
      </c>
      <c r="FJ465" t="s">
        <v>342</v>
      </c>
      <c r="FK465" t="s">
        <v>342</v>
      </c>
      <c r="FL465">
        <v>0</v>
      </c>
      <c r="FM465">
        <v>100</v>
      </c>
      <c r="FN465">
        <v>100</v>
      </c>
      <c r="FO465">
        <v>2.9529999999999998</v>
      </c>
      <c r="FP465">
        <v>0.22</v>
      </c>
      <c r="FQ465">
        <v>-0.71234261683338174</v>
      </c>
      <c r="FR465">
        <v>7.6898218637449396E-3</v>
      </c>
      <c r="FS465">
        <v>1.5097418776848419E-6</v>
      </c>
      <c r="FT465">
        <v>-9.8458676114205118E-11</v>
      </c>
      <c r="FU465">
        <v>0.22001999999999461</v>
      </c>
      <c r="FV465">
        <v>0</v>
      </c>
      <c r="FW465">
        <v>0</v>
      </c>
      <c r="FX465">
        <v>0</v>
      </c>
      <c r="FY465">
        <v>3</v>
      </c>
      <c r="FZ465">
        <v>2164</v>
      </c>
      <c r="GA465">
        <v>-1</v>
      </c>
      <c r="GB465">
        <v>-1</v>
      </c>
      <c r="GC465">
        <v>54.7</v>
      </c>
      <c r="GD465">
        <v>54.8</v>
      </c>
      <c r="GE465">
        <v>1.10229</v>
      </c>
      <c r="GF465">
        <v>2.6232899999999999</v>
      </c>
      <c r="GG465">
        <v>1.7981</v>
      </c>
      <c r="GH465">
        <v>2.3803700000000001</v>
      </c>
      <c r="GI465">
        <v>1.5979000000000001</v>
      </c>
      <c r="GJ465">
        <v>2.5610400000000002</v>
      </c>
      <c r="GK465">
        <v>35.824399999999997</v>
      </c>
      <c r="GL465">
        <v>24.157499999999999</v>
      </c>
      <c r="GM465">
        <v>18</v>
      </c>
      <c r="GN465">
        <v>367.65499999999997</v>
      </c>
      <c r="GO465">
        <v>662.43</v>
      </c>
      <c r="GP465">
        <v>25.829799999999999</v>
      </c>
      <c r="GQ465">
        <v>27.8369</v>
      </c>
      <c r="GR465">
        <v>30.0001</v>
      </c>
      <c r="GS465">
        <v>27.788499999999999</v>
      </c>
      <c r="GT465">
        <v>27.812200000000001</v>
      </c>
      <c r="GU465">
        <v>22.023</v>
      </c>
      <c r="GV465">
        <v>43.204700000000003</v>
      </c>
      <c r="GW465">
        <v>0</v>
      </c>
      <c r="GX465">
        <v>25.83</v>
      </c>
      <c r="GY465">
        <v>450</v>
      </c>
      <c r="GZ465">
        <v>18.5</v>
      </c>
      <c r="HA465">
        <v>100.447</v>
      </c>
      <c r="HB465">
        <v>70.257499999999993</v>
      </c>
    </row>
    <row r="466" spans="1:210" x14ac:dyDescent="0.3">
      <c r="A466">
        <v>450</v>
      </c>
      <c r="B466">
        <v>1750756964.5</v>
      </c>
      <c r="C466">
        <v>2245.400000095367</v>
      </c>
      <c r="D466" t="s">
        <v>1241</v>
      </c>
      <c r="E466" t="s">
        <v>1242</v>
      </c>
      <c r="F466" t="s">
        <v>336</v>
      </c>
      <c r="G466">
        <v>1750756964.5</v>
      </c>
      <c r="H466">
        <f t="shared" si="238"/>
        <v>8.7131666003227343E-4</v>
      </c>
      <c r="I466">
        <f t="shared" si="239"/>
        <v>0.87131666003227348</v>
      </c>
      <c r="J466">
        <f t="shared" si="240"/>
        <v>2.880904290314521</v>
      </c>
      <c r="K466">
        <f t="shared" si="241"/>
        <v>442.65600000000001</v>
      </c>
      <c r="L466">
        <f t="shared" si="242"/>
        <v>370.66830204438924</v>
      </c>
      <c r="M466">
        <f t="shared" si="243"/>
        <v>37.549811372671066</v>
      </c>
      <c r="N466">
        <f t="shared" si="244"/>
        <v>44.842381210656008</v>
      </c>
      <c r="O466">
        <f t="shared" si="245"/>
        <v>7.2921012945790842E-2</v>
      </c>
      <c r="P466">
        <f t="shared" si="246"/>
        <v>2.4167527504550672</v>
      </c>
      <c r="Q466">
        <f t="shared" si="247"/>
        <v>7.1739032894672539E-2</v>
      </c>
      <c r="R466">
        <f t="shared" si="248"/>
        <v>4.4941509304820972E-2</v>
      </c>
      <c r="S466">
        <f t="shared" si="249"/>
        <v>15.830723999999998</v>
      </c>
      <c r="T466">
        <f t="shared" si="250"/>
        <v>25.542033953739494</v>
      </c>
      <c r="U466">
        <f t="shared" si="251"/>
        <v>25.455500000000001</v>
      </c>
      <c r="V466">
        <f t="shared" si="252"/>
        <v>3.2670579555685508</v>
      </c>
      <c r="W466">
        <f t="shared" si="253"/>
        <v>62.413671807338908</v>
      </c>
      <c r="X466">
        <f t="shared" si="254"/>
        <v>2.0690732742246003</v>
      </c>
      <c r="Y466">
        <f t="shared" si="255"/>
        <v>3.3150962190007038</v>
      </c>
      <c r="Z466">
        <f t="shared" si="256"/>
        <v>1.1979846813439505</v>
      </c>
      <c r="AA466">
        <f t="shared" si="257"/>
        <v>-38.42506470742326</v>
      </c>
      <c r="AB466">
        <f t="shared" si="258"/>
        <v>32.038796476074864</v>
      </c>
      <c r="AC466">
        <f t="shared" si="259"/>
        <v>2.8205294005046362</v>
      </c>
      <c r="AD466">
        <f t="shared" si="260"/>
        <v>12.26498516915624</v>
      </c>
      <c r="AE466">
        <f t="shared" si="261"/>
        <v>2.880904290314521</v>
      </c>
      <c r="AF466">
        <f t="shared" si="262"/>
        <v>0.87131666003227348</v>
      </c>
      <c r="AG466">
        <f t="shared" si="263"/>
        <v>2.8826587017677534</v>
      </c>
      <c r="AH466">
        <v>458.49308579982909</v>
      </c>
      <c r="AI466">
        <v>451.88502424242421</v>
      </c>
      <c r="AJ466">
        <v>6.511130273822096E-5</v>
      </c>
      <c r="AK466">
        <v>84.076978181650844</v>
      </c>
      <c r="AL466">
        <f t="shared" si="264"/>
        <v>0.87096236280890438</v>
      </c>
      <c r="AM466">
        <v>18.504276239254391</v>
      </c>
      <c r="AN466">
        <v>20.42369609022554</v>
      </c>
      <c r="AO466">
        <v>1.2188674788093419E-7</v>
      </c>
      <c r="AP466">
        <v>90.497214367256092</v>
      </c>
      <c r="AQ466">
        <v>0</v>
      </c>
      <c r="AR466">
        <v>0</v>
      </c>
      <c r="AS466">
        <f t="shared" si="265"/>
        <v>1</v>
      </c>
      <c r="AT466">
        <f t="shared" si="266"/>
        <v>0</v>
      </c>
      <c r="AU466">
        <f t="shared" si="267"/>
        <v>53818.086124603091</v>
      </c>
      <c r="AV466">
        <f t="shared" si="268"/>
        <v>83.319599999999994</v>
      </c>
      <c r="AW466">
        <f t="shared" si="269"/>
        <v>66.655680000000004</v>
      </c>
      <c r="AX466">
        <f t="shared" si="270"/>
        <v>0.8</v>
      </c>
      <c r="AY466">
        <f t="shared" si="271"/>
        <v>0.19</v>
      </c>
      <c r="AZ466">
        <v>9</v>
      </c>
      <c r="BA466">
        <v>1.88</v>
      </c>
      <c r="BB466" t="s">
        <v>337</v>
      </c>
      <c r="BC466">
        <v>2</v>
      </c>
      <c r="BD466" t="b">
        <v>0</v>
      </c>
      <c r="BE466">
        <v>1750756964.5</v>
      </c>
      <c r="BF466">
        <v>442.65600000000001</v>
      </c>
      <c r="BG466">
        <v>450.005</v>
      </c>
      <c r="BH466">
        <v>20.424600000000002</v>
      </c>
      <c r="BI466">
        <v>18.5044</v>
      </c>
      <c r="BJ466">
        <v>439.70299999999997</v>
      </c>
      <c r="BK466">
        <v>20.204599999999999</v>
      </c>
      <c r="BL466">
        <v>400.04599999999999</v>
      </c>
      <c r="BM466">
        <v>101.203</v>
      </c>
      <c r="BN466">
        <v>0.10000100000000001</v>
      </c>
      <c r="BO466">
        <v>25.7014</v>
      </c>
      <c r="BP466">
        <v>25.455500000000001</v>
      </c>
      <c r="BQ466">
        <v>999.9</v>
      </c>
      <c r="BR466">
        <v>0</v>
      </c>
      <c r="BS466">
        <v>0</v>
      </c>
      <c r="BT466">
        <v>10014</v>
      </c>
      <c r="BU466">
        <v>83.319599999999994</v>
      </c>
      <c r="BV466">
        <v>9.9774600000000007</v>
      </c>
      <c r="BW466">
        <v>-7.3494299999999999</v>
      </c>
      <c r="BX466">
        <v>451.88499999999999</v>
      </c>
      <c r="BY466">
        <v>458.48899999999998</v>
      </c>
      <c r="BZ466">
        <v>1.92025</v>
      </c>
      <c r="CA466">
        <v>450.005</v>
      </c>
      <c r="CB466">
        <v>18.5044</v>
      </c>
      <c r="CC466">
        <v>2.06704</v>
      </c>
      <c r="CD466">
        <v>1.8727100000000001</v>
      </c>
      <c r="CE466">
        <v>17.967500000000001</v>
      </c>
      <c r="CF466">
        <v>16.4072</v>
      </c>
      <c r="CG466">
        <v>1750753677</v>
      </c>
      <c r="CH466" t="s">
        <v>338</v>
      </c>
      <c r="CI466">
        <v>1750753677</v>
      </c>
      <c r="CJ466">
        <v>1750753673.5</v>
      </c>
      <c r="CK466">
        <v>5</v>
      </c>
      <c r="CL466">
        <v>2.1520000000000001</v>
      </c>
      <c r="CM466">
        <v>-0.52400000000000002</v>
      </c>
      <c r="CN466">
        <v>3.0179999999999998</v>
      </c>
      <c r="CO466">
        <v>0.22</v>
      </c>
      <c r="CP466">
        <v>450</v>
      </c>
      <c r="CQ466">
        <v>19</v>
      </c>
      <c r="CR466">
        <v>0.26</v>
      </c>
      <c r="CS466">
        <v>0.17</v>
      </c>
      <c r="CT466">
        <v>-7.3546637500000003</v>
      </c>
      <c r="CU466">
        <v>-2.5816547842369759E-2</v>
      </c>
      <c r="CV466">
        <v>1.7354600929940841E-2</v>
      </c>
      <c r="CW466">
        <v>1</v>
      </c>
      <c r="CX466">
        <v>0</v>
      </c>
      <c r="CY466">
        <v>0</v>
      </c>
      <c r="CZ466">
        <v>0</v>
      </c>
      <c r="DA466">
        <v>-1</v>
      </c>
      <c r="DB466">
        <v>1.920323</v>
      </c>
      <c r="DC466">
        <v>2.4661913696080941E-3</v>
      </c>
      <c r="DD466">
        <v>7.2905486761971872E-4</v>
      </c>
      <c r="DE466">
        <v>1</v>
      </c>
      <c r="DF466">
        <v>2</v>
      </c>
      <c r="DG466">
        <v>2</v>
      </c>
      <c r="DH466" t="s">
        <v>339</v>
      </c>
      <c r="DI466">
        <v>3.0245600000000001</v>
      </c>
      <c r="DJ466">
        <v>2.69129</v>
      </c>
      <c r="DK466">
        <v>0.100027</v>
      </c>
      <c r="DL466">
        <v>0.102321</v>
      </c>
      <c r="DM466">
        <v>0.106505</v>
      </c>
      <c r="DN466">
        <v>0.100522</v>
      </c>
      <c r="DO466">
        <v>25071.9</v>
      </c>
      <c r="DP466">
        <v>16773.099999999999</v>
      </c>
      <c r="DQ466">
        <v>26434.1</v>
      </c>
      <c r="DR466">
        <v>16982.7</v>
      </c>
      <c r="DS466">
        <v>33603.699999999997</v>
      </c>
      <c r="DT466">
        <v>19959.5</v>
      </c>
      <c r="DU466">
        <v>38506.800000000003</v>
      </c>
      <c r="DV466">
        <v>22511.5</v>
      </c>
      <c r="DW466">
        <v>1.8008200000000001</v>
      </c>
      <c r="DX466">
        <v>2.1757</v>
      </c>
      <c r="DY466">
        <v>3.7723800000000002E-2</v>
      </c>
      <c r="DZ466">
        <v>0</v>
      </c>
      <c r="EA466">
        <v>24.8367</v>
      </c>
      <c r="EB466">
        <v>999.9</v>
      </c>
      <c r="EC466">
        <v>61.3</v>
      </c>
      <c r="ED466">
        <v>32.299999999999997</v>
      </c>
      <c r="EE466">
        <v>29.416</v>
      </c>
      <c r="EF466">
        <v>62.512099999999997</v>
      </c>
      <c r="EG466">
        <v>35.304499999999997</v>
      </c>
      <c r="EH466">
        <v>1</v>
      </c>
      <c r="EI466">
        <v>5.9384100000000002E-2</v>
      </c>
      <c r="EJ466">
        <v>-0.15884499999999999</v>
      </c>
      <c r="EK466">
        <v>20.327500000000001</v>
      </c>
      <c r="EL466">
        <v>5.2519099999999996</v>
      </c>
      <c r="EM466">
        <v>11.962</v>
      </c>
      <c r="EN466">
        <v>4.9897600000000004</v>
      </c>
      <c r="EO466">
        <v>3.2915199999999998</v>
      </c>
      <c r="EP466">
        <v>9999</v>
      </c>
      <c r="EQ466">
        <v>9999</v>
      </c>
      <c r="ER466">
        <v>9999</v>
      </c>
      <c r="ES466">
        <v>999.9</v>
      </c>
      <c r="ET466">
        <v>4.9727100000000002</v>
      </c>
      <c r="EU466">
        <v>1.87195</v>
      </c>
      <c r="EV466">
        <v>1.8722399999999999</v>
      </c>
      <c r="EW466">
        <v>1.8772599999999999</v>
      </c>
      <c r="EX466">
        <v>1.8714500000000001</v>
      </c>
      <c r="EY466">
        <v>1.87212</v>
      </c>
      <c r="EZ466">
        <v>1.8718300000000001</v>
      </c>
      <c r="FA466">
        <v>1.8687400000000001</v>
      </c>
      <c r="FB466">
        <v>0</v>
      </c>
      <c r="FC466">
        <v>0</v>
      </c>
      <c r="FD466">
        <v>0</v>
      </c>
      <c r="FE466">
        <v>0</v>
      </c>
      <c r="FF466" t="s">
        <v>340</v>
      </c>
      <c r="FG466" t="s">
        <v>341</v>
      </c>
      <c r="FH466" t="s">
        <v>342</v>
      </c>
      <c r="FI466" t="s">
        <v>342</v>
      </c>
      <c r="FJ466" t="s">
        <v>342</v>
      </c>
      <c r="FK466" t="s">
        <v>342</v>
      </c>
      <c r="FL466">
        <v>0</v>
      </c>
      <c r="FM466">
        <v>100</v>
      </c>
      <c r="FN466">
        <v>100</v>
      </c>
      <c r="FO466">
        <v>2.9529999999999998</v>
      </c>
      <c r="FP466">
        <v>0.22</v>
      </c>
      <c r="FQ466">
        <v>-0.71234261683338174</v>
      </c>
      <c r="FR466">
        <v>7.6898218637449396E-3</v>
      </c>
      <c r="FS466">
        <v>1.5097418776848419E-6</v>
      </c>
      <c r="FT466">
        <v>-9.8458676114205118E-11</v>
      </c>
      <c r="FU466">
        <v>0.22001999999999461</v>
      </c>
      <c r="FV466">
        <v>0</v>
      </c>
      <c r="FW466">
        <v>0</v>
      </c>
      <c r="FX466">
        <v>0</v>
      </c>
      <c r="FY466">
        <v>3</v>
      </c>
      <c r="FZ466">
        <v>2164</v>
      </c>
      <c r="GA466">
        <v>-1</v>
      </c>
      <c r="GB466">
        <v>-1</v>
      </c>
      <c r="GC466">
        <v>54.8</v>
      </c>
      <c r="GD466">
        <v>54.9</v>
      </c>
      <c r="GE466">
        <v>1.10107</v>
      </c>
      <c r="GF466">
        <v>2.6232899999999999</v>
      </c>
      <c r="GG466">
        <v>1.7981</v>
      </c>
      <c r="GH466">
        <v>2.3803700000000001</v>
      </c>
      <c r="GI466">
        <v>1.5979000000000001</v>
      </c>
      <c r="GJ466">
        <v>2.5390600000000001</v>
      </c>
      <c r="GK466">
        <v>35.847700000000003</v>
      </c>
      <c r="GL466">
        <v>24.157499999999999</v>
      </c>
      <c r="GM466">
        <v>18</v>
      </c>
      <c r="GN466">
        <v>367.66500000000002</v>
      </c>
      <c r="GO466">
        <v>662.41899999999998</v>
      </c>
      <c r="GP466">
        <v>25.829899999999999</v>
      </c>
      <c r="GQ466">
        <v>27.837299999999999</v>
      </c>
      <c r="GR466">
        <v>30.0001</v>
      </c>
      <c r="GS466">
        <v>27.788499999999999</v>
      </c>
      <c r="GT466">
        <v>27.8127</v>
      </c>
      <c r="GU466">
        <v>22.023700000000002</v>
      </c>
      <c r="GV466">
        <v>43.204700000000003</v>
      </c>
      <c r="GW466">
        <v>0</v>
      </c>
      <c r="GX466">
        <v>25.83</v>
      </c>
      <c r="GY466">
        <v>450</v>
      </c>
      <c r="GZ466">
        <v>18.5</v>
      </c>
      <c r="HA466">
        <v>100.44499999999999</v>
      </c>
      <c r="HB466">
        <v>70.257800000000003</v>
      </c>
    </row>
    <row r="467" spans="1:210" x14ac:dyDescent="0.3">
      <c r="A467">
        <v>451</v>
      </c>
      <c r="B467">
        <v>1750756969.5</v>
      </c>
      <c r="C467">
        <v>2250.400000095367</v>
      </c>
      <c r="D467" t="s">
        <v>1243</v>
      </c>
      <c r="E467" t="s">
        <v>1244</v>
      </c>
      <c r="F467" t="s">
        <v>336</v>
      </c>
      <c r="G467">
        <v>1750756969.5</v>
      </c>
      <c r="H467">
        <f t="shared" si="238"/>
        <v>8.7187073587895094E-4</v>
      </c>
      <c r="I467">
        <f t="shared" si="239"/>
        <v>0.87187073587895092</v>
      </c>
      <c r="J467">
        <f t="shared" si="240"/>
        <v>2.8692535914167023</v>
      </c>
      <c r="K467">
        <f t="shared" si="241"/>
        <v>442.68599999999998</v>
      </c>
      <c r="L467">
        <f t="shared" si="242"/>
        <v>371.049609878046</v>
      </c>
      <c r="M467">
        <f t="shared" si="243"/>
        <v>37.58805945387936</v>
      </c>
      <c r="N467">
        <f t="shared" si="244"/>
        <v>44.844967477176603</v>
      </c>
      <c r="O467">
        <f t="shared" si="245"/>
        <v>7.3026862932754621E-2</v>
      </c>
      <c r="P467">
        <f t="shared" si="246"/>
        <v>2.4132051916690078</v>
      </c>
      <c r="Q467">
        <f t="shared" si="247"/>
        <v>7.1839766449461384E-2</v>
      </c>
      <c r="R467">
        <f t="shared" si="248"/>
        <v>4.5004916054896302E-2</v>
      </c>
      <c r="S467">
        <f t="shared" si="249"/>
        <v>15.821622999999999</v>
      </c>
      <c r="T467">
        <f t="shared" si="250"/>
        <v>25.541581819680008</v>
      </c>
      <c r="U467">
        <f t="shared" si="251"/>
        <v>25.451499999999999</v>
      </c>
      <c r="V467">
        <f t="shared" si="252"/>
        <v>3.266281581857537</v>
      </c>
      <c r="W467">
        <f t="shared" si="253"/>
        <v>62.41823641208741</v>
      </c>
      <c r="X467">
        <f t="shared" si="254"/>
        <v>2.0692245952640302</v>
      </c>
      <c r="Y467">
        <f t="shared" si="255"/>
        <v>3.3150962190007038</v>
      </c>
      <c r="Z467">
        <f t="shared" si="256"/>
        <v>1.1970569865935068</v>
      </c>
      <c r="AA467">
        <f t="shared" si="257"/>
        <v>-38.449499452261733</v>
      </c>
      <c r="AB467">
        <f t="shared" si="258"/>
        <v>32.512169501485594</v>
      </c>
      <c r="AC467">
        <f t="shared" si="259"/>
        <v>2.8663527331434717</v>
      </c>
      <c r="AD467">
        <f t="shared" si="260"/>
        <v>12.750645782367332</v>
      </c>
      <c r="AE467">
        <f t="shared" si="261"/>
        <v>2.8692535914167023</v>
      </c>
      <c r="AF467">
        <f t="shared" si="262"/>
        <v>0.87187073587895092</v>
      </c>
      <c r="AG467">
        <f t="shared" si="263"/>
        <v>2.8744486131514693</v>
      </c>
      <c r="AH467">
        <v>458.51381439113118</v>
      </c>
      <c r="AI467">
        <v>451.92136363636348</v>
      </c>
      <c r="AJ467">
        <v>1.6666108541137751E-4</v>
      </c>
      <c r="AK467">
        <v>84.076978181650844</v>
      </c>
      <c r="AL467">
        <f t="shared" si="264"/>
        <v>0.87213272965762345</v>
      </c>
      <c r="AM467">
        <v>18.503832415128631</v>
      </c>
      <c r="AN467">
        <v>20.42650917293231</v>
      </c>
      <c r="AO467">
        <v>4.5050355328126039E-8</v>
      </c>
      <c r="AP467">
        <v>90.497214367256092</v>
      </c>
      <c r="AQ467">
        <v>0</v>
      </c>
      <c r="AR467">
        <v>0</v>
      </c>
      <c r="AS467">
        <f t="shared" si="265"/>
        <v>1</v>
      </c>
      <c r="AT467">
        <f t="shared" si="266"/>
        <v>0</v>
      </c>
      <c r="AU467">
        <f t="shared" si="267"/>
        <v>53699.001025049227</v>
      </c>
      <c r="AV467">
        <f t="shared" si="268"/>
        <v>83.271699999999996</v>
      </c>
      <c r="AW467">
        <f t="shared" si="269"/>
        <v>66.617360000000005</v>
      </c>
      <c r="AX467">
        <f t="shared" si="270"/>
        <v>0.8</v>
      </c>
      <c r="AY467">
        <f t="shared" si="271"/>
        <v>0.19</v>
      </c>
      <c r="AZ467">
        <v>9</v>
      </c>
      <c r="BA467">
        <v>1.88</v>
      </c>
      <c r="BB467" t="s">
        <v>337</v>
      </c>
      <c r="BC467">
        <v>2</v>
      </c>
      <c r="BD467" t="b">
        <v>0</v>
      </c>
      <c r="BE467">
        <v>1750756969.5</v>
      </c>
      <c r="BF467">
        <v>442.68599999999998</v>
      </c>
      <c r="BG467">
        <v>450.012</v>
      </c>
      <c r="BH467">
        <v>20.426300000000001</v>
      </c>
      <c r="BI467">
        <v>18.504200000000001</v>
      </c>
      <c r="BJ467">
        <v>439.733</v>
      </c>
      <c r="BK467">
        <v>20.206299999999999</v>
      </c>
      <c r="BL467">
        <v>399.904</v>
      </c>
      <c r="BM467">
        <v>101.202</v>
      </c>
      <c r="BN467">
        <v>9.99781E-2</v>
      </c>
      <c r="BO467">
        <v>25.7014</v>
      </c>
      <c r="BP467">
        <v>25.451499999999999</v>
      </c>
      <c r="BQ467">
        <v>999.9</v>
      </c>
      <c r="BR467">
        <v>0</v>
      </c>
      <c r="BS467">
        <v>0</v>
      </c>
      <c r="BT467">
        <v>9991</v>
      </c>
      <c r="BU467">
        <v>83.271699999999996</v>
      </c>
      <c r="BV467">
        <v>10.000299999999999</v>
      </c>
      <c r="BW467">
        <v>-7.32639</v>
      </c>
      <c r="BX467">
        <v>451.91699999999997</v>
      </c>
      <c r="BY467">
        <v>458.49599999999998</v>
      </c>
      <c r="BZ467">
        <v>1.92215</v>
      </c>
      <c r="CA467">
        <v>450.012</v>
      </c>
      <c r="CB467">
        <v>18.504200000000001</v>
      </c>
      <c r="CC467">
        <v>2.0671900000000001</v>
      </c>
      <c r="CD467">
        <v>1.87266</v>
      </c>
      <c r="CE467">
        <v>17.968599999999999</v>
      </c>
      <c r="CF467">
        <v>16.4069</v>
      </c>
      <c r="CG467">
        <v>1750753677</v>
      </c>
      <c r="CH467" t="s">
        <v>338</v>
      </c>
      <c r="CI467">
        <v>1750753677</v>
      </c>
      <c r="CJ467">
        <v>1750753673.5</v>
      </c>
      <c r="CK467">
        <v>5</v>
      </c>
      <c r="CL467">
        <v>2.1520000000000001</v>
      </c>
      <c r="CM467">
        <v>-0.52400000000000002</v>
      </c>
      <c r="CN467">
        <v>3.0179999999999998</v>
      </c>
      <c r="CO467">
        <v>0.22</v>
      </c>
      <c r="CP467">
        <v>450</v>
      </c>
      <c r="CQ467">
        <v>19</v>
      </c>
      <c r="CR467">
        <v>0.26</v>
      </c>
      <c r="CS467">
        <v>0.17</v>
      </c>
      <c r="CT467">
        <v>-7.3528900000000004</v>
      </c>
      <c r="CU467">
        <v>-1.2710801393745041E-2</v>
      </c>
      <c r="CV467">
        <v>1.5949411641415459E-2</v>
      </c>
      <c r="CW467">
        <v>1</v>
      </c>
      <c r="CX467">
        <v>0</v>
      </c>
      <c r="CY467">
        <v>0</v>
      </c>
      <c r="CZ467">
        <v>0</v>
      </c>
      <c r="DA467">
        <v>-1</v>
      </c>
      <c r="DB467">
        <v>1.9203585365853659</v>
      </c>
      <c r="DC467">
        <v>1.8886411149820141E-3</v>
      </c>
      <c r="DD467">
        <v>7.2921127112093788E-4</v>
      </c>
      <c r="DE467">
        <v>1</v>
      </c>
      <c r="DF467">
        <v>2</v>
      </c>
      <c r="DG467">
        <v>2</v>
      </c>
      <c r="DH467" t="s">
        <v>339</v>
      </c>
      <c r="DI467">
        <v>3.0244</v>
      </c>
      <c r="DJ467">
        <v>2.6912699999999998</v>
      </c>
      <c r="DK467">
        <v>0.10003099999999999</v>
      </c>
      <c r="DL467">
        <v>0.102321</v>
      </c>
      <c r="DM467">
        <v>0.10650999999999999</v>
      </c>
      <c r="DN467">
        <v>0.10052</v>
      </c>
      <c r="DO467">
        <v>25071.4</v>
      </c>
      <c r="DP467">
        <v>16773.099999999999</v>
      </c>
      <c r="DQ467">
        <v>26433.8</v>
      </c>
      <c r="DR467">
        <v>16982.7</v>
      </c>
      <c r="DS467">
        <v>33603.199999999997</v>
      </c>
      <c r="DT467">
        <v>19959.8</v>
      </c>
      <c r="DU467">
        <v>38506.5</v>
      </c>
      <c r="DV467">
        <v>22511.7</v>
      </c>
      <c r="DW467">
        <v>1.8002</v>
      </c>
      <c r="DX467">
        <v>2.1760600000000001</v>
      </c>
      <c r="DY467">
        <v>3.7479400000000003E-2</v>
      </c>
      <c r="DZ467">
        <v>0</v>
      </c>
      <c r="EA467">
        <v>24.8367</v>
      </c>
      <c r="EB467">
        <v>999.9</v>
      </c>
      <c r="EC467">
        <v>61.3</v>
      </c>
      <c r="ED467">
        <v>32.299999999999997</v>
      </c>
      <c r="EE467">
        <v>29.418199999999999</v>
      </c>
      <c r="EF467">
        <v>62.702100000000002</v>
      </c>
      <c r="EG467">
        <v>35.360599999999998</v>
      </c>
      <c r="EH467">
        <v>1</v>
      </c>
      <c r="EI467">
        <v>5.9390199999999997E-2</v>
      </c>
      <c r="EJ467">
        <v>-0.15973399999999999</v>
      </c>
      <c r="EK467">
        <v>20.327400000000001</v>
      </c>
      <c r="EL467">
        <v>5.2516699999999998</v>
      </c>
      <c r="EM467">
        <v>11.962</v>
      </c>
      <c r="EN467">
        <v>4.9896799999999999</v>
      </c>
      <c r="EO467">
        <v>3.2914400000000001</v>
      </c>
      <c r="EP467">
        <v>9999</v>
      </c>
      <c r="EQ467">
        <v>9999</v>
      </c>
      <c r="ER467">
        <v>9999</v>
      </c>
      <c r="ES467">
        <v>999.9</v>
      </c>
      <c r="ET467">
        <v>4.9726999999999997</v>
      </c>
      <c r="EU467">
        <v>1.87195</v>
      </c>
      <c r="EV467">
        <v>1.8722300000000001</v>
      </c>
      <c r="EW467">
        <v>1.8772800000000001</v>
      </c>
      <c r="EX467">
        <v>1.8714200000000001</v>
      </c>
      <c r="EY467">
        <v>1.8721099999999999</v>
      </c>
      <c r="EZ467">
        <v>1.8718300000000001</v>
      </c>
      <c r="FA467">
        <v>1.8687400000000001</v>
      </c>
      <c r="FB467">
        <v>0</v>
      </c>
      <c r="FC467">
        <v>0</v>
      </c>
      <c r="FD467">
        <v>0</v>
      </c>
      <c r="FE467">
        <v>0</v>
      </c>
      <c r="FF467" t="s">
        <v>340</v>
      </c>
      <c r="FG467" t="s">
        <v>341</v>
      </c>
      <c r="FH467" t="s">
        <v>342</v>
      </c>
      <c r="FI467" t="s">
        <v>342</v>
      </c>
      <c r="FJ467" t="s">
        <v>342</v>
      </c>
      <c r="FK467" t="s">
        <v>342</v>
      </c>
      <c r="FL467">
        <v>0</v>
      </c>
      <c r="FM467">
        <v>100</v>
      </c>
      <c r="FN467">
        <v>100</v>
      </c>
      <c r="FO467">
        <v>2.9529999999999998</v>
      </c>
      <c r="FP467">
        <v>0.22</v>
      </c>
      <c r="FQ467">
        <v>-0.71234261683338174</v>
      </c>
      <c r="FR467">
        <v>7.6898218637449396E-3</v>
      </c>
      <c r="FS467">
        <v>1.5097418776848419E-6</v>
      </c>
      <c r="FT467">
        <v>-9.8458676114205118E-11</v>
      </c>
      <c r="FU467">
        <v>0.22001999999999461</v>
      </c>
      <c r="FV467">
        <v>0</v>
      </c>
      <c r="FW467">
        <v>0</v>
      </c>
      <c r="FX467">
        <v>0</v>
      </c>
      <c r="FY467">
        <v>3</v>
      </c>
      <c r="FZ467">
        <v>2164</v>
      </c>
      <c r="GA467">
        <v>-1</v>
      </c>
      <c r="GB467">
        <v>-1</v>
      </c>
      <c r="GC467">
        <v>54.9</v>
      </c>
      <c r="GD467">
        <v>54.9</v>
      </c>
      <c r="GE467">
        <v>1.10229</v>
      </c>
      <c r="GF467">
        <v>2.6281699999999999</v>
      </c>
      <c r="GG467">
        <v>1.7981</v>
      </c>
      <c r="GH467">
        <v>2.3803700000000001</v>
      </c>
      <c r="GI467">
        <v>1.5979000000000001</v>
      </c>
      <c r="GJ467">
        <v>2.51953</v>
      </c>
      <c r="GK467">
        <v>35.847700000000003</v>
      </c>
      <c r="GL467">
        <v>24.157499999999999</v>
      </c>
      <c r="GM467">
        <v>18</v>
      </c>
      <c r="GN467">
        <v>367.34500000000003</v>
      </c>
      <c r="GO467">
        <v>662.72900000000004</v>
      </c>
      <c r="GP467">
        <v>25.829799999999999</v>
      </c>
      <c r="GQ467">
        <v>27.837299999999999</v>
      </c>
      <c r="GR467">
        <v>30.0001</v>
      </c>
      <c r="GS467">
        <v>27.788499999999999</v>
      </c>
      <c r="GT467">
        <v>27.8127</v>
      </c>
      <c r="GU467">
        <v>22.024100000000001</v>
      </c>
      <c r="GV467">
        <v>43.204700000000003</v>
      </c>
      <c r="GW467">
        <v>0</v>
      </c>
      <c r="GX467">
        <v>25.83</v>
      </c>
      <c r="GY467">
        <v>450</v>
      </c>
      <c r="GZ467">
        <v>18.5</v>
      </c>
      <c r="HA467">
        <v>100.444</v>
      </c>
      <c r="HB467">
        <v>70.258300000000006</v>
      </c>
    </row>
    <row r="468" spans="1:210" x14ac:dyDescent="0.3">
      <c r="A468">
        <v>452</v>
      </c>
      <c r="B468">
        <v>1750756974.5</v>
      </c>
      <c r="C468">
        <v>2255.400000095367</v>
      </c>
      <c r="D468" t="s">
        <v>1245</v>
      </c>
      <c r="E468" t="s">
        <v>1246</v>
      </c>
      <c r="F468" t="s">
        <v>336</v>
      </c>
      <c r="G468">
        <v>1750756974.5</v>
      </c>
      <c r="H468">
        <f t="shared" si="238"/>
        <v>8.7167962752931897E-4</v>
      </c>
      <c r="I468">
        <f t="shared" si="239"/>
        <v>0.87167962752931893</v>
      </c>
      <c r="J468">
        <f t="shared" si="240"/>
        <v>2.8593875181704669</v>
      </c>
      <c r="K468">
        <f t="shared" si="241"/>
        <v>442.67</v>
      </c>
      <c r="L468">
        <f t="shared" si="242"/>
        <v>371.17641808178746</v>
      </c>
      <c r="M468">
        <f t="shared" si="243"/>
        <v>37.60159405648379</v>
      </c>
      <c r="N468">
        <f t="shared" si="244"/>
        <v>44.844167975445004</v>
      </c>
      <c r="O468">
        <f t="shared" si="245"/>
        <v>7.2945315364059238E-2</v>
      </c>
      <c r="P468">
        <f t="shared" si="246"/>
        <v>2.4172283919757427</v>
      </c>
      <c r="Q468">
        <f t="shared" si="247"/>
        <v>7.1762782874342651E-2</v>
      </c>
      <c r="R468">
        <f t="shared" si="248"/>
        <v>4.4956401724802926E-2</v>
      </c>
      <c r="S468">
        <f t="shared" si="249"/>
        <v>15.827095</v>
      </c>
      <c r="T468">
        <f t="shared" si="250"/>
        <v>25.541124195128329</v>
      </c>
      <c r="U468">
        <f t="shared" si="251"/>
        <v>25.4574</v>
      </c>
      <c r="V468">
        <f t="shared" si="252"/>
        <v>3.267426789556469</v>
      </c>
      <c r="W468">
        <f t="shared" si="253"/>
        <v>62.424480369007021</v>
      </c>
      <c r="X468">
        <f t="shared" si="254"/>
        <v>2.0693334069044997</v>
      </c>
      <c r="Y468">
        <f t="shared" si="255"/>
        <v>3.3149389384935883</v>
      </c>
      <c r="Z468">
        <f t="shared" si="256"/>
        <v>1.1980933826519693</v>
      </c>
      <c r="AA468">
        <f t="shared" si="257"/>
        <v>-38.441071574042965</v>
      </c>
      <c r="AB468">
        <f t="shared" si="258"/>
        <v>31.693244470985544</v>
      </c>
      <c r="AC468">
        <f t="shared" si="259"/>
        <v>2.7895751865452203</v>
      </c>
      <c r="AD468">
        <f t="shared" si="260"/>
        <v>11.8688430834878</v>
      </c>
      <c r="AE468">
        <f t="shared" si="261"/>
        <v>2.8593875181704669</v>
      </c>
      <c r="AF468">
        <f t="shared" si="262"/>
        <v>0.87167962752931893</v>
      </c>
      <c r="AG468">
        <f t="shared" si="263"/>
        <v>2.8780421830193323</v>
      </c>
      <c r="AH468">
        <v>458.49589962423101</v>
      </c>
      <c r="AI468">
        <v>451.89976969696932</v>
      </c>
      <c r="AJ468">
        <v>-9.5754581083537155E-5</v>
      </c>
      <c r="AK468">
        <v>84.076978181650844</v>
      </c>
      <c r="AL468">
        <f t="shared" si="264"/>
        <v>0.87198014109452904</v>
      </c>
      <c r="AM468">
        <v>18.504941300052302</v>
      </c>
      <c r="AN468">
        <v>20.4266022556391</v>
      </c>
      <c r="AO468">
        <v>2.2724260455262141E-7</v>
      </c>
      <c r="AP468">
        <v>90.497214367256092</v>
      </c>
      <c r="AQ468">
        <v>0</v>
      </c>
      <c r="AR468">
        <v>0</v>
      </c>
      <c r="AS468">
        <f t="shared" si="265"/>
        <v>1</v>
      </c>
      <c r="AT468">
        <f t="shared" si="266"/>
        <v>0</v>
      </c>
      <c r="AU468">
        <f t="shared" si="267"/>
        <v>53834.220004916438</v>
      </c>
      <c r="AV468">
        <f t="shared" si="268"/>
        <v>83.3005</v>
      </c>
      <c r="AW468">
        <f t="shared" si="269"/>
        <v>66.6404</v>
      </c>
      <c r="AX468">
        <f t="shared" si="270"/>
        <v>0.8</v>
      </c>
      <c r="AY468">
        <f t="shared" si="271"/>
        <v>0.19</v>
      </c>
      <c r="AZ468">
        <v>9</v>
      </c>
      <c r="BA468">
        <v>1.88</v>
      </c>
      <c r="BB468" t="s">
        <v>337</v>
      </c>
      <c r="BC468">
        <v>2</v>
      </c>
      <c r="BD468" t="b">
        <v>0</v>
      </c>
      <c r="BE468">
        <v>1750756974.5</v>
      </c>
      <c r="BF468">
        <v>442.67</v>
      </c>
      <c r="BG468">
        <v>449.971</v>
      </c>
      <c r="BH468">
        <v>20.427</v>
      </c>
      <c r="BI468">
        <v>18.506</v>
      </c>
      <c r="BJ468">
        <v>439.71800000000002</v>
      </c>
      <c r="BK468">
        <v>20.207000000000001</v>
      </c>
      <c r="BL468">
        <v>400.04500000000002</v>
      </c>
      <c r="BM468">
        <v>101.20399999999999</v>
      </c>
      <c r="BN468">
        <v>9.9833500000000006E-2</v>
      </c>
      <c r="BO468">
        <v>25.700600000000001</v>
      </c>
      <c r="BP468">
        <v>25.4574</v>
      </c>
      <c r="BQ468">
        <v>999.9</v>
      </c>
      <c r="BR468">
        <v>0</v>
      </c>
      <c r="BS468">
        <v>0</v>
      </c>
      <c r="BT468">
        <v>10017</v>
      </c>
      <c r="BU468">
        <v>83.3005</v>
      </c>
      <c r="BV468">
        <v>10.0345</v>
      </c>
      <c r="BW468">
        <v>-7.3005399999999998</v>
      </c>
      <c r="BX468">
        <v>451.90100000000001</v>
      </c>
      <c r="BY468">
        <v>458.45499999999998</v>
      </c>
      <c r="BZ468">
        <v>1.92099</v>
      </c>
      <c r="CA468">
        <v>449.971</v>
      </c>
      <c r="CB468">
        <v>18.506</v>
      </c>
      <c r="CC468">
        <v>2.0672999999999999</v>
      </c>
      <c r="CD468">
        <v>1.8728899999999999</v>
      </c>
      <c r="CE468">
        <v>17.9694</v>
      </c>
      <c r="CF468">
        <v>16.408799999999999</v>
      </c>
      <c r="CG468">
        <v>1750753677</v>
      </c>
      <c r="CH468" t="s">
        <v>338</v>
      </c>
      <c r="CI468">
        <v>1750753677</v>
      </c>
      <c r="CJ468">
        <v>1750753673.5</v>
      </c>
      <c r="CK468">
        <v>5</v>
      </c>
      <c r="CL468">
        <v>2.1520000000000001</v>
      </c>
      <c r="CM468">
        <v>-0.52400000000000002</v>
      </c>
      <c r="CN468">
        <v>3.0179999999999998</v>
      </c>
      <c r="CO468">
        <v>0.22</v>
      </c>
      <c r="CP468">
        <v>450</v>
      </c>
      <c r="CQ468">
        <v>19</v>
      </c>
      <c r="CR468">
        <v>0.26</v>
      </c>
      <c r="CS468">
        <v>0.17</v>
      </c>
      <c r="CT468">
        <v>-7.3414815000000004</v>
      </c>
      <c r="CU468">
        <v>0.16549643527206101</v>
      </c>
      <c r="CV468">
        <v>2.8713442196121298E-2</v>
      </c>
      <c r="CW468">
        <v>1</v>
      </c>
      <c r="CX468">
        <v>0</v>
      </c>
      <c r="CY468">
        <v>0</v>
      </c>
      <c r="CZ468">
        <v>0</v>
      </c>
      <c r="DA468">
        <v>-1</v>
      </c>
      <c r="DB468">
        <v>1.92099825</v>
      </c>
      <c r="DC468">
        <v>4.63305816135121E-3</v>
      </c>
      <c r="DD468">
        <v>9.3227379964257835E-4</v>
      </c>
      <c r="DE468">
        <v>1</v>
      </c>
      <c r="DF468">
        <v>2</v>
      </c>
      <c r="DG468">
        <v>2</v>
      </c>
      <c r="DH468" t="s">
        <v>339</v>
      </c>
      <c r="DI468">
        <v>3.0245600000000001</v>
      </c>
      <c r="DJ468">
        <v>2.6911200000000002</v>
      </c>
      <c r="DK468">
        <v>0.10003099999999999</v>
      </c>
      <c r="DL468">
        <v>0.10231700000000001</v>
      </c>
      <c r="DM468">
        <v>0.106515</v>
      </c>
      <c r="DN468">
        <v>0.10052899999999999</v>
      </c>
      <c r="DO468">
        <v>25071.9</v>
      </c>
      <c r="DP468">
        <v>16773.2</v>
      </c>
      <c r="DQ468">
        <v>26434.2</v>
      </c>
      <c r="DR468">
        <v>16982.7</v>
      </c>
      <c r="DS468">
        <v>33603.5</v>
      </c>
      <c r="DT468">
        <v>19959.5</v>
      </c>
      <c r="DU468">
        <v>38507</v>
      </c>
      <c r="DV468">
        <v>22511.7</v>
      </c>
      <c r="DW468">
        <v>1.80088</v>
      </c>
      <c r="DX468">
        <v>2.1755200000000001</v>
      </c>
      <c r="DY468">
        <v>3.7843000000000002E-2</v>
      </c>
      <c r="DZ468">
        <v>0</v>
      </c>
      <c r="EA468">
        <v>24.8367</v>
      </c>
      <c r="EB468">
        <v>999.9</v>
      </c>
      <c r="EC468">
        <v>61.3</v>
      </c>
      <c r="ED468">
        <v>32.299999999999997</v>
      </c>
      <c r="EE468">
        <v>29.4177</v>
      </c>
      <c r="EF468">
        <v>62.7121</v>
      </c>
      <c r="EG468">
        <v>35.256399999999999</v>
      </c>
      <c r="EH468">
        <v>1</v>
      </c>
      <c r="EI468">
        <v>5.9384100000000002E-2</v>
      </c>
      <c r="EJ468">
        <v>-0.15984699999999999</v>
      </c>
      <c r="EK468">
        <v>20.3277</v>
      </c>
      <c r="EL468">
        <v>5.2515499999999999</v>
      </c>
      <c r="EM468">
        <v>11.962</v>
      </c>
      <c r="EN468">
        <v>4.9896799999999999</v>
      </c>
      <c r="EO468">
        <v>3.2913999999999999</v>
      </c>
      <c r="EP468">
        <v>9999</v>
      </c>
      <c r="EQ468">
        <v>9999</v>
      </c>
      <c r="ER468">
        <v>9999</v>
      </c>
      <c r="ES468">
        <v>999.9</v>
      </c>
      <c r="ET468">
        <v>4.9727100000000002</v>
      </c>
      <c r="EU468">
        <v>1.87195</v>
      </c>
      <c r="EV468">
        <v>1.8722300000000001</v>
      </c>
      <c r="EW468">
        <v>1.8772800000000001</v>
      </c>
      <c r="EX468">
        <v>1.8714</v>
      </c>
      <c r="EY468">
        <v>1.87212</v>
      </c>
      <c r="EZ468">
        <v>1.8718300000000001</v>
      </c>
      <c r="FA468">
        <v>1.8687400000000001</v>
      </c>
      <c r="FB468">
        <v>0</v>
      </c>
      <c r="FC468">
        <v>0</v>
      </c>
      <c r="FD468">
        <v>0</v>
      </c>
      <c r="FE468">
        <v>0</v>
      </c>
      <c r="FF468" t="s">
        <v>340</v>
      </c>
      <c r="FG468" t="s">
        <v>341</v>
      </c>
      <c r="FH468" t="s">
        <v>342</v>
      </c>
      <c r="FI468" t="s">
        <v>342</v>
      </c>
      <c r="FJ468" t="s">
        <v>342</v>
      </c>
      <c r="FK468" t="s">
        <v>342</v>
      </c>
      <c r="FL468">
        <v>0</v>
      </c>
      <c r="FM468">
        <v>100</v>
      </c>
      <c r="FN468">
        <v>100</v>
      </c>
      <c r="FO468">
        <v>2.952</v>
      </c>
      <c r="FP468">
        <v>0.22</v>
      </c>
      <c r="FQ468">
        <v>-0.71234261683338174</v>
      </c>
      <c r="FR468">
        <v>7.6898218637449396E-3</v>
      </c>
      <c r="FS468">
        <v>1.5097418776848419E-6</v>
      </c>
      <c r="FT468">
        <v>-9.8458676114205118E-11</v>
      </c>
      <c r="FU468">
        <v>0.22001999999999461</v>
      </c>
      <c r="FV468">
        <v>0</v>
      </c>
      <c r="FW468">
        <v>0</v>
      </c>
      <c r="FX468">
        <v>0</v>
      </c>
      <c r="FY468">
        <v>3</v>
      </c>
      <c r="FZ468">
        <v>2164</v>
      </c>
      <c r="GA468">
        <v>-1</v>
      </c>
      <c r="GB468">
        <v>-1</v>
      </c>
      <c r="GC468">
        <v>55</v>
      </c>
      <c r="GD468">
        <v>55</v>
      </c>
      <c r="GE468">
        <v>1.10229</v>
      </c>
      <c r="GF468">
        <v>2.63672</v>
      </c>
      <c r="GG468">
        <v>1.7981</v>
      </c>
      <c r="GH468">
        <v>2.3803700000000001</v>
      </c>
      <c r="GI468">
        <v>1.5979000000000001</v>
      </c>
      <c r="GJ468">
        <v>2.5122100000000001</v>
      </c>
      <c r="GK468">
        <v>35.824399999999997</v>
      </c>
      <c r="GL468">
        <v>24.157499999999999</v>
      </c>
      <c r="GM468">
        <v>18</v>
      </c>
      <c r="GN468">
        <v>367.69600000000003</v>
      </c>
      <c r="GO468">
        <v>662.26300000000003</v>
      </c>
      <c r="GP468">
        <v>25.829899999999999</v>
      </c>
      <c r="GQ468">
        <v>27.837299999999999</v>
      </c>
      <c r="GR468">
        <v>30.0001</v>
      </c>
      <c r="GS468">
        <v>27.788499999999999</v>
      </c>
      <c r="GT468">
        <v>27.8127</v>
      </c>
      <c r="GU468">
        <v>22.0228</v>
      </c>
      <c r="GV468">
        <v>43.204700000000003</v>
      </c>
      <c r="GW468">
        <v>0</v>
      </c>
      <c r="GX468">
        <v>25.83</v>
      </c>
      <c r="GY468">
        <v>450</v>
      </c>
      <c r="GZ468">
        <v>18.5</v>
      </c>
      <c r="HA468">
        <v>100.446</v>
      </c>
      <c r="HB468">
        <v>70.258200000000002</v>
      </c>
    </row>
    <row r="469" spans="1:210" x14ac:dyDescent="0.3">
      <c r="A469">
        <v>453</v>
      </c>
      <c r="B469">
        <v>1750756979.5</v>
      </c>
      <c r="C469">
        <v>2260.400000095367</v>
      </c>
      <c r="D469" t="s">
        <v>1247</v>
      </c>
      <c r="E469" t="s">
        <v>1248</v>
      </c>
      <c r="F469" t="s">
        <v>336</v>
      </c>
      <c r="G469">
        <v>1750756979.5</v>
      </c>
      <c r="H469">
        <f t="shared" si="238"/>
        <v>8.7134924606523177E-4</v>
      </c>
      <c r="I469">
        <f t="shared" si="239"/>
        <v>0.87134924606523179</v>
      </c>
      <c r="J469">
        <f t="shared" si="240"/>
        <v>2.8783547286088846</v>
      </c>
      <c r="K469">
        <f t="shared" si="241"/>
        <v>442.68200000000002</v>
      </c>
      <c r="L469">
        <f t="shared" si="242"/>
        <v>370.62055508865211</v>
      </c>
      <c r="M469">
        <f t="shared" si="243"/>
        <v>37.545716815738125</v>
      </c>
      <c r="N469">
        <f t="shared" si="244"/>
        <v>44.845901780728006</v>
      </c>
      <c r="O469">
        <f t="shared" si="245"/>
        <v>7.2788367260765791E-2</v>
      </c>
      <c r="P469">
        <f t="shared" si="246"/>
        <v>2.4140189622217161</v>
      </c>
      <c r="Q469">
        <f t="shared" si="247"/>
        <v>7.1609335665372087E-2</v>
      </c>
      <c r="R469">
        <f t="shared" si="248"/>
        <v>4.4860188644365168E-2</v>
      </c>
      <c r="S469">
        <f t="shared" si="249"/>
        <v>15.830723999999998</v>
      </c>
      <c r="T469">
        <f t="shared" si="250"/>
        <v>25.540457783519756</v>
      </c>
      <c r="U469">
        <f t="shared" si="251"/>
        <v>25.4682</v>
      </c>
      <c r="V469">
        <f t="shared" si="252"/>
        <v>3.2695240107641448</v>
      </c>
      <c r="W469">
        <f t="shared" si="253"/>
        <v>62.426200561027777</v>
      </c>
      <c r="X469">
        <f t="shared" si="254"/>
        <v>2.0693167947064</v>
      </c>
      <c r="Y469">
        <f t="shared" si="255"/>
        <v>3.3148209823909407</v>
      </c>
      <c r="Z469">
        <f t="shared" si="256"/>
        <v>1.2002072160577448</v>
      </c>
      <c r="AA469">
        <f t="shared" si="257"/>
        <v>-38.426501751476721</v>
      </c>
      <c r="AB469">
        <f t="shared" si="258"/>
        <v>30.167516029522655</v>
      </c>
      <c r="AC469">
        <f t="shared" si="259"/>
        <v>2.6589500564653927</v>
      </c>
      <c r="AD469">
        <f t="shared" si="260"/>
        <v>10.230688334511324</v>
      </c>
      <c r="AE469">
        <f t="shared" si="261"/>
        <v>2.8783547286088846</v>
      </c>
      <c r="AF469">
        <f t="shared" si="262"/>
        <v>0.87134924606523179</v>
      </c>
      <c r="AG469">
        <f t="shared" si="263"/>
        <v>2.8450849472005415</v>
      </c>
      <c r="AH469">
        <v>458.42718808948439</v>
      </c>
      <c r="AI469">
        <v>451.90460606060611</v>
      </c>
      <c r="AJ469">
        <v>-3.2078277424774878E-5</v>
      </c>
      <c r="AK469">
        <v>84.076978181650844</v>
      </c>
      <c r="AL469">
        <f t="shared" si="264"/>
        <v>0.87166140090523792</v>
      </c>
      <c r="AM469">
        <v>18.505059255727449</v>
      </c>
      <c r="AN469">
        <v>20.426445864661641</v>
      </c>
      <c r="AO469">
        <v>1.9214471833491441E-7</v>
      </c>
      <c r="AP469">
        <v>90.497214367256092</v>
      </c>
      <c r="AQ469">
        <v>0</v>
      </c>
      <c r="AR469">
        <v>0</v>
      </c>
      <c r="AS469">
        <f t="shared" si="265"/>
        <v>1</v>
      </c>
      <c r="AT469">
        <f t="shared" si="266"/>
        <v>0</v>
      </c>
      <c r="AU469">
        <f t="shared" si="267"/>
        <v>53726.624671041041</v>
      </c>
      <c r="AV469">
        <f t="shared" si="268"/>
        <v>83.319599999999994</v>
      </c>
      <c r="AW469">
        <f t="shared" si="269"/>
        <v>66.655680000000004</v>
      </c>
      <c r="AX469">
        <f t="shared" si="270"/>
        <v>0.8</v>
      </c>
      <c r="AY469">
        <f t="shared" si="271"/>
        <v>0.19</v>
      </c>
      <c r="AZ469">
        <v>9</v>
      </c>
      <c r="BA469">
        <v>1.88</v>
      </c>
      <c r="BB469" t="s">
        <v>337</v>
      </c>
      <c r="BC469">
        <v>2</v>
      </c>
      <c r="BD469" t="b">
        <v>0</v>
      </c>
      <c r="BE469">
        <v>1750756979.5</v>
      </c>
      <c r="BF469">
        <v>442.68200000000002</v>
      </c>
      <c r="BG469">
        <v>450.02699999999999</v>
      </c>
      <c r="BH469">
        <v>20.426600000000001</v>
      </c>
      <c r="BI469">
        <v>18.5059</v>
      </c>
      <c r="BJ469">
        <v>439.73</v>
      </c>
      <c r="BK469">
        <v>20.206600000000002</v>
      </c>
      <c r="BL469">
        <v>399.95600000000002</v>
      </c>
      <c r="BM469">
        <v>101.205</v>
      </c>
      <c r="BN469">
        <v>0.100004</v>
      </c>
      <c r="BO469">
        <v>25.7</v>
      </c>
      <c r="BP469">
        <v>25.4682</v>
      </c>
      <c r="BQ469">
        <v>999.9</v>
      </c>
      <c r="BR469">
        <v>0</v>
      </c>
      <c r="BS469">
        <v>0</v>
      </c>
      <c r="BT469">
        <v>9996</v>
      </c>
      <c r="BU469">
        <v>83.319599999999994</v>
      </c>
      <c r="BV469">
        <v>10.0345</v>
      </c>
      <c r="BW469">
        <v>-7.3452099999999998</v>
      </c>
      <c r="BX469">
        <v>451.91300000000001</v>
      </c>
      <c r="BY469">
        <v>458.51299999999998</v>
      </c>
      <c r="BZ469">
        <v>1.92072</v>
      </c>
      <c r="CA469">
        <v>450.02699999999999</v>
      </c>
      <c r="CB469">
        <v>18.5059</v>
      </c>
      <c r="CC469">
        <v>2.0672899999999998</v>
      </c>
      <c r="CD469">
        <v>1.8729</v>
      </c>
      <c r="CE469">
        <v>17.9693</v>
      </c>
      <c r="CF469">
        <v>16.408899999999999</v>
      </c>
      <c r="CG469">
        <v>1750753677</v>
      </c>
      <c r="CH469" t="s">
        <v>338</v>
      </c>
      <c r="CI469">
        <v>1750753677</v>
      </c>
      <c r="CJ469">
        <v>1750753673.5</v>
      </c>
      <c r="CK469">
        <v>5</v>
      </c>
      <c r="CL469">
        <v>2.1520000000000001</v>
      </c>
      <c r="CM469">
        <v>-0.52400000000000002</v>
      </c>
      <c r="CN469">
        <v>3.0179999999999998</v>
      </c>
      <c r="CO469">
        <v>0.22</v>
      </c>
      <c r="CP469">
        <v>450</v>
      </c>
      <c r="CQ469">
        <v>19</v>
      </c>
      <c r="CR469">
        <v>0.26</v>
      </c>
      <c r="CS469">
        <v>0.17</v>
      </c>
      <c r="CT469">
        <v>-7.3308612195121956</v>
      </c>
      <c r="CU469">
        <v>0.28805205574911891</v>
      </c>
      <c r="CV469">
        <v>3.7040374095666698E-2</v>
      </c>
      <c r="CW469">
        <v>1</v>
      </c>
      <c r="CX469">
        <v>0</v>
      </c>
      <c r="CY469">
        <v>0</v>
      </c>
      <c r="CZ469">
        <v>0</v>
      </c>
      <c r="DA469">
        <v>-1</v>
      </c>
      <c r="DB469">
        <v>1.920908536585366</v>
      </c>
      <c r="DC469">
        <v>1.748780487810332E-3</v>
      </c>
      <c r="DD469">
        <v>9.6774457670125531E-4</v>
      </c>
      <c r="DE469">
        <v>1</v>
      </c>
      <c r="DF469">
        <v>2</v>
      </c>
      <c r="DG469">
        <v>2</v>
      </c>
      <c r="DH469" t="s">
        <v>339</v>
      </c>
      <c r="DI469">
        <v>3.0244599999999999</v>
      </c>
      <c r="DJ469">
        <v>2.69129</v>
      </c>
      <c r="DK469">
        <v>0.100034</v>
      </c>
      <c r="DL469">
        <v>0.102327</v>
      </c>
      <c r="DM469">
        <v>0.106515</v>
      </c>
      <c r="DN469">
        <v>0.10052999999999999</v>
      </c>
      <c r="DO469">
        <v>25072</v>
      </c>
      <c r="DP469">
        <v>16773.099999999999</v>
      </c>
      <c r="DQ469">
        <v>26434.5</v>
      </c>
      <c r="DR469">
        <v>16982.8</v>
      </c>
      <c r="DS469">
        <v>33603.800000000003</v>
      </c>
      <c r="DT469">
        <v>19959.599999999999</v>
      </c>
      <c r="DU469">
        <v>38507.300000000003</v>
      </c>
      <c r="DV469">
        <v>22511.8</v>
      </c>
      <c r="DW469">
        <v>1.80074</v>
      </c>
      <c r="DX469">
        <v>2.17584</v>
      </c>
      <c r="DY469">
        <v>3.8498600000000001E-2</v>
      </c>
      <c r="DZ469">
        <v>0</v>
      </c>
      <c r="EA469">
        <v>24.8367</v>
      </c>
      <c r="EB469">
        <v>999.9</v>
      </c>
      <c r="EC469">
        <v>61.3</v>
      </c>
      <c r="ED469">
        <v>32.299999999999997</v>
      </c>
      <c r="EE469">
        <v>29.419799999999999</v>
      </c>
      <c r="EF469">
        <v>62.6021</v>
      </c>
      <c r="EG469">
        <v>35.240400000000001</v>
      </c>
      <c r="EH469">
        <v>1</v>
      </c>
      <c r="EI469">
        <v>5.9375999999999998E-2</v>
      </c>
      <c r="EJ469">
        <v>-0.159529</v>
      </c>
      <c r="EK469">
        <v>20.327400000000001</v>
      </c>
      <c r="EL469">
        <v>5.2515499999999999</v>
      </c>
      <c r="EM469">
        <v>11.962</v>
      </c>
      <c r="EN469">
        <v>4.9896399999999996</v>
      </c>
      <c r="EO469">
        <v>3.2915199999999998</v>
      </c>
      <c r="EP469">
        <v>9999</v>
      </c>
      <c r="EQ469">
        <v>9999</v>
      </c>
      <c r="ER469">
        <v>9999</v>
      </c>
      <c r="ES469">
        <v>999.9</v>
      </c>
      <c r="ET469">
        <v>4.9727100000000002</v>
      </c>
      <c r="EU469">
        <v>1.87195</v>
      </c>
      <c r="EV469">
        <v>1.8722399999999999</v>
      </c>
      <c r="EW469">
        <v>1.8772800000000001</v>
      </c>
      <c r="EX469">
        <v>1.8714</v>
      </c>
      <c r="EY469">
        <v>1.8721099999999999</v>
      </c>
      <c r="EZ469">
        <v>1.8717999999999999</v>
      </c>
      <c r="FA469">
        <v>1.8687400000000001</v>
      </c>
      <c r="FB469">
        <v>0</v>
      </c>
      <c r="FC469">
        <v>0</v>
      </c>
      <c r="FD469">
        <v>0</v>
      </c>
      <c r="FE469">
        <v>0</v>
      </c>
      <c r="FF469" t="s">
        <v>340</v>
      </c>
      <c r="FG469" t="s">
        <v>341</v>
      </c>
      <c r="FH469" t="s">
        <v>342</v>
      </c>
      <c r="FI469" t="s">
        <v>342</v>
      </c>
      <c r="FJ469" t="s">
        <v>342</v>
      </c>
      <c r="FK469" t="s">
        <v>342</v>
      </c>
      <c r="FL469">
        <v>0</v>
      </c>
      <c r="FM469">
        <v>100</v>
      </c>
      <c r="FN469">
        <v>100</v>
      </c>
      <c r="FO469">
        <v>2.952</v>
      </c>
      <c r="FP469">
        <v>0.22</v>
      </c>
      <c r="FQ469">
        <v>-0.71234261683338174</v>
      </c>
      <c r="FR469">
        <v>7.6898218637449396E-3</v>
      </c>
      <c r="FS469">
        <v>1.5097418776848419E-6</v>
      </c>
      <c r="FT469">
        <v>-9.8458676114205118E-11</v>
      </c>
      <c r="FU469">
        <v>0.22001999999999461</v>
      </c>
      <c r="FV469">
        <v>0</v>
      </c>
      <c r="FW469">
        <v>0</v>
      </c>
      <c r="FX469">
        <v>0</v>
      </c>
      <c r="FY469">
        <v>3</v>
      </c>
      <c r="FZ469">
        <v>2164</v>
      </c>
      <c r="GA469">
        <v>-1</v>
      </c>
      <c r="GB469">
        <v>-1</v>
      </c>
      <c r="GC469">
        <v>55</v>
      </c>
      <c r="GD469">
        <v>55.1</v>
      </c>
      <c r="GE469">
        <v>1.10229</v>
      </c>
      <c r="GF469">
        <v>2.6452599999999999</v>
      </c>
      <c r="GG469">
        <v>1.7981</v>
      </c>
      <c r="GH469">
        <v>2.3803700000000001</v>
      </c>
      <c r="GI469">
        <v>1.5979000000000001</v>
      </c>
      <c r="GJ469">
        <v>2.4230999999999998</v>
      </c>
      <c r="GK469">
        <v>35.824399999999997</v>
      </c>
      <c r="GL469">
        <v>24.148800000000001</v>
      </c>
      <c r="GM469">
        <v>18</v>
      </c>
      <c r="GN469">
        <v>367.62400000000002</v>
      </c>
      <c r="GO469">
        <v>662.53899999999999</v>
      </c>
      <c r="GP469">
        <v>25.83</v>
      </c>
      <c r="GQ469">
        <v>27.837299999999999</v>
      </c>
      <c r="GR469">
        <v>30.0001</v>
      </c>
      <c r="GS469">
        <v>27.788499999999999</v>
      </c>
      <c r="GT469">
        <v>27.8127</v>
      </c>
      <c r="GU469">
        <v>22.0215</v>
      </c>
      <c r="GV469">
        <v>43.204700000000003</v>
      </c>
      <c r="GW469">
        <v>0</v>
      </c>
      <c r="GX469">
        <v>25.83</v>
      </c>
      <c r="GY469">
        <v>450</v>
      </c>
      <c r="GZ469">
        <v>18.5</v>
      </c>
      <c r="HA469">
        <v>100.446</v>
      </c>
      <c r="HB469">
        <v>70.258499999999998</v>
      </c>
    </row>
    <row r="470" spans="1:210" x14ac:dyDescent="0.3">
      <c r="A470">
        <v>454</v>
      </c>
      <c r="B470">
        <v>1750756984.5</v>
      </c>
      <c r="C470">
        <v>2265.400000095367</v>
      </c>
      <c r="D470" t="s">
        <v>1249</v>
      </c>
      <c r="E470" t="s">
        <v>1250</v>
      </c>
      <c r="F470" t="s">
        <v>336</v>
      </c>
      <c r="G470">
        <v>1750756984.5</v>
      </c>
      <c r="H470">
        <f t="shared" si="238"/>
        <v>8.7101580043161459E-4</v>
      </c>
      <c r="I470">
        <f t="shared" si="239"/>
        <v>0.87101580043161464</v>
      </c>
      <c r="J470">
        <f t="shared" si="240"/>
        <v>2.8427834124501157</v>
      </c>
      <c r="K470">
        <f t="shared" si="241"/>
        <v>442.69499999999999</v>
      </c>
      <c r="L470">
        <f t="shared" si="242"/>
        <v>371.61017224055888</v>
      </c>
      <c r="M470">
        <f t="shared" si="243"/>
        <v>37.646370952646357</v>
      </c>
      <c r="N470">
        <f t="shared" si="244"/>
        <v>44.847696413685</v>
      </c>
      <c r="O470">
        <f t="shared" si="245"/>
        <v>7.298511777088626E-2</v>
      </c>
      <c r="P470">
        <f t="shared" si="246"/>
        <v>2.4162610279490702</v>
      </c>
      <c r="Q470">
        <f t="shared" si="247"/>
        <v>7.1800839908340713E-2</v>
      </c>
      <c r="R470">
        <f t="shared" si="248"/>
        <v>4.4980340375415873E-2</v>
      </c>
      <c r="S470">
        <f t="shared" si="249"/>
        <v>15.819818000000001</v>
      </c>
      <c r="T470">
        <f t="shared" si="250"/>
        <v>25.539820526652914</v>
      </c>
      <c r="U470">
        <f t="shared" si="251"/>
        <v>25.4498</v>
      </c>
      <c r="V470">
        <f t="shared" si="252"/>
        <v>3.2659516718424655</v>
      </c>
      <c r="W470">
        <f t="shared" si="253"/>
        <v>62.430744287426286</v>
      </c>
      <c r="X470">
        <f t="shared" si="254"/>
        <v>2.0693692268326997</v>
      </c>
      <c r="Y470">
        <f t="shared" si="255"/>
        <v>3.3146637132908188</v>
      </c>
      <c r="Z470">
        <f t="shared" si="256"/>
        <v>1.1965824450097657</v>
      </c>
      <c r="AA470">
        <f t="shared" si="257"/>
        <v>-38.411796799034207</v>
      </c>
      <c r="AB470">
        <f t="shared" si="258"/>
        <v>32.488206855974482</v>
      </c>
      <c r="AC470">
        <f t="shared" si="259"/>
        <v>2.8605616840448946</v>
      </c>
      <c r="AD470">
        <f t="shared" si="260"/>
        <v>12.756789740985173</v>
      </c>
      <c r="AE470">
        <f t="shared" si="261"/>
        <v>2.8427834124501157</v>
      </c>
      <c r="AF470">
        <f t="shared" si="262"/>
        <v>0.87101580043161464</v>
      </c>
      <c r="AG470">
        <f t="shared" si="263"/>
        <v>2.8768240655184485</v>
      </c>
      <c r="AH470">
        <v>458.51613344666259</v>
      </c>
      <c r="AI470">
        <v>451.92353939393928</v>
      </c>
      <c r="AJ470">
        <v>3.1480155852256072E-5</v>
      </c>
      <c r="AK470">
        <v>84.076978181650844</v>
      </c>
      <c r="AL470">
        <f t="shared" si="264"/>
        <v>0.87212452294849763</v>
      </c>
      <c r="AM470">
        <v>18.505763406899138</v>
      </c>
      <c r="AN470">
        <v>20.42720616541353</v>
      </c>
      <c r="AO470">
        <v>-7.0520830204544129E-8</v>
      </c>
      <c r="AP470">
        <v>90.497214367256092</v>
      </c>
      <c r="AQ470">
        <v>0</v>
      </c>
      <c r="AR470">
        <v>0</v>
      </c>
      <c r="AS470">
        <f t="shared" si="265"/>
        <v>1</v>
      </c>
      <c r="AT470">
        <f t="shared" si="266"/>
        <v>0</v>
      </c>
      <c r="AU470">
        <f t="shared" si="267"/>
        <v>53802.041437717133</v>
      </c>
      <c r="AV470">
        <f t="shared" si="268"/>
        <v>83.262200000000007</v>
      </c>
      <c r="AW470">
        <f t="shared" si="269"/>
        <v>66.609760000000009</v>
      </c>
      <c r="AX470">
        <f t="shared" si="270"/>
        <v>0.8</v>
      </c>
      <c r="AY470">
        <f t="shared" si="271"/>
        <v>0.19</v>
      </c>
      <c r="AZ470">
        <v>9</v>
      </c>
      <c r="BA470">
        <v>1.88</v>
      </c>
      <c r="BB470" t="s">
        <v>337</v>
      </c>
      <c r="BC470">
        <v>2</v>
      </c>
      <c r="BD470" t="b">
        <v>0</v>
      </c>
      <c r="BE470">
        <v>1750756984.5</v>
      </c>
      <c r="BF470">
        <v>442.69499999999999</v>
      </c>
      <c r="BG470">
        <v>449.95600000000002</v>
      </c>
      <c r="BH470">
        <v>20.4269</v>
      </c>
      <c r="BI470">
        <v>18.507899999999999</v>
      </c>
      <c r="BJ470">
        <v>439.74200000000002</v>
      </c>
      <c r="BK470">
        <v>20.206900000000001</v>
      </c>
      <c r="BL470">
        <v>400.15699999999998</v>
      </c>
      <c r="BM470">
        <v>101.206</v>
      </c>
      <c r="BN470">
        <v>0.10008300000000001</v>
      </c>
      <c r="BO470">
        <v>25.699200000000001</v>
      </c>
      <c r="BP470">
        <v>25.4498</v>
      </c>
      <c r="BQ470">
        <v>999.9</v>
      </c>
      <c r="BR470">
        <v>0</v>
      </c>
      <c r="BS470">
        <v>0</v>
      </c>
      <c r="BT470">
        <v>10010.5</v>
      </c>
      <c r="BU470">
        <v>83.262200000000007</v>
      </c>
      <c r="BV470">
        <v>10.0345</v>
      </c>
      <c r="BW470">
        <v>-7.2610200000000003</v>
      </c>
      <c r="BX470">
        <v>451.92599999999999</v>
      </c>
      <c r="BY470">
        <v>458.44</v>
      </c>
      <c r="BZ470">
        <v>1.91899</v>
      </c>
      <c r="CA470">
        <v>449.95600000000002</v>
      </c>
      <c r="CB470">
        <v>18.507899999999999</v>
      </c>
      <c r="CC470">
        <v>2.06731</v>
      </c>
      <c r="CD470">
        <v>1.8731</v>
      </c>
      <c r="CE470">
        <v>17.9695</v>
      </c>
      <c r="CF470">
        <v>16.410599999999999</v>
      </c>
      <c r="CG470">
        <v>1750753677</v>
      </c>
      <c r="CH470" t="s">
        <v>338</v>
      </c>
      <c r="CI470">
        <v>1750753677</v>
      </c>
      <c r="CJ470">
        <v>1750753673.5</v>
      </c>
      <c r="CK470">
        <v>5</v>
      </c>
      <c r="CL470">
        <v>2.1520000000000001</v>
      </c>
      <c r="CM470">
        <v>-0.52400000000000002</v>
      </c>
      <c r="CN470">
        <v>3.0179999999999998</v>
      </c>
      <c r="CO470">
        <v>0.22</v>
      </c>
      <c r="CP470">
        <v>450</v>
      </c>
      <c r="CQ470">
        <v>19</v>
      </c>
      <c r="CR470">
        <v>0.26</v>
      </c>
      <c r="CS470">
        <v>0.17</v>
      </c>
      <c r="CT470">
        <v>-7.3154150000000024</v>
      </c>
      <c r="CU470">
        <v>0.16774694183864061</v>
      </c>
      <c r="CV470">
        <v>3.828221806531068E-2</v>
      </c>
      <c r="CW470">
        <v>1</v>
      </c>
      <c r="CX470">
        <v>0</v>
      </c>
      <c r="CY470">
        <v>0</v>
      </c>
      <c r="CZ470">
        <v>0</v>
      </c>
      <c r="DA470">
        <v>-1</v>
      </c>
      <c r="DB470">
        <v>1.9207987500000001</v>
      </c>
      <c r="DC470">
        <v>-3.734071294563308E-3</v>
      </c>
      <c r="DD470">
        <v>1.057854402788979E-3</v>
      </c>
      <c r="DE470">
        <v>1</v>
      </c>
      <c r="DF470">
        <v>2</v>
      </c>
      <c r="DG470">
        <v>2</v>
      </c>
      <c r="DH470" t="s">
        <v>339</v>
      </c>
      <c r="DI470">
        <v>3.0246900000000001</v>
      </c>
      <c r="DJ470">
        <v>2.69137</v>
      </c>
      <c r="DK470">
        <v>0.100036</v>
      </c>
      <c r="DL470">
        <v>0.102315</v>
      </c>
      <c r="DM470">
        <v>0.106516</v>
      </c>
      <c r="DN470">
        <v>0.100537</v>
      </c>
      <c r="DO470">
        <v>25071.7</v>
      </c>
      <c r="DP470">
        <v>16773.400000000001</v>
      </c>
      <c r="DQ470">
        <v>26434.2</v>
      </c>
      <c r="DR470">
        <v>16982.900000000001</v>
      </c>
      <c r="DS470">
        <v>33603.4</v>
      </c>
      <c r="DT470">
        <v>19959.5</v>
      </c>
      <c r="DU470">
        <v>38507</v>
      </c>
      <c r="DV470">
        <v>22511.9</v>
      </c>
      <c r="DW470">
        <v>1.80114</v>
      </c>
      <c r="DX470">
        <v>2.1755200000000001</v>
      </c>
      <c r="DY470">
        <v>3.7425800000000002E-2</v>
      </c>
      <c r="DZ470">
        <v>0</v>
      </c>
      <c r="EA470">
        <v>24.835899999999999</v>
      </c>
      <c r="EB470">
        <v>999.9</v>
      </c>
      <c r="EC470">
        <v>61.3</v>
      </c>
      <c r="ED470">
        <v>32.299999999999997</v>
      </c>
      <c r="EE470">
        <v>29.415199999999999</v>
      </c>
      <c r="EF470">
        <v>62.4621</v>
      </c>
      <c r="EG470">
        <v>35.120199999999997</v>
      </c>
      <c r="EH470">
        <v>1</v>
      </c>
      <c r="EI470">
        <v>5.9378E-2</v>
      </c>
      <c r="EJ470">
        <v>-0.159715</v>
      </c>
      <c r="EK470">
        <v>20.327500000000001</v>
      </c>
      <c r="EL470">
        <v>5.2515499999999999</v>
      </c>
      <c r="EM470">
        <v>11.962</v>
      </c>
      <c r="EN470">
        <v>4.9897200000000002</v>
      </c>
      <c r="EO470">
        <v>3.2915000000000001</v>
      </c>
      <c r="EP470">
        <v>9999</v>
      </c>
      <c r="EQ470">
        <v>9999</v>
      </c>
      <c r="ER470">
        <v>9999</v>
      </c>
      <c r="ES470">
        <v>999.9</v>
      </c>
      <c r="ET470">
        <v>4.9727100000000002</v>
      </c>
      <c r="EU470">
        <v>1.8719600000000001</v>
      </c>
      <c r="EV470">
        <v>1.8722300000000001</v>
      </c>
      <c r="EW470">
        <v>1.8772599999999999</v>
      </c>
      <c r="EX470">
        <v>1.8713900000000001</v>
      </c>
      <c r="EY470">
        <v>1.87212</v>
      </c>
      <c r="EZ470">
        <v>1.8717999999999999</v>
      </c>
      <c r="FA470">
        <v>1.8687400000000001</v>
      </c>
      <c r="FB470">
        <v>0</v>
      </c>
      <c r="FC470">
        <v>0</v>
      </c>
      <c r="FD470">
        <v>0</v>
      </c>
      <c r="FE470">
        <v>0</v>
      </c>
      <c r="FF470" t="s">
        <v>340</v>
      </c>
      <c r="FG470" t="s">
        <v>341</v>
      </c>
      <c r="FH470" t="s">
        <v>342</v>
      </c>
      <c r="FI470" t="s">
        <v>342</v>
      </c>
      <c r="FJ470" t="s">
        <v>342</v>
      </c>
      <c r="FK470" t="s">
        <v>342</v>
      </c>
      <c r="FL470">
        <v>0</v>
      </c>
      <c r="FM470">
        <v>100</v>
      </c>
      <c r="FN470">
        <v>100</v>
      </c>
      <c r="FO470">
        <v>2.9529999999999998</v>
      </c>
      <c r="FP470">
        <v>0.22</v>
      </c>
      <c r="FQ470">
        <v>-0.71234261683338174</v>
      </c>
      <c r="FR470">
        <v>7.6898218637449396E-3</v>
      </c>
      <c r="FS470">
        <v>1.5097418776848419E-6</v>
      </c>
      <c r="FT470">
        <v>-9.8458676114205118E-11</v>
      </c>
      <c r="FU470">
        <v>0.22001999999999461</v>
      </c>
      <c r="FV470">
        <v>0</v>
      </c>
      <c r="FW470">
        <v>0</v>
      </c>
      <c r="FX470">
        <v>0</v>
      </c>
      <c r="FY470">
        <v>3</v>
      </c>
      <c r="FZ470">
        <v>2164</v>
      </c>
      <c r="GA470">
        <v>-1</v>
      </c>
      <c r="GB470">
        <v>-1</v>
      </c>
      <c r="GC470">
        <v>55.1</v>
      </c>
      <c r="GD470">
        <v>55.2</v>
      </c>
      <c r="GE470">
        <v>1.10229</v>
      </c>
      <c r="GF470">
        <v>2.6452599999999999</v>
      </c>
      <c r="GG470">
        <v>1.7981</v>
      </c>
      <c r="GH470">
        <v>2.3803700000000001</v>
      </c>
      <c r="GI470">
        <v>1.5979000000000001</v>
      </c>
      <c r="GJ470">
        <v>2.4121100000000002</v>
      </c>
      <c r="GK470">
        <v>35.824399999999997</v>
      </c>
      <c r="GL470">
        <v>24.148800000000001</v>
      </c>
      <c r="GM470">
        <v>18</v>
      </c>
      <c r="GN470">
        <v>367.83</v>
      </c>
      <c r="GO470">
        <v>662.26300000000003</v>
      </c>
      <c r="GP470">
        <v>25.83</v>
      </c>
      <c r="GQ470">
        <v>27.837299999999999</v>
      </c>
      <c r="GR470">
        <v>30.0001</v>
      </c>
      <c r="GS470">
        <v>27.788499999999999</v>
      </c>
      <c r="GT470">
        <v>27.8127</v>
      </c>
      <c r="GU470">
        <v>22.0243</v>
      </c>
      <c r="GV470">
        <v>43.204700000000003</v>
      </c>
      <c r="GW470">
        <v>0</v>
      </c>
      <c r="GX470">
        <v>25.83</v>
      </c>
      <c r="GY470">
        <v>450</v>
      </c>
      <c r="GZ470">
        <v>18.5</v>
      </c>
      <c r="HA470">
        <v>100.44499999999999</v>
      </c>
      <c r="HB470">
        <v>70.258899999999997</v>
      </c>
    </row>
    <row r="471" spans="1:210" x14ac:dyDescent="0.3">
      <c r="A471">
        <v>455</v>
      </c>
      <c r="B471">
        <v>1750756989.5</v>
      </c>
      <c r="C471">
        <v>2270.400000095367</v>
      </c>
      <c r="D471" t="s">
        <v>1251</v>
      </c>
      <c r="E471" t="s">
        <v>1252</v>
      </c>
      <c r="F471" t="s">
        <v>336</v>
      </c>
      <c r="G471">
        <v>1750756989.5</v>
      </c>
      <c r="H471">
        <f t="shared" si="238"/>
        <v>8.7089752497349234E-4</v>
      </c>
      <c r="I471">
        <f t="shared" si="239"/>
        <v>0.87089752497349238</v>
      </c>
      <c r="J471">
        <f t="shared" si="240"/>
        <v>2.8627126617154848</v>
      </c>
      <c r="K471">
        <f t="shared" si="241"/>
        <v>442.74900000000002</v>
      </c>
      <c r="L471">
        <f t="shared" si="242"/>
        <v>371.18667194946204</v>
      </c>
      <c r="M471">
        <f t="shared" si="243"/>
        <v>37.602334564096516</v>
      </c>
      <c r="N471">
        <f t="shared" si="244"/>
        <v>44.851815229470006</v>
      </c>
      <c r="O471">
        <f t="shared" si="245"/>
        <v>7.2946977900544316E-2</v>
      </c>
      <c r="P471">
        <f t="shared" si="246"/>
        <v>2.4109144728997873</v>
      </c>
      <c r="Q471">
        <f t="shared" si="247"/>
        <v>7.176134872587478E-2</v>
      </c>
      <c r="R471">
        <f t="shared" si="248"/>
        <v>4.4955775342268398E-2</v>
      </c>
      <c r="S471">
        <f t="shared" si="249"/>
        <v>15.834372000000002</v>
      </c>
      <c r="T471">
        <f t="shared" si="250"/>
        <v>25.537835293939452</v>
      </c>
      <c r="U471">
        <f t="shared" si="251"/>
        <v>25.452400000000001</v>
      </c>
      <c r="V471">
        <f t="shared" si="252"/>
        <v>3.2664562518877203</v>
      </c>
      <c r="W471">
        <f t="shared" si="253"/>
        <v>62.438889866626845</v>
      </c>
      <c r="X471">
        <f t="shared" si="254"/>
        <v>2.0694182968399999</v>
      </c>
      <c r="Y471">
        <f t="shared" si="255"/>
        <v>3.3143098816465177</v>
      </c>
      <c r="Z471">
        <f t="shared" si="256"/>
        <v>1.1970379550477204</v>
      </c>
      <c r="AA471">
        <f t="shared" si="257"/>
        <v>-38.406580851331015</v>
      </c>
      <c r="AB471">
        <f t="shared" si="258"/>
        <v>31.844419160428135</v>
      </c>
      <c r="AC471">
        <f t="shared" si="259"/>
        <v>2.8101059545051612</v>
      </c>
      <c r="AD471">
        <f t="shared" si="260"/>
        <v>12.082316263602284</v>
      </c>
      <c r="AE471">
        <f t="shared" si="261"/>
        <v>2.8627126617154848</v>
      </c>
      <c r="AF471">
        <f t="shared" si="262"/>
        <v>0.87089752497349238</v>
      </c>
      <c r="AG471">
        <f t="shared" si="263"/>
        <v>2.8339913189882524</v>
      </c>
      <c r="AH471">
        <v>458.47853269575381</v>
      </c>
      <c r="AI471">
        <v>451.97747878787891</v>
      </c>
      <c r="AJ471">
        <v>2.6498681269242799E-4</v>
      </c>
      <c r="AK471">
        <v>84.076978181650844</v>
      </c>
      <c r="AL471">
        <f t="shared" si="264"/>
        <v>0.87099559914079228</v>
      </c>
      <c r="AM471">
        <v>18.507936844355228</v>
      </c>
      <c r="AN471">
        <v>20.428252030075178</v>
      </c>
      <c r="AO471">
        <v>5.9442667904012901E-8</v>
      </c>
      <c r="AP471">
        <v>90.497214367256092</v>
      </c>
      <c r="AQ471">
        <v>0</v>
      </c>
      <c r="AR471">
        <v>0</v>
      </c>
      <c r="AS471">
        <f t="shared" si="265"/>
        <v>1</v>
      </c>
      <c r="AT471">
        <f t="shared" si="266"/>
        <v>0</v>
      </c>
      <c r="AU471">
        <f t="shared" si="267"/>
        <v>53622.888675023532</v>
      </c>
      <c r="AV471">
        <f t="shared" si="268"/>
        <v>83.338800000000006</v>
      </c>
      <c r="AW471">
        <f t="shared" si="269"/>
        <v>66.671040000000005</v>
      </c>
      <c r="AX471">
        <f t="shared" si="270"/>
        <v>0.8</v>
      </c>
      <c r="AY471">
        <f t="shared" si="271"/>
        <v>0.19</v>
      </c>
      <c r="AZ471">
        <v>9</v>
      </c>
      <c r="BA471">
        <v>1.88</v>
      </c>
      <c r="BB471" t="s">
        <v>337</v>
      </c>
      <c r="BC471">
        <v>2</v>
      </c>
      <c r="BD471" t="b">
        <v>0</v>
      </c>
      <c r="BE471">
        <v>1750756989.5</v>
      </c>
      <c r="BF471">
        <v>442.74900000000002</v>
      </c>
      <c r="BG471">
        <v>450.06</v>
      </c>
      <c r="BH471">
        <v>20.428000000000001</v>
      </c>
      <c r="BI471">
        <v>18.507899999999999</v>
      </c>
      <c r="BJ471">
        <v>439.79599999999999</v>
      </c>
      <c r="BK471">
        <v>20.207899999999999</v>
      </c>
      <c r="BL471">
        <v>399.87299999999999</v>
      </c>
      <c r="BM471">
        <v>101.203</v>
      </c>
      <c r="BN471">
        <v>0.10002999999999999</v>
      </c>
      <c r="BO471">
        <v>25.697399999999998</v>
      </c>
      <c r="BP471">
        <v>25.452400000000001</v>
      </c>
      <c r="BQ471">
        <v>999.9</v>
      </c>
      <c r="BR471">
        <v>0</v>
      </c>
      <c r="BS471">
        <v>0</v>
      </c>
      <c r="BT471">
        <v>9976</v>
      </c>
      <c r="BU471">
        <v>83.338800000000006</v>
      </c>
      <c r="BV471">
        <v>10.0345</v>
      </c>
      <c r="BW471">
        <v>-7.31107</v>
      </c>
      <c r="BX471">
        <v>451.98200000000003</v>
      </c>
      <c r="BY471">
        <v>458.54700000000003</v>
      </c>
      <c r="BZ471">
        <v>1.92008</v>
      </c>
      <c r="CA471">
        <v>450.06</v>
      </c>
      <c r="CB471">
        <v>18.507899999999999</v>
      </c>
      <c r="CC471">
        <v>2.06738</v>
      </c>
      <c r="CD471">
        <v>1.8730599999999999</v>
      </c>
      <c r="CE471">
        <v>17.97</v>
      </c>
      <c r="CF471">
        <v>16.4102</v>
      </c>
      <c r="CG471">
        <v>1750753677</v>
      </c>
      <c r="CH471" t="s">
        <v>338</v>
      </c>
      <c r="CI471">
        <v>1750753677</v>
      </c>
      <c r="CJ471">
        <v>1750753673.5</v>
      </c>
      <c r="CK471">
        <v>5</v>
      </c>
      <c r="CL471">
        <v>2.1520000000000001</v>
      </c>
      <c r="CM471">
        <v>-0.52400000000000002</v>
      </c>
      <c r="CN471">
        <v>3.0179999999999998</v>
      </c>
      <c r="CO471">
        <v>0.22</v>
      </c>
      <c r="CP471">
        <v>450</v>
      </c>
      <c r="CQ471">
        <v>19</v>
      </c>
      <c r="CR471">
        <v>0.26</v>
      </c>
      <c r="CS471">
        <v>0.17</v>
      </c>
      <c r="CT471">
        <v>-7.3066495000000007</v>
      </c>
      <c r="CU471">
        <v>2.284592870545293E-2</v>
      </c>
      <c r="CV471">
        <v>3.6924926333711201E-2</v>
      </c>
      <c r="CW471">
        <v>1</v>
      </c>
      <c r="CX471">
        <v>0</v>
      </c>
      <c r="CY471">
        <v>0</v>
      </c>
      <c r="CZ471">
        <v>0</v>
      </c>
      <c r="DA471">
        <v>-1</v>
      </c>
      <c r="DB471">
        <v>1.92079775</v>
      </c>
      <c r="DC471">
        <v>-8.2436397748595E-3</v>
      </c>
      <c r="DD471">
        <v>1.0792068557510311E-3</v>
      </c>
      <c r="DE471">
        <v>1</v>
      </c>
      <c r="DF471">
        <v>2</v>
      </c>
      <c r="DG471">
        <v>2</v>
      </c>
      <c r="DH471" t="s">
        <v>339</v>
      </c>
      <c r="DI471">
        <v>3.0243699999999998</v>
      </c>
      <c r="DJ471">
        <v>2.6913200000000002</v>
      </c>
      <c r="DK471">
        <v>0.10004300000000001</v>
      </c>
      <c r="DL471">
        <v>0.10233100000000001</v>
      </c>
      <c r="DM471">
        <v>0.106517</v>
      </c>
      <c r="DN471">
        <v>0.100535</v>
      </c>
      <c r="DO471">
        <v>25071.7</v>
      </c>
      <c r="DP471">
        <v>16773.2</v>
      </c>
      <c r="DQ471">
        <v>26434.400000000001</v>
      </c>
      <c r="DR471">
        <v>16983</v>
      </c>
      <c r="DS471">
        <v>33603.300000000003</v>
      </c>
      <c r="DT471">
        <v>19959.599999999999</v>
      </c>
      <c r="DU471">
        <v>38506.9</v>
      </c>
      <c r="DV471">
        <v>22511.9</v>
      </c>
      <c r="DW471">
        <v>1.8005599999999999</v>
      </c>
      <c r="DX471">
        <v>2.1760000000000002</v>
      </c>
      <c r="DY471">
        <v>3.7664200000000002E-2</v>
      </c>
      <c r="DZ471">
        <v>0</v>
      </c>
      <c r="EA471">
        <v>24.834599999999998</v>
      </c>
      <c r="EB471">
        <v>999.9</v>
      </c>
      <c r="EC471">
        <v>61.3</v>
      </c>
      <c r="ED471">
        <v>32.299999999999997</v>
      </c>
      <c r="EE471">
        <v>29.417400000000001</v>
      </c>
      <c r="EF471">
        <v>62.7121</v>
      </c>
      <c r="EG471">
        <v>35.200299999999999</v>
      </c>
      <c r="EH471">
        <v>1</v>
      </c>
      <c r="EI471">
        <v>5.9402400000000001E-2</v>
      </c>
      <c r="EJ471">
        <v>-0.16048799999999999</v>
      </c>
      <c r="EK471">
        <v>20.3276</v>
      </c>
      <c r="EL471">
        <v>5.2516699999999998</v>
      </c>
      <c r="EM471">
        <v>11.962</v>
      </c>
      <c r="EN471">
        <v>4.98956</v>
      </c>
      <c r="EO471">
        <v>3.29148</v>
      </c>
      <c r="EP471">
        <v>9999</v>
      </c>
      <c r="EQ471">
        <v>9999</v>
      </c>
      <c r="ER471">
        <v>9999</v>
      </c>
      <c r="ES471">
        <v>999.9</v>
      </c>
      <c r="ET471">
        <v>4.9727300000000003</v>
      </c>
      <c r="EU471">
        <v>1.87195</v>
      </c>
      <c r="EV471">
        <v>1.8722300000000001</v>
      </c>
      <c r="EW471">
        <v>1.87727</v>
      </c>
      <c r="EX471">
        <v>1.8714299999999999</v>
      </c>
      <c r="EY471">
        <v>1.87212</v>
      </c>
      <c r="EZ471">
        <v>1.8717999999999999</v>
      </c>
      <c r="FA471">
        <v>1.8687400000000001</v>
      </c>
      <c r="FB471">
        <v>0</v>
      </c>
      <c r="FC471">
        <v>0</v>
      </c>
      <c r="FD471">
        <v>0</v>
      </c>
      <c r="FE471">
        <v>0</v>
      </c>
      <c r="FF471" t="s">
        <v>340</v>
      </c>
      <c r="FG471" t="s">
        <v>341</v>
      </c>
      <c r="FH471" t="s">
        <v>342</v>
      </c>
      <c r="FI471" t="s">
        <v>342</v>
      </c>
      <c r="FJ471" t="s">
        <v>342</v>
      </c>
      <c r="FK471" t="s">
        <v>342</v>
      </c>
      <c r="FL471">
        <v>0</v>
      </c>
      <c r="FM471">
        <v>100</v>
      </c>
      <c r="FN471">
        <v>100</v>
      </c>
      <c r="FO471">
        <v>2.9529999999999998</v>
      </c>
      <c r="FP471">
        <v>0.22009999999999999</v>
      </c>
      <c r="FQ471">
        <v>-0.71234261683338174</v>
      </c>
      <c r="FR471">
        <v>7.6898218637449396E-3</v>
      </c>
      <c r="FS471">
        <v>1.5097418776848419E-6</v>
      </c>
      <c r="FT471">
        <v>-9.8458676114205118E-11</v>
      </c>
      <c r="FU471">
        <v>0.22001999999999461</v>
      </c>
      <c r="FV471">
        <v>0</v>
      </c>
      <c r="FW471">
        <v>0</v>
      </c>
      <c r="FX471">
        <v>0</v>
      </c>
      <c r="FY471">
        <v>3</v>
      </c>
      <c r="FZ471">
        <v>2164</v>
      </c>
      <c r="GA471">
        <v>-1</v>
      </c>
      <c r="GB471">
        <v>-1</v>
      </c>
      <c r="GC471">
        <v>55.2</v>
      </c>
      <c r="GD471">
        <v>55.3</v>
      </c>
      <c r="GE471">
        <v>1.10229</v>
      </c>
      <c r="GF471">
        <v>2.64893</v>
      </c>
      <c r="GG471">
        <v>1.7981</v>
      </c>
      <c r="GH471">
        <v>2.3803700000000001</v>
      </c>
      <c r="GI471">
        <v>1.5979000000000001</v>
      </c>
      <c r="GJ471">
        <v>2.4548299999999998</v>
      </c>
      <c r="GK471">
        <v>35.847700000000003</v>
      </c>
      <c r="GL471">
        <v>24.148800000000001</v>
      </c>
      <c r="GM471">
        <v>18</v>
      </c>
      <c r="GN471">
        <v>367.53100000000001</v>
      </c>
      <c r="GO471">
        <v>662.67700000000002</v>
      </c>
      <c r="GP471">
        <v>25.829899999999999</v>
      </c>
      <c r="GQ471">
        <v>27.837299999999999</v>
      </c>
      <c r="GR471">
        <v>30.0001</v>
      </c>
      <c r="GS471">
        <v>27.788599999999999</v>
      </c>
      <c r="GT471">
        <v>27.8127</v>
      </c>
      <c r="GU471">
        <v>22.0212</v>
      </c>
      <c r="GV471">
        <v>43.204700000000003</v>
      </c>
      <c r="GW471">
        <v>0</v>
      </c>
      <c r="GX471">
        <v>25.83</v>
      </c>
      <c r="GY471">
        <v>450</v>
      </c>
      <c r="GZ471">
        <v>18.5</v>
      </c>
      <c r="HA471">
        <v>100.446</v>
      </c>
      <c r="HB471">
        <v>70.259100000000004</v>
      </c>
    </row>
    <row r="472" spans="1:210" x14ac:dyDescent="0.3">
      <c r="A472">
        <v>456</v>
      </c>
      <c r="B472">
        <v>1750756994.5</v>
      </c>
      <c r="C472">
        <v>2275.400000095367</v>
      </c>
      <c r="D472" t="s">
        <v>1253</v>
      </c>
      <c r="E472" t="s">
        <v>1254</v>
      </c>
      <c r="F472" t="s">
        <v>336</v>
      </c>
      <c r="G472">
        <v>1750756994.5</v>
      </c>
      <c r="H472">
        <f t="shared" si="238"/>
        <v>8.7143213109751381E-4</v>
      </c>
      <c r="I472">
        <f t="shared" si="239"/>
        <v>0.87143213109751383</v>
      </c>
      <c r="J472">
        <f t="shared" si="240"/>
        <v>2.8586676698346158</v>
      </c>
      <c r="K472">
        <f t="shared" si="241"/>
        <v>442.70400000000001</v>
      </c>
      <c r="L472">
        <f t="shared" si="242"/>
        <v>371.24447256393756</v>
      </c>
      <c r="M472">
        <f t="shared" si="243"/>
        <v>37.607827235629046</v>
      </c>
      <c r="N472">
        <f t="shared" si="244"/>
        <v>44.846824071312</v>
      </c>
      <c r="O472">
        <f t="shared" si="245"/>
        <v>7.2963495090936137E-2</v>
      </c>
      <c r="P472">
        <f t="shared" si="246"/>
        <v>2.4153558072352674</v>
      </c>
      <c r="Q472">
        <f t="shared" si="247"/>
        <v>7.1779476869066577E-2</v>
      </c>
      <c r="R472">
        <f t="shared" si="248"/>
        <v>4.496696537399679E-2</v>
      </c>
      <c r="S472">
        <f t="shared" si="249"/>
        <v>15.834372000000002</v>
      </c>
      <c r="T472">
        <f t="shared" si="250"/>
        <v>25.537638502529898</v>
      </c>
      <c r="U472">
        <f t="shared" si="251"/>
        <v>25.4544</v>
      </c>
      <c r="V472">
        <f t="shared" si="252"/>
        <v>3.2668444367277325</v>
      </c>
      <c r="W472">
        <f t="shared" si="253"/>
        <v>62.439092961112728</v>
      </c>
      <c r="X472">
        <f t="shared" si="254"/>
        <v>2.0693882084787001</v>
      </c>
      <c r="Y472">
        <f t="shared" si="255"/>
        <v>3.3142509129136801</v>
      </c>
      <c r="Z472">
        <f t="shared" si="256"/>
        <v>1.1974562282490324</v>
      </c>
      <c r="AA472">
        <f t="shared" si="257"/>
        <v>-38.430156981400359</v>
      </c>
      <c r="AB472">
        <f t="shared" si="258"/>
        <v>31.60358393527526</v>
      </c>
      <c r="AC472">
        <f t="shared" si="259"/>
        <v>2.7837491339040072</v>
      </c>
      <c r="AD472">
        <f t="shared" si="260"/>
        <v>11.79154808777891</v>
      </c>
      <c r="AE472">
        <f t="shared" si="261"/>
        <v>2.8586676698346158</v>
      </c>
      <c r="AF472">
        <f t="shared" si="262"/>
        <v>0.87143213109751383</v>
      </c>
      <c r="AG472">
        <f t="shared" si="263"/>
        <v>2.8754382728770644</v>
      </c>
      <c r="AH472">
        <v>458.5151942385595</v>
      </c>
      <c r="AI472">
        <v>451.92604848484848</v>
      </c>
      <c r="AJ472">
        <v>-1.9440302568650059E-4</v>
      </c>
      <c r="AK472">
        <v>84.076978181650844</v>
      </c>
      <c r="AL472">
        <f t="shared" si="264"/>
        <v>0.87112764050201641</v>
      </c>
      <c r="AM472">
        <v>18.50757381508134</v>
      </c>
      <c r="AN472">
        <v>20.42730330827067</v>
      </c>
      <c r="AO472">
        <v>7.1795699448342159E-8</v>
      </c>
      <c r="AP472">
        <v>90.497214367256092</v>
      </c>
      <c r="AQ472">
        <v>0</v>
      </c>
      <c r="AR472">
        <v>0</v>
      </c>
      <c r="AS472">
        <f t="shared" si="265"/>
        <v>1</v>
      </c>
      <c r="AT472">
        <f t="shared" si="266"/>
        <v>0</v>
      </c>
      <c r="AU472">
        <f t="shared" si="267"/>
        <v>53771.947473729335</v>
      </c>
      <c r="AV472">
        <f t="shared" si="268"/>
        <v>83.338800000000006</v>
      </c>
      <c r="AW472">
        <f t="shared" si="269"/>
        <v>66.671040000000005</v>
      </c>
      <c r="AX472">
        <f t="shared" si="270"/>
        <v>0.8</v>
      </c>
      <c r="AY472">
        <f t="shared" si="271"/>
        <v>0.19</v>
      </c>
      <c r="AZ472">
        <v>9</v>
      </c>
      <c r="BA472">
        <v>1.88</v>
      </c>
      <c r="BB472" t="s">
        <v>337</v>
      </c>
      <c r="BC472">
        <v>2</v>
      </c>
      <c r="BD472" t="b">
        <v>0</v>
      </c>
      <c r="BE472">
        <v>1750756994.5</v>
      </c>
      <c r="BF472">
        <v>442.70400000000001</v>
      </c>
      <c r="BG472">
        <v>450.00299999999999</v>
      </c>
      <c r="BH472">
        <v>20.427900000000001</v>
      </c>
      <c r="BI472">
        <v>18.5075</v>
      </c>
      <c r="BJ472">
        <v>439.75200000000001</v>
      </c>
      <c r="BK472">
        <v>20.207899999999999</v>
      </c>
      <c r="BL472">
        <v>400.05599999999998</v>
      </c>
      <c r="BM472">
        <v>101.202</v>
      </c>
      <c r="BN472">
        <v>0.100053</v>
      </c>
      <c r="BO472">
        <v>25.697099999999999</v>
      </c>
      <c r="BP472">
        <v>25.4544</v>
      </c>
      <c r="BQ472">
        <v>999.9</v>
      </c>
      <c r="BR472">
        <v>0</v>
      </c>
      <c r="BS472">
        <v>0</v>
      </c>
      <c r="BT472">
        <v>10005</v>
      </c>
      <c r="BU472">
        <v>83.338800000000006</v>
      </c>
      <c r="BV472">
        <v>10.023099999999999</v>
      </c>
      <c r="BW472">
        <v>-7.29861</v>
      </c>
      <c r="BX472">
        <v>451.93700000000001</v>
      </c>
      <c r="BY472">
        <v>458.48899999999998</v>
      </c>
      <c r="BZ472">
        <v>1.92039</v>
      </c>
      <c r="CA472">
        <v>450.00299999999999</v>
      </c>
      <c r="CB472">
        <v>18.5075</v>
      </c>
      <c r="CC472">
        <v>2.0673499999999998</v>
      </c>
      <c r="CD472">
        <v>1.873</v>
      </c>
      <c r="CE472">
        <v>17.969799999999999</v>
      </c>
      <c r="CF472">
        <v>16.409700000000001</v>
      </c>
      <c r="CG472">
        <v>1750753677</v>
      </c>
      <c r="CH472" t="s">
        <v>338</v>
      </c>
      <c r="CI472">
        <v>1750753677</v>
      </c>
      <c r="CJ472">
        <v>1750753673.5</v>
      </c>
      <c r="CK472">
        <v>5</v>
      </c>
      <c r="CL472">
        <v>2.1520000000000001</v>
      </c>
      <c r="CM472">
        <v>-0.52400000000000002</v>
      </c>
      <c r="CN472">
        <v>3.0179999999999998</v>
      </c>
      <c r="CO472">
        <v>0.22</v>
      </c>
      <c r="CP472">
        <v>450</v>
      </c>
      <c r="CQ472">
        <v>19</v>
      </c>
      <c r="CR472">
        <v>0.26</v>
      </c>
      <c r="CS472">
        <v>0.17</v>
      </c>
      <c r="CT472">
        <v>-7.3031843902439029</v>
      </c>
      <c r="CU472">
        <v>-6.2596724738689241E-2</v>
      </c>
      <c r="CV472">
        <v>3.5277414805508403E-2</v>
      </c>
      <c r="CW472">
        <v>1</v>
      </c>
      <c r="CX472">
        <v>0</v>
      </c>
      <c r="CY472">
        <v>0</v>
      </c>
      <c r="CZ472">
        <v>0</v>
      </c>
      <c r="DA472">
        <v>-1</v>
      </c>
      <c r="DB472">
        <v>1.9201648780487801</v>
      </c>
      <c r="DC472">
        <v>-3.2621602787430209E-3</v>
      </c>
      <c r="DD472">
        <v>6.6750398537670683E-4</v>
      </c>
      <c r="DE472">
        <v>1</v>
      </c>
      <c r="DF472">
        <v>2</v>
      </c>
      <c r="DG472">
        <v>2</v>
      </c>
      <c r="DH472" t="s">
        <v>339</v>
      </c>
      <c r="DI472">
        <v>3.0245700000000002</v>
      </c>
      <c r="DJ472">
        <v>2.6913399999999998</v>
      </c>
      <c r="DK472">
        <v>0.100034</v>
      </c>
      <c r="DL472">
        <v>0.10231999999999999</v>
      </c>
      <c r="DM472">
        <v>0.106516</v>
      </c>
      <c r="DN472">
        <v>0.100533</v>
      </c>
      <c r="DO472">
        <v>25071.599999999999</v>
      </c>
      <c r="DP472">
        <v>16773.599999999999</v>
      </c>
      <c r="DQ472">
        <v>26434.1</v>
      </c>
      <c r="DR472">
        <v>16983.2</v>
      </c>
      <c r="DS472">
        <v>33603.1</v>
      </c>
      <c r="DT472">
        <v>19959.8</v>
      </c>
      <c r="DU472">
        <v>38506.6</v>
      </c>
      <c r="DV472">
        <v>22512.1</v>
      </c>
      <c r="DW472">
        <v>1.8007</v>
      </c>
      <c r="DX472">
        <v>2.1754799999999999</v>
      </c>
      <c r="DY472">
        <v>3.7837000000000003E-2</v>
      </c>
      <c r="DZ472">
        <v>0</v>
      </c>
      <c r="EA472">
        <v>24.8338</v>
      </c>
      <c r="EB472">
        <v>999.9</v>
      </c>
      <c r="EC472">
        <v>61.3</v>
      </c>
      <c r="ED472">
        <v>32.299999999999997</v>
      </c>
      <c r="EE472">
        <v>29.418700000000001</v>
      </c>
      <c r="EF472">
        <v>62.542099999999998</v>
      </c>
      <c r="EG472">
        <v>35.292499999999997</v>
      </c>
      <c r="EH472">
        <v>1</v>
      </c>
      <c r="EI472">
        <v>5.9438999999999999E-2</v>
      </c>
      <c r="EJ472">
        <v>-0.16037000000000001</v>
      </c>
      <c r="EK472">
        <v>20.327500000000001</v>
      </c>
      <c r="EL472">
        <v>5.2515499999999999</v>
      </c>
      <c r="EM472">
        <v>11.962</v>
      </c>
      <c r="EN472">
        <v>4.9896799999999999</v>
      </c>
      <c r="EO472">
        <v>3.2915399999999999</v>
      </c>
      <c r="EP472">
        <v>9999</v>
      </c>
      <c r="EQ472">
        <v>9999</v>
      </c>
      <c r="ER472">
        <v>9999</v>
      </c>
      <c r="ES472">
        <v>999.9</v>
      </c>
      <c r="ET472">
        <v>4.9726999999999997</v>
      </c>
      <c r="EU472">
        <v>1.87195</v>
      </c>
      <c r="EV472">
        <v>1.87222</v>
      </c>
      <c r="EW472">
        <v>1.8772599999999999</v>
      </c>
      <c r="EX472">
        <v>1.87141</v>
      </c>
      <c r="EY472">
        <v>1.87212</v>
      </c>
      <c r="EZ472">
        <v>1.8717999999999999</v>
      </c>
      <c r="FA472">
        <v>1.8687400000000001</v>
      </c>
      <c r="FB472">
        <v>0</v>
      </c>
      <c r="FC472">
        <v>0</v>
      </c>
      <c r="FD472">
        <v>0</v>
      </c>
      <c r="FE472">
        <v>0</v>
      </c>
      <c r="FF472" t="s">
        <v>340</v>
      </c>
      <c r="FG472" t="s">
        <v>341</v>
      </c>
      <c r="FH472" t="s">
        <v>342</v>
      </c>
      <c r="FI472" t="s">
        <v>342</v>
      </c>
      <c r="FJ472" t="s">
        <v>342</v>
      </c>
      <c r="FK472" t="s">
        <v>342</v>
      </c>
      <c r="FL472">
        <v>0</v>
      </c>
      <c r="FM472">
        <v>100</v>
      </c>
      <c r="FN472">
        <v>100</v>
      </c>
      <c r="FO472">
        <v>2.952</v>
      </c>
      <c r="FP472">
        <v>0.22</v>
      </c>
      <c r="FQ472">
        <v>-0.71234261683338174</v>
      </c>
      <c r="FR472">
        <v>7.6898218637449396E-3</v>
      </c>
      <c r="FS472">
        <v>1.5097418776848419E-6</v>
      </c>
      <c r="FT472">
        <v>-9.8458676114205118E-11</v>
      </c>
      <c r="FU472">
        <v>0.22001999999999461</v>
      </c>
      <c r="FV472">
        <v>0</v>
      </c>
      <c r="FW472">
        <v>0</v>
      </c>
      <c r="FX472">
        <v>0</v>
      </c>
      <c r="FY472">
        <v>3</v>
      </c>
      <c r="FZ472">
        <v>2164</v>
      </c>
      <c r="GA472">
        <v>-1</v>
      </c>
      <c r="GB472">
        <v>-1</v>
      </c>
      <c r="GC472">
        <v>55.3</v>
      </c>
      <c r="GD472">
        <v>55.4</v>
      </c>
      <c r="GE472">
        <v>1.10229</v>
      </c>
      <c r="GF472">
        <v>2.63916</v>
      </c>
      <c r="GG472">
        <v>1.7981</v>
      </c>
      <c r="GH472">
        <v>2.3803700000000001</v>
      </c>
      <c r="GI472">
        <v>1.5979000000000001</v>
      </c>
      <c r="GJ472">
        <v>2.5158700000000001</v>
      </c>
      <c r="GK472">
        <v>35.847700000000003</v>
      </c>
      <c r="GL472">
        <v>24.157499999999999</v>
      </c>
      <c r="GM472">
        <v>18</v>
      </c>
      <c r="GN472">
        <v>367.61799999999999</v>
      </c>
      <c r="GO472">
        <v>662.22900000000004</v>
      </c>
      <c r="GP472">
        <v>25.83</v>
      </c>
      <c r="GQ472">
        <v>27.837299999999999</v>
      </c>
      <c r="GR472">
        <v>30.0001</v>
      </c>
      <c r="GS472">
        <v>27.790900000000001</v>
      </c>
      <c r="GT472">
        <v>27.8127</v>
      </c>
      <c r="GU472">
        <v>22.020600000000002</v>
      </c>
      <c r="GV472">
        <v>43.204700000000003</v>
      </c>
      <c r="GW472">
        <v>0</v>
      </c>
      <c r="GX472">
        <v>25.83</v>
      </c>
      <c r="GY472">
        <v>450</v>
      </c>
      <c r="GZ472">
        <v>18.5</v>
      </c>
      <c r="HA472">
        <v>100.44499999999999</v>
      </c>
      <c r="HB472">
        <v>70.259799999999998</v>
      </c>
    </row>
    <row r="473" spans="1:210" x14ac:dyDescent="0.3">
      <c r="A473">
        <v>457</v>
      </c>
      <c r="B473">
        <v>1750756999.5</v>
      </c>
      <c r="C473">
        <v>2280.400000095367</v>
      </c>
      <c r="D473" t="s">
        <v>1255</v>
      </c>
      <c r="E473" t="s">
        <v>1256</v>
      </c>
      <c r="F473" t="s">
        <v>336</v>
      </c>
      <c r="G473">
        <v>1750756999.5</v>
      </c>
      <c r="H473">
        <f t="shared" si="238"/>
        <v>8.7110350687528775E-4</v>
      </c>
      <c r="I473">
        <f t="shared" si="239"/>
        <v>0.8711035068752877</v>
      </c>
      <c r="J473">
        <f t="shared" si="240"/>
        <v>2.8618075398426188</v>
      </c>
      <c r="K473">
        <f t="shared" si="241"/>
        <v>442.71499999999997</v>
      </c>
      <c r="L473">
        <f t="shared" si="242"/>
        <v>371.25292439878342</v>
      </c>
      <c r="M473">
        <f t="shared" si="243"/>
        <v>37.609024382536319</v>
      </c>
      <c r="N473">
        <f t="shared" si="244"/>
        <v>44.848344983351005</v>
      </c>
      <c r="O473">
        <f t="shared" si="245"/>
        <v>7.3030856600923455E-2</v>
      </c>
      <c r="P473">
        <f t="shared" si="246"/>
        <v>2.4139886134946877</v>
      </c>
      <c r="Q473">
        <f t="shared" si="247"/>
        <v>7.1844010004500039E-2</v>
      </c>
      <c r="R473">
        <f t="shared" si="248"/>
        <v>4.5007546583236323E-2</v>
      </c>
      <c r="S473">
        <f t="shared" si="249"/>
        <v>15.821642000000001</v>
      </c>
      <c r="T473">
        <f t="shared" si="250"/>
        <v>25.537567955999947</v>
      </c>
      <c r="U473">
        <f t="shared" si="251"/>
        <v>25.447299999999998</v>
      </c>
      <c r="V473">
        <f t="shared" si="252"/>
        <v>3.2654665629416342</v>
      </c>
      <c r="W473">
        <f t="shared" si="253"/>
        <v>62.443021277203478</v>
      </c>
      <c r="X473">
        <f t="shared" si="254"/>
        <v>2.0695184027305999</v>
      </c>
      <c r="Y473">
        <f t="shared" si="255"/>
        <v>3.3142509129136801</v>
      </c>
      <c r="Z473">
        <f t="shared" si="256"/>
        <v>1.1959481602110342</v>
      </c>
      <c r="AA473">
        <f t="shared" si="257"/>
        <v>-38.415664653200189</v>
      </c>
      <c r="AB473">
        <f t="shared" si="258"/>
        <v>32.509709941855313</v>
      </c>
      <c r="AC473">
        <f t="shared" si="259"/>
        <v>2.8650833827813624</v>
      </c>
      <c r="AD473">
        <f t="shared" si="260"/>
        <v>12.780770671436485</v>
      </c>
      <c r="AE473">
        <f t="shared" si="261"/>
        <v>2.8618075398426188</v>
      </c>
      <c r="AF473">
        <f t="shared" si="262"/>
        <v>0.8711035068752877</v>
      </c>
      <c r="AG473">
        <f t="shared" si="263"/>
        <v>2.8381818811630355</v>
      </c>
      <c r="AH473">
        <v>458.46701692912211</v>
      </c>
      <c r="AI473">
        <v>451.95996969696949</v>
      </c>
      <c r="AJ473">
        <v>6.0390350543776341E-5</v>
      </c>
      <c r="AK473">
        <v>84.076978181650844</v>
      </c>
      <c r="AL473">
        <f t="shared" si="264"/>
        <v>0.87215952765499249</v>
      </c>
      <c r="AM473">
        <v>18.507101577651309</v>
      </c>
      <c r="AN473">
        <v>20.429428872180448</v>
      </c>
      <c r="AO473">
        <v>-6.0748558411088259E-8</v>
      </c>
      <c r="AP473">
        <v>90.497214367256092</v>
      </c>
      <c r="AQ473">
        <v>0</v>
      </c>
      <c r="AR473">
        <v>0</v>
      </c>
      <c r="AS473">
        <f t="shared" si="265"/>
        <v>1</v>
      </c>
      <c r="AT473">
        <f t="shared" si="266"/>
        <v>0</v>
      </c>
      <c r="AU473">
        <f t="shared" si="267"/>
        <v>53726.084544968391</v>
      </c>
      <c r="AV473">
        <f t="shared" si="268"/>
        <v>83.271799999999999</v>
      </c>
      <c r="AW473">
        <f t="shared" si="269"/>
        <v>66.617440000000002</v>
      </c>
      <c r="AX473">
        <f t="shared" si="270"/>
        <v>0.8</v>
      </c>
      <c r="AY473">
        <f t="shared" si="271"/>
        <v>0.19</v>
      </c>
      <c r="AZ473">
        <v>9</v>
      </c>
      <c r="BA473">
        <v>1.88</v>
      </c>
      <c r="BB473" t="s">
        <v>337</v>
      </c>
      <c r="BC473">
        <v>2</v>
      </c>
      <c r="BD473" t="b">
        <v>0</v>
      </c>
      <c r="BE473">
        <v>1750756999.5</v>
      </c>
      <c r="BF473">
        <v>442.71499999999997</v>
      </c>
      <c r="BG473">
        <v>450.02199999999999</v>
      </c>
      <c r="BH473">
        <v>20.428999999999998</v>
      </c>
      <c r="BI473">
        <v>18.509</v>
      </c>
      <c r="BJ473">
        <v>439.762</v>
      </c>
      <c r="BK473">
        <v>20.2089</v>
      </c>
      <c r="BL473">
        <v>399.988</v>
      </c>
      <c r="BM473">
        <v>101.203</v>
      </c>
      <c r="BN473">
        <v>9.9971400000000002E-2</v>
      </c>
      <c r="BO473">
        <v>25.697099999999999</v>
      </c>
      <c r="BP473">
        <v>25.447299999999998</v>
      </c>
      <c r="BQ473">
        <v>999.9</v>
      </c>
      <c r="BR473">
        <v>0</v>
      </c>
      <c r="BS473">
        <v>0</v>
      </c>
      <c r="BT473">
        <v>9996</v>
      </c>
      <c r="BU473">
        <v>83.271799999999999</v>
      </c>
      <c r="BV473">
        <v>10.0345</v>
      </c>
      <c r="BW473">
        <v>-7.3070700000000004</v>
      </c>
      <c r="BX473">
        <v>451.947</v>
      </c>
      <c r="BY473">
        <v>458.50799999999998</v>
      </c>
      <c r="BZ473">
        <v>1.91994</v>
      </c>
      <c r="CA473">
        <v>450.02199999999999</v>
      </c>
      <c r="CB473">
        <v>18.509</v>
      </c>
      <c r="CC473">
        <v>2.0674600000000001</v>
      </c>
      <c r="CD473">
        <v>1.8731599999999999</v>
      </c>
      <c r="CE473">
        <v>17.970700000000001</v>
      </c>
      <c r="CF473">
        <v>16.411100000000001</v>
      </c>
      <c r="CG473">
        <v>1750753677</v>
      </c>
      <c r="CH473" t="s">
        <v>338</v>
      </c>
      <c r="CI473">
        <v>1750753677</v>
      </c>
      <c r="CJ473">
        <v>1750753673.5</v>
      </c>
      <c r="CK473">
        <v>5</v>
      </c>
      <c r="CL473">
        <v>2.1520000000000001</v>
      </c>
      <c r="CM473">
        <v>-0.52400000000000002</v>
      </c>
      <c r="CN473">
        <v>3.0179999999999998</v>
      </c>
      <c r="CO473">
        <v>0.22</v>
      </c>
      <c r="CP473">
        <v>450</v>
      </c>
      <c r="CQ473">
        <v>19</v>
      </c>
      <c r="CR473">
        <v>0.26</v>
      </c>
      <c r="CS473">
        <v>0.17</v>
      </c>
      <c r="CT473">
        <v>-7.2963950000000004</v>
      </c>
      <c r="CU473">
        <v>0.15611076923078751</v>
      </c>
      <c r="CV473">
        <v>3.745446068227385E-2</v>
      </c>
      <c r="CW473">
        <v>1</v>
      </c>
      <c r="CX473">
        <v>0</v>
      </c>
      <c r="CY473">
        <v>0</v>
      </c>
      <c r="CZ473">
        <v>0</v>
      </c>
      <c r="DA473">
        <v>-1</v>
      </c>
      <c r="DB473">
        <v>1.91992425</v>
      </c>
      <c r="DC473">
        <v>-1.9527579737360699E-3</v>
      </c>
      <c r="DD473">
        <v>5.9502053535993567E-4</v>
      </c>
      <c r="DE473">
        <v>1</v>
      </c>
      <c r="DF473">
        <v>2</v>
      </c>
      <c r="DG473">
        <v>2</v>
      </c>
      <c r="DH473" t="s">
        <v>339</v>
      </c>
      <c r="DI473">
        <v>3.0245000000000002</v>
      </c>
      <c r="DJ473">
        <v>2.6912600000000002</v>
      </c>
      <c r="DK473">
        <v>0.100036</v>
      </c>
      <c r="DL473">
        <v>0.102324</v>
      </c>
      <c r="DM473">
        <v>0.10652</v>
      </c>
      <c r="DN473">
        <v>0.100539</v>
      </c>
      <c r="DO473">
        <v>25071.8</v>
      </c>
      <c r="DP473">
        <v>16774</v>
      </c>
      <c r="DQ473">
        <v>26434.3</v>
      </c>
      <c r="DR473">
        <v>16983.599999999999</v>
      </c>
      <c r="DS473">
        <v>33603.199999999997</v>
      </c>
      <c r="DT473">
        <v>19960.099999999999</v>
      </c>
      <c r="DU473">
        <v>38506.9</v>
      </c>
      <c r="DV473">
        <v>22512.6</v>
      </c>
      <c r="DW473">
        <v>1.8004199999999999</v>
      </c>
      <c r="DX473">
        <v>2.1755599999999999</v>
      </c>
      <c r="DY473">
        <v>3.7479400000000003E-2</v>
      </c>
      <c r="DZ473">
        <v>0</v>
      </c>
      <c r="EA473">
        <v>24.8325</v>
      </c>
      <c r="EB473">
        <v>999.9</v>
      </c>
      <c r="EC473">
        <v>61.3</v>
      </c>
      <c r="ED473">
        <v>32.299999999999997</v>
      </c>
      <c r="EE473">
        <v>29.417999999999999</v>
      </c>
      <c r="EF473">
        <v>62.762099999999997</v>
      </c>
      <c r="EG473">
        <v>35.348599999999998</v>
      </c>
      <c r="EH473">
        <v>1</v>
      </c>
      <c r="EI473">
        <v>5.9390199999999997E-2</v>
      </c>
      <c r="EJ473">
        <v>-0.15981500000000001</v>
      </c>
      <c r="EK473">
        <v>20.327400000000001</v>
      </c>
      <c r="EL473">
        <v>5.2515499999999999</v>
      </c>
      <c r="EM473">
        <v>11.962</v>
      </c>
      <c r="EN473">
        <v>4.9896799999999999</v>
      </c>
      <c r="EO473">
        <v>3.2915000000000001</v>
      </c>
      <c r="EP473">
        <v>9999</v>
      </c>
      <c r="EQ473">
        <v>9999</v>
      </c>
      <c r="ER473">
        <v>9999</v>
      </c>
      <c r="ES473">
        <v>999.9</v>
      </c>
      <c r="ET473">
        <v>4.9727100000000002</v>
      </c>
      <c r="EU473">
        <v>1.87195</v>
      </c>
      <c r="EV473">
        <v>1.8722399999999999</v>
      </c>
      <c r="EW473">
        <v>1.87727</v>
      </c>
      <c r="EX473">
        <v>1.8714200000000001</v>
      </c>
      <c r="EY473">
        <v>1.87215</v>
      </c>
      <c r="EZ473">
        <v>1.8717999999999999</v>
      </c>
      <c r="FA473">
        <v>1.8687400000000001</v>
      </c>
      <c r="FB473">
        <v>0</v>
      </c>
      <c r="FC473">
        <v>0</v>
      </c>
      <c r="FD473">
        <v>0</v>
      </c>
      <c r="FE473">
        <v>0</v>
      </c>
      <c r="FF473" t="s">
        <v>340</v>
      </c>
      <c r="FG473" t="s">
        <v>341</v>
      </c>
      <c r="FH473" t="s">
        <v>342</v>
      </c>
      <c r="FI473" t="s">
        <v>342</v>
      </c>
      <c r="FJ473" t="s">
        <v>342</v>
      </c>
      <c r="FK473" t="s">
        <v>342</v>
      </c>
      <c r="FL473">
        <v>0</v>
      </c>
      <c r="FM473">
        <v>100</v>
      </c>
      <c r="FN473">
        <v>100</v>
      </c>
      <c r="FO473">
        <v>2.9529999999999998</v>
      </c>
      <c r="FP473">
        <v>0.22009999999999999</v>
      </c>
      <c r="FQ473">
        <v>-0.71234261683338174</v>
      </c>
      <c r="FR473">
        <v>7.6898218637449396E-3</v>
      </c>
      <c r="FS473">
        <v>1.5097418776848419E-6</v>
      </c>
      <c r="FT473">
        <v>-9.8458676114205118E-11</v>
      </c>
      <c r="FU473">
        <v>0.22001999999999461</v>
      </c>
      <c r="FV473">
        <v>0</v>
      </c>
      <c r="FW473">
        <v>0</v>
      </c>
      <c r="FX473">
        <v>0</v>
      </c>
      <c r="FY473">
        <v>3</v>
      </c>
      <c r="FZ473">
        <v>2164</v>
      </c>
      <c r="GA473">
        <v>-1</v>
      </c>
      <c r="GB473">
        <v>-1</v>
      </c>
      <c r="GC473">
        <v>55.4</v>
      </c>
      <c r="GD473">
        <v>55.4</v>
      </c>
      <c r="GE473">
        <v>1.10229</v>
      </c>
      <c r="GF473">
        <v>2.63184</v>
      </c>
      <c r="GG473">
        <v>1.7981</v>
      </c>
      <c r="GH473">
        <v>2.3815900000000001</v>
      </c>
      <c r="GI473">
        <v>1.5979000000000001</v>
      </c>
      <c r="GJ473">
        <v>2.5549300000000001</v>
      </c>
      <c r="GK473">
        <v>35.847700000000003</v>
      </c>
      <c r="GL473">
        <v>24.157499999999999</v>
      </c>
      <c r="GM473">
        <v>18</v>
      </c>
      <c r="GN473">
        <v>367.47399999999999</v>
      </c>
      <c r="GO473">
        <v>662.29700000000003</v>
      </c>
      <c r="GP473">
        <v>25.83</v>
      </c>
      <c r="GQ473">
        <v>27.837299999999999</v>
      </c>
      <c r="GR473">
        <v>30.0001</v>
      </c>
      <c r="GS473">
        <v>27.790900000000001</v>
      </c>
      <c r="GT473">
        <v>27.8127</v>
      </c>
      <c r="GU473">
        <v>22.0197</v>
      </c>
      <c r="GV473">
        <v>43.204700000000003</v>
      </c>
      <c r="GW473">
        <v>0</v>
      </c>
      <c r="GX473">
        <v>25.83</v>
      </c>
      <c r="GY473">
        <v>450</v>
      </c>
      <c r="GZ473">
        <v>18.5</v>
      </c>
      <c r="HA473">
        <v>100.44499999999999</v>
      </c>
      <c r="HB473">
        <v>70.261499999999998</v>
      </c>
    </row>
    <row r="474" spans="1:210" x14ac:dyDescent="0.3">
      <c r="A474">
        <v>458</v>
      </c>
      <c r="B474">
        <v>1750757004.5</v>
      </c>
      <c r="C474">
        <v>2285.400000095367</v>
      </c>
      <c r="D474" t="s">
        <v>1257</v>
      </c>
      <c r="E474" t="s">
        <v>1258</v>
      </c>
      <c r="F474" t="s">
        <v>336</v>
      </c>
      <c r="G474">
        <v>1750757004.5</v>
      </c>
      <c r="H474">
        <f t="shared" si="238"/>
        <v>8.7225049276683231E-4</v>
      </c>
      <c r="I474">
        <f t="shared" si="239"/>
        <v>0.87225049276683231</v>
      </c>
      <c r="J474">
        <f t="shared" si="240"/>
        <v>2.8433730071065808</v>
      </c>
      <c r="K474">
        <f t="shared" si="241"/>
        <v>442.69099999999997</v>
      </c>
      <c r="L474">
        <f t="shared" si="242"/>
        <v>371.54126338602128</v>
      </c>
      <c r="M474">
        <f t="shared" si="243"/>
        <v>37.638208342366809</v>
      </c>
      <c r="N474">
        <f t="shared" si="244"/>
        <v>44.845883166358398</v>
      </c>
      <c r="O474">
        <f t="shared" si="245"/>
        <v>7.2942108589468369E-2</v>
      </c>
      <c r="P474">
        <f t="shared" si="246"/>
        <v>2.4162922313284505</v>
      </c>
      <c r="Q474">
        <f t="shared" si="247"/>
        <v>7.1759228993565821E-2</v>
      </c>
      <c r="R474">
        <f t="shared" si="248"/>
        <v>4.4954210736470046E-2</v>
      </c>
      <c r="S474">
        <f t="shared" si="249"/>
        <v>15.828919000000001</v>
      </c>
      <c r="T474">
        <f t="shared" si="250"/>
        <v>25.537402226217147</v>
      </c>
      <c r="U474">
        <f t="shared" si="251"/>
        <v>25.462700000000002</v>
      </c>
      <c r="V474">
        <f t="shared" si="252"/>
        <v>3.2684558345384644</v>
      </c>
      <c r="W474">
        <f t="shared" si="253"/>
        <v>62.44359006272925</v>
      </c>
      <c r="X474">
        <f t="shared" si="254"/>
        <v>2.06953725371008</v>
      </c>
      <c r="Y474">
        <f t="shared" si="255"/>
        <v>3.3142509129136801</v>
      </c>
      <c r="Z474">
        <f t="shared" si="256"/>
        <v>1.1989185808283844</v>
      </c>
      <c r="AA474">
        <f t="shared" si="257"/>
        <v>-38.466246731017307</v>
      </c>
      <c r="AB474">
        <f t="shared" si="258"/>
        <v>30.534619204148587</v>
      </c>
      <c r="AC474">
        <f t="shared" si="259"/>
        <v>2.6886608919901995</v>
      </c>
      <c r="AD474">
        <f t="shared" si="260"/>
        <v>10.585952365121482</v>
      </c>
      <c r="AE474">
        <f t="shared" si="261"/>
        <v>2.8433730071065808</v>
      </c>
      <c r="AF474">
        <f t="shared" si="262"/>
        <v>0.87225049276683231</v>
      </c>
      <c r="AG474">
        <f t="shared" si="263"/>
        <v>2.8654908280212856</v>
      </c>
      <c r="AH474">
        <v>458.50601355529119</v>
      </c>
      <c r="AI474">
        <v>451.93796363636369</v>
      </c>
      <c r="AJ474">
        <v>4.5334486019967493E-5</v>
      </c>
      <c r="AK474">
        <v>84.076978181650844</v>
      </c>
      <c r="AL474">
        <f t="shared" si="264"/>
        <v>0.87069811981051726</v>
      </c>
      <c r="AM474">
        <v>18.509959628066209</v>
      </c>
      <c r="AN474">
        <v>20.428637593984948</v>
      </c>
      <c r="AO474">
        <v>2.5081913371499041E-7</v>
      </c>
      <c r="AP474">
        <v>90.497214367256092</v>
      </c>
      <c r="AQ474">
        <v>0</v>
      </c>
      <c r="AR474">
        <v>0</v>
      </c>
      <c r="AS474">
        <f t="shared" si="265"/>
        <v>1</v>
      </c>
      <c r="AT474">
        <f t="shared" si="266"/>
        <v>0</v>
      </c>
      <c r="AU474">
        <f t="shared" si="267"/>
        <v>53803.401543887761</v>
      </c>
      <c r="AV474">
        <f t="shared" si="268"/>
        <v>83.310100000000006</v>
      </c>
      <c r="AW474">
        <f t="shared" si="269"/>
        <v>66.648080000000007</v>
      </c>
      <c r="AX474">
        <f t="shared" si="270"/>
        <v>0.8</v>
      </c>
      <c r="AY474">
        <f t="shared" si="271"/>
        <v>0.19</v>
      </c>
      <c r="AZ474">
        <v>9</v>
      </c>
      <c r="BA474">
        <v>1.88</v>
      </c>
      <c r="BB474" t="s">
        <v>337</v>
      </c>
      <c r="BC474">
        <v>2</v>
      </c>
      <c r="BD474" t="b">
        <v>0</v>
      </c>
      <c r="BE474">
        <v>1750757004.5</v>
      </c>
      <c r="BF474">
        <v>442.69099999999997</v>
      </c>
      <c r="BG474">
        <v>449.95600000000002</v>
      </c>
      <c r="BH474">
        <v>20.429200000000002</v>
      </c>
      <c r="BI474">
        <v>18.507100000000001</v>
      </c>
      <c r="BJ474">
        <v>439.738</v>
      </c>
      <c r="BK474">
        <v>20.209199999999999</v>
      </c>
      <c r="BL474">
        <v>400.077</v>
      </c>
      <c r="BM474">
        <v>101.203</v>
      </c>
      <c r="BN474">
        <v>9.9902400000000002E-2</v>
      </c>
      <c r="BO474">
        <v>25.697099999999999</v>
      </c>
      <c r="BP474">
        <v>25.462700000000002</v>
      </c>
      <c r="BQ474">
        <v>999.9</v>
      </c>
      <c r="BR474">
        <v>0</v>
      </c>
      <c r="BS474">
        <v>0</v>
      </c>
      <c r="BT474">
        <v>10011</v>
      </c>
      <c r="BU474">
        <v>83.310100000000006</v>
      </c>
      <c r="BV474">
        <v>10.0345</v>
      </c>
      <c r="BW474">
        <v>-7.2648299999999999</v>
      </c>
      <c r="BX474">
        <v>451.923</v>
      </c>
      <c r="BY474">
        <v>458.44</v>
      </c>
      <c r="BZ474">
        <v>1.9221299999999999</v>
      </c>
      <c r="CA474">
        <v>449.95600000000002</v>
      </c>
      <c r="CB474">
        <v>18.507100000000001</v>
      </c>
      <c r="CC474">
        <v>2.0674999999999999</v>
      </c>
      <c r="CD474">
        <v>1.87297</v>
      </c>
      <c r="CE474">
        <v>17.9709</v>
      </c>
      <c r="CF474">
        <v>16.409500000000001</v>
      </c>
      <c r="CG474">
        <v>1750753677</v>
      </c>
      <c r="CH474" t="s">
        <v>338</v>
      </c>
      <c r="CI474">
        <v>1750753677</v>
      </c>
      <c r="CJ474">
        <v>1750753673.5</v>
      </c>
      <c r="CK474">
        <v>5</v>
      </c>
      <c r="CL474">
        <v>2.1520000000000001</v>
      </c>
      <c r="CM474">
        <v>-0.52400000000000002</v>
      </c>
      <c r="CN474">
        <v>3.0179999999999998</v>
      </c>
      <c r="CO474">
        <v>0.22</v>
      </c>
      <c r="CP474">
        <v>450</v>
      </c>
      <c r="CQ474">
        <v>19</v>
      </c>
      <c r="CR474">
        <v>0.26</v>
      </c>
      <c r="CS474">
        <v>0.17</v>
      </c>
      <c r="CT474">
        <v>-7.2944626829268291</v>
      </c>
      <c r="CU474">
        <v>6.0369616724724712E-2</v>
      </c>
      <c r="CV474">
        <v>3.0543605855490659E-2</v>
      </c>
      <c r="CW474">
        <v>1</v>
      </c>
      <c r="CX474">
        <v>0</v>
      </c>
      <c r="CY474">
        <v>0</v>
      </c>
      <c r="CZ474">
        <v>0</v>
      </c>
      <c r="DA474">
        <v>-1</v>
      </c>
      <c r="DB474">
        <v>1.920093170731707</v>
      </c>
      <c r="DC474">
        <v>3.6307317073119151E-3</v>
      </c>
      <c r="DD474">
        <v>7.9775428402483449E-4</v>
      </c>
      <c r="DE474">
        <v>1</v>
      </c>
      <c r="DF474">
        <v>2</v>
      </c>
      <c r="DG474">
        <v>2</v>
      </c>
      <c r="DH474" t="s">
        <v>339</v>
      </c>
      <c r="DI474">
        <v>3.0246</v>
      </c>
      <c r="DJ474">
        <v>2.6911900000000002</v>
      </c>
      <c r="DK474">
        <v>0.100032</v>
      </c>
      <c r="DL474">
        <v>0.102313</v>
      </c>
      <c r="DM474">
        <v>0.106521</v>
      </c>
      <c r="DN474">
        <v>0.100532</v>
      </c>
      <c r="DO474">
        <v>25071.7</v>
      </c>
      <c r="DP474">
        <v>16773.8</v>
      </c>
      <c r="DQ474">
        <v>26434.1</v>
      </c>
      <c r="DR474">
        <v>16983.3</v>
      </c>
      <c r="DS474">
        <v>33603</v>
      </c>
      <c r="DT474">
        <v>19959.8</v>
      </c>
      <c r="DU474">
        <v>38506.800000000003</v>
      </c>
      <c r="DV474">
        <v>22512.1</v>
      </c>
      <c r="DW474">
        <v>1.80094</v>
      </c>
      <c r="DX474">
        <v>2.17544</v>
      </c>
      <c r="DY474">
        <v>3.8421200000000003E-2</v>
      </c>
      <c r="DZ474">
        <v>0</v>
      </c>
      <c r="EA474">
        <v>24.8325</v>
      </c>
      <c r="EB474">
        <v>999.9</v>
      </c>
      <c r="EC474">
        <v>61.3</v>
      </c>
      <c r="ED474">
        <v>32.299999999999997</v>
      </c>
      <c r="EE474">
        <v>29.4177</v>
      </c>
      <c r="EF474">
        <v>62.5321</v>
      </c>
      <c r="EG474">
        <v>35.380600000000001</v>
      </c>
      <c r="EH474">
        <v>1</v>
      </c>
      <c r="EI474">
        <v>5.9371899999999998E-2</v>
      </c>
      <c r="EJ474">
        <v>-0.15956400000000001</v>
      </c>
      <c r="EK474">
        <v>20.327400000000001</v>
      </c>
      <c r="EL474">
        <v>5.2516699999999998</v>
      </c>
      <c r="EM474">
        <v>11.962</v>
      </c>
      <c r="EN474">
        <v>4.9897200000000002</v>
      </c>
      <c r="EO474">
        <v>3.29148</v>
      </c>
      <c r="EP474">
        <v>9999</v>
      </c>
      <c r="EQ474">
        <v>9999</v>
      </c>
      <c r="ER474">
        <v>9999</v>
      </c>
      <c r="ES474">
        <v>999.9</v>
      </c>
      <c r="ET474">
        <v>4.9727300000000003</v>
      </c>
      <c r="EU474">
        <v>1.8719600000000001</v>
      </c>
      <c r="EV474">
        <v>1.8722399999999999</v>
      </c>
      <c r="EW474">
        <v>1.8772599999999999</v>
      </c>
      <c r="EX474">
        <v>1.87141</v>
      </c>
      <c r="EY474">
        <v>1.8721399999999999</v>
      </c>
      <c r="EZ474">
        <v>1.87181</v>
      </c>
      <c r="FA474">
        <v>1.8687400000000001</v>
      </c>
      <c r="FB474">
        <v>0</v>
      </c>
      <c r="FC474">
        <v>0</v>
      </c>
      <c r="FD474">
        <v>0</v>
      </c>
      <c r="FE474">
        <v>0</v>
      </c>
      <c r="FF474" t="s">
        <v>340</v>
      </c>
      <c r="FG474" t="s">
        <v>341</v>
      </c>
      <c r="FH474" t="s">
        <v>342</v>
      </c>
      <c r="FI474" t="s">
        <v>342</v>
      </c>
      <c r="FJ474" t="s">
        <v>342</v>
      </c>
      <c r="FK474" t="s">
        <v>342</v>
      </c>
      <c r="FL474">
        <v>0</v>
      </c>
      <c r="FM474">
        <v>100</v>
      </c>
      <c r="FN474">
        <v>100</v>
      </c>
      <c r="FO474">
        <v>2.9529999999999998</v>
      </c>
      <c r="FP474">
        <v>0.22</v>
      </c>
      <c r="FQ474">
        <v>-0.71234261683338174</v>
      </c>
      <c r="FR474">
        <v>7.6898218637449396E-3</v>
      </c>
      <c r="FS474">
        <v>1.5097418776848419E-6</v>
      </c>
      <c r="FT474">
        <v>-9.8458676114205118E-11</v>
      </c>
      <c r="FU474">
        <v>0.22001999999999461</v>
      </c>
      <c r="FV474">
        <v>0</v>
      </c>
      <c r="FW474">
        <v>0</v>
      </c>
      <c r="FX474">
        <v>0</v>
      </c>
      <c r="FY474">
        <v>3</v>
      </c>
      <c r="FZ474">
        <v>2164</v>
      </c>
      <c r="GA474">
        <v>-1</v>
      </c>
      <c r="GB474">
        <v>-1</v>
      </c>
      <c r="GC474">
        <v>55.5</v>
      </c>
      <c r="GD474">
        <v>55.5</v>
      </c>
      <c r="GE474">
        <v>1.10229</v>
      </c>
      <c r="GF474">
        <v>2.6232899999999999</v>
      </c>
      <c r="GG474">
        <v>1.7981</v>
      </c>
      <c r="GH474">
        <v>2.3803700000000001</v>
      </c>
      <c r="GI474">
        <v>1.5979000000000001</v>
      </c>
      <c r="GJ474">
        <v>2.5781200000000002</v>
      </c>
      <c r="GK474">
        <v>35.847700000000003</v>
      </c>
      <c r="GL474">
        <v>24.157499999999999</v>
      </c>
      <c r="GM474">
        <v>18</v>
      </c>
      <c r="GN474">
        <v>367.74200000000002</v>
      </c>
      <c r="GO474">
        <v>662.19399999999996</v>
      </c>
      <c r="GP474">
        <v>25.83</v>
      </c>
      <c r="GQ474">
        <v>27.837299999999999</v>
      </c>
      <c r="GR474">
        <v>30.0001</v>
      </c>
      <c r="GS474">
        <v>27.790900000000001</v>
      </c>
      <c r="GT474">
        <v>27.8127</v>
      </c>
      <c r="GU474">
        <v>22.0229</v>
      </c>
      <c r="GV474">
        <v>43.204700000000003</v>
      </c>
      <c r="GW474">
        <v>0</v>
      </c>
      <c r="GX474">
        <v>25.83</v>
      </c>
      <c r="GY474">
        <v>450</v>
      </c>
      <c r="GZ474">
        <v>18.5</v>
      </c>
      <c r="HA474">
        <v>100.44499999999999</v>
      </c>
      <c r="HB474">
        <v>70.260000000000005</v>
      </c>
    </row>
    <row r="475" spans="1:210" x14ac:dyDescent="0.3">
      <c r="A475">
        <v>459</v>
      </c>
      <c r="B475">
        <v>1750757009.5</v>
      </c>
      <c r="C475">
        <v>2290.400000095367</v>
      </c>
      <c r="D475" t="s">
        <v>1259</v>
      </c>
      <c r="E475" t="s">
        <v>1260</v>
      </c>
      <c r="F475" t="s">
        <v>336</v>
      </c>
      <c r="G475">
        <v>1750757009.5</v>
      </c>
      <c r="H475">
        <f t="shared" si="238"/>
        <v>8.7018511856490127E-4</v>
      </c>
      <c r="I475">
        <f t="shared" si="239"/>
        <v>0.87018511856490122</v>
      </c>
      <c r="J475">
        <f t="shared" si="240"/>
        <v>2.8551859970849147</v>
      </c>
      <c r="K475">
        <f t="shared" si="241"/>
        <v>442.69299999999998</v>
      </c>
      <c r="L475">
        <f t="shared" si="242"/>
        <v>371.15741530545114</v>
      </c>
      <c r="M475">
        <f t="shared" si="243"/>
        <v>37.600109380667035</v>
      </c>
      <c r="N475">
        <f t="shared" si="244"/>
        <v>44.847023218859995</v>
      </c>
      <c r="O475">
        <f t="shared" si="245"/>
        <v>7.279363570202628E-2</v>
      </c>
      <c r="P475">
        <f t="shared" si="246"/>
        <v>2.4117136175819889</v>
      </c>
      <c r="Q475">
        <f t="shared" si="247"/>
        <v>7.16133272484131E-2</v>
      </c>
      <c r="R475">
        <f t="shared" si="248"/>
        <v>4.4862794801449377E-2</v>
      </c>
      <c r="S475">
        <f t="shared" si="249"/>
        <v>15.825270999999999</v>
      </c>
      <c r="T475">
        <f t="shared" si="250"/>
        <v>25.537741543669664</v>
      </c>
      <c r="U475">
        <f t="shared" si="251"/>
        <v>25.461200000000002</v>
      </c>
      <c r="V475">
        <f t="shared" si="252"/>
        <v>3.2681645666693253</v>
      </c>
      <c r="W475">
        <f t="shared" si="253"/>
        <v>62.446118021055931</v>
      </c>
      <c r="X475">
        <f t="shared" si="254"/>
        <v>2.0696210365920003</v>
      </c>
      <c r="Y475">
        <f t="shared" si="255"/>
        <v>3.3142509129136801</v>
      </c>
      <c r="Z475">
        <f t="shared" si="256"/>
        <v>1.1985435300773251</v>
      </c>
      <c r="AA475">
        <f t="shared" si="257"/>
        <v>-38.375163728712145</v>
      </c>
      <c r="AB475">
        <f t="shared" si="258"/>
        <v>30.67178984359947</v>
      </c>
      <c r="AC475">
        <f t="shared" si="259"/>
        <v>2.7058461013206676</v>
      </c>
      <c r="AD475">
        <f t="shared" si="260"/>
        <v>10.827743216207992</v>
      </c>
      <c r="AE475">
        <f t="shared" si="261"/>
        <v>2.8551859970849147</v>
      </c>
      <c r="AF475">
        <f t="shared" si="262"/>
        <v>0.87018511856490122</v>
      </c>
      <c r="AG475">
        <f t="shared" si="263"/>
        <v>2.8661539455553302</v>
      </c>
      <c r="AH475">
        <v>458.50115280294273</v>
      </c>
      <c r="AI475">
        <v>451.92975151515139</v>
      </c>
      <c r="AJ475">
        <v>-5.0297958868808264E-6</v>
      </c>
      <c r="AK475">
        <v>84.076978181650844</v>
      </c>
      <c r="AL475">
        <f t="shared" si="264"/>
        <v>0.87248276430931593</v>
      </c>
      <c r="AM475">
        <v>18.506694853204841</v>
      </c>
      <c r="AN475">
        <v>20.429958947368409</v>
      </c>
      <c r="AO475">
        <v>3.9181611718881569E-9</v>
      </c>
      <c r="AP475">
        <v>90.497214367256092</v>
      </c>
      <c r="AQ475">
        <v>0</v>
      </c>
      <c r="AR475">
        <v>0</v>
      </c>
      <c r="AS475">
        <f t="shared" si="265"/>
        <v>1</v>
      </c>
      <c r="AT475">
        <f t="shared" si="266"/>
        <v>0</v>
      </c>
      <c r="AU475">
        <f t="shared" si="267"/>
        <v>53649.793902218938</v>
      </c>
      <c r="AV475">
        <f t="shared" si="268"/>
        <v>83.290899999999993</v>
      </c>
      <c r="AW475">
        <f t="shared" si="269"/>
        <v>66.632719999999992</v>
      </c>
      <c r="AX475">
        <f t="shared" si="270"/>
        <v>0.8</v>
      </c>
      <c r="AY475">
        <f t="shared" si="271"/>
        <v>0.19</v>
      </c>
      <c r="AZ475">
        <v>9</v>
      </c>
      <c r="BA475">
        <v>1.88</v>
      </c>
      <c r="BB475" t="s">
        <v>337</v>
      </c>
      <c r="BC475">
        <v>2</v>
      </c>
      <c r="BD475" t="b">
        <v>0</v>
      </c>
      <c r="BE475">
        <v>1750757009.5</v>
      </c>
      <c r="BF475">
        <v>442.69299999999998</v>
      </c>
      <c r="BG475">
        <v>449.98500000000001</v>
      </c>
      <c r="BH475">
        <v>20.429600000000001</v>
      </c>
      <c r="BI475">
        <v>18.511399999999998</v>
      </c>
      <c r="BJ475">
        <v>439.74</v>
      </c>
      <c r="BK475">
        <v>20.209599999999998</v>
      </c>
      <c r="BL475">
        <v>399.94099999999997</v>
      </c>
      <c r="BM475">
        <v>101.205</v>
      </c>
      <c r="BN475">
        <v>0.10002</v>
      </c>
      <c r="BO475">
        <v>25.697099999999999</v>
      </c>
      <c r="BP475">
        <v>25.461200000000002</v>
      </c>
      <c r="BQ475">
        <v>999.9</v>
      </c>
      <c r="BR475">
        <v>0</v>
      </c>
      <c r="BS475">
        <v>0</v>
      </c>
      <c r="BT475">
        <v>9981</v>
      </c>
      <c r="BU475">
        <v>83.290899999999993</v>
      </c>
      <c r="BV475">
        <v>10.0345</v>
      </c>
      <c r="BW475">
        <v>-7.2924499999999997</v>
      </c>
      <c r="BX475">
        <v>451.92599999999999</v>
      </c>
      <c r="BY475">
        <v>458.47199999999998</v>
      </c>
      <c r="BZ475">
        <v>1.9182600000000001</v>
      </c>
      <c r="CA475">
        <v>449.98500000000001</v>
      </c>
      <c r="CB475">
        <v>18.511399999999998</v>
      </c>
      <c r="CC475">
        <v>2.06758</v>
      </c>
      <c r="CD475">
        <v>1.87344</v>
      </c>
      <c r="CE475">
        <v>17.971599999999999</v>
      </c>
      <c r="CF475">
        <v>16.413399999999999</v>
      </c>
      <c r="CG475">
        <v>1750753677</v>
      </c>
      <c r="CH475" t="s">
        <v>338</v>
      </c>
      <c r="CI475">
        <v>1750753677</v>
      </c>
      <c r="CJ475">
        <v>1750753673.5</v>
      </c>
      <c r="CK475">
        <v>5</v>
      </c>
      <c r="CL475">
        <v>2.1520000000000001</v>
      </c>
      <c r="CM475">
        <v>-0.52400000000000002</v>
      </c>
      <c r="CN475">
        <v>3.0179999999999998</v>
      </c>
      <c r="CO475">
        <v>0.22</v>
      </c>
      <c r="CP475">
        <v>450</v>
      </c>
      <c r="CQ475">
        <v>19</v>
      </c>
      <c r="CR475">
        <v>0.26</v>
      </c>
      <c r="CS475">
        <v>0.17</v>
      </c>
      <c r="CT475">
        <v>-7.2946</v>
      </c>
      <c r="CU475">
        <v>-5.9408105065680533E-2</v>
      </c>
      <c r="CV475">
        <v>3.031350227208994E-2</v>
      </c>
      <c r="CW475">
        <v>1</v>
      </c>
      <c r="CX475">
        <v>0</v>
      </c>
      <c r="CY475">
        <v>0</v>
      </c>
      <c r="CZ475">
        <v>0</v>
      </c>
      <c r="DA475">
        <v>-1</v>
      </c>
      <c r="DB475">
        <v>1.9202984999999999</v>
      </c>
      <c r="DC475">
        <v>3.434296435270723E-3</v>
      </c>
      <c r="DD475">
        <v>9.7720404726955694E-4</v>
      </c>
      <c r="DE475">
        <v>1</v>
      </c>
      <c r="DF475">
        <v>2</v>
      </c>
      <c r="DG475">
        <v>2</v>
      </c>
      <c r="DH475" t="s">
        <v>339</v>
      </c>
      <c r="DI475">
        <v>3.0244399999999998</v>
      </c>
      <c r="DJ475">
        <v>2.6913100000000001</v>
      </c>
      <c r="DK475">
        <v>0.100034</v>
      </c>
      <c r="DL475">
        <v>0.10231899999999999</v>
      </c>
      <c r="DM475">
        <v>0.10652499999999999</v>
      </c>
      <c r="DN475">
        <v>0.10055</v>
      </c>
      <c r="DO475">
        <v>25071.4</v>
      </c>
      <c r="DP475">
        <v>16773.8</v>
      </c>
      <c r="DQ475">
        <v>26433.8</v>
      </c>
      <c r="DR475">
        <v>16983.3</v>
      </c>
      <c r="DS475">
        <v>33602.6</v>
      </c>
      <c r="DT475">
        <v>19959.599999999999</v>
      </c>
      <c r="DU475">
        <v>38506.400000000001</v>
      </c>
      <c r="DV475">
        <v>22512.3</v>
      </c>
      <c r="DW475">
        <v>1.80088</v>
      </c>
      <c r="DX475">
        <v>2.1755800000000001</v>
      </c>
      <c r="DY475">
        <v>3.83019E-2</v>
      </c>
      <c r="DZ475">
        <v>0</v>
      </c>
      <c r="EA475">
        <v>24.832899999999999</v>
      </c>
      <c r="EB475">
        <v>999.9</v>
      </c>
      <c r="EC475">
        <v>61.3</v>
      </c>
      <c r="ED475">
        <v>32.299999999999997</v>
      </c>
      <c r="EE475">
        <v>29.420100000000001</v>
      </c>
      <c r="EF475">
        <v>62.812100000000001</v>
      </c>
      <c r="EG475">
        <v>35.380600000000001</v>
      </c>
      <c r="EH475">
        <v>1</v>
      </c>
      <c r="EI475">
        <v>5.9384100000000002E-2</v>
      </c>
      <c r="EJ475">
        <v>-0.15866</v>
      </c>
      <c r="EK475">
        <v>20.327300000000001</v>
      </c>
      <c r="EL475">
        <v>5.2515499999999999</v>
      </c>
      <c r="EM475">
        <v>11.962</v>
      </c>
      <c r="EN475">
        <v>4.9897200000000002</v>
      </c>
      <c r="EO475">
        <v>3.29148</v>
      </c>
      <c r="EP475">
        <v>9999</v>
      </c>
      <c r="EQ475">
        <v>9999</v>
      </c>
      <c r="ER475">
        <v>9999</v>
      </c>
      <c r="ES475">
        <v>999.9</v>
      </c>
      <c r="ET475">
        <v>4.9727100000000002</v>
      </c>
      <c r="EU475">
        <v>1.87195</v>
      </c>
      <c r="EV475">
        <v>1.8722399999999999</v>
      </c>
      <c r="EW475">
        <v>1.87727</v>
      </c>
      <c r="EX475">
        <v>1.8714200000000001</v>
      </c>
      <c r="EY475">
        <v>1.8721399999999999</v>
      </c>
      <c r="EZ475">
        <v>1.8717999999999999</v>
      </c>
      <c r="FA475">
        <v>1.8687400000000001</v>
      </c>
      <c r="FB475">
        <v>0</v>
      </c>
      <c r="FC475">
        <v>0</v>
      </c>
      <c r="FD475">
        <v>0</v>
      </c>
      <c r="FE475">
        <v>0</v>
      </c>
      <c r="FF475" t="s">
        <v>340</v>
      </c>
      <c r="FG475" t="s">
        <v>341</v>
      </c>
      <c r="FH475" t="s">
        <v>342</v>
      </c>
      <c r="FI475" t="s">
        <v>342</v>
      </c>
      <c r="FJ475" t="s">
        <v>342</v>
      </c>
      <c r="FK475" t="s">
        <v>342</v>
      </c>
      <c r="FL475">
        <v>0</v>
      </c>
      <c r="FM475">
        <v>100</v>
      </c>
      <c r="FN475">
        <v>100</v>
      </c>
      <c r="FO475">
        <v>2.9529999999999998</v>
      </c>
      <c r="FP475">
        <v>0.22</v>
      </c>
      <c r="FQ475">
        <v>-0.71234261683338174</v>
      </c>
      <c r="FR475">
        <v>7.6898218637449396E-3</v>
      </c>
      <c r="FS475">
        <v>1.5097418776848419E-6</v>
      </c>
      <c r="FT475">
        <v>-9.8458676114205118E-11</v>
      </c>
      <c r="FU475">
        <v>0.22001999999999461</v>
      </c>
      <c r="FV475">
        <v>0</v>
      </c>
      <c r="FW475">
        <v>0</v>
      </c>
      <c r="FX475">
        <v>0</v>
      </c>
      <c r="FY475">
        <v>3</v>
      </c>
      <c r="FZ475">
        <v>2164</v>
      </c>
      <c r="GA475">
        <v>-1</v>
      </c>
      <c r="GB475">
        <v>-1</v>
      </c>
      <c r="GC475">
        <v>55.5</v>
      </c>
      <c r="GD475">
        <v>55.6</v>
      </c>
      <c r="GE475">
        <v>1.10229</v>
      </c>
      <c r="GF475">
        <v>2.6281699999999999</v>
      </c>
      <c r="GG475">
        <v>1.7981</v>
      </c>
      <c r="GH475">
        <v>2.3791500000000001</v>
      </c>
      <c r="GI475">
        <v>1.5979000000000001</v>
      </c>
      <c r="GJ475">
        <v>2.5109900000000001</v>
      </c>
      <c r="GK475">
        <v>35.847700000000003</v>
      </c>
      <c r="GL475">
        <v>24.157499999999999</v>
      </c>
      <c r="GM475">
        <v>18</v>
      </c>
      <c r="GN475">
        <v>367.71100000000001</v>
      </c>
      <c r="GO475">
        <v>662.33799999999997</v>
      </c>
      <c r="GP475">
        <v>25.830100000000002</v>
      </c>
      <c r="GQ475">
        <v>27.837299999999999</v>
      </c>
      <c r="GR475">
        <v>30.0001</v>
      </c>
      <c r="GS475">
        <v>27.790900000000001</v>
      </c>
      <c r="GT475">
        <v>27.814599999999999</v>
      </c>
      <c r="GU475">
        <v>22.023199999999999</v>
      </c>
      <c r="GV475">
        <v>43.204700000000003</v>
      </c>
      <c r="GW475">
        <v>0</v>
      </c>
      <c r="GX475">
        <v>25.83</v>
      </c>
      <c r="GY475">
        <v>450</v>
      </c>
      <c r="GZ475">
        <v>18.5</v>
      </c>
      <c r="HA475">
        <v>100.444</v>
      </c>
      <c r="HB475">
        <v>70.260400000000004</v>
      </c>
    </row>
    <row r="476" spans="1:210" x14ac:dyDescent="0.3">
      <c r="A476">
        <v>460</v>
      </c>
      <c r="B476">
        <v>1750757014.5</v>
      </c>
      <c r="C476">
        <v>2295.400000095367</v>
      </c>
      <c r="D476" t="s">
        <v>1261</v>
      </c>
      <c r="E476" t="s">
        <v>1262</v>
      </c>
      <c r="F476" t="s">
        <v>336</v>
      </c>
      <c r="G476">
        <v>1750757014.5</v>
      </c>
      <c r="H476">
        <f t="shared" si="238"/>
        <v>8.708085734285124E-4</v>
      </c>
      <c r="I476">
        <f t="shared" si="239"/>
        <v>0.87080857342851237</v>
      </c>
      <c r="J476">
        <f t="shared" si="240"/>
        <v>2.866961686754582</v>
      </c>
      <c r="K476">
        <f t="shared" si="241"/>
        <v>442.72199999999998</v>
      </c>
      <c r="L476">
        <f t="shared" si="242"/>
        <v>370.91516717029691</v>
      </c>
      <c r="M476">
        <f t="shared" si="243"/>
        <v>37.575169509227976</v>
      </c>
      <c r="N476">
        <f t="shared" si="244"/>
        <v>44.849484916928994</v>
      </c>
      <c r="O476">
        <f t="shared" si="245"/>
        <v>7.2785838654716037E-2</v>
      </c>
      <c r="P476">
        <f t="shared" si="246"/>
        <v>2.4175353229701275</v>
      </c>
      <c r="Q476">
        <f t="shared" si="247"/>
        <v>7.1608573424496072E-2</v>
      </c>
      <c r="R476">
        <f t="shared" si="248"/>
        <v>4.4859558209592906E-2</v>
      </c>
      <c r="S476">
        <f t="shared" si="249"/>
        <v>9.5348269999999999</v>
      </c>
      <c r="T476">
        <f t="shared" si="250"/>
        <v>25.492244407094717</v>
      </c>
      <c r="U476">
        <f t="shared" si="251"/>
        <v>25.466699999999999</v>
      </c>
      <c r="V476">
        <f t="shared" si="252"/>
        <v>3.2692326597330736</v>
      </c>
      <c r="W476">
        <f t="shared" si="253"/>
        <v>62.455466475724194</v>
      </c>
      <c r="X476">
        <f t="shared" si="254"/>
        <v>2.0697712812628501</v>
      </c>
      <c r="Y476">
        <f t="shared" si="255"/>
        <v>3.3139953923286267</v>
      </c>
      <c r="Z476">
        <f t="shared" si="256"/>
        <v>1.1994613784702235</v>
      </c>
      <c r="AA476">
        <f t="shared" si="257"/>
        <v>-38.402658088197398</v>
      </c>
      <c r="AB476">
        <f t="shared" si="258"/>
        <v>29.859557048453169</v>
      </c>
      <c r="AC476">
        <f t="shared" si="259"/>
        <v>2.6279034186178278</v>
      </c>
      <c r="AD476">
        <f t="shared" si="260"/>
        <v>3.6196293788735971</v>
      </c>
      <c r="AE476">
        <f t="shared" si="261"/>
        <v>2.866961686754582</v>
      </c>
      <c r="AF476">
        <f t="shared" si="262"/>
        <v>0.87080857342851237</v>
      </c>
      <c r="AG476">
        <f t="shared" si="263"/>
        <v>2.8378378767073262</v>
      </c>
      <c r="AH476">
        <v>458.45254884001628</v>
      </c>
      <c r="AI476">
        <v>451.94796969696961</v>
      </c>
      <c r="AJ476">
        <v>-1.567904969785749E-6</v>
      </c>
      <c r="AK476">
        <v>84.076978181650844</v>
      </c>
      <c r="AL476">
        <f t="shared" si="264"/>
        <v>0.8710722550633957</v>
      </c>
      <c r="AM476">
        <v>18.51069664609993</v>
      </c>
      <c r="AN476">
        <v>20.430278796992461</v>
      </c>
      <c r="AO476">
        <v>1.004158102067853E-7</v>
      </c>
      <c r="AP476">
        <v>90.497214367256092</v>
      </c>
      <c r="AQ476">
        <v>0</v>
      </c>
      <c r="AR476">
        <v>0</v>
      </c>
      <c r="AS476">
        <f t="shared" si="265"/>
        <v>1</v>
      </c>
      <c r="AT476">
        <f t="shared" si="266"/>
        <v>0</v>
      </c>
      <c r="AU476">
        <f t="shared" si="267"/>
        <v>53845.389831206208</v>
      </c>
      <c r="AV476">
        <f t="shared" si="268"/>
        <v>50.183300000000003</v>
      </c>
      <c r="AW476">
        <f t="shared" si="269"/>
        <v>40.146640000000005</v>
      </c>
      <c r="AX476">
        <f t="shared" si="270"/>
        <v>0.8</v>
      </c>
      <c r="AY476">
        <f t="shared" si="271"/>
        <v>0.19</v>
      </c>
      <c r="AZ476">
        <v>9</v>
      </c>
      <c r="BA476">
        <v>1.88</v>
      </c>
      <c r="BB476" t="s">
        <v>337</v>
      </c>
      <c r="BC476">
        <v>2</v>
      </c>
      <c r="BD476" t="b">
        <v>0</v>
      </c>
      <c r="BE476">
        <v>1750757014.5</v>
      </c>
      <c r="BF476">
        <v>442.72199999999998</v>
      </c>
      <c r="BG476">
        <v>450.03899999999999</v>
      </c>
      <c r="BH476">
        <v>20.4313</v>
      </c>
      <c r="BI476">
        <v>18.5123</v>
      </c>
      <c r="BJ476">
        <v>439.76900000000001</v>
      </c>
      <c r="BK476">
        <v>20.211200000000002</v>
      </c>
      <c r="BL476">
        <v>400.06</v>
      </c>
      <c r="BM476">
        <v>101.20399999999999</v>
      </c>
      <c r="BN476">
        <v>9.9944500000000006E-2</v>
      </c>
      <c r="BO476">
        <v>25.695799999999998</v>
      </c>
      <c r="BP476">
        <v>25.466699999999999</v>
      </c>
      <c r="BQ476">
        <v>999.9</v>
      </c>
      <c r="BR476">
        <v>0</v>
      </c>
      <c r="BS476">
        <v>0</v>
      </c>
      <c r="BT476">
        <v>10019</v>
      </c>
      <c r="BU476">
        <v>50.183300000000003</v>
      </c>
      <c r="BV476">
        <v>9.3731100000000005</v>
      </c>
      <c r="BW476">
        <v>-7.31656</v>
      </c>
      <c r="BX476">
        <v>451.95600000000002</v>
      </c>
      <c r="BY476">
        <v>458.52699999999999</v>
      </c>
      <c r="BZ476">
        <v>1.91899</v>
      </c>
      <c r="CA476">
        <v>450.03899999999999</v>
      </c>
      <c r="CB476">
        <v>18.5123</v>
      </c>
      <c r="CC476">
        <v>2.0677300000000001</v>
      </c>
      <c r="CD476">
        <v>1.8735200000000001</v>
      </c>
      <c r="CE476">
        <v>17.9727</v>
      </c>
      <c r="CF476">
        <v>16.414100000000001</v>
      </c>
      <c r="CG476">
        <v>1750753677</v>
      </c>
      <c r="CH476" t="s">
        <v>338</v>
      </c>
      <c r="CI476">
        <v>1750753677</v>
      </c>
      <c r="CJ476">
        <v>1750753673.5</v>
      </c>
      <c r="CK476">
        <v>5</v>
      </c>
      <c r="CL476">
        <v>2.1520000000000001</v>
      </c>
      <c r="CM476">
        <v>-0.52400000000000002</v>
      </c>
      <c r="CN476">
        <v>3.0179999999999998</v>
      </c>
      <c r="CO476">
        <v>0.22</v>
      </c>
      <c r="CP476">
        <v>450</v>
      </c>
      <c r="CQ476">
        <v>19</v>
      </c>
      <c r="CR476">
        <v>0.26</v>
      </c>
      <c r="CS476">
        <v>0.17</v>
      </c>
      <c r="CT476">
        <v>-7.2915612195121948</v>
      </c>
      <c r="CU476">
        <v>-9.3139860627171306E-2</v>
      </c>
      <c r="CV476">
        <v>2.8832345842915271E-2</v>
      </c>
      <c r="CW476">
        <v>1</v>
      </c>
      <c r="CX476">
        <v>0</v>
      </c>
      <c r="CY476">
        <v>0</v>
      </c>
      <c r="CZ476">
        <v>0</v>
      </c>
      <c r="DA476">
        <v>-1</v>
      </c>
      <c r="DB476">
        <v>1.9199512195121951</v>
      </c>
      <c r="DC476">
        <v>-6.0656445993017057E-3</v>
      </c>
      <c r="DD476">
        <v>1.3127186370685299E-3</v>
      </c>
      <c r="DE476">
        <v>1</v>
      </c>
      <c r="DF476">
        <v>2</v>
      </c>
      <c r="DG476">
        <v>2</v>
      </c>
      <c r="DH476" t="s">
        <v>339</v>
      </c>
      <c r="DI476">
        <v>3.0245799999999998</v>
      </c>
      <c r="DJ476">
        <v>2.69123</v>
      </c>
      <c r="DK476">
        <v>0.100039</v>
      </c>
      <c r="DL476">
        <v>0.102327</v>
      </c>
      <c r="DM476">
        <v>0.10653</v>
      </c>
      <c r="DN476">
        <v>0.100552</v>
      </c>
      <c r="DO476">
        <v>25071.5</v>
      </c>
      <c r="DP476">
        <v>16773.7</v>
      </c>
      <c r="DQ476">
        <v>26434.1</v>
      </c>
      <c r="DR476">
        <v>16983.5</v>
      </c>
      <c r="DS476">
        <v>33602.699999999997</v>
      </c>
      <c r="DT476">
        <v>19959.7</v>
      </c>
      <c r="DU476">
        <v>38506.800000000003</v>
      </c>
      <c r="DV476">
        <v>22512.5</v>
      </c>
      <c r="DW476">
        <v>1.8008999999999999</v>
      </c>
      <c r="DX476">
        <v>2.1755</v>
      </c>
      <c r="DY476">
        <v>3.85642E-2</v>
      </c>
      <c r="DZ476">
        <v>0</v>
      </c>
      <c r="EA476">
        <v>24.834199999999999</v>
      </c>
      <c r="EB476">
        <v>999.9</v>
      </c>
      <c r="EC476">
        <v>61.3</v>
      </c>
      <c r="ED476">
        <v>32.299999999999997</v>
      </c>
      <c r="EE476">
        <v>29.414999999999999</v>
      </c>
      <c r="EF476">
        <v>62.642099999999999</v>
      </c>
      <c r="EG476">
        <v>35.192300000000003</v>
      </c>
      <c r="EH476">
        <v>1</v>
      </c>
      <c r="EI476">
        <v>5.9414599999999998E-2</v>
      </c>
      <c r="EJ476">
        <v>-0.15912899999999999</v>
      </c>
      <c r="EK476">
        <v>20.327200000000001</v>
      </c>
      <c r="EL476">
        <v>5.2516699999999998</v>
      </c>
      <c r="EM476">
        <v>11.962</v>
      </c>
      <c r="EN476">
        <v>4.9896799999999999</v>
      </c>
      <c r="EO476">
        <v>3.2915999999999999</v>
      </c>
      <c r="EP476">
        <v>9999</v>
      </c>
      <c r="EQ476">
        <v>9999</v>
      </c>
      <c r="ER476">
        <v>9999</v>
      </c>
      <c r="ES476">
        <v>999.9</v>
      </c>
      <c r="ET476">
        <v>4.9727300000000003</v>
      </c>
      <c r="EU476">
        <v>1.87195</v>
      </c>
      <c r="EV476">
        <v>1.8722399999999999</v>
      </c>
      <c r="EW476">
        <v>1.87727</v>
      </c>
      <c r="EX476">
        <v>1.8714299999999999</v>
      </c>
      <c r="EY476">
        <v>1.8721300000000001</v>
      </c>
      <c r="EZ476">
        <v>1.87181</v>
      </c>
      <c r="FA476">
        <v>1.8687400000000001</v>
      </c>
      <c r="FB476">
        <v>0</v>
      </c>
      <c r="FC476">
        <v>0</v>
      </c>
      <c r="FD476">
        <v>0</v>
      </c>
      <c r="FE476">
        <v>0</v>
      </c>
      <c r="FF476" t="s">
        <v>340</v>
      </c>
      <c r="FG476" t="s">
        <v>341</v>
      </c>
      <c r="FH476" t="s">
        <v>342</v>
      </c>
      <c r="FI476" t="s">
        <v>342</v>
      </c>
      <c r="FJ476" t="s">
        <v>342</v>
      </c>
      <c r="FK476" t="s">
        <v>342</v>
      </c>
      <c r="FL476">
        <v>0</v>
      </c>
      <c r="FM476">
        <v>100</v>
      </c>
      <c r="FN476">
        <v>100</v>
      </c>
      <c r="FO476">
        <v>2.9529999999999998</v>
      </c>
      <c r="FP476">
        <v>0.22009999999999999</v>
      </c>
      <c r="FQ476">
        <v>-0.71234261683338174</v>
      </c>
      <c r="FR476">
        <v>7.6898218637449396E-3</v>
      </c>
      <c r="FS476">
        <v>1.5097418776848419E-6</v>
      </c>
      <c r="FT476">
        <v>-9.8458676114205118E-11</v>
      </c>
      <c r="FU476">
        <v>0.22001999999999461</v>
      </c>
      <c r="FV476">
        <v>0</v>
      </c>
      <c r="FW476">
        <v>0</v>
      </c>
      <c r="FX476">
        <v>0</v>
      </c>
      <c r="FY476">
        <v>3</v>
      </c>
      <c r="FZ476">
        <v>2164</v>
      </c>
      <c r="GA476">
        <v>-1</v>
      </c>
      <c r="GB476">
        <v>-1</v>
      </c>
      <c r="GC476">
        <v>55.6</v>
      </c>
      <c r="GD476">
        <v>55.7</v>
      </c>
      <c r="GE476">
        <v>1.10229</v>
      </c>
      <c r="GF476">
        <v>2.6452599999999999</v>
      </c>
      <c r="GG476">
        <v>1.7981</v>
      </c>
      <c r="GH476">
        <v>2.3791500000000001</v>
      </c>
      <c r="GI476">
        <v>1.5979000000000001</v>
      </c>
      <c r="GJ476">
        <v>2.4462899999999999</v>
      </c>
      <c r="GK476">
        <v>35.847700000000003</v>
      </c>
      <c r="GL476">
        <v>24.157499999999999</v>
      </c>
      <c r="GM476">
        <v>18</v>
      </c>
      <c r="GN476">
        <v>367.72199999999998</v>
      </c>
      <c r="GO476">
        <v>662.27499999999998</v>
      </c>
      <c r="GP476">
        <v>25.83</v>
      </c>
      <c r="GQ476">
        <v>27.837299999999999</v>
      </c>
      <c r="GR476">
        <v>30.0001</v>
      </c>
      <c r="GS476">
        <v>27.790900000000001</v>
      </c>
      <c r="GT476">
        <v>27.815000000000001</v>
      </c>
      <c r="GU476">
        <v>22.021000000000001</v>
      </c>
      <c r="GV476">
        <v>43.204700000000003</v>
      </c>
      <c r="GW476">
        <v>0</v>
      </c>
      <c r="GX476">
        <v>25.83</v>
      </c>
      <c r="GY476">
        <v>450</v>
      </c>
      <c r="GZ476">
        <v>18.5</v>
      </c>
      <c r="HA476">
        <v>100.44499999999999</v>
      </c>
      <c r="HB476">
        <v>70.260999999999996</v>
      </c>
    </row>
    <row r="477" spans="1:210" x14ac:dyDescent="0.3">
      <c r="A477">
        <v>461</v>
      </c>
      <c r="B477">
        <v>1750757019.5</v>
      </c>
      <c r="C477">
        <v>2300.400000095367</v>
      </c>
      <c r="D477" t="s">
        <v>1263</v>
      </c>
      <c r="E477" t="s">
        <v>1264</v>
      </c>
      <c r="F477" t="s">
        <v>336</v>
      </c>
      <c r="G477">
        <v>1750757019.5</v>
      </c>
      <c r="H477">
        <f t="shared" si="238"/>
        <v>8.7436498489460921E-4</v>
      </c>
      <c r="I477">
        <f t="shared" si="239"/>
        <v>0.87436498489460923</v>
      </c>
      <c r="J477">
        <f t="shared" si="240"/>
        <v>2.8828418036411509</v>
      </c>
      <c r="K477">
        <f t="shared" si="241"/>
        <v>442.63299999999998</v>
      </c>
      <c r="L477">
        <f t="shared" si="242"/>
        <v>370.65605052114739</v>
      </c>
      <c r="M477">
        <f t="shared" si="243"/>
        <v>37.54891670881026</v>
      </c>
      <c r="N477">
        <f t="shared" si="244"/>
        <v>44.8404649706981</v>
      </c>
      <c r="O477">
        <f t="shared" si="245"/>
        <v>7.3004297818674971E-2</v>
      </c>
      <c r="P477">
        <f t="shared" si="246"/>
        <v>2.4168446856402244</v>
      </c>
      <c r="Q477">
        <f t="shared" si="247"/>
        <v>7.1819684016971544E-2</v>
      </c>
      <c r="R477">
        <f t="shared" si="248"/>
        <v>4.4992147642761077E-2</v>
      </c>
      <c r="S477">
        <f t="shared" si="249"/>
        <v>12.674595999999999</v>
      </c>
      <c r="T477">
        <f t="shared" si="250"/>
        <v>25.519530938112293</v>
      </c>
      <c r="U477">
        <f t="shared" si="251"/>
        <v>25.4771</v>
      </c>
      <c r="V477">
        <f t="shared" si="252"/>
        <v>3.2712531601838228</v>
      </c>
      <c r="W477">
        <f t="shared" si="253"/>
        <v>62.45260318783582</v>
      </c>
      <c r="X477">
        <f t="shared" si="254"/>
        <v>2.0704498378365996</v>
      </c>
      <c r="Y477">
        <f t="shared" si="255"/>
        <v>3.3152338447917105</v>
      </c>
      <c r="Z477">
        <f t="shared" si="256"/>
        <v>1.2008033223472232</v>
      </c>
      <c r="AA477">
        <f t="shared" si="257"/>
        <v>-38.559495833852267</v>
      </c>
      <c r="AB477">
        <f t="shared" si="258"/>
        <v>29.316809405753236</v>
      </c>
      <c r="AC477">
        <f t="shared" si="259"/>
        <v>2.5810906757585128</v>
      </c>
      <c r="AD477">
        <f t="shared" si="260"/>
        <v>6.0130002476594804</v>
      </c>
      <c r="AE477">
        <f t="shared" si="261"/>
        <v>2.8828418036411509</v>
      </c>
      <c r="AF477">
        <f t="shared" si="262"/>
        <v>0.87436498489460923</v>
      </c>
      <c r="AG477">
        <f t="shared" si="263"/>
        <v>2.9884465321177278</v>
      </c>
      <c r="AH477">
        <v>458.49043636280328</v>
      </c>
      <c r="AI477">
        <v>451.85533939393918</v>
      </c>
      <c r="AJ477">
        <v>-2.5071208597033521E-2</v>
      </c>
      <c r="AK477">
        <v>84.076978181650844</v>
      </c>
      <c r="AL477">
        <f t="shared" si="264"/>
        <v>0.87356443234171366</v>
      </c>
      <c r="AM477">
        <v>18.51203969131825</v>
      </c>
      <c r="AN477">
        <v>20.43708015037593</v>
      </c>
      <c r="AO477">
        <v>-3.0325684487831903E-7</v>
      </c>
      <c r="AP477">
        <v>90.497214367256092</v>
      </c>
      <c r="AQ477">
        <v>0</v>
      </c>
      <c r="AR477">
        <v>0</v>
      </c>
      <c r="AS477">
        <f t="shared" si="265"/>
        <v>1</v>
      </c>
      <c r="AT477">
        <f t="shared" si="266"/>
        <v>0</v>
      </c>
      <c r="AU477">
        <f t="shared" si="267"/>
        <v>53821.068192764345</v>
      </c>
      <c r="AV477">
        <f t="shared" si="268"/>
        <v>66.708399999999997</v>
      </c>
      <c r="AW477">
        <f t="shared" si="269"/>
        <v>53.366720000000001</v>
      </c>
      <c r="AX477">
        <f t="shared" si="270"/>
        <v>0.8</v>
      </c>
      <c r="AY477">
        <f t="shared" si="271"/>
        <v>0.19</v>
      </c>
      <c r="AZ477">
        <v>9</v>
      </c>
      <c r="BA477">
        <v>1.88</v>
      </c>
      <c r="BB477" t="s">
        <v>337</v>
      </c>
      <c r="BC477">
        <v>2</v>
      </c>
      <c r="BD477" t="b">
        <v>0</v>
      </c>
      <c r="BE477">
        <v>1750757019.5</v>
      </c>
      <c r="BF477">
        <v>442.63299999999998</v>
      </c>
      <c r="BG477">
        <v>449.98899999999998</v>
      </c>
      <c r="BH477">
        <v>20.437999999999999</v>
      </c>
      <c r="BI477">
        <v>18.511199999999999</v>
      </c>
      <c r="BJ477">
        <v>439.68099999999998</v>
      </c>
      <c r="BK477">
        <v>20.218</v>
      </c>
      <c r="BL477">
        <v>400.065</v>
      </c>
      <c r="BM477">
        <v>101.20399999999999</v>
      </c>
      <c r="BN477">
        <v>9.9935700000000002E-2</v>
      </c>
      <c r="BO477">
        <v>25.702100000000002</v>
      </c>
      <c r="BP477">
        <v>25.4771</v>
      </c>
      <c r="BQ477">
        <v>999.9</v>
      </c>
      <c r="BR477">
        <v>0</v>
      </c>
      <c r="BS477">
        <v>0</v>
      </c>
      <c r="BT477">
        <v>10014.5</v>
      </c>
      <c r="BU477">
        <v>66.708399999999997</v>
      </c>
      <c r="BV477">
        <v>9.6923899999999996</v>
      </c>
      <c r="BW477">
        <v>-7.3561699999999997</v>
      </c>
      <c r="BX477">
        <v>451.86799999999999</v>
      </c>
      <c r="BY477">
        <v>458.476</v>
      </c>
      <c r="BZ477">
        <v>1.9268099999999999</v>
      </c>
      <c r="CA477">
        <v>449.98899999999998</v>
      </c>
      <c r="CB477">
        <v>18.511199999999999</v>
      </c>
      <c r="CC477">
        <v>2.0684</v>
      </c>
      <c r="CD477">
        <v>1.8734</v>
      </c>
      <c r="CE477">
        <v>17.977900000000002</v>
      </c>
      <c r="CF477">
        <v>16.4131</v>
      </c>
      <c r="CG477">
        <v>1750753677</v>
      </c>
      <c r="CH477" t="s">
        <v>338</v>
      </c>
      <c r="CI477">
        <v>1750753677</v>
      </c>
      <c r="CJ477">
        <v>1750753673.5</v>
      </c>
      <c r="CK477">
        <v>5</v>
      </c>
      <c r="CL477">
        <v>2.1520000000000001</v>
      </c>
      <c r="CM477">
        <v>-0.52400000000000002</v>
      </c>
      <c r="CN477">
        <v>3.0179999999999998</v>
      </c>
      <c r="CO477">
        <v>0.22</v>
      </c>
      <c r="CP477">
        <v>450</v>
      </c>
      <c r="CQ477">
        <v>19</v>
      </c>
      <c r="CR477">
        <v>0.26</v>
      </c>
      <c r="CS477">
        <v>0.17</v>
      </c>
      <c r="CT477">
        <v>-7.3049075000000014</v>
      </c>
      <c r="CU477">
        <v>-6.9582664165080688E-2</v>
      </c>
      <c r="CV477">
        <v>3.0074235214714851E-2</v>
      </c>
      <c r="CW477">
        <v>1</v>
      </c>
      <c r="CX477">
        <v>0</v>
      </c>
      <c r="CY477">
        <v>0</v>
      </c>
      <c r="CZ477">
        <v>0</v>
      </c>
      <c r="DA477">
        <v>-1</v>
      </c>
      <c r="DB477">
        <v>1.9205332500000001</v>
      </c>
      <c r="DC477">
        <v>2.4692307692189678E-3</v>
      </c>
      <c r="DD477">
        <v>2.092043722654939E-3</v>
      </c>
      <c r="DE477">
        <v>1</v>
      </c>
      <c r="DF477">
        <v>2</v>
      </c>
      <c r="DG477">
        <v>2</v>
      </c>
      <c r="DH477" t="s">
        <v>339</v>
      </c>
      <c r="DI477">
        <v>3.0245799999999998</v>
      </c>
      <c r="DJ477">
        <v>2.69123</v>
      </c>
      <c r="DK477">
        <v>0.100023</v>
      </c>
      <c r="DL477">
        <v>0.10231899999999999</v>
      </c>
      <c r="DM477">
        <v>0.106555</v>
      </c>
      <c r="DN477">
        <v>0.100548</v>
      </c>
      <c r="DO477">
        <v>25071.7</v>
      </c>
      <c r="DP477">
        <v>16773.8</v>
      </c>
      <c r="DQ477">
        <v>26433.9</v>
      </c>
      <c r="DR477">
        <v>16983.400000000001</v>
      </c>
      <c r="DS477">
        <v>33601.599999999999</v>
      </c>
      <c r="DT477">
        <v>19959.7</v>
      </c>
      <c r="DU477">
        <v>38506.6</v>
      </c>
      <c r="DV477">
        <v>22512.400000000001</v>
      </c>
      <c r="DW477">
        <v>1.80078</v>
      </c>
      <c r="DX477">
        <v>2.1755800000000001</v>
      </c>
      <c r="DY477">
        <v>3.9172199999999997E-2</v>
      </c>
      <c r="DZ477">
        <v>0</v>
      </c>
      <c r="EA477">
        <v>24.834599999999998</v>
      </c>
      <c r="EB477">
        <v>999.9</v>
      </c>
      <c r="EC477">
        <v>61.3</v>
      </c>
      <c r="ED477">
        <v>32.299999999999997</v>
      </c>
      <c r="EE477">
        <v>29.4191</v>
      </c>
      <c r="EF477">
        <v>62.232100000000003</v>
      </c>
      <c r="EG477">
        <v>35.144199999999998</v>
      </c>
      <c r="EH477">
        <v>1</v>
      </c>
      <c r="EI477">
        <v>5.9359799999999997E-2</v>
      </c>
      <c r="EJ477">
        <v>-0.15831600000000001</v>
      </c>
      <c r="EK477">
        <v>20.327300000000001</v>
      </c>
      <c r="EL477">
        <v>5.2519099999999996</v>
      </c>
      <c r="EM477">
        <v>11.962</v>
      </c>
      <c r="EN477">
        <v>4.9896399999999996</v>
      </c>
      <c r="EO477">
        <v>3.29148</v>
      </c>
      <c r="EP477">
        <v>9999</v>
      </c>
      <c r="EQ477">
        <v>9999</v>
      </c>
      <c r="ER477">
        <v>9999</v>
      </c>
      <c r="ES477">
        <v>999.9</v>
      </c>
      <c r="ET477">
        <v>4.9727399999999999</v>
      </c>
      <c r="EU477">
        <v>1.87195</v>
      </c>
      <c r="EV477">
        <v>1.8722399999999999</v>
      </c>
      <c r="EW477">
        <v>1.87727</v>
      </c>
      <c r="EX477">
        <v>1.8714299999999999</v>
      </c>
      <c r="EY477">
        <v>1.8721399999999999</v>
      </c>
      <c r="EZ477">
        <v>1.87181</v>
      </c>
      <c r="FA477">
        <v>1.8687400000000001</v>
      </c>
      <c r="FB477">
        <v>0</v>
      </c>
      <c r="FC477">
        <v>0</v>
      </c>
      <c r="FD477">
        <v>0</v>
      </c>
      <c r="FE477">
        <v>0</v>
      </c>
      <c r="FF477" t="s">
        <v>340</v>
      </c>
      <c r="FG477" t="s">
        <v>341</v>
      </c>
      <c r="FH477" t="s">
        <v>342</v>
      </c>
      <c r="FI477" t="s">
        <v>342</v>
      </c>
      <c r="FJ477" t="s">
        <v>342</v>
      </c>
      <c r="FK477" t="s">
        <v>342</v>
      </c>
      <c r="FL477">
        <v>0</v>
      </c>
      <c r="FM477">
        <v>100</v>
      </c>
      <c r="FN477">
        <v>100</v>
      </c>
      <c r="FO477">
        <v>2.952</v>
      </c>
      <c r="FP477">
        <v>0.22</v>
      </c>
      <c r="FQ477">
        <v>-0.71234261683338174</v>
      </c>
      <c r="FR477">
        <v>7.6898218637449396E-3</v>
      </c>
      <c r="FS477">
        <v>1.5097418776848419E-6</v>
      </c>
      <c r="FT477">
        <v>-9.8458676114205118E-11</v>
      </c>
      <c r="FU477">
        <v>0.22001999999999461</v>
      </c>
      <c r="FV477">
        <v>0</v>
      </c>
      <c r="FW477">
        <v>0</v>
      </c>
      <c r="FX477">
        <v>0</v>
      </c>
      <c r="FY477">
        <v>3</v>
      </c>
      <c r="FZ477">
        <v>2164</v>
      </c>
      <c r="GA477">
        <v>-1</v>
      </c>
      <c r="GB477">
        <v>-1</v>
      </c>
      <c r="GC477">
        <v>55.7</v>
      </c>
      <c r="GD477">
        <v>55.8</v>
      </c>
      <c r="GE477">
        <v>1.10229</v>
      </c>
      <c r="GF477">
        <v>2.65259</v>
      </c>
      <c r="GG477">
        <v>1.7981</v>
      </c>
      <c r="GH477">
        <v>2.3803700000000001</v>
      </c>
      <c r="GI477">
        <v>1.5979000000000001</v>
      </c>
      <c r="GJ477">
        <v>2.4035600000000001</v>
      </c>
      <c r="GK477">
        <v>35.847700000000003</v>
      </c>
      <c r="GL477">
        <v>24.148800000000001</v>
      </c>
      <c r="GM477">
        <v>18</v>
      </c>
      <c r="GN477">
        <v>367.66</v>
      </c>
      <c r="GO477">
        <v>662.34400000000005</v>
      </c>
      <c r="GP477">
        <v>25.830100000000002</v>
      </c>
      <c r="GQ477">
        <v>27.837299999999999</v>
      </c>
      <c r="GR477">
        <v>30.0001</v>
      </c>
      <c r="GS477">
        <v>27.790900000000001</v>
      </c>
      <c r="GT477">
        <v>27.815000000000001</v>
      </c>
      <c r="GU477">
        <v>22.0213</v>
      </c>
      <c r="GV477">
        <v>43.204700000000003</v>
      </c>
      <c r="GW477">
        <v>0</v>
      </c>
      <c r="GX477">
        <v>25.83</v>
      </c>
      <c r="GY477">
        <v>450</v>
      </c>
      <c r="GZ477">
        <v>18.5</v>
      </c>
      <c r="HA477">
        <v>100.444</v>
      </c>
      <c r="HB477">
        <v>70.260599999999997</v>
      </c>
    </row>
    <row r="478" spans="1:210" x14ac:dyDescent="0.3">
      <c r="A478">
        <v>462</v>
      </c>
      <c r="B478">
        <v>1750757024.5</v>
      </c>
      <c r="C478">
        <v>2305.400000095367</v>
      </c>
      <c r="D478" t="s">
        <v>1265</v>
      </c>
      <c r="E478" t="s">
        <v>1266</v>
      </c>
      <c r="F478" t="s">
        <v>336</v>
      </c>
      <c r="G478">
        <v>1750757024.5</v>
      </c>
      <c r="H478">
        <f t="shared" si="238"/>
        <v>8.7593749587043491E-4</v>
      </c>
      <c r="I478">
        <f t="shared" si="239"/>
        <v>0.8759374958704349</v>
      </c>
      <c r="J478">
        <f t="shared" si="240"/>
        <v>2.8383369169322838</v>
      </c>
      <c r="K478">
        <f t="shared" si="241"/>
        <v>442.69499999999999</v>
      </c>
      <c r="L478">
        <f t="shared" si="242"/>
        <v>371.99753709330423</v>
      </c>
      <c r="M478">
        <f t="shared" si="243"/>
        <v>37.685240627037686</v>
      </c>
      <c r="N478">
        <f t="shared" si="244"/>
        <v>44.847252833295002</v>
      </c>
      <c r="O478">
        <f t="shared" si="245"/>
        <v>7.3339807482138406E-2</v>
      </c>
      <c r="P478">
        <f t="shared" si="246"/>
        <v>2.4115598673620919</v>
      </c>
      <c r="Q478">
        <f t="shared" si="247"/>
        <v>7.2141801598360214E-2</v>
      </c>
      <c r="R478">
        <f t="shared" si="248"/>
        <v>4.5194645691487637E-2</v>
      </c>
      <c r="S478">
        <f t="shared" si="249"/>
        <v>15.828919000000001</v>
      </c>
      <c r="T478">
        <f t="shared" si="250"/>
        <v>25.541065817785714</v>
      </c>
      <c r="U478">
        <f t="shared" si="251"/>
        <v>25.463999999999999</v>
      </c>
      <c r="V478">
        <f t="shared" si="252"/>
        <v>3.2687082850360825</v>
      </c>
      <c r="W478">
        <f t="shared" si="253"/>
        <v>62.471578801057035</v>
      </c>
      <c r="X478">
        <f t="shared" si="254"/>
        <v>2.0710912064721003</v>
      </c>
      <c r="Y478">
        <f t="shared" si="255"/>
        <v>3.3152535060264183</v>
      </c>
      <c r="Z478">
        <f t="shared" si="256"/>
        <v>1.1976170785639821</v>
      </c>
      <c r="AA478">
        <f t="shared" si="257"/>
        <v>-38.628843567886179</v>
      </c>
      <c r="AB478">
        <f t="shared" si="258"/>
        <v>30.968862108589761</v>
      </c>
      <c r="AC478">
        <f t="shared" si="259"/>
        <v>2.7323362604017349</v>
      </c>
      <c r="AD478">
        <f t="shared" si="260"/>
        <v>10.901273801105319</v>
      </c>
      <c r="AE478">
        <f t="shared" si="261"/>
        <v>2.8383369169322838</v>
      </c>
      <c r="AF478">
        <f t="shared" si="262"/>
        <v>0.8759374958704349</v>
      </c>
      <c r="AG478">
        <f t="shared" si="263"/>
        <v>2.8294949373414808</v>
      </c>
      <c r="AH478">
        <v>458.48287158713532</v>
      </c>
      <c r="AI478">
        <v>451.93550909090908</v>
      </c>
      <c r="AJ478">
        <v>6.9829085986768532E-3</v>
      </c>
      <c r="AK478">
        <v>84.076978181650844</v>
      </c>
      <c r="AL478">
        <f t="shared" si="264"/>
        <v>0.87751382961742885</v>
      </c>
      <c r="AM478">
        <v>18.510754722067869</v>
      </c>
      <c r="AN478">
        <v>20.445114586466161</v>
      </c>
      <c r="AO478">
        <v>1.4074404285327119E-6</v>
      </c>
      <c r="AP478">
        <v>90.497214367256092</v>
      </c>
      <c r="AQ478">
        <v>0</v>
      </c>
      <c r="AR478">
        <v>0</v>
      </c>
      <c r="AS478">
        <f t="shared" si="265"/>
        <v>1</v>
      </c>
      <c r="AT478">
        <f t="shared" si="266"/>
        <v>0</v>
      </c>
      <c r="AU478">
        <f t="shared" si="267"/>
        <v>53643.719950403713</v>
      </c>
      <c r="AV478">
        <f t="shared" si="268"/>
        <v>83.310100000000006</v>
      </c>
      <c r="AW478">
        <f t="shared" si="269"/>
        <v>66.648080000000007</v>
      </c>
      <c r="AX478">
        <f t="shared" si="270"/>
        <v>0.8</v>
      </c>
      <c r="AY478">
        <f t="shared" si="271"/>
        <v>0.19</v>
      </c>
      <c r="AZ478">
        <v>9</v>
      </c>
      <c r="BA478">
        <v>1.88</v>
      </c>
      <c r="BB478" t="s">
        <v>337</v>
      </c>
      <c r="BC478">
        <v>2</v>
      </c>
      <c r="BD478" t="b">
        <v>0</v>
      </c>
      <c r="BE478">
        <v>1750757024.5</v>
      </c>
      <c r="BF478">
        <v>442.69499999999999</v>
      </c>
      <c r="BG478">
        <v>449.95499999999998</v>
      </c>
      <c r="BH478">
        <v>20.444099999999999</v>
      </c>
      <c r="BI478">
        <v>18.513200000000001</v>
      </c>
      <c r="BJ478">
        <v>439.74200000000002</v>
      </c>
      <c r="BK478">
        <v>20.2241</v>
      </c>
      <c r="BL478">
        <v>399.93099999999998</v>
      </c>
      <c r="BM478">
        <v>101.205</v>
      </c>
      <c r="BN478">
        <v>0.100081</v>
      </c>
      <c r="BO478">
        <v>25.702200000000001</v>
      </c>
      <c r="BP478">
        <v>25.463999999999999</v>
      </c>
      <c r="BQ478">
        <v>999.9</v>
      </c>
      <c r="BR478">
        <v>0</v>
      </c>
      <c r="BS478">
        <v>0</v>
      </c>
      <c r="BT478">
        <v>9980</v>
      </c>
      <c r="BU478">
        <v>83.310100000000006</v>
      </c>
      <c r="BV478">
        <v>10.0345</v>
      </c>
      <c r="BW478">
        <v>-7.2602799999999998</v>
      </c>
      <c r="BX478">
        <v>451.935</v>
      </c>
      <c r="BY478">
        <v>458.44299999999998</v>
      </c>
      <c r="BZ478">
        <v>1.9308799999999999</v>
      </c>
      <c r="CA478">
        <v>449.95499999999998</v>
      </c>
      <c r="CB478">
        <v>18.513200000000001</v>
      </c>
      <c r="CC478">
        <v>2.0690400000000002</v>
      </c>
      <c r="CD478">
        <v>1.8736299999999999</v>
      </c>
      <c r="CE478">
        <v>17.982800000000001</v>
      </c>
      <c r="CF478">
        <v>16.414999999999999</v>
      </c>
      <c r="CG478">
        <v>1750753677</v>
      </c>
      <c r="CH478" t="s">
        <v>338</v>
      </c>
      <c r="CI478">
        <v>1750753677</v>
      </c>
      <c r="CJ478">
        <v>1750753673.5</v>
      </c>
      <c r="CK478">
        <v>5</v>
      </c>
      <c r="CL478">
        <v>2.1520000000000001</v>
      </c>
      <c r="CM478">
        <v>-0.52400000000000002</v>
      </c>
      <c r="CN478">
        <v>3.0179999999999998</v>
      </c>
      <c r="CO478">
        <v>0.22</v>
      </c>
      <c r="CP478">
        <v>450</v>
      </c>
      <c r="CQ478">
        <v>19</v>
      </c>
      <c r="CR478">
        <v>0.26</v>
      </c>
      <c r="CS478">
        <v>0.17</v>
      </c>
      <c r="CT478">
        <v>-7.3093436585365854</v>
      </c>
      <c r="CU478">
        <v>-0.1041531010453097</v>
      </c>
      <c r="CV478">
        <v>3.6962781660455697E-2</v>
      </c>
      <c r="CW478">
        <v>1</v>
      </c>
      <c r="CX478">
        <v>0</v>
      </c>
      <c r="CY478">
        <v>0</v>
      </c>
      <c r="CZ478">
        <v>0</v>
      </c>
      <c r="DA478">
        <v>-1</v>
      </c>
      <c r="DB478">
        <v>1.922534390243902</v>
      </c>
      <c r="DC478">
        <v>3.3130452961674439E-2</v>
      </c>
      <c r="DD478">
        <v>4.5491248414743987E-3</v>
      </c>
      <c r="DE478">
        <v>1</v>
      </c>
      <c r="DF478">
        <v>2</v>
      </c>
      <c r="DG478">
        <v>2</v>
      </c>
      <c r="DH478" t="s">
        <v>339</v>
      </c>
      <c r="DI478">
        <v>3.0244300000000002</v>
      </c>
      <c r="DJ478">
        <v>2.69137</v>
      </c>
      <c r="DK478">
        <v>0.100035</v>
      </c>
      <c r="DL478">
        <v>0.102314</v>
      </c>
      <c r="DM478">
        <v>0.10657899999999999</v>
      </c>
      <c r="DN478">
        <v>0.10055600000000001</v>
      </c>
      <c r="DO478">
        <v>25071.7</v>
      </c>
      <c r="DP478">
        <v>16773.8</v>
      </c>
      <c r="DQ478">
        <v>26434.1</v>
      </c>
      <c r="DR478">
        <v>16983.2</v>
      </c>
      <c r="DS478">
        <v>33601.1</v>
      </c>
      <c r="DT478">
        <v>19959.400000000001</v>
      </c>
      <c r="DU478">
        <v>38507.1</v>
      </c>
      <c r="DV478">
        <v>22512.3</v>
      </c>
      <c r="DW478">
        <v>1.80054</v>
      </c>
      <c r="DX478">
        <v>2.1758000000000002</v>
      </c>
      <c r="DY478">
        <v>3.8373499999999998E-2</v>
      </c>
      <c r="DZ478">
        <v>0</v>
      </c>
      <c r="EA478">
        <v>24.834599999999998</v>
      </c>
      <c r="EB478">
        <v>999.9</v>
      </c>
      <c r="EC478">
        <v>61.3</v>
      </c>
      <c r="ED478">
        <v>32.299999999999997</v>
      </c>
      <c r="EE478">
        <v>29.4208</v>
      </c>
      <c r="EF478">
        <v>62.722099999999998</v>
      </c>
      <c r="EG478">
        <v>35.188299999999998</v>
      </c>
      <c r="EH478">
        <v>1</v>
      </c>
      <c r="EI478">
        <v>5.94207E-2</v>
      </c>
      <c r="EJ478">
        <v>-0.15829599999999999</v>
      </c>
      <c r="EK478">
        <v>20.327300000000001</v>
      </c>
      <c r="EL478">
        <v>5.2517899999999997</v>
      </c>
      <c r="EM478">
        <v>11.962</v>
      </c>
      <c r="EN478">
        <v>4.9896799999999999</v>
      </c>
      <c r="EO478">
        <v>3.2915800000000002</v>
      </c>
      <c r="EP478">
        <v>9999</v>
      </c>
      <c r="EQ478">
        <v>9999</v>
      </c>
      <c r="ER478">
        <v>9999</v>
      </c>
      <c r="ES478">
        <v>999.9</v>
      </c>
      <c r="ET478">
        <v>4.9727199999999998</v>
      </c>
      <c r="EU478">
        <v>1.87195</v>
      </c>
      <c r="EV478">
        <v>1.8722399999999999</v>
      </c>
      <c r="EW478">
        <v>1.87727</v>
      </c>
      <c r="EX478">
        <v>1.87141</v>
      </c>
      <c r="EY478">
        <v>1.87212</v>
      </c>
      <c r="EZ478">
        <v>1.87181</v>
      </c>
      <c r="FA478">
        <v>1.8687400000000001</v>
      </c>
      <c r="FB478">
        <v>0</v>
      </c>
      <c r="FC478">
        <v>0</v>
      </c>
      <c r="FD478">
        <v>0</v>
      </c>
      <c r="FE478">
        <v>0</v>
      </c>
      <c r="FF478" t="s">
        <v>340</v>
      </c>
      <c r="FG478" t="s">
        <v>341</v>
      </c>
      <c r="FH478" t="s">
        <v>342</v>
      </c>
      <c r="FI478" t="s">
        <v>342</v>
      </c>
      <c r="FJ478" t="s">
        <v>342</v>
      </c>
      <c r="FK478" t="s">
        <v>342</v>
      </c>
      <c r="FL478">
        <v>0</v>
      </c>
      <c r="FM478">
        <v>100</v>
      </c>
      <c r="FN478">
        <v>100</v>
      </c>
      <c r="FO478">
        <v>2.9529999999999998</v>
      </c>
      <c r="FP478">
        <v>0.22</v>
      </c>
      <c r="FQ478">
        <v>-0.71234261683338174</v>
      </c>
      <c r="FR478">
        <v>7.6898218637449396E-3</v>
      </c>
      <c r="FS478">
        <v>1.5097418776848419E-6</v>
      </c>
      <c r="FT478">
        <v>-9.8458676114205118E-11</v>
      </c>
      <c r="FU478">
        <v>0.22001999999999461</v>
      </c>
      <c r="FV478">
        <v>0</v>
      </c>
      <c r="FW478">
        <v>0</v>
      </c>
      <c r="FX478">
        <v>0</v>
      </c>
      <c r="FY478">
        <v>3</v>
      </c>
      <c r="FZ478">
        <v>2164</v>
      </c>
      <c r="GA478">
        <v>-1</v>
      </c>
      <c r="GB478">
        <v>-1</v>
      </c>
      <c r="GC478">
        <v>55.8</v>
      </c>
      <c r="GD478">
        <v>55.9</v>
      </c>
      <c r="GE478">
        <v>1.10229</v>
      </c>
      <c r="GF478">
        <v>2.6464799999999999</v>
      </c>
      <c r="GG478">
        <v>1.7981</v>
      </c>
      <c r="GH478">
        <v>2.3803700000000001</v>
      </c>
      <c r="GI478">
        <v>1.5979000000000001</v>
      </c>
      <c r="GJ478">
        <v>2.4645999999999999</v>
      </c>
      <c r="GK478">
        <v>35.847700000000003</v>
      </c>
      <c r="GL478">
        <v>24.148800000000001</v>
      </c>
      <c r="GM478">
        <v>18</v>
      </c>
      <c r="GN478">
        <v>367.536</v>
      </c>
      <c r="GO478">
        <v>662.53399999999999</v>
      </c>
      <c r="GP478">
        <v>25.83</v>
      </c>
      <c r="GQ478">
        <v>27.837299999999999</v>
      </c>
      <c r="GR478">
        <v>30.0001</v>
      </c>
      <c r="GS478">
        <v>27.790900000000001</v>
      </c>
      <c r="GT478">
        <v>27.815000000000001</v>
      </c>
      <c r="GU478">
        <v>22.023299999999999</v>
      </c>
      <c r="GV478">
        <v>43.204700000000003</v>
      </c>
      <c r="GW478">
        <v>0</v>
      </c>
      <c r="GX478">
        <v>25.83</v>
      </c>
      <c r="GY478">
        <v>450</v>
      </c>
      <c r="GZ478">
        <v>18.5</v>
      </c>
      <c r="HA478">
        <v>100.44499999999999</v>
      </c>
      <c r="HB478">
        <v>70.260199999999998</v>
      </c>
    </row>
    <row r="479" spans="1:210" x14ac:dyDescent="0.3">
      <c r="A479">
        <v>463</v>
      </c>
      <c r="B479">
        <v>1750757029.5</v>
      </c>
      <c r="C479">
        <v>2310.400000095367</v>
      </c>
      <c r="D479" t="s">
        <v>1267</v>
      </c>
      <c r="E479" t="s">
        <v>1268</v>
      </c>
      <c r="F479" t="s">
        <v>336</v>
      </c>
      <c r="G479">
        <v>1750757029.5</v>
      </c>
      <c r="H479">
        <f t="shared" si="238"/>
        <v>8.766881462087989E-4</v>
      </c>
      <c r="I479">
        <f t="shared" si="239"/>
        <v>0.87668814620879887</v>
      </c>
      <c r="J479">
        <f t="shared" si="240"/>
        <v>2.8958623428324359</v>
      </c>
      <c r="K479">
        <f t="shared" si="241"/>
        <v>442.61500000000001</v>
      </c>
      <c r="L479">
        <f t="shared" si="242"/>
        <v>370.75873100379852</v>
      </c>
      <c r="M479">
        <f t="shared" si="243"/>
        <v>37.559778497876465</v>
      </c>
      <c r="N479">
        <f t="shared" si="244"/>
        <v>44.839190475240002</v>
      </c>
      <c r="O479">
        <f t="shared" si="245"/>
        <v>7.3450945828933467E-2</v>
      </c>
      <c r="P479">
        <f t="shared" si="246"/>
        <v>2.4130970288140383</v>
      </c>
      <c r="Q479">
        <f t="shared" si="247"/>
        <v>7.2250090157439772E-2</v>
      </c>
      <c r="R479">
        <f t="shared" si="248"/>
        <v>4.5262576842233365E-2</v>
      </c>
      <c r="S479">
        <f t="shared" si="249"/>
        <v>15.834372000000002</v>
      </c>
      <c r="T479">
        <f t="shared" si="250"/>
        <v>25.538364492226673</v>
      </c>
      <c r="U479">
        <f t="shared" si="251"/>
        <v>25.459299999999999</v>
      </c>
      <c r="V479">
        <f t="shared" si="252"/>
        <v>3.2677956599223812</v>
      </c>
      <c r="W479">
        <f t="shared" si="253"/>
        <v>62.476686694987968</v>
      </c>
      <c r="X479">
        <f t="shared" si="254"/>
        <v>2.0709411908975999</v>
      </c>
      <c r="Y479">
        <f t="shared" si="255"/>
        <v>3.3147423470261201</v>
      </c>
      <c r="Z479">
        <f t="shared" si="256"/>
        <v>1.1968544690247813</v>
      </c>
      <c r="AA479">
        <f t="shared" si="257"/>
        <v>-38.66194724780803</v>
      </c>
      <c r="AB479">
        <f t="shared" si="258"/>
        <v>31.261801350286778</v>
      </c>
      <c r="AC479">
        <f t="shared" si="259"/>
        <v>2.7563237893034511</v>
      </c>
      <c r="AD479">
        <f t="shared" si="260"/>
        <v>11.190549891782201</v>
      </c>
      <c r="AE479">
        <f t="shared" si="261"/>
        <v>2.8958623428324359</v>
      </c>
      <c r="AF479">
        <f t="shared" si="262"/>
        <v>0.87668814620879887</v>
      </c>
      <c r="AG479">
        <f t="shared" si="263"/>
        <v>2.8779286029491966</v>
      </c>
      <c r="AH479">
        <v>458.44540011876057</v>
      </c>
      <c r="AI479">
        <v>451.87593333333302</v>
      </c>
      <c r="AJ479">
        <v>-2.9825364324136201E-3</v>
      </c>
      <c r="AK479">
        <v>84.076978181650844</v>
      </c>
      <c r="AL479">
        <f t="shared" si="264"/>
        <v>0.87589457030171602</v>
      </c>
      <c r="AM479">
        <v>18.512342743553639</v>
      </c>
      <c r="AN479">
        <v>20.442084962406</v>
      </c>
      <c r="AO479">
        <v>1.129710350761982E-6</v>
      </c>
      <c r="AP479">
        <v>90.497214367256092</v>
      </c>
      <c r="AQ479">
        <v>0</v>
      </c>
      <c r="AR479">
        <v>0</v>
      </c>
      <c r="AS479">
        <f t="shared" si="265"/>
        <v>1</v>
      </c>
      <c r="AT479">
        <f t="shared" si="266"/>
        <v>0</v>
      </c>
      <c r="AU479">
        <f t="shared" si="267"/>
        <v>53695.75998571021</v>
      </c>
      <c r="AV479">
        <f t="shared" si="268"/>
        <v>83.338800000000006</v>
      </c>
      <c r="AW479">
        <f t="shared" si="269"/>
        <v>66.671040000000005</v>
      </c>
      <c r="AX479">
        <f t="shared" si="270"/>
        <v>0.8</v>
      </c>
      <c r="AY479">
        <f t="shared" si="271"/>
        <v>0.19</v>
      </c>
      <c r="AZ479">
        <v>9</v>
      </c>
      <c r="BA479">
        <v>1.88</v>
      </c>
      <c r="BB479" t="s">
        <v>337</v>
      </c>
      <c r="BC479">
        <v>2</v>
      </c>
      <c r="BD479" t="b">
        <v>0</v>
      </c>
      <c r="BE479">
        <v>1750757029.5</v>
      </c>
      <c r="BF479">
        <v>442.61500000000001</v>
      </c>
      <c r="BG479">
        <v>450.00099999999998</v>
      </c>
      <c r="BH479">
        <v>20.442599999999999</v>
      </c>
      <c r="BI479">
        <v>18.511099999999999</v>
      </c>
      <c r="BJ479">
        <v>439.66300000000001</v>
      </c>
      <c r="BK479">
        <v>20.2226</v>
      </c>
      <c r="BL479">
        <v>400.15</v>
      </c>
      <c r="BM479">
        <v>101.205</v>
      </c>
      <c r="BN479">
        <v>0.100176</v>
      </c>
      <c r="BO479">
        <v>25.6996</v>
      </c>
      <c r="BP479">
        <v>25.459299999999999</v>
      </c>
      <c r="BQ479">
        <v>999.9</v>
      </c>
      <c r="BR479">
        <v>0</v>
      </c>
      <c r="BS479">
        <v>0</v>
      </c>
      <c r="BT479">
        <v>9990</v>
      </c>
      <c r="BU479">
        <v>83.338800000000006</v>
      </c>
      <c r="BV479">
        <v>10.0345</v>
      </c>
      <c r="BW479">
        <v>-7.3861699999999999</v>
      </c>
      <c r="BX479">
        <v>451.85199999999998</v>
      </c>
      <c r="BY479">
        <v>458.488</v>
      </c>
      <c r="BZ479">
        <v>1.9315599999999999</v>
      </c>
      <c r="CA479">
        <v>450.00099999999998</v>
      </c>
      <c r="CB479">
        <v>18.511099999999999</v>
      </c>
      <c r="CC479">
        <v>2.0689000000000002</v>
      </c>
      <c r="CD479">
        <v>1.8734200000000001</v>
      </c>
      <c r="CE479">
        <v>17.9817</v>
      </c>
      <c r="CF479">
        <v>16.4132</v>
      </c>
      <c r="CG479">
        <v>1750753677</v>
      </c>
      <c r="CH479" t="s">
        <v>338</v>
      </c>
      <c r="CI479">
        <v>1750753677</v>
      </c>
      <c r="CJ479">
        <v>1750753673.5</v>
      </c>
      <c r="CK479">
        <v>5</v>
      </c>
      <c r="CL479">
        <v>2.1520000000000001</v>
      </c>
      <c r="CM479">
        <v>-0.52400000000000002</v>
      </c>
      <c r="CN479">
        <v>3.0179999999999998</v>
      </c>
      <c r="CO479">
        <v>0.22</v>
      </c>
      <c r="CP479">
        <v>450</v>
      </c>
      <c r="CQ479">
        <v>19</v>
      </c>
      <c r="CR479">
        <v>0.26</v>
      </c>
      <c r="CS479">
        <v>0.17</v>
      </c>
      <c r="CT479">
        <v>-7.3088219999999993</v>
      </c>
      <c r="CU479">
        <v>-6.9708742964337558E-2</v>
      </c>
      <c r="CV479">
        <v>3.9271393227131621E-2</v>
      </c>
      <c r="CW479">
        <v>1</v>
      </c>
      <c r="CX479">
        <v>0</v>
      </c>
      <c r="CY479">
        <v>0</v>
      </c>
      <c r="CZ479">
        <v>0</v>
      </c>
      <c r="DA479">
        <v>-1</v>
      </c>
      <c r="DB479">
        <v>1.92519175</v>
      </c>
      <c r="DC479">
        <v>5.1844615384604963E-2</v>
      </c>
      <c r="DD479">
        <v>5.4165112791814659E-3</v>
      </c>
      <c r="DE479">
        <v>1</v>
      </c>
      <c r="DF479">
        <v>2</v>
      </c>
      <c r="DG479">
        <v>2</v>
      </c>
      <c r="DH479" t="s">
        <v>339</v>
      </c>
      <c r="DI479">
        <v>3.02468</v>
      </c>
      <c r="DJ479">
        <v>2.6914699999999998</v>
      </c>
      <c r="DK479">
        <v>0.100022</v>
      </c>
      <c r="DL479">
        <v>0.102322</v>
      </c>
      <c r="DM479">
        <v>0.106574</v>
      </c>
      <c r="DN479">
        <v>0.100548</v>
      </c>
      <c r="DO479">
        <v>25071.7</v>
      </c>
      <c r="DP479">
        <v>16773.599999999999</v>
      </c>
      <c r="DQ479">
        <v>26433.8</v>
      </c>
      <c r="DR479">
        <v>16983.3</v>
      </c>
      <c r="DS479">
        <v>33600.800000000003</v>
      </c>
      <c r="DT479">
        <v>19959.5</v>
      </c>
      <c r="DU479">
        <v>38506.5</v>
      </c>
      <c r="DV479">
        <v>22512.1</v>
      </c>
      <c r="DW479">
        <v>1.8010200000000001</v>
      </c>
      <c r="DX479">
        <v>2.1755800000000001</v>
      </c>
      <c r="DY479">
        <v>3.80874E-2</v>
      </c>
      <c r="DZ479">
        <v>0</v>
      </c>
      <c r="EA479">
        <v>24.834599999999998</v>
      </c>
      <c r="EB479">
        <v>999.9</v>
      </c>
      <c r="EC479">
        <v>61.3</v>
      </c>
      <c r="ED479">
        <v>32.299999999999997</v>
      </c>
      <c r="EE479">
        <v>29.416799999999999</v>
      </c>
      <c r="EF479">
        <v>62.792099999999998</v>
      </c>
      <c r="EG479">
        <v>35.188299999999998</v>
      </c>
      <c r="EH479">
        <v>1</v>
      </c>
      <c r="EI479">
        <v>5.9378E-2</v>
      </c>
      <c r="EJ479">
        <v>-0.15712400000000001</v>
      </c>
      <c r="EK479">
        <v>20.327400000000001</v>
      </c>
      <c r="EL479">
        <v>5.2515499999999999</v>
      </c>
      <c r="EM479">
        <v>11.962</v>
      </c>
      <c r="EN479">
        <v>4.9897200000000002</v>
      </c>
      <c r="EO479">
        <v>3.2916599999999998</v>
      </c>
      <c r="EP479">
        <v>9999</v>
      </c>
      <c r="EQ479">
        <v>9999</v>
      </c>
      <c r="ER479">
        <v>9999</v>
      </c>
      <c r="ES479">
        <v>999.9</v>
      </c>
      <c r="ET479">
        <v>4.9726999999999997</v>
      </c>
      <c r="EU479">
        <v>1.87195</v>
      </c>
      <c r="EV479">
        <v>1.8722300000000001</v>
      </c>
      <c r="EW479">
        <v>1.8772599999999999</v>
      </c>
      <c r="EX479">
        <v>1.8714200000000001</v>
      </c>
      <c r="EY479">
        <v>1.87212</v>
      </c>
      <c r="EZ479">
        <v>1.8717999999999999</v>
      </c>
      <c r="FA479">
        <v>1.8687400000000001</v>
      </c>
      <c r="FB479">
        <v>0</v>
      </c>
      <c r="FC479">
        <v>0</v>
      </c>
      <c r="FD479">
        <v>0</v>
      </c>
      <c r="FE479">
        <v>0</v>
      </c>
      <c r="FF479" t="s">
        <v>340</v>
      </c>
      <c r="FG479" t="s">
        <v>341</v>
      </c>
      <c r="FH479" t="s">
        <v>342</v>
      </c>
      <c r="FI479" t="s">
        <v>342</v>
      </c>
      <c r="FJ479" t="s">
        <v>342</v>
      </c>
      <c r="FK479" t="s">
        <v>342</v>
      </c>
      <c r="FL479">
        <v>0</v>
      </c>
      <c r="FM479">
        <v>100</v>
      </c>
      <c r="FN479">
        <v>100</v>
      </c>
      <c r="FO479">
        <v>2.952</v>
      </c>
      <c r="FP479">
        <v>0.22</v>
      </c>
      <c r="FQ479">
        <v>-0.71234261683338174</v>
      </c>
      <c r="FR479">
        <v>7.6898218637449396E-3</v>
      </c>
      <c r="FS479">
        <v>1.5097418776848419E-6</v>
      </c>
      <c r="FT479">
        <v>-9.8458676114205118E-11</v>
      </c>
      <c r="FU479">
        <v>0.22001999999999461</v>
      </c>
      <c r="FV479">
        <v>0</v>
      </c>
      <c r="FW479">
        <v>0</v>
      </c>
      <c r="FX479">
        <v>0</v>
      </c>
      <c r="FY479">
        <v>3</v>
      </c>
      <c r="FZ479">
        <v>2164</v>
      </c>
      <c r="GA479">
        <v>-1</v>
      </c>
      <c r="GB479">
        <v>-1</v>
      </c>
      <c r="GC479">
        <v>55.9</v>
      </c>
      <c r="GD479">
        <v>55.9</v>
      </c>
      <c r="GE479">
        <v>1.10229</v>
      </c>
      <c r="GF479">
        <v>2.6415999999999999</v>
      </c>
      <c r="GG479">
        <v>1.7981</v>
      </c>
      <c r="GH479">
        <v>2.3803700000000001</v>
      </c>
      <c r="GI479">
        <v>1.5979000000000001</v>
      </c>
      <c r="GJ479">
        <v>2.52075</v>
      </c>
      <c r="GK479">
        <v>35.847700000000003</v>
      </c>
      <c r="GL479">
        <v>24.157499999999999</v>
      </c>
      <c r="GM479">
        <v>18</v>
      </c>
      <c r="GN479">
        <v>367.78300000000002</v>
      </c>
      <c r="GO479">
        <v>662.34400000000005</v>
      </c>
      <c r="GP479">
        <v>25.830200000000001</v>
      </c>
      <c r="GQ479">
        <v>27.837299999999999</v>
      </c>
      <c r="GR479">
        <v>30.0001</v>
      </c>
      <c r="GS479">
        <v>27.790900000000001</v>
      </c>
      <c r="GT479">
        <v>27.815000000000001</v>
      </c>
      <c r="GU479">
        <v>22.022400000000001</v>
      </c>
      <c r="GV479">
        <v>43.204700000000003</v>
      </c>
      <c r="GW479">
        <v>0</v>
      </c>
      <c r="GX479">
        <v>25.83</v>
      </c>
      <c r="GY479">
        <v>450</v>
      </c>
      <c r="GZ479">
        <v>18.5</v>
      </c>
      <c r="HA479">
        <v>100.444</v>
      </c>
      <c r="HB479">
        <v>70.260000000000005</v>
      </c>
    </row>
    <row r="480" spans="1:210" x14ac:dyDescent="0.3">
      <c r="A480">
        <v>464</v>
      </c>
      <c r="B480">
        <v>1750757034.5</v>
      </c>
      <c r="C480">
        <v>2315.400000095367</v>
      </c>
      <c r="D480" t="s">
        <v>1269</v>
      </c>
      <c r="E480" t="s">
        <v>1270</v>
      </c>
      <c r="F480" t="s">
        <v>336</v>
      </c>
      <c r="G480">
        <v>1750757034.5</v>
      </c>
      <c r="H480">
        <f t="shared" si="238"/>
        <v>8.7583475364599428E-4</v>
      </c>
      <c r="I480">
        <f t="shared" si="239"/>
        <v>0.87583475364599428</v>
      </c>
      <c r="J480">
        <f t="shared" si="240"/>
        <v>2.9084279463667881</v>
      </c>
      <c r="K480">
        <f t="shared" si="241"/>
        <v>442.60199999999998</v>
      </c>
      <c r="L480">
        <f t="shared" si="242"/>
        <v>370.49026170310049</v>
      </c>
      <c r="M480">
        <f t="shared" si="243"/>
        <v>37.532083081010818</v>
      </c>
      <c r="N480">
        <f t="shared" si="244"/>
        <v>44.83727847382319</v>
      </c>
      <c r="O480">
        <f t="shared" si="245"/>
        <v>7.3461966986766825E-2</v>
      </c>
      <c r="P480">
        <f t="shared" si="246"/>
        <v>2.4156932826834279</v>
      </c>
      <c r="Q480">
        <f t="shared" si="247"/>
        <v>7.2262022520544991E-2</v>
      </c>
      <c r="R480">
        <f t="shared" si="248"/>
        <v>4.5269955402909047E-2</v>
      </c>
      <c r="S480">
        <f t="shared" si="249"/>
        <v>15.821642000000001</v>
      </c>
      <c r="T480">
        <f t="shared" si="250"/>
        <v>25.536999246610588</v>
      </c>
      <c r="U480">
        <f t="shared" si="251"/>
        <v>25.452100000000002</v>
      </c>
      <c r="V480">
        <f t="shared" si="252"/>
        <v>3.2663980276376092</v>
      </c>
      <c r="W480">
        <f t="shared" si="253"/>
        <v>62.482156838572514</v>
      </c>
      <c r="X480">
        <f t="shared" si="254"/>
        <v>2.0709137078661599</v>
      </c>
      <c r="Y480">
        <f t="shared" si="255"/>
        <v>3.3144081649046235</v>
      </c>
      <c r="Z480">
        <f t="shared" si="256"/>
        <v>1.1954843197714493</v>
      </c>
      <c r="AA480">
        <f t="shared" si="257"/>
        <v>-38.62431263578835</v>
      </c>
      <c r="AB480">
        <f t="shared" si="258"/>
        <v>32.011727667731805</v>
      </c>
      <c r="AC480">
        <f t="shared" si="259"/>
        <v>2.8192846465266785</v>
      </c>
      <c r="AD480">
        <f t="shared" si="260"/>
        <v>12.028341678470134</v>
      </c>
      <c r="AE480">
        <f t="shared" si="261"/>
        <v>2.9084279463667881</v>
      </c>
      <c r="AF480">
        <f t="shared" si="262"/>
        <v>0.87583475364599428</v>
      </c>
      <c r="AG480">
        <f t="shared" si="263"/>
        <v>2.9224100396710577</v>
      </c>
      <c r="AH480">
        <v>458.52784711639868</v>
      </c>
      <c r="AI480">
        <v>451.82881818181818</v>
      </c>
      <c r="AJ480">
        <v>-3.0958844889030439E-5</v>
      </c>
      <c r="AK480">
        <v>84.076978181650844</v>
      </c>
      <c r="AL480">
        <f t="shared" si="264"/>
        <v>0.87563367446104823</v>
      </c>
      <c r="AM480">
        <v>18.512909498568671</v>
      </c>
      <c r="AN480">
        <v>20.442769323308251</v>
      </c>
      <c r="AO480">
        <v>-3.6111314483006889E-7</v>
      </c>
      <c r="AP480">
        <v>90.497214367256092</v>
      </c>
      <c r="AQ480">
        <v>0</v>
      </c>
      <c r="AR480">
        <v>0</v>
      </c>
      <c r="AS480">
        <f t="shared" si="265"/>
        <v>1</v>
      </c>
      <c r="AT480">
        <f t="shared" si="266"/>
        <v>0</v>
      </c>
      <c r="AU480">
        <f t="shared" si="267"/>
        <v>53783.174374718968</v>
      </c>
      <c r="AV480">
        <f t="shared" si="268"/>
        <v>83.271799999999999</v>
      </c>
      <c r="AW480">
        <f t="shared" si="269"/>
        <v>66.617440000000002</v>
      </c>
      <c r="AX480">
        <f t="shared" si="270"/>
        <v>0.8</v>
      </c>
      <c r="AY480">
        <f t="shared" si="271"/>
        <v>0.19</v>
      </c>
      <c r="AZ480">
        <v>9</v>
      </c>
      <c r="BA480">
        <v>1.88</v>
      </c>
      <c r="BB480" t="s">
        <v>337</v>
      </c>
      <c r="BC480">
        <v>2</v>
      </c>
      <c r="BD480" t="b">
        <v>0</v>
      </c>
      <c r="BE480">
        <v>1750757034.5</v>
      </c>
      <c r="BF480">
        <v>442.60199999999998</v>
      </c>
      <c r="BG480">
        <v>450.01799999999997</v>
      </c>
      <c r="BH480">
        <v>20.442599999999999</v>
      </c>
      <c r="BI480">
        <v>18.5123</v>
      </c>
      <c r="BJ480">
        <v>439.65</v>
      </c>
      <c r="BK480">
        <v>20.2226</v>
      </c>
      <c r="BL480">
        <v>400.00900000000001</v>
      </c>
      <c r="BM480">
        <v>101.20399999999999</v>
      </c>
      <c r="BN480">
        <v>9.9831600000000006E-2</v>
      </c>
      <c r="BO480">
        <v>25.697900000000001</v>
      </c>
      <c r="BP480">
        <v>25.452100000000002</v>
      </c>
      <c r="BQ480">
        <v>999.9</v>
      </c>
      <c r="BR480">
        <v>0</v>
      </c>
      <c r="BS480">
        <v>0</v>
      </c>
      <c r="BT480">
        <v>10007</v>
      </c>
      <c r="BU480">
        <v>83.271799999999999</v>
      </c>
      <c r="BV480">
        <v>10.0345</v>
      </c>
      <c r="BW480">
        <v>-7.4152800000000001</v>
      </c>
      <c r="BX480">
        <v>451.839</v>
      </c>
      <c r="BY480">
        <v>458.50599999999997</v>
      </c>
      <c r="BZ480">
        <v>1.93038</v>
      </c>
      <c r="CA480">
        <v>450.01799999999997</v>
      </c>
      <c r="CB480">
        <v>18.5123</v>
      </c>
      <c r="CC480">
        <v>2.0688800000000001</v>
      </c>
      <c r="CD480">
        <v>1.87351</v>
      </c>
      <c r="CE480">
        <v>17.9816</v>
      </c>
      <c r="CF480">
        <v>16.414000000000001</v>
      </c>
      <c r="CG480">
        <v>1750753677</v>
      </c>
      <c r="CH480" t="s">
        <v>338</v>
      </c>
      <c r="CI480">
        <v>1750753677</v>
      </c>
      <c r="CJ480">
        <v>1750753673.5</v>
      </c>
      <c r="CK480">
        <v>5</v>
      </c>
      <c r="CL480">
        <v>2.1520000000000001</v>
      </c>
      <c r="CM480">
        <v>-0.52400000000000002</v>
      </c>
      <c r="CN480">
        <v>3.0179999999999998</v>
      </c>
      <c r="CO480">
        <v>0.22</v>
      </c>
      <c r="CP480">
        <v>450</v>
      </c>
      <c r="CQ480">
        <v>19</v>
      </c>
      <c r="CR480">
        <v>0.26</v>
      </c>
      <c r="CS480">
        <v>0.17</v>
      </c>
      <c r="CT480">
        <v>-7.3410402439024383</v>
      </c>
      <c r="CU480">
        <v>-0.38122181184668491</v>
      </c>
      <c r="CV480">
        <v>6.4713473226320359E-2</v>
      </c>
      <c r="CW480">
        <v>1</v>
      </c>
      <c r="CX480">
        <v>0</v>
      </c>
      <c r="CY480">
        <v>0</v>
      </c>
      <c r="CZ480">
        <v>0</v>
      </c>
      <c r="DA480">
        <v>-1</v>
      </c>
      <c r="DB480">
        <v>1.9279197560975609</v>
      </c>
      <c r="DC480">
        <v>3.773623693379808E-2</v>
      </c>
      <c r="DD480">
        <v>4.4460459209004523E-3</v>
      </c>
      <c r="DE480">
        <v>1</v>
      </c>
      <c r="DF480">
        <v>2</v>
      </c>
      <c r="DG480">
        <v>2</v>
      </c>
      <c r="DH480" t="s">
        <v>339</v>
      </c>
      <c r="DI480">
        <v>3.0245199999999999</v>
      </c>
      <c r="DJ480">
        <v>2.6911200000000002</v>
      </c>
      <c r="DK480">
        <v>0.100018</v>
      </c>
      <c r="DL480">
        <v>0.102324</v>
      </c>
      <c r="DM480">
        <v>0.106572</v>
      </c>
      <c r="DN480">
        <v>0.100552</v>
      </c>
      <c r="DO480">
        <v>25071.8</v>
      </c>
      <c r="DP480">
        <v>16773.5</v>
      </c>
      <c r="DQ480">
        <v>26433.8</v>
      </c>
      <c r="DR480">
        <v>16983.2</v>
      </c>
      <c r="DS480">
        <v>33601</v>
      </c>
      <c r="DT480">
        <v>19959.3</v>
      </c>
      <c r="DU480">
        <v>38506.699999999997</v>
      </c>
      <c r="DV480">
        <v>22512.1</v>
      </c>
      <c r="DW480">
        <v>1.8008999999999999</v>
      </c>
      <c r="DX480">
        <v>2.17564</v>
      </c>
      <c r="DY480">
        <v>3.7646300000000001E-2</v>
      </c>
      <c r="DZ480">
        <v>0</v>
      </c>
      <c r="EA480">
        <v>24.834599999999998</v>
      </c>
      <c r="EB480">
        <v>999.9</v>
      </c>
      <c r="EC480">
        <v>61.3</v>
      </c>
      <c r="ED480">
        <v>32.299999999999997</v>
      </c>
      <c r="EE480">
        <v>29.418099999999999</v>
      </c>
      <c r="EF480">
        <v>62.592100000000002</v>
      </c>
      <c r="EG480">
        <v>35.252400000000002</v>
      </c>
      <c r="EH480">
        <v>1</v>
      </c>
      <c r="EI480">
        <v>5.9408500000000003E-2</v>
      </c>
      <c r="EJ480">
        <v>-0.15579699999999999</v>
      </c>
      <c r="EK480">
        <v>20.327200000000001</v>
      </c>
      <c r="EL480">
        <v>5.2516699999999998</v>
      </c>
      <c r="EM480">
        <v>11.962</v>
      </c>
      <c r="EN480">
        <v>4.9895199999999997</v>
      </c>
      <c r="EO480">
        <v>3.2915000000000001</v>
      </c>
      <c r="EP480">
        <v>9999</v>
      </c>
      <c r="EQ480">
        <v>9999</v>
      </c>
      <c r="ER480">
        <v>9999</v>
      </c>
      <c r="ES480">
        <v>999.9</v>
      </c>
      <c r="ET480">
        <v>4.9727100000000002</v>
      </c>
      <c r="EU480">
        <v>1.87195</v>
      </c>
      <c r="EV480">
        <v>1.8722399999999999</v>
      </c>
      <c r="EW480">
        <v>1.87727</v>
      </c>
      <c r="EX480">
        <v>1.8714</v>
      </c>
      <c r="EY480">
        <v>1.8721099999999999</v>
      </c>
      <c r="EZ480">
        <v>1.8717999999999999</v>
      </c>
      <c r="FA480">
        <v>1.8687400000000001</v>
      </c>
      <c r="FB480">
        <v>0</v>
      </c>
      <c r="FC480">
        <v>0</v>
      </c>
      <c r="FD480">
        <v>0</v>
      </c>
      <c r="FE480">
        <v>0</v>
      </c>
      <c r="FF480" t="s">
        <v>340</v>
      </c>
      <c r="FG480" t="s">
        <v>341</v>
      </c>
      <c r="FH480" t="s">
        <v>342</v>
      </c>
      <c r="FI480" t="s">
        <v>342</v>
      </c>
      <c r="FJ480" t="s">
        <v>342</v>
      </c>
      <c r="FK480" t="s">
        <v>342</v>
      </c>
      <c r="FL480">
        <v>0</v>
      </c>
      <c r="FM480">
        <v>100</v>
      </c>
      <c r="FN480">
        <v>100</v>
      </c>
      <c r="FO480">
        <v>2.952</v>
      </c>
      <c r="FP480">
        <v>0.22</v>
      </c>
      <c r="FQ480">
        <v>-0.71234261683338174</v>
      </c>
      <c r="FR480">
        <v>7.6898218637449396E-3</v>
      </c>
      <c r="FS480">
        <v>1.5097418776848419E-6</v>
      </c>
      <c r="FT480">
        <v>-9.8458676114205118E-11</v>
      </c>
      <c r="FU480">
        <v>0.22001999999999461</v>
      </c>
      <c r="FV480">
        <v>0</v>
      </c>
      <c r="FW480">
        <v>0</v>
      </c>
      <c r="FX480">
        <v>0</v>
      </c>
      <c r="FY480">
        <v>3</v>
      </c>
      <c r="FZ480">
        <v>2164</v>
      </c>
      <c r="GA480">
        <v>-1</v>
      </c>
      <c r="GB480">
        <v>-1</v>
      </c>
      <c r="GC480">
        <v>56</v>
      </c>
      <c r="GD480">
        <v>56</v>
      </c>
      <c r="GE480">
        <v>1.10229</v>
      </c>
      <c r="GF480">
        <v>2.63916</v>
      </c>
      <c r="GG480">
        <v>1.7981</v>
      </c>
      <c r="GH480">
        <v>2.3803700000000001</v>
      </c>
      <c r="GI480">
        <v>1.5979000000000001</v>
      </c>
      <c r="GJ480">
        <v>2.5293000000000001</v>
      </c>
      <c r="GK480">
        <v>35.847700000000003</v>
      </c>
      <c r="GL480">
        <v>24.157499999999999</v>
      </c>
      <c r="GM480">
        <v>18</v>
      </c>
      <c r="GN480">
        <v>367.72199999999998</v>
      </c>
      <c r="GO480">
        <v>662.39599999999996</v>
      </c>
      <c r="GP480">
        <v>25.830200000000001</v>
      </c>
      <c r="GQ480">
        <v>27.837299999999999</v>
      </c>
      <c r="GR480">
        <v>30.0001</v>
      </c>
      <c r="GS480">
        <v>27.790900000000001</v>
      </c>
      <c r="GT480">
        <v>27.815000000000001</v>
      </c>
      <c r="GU480">
        <v>22.0227</v>
      </c>
      <c r="GV480">
        <v>43.204700000000003</v>
      </c>
      <c r="GW480">
        <v>0</v>
      </c>
      <c r="GX480">
        <v>25.83</v>
      </c>
      <c r="GY480">
        <v>450</v>
      </c>
      <c r="GZ480">
        <v>18.5</v>
      </c>
      <c r="HA480">
        <v>100.444</v>
      </c>
      <c r="HB480">
        <v>70.259699999999995</v>
      </c>
    </row>
    <row r="481" spans="1:210" x14ac:dyDescent="0.3">
      <c r="A481">
        <v>465</v>
      </c>
      <c r="B481">
        <v>1750757039.5</v>
      </c>
      <c r="C481">
        <v>2320.400000095367</v>
      </c>
      <c r="D481" t="s">
        <v>1271</v>
      </c>
      <c r="E481" t="s">
        <v>1272</v>
      </c>
      <c r="F481" t="s">
        <v>336</v>
      </c>
      <c r="G481">
        <v>1750757039.5</v>
      </c>
      <c r="H481">
        <f t="shared" si="238"/>
        <v>8.7234673317535189E-4</v>
      </c>
      <c r="I481">
        <f t="shared" si="239"/>
        <v>0.87234673317535194</v>
      </c>
      <c r="J481">
        <f t="shared" si="240"/>
        <v>2.9280068722181722</v>
      </c>
      <c r="K481">
        <f t="shared" si="241"/>
        <v>442.57600000000002</v>
      </c>
      <c r="L481">
        <f t="shared" si="242"/>
        <v>369.6614146536507</v>
      </c>
      <c r="M481">
        <f t="shared" si="243"/>
        <v>37.447857974981261</v>
      </c>
      <c r="N481">
        <f t="shared" si="244"/>
        <v>44.834333620304001</v>
      </c>
      <c r="O481">
        <f t="shared" si="245"/>
        <v>7.3044329950019318E-2</v>
      </c>
      <c r="P481">
        <f t="shared" si="246"/>
        <v>2.4129130088059578</v>
      </c>
      <c r="Q481">
        <f t="shared" si="247"/>
        <v>7.1856529146191686E-2</v>
      </c>
      <c r="R481">
        <f t="shared" si="248"/>
        <v>4.5015454510850664E-2</v>
      </c>
      <c r="S481">
        <f t="shared" si="249"/>
        <v>15.832548000000001</v>
      </c>
      <c r="T481">
        <f t="shared" si="250"/>
        <v>25.537192370443648</v>
      </c>
      <c r="U481">
        <f t="shared" si="251"/>
        <v>25.46</v>
      </c>
      <c r="V481">
        <f t="shared" si="252"/>
        <v>3.2679315687015564</v>
      </c>
      <c r="W481">
        <f t="shared" si="253"/>
        <v>62.472767364256178</v>
      </c>
      <c r="X481">
        <f t="shared" si="254"/>
        <v>2.0705042626923</v>
      </c>
      <c r="Y481">
        <f t="shared" si="255"/>
        <v>3.3142509129136801</v>
      </c>
      <c r="Z481">
        <f t="shared" si="256"/>
        <v>1.1974273060092564</v>
      </c>
      <c r="AA481">
        <f t="shared" si="257"/>
        <v>-38.47049093303302</v>
      </c>
      <c r="AB481">
        <f t="shared" si="258"/>
        <v>30.843145469599818</v>
      </c>
      <c r="AC481">
        <f t="shared" si="259"/>
        <v>2.7195940822301576</v>
      </c>
      <c r="AD481">
        <f t="shared" si="260"/>
        <v>10.924796618796957</v>
      </c>
      <c r="AE481">
        <f t="shared" si="261"/>
        <v>2.9280068722181722</v>
      </c>
      <c r="AF481">
        <f t="shared" si="262"/>
        <v>0.87234673317535194</v>
      </c>
      <c r="AG481">
        <f t="shared" si="263"/>
        <v>2.8989118031382732</v>
      </c>
      <c r="AH481">
        <v>458.44863570806109</v>
      </c>
      <c r="AI481">
        <v>451.81066060606048</v>
      </c>
      <c r="AJ481">
        <v>-1.0262215086125159E-3</v>
      </c>
      <c r="AK481">
        <v>84.076978181650844</v>
      </c>
      <c r="AL481">
        <f t="shared" si="264"/>
        <v>0.8745586479582369</v>
      </c>
      <c r="AM481">
        <v>18.51087243256443</v>
      </c>
      <c r="AN481">
        <v>20.438746466165401</v>
      </c>
      <c r="AO481">
        <v>1.971385636229483E-7</v>
      </c>
      <c r="AP481">
        <v>90.497214367256092</v>
      </c>
      <c r="AQ481">
        <v>0</v>
      </c>
      <c r="AR481">
        <v>0</v>
      </c>
      <c r="AS481">
        <f t="shared" si="265"/>
        <v>1</v>
      </c>
      <c r="AT481">
        <f t="shared" si="266"/>
        <v>0</v>
      </c>
      <c r="AU481">
        <f t="shared" si="267"/>
        <v>53689.99169112747</v>
      </c>
      <c r="AV481">
        <f t="shared" si="268"/>
        <v>83.3292</v>
      </c>
      <c r="AW481">
        <f t="shared" si="269"/>
        <v>66.663359999999997</v>
      </c>
      <c r="AX481">
        <f t="shared" si="270"/>
        <v>0.8</v>
      </c>
      <c r="AY481">
        <f t="shared" si="271"/>
        <v>0.19</v>
      </c>
      <c r="AZ481">
        <v>9</v>
      </c>
      <c r="BA481">
        <v>1.88</v>
      </c>
      <c r="BB481" t="s">
        <v>337</v>
      </c>
      <c r="BC481">
        <v>2</v>
      </c>
      <c r="BD481" t="b">
        <v>0</v>
      </c>
      <c r="BE481">
        <v>1750757039.5</v>
      </c>
      <c r="BF481">
        <v>442.57600000000002</v>
      </c>
      <c r="BG481">
        <v>450.03399999999999</v>
      </c>
      <c r="BH481">
        <v>20.438700000000001</v>
      </c>
      <c r="BI481">
        <v>18.515699999999999</v>
      </c>
      <c r="BJ481">
        <v>439.62400000000002</v>
      </c>
      <c r="BK481">
        <v>20.218699999999998</v>
      </c>
      <c r="BL481">
        <v>399.93</v>
      </c>
      <c r="BM481">
        <v>101.203</v>
      </c>
      <c r="BN481">
        <v>0.100129</v>
      </c>
      <c r="BO481">
        <v>25.697099999999999</v>
      </c>
      <c r="BP481">
        <v>25.46</v>
      </c>
      <c r="BQ481">
        <v>999.9</v>
      </c>
      <c r="BR481">
        <v>0</v>
      </c>
      <c r="BS481">
        <v>0</v>
      </c>
      <c r="BT481">
        <v>9989</v>
      </c>
      <c r="BU481">
        <v>83.3292</v>
      </c>
      <c r="BV481">
        <v>10.0345</v>
      </c>
      <c r="BW481">
        <v>-7.4579800000000001</v>
      </c>
      <c r="BX481">
        <v>451.81</v>
      </c>
      <c r="BY481">
        <v>458.52300000000002</v>
      </c>
      <c r="BZ481">
        <v>1.92303</v>
      </c>
      <c r="CA481">
        <v>450.03399999999999</v>
      </c>
      <c r="CB481">
        <v>18.515699999999999</v>
      </c>
      <c r="CC481">
        <v>2.06846</v>
      </c>
      <c r="CD481">
        <v>1.87385</v>
      </c>
      <c r="CE481">
        <v>17.978400000000001</v>
      </c>
      <c r="CF481">
        <v>16.416799999999999</v>
      </c>
      <c r="CG481">
        <v>1750753677</v>
      </c>
      <c r="CH481" t="s">
        <v>338</v>
      </c>
      <c r="CI481">
        <v>1750753677</v>
      </c>
      <c r="CJ481">
        <v>1750753673.5</v>
      </c>
      <c r="CK481">
        <v>5</v>
      </c>
      <c r="CL481">
        <v>2.1520000000000001</v>
      </c>
      <c r="CM481">
        <v>-0.52400000000000002</v>
      </c>
      <c r="CN481">
        <v>3.0179999999999998</v>
      </c>
      <c r="CO481">
        <v>0.22</v>
      </c>
      <c r="CP481">
        <v>450</v>
      </c>
      <c r="CQ481">
        <v>19</v>
      </c>
      <c r="CR481">
        <v>0.26</v>
      </c>
      <c r="CS481">
        <v>0.17</v>
      </c>
      <c r="CT481">
        <v>-7.3607765000000001</v>
      </c>
      <c r="CU481">
        <v>-0.36875482176358521</v>
      </c>
      <c r="CV481">
        <v>6.4600950130396739E-2</v>
      </c>
      <c r="CW481">
        <v>1</v>
      </c>
      <c r="CX481">
        <v>0</v>
      </c>
      <c r="CY481">
        <v>0</v>
      </c>
      <c r="CZ481">
        <v>0</v>
      </c>
      <c r="DA481">
        <v>-1</v>
      </c>
      <c r="DB481">
        <v>1.9295585</v>
      </c>
      <c r="DC481">
        <v>-1.1365328330210721E-2</v>
      </c>
      <c r="DD481">
        <v>2.354516457789163E-3</v>
      </c>
      <c r="DE481">
        <v>1</v>
      </c>
      <c r="DF481">
        <v>2</v>
      </c>
      <c r="DG481">
        <v>2</v>
      </c>
      <c r="DH481" t="s">
        <v>339</v>
      </c>
      <c r="DI481">
        <v>3.0244300000000002</v>
      </c>
      <c r="DJ481">
        <v>2.6914199999999999</v>
      </c>
      <c r="DK481">
        <v>0.100013</v>
      </c>
      <c r="DL481">
        <v>0.102326</v>
      </c>
      <c r="DM481">
        <v>0.106557</v>
      </c>
      <c r="DN481">
        <v>0.100564</v>
      </c>
      <c r="DO481">
        <v>25072</v>
      </c>
      <c r="DP481">
        <v>16773.599999999999</v>
      </c>
      <c r="DQ481">
        <v>26433.8</v>
      </c>
      <c r="DR481">
        <v>16983.3</v>
      </c>
      <c r="DS481">
        <v>33601.5</v>
      </c>
      <c r="DT481">
        <v>19959.2</v>
      </c>
      <c r="DU481">
        <v>38506.6</v>
      </c>
      <c r="DV481">
        <v>22512.2</v>
      </c>
      <c r="DW481">
        <v>1.80054</v>
      </c>
      <c r="DX481">
        <v>2.1755599999999999</v>
      </c>
      <c r="DY481">
        <v>3.7997999999999997E-2</v>
      </c>
      <c r="DZ481">
        <v>0</v>
      </c>
      <c r="EA481">
        <v>24.8367</v>
      </c>
      <c r="EB481">
        <v>999.9</v>
      </c>
      <c r="EC481">
        <v>61.3</v>
      </c>
      <c r="ED481">
        <v>32.299999999999997</v>
      </c>
      <c r="EE481">
        <v>29.4192</v>
      </c>
      <c r="EF481">
        <v>62.812100000000001</v>
      </c>
      <c r="EG481">
        <v>35.388599999999997</v>
      </c>
      <c r="EH481">
        <v>1</v>
      </c>
      <c r="EI481">
        <v>5.9365800000000003E-2</v>
      </c>
      <c r="EJ481">
        <v>-0.155468</v>
      </c>
      <c r="EK481">
        <v>20.327300000000001</v>
      </c>
      <c r="EL481">
        <v>5.2517899999999997</v>
      </c>
      <c r="EM481">
        <v>11.962</v>
      </c>
      <c r="EN481">
        <v>4.9896799999999999</v>
      </c>
      <c r="EO481">
        <v>3.2914400000000001</v>
      </c>
      <c r="EP481">
        <v>9999</v>
      </c>
      <c r="EQ481">
        <v>9999</v>
      </c>
      <c r="ER481">
        <v>9999</v>
      </c>
      <c r="ES481">
        <v>999.9</v>
      </c>
      <c r="ET481">
        <v>4.9726800000000004</v>
      </c>
      <c r="EU481">
        <v>1.87195</v>
      </c>
      <c r="EV481">
        <v>1.8722300000000001</v>
      </c>
      <c r="EW481">
        <v>1.87727</v>
      </c>
      <c r="EX481">
        <v>1.8714</v>
      </c>
      <c r="EY481">
        <v>1.8721000000000001</v>
      </c>
      <c r="EZ481">
        <v>1.87181</v>
      </c>
      <c r="FA481">
        <v>1.8687400000000001</v>
      </c>
      <c r="FB481">
        <v>0</v>
      </c>
      <c r="FC481">
        <v>0</v>
      </c>
      <c r="FD481">
        <v>0</v>
      </c>
      <c r="FE481">
        <v>0</v>
      </c>
      <c r="FF481" t="s">
        <v>340</v>
      </c>
      <c r="FG481" t="s">
        <v>341</v>
      </c>
      <c r="FH481" t="s">
        <v>342</v>
      </c>
      <c r="FI481" t="s">
        <v>342</v>
      </c>
      <c r="FJ481" t="s">
        <v>342</v>
      </c>
      <c r="FK481" t="s">
        <v>342</v>
      </c>
      <c r="FL481">
        <v>0</v>
      </c>
      <c r="FM481">
        <v>100</v>
      </c>
      <c r="FN481">
        <v>100</v>
      </c>
      <c r="FO481">
        <v>2.952</v>
      </c>
      <c r="FP481">
        <v>0.22</v>
      </c>
      <c r="FQ481">
        <v>-0.71234261683338174</v>
      </c>
      <c r="FR481">
        <v>7.6898218637449396E-3</v>
      </c>
      <c r="FS481">
        <v>1.5097418776848419E-6</v>
      </c>
      <c r="FT481">
        <v>-9.8458676114205118E-11</v>
      </c>
      <c r="FU481">
        <v>0.22001999999999461</v>
      </c>
      <c r="FV481">
        <v>0</v>
      </c>
      <c r="FW481">
        <v>0</v>
      </c>
      <c r="FX481">
        <v>0</v>
      </c>
      <c r="FY481">
        <v>3</v>
      </c>
      <c r="FZ481">
        <v>2164</v>
      </c>
      <c r="GA481">
        <v>-1</v>
      </c>
      <c r="GB481">
        <v>-1</v>
      </c>
      <c r="GC481">
        <v>56</v>
      </c>
      <c r="GD481">
        <v>56.1</v>
      </c>
      <c r="GE481">
        <v>1.10229</v>
      </c>
      <c r="GF481">
        <v>2.63062</v>
      </c>
      <c r="GG481">
        <v>1.7981</v>
      </c>
      <c r="GH481">
        <v>2.3803700000000001</v>
      </c>
      <c r="GI481">
        <v>1.5979000000000001</v>
      </c>
      <c r="GJ481">
        <v>2.5769000000000002</v>
      </c>
      <c r="GK481">
        <v>35.847700000000003</v>
      </c>
      <c r="GL481">
        <v>24.157499999999999</v>
      </c>
      <c r="GM481">
        <v>18</v>
      </c>
      <c r="GN481">
        <v>367.536</v>
      </c>
      <c r="GO481">
        <v>662.327</v>
      </c>
      <c r="GP481">
        <v>25.830100000000002</v>
      </c>
      <c r="GQ481">
        <v>27.837299999999999</v>
      </c>
      <c r="GR481">
        <v>30.0001</v>
      </c>
      <c r="GS481">
        <v>27.790900000000001</v>
      </c>
      <c r="GT481">
        <v>27.815000000000001</v>
      </c>
      <c r="GU481">
        <v>22.020600000000002</v>
      </c>
      <c r="GV481">
        <v>43.204700000000003</v>
      </c>
      <c r="GW481">
        <v>0</v>
      </c>
      <c r="GX481">
        <v>25.83</v>
      </c>
      <c r="GY481">
        <v>450</v>
      </c>
      <c r="GZ481">
        <v>18.5</v>
      </c>
      <c r="HA481">
        <v>100.444</v>
      </c>
      <c r="HB481">
        <v>70.260099999999994</v>
      </c>
    </row>
    <row r="482" spans="1:210" x14ac:dyDescent="0.3">
      <c r="A482">
        <v>466</v>
      </c>
      <c r="B482">
        <v>1750757044.5</v>
      </c>
      <c r="C482">
        <v>2325.400000095367</v>
      </c>
      <c r="D482" t="s">
        <v>1273</v>
      </c>
      <c r="E482" t="s">
        <v>1274</v>
      </c>
      <c r="F482" t="s">
        <v>336</v>
      </c>
      <c r="G482">
        <v>1750757044.5</v>
      </c>
      <c r="H482">
        <f t="shared" si="238"/>
        <v>8.722408745381751E-4</v>
      </c>
      <c r="I482">
        <f t="shared" si="239"/>
        <v>0.87224087453817511</v>
      </c>
      <c r="J482">
        <f t="shared" si="240"/>
        <v>2.8871483830194373</v>
      </c>
      <c r="K482">
        <f t="shared" si="241"/>
        <v>442.61900000000003</v>
      </c>
      <c r="L482">
        <f t="shared" si="242"/>
        <v>370.62216902439229</v>
      </c>
      <c r="M482">
        <f t="shared" si="243"/>
        <v>37.545483860970535</v>
      </c>
      <c r="N482">
        <f t="shared" si="244"/>
        <v>44.8390460959317</v>
      </c>
      <c r="O482">
        <f t="shared" si="245"/>
        <v>7.3062489396287289E-2</v>
      </c>
      <c r="P482">
        <f t="shared" si="246"/>
        <v>2.4158468276866887</v>
      </c>
      <c r="Q482">
        <f t="shared" si="247"/>
        <v>7.1875521178606405E-2</v>
      </c>
      <c r="R482">
        <f t="shared" si="248"/>
        <v>4.5027252357230749E-2</v>
      </c>
      <c r="S482">
        <f t="shared" si="249"/>
        <v>15.836195999999999</v>
      </c>
      <c r="T482">
        <f t="shared" si="250"/>
        <v>25.537429506861024</v>
      </c>
      <c r="U482">
        <f t="shared" si="251"/>
        <v>25.457100000000001</v>
      </c>
      <c r="V482">
        <f t="shared" si="252"/>
        <v>3.2673685501926033</v>
      </c>
      <c r="W482">
        <f t="shared" si="253"/>
        <v>62.469290384615576</v>
      </c>
      <c r="X482">
        <f t="shared" si="254"/>
        <v>2.0703890268628196</v>
      </c>
      <c r="Y482">
        <f t="shared" si="255"/>
        <v>3.3142509129136801</v>
      </c>
      <c r="Z482">
        <f t="shared" si="256"/>
        <v>1.1969795233297837</v>
      </c>
      <c r="AA482">
        <f t="shared" si="257"/>
        <v>-38.465822567133522</v>
      </c>
      <c r="AB482">
        <f t="shared" si="258"/>
        <v>31.258352201818543</v>
      </c>
      <c r="AC482">
        <f t="shared" si="259"/>
        <v>2.7528176848204211</v>
      </c>
      <c r="AD482">
        <f t="shared" si="260"/>
        <v>11.381543319505443</v>
      </c>
      <c r="AE482">
        <f t="shared" si="261"/>
        <v>2.8871483830194373</v>
      </c>
      <c r="AF482">
        <f t="shared" si="262"/>
        <v>0.87224087453817511</v>
      </c>
      <c r="AG482">
        <f t="shared" si="263"/>
        <v>2.9084019582198519</v>
      </c>
      <c r="AH482">
        <v>458.53533358792458</v>
      </c>
      <c r="AI482">
        <v>451.85999999999979</v>
      </c>
      <c r="AJ482">
        <v>9.052300964552312E-4</v>
      </c>
      <c r="AK482">
        <v>84.076978181650844</v>
      </c>
      <c r="AL482">
        <f t="shared" si="264"/>
        <v>0.8719883085315755</v>
      </c>
      <c r="AM482">
        <v>18.51584136891708</v>
      </c>
      <c r="AN482">
        <v>20.437789473684191</v>
      </c>
      <c r="AO482">
        <v>-6.0200391403982148E-7</v>
      </c>
      <c r="AP482">
        <v>90.497214367256092</v>
      </c>
      <c r="AQ482">
        <v>0</v>
      </c>
      <c r="AR482">
        <v>0</v>
      </c>
      <c r="AS482">
        <f t="shared" si="265"/>
        <v>1</v>
      </c>
      <c r="AT482">
        <f t="shared" si="266"/>
        <v>0</v>
      </c>
      <c r="AU482">
        <f t="shared" si="267"/>
        <v>53788.472337797066</v>
      </c>
      <c r="AV482">
        <f t="shared" si="268"/>
        <v>83.348399999999998</v>
      </c>
      <c r="AW482">
        <f t="shared" si="269"/>
        <v>66.678719999999998</v>
      </c>
      <c r="AX482">
        <f t="shared" si="270"/>
        <v>0.8</v>
      </c>
      <c r="AY482">
        <f t="shared" si="271"/>
        <v>0.19</v>
      </c>
      <c r="AZ482">
        <v>9</v>
      </c>
      <c r="BA482">
        <v>1.88</v>
      </c>
      <c r="BB482" t="s">
        <v>337</v>
      </c>
      <c r="BC482">
        <v>2</v>
      </c>
      <c r="BD482" t="b">
        <v>0</v>
      </c>
      <c r="BE482">
        <v>1750757044.5</v>
      </c>
      <c r="BF482">
        <v>442.61900000000003</v>
      </c>
      <c r="BG482">
        <v>449.98399999999998</v>
      </c>
      <c r="BH482">
        <v>20.4374</v>
      </c>
      <c r="BI482">
        <v>18.514900000000001</v>
      </c>
      <c r="BJ482">
        <v>439.66699999999997</v>
      </c>
      <c r="BK482">
        <v>20.217400000000001</v>
      </c>
      <c r="BL482">
        <v>399.98599999999999</v>
      </c>
      <c r="BM482">
        <v>101.20399999999999</v>
      </c>
      <c r="BN482">
        <v>9.9934300000000004E-2</v>
      </c>
      <c r="BO482">
        <v>25.697099999999999</v>
      </c>
      <c r="BP482">
        <v>25.457100000000001</v>
      </c>
      <c r="BQ482">
        <v>999.9</v>
      </c>
      <c r="BR482">
        <v>0</v>
      </c>
      <c r="BS482">
        <v>0</v>
      </c>
      <c r="BT482">
        <v>10008</v>
      </c>
      <c r="BU482">
        <v>83.348399999999998</v>
      </c>
      <c r="BV482">
        <v>10.0345</v>
      </c>
      <c r="BW482">
        <v>-7.3649899999999997</v>
      </c>
      <c r="BX482">
        <v>451.85399999999998</v>
      </c>
      <c r="BY482">
        <v>458.47300000000001</v>
      </c>
      <c r="BZ482">
        <v>1.9224600000000001</v>
      </c>
      <c r="CA482">
        <v>449.98399999999998</v>
      </c>
      <c r="CB482">
        <v>18.514900000000001</v>
      </c>
      <c r="CC482">
        <v>2.0683400000000001</v>
      </c>
      <c r="CD482">
        <v>1.87378</v>
      </c>
      <c r="CE482">
        <v>17.977399999999999</v>
      </c>
      <c r="CF482">
        <v>16.4162</v>
      </c>
      <c r="CG482">
        <v>1750753677</v>
      </c>
      <c r="CH482" t="s">
        <v>338</v>
      </c>
      <c r="CI482">
        <v>1750753677</v>
      </c>
      <c r="CJ482">
        <v>1750753673.5</v>
      </c>
      <c r="CK482">
        <v>5</v>
      </c>
      <c r="CL482">
        <v>2.1520000000000001</v>
      </c>
      <c r="CM482">
        <v>-0.52400000000000002</v>
      </c>
      <c r="CN482">
        <v>3.0179999999999998</v>
      </c>
      <c r="CO482">
        <v>0.22</v>
      </c>
      <c r="CP482">
        <v>450</v>
      </c>
      <c r="CQ482">
        <v>19</v>
      </c>
      <c r="CR482">
        <v>0.26</v>
      </c>
      <c r="CS482">
        <v>0.17</v>
      </c>
      <c r="CT482">
        <v>-7.3852597560975619</v>
      </c>
      <c r="CU482">
        <v>-0.51457233449479134</v>
      </c>
      <c r="CV482">
        <v>7.0370790381840312E-2</v>
      </c>
      <c r="CW482">
        <v>0</v>
      </c>
      <c r="CX482">
        <v>0</v>
      </c>
      <c r="CY482">
        <v>0</v>
      </c>
      <c r="CZ482">
        <v>0</v>
      </c>
      <c r="DA482">
        <v>-1</v>
      </c>
      <c r="DB482">
        <v>1.9282185365853659</v>
      </c>
      <c r="DC482">
        <v>-2.7344111498254699E-2</v>
      </c>
      <c r="DD482">
        <v>3.2092743355557128E-3</v>
      </c>
      <c r="DE482">
        <v>1</v>
      </c>
      <c r="DF482">
        <v>1</v>
      </c>
      <c r="DG482">
        <v>2</v>
      </c>
      <c r="DH482" t="s">
        <v>383</v>
      </c>
      <c r="DI482">
        <v>3.0244900000000001</v>
      </c>
      <c r="DJ482">
        <v>2.6912199999999999</v>
      </c>
      <c r="DK482">
        <v>0.100021</v>
      </c>
      <c r="DL482">
        <v>0.10231800000000001</v>
      </c>
      <c r="DM482">
        <v>0.10655199999999999</v>
      </c>
      <c r="DN482">
        <v>0.100562</v>
      </c>
      <c r="DO482">
        <v>25071.8</v>
      </c>
      <c r="DP482">
        <v>16773.8</v>
      </c>
      <c r="DQ482">
        <v>26433.8</v>
      </c>
      <c r="DR482">
        <v>16983.3</v>
      </c>
      <c r="DS482">
        <v>33601.4</v>
      </c>
      <c r="DT482">
        <v>19959.3</v>
      </c>
      <c r="DU482">
        <v>38506.300000000003</v>
      </c>
      <c r="DV482">
        <v>22512.3</v>
      </c>
      <c r="DW482">
        <v>1.80084</v>
      </c>
      <c r="DX482">
        <v>2.1755599999999999</v>
      </c>
      <c r="DY482">
        <v>3.7819100000000001E-2</v>
      </c>
      <c r="DZ482">
        <v>0</v>
      </c>
      <c r="EA482">
        <v>24.8367</v>
      </c>
      <c r="EB482">
        <v>999.9</v>
      </c>
      <c r="EC482">
        <v>61.3</v>
      </c>
      <c r="ED482">
        <v>32.299999999999997</v>
      </c>
      <c r="EE482">
        <v>29.415500000000002</v>
      </c>
      <c r="EF482">
        <v>62.642099999999999</v>
      </c>
      <c r="EG482">
        <v>35.432699999999997</v>
      </c>
      <c r="EH482">
        <v>1</v>
      </c>
      <c r="EI482">
        <v>5.9371899999999998E-2</v>
      </c>
      <c r="EJ482">
        <v>-0.156057</v>
      </c>
      <c r="EK482">
        <v>20.327500000000001</v>
      </c>
      <c r="EL482">
        <v>5.2517899999999997</v>
      </c>
      <c r="EM482">
        <v>11.962</v>
      </c>
      <c r="EN482">
        <v>4.9896399999999996</v>
      </c>
      <c r="EO482">
        <v>3.2913999999999999</v>
      </c>
      <c r="EP482">
        <v>9999</v>
      </c>
      <c r="EQ482">
        <v>9999</v>
      </c>
      <c r="ER482">
        <v>9999</v>
      </c>
      <c r="ES482">
        <v>999.9</v>
      </c>
      <c r="ET482">
        <v>4.9727300000000003</v>
      </c>
      <c r="EU482">
        <v>1.87195</v>
      </c>
      <c r="EV482">
        <v>1.8722300000000001</v>
      </c>
      <c r="EW482">
        <v>1.87727</v>
      </c>
      <c r="EX482">
        <v>1.8714</v>
      </c>
      <c r="EY482">
        <v>1.8721099999999999</v>
      </c>
      <c r="EZ482">
        <v>1.8717999999999999</v>
      </c>
      <c r="FA482">
        <v>1.8687400000000001</v>
      </c>
      <c r="FB482">
        <v>0</v>
      </c>
      <c r="FC482">
        <v>0</v>
      </c>
      <c r="FD482">
        <v>0</v>
      </c>
      <c r="FE482">
        <v>0</v>
      </c>
      <c r="FF482" t="s">
        <v>340</v>
      </c>
      <c r="FG482" t="s">
        <v>341</v>
      </c>
      <c r="FH482" t="s">
        <v>342</v>
      </c>
      <c r="FI482" t="s">
        <v>342</v>
      </c>
      <c r="FJ482" t="s">
        <v>342</v>
      </c>
      <c r="FK482" t="s">
        <v>342</v>
      </c>
      <c r="FL482">
        <v>0</v>
      </c>
      <c r="FM482">
        <v>100</v>
      </c>
      <c r="FN482">
        <v>100</v>
      </c>
      <c r="FO482">
        <v>2.952</v>
      </c>
      <c r="FP482">
        <v>0.22</v>
      </c>
      <c r="FQ482">
        <v>-0.71234261683338174</v>
      </c>
      <c r="FR482">
        <v>7.6898218637449396E-3</v>
      </c>
      <c r="FS482">
        <v>1.5097418776848419E-6</v>
      </c>
      <c r="FT482">
        <v>-9.8458676114205118E-11</v>
      </c>
      <c r="FU482">
        <v>0.22001999999999461</v>
      </c>
      <c r="FV482">
        <v>0</v>
      </c>
      <c r="FW482">
        <v>0</v>
      </c>
      <c r="FX482">
        <v>0</v>
      </c>
      <c r="FY482">
        <v>3</v>
      </c>
      <c r="FZ482">
        <v>2164</v>
      </c>
      <c r="GA482">
        <v>-1</v>
      </c>
      <c r="GB482">
        <v>-1</v>
      </c>
      <c r="GC482">
        <v>56.1</v>
      </c>
      <c r="GD482">
        <v>56.2</v>
      </c>
      <c r="GE482">
        <v>1.10229</v>
      </c>
      <c r="GF482">
        <v>2.6257299999999999</v>
      </c>
      <c r="GG482">
        <v>1.7981</v>
      </c>
      <c r="GH482">
        <v>2.3803700000000001</v>
      </c>
      <c r="GI482">
        <v>1.5979000000000001</v>
      </c>
      <c r="GJ482">
        <v>2.5476100000000002</v>
      </c>
      <c r="GK482">
        <v>35.847700000000003</v>
      </c>
      <c r="GL482">
        <v>24.157499999999999</v>
      </c>
      <c r="GM482">
        <v>18</v>
      </c>
      <c r="GN482">
        <v>367.69</v>
      </c>
      <c r="GO482">
        <v>662.327</v>
      </c>
      <c r="GP482">
        <v>25.829899999999999</v>
      </c>
      <c r="GQ482">
        <v>27.837900000000001</v>
      </c>
      <c r="GR482">
        <v>30.0001</v>
      </c>
      <c r="GS482">
        <v>27.790900000000001</v>
      </c>
      <c r="GT482">
        <v>27.815000000000001</v>
      </c>
      <c r="GU482">
        <v>22.021899999999999</v>
      </c>
      <c r="GV482">
        <v>43.204700000000003</v>
      </c>
      <c r="GW482">
        <v>0</v>
      </c>
      <c r="GX482">
        <v>25.83</v>
      </c>
      <c r="GY482">
        <v>450</v>
      </c>
      <c r="GZ482">
        <v>18.5</v>
      </c>
      <c r="HA482">
        <v>100.444</v>
      </c>
      <c r="HB482">
        <v>70.260400000000004</v>
      </c>
    </row>
    <row r="483" spans="1:210" x14ac:dyDescent="0.3">
      <c r="A483">
        <v>467</v>
      </c>
      <c r="B483">
        <v>1750757049.5</v>
      </c>
      <c r="C483">
        <v>2330.400000095367</v>
      </c>
      <c r="D483" t="s">
        <v>1275</v>
      </c>
      <c r="E483" t="s">
        <v>1276</v>
      </c>
      <c r="F483" t="s">
        <v>336</v>
      </c>
      <c r="G483">
        <v>1750757049.5</v>
      </c>
      <c r="H483">
        <f t="shared" si="238"/>
        <v>8.7189958102043801E-4</v>
      </c>
      <c r="I483">
        <f t="shared" si="239"/>
        <v>0.87189958102043796</v>
      </c>
      <c r="J483">
        <f t="shared" si="240"/>
        <v>2.8860165434338731</v>
      </c>
      <c r="K483">
        <f t="shared" si="241"/>
        <v>442.61099999999999</v>
      </c>
      <c r="L483">
        <f t="shared" si="242"/>
        <v>370.63009403989656</v>
      </c>
      <c r="M483">
        <f t="shared" si="243"/>
        <v>37.54629410882238</v>
      </c>
      <c r="N483">
        <f t="shared" si="244"/>
        <v>44.838244516677292</v>
      </c>
      <c r="O483">
        <f t="shared" si="245"/>
        <v>7.3049768252376732E-2</v>
      </c>
      <c r="P483">
        <f t="shared" si="246"/>
        <v>2.4160003651179425</v>
      </c>
      <c r="Q483">
        <f t="shared" si="247"/>
        <v>7.1863283840988168E-2</v>
      </c>
      <c r="R483">
        <f t="shared" si="248"/>
        <v>4.5019561573884509E-2</v>
      </c>
      <c r="S483">
        <f t="shared" si="249"/>
        <v>15.819818000000001</v>
      </c>
      <c r="T483">
        <f t="shared" si="250"/>
        <v>25.537329456602524</v>
      </c>
      <c r="U483">
        <f t="shared" si="251"/>
        <v>25.4558</v>
      </c>
      <c r="V483">
        <f t="shared" si="252"/>
        <v>3.2671161900956536</v>
      </c>
      <c r="W483">
        <f t="shared" si="253"/>
        <v>62.469978874064495</v>
      </c>
      <c r="X483">
        <f t="shared" si="254"/>
        <v>2.0703995660062495</v>
      </c>
      <c r="Y483">
        <f t="shared" si="255"/>
        <v>3.3142312568730707</v>
      </c>
      <c r="Z483">
        <f t="shared" si="256"/>
        <v>1.196716624089404</v>
      </c>
      <c r="AA483">
        <f t="shared" si="257"/>
        <v>-38.450771523001315</v>
      </c>
      <c r="AB483">
        <f t="shared" si="258"/>
        <v>31.416640498238227</v>
      </c>
      <c r="AC483">
        <f t="shared" si="259"/>
        <v>2.7665623194094229</v>
      </c>
      <c r="AD483">
        <f t="shared" si="260"/>
        <v>11.552249294646337</v>
      </c>
      <c r="AE483">
        <f t="shared" si="261"/>
        <v>2.8860165434338731</v>
      </c>
      <c r="AF483">
        <f t="shared" si="262"/>
        <v>0.87189958102043796</v>
      </c>
      <c r="AG483">
        <f t="shared" si="263"/>
        <v>2.9152638280683041</v>
      </c>
      <c r="AH483">
        <v>458.50496653481213</v>
      </c>
      <c r="AI483">
        <v>451.82712121212109</v>
      </c>
      <c r="AJ483">
        <v>-4.1755226219236912E-4</v>
      </c>
      <c r="AK483">
        <v>84.076978181650844</v>
      </c>
      <c r="AL483">
        <f t="shared" si="264"/>
        <v>0.87252024430343911</v>
      </c>
      <c r="AM483">
        <v>18.51461838395463</v>
      </c>
      <c r="AN483">
        <v>20.437190375939839</v>
      </c>
      <c r="AO483">
        <v>-4.0970187167982201E-7</v>
      </c>
      <c r="AP483">
        <v>90.497214367256092</v>
      </c>
      <c r="AQ483">
        <v>0</v>
      </c>
      <c r="AR483">
        <v>0</v>
      </c>
      <c r="AS483">
        <f t="shared" si="265"/>
        <v>1</v>
      </c>
      <c r="AT483">
        <f t="shared" si="266"/>
        <v>0</v>
      </c>
      <c r="AU483">
        <f t="shared" si="267"/>
        <v>53793.644112479284</v>
      </c>
      <c r="AV483">
        <f t="shared" si="268"/>
        <v>83.262200000000007</v>
      </c>
      <c r="AW483">
        <f t="shared" si="269"/>
        <v>66.609760000000009</v>
      </c>
      <c r="AX483">
        <f t="shared" si="270"/>
        <v>0.8</v>
      </c>
      <c r="AY483">
        <f t="shared" si="271"/>
        <v>0.19</v>
      </c>
      <c r="AZ483">
        <v>9</v>
      </c>
      <c r="BA483">
        <v>1.88</v>
      </c>
      <c r="BB483" t="s">
        <v>337</v>
      </c>
      <c r="BC483">
        <v>2</v>
      </c>
      <c r="BD483" t="b">
        <v>0</v>
      </c>
      <c r="BE483">
        <v>1750757049.5</v>
      </c>
      <c r="BF483">
        <v>442.61099999999999</v>
      </c>
      <c r="BG483">
        <v>449.971</v>
      </c>
      <c r="BH483">
        <v>20.4375</v>
      </c>
      <c r="BI483">
        <v>18.516300000000001</v>
      </c>
      <c r="BJ483">
        <v>439.65899999999999</v>
      </c>
      <c r="BK483">
        <v>20.217500000000001</v>
      </c>
      <c r="BL483">
        <v>400.1</v>
      </c>
      <c r="BM483">
        <v>101.20399999999999</v>
      </c>
      <c r="BN483">
        <v>9.9954299999999996E-2</v>
      </c>
      <c r="BO483">
        <v>25.696999999999999</v>
      </c>
      <c r="BP483">
        <v>25.4558</v>
      </c>
      <c r="BQ483">
        <v>999.9</v>
      </c>
      <c r="BR483">
        <v>0</v>
      </c>
      <c r="BS483">
        <v>0</v>
      </c>
      <c r="BT483">
        <v>10009</v>
      </c>
      <c r="BU483">
        <v>83.262200000000007</v>
      </c>
      <c r="BV483">
        <v>10.0345</v>
      </c>
      <c r="BW483">
        <v>-7.36008</v>
      </c>
      <c r="BX483">
        <v>451.846</v>
      </c>
      <c r="BY483">
        <v>458.46</v>
      </c>
      <c r="BZ483">
        <v>1.92126</v>
      </c>
      <c r="CA483">
        <v>449.971</v>
      </c>
      <c r="CB483">
        <v>18.516300000000001</v>
      </c>
      <c r="CC483">
        <v>2.0683500000000001</v>
      </c>
      <c r="CD483">
        <v>1.87391</v>
      </c>
      <c r="CE483">
        <v>17.977499999999999</v>
      </c>
      <c r="CF483">
        <v>16.417400000000001</v>
      </c>
      <c r="CG483">
        <v>1750753677</v>
      </c>
      <c r="CH483" t="s">
        <v>338</v>
      </c>
      <c r="CI483">
        <v>1750753677</v>
      </c>
      <c r="CJ483">
        <v>1750753673.5</v>
      </c>
      <c r="CK483">
        <v>5</v>
      </c>
      <c r="CL483">
        <v>2.1520000000000001</v>
      </c>
      <c r="CM483">
        <v>-0.52400000000000002</v>
      </c>
      <c r="CN483">
        <v>3.0179999999999998</v>
      </c>
      <c r="CO483">
        <v>0.22</v>
      </c>
      <c r="CP483">
        <v>450</v>
      </c>
      <c r="CQ483">
        <v>19</v>
      </c>
      <c r="CR483">
        <v>0.26</v>
      </c>
      <c r="CS483">
        <v>0.17</v>
      </c>
      <c r="CT483">
        <v>-7.4111062499999996</v>
      </c>
      <c r="CU483">
        <v>0.1113657410881975</v>
      </c>
      <c r="CV483">
        <v>4.0198590751884568E-2</v>
      </c>
      <c r="CW483">
        <v>1</v>
      </c>
      <c r="CX483">
        <v>0</v>
      </c>
      <c r="CY483">
        <v>0</v>
      </c>
      <c r="CZ483">
        <v>0</v>
      </c>
      <c r="DA483">
        <v>-1</v>
      </c>
      <c r="DB483">
        <v>1.925724</v>
      </c>
      <c r="DC483">
        <v>-3.8694258911824757E-2</v>
      </c>
      <c r="DD483">
        <v>3.953516030067385E-3</v>
      </c>
      <c r="DE483">
        <v>1</v>
      </c>
      <c r="DF483">
        <v>2</v>
      </c>
      <c r="DG483">
        <v>2</v>
      </c>
      <c r="DH483" t="s">
        <v>339</v>
      </c>
      <c r="DI483">
        <v>3.0246200000000001</v>
      </c>
      <c r="DJ483">
        <v>2.6912400000000001</v>
      </c>
      <c r="DK483">
        <v>0.100019</v>
      </c>
      <c r="DL483">
        <v>0.102315</v>
      </c>
      <c r="DM483">
        <v>0.10655299999999999</v>
      </c>
      <c r="DN483">
        <v>0.100567</v>
      </c>
      <c r="DO483">
        <v>25071.8</v>
      </c>
      <c r="DP483">
        <v>16773.8</v>
      </c>
      <c r="DQ483">
        <v>26433.8</v>
      </c>
      <c r="DR483">
        <v>16983.3</v>
      </c>
      <c r="DS483">
        <v>33601.599999999999</v>
      </c>
      <c r="DT483">
        <v>19959.2</v>
      </c>
      <c r="DU483">
        <v>38506.6</v>
      </c>
      <c r="DV483">
        <v>22512.3</v>
      </c>
      <c r="DW483">
        <v>1.80078</v>
      </c>
      <c r="DX483">
        <v>2.17544</v>
      </c>
      <c r="DY483">
        <v>3.7616499999999997E-2</v>
      </c>
      <c r="DZ483">
        <v>0</v>
      </c>
      <c r="EA483">
        <v>24.838799999999999</v>
      </c>
      <c r="EB483">
        <v>999.9</v>
      </c>
      <c r="EC483">
        <v>61.2</v>
      </c>
      <c r="ED483">
        <v>32.299999999999997</v>
      </c>
      <c r="EE483">
        <v>29.369800000000001</v>
      </c>
      <c r="EF483">
        <v>62.772100000000002</v>
      </c>
      <c r="EG483">
        <v>35.384599999999999</v>
      </c>
      <c r="EH483">
        <v>1</v>
      </c>
      <c r="EI483">
        <v>5.94837E-2</v>
      </c>
      <c r="EJ483">
        <v>-0.15599099999999999</v>
      </c>
      <c r="EK483">
        <v>20.327200000000001</v>
      </c>
      <c r="EL483">
        <v>5.2515499999999999</v>
      </c>
      <c r="EM483">
        <v>11.962</v>
      </c>
      <c r="EN483">
        <v>4.9896799999999999</v>
      </c>
      <c r="EO483">
        <v>3.2913399999999999</v>
      </c>
      <c r="EP483">
        <v>9999</v>
      </c>
      <c r="EQ483">
        <v>9999</v>
      </c>
      <c r="ER483">
        <v>9999</v>
      </c>
      <c r="ES483">
        <v>999.9</v>
      </c>
      <c r="ET483">
        <v>4.9727100000000002</v>
      </c>
      <c r="EU483">
        <v>1.87195</v>
      </c>
      <c r="EV483">
        <v>1.8722399999999999</v>
      </c>
      <c r="EW483">
        <v>1.8772599999999999</v>
      </c>
      <c r="EX483">
        <v>1.8713900000000001</v>
      </c>
      <c r="EY483">
        <v>1.8721099999999999</v>
      </c>
      <c r="EZ483">
        <v>1.87181</v>
      </c>
      <c r="FA483">
        <v>1.8687400000000001</v>
      </c>
      <c r="FB483">
        <v>0</v>
      </c>
      <c r="FC483">
        <v>0</v>
      </c>
      <c r="FD483">
        <v>0</v>
      </c>
      <c r="FE483">
        <v>0</v>
      </c>
      <c r="FF483" t="s">
        <v>340</v>
      </c>
      <c r="FG483" t="s">
        <v>341</v>
      </c>
      <c r="FH483" t="s">
        <v>342</v>
      </c>
      <c r="FI483" t="s">
        <v>342</v>
      </c>
      <c r="FJ483" t="s">
        <v>342</v>
      </c>
      <c r="FK483" t="s">
        <v>342</v>
      </c>
      <c r="FL483">
        <v>0</v>
      </c>
      <c r="FM483">
        <v>100</v>
      </c>
      <c r="FN483">
        <v>100</v>
      </c>
      <c r="FO483">
        <v>2.952</v>
      </c>
      <c r="FP483">
        <v>0.22</v>
      </c>
      <c r="FQ483">
        <v>-0.71234261683338174</v>
      </c>
      <c r="FR483">
        <v>7.6898218637449396E-3</v>
      </c>
      <c r="FS483">
        <v>1.5097418776848419E-6</v>
      </c>
      <c r="FT483">
        <v>-9.8458676114205118E-11</v>
      </c>
      <c r="FU483">
        <v>0.22001999999999461</v>
      </c>
      <c r="FV483">
        <v>0</v>
      </c>
      <c r="FW483">
        <v>0</v>
      </c>
      <c r="FX483">
        <v>0</v>
      </c>
      <c r="FY483">
        <v>3</v>
      </c>
      <c r="FZ483">
        <v>2164</v>
      </c>
      <c r="GA483">
        <v>-1</v>
      </c>
      <c r="GB483">
        <v>-1</v>
      </c>
      <c r="GC483">
        <v>56.2</v>
      </c>
      <c r="GD483">
        <v>56.3</v>
      </c>
      <c r="GE483">
        <v>1.10229</v>
      </c>
      <c r="GF483">
        <v>2.6220699999999999</v>
      </c>
      <c r="GG483">
        <v>1.7981</v>
      </c>
      <c r="GH483">
        <v>2.3803700000000001</v>
      </c>
      <c r="GI483">
        <v>1.5979000000000001</v>
      </c>
      <c r="GJ483">
        <v>2.5451700000000002</v>
      </c>
      <c r="GK483">
        <v>35.847700000000003</v>
      </c>
      <c r="GL483">
        <v>24.157499999999999</v>
      </c>
      <c r="GM483">
        <v>18</v>
      </c>
      <c r="GN483">
        <v>367.66</v>
      </c>
      <c r="GO483">
        <v>662.22299999999996</v>
      </c>
      <c r="GP483">
        <v>25.83</v>
      </c>
      <c r="GQ483">
        <v>27.839700000000001</v>
      </c>
      <c r="GR483">
        <v>30.0001</v>
      </c>
      <c r="GS483">
        <v>27.791</v>
      </c>
      <c r="GT483">
        <v>27.815000000000001</v>
      </c>
      <c r="GU483">
        <v>22.023800000000001</v>
      </c>
      <c r="GV483">
        <v>43.204700000000003</v>
      </c>
      <c r="GW483">
        <v>0</v>
      </c>
      <c r="GX483">
        <v>25.83</v>
      </c>
      <c r="GY483">
        <v>450</v>
      </c>
      <c r="GZ483">
        <v>18.5</v>
      </c>
      <c r="HA483">
        <v>100.444</v>
      </c>
      <c r="HB483">
        <v>70.260400000000004</v>
      </c>
    </row>
    <row r="484" spans="1:210" x14ac:dyDescent="0.3">
      <c r="A484">
        <v>468</v>
      </c>
      <c r="B484">
        <v>1750757054.5</v>
      </c>
      <c r="C484">
        <v>2335.400000095367</v>
      </c>
      <c r="D484" t="s">
        <v>1277</v>
      </c>
      <c r="E484" t="s">
        <v>1278</v>
      </c>
      <c r="F484" t="s">
        <v>336</v>
      </c>
      <c r="G484">
        <v>1750757054.5</v>
      </c>
      <c r="H484">
        <f t="shared" si="238"/>
        <v>8.7018267753597334E-4</v>
      </c>
      <c r="I484">
        <f t="shared" si="239"/>
        <v>0.87018267753597334</v>
      </c>
      <c r="J484">
        <f t="shared" si="240"/>
        <v>2.8872230747454992</v>
      </c>
      <c r="K484">
        <f t="shared" si="241"/>
        <v>442.61799999999999</v>
      </c>
      <c r="L484">
        <f t="shared" si="242"/>
        <v>370.55578857174623</v>
      </c>
      <c r="M484">
        <f t="shared" si="243"/>
        <v>37.53913752330584</v>
      </c>
      <c r="N484">
        <f t="shared" si="244"/>
        <v>44.839396616451801</v>
      </c>
      <c r="O484">
        <f t="shared" si="245"/>
        <v>7.2978168149515077E-2</v>
      </c>
      <c r="P484">
        <f t="shared" si="246"/>
        <v>2.4135580295925796</v>
      </c>
      <c r="Q484">
        <f t="shared" si="247"/>
        <v>7.1792810830485193E-2</v>
      </c>
      <c r="R484">
        <f t="shared" si="248"/>
        <v>4.4975416141551927E-2</v>
      </c>
      <c r="S484">
        <f t="shared" si="249"/>
        <v>15.832548000000001</v>
      </c>
      <c r="T484">
        <f t="shared" si="250"/>
        <v>25.536205376970173</v>
      </c>
      <c r="U484">
        <f t="shared" si="251"/>
        <v>25.4482</v>
      </c>
      <c r="V484">
        <f t="shared" si="252"/>
        <v>3.265641194893341</v>
      </c>
      <c r="W484">
        <f t="shared" si="253"/>
        <v>62.466436384296046</v>
      </c>
      <c r="X484">
        <f t="shared" si="254"/>
        <v>2.0700857135044202</v>
      </c>
      <c r="Y484">
        <f t="shared" si="255"/>
        <v>3.3139167740723501</v>
      </c>
      <c r="Z484">
        <f t="shared" si="256"/>
        <v>1.1955554813889209</v>
      </c>
      <c r="AA484">
        <f t="shared" si="257"/>
        <v>-38.375056079336424</v>
      </c>
      <c r="AB484">
        <f t="shared" si="258"/>
        <v>32.165599849472812</v>
      </c>
      <c r="AC484">
        <f t="shared" si="259"/>
        <v>2.8352512534792904</v>
      </c>
      <c r="AD484">
        <f t="shared" si="260"/>
        <v>12.458343023615679</v>
      </c>
      <c r="AE484">
        <f t="shared" si="261"/>
        <v>2.8872230747454992</v>
      </c>
      <c r="AF484">
        <f t="shared" si="262"/>
        <v>0.87018267753597334</v>
      </c>
      <c r="AG484">
        <f t="shared" si="263"/>
        <v>2.8591378767997839</v>
      </c>
      <c r="AH484">
        <v>458.41093003444712</v>
      </c>
      <c r="AI484">
        <v>451.85374545454528</v>
      </c>
      <c r="AJ484">
        <v>2.0396739930306031E-4</v>
      </c>
      <c r="AK484">
        <v>84.076978181650844</v>
      </c>
      <c r="AL484">
        <f t="shared" si="264"/>
        <v>0.87056193078064292</v>
      </c>
      <c r="AM484">
        <v>18.515672446801791</v>
      </c>
      <c r="AN484">
        <v>20.434704360902249</v>
      </c>
      <c r="AO484">
        <v>3.3745353096291922E-7</v>
      </c>
      <c r="AP484">
        <v>90.497214367256092</v>
      </c>
      <c r="AQ484">
        <v>0</v>
      </c>
      <c r="AR484">
        <v>0</v>
      </c>
      <c r="AS484">
        <f t="shared" si="265"/>
        <v>1</v>
      </c>
      <c r="AT484">
        <f t="shared" si="266"/>
        <v>0</v>
      </c>
      <c r="AU484">
        <f t="shared" si="267"/>
        <v>53711.984220936341</v>
      </c>
      <c r="AV484">
        <f t="shared" si="268"/>
        <v>83.3292</v>
      </c>
      <c r="AW484">
        <f t="shared" si="269"/>
        <v>66.663359999999997</v>
      </c>
      <c r="AX484">
        <f t="shared" si="270"/>
        <v>0.8</v>
      </c>
      <c r="AY484">
        <f t="shared" si="271"/>
        <v>0.19</v>
      </c>
      <c r="AZ484">
        <v>9</v>
      </c>
      <c r="BA484">
        <v>1.88</v>
      </c>
      <c r="BB484" t="s">
        <v>337</v>
      </c>
      <c r="BC484">
        <v>2</v>
      </c>
      <c r="BD484" t="b">
        <v>0</v>
      </c>
      <c r="BE484">
        <v>1750757054.5</v>
      </c>
      <c r="BF484">
        <v>442.61799999999999</v>
      </c>
      <c r="BG484">
        <v>449.98200000000003</v>
      </c>
      <c r="BH484">
        <v>20.434200000000001</v>
      </c>
      <c r="BI484">
        <v>18.515999999999998</v>
      </c>
      <c r="BJ484">
        <v>439.666</v>
      </c>
      <c r="BK484">
        <v>20.214099999999998</v>
      </c>
      <c r="BL484">
        <v>399.93799999999999</v>
      </c>
      <c r="BM484">
        <v>101.205</v>
      </c>
      <c r="BN484">
        <v>9.9955100000000005E-2</v>
      </c>
      <c r="BO484">
        <v>25.695399999999999</v>
      </c>
      <c r="BP484">
        <v>25.4482</v>
      </c>
      <c r="BQ484">
        <v>999.9</v>
      </c>
      <c r="BR484">
        <v>0</v>
      </c>
      <c r="BS484">
        <v>0</v>
      </c>
      <c r="BT484">
        <v>9993</v>
      </c>
      <c r="BU484">
        <v>83.3292</v>
      </c>
      <c r="BV484">
        <v>10.0345</v>
      </c>
      <c r="BW484">
        <v>-7.3634599999999999</v>
      </c>
      <c r="BX484">
        <v>451.85199999999998</v>
      </c>
      <c r="BY484">
        <v>458.471</v>
      </c>
      <c r="BZ484">
        <v>1.91812</v>
      </c>
      <c r="CA484">
        <v>449.98200000000003</v>
      </c>
      <c r="CB484">
        <v>18.515999999999998</v>
      </c>
      <c r="CC484">
        <v>2.0680399999999999</v>
      </c>
      <c r="CD484">
        <v>1.87392</v>
      </c>
      <c r="CE484">
        <v>17.975100000000001</v>
      </c>
      <c r="CF484">
        <v>16.417400000000001</v>
      </c>
      <c r="CG484">
        <v>1750753677</v>
      </c>
      <c r="CH484" t="s">
        <v>338</v>
      </c>
      <c r="CI484">
        <v>1750753677</v>
      </c>
      <c r="CJ484">
        <v>1750753673.5</v>
      </c>
      <c r="CK484">
        <v>5</v>
      </c>
      <c r="CL484">
        <v>2.1520000000000001</v>
      </c>
      <c r="CM484">
        <v>-0.52400000000000002</v>
      </c>
      <c r="CN484">
        <v>3.0179999999999998</v>
      </c>
      <c r="CO484">
        <v>0.22</v>
      </c>
      <c r="CP484">
        <v>450</v>
      </c>
      <c r="CQ484">
        <v>19</v>
      </c>
      <c r="CR484">
        <v>0.26</v>
      </c>
      <c r="CS484">
        <v>0.17</v>
      </c>
      <c r="CT484">
        <v>-7.3859821951219509</v>
      </c>
      <c r="CU484">
        <v>0.30194508710800771</v>
      </c>
      <c r="CV484">
        <v>5.1674408890724957E-2</v>
      </c>
      <c r="CW484">
        <v>1</v>
      </c>
      <c r="CX484">
        <v>0</v>
      </c>
      <c r="CY484">
        <v>0</v>
      </c>
      <c r="CZ484">
        <v>0</v>
      </c>
      <c r="DA484">
        <v>-1</v>
      </c>
      <c r="DB484">
        <v>1.923548292682927</v>
      </c>
      <c r="DC484">
        <v>-2.8414076655046999E-2</v>
      </c>
      <c r="DD484">
        <v>3.17277588889696E-3</v>
      </c>
      <c r="DE484">
        <v>1</v>
      </c>
      <c r="DF484">
        <v>2</v>
      </c>
      <c r="DG484">
        <v>2</v>
      </c>
      <c r="DH484" t="s">
        <v>339</v>
      </c>
      <c r="DI484">
        <v>3.0244399999999998</v>
      </c>
      <c r="DJ484">
        <v>2.6912500000000001</v>
      </c>
      <c r="DK484">
        <v>0.100022</v>
      </c>
      <c r="DL484">
        <v>0.10231899999999999</v>
      </c>
      <c r="DM484">
        <v>0.106542</v>
      </c>
      <c r="DN484">
        <v>0.100567</v>
      </c>
      <c r="DO484">
        <v>25071.5</v>
      </c>
      <c r="DP484">
        <v>16773.7</v>
      </c>
      <c r="DQ484">
        <v>26433.599999999999</v>
      </c>
      <c r="DR484">
        <v>16983.3</v>
      </c>
      <c r="DS484">
        <v>33601.699999999997</v>
      </c>
      <c r="DT484">
        <v>19959</v>
      </c>
      <c r="DU484">
        <v>38506.199999999997</v>
      </c>
      <c r="DV484">
        <v>22512.1</v>
      </c>
      <c r="DW484">
        <v>1.8005</v>
      </c>
      <c r="DX484">
        <v>2.1755200000000001</v>
      </c>
      <c r="DY484">
        <v>3.71516E-2</v>
      </c>
      <c r="DZ484">
        <v>0</v>
      </c>
      <c r="EA484">
        <v>24.838799999999999</v>
      </c>
      <c r="EB484">
        <v>999.9</v>
      </c>
      <c r="EC484">
        <v>61.2</v>
      </c>
      <c r="ED484">
        <v>32.299999999999997</v>
      </c>
      <c r="EE484">
        <v>29.366499999999998</v>
      </c>
      <c r="EF484">
        <v>62.722099999999998</v>
      </c>
      <c r="EG484">
        <v>35.340499999999999</v>
      </c>
      <c r="EH484">
        <v>1</v>
      </c>
      <c r="EI484">
        <v>5.9375999999999998E-2</v>
      </c>
      <c r="EJ484">
        <v>-0.156362</v>
      </c>
      <c r="EK484">
        <v>20.327300000000001</v>
      </c>
      <c r="EL484">
        <v>5.2519099999999996</v>
      </c>
      <c r="EM484">
        <v>11.962</v>
      </c>
      <c r="EN484">
        <v>4.9896799999999999</v>
      </c>
      <c r="EO484">
        <v>3.2913800000000002</v>
      </c>
      <c r="EP484">
        <v>9999</v>
      </c>
      <c r="EQ484">
        <v>9999</v>
      </c>
      <c r="ER484">
        <v>9999</v>
      </c>
      <c r="ES484">
        <v>999.9</v>
      </c>
      <c r="ET484">
        <v>4.9726900000000001</v>
      </c>
      <c r="EU484">
        <v>1.87195</v>
      </c>
      <c r="EV484">
        <v>1.8722300000000001</v>
      </c>
      <c r="EW484">
        <v>1.8772599999999999</v>
      </c>
      <c r="EX484">
        <v>1.8714</v>
      </c>
      <c r="EY484">
        <v>1.8721399999999999</v>
      </c>
      <c r="EZ484">
        <v>1.8717999999999999</v>
      </c>
      <c r="FA484">
        <v>1.8687400000000001</v>
      </c>
      <c r="FB484">
        <v>0</v>
      </c>
      <c r="FC484">
        <v>0</v>
      </c>
      <c r="FD484">
        <v>0</v>
      </c>
      <c r="FE484">
        <v>0</v>
      </c>
      <c r="FF484" t="s">
        <v>340</v>
      </c>
      <c r="FG484" t="s">
        <v>341</v>
      </c>
      <c r="FH484" t="s">
        <v>342</v>
      </c>
      <c r="FI484" t="s">
        <v>342</v>
      </c>
      <c r="FJ484" t="s">
        <v>342</v>
      </c>
      <c r="FK484" t="s">
        <v>342</v>
      </c>
      <c r="FL484">
        <v>0</v>
      </c>
      <c r="FM484">
        <v>100</v>
      </c>
      <c r="FN484">
        <v>100</v>
      </c>
      <c r="FO484">
        <v>2.952</v>
      </c>
      <c r="FP484">
        <v>0.22009999999999999</v>
      </c>
      <c r="FQ484">
        <v>-0.71234261683338174</v>
      </c>
      <c r="FR484">
        <v>7.6898218637449396E-3</v>
      </c>
      <c r="FS484">
        <v>1.5097418776848419E-6</v>
      </c>
      <c r="FT484">
        <v>-9.8458676114205118E-11</v>
      </c>
      <c r="FU484">
        <v>0.22001999999999461</v>
      </c>
      <c r="FV484">
        <v>0</v>
      </c>
      <c r="FW484">
        <v>0</v>
      </c>
      <c r="FX484">
        <v>0</v>
      </c>
      <c r="FY484">
        <v>3</v>
      </c>
      <c r="FZ484">
        <v>2164</v>
      </c>
      <c r="GA484">
        <v>-1</v>
      </c>
      <c r="GB484">
        <v>-1</v>
      </c>
      <c r="GC484">
        <v>56.3</v>
      </c>
      <c r="GD484">
        <v>56.4</v>
      </c>
      <c r="GE484">
        <v>1.10229</v>
      </c>
      <c r="GF484">
        <v>2.63062</v>
      </c>
      <c r="GG484">
        <v>1.7981</v>
      </c>
      <c r="GH484">
        <v>2.3803700000000001</v>
      </c>
      <c r="GI484">
        <v>1.5979000000000001</v>
      </c>
      <c r="GJ484">
        <v>2.52075</v>
      </c>
      <c r="GK484">
        <v>35.847700000000003</v>
      </c>
      <c r="GL484">
        <v>24.157499999999999</v>
      </c>
      <c r="GM484">
        <v>18</v>
      </c>
      <c r="GN484">
        <v>367.52499999999998</v>
      </c>
      <c r="GO484">
        <v>662.29200000000003</v>
      </c>
      <c r="GP484">
        <v>25.829899999999999</v>
      </c>
      <c r="GQ484">
        <v>27.839700000000001</v>
      </c>
      <c r="GR484">
        <v>30</v>
      </c>
      <c r="GS484">
        <v>27.792300000000001</v>
      </c>
      <c r="GT484">
        <v>27.815000000000001</v>
      </c>
      <c r="GU484">
        <v>22.023399999999999</v>
      </c>
      <c r="GV484">
        <v>43.204700000000003</v>
      </c>
      <c r="GW484">
        <v>0</v>
      </c>
      <c r="GX484">
        <v>25.83</v>
      </c>
      <c r="GY484">
        <v>450</v>
      </c>
      <c r="GZ484">
        <v>18.5</v>
      </c>
      <c r="HA484">
        <v>100.443</v>
      </c>
      <c r="HB484">
        <v>70.259900000000002</v>
      </c>
    </row>
    <row r="485" spans="1:210" x14ac:dyDescent="0.3">
      <c r="A485">
        <v>469</v>
      </c>
      <c r="B485">
        <v>1750757059.5</v>
      </c>
      <c r="C485">
        <v>2340.400000095367</v>
      </c>
      <c r="D485" t="s">
        <v>1279</v>
      </c>
      <c r="E485" t="s">
        <v>1280</v>
      </c>
      <c r="F485" t="s">
        <v>336</v>
      </c>
      <c r="G485">
        <v>1750757059.5</v>
      </c>
      <c r="H485">
        <f t="shared" si="238"/>
        <v>8.7066794689492596E-4</v>
      </c>
      <c r="I485">
        <f t="shared" si="239"/>
        <v>0.87066794689492599</v>
      </c>
      <c r="J485">
        <f t="shared" si="240"/>
        <v>2.8921771277833952</v>
      </c>
      <c r="K485">
        <f t="shared" si="241"/>
        <v>442.625</v>
      </c>
      <c r="L485">
        <f t="shared" si="242"/>
        <v>370.40690696363316</v>
      </c>
      <c r="M485">
        <f t="shared" si="243"/>
        <v>37.524087637447856</v>
      </c>
      <c r="N485">
        <f t="shared" si="244"/>
        <v>44.840144657874994</v>
      </c>
      <c r="O485">
        <f t="shared" si="245"/>
        <v>7.2933605642461583E-2</v>
      </c>
      <c r="P485">
        <f t="shared" si="246"/>
        <v>2.4154013512126933</v>
      </c>
      <c r="Q485">
        <f t="shared" si="247"/>
        <v>7.1750570799300153E-2</v>
      </c>
      <c r="R485">
        <f t="shared" si="248"/>
        <v>4.4948812712996986E-2</v>
      </c>
      <c r="S485">
        <f t="shared" si="249"/>
        <v>15.827095</v>
      </c>
      <c r="T485">
        <f t="shared" si="250"/>
        <v>25.535627451531383</v>
      </c>
      <c r="U485">
        <f t="shared" si="251"/>
        <v>25.4557</v>
      </c>
      <c r="V485">
        <f t="shared" si="252"/>
        <v>3.2670967784858562</v>
      </c>
      <c r="W485">
        <f t="shared" si="253"/>
        <v>62.47109435824234</v>
      </c>
      <c r="X485">
        <f t="shared" si="254"/>
        <v>2.0701786842092997</v>
      </c>
      <c r="Y485">
        <f t="shared" si="255"/>
        <v>3.3138185035430925</v>
      </c>
      <c r="Z485">
        <f t="shared" si="256"/>
        <v>1.1969180942765565</v>
      </c>
      <c r="AA485">
        <f t="shared" si="257"/>
        <v>-38.396456458066233</v>
      </c>
      <c r="AB485">
        <f t="shared" si="258"/>
        <v>31.148412941061672</v>
      </c>
      <c r="AC485">
        <f t="shared" si="259"/>
        <v>2.7435920023260012</v>
      </c>
      <c r="AD485">
        <f t="shared" si="260"/>
        <v>11.322643485321439</v>
      </c>
      <c r="AE485">
        <f t="shared" si="261"/>
        <v>2.8921771277833952</v>
      </c>
      <c r="AF485">
        <f t="shared" si="262"/>
        <v>0.87066794689492599</v>
      </c>
      <c r="AG485">
        <f t="shared" si="263"/>
        <v>2.9079572687438722</v>
      </c>
      <c r="AH485">
        <v>458.5296415244253</v>
      </c>
      <c r="AI485">
        <v>451.86087878787839</v>
      </c>
      <c r="AJ485">
        <v>2.306569722003643E-4</v>
      </c>
      <c r="AK485">
        <v>84.076978181650844</v>
      </c>
      <c r="AL485">
        <f t="shared" si="264"/>
        <v>0.87069614636211445</v>
      </c>
      <c r="AM485">
        <v>18.515869870389309</v>
      </c>
      <c r="AN485">
        <v>20.435038195488708</v>
      </c>
      <c r="AO485">
        <v>-6.5619403053820178E-7</v>
      </c>
      <c r="AP485">
        <v>90.497214367256092</v>
      </c>
      <c r="AQ485">
        <v>0</v>
      </c>
      <c r="AR485">
        <v>0</v>
      </c>
      <c r="AS485">
        <f t="shared" si="265"/>
        <v>1</v>
      </c>
      <c r="AT485">
        <f t="shared" si="266"/>
        <v>0</v>
      </c>
      <c r="AU485">
        <f t="shared" si="267"/>
        <v>53773.937534598008</v>
      </c>
      <c r="AV485">
        <f t="shared" si="268"/>
        <v>83.3005</v>
      </c>
      <c r="AW485">
        <f t="shared" si="269"/>
        <v>66.6404</v>
      </c>
      <c r="AX485">
        <f t="shared" si="270"/>
        <v>0.8</v>
      </c>
      <c r="AY485">
        <f t="shared" si="271"/>
        <v>0.19</v>
      </c>
      <c r="AZ485">
        <v>9</v>
      </c>
      <c r="BA485">
        <v>1.88</v>
      </c>
      <c r="BB485" t="s">
        <v>337</v>
      </c>
      <c r="BC485">
        <v>2</v>
      </c>
      <c r="BD485" t="b">
        <v>0</v>
      </c>
      <c r="BE485">
        <v>1750757059.5</v>
      </c>
      <c r="BF485">
        <v>442.625</v>
      </c>
      <c r="BG485">
        <v>450</v>
      </c>
      <c r="BH485">
        <v>20.435099999999998</v>
      </c>
      <c r="BI485">
        <v>18.515999999999998</v>
      </c>
      <c r="BJ485">
        <v>439.67200000000003</v>
      </c>
      <c r="BK485">
        <v>20.2151</v>
      </c>
      <c r="BL485">
        <v>399.97300000000001</v>
      </c>
      <c r="BM485">
        <v>101.205</v>
      </c>
      <c r="BN485">
        <v>0.10004300000000001</v>
      </c>
      <c r="BO485">
        <v>25.694900000000001</v>
      </c>
      <c r="BP485">
        <v>25.4557</v>
      </c>
      <c r="BQ485">
        <v>999.9</v>
      </c>
      <c r="BR485">
        <v>0</v>
      </c>
      <c r="BS485">
        <v>0</v>
      </c>
      <c r="BT485">
        <v>10005</v>
      </c>
      <c r="BU485">
        <v>83.3005</v>
      </c>
      <c r="BV485">
        <v>10.0345</v>
      </c>
      <c r="BW485">
        <v>-7.3750299999999998</v>
      </c>
      <c r="BX485">
        <v>451.858</v>
      </c>
      <c r="BY485">
        <v>458.48899999999998</v>
      </c>
      <c r="BZ485">
        <v>1.9191499999999999</v>
      </c>
      <c r="CA485">
        <v>450</v>
      </c>
      <c r="CB485">
        <v>18.515999999999998</v>
      </c>
      <c r="CC485">
        <v>2.0681400000000001</v>
      </c>
      <c r="CD485">
        <v>1.87391</v>
      </c>
      <c r="CE485">
        <v>17.975899999999999</v>
      </c>
      <c r="CF485">
        <v>16.417300000000001</v>
      </c>
      <c r="CG485">
        <v>1750753677</v>
      </c>
      <c r="CH485" t="s">
        <v>338</v>
      </c>
      <c r="CI485">
        <v>1750753677</v>
      </c>
      <c r="CJ485">
        <v>1750753673.5</v>
      </c>
      <c r="CK485">
        <v>5</v>
      </c>
      <c r="CL485">
        <v>2.1520000000000001</v>
      </c>
      <c r="CM485">
        <v>-0.52400000000000002</v>
      </c>
      <c r="CN485">
        <v>3.0179999999999998</v>
      </c>
      <c r="CO485">
        <v>0.22</v>
      </c>
      <c r="CP485">
        <v>450</v>
      </c>
      <c r="CQ485">
        <v>19</v>
      </c>
      <c r="CR485">
        <v>0.26</v>
      </c>
      <c r="CS485">
        <v>0.17</v>
      </c>
      <c r="CT485">
        <v>-7.3932822500000004</v>
      </c>
      <c r="CU485">
        <v>0.14331163227019739</v>
      </c>
      <c r="CV485">
        <v>5.4012037893764957E-2</v>
      </c>
      <c r="CW485">
        <v>1</v>
      </c>
      <c r="CX485">
        <v>0</v>
      </c>
      <c r="CY485">
        <v>0</v>
      </c>
      <c r="CZ485">
        <v>0</v>
      </c>
      <c r="DA485">
        <v>-1</v>
      </c>
      <c r="DB485">
        <v>1.9209350000000001</v>
      </c>
      <c r="DC485">
        <v>-1.997628517824351E-2</v>
      </c>
      <c r="DD485">
        <v>2.1024925683578569E-3</v>
      </c>
      <c r="DE485">
        <v>1</v>
      </c>
      <c r="DF485">
        <v>2</v>
      </c>
      <c r="DG485">
        <v>2</v>
      </c>
      <c r="DH485" t="s">
        <v>339</v>
      </c>
      <c r="DI485">
        <v>3.0244800000000001</v>
      </c>
      <c r="DJ485">
        <v>2.6913299999999998</v>
      </c>
      <c r="DK485">
        <v>0.100022</v>
      </c>
      <c r="DL485">
        <v>0.102322</v>
      </c>
      <c r="DM485">
        <v>0.106545</v>
      </c>
      <c r="DN485">
        <v>0.100567</v>
      </c>
      <c r="DO485">
        <v>25071.8</v>
      </c>
      <c r="DP485">
        <v>16773.599999999999</v>
      </c>
      <c r="DQ485">
        <v>26433.9</v>
      </c>
      <c r="DR485">
        <v>16983.3</v>
      </c>
      <c r="DS485">
        <v>33602.1</v>
      </c>
      <c r="DT485">
        <v>19959.099999999999</v>
      </c>
      <c r="DU485">
        <v>38506.699999999997</v>
      </c>
      <c r="DV485">
        <v>22512.1</v>
      </c>
      <c r="DW485">
        <v>1.8005599999999999</v>
      </c>
      <c r="DX485">
        <v>2.1758999999999999</v>
      </c>
      <c r="DY485">
        <v>3.7610499999999998E-2</v>
      </c>
      <c r="DZ485">
        <v>0</v>
      </c>
      <c r="EA485">
        <v>24.838799999999999</v>
      </c>
      <c r="EB485">
        <v>999.9</v>
      </c>
      <c r="EC485">
        <v>61.2</v>
      </c>
      <c r="ED485">
        <v>32.299999999999997</v>
      </c>
      <c r="EE485">
        <v>29.366800000000001</v>
      </c>
      <c r="EF485">
        <v>62.4621</v>
      </c>
      <c r="EG485">
        <v>35.320500000000003</v>
      </c>
      <c r="EH485">
        <v>1</v>
      </c>
      <c r="EI485">
        <v>5.9536600000000002E-2</v>
      </c>
      <c r="EJ485">
        <v>-0.15729799999999999</v>
      </c>
      <c r="EK485">
        <v>20.327500000000001</v>
      </c>
      <c r="EL485">
        <v>5.2516699999999998</v>
      </c>
      <c r="EM485">
        <v>11.962</v>
      </c>
      <c r="EN485">
        <v>4.9896399999999996</v>
      </c>
      <c r="EO485">
        <v>3.2913199999999998</v>
      </c>
      <c r="EP485">
        <v>9999</v>
      </c>
      <c r="EQ485">
        <v>9999</v>
      </c>
      <c r="ER485">
        <v>9999</v>
      </c>
      <c r="ES485">
        <v>999.9</v>
      </c>
      <c r="ET485">
        <v>4.9727100000000002</v>
      </c>
      <c r="EU485">
        <v>1.87195</v>
      </c>
      <c r="EV485">
        <v>1.87225</v>
      </c>
      <c r="EW485">
        <v>1.87727</v>
      </c>
      <c r="EX485">
        <v>1.87141</v>
      </c>
      <c r="EY485">
        <v>1.8721399999999999</v>
      </c>
      <c r="EZ485">
        <v>1.87181</v>
      </c>
      <c r="FA485">
        <v>1.8687400000000001</v>
      </c>
      <c r="FB485">
        <v>0</v>
      </c>
      <c r="FC485">
        <v>0</v>
      </c>
      <c r="FD485">
        <v>0</v>
      </c>
      <c r="FE485">
        <v>0</v>
      </c>
      <c r="FF485" t="s">
        <v>340</v>
      </c>
      <c r="FG485" t="s">
        <v>341</v>
      </c>
      <c r="FH485" t="s">
        <v>342</v>
      </c>
      <c r="FI485" t="s">
        <v>342</v>
      </c>
      <c r="FJ485" t="s">
        <v>342</v>
      </c>
      <c r="FK485" t="s">
        <v>342</v>
      </c>
      <c r="FL485">
        <v>0</v>
      </c>
      <c r="FM485">
        <v>100</v>
      </c>
      <c r="FN485">
        <v>100</v>
      </c>
      <c r="FO485">
        <v>2.9529999999999998</v>
      </c>
      <c r="FP485">
        <v>0.22</v>
      </c>
      <c r="FQ485">
        <v>-0.71234261683338174</v>
      </c>
      <c r="FR485">
        <v>7.6898218637449396E-3</v>
      </c>
      <c r="FS485">
        <v>1.5097418776848419E-6</v>
      </c>
      <c r="FT485">
        <v>-9.8458676114205118E-11</v>
      </c>
      <c r="FU485">
        <v>0.22001999999999461</v>
      </c>
      <c r="FV485">
        <v>0</v>
      </c>
      <c r="FW485">
        <v>0</v>
      </c>
      <c r="FX485">
        <v>0</v>
      </c>
      <c r="FY485">
        <v>3</v>
      </c>
      <c r="FZ485">
        <v>2164</v>
      </c>
      <c r="GA485">
        <v>-1</v>
      </c>
      <c r="GB485">
        <v>-1</v>
      </c>
      <c r="GC485">
        <v>56.4</v>
      </c>
      <c r="GD485">
        <v>56.4</v>
      </c>
      <c r="GE485">
        <v>1.10229</v>
      </c>
      <c r="GF485">
        <v>2.6355</v>
      </c>
      <c r="GG485">
        <v>1.7981</v>
      </c>
      <c r="GH485">
        <v>2.3815900000000001</v>
      </c>
      <c r="GI485">
        <v>1.5979000000000001</v>
      </c>
      <c r="GJ485">
        <v>2.4890099999999999</v>
      </c>
      <c r="GK485">
        <v>35.847700000000003</v>
      </c>
      <c r="GL485">
        <v>24.157499999999999</v>
      </c>
      <c r="GM485">
        <v>18</v>
      </c>
      <c r="GN485">
        <v>367.56200000000001</v>
      </c>
      <c r="GO485">
        <v>662.62</v>
      </c>
      <c r="GP485">
        <v>25.829799999999999</v>
      </c>
      <c r="GQ485">
        <v>27.839700000000001</v>
      </c>
      <c r="GR485">
        <v>30.0001</v>
      </c>
      <c r="GS485">
        <v>27.793199999999999</v>
      </c>
      <c r="GT485">
        <v>27.815000000000001</v>
      </c>
      <c r="GU485">
        <v>22.023800000000001</v>
      </c>
      <c r="GV485">
        <v>43.204700000000003</v>
      </c>
      <c r="GW485">
        <v>0</v>
      </c>
      <c r="GX485">
        <v>25.83</v>
      </c>
      <c r="GY485">
        <v>450</v>
      </c>
      <c r="GZ485">
        <v>18.5</v>
      </c>
      <c r="HA485">
        <v>100.44499999999999</v>
      </c>
      <c r="HB485">
        <v>70.260000000000005</v>
      </c>
    </row>
    <row r="486" spans="1:210" x14ac:dyDescent="0.3">
      <c r="A486">
        <v>470</v>
      </c>
      <c r="B486">
        <v>1750757064.5</v>
      </c>
      <c r="C486">
        <v>2345.400000095367</v>
      </c>
      <c r="D486" t="s">
        <v>1281</v>
      </c>
      <c r="E486" t="s">
        <v>1282</v>
      </c>
      <c r="F486" t="s">
        <v>336</v>
      </c>
      <c r="G486">
        <v>1750757064.5</v>
      </c>
      <c r="H486">
        <f t="shared" si="238"/>
        <v>8.6903114139752708E-4</v>
      </c>
      <c r="I486">
        <f t="shared" si="239"/>
        <v>0.86903114139752713</v>
      </c>
      <c r="J486">
        <f t="shared" si="240"/>
        <v>2.8454977264868933</v>
      </c>
      <c r="K486">
        <f t="shared" si="241"/>
        <v>442.65699999999998</v>
      </c>
      <c r="L486">
        <f t="shared" si="242"/>
        <v>371.39088707341659</v>
      </c>
      <c r="M486">
        <f t="shared" si="243"/>
        <v>37.624544506171041</v>
      </c>
      <c r="N486">
        <f t="shared" si="244"/>
        <v>44.844309801752992</v>
      </c>
      <c r="O486">
        <f t="shared" si="245"/>
        <v>7.2838857837148205E-2</v>
      </c>
      <c r="P486">
        <f t="shared" si="246"/>
        <v>2.4148941852743309</v>
      </c>
      <c r="Q486">
        <f t="shared" si="247"/>
        <v>7.1658624644579602E-2</v>
      </c>
      <c r="R486">
        <f t="shared" si="248"/>
        <v>4.4891100094240771E-2</v>
      </c>
      <c r="S486">
        <f t="shared" si="249"/>
        <v>15.828919000000001</v>
      </c>
      <c r="T486">
        <f t="shared" si="250"/>
        <v>25.536119083993775</v>
      </c>
      <c r="U486">
        <f t="shared" si="251"/>
        <v>25.451599999999999</v>
      </c>
      <c r="V486">
        <f t="shared" si="252"/>
        <v>3.2663009892356856</v>
      </c>
      <c r="W486">
        <f t="shared" si="253"/>
        <v>62.467795050365858</v>
      </c>
      <c r="X486">
        <f t="shared" si="254"/>
        <v>2.0700693511343999</v>
      </c>
      <c r="Y486">
        <f t="shared" si="255"/>
        <v>3.3138185035430925</v>
      </c>
      <c r="Z486">
        <f t="shared" si="256"/>
        <v>1.1962316381012856</v>
      </c>
      <c r="AA486">
        <f t="shared" si="257"/>
        <v>-38.324273335630942</v>
      </c>
      <c r="AB486">
        <f t="shared" si="258"/>
        <v>31.675658934507002</v>
      </c>
      <c r="AC486">
        <f t="shared" si="259"/>
        <v>2.7905609890990513</v>
      </c>
      <c r="AD486">
        <f t="shared" si="260"/>
        <v>11.970865587975112</v>
      </c>
      <c r="AE486">
        <f t="shared" si="261"/>
        <v>2.8454977264868933</v>
      </c>
      <c r="AF486">
        <f t="shared" si="262"/>
        <v>0.86903114139752713</v>
      </c>
      <c r="AG486">
        <f t="shared" si="263"/>
        <v>2.8737474964906338</v>
      </c>
      <c r="AH486">
        <v>458.47929378740702</v>
      </c>
      <c r="AI486">
        <v>451.89206060606051</v>
      </c>
      <c r="AJ486">
        <v>2.2591410140583861E-4</v>
      </c>
      <c r="AK486">
        <v>84.076978181650844</v>
      </c>
      <c r="AL486">
        <f t="shared" si="264"/>
        <v>0.87038498946742848</v>
      </c>
      <c r="AM486">
        <v>18.516706009694861</v>
      </c>
      <c r="AN486">
        <v>20.43428766917291</v>
      </c>
      <c r="AO486">
        <v>-3.0889562005205719E-8</v>
      </c>
      <c r="AP486">
        <v>90.497214367256092</v>
      </c>
      <c r="AQ486">
        <v>0</v>
      </c>
      <c r="AR486">
        <v>0</v>
      </c>
      <c r="AS486">
        <f t="shared" si="265"/>
        <v>1</v>
      </c>
      <c r="AT486">
        <f t="shared" si="266"/>
        <v>0</v>
      </c>
      <c r="AU486">
        <f t="shared" si="267"/>
        <v>53756.958597669982</v>
      </c>
      <c r="AV486">
        <f t="shared" si="268"/>
        <v>83.310100000000006</v>
      </c>
      <c r="AW486">
        <f t="shared" si="269"/>
        <v>66.648080000000007</v>
      </c>
      <c r="AX486">
        <f t="shared" si="270"/>
        <v>0.8</v>
      </c>
      <c r="AY486">
        <f t="shared" si="271"/>
        <v>0.19</v>
      </c>
      <c r="AZ486">
        <v>9</v>
      </c>
      <c r="BA486">
        <v>1.88</v>
      </c>
      <c r="BB486" t="s">
        <v>337</v>
      </c>
      <c r="BC486">
        <v>2</v>
      </c>
      <c r="BD486" t="b">
        <v>0</v>
      </c>
      <c r="BE486">
        <v>1750757064.5</v>
      </c>
      <c r="BF486">
        <v>442.65699999999998</v>
      </c>
      <c r="BG486">
        <v>449.92200000000003</v>
      </c>
      <c r="BH486">
        <v>20.433599999999998</v>
      </c>
      <c r="BI486">
        <v>18.518999999999998</v>
      </c>
      <c r="BJ486">
        <v>439.70499999999998</v>
      </c>
      <c r="BK486">
        <v>20.2136</v>
      </c>
      <c r="BL486">
        <v>400.16</v>
      </c>
      <c r="BM486">
        <v>101.20699999999999</v>
      </c>
      <c r="BN486">
        <v>0.100129</v>
      </c>
      <c r="BO486">
        <v>25.694900000000001</v>
      </c>
      <c r="BP486">
        <v>25.451599999999999</v>
      </c>
      <c r="BQ486">
        <v>999.9</v>
      </c>
      <c r="BR486">
        <v>0</v>
      </c>
      <c r="BS486">
        <v>0</v>
      </c>
      <c r="BT486">
        <v>10001.5</v>
      </c>
      <c r="BU486">
        <v>83.310100000000006</v>
      </c>
      <c r="BV486">
        <v>10.0345</v>
      </c>
      <c r="BW486">
        <v>-7.2647700000000004</v>
      </c>
      <c r="BX486">
        <v>451.89100000000002</v>
      </c>
      <c r="BY486">
        <v>458.411</v>
      </c>
      <c r="BZ486">
        <v>1.9146000000000001</v>
      </c>
      <c r="CA486">
        <v>449.92200000000003</v>
      </c>
      <c r="CB486">
        <v>18.518999999999998</v>
      </c>
      <c r="CC486">
        <v>2.0680299999999998</v>
      </c>
      <c r="CD486">
        <v>1.87426</v>
      </c>
      <c r="CE486">
        <v>17.975100000000001</v>
      </c>
      <c r="CF486">
        <v>16.420300000000001</v>
      </c>
      <c r="CG486">
        <v>1750753677</v>
      </c>
      <c r="CH486" t="s">
        <v>338</v>
      </c>
      <c r="CI486">
        <v>1750753677</v>
      </c>
      <c r="CJ486">
        <v>1750753673.5</v>
      </c>
      <c r="CK486">
        <v>5</v>
      </c>
      <c r="CL486">
        <v>2.1520000000000001</v>
      </c>
      <c r="CM486">
        <v>-0.52400000000000002</v>
      </c>
      <c r="CN486">
        <v>3.0179999999999998</v>
      </c>
      <c r="CO486">
        <v>0.22</v>
      </c>
      <c r="CP486">
        <v>450</v>
      </c>
      <c r="CQ486">
        <v>19</v>
      </c>
      <c r="CR486">
        <v>0.26</v>
      </c>
      <c r="CS486">
        <v>0.17</v>
      </c>
      <c r="CT486">
        <v>-7.365029268292683</v>
      </c>
      <c r="CU486">
        <v>0.1127475261324043</v>
      </c>
      <c r="CV486">
        <v>5.287497228922728E-2</v>
      </c>
      <c r="CW486">
        <v>1</v>
      </c>
      <c r="CX486">
        <v>0</v>
      </c>
      <c r="CY486">
        <v>0</v>
      </c>
      <c r="CZ486">
        <v>0</v>
      </c>
      <c r="DA486">
        <v>-1</v>
      </c>
      <c r="DB486">
        <v>1.9198346341463419</v>
      </c>
      <c r="DC486">
        <v>-1.3958675958185779E-2</v>
      </c>
      <c r="DD486">
        <v>1.642063094894504E-3</v>
      </c>
      <c r="DE486">
        <v>1</v>
      </c>
      <c r="DF486">
        <v>2</v>
      </c>
      <c r="DG486">
        <v>2</v>
      </c>
      <c r="DH486" t="s">
        <v>339</v>
      </c>
      <c r="DI486">
        <v>3.0246900000000001</v>
      </c>
      <c r="DJ486">
        <v>2.6914199999999999</v>
      </c>
      <c r="DK486">
        <v>0.10002999999999999</v>
      </c>
      <c r="DL486">
        <v>0.102311</v>
      </c>
      <c r="DM486">
        <v>0.106541</v>
      </c>
      <c r="DN486">
        <v>0.10058</v>
      </c>
      <c r="DO486">
        <v>25071.5</v>
      </c>
      <c r="DP486">
        <v>16773.599999999999</v>
      </c>
      <c r="DQ486">
        <v>26433.8</v>
      </c>
      <c r="DR486">
        <v>16983</v>
      </c>
      <c r="DS486">
        <v>33602</v>
      </c>
      <c r="DT486">
        <v>19958.599999999999</v>
      </c>
      <c r="DU486">
        <v>38506.5</v>
      </c>
      <c r="DV486">
        <v>22511.9</v>
      </c>
      <c r="DW486">
        <v>1.80098</v>
      </c>
      <c r="DX486">
        <v>2.1754799999999999</v>
      </c>
      <c r="DY486">
        <v>3.7306499999999999E-2</v>
      </c>
      <c r="DZ486">
        <v>0</v>
      </c>
      <c r="EA486">
        <v>24.839600000000001</v>
      </c>
      <c r="EB486">
        <v>999.9</v>
      </c>
      <c r="EC486">
        <v>61.2</v>
      </c>
      <c r="ED486">
        <v>32.299999999999997</v>
      </c>
      <c r="EE486">
        <v>29.370999999999999</v>
      </c>
      <c r="EF486">
        <v>62.7121</v>
      </c>
      <c r="EG486">
        <v>35.148200000000003</v>
      </c>
      <c r="EH486">
        <v>1</v>
      </c>
      <c r="EI486">
        <v>5.9365800000000003E-2</v>
      </c>
      <c r="EJ486">
        <v>-0.157691</v>
      </c>
      <c r="EK486">
        <v>20.327200000000001</v>
      </c>
      <c r="EL486">
        <v>5.2508299999999997</v>
      </c>
      <c r="EM486">
        <v>11.962</v>
      </c>
      <c r="EN486">
        <v>4.9897200000000002</v>
      </c>
      <c r="EO486">
        <v>3.2913600000000001</v>
      </c>
      <c r="EP486">
        <v>9999</v>
      </c>
      <c r="EQ486">
        <v>9999</v>
      </c>
      <c r="ER486">
        <v>9999</v>
      </c>
      <c r="ES486">
        <v>999.9</v>
      </c>
      <c r="ET486">
        <v>4.9727399999999999</v>
      </c>
      <c r="EU486">
        <v>1.87195</v>
      </c>
      <c r="EV486">
        <v>1.8722399999999999</v>
      </c>
      <c r="EW486">
        <v>1.87727</v>
      </c>
      <c r="EX486">
        <v>1.8714200000000001</v>
      </c>
      <c r="EY486">
        <v>1.87212</v>
      </c>
      <c r="EZ486">
        <v>1.87181</v>
      </c>
      <c r="FA486">
        <v>1.8687400000000001</v>
      </c>
      <c r="FB486">
        <v>0</v>
      </c>
      <c r="FC486">
        <v>0</v>
      </c>
      <c r="FD486">
        <v>0</v>
      </c>
      <c r="FE486">
        <v>0</v>
      </c>
      <c r="FF486" t="s">
        <v>340</v>
      </c>
      <c r="FG486" t="s">
        <v>341</v>
      </c>
      <c r="FH486" t="s">
        <v>342</v>
      </c>
      <c r="FI486" t="s">
        <v>342</v>
      </c>
      <c r="FJ486" t="s">
        <v>342</v>
      </c>
      <c r="FK486" t="s">
        <v>342</v>
      </c>
      <c r="FL486">
        <v>0</v>
      </c>
      <c r="FM486">
        <v>100</v>
      </c>
      <c r="FN486">
        <v>100</v>
      </c>
      <c r="FO486">
        <v>2.952</v>
      </c>
      <c r="FP486">
        <v>0.22</v>
      </c>
      <c r="FQ486">
        <v>-0.71234261683338174</v>
      </c>
      <c r="FR486">
        <v>7.6898218637449396E-3</v>
      </c>
      <c r="FS486">
        <v>1.5097418776848419E-6</v>
      </c>
      <c r="FT486">
        <v>-9.8458676114205118E-11</v>
      </c>
      <c r="FU486">
        <v>0.22001999999999461</v>
      </c>
      <c r="FV486">
        <v>0</v>
      </c>
      <c r="FW486">
        <v>0</v>
      </c>
      <c r="FX486">
        <v>0</v>
      </c>
      <c r="FY486">
        <v>3</v>
      </c>
      <c r="FZ486">
        <v>2164</v>
      </c>
      <c r="GA486">
        <v>-1</v>
      </c>
      <c r="GB486">
        <v>-1</v>
      </c>
      <c r="GC486">
        <v>56.5</v>
      </c>
      <c r="GD486">
        <v>56.5</v>
      </c>
      <c r="GE486">
        <v>1.10229</v>
      </c>
      <c r="GF486">
        <v>2.65137</v>
      </c>
      <c r="GG486">
        <v>1.7981</v>
      </c>
      <c r="GH486">
        <v>2.3803700000000001</v>
      </c>
      <c r="GI486">
        <v>1.5979000000000001</v>
      </c>
      <c r="GJ486">
        <v>2.4121100000000002</v>
      </c>
      <c r="GK486">
        <v>35.847700000000003</v>
      </c>
      <c r="GL486">
        <v>24.148800000000001</v>
      </c>
      <c r="GM486">
        <v>18</v>
      </c>
      <c r="GN486">
        <v>367.77800000000002</v>
      </c>
      <c r="GO486">
        <v>662.28099999999995</v>
      </c>
      <c r="GP486">
        <v>25.829899999999999</v>
      </c>
      <c r="GQ486">
        <v>27.839700000000001</v>
      </c>
      <c r="GR486">
        <v>30.0001</v>
      </c>
      <c r="GS486">
        <v>27.793199999999999</v>
      </c>
      <c r="GT486">
        <v>27.8169</v>
      </c>
      <c r="GU486">
        <v>22.026900000000001</v>
      </c>
      <c r="GV486">
        <v>43.204700000000003</v>
      </c>
      <c r="GW486">
        <v>0</v>
      </c>
      <c r="GX486">
        <v>25.83</v>
      </c>
      <c r="GY486">
        <v>450</v>
      </c>
      <c r="GZ486">
        <v>18.5</v>
      </c>
      <c r="HA486">
        <v>100.444</v>
      </c>
      <c r="HB486">
        <v>70.259100000000004</v>
      </c>
    </row>
    <row r="487" spans="1:210" x14ac:dyDescent="0.3">
      <c r="A487">
        <v>471</v>
      </c>
      <c r="B487">
        <v>1750757069.5</v>
      </c>
      <c r="C487">
        <v>2350.400000095367</v>
      </c>
      <c r="D487" t="s">
        <v>1283</v>
      </c>
      <c r="E487" t="s">
        <v>1284</v>
      </c>
      <c r="F487" t="s">
        <v>336</v>
      </c>
      <c r="G487">
        <v>1750757069.5</v>
      </c>
      <c r="H487">
        <f t="shared" si="238"/>
        <v>8.6790235932767041E-4</v>
      </c>
      <c r="I487">
        <f t="shared" si="239"/>
        <v>0.86790235932767046</v>
      </c>
      <c r="J487">
        <f t="shared" si="240"/>
        <v>2.875646701040683</v>
      </c>
      <c r="K487">
        <f t="shared" si="241"/>
        <v>442.73599999999999</v>
      </c>
      <c r="L487">
        <f t="shared" si="242"/>
        <v>370.67493244094806</v>
      </c>
      <c r="M487">
        <f t="shared" si="243"/>
        <v>37.551571279206954</v>
      </c>
      <c r="N487">
        <f t="shared" si="244"/>
        <v>44.851785235084797</v>
      </c>
      <c r="O487">
        <f t="shared" si="245"/>
        <v>7.2696178586511562E-2</v>
      </c>
      <c r="P487">
        <f t="shared" si="246"/>
        <v>2.4135732015342293</v>
      </c>
      <c r="Q487">
        <f t="shared" si="247"/>
        <v>7.1519892413835967E-2</v>
      </c>
      <c r="R487">
        <f t="shared" si="248"/>
        <v>4.4804045292267239E-2</v>
      </c>
      <c r="S487">
        <f t="shared" si="249"/>
        <v>15.843473000000001</v>
      </c>
      <c r="T487">
        <f t="shared" si="250"/>
        <v>25.536493546080091</v>
      </c>
      <c r="U487">
        <f t="shared" si="251"/>
        <v>25.454899999999999</v>
      </c>
      <c r="V487">
        <f t="shared" si="252"/>
        <v>3.2669414892348994</v>
      </c>
      <c r="W487">
        <f t="shared" si="253"/>
        <v>62.464614257958331</v>
      </c>
      <c r="X487">
        <f t="shared" si="254"/>
        <v>2.0699639454470398</v>
      </c>
      <c r="Y487">
        <f t="shared" si="255"/>
        <v>3.3138185035430925</v>
      </c>
      <c r="Z487">
        <f t="shared" si="256"/>
        <v>1.1969775437878596</v>
      </c>
      <c r="AA487">
        <f t="shared" si="257"/>
        <v>-38.274494046350263</v>
      </c>
      <c r="AB487">
        <f t="shared" si="258"/>
        <v>31.228934025867467</v>
      </c>
      <c r="AC487">
        <f t="shared" si="259"/>
        <v>2.7527568346727525</v>
      </c>
      <c r="AD487">
        <f t="shared" si="260"/>
        <v>11.550669814189959</v>
      </c>
      <c r="AE487">
        <f t="shared" si="261"/>
        <v>2.875646701040683</v>
      </c>
      <c r="AF487">
        <f t="shared" si="262"/>
        <v>0.86790235932767046</v>
      </c>
      <c r="AG487">
        <f t="shared" si="263"/>
        <v>2.8278817581330049</v>
      </c>
      <c r="AH487">
        <v>458.45331093890678</v>
      </c>
      <c r="AI487">
        <v>451.96363030303019</v>
      </c>
      <c r="AJ487">
        <v>6.775326364689909E-4</v>
      </c>
      <c r="AK487">
        <v>84.076978181650844</v>
      </c>
      <c r="AL487">
        <f t="shared" si="264"/>
        <v>0.86877595168208355</v>
      </c>
      <c r="AM487">
        <v>18.516848278536429</v>
      </c>
      <c r="AN487">
        <v>20.43197563909775</v>
      </c>
      <c r="AO487">
        <v>-6.3751329391874249E-10</v>
      </c>
      <c r="AP487">
        <v>90.497214367256092</v>
      </c>
      <c r="AQ487">
        <v>0</v>
      </c>
      <c r="AR487">
        <v>0</v>
      </c>
      <c r="AS487">
        <f t="shared" si="265"/>
        <v>1</v>
      </c>
      <c r="AT487">
        <f t="shared" si="266"/>
        <v>0</v>
      </c>
      <c r="AU487">
        <f t="shared" si="267"/>
        <v>53712.604857552426</v>
      </c>
      <c r="AV487">
        <f t="shared" si="268"/>
        <v>83.386700000000005</v>
      </c>
      <c r="AW487">
        <f t="shared" si="269"/>
        <v>66.709360000000004</v>
      </c>
      <c r="AX487">
        <f t="shared" si="270"/>
        <v>0.8</v>
      </c>
      <c r="AY487">
        <f t="shared" si="271"/>
        <v>0.19</v>
      </c>
      <c r="AZ487">
        <v>9</v>
      </c>
      <c r="BA487">
        <v>1.88</v>
      </c>
      <c r="BB487" t="s">
        <v>337</v>
      </c>
      <c r="BC487">
        <v>2</v>
      </c>
      <c r="BD487" t="b">
        <v>0</v>
      </c>
      <c r="BE487">
        <v>1750757069.5</v>
      </c>
      <c r="BF487">
        <v>442.73599999999999</v>
      </c>
      <c r="BG487">
        <v>450.072</v>
      </c>
      <c r="BH487">
        <v>20.4328</v>
      </c>
      <c r="BI487">
        <v>18.519600000000001</v>
      </c>
      <c r="BJ487">
        <v>439.78300000000002</v>
      </c>
      <c r="BK487">
        <v>20.212800000000001</v>
      </c>
      <c r="BL487">
        <v>399.93299999999999</v>
      </c>
      <c r="BM487">
        <v>101.206</v>
      </c>
      <c r="BN487">
        <v>9.9936800000000006E-2</v>
      </c>
      <c r="BO487">
        <v>25.694900000000001</v>
      </c>
      <c r="BP487">
        <v>25.454899999999999</v>
      </c>
      <c r="BQ487">
        <v>999.9</v>
      </c>
      <c r="BR487">
        <v>0</v>
      </c>
      <c r="BS487">
        <v>0</v>
      </c>
      <c r="BT487">
        <v>9993</v>
      </c>
      <c r="BU487">
        <v>83.386700000000005</v>
      </c>
      <c r="BV487">
        <v>10.0345</v>
      </c>
      <c r="BW487">
        <v>-7.3366699999999998</v>
      </c>
      <c r="BX487">
        <v>451.971</v>
      </c>
      <c r="BY487">
        <v>458.565</v>
      </c>
      <c r="BZ487">
        <v>1.9131400000000001</v>
      </c>
      <c r="CA487">
        <v>450.072</v>
      </c>
      <c r="CB487">
        <v>18.519600000000001</v>
      </c>
      <c r="CC487">
        <v>2.06792</v>
      </c>
      <c r="CD487">
        <v>1.8743000000000001</v>
      </c>
      <c r="CE487">
        <v>17.9742</v>
      </c>
      <c r="CF487">
        <v>16.4206</v>
      </c>
      <c r="CG487">
        <v>1750753677</v>
      </c>
      <c r="CH487" t="s">
        <v>338</v>
      </c>
      <c r="CI487">
        <v>1750753677</v>
      </c>
      <c r="CJ487">
        <v>1750753673.5</v>
      </c>
      <c r="CK487">
        <v>5</v>
      </c>
      <c r="CL487">
        <v>2.1520000000000001</v>
      </c>
      <c r="CM487">
        <v>-0.52400000000000002</v>
      </c>
      <c r="CN487">
        <v>3.0179999999999998</v>
      </c>
      <c r="CO487">
        <v>0.22</v>
      </c>
      <c r="CP487">
        <v>450</v>
      </c>
      <c r="CQ487">
        <v>19</v>
      </c>
      <c r="CR487">
        <v>0.26</v>
      </c>
      <c r="CS487">
        <v>0.17</v>
      </c>
      <c r="CT487">
        <v>-7.3449990243902441</v>
      </c>
      <c r="CU487">
        <v>0.19495400696863141</v>
      </c>
      <c r="CV487">
        <v>5.8555088333806543E-2</v>
      </c>
      <c r="CW487">
        <v>1</v>
      </c>
      <c r="CX487">
        <v>0</v>
      </c>
      <c r="CY487">
        <v>0</v>
      </c>
      <c r="CZ487">
        <v>0</v>
      </c>
      <c r="DA487">
        <v>-1</v>
      </c>
      <c r="DB487">
        <v>1.917763414634146</v>
      </c>
      <c r="DC487">
        <v>-2.741059233449733E-2</v>
      </c>
      <c r="DD487">
        <v>3.0471254825043428E-3</v>
      </c>
      <c r="DE487">
        <v>1</v>
      </c>
      <c r="DF487">
        <v>2</v>
      </c>
      <c r="DG487">
        <v>2</v>
      </c>
      <c r="DH487" t="s">
        <v>339</v>
      </c>
      <c r="DI487">
        <v>3.0244399999999998</v>
      </c>
      <c r="DJ487">
        <v>2.69123</v>
      </c>
      <c r="DK487">
        <v>0.10004200000000001</v>
      </c>
      <c r="DL487">
        <v>0.10233399999999999</v>
      </c>
      <c r="DM487">
        <v>0.10653700000000001</v>
      </c>
      <c r="DN487">
        <v>0.100581</v>
      </c>
      <c r="DO487">
        <v>25071.200000000001</v>
      </c>
      <c r="DP487">
        <v>16773.2</v>
      </c>
      <c r="DQ487">
        <v>26433.9</v>
      </c>
      <c r="DR487">
        <v>16983</v>
      </c>
      <c r="DS487">
        <v>33602.199999999997</v>
      </c>
      <c r="DT487">
        <v>19958.599999999999</v>
      </c>
      <c r="DU487">
        <v>38506.5</v>
      </c>
      <c r="DV487">
        <v>22512</v>
      </c>
      <c r="DW487">
        <v>1.8006200000000001</v>
      </c>
      <c r="DX487">
        <v>2.1756600000000001</v>
      </c>
      <c r="DY487">
        <v>3.7437699999999997E-2</v>
      </c>
      <c r="DZ487">
        <v>0</v>
      </c>
      <c r="EA487">
        <v>24.840800000000002</v>
      </c>
      <c r="EB487">
        <v>999.9</v>
      </c>
      <c r="EC487">
        <v>61.2</v>
      </c>
      <c r="ED487">
        <v>32.299999999999997</v>
      </c>
      <c r="EE487">
        <v>29.370799999999999</v>
      </c>
      <c r="EF487">
        <v>62.662100000000002</v>
      </c>
      <c r="EG487">
        <v>35.188299999999998</v>
      </c>
      <c r="EH487">
        <v>1</v>
      </c>
      <c r="EI487">
        <v>5.9510199999999999E-2</v>
      </c>
      <c r="EJ487">
        <v>-0.15712200000000001</v>
      </c>
      <c r="EK487">
        <v>20.327400000000001</v>
      </c>
      <c r="EL487">
        <v>5.2511900000000002</v>
      </c>
      <c r="EM487">
        <v>11.962</v>
      </c>
      <c r="EN487">
        <v>4.9897200000000002</v>
      </c>
      <c r="EO487">
        <v>3.2913600000000001</v>
      </c>
      <c r="EP487">
        <v>9999</v>
      </c>
      <c r="EQ487">
        <v>9999</v>
      </c>
      <c r="ER487">
        <v>9999</v>
      </c>
      <c r="ES487">
        <v>999.9</v>
      </c>
      <c r="ET487">
        <v>4.9727100000000002</v>
      </c>
      <c r="EU487">
        <v>1.87195</v>
      </c>
      <c r="EV487">
        <v>1.8722399999999999</v>
      </c>
      <c r="EW487">
        <v>1.8772800000000001</v>
      </c>
      <c r="EX487">
        <v>1.8713900000000001</v>
      </c>
      <c r="EY487">
        <v>1.8721099999999999</v>
      </c>
      <c r="EZ487">
        <v>1.8717999999999999</v>
      </c>
      <c r="FA487">
        <v>1.8687400000000001</v>
      </c>
      <c r="FB487">
        <v>0</v>
      </c>
      <c r="FC487">
        <v>0</v>
      </c>
      <c r="FD487">
        <v>0</v>
      </c>
      <c r="FE487">
        <v>0</v>
      </c>
      <c r="FF487" t="s">
        <v>340</v>
      </c>
      <c r="FG487" t="s">
        <v>341</v>
      </c>
      <c r="FH487" t="s">
        <v>342</v>
      </c>
      <c r="FI487" t="s">
        <v>342</v>
      </c>
      <c r="FJ487" t="s">
        <v>342</v>
      </c>
      <c r="FK487" t="s">
        <v>342</v>
      </c>
      <c r="FL487">
        <v>0</v>
      </c>
      <c r="FM487">
        <v>100</v>
      </c>
      <c r="FN487">
        <v>100</v>
      </c>
      <c r="FO487">
        <v>2.9529999999999998</v>
      </c>
      <c r="FP487">
        <v>0.22</v>
      </c>
      <c r="FQ487">
        <v>-0.71234261683338174</v>
      </c>
      <c r="FR487">
        <v>7.6898218637449396E-3</v>
      </c>
      <c r="FS487">
        <v>1.5097418776848419E-6</v>
      </c>
      <c r="FT487">
        <v>-9.8458676114205118E-11</v>
      </c>
      <c r="FU487">
        <v>0.22001999999999461</v>
      </c>
      <c r="FV487">
        <v>0</v>
      </c>
      <c r="FW487">
        <v>0</v>
      </c>
      <c r="FX487">
        <v>0</v>
      </c>
      <c r="FY487">
        <v>3</v>
      </c>
      <c r="FZ487">
        <v>2164</v>
      </c>
      <c r="GA487">
        <v>-1</v>
      </c>
      <c r="GB487">
        <v>-1</v>
      </c>
      <c r="GC487">
        <v>56.5</v>
      </c>
      <c r="GD487">
        <v>56.6</v>
      </c>
      <c r="GE487">
        <v>1.10229</v>
      </c>
      <c r="GF487">
        <v>2.6464799999999999</v>
      </c>
      <c r="GG487">
        <v>1.7981</v>
      </c>
      <c r="GH487">
        <v>2.3803700000000001</v>
      </c>
      <c r="GI487">
        <v>1.5979000000000001</v>
      </c>
      <c r="GJ487">
        <v>2.4511699999999998</v>
      </c>
      <c r="GK487">
        <v>35.847700000000003</v>
      </c>
      <c r="GL487">
        <v>24.157499999999999</v>
      </c>
      <c r="GM487">
        <v>18</v>
      </c>
      <c r="GN487">
        <v>367.59199999999998</v>
      </c>
      <c r="GO487">
        <v>662.44200000000001</v>
      </c>
      <c r="GP487">
        <v>25.83</v>
      </c>
      <c r="GQ487">
        <v>27.839700000000001</v>
      </c>
      <c r="GR487">
        <v>30.0001</v>
      </c>
      <c r="GS487">
        <v>27.793199999999999</v>
      </c>
      <c r="GT487">
        <v>27.817399999999999</v>
      </c>
      <c r="GU487">
        <v>22.023099999999999</v>
      </c>
      <c r="GV487">
        <v>43.204700000000003</v>
      </c>
      <c r="GW487">
        <v>0</v>
      </c>
      <c r="GX487">
        <v>25.83</v>
      </c>
      <c r="GY487">
        <v>450</v>
      </c>
      <c r="GZ487">
        <v>18.5</v>
      </c>
      <c r="HA487">
        <v>100.444</v>
      </c>
      <c r="HB487">
        <v>70.259299999999996</v>
      </c>
    </row>
    <row r="488" spans="1:210" x14ac:dyDescent="0.3">
      <c r="A488">
        <v>472</v>
      </c>
      <c r="B488">
        <v>1750757074.5</v>
      </c>
      <c r="C488">
        <v>2355.400000095367</v>
      </c>
      <c r="D488" t="s">
        <v>1285</v>
      </c>
      <c r="E488" t="s">
        <v>1286</v>
      </c>
      <c r="F488" t="s">
        <v>336</v>
      </c>
      <c r="G488">
        <v>1750757074.5</v>
      </c>
      <c r="H488">
        <f t="shared" si="238"/>
        <v>8.6815889212535314E-4</v>
      </c>
      <c r="I488">
        <f t="shared" si="239"/>
        <v>0.86815889212535313</v>
      </c>
      <c r="J488">
        <f t="shared" si="240"/>
        <v>2.8642550392505446</v>
      </c>
      <c r="K488">
        <f t="shared" si="241"/>
        <v>442.69499999999999</v>
      </c>
      <c r="L488">
        <f t="shared" si="242"/>
        <v>370.80317962663349</v>
      </c>
      <c r="M488">
        <f t="shared" si="243"/>
        <v>37.564974033775258</v>
      </c>
      <c r="N488">
        <f t="shared" si="244"/>
        <v>44.848121843579996</v>
      </c>
      <c r="O488">
        <f t="shared" si="245"/>
        <v>7.2610897607912131E-2</v>
      </c>
      <c r="P488">
        <f t="shared" si="246"/>
        <v>2.4168135029664413</v>
      </c>
      <c r="Q488">
        <f t="shared" si="247"/>
        <v>7.14388921081235E-2</v>
      </c>
      <c r="R488">
        <f t="shared" si="248"/>
        <v>4.4753045085332135E-2</v>
      </c>
      <c r="S488">
        <f t="shared" si="249"/>
        <v>15.828919000000001</v>
      </c>
      <c r="T488">
        <f t="shared" si="250"/>
        <v>25.536506277919234</v>
      </c>
      <c r="U488">
        <f t="shared" si="251"/>
        <v>25.463999999999999</v>
      </c>
      <c r="V488">
        <f t="shared" si="252"/>
        <v>3.2687082850360825</v>
      </c>
      <c r="W488">
        <f t="shared" si="253"/>
        <v>62.466214083335103</v>
      </c>
      <c r="X488">
        <f t="shared" si="254"/>
        <v>2.0700169607563996</v>
      </c>
      <c r="Y488">
        <f t="shared" si="255"/>
        <v>3.3138185035430925</v>
      </c>
      <c r="Z488">
        <f t="shared" si="256"/>
        <v>1.1986913242796828</v>
      </c>
      <c r="AA488">
        <f t="shared" si="257"/>
        <v>-38.285807142728075</v>
      </c>
      <c r="AB488">
        <f t="shared" si="258"/>
        <v>30.085173126158136</v>
      </c>
      <c r="AC488">
        <f t="shared" si="259"/>
        <v>2.6485025178741597</v>
      </c>
      <c r="AD488">
        <f t="shared" si="260"/>
        <v>10.27678750130422</v>
      </c>
      <c r="AE488">
        <f t="shared" si="261"/>
        <v>2.8642550392505446</v>
      </c>
      <c r="AF488">
        <f t="shared" si="262"/>
        <v>0.86815889212535313</v>
      </c>
      <c r="AG488">
        <f t="shared" si="263"/>
        <v>2.8592685002768743</v>
      </c>
      <c r="AH488">
        <v>458.48445975705692</v>
      </c>
      <c r="AI488">
        <v>451.93345454545442</v>
      </c>
      <c r="AJ488">
        <v>-2.9942623703212281E-4</v>
      </c>
      <c r="AK488">
        <v>84.076978181650844</v>
      </c>
      <c r="AL488">
        <f t="shared" si="264"/>
        <v>0.86816144141585883</v>
      </c>
      <c r="AM488">
        <v>18.520431565236219</v>
      </c>
      <c r="AN488">
        <v>20.433539548872169</v>
      </c>
      <c r="AO488">
        <v>-3.4994179297803428E-7</v>
      </c>
      <c r="AP488">
        <v>90.497214367256092</v>
      </c>
      <c r="AQ488">
        <v>0</v>
      </c>
      <c r="AR488">
        <v>0</v>
      </c>
      <c r="AS488">
        <f t="shared" si="265"/>
        <v>1</v>
      </c>
      <c r="AT488">
        <f t="shared" si="266"/>
        <v>0</v>
      </c>
      <c r="AU488">
        <f t="shared" si="267"/>
        <v>53821.384458355598</v>
      </c>
      <c r="AV488">
        <f t="shared" si="268"/>
        <v>83.310100000000006</v>
      </c>
      <c r="AW488">
        <f t="shared" si="269"/>
        <v>66.648080000000007</v>
      </c>
      <c r="AX488">
        <f t="shared" si="270"/>
        <v>0.8</v>
      </c>
      <c r="AY488">
        <f t="shared" si="271"/>
        <v>0.19</v>
      </c>
      <c r="AZ488">
        <v>9</v>
      </c>
      <c r="BA488">
        <v>1.88</v>
      </c>
      <c r="BB488" t="s">
        <v>337</v>
      </c>
      <c r="BC488">
        <v>2</v>
      </c>
      <c r="BD488" t="b">
        <v>0</v>
      </c>
      <c r="BE488">
        <v>1750757074.5</v>
      </c>
      <c r="BF488">
        <v>442.69499999999999</v>
      </c>
      <c r="BG488">
        <v>450.00299999999999</v>
      </c>
      <c r="BH488">
        <v>20.4331</v>
      </c>
      <c r="BI488">
        <v>18.52</v>
      </c>
      <c r="BJ488">
        <v>439.74200000000002</v>
      </c>
      <c r="BK488">
        <v>20.213100000000001</v>
      </c>
      <c r="BL488">
        <v>400.072</v>
      </c>
      <c r="BM488">
        <v>101.20699999999999</v>
      </c>
      <c r="BN488">
        <v>0.10004399999999999</v>
      </c>
      <c r="BO488">
        <v>25.694900000000001</v>
      </c>
      <c r="BP488">
        <v>25.463999999999999</v>
      </c>
      <c r="BQ488">
        <v>999.9</v>
      </c>
      <c r="BR488">
        <v>0</v>
      </c>
      <c r="BS488">
        <v>0</v>
      </c>
      <c r="BT488">
        <v>10014</v>
      </c>
      <c r="BU488">
        <v>83.310100000000006</v>
      </c>
      <c r="BV488">
        <v>10.0345</v>
      </c>
      <c r="BW488">
        <v>-7.3081699999999996</v>
      </c>
      <c r="BX488">
        <v>451.92899999999997</v>
      </c>
      <c r="BY488">
        <v>458.495</v>
      </c>
      <c r="BZ488">
        <v>1.91313</v>
      </c>
      <c r="CA488">
        <v>450.00299999999999</v>
      </c>
      <c r="CB488">
        <v>18.52</v>
      </c>
      <c r="CC488">
        <v>2.0679699999999999</v>
      </c>
      <c r="CD488">
        <v>1.87435</v>
      </c>
      <c r="CE488">
        <v>17.974599999999999</v>
      </c>
      <c r="CF488">
        <v>16.420999999999999</v>
      </c>
      <c r="CG488">
        <v>1750753677</v>
      </c>
      <c r="CH488" t="s">
        <v>338</v>
      </c>
      <c r="CI488">
        <v>1750753677</v>
      </c>
      <c r="CJ488">
        <v>1750753673.5</v>
      </c>
      <c r="CK488">
        <v>5</v>
      </c>
      <c r="CL488">
        <v>2.1520000000000001</v>
      </c>
      <c r="CM488">
        <v>-0.52400000000000002</v>
      </c>
      <c r="CN488">
        <v>3.0179999999999998</v>
      </c>
      <c r="CO488">
        <v>0.22</v>
      </c>
      <c r="CP488">
        <v>450</v>
      </c>
      <c r="CQ488">
        <v>19</v>
      </c>
      <c r="CR488">
        <v>0.26</v>
      </c>
      <c r="CS488">
        <v>0.17</v>
      </c>
      <c r="CT488">
        <v>-7.3283519999999998</v>
      </c>
      <c r="CU488">
        <v>0.56486544090056134</v>
      </c>
      <c r="CV488">
        <v>6.9906148377664096E-2</v>
      </c>
      <c r="CW488">
        <v>0</v>
      </c>
      <c r="CX488">
        <v>0</v>
      </c>
      <c r="CY488">
        <v>0</v>
      </c>
      <c r="CZ488">
        <v>0</v>
      </c>
      <c r="DA488">
        <v>-1</v>
      </c>
      <c r="DB488">
        <v>1.9155692499999999</v>
      </c>
      <c r="DC488">
        <v>-2.4463227016887058E-2</v>
      </c>
      <c r="DD488">
        <v>2.775803836278793E-3</v>
      </c>
      <c r="DE488">
        <v>1</v>
      </c>
      <c r="DF488">
        <v>1</v>
      </c>
      <c r="DG488">
        <v>2</v>
      </c>
      <c r="DH488" t="s">
        <v>383</v>
      </c>
      <c r="DI488">
        <v>3.0245899999999999</v>
      </c>
      <c r="DJ488">
        <v>2.6913299999999998</v>
      </c>
      <c r="DK488">
        <v>0.100036</v>
      </c>
      <c r="DL488">
        <v>0.102324</v>
      </c>
      <c r="DM488">
        <v>0.10653899999999999</v>
      </c>
      <c r="DN488">
        <v>0.10058400000000001</v>
      </c>
      <c r="DO488">
        <v>25071.5</v>
      </c>
      <c r="DP488">
        <v>16773.3</v>
      </c>
      <c r="DQ488">
        <v>26434</v>
      </c>
      <c r="DR488">
        <v>16982.900000000001</v>
      </c>
      <c r="DS488">
        <v>33602.300000000003</v>
      </c>
      <c r="DT488">
        <v>19958.400000000001</v>
      </c>
      <c r="DU488">
        <v>38506.699999999997</v>
      </c>
      <c r="DV488">
        <v>22511.8</v>
      </c>
      <c r="DW488">
        <v>1.80088</v>
      </c>
      <c r="DX488">
        <v>2.17544</v>
      </c>
      <c r="DY488">
        <v>3.7914499999999997E-2</v>
      </c>
      <c r="DZ488">
        <v>0</v>
      </c>
      <c r="EA488">
        <v>24.842099999999999</v>
      </c>
      <c r="EB488">
        <v>999.9</v>
      </c>
      <c r="EC488">
        <v>61.2</v>
      </c>
      <c r="ED488">
        <v>32.299999999999997</v>
      </c>
      <c r="EE488">
        <v>29.369800000000001</v>
      </c>
      <c r="EF488">
        <v>62.522100000000002</v>
      </c>
      <c r="EG488">
        <v>35.228400000000001</v>
      </c>
      <c r="EH488">
        <v>1</v>
      </c>
      <c r="EI488">
        <v>5.9522400000000003E-2</v>
      </c>
      <c r="EJ488">
        <v>-0.15640299999999999</v>
      </c>
      <c r="EK488">
        <v>20.327500000000001</v>
      </c>
      <c r="EL488">
        <v>5.2510700000000003</v>
      </c>
      <c r="EM488">
        <v>11.962</v>
      </c>
      <c r="EN488">
        <v>4.9896799999999999</v>
      </c>
      <c r="EO488">
        <v>3.2913600000000001</v>
      </c>
      <c r="EP488">
        <v>9999</v>
      </c>
      <c r="EQ488">
        <v>9999</v>
      </c>
      <c r="ER488">
        <v>9999</v>
      </c>
      <c r="ES488">
        <v>999.9</v>
      </c>
      <c r="ET488">
        <v>4.9727199999999998</v>
      </c>
      <c r="EU488">
        <v>1.87195</v>
      </c>
      <c r="EV488">
        <v>1.8722399999999999</v>
      </c>
      <c r="EW488">
        <v>1.8772599999999999</v>
      </c>
      <c r="EX488">
        <v>1.8713900000000001</v>
      </c>
      <c r="EY488">
        <v>1.8721000000000001</v>
      </c>
      <c r="EZ488">
        <v>1.87181</v>
      </c>
      <c r="FA488">
        <v>1.8687400000000001</v>
      </c>
      <c r="FB488">
        <v>0</v>
      </c>
      <c r="FC488">
        <v>0</v>
      </c>
      <c r="FD488">
        <v>0</v>
      </c>
      <c r="FE488">
        <v>0</v>
      </c>
      <c r="FF488" t="s">
        <v>340</v>
      </c>
      <c r="FG488" t="s">
        <v>341</v>
      </c>
      <c r="FH488" t="s">
        <v>342</v>
      </c>
      <c r="FI488" t="s">
        <v>342</v>
      </c>
      <c r="FJ488" t="s">
        <v>342</v>
      </c>
      <c r="FK488" t="s">
        <v>342</v>
      </c>
      <c r="FL488">
        <v>0</v>
      </c>
      <c r="FM488">
        <v>100</v>
      </c>
      <c r="FN488">
        <v>100</v>
      </c>
      <c r="FO488">
        <v>2.9529999999999998</v>
      </c>
      <c r="FP488">
        <v>0.22</v>
      </c>
      <c r="FQ488">
        <v>-0.71234261683338174</v>
      </c>
      <c r="FR488">
        <v>7.6898218637449396E-3</v>
      </c>
      <c r="FS488">
        <v>1.5097418776848419E-6</v>
      </c>
      <c r="FT488">
        <v>-9.8458676114205118E-11</v>
      </c>
      <c r="FU488">
        <v>0.22001999999999461</v>
      </c>
      <c r="FV488">
        <v>0</v>
      </c>
      <c r="FW488">
        <v>0</v>
      </c>
      <c r="FX488">
        <v>0</v>
      </c>
      <c r="FY488">
        <v>3</v>
      </c>
      <c r="FZ488">
        <v>2164</v>
      </c>
      <c r="GA488">
        <v>-1</v>
      </c>
      <c r="GB488">
        <v>-1</v>
      </c>
      <c r="GC488">
        <v>56.6</v>
      </c>
      <c r="GD488">
        <v>56.7</v>
      </c>
      <c r="GE488">
        <v>1.10229</v>
      </c>
      <c r="GF488">
        <v>2.6428199999999999</v>
      </c>
      <c r="GG488">
        <v>1.7981</v>
      </c>
      <c r="GH488">
        <v>2.3803700000000001</v>
      </c>
      <c r="GI488">
        <v>1.5979000000000001</v>
      </c>
      <c r="GJ488">
        <v>2.5</v>
      </c>
      <c r="GK488">
        <v>35.847700000000003</v>
      </c>
      <c r="GL488">
        <v>24.157499999999999</v>
      </c>
      <c r="GM488">
        <v>18</v>
      </c>
      <c r="GN488">
        <v>367.72699999999998</v>
      </c>
      <c r="GO488">
        <v>662.25300000000004</v>
      </c>
      <c r="GP488">
        <v>25.830100000000002</v>
      </c>
      <c r="GQ488">
        <v>27.839700000000001</v>
      </c>
      <c r="GR488">
        <v>30.0001</v>
      </c>
      <c r="GS488">
        <v>27.793199999999999</v>
      </c>
      <c r="GT488">
        <v>27.817399999999999</v>
      </c>
      <c r="GU488">
        <v>22.023199999999999</v>
      </c>
      <c r="GV488">
        <v>43.204700000000003</v>
      </c>
      <c r="GW488">
        <v>0</v>
      </c>
      <c r="GX488">
        <v>25.83</v>
      </c>
      <c r="GY488">
        <v>450</v>
      </c>
      <c r="GZ488">
        <v>18.5</v>
      </c>
      <c r="HA488">
        <v>100.44499999999999</v>
      </c>
      <c r="HB488">
        <v>70.258899999999997</v>
      </c>
    </row>
    <row r="489" spans="1:210" x14ac:dyDescent="0.3">
      <c r="A489">
        <v>473</v>
      </c>
      <c r="B489">
        <v>1750757079.5</v>
      </c>
      <c r="C489">
        <v>2360.400000095367</v>
      </c>
      <c r="D489" t="s">
        <v>1287</v>
      </c>
      <c r="E489" t="s">
        <v>1288</v>
      </c>
      <c r="F489" t="s">
        <v>336</v>
      </c>
      <c r="G489">
        <v>1750757079.5</v>
      </c>
      <c r="H489">
        <f t="shared" si="238"/>
        <v>8.6811360105530568E-4</v>
      </c>
      <c r="I489">
        <f t="shared" si="239"/>
        <v>0.86811360105530566</v>
      </c>
      <c r="J489">
        <f t="shared" si="240"/>
        <v>2.8549114282986752</v>
      </c>
      <c r="K489">
        <f t="shared" si="241"/>
        <v>442.72800000000001</v>
      </c>
      <c r="L489">
        <f t="shared" si="242"/>
        <v>371.12623300663029</v>
      </c>
      <c r="M489">
        <f t="shared" si="243"/>
        <v>37.596943405862909</v>
      </c>
      <c r="N489">
        <f t="shared" si="244"/>
        <v>44.850560482728007</v>
      </c>
      <c r="O489">
        <f t="shared" si="245"/>
        <v>7.2698198190818977E-2</v>
      </c>
      <c r="P489">
        <f t="shared" si="246"/>
        <v>2.4154013512126933</v>
      </c>
      <c r="Q489">
        <f t="shared" si="247"/>
        <v>7.1522722181199899E-2</v>
      </c>
      <c r="R489">
        <f t="shared" si="248"/>
        <v>4.4805743314553871E-2</v>
      </c>
      <c r="S489">
        <f t="shared" si="249"/>
        <v>15.832548000000001</v>
      </c>
      <c r="T489">
        <f t="shared" si="250"/>
        <v>25.534660651598617</v>
      </c>
      <c r="U489">
        <f t="shared" si="251"/>
        <v>25.456199999999999</v>
      </c>
      <c r="V489">
        <f t="shared" si="252"/>
        <v>3.2671938375424738</v>
      </c>
      <c r="W489">
        <f t="shared" si="253"/>
        <v>62.471928997782577</v>
      </c>
      <c r="X489">
        <f t="shared" si="254"/>
        <v>2.0699853464331999</v>
      </c>
      <c r="Y489">
        <f t="shared" si="255"/>
        <v>3.3134647507149544</v>
      </c>
      <c r="Z489">
        <f t="shared" si="256"/>
        <v>1.197208491109274</v>
      </c>
      <c r="AA489">
        <f t="shared" si="257"/>
        <v>-38.283809806538983</v>
      </c>
      <c r="AB489">
        <f t="shared" si="258"/>
        <v>30.848908970474774</v>
      </c>
      <c r="AC489">
        <f t="shared" si="259"/>
        <v>2.7171935555415505</v>
      </c>
      <c r="AD489">
        <f t="shared" si="260"/>
        <v>11.114840719477343</v>
      </c>
      <c r="AE489">
        <f t="shared" si="261"/>
        <v>2.8549114282986752</v>
      </c>
      <c r="AF489">
        <f t="shared" si="262"/>
        <v>0.86811360105530566</v>
      </c>
      <c r="AG489">
        <f t="shared" si="263"/>
        <v>2.8632378743135432</v>
      </c>
      <c r="AH489">
        <v>458.51417450364067</v>
      </c>
      <c r="AI489">
        <v>451.95104848484829</v>
      </c>
      <c r="AJ489">
        <v>5.353628735632432E-5</v>
      </c>
      <c r="AK489">
        <v>84.076978181650844</v>
      </c>
      <c r="AL489">
        <f t="shared" si="264"/>
        <v>0.86787578525497555</v>
      </c>
      <c r="AM489">
        <v>18.520334285209</v>
      </c>
      <c r="AN489">
        <v>20.43280827067667</v>
      </c>
      <c r="AO489">
        <v>2.9538067616857158E-7</v>
      </c>
      <c r="AP489">
        <v>90.497214367256092</v>
      </c>
      <c r="AQ489">
        <v>0</v>
      </c>
      <c r="AR489">
        <v>0</v>
      </c>
      <c r="AS489">
        <f t="shared" si="265"/>
        <v>1</v>
      </c>
      <c r="AT489">
        <f t="shared" si="266"/>
        <v>0</v>
      </c>
      <c r="AU489">
        <f t="shared" si="267"/>
        <v>53774.261589916197</v>
      </c>
      <c r="AV489">
        <f t="shared" si="268"/>
        <v>83.3292</v>
      </c>
      <c r="AW489">
        <f t="shared" si="269"/>
        <v>66.663359999999997</v>
      </c>
      <c r="AX489">
        <f t="shared" si="270"/>
        <v>0.8</v>
      </c>
      <c r="AY489">
        <f t="shared" si="271"/>
        <v>0.19</v>
      </c>
      <c r="AZ489">
        <v>9</v>
      </c>
      <c r="BA489">
        <v>1.88</v>
      </c>
      <c r="BB489" t="s">
        <v>337</v>
      </c>
      <c r="BC489">
        <v>2</v>
      </c>
      <c r="BD489" t="b">
        <v>0</v>
      </c>
      <c r="BE489">
        <v>1750757079.5</v>
      </c>
      <c r="BF489">
        <v>442.72800000000001</v>
      </c>
      <c r="BG489">
        <v>450.01499999999999</v>
      </c>
      <c r="BH489">
        <v>20.433199999999999</v>
      </c>
      <c r="BI489">
        <v>18.520199999999999</v>
      </c>
      <c r="BJ489">
        <v>439.77499999999998</v>
      </c>
      <c r="BK489">
        <v>20.213100000000001</v>
      </c>
      <c r="BL489">
        <v>400.072</v>
      </c>
      <c r="BM489">
        <v>101.205</v>
      </c>
      <c r="BN489">
        <v>0.10000100000000001</v>
      </c>
      <c r="BO489">
        <v>25.693100000000001</v>
      </c>
      <c r="BP489">
        <v>25.456199999999999</v>
      </c>
      <c r="BQ489">
        <v>999.9</v>
      </c>
      <c r="BR489">
        <v>0</v>
      </c>
      <c r="BS489">
        <v>0</v>
      </c>
      <c r="BT489">
        <v>10005</v>
      </c>
      <c r="BU489">
        <v>83.3292</v>
      </c>
      <c r="BV489">
        <v>10.0345</v>
      </c>
      <c r="BW489">
        <v>-7.28735</v>
      </c>
      <c r="BX489">
        <v>451.96300000000002</v>
      </c>
      <c r="BY489">
        <v>458.50700000000001</v>
      </c>
      <c r="BZ489">
        <v>1.91292</v>
      </c>
      <c r="CA489">
        <v>450.01499999999999</v>
      </c>
      <c r="CB489">
        <v>18.520199999999999</v>
      </c>
      <c r="CC489">
        <v>2.0679400000000001</v>
      </c>
      <c r="CD489">
        <v>1.8743399999999999</v>
      </c>
      <c r="CE489">
        <v>17.974399999999999</v>
      </c>
      <c r="CF489">
        <v>16.420999999999999</v>
      </c>
      <c r="CG489">
        <v>1750753677</v>
      </c>
      <c r="CH489" t="s">
        <v>338</v>
      </c>
      <c r="CI489">
        <v>1750753677</v>
      </c>
      <c r="CJ489">
        <v>1750753673.5</v>
      </c>
      <c r="CK489">
        <v>5</v>
      </c>
      <c r="CL489">
        <v>2.1520000000000001</v>
      </c>
      <c r="CM489">
        <v>-0.52400000000000002</v>
      </c>
      <c r="CN489">
        <v>3.0179999999999998</v>
      </c>
      <c r="CO489">
        <v>0.22</v>
      </c>
      <c r="CP489">
        <v>450</v>
      </c>
      <c r="CQ489">
        <v>19</v>
      </c>
      <c r="CR489">
        <v>0.26</v>
      </c>
      <c r="CS489">
        <v>0.17</v>
      </c>
      <c r="CT489">
        <v>-7.302319999999999</v>
      </c>
      <c r="CU489">
        <v>0.18101310104529941</v>
      </c>
      <c r="CV489">
        <v>4.3577735028841207E-2</v>
      </c>
      <c r="CW489">
        <v>1</v>
      </c>
      <c r="CX489">
        <v>0</v>
      </c>
      <c r="CY489">
        <v>0</v>
      </c>
      <c r="CZ489">
        <v>0</v>
      </c>
      <c r="DA489">
        <v>-1</v>
      </c>
      <c r="DB489">
        <v>1.9145704878048779</v>
      </c>
      <c r="DC489">
        <v>-1.9138327526131631E-2</v>
      </c>
      <c r="DD489">
        <v>2.5279326859086858E-3</v>
      </c>
      <c r="DE489">
        <v>1</v>
      </c>
      <c r="DF489">
        <v>2</v>
      </c>
      <c r="DG489">
        <v>2</v>
      </c>
      <c r="DH489" t="s">
        <v>339</v>
      </c>
      <c r="DI489">
        <v>3.0245899999999999</v>
      </c>
      <c r="DJ489">
        <v>2.69129</v>
      </c>
      <c r="DK489">
        <v>0.10004</v>
      </c>
      <c r="DL489">
        <v>0.102324</v>
      </c>
      <c r="DM489">
        <v>0.10653799999999999</v>
      </c>
      <c r="DN489">
        <v>0.10058300000000001</v>
      </c>
      <c r="DO489">
        <v>25071.1</v>
      </c>
      <c r="DP489">
        <v>16773.8</v>
      </c>
      <c r="DQ489">
        <v>26433.599999999999</v>
      </c>
      <c r="DR489">
        <v>16983.400000000001</v>
      </c>
      <c r="DS489">
        <v>33602.1</v>
      </c>
      <c r="DT489">
        <v>19959.099999999999</v>
      </c>
      <c r="DU489">
        <v>38506.400000000001</v>
      </c>
      <c r="DV489">
        <v>22512.5</v>
      </c>
      <c r="DW489">
        <v>1.8010200000000001</v>
      </c>
      <c r="DX489">
        <v>2.1753399999999998</v>
      </c>
      <c r="DY489">
        <v>3.7384000000000001E-2</v>
      </c>
      <c r="DZ489">
        <v>0</v>
      </c>
      <c r="EA489">
        <v>24.843</v>
      </c>
      <c r="EB489">
        <v>999.9</v>
      </c>
      <c r="EC489">
        <v>61.2</v>
      </c>
      <c r="ED489">
        <v>32.299999999999997</v>
      </c>
      <c r="EE489">
        <v>29.3688</v>
      </c>
      <c r="EF489">
        <v>62.382100000000001</v>
      </c>
      <c r="EG489">
        <v>35.292499999999997</v>
      </c>
      <c r="EH489">
        <v>1</v>
      </c>
      <c r="EI489">
        <v>5.9371899999999998E-2</v>
      </c>
      <c r="EJ489">
        <v>-0.155253</v>
      </c>
      <c r="EK489">
        <v>20.327400000000001</v>
      </c>
      <c r="EL489">
        <v>5.2495200000000004</v>
      </c>
      <c r="EM489">
        <v>11.962</v>
      </c>
      <c r="EN489">
        <v>4.9897200000000002</v>
      </c>
      <c r="EO489">
        <v>3.29156</v>
      </c>
      <c r="EP489">
        <v>9999</v>
      </c>
      <c r="EQ489">
        <v>9999</v>
      </c>
      <c r="ER489">
        <v>9999</v>
      </c>
      <c r="ES489">
        <v>999.9</v>
      </c>
      <c r="ET489">
        <v>4.9727100000000002</v>
      </c>
      <c r="EU489">
        <v>1.87195</v>
      </c>
      <c r="EV489">
        <v>1.8722300000000001</v>
      </c>
      <c r="EW489">
        <v>1.87727</v>
      </c>
      <c r="EX489">
        <v>1.8714</v>
      </c>
      <c r="EY489">
        <v>1.8721099999999999</v>
      </c>
      <c r="EZ489">
        <v>1.8717999999999999</v>
      </c>
      <c r="FA489">
        <v>1.8687400000000001</v>
      </c>
      <c r="FB489">
        <v>0</v>
      </c>
      <c r="FC489">
        <v>0</v>
      </c>
      <c r="FD489">
        <v>0</v>
      </c>
      <c r="FE489">
        <v>0</v>
      </c>
      <c r="FF489" t="s">
        <v>340</v>
      </c>
      <c r="FG489" t="s">
        <v>341</v>
      </c>
      <c r="FH489" t="s">
        <v>342</v>
      </c>
      <c r="FI489" t="s">
        <v>342</v>
      </c>
      <c r="FJ489" t="s">
        <v>342</v>
      </c>
      <c r="FK489" t="s">
        <v>342</v>
      </c>
      <c r="FL489">
        <v>0</v>
      </c>
      <c r="FM489">
        <v>100</v>
      </c>
      <c r="FN489">
        <v>100</v>
      </c>
      <c r="FO489">
        <v>2.9529999999999998</v>
      </c>
      <c r="FP489">
        <v>0.22009999999999999</v>
      </c>
      <c r="FQ489">
        <v>-0.71234261683338174</v>
      </c>
      <c r="FR489">
        <v>7.6898218637449396E-3</v>
      </c>
      <c r="FS489">
        <v>1.5097418776848419E-6</v>
      </c>
      <c r="FT489">
        <v>-9.8458676114205118E-11</v>
      </c>
      <c r="FU489">
        <v>0.22001999999999461</v>
      </c>
      <c r="FV489">
        <v>0</v>
      </c>
      <c r="FW489">
        <v>0</v>
      </c>
      <c r="FX489">
        <v>0</v>
      </c>
      <c r="FY489">
        <v>3</v>
      </c>
      <c r="FZ489">
        <v>2164</v>
      </c>
      <c r="GA489">
        <v>-1</v>
      </c>
      <c r="GB489">
        <v>-1</v>
      </c>
      <c r="GC489">
        <v>56.7</v>
      </c>
      <c r="GD489">
        <v>56.8</v>
      </c>
      <c r="GE489">
        <v>1.10229</v>
      </c>
      <c r="GF489">
        <v>2.63428</v>
      </c>
      <c r="GG489">
        <v>1.7981</v>
      </c>
      <c r="GH489">
        <v>2.3803700000000001</v>
      </c>
      <c r="GI489">
        <v>1.5979000000000001</v>
      </c>
      <c r="GJ489">
        <v>2.5647000000000002</v>
      </c>
      <c r="GK489">
        <v>35.847700000000003</v>
      </c>
      <c r="GL489">
        <v>24.157499999999999</v>
      </c>
      <c r="GM489">
        <v>18</v>
      </c>
      <c r="GN489">
        <v>367.79899999999998</v>
      </c>
      <c r="GO489">
        <v>662.16600000000005</v>
      </c>
      <c r="GP489">
        <v>25.830100000000002</v>
      </c>
      <c r="GQ489">
        <v>27.839700000000001</v>
      </c>
      <c r="GR489">
        <v>30</v>
      </c>
      <c r="GS489">
        <v>27.793199999999999</v>
      </c>
      <c r="GT489">
        <v>27.817399999999999</v>
      </c>
      <c r="GU489">
        <v>22.0228</v>
      </c>
      <c r="GV489">
        <v>43.204700000000003</v>
      </c>
      <c r="GW489">
        <v>0</v>
      </c>
      <c r="GX489">
        <v>25.83</v>
      </c>
      <c r="GY489">
        <v>450</v>
      </c>
      <c r="GZ489">
        <v>18.5</v>
      </c>
      <c r="HA489">
        <v>100.444</v>
      </c>
      <c r="HB489">
        <v>70.260999999999996</v>
      </c>
    </row>
    <row r="490" spans="1:210" x14ac:dyDescent="0.3">
      <c r="A490">
        <v>474</v>
      </c>
      <c r="B490">
        <v>1750757084.5</v>
      </c>
      <c r="C490">
        <v>2365.400000095367</v>
      </c>
      <c r="D490" t="s">
        <v>1289</v>
      </c>
      <c r="E490" t="s">
        <v>1290</v>
      </c>
      <c r="F490" t="s">
        <v>336</v>
      </c>
      <c r="G490">
        <v>1750757084.5</v>
      </c>
      <c r="H490">
        <f t="shared" si="238"/>
        <v>8.670693401639101E-4</v>
      </c>
      <c r="I490">
        <f t="shared" si="239"/>
        <v>0.86706934016391013</v>
      </c>
      <c r="J490">
        <f t="shared" si="240"/>
        <v>2.8716291710660116</v>
      </c>
      <c r="K490">
        <f t="shared" si="241"/>
        <v>442.68299999999999</v>
      </c>
      <c r="L490">
        <f t="shared" si="242"/>
        <v>370.58259187111804</v>
      </c>
      <c r="M490">
        <f t="shared" si="243"/>
        <v>37.542237383900819</v>
      </c>
      <c r="N490">
        <f t="shared" si="244"/>
        <v>44.846440810682395</v>
      </c>
      <c r="O490">
        <f t="shared" si="245"/>
        <v>7.2554523864332102E-2</v>
      </c>
      <c r="P490">
        <f t="shared" si="246"/>
        <v>2.4149558019025568</v>
      </c>
      <c r="Q490">
        <f t="shared" si="247"/>
        <v>7.1383437184138476E-2</v>
      </c>
      <c r="R490">
        <f t="shared" si="248"/>
        <v>4.4718304442375401E-2</v>
      </c>
      <c r="S490">
        <f t="shared" si="249"/>
        <v>15.825270999999999</v>
      </c>
      <c r="T490">
        <f t="shared" si="250"/>
        <v>25.53450742024318</v>
      </c>
      <c r="U490">
        <f t="shared" si="251"/>
        <v>25.459700000000002</v>
      </c>
      <c r="V490">
        <f t="shared" si="252"/>
        <v>3.26787332147723</v>
      </c>
      <c r="W490">
        <f t="shared" si="253"/>
        <v>62.466684777639216</v>
      </c>
      <c r="X490">
        <f t="shared" si="254"/>
        <v>2.0697624776982404</v>
      </c>
      <c r="Y490">
        <f t="shared" si="255"/>
        <v>3.3133861434553666</v>
      </c>
      <c r="Z490">
        <f t="shared" si="256"/>
        <v>1.1981108437789896</v>
      </c>
      <c r="AA490">
        <f t="shared" si="257"/>
        <v>-38.237757901228434</v>
      </c>
      <c r="AB490">
        <f t="shared" si="258"/>
        <v>30.335457645775371</v>
      </c>
      <c r="AC490">
        <f t="shared" si="259"/>
        <v>2.6725029769043931</v>
      </c>
      <c r="AD490">
        <f t="shared" si="260"/>
        <v>10.595473721451327</v>
      </c>
      <c r="AE490">
        <f t="shared" si="261"/>
        <v>2.8716291710660116</v>
      </c>
      <c r="AF490">
        <f t="shared" si="262"/>
        <v>0.86706934016391013</v>
      </c>
      <c r="AG490">
        <f t="shared" si="263"/>
        <v>2.8530179571012315</v>
      </c>
      <c r="AH490">
        <v>458.47756762783621</v>
      </c>
      <c r="AI490">
        <v>451.93696363636337</v>
      </c>
      <c r="AJ490">
        <v>8.3641915218653695E-7</v>
      </c>
      <c r="AK490">
        <v>84.076978181650844</v>
      </c>
      <c r="AL490">
        <f t="shared" si="264"/>
        <v>0.86745336552975294</v>
      </c>
      <c r="AM490">
        <v>18.519618445422761</v>
      </c>
      <c r="AN490">
        <v>20.431563609022561</v>
      </c>
      <c r="AO490">
        <v>-2.463740023818396E-8</v>
      </c>
      <c r="AP490">
        <v>90.497214367256092</v>
      </c>
      <c r="AQ490">
        <v>0</v>
      </c>
      <c r="AR490">
        <v>0</v>
      </c>
      <c r="AS490">
        <f t="shared" si="265"/>
        <v>1</v>
      </c>
      <c r="AT490">
        <f t="shared" si="266"/>
        <v>0</v>
      </c>
      <c r="AU490">
        <f t="shared" si="267"/>
        <v>53759.40085763087</v>
      </c>
      <c r="AV490">
        <f t="shared" si="268"/>
        <v>83.290899999999993</v>
      </c>
      <c r="AW490">
        <f t="shared" si="269"/>
        <v>66.632719999999992</v>
      </c>
      <c r="AX490">
        <f t="shared" si="270"/>
        <v>0.8</v>
      </c>
      <c r="AY490">
        <f t="shared" si="271"/>
        <v>0.19</v>
      </c>
      <c r="AZ490">
        <v>9</v>
      </c>
      <c r="BA490">
        <v>1.88</v>
      </c>
      <c r="BB490" t="s">
        <v>337</v>
      </c>
      <c r="BC490">
        <v>2</v>
      </c>
      <c r="BD490" t="b">
        <v>0</v>
      </c>
      <c r="BE490">
        <v>1750757084.5</v>
      </c>
      <c r="BF490">
        <v>442.68299999999999</v>
      </c>
      <c r="BG490">
        <v>450.00799999999998</v>
      </c>
      <c r="BH490">
        <v>20.430800000000001</v>
      </c>
      <c r="BI490">
        <v>18.5197</v>
      </c>
      <c r="BJ490">
        <v>439.73</v>
      </c>
      <c r="BK490">
        <v>20.210699999999999</v>
      </c>
      <c r="BL490">
        <v>399.98899999999998</v>
      </c>
      <c r="BM490">
        <v>101.206</v>
      </c>
      <c r="BN490">
        <v>9.9992800000000007E-2</v>
      </c>
      <c r="BO490">
        <v>25.692699999999999</v>
      </c>
      <c r="BP490">
        <v>25.459700000000002</v>
      </c>
      <c r="BQ490">
        <v>999.9</v>
      </c>
      <c r="BR490">
        <v>0</v>
      </c>
      <c r="BS490">
        <v>0</v>
      </c>
      <c r="BT490">
        <v>10002</v>
      </c>
      <c r="BU490">
        <v>83.290899999999993</v>
      </c>
      <c r="BV490">
        <v>10.0345</v>
      </c>
      <c r="BW490">
        <v>-7.32477</v>
      </c>
      <c r="BX490">
        <v>451.916</v>
      </c>
      <c r="BY490">
        <v>458.49900000000002</v>
      </c>
      <c r="BZ490">
        <v>1.9110499999999999</v>
      </c>
      <c r="CA490">
        <v>450.00799999999998</v>
      </c>
      <c r="CB490">
        <v>18.5197</v>
      </c>
      <c r="CC490">
        <v>2.06772</v>
      </c>
      <c r="CD490">
        <v>1.8743099999999999</v>
      </c>
      <c r="CE490">
        <v>17.9727</v>
      </c>
      <c r="CF490">
        <v>16.4207</v>
      </c>
      <c r="CG490">
        <v>1750753677</v>
      </c>
      <c r="CH490" t="s">
        <v>338</v>
      </c>
      <c r="CI490">
        <v>1750753677</v>
      </c>
      <c r="CJ490">
        <v>1750753673.5</v>
      </c>
      <c r="CK490">
        <v>5</v>
      </c>
      <c r="CL490">
        <v>2.1520000000000001</v>
      </c>
      <c r="CM490">
        <v>-0.52400000000000002</v>
      </c>
      <c r="CN490">
        <v>3.0179999999999998</v>
      </c>
      <c r="CO490">
        <v>0.22</v>
      </c>
      <c r="CP490">
        <v>450</v>
      </c>
      <c r="CQ490">
        <v>19</v>
      </c>
      <c r="CR490">
        <v>0.26</v>
      </c>
      <c r="CS490">
        <v>0.17</v>
      </c>
      <c r="CT490">
        <v>-7.2918227499999997</v>
      </c>
      <c r="CU490">
        <v>1.434270168857734E-2</v>
      </c>
      <c r="CV490">
        <v>3.2180166095554727E-2</v>
      </c>
      <c r="CW490">
        <v>1</v>
      </c>
      <c r="CX490">
        <v>0</v>
      </c>
      <c r="CY490">
        <v>0</v>
      </c>
      <c r="CZ490">
        <v>0</v>
      </c>
      <c r="DA490">
        <v>-1</v>
      </c>
      <c r="DB490">
        <v>1.9126097500000001</v>
      </c>
      <c r="DC490">
        <v>-5.273808630396175E-3</v>
      </c>
      <c r="DD490">
        <v>9.7434205364439958E-4</v>
      </c>
      <c r="DE490">
        <v>1</v>
      </c>
      <c r="DF490">
        <v>2</v>
      </c>
      <c r="DG490">
        <v>2</v>
      </c>
      <c r="DH490" t="s">
        <v>339</v>
      </c>
      <c r="DI490">
        <v>3.0245000000000002</v>
      </c>
      <c r="DJ490">
        <v>2.6912799999999999</v>
      </c>
      <c r="DK490">
        <v>0.100033</v>
      </c>
      <c r="DL490">
        <v>0.102324</v>
      </c>
      <c r="DM490">
        <v>0.10653</v>
      </c>
      <c r="DN490">
        <v>0.100582</v>
      </c>
      <c r="DO490">
        <v>25071.200000000001</v>
      </c>
      <c r="DP490">
        <v>16773.900000000001</v>
      </c>
      <c r="DQ490">
        <v>26433.599999999999</v>
      </c>
      <c r="DR490">
        <v>16983.599999999999</v>
      </c>
      <c r="DS490">
        <v>33602.300000000003</v>
      </c>
      <c r="DT490">
        <v>19959.2</v>
      </c>
      <c r="DU490">
        <v>38506.300000000003</v>
      </c>
      <c r="DV490">
        <v>22512.6</v>
      </c>
      <c r="DW490">
        <v>1.8006800000000001</v>
      </c>
      <c r="DX490">
        <v>2.1755800000000001</v>
      </c>
      <c r="DY490">
        <v>3.7574799999999998E-2</v>
      </c>
      <c r="DZ490">
        <v>0</v>
      </c>
      <c r="EA490">
        <v>24.843399999999999</v>
      </c>
      <c r="EB490">
        <v>999.9</v>
      </c>
      <c r="EC490">
        <v>61.2</v>
      </c>
      <c r="ED490">
        <v>32.299999999999997</v>
      </c>
      <c r="EE490">
        <v>29.367599999999999</v>
      </c>
      <c r="EF490">
        <v>62.632100000000001</v>
      </c>
      <c r="EG490">
        <v>35.360599999999998</v>
      </c>
      <c r="EH490">
        <v>1</v>
      </c>
      <c r="EI490">
        <v>5.94878E-2</v>
      </c>
      <c r="EJ490">
        <v>-0.15597</v>
      </c>
      <c r="EK490">
        <v>20.327300000000001</v>
      </c>
      <c r="EL490">
        <v>5.2492799999999997</v>
      </c>
      <c r="EM490">
        <v>11.962</v>
      </c>
      <c r="EN490">
        <v>4.98956</v>
      </c>
      <c r="EO490">
        <v>3.2913999999999999</v>
      </c>
      <c r="EP490">
        <v>9999</v>
      </c>
      <c r="EQ490">
        <v>9999</v>
      </c>
      <c r="ER490">
        <v>9999</v>
      </c>
      <c r="ES490">
        <v>999.9</v>
      </c>
      <c r="ET490">
        <v>4.9727199999999998</v>
      </c>
      <c r="EU490">
        <v>1.87195</v>
      </c>
      <c r="EV490">
        <v>1.87225</v>
      </c>
      <c r="EW490">
        <v>1.8772800000000001</v>
      </c>
      <c r="EX490">
        <v>1.8714200000000001</v>
      </c>
      <c r="EY490">
        <v>1.8721099999999999</v>
      </c>
      <c r="EZ490">
        <v>1.87181</v>
      </c>
      <c r="FA490">
        <v>1.8687400000000001</v>
      </c>
      <c r="FB490">
        <v>0</v>
      </c>
      <c r="FC490">
        <v>0</v>
      </c>
      <c r="FD490">
        <v>0</v>
      </c>
      <c r="FE490">
        <v>0</v>
      </c>
      <c r="FF490" t="s">
        <v>340</v>
      </c>
      <c r="FG490" t="s">
        <v>341</v>
      </c>
      <c r="FH490" t="s">
        <v>342</v>
      </c>
      <c r="FI490" t="s">
        <v>342</v>
      </c>
      <c r="FJ490" t="s">
        <v>342</v>
      </c>
      <c r="FK490" t="s">
        <v>342</v>
      </c>
      <c r="FL490">
        <v>0</v>
      </c>
      <c r="FM490">
        <v>100</v>
      </c>
      <c r="FN490">
        <v>100</v>
      </c>
      <c r="FO490">
        <v>2.9529999999999998</v>
      </c>
      <c r="FP490">
        <v>0.22009999999999999</v>
      </c>
      <c r="FQ490">
        <v>-0.71234261683338174</v>
      </c>
      <c r="FR490">
        <v>7.6898218637449396E-3</v>
      </c>
      <c r="FS490">
        <v>1.5097418776848419E-6</v>
      </c>
      <c r="FT490">
        <v>-9.8458676114205118E-11</v>
      </c>
      <c r="FU490">
        <v>0.22001999999999461</v>
      </c>
      <c r="FV490">
        <v>0</v>
      </c>
      <c r="FW490">
        <v>0</v>
      </c>
      <c r="FX490">
        <v>0</v>
      </c>
      <c r="FY490">
        <v>3</v>
      </c>
      <c r="FZ490">
        <v>2164</v>
      </c>
      <c r="GA490">
        <v>-1</v>
      </c>
      <c r="GB490">
        <v>-1</v>
      </c>
      <c r="GC490">
        <v>56.8</v>
      </c>
      <c r="GD490">
        <v>56.9</v>
      </c>
      <c r="GE490">
        <v>1.10229</v>
      </c>
      <c r="GF490">
        <v>2.6293899999999999</v>
      </c>
      <c r="GG490">
        <v>1.7981</v>
      </c>
      <c r="GH490">
        <v>2.3803700000000001</v>
      </c>
      <c r="GI490">
        <v>1.5979000000000001</v>
      </c>
      <c r="GJ490">
        <v>2.5769000000000002</v>
      </c>
      <c r="GK490">
        <v>35.847700000000003</v>
      </c>
      <c r="GL490">
        <v>24.1663</v>
      </c>
      <c r="GM490">
        <v>18</v>
      </c>
      <c r="GN490">
        <v>367.62400000000002</v>
      </c>
      <c r="GO490">
        <v>662.37300000000005</v>
      </c>
      <c r="GP490">
        <v>25.83</v>
      </c>
      <c r="GQ490">
        <v>27.839700000000001</v>
      </c>
      <c r="GR490">
        <v>30.0001</v>
      </c>
      <c r="GS490">
        <v>27.793199999999999</v>
      </c>
      <c r="GT490">
        <v>27.817399999999999</v>
      </c>
      <c r="GU490">
        <v>22.0212</v>
      </c>
      <c r="GV490">
        <v>43.204700000000003</v>
      </c>
      <c r="GW490">
        <v>0</v>
      </c>
      <c r="GX490">
        <v>25.83</v>
      </c>
      <c r="GY490">
        <v>450</v>
      </c>
      <c r="GZ490">
        <v>18.5</v>
      </c>
      <c r="HA490">
        <v>100.443</v>
      </c>
      <c r="HB490">
        <v>70.261399999999995</v>
      </c>
    </row>
    <row r="491" spans="1:210" x14ac:dyDescent="0.3">
      <c r="A491">
        <v>475</v>
      </c>
      <c r="B491">
        <v>1750757089.5</v>
      </c>
      <c r="C491">
        <v>2370.400000095367</v>
      </c>
      <c r="D491" t="s">
        <v>1291</v>
      </c>
      <c r="E491" t="s">
        <v>1292</v>
      </c>
      <c r="F491" t="s">
        <v>336</v>
      </c>
      <c r="G491">
        <v>1750757089.5</v>
      </c>
      <c r="H491">
        <f t="shared" si="238"/>
        <v>8.6713793698869543E-4</v>
      </c>
      <c r="I491">
        <f t="shared" si="239"/>
        <v>0.86713793698869546</v>
      </c>
      <c r="J491">
        <f t="shared" si="240"/>
        <v>2.8552256778544538</v>
      </c>
      <c r="K491">
        <f t="shared" si="241"/>
        <v>442.70400000000001</v>
      </c>
      <c r="L491">
        <f t="shared" si="242"/>
        <v>370.99160948106186</v>
      </c>
      <c r="M491">
        <f t="shared" si="243"/>
        <v>37.583645754272275</v>
      </c>
      <c r="N491">
        <f t="shared" si="244"/>
        <v>44.848535343624</v>
      </c>
      <c r="O491">
        <f t="shared" si="245"/>
        <v>7.2581579745207431E-2</v>
      </c>
      <c r="P491">
        <f t="shared" si="246"/>
        <v>2.4140341364744224</v>
      </c>
      <c r="Q491">
        <f t="shared" si="247"/>
        <v>7.1409187318659764E-2</v>
      </c>
      <c r="R491">
        <f t="shared" si="248"/>
        <v>4.473451269314957E-2</v>
      </c>
      <c r="S491">
        <f t="shared" si="249"/>
        <v>15.828919000000001</v>
      </c>
      <c r="T491">
        <f t="shared" si="250"/>
        <v>25.534456318184663</v>
      </c>
      <c r="U491">
        <f t="shared" si="251"/>
        <v>25.457599999999999</v>
      </c>
      <c r="V491">
        <f t="shared" si="252"/>
        <v>3.2674656163028941</v>
      </c>
      <c r="W491">
        <f t="shared" si="253"/>
        <v>62.464498731453986</v>
      </c>
      <c r="X491">
        <f t="shared" si="254"/>
        <v>2.0696900455468499</v>
      </c>
      <c r="Y491">
        <f t="shared" si="255"/>
        <v>3.3133861434553666</v>
      </c>
      <c r="Z491">
        <f t="shared" si="256"/>
        <v>1.1977755707560442</v>
      </c>
      <c r="AA491">
        <f t="shared" si="257"/>
        <v>-38.240783021201466</v>
      </c>
      <c r="AB491">
        <f t="shared" si="258"/>
        <v>30.597185506754585</v>
      </c>
      <c r="AC491">
        <f t="shared" si="259"/>
        <v>2.6965614719284421</v>
      </c>
      <c r="AD491">
        <f t="shared" si="260"/>
        <v>10.881882957481562</v>
      </c>
      <c r="AE491">
        <f t="shared" si="261"/>
        <v>2.8552256778544538</v>
      </c>
      <c r="AF491">
        <f t="shared" si="262"/>
        <v>0.86713793698869546</v>
      </c>
      <c r="AG491">
        <f t="shared" si="263"/>
        <v>2.8701918786842424</v>
      </c>
      <c r="AH491">
        <v>458.51958505544798</v>
      </c>
      <c r="AI491">
        <v>451.93854545454548</v>
      </c>
      <c r="AJ491">
        <v>1.468770294334842E-4</v>
      </c>
      <c r="AK491">
        <v>84.076978181650844</v>
      </c>
      <c r="AL491">
        <f t="shared" si="264"/>
        <v>0.86594706430649793</v>
      </c>
      <c r="AM491">
        <v>18.520873943836019</v>
      </c>
      <c r="AN491">
        <v>20.429454586466161</v>
      </c>
      <c r="AO491">
        <v>-4.4564614549466911E-7</v>
      </c>
      <c r="AP491">
        <v>90.497214367256092</v>
      </c>
      <c r="AQ491">
        <v>0</v>
      </c>
      <c r="AR491">
        <v>0</v>
      </c>
      <c r="AS491">
        <f t="shared" si="265"/>
        <v>1</v>
      </c>
      <c r="AT491">
        <f t="shared" si="266"/>
        <v>0</v>
      </c>
      <c r="AU491">
        <f t="shared" si="267"/>
        <v>53728.468623074812</v>
      </c>
      <c r="AV491">
        <f t="shared" si="268"/>
        <v>83.310100000000006</v>
      </c>
      <c r="AW491">
        <f t="shared" si="269"/>
        <v>66.648080000000007</v>
      </c>
      <c r="AX491">
        <f t="shared" si="270"/>
        <v>0.8</v>
      </c>
      <c r="AY491">
        <f t="shared" si="271"/>
        <v>0.19</v>
      </c>
      <c r="AZ491">
        <v>9</v>
      </c>
      <c r="BA491">
        <v>1.88</v>
      </c>
      <c r="BB491" t="s">
        <v>337</v>
      </c>
      <c r="BC491">
        <v>2</v>
      </c>
      <c r="BD491" t="b">
        <v>0</v>
      </c>
      <c r="BE491">
        <v>1750757089.5</v>
      </c>
      <c r="BF491">
        <v>442.70400000000001</v>
      </c>
      <c r="BG491">
        <v>449.99200000000002</v>
      </c>
      <c r="BH491">
        <v>20.430099999999999</v>
      </c>
      <c r="BI491">
        <v>18.518899999999999</v>
      </c>
      <c r="BJ491">
        <v>439.75099999999998</v>
      </c>
      <c r="BK491">
        <v>20.210100000000001</v>
      </c>
      <c r="BL491">
        <v>400</v>
      </c>
      <c r="BM491">
        <v>101.206</v>
      </c>
      <c r="BN491">
        <v>9.9918499999999993E-2</v>
      </c>
      <c r="BO491">
        <v>25.692699999999999</v>
      </c>
      <c r="BP491">
        <v>25.457599999999999</v>
      </c>
      <c r="BQ491">
        <v>999.9</v>
      </c>
      <c r="BR491">
        <v>0</v>
      </c>
      <c r="BS491">
        <v>0</v>
      </c>
      <c r="BT491">
        <v>9996</v>
      </c>
      <c r="BU491">
        <v>83.310100000000006</v>
      </c>
      <c r="BV491">
        <v>10.0345</v>
      </c>
      <c r="BW491">
        <v>-7.2888200000000003</v>
      </c>
      <c r="BX491">
        <v>451.93700000000001</v>
      </c>
      <c r="BY491">
        <v>458.483</v>
      </c>
      <c r="BZ491">
        <v>1.91116</v>
      </c>
      <c r="CA491">
        <v>449.99200000000002</v>
      </c>
      <c r="CB491">
        <v>18.518899999999999</v>
      </c>
      <c r="CC491">
        <v>2.06765</v>
      </c>
      <c r="CD491">
        <v>1.87422</v>
      </c>
      <c r="CE491">
        <v>17.972100000000001</v>
      </c>
      <c r="CF491">
        <v>16.420000000000002</v>
      </c>
      <c r="CG491">
        <v>1750753677</v>
      </c>
      <c r="CH491" t="s">
        <v>338</v>
      </c>
      <c r="CI491">
        <v>1750753677</v>
      </c>
      <c r="CJ491">
        <v>1750753673.5</v>
      </c>
      <c r="CK491">
        <v>5</v>
      </c>
      <c r="CL491">
        <v>2.1520000000000001</v>
      </c>
      <c r="CM491">
        <v>-0.52400000000000002</v>
      </c>
      <c r="CN491">
        <v>3.0179999999999998</v>
      </c>
      <c r="CO491">
        <v>0.22</v>
      </c>
      <c r="CP491">
        <v>450</v>
      </c>
      <c r="CQ491">
        <v>19</v>
      </c>
      <c r="CR491">
        <v>0.26</v>
      </c>
      <c r="CS491">
        <v>0.17</v>
      </c>
      <c r="CT491">
        <v>-7.29798756097561</v>
      </c>
      <c r="CU491">
        <v>-0.13593491289199089</v>
      </c>
      <c r="CV491">
        <v>3.4915416315578672E-2</v>
      </c>
      <c r="CW491">
        <v>1</v>
      </c>
      <c r="CX491">
        <v>0</v>
      </c>
      <c r="CY491">
        <v>0</v>
      </c>
      <c r="CZ491">
        <v>0</v>
      </c>
      <c r="DA491">
        <v>-1</v>
      </c>
      <c r="DB491">
        <v>1.912297317073171</v>
      </c>
      <c r="DC491">
        <v>-7.3754006968639058E-3</v>
      </c>
      <c r="DD491">
        <v>9.6917370989537928E-4</v>
      </c>
      <c r="DE491">
        <v>1</v>
      </c>
      <c r="DF491">
        <v>2</v>
      </c>
      <c r="DG491">
        <v>2</v>
      </c>
      <c r="DH491" t="s">
        <v>339</v>
      </c>
      <c r="DI491">
        <v>3.0245099999999998</v>
      </c>
      <c r="DJ491">
        <v>2.6912099999999999</v>
      </c>
      <c r="DK491">
        <v>0.100037</v>
      </c>
      <c r="DL491">
        <v>0.102321</v>
      </c>
      <c r="DM491">
        <v>0.106527</v>
      </c>
      <c r="DN491">
        <v>0.100579</v>
      </c>
      <c r="DO491">
        <v>25071</v>
      </c>
      <c r="DP491">
        <v>16773.8</v>
      </c>
      <c r="DQ491">
        <v>26433.4</v>
      </c>
      <c r="DR491">
        <v>16983.400000000001</v>
      </c>
      <c r="DS491">
        <v>33602.400000000001</v>
      </c>
      <c r="DT491">
        <v>19959</v>
      </c>
      <c r="DU491">
        <v>38506.300000000003</v>
      </c>
      <c r="DV491">
        <v>22512.3</v>
      </c>
      <c r="DW491">
        <v>1.80078</v>
      </c>
      <c r="DX491">
        <v>2.1757</v>
      </c>
      <c r="DY491">
        <v>3.7395999999999999E-2</v>
      </c>
      <c r="DZ491">
        <v>0</v>
      </c>
      <c r="EA491">
        <v>24.844200000000001</v>
      </c>
      <c r="EB491">
        <v>999.9</v>
      </c>
      <c r="EC491">
        <v>61.3</v>
      </c>
      <c r="ED491">
        <v>32.299999999999997</v>
      </c>
      <c r="EE491">
        <v>29.415400000000002</v>
      </c>
      <c r="EF491">
        <v>62.582099999999997</v>
      </c>
      <c r="EG491">
        <v>35.372599999999998</v>
      </c>
      <c r="EH491">
        <v>1</v>
      </c>
      <c r="EI491">
        <v>5.9575200000000002E-2</v>
      </c>
      <c r="EJ491">
        <v>-0.15638099999999999</v>
      </c>
      <c r="EK491">
        <v>20.327300000000001</v>
      </c>
      <c r="EL491">
        <v>5.24892</v>
      </c>
      <c r="EM491">
        <v>11.962</v>
      </c>
      <c r="EN491">
        <v>4.9897200000000002</v>
      </c>
      <c r="EO491">
        <v>3.29148</v>
      </c>
      <c r="EP491">
        <v>9999</v>
      </c>
      <c r="EQ491">
        <v>9999</v>
      </c>
      <c r="ER491">
        <v>9999</v>
      </c>
      <c r="ES491">
        <v>999.9</v>
      </c>
      <c r="ET491">
        <v>4.9727199999999998</v>
      </c>
      <c r="EU491">
        <v>1.87195</v>
      </c>
      <c r="EV491">
        <v>1.87225</v>
      </c>
      <c r="EW491">
        <v>1.87727</v>
      </c>
      <c r="EX491">
        <v>1.8714</v>
      </c>
      <c r="EY491">
        <v>1.8721099999999999</v>
      </c>
      <c r="EZ491">
        <v>1.8717999999999999</v>
      </c>
      <c r="FA491">
        <v>1.8687400000000001</v>
      </c>
      <c r="FB491">
        <v>0</v>
      </c>
      <c r="FC491">
        <v>0</v>
      </c>
      <c r="FD491">
        <v>0</v>
      </c>
      <c r="FE491">
        <v>0</v>
      </c>
      <c r="FF491" t="s">
        <v>340</v>
      </c>
      <c r="FG491" t="s">
        <v>341</v>
      </c>
      <c r="FH491" t="s">
        <v>342</v>
      </c>
      <c r="FI491" t="s">
        <v>342</v>
      </c>
      <c r="FJ491" t="s">
        <v>342</v>
      </c>
      <c r="FK491" t="s">
        <v>342</v>
      </c>
      <c r="FL491">
        <v>0</v>
      </c>
      <c r="FM491">
        <v>100</v>
      </c>
      <c r="FN491">
        <v>100</v>
      </c>
      <c r="FO491">
        <v>2.9529999999999998</v>
      </c>
      <c r="FP491">
        <v>0.22</v>
      </c>
      <c r="FQ491">
        <v>-0.71234261683338174</v>
      </c>
      <c r="FR491">
        <v>7.6898218637449396E-3</v>
      </c>
      <c r="FS491">
        <v>1.5097418776848419E-6</v>
      </c>
      <c r="FT491">
        <v>-9.8458676114205118E-11</v>
      </c>
      <c r="FU491">
        <v>0.22001999999999461</v>
      </c>
      <c r="FV491">
        <v>0</v>
      </c>
      <c r="FW491">
        <v>0</v>
      </c>
      <c r="FX491">
        <v>0</v>
      </c>
      <c r="FY491">
        <v>3</v>
      </c>
      <c r="FZ491">
        <v>2164</v>
      </c>
      <c r="GA491">
        <v>-1</v>
      </c>
      <c r="GB491">
        <v>-1</v>
      </c>
      <c r="GC491">
        <v>56.9</v>
      </c>
      <c r="GD491">
        <v>56.9</v>
      </c>
      <c r="GE491">
        <v>1.10229</v>
      </c>
      <c r="GF491">
        <v>2.6257299999999999</v>
      </c>
      <c r="GG491">
        <v>1.7981</v>
      </c>
      <c r="GH491">
        <v>2.3803700000000001</v>
      </c>
      <c r="GI491">
        <v>1.5979000000000001</v>
      </c>
      <c r="GJ491">
        <v>2.5305200000000001</v>
      </c>
      <c r="GK491">
        <v>35.847700000000003</v>
      </c>
      <c r="GL491">
        <v>24.157499999999999</v>
      </c>
      <c r="GM491">
        <v>18</v>
      </c>
      <c r="GN491">
        <v>367.67500000000001</v>
      </c>
      <c r="GO491">
        <v>662.47699999999998</v>
      </c>
      <c r="GP491">
        <v>25.829899999999999</v>
      </c>
      <c r="GQ491">
        <v>27.839700000000001</v>
      </c>
      <c r="GR491">
        <v>30.0001</v>
      </c>
      <c r="GS491">
        <v>27.793199999999999</v>
      </c>
      <c r="GT491">
        <v>27.817399999999999</v>
      </c>
      <c r="GU491">
        <v>22.021799999999999</v>
      </c>
      <c r="GV491">
        <v>43.204700000000003</v>
      </c>
      <c r="GW491">
        <v>0</v>
      </c>
      <c r="GX491">
        <v>25.83</v>
      </c>
      <c r="GY491">
        <v>450</v>
      </c>
      <c r="GZ491">
        <v>18.5</v>
      </c>
      <c r="HA491">
        <v>100.443</v>
      </c>
      <c r="HB491">
        <v>70.260599999999997</v>
      </c>
    </row>
    <row r="492" spans="1:210" x14ac:dyDescent="0.3">
      <c r="A492">
        <v>476</v>
      </c>
      <c r="B492">
        <v>1750757094.5</v>
      </c>
      <c r="C492">
        <v>2375.400000095367</v>
      </c>
      <c r="D492" t="s">
        <v>1293</v>
      </c>
      <c r="E492" t="s">
        <v>1294</v>
      </c>
      <c r="F492" t="s">
        <v>336</v>
      </c>
      <c r="G492">
        <v>1750757094.5</v>
      </c>
      <c r="H492">
        <f t="shared" si="238"/>
        <v>8.6617044707736318E-4</v>
      </c>
      <c r="I492">
        <f t="shared" si="239"/>
        <v>0.86617044707736313</v>
      </c>
      <c r="J492">
        <f t="shared" si="240"/>
        <v>2.8492274060130982</v>
      </c>
      <c r="K492">
        <f t="shared" si="241"/>
        <v>442.68799999999999</v>
      </c>
      <c r="L492">
        <f t="shared" si="242"/>
        <v>371.01415232450728</v>
      </c>
      <c r="M492">
        <f t="shared" si="243"/>
        <v>37.58562506062114</v>
      </c>
      <c r="N492">
        <f t="shared" si="244"/>
        <v>44.846551223424001</v>
      </c>
      <c r="O492">
        <f t="shared" si="245"/>
        <v>7.2474634920820333E-2</v>
      </c>
      <c r="P492">
        <f t="shared" si="246"/>
        <v>2.4137116813744472</v>
      </c>
      <c r="Q492">
        <f t="shared" si="247"/>
        <v>7.1305511639394289E-2</v>
      </c>
      <c r="R492">
        <f t="shared" si="248"/>
        <v>4.4669428088220116E-2</v>
      </c>
      <c r="S492">
        <f t="shared" si="249"/>
        <v>15.830723999999998</v>
      </c>
      <c r="T492">
        <f t="shared" si="250"/>
        <v>25.534750929765242</v>
      </c>
      <c r="U492">
        <f t="shared" si="251"/>
        <v>25.458600000000001</v>
      </c>
      <c r="V492">
        <f t="shared" si="252"/>
        <v>3.2676597560813518</v>
      </c>
      <c r="W492">
        <f t="shared" si="253"/>
        <v>62.458489408518822</v>
      </c>
      <c r="X492">
        <f t="shared" si="254"/>
        <v>2.0694909334734004</v>
      </c>
      <c r="Y492">
        <f t="shared" si="255"/>
        <v>3.3133861434553666</v>
      </c>
      <c r="Z492">
        <f t="shared" si="256"/>
        <v>1.1981688226079514</v>
      </c>
      <c r="AA492">
        <f t="shared" si="257"/>
        <v>-38.198116716111713</v>
      </c>
      <c r="AB492">
        <f t="shared" si="258"/>
        <v>30.462970457321013</v>
      </c>
      <c r="AC492">
        <f t="shared" si="259"/>
        <v>2.685105109062603</v>
      </c>
      <c r="AD492">
        <f t="shared" si="260"/>
        <v>10.780682850271901</v>
      </c>
      <c r="AE492">
        <f t="shared" si="261"/>
        <v>2.8492274060130982</v>
      </c>
      <c r="AF492">
        <f t="shared" si="262"/>
        <v>0.86617044707736313</v>
      </c>
      <c r="AG492">
        <f t="shared" si="263"/>
        <v>2.8716070694678648</v>
      </c>
      <c r="AH492">
        <v>458.49581650748252</v>
      </c>
      <c r="AI492">
        <v>451.91383030303012</v>
      </c>
      <c r="AJ492">
        <v>-1.735299609182553E-4</v>
      </c>
      <c r="AK492">
        <v>84.076978181650844</v>
      </c>
      <c r="AL492">
        <f t="shared" si="264"/>
        <v>0.86690760813111678</v>
      </c>
      <c r="AM492">
        <v>18.518527521047819</v>
      </c>
      <c r="AN492">
        <v>20.429349473684201</v>
      </c>
      <c r="AO492">
        <v>9.1099971974529527E-8</v>
      </c>
      <c r="AP492">
        <v>90.497214367256092</v>
      </c>
      <c r="AQ492">
        <v>0</v>
      </c>
      <c r="AR492">
        <v>0</v>
      </c>
      <c r="AS492">
        <f t="shared" si="265"/>
        <v>1</v>
      </c>
      <c r="AT492">
        <f t="shared" si="266"/>
        <v>0</v>
      </c>
      <c r="AU492">
        <f t="shared" si="267"/>
        <v>53717.625893828823</v>
      </c>
      <c r="AV492">
        <f t="shared" si="268"/>
        <v>83.319599999999994</v>
      </c>
      <c r="AW492">
        <f t="shared" si="269"/>
        <v>66.655680000000004</v>
      </c>
      <c r="AX492">
        <f t="shared" si="270"/>
        <v>0.8</v>
      </c>
      <c r="AY492">
        <f t="shared" si="271"/>
        <v>0.19</v>
      </c>
      <c r="AZ492">
        <v>9</v>
      </c>
      <c r="BA492">
        <v>1.88</v>
      </c>
      <c r="BB492" t="s">
        <v>337</v>
      </c>
      <c r="BC492">
        <v>2</v>
      </c>
      <c r="BD492" t="b">
        <v>0</v>
      </c>
      <c r="BE492">
        <v>1750757094.5</v>
      </c>
      <c r="BF492">
        <v>442.68799999999999</v>
      </c>
      <c r="BG492">
        <v>449.96199999999999</v>
      </c>
      <c r="BH492">
        <v>20.4283</v>
      </c>
      <c r="BI492">
        <v>18.519100000000002</v>
      </c>
      <c r="BJ492">
        <v>439.73500000000001</v>
      </c>
      <c r="BK492">
        <v>20.208200000000001</v>
      </c>
      <c r="BL492">
        <v>399.97300000000001</v>
      </c>
      <c r="BM492">
        <v>101.205</v>
      </c>
      <c r="BN492">
        <v>0.10009800000000001</v>
      </c>
      <c r="BO492">
        <v>25.692699999999999</v>
      </c>
      <c r="BP492">
        <v>25.458600000000001</v>
      </c>
      <c r="BQ492">
        <v>999.9</v>
      </c>
      <c r="BR492">
        <v>0</v>
      </c>
      <c r="BS492">
        <v>0</v>
      </c>
      <c r="BT492">
        <v>9994</v>
      </c>
      <c r="BU492">
        <v>83.319599999999994</v>
      </c>
      <c r="BV492">
        <v>10.0345</v>
      </c>
      <c r="BW492">
        <v>-7.2743500000000001</v>
      </c>
      <c r="BX492">
        <v>451.92</v>
      </c>
      <c r="BY492">
        <v>458.452</v>
      </c>
      <c r="BZ492">
        <v>1.90917</v>
      </c>
      <c r="CA492">
        <v>449.96199999999999</v>
      </c>
      <c r="CB492">
        <v>18.519100000000002</v>
      </c>
      <c r="CC492">
        <v>2.0674399999999999</v>
      </c>
      <c r="CD492">
        <v>1.8742300000000001</v>
      </c>
      <c r="CE492">
        <v>17.970500000000001</v>
      </c>
      <c r="CF492">
        <v>16.420000000000002</v>
      </c>
      <c r="CG492">
        <v>1750753677</v>
      </c>
      <c r="CH492" t="s">
        <v>338</v>
      </c>
      <c r="CI492">
        <v>1750753677</v>
      </c>
      <c r="CJ492">
        <v>1750753673.5</v>
      </c>
      <c r="CK492">
        <v>5</v>
      </c>
      <c r="CL492">
        <v>2.1520000000000001</v>
      </c>
      <c r="CM492">
        <v>-0.52400000000000002</v>
      </c>
      <c r="CN492">
        <v>3.0179999999999998</v>
      </c>
      <c r="CO492">
        <v>0.22</v>
      </c>
      <c r="CP492">
        <v>450</v>
      </c>
      <c r="CQ492">
        <v>19</v>
      </c>
      <c r="CR492">
        <v>0.26</v>
      </c>
      <c r="CS492">
        <v>0.17</v>
      </c>
      <c r="CT492">
        <v>-7.3030410000000003</v>
      </c>
      <c r="CU492">
        <v>-1.511144465294744E-3</v>
      </c>
      <c r="CV492">
        <v>2.3163958729025491E-2</v>
      </c>
      <c r="CW492">
        <v>1</v>
      </c>
      <c r="CX492">
        <v>0</v>
      </c>
      <c r="CY492">
        <v>0</v>
      </c>
      <c r="CZ492">
        <v>0</v>
      </c>
      <c r="DA492">
        <v>-1</v>
      </c>
      <c r="DB492">
        <v>1.9117252499999999</v>
      </c>
      <c r="DC492">
        <v>-8.5946341463465671E-3</v>
      </c>
      <c r="DD492">
        <v>1.0156869288811209E-3</v>
      </c>
      <c r="DE492">
        <v>1</v>
      </c>
      <c r="DF492">
        <v>2</v>
      </c>
      <c r="DG492">
        <v>2</v>
      </c>
      <c r="DH492" t="s">
        <v>339</v>
      </c>
      <c r="DI492">
        <v>3.0244800000000001</v>
      </c>
      <c r="DJ492">
        <v>2.6913900000000002</v>
      </c>
      <c r="DK492">
        <v>0.100033</v>
      </c>
      <c r="DL492">
        <v>0.102315</v>
      </c>
      <c r="DM492">
        <v>0.106519</v>
      </c>
      <c r="DN492">
        <v>0.100578</v>
      </c>
      <c r="DO492">
        <v>25071.1</v>
      </c>
      <c r="DP492">
        <v>16773.900000000001</v>
      </c>
      <c r="DQ492">
        <v>26433.4</v>
      </c>
      <c r="DR492">
        <v>16983.400000000001</v>
      </c>
      <c r="DS492">
        <v>33602.699999999997</v>
      </c>
      <c r="DT492">
        <v>19959.099999999999</v>
      </c>
      <c r="DU492">
        <v>38506.300000000003</v>
      </c>
      <c r="DV492">
        <v>22512.5</v>
      </c>
      <c r="DW492">
        <v>1.8007599999999999</v>
      </c>
      <c r="DX492">
        <v>2.1756799999999998</v>
      </c>
      <c r="DY492">
        <v>3.75032E-2</v>
      </c>
      <c r="DZ492">
        <v>0</v>
      </c>
      <c r="EA492">
        <v>24.843399999999999</v>
      </c>
      <c r="EB492">
        <v>999.9</v>
      </c>
      <c r="EC492">
        <v>61.2</v>
      </c>
      <c r="ED492">
        <v>32.299999999999997</v>
      </c>
      <c r="EE492">
        <v>29.368099999999998</v>
      </c>
      <c r="EF492">
        <v>62.5321</v>
      </c>
      <c r="EG492">
        <v>35.288499999999999</v>
      </c>
      <c r="EH492">
        <v>1</v>
      </c>
      <c r="EI492">
        <v>5.9298799999999999E-2</v>
      </c>
      <c r="EJ492">
        <v>-0.157529</v>
      </c>
      <c r="EK492">
        <v>20.327300000000001</v>
      </c>
      <c r="EL492">
        <v>5.2480799999999999</v>
      </c>
      <c r="EM492">
        <v>11.962</v>
      </c>
      <c r="EN492">
        <v>4.9897200000000002</v>
      </c>
      <c r="EO492">
        <v>3.2915399999999999</v>
      </c>
      <c r="EP492">
        <v>9999</v>
      </c>
      <c r="EQ492">
        <v>9999</v>
      </c>
      <c r="ER492">
        <v>9999</v>
      </c>
      <c r="ES492">
        <v>999.9</v>
      </c>
      <c r="ET492">
        <v>4.9727100000000002</v>
      </c>
      <c r="EU492">
        <v>1.87195</v>
      </c>
      <c r="EV492">
        <v>1.8722399999999999</v>
      </c>
      <c r="EW492">
        <v>1.8772599999999999</v>
      </c>
      <c r="EX492">
        <v>1.87141</v>
      </c>
      <c r="EY492">
        <v>1.87212</v>
      </c>
      <c r="EZ492">
        <v>1.8717999999999999</v>
      </c>
      <c r="FA492">
        <v>1.8687400000000001</v>
      </c>
      <c r="FB492">
        <v>0</v>
      </c>
      <c r="FC492">
        <v>0</v>
      </c>
      <c r="FD492">
        <v>0</v>
      </c>
      <c r="FE492">
        <v>0</v>
      </c>
      <c r="FF492" t="s">
        <v>340</v>
      </c>
      <c r="FG492" t="s">
        <v>341</v>
      </c>
      <c r="FH492" t="s">
        <v>342</v>
      </c>
      <c r="FI492" t="s">
        <v>342</v>
      </c>
      <c r="FJ492" t="s">
        <v>342</v>
      </c>
      <c r="FK492" t="s">
        <v>342</v>
      </c>
      <c r="FL492">
        <v>0</v>
      </c>
      <c r="FM492">
        <v>100</v>
      </c>
      <c r="FN492">
        <v>100</v>
      </c>
      <c r="FO492">
        <v>2.9529999999999998</v>
      </c>
      <c r="FP492">
        <v>0.22009999999999999</v>
      </c>
      <c r="FQ492">
        <v>-0.71234261683338174</v>
      </c>
      <c r="FR492">
        <v>7.6898218637449396E-3</v>
      </c>
      <c r="FS492">
        <v>1.5097418776848419E-6</v>
      </c>
      <c r="FT492">
        <v>-9.8458676114205118E-11</v>
      </c>
      <c r="FU492">
        <v>0.22001999999999461</v>
      </c>
      <c r="FV492">
        <v>0</v>
      </c>
      <c r="FW492">
        <v>0</v>
      </c>
      <c r="FX492">
        <v>0</v>
      </c>
      <c r="FY492">
        <v>3</v>
      </c>
      <c r="FZ492">
        <v>2164</v>
      </c>
      <c r="GA492">
        <v>-1</v>
      </c>
      <c r="GB492">
        <v>-1</v>
      </c>
      <c r="GC492">
        <v>57</v>
      </c>
      <c r="GD492">
        <v>57</v>
      </c>
      <c r="GE492">
        <v>1.10229</v>
      </c>
      <c r="GF492">
        <v>2.6428199999999999</v>
      </c>
      <c r="GG492">
        <v>1.7981</v>
      </c>
      <c r="GH492">
        <v>2.3803700000000001</v>
      </c>
      <c r="GI492">
        <v>1.5979000000000001</v>
      </c>
      <c r="GJ492">
        <v>2.49756</v>
      </c>
      <c r="GK492">
        <v>35.847700000000003</v>
      </c>
      <c r="GL492">
        <v>24.157499999999999</v>
      </c>
      <c r="GM492">
        <v>18</v>
      </c>
      <c r="GN492">
        <v>367.66399999999999</v>
      </c>
      <c r="GO492">
        <v>662.46</v>
      </c>
      <c r="GP492">
        <v>25.829799999999999</v>
      </c>
      <c r="GQ492">
        <v>27.839700000000001</v>
      </c>
      <c r="GR492">
        <v>30</v>
      </c>
      <c r="GS492">
        <v>27.793199999999999</v>
      </c>
      <c r="GT492">
        <v>27.817399999999999</v>
      </c>
      <c r="GU492">
        <v>22.0243</v>
      </c>
      <c r="GV492">
        <v>43.204700000000003</v>
      </c>
      <c r="GW492">
        <v>0</v>
      </c>
      <c r="GX492">
        <v>25.83</v>
      </c>
      <c r="GY492">
        <v>450</v>
      </c>
      <c r="GZ492">
        <v>18.5</v>
      </c>
      <c r="HA492">
        <v>100.443</v>
      </c>
      <c r="HB492">
        <v>70.260900000000007</v>
      </c>
    </row>
    <row r="493" spans="1:210" x14ac:dyDescent="0.3">
      <c r="A493">
        <v>477</v>
      </c>
      <c r="B493">
        <v>1750757099.5</v>
      </c>
      <c r="C493">
        <v>2380.400000095367</v>
      </c>
      <c r="D493" t="s">
        <v>1295</v>
      </c>
      <c r="E493" t="s">
        <v>1296</v>
      </c>
      <c r="F493" t="s">
        <v>336</v>
      </c>
      <c r="G493">
        <v>1750757099.5</v>
      </c>
      <c r="H493">
        <f t="shared" si="238"/>
        <v>8.6543186163789173E-4</v>
      </c>
      <c r="I493">
        <f t="shared" si="239"/>
        <v>0.86543186163789176</v>
      </c>
      <c r="J493">
        <f t="shared" si="240"/>
        <v>2.8625549102868773</v>
      </c>
      <c r="K493">
        <f t="shared" si="241"/>
        <v>442.70800000000003</v>
      </c>
      <c r="L493">
        <f t="shared" si="242"/>
        <v>370.76665376752089</v>
      </c>
      <c r="M493">
        <f t="shared" si="243"/>
        <v>37.560838463984155</v>
      </c>
      <c r="N493">
        <f t="shared" si="244"/>
        <v>44.848919140230805</v>
      </c>
      <c r="O493">
        <f t="shared" si="245"/>
        <v>7.2497159697829036E-2</v>
      </c>
      <c r="P493">
        <f t="shared" si="246"/>
        <v>2.4134195414095534</v>
      </c>
      <c r="Q493">
        <f t="shared" si="247"/>
        <v>7.1327176693397665E-2</v>
      </c>
      <c r="R493">
        <f t="shared" si="248"/>
        <v>4.4683044182988074E-2</v>
      </c>
      <c r="S493">
        <f t="shared" si="249"/>
        <v>15.828919000000001</v>
      </c>
      <c r="T493">
        <f t="shared" si="250"/>
        <v>25.534150543126177</v>
      </c>
      <c r="U493">
        <f t="shared" si="251"/>
        <v>25.450500000000002</v>
      </c>
      <c r="V493">
        <f t="shared" si="252"/>
        <v>3.2660875136168879</v>
      </c>
      <c r="W493">
        <f t="shared" si="253"/>
        <v>62.455202299039215</v>
      </c>
      <c r="X493">
        <f t="shared" si="254"/>
        <v>2.0692838332496102</v>
      </c>
      <c r="Y493">
        <f t="shared" si="255"/>
        <v>3.313228933823249</v>
      </c>
      <c r="Z493">
        <f t="shared" si="256"/>
        <v>1.1968036803672777</v>
      </c>
      <c r="AA493">
        <f t="shared" si="257"/>
        <v>-38.165545098231028</v>
      </c>
      <c r="AB493">
        <f t="shared" si="258"/>
        <v>31.409103019996142</v>
      </c>
      <c r="AC493">
        <f t="shared" si="259"/>
        <v>2.7687116542787886</v>
      </c>
      <c r="AD493">
        <f t="shared" si="260"/>
        <v>11.841188576043901</v>
      </c>
      <c r="AE493">
        <f t="shared" si="261"/>
        <v>2.8625549102868773</v>
      </c>
      <c r="AF493">
        <f t="shared" si="262"/>
        <v>0.86543186163789176</v>
      </c>
      <c r="AG493">
        <f t="shared" si="263"/>
        <v>2.8500470892608649</v>
      </c>
      <c r="AH493">
        <v>458.45386859059431</v>
      </c>
      <c r="AI493">
        <v>451.92053333333331</v>
      </c>
      <c r="AJ493">
        <v>-5.179528825667208E-5</v>
      </c>
      <c r="AK493">
        <v>84.076978181650844</v>
      </c>
      <c r="AL493">
        <f t="shared" si="264"/>
        <v>0.86503133708783686</v>
      </c>
      <c r="AM493">
        <v>18.519064000989491</v>
      </c>
      <c r="AN493">
        <v>20.425685112781949</v>
      </c>
      <c r="AO493">
        <v>-3.3650038768566619E-7</v>
      </c>
      <c r="AP493">
        <v>90.497214367256092</v>
      </c>
      <c r="AQ493">
        <v>0</v>
      </c>
      <c r="AR493">
        <v>0</v>
      </c>
      <c r="AS493">
        <f t="shared" si="265"/>
        <v>1</v>
      </c>
      <c r="AT493">
        <f t="shared" si="266"/>
        <v>0</v>
      </c>
      <c r="AU493">
        <f t="shared" si="267"/>
        <v>53707.987971330585</v>
      </c>
      <c r="AV493">
        <f t="shared" si="268"/>
        <v>83.310100000000006</v>
      </c>
      <c r="AW493">
        <f t="shared" si="269"/>
        <v>66.648080000000007</v>
      </c>
      <c r="AX493">
        <f t="shared" si="270"/>
        <v>0.8</v>
      </c>
      <c r="AY493">
        <f t="shared" si="271"/>
        <v>0.19</v>
      </c>
      <c r="AZ493">
        <v>9</v>
      </c>
      <c r="BA493">
        <v>1.88</v>
      </c>
      <c r="BB493" t="s">
        <v>337</v>
      </c>
      <c r="BC493">
        <v>2</v>
      </c>
      <c r="BD493" t="b">
        <v>0</v>
      </c>
      <c r="BE493">
        <v>1750757099.5</v>
      </c>
      <c r="BF493">
        <v>442.70800000000003</v>
      </c>
      <c r="BG493">
        <v>450.01100000000002</v>
      </c>
      <c r="BH493">
        <v>20.426100000000002</v>
      </c>
      <c r="BI493">
        <v>18.518599999999999</v>
      </c>
      <c r="BJ493">
        <v>439.75599999999997</v>
      </c>
      <c r="BK493">
        <v>20.206099999999999</v>
      </c>
      <c r="BL493">
        <v>399.98899999999998</v>
      </c>
      <c r="BM493">
        <v>101.206</v>
      </c>
      <c r="BN493">
        <v>9.9870100000000003E-2</v>
      </c>
      <c r="BO493">
        <v>25.6919</v>
      </c>
      <c r="BP493">
        <v>25.450500000000002</v>
      </c>
      <c r="BQ493">
        <v>999.9</v>
      </c>
      <c r="BR493">
        <v>0</v>
      </c>
      <c r="BS493">
        <v>0</v>
      </c>
      <c r="BT493">
        <v>9992</v>
      </c>
      <c r="BU493">
        <v>83.310100000000006</v>
      </c>
      <c r="BV493">
        <v>10.0345</v>
      </c>
      <c r="BW493">
        <v>-7.3022200000000002</v>
      </c>
      <c r="BX493">
        <v>451.94</v>
      </c>
      <c r="BY493">
        <v>458.50200000000001</v>
      </c>
      <c r="BZ493">
        <v>1.9074899999999999</v>
      </c>
      <c r="CA493">
        <v>450.01100000000002</v>
      </c>
      <c r="CB493">
        <v>18.518599999999999</v>
      </c>
      <c r="CC493">
        <v>2.06725</v>
      </c>
      <c r="CD493">
        <v>1.8742000000000001</v>
      </c>
      <c r="CE493">
        <v>17.969100000000001</v>
      </c>
      <c r="CF493">
        <v>16.419799999999999</v>
      </c>
      <c r="CG493">
        <v>1750753677</v>
      </c>
      <c r="CH493" t="s">
        <v>338</v>
      </c>
      <c r="CI493">
        <v>1750753677</v>
      </c>
      <c r="CJ493">
        <v>1750753673.5</v>
      </c>
      <c r="CK493">
        <v>5</v>
      </c>
      <c r="CL493">
        <v>2.1520000000000001</v>
      </c>
      <c r="CM493">
        <v>-0.52400000000000002</v>
      </c>
      <c r="CN493">
        <v>3.0179999999999998</v>
      </c>
      <c r="CO493">
        <v>0.22</v>
      </c>
      <c r="CP493">
        <v>450</v>
      </c>
      <c r="CQ493">
        <v>19</v>
      </c>
      <c r="CR493">
        <v>0.26</v>
      </c>
      <c r="CS493">
        <v>0.17</v>
      </c>
      <c r="CT493">
        <v>-7.3025604878048789</v>
      </c>
      <c r="CU493">
        <v>2.019094076668118E-3</v>
      </c>
      <c r="CV493">
        <v>2.559060516933459E-2</v>
      </c>
      <c r="CW493">
        <v>1</v>
      </c>
      <c r="CX493">
        <v>0</v>
      </c>
      <c r="CY493">
        <v>0</v>
      </c>
      <c r="CZ493">
        <v>0</v>
      </c>
      <c r="DA493">
        <v>-1</v>
      </c>
      <c r="DB493">
        <v>1.910593170731707</v>
      </c>
      <c r="DC493">
        <v>-1.309296167246932E-2</v>
      </c>
      <c r="DD493">
        <v>1.5545173182701731E-3</v>
      </c>
      <c r="DE493">
        <v>1</v>
      </c>
      <c r="DF493">
        <v>2</v>
      </c>
      <c r="DG493">
        <v>2</v>
      </c>
      <c r="DH493" t="s">
        <v>339</v>
      </c>
      <c r="DI493">
        <v>3.0245000000000002</v>
      </c>
      <c r="DJ493">
        <v>2.69116</v>
      </c>
      <c r="DK493">
        <v>0.100038</v>
      </c>
      <c r="DL493">
        <v>0.102324</v>
      </c>
      <c r="DM493">
        <v>0.106512</v>
      </c>
      <c r="DN493">
        <v>0.100578</v>
      </c>
      <c r="DO493">
        <v>25071.5</v>
      </c>
      <c r="DP493">
        <v>16773.599999999999</v>
      </c>
      <c r="DQ493">
        <v>26434</v>
      </c>
      <c r="DR493">
        <v>16983.3</v>
      </c>
      <c r="DS493">
        <v>33603.599999999999</v>
      </c>
      <c r="DT493">
        <v>19958.8</v>
      </c>
      <c r="DU493">
        <v>38507</v>
      </c>
      <c r="DV493">
        <v>22512.1</v>
      </c>
      <c r="DW493">
        <v>1.8004599999999999</v>
      </c>
      <c r="DX493">
        <v>2.1756000000000002</v>
      </c>
      <c r="DY493">
        <v>3.7038300000000003E-2</v>
      </c>
      <c r="DZ493">
        <v>0</v>
      </c>
      <c r="EA493">
        <v>24.843</v>
      </c>
      <c r="EB493">
        <v>999.9</v>
      </c>
      <c r="EC493">
        <v>61.2</v>
      </c>
      <c r="ED493">
        <v>32.299999999999997</v>
      </c>
      <c r="EE493">
        <v>29.367599999999999</v>
      </c>
      <c r="EF493">
        <v>62.752099999999999</v>
      </c>
      <c r="EG493">
        <v>35.164299999999997</v>
      </c>
      <c r="EH493">
        <v>1</v>
      </c>
      <c r="EI493">
        <v>5.9402400000000001E-2</v>
      </c>
      <c r="EJ493">
        <v>-0.158523</v>
      </c>
      <c r="EK493">
        <v>20.327400000000001</v>
      </c>
      <c r="EL493">
        <v>5.2477200000000002</v>
      </c>
      <c r="EM493">
        <v>11.962</v>
      </c>
      <c r="EN493">
        <v>4.9897200000000002</v>
      </c>
      <c r="EO493">
        <v>3.2915800000000002</v>
      </c>
      <c r="EP493">
        <v>9999</v>
      </c>
      <c r="EQ493">
        <v>9999</v>
      </c>
      <c r="ER493">
        <v>9999</v>
      </c>
      <c r="ES493">
        <v>999.9</v>
      </c>
      <c r="ET493">
        <v>4.9727100000000002</v>
      </c>
      <c r="EU493">
        <v>1.87195</v>
      </c>
      <c r="EV493">
        <v>1.87225</v>
      </c>
      <c r="EW493">
        <v>1.8772500000000001</v>
      </c>
      <c r="EX493">
        <v>1.8714</v>
      </c>
      <c r="EY493">
        <v>1.87212</v>
      </c>
      <c r="EZ493">
        <v>1.87181</v>
      </c>
      <c r="FA493">
        <v>1.8687400000000001</v>
      </c>
      <c r="FB493">
        <v>0</v>
      </c>
      <c r="FC493">
        <v>0</v>
      </c>
      <c r="FD493">
        <v>0</v>
      </c>
      <c r="FE493">
        <v>0</v>
      </c>
      <c r="FF493" t="s">
        <v>340</v>
      </c>
      <c r="FG493" t="s">
        <v>341</v>
      </c>
      <c r="FH493" t="s">
        <v>342</v>
      </c>
      <c r="FI493" t="s">
        <v>342</v>
      </c>
      <c r="FJ493" t="s">
        <v>342</v>
      </c>
      <c r="FK493" t="s">
        <v>342</v>
      </c>
      <c r="FL493">
        <v>0</v>
      </c>
      <c r="FM493">
        <v>100</v>
      </c>
      <c r="FN493">
        <v>100</v>
      </c>
      <c r="FO493">
        <v>2.952</v>
      </c>
      <c r="FP493">
        <v>0.22</v>
      </c>
      <c r="FQ493">
        <v>-0.71234261683338174</v>
      </c>
      <c r="FR493">
        <v>7.6898218637449396E-3</v>
      </c>
      <c r="FS493">
        <v>1.5097418776848419E-6</v>
      </c>
      <c r="FT493">
        <v>-9.8458676114205118E-11</v>
      </c>
      <c r="FU493">
        <v>0.22001999999999461</v>
      </c>
      <c r="FV493">
        <v>0</v>
      </c>
      <c r="FW493">
        <v>0</v>
      </c>
      <c r="FX493">
        <v>0</v>
      </c>
      <c r="FY493">
        <v>3</v>
      </c>
      <c r="FZ493">
        <v>2164</v>
      </c>
      <c r="GA493">
        <v>-1</v>
      </c>
      <c r="GB493">
        <v>-1</v>
      </c>
      <c r="GC493">
        <v>57</v>
      </c>
      <c r="GD493">
        <v>57.1</v>
      </c>
      <c r="GE493">
        <v>1.10229</v>
      </c>
      <c r="GF493">
        <v>2.64893</v>
      </c>
      <c r="GG493">
        <v>1.7981</v>
      </c>
      <c r="GH493">
        <v>2.3803700000000001</v>
      </c>
      <c r="GI493">
        <v>1.5979000000000001</v>
      </c>
      <c r="GJ493">
        <v>2.4047900000000002</v>
      </c>
      <c r="GK493">
        <v>35.847700000000003</v>
      </c>
      <c r="GL493">
        <v>24.148800000000001</v>
      </c>
      <c r="GM493">
        <v>18</v>
      </c>
      <c r="GN493">
        <v>367.51</v>
      </c>
      <c r="GO493">
        <v>662.39</v>
      </c>
      <c r="GP493">
        <v>25.829799999999999</v>
      </c>
      <c r="GQ493">
        <v>27.839700000000001</v>
      </c>
      <c r="GR493">
        <v>30.0001</v>
      </c>
      <c r="GS493">
        <v>27.793199999999999</v>
      </c>
      <c r="GT493">
        <v>27.817399999999999</v>
      </c>
      <c r="GU493">
        <v>22.023900000000001</v>
      </c>
      <c r="GV493">
        <v>43.204700000000003</v>
      </c>
      <c r="GW493">
        <v>0</v>
      </c>
      <c r="GX493">
        <v>25.83</v>
      </c>
      <c r="GY493">
        <v>450</v>
      </c>
      <c r="GZ493">
        <v>18.5</v>
      </c>
      <c r="HA493">
        <v>100.44499999999999</v>
      </c>
      <c r="HB493">
        <v>70.260000000000005</v>
      </c>
    </row>
    <row r="494" spans="1:210" x14ac:dyDescent="0.3">
      <c r="A494">
        <v>478</v>
      </c>
      <c r="B494">
        <v>1750757104.5</v>
      </c>
      <c r="C494">
        <v>2385.400000095367</v>
      </c>
      <c r="D494" t="s">
        <v>1297</v>
      </c>
      <c r="E494" t="s">
        <v>1298</v>
      </c>
      <c r="F494" t="s">
        <v>336</v>
      </c>
      <c r="G494">
        <v>1750757104.5</v>
      </c>
      <c r="H494">
        <f t="shared" si="238"/>
        <v>8.6498557589192028E-4</v>
      </c>
      <c r="I494">
        <f t="shared" si="239"/>
        <v>0.86498557589192027</v>
      </c>
      <c r="J494">
        <f t="shared" si="240"/>
        <v>2.8343063962450041</v>
      </c>
      <c r="K494">
        <f t="shared" si="241"/>
        <v>442.74799999999999</v>
      </c>
      <c r="L494">
        <f t="shared" si="242"/>
        <v>371.33571798839006</v>
      </c>
      <c r="M494">
        <f t="shared" si="243"/>
        <v>37.618494211328567</v>
      </c>
      <c r="N494">
        <f t="shared" si="244"/>
        <v>44.852978768926398</v>
      </c>
      <c r="O494">
        <f t="shared" si="245"/>
        <v>7.2392717590743921E-2</v>
      </c>
      <c r="P494">
        <f t="shared" si="246"/>
        <v>2.4138036775231697</v>
      </c>
      <c r="Q494">
        <f t="shared" si="247"/>
        <v>7.1226256665780377E-2</v>
      </c>
      <c r="R494">
        <f t="shared" si="248"/>
        <v>4.4619659858246556E-2</v>
      </c>
      <c r="S494">
        <f t="shared" si="249"/>
        <v>15.832548000000001</v>
      </c>
      <c r="T494">
        <f t="shared" si="250"/>
        <v>25.533938161738593</v>
      </c>
      <c r="U494">
        <f t="shared" si="251"/>
        <v>25.455300000000001</v>
      </c>
      <c r="V494">
        <f t="shared" si="252"/>
        <v>3.267019133054291</v>
      </c>
      <c r="W494">
        <f t="shared" si="253"/>
        <v>62.452413537721554</v>
      </c>
      <c r="X494">
        <f t="shared" si="254"/>
        <v>2.06914234612396</v>
      </c>
      <c r="Y494">
        <f t="shared" si="255"/>
        <v>3.3131503314506623</v>
      </c>
      <c r="Z494">
        <f t="shared" si="256"/>
        <v>1.1978767869303311</v>
      </c>
      <c r="AA494">
        <f t="shared" si="257"/>
        <v>-38.145863896833681</v>
      </c>
      <c r="AB494">
        <f t="shared" si="258"/>
        <v>30.737410788353021</v>
      </c>
      <c r="AC494">
        <f t="shared" si="259"/>
        <v>2.7091306730487128</v>
      </c>
      <c r="AD494">
        <f t="shared" si="260"/>
        <v>11.133225564568054</v>
      </c>
      <c r="AE494">
        <f t="shared" si="261"/>
        <v>2.8343063962450041</v>
      </c>
      <c r="AF494">
        <f t="shared" si="262"/>
        <v>0.86498557589192027</v>
      </c>
      <c r="AG494">
        <f t="shared" si="263"/>
        <v>2.8449966747324149</v>
      </c>
      <c r="AH494">
        <v>458.50809580351699</v>
      </c>
      <c r="AI494">
        <v>451.98302424242388</v>
      </c>
      <c r="AJ494">
        <v>3.432409388263336E-4</v>
      </c>
      <c r="AK494">
        <v>84.076978181650844</v>
      </c>
      <c r="AL494">
        <f t="shared" si="264"/>
        <v>0.8648532150438899</v>
      </c>
      <c r="AM494">
        <v>18.518424188391151</v>
      </c>
      <c r="AN494">
        <v>20.424636090225551</v>
      </c>
      <c r="AO494">
        <v>-3.8105450840815472E-7</v>
      </c>
      <c r="AP494">
        <v>90.497214367256092</v>
      </c>
      <c r="AQ494">
        <v>0</v>
      </c>
      <c r="AR494">
        <v>0</v>
      </c>
      <c r="AS494">
        <f t="shared" si="265"/>
        <v>1</v>
      </c>
      <c r="AT494">
        <f t="shared" si="266"/>
        <v>0</v>
      </c>
      <c r="AU494">
        <f t="shared" si="267"/>
        <v>53720.950542145038</v>
      </c>
      <c r="AV494">
        <f t="shared" si="268"/>
        <v>83.3292</v>
      </c>
      <c r="AW494">
        <f t="shared" si="269"/>
        <v>66.663359999999997</v>
      </c>
      <c r="AX494">
        <f t="shared" si="270"/>
        <v>0.8</v>
      </c>
      <c r="AY494">
        <f t="shared" si="271"/>
        <v>0.19</v>
      </c>
      <c r="AZ494">
        <v>9</v>
      </c>
      <c r="BA494">
        <v>1.88</v>
      </c>
      <c r="BB494" t="s">
        <v>337</v>
      </c>
      <c r="BC494">
        <v>2</v>
      </c>
      <c r="BD494" t="b">
        <v>0</v>
      </c>
      <c r="BE494">
        <v>1750757104.5</v>
      </c>
      <c r="BF494">
        <v>442.74799999999999</v>
      </c>
      <c r="BG494">
        <v>449.98700000000002</v>
      </c>
      <c r="BH494">
        <v>20.424700000000001</v>
      </c>
      <c r="BI494">
        <v>18.5182</v>
      </c>
      <c r="BJ494">
        <v>439.79500000000002</v>
      </c>
      <c r="BK494">
        <v>20.204699999999999</v>
      </c>
      <c r="BL494">
        <v>399.99299999999999</v>
      </c>
      <c r="BM494">
        <v>101.206</v>
      </c>
      <c r="BN494">
        <v>9.9886799999999998E-2</v>
      </c>
      <c r="BO494">
        <v>25.691500000000001</v>
      </c>
      <c r="BP494">
        <v>25.455300000000001</v>
      </c>
      <c r="BQ494">
        <v>999.9</v>
      </c>
      <c r="BR494">
        <v>0</v>
      </c>
      <c r="BS494">
        <v>0</v>
      </c>
      <c r="BT494">
        <v>9994.5</v>
      </c>
      <c r="BU494">
        <v>83.3292</v>
      </c>
      <c r="BV494">
        <v>10.0345</v>
      </c>
      <c r="BW494">
        <v>-7.2388899999999996</v>
      </c>
      <c r="BX494">
        <v>451.98</v>
      </c>
      <c r="BY494">
        <v>458.47699999999998</v>
      </c>
      <c r="BZ494">
        <v>1.9065000000000001</v>
      </c>
      <c r="CA494">
        <v>449.98700000000002</v>
      </c>
      <c r="CB494">
        <v>18.5182</v>
      </c>
      <c r="CC494">
        <v>2.0670999999999999</v>
      </c>
      <c r="CD494">
        <v>1.87415</v>
      </c>
      <c r="CE494">
        <v>17.9679</v>
      </c>
      <c r="CF494">
        <v>16.4193</v>
      </c>
      <c r="CG494">
        <v>1750753677</v>
      </c>
      <c r="CH494" t="s">
        <v>338</v>
      </c>
      <c r="CI494">
        <v>1750753677</v>
      </c>
      <c r="CJ494">
        <v>1750753673.5</v>
      </c>
      <c r="CK494">
        <v>5</v>
      </c>
      <c r="CL494">
        <v>2.1520000000000001</v>
      </c>
      <c r="CM494">
        <v>-0.52400000000000002</v>
      </c>
      <c r="CN494">
        <v>3.0179999999999998</v>
      </c>
      <c r="CO494">
        <v>0.22</v>
      </c>
      <c r="CP494">
        <v>450</v>
      </c>
      <c r="CQ494">
        <v>19</v>
      </c>
      <c r="CR494">
        <v>0.26</v>
      </c>
      <c r="CS494">
        <v>0.17</v>
      </c>
      <c r="CT494">
        <v>-7.3010155000000001</v>
      </c>
      <c r="CU494">
        <v>0.13976442776737771</v>
      </c>
      <c r="CV494">
        <v>2.5984601685421271E-2</v>
      </c>
      <c r="CW494">
        <v>1</v>
      </c>
      <c r="CX494">
        <v>0</v>
      </c>
      <c r="CY494">
        <v>0</v>
      </c>
      <c r="CZ494">
        <v>0</v>
      </c>
      <c r="DA494">
        <v>-1</v>
      </c>
      <c r="DB494">
        <v>1.9091659999999999</v>
      </c>
      <c r="DC494">
        <v>-2.0772157598506619E-2</v>
      </c>
      <c r="DD494">
        <v>2.105965099425915E-3</v>
      </c>
      <c r="DE494">
        <v>1</v>
      </c>
      <c r="DF494">
        <v>2</v>
      </c>
      <c r="DG494">
        <v>2</v>
      </c>
      <c r="DH494" t="s">
        <v>339</v>
      </c>
      <c r="DI494">
        <v>3.0245000000000002</v>
      </c>
      <c r="DJ494">
        <v>2.6911800000000001</v>
      </c>
      <c r="DK494">
        <v>0.10004399999999999</v>
      </c>
      <c r="DL494">
        <v>0.10231999999999999</v>
      </c>
      <c r="DM494">
        <v>0.106506</v>
      </c>
      <c r="DN494">
        <v>0.100576</v>
      </c>
      <c r="DO494">
        <v>25071.4</v>
      </c>
      <c r="DP494">
        <v>16773.5</v>
      </c>
      <c r="DQ494">
        <v>26434.1</v>
      </c>
      <c r="DR494">
        <v>16983.099999999999</v>
      </c>
      <c r="DS494">
        <v>33603.699999999997</v>
      </c>
      <c r="DT494">
        <v>19958.599999999999</v>
      </c>
      <c r="DU494">
        <v>38506.9</v>
      </c>
      <c r="DV494">
        <v>22511.8</v>
      </c>
      <c r="DW494">
        <v>1.8009599999999999</v>
      </c>
      <c r="DX494">
        <v>2.17544</v>
      </c>
      <c r="DY494">
        <v>3.73304E-2</v>
      </c>
      <c r="DZ494">
        <v>0</v>
      </c>
      <c r="EA494">
        <v>24.843</v>
      </c>
      <c r="EB494">
        <v>999.9</v>
      </c>
      <c r="EC494">
        <v>61.2</v>
      </c>
      <c r="ED494">
        <v>32.299999999999997</v>
      </c>
      <c r="EE494">
        <v>29.367899999999999</v>
      </c>
      <c r="EF494">
        <v>62.6721</v>
      </c>
      <c r="EG494">
        <v>35.196300000000001</v>
      </c>
      <c r="EH494">
        <v>1</v>
      </c>
      <c r="EI494">
        <v>5.9390199999999997E-2</v>
      </c>
      <c r="EJ494">
        <v>-0.158</v>
      </c>
      <c r="EK494">
        <v>20.327500000000001</v>
      </c>
      <c r="EL494">
        <v>5.2478400000000001</v>
      </c>
      <c r="EM494">
        <v>11.962</v>
      </c>
      <c r="EN494">
        <v>4.9897600000000004</v>
      </c>
      <c r="EO494">
        <v>3.2915399999999999</v>
      </c>
      <c r="EP494">
        <v>9999</v>
      </c>
      <c r="EQ494">
        <v>9999</v>
      </c>
      <c r="ER494">
        <v>9999</v>
      </c>
      <c r="ES494">
        <v>999.9</v>
      </c>
      <c r="ET494">
        <v>4.9727100000000002</v>
      </c>
      <c r="EU494">
        <v>1.87195</v>
      </c>
      <c r="EV494">
        <v>1.8722399999999999</v>
      </c>
      <c r="EW494">
        <v>1.87727</v>
      </c>
      <c r="EX494">
        <v>1.87141</v>
      </c>
      <c r="EY494">
        <v>1.87212</v>
      </c>
      <c r="EZ494">
        <v>1.87181</v>
      </c>
      <c r="FA494">
        <v>1.8687400000000001</v>
      </c>
      <c r="FB494">
        <v>0</v>
      </c>
      <c r="FC494">
        <v>0</v>
      </c>
      <c r="FD494">
        <v>0</v>
      </c>
      <c r="FE494">
        <v>0</v>
      </c>
      <c r="FF494" t="s">
        <v>340</v>
      </c>
      <c r="FG494" t="s">
        <v>341</v>
      </c>
      <c r="FH494" t="s">
        <v>342</v>
      </c>
      <c r="FI494" t="s">
        <v>342</v>
      </c>
      <c r="FJ494" t="s">
        <v>342</v>
      </c>
      <c r="FK494" t="s">
        <v>342</v>
      </c>
      <c r="FL494">
        <v>0</v>
      </c>
      <c r="FM494">
        <v>100</v>
      </c>
      <c r="FN494">
        <v>100</v>
      </c>
      <c r="FO494">
        <v>2.9529999999999998</v>
      </c>
      <c r="FP494">
        <v>0.22</v>
      </c>
      <c r="FQ494">
        <v>-0.71234261683338174</v>
      </c>
      <c r="FR494">
        <v>7.6898218637449396E-3</v>
      </c>
      <c r="FS494">
        <v>1.5097418776848419E-6</v>
      </c>
      <c r="FT494">
        <v>-9.8458676114205118E-11</v>
      </c>
      <c r="FU494">
        <v>0.22001999999999461</v>
      </c>
      <c r="FV494">
        <v>0</v>
      </c>
      <c r="FW494">
        <v>0</v>
      </c>
      <c r="FX494">
        <v>0</v>
      </c>
      <c r="FY494">
        <v>3</v>
      </c>
      <c r="FZ494">
        <v>2164</v>
      </c>
      <c r="GA494">
        <v>-1</v>
      </c>
      <c r="GB494">
        <v>-1</v>
      </c>
      <c r="GC494">
        <v>57.1</v>
      </c>
      <c r="GD494">
        <v>57.2</v>
      </c>
      <c r="GE494">
        <v>1.10229</v>
      </c>
      <c r="GF494">
        <v>2.6464799999999999</v>
      </c>
      <c r="GG494">
        <v>1.7981</v>
      </c>
      <c r="GH494">
        <v>2.3791500000000001</v>
      </c>
      <c r="GI494">
        <v>1.5979000000000001</v>
      </c>
      <c r="GJ494">
        <v>2.4475099999999999</v>
      </c>
      <c r="GK494">
        <v>35.871099999999998</v>
      </c>
      <c r="GL494">
        <v>24.148800000000001</v>
      </c>
      <c r="GM494">
        <v>18</v>
      </c>
      <c r="GN494">
        <v>367.76799999999997</v>
      </c>
      <c r="GO494">
        <v>662.25300000000004</v>
      </c>
      <c r="GP494">
        <v>25.83</v>
      </c>
      <c r="GQ494">
        <v>27.839700000000001</v>
      </c>
      <c r="GR494">
        <v>30.0001</v>
      </c>
      <c r="GS494">
        <v>27.793199999999999</v>
      </c>
      <c r="GT494">
        <v>27.817399999999999</v>
      </c>
      <c r="GU494">
        <v>22.025700000000001</v>
      </c>
      <c r="GV494">
        <v>43.204700000000003</v>
      </c>
      <c r="GW494">
        <v>0</v>
      </c>
      <c r="GX494">
        <v>25.83</v>
      </c>
      <c r="GY494">
        <v>450</v>
      </c>
      <c r="GZ494">
        <v>18.5</v>
      </c>
      <c r="HA494">
        <v>100.44499999999999</v>
      </c>
      <c r="HB494">
        <v>70.259200000000007</v>
      </c>
    </row>
    <row r="495" spans="1:210" x14ac:dyDescent="0.3">
      <c r="A495">
        <v>479</v>
      </c>
      <c r="B495">
        <v>1750757109.5</v>
      </c>
      <c r="C495">
        <v>2390.400000095367</v>
      </c>
      <c r="D495" t="s">
        <v>1299</v>
      </c>
      <c r="E495" t="s">
        <v>1300</v>
      </c>
      <c r="F495" t="s">
        <v>336</v>
      </c>
      <c r="G495">
        <v>1750757109.5</v>
      </c>
      <c r="H495">
        <f t="shared" si="238"/>
        <v>8.6496546196360667E-4</v>
      </c>
      <c r="I495">
        <f t="shared" si="239"/>
        <v>0.86496546196360669</v>
      </c>
      <c r="J495">
        <f t="shared" si="240"/>
        <v>2.8425297955699662</v>
      </c>
      <c r="K495">
        <f t="shared" si="241"/>
        <v>442.74900000000002</v>
      </c>
      <c r="L495">
        <f t="shared" si="242"/>
        <v>371.11618160313685</v>
      </c>
      <c r="M495">
        <f t="shared" si="243"/>
        <v>37.59489455878564</v>
      </c>
      <c r="N495">
        <f t="shared" si="244"/>
        <v>44.851458373775998</v>
      </c>
      <c r="O495">
        <f t="shared" si="245"/>
        <v>7.2352091645269803E-2</v>
      </c>
      <c r="P495">
        <f t="shared" si="246"/>
        <v>2.4165073122483007</v>
      </c>
      <c r="Q495">
        <f t="shared" si="247"/>
        <v>7.118820948581972E-2</v>
      </c>
      <c r="R495">
        <f t="shared" si="248"/>
        <v>4.4595654665747199E-2</v>
      </c>
      <c r="S495">
        <f t="shared" si="249"/>
        <v>15.830723999999998</v>
      </c>
      <c r="T495">
        <f t="shared" si="250"/>
        <v>25.534893658287768</v>
      </c>
      <c r="U495">
        <f t="shared" si="251"/>
        <v>25.458600000000001</v>
      </c>
      <c r="V495">
        <f t="shared" si="252"/>
        <v>3.2676597560813518</v>
      </c>
      <c r="W495">
        <f t="shared" si="253"/>
        <v>62.451778600281912</v>
      </c>
      <c r="X495">
        <f t="shared" si="254"/>
        <v>2.0692194878687999</v>
      </c>
      <c r="Y495">
        <f t="shared" si="255"/>
        <v>3.3133075378248065</v>
      </c>
      <c r="Z495">
        <f t="shared" si="256"/>
        <v>1.1984402682125519</v>
      </c>
      <c r="AA495">
        <f t="shared" si="257"/>
        <v>-38.144976872595052</v>
      </c>
      <c r="AB495">
        <f t="shared" si="258"/>
        <v>30.446142056330189</v>
      </c>
      <c r="AC495">
        <f t="shared" si="259"/>
        <v>2.6805117584552201</v>
      </c>
      <c r="AD495">
        <f t="shared" si="260"/>
        <v>10.812400942190354</v>
      </c>
      <c r="AE495">
        <f t="shared" si="261"/>
        <v>2.8425297955699662</v>
      </c>
      <c r="AF495">
        <f t="shared" si="262"/>
        <v>0.86496546196360669</v>
      </c>
      <c r="AG495">
        <f t="shared" si="263"/>
        <v>2.843310383297013</v>
      </c>
      <c r="AH495">
        <v>458.50549940056737</v>
      </c>
      <c r="AI495">
        <v>451.98956969696968</v>
      </c>
      <c r="AJ495">
        <v>-1.4021908869709611E-5</v>
      </c>
      <c r="AK495">
        <v>84.076978181650844</v>
      </c>
      <c r="AL495">
        <f t="shared" si="264"/>
        <v>0.86590063716679477</v>
      </c>
      <c r="AM495">
        <v>18.51890018627536</v>
      </c>
      <c r="AN495">
        <v>20.426760751879691</v>
      </c>
      <c r="AO495">
        <v>-1.2622960684542529E-7</v>
      </c>
      <c r="AP495">
        <v>90.497214367256092</v>
      </c>
      <c r="AQ495">
        <v>0</v>
      </c>
      <c r="AR495">
        <v>0</v>
      </c>
      <c r="AS495">
        <f t="shared" si="265"/>
        <v>1</v>
      </c>
      <c r="AT495">
        <f t="shared" si="266"/>
        <v>0</v>
      </c>
      <c r="AU495">
        <f t="shared" si="267"/>
        <v>53811.464406319836</v>
      </c>
      <c r="AV495">
        <f t="shared" si="268"/>
        <v>83.319599999999994</v>
      </c>
      <c r="AW495">
        <f t="shared" si="269"/>
        <v>66.655680000000004</v>
      </c>
      <c r="AX495">
        <f t="shared" si="270"/>
        <v>0.8</v>
      </c>
      <c r="AY495">
        <f t="shared" si="271"/>
        <v>0.19</v>
      </c>
      <c r="AZ495">
        <v>9</v>
      </c>
      <c r="BA495">
        <v>1.88</v>
      </c>
      <c r="BB495" t="s">
        <v>337</v>
      </c>
      <c r="BC495">
        <v>2</v>
      </c>
      <c r="BD495" t="b">
        <v>0</v>
      </c>
      <c r="BE495">
        <v>1750757109.5</v>
      </c>
      <c r="BF495">
        <v>442.74900000000002</v>
      </c>
      <c r="BG495">
        <v>450.00400000000002</v>
      </c>
      <c r="BH495">
        <v>20.426200000000001</v>
      </c>
      <c r="BI495">
        <v>18.520399999999999</v>
      </c>
      <c r="BJ495">
        <v>439.79599999999999</v>
      </c>
      <c r="BK495">
        <v>20.206199999999999</v>
      </c>
      <c r="BL495">
        <v>400.13</v>
      </c>
      <c r="BM495">
        <v>101.202</v>
      </c>
      <c r="BN495">
        <v>0.10022399999999999</v>
      </c>
      <c r="BO495">
        <v>25.692299999999999</v>
      </c>
      <c r="BP495">
        <v>25.458600000000001</v>
      </c>
      <c r="BQ495">
        <v>999.9</v>
      </c>
      <c r="BR495">
        <v>0</v>
      </c>
      <c r="BS495">
        <v>0</v>
      </c>
      <c r="BT495">
        <v>10012.5</v>
      </c>
      <c r="BU495">
        <v>83.319599999999994</v>
      </c>
      <c r="BV495">
        <v>10.0345</v>
      </c>
      <c r="BW495">
        <v>-7.2551899999999998</v>
      </c>
      <c r="BX495">
        <v>451.98099999999999</v>
      </c>
      <c r="BY495">
        <v>458.49599999999998</v>
      </c>
      <c r="BZ495">
        <v>1.90584</v>
      </c>
      <c r="CA495">
        <v>450.00400000000002</v>
      </c>
      <c r="CB495">
        <v>18.520399999999999</v>
      </c>
      <c r="CC495">
        <v>2.06718</v>
      </c>
      <c r="CD495">
        <v>1.8743099999999999</v>
      </c>
      <c r="CE495">
        <v>17.968499999999999</v>
      </c>
      <c r="CF495">
        <v>16.4207</v>
      </c>
      <c r="CG495">
        <v>1750753677</v>
      </c>
      <c r="CH495" t="s">
        <v>338</v>
      </c>
      <c r="CI495">
        <v>1750753677</v>
      </c>
      <c r="CJ495">
        <v>1750753673.5</v>
      </c>
      <c r="CK495">
        <v>5</v>
      </c>
      <c r="CL495">
        <v>2.1520000000000001</v>
      </c>
      <c r="CM495">
        <v>-0.52400000000000002</v>
      </c>
      <c r="CN495">
        <v>3.0179999999999998</v>
      </c>
      <c r="CO495">
        <v>0.22</v>
      </c>
      <c r="CP495">
        <v>450</v>
      </c>
      <c r="CQ495">
        <v>19</v>
      </c>
      <c r="CR495">
        <v>0.26</v>
      </c>
      <c r="CS495">
        <v>0.17</v>
      </c>
      <c r="CT495">
        <v>-7.2854568292682931</v>
      </c>
      <c r="CU495">
        <v>0.12686362369336021</v>
      </c>
      <c r="CV495">
        <v>2.4323523436901279E-2</v>
      </c>
      <c r="CW495">
        <v>1</v>
      </c>
      <c r="CX495">
        <v>0</v>
      </c>
      <c r="CY495">
        <v>0</v>
      </c>
      <c r="CZ495">
        <v>0</v>
      </c>
      <c r="DA495">
        <v>-1</v>
      </c>
      <c r="DB495">
        <v>1.9082865853658539</v>
      </c>
      <c r="DC495">
        <v>-1.5720836236939071E-2</v>
      </c>
      <c r="DD495">
        <v>1.8584068836376289E-3</v>
      </c>
      <c r="DE495">
        <v>1</v>
      </c>
      <c r="DF495">
        <v>2</v>
      </c>
      <c r="DG495">
        <v>2</v>
      </c>
      <c r="DH495" t="s">
        <v>339</v>
      </c>
      <c r="DI495">
        <v>3.0246599999999999</v>
      </c>
      <c r="DJ495">
        <v>2.6915100000000001</v>
      </c>
      <c r="DK495">
        <v>0.100041</v>
      </c>
      <c r="DL495">
        <v>0.10231899999999999</v>
      </c>
      <c r="DM495">
        <v>0.10650900000000001</v>
      </c>
      <c r="DN495">
        <v>0.100581</v>
      </c>
      <c r="DO495">
        <v>25071.7</v>
      </c>
      <c r="DP495">
        <v>16773.599999999999</v>
      </c>
      <c r="DQ495">
        <v>26434.400000000001</v>
      </c>
      <c r="DR495">
        <v>16983.2</v>
      </c>
      <c r="DS495">
        <v>33604</v>
      </c>
      <c r="DT495">
        <v>19958.7</v>
      </c>
      <c r="DU495">
        <v>38507.300000000003</v>
      </c>
      <c r="DV495">
        <v>22512.1</v>
      </c>
      <c r="DW495">
        <v>1.80088</v>
      </c>
      <c r="DX495">
        <v>2.1755</v>
      </c>
      <c r="DY495">
        <v>3.7532999999999997E-2</v>
      </c>
      <c r="DZ495">
        <v>0</v>
      </c>
      <c r="EA495">
        <v>24.843</v>
      </c>
      <c r="EB495">
        <v>999.9</v>
      </c>
      <c r="EC495">
        <v>61.2</v>
      </c>
      <c r="ED495">
        <v>32.299999999999997</v>
      </c>
      <c r="EE495">
        <v>29.3734</v>
      </c>
      <c r="EF495">
        <v>62.472099999999998</v>
      </c>
      <c r="EG495">
        <v>35.144199999999998</v>
      </c>
      <c r="EH495">
        <v>1</v>
      </c>
      <c r="EI495">
        <v>5.94675E-2</v>
      </c>
      <c r="EJ495">
        <v>-0.15771199999999999</v>
      </c>
      <c r="EK495">
        <v>20.327200000000001</v>
      </c>
      <c r="EL495">
        <v>5.2480799999999999</v>
      </c>
      <c r="EM495">
        <v>11.962</v>
      </c>
      <c r="EN495">
        <v>4.9896399999999996</v>
      </c>
      <c r="EO495">
        <v>3.29162</v>
      </c>
      <c r="EP495">
        <v>9999</v>
      </c>
      <c r="EQ495">
        <v>9999</v>
      </c>
      <c r="ER495">
        <v>9999</v>
      </c>
      <c r="ES495">
        <v>999.9</v>
      </c>
      <c r="ET495">
        <v>4.9727300000000003</v>
      </c>
      <c r="EU495">
        <v>1.87195</v>
      </c>
      <c r="EV495">
        <v>1.87225</v>
      </c>
      <c r="EW495">
        <v>1.87727</v>
      </c>
      <c r="EX495">
        <v>1.8713900000000001</v>
      </c>
      <c r="EY495">
        <v>1.87212</v>
      </c>
      <c r="EZ495">
        <v>1.8717999999999999</v>
      </c>
      <c r="FA495">
        <v>1.8687400000000001</v>
      </c>
      <c r="FB495">
        <v>0</v>
      </c>
      <c r="FC495">
        <v>0</v>
      </c>
      <c r="FD495">
        <v>0</v>
      </c>
      <c r="FE495">
        <v>0</v>
      </c>
      <c r="FF495" t="s">
        <v>340</v>
      </c>
      <c r="FG495" t="s">
        <v>341</v>
      </c>
      <c r="FH495" t="s">
        <v>342</v>
      </c>
      <c r="FI495" t="s">
        <v>342</v>
      </c>
      <c r="FJ495" t="s">
        <v>342</v>
      </c>
      <c r="FK495" t="s">
        <v>342</v>
      </c>
      <c r="FL495">
        <v>0</v>
      </c>
      <c r="FM495">
        <v>100</v>
      </c>
      <c r="FN495">
        <v>100</v>
      </c>
      <c r="FO495">
        <v>2.9529999999999998</v>
      </c>
      <c r="FP495">
        <v>0.22</v>
      </c>
      <c r="FQ495">
        <v>-0.71234261683338174</v>
      </c>
      <c r="FR495">
        <v>7.6898218637449396E-3</v>
      </c>
      <c r="FS495">
        <v>1.5097418776848419E-6</v>
      </c>
      <c r="FT495">
        <v>-9.8458676114205118E-11</v>
      </c>
      <c r="FU495">
        <v>0.22001999999999461</v>
      </c>
      <c r="FV495">
        <v>0</v>
      </c>
      <c r="FW495">
        <v>0</v>
      </c>
      <c r="FX495">
        <v>0</v>
      </c>
      <c r="FY495">
        <v>3</v>
      </c>
      <c r="FZ495">
        <v>2164</v>
      </c>
      <c r="GA495">
        <v>-1</v>
      </c>
      <c r="GB495">
        <v>-1</v>
      </c>
      <c r="GC495">
        <v>57.2</v>
      </c>
      <c r="GD495">
        <v>57.3</v>
      </c>
      <c r="GE495">
        <v>1.10229</v>
      </c>
      <c r="GF495">
        <v>2.6428199999999999</v>
      </c>
      <c r="GG495">
        <v>1.7981</v>
      </c>
      <c r="GH495">
        <v>2.3803700000000001</v>
      </c>
      <c r="GI495">
        <v>1.5979000000000001</v>
      </c>
      <c r="GJ495">
        <v>2.49634</v>
      </c>
      <c r="GK495">
        <v>35.871099999999998</v>
      </c>
      <c r="GL495">
        <v>24.157499999999999</v>
      </c>
      <c r="GM495">
        <v>18</v>
      </c>
      <c r="GN495">
        <v>367.72699999999998</v>
      </c>
      <c r="GO495">
        <v>662.30499999999995</v>
      </c>
      <c r="GP495">
        <v>25.83</v>
      </c>
      <c r="GQ495">
        <v>27.839700000000001</v>
      </c>
      <c r="GR495">
        <v>30.0001</v>
      </c>
      <c r="GS495">
        <v>27.793199999999999</v>
      </c>
      <c r="GT495">
        <v>27.817399999999999</v>
      </c>
      <c r="GU495">
        <v>22.025200000000002</v>
      </c>
      <c r="GV495">
        <v>43.204700000000003</v>
      </c>
      <c r="GW495">
        <v>0</v>
      </c>
      <c r="GX495">
        <v>25.83</v>
      </c>
      <c r="GY495">
        <v>450</v>
      </c>
      <c r="GZ495">
        <v>18.5</v>
      </c>
      <c r="HA495">
        <v>100.446</v>
      </c>
      <c r="HB495">
        <v>70.259799999999998</v>
      </c>
    </row>
    <row r="496" spans="1:210" x14ac:dyDescent="0.3">
      <c r="A496">
        <v>480</v>
      </c>
      <c r="B496">
        <v>1750757114.5</v>
      </c>
      <c r="C496">
        <v>2395.400000095367</v>
      </c>
      <c r="D496" t="s">
        <v>1301</v>
      </c>
      <c r="E496" t="s">
        <v>1302</v>
      </c>
      <c r="F496" t="s">
        <v>336</v>
      </c>
      <c r="G496">
        <v>1750757114.5</v>
      </c>
      <c r="H496">
        <f t="shared" si="238"/>
        <v>8.6583912198376389E-4</v>
      </c>
      <c r="I496">
        <f t="shared" si="239"/>
        <v>0.86583912198376389</v>
      </c>
      <c r="J496">
        <f t="shared" si="240"/>
        <v>2.8793942814038278</v>
      </c>
      <c r="K496">
        <f t="shared" si="241"/>
        <v>442.67399999999998</v>
      </c>
      <c r="L496">
        <f t="shared" si="242"/>
        <v>370.26870922750714</v>
      </c>
      <c r="M496">
        <f t="shared" si="243"/>
        <v>37.508932826877384</v>
      </c>
      <c r="N496">
        <f t="shared" si="244"/>
        <v>44.843728126113</v>
      </c>
      <c r="O496">
        <f t="shared" si="245"/>
        <v>7.2407205035451588E-2</v>
      </c>
      <c r="P496">
        <f t="shared" si="246"/>
        <v>2.4135893390062737</v>
      </c>
      <c r="Q496">
        <f t="shared" si="247"/>
        <v>7.1240179372401152E-2</v>
      </c>
      <c r="R496">
        <f t="shared" si="248"/>
        <v>4.4628411097020954E-2</v>
      </c>
      <c r="S496">
        <f t="shared" si="249"/>
        <v>15.839825000000001</v>
      </c>
      <c r="T496">
        <f t="shared" si="250"/>
        <v>25.534911027756422</v>
      </c>
      <c r="U496">
        <f t="shared" si="251"/>
        <v>25.459700000000002</v>
      </c>
      <c r="V496">
        <f t="shared" si="252"/>
        <v>3.26787332147723</v>
      </c>
      <c r="W496">
        <f t="shared" si="253"/>
        <v>62.446749292769901</v>
      </c>
      <c r="X496">
        <f t="shared" si="254"/>
        <v>2.06910193810495</v>
      </c>
      <c r="Y496">
        <f t="shared" si="255"/>
        <v>3.3133861434553666</v>
      </c>
      <c r="Z496">
        <f t="shared" si="256"/>
        <v>1.19877138337228</v>
      </c>
      <c r="AA496">
        <f t="shared" si="257"/>
        <v>-38.183505279483988</v>
      </c>
      <c r="AB496">
        <f t="shared" si="258"/>
        <v>30.318292827569557</v>
      </c>
      <c r="AC496">
        <f t="shared" si="259"/>
        <v>2.6725029769043931</v>
      </c>
      <c r="AD496">
        <f t="shared" si="260"/>
        <v>10.647115524989964</v>
      </c>
      <c r="AE496">
        <f t="shared" si="261"/>
        <v>2.8793942814038278</v>
      </c>
      <c r="AF496">
        <f t="shared" si="262"/>
        <v>0.86583912198376389</v>
      </c>
      <c r="AG496">
        <f t="shared" si="263"/>
        <v>2.8619018499214381</v>
      </c>
      <c r="AH496">
        <v>458.4659050702686</v>
      </c>
      <c r="AI496">
        <v>451.90767878787858</v>
      </c>
      <c r="AJ496">
        <v>-3.9761216471269822E-4</v>
      </c>
      <c r="AK496">
        <v>84.076978181650844</v>
      </c>
      <c r="AL496">
        <f t="shared" si="264"/>
        <v>0.86430785958872269</v>
      </c>
      <c r="AM496">
        <v>18.51957692003176</v>
      </c>
      <c r="AN496">
        <v>20.42480150375939</v>
      </c>
      <c r="AO496">
        <v>6.2997776275599111E-8</v>
      </c>
      <c r="AP496">
        <v>90.497214367256092</v>
      </c>
      <c r="AQ496">
        <v>0</v>
      </c>
      <c r="AR496">
        <v>0</v>
      </c>
      <c r="AS496">
        <f t="shared" si="265"/>
        <v>1</v>
      </c>
      <c r="AT496">
        <f t="shared" si="266"/>
        <v>0</v>
      </c>
      <c r="AU496">
        <f t="shared" si="267"/>
        <v>53713.455573356499</v>
      </c>
      <c r="AV496">
        <f t="shared" si="268"/>
        <v>83.367500000000007</v>
      </c>
      <c r="AW496">
        <f t="shared" si="269"/>
        <v>66.694000000000003</v>
      </c>
      <c r="AX496">
        <f t="shared" si="270"/>
        <v>0.8</v>
      </c>
      <c r="AY496">
        <f t="shared" si="271"/>
        <v>0.19</v>
      </c>
      <c r="AZ496">
        <v>9</v>
      </c>
      <c r="BA496">
        <v>1.88</v>
      </c>
      <c r="BB496" t="s">
        <v>337</v>
      </c>
      <c r="BC496">
        <v>2</v>
      </c>
      <c r="BD496" t="b">
        <v>0</v>
      </c>
      <c r="BE496">
        <v>1750757114.5</v>
      </c>
      <c r="BF496">
        <v>442.67399999999998</v>
      </c>
      <c r="BG496">
        <v>450.01600000000002</v>
      </c>
      <c r="BH496">
        <v>20.4251</v>
      </c>
      <c r="BI496">
        <v>18.516500000000001</v>
      </c>
      <c r="BJ496">
        <v>439.721</v>
      </c>
      <c r="BK496">
        <v>20.204999999999998</v>
      </c>
      <c r="BL496">
        <v>399.947</v>
      </c>
      <c r="BM496">
        <v>101.202</v>
      </c>
      <c r="BN496">
        <v>9.9924499999999999E-2</v>
      </c>
      <c r="BO496">
        <v>25.692699999999999</v>
      </c>
      <c r="BP496">
        <v>25.459700000000002</v>
      </c>
      <c r="BQ496">
        <v>999.9</v>
      </c>
      <c r="BR496">
        <v>0</v>
      </c>
      <c r="BS496">
        <v>0</v>
      </c>
      <c r="BT496">
        <v>9993.5</v>
      </c>
      <c r="BU496">
        <v>83.367500000000007</v>
      </c>
      <c r="BV496">
        <v>10.0345</v>
      </c>
      <c r="BW496">
        <v>-7.3424100000000001</v>
      </c>
      <c r="BX496">
        <v>451.904</v>
      </c>
      <c r="BY496">
        <v>458.50599999999997</v>
      </c>
      <c r="BZ496">
        <v>1.90856</v>
      </c>
      <c r="CA496">
        <v>450.01600000000002</v>
      </c>
      <c r="CB496">
        <v>18.516500000000001</v>
      </c>
      <c r="CC496">
        <v>2.0670700000000002</v>
      </c>
      <c r="CD496">
        <v>1.87392</v>
      </c>
      <c r="CE496">
        <v>17.967600000000001</v>
      </c>
      <c r="CF496">
        <v>16.417400000000001</v>
      </c>
      <c r="CG496">
        <v>1750753677</v>
      </c>
      <c r="CH496" t="s">
        <v>338</v>
      </c>
      <c r="CI496">
        <v>1750753677</v>
      </c>
      <c r="CJ496">
        <v>1750753673.5</v>
      </c>
      <c r="CK496">
        <v>5</v>
      </c>
      <c r="CL496">
        <v>2.1520000000000001</v>
      </c>
      <c r="CM496">
        <v>-0.52400000000000002</v>
      </c>
      <c r="CN496">
        <v>3.0179999999999998</v>
      </c>
      <c r="CO496">
        <v>0.22</v>
      </c>
      <c r="CP496">
        <v>450</v>
      </c>
      <c r="CQ496">
        <v>19</v>
      </c>
      <c r="CR496">
        <v>0.26</v>
      </c>
      <c r="CS496">
        <v>0.17</v>
      </c>
      <c r="CT496">
        <v>-7.2773857499999988</v>
      </c>
      <c r="CU496">
        <v>0.12637046904313759</v>
      </c>
      <c r="CV496">
        <v>2.9467609751004511E-2</v>
      </c>
      <c r="CW496">
        <v>1</v>
      </c>
      <c r="CX496">
        <v>0</v>
      </c>
      <c r="CY496">
        <v>0</v>
      </c>
      <c r="CZ496">
        <v>0</v>
      </c>
      <c r="DA496">
        <v>-1</v>
      </c>
      <c r="DB496">
        <v>1.90706775</v>
      </c>
      <c r="DC496">
        <v>-3.103001876170612E-3</v>
      </c>
      <c r="DD496">
        <v>9.4638123264359692E-4</v>
      </c>
      <c r="DE496">
        <v>1</v>
      </c>
      <c r="DF496">
        <v>2</v>
      </c>
      <c r="DG496">
        <v>2</v>
      </c>
      <c r="DH496" t="s">
        <v>339</v>
      </c>
      <c r="DI496">
        <v>3.0244499999999999</v>
      </c>
      <c r="DJ496">
        <v>2.6912099999999999</v>
      </c>
      <c r="DK496">
        <v>0.10002800000000001</v>
      </c>
      <c r="DL496">
        <v>0.102321</v>
      </c>
      <c r="DM496">
        <v>0.106504</v>
      </c>
      <c r="DN496">
        <v>0.100566</v>
      </c>
      <c r="DO496">
        <v>25071.9</v>
      </c>
      <c r="DP496">
        <v>16773.599999999999</v>
      </c>
      <c r="DQ496">
        <v>26434.2</v>
      </c>
      <c r="DR496">
        <v>16983.2</v>
      </c>
      <c r="DS496">
        <v>33604.199999999997</v>
      </c>
      <c r="DT496">
        <v>19959</v>
      </c>
      <c r="DU496">
        <v>38507.4</v>
      </c>
      <c r="DV496">
        <v>22512</v>
      </c>
      <c r="DW496">
        <v>1.80044</v>
      </c>
      <c r="DX496">
        <v>2.1756799999999998</v>
      </c>
      <c r="DY496">
        <v>3.7598600000000003E-2</v>
      </c>
      <c r="DZ496">
        <v>0</v>
      </c>
      <c r="EA496">
        <v>24.843</v>
      </c>
      <c r="EB496">
        <v>999.9</v>
      </c>
      <c r="EC496">
        <v>61.2</v>
      </c>
      <c r="ED496">
        <v>32.299999999999997</v>
      </c>
      <c r="EE496">
        <v>29.368600000000001</v>
      </c>
      <c r="EF496">
        <v>62.872100000000003</v>
      </c>
      <c r="EG496">
        <v>35.208300000000001</v>
      </c>
      <c r="EH496">
        <v>1</v>
      </c>
      <c r="EI496">
        <v>5.9426800000000002E-2</v>
      </c>
      <c r="EJ496">
        <v>-0.15651599999999999</v>
      </c>
      <c r="EK496">
        <v>20.327300000000001</v>
      </c>
      <c r="EL496">
        <v>5.2497600000000002</v>
      </c>
      <c r="EM496">
        <v>11.962</v>
      </c>
      <c r="EN496">
        <v>4.9898400000000001</v>
      </c>
      <c r="EO496">
        <v>3.2917200000000002</v>
      </c>
      <c r="EP496">
        <v>9999</v>
      </c>
      <c r="EQ496">
        <v>9999</v>
      </c>
      <c r="ER496">
        <v>9999</v>
      </c>
      <c r="ES496">
        <v>999.9</v>
      </c>
      <c r="ET496">
        <v>4.9726999999999997</v>
      </c>
      <c r="EU496">
        <v>1.87195</v>
      </c>
      <c r="EV496">
        <v>1.87225</v>
      </c>
      <c r="EW496">
        <v>1.8772800000000001</v>
      </c>
      <c r="EX496">
        <v>1.87137</v>
      </c>
      <c r="EY496">
        <v>1.8721300000000001</v>
      </c>
      <c r="EZ496">
        <v>1.8717999999999999</v>
      </c>
      <c r="FA496">
        <v>1.8687400000000001</v>
      </c>
      <c r="FB496">
        <v>0</v>
      </c>
      <c r="FC496">
        <v>0</v>
      </c>
      <c r="FD496">
        <v>0</v>
      </c>
      <c r="FE496">
        <v>0</v>
      </c>
      <c r="FF496" t="s">
        <v>340</v>
      </c>
      <c r="FG496" t="s">
        <v>341</v>
      </c>
      <c r="FH496" t="s">
        <v>342</v>
      </c>
      <c r="FI496" t="s">
        <v>342</v>
      </c>
      <c r="FJ496" t="s">
        <v>342</v>
      </c>
      <c r="FK496" t="s">
        <v>342</v>
      </c>
      <c r="FL496">
        <v>0</v>
      </c>
      <c r="FM496">
        <v>100</v>
      </c>
      <c r="FN496">
        <v>100</v>
      </c>
      <c r="FO496">
        <v>2.9529999999999998</v>
      </c>
      <c r="FP496">
        <v>0.22009999999999999</v>
      </c>
      <c r="FQ496">
        <v>-0.71234261683338174</v>
      </c>
      <c r="FR496">
        <v>7.6898218637449396E-3</v>
      </c>
      <c r="FS496">
        <v>1.5097418776848419E-6</v>
      </c>
      <c r="FT496">
        <v>-9.8458676114205118E-11</v>
      </c>
      <c r="FU496">
        <v>0.22001999999999461</v>
      </c>
      <c r="FV496">
        <v>0</v>
      </c>
      <c r="FW496">
        <v>0</v>
      </c>
      <c r="FX496">
        <v>0</v>
      </c>
      <c r="FY496">
        <v>3</v>
      </c>
      <c r="FZ496">
        <v>2164</v>
      </c>
      <c r="GA496">
        <v>-1</v>
      </c>
      <c r="GB496">
        <v>-1</v>
      </c>
      <c r="GC496">
        <v>57.3</v>
      </c>
      <c r="GD496">
        <v>57.4</v>
      </c>
      <c r="GE496">
        <v>1.10229</v>
      </c>
      <c r="GF496">
        <v>2.63794</v>
      </c>
      <c r="GG496">
        <v>1.7981</v>
      </c>
      <c r="GH496">
        <v>2.3803700000000001</v>
      </c>
      <c r="GI496">
        <v>1.5979000000000001</v>
      </c>
      <c r="GJ496">
        <v>2.52441</v>
      </c>
      <c r="GK496">
        <v>35.871099999999998</v>
      </c>
      <c r="GL496">
        <v>24.157499999999999</v>
      </c>
      <c r="GM496">
        <v>18</v>
      </c>
      <c r="GN496">
        <v>367.49900000000002</v>
      </c>
      <c r="GO496">
        <v>662.45899999999995</v>
      </c>
      <c r="GP496">
        <v>25.830100000000002</v>
      </c>
      <c r="GQ496">
        <v>27.839700000000001</v>
      </c>
      <c r="GR496">
        <v>30.0001</v>
      </c>
      <c r="GS496">
        <v>27.793199999999999</v>
      </c>
      <c r="GT496">
        <v>27.817399999999999</v>
      </c>
      <c r="GU496">
        <v>22.023499999999999</v>
      </c>
      <c r="GV496">
        <v>43.204700000000003</v>
      </c>
      <c r="GW496">
        <v>0</v>
      </c>
      <c r="GX496">
        <v>25.83</v>
      </c>
      <c r="GY496">
        <v>450</v>
      </c>
      <c r="GZ496">
        <v>18.5</v>
      </c>
      <c r="HA496">
        <v>100.446</v>
      </c>
      <c r="HB496">
        <v>70.259600000000006</v>
      </c>
    </row>
    <row r="497" spans="1:210" x14ac:dyDescent="0.3">
      <c r="A497">
        <v>481</v>
      </c>
      <c r="B497">
        <v>1750757119.5</v>
      </c>
      <c r="C497">
        <v>2400.400000095367</v>
      </c>
      <c r="D497" t="s">
        <v>1303</v>
      </c>
      <c r="E497" t="s">
        <v>1304</v>
      </c>
      <c r="F497" t="s">
        <v>336</v>
      </c>
      <c r="G497">
        <v>1750757119.5</v>
      </c>
      <c r="H497">
        <f t="shared" si="238"/>
        <v>8.6418133942794289E-4</v>
      </c>
      <c r="I497">
        <f t="shared" si="239"/>
        <v>0.86418133942794284</v>
      </c>
      <c r="J497">
        <f t="shared" si="240"/>
        <v>2.8220073906244139</v>
      </c>
      <c r="K497">
        <f t="shared" si="241"/>
        <v>442.72800000000001</v>
      </c>
      <c r="L497">
        <f t="shared" si="242"/>
        <v>371.39213000060772</v>
      </c>
      <c r="M497">
        <f t="shared" si="243"/>
        <v>37.624223081735749</v>
      </c>
      <c r="N497">
        <f t="shared" si="244"/>
        <v>44.850969342036002</v>
      </c>
      <c r="O497">
        <f t="shared" si="245"/>
        <v>7.2179436565991795E-2</v>
      </c>
      <c r="P497">
        <f t="shared" si="246"/>
        <v>2.4164145479860908</v>
      </c>
      <c r="Q497">
        <f t="shared" si="247"/>
        <v>7.1021011318741764E-2</v>
      </c>
      <c r="R497">
        <f t="shared" si="248"/>
        <v>4.4490676329468508E-2</v>
      </c>
      <c r="S497">
        <f t="shared" si="249"/>
        <v>15.832548000000001</v>
      </c>
      <c r="T497">
        <f t="shared" si="250"/>
        <v>25.535544960335624</v>
      </c>
      <c r="U497">
        <f t="shared" si="251"/>
        <v>25.466999999999999</v>
      </c>
      <c r="V497">
        <f t="shared" si="252"/>
        <v>3.2692909281246374</v>
      </c>
      <c r="W497">
        <f t="shared" si="253"/>
        <v>62.446157586169718</v>
      </c>
      <c r="X497">
        <f t="shared" si="254"/>
        <v>2.0690823325804497</v>
      </c>
      <c r="Y497">
        <f t="shared" si="255"/>
        <v>3.3133861434553666</v>
      </c>
      <c r="Z497">
        <f t="shared" si="256"/>
        <v>1.2002085955441877</v>
      </c>
      <c r="AA497">
        <f t="shared" si="257"/>
        <v>-38.110397068772279</v>
      </c>
      <c r="AB497">
        <f t="shared" si="258"/>
        <v>29.402783368758573</v>
      </c>
      <c r="AC497">
        <f t="shared" si="259"/>
        <v>2.5888671145567907</v>
      </c>
      <c r="AD497">
        <f t="shared" si="260"/>
        <v>9.7138014145430844</v>
      </c>
      <c r="AE497">
        <f t="shared" si="261"/>
        <v>2.8220073906244139</v>
      </c>
      <c r="AF497">
        <f t="shared" si="262"/>
        <v>0.86418133942794284</v>
      </c>
      <c r="AG497">
        <f t="shared" si="263"/>
        <v>2.8395761478416595</v>
      </c>
      <c r="AH497">
        <v>458.48379364192022</v>
      </c>
      <c r="AI497">
        <v>451.97124242424252</v>
      </c>
      <c r="AJ497">
        <v>3.8262008483721258E-4</v>
      </c>
      <c r="AK497">
        <v>84.076978181650844</v>
      </c>
      <c r="AL497">
        <f t="shared" si="264"/>
        <v>0.86553141658193455</v>
      </c>
      <c r="AM497">
        <v>18.516934867551189</v>
      </c>
      <c r="AN497">
        <v>20.424509473684211</v>
      </c>
      <c r="AO497">
        <v>8.6326596333814503E-9</v>
      </c>
      <c r="AP497">
        <v>90.497214367256092</v>
      </c>
      <c r="AQ497">
        <v>0</v>
      </c>
      <c r="AR497">
        <v>0</v>
      </c>
      <c r="AS497">
        <f t="shared" si="265"/>
        <v>1</v>
      </c>
      <c r="AT497">
        <f t="shared" si="266"/>
        <v>0</v>
      </c>
      <c r="AU497">
        <f t="shared" si="267"/>
        <v>53808.365817592377</v>
      </c>
      <c r="AV497">
        <f t="shared" si="268"/>
        <v>83.3292</v>
      </c>
      <c r="AW497">
        <f t="shared" si="269"/>
        <v>66.663359999999997</v>
      </c>
      <c r="AX497">
        <f t="shared" si="270"/>
        <v>0.8</v>
      </c>
      <c r="AY497">
        <f t="shared" si="271"/>
        <v>0.19</v>
      </c>
      <c r="AZ497">
        <v>9</v>
      </c>
      <c r="BA497">
        <v>1.88</v>
      </c>
      <c r="BB497" t="s">
        <v>337</v>
      </c>
      <c r="BC497">
        <v>2</v>
      </c>
      <c r="BD497" t="b">
        <v>0</v>
      </c>
      <c r="BE497">
        <v>1750757119.5</v>
      </c>
      <c r="BF497">
        <v>442.72800000000001</v>
      </c>
      <c r="BG497">
        <v>449.93799999999999</v>
      </c>
      <c r="BH497">
        <v>20.424099999999999</v>
      </c>
      <c r="BI497">
        <v>18.519500000000001</v>
      </c>
      <c r="BJ497">
        <v>439.77499999999998</v>
      </c>
      <c r="BK497">
        <v>20.2041</v>
      </c>
      <c r="BL497">
        <v>400.02</v>
      </c>
      <c r="BM497">
        <v>101.206</v>
      </c>
      <c r="BN497">
        <v>9.9924499999999999E-2</v>
      </c>
      <c r="BO497">
        <v>25.692699999999999</v>
      </c>
      <c r="BP497">
        <v>25.466999999999999</v>
      </c>
      <c r="BQ497">
        <v>999.9</v>
      </c>
      <c r="BR497">
        <v>0</v>
      </c>
      <c r="BS497">
        <v>0</v>
      </c>
      <c r="BT497">
        <v>10011.5</v>
      </c>
      <c r="BU497">
        <v>83.3292</v>
      </c>
      <c r="BV497">
        <v>10.0345</v>
      </c>
      <c r="BW497">
        <v>-7.2097800000000003</v>
      </c>
      <c r="BX497">
        <v>451.959</v>
      </c>
      <c r="BY497">
        <v>458.42700000000002</v>
      </c>
      <c r="BZ497">
        <v>1.90456</v>
      </c>
      <c r="CA497">
        <v>449.93799999999999</v>
      </c>
      <c r="CB497">
        <v>18.519500000000001</v>
      </c>
      <c r="CC497">
        <v>2.0670299999999999</v>
      </c>
      <c r="CD497">
        <v>1.8742799999999999</v>
      </c>
      <c r="CE497">
        <v>17.967400000000001</v>
      </c>
      <c r="CF497">
        <v>16.420400000000001</v>
      </c>
      <c r="CG497">
        <v>1750753677</v>
      </c>
      <c r="CH497" t="s">
        <v>338</v>
      </c>
      <c r="CI497">
        <v>1750753677</v>
      </c>
      <c r="CJ497">
        <v>1750753673.5</v>
      </c>
      <c r="CK497">
        <v>5</v>
      </c>
      <c r="CL497">
        <v>2.1520000000000001</v>
      </c>
      <c r="CM497">
        <v>-0.52400000000000002</v>
      </c>
      <c r="CN497">
        <v>3.0179999999999998</v>
      </c>
      <c r="CO497">
        <v>0.22</v>
      </c>
      <c r="CP497">
        <v>450</v>
      </c>
      <c r="CQ497">
        <v>19</v>
      </c>
      <c r="CR497">
        <v>0.26</v>
      </c>
      <c r="CS497">
        <v>0.17</v>
      </c>
      <c r="CT497">
        <v>-7.2740890243902436</v>
      </c>
      <c r="CU497">
        <v>7.3218397212527556E-2</v>
      </c>
      <c r="CV497">
        <v>3.4474879069447968E-2</v>
      </c>
      <c r="CW497">
        <v>1</v>
      </c>
      <c r="CX497">
        <v>0</v>
      </c>
      <c r="CY497">
        <v>0</v>
      </c>
      <c r="CZ497">
        <v>0</v>
      </c>
      <c r="DA497">
        <v>-1</v>
      </c>
      <c r="DB497">
        <v>1.90696512195122</v>
      </c>
      <c r="DC497">
        <v>1.585087108017596E-3</v>
      </c>
      <c r="DD497">
        <v>1.0011581633561919E-3</v>
      </c>
      <c r="DE497">
        <v>1</v>
      </c>
      <c r="DF497">
        <v>2</v>
      </c>
      <c r="DG497">
        <v>2</v>
      </c>
      <c r="DH497" t="s">
        <v>339</v>
      </c>
      <c r="DI497">
        <v>3.0245299999999999</v>
      </c>
      <c r="DJ497">
        <v>2.6912099999999999</v>
      </c>
      <c r="DK497">
        <v>0.10004</v>
      </c>
      <c r="DL497">
        <v>0.102311</v>
      </c>
      <c r="DM497">
        <v>0.106504</v>
      </c>
      <c r="DN497">
        <v>0.10058</v>
      </c>
      <c r="DO497">
        <v>25071.8</v>
      </c>
      <c r="DP497">
        <v>16773.900000000001</v>
      </c>
      <c r="DQ497">
        <v>26434.400000000001</v>
      </c>
      <c r="DR497">
        <v>16983.3</v>
      </c>
      <c r="DS497">
        <v>33604.300000000003</v>
      </c>
      <c r="DT497">
        <v>19959.099999999999</v>
      </c>
      <c r="DU497">
        <v>38507.5</v>
      </c>
      <c r="DV497">
        <v>22512.5</v>
      </c>
      <c r="DW497">
        <v>1.8009999999999999</v>
      </c>
      <c r="DX497">
        <v>2.1752600000000002</v>
      </c>
      <c r="DY497">
        <v>3.8045599999999999E-2</v>
      </c>
      <c r="DZ497">
        <v>0</v>
      </c>
      <c r="EA497">
        <v>24.843</v>
      </c>
      <c r="EB497">
        <v>999.9</v>
      </c>
      <c r="EC497">
        <v>61.2</v>
      </c>
      <c r="ED497">
        <v>32.299999999999997</v>
      </c>
      <c r="EE497">
        <v>29.368400000000001</v>
      </c>
      <c r="EF497">
        <v>62.492100000000001</v>
      </c>
      <c r="EG497">
        <v>35.292499999999997</v>
      </c>
      <c r="EH497">
        <v>1</v>
      </c>
      <c r="EI497">
        <v>5.9374000000000003E-2</v>
      </c>
      <c r="EJ497">
        <v>-0.15575600000000001</v>
      </c>
      <c r="EK497">
        <v>20.327300000000001</v>
      </c>
      <c r="EL497">
        <v>5.2503500000000001</v>
      </c>
      <c r="EM497">
        <v>11.962</v>
      </c>
      <c r="EN497">
        <v>4.9896399999999996</v>
      </c>
      <c r="EO497">
        <v>3.29142</v>
      </c>
      <c r="EP497">
        <v>9999</v>
      </c>
      <c r="EQ497">
        <v>9999</v>
      </c>
      <c r="ER497">
        <v>9999</v>
      </c>
      <c r="ES497">
        <v>999.9</v>
      </c>
      <c r="ET497">
        <v>4.9727199999999998</v>
      </c>
      <c r="EU497">
        <v>1.87195</v>
      </c>
      <c r="EV497">
        <v>1.87225</v>
      </c>
      <c r="EW497">
        <v>1.8772800000000001</v>
      </c>
      <c r="EX497">
        <v>1.87138</v>
      </c>
      <c r="EY497">
        <v>1.87212</v>
      </c>
      <c r="EZ497">
        <v>1.8717999999999999</v>
      </c>
      <c r="FA497">
        <v>1.8687400000000001</v>
      </c>
      <c r="FB497">
        <v>0</v>
      </c>
      <c r="FC497">
        <v>0</v>
      </c>
      <c r="FD497">
        <v>0</v>
      </c>
      <c r="FE497">
        <v>0</v>
      </c>
      <c r="FF497" t="s">
        <v>340</v>
      </c>
      <c r="FG497" t="s">
        <v>341</v>
      </c>
      <c r="FH497" t="s">
        <v>342</v>
      </c>
      <c r="FI497" t="s">
        <v>342</v>
      </c>
      <c r="FJ497" t="s">
        <v>342</v>
      </c>
      <c r="FK497" t="s">
        <v>342</v>
      </c>
      <c r="FL497">
        <v>0</v>
      </c>
      <c r="FM497">
        <v>100</v>
      </c>
      <c r="FN497">
        <v>100</v>
      </c>
      <c r="FO497">
        <v>2.9529999999999998</v>
      </c>
      <c r="FP497">
        <v>0.22</v>
      </c>
      <c r="FQ497">
        <v>-0.71234261683338174</v>
      </c>
      <c r="FR497">
        <v>7.6898218637449396E-3</v>
      </c>
      <c r="FS497">
        <v>1.5097418776848419E-6</v>
      </c>
      <c r="FT497">
        <v>-9.8458676114205118E-11</v>
      </c>
      <c r="FU497">
        <v>0.22001999999999461</v>
      </c>
      <c r="FV497">
        <v>0</v>
      </c>
      <c r="FW497">
        <v>0</v>
      </c>
      <c r="FX497">
        <v>0</v>
      </c>
      <c r="FY497">
        <v>3</v>
      </c>
      <c r="FZ497">
        <v>2164</v>
      </c>
      <c r="GA497">
        <v>-1</v>
      </c>
      <c r="GB497">
        <v>-1</v>
      </c>
      <c r="GC497">
        <v>57.4</v>
      </c>
      <c r="GD497">
        <v>57.4</v>
      </c>
      <c r="GE497">
        <v>1.10229</v>
      </c>
      <c r="GF497">
        <v>2.63306</v>
      </c>
      <c r="GG497">
        <v>1.7981</v>
      </c>
      <c r="GH497">
        <v>2.3803700000000001</v>
      </c>
      <c r="GI497">
        <v>1.5979000000000001</v>
      </c>
      <c r="GJ497">
        <v>2.5683600000000002</v>
      </c>
      <c r="GK497">
        <v>35.871099999999998</v>
      </c>
      <c r="GL497">
        <v>24.157499999999999</v>
      </c>
      <c r="GM497">
        <v>18</v>
      </c>
      <c r="GN497">
        <v>367.78800000000001</v>
      </c>
      <c r="GO497">
        <v>662.09799999999996</v>
      </c>
      <c r="GP497">
        <v>25.830100000000002</v>
      </c>
      <c r="GQ497">
        <v>27.839700000000001</v>
      </c>
      <c r="GR497">
        <v>30.0001</v>
      </c>
      <c r="GS497">
        <v>27.793199999999999</v>
      </c>
      <c r="GT497">
        <v>27.817399999999999</v>
      </c>
      <c r="GU497">
        <v>22.026199999999999</v>
      </c>
      <c r="GV497">
        <v>43.204700000000003</v>
      </c>
      <c r="GW497">
        <v>0</v>
      </c>
      <c r="GX497">
        <v>25.83</v>
      </c>
      <c r="GY497">
        <v>450</v>
      </c>
      <c r="GZ497">
        <v>18.5</v>
      </c>
      <c r="HA497">
        <v>100.447</v>
      </c>
      <c r="HB497">
        <v>70.260800000000003</v>
      </c>
    </row>
    <row r="498" spans="1:210" x14ac:dyDescent="0.3">
      <c r="A498">
        <v>482</v>
      </c>
      <c r="B498">
        <v>1750757124.5</v>
      </c>
      <c r="C498">
        <v>2405.400000095367</v>
      </c>
      <c r="D498" t="s">
        <v>1305</v>
      </c>
      <c r="E498" t="s">
        <v>1306</v>
      </c>
      <c r="F498" t="s">
        <v>336</v>
      </c>
      <c r="G498">
        <v>1750757124.5</v>
      </c>
      <c r="H498">
        <f t="shared" si="238"/>
        <v>8.6245093199533351E-4</v>
      </c>
      <c r="I498">
        <f t="shared" si="239"/>
        <v>0.86245093199533351</v>
      </c>
      <c r="J498">
        <f t="shared" si="240"/>
        <v>2.8873562357065601</v>
      </c>
      <c r="K498">
        <f t="shared" si="241"/>
        <v>442.70499999999998</v>
      </c>
      <c r="L498">
        <f t="shared" si="242"/>
        <v>369.85045266690906</v>
      </c>
      <c r="M498">
        <f t="shared" si="243"/>
        <v>37.468094737854216</v>
      </c>
      <c r="N498">
        <f t="shared" si="244"/>
        <v>44.848702391235001</v>
      </c>
      <c r="O498">
        <f t="shared" si="245"/>
        <v>7.2099943340514297E-2</v>
      </c>
      <c r="P498">
        <f t="shared" si="246"/>
        <v>2.4122668491072377</v>
      </c>
      <c r="Q498">
        <f t="shared" si="247"/>
        <v>7.0942093107672577E-2</v>
      </c>
      <c r="R498">
        <f t="shared" si="248"/>
        <v>4.4441300618186477E-2</v>
      </c>
      <c r="S498">
        <f t="shared" si="249"/>
        <v>15.821642000000001</v>
      </c>
      <c r="T498">
        <f t="shared" si="250"/>
        <v>25.535358734219084</v>
      </c>
      <c r="U498">
        <f t="shared" si="251"/>
        <v>25.460100000000001</v>
      </c>
      <c r="V498">
        <f t="shared" si="252"/>
        <v>3.2679509846445622</v>
      </c>
      <c r="W498">
        <f t="shared" si="253"/>
        <v>62.439165770445584</v>
      </c>
      <c r="X498">
        <f t="shared" si="254"/>
        <v>2.0688015860270998</v>
      </c>
      <c r="Y498">
        <f t="shared" si="255"/>
        <v>3.3133075378248065</v>
      </c>
      <c r="Z498">
        <f t="shared" si="256"/>
        <v>1.1991493986174624</v>
      </c>
      <c r="AA498">
        <f t="shared" si="257"/>
        <v>-38.034086100994209</v>
      </c>
      <c r="AB498">
        <f t="shared" si="258"/>
        <v>30.197640271697772</v>
      </c>
      <c r="AC498">
        <f t="shared" si="259"/>
        <v>2.6633269982379364</v>
      </c>
      <c r="AD498">
        <f t="shared" si="260"/>
        <v>10.648523168941502</v>
      </c>
      <c r="AE498">
        <f t="shared" si="261"/>
        <v>2.8873562357065601</v>
      </c>
      <c r="AF498">
        <f t="shared" si="262"/>
        <v>0.86245093199533351</v>
      </c>
      <c r="AG498">
        <f t="shared" si="263"/>
        <v>2.8557357610471925</v>
      </c>
      <c r="AH498">
        <v>458.46594965483808</v>
      </c>
      <c r="AI498">
        <v>451.91914545454529</v>
      </c>
      <c r="AJ498">
        <v>-2.283622086012731E-4</v>
      </c>
      <c r="AK498">
        <v>84.076978181650844</v>
      </c>
      <c r="AL498">
        <f t="shared" si="264"/>
        <v>0.86274988724060298</v>
      </c>
      <c r="AM498">
        <v>18.519191286994939</v>
      </c>
      <c r="AN498">
        <v>20.42135082706768</v>
      </c>
      <c r="AO498">
        <v>-5.5677376915809902E-8</v>
      </c>
      <c r="AP498">
        <v>90.497214367256092</v>
      </c>
      <c r="AQ498">
        <v>0</v>
      </c>
      <c r="AR498">
        <v>0</v>
      </c>
      <c r="AS498">
        <f t="shared" si="265"/>
        <v>1</v>
      </c>
      <c r="AT498">
        <f t="shared" si="266"/>
        <v>0</v>
      </c>
      <c r="AU498">
        <f t="shared" si="267"/>
        <v>53669.238565710315</v>
      </c>
      <c r="AV498">
        <f t="shared" si="268"/>
        <v>83.271799999999999</v>
      </c>
      <c r="AW498">
        <f t="shared" si="269"/>
        <v>66.617440000000002</v>
      </c>
      <c r="AX498">
        <f t="shared" si="270"/>
        <v>0.8</v>
      </c>
      <c r="AY498">
        <f t="shared" si="271"/>
        <v>0.19</v>
      </c>
      <c r="AZ498">
        <v>9</v>
      </c>
      <c r="BA498">
        <v>1.88</v>
      </c>
      <c r="BB498" t="s">
        <v>337</v>
      </c>
      <c r="BC498">
        <v>2</v>
      </c>
      <c r="BD498" t="b">
        <v>0</v>
      </c>
      <c r="BE498">
        <v>1750757124.5</v>
      </c>
      <c r="BF498">
        <v>442.70499999999998</v>
      </c>
      <c r="BG498">
        <v>450.06299999999999</v>
      </c>
      <c r="BH498">
        <v>20.421299999999999</v>
      </c>
      <c r="BI498">
        <v>18.5198</v>
      </c>
      <c r="BJ498">
        <v>439.75200000000001</v>
      </c>
      <c r="BK498">
        <v>20.2013</v>
      </c>
      <c r="BL498">
        <v>399.87099999999998</v>
      </c>
      <c r="BM498">
        <v>101.206</v>
      </c>
      <c r="BN498">
        <v>0.100067</v>
      </c>
      <c r="BO498">
        <v>25.692299999999999</v>
      </c>
      <c r="BP498">
        <v>25.460100000000001</v>
      </c>
      <c r="BQ498">
        <v>999.9</v>
      </c>
      <c r="BR498">
        <v>0</v>
      </c>
      <c r="BS498">
        <v>0</v>
      </c>
      <c r="BT498">
        <v>9984.5</v>
      </c>
      <c r="BU498">
        <v>83.271799999999999</v>
      </c>
      <c r="BV498">
        <v>10.0345</v>
      </c>
      <c r="BW498">
        <v>-7.3579999999999997</v>
      </c>
      <c r="BX498">
        <v>451.93400000000003</v>
      </c>
      <c r="BY498">
        <v>458.55500000000001</v>
      </c>
      <c r="BZ498">
        <v>1.9015599999999999</v>
      </c>
      <c r="CA498">
        <v>450.06299999999999</v>
      </c>
      <c r="CB498">
        <v>18.5198</v>
      </c>
      <c r="CC498">
        <v>2.0667599999999999</v>
      </c>
      <c r="CD498">
        <v>1.8743099999999999</v>
      </c>
      <c r="CE498">
        <v>17.965299999999999</v>
      </c>
      <c r="CF498">
        <v>16.4207</v>
      </c>
      <c r="CG498">
        <v>1750753677</v>
      </c>
      <c r="CH498" t="s">
        <v>338</v>
      </c>
      <c r="CI498">
        <v>1750753677</v>
      </c>
      <c r="CJ498">
        <v>1750753673.5</v>
      </c>
      <c r="CK498">
        <v>5</v>
      </c>
      <c r="CL498">
        <v>2.1520000000000001</v>
      </c>
      <c r="CM498">
        <v>-0.52400000000000002</v>
      </c>
      <c r="CN498">
        <v>3.0179999999999998</v>
      </c>
      <c r="CO498">
        <v>0.22</v>
      </c>
      <c r="CP498">
        <v>450</v>
      </c>
      <c r="CQ498">
        <v>19</v>
      </c>
      <c r="CR498">
        <v>0.26</v>
      </c>
      <c r="CS498">
        <v>0.17</v>
      </c>
      <c r="CT498">
        <v>-7.2718629999999989</v>
      </c>
      <c r="CU498">
        <v>-0.13198919324577901</v>
      </c>
      <c r="CV498">
        <v>4.2041622958682218E-2</v>
      </c>
      <c r="CW498">
        <v>1</v>
      </c>
      <c r="CX498">
        <v>0</v>
      </c>
      <c r="CY498">
        <v>0</v>
      </c>
      <c r="CZ498">
        <v>0</v>
      </c>
      <c r="DA498">
        <v>-1</v>
      </c>
      <c r="DB498">
        <v>1.9060045000000001</v>
      </c>
      <c r="DC498">
        <v>-1.4062063789877351E-2</v>
      </c>
      <c r="DD498">
        <v>2.0305048017672722E-3</v>
      </c>
      <c r="DE498">
        <v>1</v>
      </c>
      <c r="DF498">
        <v>2</v>
      </c>
      <c r="DG498">
        <v>2</v>
      </c>
      <c r="DH498" t="s">
        <v>339</v>
      </c>
      <c r="DI498">
        <v>3.0243699999999998</v>
      </c>
      <c r="DJ498">
        <v>2.69136</v>
      </c>
      <c r="DK498">
        <v>0.100036</v>
      </c>
      <c r="DL498">
        <v>0.10233200000000001</v>
      </c>
      <c r="DM498">
        <v>0.106493</v>
      </c>
      <c r="DN498">
        <v>0.100582</v>
      </c>
      <c r="DO498">
        <v>25071.7</v>
      </c>
      <c r="DP498">
        <v>16773.2</v>
      </c>
      <c r="DQ498">
        <v>26434.2</v>
      </c>
      <c r="DR498">
        <v>16983</v>
      </c>
      <c r="DS498">
        <v>33604.5</v>
      </c>
      <c r="DT498">
        <v>19958.599999999999</v>
      </c>
      <c r="DU498">
        <v>38507.199999999997</v>
      </c>
      <c r="DV498">
        <v>22512</v>
      </c>
      <c r="DW498">
        <v>1.8005800000000001</v>
      </c>
      <c r="DX498">
        <v>2.1757</v>
      </c>
      <c r="DY498">
        <v>3.7622500000000003E-2</v>
      </c>
      <c r="DZ498">
        <v>0</v>
      </c>
      <c r="EA498">
        <v>24.843</v>
      </c>
      <c r="EB498">
        <v>999.9</v>
      </c>
      <c r="EC498">
        <v>61.2</v>
      </c>
      <c r="ED498">
        <v>32.299999999999997</v>
      </c>
      <c r="EE498">
        <v>29.368600000000001</v>
      </c>
      <c r="EF498">
        <v>62.802100000000003</v>
      </c>
      <c r="EG498">
        <v>35.488799999999998</v>
      </c>
      <c r="EH498">
        <v>1</v>
      </c>
      <c r="EI498">
        <v>5.93476E-2</v>
      </c>
      <c r="EJ498">
        <v>-0.15583900000000001</v>
      </c>
      <c r="EK498">
        <v>20.327300000000001</v>
      </c>
      <c r="EL498">
        <v>5.2509499999999996</v>
      </c>
      <c r="EM498">
        <v>11.962</v>
      </c>
      <c r="EN498">
        <v>4.9896799999999999</v>
      </c>
      <c r="EO498">
        <v>3.2913999999999999</v>
      </c>
      <c r="EP498">
        <v>9999</v>
      </c>
      <c r="EQ498">
        <v>9999</v>
      </c>
      <c r="ER498">
        <v>9999</v>
      </c>
      <c r="ES498">
        <v>999.9</v>
      </c>
      <c r="ET498">
        <v>4.9727300000000003</v>
      </c>
      <c r="EU498">
        <v>1.87195</v>
      </c>
      <c r="EV498">
        <v>1.87225</v>
      </c>
      <c r="EW498">
        <v>1.8772800000000001</v>
      </c>
      <c r="EX498">
        <v>1.87141</v>
      </c>
      <c r="EY498">
        <v>1.8721099999999999</v>
      </c>
      <c r="EZ498">
        <v>1.8717999999999999</v>
      </c>
      <c r="FA498">
        <v>1.8687400000000001</v>
      </c>
      <c r="FB498">
        <v>0</v>
      </c>
      <c r="FC498">
        <v>0</v>
      </c>
      <c r="FD498">
        <v>0</v>
      </c>
      <c r="FE498">
        <v>0</v>
      </c>
      <c r="FF498" t="s">
        <v>340</v>
      </c>
      <c r="FG498" t="s">
        <v>341</v>
      </c>
      <c r="FH498" t="s">
        <v>342</v>
      </c>
      <c r="FI498" t="s">
        <v>342</v>
      </c>
      <c r="FJ498" t="s">
        <v>342</v>
      </c>
      <c r="FK498" t="s">
        <v>342</v>
      </c>
      <c r="FL498">
        <v>0</v>
      </c>
      <c r="FM498">
        <v>100</v>
      </c>
      <c r="FN498">
        <v>100</v>
      </c>
      <c r="FO498">
        <v>2.9529999999999998</v>
      </c>
      <c r="FP498">
        <v>0.22</v>
      </c>
      <c r="FQ498">
        <v>-0.71234261683338174</v>
      </c>
      <c r="FR498">
        <v>7.6898218637449396E-3</v>
      </c>
      <c r="FS498">
        <v>1.5097418776848419E-6</v>
      </c>
      <c r="FT498">
        <v>-9.8458676114205118E-11</v>
      </c>
      <c r="FU498">
        <v>0.22001999999999461</v>
      </c>
      <c r="FV498">
        <v>0</v>
      </c>
      <c r="FW498">
        <v>0</v>
      </c>
      <c r="FX498">
        <v>0</v>
      </c>
      <c r="FY498">
        <v>3</v>
      </c>
      <c r="FZ498">
        <v>2164</v>
      </c>
      <c r="GA498">
        <v>-1</v>
      </c>
      <c r="GB498">
        <v>-1</v>
      </c>
      <c r="GC498">
        <v>57.5</v>
      </c>
      <c r="GD498">
        <v>57.5</v>
      </c>
      <c r="GE498">
        <v>1.10229</v>
      </c>
      <c r="GF498">
        <v>2.6281699999999999</v>
      </c>
      <c r="GG498">
        <v>1.7981</v>
      </c>
      <c r="GH498">
        <v>2.3803700000000001</v>
      </c>
      <c r="GI498">
        <v>1.5979000000000001</v>
      </c>
      <c r="GJ498">
        <v>2.5720200000000002</v>
      </c>
      <c r="GK498">
        <v>35.871099999999998</v>
      </c>
      <c r="GL498">
        <v>24.157499999999999</v>
      </c>
      <c r="GM498">
        <v>18</v>
      </c>
      <c r="GN498">
        <v>367.58100000000002</v>
      </c>
      <c r="GO498">
        <v>662.47699999999998</v>
      </c>
      <c r="GP498">
        <v>25.83</v>
      </c>
      <c r="GQ498">
        <v>27.839700000000001</v>
      </c>
      <c r="GR498">
        <v>30.0001</v>
      </c>
      <c r="GS498">
        <v>27.794699999999999</v>
      </c>
      <c r="GT498">
        <v>27.817399999999999</v>
      </c>
      <c r="GU498">
        <v>22.023099999999999</v>
      </c>
      <c r="GV498">
        <v>43.204700000000003</v>
      </c>
      <c r="GW498">
        <v>0</v>
      </c>
      <c r="GX498">
        <v>25.83</v>
      </c>
      <c r="GY498">
        <v>450</v>
      </c>
      <c r="GZ498">
        <v>18.5</v>
      </c>
      <c r="HA498">
        <v>100.446</v>
      </c>
      <c r="HB498">
        <v>70.259200000000007</v>
      </c>
    </row>
    <row r="499" spans="1:210" x14ac:dyDescent="0.3">
      <c r="A499">
        <v>483</v>
      </c>
      <c r="B499">
        <v>1750757129.5</v>
      </c>
      <c r="C499">
        <v>2410.400000095367</v>
      </c>
      <c r="D499" t="s">
        <v>1307</v>
      </c>
      <c r="E499" t="s">
        <v>1308</v>
      </c>
      <c r="F499" t="s">
        <v>336</v>
      </c>
      <c r="G499">
        <v>1750757129.5</v>
      </c>
      <c r="H499">
        <f t="shared" si="238"/>
        <v>8.6208851202881041E-4</v>
      </c>
      <c r="I499">
        <f t="shared" si="239"/>
        <v>0.86208851202881043</v>
      </c>
      <c r="J499">
        <f t="shared" si="240"/>
        <v>2.8218995517926819</v>
      </c>
      <c r="K499">
        <f t="shared" si="241"/>
        <v>442.762</v>
      </c>
      <c r="L499">
        <f t="shared" si="242"/>
        <v>371.34037076872625</v>
      </c>
      <c r="M499">
        <f t="shared" si="243"/>
        <v>37.618648514958046</v>
      </c>
      <c r="N499">
        <f t="shared" si="244"/>
        <v>44.854019021146001</v>
      </c>
      <c r="O499">
        <f t="shared" si="245"/>
        <v>7.2070371507206799E-2</v>
      </c>
      <c r="P499">
        <f t="shared" si="246"/>
        <v>2.4137885044258223</v>
      </c>
      <c r="Q499">
        <f t="shared" si="247"/>
        <v>7.0914179527287485E-2</v>
      </c>
      <c r="R499">
        <f t="shared" si="248"/>
        <v>4.4423709409459299E-2</v>
      </c>
      <c r="S499">
        <f t="shared" si="249"/>
        <v>15.821622999999999</v>
      </c>
      <c r="T499">
        <f t="shared" si="250"/>
        <v>25.53596242449257</v>
      </c>
      <c r="U499">
        <f t="shared" si="251"/>
        <v>25.459299999999999</v>
      </c>
      <c r="V499">
        <f t="shared" si="252"/>
        <v>3.2677956599223812</v>
      </c>
      <c r="W499">
        <f t="shared" si="253"/>
        <v>62.434295500368883</v>
      </c>
      <c r="X499">
        <f t="shared" si="254"/>
        <v>2.0686892958732002</v>
      </c>
      <c r="Y499">
        <f t="shared" si="255"/>
        <v>3.3133861434553666</v>
      </c>
      <c r="Z499">
        <f t="shared" si="256"/>
        <v>1.199106364049181</v>
      </c>
      <c r="AA499">
        <f t="shared" si="257"/>
        <v>-38.018103380470542</v>
      </c>
      <c r="AB499">
        <f t="shared" si="258"/>
        <v>30.372847509531148</v>
      </c>
      <c r="AC499">
        <f t="shared" si="259"/>
        <v>2.6770855865384005</v>
      </c>
      <c r="AD499">
        <f t="shared" si="260"/>
        <v>10.853452715599005</v>
      </c>
      <c r="AE499">
        <f t="shared" si="261"/>
        <v>2.8218995517926819</v>
      </c>
      <c r="AF499">
        <f t="shared" si="262"/>
        <v>0.86208851202881043</v>
      </c>
      <c r="AG499">
        <f t="shared" si="263"/>
        <v>2.8457979610609176</v>
      </c>
      <c r="AH499">
        <v>458.51221416725821</v>
      </c>
      <c r="AI499">
        <v>451.98806060606063</v>
      </c>
      <c r="AJ499">
        <v>1.4915849687520069E-4</v>
      </c>
      <c r="AK499">
        <v>84.076978181650844</v>
      </c>
      <c r="AL499">
        <f t="shared" si="264"/>
        <v>0.86266849810790136</v>
      </c>
      <c r="AM499">
        <v>18.519358966751</v>
      </c>
      <c r="AN499">
        <v>20.420441654135331</v>
      </c>
      <c r="AO499">
        <v>-5.0383478097763633E-7</v>
      </c>
      <c r="AP499">
        <v>90.497214367256092</v>
      </c>
      <c r="AQ499">
        <v>0</v>
      </c>
      <c r="AR499">
        <v>0</v>
      </c>
      <c r="AS499">
        <f t="shared" si="265"/>
        <v>1</v>
      </c>
      <c r="AT499">
        <f t="shared" si="266"/>
        <v>0</v>
      </c>
      <c r="AU499">
        <f t="shared" si="267"/>
        <v>53720.203912023651</v>
      </c>
      <c r="AV499">
        <f t="shared" si="268"/>
        <v>83.271699999999996</v>
      </c>
      <c r="AW499">
        <f t="shared" si="269"/>
        <v>66.617360000000005</v>
      </c>
      <c r="AX499">
        <f t="shared" si="270"/>
        <v>0.8</v>
      </c>
      <c r="AY499">
        <f t="shared" si="271"/>
        <v>0.19</v>
      </c>
      <c r="AZ499">
        <v>9</v>
      </c>
      <c r="BA499">
        <v>1.88</v>
      </c>
      <c r="BB499" t="s">
        <v>337</v>
      </c>
      <c r="BC499">
        <v>2</v>
      </c>
      <c r="BD499" t="b">
        <v>0</v>
      </c>
      <c r="BE499">
        <v>1750757129.5</v>
      </c>
      <c r="BF499">
        <v>442.762</v>
      </c>
      <c r="BG499">
        <v>449.96899999999999</v>
      </c>
      <c r="BH499">
        <v>20.420400000000001</v>
      </c>
      <c r="BI499">
        <v>18.520600000000002</v>
      </c>
      <c r="BJ499">
        <v>439.80900000000003</v>
      </c>
      <c r="BK499">
        <v>20.200399999999998</v>
      </c>
      <c r="BL499">
        <v>400.06099999999998</v>
      </c>
      <c r="BM499">
        <v>101.205</v>
      </c>
      <c r="BN499">
        <v>0.100033</v>
      </c>
      <c r="BO499">
        <v>25.692699999999999</v>
      </c>
      <c r="BP499">
        <v>25.459299999999999</v>
      </c>
      <c r="BQ499">
        <v>999.9</v>
      </c>
      <c r="BR499">
        <v>0</v>
      </c>
      <c r="BS499">
        <v>0</v>
      </c>
      <c r="BT499">
        <v>9994.5</v>
      </c>
      <c r="BU499">
        <v>83.271699999999996</v>
      </c>
      <c r="BV499">
        <v>10.0345</v>
      </c>
      <c r="BW499">
        <v>-7.2073099999999997</v>
      </c>
      <c r="BX499">
        <v>451.99200000000002</v>
      </c>
      <c r="BY499">
        <v>458.46</v>
      </c>
      <c r="BZ499">
        <v>1.8998200000000001</v>
      </c>
      <c r="CA499">
        <v>449.96899999999999</v>
      </c>
      <c r="CB499">
        <v>18.520600000000002</v>
      </c>
      <c r="CC499">
        <v>2.0666600000000002</v>
      </c>
      <c r="CD499">
        <v>1.8743799999999999</v>
      </c>
      <c r="CE499">
        <v>17.964500000000001</v>
      </c>
      <c r="CF499">
        <v>16.421299999999999</v>
      </c>
      <c r="CG499">
        <v>1750753677</v>
      </c>
      <c r="CH499" t="s">
        <v>338</v>
      </c>
      <c r="CI499">
        <v>1750753677</v>
      </c>
      <c r="CJ499">
        <v>1750753673.5</v>
      </c>
      <c r="CK499">
        <v>5</v>
      </c>
      <c r="CL499">
        <v>2.1520000000000001</v>
      </c>
      <c r="CM499">
        <v>-0.52400000000000002</v>
      </c>
      <c r="CN499">
        <v>3.0179999999999998</v>
      </c>
      <c r="CO499">
        <v>0.22</v>
      </c>
      <c r="CP499">
        <v>450</v>
      </c>
      <c r="CQ499">
        <v>19</v>
      </c>
      <c r="CR499">
        <v>0.26</v>
      </c>
      <c r="CS499">
        <v>0.17</v>
      </c>
      <c r="CT499">
        <v>-7.2761429268292677</v>
      </c>
      <c r="CU499">
        <v>-8.3465644599301642E-2</v>
      </c>
      <c r="CV499">
        <v>4.3917821219886993E-2</v>
      </c>
      <c r="CW499">
        <v>1</v>
      </c>
      <c r="CX499">
        <v>0</v>
      </c>
      <c r="CY499">
        <v>0</v>
      </c>
      <c r="CZ499">
        <v>0</v>
      </c>
      <c r="DA499">
        <v>-1</v>
      </c>
      <c r="DB499">
        <v>1.9046075609756099</v>
      </c>
      <c r="DC499">
        <v>-2.3903205574911789E-2</v>
      </c>
      <c r="DD499">
        <v>2.781799540819994E-3</v>
      </c>
      <c r="DE499">
        <v>1</v>
      </c>
      <c r="DF499">
        <v>2</v>
      </c>
      <c r="DG499">
        <v>2</v>
      </c>
      <c r="DH499" t="s">
        <v>339</v>
      </c>
      <c r="DI499">
        <v>3.0245799999999998</v>
      </c>
      <c r="DJ499">
        <v>2.6913200000000002</v>
      </c>
      <c r="DK499">
        <v>0.100045</v>
      </c>
      <c r="DL499">
        <v>0.102316</v>
      </c>
      <c r="DM499">
        <v>0.106489</v>
      </c>
      <c r="DN499">
        <v>0.10058400000000001</v>
      </c>
      <c r="DO499">
        <v>25071.7</v>
      </c>
      <c r="DP499">
        <v>16773.599999999999</v>
      </c>
      <c r="DQ499">
        <v>26434.5</v>
      </c>
      <c r="DR499">
        <v>16983.099999999999</v>
      </c>
      <c r="DS499">
        <v>33605</v>
      </c>
      <c r="DT499">
        <v>19958.7</v>
      </c>
      <c r="DU499">
        <v>38507.599999999999</v>
      </c>
      <c r="DV499">
        <v>22512.1</v>
      </c>
      <c r="DW499">
        <v>1.80104</v>
      </c>
      <c r="DX499">
        <v>2.1753399999999998</v>
      </c>
      <c r="DY499">
        <v>3.7521100000000002E-2</v>
      </c>
      <c r="DZ499">
        <v>0</v>
      </c>
      <c r="EA499">
        <v>24.843800000000002</v>
      </c>
      <c r="EB499">
        <v>999.9</v>
      </c>
      <c r="EC499">
        <v>61.2</v>
      </c>
      <c r="ED499">
        <v>32.299999999999997</v>
      </c>
      <c r="EE499">
        <v>29.367100000000001</v>
      </c>
      <c r="EF499">
        <v>62.932099999999998</v>
      </c>
      <c r="EG499">
        <v>35.4527</v>
      </c>
      <c r="EH499">
        <v>1</v>
      </c>
      <c r="EI499">
        <v>5.9396299999999999E-2</v>
      </c>
      <c r="EJ499">
        <v>-0.15562699999999999</v>
      </c>
      <c r="EK499">
        <v>20.327300000000001</v>
      </c>
      <c r="EL499">
        <v>5.2516699999999998</v>
      </c>
      <c r="EM499">
        <v>11.962</v>
      </c>
      <c r="EN499">
        <v>4.9896799999999999</v>
      </c>
      <c r="EO499">
        <v>3.2915199999999998</v>
      </c>
      <c r="EP499">
        <v>9999</v>
      </c>
      <c r="EQ499">
        <v>9999</v>
      </c>
      <c r="ER499">
        <v>9999</v>
      </c>
      <c r="ES499">
        <v>999.9</v>
      </c>
      <c r="ET499">
        <v>4.9727199999999998</v>
      </c>
      <c r="EU499">
        <v>1.87195</v>
      </c>
      <c r="EV499">
        <v>1.87225</v>
      </c>
      <c r="EW499">
        <v>1.8772800000000001</v>
      </c>
      <c r="EX499">
        <v>1.87141</v>
      </c>
      <c r="EY499">
        <v>1.8721099999999999</v>
      </c>
      <c r="EZ499">
        <v>1.8717999999999999</v>
      </c>
      <c r="FA499">
        <v>1.8687400000000001</v>
      </c>
      <c r="FB499">
        <v>0</v>
      </c>
      <c r="FC499">
        <v>0</v>
      </c>
      <c r="FD499">
        <v>0</v>
      </c>
      <c r="FE499">
        <v>0</v>
      </c>
      <c r="FF499" t="s">
        <v>340</v>
      </c>
      <c r="FG499" t="s">
        <v>341</v>
      </c>
      <c r="FH499" t="s">
        <v>342</v>
      </c>
      <c r="FI499" t="s">
        <v>342</v>
      </c>
      <c r="FJ499" t="s">
        <v>342</v>
      </c>
      <c r="FK499" t="s">
        <v>342</v>
      </c>
      <c r="FL499">
        <v>0</v>
      </c>
      <c r="FM499">
        <v>100</v>
      </c>
      <c r="FN499">
        <v>100</v>
      </c>
      <c r="FO499">
        <v>2.9529999999999998</v>
      </c>
      <c r="FP499">
        <v>0.22</v>
      </c>
      <c r="FQ499">
        <v>-0.71234261683338174</v>
      </c>
      <c r="FR499">
        <v>7.6898218637449396E-3</v>
      </c>
      <c r="FS499">
        <v>1.5097418776848419E-6</v>
      </c>
      <c r="FT499">
        <v>-9.8458676114205118E-11</v>
      </c>
      <c r="FU499">
        <v>0.22001999999999461</v>
      </c>
      <c r="FV499">
        <v>0</v>
      </c>
      <c r="FW499">
        <v>0</v>
      </c>
      <c r="FX499">
        <v>0</v>
      </c>
      <c r="FY499">
        <v>3</v>
      </c>
      <c r="FZ499">
        <v>2164</v>
      </c>
      <c r="GA499">
        <v>-1</v>
      </c>
      <c r="GB499">
        <v>-1</v>
      </c>
      <c r="GC499">
        <v>57.5</v>
      </c>
      <c r="GD499">
        <v>57.6</v>
      </c>
      <c r="GE499">
        <v>1.10229</v>
      </c>
      <c r="GF499">
        <v>2.6184099999999999</v>
      </c>
      <c r="GG499">
        <v>1.7981</v>
      </c>
      <c r="GH499">
        <v>2.3815900000000001</v>
      </c>
      <c r="GI499">
        <v>1.5979000000000001</v>
      </c>
      <c r="GJ499">
        <v>2.5476100000000002</v>
      </c>
      <c r="GK499">
        <v>35.871099999999998</v>
      </c>
      <c r="GL499">
        <v>24.157499999999999</v>
      </c>
      <c r="GM499">
        <v>18</v>
      </c>
      <c r="GN499">
        <v>367.82400000000001</v>
      </c>
      <c r="GO499">
        <v>662.178</v>
      </c>
      <c r="GP499">
        <v>25.83</v>
      </c>
      <c r="GQ499">
        <v>27.839700000000001</v>
      </c>
      <c r="GR499">
        <v>30.0001</v>
      </c>
      <c r="GS499">
        <v>27.795500000000001</v>
      </c>
      <c r="GT499">
        <v>27.8184</v>
      </c>
      <c r="GU499">
        <v>22.024899999999999</v>
      </c>
      <c r="GV499">
        <v>43.204700000000003</v>
      </c>
      <c r="GW499">
        <v>0</v>
      </c>
      <c r="GX499">
        <v>25.83</v>
      </c>
      <c r="GY499">
        <v>450</v>
      </c>
      <c r="GZ499">
        <v>18.5</v>
      </c>
      <c r="HA499">
        <v>100.447</v>
      </c>
      <c r="HB499">
        <v>70.259799999999998</v>
      </c>
    </row>
    <row r="500" spans="1:210" x14ac:dyDescent="0.3">
      <c r="A500">
        <v>484</v>
      </c>
      <c r="B500">
        <v>1750757134.5</v>
      </c>
      <c r="C500">
        <v>2415.400000095367</v>
      </c>
      <c r="D500" t="s">
        <v>1309</v>
      </c>
      <c r="E500" t="s">
        <v>1310</v>
      </c>
      <c r="F500" t="s">
        <v>336</v>
      </c>
      <c r="G500">
        <v>1750757134.5</v>
      </c>
      <c r="H500">
        <f t="shared" si="238"/>
        <v>8.6172544394186095E-4</v>
      </c>
      <c r="I500">
        <f t="shared" si="239"/>
        <v>0.8617254439418609</v>
      </c>
      <c r="J500">
        <f t="shared" si="240"/>
        <v>2.8647665823606268</v>
      </c>
      <c r="K500">
        <f t="shared" si="241"/>
        <v>442.733</v>
      </c>
      <c r="L500">
        <f t="shared" si="242"/>
        <v>370.28970966942563</v>
      </c>
      <c r="M500">
        <f t="shared" si="243"/>
        <v>37.512924398573439</v>
      </c>
      <c r="N500">
        <f t="shared" si="244"/>
        <v>44.851933834673702</v>
      </c>
      <c r="O500">
        <f t="shared" si="245"/>
        <v>7.1998573435520866E-2</v>
      </c>
      <c r="P500">
        <f t="shared" si="246"/>
        <v>2.4154317134942938</v>
      </c>
      <c r="Q500">
        <f t="shared" si="247"/>
        <v>7.084543579830839E-2</v>
      </c>
      <c r="R500">
        <f t="shared" si="248"/>
        <v>4.4380476720506871E-2</v>
      </c>
      <c r="S500">
        <f t="shared" si="249"/>
        <v>9.5912570000000006</v>
      </c>
      <c r="T500">
        <f t="shared" si="250"/>
        <v>25.491005787231249</v>
      </c>
      <c r="U500">
        <f t="shared" si="251"/>
        <v>25.4617</v>
      </c>
      <c r="V500">
        <f t="shared" si="252"/>
        <v>3.2682616534392928</v>
      </c>
      <c r="W500">
        <f t="shared" si="253"/>
        <v>62.432281942927368</v>
      </c>
      <c r="X500">
        <f t="shared" si="254"/>
        <v>2.0684753561243103</v>
      </c>
      <c r="Y500">
        <f t="shared" si="255"/>
        <v>3.3131503314506623</v>
      </c>
      <c r="Z500">
        <f t="shared" si="256"/>
        <v>1.1997862973149824</v>
      </c>
      <c r="AA500">
        <f t="shared" si="257"/>
        <v>-38.002092077836068</v>
      </c>
      <c r="AB500">
        <f t="shared" si="258"/>
        <v>29.924729392810537</v>
      </c>
      <c r="AC500">
        <f t="shared" si="259"/>
        <v>2.635809655898222</v>
      </c>
      <c r="AD500">
        <f t="shared" si="260"/>
        <v>4.149703970872693</v>
      </c>
      <c r="AE500">
        <f t="shared" si="261"/>
        <v>2.8647665823606268</v>
      </c>
      <c r="AF500">
        <f t="shared" si="262"/>
        <v>0.8617254439418609</v>
      </c>
      <c r="AG500">
        <f t="shared" si="263"/>
        <v>2.866123213244256</v>
      </c>
      <c r="AH500">
        <v>458.52693415225741</v>
      </c>
      <c r="AI500">
        <v>451.95801818181809</v>
      </c>
      <c r="AJ500">
        <v>-6.0811896018988387E-5</v>
      </c>
      <c r="AK500">
        <v>84.076978181650844</v>
      </c>
      <c r="AL500">
        <f t="shared" si="264"/>
        <v>0.86091373334115473</v>
      </c>
      <c r="AM500">
        <v>18.520572841541341</v>
      </c>
      <c r="AN500">
        <v>20.417785413533839</v>
      </c>
      <c r="AO500">
        <v>-1.227912324980541E-7</v>
      </c>
      <c r="AP500">
        <v>90.497214367256092</v>
      </c>
      <c r="AQ500">
        <v>0</v>
      </c>
      <c r="AR500">
        <v>0</v>
      </c>
      <c r="AS500">
        <f t="shared" si="265"/>
        <v>1</v>
      </c>
      <c r="AT500">
        <f t="shared" si="266"/>
        <v>0</v>
      </c>
      <c r="AU500">
        <f t="shared" si="267"/>
        <v>53775.612327997784</v>
      </c>
      <c r="AV500">
        <f t="shared" si="268"/>
        <v>50.4803</v>
      </c>
      <c r="AW500">
        <f t="shared" si="269"/>
        <v>40.384240000000005</v>
      </c>
      <c r="AX500">
        <f t="shared" si="270"/>
        <v>0.8</v>
      </c>
      <c r="AY500">
        <f t="shared" si="271"/>
        <v>0.19</v>
      </c>
      <c r="AZ500">
        <v>9</v>
      </c>
      <c r="BA500">
        <v>1.88</v>
      </c>
      <c r="BB500" t="s">
        <v>337</v>
      </c>
      <c r="BC500">
        <v>2</v>
      </c>
      <c r="BD500" t="b">
        <v>0</v>
      </c>
      <c r="BE500">
        <v>1750757134.5</v>
      </c>
      <c r="BF500">
        <v>442.733</v>
      </c>
      <c r="BG500">
        <v>450.036</v>
      </c>
      <c r="BH500">
        <v>20.417899999999999</v>
      </c>
      <c r="BI500">
        <v>18.518899999999999</v>
      </c>
      <c r="BJ500">
        <v>439.78</v>
      </c>
      <c r="BK500">
        <v>20.197900000000001</v>
      </c>
      <c r="BL500">
        <v>400.06200000000001</v>
      </c>
      <c r="BM500">
        <v>101.20699999999999</v>
      </c>
      <c r="BN500">
        <v>9.9958900000000003E-2</v>
      </c>
      <c r="BO500">
        <v>25.691500000000001</v>
      </c>
      <c r="BP500">
        <v>25.4617</v>
      </c>
      <c r="BQ500">
        <v>999.9</v>
      </c>
      <c r="BR500">
        <v>0</v>
      </c>
      <c r="BS500">
        <v>0</v>
      </c>
      <c r="BT500">
        <v>10005</v>
      </c>
      <c r="BU500">
        <v>50.4803</v>
      </c>
      <c r="BV500">
        <v>9.3959200000000003</v>
      </c>
      <c r="BW500">
        <v>-7.3028000000000004</v>
      </c>
      <c r="BX500">
        <v>451.96100000000001</v>
      </c>
      <c r="BY500">
        <v>458.52699999999999</v>
      </c>
      <c r="BZ500">
        <v>1.8990499999999999</v>
      </c>
      <c r="CA500">
        <v>450.036</v>
      </c>
      <c r="CB500">
        <v>18.518899999999999</v>
      </c>
      <c r="CC500">
        <v>2.06643</v>
      </c>
      <c r="CD500">
        <v>1.8742399999999999</v>
      </c>
      <c r="CE500">
        <v>17.962800000000001</v>
      </c>
      <c r="CF500">
        <v>16.420100000000001</v>
      </c>
      <c r="CG500">
        <v>1750753677</v>
      </c>
      <c r="CH500" t="s">
        <v>338</v>
      </c>
      <c r="CI500">
        <v>1750753677</v>
      </c>
      <c r="CJ500">
        <v>1750753673.5</v>
      </c>
      <c r="CK500">
        <v>5</v>
      </c>
      <c r="CL500">
        <v>2.1520000000000001</v>
      </c>
      <c r="CM500">
        <v>-0.52400000000000002</v>
      </c>
      <c r="CN500">
        <v>3.0179999999999998</v>
      </c>
      <c r="CO500">
        <v>0.22</v>
      </c>
      <c r="CP500">
        <v>450</v>
      </c>
      <c r="CQ500">
        <v>19</v>
      </c>
      <c r="CR500">
        <v>0.26</v>
      </c>
      <c r="CS500">
        <v>0.17</v>
      </c>
      <c r="CT500">
        <v>-7.2842144999999991</v>
      </c>
      <c r="CU500">
        <v>-7.2092532832994827E-2</v>
      </c>
      <c r="CV500">
        <v>4.6149483797221377E-2</v>
      </c>
      <c r="CW500">
        <v>1</v>
      </c>
      <c r="CX500">
        <v>0</v>
      </c>
      <c r="CY500">
        <v>0</v>
      </c>
      <c r="CZ500">
        <v>0</v>
      </c>
      <c r="DA500">
        <v>-1</v>
      </c>
      <c r="DB500">
        <v>1.90240275</v>
      </c>
      <c r="DC500">
        <v>-3.2891594746716622E-2</v>
      </c>
      <c r="DD500">
        <v>3.260106583763796E-3</v>
      </c>
      <c r="DE500">
        <v>1</v>
      </c>
      <c r="DF500">
        <v>2</v>
      </c>
      <c r="DG500">
        <v>2</v>
      </c>
      <c r="DH500" t="s">
        <v>339</v>
      </c>
      <c r="DI500">
        <v>3.0245799999999998</v>
      </c>
      <c r="DJ500">
        <v>2.6912500000000001</v>
      </c>
      <c r="DK500">
        <v>0.10004200000000001</v>
      </c>
      <c r="DL500">
        <v>0.102328</v>
      </c>
      <c r="DM500">
        <v>0.10648199999999999</v>
      </c>
      <c r="DN500">
        <v>0.100579</v>
      </c>
      <c r="DO500">
        <v>25071.5</v>
      </c>
      <c r="DP500">
        <v>16773.400000000001</v>
      </c>
      <c r="DQ500">
        <v>26434.2</v>
      </c>
      <c r="DR500">
        <v>16983.2</v>
      </c>
      <c r="DS500">
        <v>33604.9</v>
      </c>
      <c r="DT500">
        <v>19958.7</v>
      </c>
      <c r="DU500">
        <v>38507.1</v>
      </c>
      <c r="DV500">
        <v>22512</v>
      </c>
      <c r="DW500">
        <v>1.80088</v>
      </c>
      <c r="DX500">
        <v>2.1753999999999998</v>
      </c>
      <c r="DY500">
        <v>3.7592599999999997E-2</v>
      </c>
      <c r="DZ500">
        <v>0</v>
      </c>
      <c r="EA500">
        <v>24.845099999999999</v>
      </c>
      <c r="EB500">
        <v>999.9</v>
      </c>
      <c r="EC500">
        <v>61.2</v>
      </c>
      <c r="ED500">
        <v>32.299999999999997</v>
      </c>
      <c r="EE500">
        <v>29.368600000000001</v>
      </c>
      <c r="EF500">
        <v>62.762099999999997</v>
      </c>
      <c r="EG500">
        <v>35.336500000000001</v>
      </c>
      <c r="EH500">
        <v>1</v>
      </c>
      <c r="EI500">
        <v>5.94919E-2</v>
      </c>
      <c r="EJ500">
        <v>-0.15551200000000001</v>
      </c>
      <c r="EK500">
        <v>20.327300000000001</v>
      </c>
      <c r="EL500">
        <v>5.2511900000000002</v>
      </c>
      <c r="EM500">
        <v>11.962</v>
      </c>
      <c r="EN500">
        <v>4.9897200000000002</v>
      </c>
      <c r="EO500">
        <v>3.2914400000000001</v>
      </c>
      <c r="EP500">
        <v>9999</v>
      </c>
      <c r="EQ500">
        <v>9999</v>
      </c>
      <c r="ER500">
        <v>9999</v>
      </c>
      <c r="ES500">
        <v>999.9</v>
      </c>
      <c r="ET500">
        <v>4.9727100000000002</v>
      </c>
      <c r="EU500">
        <v>1.87195</v>
      </c>
      <c r="EV500">
        <v>1.87225</v>
      </c>
      <c r="EW500">
        <v>1.8772800000000001</v>
      </c>
      <c r="EX500">
        <v>1.8714</v>
      </c>
      <c r="EY500">
        <v>1.8721099999999999</v>
      </c>
      <c r="EZ500">
        <v>1.8717999999999999</v>
      </c>
      <c r="FA500">
        <v>1.8687400000000001</v>
      </c>
      <c r="FB500">
        <v>0</v>
      </c>
      <c r="FC500">
        <v>0</v>
      </c>
      <c r="FD500">
        <v>0</v>
      </c>
      <c r="FE500">
        <v>0</v>
      </c>
      <c r="FF500" t="s">
        <v>340</v>
      </c>
      <c r="FG500" t="s">
        <v>341</v>
      </c>
      <c r="FH500" t="s">
        <v>342</v>
      </c>
      <c r="FI500" t="s">
        <v>342</v>
      </c>
      <c r="FJ500" t="s">
        <v>342</v>
      </c>
      <c r="FK500" t="s">
        <v>342</v>
      </c>
      <c r="FL500">
        <v>0</v>
      </c>
      <c r="FM500">
        <v>100</v>
      </c>
      <c r="FN500">
        <v>100</v>
      </c>
      <c r="FO500">
        <v>2.9529999999999998</v>
      </c>
      <c r="FP500">
        <v>0.22</v>
      </c>
      <c r="FQ500">
        <v>-0.71234261683338174</v>
      </c>
      <c r="FR500">
        <v>7.6898218637449396E-3</v>
      </c>
      <c r="FS500">
        <v>1.5097418776848419E-6</v>
      </c>
      <c r="FT500">
        <v>-9.8458676114205118E-11</v>
      </c>
      <c r="FU500">
        <v>0.22001999999999461</v>
      </c>
      <c r="FV500">
        <v>0</v>
      </c>
      <c r="FW500">
        <v>0</v>
      </c>
      <c r="FX500">
        <v>0</v>
      </c>
      <c r="FY500">
        <v>3</v>
      </c>
      <c r="FZ500">
        <v>2164</v>
      </c>
      <c r="GA500">
        <v>-1</v>
      </c>
      <c r="GB500">
        <v>-1</v>
      </c>
      <c r="GC500">
        <v>57.6</v>
      </c>
      <c r="GD500">
        <v>57.7</v>
      </c>
      <c r="GE500">
        <v>1.10229</v>
      </c>
      <c r="GF500">
        <v>2.6281699999999999</v>
      </c>
      <c r="GG500">
        <v>1.7981</v>
      </c>
      <c r="GH500">
        <v>2.3815900000000001</v>
      </c>
      <c r="GI500">
        <v>1.5979000000000001</v>
      </c>
      <c r="GJ500">
        <v>2.5122100000000001</v>
      </c>
      <c r="GK500">
        <v>35.871099999999998</v>
      </c>
      <c r="GL500">
        <v>24.157499999999999</v>
      </c>
      <c r="GM500">
        <v>18</v>
      </c>
      <c r="GN500">
        <v>367.74200000000002</v>
      </c>
      <c r="GO500">
        <v>662.24699999999996</v>
      </c>
      <c r="GP500">
        <v>25.830100000000002</v>
      </c>
      <c r="GQ500">
        <v>27.839700000000001</v>
      </c>
      <c r="GR500">
        <v>30.0001</v>
      </c>
      <c r="GS500">
        <v>27.795500000000001</v>
      </c>
      <c r="GT500">
        <v>27.819800000000001</v>
      </c>
      <c r="GU500">
        <v>22.0261</v>
      </c>
      <c r="GV500">
        <v>43.204700000000003</v>
      </c>
      <c r="GW500">
        <v>0</v>
      </c>
      <c r="GX500">
        <v>25.83</v>
      </c>
      <c r="GY500">
        <v>450</v>
      </c>
      <c r="GZ500">
        <v>18.5</v>
      </c>
      <c r="HA500">
        <v>100.446</v>
      </c>
      <c r="HB500">
        <v>70.259600000000006</v>
      </c>
    </row>
    <row r="501" spans="1:210" x14ac:dyDescent="0.3">
      <c r="A501">
        <v>485</v>
      </c>
      <c r="B501">
        <v>1750757139.5</v>
      </c>
      <c r="C501">
        <v>2420.400000095367</v>
      </c>
      <c r="D501" t="s">
        <v>1311</v>
      </c>
      <c r="E501" t="s">
        <v>1312</v>
      </c>
      <c r="F501" t="s">
        <v>336</v>
      </c>
      <c r="G501">
        <v>1750757139.5</v>
      </c>
      <c r="H501">
        <f t="shared" si="238"/>
        <v>8.639577879801444E-4</v>
      </c>
      <c r="I501">
        <f t="shared" si="239"/>
        <v>0.86395778798014444</v>
      </c>
      <c r="J501">
        <f t="shared" si="240"/>
        <v>2.8804593274373063</v>
      </c>
      <c r="K501">
        <f t="shared" si="241"/>
        <v>442.64100000000002</v>
      </c>
      <c r="L501">
        <f t="shared" si="242"/>
        <v>369.59407819712402</v>
      </c>
      <c r="M501">
        <f t="shared" si="243"/>
        <v>37.442525306186319</v>
      </c>
      <c r="N501">
        <f t="shared" si="244"/>
        <v>44.842701281636998</v>
      </c>
      <c r="O501">
        <f t="shared" si="245"/>
        <v>7.1761193161134149E-2</v>
      </c>
      <c r="P501">
        <f t="shared" si="246"/>
        <v>2.4161226849014792</v>
      </c>
      <c r="Q501">
        <f t="shared" si="247"/>
        <v>7.0615904171576982E-2</v>
      </c>
      <c r="R501">
        <f t="shared" si="248"/>
        <v>4.4236329997544344E-2</v>
      </c>
      <c r="S501">
        <f t="shared" si="249"/>
        <v>12.678225000000001</v>
      </c>
      <c r="T501">
        <f t="shared" si="250"/>
        <v>25.520544049872022</v>
      </c>
      <c r="U501">
        <f t="shared" si="251"/>
        <v>25.500399999999999</v>
      </c>
      <c r="V501">
        <f t="shared" si="252"/>
        <v>3.275783818758816</v>
      </c>
      <c r="W501">
        <f t="shared" si="253"/>
        <v>62.417812040625918</v>
      </c>
      <c r="X501">
        <f t="shared" si="254"/>
        <v>2.0690264595580996</v>
      </c>
      <c r="Y501">
        <f t="shared" si="255"/>
        <v>3.3148013233969671</v>
      </c>
      <c r="Z501">
        <f t="shared" si="256"/>
        <v>1.2067573592007164</v>
      </c>
      <c r="AA501">
        <f t="shared" si="257"/>
        <v>-38.100538449924365</v>
      </c>
      <c r="AB501">
        <f t="shared" si="258"/>
        <v>25.986472234587566</v>
      </c>
      <c r="AC501">
        <f t="shared" si="259"/>
        <v>2.2888095892145048</v>
      </c>
      <c r="AD501">
        <f t="shared" si="260"/>
        <v>2.8529683738777081</v>
      </c>
      <c r="AE501">
        <f t="shared" si="261"/>
        <v>2.8804593274373063</v>
      </c>
      <c r="AF501">
        <f t="shared" si="262"/>
        <v>0.86395778798014444</v>
      </c>
      <c r="AG501">
        <f t="shared" si="263"/>
        <v>2.8729123839469715</v>
      </c>
      <c r="AH501">
        <v>458.46542586209313</v>
      </c>
      <c r="AI501">
        <v>451.88535151515129</v>
      </c>
      <c r="AJ501">
        <v>-3.300927394707458E-4</v>
      </c>
      <c r="AK501">
        <v>84.076978181650844</v>
      </c>
      <c r="AL501">
        <f t="shared" si="264"/>
        <v>0.86375691929179621</v>
      </c>
      <c r="AM501">
        <v>18.520011439924492</v>
      </c>
      <c r="AN501">
        <v>20.422877142857121</v>
      </c>
      <c r="AO501">
        <v>-8.0287779917797349E-7</v>
      </c>
      <c r="AP501">
        <v>90.497214367256092</v>
      </c>
      <c r="AQ501">
        <v>0</v>
      </c>
      <c r="AR501">
        <v>0</v>
      </c>
      <c r="AS501">
        <f t="shared" si="265"/>
        <v>1</v>
      </c>
      <c r="AT501">
        <f t="shared" si="266"/>
        <v>0</v>
      </c>
      <c r="AU501">
        <f t="shared" si="267"/>
        <v>53797.29331709641</v>
      </c>
      <c r="AV501">
        <f t="shared" si="268"/>
        <v>66.727500000000006</v>
      </c>
      <c r="AW501">
        <f t="shared" si="269"/>
        <v>53.382000000000005</v>
      </c>
      <c r="AX501">
        <f t="shared" si="270"/>
        <v>0.8</v>
      </c>
      <c r="AY501">
        <f t="shared" si="271"/>
        <v>0.19</v>
      </c>
      <c r="AZ501">
        <v>9</v>
      </c>
      <c r="BA501">
        <v>1.88</v>
      </c>
      <c r="BB501" t="s">
        <v>337</v>
      </c>
      <c r="BC501">
        <v>2</v>
      </c>
      <c r="BD501" t="b">
        <v>0</v>
      </c>
      <c r="BE501">
        <v>1750757139.5</v>
      </c>
      <c r="BF501">
        <v>442.64100000000002</v>
      </c>
      <c r="BG501">
        <v>449.97899999999998</v>
      </c>
      <c r="BH501">
        <v>20.423300000000001</v>
      </c>
      <c r="BI501">
        <v>18.52</v>
      </c>
      <c r="BJ501">
        <v>439.68799999999999</v>
      </c>
      <c r="BK501">
        <v>20.203299999999999</v>
      </c>
      <c r="BL501">
        <v>400.19</v>
      </c>
      <c r="BM501">
        <v>101.20699999999999</v>
      </c>
      <c r="BN501">
        <v>0.100157</v>
      </c>
      <c r="BO501">
        <v>25.6999</v>
      </c>
      <c r="BP501">
        <v>25.500399999999999</v>
      </c>
      <c r="BQ501">
        <v>999.9</v>
      </c>
      <c r="BR501">
        <v>0</v>
      </c>
      <c r="BS501">
        <v>0</v>
      </c>
      <c r="BT501">
        <v>10009.5</v>
      </c>
      <c r="BU501">
        <v>66.727500000000006</v>
      </c>
      <c r="BV501">
        <v>9.7151899999999998</v>
      </c>
      <c r="BW501">
        <v>-7.3383200000000004</v>
      </c>
      <c r="BX501">
        <v>451.86900000000003</v>
      </c>
      <c r="BY501">
        <v>458.47</v>
      </c>
      <c r="BZ501">
        <v>1.90333</v>
      </c>
      <c r="CA501">
        <v>449.97899999999998</v>
      </c>
      <c r="CB501">
        <v>18.52</v>
      </c>
      <c r="CC501">
        <v>2.06698</v>
      </c>
      <c r="CD501">
        <v>1.87435</v>
      </c>
      <c r="CE501">
        <v>17.966999999999999</v>
      </c>
      <c r="CF501">
        <v>16.421099999999999</v>
      </c>
      <c r="CG501">
        <v>1750753677</v>
      </c>
      <c r="CH501" t="s">
        <v>338</v>
      </c>
      <c r="CI501">
        <v>1750753677</v>
      </c>
      <c r="CJ501">
        <v>1750753673.5</v>
      </c>
      <c r="CK501">
        <v>5</v>
      </c>
      <c r="CL501">
        <v>2.1520000000000001</v>
      </c>
      <c r="CM501">
        <v>-0.52400000000000002</v>
      </c>
      <c r="CN501">
        <v>3.0179999999999998</v>
      </c>
      <c r="CO501">
        <v>0.22</v>
      </c>
      <c r="CP501">
        <v>450</v>
      </c>
      <c r="CQ501">
        <v>19</v>
      </c>
      <c r="CR501">
        <v>0.26</v>
      </c>
      <c r="CS501">
        <v>0.17</v>
      </c>
      <c r="CT501">
        <v>-7.2803378048780507</v>
      </c>
      <c r="CU501">
        <v>-3.1149616724719161E-2</v>
      </c>
      <c r="CV501">
        <v>4.2677852742302187E-2</v>
      </c>
      <c r="CW501">
        <v>1</v>
      </c>
      <c r="CX501">
        <v>0</v>
      </c>
      <c r="CY501">
        <v>0</v>
      </c>
      <c r="CZ501">
        <v>0</v>
      </c>
      <c r="DA501">
        <v>-1</v>
      </c>
      <c r="DB501">
        <v>1.9010643902439019</v>
      </c>
      <c r="DC501">
        <v>-1.2132543554008361E-2</v>
      </c>
      <c r="DD501">
        <v>1.9348877181521681E-3</v>
      </c>
      <c r="DE501">
        <v>1</v>
      </c>
      <c r="DF501">
        <v>2</v>
      </c>
      <c r="DG501">
        <v>2</v>
      </c>
      <c r="DH501" t="s">
        <v>339</v>
      </c>
      <c r="DI501">
        <v>3.0247299999999999</v>
      </c>
      <c r="DJ501">
        <v>2.6914500000000001</v>
      </c>
      <c r="DK501">
        <v>0.100026</v>
      </c>
      <c r="DL501">
        <v>0.10231899999999999</v>
      </c>
      <c r="DM501">
        <v>0.106502</v>
      </c>
      <c r="DN501">
        <v>0.10058300000000001</v>
      </c>
      <c r="DO501">
        <v>25072.3</v>
      </c>
      <c r="DP501">
        <v>16773.900000000001</v>
      </c>
      <c r="DQ501">
        <v>26434.5</v>
      </c>
      <c r="DR501">
        <v>16983.5</v>
      </c>
      <c r="DS501">
        <v>33604.6</v>
      </c>
      <c r="DT501">
        <v>19959.099999999999</v>
      </c>
      <c r="DU501">
        <v>38507.699999999997</v>
      </c>
      <c r="DV501">
        <v>22512.5</v>
      </c>
      <c r="DW501">
        <v>1.8009599999999999</v>
      </c>
      <c r="DX501">
        <v>2.1750400000000001</v>
      </c>
      <c r="DY501">
        <v>3.9953000000000002E-2</v>
      </c>
      <c r="DZ501">
        <v>0</v>
      </c>
      <c r="EA501">
        <v>24.845099999999999</v>
      </c>
      <c r="EB501">
        <v>999.9</v>
      </c>
      <c r="EC501">
        <v>61.2</v>
      </c>
      <c r="ED501">
        <v>32.299999999999997</v>
      </c>
      <c r="EE501">
        <v>29.369900000000001</v>
      </c>
      <c r="EF501">
        <v>62.562100000000001</v>
      </c>
      <c r="EG501">
        <v>35.1282</v>
      </c>
      <c r="EH501">
        <v>1</v>
      </c>
      <c r="EI501">
        <v>5.9374000000000003E-2</v>
      </c>
      <c r="EJ501">
        <v>-0.15484100000000001</v>
      </c>
      <c r="EK501">
        <v>20.327200000000001</v>
      </c>
      <c r="EL501">
        <v>5.2517899999999997</v>
      </c>
      <c r="EM501">
        <v>11.962</v>
      </c>
      <c r="EN501">
        <v>4.9897200000000002</v>
      </c>
      <c r="EO501">
        <v>3.2913600000000001</v>
      </c>
      <c r="EP501">
        <v>9999</v>
      </c>
      <c r="EQ501">
        <v>9999</v>
      </c>
      <c r="ER501">
        <v>9999</v>
      </c>
      <c r="ES501">
        <v>999.9</v>
      </c>
      <c r="ET501">
        <v>4.9727300000000003</v>
      </c>
      <c r="EU501">
        <v>1.87195</v>
      </c>
      <c r="EV501">
        <v>1.87225</v>
      </c>
      <c r="EW501">
        <v>1.8772800000000001</v>
      </c>
      <c r="EX501">
        <v>1.8714200000000001</v>
      </c>
      <c r="EY501">
        <v>1.8721099999999999</v>
      </c>
      <c r="EZ501">
        <v>1.8717999999999999</v>
      </c>
      <c r="FA501">
        <v>1.8687400000000001</v>
      </c>
      <c r="FB501">
        <v>0</v>
      </c>
      <c r="FC501">
        <v>0</v>
      </c>
      <c r="FD501">
        <v>0</v>
      </c>
      <c r="FE501">
        <v>0</v>
      </c>
      <c r="FF501" t="s">
        <v>340</v>
      </c>
      <c r="FG501" t="s">
        <v>341</v>
      </c>
      <c r="FH501" t="s">
        <v>342</v>
      </c>
      <c r="FI501" t="s">
        <v>342</v>
      </c>
      <c r="FJ501" t="s">
        <v>342</v>
      </c>
      <c r="FK501" t="s">
        <v>342</v>
      </c>
      <c r="FL501">
        <v>0</v>
      </c>
      <c r="FM501">
        <v>100</v>
      </c>
      <c r="FN501">
        <v>100</v>
      </c>
      <c r="FO501">
        <v>2.9529999999999998</v>
      </c>
      <c r="FP501">
        <v>0.22</v>
      </c>
      <c r="FQ501">
        <v>-0.71234261683338174</v>
      </c>
      <c r="FR501">
        <v>7.6898218637449396E-3</v>
      </c>
      <c r="FS501">
        <v>1.5097418776848419E-6</v>
      </c>
      <c r="FT501">
        <v>-9.8458676114205118E-11</v>
      </c>
      <c r="FU501">
        <v>0.22001999999999461</v>
      </c>
      <c r="FV501">
        <v>0</v>
      </c>
      <c r="FW501">
        <v>0</v>
      </c>
      <c r="FX501">
        <v>0</v>
      </c>
      <c r="FY501">
        <v>3</v>
      </c>
      <c r="FZ501">
        <v>2164</v>
      </c>
      <c r="GA501">
        <v>-1</v>
      </c>
      <c r="GB501">
        <v>-1</v>
      </c>
      <c r="GC501">
        <v>57.7</v>
      </c>
      <c r="GD501">
        <v>57.8</v>
      </c>
      <c r="GE501">
        <v>1.10229</v>
      </c>
      <c r="GF501">
        <v>2.6428199999999999</v>
      </c>
      <c r="GG501">
        <v>1.7981</v>
      </c>
      <c r="GH501">
        <v>2.3803700000000001</v>
      </c>
      <c r="GI501">
        <v>1.5979000000000001</v>
      </c>
      <c r="GJ501">
        <v>2.4414099999999999</v>
      </c>
      <c r="GK501">
        <v>35.871099999999998</v>
      </c>
      <c r="GL501">
        <v>24.148800000000001</v>
      </c>
      <c r="GM501">
        <v>18</v>
      </c>
      <c r="GN501">
        <v>367.78300000000002</v>
      </c>
      <c r="GO501">
        <v>661.93700000000001</v>
      </c>
      <c r="GP501">
        <v>25.830100000000002</v>
      </c>
      <c r="GQ501">
        <v>27.839700000000001</v>
      </c>
      <c r="GR501">
        <v>30.0001</v>
      </c>
      <c r="GS501">
        <v>27.795500000000001</v>
      </c>
      <c r="GT501">
        <v>27.819800000000001</v>
      </c>
      <c r="GU501">
        <v>22.0243</v>
      </c>
      <c r="GV501">
        <v>43.204700000000003</v>
      </c>
      <c r="GW501">
        <v>0</v>
      </c>
      <c r="GX501">
        <v>25.83</v>
      </c>
      <c r="GY501">
        <v>450</v>
      </c>
      <c r="GZ501">
        <v>18.5</v>
      </c>
      <c r="HA501">
        <v>100.447</v>
      </c>
      <c r="HB501">
        <v>70.261200000000002</v>
      </c>
    </row>
    <row r="502" spans="1:210" x14ac:dyDescent="0.3">
      <c r="A502">
        <v>486</v>
      </c>
      <c r="B502">
        <v>1750757144.5</v>
      </c>
      <c r="C502">
        <v>2425.400000095367</v>
      </c>
      <c r="D502" t="s">
        <v>1313</v>
      </c>
      <c r="E502" t="s">
        <v>1314</v>
      </c>
      <c r="F502" t="s">
        <v>336</v>
      </c>
      <c r="G502">
        <v>1750757144.5</v>
      </c>
      <c r="H502">
        <f t="shared" si="238"/>
        <v>8.6502677477504921E-4</v>
      </c>
      <c r="I502">
        <f t="shared" si="239"/>
        <v>0.86502677477504919</v>
      </c>
      <c r="J502">
        <f t="shared" si="240"/>
        <v>2.8902641011043158</v>
      </c>
      <c r="K502">
        <f t="shared" si="241"/>
        <v>442.66399999999999</v>
      </c>
      <c r="L502">
        <f t="shared" si="242"/>
        <v>369.79340899120916</v>
      </c>
      <c r="M502">
        <f t="shared" si="243"/>
        <v>37.462206408572776</v>
      </c>
      <c r="N502">
        <f t="shared" si="244"/>
        <v>44.844417813944006</v>
      </c>
      <c r="O502">
        <f t="shared" si="245"/>
        <v>7.2171260542564994E-2</v>
      </c>
      <c r="P502">
        <f t="shared" si="246"/>
        <v>2.4144181968649829</v>
      </c>
      <c r="Q502">
        <f t="shared" si="247"/>
        <v>7.1012154286178367E-2</v>
      </c>
      <c r="R502">
        <f t="shared" si="248"/>
        <v>4.4485199890640842E-2</v>
      </c>
      <c r="S502">
        <f t="shared" si="249"/>
        <v>15.832548000000001</v>
      </c>
      <c r="T502">
        <f t="shared" si="250"/>
        <v>25.541463148952783</v>
      </c>
      <c r="U502">
        <f t="shared" si="251"/>
        <v>25.4755</v>
      </c>
      <c r="V502">
        <f t="shared" si="252"/>
        <v>3.2709422429696358</v>
      </c>
      <c r="W502">
        <f t="shared" si="253"/>
        <v>62.433126328102908</v>
      </c>
      <c r="X502">
        <f t="shared" si="254"/>
        <v>2.0694236371025001</v>
      </c>
      <c r="Y502">
        <f t="shared" si="255"/>
        <v>3.3146243970342302</v>
      </c>
      <c r="Z502">
        <f t="shared" si="256"/>
        <v>1.2015186058671357</v>
      </c>
      <c r="AA502">
        <f t="shared" si="257"/>
        <v>-38.147680767579672</v>
      </c>
      <c r="AB502">
        <f t="shared" si="258"/>
        <v>29.092126440867716</v>
      </c>
      <c r="AC502">
        <f t="shared" si="259"/>
        <v>2.5638228643735932</v>
      </c>
      <c r="AD502">
        <f t="shared" si="260"/>
        <v>9.3408165376616381</v>
      </c>
      <c r="AE502">
        <f t="shared" si="261"/>
        <v>2.8902641011043158</v>
      </c>
      <c r="AF502">
        <f t="shared" si="262"/>
        <v>0.86502677477504919</v>
      </c>
      <c r="AG502">
        <f t="shared" si="263"/>
        <v>2.8511809909415984</v>
      </c>
      <c r="AH502">
        <v>458.48634302742641</v>
      </c>
      <c r="AI502">
        <v>451.91126060606058</v>
      </c>
      <c r="AJ502">
        <v>4.3998904819462573E-3</v>
      </c>
      <c r="AK502">
        <v>84.076978181650844</v>
      </c>
      <c r="AL502">
        <f t="shared" si="264"/>
        <v>0.86576638927406868</v>
      </c>
      <c r="AM502">
        <v>18.518676554746161</v>
      </c>
      <c r="AN502">
        <v>20.4271981954887</v>
      </c>
      <c r="AO502">
        <v>1.0180296016891419E-6</v>
      </c>
      <c r="AP502">
        <v>90.497214367256092</v>
      </c>
      <c r="AQ502">
        <v>0</v>
      </c>
      <c r="AR502">
        <v>0</v>
      </c>
      <c r="AS502">
        <f t="shared" si="265"/>
        <v>1</v>
      </c>
      <c r="AT502">
        <f t="shared" si="266"/>
        <v>0</v>
      </c>
      <c r="AU502">
        <f t="shared" si="267"/>
        <v>53740.224228500585</v>
      </c>
      <c r="AV502">
        <f t="shared" si="268"/>
        <v>83.3292</v>
      </c>
      <c r="AW502">
        <f t="shared" si="269"/>
        <v>66.663359999999997</v>
      </c>
      <c r="AX502">
        <f t="shared" si="270"/>
        <v>0.8</v>
      </c>
      <c r="AY502">
        <f t="shared" si="271"/>
        <v>0.19</v>
      </c>
      <c r="AZ502">
        <v>9</v>
      </c>
      <c r="BA502">
        <v>1.88</v>
      </c>
      <c r="BB502" t="s">
        <v>337</v>
      </c>
      <c r="BC502">
        <v>2</v>
      </c>
      <c r="BD502" t="b">
        <v>0</v>
      </c>
      <c r="BE502">
        <v>1750757144.5</v>
      </c>
      <c r="BF502">
        <v>442.66399999999999</v>
      </c>
      <c r="BG502">
        <v>450.03</v>
      </c>
      <c r="BH502">
        <v>20.427499999999998</v>
      </c>
      <c r="BI502">
        <v>18.520600000000002</v>
      </c>
      <c r="BJ502">
        <v>439.71199999999999</v>
      </c>
      <c r="BK502">
        <v>20.2075</v>
      </c>
      <c r="BL502">
        <v>399.92700000000002</v>
      </c>
      <c r="BM502">
        <v>101.206</v>
      </c>
      <c r="BN502">
        <v>9.9770999999999999E-2</v>
      </c>
      <c r="BO502">
        <v>25.699000000000002</v>
      </c>
      <c r="BP502">
        <v>25.4755</v>
      </c>
      <c r="BQ502">
        <v>999.9</v>
      </c>
      <c r="BR502">
        <v>0</v>
      </c>
      <c r="BS502">
        <v>0</v>
      </c>
      <c r="BT502">
        <v>9998.5</v>
      </c>
      <c r="BU502">
        <v>83.3292</v>
      </c>
      <c r="BV502">
        <v>10.0345</v>
      </c>
      <c r="BW502">
        <v>-7.3652300000000004</v>
      </c>
      <c r="BX502">
        <v>451.89499999999998</v>
      </c>
      <c r="BY502">
        <v>458.52199999999999</v>
      </c>
      <c r="BZ502">
        <v>1.9068799999999999</v>
      </c>
      <c r="CA502">
        <v>450.03</v>
      </c>
      <c r="CB502">
        <v>18.520600000000002</v>
      </c>
      <c r="CC502">
        <v>2.06738</v>
      </c>
      <c r="CD502">
        <v>1.87439</v>
      </c>
      <c r="CE502">
        <v>17.970099999999999</v>
      </c>
      <c r="CF502">
        <v>16.421399999999998</v>
      </c>
      <c r="CG502">
        <v>1750753677</v>
      </c>
      <c r="CH502" t="s">
        <v>338</v>
      </c>
      <c r="CI502">
        <v>1750753677</v>
      </c>
      <c r="CJ502">
        <v>1750753673.5</v>
      </c>
      <c r="CK502">
        <v>5</v>
      </c>
      <c r="CL502">
        <v>2.1520000000000001</v>
      </c>
      <c r="CM502">
        <v>-0.52400000000000002</v>
      </c>
      <c r="CN502">
        <v>3.0179999999999998</v>
      </c>
      <c r="CO502">
        <v>0.22</v>
      </c>
      <c r="CP502">
        <v>450</v>
      </c>
      <c r="CQ502">
        <v>19</v>
      </c>
      <c r="CR502">
        <v>0.26</v>
      </c>
      <c r="CS502">
        <v>0.17</v>
      </c>
      <c r="CT502">
        <v>-7.2968442500000013</v>
      </c>
      <c r="CU502">
        <v>-0.2041732457786116</v>
      </c>
      <c r="CV502">
        <v>4.3684304840955229E-2</v>
      </c>
      <c r="CW502">
        <v>1</v>
      </c>
      <c r="CX502">
        <v>0</v>
      </c>
      <c r="CY502">
        <v>0</v>
      </c>
      <c r="CZ502">
        <v>0</v>
      </c>
      <c r="DA502">
        <v>-1</v>
      </c>
      <c r="DB502">
        <v>1.9012690000000001</v>
      </c>
      <c r="DC502">
        <v>1.5814784240144899E-2</v>
      </c>
      <c r="DD502">
        <v>2.239386969686106E-3</v>
      </c>
      <c r="DE502">
        <v>1</v>
      </c>
      <c r="DF502">
        <v>2</v>
      </c>
      <c r="DG502">
        <v>2</v>
      </c>
      <c r="DH502" t="s">
        <v>339</v>
      </c>
      <c r="DI502">
        <v>3.0244300000000002</v>
      </c>
      <c r="DJ502">
        <v>2.6910599999999998</v>
      </c>
      <c r="DK502">
        <v>0.10002900000000001</v>
      </c>
      <c r="DL502">
        <v>0.102326</v>
      </c>
      <c r="DM502">
        <v>0.106516</v>
      </c>
      <c r="DN502">
        <v>0.10058400000000001</v>
      </c>
      <c r="DO502">
        <v>25072</v>
      </c>
      <c r="DP502">
        <v>16773.8</v>
      </c>
      <c r="DQ502">
        <v>26434.3</v>
      </c>
      <c r="DR502">
        <v>16983.5</v>
      </c>
      <c r="DS502">
        <v>33603.9</v>
      </c>
      <c r="DT502">
        <v>19959.099999999999</v>
      </c>
      <c r="DU502">
        <v>38507.5</v>
      </c>
      <c r="DV502">
        <v>22512.6</v>
      </c>
      <c r="DW502">
        <v>1.8003800000000001</v>
      </c>
      <c r="DX502">
        <v>2.1756000000000002</v>
      </c>
      <c r="DY502">
        <v>3.8433099999999998E-2</v>
      </c>
      <c r="DZ502">
        <v>0</v>
      </c>
      <c r="EA502">
        <v>24.845099999999999</v>
      </c>
      <c r="EB502">
        <v>999.9</v>
      </c>
      <c r="EC502">
        <v>61.2</v>
      </c>
      <c r="ED502">
        <v>32.299999999999997</v>
      </c>
      <c r="EE502">
        <v>29.372599999999998</v>
      </c>
      <c r="EF502">
        <v>62.692100000000003</v>
      </c>
      <c r="EG502">
        <v>35.136200000000002</v>
      </c>
      <c r="EH502">
        <v>1</v>
      </c>
      <c r="EI502">
        <v>5.9392300000000002E-2</v>
      </c>
      <c r="EJ502">
        <v>-0.155033</v>
      </c>
      <c r="EK502">
        <v>20.3276</v>
      </c>
      <c r="EL502">
        <v>5.2517899999999997</v>
      </c>
      <c r="EM502">
        <v>11.962</v>
      </c>
      <c r="EN502">
        <v>4.9897600000000004</v>
      </c>
      <c r="EO502">
        <v>3.2913999999999999</v>
      </c>
      <c r="EP502">
        <v>9999</v>
      </c>
      <c r="EQ502">
        <v>9999</v>
      </c>
      <c r="ER502">
        <v>9999</v>
      </c>
      <c r="ES502">
        <v>999.9</v>
      </c>
      <c r="ET502">
        <v>4.9727300000000003</v>
      </c>
      <c r="EU502">
        <v>1.87195</v>
      </c>
      <c r="EV502">
        <v>1.87225</v>
      </c>
      <c r="EW502">
        <v>1.8772599999999999</v>
      </c>
      <c r="EX502">
        <v>1.8714299999999999</v>
      </c>
      <c r="EY502">
        <v>1.8721099999999999</v>
      </c>
      <c r="EZ502">
        <v>1.8717999999999999</v>
      </c>
      <c r="FA502">
        <v>1.8687499999999999</v>
      </c>
      <c r="FB502">
        <v>0</v>
      </c>
      <c r="FC502">
        <v>0</v>
      </c>
      <c r="FD502">
        <v>0</v>
      </c>
      <c r="FE502">
        <v>0</v>
      </c>
      <c r="FF502" t="s">
        <v>340</v>
      </c>
      <c r="FG502" t="s">
        <v>341</v>
      </c>
      <c r="FH502" t="s">
        <v>342</v>
      </c>
      <c r="FI502" t="s">
        <v>342</v>
      </c>
      <c r="FJ502" t="s">
        <v>342</v>
      </c>
      <c r="FK502" t="s">
        <v>342</v>
      </c>
      <c r="FL502">
        <v>0</v>
      </c>
      <c r="FM502">
        <v>100</v>
      </c>
      <c r="FN502">
        <v>100</v>
      </c>
      <c r="FO502">
        <v>2.952</v>
      </c>
      <c r="FP502">
        <v>0.22</v>
      </c>
      <c r="FQ502">
        <v>-0.71234261683338174</v>
      </c>
      <c r="FR502">
        <v>7.6898218637449396E-3</v>
      </c>
      <c r="FS502">
        <v>1.5097418776848419E-6</v>
      </c>
      <c r="FT502">
        <v>-9.8458676114205118E-11</v>
      </c>
      <c r="FU502">
        <v>0.22001999999999461</v>
      </c>
      <c r="FV502">
        <v>0</v>
      </c>
      <c r="FW502">
        <v>0</v>
      </c>
      <c r="FX502">
        <v>0</v>
      </c>
      <c r="FY502">
        <v>3</v>
      </c>
      <c r="FZ502">
        <v>2164</v>
      </c>
      <c r="GA502">
        <v>-1</v>
      </c>
      <c r="GB502">
        <v>-1</v>
      </c>
      <c r="GC502">
        <v>57.8</v>
      </c>
      <c r="GD502">
        <v>57.9</v>
      </c>
      <c r="GE502">
        <v>1.10229</v>
      </c>
      <c r="GF502">
        <v>2.6464799999999999</v>
      </c>
      <c r="GG502">
        <v>1.7981</v>
      </c>
      <c r="GH502">
        <v>2.3803700000000001</v>
      </c>
      <c r="GI502">
        <v>1.5979000000000001</v>
      </c>
      <c r="GJ502">
        <v>2.4352999999999998</v>
      </c>
      <c r="GK502">
        <v>35.871099999999998</v>
      </c>
      <c r="GL502">
        <v>24.148800000000001</v>
      </c>
      <c r="GM502">
        <v>18</v>
      </c>
      <c r="GN502">
        <v>367.48399999999998</v>
      </c>
      <c r="GO502">
        <v>662.42</v>
      </c>
      <c r="GP502">
        <v>25.83</v>
      </c>
      <c r="GQ502">
        <v>27.840199999999999</v>
      </c>
      <c r="GR502">
        <v>30.0001</v>
      </c>
      <c r="GS502">
        <v>27.795500000000001</v>
      </c>
      <c r="GT502">
        <v>27.819800000000001</v>
      </c>
      <c r="GU502">
        <v>22.0243</v>
      </c>
      <c r="GV502">
        <v>43.204700000000003</v>
      </c>
      <c r="GW502">
        <v>0</v>
      </c>
      <c r="GX502">
        <v>25.83</v>
      </c>
      <c r="GY502">
        <v>450</v>
      </c>
      <c r="GZ502">
        <v>18.5</v>
      </c>
      <c r="HA502">
        <v>100.446</v>
      </c>
      <c r="HB502">
        <v>70.261200000000002</v>
      </c>
    </row>
    <row r="503" spans="1:210" x14ac:dyDescent="0.3">
      <c r="A503">
        <v>487</v>
      </c>
      <c r="B503">
        <v>1750757149.5</v>
      </c>
      <c r="C503">
        <v>2430.400000095367</v>
      </c>
      <c r="D503" t="s">
        <v>1315</v>
      </c>
      <c r="E503" t="s">
        <v>1316</v>
      </c>
      <c r="F503" t="s">
        <v>336</v>
      </c>
      <c r="G503">
        <v>1750757149.5</v>
      </c>
      <c r="H503">
        <f t="shared" si="238"/>
        <v>8.6374361239426381E-4</v>
      </c>
      <c r="I503">
        <f t="shared" si="239"/>
        <v>0.86374361239426378</v>
      </c>
      <c r="J503">
        <f t="shared" si="240"/>
        <v>2.8853071681106268</v>
      </c>
      <c r="K503">
        <f t="shared" si="241"/>
        <v>442.64100000000002</v>
      </c>
      <c r="L503">
        <f t="shared" si="242"/>
        <v>369.77859974217802</v>
      </c>
      <c r="M503">
        <f t="shared" si="243"/>
        <v>37.460047385606302</v>
      </c>
      <c r="N503">
        <f t="shared" si="244"/>
        <v>44.841299216269498</v>
      </c>
      <c r="O503">
        <f t="shared" si="245"/>
        <v>7.2055036543157772E-2</v>
      </c>
      <c r="P503">
        <f t="shared" si="246"/>
        <v>2.4153861699608874</v>
      </c>
      <c r="Q503">
        <f t="shared" si="247"/>
        <v>7.0900083661887825E-2</v>
      </c>
      <c r="R503">
        <f t="shared" si="248"/>
        <v>4.4414791121210918E-2</v>
      </c>
      <c r="S503">
        <f t="shared" si="249"/>
        <v>15.836195999999999</v>
      </c>
      <c r="T503">
        <f t="shared" si="250"/>
        <v>25.537345661879446</v>
      </c>
      <c r="U503">
        <f t="shared" si="251"/>
        <v>25.474499999999999</v>
      </c>
      <c r="V503">
        <f t="shared" si="252"/>
        <v>3.2707479328213966</v>
      </c>
      <c r="W503">
        <f t="shared" si="253"/>
        <v>62.441420471580003</v>
      </c>
      <c r="X503">
        <f t="shared" si="254"/>
        <v>2.0691339855374999</v>
      </c>
      <c r="Y503">
        <f t="shared" si="255"/>
        <v>3.3137202355594382</v>
      </c>
      <c r="Z503">
        <f t="shared" si="256"/>
        <v>1.2016139472838967</v>
      </c>
      <c r="AA503">
        <f t="shared" si="257"/>
        <v>-38.091093306587034</v>
      </c>
      <c r="AB503">
        <f t="shared" si="258"/>
        <v>28.635003992965753</v>
      </c>
      <c r="AC503">
        <f t="shared" si="259"/>
        <v>2.5224554131624708</v>
      </c>
      <c r="AD503">
        <f t="shared" si="260"/>
        <v>8.9025620995411892</v>
      </c>
      <c r="AE503">
        <f t="shared" si="261"/>
        <v>2.8853071681106268</v>
      </c>
      <c r="AF503">
        <f t="shared" si="262"/>
        <v>0.86374361239426378</v>
      </c>
      <c r="AG503">
        <f t="shared" si="263"/>
        <v>2.9176906716603299</v>
      </c>
      <c r="AH503">
        <v>458.53421869956992</v>
      </c>
      <c r="AI503">
        <v>451.8575272727274</v>
      </c>
      <c r="AJ503">
        <v>-1.5937082273296669E-3</v>
      </c>
      <c r="AK503">
        <v>84.076978181650844</v>
      </c>
      <c r="AL503">
        <f t="shared" si="264"/>
        <v>0.86346750462266697</v>
      </c>
      <c r="AM503">
        <v>18.521821083862751</v>
      </c>
      <c r="AN503">
        <v>20.425403157894731</v>
      </c>
      <c r="AO503">
        <v>9.1543480078850825E-7</v>
      </c>
      <c r="AP503">
        <v>90.497214367256092</v>
      </c>
      <c r="AQ503">
        <v>0</v>
      </c>
      <c r="AR503">
        <v>0</v>
      </c>
      <c r="AS503">
        <f t="shared" si="265"/>
        <v>1</v>
      </c>
      <c r="AT503">
        <f t="shared" si="266"/>
        <v>0</v>
      </c>
      <c r="AU503">
        <f t="shared" si="267"/>
        <v>53773.49621191567</v>
      </c>
      <c r="AV503">
        <f t="shared" si="268"/>
        <v>83.348399999999998</v>
      </c>
      <c r="AW503">
        <f t="shared" si="269"/>
        <v>66.678719999999998</v>
      </c>
      <c r="AX503">
        <f t="shared" si="270"/>
        <v>0.8</v>
      </c>
      <c r="AY503">
        <f t="shared" si="271"/>
        <v>0.19</v>
      </c>
      <c r="AZ503">
        <v>9</v>
      </c>
      <c r="BA503">
        <v>1.88</v>
      </c>
      <c r="BB503" t="s">
        <v>337</v>
      </c>
      <c r="BC503">
        <v>2</v>
      </c>
      <c r="BD503" t="b">
        <v>0</v>
      </c>
      <c r="BE503">
        <v>1750757149.5</v>
      </c>
      <c r="BF503">
        <v>442.64100000000002</v>
      </c>
      <c r="BG503">
        <v>449.995</v>
      </c>
      <c r="BH503">
        <v>20.425000000000001</v>
      </c>
      <c r="BI503">
        <v>18.520800000000001</v>
      </c>
      <c r="BJ503">
        <v>439.68799999999999</v>
      </c>
      <c r="BK503">
        <v>20.204999999999998</v>
      </c>
      <c r="BL503">
        <v>399.90100000000001</v>
      </c>
      <c r="BM503">
        <v>101.20399999999999</v>
      </c>
      <c r="BN503">
        <v>9.9989499999999995E-2</v>
      </c>
      <c r="BO503">
        <v>25.694400000000002</v>
      </c>
      <c r="BP503">
        <v>25.474499999999999</v>
      </c>
      <c r="BQ503">
        <v>999.9</v>
      </c>
      <c r="BR503">
        <v>0</v>
      </c>
      <c r="BS503">
        <v>0</v>
      </c>
      <c r="BT503">
        <v>10005</v>
      </c>
      <c r="BU503">
        <v>83.348399999999998</v>
      </c>
      <c r="BV503">
        <v>10.0345</v>
      </c>
      <c r="BW503">
        <v>-7.3545199999999999</v>
      </c>
      <c r="BX503">
        <v>451.87</v>
      </c>
      <c r="BY503">
        <v>458.48700000000002</v>
      </c>
      <c r="BZ503">
        <v>1.90418</v>
      </c>
      <c r="CA503">
        <v>449.995</v>
      </c>
      <c r="CB503">
        <v>18.520800000000001</v>
      </c>
      <c r="CC503">
        <v>2.0670899999999999</v>
      </c>
      <c r="CD503">
        <v>1.8743799999999999</v>
      </c>
      <c r="CE503">
        <v>17.9678</v>
      </c>
      <c r="CF503">
        <v>16.421299999999999</v>
      </c>
      <c r="CG503">
        <v>1750753677</v>
      </c>
      <c r="CH503" t="s">
        <v>338</v>
      </c>
      <c r="CI503">
        <v>1750753677</v>
      </c>
      <c r="CJ503">
        <v>1750753673.5</v>
      </c>
      <c r="CK503">
        <v>5</v>
      </c>
      <c r="CL503">
        <v>2.1520000000000001</v>
      </c>
      <c r="CM503">
        <v>-0.52400000000000002</v>
      </c>
      <c r="CN503">
        <v>3.0179999999999998</v>
      </c>
      <c r="CO503">
        <v>0.22</v>
      </c>
      <c r="CP503">
        <v>450</v>
      </c>
      <c r="CQ503">
        <v>19</v>
      </c>
      <c r="CR503">
        <v>0.26</v>
      </c>
      <c r="CS503">
        <v>0.17</v>
      </c>
      <c r="CT503">
        <v>-7.3192365853658528</v>
      </c>
      <c r="CU503">
        <v>-0.43345818815330572</v>
      </c>
      <c r="CV503">
        <v>5.4423859079642332E-2</v>
      </c>
      <c r="CW503">
        <v>1</v>
      </c>
      <c r="CX503">
        <v>0</v>
      </c>
      <c r="CY503">
        <v>0</v>
      </c>
      <c r="CZ503">
        <v>0</v>
      </c>
      <c r="DA503">
        <v>-1</v>
      </c>
      <c r="DB503">
        <v>1.9026968292682931</v>
      </c>
      <c r="DC503">
        <v>3.1853101045288913E-2</v>
      </c>
      <c r="DD503">
        <v>3.337846128228298E-3</v>
      </c>
      <c r="DE503">
        <v>1</v>
      </c>
      <c r="DF503">
        <v>2</v>
      </c>
      <c r="DG503">
        <v>2</v>
      </c>
      <c r="DH503" t="s">
        <v>339</v>
      </c>
      <c r="DI503">
        <v>3.0244</v>
      </c>
      <c r="DJ503">
        <v>2.6912799999999999</v>
      </c>
      <c r="DK503">
        <v>0.100023</v>
      </c>
      <c r="DL503">
        <v>0.10231899999999999</v>
      </c>
      <c r="DM503">
        <v>0.106505</v>
      </c>
      <c r="DN503">
        <v>0.10058300000000001</v>
      </c>
      <c r="DO503">
        <v>25072.3</v>
      </c>
      <c r="DP503">
        <v>16773.900000000001</v>
      </c>
      <c r="DQ503">
        <v>26434.5</v>
      </c>
      <c r="DR503">
        <v>16983.5</v>
      </c>
      <c r="DS503">
        <v>33604.699999999997</v>
      </c>
      <c r="DT503">
        <v>19959</v>
      </c>
      <c r="DU503">
        <v>38508</v>
      </c>
      <c r="DV503">
        <v>22512.5</v>
      </c>
      <c r="DW503">
        <v>1.80064</v>
      </c>
      <c r="DX503">
        <v>2.1753399999999998</v>
      </c>
      <c r="DY503">
        <v>3.8373499999999998E-2</v>
      </c>
      <c r="DZ503">
        <v>0</v>
      </c>
      <c r="EA503">
        <v>24.845099999999999</v>
      </c>
      <c r="EB503">
        <v>999.9</v>
      </c>
      <c r="EC503">
        <v>61.2</v>
      </c>
      <c r="ED503">
        <v>32.299999999999997</v>
      </c>
      <c r="EE503">
        <v>29.369599999999998</v>
      </c>
      <c r="EF503">
        <v>62.4621</v>
      </c>
      <c r="EG503">
        <v>35.204300000000003</v>
      </c>
      <c r="EH503">
        <v>1</v>
      </c>
      <c r="EI503">
        <v>5.93862E-2</v>
      </c>
      <c r="EJ503">
        <v>-0.155664</v>
      </c>
      <c r="EK503">
        <v>20.327300000000001</v>
      </c>
      <c r="EL503">
        <v>5.2516699999999998</v>
      </c>
      <c r="EM503">
        <v>11.962</v>
      </c>
      <c r="EN503">
        <v>4.9896799999999999</v>
      </c>
      <c r="EO503">
        <v>3.2914599999999998</v>
      </c>
      <c r="EP503">
        <v>9999</v>
      </c>
      <c r="EQ503">
        <v>9999</v>
      </c>
      <c r="ER503">
        <v>9999</v>
      </c>
      <c r="ES503">
        <v>999.9</v>
      </c>
      <c r="ET503">
        <v>4.9727199999999998</v>
      </c>
      <c r="EU503">
        <v>1.87195</v>
      </c>
      <c r="EV503">
        <v>1.87225</v>
      </c>
      <c r="EW503">
        <v>1.87727</v>
      </c>
      <c r="EX503">
        <v>1.8714200000000001</v>
      </c>
      <c r="EY503">
        <v>1.8721099999999999</v>
      </c>
      <c r="EZ503">
        <v>1.87181</v>
      </c>
      <c r="FA503">
        <v>1.8687400000000001</v>
      </c>
      <c r="FB503">
        <v>0</v>
      </c>
      <c r="FC503">
        <v>0</v>
      </c>
      <c r="FD503">
        <v>0</v>
      </c>
      <c r="FE503">
        <v>0</v>
      </c>
      <c r="FF503" t="s">
        <v>340</v>
      </c>
      <c r="FG503" t="s">
        <v>341</v>
      </c>
      <c r="FH503" t="s">
        <v>342</v>
      </c>
      <c r="FI503" t="s">
        <v>342</v>
      </c>
      <c r="FJ503" t="s">
        <v>342</v>
      </c>
      <c r="FK503" t="s">
        <v>342</v>
      </c>
      <c r="FL503">
        <v>0</v>
      </c>
      <c r="FM503">
        <v>100</v>
      </c>
      <c r="FN503">
        <v>100</v>
      </c>
      <c r="FO503">
        <v>2.9529999999999998</v>
      </c>
      <c r="FP503">
        <v>0.22</v>
      </c>
      <c r="FQ503">
        <v>-0.71234261683338174</v>
      </c>
      <c r="FR503">
        <v>7.6898218637449396E-3</v>
      </c>
      <c r="FS503">
        <v>1.5097418776848419E-6</v>
      </c>
      <c r="FT503">
        <v>-9.8458676114205118E-11</v>
      </c>
      <c r="FU503">
        <v>0.22001999999999461</v>
      </c>
      <c r="FV503">
        <v>0</v>
      </c>
      <c r="FW503">
        <v>0</v>
      </c>
      <c r="FX503">
        <v>0</v>
      </c>
      <c r="FY503">
        <v>3</v>
      </c>
      <c r="FZ503">
        <v>2164</v>
      </c>
      <c r="GA503">
        <v>-1</v>
      </c>
      <c r="GB503">
        <v>-1</v>
      </c>
      <c r="GC503">
        <v>57.9</v>
      </c>
      <c r="GD503">
        <v>57.9</v>
      </c>
      <c r="GE503">
        <v>1.10229</v>
      </c>
      <c r="GF503">
        <v>2.6464799999999999</v>
      </c>
      <c r="GG503">
        <v>1.7981</v>
      </c>
      <c r="GH503">
        <v>2.3791500000000001</v>
      </c>
      <c r="GI503">
        <v>1.5979000000000001</v>
      </c>
      <c r="GJ503">
        <v>2.4890099999999999</v>
      </c>
      <c r="GK503">
        <v>35.871099999999998</v>
      </c>
      <c r="GL503">
        <v>24.148800000000001</v>
      </c>
      <c r="GM503">
        <v>18</v>
      </c>
      <c r="GN503">
        <v>367.61799999999999</v>
      </c>
      <c r="GO503">
        <v>662.19600000000003</v>
      </c>
      <c r="GP503">
        <v>25.829899999999999</v>
      </c>
      <c r="GQ503">
        <v>27.840599999999998</v>
      </c>
      <c r="GR503">
        <v>30.0001</v>
      </c>
      <c r="GS503">
        <v>27.795500000000001</v>
      </c>
      <c r="GT503">
        <v>27.819800000000001</v>
      </c>
      <c r="GU503">
        <v>22.023499999999999</v>
      </c>
      <c r="GV503">
        <v>43.204700000000003</v>
      </c>
      <c r="GW503">
        <v>0</v>
      </c>
      <c r="GX503">
        <v>25.83</v>
      </c>
      <c r="GY503">
        <v>450</v>
      </c>
      <c r="GZ503">
        <v>18.5</v>
      </c>
      <c r="HA503">
        <v>100.447</v>
      </c>
      <c r="HB503">
        <v>70.260999999999996</v>
      </c>
    </row>
    <row r="504" spans="1:210" x14ac:dyDescent="0.3">
      <c r="A504">
        <v>488</v>
      </c>
      <c r="B504">
        <v>1750757154.5</v>
      </c>
      <c r="C504">
        <v>2435.400000095367</v>
      </c>
      <c r="D504" t="s">
        <v>1317</v>
      </c>
      <c r="E504" t="s">
        <v>1318</v>
      </c>
      <c r="F504" t="s">
        <v>336</v>
      </c>
      <c r="G504">
        <v>1750757154.5</v>
      </c>
      <c r="H504">
        <f t="shared" si="238"/>
        <v>8.6296537084083063E-4</v>
      </c>
      <c r="I504">
        <f t="shared" si="239"/>
        <v>0.86296537084083058</v>
      </c>
      <c r="J504">
        <f t="shared" si="240"/>
        <v>2.9262582768658518</v>
      </c>
      <c r="K504">
        <f t="shared" si="241"/>
        <v>442.6</v>
      </c>
      <c r="L504">
        <f t="shared" si="242"/>
        <v>368.82204213175606</v>
      </c>
      <c r="M504">
        <f t="shared" si="243"/>
        <v>37.363171391904068</v>
      </c>
      <c r="N504">
        <f t="shared" si="244"/>
        <v>44.8371782838</v>
      </c>
      <c r="O504">
        <f t="shared" si="245"/>
        <v>7.2045456943778133E-2</v>
      </c>
      <c r="P504">
        <f t="shared" si="246"/>
        <v>2.4137733312546263</v>
      </c>
      <c r="Q504">
        <f t="shared" si="247"/>
        <v>7.0890050222761888E-2</v>
      </c>
      <c r="R504">
        <f t="shared" si="248"/>
        <v>4.4408559592626295E-2</v>
      </c>
      <c r="S504">
        <f t="shared" si="249"/>
        <v>15.827095</v>
      </c>
      <c r="T504">
        <f t="shared" si="250"/>
        <v>25.535727098101336</v>
      </c>
      <c r="U504">
        <f t="shared" si="251"/>
        <v>25.468399999999999</v>
      </c>
      <c r="V504">
        <f t="shared" si="252"/>
        <v>3.2695628592821571</v>
      </c>
      <c r="W504">
        <f t="shared" si="253"/>
        <v>62.439201041659963</v>
      </c>
      <c r="X504">
        <f t="shared" si="254"/>
        <v>2.0688518353986001</v>
      </c>
      <c r="Y504">
        <f t="shared" si="255"/>
        <v>3.3133861434553666</v>
      </c>
      <c r="Z504">
        <f t="shared" si="256"/>
        <v>1.200711023883557</v>
      </c>
      <c r="AA504">
        <f t="shared" si="257"/>
        <v>-38.056772854080634</v>
      </c>
      <c r="AB504">
        <f t="shared" si="258"/>
        <v>29.18846131930059</v>
      </c>
      <c r="AC504">
        <f t="shared" si="259"/>
        <v>2.572826658804555</v>
      </c>
      <c r="AD504">
        <f t="shared" si="260"/>
        <v>9.5316101240245104</v>
      </c>
      <c r="AE504">
        <f t="shared" si="261"/>
        <v>2.9262582768658518</v>
      </c>
      <c r="AF504">
        <f t="shared" si="262"/>
        <v>0.86296537084083058</v>
      </c>
      <c r="AG504">
        <f t="shared" si="263"/>
        <v>2.895277843656344</v>
      </c>
      <c r="AH504">
        <v>458.45268673885539</v>
      </c>
      <c r="AI504">
        <v>451.82743636363648</v>
      </c>
      <c r="AJ504">
        <v>-1.3590086650618349E-3</v>
      </c>
      <c r="AK504">
        <v>84.076978181650844</v>
      </c>
      <c r="AL504">
        <f t="shared" si="264"/>
        <v>0.86333938719654202</v>
      </c>
      <c r="AM504">
        <v>18.519606460703489</v>
      </c>
      <c r="AN504">
        <v>20.42233443609021</v>
      </c>
      <c r="AO504">
        <v>-4.2726923330558001E-7</v>
      </c>
      <c r="AP504">
        <v>90.497214367256092</v>
      </c>
      <c r="AQ504">
        <v>0</v>
      </c>
      <c r="AR504">
        <v>0</v>
      </c>
      <c r="AS504">
        <f t="shared" si="265"/>
        <v>1</v>
      </c>
      <c r="AT504">
        <f t="shared" si="266"/>
        <v>0</v>
      </c>
      <c r="AU504">
        <f t="shared" si="267"/>
        <v>53719.673106194765</v>
      </c>
      <c r="AV504">
        <f t="shared" si="268"/>
        <v>83.3005</v>
      </c>
      <c r="AW504">
        <f t="shared" si="269"/>
        <v>66.6404</v>
      </c>
      <c r="AX504">
        <f t="shared" si="270"/>
        <v>0.8</v>
      </c>
      <c r="AY504">
        <f t="shared" si="271"/>
        <v>0.19</v>
      </c>
      <c r="AZ504">
        <v>9</v>
      </c>
      <c r="BA504">
        <v>1.88</v>
      </c>
      <c r="BB504" t="s">
        <v>337</v>
      </c>
      <c r="BC504">
        <v>2</v>
      </c>
      <c r="BD504" t="b">
        <v>0</v>
      </c>
      <c r="BE504">
        <v>1750757154.5</v>
      </c>
      <c r="BF504">
        <v>442.6</v>
      </c>
      <c r="BG504">
        <v>450.04300000000001</v>
      </c>
      <c r="BH504">
        <v>20.4222</v>
      </c>
      <c r="BI504">
        <v>18.520299999999999</v>
      </c>
      <c r="BJ504">
        <v>439.64800000000002</v>
      </c>
      <c r="BK504">
        <v>20.202200000000001</v>
      </c>
      <c r="BL504">
        <v>400.02499999999998</v>
      </c>
      <c r="BM504">
        <v>101.20399999999999</v>
      </c>
      <c r="BN504">
        <v>0.100063</v>
      </c>
      <c r="BO504">
        <v>25.692699999999999</v>
      </c>
      <c r="BP504">
        <v>25.468399999999999</v>
      </c>
      <c r="BQ504">
        <v>999.9</v>
      </c>
      <c r="BR504">
        <v>0</v>
      </c>
      <c r="BS504">
        <v>0</v>
      </c>
      <c r="BT504">
        <v>9994.5</v>
      </c>
      <c r="BU504">
        <v>83.3005</v>
      </c>
      <c r="BV504">
        <v>10.0345</v>
      </c>
      <c r="BW504">
        <v>-7.4431200000000004</v>
      </c>
      <c r="BX504">
        <v>451.82799999999997</v>
      </c>
      <c r="BY504">
        <v>458.536</v>
      </c>
      <c r="BZ504">
        <v>1.90198</v>
      </c>
      <c r="CA504">
        <v>450.04300000000001</v>
      </c>
      <c r="CB504">
        <v>18.520299999999999</v>
      </c>
      <c r="CC504">
        <v>2.0668099999999998</v>
      </c>
      <c r="CD504">
        <v>1.87432</v>
      </c>
      <c r="CE504">
        <v>17.965599999999998</v>
      </c>
      <c r="CF504">
        <v>16.4208</v>
      </c>
      <c r="CG504">
        <v>1750753677</v>
      </c>
      <c r="CH504" t="s">
        <v>338</v>
      </c>
      <c r="CI504">
        <v>1750753677</v>
      </c>
      <c r="CJ504">
        <v>1750753673.5</v>
      </c>
      <c r="CK504">
        <v>5</v>
      </c>
      <c r="CL504">
        <v>2.1520000000000001</v>
      </c>
      <c r="CM504">
        <v>-0.52400000000000002</v>
      </c>
      <c r="CN504">
        <v>3.0179999999999998</v>
      </c>
      <c r="CO504">
        <v>0.22</v>
      </c>
      <c r="CP504">
        <v>450</v>
      </c>
      <c r="CQ504">
        <v>19</v>
      </c>
      <c r="CR504">
        <v>0.26</v>
      </c>
      <c r="CS504">
        <v>0.17</v>
      </c>
      <c r="CT504">
        <v>-7.3408725000000006</v>
      </c>
      <c r="CU504">
        <v>-0.39593538461535882</v>
      </c>
      <c r="CV504">
        <v>5.1683371878680689E-2</v>
      </c>
      <c r="CW504">
        <v>1</v>
      </c>
      <c r="CX504">
        <v>0</v>
      </c>
      <c r="CY504">
        <v>0</v>
      </c>
      <c r="CZ504">
        <v>0</v>
      </c>
      <c r="DA504">
        <v>-1</v>
      </c>
      <c r="DB504">
        <v>1.9040325</v>
      </c>
      <c r="DC504">
        <v>1.095332082550866E-2</v>
      </c>
      <c r="DD504">
        <v>2.381790030628223E-3</v>
      </c>
      <c r="DE504">
        <v>1</v>
      </c>
      <c r="DF504">
        <v>2</v>
      </c>
      <c r="DG504">
        <v>2</v>
      </c>
      <c r="DH504" t="s">
        <v>339</v>
      </c>
      <c r="DI504">
        <v>3.02454</v>
      </c>
      <c r="DJ504">
        <v>2.6913499999999999</v>
      </c>
      <c r="DK504">
        <v>0.10001599999999999</v>
      </c>
      <c r="DL504">
        <v>0.102327</v>
      </c>
      <c r="DM504">
        <v>0.10649500000000001</v>
      </c>
      <c r="DN504">
        <v>0.100581</v>
      </c>
      <c r="DO504">
        <v>25072.7</v>
      </c>
      <c r="DP504">
        <v>16773.900000000001</v>
      </c>
      <c r="DQ504">
        <v>26434.7</v>
      </c>
      <c r="DR504">
        <v>16983.599999999999</v>
      </c>
      <c r="DS504">
        <v>33605</v>
      </c>
      <c r="DT504">
        <v>19959.2</v>
      </c>
      <c r="DU504">
        <v>38507.9</v>
      </c>
      <c r="DV504">
        <v>22512.6</v>
      </c>
      <c r="DW504">
        <v>1.8007599999999999</v>
      </c>
      <c r="DX504">
        <v>2.1752400000000001</v>
      </c>
      <c r="DY504">
        <v>3.80278E-2</v>
      </c>
      <c r="DZ504">
        <v>0</v>
      </c>
      <c r="EA504">
        <v>24.8446</v>
      </c>
      <c r="EB504">
        <v>999.9</v>
      </c>
      <c r="EC504">
        <v>61.2</v>
      </c>
      <c r="ED504">
        <v>32.299999999999997</v>
      </c>
      <c r="EE504">
        <v>29.372</v>
      </c>
      <c r="EF504">
        <v>62.592100000000002</v>
      </c>
      <c r="EG504">
        <v>35.240400000000001</v>
      </c>
      <c r="EH504">
        <v>1</v>
      </c>
      <c r="EI504">
        <v>5.9518300000000003E-2</v>
      </c>
      <c r="EJ504">
        <v>-0.15681</v>
      </c>
      <c r="EK504">
        <v>20.327300000000001</v>
      </c>
      <c r="EL504">
        <v>5.2515499999999999</v>
      </c>
      <c r="EM504">
        <v>11.962</v>
      </c>
      <c r="EN504">
        <v>4.9896799999999999</v>
      </c>
      <c r="EO504">
        <v>3.29142</v>
      </c>
      <c r="EP504">
        <v>9999</v>
      </c>
      <c r="EQ504">
        <v>9999</v>
      </c>
      <c r="ER504">
        <v>9999</v>
      </c>
      <c r="ES504">
        <v>999.9</v>
      </c>
      <c r="ET504">
        <v>4.9727100000000002</v>
      </c>
      <c r="EU504">
        <v>1.87195</v>
      </c>
      <c r="EV504">
        <v>1.87225</v>
      </c>
      <c r="EW504">
        <v>1.8772899999999999</v>
      </c>
      <c r="EX504">
        <v>1.87138</v>
      </c>
      <c r="EY504">
        <v>1.87212</v>
      </c>
      <c r="EZ504">
        <v>1.8717999999999999</v>
      </c>
      <c r="FA504">
        <v>1.8687400000000001</v>
      </c>
      <c r="FB504">
        <v>0</v>
      </c>
      <c r="FC504">
        <v>0</v>
      </c>
      <c r="FD504">
        <v>0</v>
      </c>
      <c r="FE504">
        <v>0</v>
      </c>
      <c r="FF504" t="s">
        <v>340</v>
      </c>
      <c r="FG504" t="s">
        <v>341</v>
      </c>
      <c r="FH504" t="s">
        <v>342</v>
      </c>
      <c r="FI504" t="s">
        <v>342</v>
      </c>
      <c r="FJ504" t="s">
        <v>342</v>
      </c>
      <c r="FK504" t="s">
        <v>342</v>
      </c>
      <c r="FL504">
        <v>0</v>
      </c>
      <c r="FM504">
        <v>100</v>
      </c>
      <c r="FN504">
        <v>100</v>
      </c>
      <c r="FO504">
        <v>2.952</v>
      </c>
      <c r="FP504">
        <v>0.22</v>
      </c>
      <c r="FQ504">
        <v>-0.71234261683338174</v>
      </c>
      <c r="FR504">
        <v>7.6898218637449396E-3</v>
      </c>
      <c r="FS504">
        <v>1.5097418776848419E-6</v>
      </c>
      <c r="FT504">
        <v>-9.8458676114205118E-11</v>
      </c>
      <c r="FU504">
        <v>0.22001999999999461</v>
      </c>
      <c r="FV504">
        <v>0</v>
      </c>
      <c r="FW504">
        <v>0</v>
      </c>
      <c r="FX504">
        <v>0</v>
      </c>
      <c r="FY504">
        <v>3</v>
      </c>
      <c r="FZ504">
        <v>2164</v>
      </c>
      <c r="GA504">
        <v>-1</v>
      </c>
      <c r="GB504">
        <v>-1</v>
      </c>
      <c r="GC504">
        <v>58</v>
      </c>
      <c r="GD504">
        <v>58</v>
      </c>
      <c r="GE504">
        <v>1.10229</v>
      </c>
      <c r="GF504">
        <v>2.63672</v>
      </c>
      <c r="GG504">
        <v>1.79932</v>
      </c>
      <c r="GH504">
        <v>2.3803700000000001</v>
      </c>
      <c r="GI504">
        <v>1.5979000000000001</v>
      </c>
      <c r="GJ504">
        <v>2.5134300000000001</v>
      </c>
      <c r="GK504">
        <v>35.871099999999998</v>
      </c>
      <c r="GL504">
        <v>24.157499999999999</v>
      </c>
      <c r="GM504">
        <v>18</v>
      </c>
      <c r="GN504">
        <v>367.68</v>
      </c>
      <c r="GO504">
        <v>662.10900000000004</v>
      </c>
      <c r="GP504">
        <v>25.829799999999999</v>
      </c>
      <c r="GQ504">
        <v>27.841200000000001</v>
      </c>
      <c r="GR504">
        <v>30.0001</v>
      </c>
      <c r="GS504">
        <v>27.795500000000001</v>
      </c>
      <c r="GT504">
        <v>27.819800000000001</v>
      </c>
      <c r="GU504">
        <v>22.021799999999999</v>
      </c>
      <c r="GV504">
        <v>43.204700000000003</v>
      </c>
      <c r="GW504">
        <v>0</v>
      </c>
      <c r="GX504">
        <v>25.83</v>
      </c>
      <c r="GY504">
        <v>450</v>
      </c>
      <c r="GZ504">
        <v>18.5</v>
      </c>
      <c r="HA504">
        <v>100.44799999999999</v>
      </c>
      <c r="HB504">
        <v>70.261600000000001</v>
      </c>
    </row>
    <row r="505" spans="1:210" x14ac:dyDescent="0.3">
      <c r="A505">
        <v>489</v>
      </c>
      <c r="B505">
        <v>1750757159.5</v>
      </c>
      <c r="C505">
        <v>2440.400000095367</v>
      </c>
      <c r="D505" t="s">
        <v>1319</v>
      </c>
      <c r="E505" t="s">
        <v>1320</v>
      </c>
      <c r="F505" t="s">
        <v>336</v>
      </c>
      <c r="G505">
        <v>1750757159.5</v>
      </c>
      <c r="H505">
        <f t="shared" si="238"/>
        <v>8.5998989819178508E-4</v>
      </c>
      <c r="I505">
        <f t="shared" si="239"/>
        <v>0.85998989819178506</v>
      </c>
      <c r="J505">
        <f t="shared" si="240"/>
        <v>2.9198567808481801</v>
      </c>
      <c r="K505">
        <f t="shared" si="241"/>
        <v>442.57900000000001</v>
      </c>
      <c r="L505">
        <f t="shared" si="242"/>
        <v>368.79382822674353</v>
      </c>
      <c r="M505">
        <f t="shared" si="243"/>
        <v>37.359884190832823</v>
      </c>
      <c r="N505">
        <f t="shared" si="244"/>
        <v>44.834536046326299</v>
      </c>
      <c r="O505">
        <f t="shared" si="245"/>
        <v>7.1867878941845709E-2</v>
      </c>
      <c r="P505">
        <f t="shared" si="246"/>
        <v>2.4146030781645407</v>
      </c>
      <c r="Q505">
        <f t="shared" si="247"/>
        <v>7.0718500664201253E-2</v>
      </c>
      <c r="R505">
        <f t="shared" si="248"/>
        <v>4.4300811670727747E-2</v>
      </c>
      <c r="S505">
        <f t="shared" si="249"/>
        <v>15.834372000000002</v>
      </c>
      <c r="T505">
        <f t="shared" si="250"/>
        <v>25.535054115036022</v>
      </c>
      <c r="U505">
        <f t="shared" si="251"/>
        <v>25.459399999999999</v>
      </c>
      <c r="V505">
        <f t="shared" si="252"/>
        <v>3.2678150751599251</v>
      </c>
      <c r="W505">
        <f t="shared" si="253"/>
        <v>62.430102935494958</v>
      </c>
      <c r="X505">
        <f t="shared" si="254"/>
        <v>2.0683418243347802</v>
      </c>
      <c r="Y505">
        <f t="shared" si="255"/>
        <v>3.3130520807756252</v>
      </c>
      <c r="Z505">
        <f t="shared" si="256"/>
        <v>1.1994732508251449</v>
      </c>
      <c r="AA505">
        <f t="shared" si="257"/>
        <v>-37.925554510257719</v>
      </c>
      <c r="AB505">
        <f t="shared" si="258"/>
        <v>30.148780394341596</v>
      </c>
      <c r="AC505">
        <f t="shared" si="259"/>
        <v>2.6564183232230199</v>
      </c>
      <c r="AD505">
        <f t="shared" si="260"/>
        <v>10.714016207306898</v>
      </c>
      <c r="AE505">
        <f t="shared" si="261"/>
        <v>2.9198567808481801</v>
      </c>
      <c r="AF505">
        <f t="shared" si="262"/>
        <v>0.85998989819178506</v>
      </c>
      <c r="AG505">
        <f t="shared" si="263"/>
        <v>2.9355172392645739</v>
      </c>
      <c r="AH505">
        <v>458.52973277480822</v>
      </c>
      <c r="AI505">
        <v>451.80575757575758</v>
      </c>
      <c r="AJ505">
        <v>-5.4039231637598422E-4</v>
      </c>
      <c r="AK505">
        <v>84.076978181650844</v>
      </c>
      <c r="AL505">
        <f t="shared" si="264"/>
        <v>0.86157257382631436</v>
      </c>
      <c r="AM505">
        <v>18.51990745907348</v>
      </c>
      <c r="AN505">
        <v>20.418595639097731</v>
      </c>
      <c r="AO505">
        <v>-2.9097507887209132E-7</v>
      </c>
      <c r="AP505">
        <v>90.497214367256092</v>
      </c>
      <c r="AQ505">
        <v>0</v>
      </c>
      <c r="AR505">
        <v>0</v>
      </c>
      <c r="AS505">
        <f t="shared" si="265"/>
        <v>1</v>
      </c>
      <c r="AT505">
        <f t="shared" si="266"/>
        <v>0</v>
      </c>
      <c r="AU505">
        <f t="shared" si="267"/>
        <v>53747.803360628699</v>
      </c>
      <c r="AV505">
        <f t="shared" si="268"/>
        <v>83.338800000000006</v>
      </c>
      <c r="AW505">
        <f t="shared" si="269"/>
        <v>66.671040000000005</v>
      </c>
      <c r="AX505">
        <f t="shared" si="270"/>
        <v>0.8</v>
      </c>
      <c r="AY505">
        <f t="shared" si="271"/>
        <v>0.19</v>
      </c>
      <c r="AZ505">
        <v>9</v>
      </c>
      <c r="BA505">
        <v>1.88</v>
      </c>
      <c r="BB505" t="s">
        <v>337</v>
      </c>
      <c r="BC505">
        <v>2</v>
      </c>
      <c r="BD505" t="b">
        <v>0</v>
      </c>
      <c r="BE505">
        <v>1750757159.5</v>
      </c>
      <c r="BF505">
        <v>442.57900000000001</v>
      </c>
      <c r="BG505">
        <v>450.00400000000002</v>
      </c>
      <c r="BH505">
        <v>20.417400000000001</v>
      </c>
      <c r="BI505">
        <v>18.522200000000002</v>
      </c>
      <c r="BJ505">
        <v>439.62700000000001</v>
      </c>
      <c r="BK505">
        <v>20.197399999999998</v>
      </c>
      <c r="BL505">
        <v>400.05700000000002</v>
      </c>
      <c r="BM505">
        <v>101.203</v>
      </c>
      <c r="BN505">
        <v>9.9899699999999994E-2</v>
      </c>
      <c r="BO505">
        <v>25.690999999999999</v>
      </c>
      <c r="BP505">
        <v>25.459399999999999</v>
      </c>
      <c r="BQ505">
        <v>999.9</v>
      </c>
      <c r="BR505">
        <v>0</v>
      </c>
      <c r="BS505">
        <v>0</v>
      </c>
      <c r="BT505">
        <v>10000</v>
      </c>
      <c r="BU505">
        <v>83.338800000000006</v>
      </c>
      <c r="BV505">
        <v>10.0345</v>
      </c>
      <c r="BW505">
        <v>-7.4251399999999999</v>
      </c>
      <c r="BX505">
        <v>451.803</v>
      </c>
      <c r="BY505">
        <v>458.49599999999998</v>
      </c>
      <c r="BZ505">
        <v>1.8952</v>
      </c>
      <c r="CA505">
        <v>450.00400000000002</v>
      </c>
      <c r="CB505">
        <v>18.522200000000002</v>
      </c>
      <c r="CC505">
        <v>2.0663100000000001</v>
      </c>
      <c r="CD505">
        <v>1.8745099999999999</v>
      </c>
      <c r="CE505">
        <v>17.9618</v>
      </c>
      <c r="CF505">
        <v>16.4224</v>
      </c>
      <c r="CG505">
        <v>1750753677</v>
      </c>
      <c r="CH505" t="s">
        <v>338</v>
      </c>
      <c r="CI505">
        <v>1750753677</v>
      </c>
      <c r="CJ505">
        <v>1750753673.5</v>
      </c>
      <c r="CK505">
        <v>5</v>
      </c>
      <c r="CL505">
        <v>2.1520000000000001</v>
      </c>
      <c r="CM505">
        <v>-0.52400000000000002</v>
      </c>
      <c r="CN505">
        <v>3.0179999999999998</v>
      </c>
      <c r="CO505">
        <v>0.22</v>
      </c>
      <c r="CP505">
        <v>450</v>
      </c>
      <c r="CQ505">
        <v>19</v>
      </c>
      <c r="CR505">
        <v>0.26</v>
      </c>
      <c r="CS505">
        <v>0.17</v>
      </c>
      <c r="CT505">
        <v>-7.3762160975609747</v>
      </c>
      <c r="CU505">
        <v>-0.33152027874563422</v>
      </c>
      <c r="CV505">
        <v>4.5345280383559811E-2</v>
      </c>
      <c r="CW505">
        <v>1</v>
      </c>
      <c r="CX505">
        <v>0</v>
      </c>
      <c r="CY505">
        <v>0</v>
      </c>
      <c r="CZ505">
        <v>0</v>
      </c>
      <c r="DA505">
        <v>-1</v>
      </c>
      <c r="DB505">
        <v>1.903621463414634</v>
      </c>
      <c r="DC505">
        <v>-1.923198606271297E-2</v>
      </c>
      <c r="DD505">
        <v>2.9627430936389559E-3</v>
      </c>
      <c r="DE505">
        <v>1</v>
      </c>
      <c r="DF505">
        <v>2</v>
      </c>
      <c r="DG505">
        <v>2</v>
      </c>
      <c r="DH505" t="s">
        <v>339</v>
      </c>
      <c r="DI505">
        <v>3.0245799999999998</v>
      </c>
      <c r="DJ505">
        <v>2.6911900000000002</v>
      </c>
      <c r="DK505">
        <v>0.100012</v>
      </c>
      <c r="DL505">
        <v>0.10231899999999999</v>
      </c>
      <c r="DM505">
        <v>0.106476</v>
      </c>
      <c r="DN505">
        <v>0.100588</v>
      </c>
      <c r="DO505">
        <v>25072.799999999999</v>
      </c>
      <c r="DP505">
        <v>16773.8</v>
      </c>
      <c r="DQ505">
        <v>26434.7</v>
      </c>
      <c r="DR505">
        <v>16983.400000000001</v>
      </c>
      <c r="DS505">
        <v>33605.9</v>
      </c>
      <c r="DT505">
        <v>19958.8</v>
      </c>
      <c r="DU505">
        <v>38508.1</v>
      </c>
      <c r="DV505">
        <v>22512.3</v>
      </c>
      <c r="DW505">
        <v>1.80088</v>
      </c>
      <c r="DX505">
        <v>2.1752199999999999</v>
      </c>
      <c r="DY505">
        <v>3.7580700000000002E-2</v>
      </c>
      <c r="DZ505">
        <v>0</v>
      </c>
      <c r="EA505">
        <v>24.843</v>
      </c>
      <c r="EB505">
        <v>999.9</v>
      </c>
      <c r="EC505">
        <v>61.2</v>
      </c>
      <c r="ED505">
        <v>32.299999999999997</v>
      </c>
      <c r="EE505">
        <v>29.370200000000001</v>
      </c>
      <c r="EF505">
        <v>62.662100000000002</v>
      </c>
      <c r="EG505">
        <v>35.272399999999998</v>
      </c>
      <c r="EH505">
        <v>1</v>
      </c>
      <c r="EI505">
        <v>5.9294699999999999E-2</v>
      </c>
      <c r="EJ505">
        <v>-0.15870600000000001</v>
      </c>
      <c r="EK505">
        <v>20.327400000000001</v>
      </c>
      <c r="EL505">
        <v>5.2517899999999997</v>
      </c>
      <c r="EM505">
        <v>11.962</v>
      </c>
      <c r="EN505">
        <v>4.9895199999999997</v>
      </c>
      <c r="EO505">
        <v>3.2913600000000001</v>
      </c>
      <c r="EP505">
        <v>9999</v>
      </c>
      <c r="EQ505">
        <v>9999</v>
      </c>
      <c r="ER505">
        <v>9999</v>
      </c>
      <c r="ES505">
        <v>999.9</v>
      </c>
      <c r="ET505">
        <v>4.9727199999999998</v>
      </c>
      <c r="EU505">
        <v>1.87195</v>
      </c>
      <c r="EV505">
        <v>1.87225</v>
      </c>
      <c r="EW505">
        <v>1.8772800000000001</v>
      </c>
      <c r="EX505">
        <v>1.8714</v>
      </c>
      <c r="EY505">
        <v>1.87212</v>
      </c>
      <c r="EZ505">
        <v>1.87181</v>
      </c>
      <c r="FA505">
        <v>1.8687400000000001</v>
      </c>
      <c r="FB505">
        <v>0</v>
      </c>
      <c r="FC505">
        <v>0</v>
      </c>
      <c r="FD505">
        <v>0</v>
      </c>
      <c r="FE505">
        <v>0</v>
      </c>
      <c r="FF505" t="s">
        <v>340</v>
      </c>
      <c r="FG505" t="s">
        <v>341</v>
      </c>
      <c r="FH505" t="s">
        <v>342</v>
      </c>
      <c r="FI505" t="s">
        <v>342</v>
      </c>
      <c r="FJ505" t="s">
        <v>342</v>
      </c>
      <c r="FK505" t="s">
        <v>342</v>
      </c>
      <c r="FL505">
        <v>0</v>
      </c>
      <c r="FM505">
        <v>100</v>
      </c>
      <c r="FN505">
        <v>100</v>
      </c>
      <c r="FO505">
        <v>2.952</v>
      </c>
      <c r="FP505">
        <v>0.22</v>
      </c>
      <c r="FQ505">
        <v>-0.71234261683338174</v>
      </c>
      <c r="FR505">
        <v>7.6898218637449396E-3</v>
      </c>
      <c r="FS505">
        <v>1.5097418776848419E-6</v>
      </c>
      <c r="FT505">
        <v>-9.8458676114205118E-11</v>
      </c>
      <c r="FU505">
        <v>0.22001999999999461</v>
      </c>
      <c r="FV505">
        <v>0</v>
      </c>
      <c r="FW505">
        <v>0</v>
      </c>
      <c r="FX505">
        <v>0</v>
      </c>
      <c r="FY505">
        <v>3</v>
      </c>
      <c r="FZ505">
        <v>2164</v>
      </c>
      <c r="GA505">
        <v>-1</v>
      </c>
      <c r="GB505">
        <v>-1</v>
      </c>
      <c r="GC505">
        <v>58</v>
      </c>
      <c r="GD505">
        <v>58.1</v>
      </c>
      <c r="GE505">
        <v>1.10229</v>
      </c>
      <c r="GF505">
        <v>2.63428</v>
      </c>
      <c r="GG505">
        <v>1.7981</v>
      </c>
      <c r="GH505">
        <v>2.3803700000000001</v>
      </c>
      <c r="GI505">
        <v>1.5979000000000001</v>
      </c>
      <c r="GJ505">
        <v>2.5451700000000002</v>
      </c>
      <c r="GK505">
        <v>35.871099999999998</v>
      </c>
      <c r="GL505">
        <v>24.157499999999999</v>
      </c>
      <c r="GM505">
        <v>18</v>
      </c>
      <c r="GN505">
        <v>367.74200000000002</v>
      </c>
      <c r="GO505">
        <v>662.09199999999998</v>
      </c>
      <c r="GP505">
        <v>25.829599999999999</v>
      </c>
      <c r="GQ505">
        <v>27.8416</v>
      </c>
      <c r="GR505">
        <v>30</v>
      </c>
      <c r="GS505">
        <v>27.795500000000001</v>
      </c>
      <c r="GT505">
        <v>27.819800000000001</v>
      </c>
      <c r="GU505">
        <v>22.018699999999999</v>
      </c>
      <c r="GV505">
        <v>43.204700000000003</v>
      </c>
      <c r="GW505">
        <v>0</v>
      </c>
      <c r="GX505">
        <v>25.83</v>
      </c>
      <c r="GY505">
        <v>450</v>
      </c>
      <c r="GZ505">
        <v>18.5</v>
      </c>
      <c r="HA505">
        <v>100.44799999999999</v>
      </c>
      <c r="HB505">
        <v>70.260499999999993</v>
      </c>
    </row>
    <row r="506" spans="1:210" x14ac:dyDescent="0.3">
      <c r="A506">
        <v>490</v>
      </c>
      <c r="B506">
        <v>1750757164.5</v>
      </c>
      <c r="C506">
        <v>2445.400000095367</v>
      </c>
      <c r="D506" t="s">
        <v>1321</v>
      </c>
      <c r="E506" t="s">
        <v>1322</v>
      </c>
      <c r="F506" t="s">
        <v>336</v>
      </c>
      <c r="G506">
        <v>1750757164.5</v>
      </c>
      <c r="H506">
        <f t="shared" si="238"/>
        <v>8.5694553929359992E-4</v>
      </c>
      <c r="I506">
        <f t="shared" si="239"/>
        <v>0.85694553929359996</v>
      </c>
      <c r="J506">
        <f t="shared" si="240"/>
        <v>2.8972316535114468</v>
      </c>
      <c r="K506">
        <f t="shared" si="241"/>
        <v>442.56700000000001</v>
      </c>
      <c r="L506">
        <f t="shared" si="242"/>
        <v>368.97527147908806</v>
      </c>
      <c r="M506">
        <f t="shared" si="243"/>
        <v>37.378425533362005</v>
      </c>
      <c r="N506">
        <f t="shared" si="244"/>
        <v>44.833513060945009</v>
      </c>
      <c r="O506">
        <f t="shared" si="245"/>
        <v>7.1528053777165174E-2</v>
      </c>
      <c r="P506">
        <f t="shared" si="246"/>
        <v>2.4139117968926178</v>
      </c>
      <c r="Q506">
        <f t="shared" si="247"/>
        <v>7.0389106827472181E-2</v>
      </c>
      <c r="R506">
        <f t="shared" si="248"/>
        <v>4.409402365559946E-2</v>
      </c>
      <c r="S506">
        <f t="shared" si="249"/>
        <v>15.836195999999999</v>
      </c>
      <c r="T506">
        <f t="shared" si="250"/>
        <v>25.535473883332532</v>
      </c>
      <c r="U506">
        <f t="shared" si="251"/>
        <v>25.464099999999998</v>
      </c>
      <c r="V506">
        <f t="shared" si="252"/>
        <v>3.2687277050107113</v>
      </c>
      <c r="W506">
        <f t="shared" si="253"/>
        <v>62.418768320219861</v>
      </c>
      <c r="X506">
        <f t="shared" si="254"/>
        <v>2.067904977355</v>
      </c>
      <c r="Y506">
        <f t="shared" si="255"/>
        <v>3.3129538326457575</v>
      </c>
      <c r="Z506">
        <f t="shared" si="256"/>
        <v>1.2008227276557113</v>
      </c>
      <c r="AA506">
        <f t="shared" si="257"/>
        <v>-37.791298282847755</v>
      </c>
      <c r="AB506">
        <f t="shared" si="258"/>
        <v>29.463427216578761</v>
      </c>
      <c r="AC506">
        <f t="shared" si="259"/>
        <v>2.5968298548923268</v>
      </c>
      <c r="AD506">
        <f t="shared" si="260"/>
        <v>10.105154788623331</v>
      </c>
      <c r="AE506">
        <f t="shared" si="261"/>
        <v>2.8972316535114468</v>
      </c>
      <c r="AF506">
        <f t="shared" si="262"/>
        <v>0.85694553929359996</v>
      </c>
      <c r="AG506">
        <f t="shared" si="263"/>
        <v>2.9287653453926925</v>
      </c>
      <c r="AH506">
        <v>458.50309194568848</v>
      </c>
      <c r="AI506">
        <v>451.78870303030322</v>
      </c>
      <c r="AJ506">
        <v>-6.1611434238245002E-5</v>
      </c>
      <c r="AK506">
        <v>84.076978181650844</v>
      </c>
      <c r="AL506">
        <f t="shared" si="264"/>
        <v>0.85810243501628136</v>
      </c>
      <c r="AM506">
        <v>18.522264994733799</v>
      </c>
      <c r="AN506">
        <v>20.41382015037593</v>
      </c>
      <c r="AO506">
        <v>-7.1033566124437332E-7</v>
      </c>
      <c r="AP506">
        <v>90.497214367256092</v>
      </c>
      <c r="AQ506">
        <v>0</v>
      </c>
      <c r="AR506">
        <v>0</v>
      </c>
      <c r="AS506">
        <f t="shared" si="265"/>
        <v>1</v>
      </c>
      <c r="AT506">
        <f t="shared" si="266"/>
        <v>0</v>
      </c>
      <c r="AU506">
        <f t="shared" si="267"/>
        <v>53724.693827414689</v>
      </c>
      <c r="AV506">
        <f t="shared" si="268"/>
        <v>83.348399999999998</v>
      </c>
      <c r="AW506">
        <f t="shared" si="269"/>
        <v>66.678719999999998</v>
      </c>
      <c r="AX506">
        <f t="shared" si="270"/>
        <v>0.8</v>
      </c>
      <c r="AY506">
        <f t="shared" si="271"/>
        <v>0.19</v>
      </c>
      <c r="AZ506">
        <v>9</v>
      </c>
      <c r="BA506">
        <v>1.88</v>
      </c>
      <c r="BB506" t="s">
        <v>337</v>
      </c>
      <c r="BC506">
        <v>2</v>
      </c>
      <c r="BD506" t="b">
        <v>0</v>
      </c>
      <c r="BE506">
        <v>1750757164.5</v>
      </c>
      <c r="BF506">
        <v>442.56700000000001</v>
      </c>
      <c r="BG506">
        <v>449.94</v>
      </c>
      <c r="BH506">
        <v>20.413</v>
      </c>
      <c r="BI506">
        <v>18.524000000000001</v>
      </c>
      <c r="BJ506">
        <v>439.61500000000001</v>
      </c>
      <c r="BK506">
        <v>20.193000000000001</v>
      </c>
      <c r="BL506">
        <v>399.95100000000002</v>
      </c>
      <c r="BM506">
        <v>101.203</v>
      </c>
      <c r="BN506">
        <v>0.10033499999999999</v>
      </c>
      <c r="BO506">
        <v>25.6905</v>
      </c>
      <c r="BP506">
        <v>25.464099999999998</v>
      </c>
      <c r="BQ506">
        <v>999.9</v>
      </c>
      <c r="BR506">
        <v>0</v>
      </c>
      <c r="BS506">
        <v>0</v>
      </c>
      <c r="BT506">
        <v>9995.5</v>
      </c>
      <c r="BU506">
        <v>83.348399999999998</v>
      </c>
      <c r="BV506">
        <v>10.0345</v>
      </c>
      <c r="BW506">
        <v>-7.3736600000000001</v>
      </c>
      <c r="BX506">
        <v>451.78899999999999</v>
      </c>
      <c r="BY506">
        <v>458.43200000000002</v>
      </c>
      <c r="BZ506">
        <v>1.88906</v>
      </c>
      <c r="CA506">
        <v>449.94</v>
      </c>
      <c r="CB506">
        <v>18.524000000000001</v>
      </c>
      <c r="CC506">
        <v>2.0658699999999999</v>
      </c>
      <c r="CD506">
        <v>1.87469</v>
      </c>
      <c r="CE506">
        <v>17.958400000000001</v>
      </c>
      <c r="CF506">
        <v>16.4239</v>
      </c>
      <c r="CG506">
        <v>1750753677</v>
      </c>
      <c r="CH506" t="s">
        <v>338</v>
      </c>
      <c r="CI506">
        <v>1750753677</v>
      </c>
      <c r="CJ506">
        <v>1750753673.5</v>
      </c>
      <c r="CK506">
        <v>5</v>
      </c>
      <c r="CL506">
        <v>2.1520000000000001</v>
      </c>
      <c r="CM506">
        <v>-0.52400000000000002</v>
      </c>
      <c r="CN506">
        <v>3.0179999999999998</v>
      </c>
      <c r="CO506">
        <v>0.22</v>
      </c>
      <c r="CP506">
        <v>450</v>
      </c>
      <c r="CQ506">
        <v>19</v>
      </c>
      <c r="CR506">
        <v>0.26</v>
      </c>
      <c r="CS506">
        <v>0.17</v>
      </c>
      <c r="CT506">
        <v>-7.3992395000000002</v>
      </c>
      <c r="CU506">
        <v>-0.17591707317070709</v>
      </c>
      <c r="CV506">
        <v>3.6171088313043671E-2</v>
      </c>
      <c r="CW506">
        <v>1</v>
      </c>
      <c r="CX506">
        <v>0</v>
      </c>
      <c r="CY506">
        <v>0</v>
      </c>
      <c r="CZ506">
        <v>0</v>
      </c>
      <c r="DA506">
        <v>-1</v>
      </c>
      <c r="DB506">
        <v>1.90045625</v>
      </c>
      <c r="DC506">
        <v>-5.7866679174486152E-2</v>
      </c>
      <c r="DD506">
        <v>5.6686950383223128E-3</v>
      </c>
      <c r="DE506">
        <v>1</v>
      </c>
      <c r="DF506">
        <v>2</v>
      </c>
      <c r="DG506">
        <v>2</v>
      </c>
      <c r="DH506" t="s">
        <v>339</v>
      </c>
      <c r="DI506">
        <v>3.0244599999999999</v>
      </c>
      <c r="DJ506">
        <v>2.6916199999999999</v>
      </c>
      <c r="DK506">
        <v>0.10001</v>
      </c>
      <c r="DL506">
        <v>0.102309</v>
      </c>
      <c r="DM506">
        <v>0.10646</v>
      </c>
      <c r="DN506">
        <v>0.100595</v>
      </c>
      <c r="DO506">
        <v>25072.9</v>
      </c>
      <c r="DP506">
        <v>16774.099999999999</v>
      </c>
      <c r="DQ506">
        <v>26434.7</v>
      </c>
      <c r="DR506">
        <v>16983.400000000001</v>
      </c>
      <c r="DS506">
        <v>33606.300000000003</v>
      </c>
      <c r="DT506">
        <v>19958.7</v>
      </c>
      <c r="DU506">
        <v>38507.800000000003</v>
      </c>
      <c r="DV506">
        <v>22512.400000000001</v>
      </c>
      <c r="DW506">
        <v>1.8006</v>
      </c>
      <c r="DX506">
        <v>2.1753999999999998</v>
      </c>
      <c r="DY506">
        <v>3.79443E-2</v>
      </c>
      <c r="DZ506">
        <v>0</v>
      </c>
      <c r="EA506">
        <v>24.841699999999999</v>
      </c>
      <c r="EB506">
        <v>999.9</v>
      </c>
      <c r="EC506">
        <v>61.2</v>
      </c>
      <c r="ED506">
        <v>32.299999999999997</v>
      </c>
      <c r="EE506">
        <v>29.367799999999999</v>
      </c>
      <c r="EF506">
        <v>62.642099999999999</v>
      </c>
      <c r="EG506">
        <v>35.408700000000003</v>
      </c>
      <c r="EH506">
        <v>1</v>
      </c>
      <c r="EI506">
        <v>5.93476E-2</v>
      </c>
      <c r="EJ506">
        <v>-0.160383</v>
      </c>
      <c r="EK506">
        <v>20.327400000000001</v>
      </c>
      <c r="EL506">
        <v>5.2517899999999997</v>
      </c>
      <c r="EM506">
        <v>11.962</v>
      </c>
      <c r="EN506">
        <v>4.9895199999999997</v>
      </c>
      <c r="EO506">
        <v>3.2915000000000001</v>
      </c>
      <c r="EP506">
        <v>9999</v>
      </c>
      <c r="EQ506">
        <v>9999</v>
      </c>
      <c r="ER506">
        <v>9999</v>
      </c>
      <c r="ES506">
        <v>999.9</v>
      </c>
      <c r="ET506">
        <v>4.9727199999999998</v>
      </c>
      <c r="EU506">
        <v>1.87195</v>
      </c>
      <c r="EV506">
        <v>1.87225</v>
      </c>
      <c r="EW506">
        <v>1.8772800000000001</v>
      </c>
      <c r="EX506">
        <v>1.8714299999999999</v>
      </c>
      <c r="EY506">
        <v>1.8721300000000001</v>
      </c>
      <c r="EZ506">
        <v>1.87181</v>
      </c>
      <c r="FA506">
        <v>1.8687400000000001</v>
      </c>
      <c r="FB506">
        <v>0</v>
      </c>
      <c r="FC506">
        <v>0</v>
      </c>
      <c r="FD506">
        <v>0</v>
      </c>
      <c r="FE506">
        <v>0</v>
      </c>
      <c r="FF506" t="s">
        <v>340</v>
      </c>
      <c r="FG506" t="s">
        <v>341</v>
      </c>
      <c r="FH506" t="s">
        <v>342</v>
      </c>
      <c r="FI506" t="s">
        <v>342</v>
      </c>
      <c r="FJ506" t="s">
        <v>342</v>
      </c>
      <c r="FK506" t="s">
        <v>342</v>
      </c>
      <c r="FL506">
        <v>0</v>
      </c>
      <c r="FM506">
        <v>100</v>
      </c>
      <c r="FN506">
        <v>100</v>
      </c>
      <c r="FO506">
        <v>2.952</v>
      </c>
      <c r="FP506">
        <v>0.22</v>
      </c>
      <c r="FQ506">
        <v>-0.71234261683338174</v>
      </c>
      <c r="FR506">
        <v>7.6898218637449396E-3</v>
      </c>
      <c r="FS506">
        <v>1.5097418776848419E-6</v>
      </c>
      <c r="FT506">
        <v>-9.8458676114205118E-11</v>
      </c>
      <c r="FU506">
        <v>0.22001999999999461</v>
      </c>
      <c r="FV506">
        <v>0</v>
      </c>
      <c r="FW506">
        <v>0</v>
      </c>
      <c r="FX506">
        <v>0</v>
      </c>
      <c r="FY506">
        <v>3</v>
      </c>
      <c r="FZ506">
        <v>2164</v>
      </c>
      <c r="GA506">
        <v>-1</v>
      </c>
      <c r="GB506">
        <v>-1</v>
      </c>
      <c r="GC506">
        <v>58.1</v>
      </c>
      <c r="GD506">
        <v>58.2</v>
      </c>
      <c r="GE506">
        <v>1.10229</v>
      </c>
      <c r="GF506">
        <v>2.63184</v>
      </c>
      <c r="GG506">
        <v>1.7981</v>
      </c>
      <c r="GH506">
        <v>2.3803700000000001</v>
      </c>
      <c r="GI506">
        <v>1.5979000000000001</v>
      </c>
      <c r="GJ506">
        <v>2.5695800000000002</v>
      </c>
      <c r="GK506">
        <v>35.871099999999998</v>
      </c>
      <c r="GL506">
        <v>24.157499999999999</v>
      </c>
      <c r="GM506">
        <v>18</v>
      </c>
      <c r="GN506">
        <v>367.59699999999998</v>
      </c>
      <c r="GO506">
        <v>662.24699999999996</v>
      </c>
      <c r="GP506">
        <v>25.829599999999999</v>
      </c>
      <c r="GQ506">
        <v>27.841999999999999</v>
      </c>
      <c r="GR506">
        <v>30.0001</v>
      </c>
      <c r="GS506">
        <v>27.795500000000001</v>
      </c>
      <c r="GT506">
        <v>27.819800000000001</v>
      </c>
      <c r="GU506">
        <v>22.023199999999999</v>
      </c>
      <c r="GV506">
        <v>43.204700000000003</v>
      </c>
      <c r="GW506">
        <v>0</v>
      </c>
      <c r="GX506">
        <v>25.83</v>
      </c>
      <c r="GY506">
        <v>450</v>
      </c>
      <c r="GZ506">
        <v>18.5</v>
      </c>
      <c r="HA506">
        <v>100.447</v>
      </c>
      <c r="HB506">
        <v>70.260800000000003</v>
      </c>
    </row>
    <row r="507" spans="1:210" x14ac:dyDescent="0.3">
      <c r="A507">
        <v>491</v>
      </c>
      <c r="B507">
        <v>1750757169.5</v>
      </c>
      <c r="C507">
        <v>2450.400000095367</v>
      </c>
      <c r="D507" t="s">
        <v>1323</v>
      </c>
      <c r="E507" t="s">
        <v>1324</v>
      </c>
      <c r="F507" t="s">
        <v>336</v>
      </c>
      <c r="G507">
        <v>1750757169.5</v>
      </c>
      <c r="H507">
        <f t="shared" si="238"/>
        <v>8.5741832566073187E-4</v>
      </c>
      <c r="I507">
        <f t="shared" si="239"/>
        <v>0.85741832566073184</v>
      </c>
      <c r="J507">
        <f t="shared" si="240"/>
        <v>2.8847844739319344</v>
      </c>
      <c r="K507">
        <f t="shared" si="241"/>
        <v>442.59500000000003</v>
      </c>
      <c r="L507">
        <f t="shared" si="242"/>
        <v>369.29196645708441</v>
      </c>
      <c r="M507">
        <f t="shared" si="243"/>
        <v>37.410336882488707</v>
      </c>
      <c r="N507">
        <f t="shared" si="244"/>
        <v>44.836144721358998</v>
      </c>
      <c r="O507">
        <f t="shared" si="245"/>
        <v>7.1542485779510029E-2</v>
      </c>
      <c r="P507">
        <f t="shared" si="246"/>
        <v>2.4127593207058546</v>
      </c>
      <c r="Q507">
        <f t="shared" si="247"/>
        <v>7.0402548118289734E-2</v>
      </c>
      <c r="R507">
        <f t="shared" si="248"/>
        <v>4.4102511170181644E-2</v>
      </c>
      <c r="S507">
        <f t="shared" si="249"/>
        <v>15.83802</v>
      </c>
      <c r="T507">
        <f t="shared" si="250"/>
        <v>25.533671236485304</v>
      </c>
      <c r="U507">
        <f t="shared" si="251"/>
        <v>25.4649</v>
      </c>
      <c r="V507">
        <f t="shared" si="252"/>
        <v>3.2688830684365775</v>
      </c>
      <c r="W507">
        <f t="shared" si="253"/>
        <v>62.416455831693561</v>
      </c>
      <c r="X507">
        <f t="shared" si="254"/>
        <v>2.0676321427508797</v>
      </c>
      <c r="Y507">
        <f t="shared" si="255"/>
        <v>3.3126394557330605</v>
      </c>
      <c r="Z507">
        <f t="shared" si="256"/>
        <v>1.2012509256856978</v>
      </c>
      <c r="AA507">
        <f t="shared" si="257"/>
        <v>-37.812148161638277</v>
      </c>
      <c r="AB507">
        <f t="shared" si="258"/>
        <v>29.137176431528292</v>
      </c>
      <c r="AC507">
        <f t="shared" si="259"/>
        <v>2.5692912892644637</v>
      </c>
      <c r="AD507">
        <f t="shared" si="260"/>
        <v>9.7323395591544788</v>
      </c>
      <c r="AE507">
        <f t="shared" si="261"/>
        <v>2.8847844739319344</v>
      </c>
      <c r="AF507">
        <f t="shared" si="262"/>
        <v>0.85741832566073184</v>
      </c>
      <c r="AG507">
        <f t="shared" si="263"/>
        <v>2.90397992891288</v>
      </c>
      <c r="AH507">
        <v>458.4732037665957</v>
      </c>
      <c r="AI507">
        <v>451.81389090909079</v>
      </c>
      <c r="AJ507">
        <v>4.1160527514634001E-4</v>
      </c>
      <c r="AK507">
        <v>84.076978181650844</v>
      </c>
      <c r="AL507">
        <f t="shared" si="264"/>
        <v>0.85605282005981076</v>
      </c>
      <c r="AM507">
        <v>18.523685719273811</v>
      </c>
      <c r="AN507">
        <v>20.410083308270661</v>
      </c>
      <c r="AO507">
        <v>-6.5079349092803532E-7</v>
      </c>
      <c r="AP507">
        <v>90.497214367256092</v>
      </c>
      <c r="AQ507">
        <v>0</v>
      </c>
      <c r="AR507">
        <v>0</v>
      </c>
      <c r="AS507">
        <f t="shared" si="265"/>
        <v>1</v>
      </c>
      <c r="AT507">
        <f t="shared" si="266"/>
        <v>0</v>
      </c>
      <c r="AU507">
        <f t="shared" si="267"/>
        <v>53686.30879359338</v>
      </c>
      <c r="AV507">
        <f t="shared" si="268"/>
        <v>83.358000000000004</v>
      </c>
      <c r="AW507">
        <f t="shared" si="269"/>
        <v>66.686400000000006</v>
      </c>
      <c r="AX507">
        <f t="shared" si="270"/>
        <v>0.8</v>
      </c>
      <c r="AY507">
        <f t="shared" si="271"/>
        <v>0.19</v>
      </c>
      <c r="AZ507">
        <v>9</v>
      </c>
      <c r="BA507">
        <v>1.88</v>
      </c>
      <c r="BB507" t="s">
        <v>337</v>
      </c>
      <c r="BC507">
        <v>2</v>
      </c>
      <c r="BD507" t="b">
        <v>0</v>
      </c>
      <c r="BE507">
        <v>1750757169.5</v>
      </c>
      <c r="BF507">
        <v>442.59500000000003</v>
      </c>
      <c r="BG507">
        <v>449.93799999999999</v>
      </c>
      <c r="BH507">
        <v>20.410399999999999</v>
      </c>
      <c r="BI507">
        <v>18.521000000000001</v>
      </c>
      <c r="BJ507">
        <v>439.64299999999997</v>
      </c>
      <c r="BK507">
        <v>20.1904</v>
      </c>
      <c r="BL507">
        <v>400.08800000000002</v>
      </c>
      <c r="BM507">
        <v>101.203</v>
      </c>
      <c r="BN507">
        <v>9.9872199999999994E-2</v>
      </c>
      <c r="BO507">
        <v>25.6889</v>
      </c>
      <c r="BP507">
        <v>25.4649</v>
      </c>
      <c r="BQ507">
        <v>999.9</v>
      </c>
      <c r="BR507">
        <v>0</v>
      </c>
      <c r="BS507">
        <v>0</v>
      </c>
      <c r="BT507">
        <v>9988</v>
      </c>
      <c r="BU507">
        <v>83.358000000000004</v>
      </c>
      <c r="BV507">
        <v>10.0345</v>
      </c>
      <c r="BW507">
        <v>-7.3424399999999999</v>
      </c>
      <c r="BX507">
        <v>451.81700000000001</v>
      </c>
      <c r="BY507">
        <v>458.428</v>
      </c>
      <c r="BZ507">
        <v>1.8894200000000001</v>
      </c>
      <c r="CA507">
        <v>449.93799999999999</v>
      </c>
      <c r="CB507">
        <v>18.521000000000001</v>
      </c>
      <c r="CC507">
        <v>2.0656099999999999</v>
      </c>
      <c r="CD507">
        <v>1.87439</v>
      </c>
      <c r="CE507">
        <v>17.956399999999999</v>
      </c>
      <c r="CF507">
        <v>16.421399999999998</v>
      </c>
      <c r="CG507">
        <v>1750753677</v>
      </c>
      <c r="CH507" t="s">
        <v>338</v>
      </c>
      <c r="CI507">
        <v>1750753677</v>
      </c>
      <c r="CJ507">
        <v>1750753673.5</v>
      </c>
      <c r="CK507">
        <v>5</v>
      </c>
      <c r="CL507">
        <v>2.1520000000000001</v>
      </c>
      <c r="CM507">
        <v>-0.52400000000000002</v>
      </c>
      <c r="CN507">
        <v>3.0179999999999998</v>
      </c>
      <c r="CO507">
        <v>0.22</v>
      </c>
      <c r="CP507">
        <v>450</v>
      </c>
      <c r="CQ507">
        <v>19</v>
      </c>
      <c r="CR507">
        <v>0.26</v>
      </c>
      <c r="CS507">
        <v>0.17</v>
      </c>
      <c r="CT507">
        <v>-7.4074099999999996</v>
      </c>
      <c r="CU507">
        <v>-0.22385770034843061</v>
      </c>
      <c r="CV507">
        <v>3.9042880803847213E-2</v>
      </c>
      <c r="CW507">
        <v>1</v>
      </c>
      <c r="CX507">
        <v>0</v>
      </c>
      <c r="CY507">
        <v>0</v>
      </c>
      <c r="CZ507">
        <v>0</v>
      </c>
      <c r="DA507">
        <v>-1</v>
      </c>
      <c r="DB507">
        <v>1.8965190243902439</v>
      </c>
      <c r="DC507">
        <v>-5.930425087107221E-2</v>
      </c>
      <c r="DD507">
        <v>5.9261186264717063E-3</v>
      </c>
      <c r="DE507">
        <v>1</v>
      </c>
      <c r="DF507">
        <v>2</v>
      </c>
      <c r="DG507">
        <v>2</v>
      </c>
      <c r="DH507" t="s">
        <v>339</v>
      </c>
      <c r="DI507">
        <v>3.02461</v>
      </c>
      <c r="DJ507">
        <v>2.69116</v>
      </c>
      <c r="DK507">
        <v>0.10001500000000001</v>
      </c>
      <c r="DL507">
        <v>0.102308</v>
      </c>
      <c r="DM507">
        <v>0.10645</v>
      </c>
      <c r="DN507">
        <v>0.10058400000000001</v>
      </c>
      <c r="DO507">
        <v>25072.9</v>
      </c>
      <c r="DP507">
        <v>16774</v>
      </c>
      <c r="DQ507">
        <v>26434.9</v>
      </c>
      <c r="DR507">
        <v>16983.400000000001</v>
      </c>
      <c r="DS507">
        <v>33606.9</v>
      </c>
      <c r="DT507">
        <v>19958.900000000001</v>
      </c>
      <c r="DU507">
        <v>38508.1</v>
      </c>
      <c r="DV507">
        <v>22512.400000000001</v>
      </c>
      <c r="DW507">
        <v>1.8009999999999999</v>
      </c>
      <c r="DX507">
        <v>2.1752600000000002</v>
      </c>
      <c r="DY507">
        <v>3.8093299999999997E-2</v>
      </c>
      <c r="DZ507">
        <v>0</v>
      </c>
      <c r="EA507">
        <v>24.84</v>
      </c>
      <c r="EB507">
        <v>999.9</v>
      </c>
      <c r="EC507">
        <v>61.2</v>
      </c>
      <c r="ED507">
        <v>32.299999999999997</v>
      </c>
      <c r="EE507">
        <v>29.369599999999998</v>
      </c>
      <c r="EF507">
        <v>62.862099999999998</v>
      </c>
      <c r="EG507">
        <v>35.400599999999997</v>
      </c>
      <c r="EH507">
        <v>1</v>
      </c>
      <c r="EI507">
        <v>5.9359799999999997E-2</v>
      </c>
      <c r="EJ507">
        <v>-0.162109</v>
      </c>
      <c r="EK507">
        <v>20.327400000000001</v>
      </c>
      <c r="EL507">
        <v>5.2516699999999998</v>
      </c>
      <c r="EM507">
        <v>11.962</v>
      </c>
      <c r="EN507">
        <v>4.98956</v>
      </c>
      <c r="EO507">
        <v>3.2915000000000001</v>
      </c>
      <c r="EP507">
        <v>9999</v>
      </c>
      <c r="EQ507">
        <v>9999</v>
      </c>
      <c r="ER507">
        <v>9999</v>
      </c>
      <c r="ES507">
        <v>999.9</v>
      </c>
      <c r="ET507">
        <v>4.9727100000000002</v>
      </c>
      <c r="EU507">
        <v>1.8719600000000001</v>
      </c>
      <c r="EV507">
        <v>1.87225</v>
      </c>
      <c r="EW507">
        <v>1.8772800000000001</v>
      </c>
      <c r="EX507">
        <v>1.8714299999999999</v>
      </c>
      <c r="EY507">
        <v>1.8721300000000001</v>
      </c>
      <c r="EZ507">
        <v>1.8717999999999999</v>
      </c>
      <c r="FA507">
        <v>1.8687400000000001</v>
      </c>
      <c r="FB507">
        <v>0</v>
      </c>
      <c r="FC507">
        <v>0</v>
      </c>
      <c r="FD507">
        <v>0</v>
      </c>
      <c r="FE507">
        <v>0</v>
      </c>
      <c r="FF507" t="s">
        <v>340</v>
      </c>
      <c r="FG507" t="s">
        <v>341</v>
      </c>
      <c r="FH507" t="s">
        <v>342</v>
      </c>
      <c r="FI507" t="s">
        <v>342</v>
      </c>
      <c r="FJ507" t="s">
        <v>342</v>
      </c>
      <c r="FK507" t="s">
        <v>342</v>
      </c>
      <c r="FL507">
        <v>0</v>
      </c>
      <c r="FM507">
        <v>100</v>
      </c>
      <c r="FN507">
        <v>100</v>
      </c>
      <c r="FO507">
        <v>2.952</v>
      </c>
      <c r="FP507">
        <v>0.22</v>
      </c>
      <c r="FQ507">
        <v>-0.71234261683338174</v>
      </c>
      <c r="FR507">
        <v>7.6898218637449396E-3</v>
      </c>
      <c r="FS507">
        <v>1.5097418776848419E-6</v>
      </c>
      <c r="FT507">
        <v>-9.8458676114205118E-11</v>
      </c>
      <c r="FU507">
        <v>0.22001999999999461</v>
      </c>
      <c r="FV507">
        <v>0</v>
      </c>
      <c r="FW507">
        <v>0</v>
      </c>
      <c r="FX507">
        <v>0</v>
      </c>
      <c r="FY507">
        <v>3</v>
      </c>
      <c r="FZ507">
        <v>2164</v>
      </c>
      <c r="GA507">
        <v>-1</v>
      </c>
      <c r="GB507">
        <v>-1</v>
      </c>
      <c r="GC507">
        <v>58.2</v>
      </c>
      <c r="GD507">
        <v>58.3</v>
      </c>
      <c r="GE507">
        <v>1.10229</v>
      </c>
      <c r="GF507">
        <v>2.6220699999999999</v>
      </c>
      <c r="GG507">
        <v>1.7981</v>
      </c>
      <c r="GH507">
        <v>2.3803700000000001</v>
      </c>
      <c r="GI507">
        <v>1.5979000000000001</v>
      </c>
      <c r="GJ507">
        <v>2.5524900000000001</v>
      </c>
      <c r="GK507">
        <v>35.871099999999998</v>
      </c>
      <c r="GL507">
        <v>24.157499999999999</v>
      </c>
      <c r="GM507">
        <v>18</v>
      </c>
      <c r="GN507">
        <v>367.80399999999997</v>
      </c>
      <c r="GO507">
        <v>662.12699999999995</v>
      </c>
      <c r="GP507">
        <v>25.829599999999999</v>
      </c>
      <c r="GQ507">
        <v>27.841899999999999</v>
      </c>
      <c r="GR507">
        <v>30.0001</v>
      </c>
      <c r="GS507">
        <v>27.795500000000001</v>
      </c>
      <c r="GT507">
        <v>27.819800000000001</v>
      </c>
      <c r="GU507">
        <v>22.0306</v>
      </c>
      <c r="GV507">
        <v>43.204700000000003</v>
      </c>
      <c r="GW507">
        <v>0</v>
      </c>
      <c r="GX507">
        <v>25.83</v>
      </c>
      <c r="GY507">
        <v>450</v>
      </c>
      <c r="GZ507">
        <v>18.5</v>
      </c>
      <c r="HA507">
        <v>100.44799999999999</v>
      </c>
      <c r="HB507">
        <v>70.2607</v>
      </c>
    </row>
    <row r="508" spans="1:210" x14ac:dyDescent="0.3">
      <c r="A508">
        <v>492</v>
      </c>
      <c r="B508">
        <v>1750757174.5</v>
      </c>
      <c r="C508">
        <v>2455.400000095367</v>
      </c>
      <c r="D508" t="s">
        <v>1325</v>
      </c>
      <c r="E508" t="s">
        <v>1326</v>
      </c>
      <c r="F508" t="s">
        <v>336</v>
      </c>
      <c r="G508">
        <v>1750757174.5</v>
      </c>
      <c r="H508">
        <f t="shared" si="238"/>
        <v>8.5580145657012871E-4</v>
      </c>
      <c r="I508">
        <f t="shared" si="239"/>
        <v>0.85580145657012874</v>
      </c>
      <c r="J508">
        <f t="shared" si="240"/>
        <v>2.9284574180087324</v>
      </c>
      <c r="K508">
        <f t="shared" si="241"/>
        <v>442.57100000000003</v>
      </c>
      <c r="L508">
        <f t="shared" si="242"/>
        <v>368.15329467296579</v>
      </c>
      <c r="M508">
        <f t="shared" si="243"/>
        <v>37.295046095620769</v>
      </c>
      <c r="N508">
        <f t="shared" si="244"/>
        <v>44.833785502985002</v>
      </c>
      <c r="O508">
        <f t="shared" si="245"/>
        <v>7.1395036081850313E-2</v>
      </c>
      <c r="P508">
        <f t="shared" si="246"/>
        <v>2.4144494733548632</v>
      </c>
      <c r="Q508">
        <f t="shared" si="247"/>
        <v>7.0260533778559328E-2</v>
      </c>
      <c r="R508">
        <f t="shared" si="248"/>
        <v>4.4013275063290974E-2</v>
      </c>
      <c r="S508">
        <f t="shared" si="249"/>
        <v>15.832548000000001</v>
      </c>
      <c r="T508">
        <f t="shared" si="250"/>
        <v>25.533735775468223</v>
      </c>
      <c r="U508">
        <f t="shared" si="251"/>
        <v>25.464500000000001</v>
      </c>
      <c r="V508">
        <f t="shared" si="252"/>
        <v>3.2688053859172328</v>
      </c>
      <c r="W508">
        <f t="shared" si="253"/>
        <v>62.41106757747157</v>
      </c>
      <c r="X508">
        <f t="shared" si="254"/>
        <v>2.0673923382800004</v>
      </c>
      <c r="Y508">
        <f t="shared" si="255"/>
        <v>3.3125412182922891</v>
      </c>
      <c r="Z508">
        <f t="shared" si="256"/>
        <v>1.2014130476372324</v>
      </c>
      <c r="AA508">
        <f t="shared" si="257"/>
        <v>-37.740844234742674</v>
      </c>
      <c r="AB508">
        <f t="shared" si="258"/>
        <v>29.144570421680957</v>
      </c>
      <c r="AC508">
        <f t="shared" si="259"/>
        <v>2.5681326721892543</v>
      </c>
      <c r="AD508">
        <f t="shared" si="260"/>
        <v>9.8044068591275391</v>
      </c>
      <c r="AE508">
        <f t="shared" si="261"/>
        <v>2.9284574180087324</v>
      </c>
      <c r="AF508">
        <f t="shared" si="262"/>
        <v>0.85580145657012874</v>
      </c>
      <c r="AG508">
        <f t="shared" si="263"/>
        <v>2.9119109977854039</v>
      </c>
      <c r="AH508">
        <v>458.4113096696056</v>
      </c>
      <c r="AI508">
        <v>451.78119393939409</v>
      </c>
      <c r="AJ508">
        <v>-5.2706671750032061E-3</v>
      </c>
      <c r="AK508">
        <v>84.076978181650844</v>
      </c>
      <c r="AL508">
        <f t="shared" si="264"/>
        <v>0.85614168811393732</v>
      </c>
      <c r="AM508">
        <v>18.521869590557689</v>
      </c>
      <c r="AN508">
        <v>20.40882210526313</v>
      </c>
      <c r="AO508">
        <v>-4.5821325663926601E-7</v>
      </c>
      <c r="AP508">
        <v>90.497214367256092</v>
      </c>
      <c r="AQ508">
        <v>0</v>
      </c>
      <c r="AR508">
        <v>0</v>
      </c>
      <c r="AS508">
        <f t="shared" si="265"/>
        <v>1</v>
      </c>
      <c r="AT508">
        <f t="shared" si="266"/>
        <v>0</v>
      </c>
      <c r="AU508">
        <f t="shared" si="267"/>
        <v>53743.1160018382</v>
      </c>
      <c r="AV508">
        <f t="shared" si="268"/>
        <v>83.3292</v>
      </c>
      <c r="AW508">
        <f t="shared" si="269"/>
        <v>66.663359999999997</v>
      </c>
      <c r="AX508">
        <f t="shared" si="270"/>
        <v>0.8</v>
      </c>
      <c r="AY508">
        <f t="shared" si="271"/>
        <v>0.19</v>
      </c>
      <c r="AZ508">
        <v>9</v>
      </c>
      <c r="BA508">
        <v>1.88</v>
      </c>
      <c r="BB508" t="s">
        <v>337</v>
      </c>
      <c r="BC508">
        <v>2</v>
      </c>
      <c r="BD508" t="b">
        <v>0</v>
      </c>
      <c r="BE508">
        <v>1750757174.5</v>
      </c>
      <c r="BF508">
        <v>442.57100000000003</v>
      </c>
      <c r="BG508">
        <v>450.012</v>
      </c>
      <c r="BH508">
        <v>20.408000000000001</v>
      </c>
      <c r="BI508">
        <v>18.521799999999999</v>
      </c>
      <c r="BJ508">
        <v>439.61900000000003</v>
      </c>
      <c r="BK508">
        <v>20.187999999999999</v>
      </c>
      <c r="BL508">
        <v>400.012</v>
      </c>
      <c r="BM508">
        <v>101.203</v>
      </c>
      <c r="BN508">
        <v>0.100035</v>
      </c>
      <c r="BO508">
        <v>25.688400000000001</v>
      </c>
      <c r="BP508">
        <v>25.464500000000001</v>
      </c>
      <c r="BQ508">
        <v>999.9</v>
      </c>
      <c r="BR508">
        <v>0</v>
      </c>
      <c r="BS508">
        <v>0</v>
      </c>
      <c r="BT508">
        <v>9999</v>
      </c>
      <c r="BU508">
        <v>83.3292</v>
      </c>
      <c r="BV508">
        <v>10.0345</v>
      </c>
      <c r="BW508">
        <v>-7.44116</v>
      </c>
      <c r="BX508">
        <v>451.791</v>
      </c>
      <c r="BY508">
        <v>458.50400000000002</v>
      </c>
      <c r="BZ508">
        <v>1.8862099999999999</v>
      </c>
      <c r="CA508">
        <v>450.012</v>
      </c>
      <c r="CB508">
        <v>18.521799999999999</v>
      </c>
      <c r="CC508">
        <v>2.06535</v>
      </c>
      <c r="CD508">
        <v>1.87446</v>
      </c>
      <c r="CE508">
        <v>17.9544</v>
      </c>
      <c r="CF508">
        <v>16.421900000000001</v>
      </c>
      <c r="CG508">
        <v>1750753677</v>
      </c>
      <c r="CH508" t="s">
        <v>338</v>
      </c>
      <c r="CI508">
        <v>1750753677</v>
      </c>
      <c r="CJ508">
        <v>1750753673.5</v>
      </c>
      <c r="CK508">
        <v>5</v>
      </c>
      <c r="CL508">
        <v>2.1520000000000001</v>
      </c>
      <c r="CM508">
        <v>-0.52400000000000002</v>
      </c>
      <c r="CN508">
        <v>3.0179999999999998</v>
      </c>
      <c r="CO508">
        <v>0.22</v>
      </c>
      <c r="CP508">
        <v>450</v>
      </c>
      <c r="CQ508">
        <v>19</v>
      </c>
      <c r="CR508">
        <v>0.26</v>
      </c>
      <c r="CS508">
        <v>0.17</v>
      </c>
      <c r="CT508">
        <v>-7.4040062500000001</v>
      </c>
      <c r="CU508">
        <v>0.26819560975610413</v>
      </c>
      <c r="CV508">
        <v>4.798600158835397E-2</v>
      </c>
      <c r="CW508">
        <v>1</v>
      </c>
      <c r="CX508">
        <v>0</v>
      </c>
      <c r="CY508">
        <v>0</v>
      </c>
      <c r="CZ508">
        <v>0</v>
      </c>
      <c r="DA508">
        <v>-1</v>
      </c>
      <c r="DB508">
        <v>1.8921172500000001</v>
      </c>
      <c r="DC508">
        <v>-4.2663602251407098E-2</v>
      </c>
      <c r="DD508">
        <v>4.4234890004949774E-3</v>
      </c>
      <c r="DE508">
        <v>1</v>
      </c>
      <c r="DF508">
        <v>2</v>
      </c>
      <c r="DG508">
        <v>2</v>
      </c>
      <c r="DH508" t="s">
        <v>339</v>
      </c>
      <c r="DI508">
        <v>3.0245299999999999</v>
      </c>
      <c r="DJ508">
        <v>2.6913299999999998</v>
      </c>
      <c r="DK508">
        <v>0.10001</v>
      </c>
      <c r="DL508">
        <v>0.10231999999999999</v>
      </c>
      <c r="DM508">
        <v>0.10644000000000001</v>
      </c>
      <c r="DN508">
        <v>0.10058599999999999</v>
      </c>
      <c r="DO508">
        <v>25073</v>
      </c>
      <c r="DP508">
        <v>16773.7</v>
      </c>
      <c r="DQ508">
        <v>26434.799999999999</v>
      </c>
      <c r="DR508">
        <v>16983.3</v>
      </c>
      <c r="DS508">
        <v>33607.300000000003</v>
      </c>
      <c r="DT508">
        <v>19958.599999999999</v>
      </c>
      <c r="DU508">
        <v>38508.1</v>
      </c>
      <c r="DV508">
        <v>22512</v>
      </c>
      <c r="DW508">
        <v>1.8007200000000001</v>
      </c>
      <c r="DX508">
        <v>2.17544</v>
      </c>
      <c r="DY508">
        <v>3.8147E-2</v>
      </c>
      <c r="DZ508">
        <v>0</v>
      </c>
      <c r="EA508">
        <v>24.838799999999999</v>
      </c>
      <c r="EB508">
        <v>999.9</v>
      </c>
      <c r="EC508">
        <v>61.2</v>
      </c>
      <c r="ED508">
        <v>32.299999999999997</v>
      </c>
      <c r="EE508">
        <v>29.369700000000002</v>
      </c>
      <c r="EF508">
        <v>62.9621</v>
      </c>
      <c r="EG508">
        <v>35.396599999999999</v>
      </c>
      <c r="EH508">
        <v>1</v>
      </c>
      <c r="EI508">
        <v>5.93476E-2</v>
      </c>
      <c r="EJ508">
        <v>-0.16286700000000001</v>
      </c>
      <c r="EK508">
        <v>20.327300000000001</v>
      </c>
      <c r="EL508">
        <v>5.2517899999999997</v>
      </c>
      <c r="EM508">
        <v>11.962</v>
      </c>
      <c r="EN508">
        <v>4.9896799999999999</v>
      </c>
      <c r="EO508">
        <v>3.2913800000000002</v>
      </c>
      <c r="EP508">
        <v>9999</v>
      </c>
      <c r="EQ508">
        <v>9999</v>
      </c>
      <c r="ER508">
        <v>9999</v>
      </c>
      <c r="ES508">
        <v>999.9</v>
      </c>
      <c r="ET508">
        <v>4.9727100000000002</v>
      </c>
      <c r="EU508">
        <v>1.8719600000000001</v>
      </c>
      <c r="EV508">
        <v>1.87225</v>
      </c>
      <c r="EW508">
        <v>1.8772800000000001</v>
      </c>
      <c r="EX508">
        <v>1.8714200000000001</v>
      </c>
      <c r="EY508">
        <v>1.8721300000000001</v>
      </c>
      <c r="EZ508">
        <v>1.87181</v>
      </c>
      <c r="FA508">
        <v>1.8687400000000001</v>
      </c>
      <c r="FB508">
        <v>0</v>
      </c>
      <c r="FC508">
        <v>0</v>
      </c>
      <c r="FD508">
        <v>0</v>
      </c>
      <c r="FE508">
        <v>0</v>
      </c>
      <c r="FF508" t="s">
        <v>340</v>
      </c>
      <c r="FG508" t="s">
        <v>341</v>
      </c>
      <c r="FH508" t="s">
        <v>342</v>
      </c>
      <c r="FI508" t="s">
        <v>342</v>
      </c>
      <c r="FJ508" t="s">
        <v>342</v>
      </c>
      <c r="FK508" t="s">
        <v>342</v>
      </c>
      <c r="FL508">
        <v>0</v>
      </c>
      <c r="FM508">
        <v>100</v>
      </c>
      <c r="FN508">
        <v>100</v>
      </c>
      <c r="FO508">
        <v>2.952</v>
      </c>
      <c r="FP508">
        <v>0.22</v>
      </c>
      <c r="FQ508">
        <v>-0.71234261683338174</v>
      </c>
      <c r="FR508">
        <v>7.6898218637449396E-3</v>
      </c>
      <c r="FS508">
        <v>1.5097418776848419E-6</v>
      </c>
      <c r="FT508">
        <v>-9.8458676114205118E-11</v>
      </c>
      <c r="FU508">
        <v>0.22001999999999461</v>
      </c>
      <c r="FV508">
        <v>0</v>
      </c>
      <c r="FW508">
        <v>0</v>
      </c>
      <c r="FX508">
        <v>0</v>
      </c>
      <c r="FY508">
        <v>3</v>
      </c>
      <c r="FZ508">
        <v>2164</v>
      </c>
      <c r="GA508">
        <v>-1</v>
      </c>
      <c r="GB508">
        <v>-1</v>
      </c>
      <c r="GC508">
        <v>58.3</v>
      </c>
      <c r="GD508">
        <v>58.4</v>
      </c>
      <c r="GE508">
        <v>1.10229</v>
      </c>
      <c r="GF508">
        <v>2.6208499999999999</v>
      </c>
      <c r="GG508">
        <v>1.7981</v>
      </c>
      <c r="GH508">
        <v>2.3803700000000001</v>
      </c>
      <c r="GI508">
        <v>1.5979000000000001</v>
      </c>
      <c r="GJ508">
        <v>2.5512700000000001</v>
      </c>
      <c r="GK508">
        <v>35.871099999999998</v>
      </c>
      <c r="GL508">
        <v>24.157499999999999</v>
      </c>
      <c r="GM508">
        <v>18</v>
      </c>
      <c r="GN508">
        <v>367.65899999999999</v>
      </c>
      <c r="GO508">
        <v>662.28200000000004</v>
      </c>
      <c r="GP508">
        <v>25.829799999999999</v>
      </c>
      <c r="GQ508">
        <v>27.841200000000001</v>
      </c>
      <c r="GR508">
        <v>30.0001</v>
      </c>
      <c r="GS508">
        <v>27.795500000000001</v>
      </c>
      <c r="GT508">
        <v>27.819800000000001</v>
      </c>
      <c r="GU508">
        <v>22.026399999999999</v>
      </c>
      <c r="GV508">
        <v>43.204700000000003</v>
      </c>
      <c r="GW508">
        <v>0</v>
      </c>
      <c r="GX508">
        <v>25.83</v>
      </c>
      <c r="GY508">
        <v>450</v>
      </c>
      <c r="GZ508">
        <v>18.5</v>
      </c>
      <c r="HA508">
        <v>100.44799999999999</v>
      </c>
      <c r="HB508">
        <v>70.259900000000002</v>
      </c>
    </row>
    <row r="509" spans="1:210" x14ac:dyDescent="0.3">
      <c r="A509">
        <v>493</v>
      </c>
      <c r="B509">
        <v>1750757179.5</v>
      </c>
      <c r="C509">
        <v>2460.400000095367</v>
      </c>
      <c r="D509" t="s">
        <v>1327</v>
      </c>
      <c r="E509" t="s">
        <v>1328</v>
      </c>
      <c r="F509" t="s">
        <v>336</v>
      </c>
      <c r="G509">
        <v>1750757179.5</v>
      </c>
      <c r="H509">
        <f t="shared" si="238"/>
        <v>8.5490512873447695E-4</v>
      </c>
      <c r="I509">
        <f t="shared" si="239"/>
        <v>0.85490512873447699</v>
      </c>
      <c r="J509">
        <f t="shared" si="240"/>
        <v>2.9374165381520361</v>
      </c>
      <c r="K509">
        <f t="shared" si="241"/>
        <v>442.59199999999998</v>
      </c>
      <c r="L509">
        <f t="shared" si="242"/>
        <v>367.9214340285555</v>
      </c>
      <c r="M509">
        <f t="shared" si="243"/>
        <v>37.2718964331564</v>
      </c>
      <c r="N509">
        <f t="shared" si="244"/>
        <v>44.836320095619193</v>
      </c>
      <c r="O509">
        <f t="shared" si="245"/>
        <v>7.1336029768441125E-2</v>
      </c>
      <c r="P509">
        <f t="shared" si="246"/>
        <v>2.4174585930610335</v>
      </c>
      <c r="Q509">
        <f t="shared" si="247"/>
        <v>7.0204772015906067E-2</v>
      </c>
      <c r="R509">
        <f t="shared" si="248"/>
        <v>4.3978139729615187E-2</v>
      </c>
      <c r="S509">
        <f t="shared" si="249"/>
        <v>15.839825000000001</v>
      </c>
      <c r="T509">
        <f t="shared" si="250"/>
        <v>25.534242752316985</v>
      </c>
      <c r="U509">
        <f t="shared" si="251"/>
        <v>25.4617</v>
      </c>
      <c r="V509">
        <f t="shared" si="252"/>
        <v>3.2682616534392928</v>
      </c>
      <c r="W509">
        <f t="shared" si="253"/>
        <v>62.403377310055006</v>
      </c>
      <c r="X509">
        <f t="shared" si="254"/>
        <v>2.0671375950020301</v>
      </c>
      <c r="Y509">
        <f t="shared" si="255"/>
        <v>3.3125412182922891</v>
      </c>
      <c r="Z509">
        <f t="shared" si="256"/>
        <v>1.2011240584372627</v>
      </c>
      <c r="AA509">
        <f t="shared" si="257"/>
        <v>-37.701316177190435</v>
      </c>
      <c r="AB509">
        <f t="shared" si="258"/>
        <v>29.545817272586561</v>
      </c>
      <c r="AC509">
        <f t="shared" si="259"/>
        <v>2.6002121004192471</v>
      </c>
      <c r="AD509">
        <f t="shared" si="260"/>
        <v>10.284538195815372</v>
      </c>
      <c r="AE509">
        <f t="shared" si="261"/>
        <v>2.9374165381520361</v>
      </c>
      <c r="AF509">
        <f t="shared" si="262"/>
        <v>0.85490512873447699</v>
      </c>
      <c r="AG509">
        <f t="shared" si="263"/>
        <v>2.9063967341624251</v>
      </c>
      <c r="AH509">
        <v>458.50326534038248</v>
      </c>
      <c r="AI509">
        <v>451.82498181818181</v>
      </c>
      <c r="AJ509">
        <v>1.9686821919473541E-3</v>
      </c>
      <c r="AK509">
        <v>84.076978181650844</v>
      </c>
      <c r="AL509">
        <f t="shared" si="264"/>
        <v>0.8547066462808337</v>
      </c>
      <c r="AM509">
        <v>18.521348408932148</v>
      </c>
      <c r="AN509">
        <v>20.404814135338341</v>
      </c>
      <c r="AO509">
        <v>-2.3610112244442789E-7</v>
      </c>
      <c r="AP509">
        <v>90.497214367256092</v>
      </c>
      <c r="AQ509">
        <v>0</v>
      </c>
      <c r="AR509">
        <v>0</v>
      </c>
      <c r="AS509">
        <f t="shared" si="265"/>
        <v>1</v>
      </c>
      <c r="AT509">
        <f t="shared" si="266"/>
        <v>0</v>
      </c>
      <c r="AU509">
        <f t="shared" si="267"/>
        <v>53844.147662917072</v>
      </c>
      <c r="AV509">
        <f t="shared" si="268"/>
        <v>83.367500000000007</v>
      </c>
      <c r="AW509">
        <f t="shared" si="269"/>
        <v>66.694000000000003</v>
      </c>
      <c r="AX509">
        <f t="shared" si="270"/>
        <v>0.8</v>
      </c>
      <c r="AY509">
        <f t="shared" si="271"/>
        <v>0.19</v>
      </c>
      <c r="AZ509">
        <v>9</v>
      </c>
      <c r="BA509">
        <v>1.88</v>
      </c>
      <c r="BB509" t="s">
        <v>337</v>
      </c>
      <c r="BC509">
        <v>2</v>
      </c>
      <c r="BD509" t="b">
        <v>0</v>
      </c>
      <c r="BE509">
        <v>1750757179.5</v>
      </c>
      <c r="BF509">
        <v>442.59199999999998</v>
      </c>
      <c r="BG509">
        <v>450.05099999999999</v>
      </c>
      <c r="BH509">
        <v>20.4053</v>
      </c>
      <c r="BI509">
        <v>18.5214</v>
      </c>
      <c r="BJ509">
        <v>439.64</v>
      </c>
      <c r="BK509">
        <v>20.185300000000002</v>
      </c>
      <c r="BL509">
        <v>400.08199999999999</v>
      </c>
      <c r="BM509">
        <v>101.20399999999999</v>
      </c>
      <c r="BN509">
        <v>9.9955100000000005E-2</v>
      </c>
      <c r="BO509">
        <v>25.688400000000001</v>
      </c>
      <c r="BP509">
        <v>25.4617</v>
      </c>
      <c r="BQ509">
        <v>999.9</v>
      </c>
      <c r="BR509">
        <v>0</v>
      </c>
      <c r="BS509">
        <v>0</v>
      </c>
      <c r="BT509">
        <v>10018.5</v>
      </c>
      <c r="BU509">
        <v>83.367500000000007</v>
      </c>
      <c r="BV509">
        <v>10.0345</v>
      </c>
      <c r="BW509">
        <v>-7.45932</v>
      </c>
      <c r="BX509">
        <v>451.81099999999998</v>
      </c>
      <c r="BY509">
        <v>458.54399999999998</v>
      </c>
      <c r="BZ509">
        <v>1.8838999999999999</v>
      </c>
      <c r="CA509">
        <v>450.05099999999999</v>
      </c>
      <c r="CB509">
        <v>18.5214</v>
      </c>
      <c r="CC509">
        <v>2.0651000000000002</v>
      </c>
      <c r="CD509">
        <v>1.8744400000000001</v>
      </c>
      <c r="CE509">
        <v>17.952500000000001</v>
      </c>
      <c r="CF509">
        <v>16.421800000000001</v>
      </c>
      <c r="CG509">
        <v>1750753677</v>
      </c>
      <c r="CH509" t="s">
        <v>338</v>
      </c>
      <c r="CI509">
        <v>1750753677</v>
      </c>
      <c r="CJ509">
        <v>1750753673.5</v>
      </c>
      <c r="CK509">
        <v>5</v>
      </c>
      <c r="CL509">
        <v>2.1520000000000001</v>
      </c>
      <c r="CM509">
        <v>-0.52400000000000002</v>
      </c>
      <c r="CN509">
        <v>3.0179999999999998</v>
      </c>
      <c r="CO509">
        <v>0.22</v>
      </c>
      <c r="CP509">
        <v>450</v>
      </c>
      <c r="CQ509">
        <v>19</v>
      </c>
      <c r="CR509">
        <v>0.26</v>
      </c>
      <c r="CS509">
        <v>0.17</v>
      </c>
      <c r="CT509">
        <v>-7.3994485365853668</v>
      </c>
      <c r="CU509">
        <v>9.0528501742158318E-2</v>
      </c>
      <c r="CV509">
        <v>4.8655255678862697E-2</v>
      </c>
      <c r="CW509">
        <v>1</v>
      </c>
      <c r="CX509">
        <v>0</v>
      </c>
      <c r="CY509">
        <v>0</v>
      </c>
      <c r="CZ509">
        <v>0</v>
      </c>
      <c r="DA509">
        <v>-1</v>
      </c>
      <c r="DB509">
        <v>1.888961707317073</v>
      </c>
      <c r="DC509">
        <v>-3.2429268292685678E-2</v>
      </c>
      <c r="DD509">
        <v>3.36984251093177E-3</v>
      </c>
      <c r="DE509">
        <v>1</v>
      </c>
      <c r="DF509">
        <v>2</v>
      </c>
      <c r="DG509">
        <v>2</v>
      </c>
      <c r="DH509" t="s">
        <v>339</v>
      </c>
      <c r="DI509">
        <v>3.0246</v>
      </c>
      <c r="DJ509">
        <v>2.6912500000000001</v>
      </c>
      <c r="DK509">
        <v>0.10001500000000001</v>
      </c>
      <c r="DL509">
        <v>0.102328</v>
      </c>
      <c r="DM509">
        <v>0.106431</v>
      </c>
      <c r="DN509">
        <v>0.10058599999999999</v>
      </c>
      <c r="DO509">
        <v>25073</v>
      </c>
      <c r="DP509">
        <v>16773.7</v>
      </c>
      <c r="DQ509">
        <v>26435</v>
      </c>
      <c r="DR509">
        <v>16983.400000000001</v>
      </c>
      <c r="DS509">
        <v>33607.9</v>
      </c>
      <c r="DT509">
        <v>19958.8</v>
      </c>
      <c r="DU509">
        <v>38508.400000000001</v>
      </c>
      <c r="DV509">
        <v>22512.3</v>
      </c>
      <c r="DW509">
        <v>1.8009200000000001</v>
      </c>
      <c r="DX509">
        <v>2.1753200000000001</v>
      </c>
      <c r="DY509">
        <v>3.80278E-2</v>
      </c>
      <c r="DZ509">
        <v>0</v>
      </c>
      <c r="EA509">
        <v>24.837900000000001</v>
      </c>
      <c r="EB509">
        <v>999.9</v>
      </c>
      <c r="EC509">
        <v>61.2</v>
      </c>
      <c r="ED509">
        <v>32.299999999999997</v>
      </c>
      <c r="EE509">
        <v>29.369900000000001</v>
      </c>
      <c r="EF509">
        <v>62.492100000000001</v>
      </c>
      <c r="EG509">
        <v>35.296500000000002</v>
      </c>
      <c r="EH509">
        <v>1</v>
      </c>
      <c r="EI509">
        <v>5.9321100000000002E-2</v>
      </c>
      <c r="EJ509">
        <v>-0.16289799999999999</v>
      </c>
      <c r="EK509">
        <v>20.327300000000001</v>
      </c>
      <c r="EL509">
        <v>5.2517899999999997</v>
      </c>
      <c r="EM509">
        <v>11.962</v>
      </c>
      <c r="EN509">
        <v>4.9897200000000002</v>
      </c>
      <c r="EO509">
        <v>3.2914599999999998</v>
      </c>
      <c r="EP509">
        <v>9999</v>
      </c>
      <c r="EQ509">
        <v>9999</v>
      </c>
      <c r="ER509">
        <v>9999</v>
      </c>
      <c r="ES509">
        <v>999.9</v>
      </c>
      <c r="ET509">
        <v>4.9726999999999997</v>
      </c>
      <c r="EU509">
        <v>1.87195</v>
      </c>
      <c r="EV509">
        <v>1.87225</v>
      </c>
      <c r="EW509">
        <v>1.87727</v>
      </c>
      <c r="EX509">
        <v>1.8714200000000001</v>
      </c>
      <c r="EY509">
        <v>1.87215</v>
      </c>
      <c r="EZ509">
        <v>1.8717999999999999</v>
      </c>
      <c r="FA509">
        <v>1.8687400000000001</v>
      </c>
      <c r="FB509">
        <v>0</v>
      </c>
      <c r="FC509">
        <v>0</v>
      </c>
      <c r="FD509">
        <v>0</v>
      </c>
      <c r="FE509">
        <v>0</v>
      </c>
      <c r="FF509" t="s">
        <v>340</v>
      </c>
      <c r="FG509" t="s">
        <v>341</v>
      </c>
      <c r="FH509" t="s">
        <v>342</v>
      </c>
      <c r="FI509" t="s">
        <v>342</v>
      </c>
      <c r="FJ509" t="s">
        <v>342</v>
      </c>
      <c r="FK509" t="s">
        <v>342</v>
      </c>
      <c r="FL509">
        <v>0</v>
      </c>
      <c r="FM509">
        <v>100</v>
      </c>
      <c r="FN509">
        <v>100</v>
      </c>
      <c r="FO509">
        <v>2.952</v>
      </c>
      <c r="FP509">
        <v>0.22</v>
      </c>
      <c r="FQ509">
        <v>-0.71234261683338174</v>
      </c>
      <c r="FR509">
        <v>7.6898218637449396E-3</v>
      </c>
      <c r="FS509">
        <v>1.5097418776848419E-6</v>
      </c>
      <c r="FT509">
        <v>-9.8458676114205118E-11</v>
      </c>
      <c r="FU509">
        <v>0.22001999999999461</v>
      </c>
      <c r="FV509">
        <v>0</v>
      </c>
      <c r="FW509">
        <v>0</v>
      </c>
      <c r="FX509">
        <v>0</v>
      </c>
      <c r="FY509">
        <v>3</v>
      </c>
      <c r="FZ509">
        <v>2164</v>
      </c>
      <c r="GA509">
        <v>-1</v>
      </c>
      <c r="GB509">
        <v>-1</v>
      </c>
      <c r="GC509">
        <v>58.4</v>
      </c>
      <c r="GD509">
        <v>58.4</v>
      </c>
      <c r="GE509">
        <v>1.10229</v>
      </c>
      <c r="GF509">
        <v>2.63306</v>
      </c>
      <c r="GG509">
        <v>1.7981</v>
      </c>
      <c r="GH509">
        <v>2.3803700000000001</v>
      </c>
      <c r="GI509">
        <v>1.5979000000000001</v>
      </c>
      <c r="GJ509">
        <v>2.50854</v>
      </c>
      <c r="GK509">
        <v>35.871099999999998</v>
      </c>
      <c r="GL509">
        <v>24.157499999999999</v>
      </c>
      <c r="GM509">
        <v>18</v>
      </c>
      <c r="GN509">
        <v>367.76299999999998</v>
      </c>
      <c r="GO509">
        <v>662.17899999999997</v>
      </c>
      <c r="GP509">
        <v>25.829899999999999</v>
      </c>
      <c r="GQ509">
        <v>27.841999999999999</v>
      </c>
      <c r="GR509">
        <v>30</v>
      </c>
      <c r="GS509">
        <v>27.795500000000001</v>
      </c>
      <c r="GT509">
        <v>27.819800000000001</v>
      </c>
      <c r="GU509">
        <v>22.022300000000001</v>
      </c>
      <c r="GV509">
        <v>43.204700000000003</v>
      </c>
      <c r="GW509">
        <v>0</v>
      </c>
      <c r="GX509">
        <v>25.83</v>
      </c>
      <c r="GY509">
        <v>450</v>
      </c>
      <c r="GZ509">
        <v>18.5</v>
      </c>
      <c r="HA509">
        <v>100.449</v>
      </c>
      <c r="HB509">
        <v>70.260599999999997</v>
      </c>
    </row>
    <row r="510" spans="1:210" x14ac:dyDescent="0.3">
      <c r="A510">
        <v>494</v>
      </c>
      <c r="B510">
        <v>1750757184.5</v>
      </c>
      <c r="C510">
        <v>2465.400000095367</v>
      </c>
      <c r="D510" t="s">
        <v>1329</v>
      </c>
      <c r="E510" t="s">
        <v>1330</v>
      </c>
      <c r="F510" t="s">
        <v>336</v>
      </c>
      <c r="G510">
        <v>1750757184.5</v>
      </c>
      <c r="H510">
        <f t="shared" si="238"/>
        <v>8.5344449297913611E-4</v>
      </c>
      <c r="I510">
        <f t="shared" si="239"/>
        <v>0.85344449297913616</v>
      </c>
      <c r="J510">
        <f t="shared" si="240"/>
        <v>2.8851157630731792</v>
      </c>
      <c r="K510">
        <f t="shared" si="241"/>
        <v>442.61900000000003</v>
      </c>
      <c r="L510">
        <f t="shared" si="242"/>
        <v>368.98962163837956</v>
      </c>
      <c r="M510">
        <f t="shared" si="243"/>
        <v>37.379775935261954</v>
      </c>
      <c r="N510">
        <f t="shared" si="244"/>
        <v>44.838656901045006</v>
      </c>
      <c r="O510">
        <f t="shared" si="245"/>
        <v>7.1188923959297448E-2</v>
      </c>
      <c r="P510">
        <f t="shared" si="246"/>
        <v>2.4147566754023631</v>
      </c>
      <c r="Q510">
        <f t="shared" si="247"/>
        <v>7.0061048397639394E-2</v>
      </c>
      <c r="R510">
        <f t="shared" si="248"/>
        <v>4.3888014394175751E-2</v>
      </c>
      <c r="S510">
        <f t="shared" si="249"/>
        <v>15.832548000000001</v>
      </c>
      <c r="T510">
        <f t="shared" si="250"/>
        <v>25.53358744980688</v>
      </c>
      <c r="U510">
        <f t="shared" si="251"/>
        <v>25.462399999999999</v>
      </c>
      <c r="V510">
        <f t="shared" si="252"/>
        <v>3.2683975791504012</v>
      </c>
      <c r="W510">
        <f t="shared" si="253"/>
        <v>62.398814047657517</v>
      </c>
      <c r="X510">
        <f t="shared" si="254"/>
        <v>2.0668761008594996</v>
      </c>
      <c r="Y510">
        <f t="shared" si="255"/>
        <v>3.3123643973119572</v>
      </c>
      <c r="Z510">
        <f t="shared" si="256"/>
        <v>1.2015214782909016</v>
      </c>
      <c r="AA510">
        <f t="shared" si="257"/>
        <v>-37.636902140379902</v>
      </c>
      <c r="AB510">
        <f t="shared" si="258"/>
        <v>29.30449986015433</v>
      </c>
      <c r="AC510">
        <f t="shared" si="259"/>
        <v>2.5818577614336378</v>
      </c>
      <c r="AD510">
        <f t="shared" si="260"/>
        <v>10.082003481208066</v>
      </c>
      <c r="AE510">
        <f t="shared" si="261"/>
        <v>2.8851157630731792</v>
      </c>
      <c r="AF510">
        <f t="shared" si="262"/>
        <v>0.85344449297913616</v>
      </c>
      <c r="AG510">
        <f t="shared" si="263"/>
        <v>2.9092882823479318</v>
      </c>
      <c r="AH510">
        <v>458.50949759710602</v>
      </c>
      <c r="AI510">
        <v>451.83109696969677</v>
      </c>
      <c r="AJ510">
        <v>1.2016668403820421E-3</v>
      </c>
      <c r="AK510">
        <v>84.076978181650844</v>
      </c>
      <c r="AL510">
        <f t="shared" si="264"/>
        <v>0.853688948063415</v>
      </c>
      <c r="AM510">
        <v>18.522079559271059</v>
      </c>
      <c r="AN510">
        <v>20.403321203007511</v>
      </c>
      <c r="AO510">
        <v>-4.077762458316819E-7</v>
      </c>
      <c r="AP510">
        <v>90.497214367256092</v>
      </c>
      <c r="AQ510">
        <v>0</v>
      </c>
      <c r="AR510">
        <v>0</v>
      </c>
      <c r="AS510">
        <f t="shared" si="265"/>
        <v>1</v>
      </c>
      <c r="AT510">
        <f t="shared" si="266"/>
        <v>0</v>
      </c>
      <c r="AU510">
        <f t="shared" si="267"/>
        <v>53753.588257384501</v>
      </c>
      <c r="AV510">
        <f t="shared" si="268"/>
        <v>83.3292</v>
      </c>
      <c r="AW510">
        <f t="shared" si="269"/>
        <v>66.663359999999997</v>
      </c>
      <c r="AX510">
        <f t="shared" si="270"/>
        <v>0.8</v>
      </c>
      <c r="AY510">
        <f t="shared" si="271"/>
        <v>0.19</v>
      </c>
      <c r="AZ510">
        <v>9</v>
      </c>
      <c r="BA510">
        <v>1.88</v>
      </c>
      <c r="BB510" t="s">
        <v>337</v>
      </c>
      <c r="BC510">
        <v>2</v>
      </c>
      <c r="BD510" t="b">
        <v>0</v>
      </c>
      <c r="BE510">
        <v>1750757184.5</v>
      </c>
      <c r="BF510">
        <v>442.61900000000003</v>
      </c>
      <c r="BG510">
        <v>449.959</v>
      </c>
      <c r="BH510">
        <v>20.402899999999999</v>
      </c>
      <c r="BI510">
        <v>18.522200000000002</v>
      </c>
      <c r="BJ510">
        <v>439.66699999999997</v>
      </c>
      <c r="BK510">
        <v>20.1829</v>
      </c>
      <c r="BL510">
        <v>400.07900000000001</v>
      </c>
      <c r="BM510">
        <v>101.203</v>
      </c>
      <c r="BN510">
        <v>0.10005500000000001</v>
      </c>
      <c r="BO510">
        <v>25.6875</v>
      </c>
      <c r="BP510">
        <v>25.462399999999999</v>
      </c>
      <c r="BQ510">
        <v>999.9</v>
      </c>
      <c r="BR510">
        <v>0</v>
      </c>
      <c r="BS510">
        <v>0</v>
      </c>
      <c r="BT510">
        <v>10001</v>
      </c>
      <c r="BU510">
        <v>83.3292</v>
      </c>
      <c r="BV510">
        <v>10.0345</v>
      </c>
      <c r="BW510">
        <v>-7.3400600000000003</v>
      </c>
      <c r="BX510">
        <v>451.83800000000002</v>
      </c>
      <c r="BY510">
        <v>458.45100000000002</v>
      </c>
      <c r="BZ510">
        <v>1.8807100000000001</v>
      </c>
      <c r="CA510">
        <v>449.959</v>
      </c>
      <c r="CB510">
        <v>18.522200000000002</v>
      </c>
      <c r="CC510">
        <v>2.0648399999999998</v>
      </c>
      <c r="CD510">
        <v>1.8745000000000001</v>
      </c>
      <c r="CE510">
        <v>17.950500000000002</v>
      </c>
      <c r="CF510">
        <v>16.4223</v>
      </c>
      <c r="CG510">
        <v>1750753677</v>
      </c>
      <c r="CH510" t="s">
        <v>338</v>
      </c>
      <c r="CI510">
        <v>1750753677</v>
      </c>
      <c r="CJ510">
        <v>1750753673.5</v>
      </c>
      <c r="CK510">
        <v>5</v>
      </c>
      <c r="CL510">
        <v>2.1520000000000001</v>
      </c>
      <c r="CM510">
        <v>-0.52400000000000002</v>
      </c>
      <c r="CN510">
        <v>3.0179999999999998</v>
      </c>
      <c r="CO510">
        <v>0.22</v>
      </c>
      <c r="CP510">
        <v>450</v>
      </c>
      <c r="CQ510">
        <v>19</v>
      </c>
      <c r="CR510">
        <v>0.26</v>
      </c>
      <c r="CS510">
        <v>0.17</v>
      </c>
      <c r="CT510">
        <v>-7.3957877499999993</v>
      </c>
      <c r="CU510">
        <v>1.7809643527214571E-2</v>
      </c>
      <c r="CV510">
        <v>5.0844509953755203E-2</v>
      </c>
      <c r="CW510">
        <v>1</v>
      </c>
      <c r="CX510">
        <v>0</v>
      </c>
      <c r="CY510">
        <v>0</v>
      </c>
      <c r="CZ510">
        <v>0</v>
      </c>
      <c r="DA510">
        <v>-1</v>
      </c>
      <c r="DB510">
        <v>1.8861055</v>
      </c>
      <c r="DC510">
        <v>-2.614851782364289E-2</v>
      </c>
      <c r="DD510">
        <v>2.6632066667834739E-3</v>
      </c>
      <c r="DE510">
        <v>1</v>
      </c>
      <c r="DF510">
        <v>2</v>
      </c>
      <c r="DG510">
        <v>2</v>
      </c>
      <c r="DH510" t="s">
        <v>339</v>
      </c>
      <c r="DI510">
        <v>3.0246</v>
      </c>
      <c r="DJ510">
        <v>2.6913399999999998</v>
      </c>
      <c r="DK510">
        <v>0.100019</v>
      </c>
      <c r="DL510">
        <v>0.102312</v>
      </c>
      <c r="DM510">
        <v>0.106421</v>
      </c>
      <c r="DN510">
        <v>0.100588</v>
      </c>
      <c r="DO510">
        <v>25072.9</v>
      </c>
      <c r="DP510">
        <v>16773.900000000001</v>
      </c>
      <c r="DQ510">
        <v>26434.9</v>
      </c>
      <c r="DR510">
        <v>16983.3</v>
      </c>
      <c r="DS510">
        <v>33608.199999999997</v>
      </c>
      <c r="DT510">
        <v>19958.7</v>
      </c>
      <c r="DU510">
        <v>38508.300000000003</v>
      </c>
      <c r="DV510">
        <v>22512.3</v>
      </c>
      <c r="DW510">
        <v>1.8008200000000001</v>
      </c>
      <c r="DX510">
        <v>2.1752799999999999</v>
      </c>
      <c r="DY510">
        <v>3.8147E-2</v>
      </c>
      <c r="DZ510">
        <v>0</v>
      </c>
      <c r="EA510">
        <v>24.8367</v>
      </c>
      <c r="EB510">
        <v>999.9</v>
      </c>
      <c r="EC510">
        <v>61.2</v>
      </c>
      <c r="ED510">
        <v>32.299999999999997</v>
      </c>
      <c r="EE510">
        <v>29.372</v>
      </c>
      <c r="EF510">
        <v>62.742100000000001</v>
      </c>
      <c r="EG510">
        <v>35.180300000000003</v>
      </c>
      <c r="EH510">
        <v>1</v>
      </c>
      <c r="EI510">
        <v>5.9270299999999998E-2</v>
      </c>
      <c r="EJ510">
        <v>-0.162549</v>
      </c>
      <c r="EK510">
        <v>20.327500000000001</v>
      </c>
      <c r="EL510">
        <v>5.2517899999999997</v>
      </c>
      <c r="EM510">
        <v>11.962</v>
      </c>
      <c r="EN510">
        <v>4.9896000000000003</v>
      </c>
      <c r="EO510">
        <v>3.2913399999999999</v>
      </c>
      <c r="EP510">
        <v>9999</v>
      </c>
      <c r="EQ510">
        <v>9999</v>
      </c>
      <c r="ER510">
        <v>9999</v>
      </c>
      <c r="ES510">
        <v>999.9</v>
      </c>
      <c r="ET510">
        <v>4.9727199999999998</v>
      </c>
      <c r="EU510">
        <v>1.87195</v>
      </c>
      <c r="EV510">
        <v>1.87225</v>
      </c>
      <c r="EW510">
        <v>1.87727</v>
      </c>
      <c r="EX510">
        <v>1.8713900000000001</v>
      </c>
      <c r="EY510">
        <v>1.8721399999999999</v>
      </c>
      <c r="EZ510">
        <v>1.8717999999999999</v>
      </c>
      <c r="FA510">
        <v>1.8687400000000001</v>
      </c>
      <c r="FB510">
        <v>0</v>
      </c>
      <c r="FC510">
        <v>0</v>
      </c>
      <c r="FD510">
        <v>0</v>
      </c>
      <c r="FE510">
        <v>0</v>
      </c>
      <c r="FF510" t="s">
        <v>340</v>
      </c>
      <c r="FG510" t="s">
        <v>341</v>
      </c>
      <c r="FH510" t="s">
        <v>342</v>
      </c>
      <c r="FI510" t="s">
        <v>342</v>
      </c>
      <c r="FJ510" t="s">
        <v>342</v>
      </c>
      <c r="FK510" t="s">
        <v>342</v>
      </c>
      <c r="FL510">
        <v>0</v>
      </c>
      <c r="FM510">
        <v>100</v>
      </c>
      <c r="FN510">
        <v>100</v>
      </c>
      <c r="FO510">
        <v>2.952</v>
      </c>
      <c r="FP510">
        <v>0.22</v>
      </c>
      <c r="FQ510">
        <v>-0.71234261683338174</v>
      </c>
      <c r="FR510">
        <v>7.6898218637449396E-3</v>
      </c>
      <c r="FS510">
        <v>1.5097418776848419E-6</v>
      </c>
      <c r="FT510">
        <v>-9.8458676114205118E-11</v>
      </c>
      <c r="FU510">
        <v>0.22001999999999461</v>
      </c>
      <c r="FV510">
        <v>0</v>
      </c>
      <c r="FW510">
        <v>0</v>
      </c>
      <c r="FX510">
        <v>0</v>
      </c>
      <c r="FY510">
        <v>3</v>
      </c>
      <c r="FZ510">
        <v>2164</v>
      </c>
      <c r="GA510">
        <v>-1</v>
      </c>
      <c r="GB510">
        <v>-1</v>
      </c>
      <c r="GC510">
        <v>58.5</v>
      </c>
      <c r="GD510">
        <v>58.5</v>
      </c>
      <c r="GE510">
        <v>1.10229</v>
      </c>
      <c r="GF510">
        <v>2.6415999999999999</v>
      </c>
      <c r="GG510">
        <v>1.7981</v>
      </c>
      <c r="GH510">
        <v>2.3803700000000001</v>
      </c>
      <c r="GI510">
        <v>1.5979000000000001</v>
      </c>
      <c r="GJ510">
        <v>2.4560499999999998</v>
      </c>
      <c r="GK510">
        <v>35.871099999999998</v>
      </c>
      <c r="GL510">
        <v>24.157499999999999</v>
      </c>
      <c r="GM510">
        <v>18</v>
      </c>
      <c r="GN510">
        <v>367.71100000000001</v>
      </c>
      <c r="GO510">
        <v>662.14400000000001</v>
      </c>
      <c r="GP510">
        <v>25.83</v>
      </c>
      <c r="GQ510">
        <v>27.841999999999999</v>
      </c>
      <c r="GR510">
        <v>30</v>
      </c>
      <c r="GS510">
        <v>27.795500000000001</v>
      </c>
      <c r="GT510">
        <v>27.819800000000001</v>
      </c>
      <c r="GU510">
        <v>22.024899999999999</v>
      </c>
      <c r="GV510">
        <v>43.204700000000003</v>
      </c>
      <c r="GW510">
        <v>0</v>
      </c>
      <c r="GX510">
        <v>25.83</v>
      </c>
      <c r="GY510">
        <v>450</v>
      </c>
      <c r="GZ510">
        <v>18.5</v>
      </c>
      <c r="HA510">
        <v>100.449</v>
      </c>
      <c r="HB510">
        <v>70.260300000000001</v>
      </c>
    </row>
    <row r="511" spans="1:210" x14ac:dyDescent="0.3">
      <c r="A511">
        <v>495</v>
      </c>
      <c r="B511">
        <v>1750757189.5</v>
      </c>
      <c r="C511">
        <v>2470.400000095367</v>
      </c>
      <c r="D511" t="s">
        <v>1331</v>
      </c>
      <c r="E511" t="s">
        <v>1332</v>
      </c>
      <c r="F511" t="s">
        <v>336</v>
      </c>
      <c r="G511">
        <v>1750757189.5</v>
      </c>
      <c r="H511">
        <f t="shared" si="238"/>
        <v>8.5167186125411428E-4</v>
      </c>
      <c r="I511">
        <f t="shared" si="239"/>
        <v>0.85167186125411432</v>
      </c>
      <c r="J511">
        <f t="shared" si="240"/>
        <v>2.883467742256598</v>
      </c>
      <c r="K511">
        <f t="shared" si="241"/>
        <v>442.65499999999997</v>
      </c>
      <c r="L511">
        <f t="shared" si="242"/>
        <v>368.97642362382169</v>
      </c>
      <c r="M511">
        <f t="shared" si="243"/>
        <v>37.378073649407916</v>
      </c>
      <c r="N511">
        <f t="shared" si="244"/>
        <v>44.841865582574997</v>
      </c>
      <c r="O511">
        <f t="shared" si="245"/>
        <v>7.1087997996585578E-2</v>
      </c>
      <c r="P511">
        <f t="shared" si="246"/>
        <v>2.4150486673005731</v>
      </c>
      <c r="Q511">
        <f t="shared" si="247"/>
        <v>6.9963424866021348E-2</v>
      </c>
      <c r="R511">
        <f t="shared" si="248"/>
        <v>4.3826709522384828E-2</v>
      </c>
      <c r="S511">
        <f t="shared" si="249"/>
        <v>15.83802</v>
      </c>
      <c r="T511">
        <f t="shared" si="250"/>
        <v>25.533394818677714</v>
      </c>
      <c r="U511">
        <f t="shared" si="251"/>
        <v>25.4572</v>
      </c>
      <c r="V511">
        <f t="shared" si="252"/>
        <v>3.2673879632131229</v>
      </c>
      <c r="W511">
        <f t="shared" si="253"/>
        <v>62.396271584323223</v>
      </c>
      <c r="X511">
        <f t="shared" si="254"/>
        <v>2.0666938186845001</v>
      </c>
      <c r="Y511">
        <f t="shared" si="255"/>
        <v>3.3122072300290251</v>
      </c>
      <c r="Z511">
        <f t="shared" si="256"/>
        <v>1.2006941445286228</v>
      </c>
      <c r="AA511">
        <f t="shared" si="257"/>
        <v>-37.558729081306439</v>
      </c>
      <c r="AB511">
        <f t="shared" si="258"/>
        <v>29.880923810970952</v>
      </c>
      <c r="AC511">
        <f t="shared" si="259"/>
        <v>2.6322456633527649</v>
      </c>
      <c r="AD511">
        <f t="shared" si="260"/>
        <v>10.792460393017279</v>
      </c>
      <c r="AE511">
        <f t="shared" si="261"/>
        <v>2.883467742256598</v>
      </c>
      <c r="AF511">
        <f t="shared" si="262"/>
        <v>0.85167186125411432</v>
      </c>
      <c r="AG511">
        <f t="shared" si="263"/>
        <v>2.8687339497921696</v>
      </c>
      <c r="AH511">
        <v>458.46025429874192</v>
      </c>
      <c r="AI511">
        <v>451.87672121212103</v>
      </c>
      <c r="AJ511">
        <v>9.3375467093614656E-4</v>
      </c>
      <c r="AK511">
        <v>84.076978181650844</v>
      </c>
      <c r="AL511">
        <f t="shared" si="264"/>
        <v>0.8532307815014748</v>
      </c>
      <c r="AM511">
        <v>18.52182207358279</v>
      </c>
      <c r="AN511">
        <v>20.402159248120292</v>
      </c>
      <c r="AO511">
        <v>-3.5834458644073118E-7</v>
      </c>
      <c r="AP511">
        <v>90.497214367256092</v>
      </c>
      <c r="AQ511">
        <v>0</v>
      </c>
      <c r="AR511">
        <v>0</v>
      </c>
      <c r="AS511">
        <f t="shared" si="265"/>
        <v>1</v>
      </c>
      <c r="AT511">
        <f t="shared" si="266"/>
        <v>0</v>
      </c>
      <c r="AU511">
        <f t="shared" si="267"/>
        <v>53763.510724483298</v>
      </c>
      <c r="AV511">
        <f t="shared" si="268"/>
        <v>83.358000000000004</v>
      </c>
      <c r="AW511">
        <f t="shared" si="269"/>
        <v>66.686400000000006</v>
      </c>
      <c r="AX511">
        <f t="shared" si="270"/>
        <v>0.8</v>
      </c>
      <c r="AY511">
        <f t="shared" si="271"/>
        <v>0.19</v>
      </c>
      <c r="AZ511">
        <v>9</v>
      </c>
      <c r="BA511">
        <v>1.88</v>
      </c>
      <c r="BB511" t="s">
        <v>337</v>
      </c>
      <c r="BC511">
        <v>2</v>
      </c>
      <c r="BD511" t="b">
        <v>0</v>
      </c>
      <c r="BE511">
        <v>1750757189.5</v>
      </c>
      <c r="BF511">
        <v>442.65499999999997</v>
      </c>
      <c r="BG511">
        <v>449.99</v>
      </c>
      <c r="BH511">
        <v>20.401299999999999</v>
      </c>
      <c r="BI511">
        <v>18.5244</v>
      </c>
      <c r="BJ511">
        <v>439.702</v>
      </c>
      <c r="BK511">
        <v>20.1813</v>
      </c>
      <c r="BL511">
        <v>400.05700000000002</v>
      </c>
      <c r="BM511">
        <v>101.202</v>
      </c>
      <c r="BN511">
        <v>0.100065</v>
      </c>
      <c r="BO511">
        <v>25.686699999999998</v>
      </c>
      <c r="BP511">
        <v>25.4572</v>
      </c>
      <c r="BQ511">
        <v>999.9</v>
      </c>
      <c r="BR511">
        <v>0</v>
      </c>
      <c r="BS511">
        <v>0</v>
      </c>
      <c r="BT511">
        <v>10003</v>
      </c>
      <c r="BU511">
        <v>83.358000000000004</v>
      </c>
      <c r="BV511">
        <v>10.0345</v>
      </c>
      <c r="BW511">
        <v>-7.3353299999999999</v>
      </c>
      <c r="BX511">
        <v>451.87400000000002</v>
      </c>
      <c r="BY511">
        <v>458.483</v>
      </c>
      <c r="BZ511">
        <v>1.87693</v>
      </c>
      <c r="CA511">
        <v>449.99</v>
      </c>
      <c r="CB511">
        <v>18.5244</v>
      </c>
      <c r="CC511">
        <v>2.0646599999999999</v>
      </c>
      <c r="CD511">
        <v>1.8747100000000001</v>
      </c>
      <c r="CE511">
        <v>17.949100000000001</v>
      </c>
      <c r="CF511">
        <v>16.423999999999999</v>
      </c>
      <c r="CG511">
        <v>1750753677</v>
      </c>
      <c r="CH511" t="s">
        <v>338</v>
      </c>
      <c r="CI511">
        <v>1750753677</v>
      </c>
      <c r="CJ511">
        <v>1750753673.5</v>
      </c>
      <c r="CK511">
        <v>5</v>
      </c>
      <c r="CL511">
        <v>2.1520000000000001</v>
      </c>
      <c r="CM511">
        <v>-0.52400000000000002</v>
      </c>
      <c r="CN511">
        <v>3.0179999999999998</v>
      </c>
      <c r="CO511">
        <v>0.22</v>
      </c>
      <c r="CP511">
        <v>450</v>
      </c>
      <c r="CQ511">
        <v>19</v>
      </c>
      <c r="CR511">
        <v>0.26</v>
      </c>
      <c r="CS511">
        <v>0.17</v>
      </c>
      <c r="CT511">
        <v>-7.3778675609756084</v>
      </c>
      <c r="CU511">
        <v>3.8607177700351797E-2</v>
      </c>
      <c r="CV511">
        <v>4.8999976395240182E-2</v>
      </c>
      <c r="CW511">
        <v>1</v>
      </c>
      <c r="CX511">
        <v>0</v>
      </c>
      <c r="CY511">
        <v>0</v>
      </c>
      <c r="CZ511">
        <v>0</v>
      </c>
      <c r="DA511">
        <v>-1</v>
      </c>
      <c r="DB511">
        <v>1.8841185365853661</v>
      </c>
      <c r="DC511">
        <v>-3.2815400696861598E-2</v>
      </c>
      <c r="DD511">
        <v>3.313199441830264E-3</v>
      </c>
      <c r="DE511">
        <v>1</v>
      </c>
      <c r="DF511">
        <v>2</v>
      </c>
      <c r="DG511">
        <v>2</v>
      </c>
      <c r="DH511" t="s">
        <v>339</v>
      </c>
      <c r="DI511">
        <v>3.0245799999999998</v>
      </c>
      <c r="DJ511">
        <v>2.6913499999999999</v>
      </c>
      <c r="DK511">
        <v>0.100024</v>
      </c>
      <c r="DL511">
        <v>0.102316</v>
      </c>
      <c r="DM511">
        <v>0.10641399999999999</v>
      </c>
      <c r="DN511">
        <v>0.100595</v>
      </c>
      <c r="DO511">
        <v>25072.7</v>
      </c>
      <c r="DP511">
        <v>16773.8</v>
      </c>
      <c r="DQ511">
        <v>26434.9</v>
      </c>
      <c r="DR511">
        <v>16983.3</v>
      </c>
      <c r="DS511">
        <v>33608.6</v>
      </c>
      <c r="DT511">
        <v>19958.7</v>
      </c>
      <c r="DU511">
        <v>38508.400000000001</v>
      </c>
      <c r="DV511">
        <v>22512.400000000001</v>
      </c>
      <c r="DW511">
        <v>1.8007599999999999</v>
      </c>
      <c r="DX511">
        <v>2.1753</v>
      </c>
      <c r="DY511">
        <v>3.7956200000000002E-2</v>
      </c>
      <c r="DZ511">
        <v>0</v>
      </c>
      <c r="EA511">
        <v>24.834599999999998</v>
      </c>
      <c r="EB511">
        <v>999.9</v>
      </c>
      <c r="EC511">
        <v>61.2</v>
      </c>
      <c r="ED511">
        <v>32.299999999999997</v>
      </c>
      <c r="EE511">
        <v>29.368400000000001</v>
      </c>
      <c r="EF511">
        <v>62.512099999999997</v>
      </c>
      <c r="EG511">
        <v>35.120199999999997</v>
      </c>
      <c r="EH511">
        <v>1</v>
      </c>
      <c r="EI511">
        <v>5.9282500000000002E-2</v>
      </c>
      <c r="EJ511">
        <v>-0.16312599999999999</v>
      </c>
      <c r="EK511">
        <v>20.327500000000001</v>
      </c>
      <c r="EL511">
        <v>5.2519099999999996</v>
      </c>
      <c r="EM511">
        <v>11.962</v>
      </c>
      <c r="EN511">
        <v>4.9897200000000002</v>
      </c>
      <c r="EO511">
        <v>3.2913600000000001</v>
      </c>
      <c r="EP511">
        <v>9999</v>
      </c>
      <c r="EQ511">
        <v>9999</v>
      </c>
      <c r="ER511">
        <v>9999</v>
      </c>
      <c r="ES511">
        <v>999.9</v>
      </c>
      <c r="ET511">
        <v>4.9727199999999998</v>
      </c>
      <c r="EU511">
        <v>1.87195</v>
      </c>
      <c r="EV511">
        <v>1.8722399999999999</v>
      </c>
      <c r="EW511">
        <v>1.87727</v>
      </c>
      <c r="EX511">
        <v>1.87137</v>
      </c>
      <c r="EY511">
        <v>1.8721300000000001</v>
      </c>
      <c r="EZ511">
        <v>1.87181</v>
      </c>
      <c r="FA511">
        <v>1.8687400000000001</v>
      </c>
      <c r="FB511">
        <v>0</v>
      </c>
      <c r="FC511">
        <v>0</v>
      </c>
      <c r="FD511">
        <v>0</v>
      </c>
      <c r="FE511">
        <v>0</v>
      </c>
      <c r="FF511" t="s">
        <v>340</v>
      </c>
      <c r="FG511" t="s">
        <v>341</v>
      </c>
      <c r="FH511" t="s">
        <v>342</v>
      </c>
      <c r="FI511" t="s">
        <v>342</v>
      </c>
      <c r="FJ511" t="s">
        <v>342</v>
      </c>
      <c r="FK511" t="s">
        <v>342</v>
      </c>
      <c r="FL511">
        <v>0</v>
      </c>
      <c r="FM511">
        <v>100</v>
      </c>
      <c r="FN511">
        <v>100</v>
      </c>
      <c r="FO511">
        <v>2.9529999999999998</v>
      </c>
      <c r="FP511">
        <v>0.22</v>
      </c>
      <c r="FQ511">
        <v>-0.71234261683338174</v>
      </c>
      <c r="FR511">
        <v>7.6898218637449396E-3</v>
      </c>
      <c r="FS511">
        <v>1.5097418776848419E-6</v>
      </c>
      <c r="FT511">
        <v>-9.8458676114205118E-11</v>
      </c>
      <c r="FU511">
        <v>0.22001999999999461</v>
      </c>
      <c r="FV511">
        <v>0</v>
      </c>
      <c r="FW511">
        <v>0</v>
      </c>
      <c r="FX511">
        <v>0</v>
      </c>
      <c r="FY511">
        <v>3</v>
      </c>
      <c r="FZ511">
        <v>2164</v>
      </c>
      <c r="GA511">
        <v>-1</v>
      </c>
      <c r="GB511">
        <v>-1</v>
      </c>
      <c r="GC511">
        <v>58.5</v>
      </c>
      <c r="GD511">
        <v>58.6</v>
      </c>
      <c r="GE511">
        <v>1.10229</v>
      </c>
      <c r="GF511">
        <v>2.64771</v>
      </c>
      <c r="GG511">
        <v>1.79932</v>
      </c>
      <c r="GH511">
        <v>2.3803700000000001</v>
      </c>
      <c r="GI511">
        <v>1.5979000000000001</v>
      </c>
      <c r="GJ511">
        <v>2.4096700000000002</v>
      </c>
      <c r="GK511">
        <v>35.871099999999998</v>
      </c>
      <c r="GL511">
        <v>24.148800000000001</v>
      </c>
      <c r="GM511">
        <v>18</v>
      </c>
      <c r="GN511">
        <v>367.68</v>
      </c>
      <c r="GO511">
        <v>662.16099999999994</v>
      </c>
      <c r="GP511">
        <v>25.829899999999999</v>
      </c>
      <c r="GQ511">
        <v>27.841999999999999</v>
      </c>
      <c r="GR511">
        <v>30</v>
      </c>
      <c r="GS511">
        <v>27.795500000000001</v>
      </c>
      <c r="GT511">
        <v>27.819800000000001</v>
      </c>
      <c r="GU511">
        <v>22.0273</v>
      </c>
      <c r="GV511">
        <v>43.204700000000003</v>
      </c>
      <c r="GW511">
        <v>0</v>
      </c>
      <c r="GX511">
        <v>25.83</v>
      </c>
      <c r="GY511">
        <v>450</v>
      </c>
      <c r="GZ511">
        <v>18.5</v>
      </c>
      <c r="HA511">
        <v>100.449</v>
      </c>
      <c r="HB511">
        <v>70.260599999999997</v>
      </c>
    </row>
    <row r="512" spans="1:210" x14ac:dyDescent="0.3">
      <c r="A512">
        <v>496</v>
      </c>
      <c r="B512">
        <v>1750757194.5</v>
      </c>
      <c r="C512">
        <v>2475.400000095367</v>
      </c>
      <c r="D512" t="s">
        <v>1333</v>
      </c>
      <c r="E512" t="s">
        <v>1334</v>
      </c>
      <c r="F512" t="s">
        <v>336</v>
      </c>
      <c r="G512">
        <v>1750757194.5</v>
      </c>
      <c r="H512">
        <f t="shared" si="238"/>
        <v>8.5073803563167152E-4</v>
      </c>
      <c r="I512">
        <f t="shared" si="239"/>
        <v>0.8507380356316715</v>
      </c>
      <c r="J512">
        <f t="shared" si="240"/>
        <v>2.8883910267921373</v>
      </c>
      <c r="K512">
        <f t="shared" si="241"/>
        <v>442.69299999999998</v>
      </c>
      <c r="L512">
        <f t="shared" si="242"/>
        <v>368.86642650689345</v>
      </c>
      <c r="M512">
        <f t="shared" si="243"/>
        <v>37.366866347127619</v>
      </c>
      <c r="N512">
        <f t="shared" si="244"/>
        <v>44.845637811116497</v>
      </c>
      <c r="O512">
        <f t="shared" si="245"/>
        <v>7.104468592882672E-2</v>
      </c>
      <c r="P512">
        <f t="shared" si="246"/>
        <v>2.4135125133246746</v>
      </c>
      <c r="Q512">
        <f t="shared" si="247"/>
        <v>6.9920768339808342E-2</v>
      </c>
      <c r="R512">
        <f t="shared" si="248"/>
        <v>4.3799991113585825E-2</v>
      </c>
      <c r="S512">
        <f t="shared" si="249"/>
        <v>15.828919000000001</v>
      </c>
      <c r="T512">
        <f t="shared" si="250"/>
        <v>25.53313166436315</v>
      </c>
      <c r="U512">
        <f t="shared" si="251"/>
        <v>25.453299999999999</v>
      </c>
      <c r="V512">
        <f t="shared" si="252"/>
        <v>3.266630930078489</v>
      </c>
      <c r="W512">
        <f t="shared" si="253"/>
        <v>62.392444996769527</v>
      </c>
      <c r="X512">
        <f t="shared" si="254"/>
        <v>2.0665180454438001</v>
      </c>
      <c r="Y512">
        <f t="shared" si="255"/>
        <v>3.3121286488304755</v>
      </c>
      <c r="Z512">
        <f t="shared" si="256"/>
        <v>1.2001128846346889</v>
      </c>
      <c r="AA512">
        <f t="shared" si="257"/>
        <v>-37.517547371356713</v>
      </c>
      <c r="AB512">
        <f t="shared" si="258"/>
        <v>30.317327782077925</v>
      </c>
      <c r="AC512">
        <f t="shared" si="259"/>
        <v>2.6723311247873567</v>
      </c>
      <c r="AD512">
        <f t="shared" si="260"/>
        <v>11.30103053550857</v>
      </c>
      <c r="AE512">
        <f t="shared" si="261"/>
        <v>2.8883910267921373</v>
      </c>
      <c r="AF512">
        <f t="shared" si="262"/>
        <v>0.8507380356316715</v>
      </c>
      <c r="AG512">
        <f t="shared" si="263"/>
        <v>2.8923352389890078</v>
      </c>
      <c r="AH512">
        <v>458.52512667392631</v>
      </c>
      <c r="AI512">
        <v>451.89279393939393</v>
      </c>
      <c r="AJ512">
        <v>1.2711632477084339E-4</v>
      </c>
      <c r="AK512">
        <v>84.076978181650844</v>
      </c>
      <c r="AL512">
        <f t="shared" si="264"/>
        <v>0.85061387069600591</v>
      </c>
      <c r="AM512">
        <v>18.52383372368822</v>
      </c>
      <c r="AN512">
        <v>20.398863007518781</v>
      </c>
      <c r="AO512">
        <v>-1.7062830844809879E-7</v>
      </c>
      <c r="AP512">
        <v>90.497214367256092</v>
      </c>
      <c r="AQ512">
        <v>0</v>
      </c>
      <c r="AR512">
        <v>0</v>
      </c>
      <c r="AS512">
        <f t="shared" si="265"/>
        <v>1</v>
      </c>
      <c r="AT512">
        <f t="shared" si="266"/>
        <v>0</v>
      </c>
      <c r="AU512">
        <f t="shared" si="267"/>
        <v>53712.028428041944</v>
      </c>
      <c r="AV512">
        <f t="shared" si="268"/>
        <v>83.310100000000006</v>
      </c>
      <c r="AW512">
        <f t="shared" si="269"/>
        <v>66.648080000000007</v>
      </c>
      <c r="AX512">
        <f t="shared" si="270"/>
        <v>0.8</v>
      </c>
      <c r="AY512">
        <f t="shared" si="271"/>
        <v>0.19</v>
      </c>
      <c r="AZ512">
        <v>9</v>
      </c>
      <c r="BA512">
        <v>1.88</v>
      </c>
      <c r="BB512" t="s">
        <v>337</v>
      </c>
      <c r="BC512">
        <v>2</v>
      </c>
      <c r="BD512" t="b">
        <v>0</v>
      </c>
      <c r="BE512">
        <v>1750757194.5</v>
      </c>
      <c r="BF512">
        <v>442.69299999999998</v>
      </c>
      <c r="BG512">
        <v>450.04</v>
      </c>
      <c r="BH512">
        <v>20.3996</v>
      </c>
      <c r="BI512">
        <v>18.5243</v>
      </c>
      <c r="BJ512">
        <v>439.74</v>
      </c>
      <c r="BK512">
        <v>20.179600000000001</v>
      </c>
      <c r="BL512">
        <v>399.96</v>
      </c>
      <c r="BM512">
        <v>101.202</v>
      </c>
      <c r="BN512">
        <v>9.9890499999999993E-2</v>
      </c>
      <c r="BO512">
        <v>25.686299999999999</v>
      </c>
      <c r="BP512">
        <v>25.453299999999999</v>
      </c>
      <c r="BQ512">
        <v>999.9</v>
      </c>
      <c r="BR512">
        <v>0</v>
      </c>
      <c r="BS512">
        <v>0</v>
      </c>
      <c r="BT512">
        <v>9993</v>
      </c>
      <c r="BU512">
        <v>83.310100000000006</v>
      </c>
      <c r="BV512">
        <v>10.0345</v>
      </c>
      <c r="BW512">
        <v>-7.3462800000000001</v>
      </c>
      <c r="BX512">
        <v>451.91199999999998</v>
      </c>
      <c r="BY512">
        <v>458.53399999999999</v>
      </c>
      <c r="BZ512">
        <v>1.8753899999999999</v>
      </c>
      <c r="CA512">
        <v>450.04</v>
      </c>
      <c r="CB512">
        <v>18.5243</v>
      </c>
      <c r="CC512">
        <v>2.0644800000000001</v>
      </c>
      <c r="CD512">
        <v>1.8746799999999999</v>
      </c>
      <c r="CE512">
        <v>17.947700000000001</v>
      </c>
      <c r="CF512">
        <v>16.4238</v>
      </c>
      <c r="CG512">
        <v>1750753677</v>
      </c>
      <c r="CH512" t="s">
        <v>338</v>
      </c>
      <c r="CI512">
        <v>1750753677</v>
      </c>
      <c r="CJ512">
        <v>1750753673.5</v>
      </c>
      <c r="CK512">
        <v>5</v>
      </c>
      <c r="CL512">
        <v>2.1520000000000001</v>
      </c>
      <c r="CM512">
        <v>-0.52400000000000002</v>
      </c>
      <c r="CN512">
        <v>3.0179999999999998</v>
      </c>
      <c r="CO512">
        <v>0.22</v>
      </c>
      <c r="CP512">
        <v>450</v>
      </c>
      <c r="CQ512">
        <v>19</v>
      </c>
      <c r="CR512">
        <v>0.26</v>
      </c>
      <c r="CS512">
        <v>0.17</v>
      </c>
      <c r="CT512">
        <v>-7.3806812499999994</v>
      </c>
      <c r="CU512">
        <v>0.27090337711069851</v>
      </c>
      <c r="CV512">
        <v>3.9725584840723291E-2</v>
      </c>
      <c r="CW512">
        <v>1</v>
      </c>
      <c r="CX512">
        <v>0</v>
      </c>
      <c r="CY512">
        <v>0</v>
      </c>
      <c r="CZ512">
        <v>0</v>
      </c>
      <c r="DA512">
        <v>-1</v>
      </c>
      <c r="DB512">
        <v>1.88055075</v>
      </c>
      <c r="DC512">
        <v>-3.5348780487806042E-2</v>
      </c>
      <c r="DD512">
        <v>3.5012600499677248E-3</v>
      </c>
      <c r="DE512">
        <v>1</v>
      </c>
      <c r="DF512">
        <v>2</v>
      </c>
      <c r="DG512">
        <v>2</v>
      </c>
      <c r="DH512" t="s">
        <v>339</v>
      </c>
      <c r="DI512">
        <v>3.02447</v>
      </c>
      <c r="DJ512">
        <v>2.6911800000000001</v>
      </c>
      <c r="DK512">
        <v>0.10002999999999999</v>
      </c>
      <c r="DL512">
        <v>0.102324</v>
      </c>
      <c r="DM512">
        <v>0.106408</v>
      </c>
      <c r="DN512">
        <v>0.100594</v>
      </c>
      <c r="DO512">
        <v>25072.2</v>
      </c>
      <c r="DP512">
        <v>16774</v>
      </c>
      <c r="DQ512">
        <v>26434.6</v>
      </c>
      <c r="DR512">
        <v>16983.7</v>
      </c>
      <c r="DS512">
        <v>33608.300000000003</v>
      </c>
      <c r="DT512">
        <v>19958.900000000001</v>
      </c>
      <c r="DU512">
        <v>38507.800000000003</v>
      </c>
      <c r="DV512">
        <v>22512.7</v>
      </c>
      <c r="DW512">
        <v>1.8007</v>
      </c>
      <c r="DX512">
        <v>2.1752600000000002</v>
      </c>
      <c r="DY512">
        <v>3.7795299999999997E-2</v>
      </c>
      <c r="DZ512">
        <v>0</v>
      </c>
      <c r="EA512">
        <v>24.833300000000001</v>
      </c>
      <c r="EB512">
        <v>999.9</v>
      </c>
      <c r="EC512">
        <v>61.2</v>
      </c>
      <c r="ED512">
        <v>32.299999999999997</v>
      </c>
      <c r="EE512">
        <v>29.369700000000002</v>
      </c>
      <c r="EF512">
        <v>62.702100000000002</v>
      </c>
      <c r="EG512">
        <v>35.112200000000001</v>
      </c>
      <c r="EH512">
        <v>1</v>
      </c>
      <c r="EI512">
        <v>5.9227599999999998E-2</v>
      </c>
      <c r="EJ512">
        <v>-0.163908</v>
      </c>
      <c r="EK512">
        <v>20.327400000000001</v>
      </c>
      <c r="EL512">
        <v>5.2520300000000004</v>
      </c>
      <c r="EM512">
        <v>11.962</v>
      </c>
      <c r="EN512">
        <v>4.9897600000000004</v>
      </c>
      <c r="EO512">
        <v>3.29148</v>
      </c>
      <c r="EP512">
        <v>9999</v>
      </c>
      <c r="EQ512">
        <v>9999</v>
      </c>
      <c r="ER512">
        <v>9999</v>
      </c>
      <c r="ES512">
        <v>999.9</v>
      </c>
      <c r="ET512">
        <v>4.9727399999999999</v>
      </c>
      <c r="EU512">
        <v>1.87195</v>
      </c>
      <c r="EV512">
        <v>1.87225</v>
      </c>
      <c r="EW512">
        <v>1.8772800000000001</v>
      </c>
      <c r="EX512">
        <v>1.8713900000000001</v>
      </c>
      <c r="EY512">
        <v>1.8721699999999999</v>
      </c>
      <c r="EZ512">
        <v>1.8717999999999999</v>
      </c>
      <c r="FA512">
        <v>1.8687400000000001</v>
      </c>
      <c r="FB512">
        <v>0</v>
      </c>
      <c r="FC512">
        <v>0</v>
      </c>
      <c r="FD512">
        <v>0</v>
      </c>
      <c r="FE512">
        <v>0</v>
      </c>
      <c r="FF512" t="s">
        <v>340</v>
      </c>
      <c r="FG512" t="s">
        <v>341</v>
      </c>
      <c r="FH512" t="s">
        <v>342</v>
      </c>
      <c r="FI512" t="s">
        <v>342</v>
      </c>
      <c r="FJ512" t="s">
        <v>342</v>
      </c>
      <c r="FK512" t="s">
        <v>342</v>
      </c>
      <c r="FL512">
        <v>0</v>
      </c>
      <c r="FM512">
        <v>100</v>
      </c>
      <c r="FN512">
        <v>100</v>
      </c>
      <c r="FO512">
        <v>2.9529999999999998</v>
      </c>
      <c r="FP512">
        <v>0.22</v>
      </c>
      <c r="FQ512">
        <v>-0.71234261683338174</v>
      </c>
      <c r="FR512">
        <v>7.6898218637449396E-3</v>
      </c>
      <c r="FS512">
        <v>1.5097418776848419E-6</v>
      </c>
      <c r="FT512">
        <v>-9.8458676114205118E-11</v>
      </c>
      <c r="FU512">
        <v>0.22001999999999461</v>
      </c>
      <c r="FV512">
        <v>0</v>
      </c>
      <c r="FW512">
        <v>0</v>
      </c>
      <c r="FX512">
        <v>0</v>
      </c>
      <c r="FY512">
        <v>3</v>
      </c>
      <c r="FZ512">
        <v>2164</v>
      </c>
      <c r="GA512">
        <v>-1</v>
      </c>
      <c r="GB512">
        <v>-1</v>
      </c>
      <c r="GC512">
        <v>58.6</v>
      </c>
      <c r="GD512">
        <v>58.7</v>
      </c>
      <c r="GE512">
        <v>1.10229</v>
      </c>
      <c r="GF512">
        <v>2.64893</v>
      </c>
      <c r="GG512">
        <v>1.7981</v>
      </c>
      <c r="GH512">
        <v>2.3803700000000001</v>
      </c>
      <c r="GI512">
        <v>1.5979000000000001</v>
      </c>
      <c r="GJ512">
        <v>2.4731399999999999</v>
      </c>
      <c r="GK512">
        <v>35.871099999999998</v>
      </c>
      <c r="GL512">
        <v>24.148800000000001</v>
      </c>
      <c r="GM512">
        <v>18</v>
      </c>
      <c r="GN512">
        <v>367.649</v>
      </c>
      <c r="GO512">
        <v>662.12699999999995</v>
      </c>
      <c r="GP512">
        <v>25.829899999999999</v>
      </c>
      <c r="GQ512">
        <v>27.841999999999999</v>
      </c>
      <c r="GR512">
        <v>30</v>
      </c>
      <c r="GS512">
        <v>27.795500000000001</v>
      </c>
      <c r="GT512">
        <v>27.819800000000001</v>
      </c>
      <c r="GU512">
        <v>22.023800000000001</v>
      </c>
      <c r="GV512">
        <v>43.204700000000003</v>
      </c>
      <c r="GW512">
        <v>0</v>
      </c>
      <c r="GX512">
        <v>25.83</v>
      </c>
      <c r="GY512">
        <v>450</v>
      </c>
      <c r="GZ512">
        <v>18.5</v>
      </c>
      <c r="HA512">
        <v>100.447</v>
      </c>
      <c r="HB512">
        <v>70.261700000000005</v>
      </c>
    </row>
    <row r="513" spans="1:210" x14ac:dyDescent="0.3">
      <c r="A513">
        <v>497</v>
      </c>
      <c r="B513">
        <v>1750757199.5</v>
      </c>
      <c r="C513">
        <v>2480.400000095367</v>
      </c>
      <c r="D513" t="s">
        <v>1335</v>
      </c>
      <c r="E513" t="s">
        <v>1336</v>
      </c>
      <c r="F513" t="s">
        <v>336</v>
      </c>
      <c r="G513">
        <v>1750757199.5</v>
      </c>
      <c r="H513">
        <f t="shared" si="238"/>
        <v>8.5048077853267456E-4</v>
      </c>
      <c r="I513">
        <f t="shared" si="239"/>
        <v>0.85048077853267456</v>
      </c>
      <c r="J513">
        <f t="shared" si="240"/>
        <v>2.8718036650808263</v>
      </c>
      <c r="K513">
        <f t="shared" si="241"/>
        <v>442.69499999999999</v>
      </c>
      <c r="L513">
        <f t="shared" si="242"/>
        <v>369.21639546834695</v>
      </c>
      <c r="M513">
        <f t="shared" si="243"/>
        <v>37.402717101343335</v>
      </c>
      <c r="N513">
        <f t="shared" si="244"/>
        <v>44.846317905724497</v>
      </c>
      <c r="O513">
        <f t="shared" si="245"/>
        <v>7.1015471520865112E-2</v>
      </c>
      <c r="P513">
        <f t="shared" si="246"/>
        <v>2.4137581580095837</v>
      </c>
      <c r="Q513">
        <f t="shared" si="247"/>
        <v>6.989258262185917E-2</v>
      </c>
      <c r="R513">
        <f t="shared" si="248"/>
        <v>4.3782284699673588E-2</v>
      </c>
      <c r="S513">
        <f t="shared" si="249"/>
        <v>15.834372000000002</v>
      </c>
      <c r="T513">
        <f t="shared" si="250"/>
        <v>25.533164594856736</v>
      </c>
      <c r="U513">
        <f t="shared" si="251"/>
        <v>25.452500000000001</v>
      </c>
      <c r="V513">
        <f t="shared" si="252"/>
        <v>3.2664756601725853</v>
      </c>
      <c r="W513">
        <f t="shared" si="253"/>
        <v>62.383997836023127</v>
      </c>
      <c r="X513">
        <f t="shared" si="254"/>
        <v>2.0662260092481501</v>
      </c>
      <c r="Y513">
        <f t="shared" si="255"/>
        <v>3.3121090037853023</v>
      </c>
      <c r="Z513">
        <f t="shared" si="256"/>
        <v>1.2002496509244351</v>
      </c>
      <c r="AA513">
        <f t="shared" si="257"/>
        <v>-37.50620233329095</v>
      </c>
      <c r="AB513">
        <f t="shared" si="258"/>
        <v>30.411504817674842</v>
      </c>
      <c r="AC513">
        <f t="shared" si="259"/>
        <v>2.6803474704736781</v>
      </c>
      <c r="AD513">
        <f t="shared" si="260"/>
        <v>11.420021954857571</v>
      </c>
      <c r="AE513">
        <f t="shared" si="261"/>
        <v>2.8718036650808263</v>
      </c>
      <c r="AF513">
        <f t="shared" si="262"/>
        <v>0.85048077853267456</v>
      </c>
      <c r="AG513">
        <f t="shared" si="263"/>
        <v>2.8668343406075132</v>
      </c>
      <c r="AH513">
        <v>458.49655209169799</v>
      </c>
      <c r="AI513">
        <v>451.92060606060579</v>
      </c>
      <c r="AJ513">
        <v>1.0168743274525799E-4</v>
      </c>
      <c r="AK513">
        <v>84.076978181650844</v>
      </c>
      <c r="AL513">
        <f t="shared" si="264"/>
        <v>0.84938707270626701</v>
      </c>
      <c r="AM513">
        <v>18.524255148897851</v>
      </c>
      <c r="AN513">
        <v>20.397245413533831</v>
      </c>
      <c r="AO513">
        <v>-3.7167711551103638E-7</v>
      </c>
      <c r="AP513">
        <v>90.497214367256092</v>
      </c>
      <c r="AQ513">
        <v>0</v>
      </c>
      <c r="AR513">
        <v>0</v>
      </c>
      <c r="AS513">
        <f t="shared" si="265"/>
        <v>1</v>
      </c>
      <c r="AT513">
        <f t="shared" si="266"/>
        <v>0</v>
      </c>
      <c r="AU513">
        <f t="shared" si="267"/>
        <v>53720.311334706799</v>
      </c>
      <c r="AV513">
        <f t="shared" si="268"/>
        <v>83.338800000000006</v>
      </c>
      <c r="AW513">
        <f t="shared" si="269"/>
        <v>66.671040000000005</v>
      </c>
      <c r="AX513">
        <f t="shared" si="270"/>
        <v>0.8</v>
      </c>
      <c r="AY513">
        <f t="shared" si="271"/>
        <v>0.19</v>
      </c>
      <c r="AZ513">
        <v>9</v>
      </c>
      <c r="BA513">
        <v>1.88</v>
      </c>
      <c r="BB513" t="s">
        <v>337</v>
      </c>
      <c r="BC513">
        <v>2</v>
      </c>
      <c r="BD513" t="b">
        <v>0</v>
      </c>
      <c r="BE513">
        <v>1750757199.5</v>
      </c>
      <c r="BF513">
        <v>442.69499999999999</v>
      </c>
      <c r="BG513">
        <v>450.00700000000001</v>
      </c>
      <c r="BH513">
        <v>20.3965</v>
      </c>
      <c r="BI513">
        <v>18.521100000000001</v>
      </c>
      <c r="BJ513">
        <v>439.74200000000002</v>
      </c>
      <c r="BK513">
        <v>20.176500000000001</v>
      </c>
      <c r="BL513">
        <v>399.81900000000002</v>
      </c>
      <c r="BM513">
        <v>101.203</v>
      </c>
      <c r="BN513">
        <v>9.9969100000000005E-2</v>
      </c>
      <c r="BO513">
        <v>25.686199999999999</v>
      </c>
      <c r="BP513">
        <v>25.452500000000001</v>
      </c>
      <c r="BQ513">
        <v>999.9</v>
      </c>
      <c r="BR513">
        <v>0</v>
      </c>
      <c r="BS513">
        <v>0</v>
      </c>
      <c r="BT513">
        <v>9994.5</v>
      </c>
      <c r="BU513">
        <v>83.338800000000006</v>
      </c>
      <c r="BV513">
        <v>10.0345</v>
      </c>
      <c r="BW513">
        <v>-7.31168</v>
      </c>
      <c r="BX513">
        <v>451.91300000000001</v>
      </c>
      <c r="BY513">
        <v>458.49900000000002</v>
      </c>
      <c r="BZ513">
        <v>1.87538</v>
      </c>
      <c r="CA513">
        <v>450.00700000000001</v>
      </c>
      <c r="CB513">
        <v>18.521100000000001</v>
      </c>
      <c r="CC513">
        <v>2.0641799999999999</v>
      </c>
      <c r="CD513">
        <v>1.87439</v>
      </c>
      <c r="CE513">
        <v>17.945399999999999</v>
      </c>
      <c r="CF513">
        <v>16.421399999999998</v>
      </c>
      <c r="CG513">
        <v>1750753677</v>
      </c>
      <c r="CH513" t="s">
        <v>338</v>
      </c>
      <c r="CI513">
        <v>1750753677</v>
      </c>
      <c r="CJ513">
        <v>1750753673.5</v>
      </c>
      <c r="CK513">
        <v>5</v>
      </c>
      <c r="CL513">
        <v>2.1520000000000001</v>
      </c>
      <c r="CM513">
        <v>-0.52400000000000002</v>
      </c>
      <c r="CN513">
        <v>3.0179999999999998</v>
      </c>
      <c r="CO513">
        <v>0.22</v>
      </c>
      <c r="CP513">
        <v>450</v>
      </c>
      <c r="CQ513">
        <v>19</v>
      </c>
      <c r="CR513">
        <v>0.26</v>
      </c>
      <c r="CS513">
        <v>0.17</v>
      </c>
      <c r="CT513">
        <v>-7.3551570731707319</v>
      </c>
      <c r="CU513">
        <v>0.34442529616724549</v>
      </c>
      <c r="CV513">
        <v>4.4051561875020892E-2</v>
      </c>
      <c r="CW513">
        <v>1</v>
      </c>
      <c r="CX513">
        <v>0</v>
      </c>
      <c r="CY513">
        <v>0</v>
      </c>
      <c r="CZ513">
        <v>0</v>
      </c>
      <c r="DA513">
        <v>-1</v>
      </c>
      <c r="DB513">
        <v>1.8786985365853659</v>
      </c>
      <c r="DC513">
        <v>-3.143979094076426E-2</v>
      </c>
      <c r="DD513">
        <v>3.294921118250142E-3</v>
      </c>
      <c r="DE513">
        <v>1</v>
      </c>
      <c r="DF513">
        <v>2</v>
      </c>
      <c r="DG513">
        <v>2</v>
      </c>
      <c r="DH513" t="s">
        <v>339</v>
      </c>
      <c r="DI513">
        <v>3.0243099999999998</v>
      </c>
      <c r="DJ513">
        <v>2.6912600000000002</v>
      </c>
      <c r="DK513">
        <v>0.10003099999999999</v>
      </c>
      <c r="DL513">
        <v>0.10231999999999999</v>
      </c>
      <c r="DM513">
        <v>0.10639700000000001</v>
      </c>
      <c r="DN513">
        <v>0.10058300000000001</v>
      </c>
      <c r="DO513">
        <v>25072.3</v>
      </c>
      <c r="DP513">
        <v>16774</v>
      </c>
      <c r="DQ513">
        <v>26434.7</v>
      </c>
      <c r="DR513">
        <v>16983.599999999999</v>
      </c>
      <c r="DS513">
        <v>33608.800000000003</v>
      </c>
      <c r="DT513">
        <v>19959.2</v>
      </c>
      <c r="DU513">
        <v>38507.9</v>
      </c>
      <c r="DV513">
        <v>22512.6</v>
      </c>
      <c r="DW513">
        <v>1.8002</v>
      </c>
      <c r="DX513">
        <v>2.1755399999999998</v>
      </c>
      <c r="DY513">
        <v>3.7795299999999997E-2</v>
      </c>
      <c r="DZ513">
        <v>0</v>
      </c>
      <c r="EA513">
        <v>24.8325</v>
      </c>
      <c r="EB513">
        <v>999.9</v>
      </c>
      <c r="EC513">
        <v>61.2</v>
      </c>
      <c r="ED513">
        <v>32.299999999999997</v>
      </c>
      <c r="EE513">
        <v>29.369599999999998</v>
      </c>
      <c r="EF513">
        <v>62.652099999999997</v>
      </c>
      <c r="EG513">
        <v>35.308500000000002</v>
      </c>
      <c r="EH513">
        <v>1</v>
      </c>
      <c r="EI513">
        <v>5.9256099999999999E-2</v>
      </c>
      <c r="EJ513">
        <v>-0.163856</v>
      </c>
      <c r="EK513">
        <v>20.327500000000001</v>
      </c>
      <c r="EL513">
        <v>5.2519099999999996</v>
      </c>
      <c r="EM513">
        <v>11.962</v>
      </c>
      <c r="EN513">
        <v>4.9896399999999996</v>
      </c>
      <c r="EO513">
        <v>3.29142</v>
      </c>
      <c r="EP513">
        <v>9999</v>
      </c>
      <c r="EQ513">
        <v>9999</v>
      </c>
      <c r="ER513">
        <v>9999</v>
      </c>
      <c r="ES513">
        <v>999.9</v>
      </c>
      <c r="ET513">
        <v>4.9727199999999998</v>
      </c>
      <c r="EU513">
        <v>1.87195</v>
      </c>
      <c r="EV513">
        <v>1.87225</v>
      </c>
      <c r="EW513">
        <v>1.8772800000000001</v>
      </c>
      <c r="EX513">
        <v>1.8713900000000001</v>
      </c>
      <c r="EY513">
        <v>1.8721699999999999</v>
      </c>
      <c r="EZ513">
        <v>1.8717999999999999</v>
      </c>
      <c r="FA513">
        <v>1.8687400000000001</v>
      </c>
      <c r="FB513">
        <v>0</v>
      </c>
      <c r="FC513">
        <v>0</v>
      </c>
      <c r="FD513">
        <v>0</v>
      </c>
      <c r="FE513">
        <v>0</v>
      </c>
      <c r="FF513" t="s">
        <v>340</v>
      </c>
      <c r="FG513" t="s">
        <v>341</v>
      </c>
      <c r="FH513" t="s">
        <v>342</v>
      </c>
      <c r="FI513" t="s">
        <v>342</v>
      </c>
      <c r="FJ513" t="s">
        <v>342</v>
      </c>
      <c r="FK513" t="s">
        <v>342</v>
      </c>
      <c r="FL513">
        <v>0</v>
      </c>
      <c r="FM513">
        <v>100</v>
      </c>
      <c r="FN513">
        <v>100</v>
      </c>
      <c r="FO513">
        <v>2.9529999999999998</v>
      </c>
      <c r="FP513">
        <v>0.22</v>
      </c>
      <c r="FQ513">
        <v>-0.71234261683338174</v>
      </c>
      <c r="FR513">
        <v>7.6898218637449396E-3</v>
      </c>
      <c r="FS513">
        <v>1.5097418776848419E-6</v>
      </c>
      <c r="FT513">
        <v>-9.8458676114205118E-11</v>
      </c>
      <c r="FU513">
        <v>0.22001999999999461</v>
      </c>
      <c r="FV513">
        <v>0</v>
      </c>
      <c r="FW513">
        <v>0</v>
      </c>
      <c r="FX513">
        <v>0</v>
      </c>
      <c r="FY513">
        <v>3</v>
      </c>
      <c r="FZ513">
        <v>2164</v>
      </c>
      <c r="GA513">
        <v>-1</v>
      </c>
      <c r="GB513">
        <v>-1</v>
      </c>
      <c r="GC513">
        <v>58.7</v>
      </c>
      <c r="GD513">
        <v>58.8</v>
      </c>
      <c r="GE513">
        <v>1.10229</v>
      </c>
      <c r="GF513">
        <v>2.63794</v>
      </c>
      <c r="GG513">
        <v>1.7981</v>
      </c>
      <c r="GH513">
        <v>2.3803700000000001</v>
      </c>
      <c r="GI513">
        <v>1.5979000000000001</v>
      </c>
      <c r="GJ513">
        <v>2.5476100000000002</v>
      </c>
      <c r="GK513">
        <v>35.871099999999998</v>
      </c>
      <c r="GL513">
        <v>24.157499999999999</v>
      </c>
      <c r="GM513">
        <v>18</v>
      </c>
      <c r="GN513">
        <v>367.39100000000002</v>
      </c>
      <c r="GO513">
        <v>662.36800000000005</v>
      </c>
      <c r="GP513">
        <v>25.83</v>
      </c>
      <c r="GQ513">
        <v>27.841999999999999</v>
      </c>
      <c r="GR513">
        <v>30</v>
      </c>
      <c r="GS513">
        <v>27.7956</v>
      </c>
      <c r="GT513">
        <v>27.819800000000001</v>
      </c>
      <c r="GU513">
        <v>22.022200000000002</v>
      </c>
      <c r="GV513">
        <v>43.204700000000003</v>
      </c>
      <c r="GW513">
        <v>0</v>
      </c>
      <c r="GX513">
        <v>25.83</v>
      </c>
      <c r="GY513">
        <v>450</v>
      </c>
      <c r="GZ513">
        <v>18.5</v>
      </c>
      <c r="HA513">
        <v>100.44799999999999</v>
      </c>
      <c r="HB513">
        <v>70.261499999999998</v>
      </c>
    </row>
    <row r="514" spans="1:210" x14ac:dyDescent="0.3">
      <c r="A514">
        <v>498</v>
      </c>
      <c r="B514">
        <v>1750757204.5</v>
      </c>
      <c r="C514">
        <v>2485.400000095367</v>
      </c>
      <c r="D514" t="s">
        <v>1337</v>
      </c>
      <c r="E514" t="s">
        <v>1338</v>
      </c>
      <c r="F514" t="s">
        <v>336</v>
      </c>
      <c r="G514">
        <v>1750757204.5</v>
      </c>
      <c r="H514">
        <f t="shared" si="238"/>
        <v>8.4902230940919342E-4</v>
      </c>
      <c r="I514">
        <f t="shared" si="239"/>
        <v>0.84902230940919343</v>
      </c>
      <c r="J514">
        <f t="shared" si="240"/>
        <v>2.8295583980668133</v>
      </c>
      <c r="K514">
        <f t="shared" si="241"/>
        <v>442.72500000000002</v>
      </c>
      <c r="L514">
        <f t="shared" si="242"/>
        <v>370.0388756290767</v>
      </c>
      <c r="M514">
        <f t="shared" si="243"/>
        <v>37.486440829099394</v>
      </c>
      <c r="N514">
        <f t="shared" si="244"/>
        <v>44.849840406224999</v>
      </c>
      <c r="O514">
        <f t="shared" si="245"/>
        <v>7.0839404820114749E-2</v>
      </c>
      <c r="P514">
        <f t="shared" si="246"/>
        <v>2.4140037878951359</v>
      </c>
      <c r="Q514">
        <f t="shared" si="247"/>
        <v>6.9722141861282949E-2</v>
      </c>
      <c r="R514">
        <f t="shared" si="248"/>
        <v>4.3675264803115954E-2</v>
      </c>
      <c r="S514">
        <f t="shared" si="249"/>
        <v>15.827095</v>
      </c>
      <c r="T514">
        <f t="shared" si="250"/>
        <v>25.531581415673177</v>
      </c>
      <c r="U514">
        <f t="shared" si="251"/>
        <v>25.4558</v>
      </c>
      <c r="V514">
        <f t="shared" si="252"/>
        <v>3.2671161900956536</v>
      </c>
      <c r="W514">
        <f t="shared" si="253"/>
        <v>62.384117844397679</v>
      </c>
      <c r="X514">
        <f t="shared" si="254"/>
        <v>2.0659848896278996</v>
      </c>
      <c r="Y514">
        <f t="shared" si="255"/>
        <v>3.3117161242561877</v>
      </c>
      <c r="Z514">
        <f t="shared" si="256"/>
        <v>1.201131300467754</v>
      </c>
      <c r="AA514">
        <f t="shared" si="257"/>
        <v>-37.44188384494543</v>
      </c>
      <c r="AB514">
        <f t="shared" si="258"/>
        <v>29.724837573449864</v>
      </c>
      <c r="AC514">
        <f t="shared" si="259"/>
        <v>2.6195779048810994</v>
      </c>
      <c r="AD514">
        <f t="shared" si="260"/>
        <v>10.729626633385532</v>
      </c>
      <c r="AE514">
        <f t="shared" si="261"/>
        <v>2.8295583980668133</v>
      </c>
      <c r="AF514">
        <f t="shared" si="262"/>
        <v>0.84902230940919343</v>
      </c>
      <c r="AG514">
        <f t="shared" si="263"/>
        <v>2.8667481643054455</v>
      </c>
      <c r="AH514">
        <v>458.51087033829242</v>
      </c>
      <c r="AI514">
        <v>451.93875757575728</v>
      </c>
      <c r="AJ514">
        <v>3.6820720804436131E-4</v>
      </c>
      <c r="AK514">
        <v>84.076978181650844</v>
      </c>
      <c r="AL514">
        <f t="shared" si="264"/>
        <v>0.84996198689548652</v>
      </c>
      <c r="AM514">
        <v>18.521782470129139</v>
      </c>
      <c r="AN514">
        <v>20.394353834586461</v>
      </c>
      <c r="AO514">
        <v>-2.179353592428881E-7</v>
      </c>
      <c r="AP514">
        <v>90.497214367256092</v>
      </c>
      <c r="AQ514">
        <v>0</v>
      </c>
      <c r="AR514">
        <v>0</v>
      </c>
      <c r="AS514">
        <f t="shared" si="265"/>
        <v>1</v>
      </c>
      <c r="AT514">
        <f t="shared" si="266"/>
        <v>0</v>
      </c>
      <c r="AU514">
        <f t="shared" si="267"/>
        <v>53728.935841227678</v>
      </c>
      <c r="AV514">
        <f t="shared" si="268"/>
        <v>83.3005</v>
      </c>
      <c r="AW514">
        <f t="shared" si="269"/>
        <v>66.6404</v>
      </c>
      <c r="AX514">
        <f t="shared" si="270"/>
        <v>0.8</v>
      </c>
      <c r="AY514">
        <f t="shared" si="271"/>
        <v>0.19</v>
      </c>
      <c r="AZ514">
        <v>9</v>
      </c>
      <c r="BA514">
        <v>1.88</v>
      </c>
      <c r="BB514" t="s">
        <v>337</v>
      </c>
      <c r="BC514">
        <v>2</v>
      </c>
      <c r="BD514" t="b">
        <v>0</v>
      </c>
      <c r="BE514">
        <v>1750757204.5</v>
      </c>
      <c r="BF514">
        <v>442.72500000000002</v>
      </c>
      <c r="BG514">
        <v>449.93400000000003</v>
      </c>
      <c r="BH514">
        <v>20.393899999999999</v>
      </c>
      <c r="BI514">
        <v>18.523399999999999</v>
      </c>
      <c r="BJ514">
        <v>439.77199999999999</v>
      </c>
      <c r="BK514">
        <v>20.1739</v>
      </c>
      <c r="BL514">
        <v>400.18</v>
      </c>
      <c r="BM514">
        <v>101.20399999999999</v>
      </c>
      <c r="BN514">
        <v>0.100061</v>
      </c>
      <c r="BO514">
        <v>25.684200000000001</v>
      </c>
      <c r="BP514">
        <v>25.4558</v>
      </c>
      <c r="BQ514">
        <v>999.9</v>
      </c>
      <c r="BR514">
        <v>0</v>
      </c>
      <c r="BS514">
        <v>0</v>
      </c>
      <c r="BT514">
        <v>9996</v>
      </c>
      <c r="BU514">
        <v>83.3005</v>
      </c>
      <c r="BV514">
        <v>10.0345</v>
      </c>
      <c r="BW514">
        <v>-7.2082199999999998</v>
      </c>
      <c r="BX514">
        <v>451.94200000000001</v>
      </c>
      <c r="BY514">
        <v>458.42500000000001</v>
      </c>
      <c r="BZ514">
        <v>1.8704499999999999</v>
      </c>
      <c r="CA514">
        <v>449.93400000000003</v>
      </c>
      <c r="CB514">
        <v>18.523399999999999</v>
      </c>
      <c r="CC514">
        <v>2.06393</v>
      </c>
      <c r="CD514">
        <v>1.8746400000000001</v>
      </c>
      <c r="CE514">
        <v>17.9435</v>
      </c>
      <c r="CF514">
        <v>16.423400000000001</v>
      </c>
      <c r="CG514">
        <v>1750753677</v>
      </c>
      <c r="CH514" t="s">
        <v>338</v>
      </c>
      <c r="CI514">
        <v>1750753677</v>
      </c>
      <c r="CJ514">
        <v>1750753673.5</v>
      </c>
      <c r="CK514">
        <v>5</v>
      </c>
      <c r="CL514">
        <v>2.1520000000000001</v>
      </c>
      <c r="CM514">
        <v>-0.52400000000000002</v>
      </c>
      <c r="CN514">
        <v>3.0179999999999998</v>
      </c>
      <c r="CO514">
        <v>0.22</v>
      </c>
      <c r="CP514">
        <v>450</v>
      </c>
      <c r="CQ514">
        <v>19</v>
      </c>
      <c r="CR514">
        <v>0.26</v>
      </c>
      <c r="CS514">
        <v>0.17</v>
      </c>
      <c r="CT514">
        <v>-7.3271650000000008</v>
      </c>
      <c r="CU514">
        <v>0.24501028142590769</v>
      </c>
      <c r="CV514">
        <v>3.6753108439967312E-2</v>
      </c>
      <c r="CW514">
        <v>1</v>
      </c>
      <c r="CX514">
        <v>0</v>
      </c>
      <c r="CY514">
        <v>0</v>
      </c>
      <c r="CZ514">
        <v>0</v>
      </c>
      <c r="DA514">
        <v>-1</v>
      </c>
      <c r="DB514">
        <v>1.8761429999999999</v>
      </c>
      <c r="DC514">
        <v>-1.964780487805199E-2</v>
      </c>
      <c r="DD514">
        <v>2.171651675568625E-3</v>
      </c>
      <c r="DE514">
        <v>1</v>
      </c>
      <c r="DF514">
        <v>2</v>
      </c>
      <c r="DG514">
        <v>2</v>
      </c>
      <c r="DH514" t="s">
        <v>339</v>
      </c>
      <c r="DI514">
        <v>3.0247199999999999</v>
      </c>
      <c r="DJ514">
        <v>2.6913499999999999</v>
      </c>
      <c r="DK514">
        <v>0.100037</v>
      </c>
      <c r="DL514">
        <v>0.102308</v>
      </c>
      <c r="DM514">
        <v>0.106388</v>
      </c>
      <c r="DN514">
        <v>0.100593</v>
      </c>
      <c r="DO514">
        <v>25072.2</v>
      </c>
      <c r="DP514">
        <v>16774.2</v>
      </c>
      <c r="DQ514">
        <v>26434.7</v>
      </c>
      <c r="DR514">
        <v>16983.599999999999</v>
      </c>
      <c r="DS514">
        <v>33609.1</v>
      </c>
      <c r="DT514">
        <v>19958.8</v>
      </c>
      <c r="DU514">
        <v>38507.9</v>
      </c>
      <c r="DV514">
        <v>22512.5</v>
      </c>
      <c r="DW514">
        <v>1.8009999999999999</v>
      </c>
      <c r="DX514">
        <v>2.1751</v>
      </c>
      <c r="DY514">
        <v>3.7997999999999997E-2</v>
      </c>
      <c r="DZ514">
        <v>0</v>
      </c>
      <c r="EA514">
        <v>24.8325</v>
      </c>
      <c r="EB514">
        <v>999.9</v>
      </c>
      <c r="EC514">
        <v>61.2</v>
      </c>
      <c r="ED514">
        <v>32.299999999999997</v>
      </c>
      <c r="EE514">
        <v>29.3675</v>
      </c>
      <c r="EF514">
        <v>62.842100000000002</v>
      </c>
      <c r="EG514">
        <v>35.240400000000001</v>
      </c>
      <c r="EH514">
        <v>1</v>
      </c>
      <c r="EI514">
        <v>5.9235799999999998E-2</v>
      </c>
      <c r="EJ514">
        <v>-0.16453400000000001</v>
      </c>
      <c r="EK514">
        <v>20.327300000000001</v>
      </c>
      <c r="EL514">
        <v>5.2519099999999996</v>
      </c>
      <c r="EM514">
        <v>11.962</v>
      </c>
      <c r="EN514">
        <v>4.9897999999999998</v>
      </c>
      <c r="EO514">
        <v>3.2913000000000001</v>
      </c>
      <c r="EP514">
        <v>9999</v>
      </c>
      <c r="EQ514">
        <v>9999</v>
      </c>
      <c r="ER514">
        <v>9999</v>
      </c>
      <c r="ES514">
        <v>999.9</v>
      </c>
      <c r="ET514">
        <v>4.9727100000000002</v>
      </c>
      <c r="EU514">
        <v>1.87195</v>
      </c>
      <c r="EV514">
        <v>1.87225</v>
      </c>
      <c r="EW514">
        <v>1.87727</v>
      </c>
      <c r="EX514">
        <v>1.87141</v>
      </c>
      <c r="EY514">
        <v>1.8721699999999999</v>
      </c>
      <c r="EZ514">
        <v>1.87181</v>
      </c>
      <c r="FA514">
        <v>1.8687400000000001</v>
      </c>
      <c r="FB514">
        <v>0</v>
      </c>
      <c r="FC514">
        <v>0</v>
      </c>
      <c r="FD514">
        <v>0</v>
      </c>
      <c r="FE514">
        <v>0</v>
      </c>
      <c r="FF514" t="s">
        <v>340</v>
      </c>
      <c r="FG514" t="s">
        <v>341</v>
      </c>
      <c r="FH514" t="s">
        <v>342</v>
      </c>
      <c r="FI514" t="s">
        <v>342</v>
      </c>
      <c r="FJ514" t="s">
        <v>342</v>
      </c>
      <c r="FK514" t="s">
        <v>342</v>
      </c>
      <c r="FL514">
        <v>0</v>
      </c>
      <c r="FM514">
        <v>100</v>
      </c>
      <c r="FN514">
        <v>100</v>
      </c>
      <c r="FO514">
        <v>2.9529999999999998</v>
      </c>
      <c r="FP514">
        <v>0.22</v>
      </c>
      <c r="FQ514">
        <v>-0.71234261683338174</v>
      </c>
      <c r="FR514">
        <v>7.6898218637449396E-3</v>
      </c>
      <c r="FS514">
        <v>1.5097418776848419E-6</v>
      </c>
      <c r="FT514">
        <v>-9.8458676114205118E-11</v>
      </c>
      <c r="FU514">
        <v>0.22001999999999461</v>
      </c>
      <c r="FV514">
        <v>0</v>
      </c>
      <c r="FW514">
        <v>0</v>
      </c>
      <c r="FX514">
        <v>0</v>
      </c>
      <c r="FY514">
        <v>3</v>
      </c>
      <c r="FZ514">
        <v>2164</v>
      </c>
      <c r="GA514">
        <v>-1</v>
      </c>
      <c r="GB514">
        <v>-1</v>
      </c>
      <c r="GC514">
        <v>58.8</v>
      </c>
      <c r="GD514">
        <v>58.9</v>
      </c>
      <c r="GE514">
        <v>1.10229</v>
      </c>
      <c r="GF514">
        <v>2.63306</v>
      </c>
      <c r="GG514">
        <v>1.7981</v>
      </c>
      <c r="GH514">
        <v>2.3803700000000001</v>
      </c>
      <c r="GI514">
        <v>1.5979000000000001</v>
      </c>
      <c r="GJ514">
        <v>2.5598100000000001</v>
      </c>
      <c r="GK514">
        <v>35.894399999999997</v>
      </c>
      <c r="GL514">
        <v>24.157499999999999</v>
      </c>
      <c r="GM514">
        <v>18</v>
      </c>
      <c r="GN514">
        <v>367.81599999999997</v>
      </c>
      <c r="GO514">
        <v>662.00099999999998</v>
      </c>
      <c r="GP514">
        <v>25.829899999999999</v>
      </c>
      <c r="GQ514">
        <v>27.841999999999999</v>
      </c>
      <c r="GR514">
        <v>30</v>
      </c>
      <c r="GS514">
        <v>27.7974</v>
      </c>
      <c r="GT514">
        <v>27.820699999999999</v>
      </c>
      <c r="GU514">
        <v>22.026299999999999</v>
      </c>
      <c r="GV514">
        <v>43.204700000000003</v>
      </c>
      <c r="GW514">
        <v>0</v>
      </c>
      <c r="GX514">
        <v>25.83</v>
      </c>
      <c r="GY514">
        <v>450</v>
      </c>
      <c r="GZ514">
        <v>18.5</v>
      </c>
      <c r="HA514">
        <v>100.44799999999999</v>
      </c>
      <c r="HB514">
        <v>70.261200000000002</v>
      </c>
    </row>
    <row r="515" spans="1:210" x14ac:dyDescent="0.3">
      <c r="A515">
        <v>499</v>
      </c>
      <c r="B515">
        <v>1750757209.5</v>
      </c>
      <c r="C515">
        <v>2490.400000095367</v>
      </c>
      <c r="D515" t="s">
        <v>1339</v>
      </c>
      <c r="E515" t="s">
        <v>1340</v>
      </c>
      <c r="F515" t="s">
        <v>336</v>
      </c>
      <c r="G515">
        <v>1750757209.5</v>
      </c>
      <c r="H515">
        <f t="shared" si="238"/>
        <v>8.4771266931473247E-4</v>
      </c>
      <c r="I515">
        <f t="shared" si="239"/>
        <v>0.84771266931473244</v>
      </c>
      <c r="J515">
        <f t="shared" si="240"/>
        <v>2.8614491010296788</v>
      </c>
      <c r="K515">
        <f t="shared" si="241"/>
        <v>442.71300000000002</v>
      </c>
      <c r="L515">
        <f t="shared" si="242"/>
        <v>369.22050400284257</v>
      </c>
      <c r="M515">
        <f t="shared" si="243"/>
        <v>37.402374781482962</v>
      </c>
      <c r="N515">
        <f t="shared" si="244"/>
        <v>44.8472318495811</v>
      </c>
      <c r="O515">
        <f t="shared" si="245"/>
        <v>7.0744516140675326E-2</v>
      </c>
      <c r="P515">
        <f t="shared" si="246"/>
        <v>2.4156477338719351</v>
      </c>
      <c r="Q515">
        <f t="shared" si="247"/>
        <v>6.9630964697408385E-2</v>
      </c>
      <c r="R515">
        <f t="shared" si="248"/>
        <v>4.3617953323368125E-2</v>
      </c>
      <c r="S515">
        <f t="shared" si="249"/>
        <v>15.825270999999999</v>
      </c>
      <c r="T515">
        <f t="shared" si="250"/>
        <v>25.532371574253823</v>
      </c>
      <c r="U515">
        <f t="shared" si="251"/>
        <v>25.4528</v>
      </c>
      <c r="V515">
        <f t="shared" si="252"/>
        <v>3.2665338856316737</v>
      </c>
      <c r="W515">
        <f t="shared" si="253"/>
        <v>62.374952677766061</v>
      </c>
      <c r="X515">
        <f t="shared" si="254"/>
        <v>2.0657181224709298</v>
      </c>
      <c r="Y515">
        <f t="shared" si="255"/>
        <v>3.3117750535901695</v>
      </c>
      <c r="Z515">
        <f t="shared" si="256"/>
        <v>1.2008157631607439</v>
      </c>
      <c r="AA515">
        <f t="shared" si="257"/>
        <v>-37.384128716779699</v>
      </c>
      <c r="AB515">
        <f t="shared" si="258"/>
        <v>30.174847225624333</v>
      </c>
      <c r="AC515">
        <f t="shared" si="259"/>
        <v>2.6573904116902964</v>
      </c>
      <c r="AD515">
        <f t="shared" si="260"/>
        <v>11.273379920534929</v>
      </c>
      <c r="AE515">
        <f t="shared" si="261"/>
        <v>2.8614491010296788</v>
      </c>
      <c r="AF515">
        <f t="shared" si="262"/>
        <v>0.84771266931473244</v>
      </c>
      <c r="AG515">
        <f t="shared" si="263"/>
        <v>2.8484494333323087</v>
      </c>
      <c r="AH515">
        <v>458.46217370324803</v>
      </c>
      <c r="AI515">
        <v>451.93402424242407</v>
      </c>
      <c r="AJ515">
        <v>-3.5137472674109509E-4</v>
      </c>
      <c r="AK515">
        <v>84.076978181650844</v>
      </c>
      <c r="AL515">
        <f t="shared" si="264"/>
        <v>0.84812087627889388</v>
      </c>
      <c r="AM515">
        <v>18.52223208524644</v>
      </c>
      <c r="AN515">
        <v>20.39193593984961</v>
      </c>
      <c r="AO515">
        <v>-4.3641908174153811E-7</v>
      </c>
      <c r="AP515">
        <v>90.497214367256092</v>
      </c>
      <c r="AQ515">
        <v>0</v>
      </c>
      <c r="AR515">
        <v>0</v>
      </c>
      <c r="AS515">
        <f t="shared" si="265"/>
        <v>1</v>
      </c>
      <c r="AT515">
        <f t="shared" si="266"/>
        <v>0</v>
      </c>
      <c r="AU515">
        <f t="shared" si="267"/>
        <v>53783.99289900194</v>
      </c>
      <c r="AV515">
        <f t="shared" si="268"/>
        <v>83.290899999999993</v>
      </c>
      <c r="AW515">
        <f t="shared" si="269"/>
        <v>66.632719999999992</v>
      </c>
      <c r="AX515">
        <f t="shared" si="270"/>
        <v>0.8</v>
      </c>
      <c r="AY515">
        <f t="shared" si="271"/>
        <v>0.19</v>
      </c>
      <c r="AZ515">
        <v>9</v>
      </c>
      <c r="BA515">
        <v>1.88</v>
      </c>
      <c r="BB515" t="s">
        <v>337</v>
      </c>
      <c r="BC515">
        <v>2</v>
      </c>
      <c r="BD515" t="b">
        <v>0</v>
      </c>
      <c r="BE515">
        <v>1750757209.5</v>
      </c>
      <c r="BF515">
        <v>442.71300000000002</v>
      </c>
      <c r="BG515">
        <v>449.99700000000001</v>
      </c>
      <c r="BH515">
        <v>20.3919</v>
      </c>
      <c r="BI515">
        <v>18.523099999999999</v>
      </c>
      <c r="BJ515">
        <v>439.76</v>
      </c>
      <c r="BK515">
        <v>20.171900000000001</v>
      </c>
      <c r="BL515">
        <v>399.92700000000002</v>
      </c>
      <c r="BM515">
        <v>101.20099999999999</v>
      </c>
      <c r="BN515">
        <v>9.9914699999999995E-2</v>
      </c>
      <c r="BO515">
        <v>25.6845</v>
      </c>
      <c r="BP515">
        <v>25.4528</v>
      </c>
      <c r="BQ515">
        <v>999.9</v>
      </c>
      <c r="BR515">
        <v>0</v>
      </c>
      <c r="BS515">
        <v>0</v>
      </c>
      <c r="BT515">
        <v>10007</v>
      </c>
      <c r="BU515">
        <v>83.290899999999993</v>
      </c>
      <c r="BV515">
        <v>10.0345</v>
      </c>
      <c r="BW515">
        <v>-7.2838099999999999</v>
      </c>
      <c r="BX515">
        <v>451.92899999999997</v>
      </c>
      <c r="BY515">
        <v>458.49</v>
      </c>
      <c r="BZ515">
        <v>1.86879</v>
      </c>
      <c r="CA515">
        <v>449.99700000000001</v>
      </c>
      <c r="CB515">
        <v>18.523099999999999</v>
      </c>
      <c r="CC515">
        <v>2.0636800000000002</v>
      </c>
      <c r="CD515">
        <v>1.87456</v>
      </c>
      <c r="CE515">
        <v>17.941600000000001</v>
      </c>
      <c r="CF515">
        <v>16.422799999999999</v>
      </c>
      <c r="CG515">
        <v>1750753677</v>
      </c>
      <c r="CH515" t="s">
        <v>338</v>
      </c>
      <c r="CI515">
        <v>1750753677</v>
      </c>
      <c r="CJ515">
        <v>1750753673.5</v>
      </c>
      <c r="CK515">
        <v>5</v>
      </c>
      <c r="CL515">
        <v>2.1520000000000001</v>
      </c>
      <c r="CM515">
        <v>-0.52400000000000002</v>
      </c>
      <c r="CN515">
        <v>3.0179999999999998</v>
      </c>
      <c r="CO515">
        <v>0.22</v>
      </c>
      <c r="CP515">
        <v>450</v>
      </c>
      <c r="CQ515">
        <v>19</v>
      </c>
      <c r="CR515">
        <v>0.26</v>
      </c>
      <c r="CS515">
        <v>0.17</v>
      </c>
      <c r="CT515">
        <v>-7.3076219512195122</v>
      </c>
      <c r="CU515">
        <v>0.37538717770034852</v>
      </c>
      <c r="CV515">
        <v>4.7491120156864262E-2</v>
      </c>
      <c r="CW515">
        <v>1</v>
      </c>
      <c r="CX515">
        <v>0</v>
      </c>
      <c r="CY515">
        <v>0</v>
      </c>
      <c r="CZ515">
        <v>0</v>
      </c>
      <c r="DA515">
        <v>-1</v>
      </c>
      <c r="DB515">
        <v>1.8739275609756101</v>
      </c>
      <c r="DC515">
        <v>-2.4575540069683321E-2</v>
      </c>
      <c r="DD515">
        <v>2.7903586450908429E-3</v>
      </c>
      <c r="DE515">
        <v>1</v>
      </c>
      <c r="DF515">
        <v>2</v>
      </c>
      <c r="DG515">
        <v>2</v>
      </c>
      <c r="DH515" t="s">
        <v>339</v>
      </c>
      <c r="DI515">
        <v>3.0244300000000002</v>
      </c>
      <c r="DJ515">
        <v>2.6911999999999998</v>
      </c>
      <c r="DK515">
        <v>0.100032</v>
      </c>
      <c r="DL515">
        <v>0.102315</v>
      </c>
      <c r="DM515">
        <v>0.106377</v>
      </c>
      <c r="DN515">
        <v>0.100589</v>
      </c>
      <c r="DO515">
        <v>25072.400000000001</v>
      </c>
      <c r="DP515">
        <v>16774.3</v>
      </c>
      <c r="DQ515">
        <v>26434.799999999999</v>
      </c>
      <c r="DR515">
        <v>16983.8</v>
      </c>
      <c r="DS515">
        <v>33609.9</v>
      </c>
      <c r="DT515">
        <v>19959.400000000001</v>
      </c>
      <c r="DU515">
        <v>38508.199999999997</v>
      </c>
      <c r="DV515">
        <v>22513</v>
      </c>
      <c r="DW515">
        <v>1.8004</v>
      </c>
      <c r="DX515">
        <v>2.1753</v>
      </c>
      <c r="DY515">
        <v>3.7890699999999999E-2</v>
      </c>
      <c r="DZ515">
        <v>0</v>
      </c>
      <c r="EA515">
        <v>24.831199999999999</v>
      </c>
      <c r="EB515">
        <v>999.9</v>
      </c>
      <c r="EC515">
        <v>61.2</v>
      </c>
      <c r="ED515">
        <v>32.299999999999997</v>
      </c>
      <c r="EE515">
        <v>29.370100000000001</v>
      </c>
      <c r="EF515">
        <v>62.702100000000002</v>
      </c>
      <c r="EG515">
        <v>35.3446</v>
      </c>
      <c r="EH515">
        <v>1</v>
      </c>
      <c r="EI515">
        <v>5.9048799999999999E-2</v>
      </c>
      <c r="EJ515">
        <v>-0.16556399999999999</v>
      </c>
      <c r="EK515">
        <v>20.3276</v>
      </c>
      <c r="EL515">
        <v>5.2516699999999998</v>
      </c>
      <c r="EM515">
        <v>11.962</v>
      </c>
      <c r="EN515">
        <v>4.9897600000000004</v>
      </c>
      <c r="EO515">
        <v>3.2915199999999998</v>
      </c>
      <c r="EP515">
        <v>9999</v>
      </c>
      <c r="EQ515">
        <v>9999</v>
      </c>
      <c r="ER515">
        <v>9999</v>
      </c>
      <c r="ES515">
        <v>999.9</v>
      </c>
      <c r="ET515">
        <v>4.9726999999999997</v>
      </c>
      <c r="EU515">
        <v>1.8719600000000001</v>
      </c>
      <c r="EV515">
        <v>1.8722399999999999</v>
      </c>
      <c r="EW515">
        <v>1.87727</v>
      </c>
      <c r="EX515">
        <v>1.8713900000000001</v>
      </c>
      <c r="EY515">
        <v>1.87216</v>
      </c>
      <c r="EZ515">
        <v>1.87181</v>
      </c>
      <c r="FA515">
        <v>1.8687400000000001</v>
      </c>
      <c r="FB515">
        <v>0</v>
      </c>
      <c r="FC515">
        <v>0</v>
      </c>
      <c r="FD515">
        <v>0</v>
      </c>
      <c r="FE515">
        <v>0</v>
      </c>
      <c r="FF515" t="s">
        <v>340</v>
      </c>
      <c r="FG515" t="s">
        <v>341</v>
      </c>
      <c r="FH515" t="s">
        <v>342</v>
      </c>
      <c r="FI515" t="s">
        <v>342</v>
      </c>
      <c r="FJ515" t="s">
        <v>342</v>
      </c>
      <c r="FK515" t="s">
        <v>342</v>
      </c>
      <c r="FL515">
        <v>0</v>
      </c>
      <c r="FM515">
        <v>100</v>
      </c>
      <c r="FN515">
        <v>100</v>
      </c>
      <c r="FO515">
        <v>2.9529999999999998</v>
      </c>
      <c r="FP515">
        <v>0.22</v>
      </c>
      <c r="FQ515">
        <v>-0.71234261683338174</v>
      </c>
      <c r="FR515">
        <v>7.6898218637449396E-3</v>
      </c>
      <c r="FS515">
        <v>1.5097418776848419E-6</v>
      </c>
      <c r="FT515">
        <v>-9.8458676114205118E-11</v>
      </c>
      <c r="FU515">
        <v>0.22001999999999461</v>
      </c>
      <c r="FV515">
        <v>0</v>
      </c>
      <c r="FW515">
        <v>0</v>
      </c>
      <c r="FX515">
        <v>0</v>
      </c>
      <c r="FY515">
        <v>3</v>
      </c>
      <c r="FZ515">
        <v>2164</v>
      </c>
      <c r="GA515">
        <v>-1</v>
      </c>
      <c r="GB515">
        <v>-1</v>
      </c>
      <c r="GC515">
        <v>58.9</v>
      </c>
      <c r="GD515">
        <v>58.9</v>
      </c>
      <c r="GE515">
        <v>1.10229</v>
      </c>
      <c r="GF515">
        <v>2.6293899999999999</v>
      </c>
      <c r="GG515">
        <v>1.7981</v>
      </c>
      <c r="GH515">
        <v>2.3803700000000001</v>
      </c>
      <c r="GI515">
        <v>1.5979000000000001</v>
      </c>
      <c r="GJ515">
        <v>2.5647000000000002</v>
      </c>
      <c r="GK515">
        <v>35.894399999999997</v>
      </c>
      <c r="GL515">
        <v>24.157499999999999</v>
      </c>
      <c r="GM515">
        <v>18</v>
      </c>
      <c r="GN515">
        <v>367.50900000000001</v>
      </c>
      <c r="GO515">
        <v>662.19</v>
      </c>
      <c r="GP515">
        <v>25.829799999999999</v>
      </c>
      <c r="GQ515">
        <v>27.841999999999999</v>
      </c>
      <c r="GR515">
        <v>30.0001</v>
      </c>
      <c r="GS515">
        <v>27.797899999999998</v>
      </c>
      <c r="GT515">
        <v>27.822199999999999</v>
      </c>
      <c r="GU515">
        <v>22.027000000000001</v>
      </c>
      <c r="GV515">
        <v>43.204700000000003</v>
      </c>
      <c r="GW515">
        <v>0</v>
      </c>
      <c r="GX515">
        <v>25.83</v>
      </c>
      <c r="GY515">
        <v>450</v>
      </c>
      <c r="GZ515">
        <v>18.5</v>
      </c>
      <c r="HA515">
        <v>100.44799999999999</v>
      </c>
      <c r="HB515">
        <v>70.262600000000006</v>
      </c>
    </row>
    <row r="516" spans="1:210" x14ac:dyDescent="0.3">
      <c r="A516">
        <v>500</v>
      </c>
      <c r="B516">
        <v>1750757214.5</v>
      </c>
      <c r="C516">
        <v>2495.400000095367</v>
      </c>
      <c r="D516" t="s">
        <v>1341</v>
      </c>
      <c r="E516" t="s">
        <v>1342</v>
      </c>
      <c r="F516" t="s">
        <v>336</v>
      </c>
      <c r="G516">
        <v>1750757214.5</v>
      </c>
      <c r="H516">
        <f t="shared" si="238"/>
        <v>8.4664281909080038E-4</v>
      </c>
      <c r="I516">
        <f t="shared" si="239"/>
        <v>0.84664281909080041</v>
      </c>
      <c r="J516">
        <f t="shared" si="240"/>
        <v>2.913096557655718</v>
      </c>
      <c r="K516">
        <f t="shared" si="241"/>
        <v>442.714</v>
      </c>
      <c r="L516">
        <f t="shared" si="242"/>
        <v>367.89410779429073</v>
      </c>
      <c r="M516">
        <f t="shared" si="243"/>
        <v>37.268043221034091</v>
      </c>
      <c r="N516">
        <f t="shared" si="244"/>
        <v>44.847373570283992</v>
      </c>
      <c r="O516">
        <f t="shared" si="245"/>
        <v>7.0584984792300451E-2</v>
      </c>
      <c r="P516">
        <f t="shared" si="246"/>
        <v>2.4164153716458854</v>
      </c>
      <c r="Q516">
        <f t="shared" si="247"/>
        <v>6.9476754068972815E-2</v>
      </c>
      <c r="R516">
        <f t="shared" si="248"/>
        <v>4.3521104193567042E-2</v>
      </c>
      <c r="S516">
        <f t="shared" si="249"/>
        <v>15.828919000000001</v>
      </c>
      <c r="T516">
        <f t="shared" si="250"/>
        <v>25.532374499821923</v>
      </c>
      <c r="U516">
        <f t="shared" si="251"/>
        <v>25.4575</v>
      </c>
      <c r="V516">
        <f t="shared" si="252"/>
        <v>3.2674462028792952</v>
      </c>
      <c r="W516">
        <f t="shared" si="253"/>
        <v>62.369453347264503</v>
      </c>
      <c r="X516">
        <f t="shared" si="254"/>
        <v>2.0654869919375995</v>
      </c>
      <c r="Y516">
        <f t="shared" si="255"/>
        <v>3.3116964813484149</v>
      </c>
      <c r="Z516">
        <f t="shared" si="256"/>
        <v>1.2019592109416957</v>
      </c>
      <c r="AA516">
        <f t="shared" si="257"/>
        <v>-37.336948321904295</v>
      </c>
      <c r="AB516">
        <f t="shared" si="258"/>
        <v>29.520039797964959</v>
      </c>
      <c r="AC516">
        <f t="shared" si="259"/>
        <v>2.5989541305173209</v>
      </c>
      <c r="AD516">
        <f t="shared" si="260"/>
        <v>10.610964606577987</v>
      </c>
      <c r="AE516">
        <f t="shared" si="261"/>
        <v>2.913096557655718</v>
      </c>
      <c r="AF516">
        <f t="shared" si="262"/>
        <v>0.84664281909080041</v>
      </c>
      <c r="AG516">
        <f t="shared" si="263"/>
        <v>2.8475778023761062</v>
      </c>
      <c r="AH516">
        <v>458.46544238273088</v>
      </c>
      <c r="AI516">
        <v>451.93546060606059</v>
      </c>
      <c r="AJ516">
        <v>3.1860597908458621E-4</v>
      </c>
      <c r="AK516">
        <v>84.076978181650844</v>
      </c>
      <c r="AL516">
        <f t="shared" si="264"/>
        <v>0.84682113200572229</v>
      </c>
      <c r="AM516">
        <v>18.523299735700469</v>
      </c>
      <c r="AN516">
        <v>20.38959654135337</v>
      </c>
      <c r="AO516">
        <v>-4.1441429887246738E-7</v>
      </c>
      <c r="AP516">
        <v>90.497214367256092</v>
      </c>
      <c r="AQ516">
        <v>0</v>
      </c>
      <c r="AR516">
        <v>0</v>
      </c>
      <c r="AS516">
        <f t="shared" si="265"/>
        <v>1</v>
      </c>
      <c r="AT516">
        <f t="shared" si="266"/>
        <v>0</v>
      </c>
      <c r="AU516">
        <f t="shared" si="267"/>
        <v>53809.833358770316</v>
      </c>
      <c r="AV516">
        <f t="shared" si="268"/>
        <v>83.310100000000006</v>
      </c>
      <c r="AW516">
        <f t="shared" si="269"/>
        <v>66.648080000000007</v>
      </c>
      <c r="AX516">
        <f t="shared" si="270"/>
        <v>0.8</v>
      </c>
      <c r="AY516">
        <f t="shared" si="271"/>
        <v>0.19</v>
      </c>
      <c r="AZ516">
        <v>9</v>
      </c>
      <c r="BA516">
        <v>1.88</v>
      </c>
      <c r="BB516" t="s">
        <v>337</v>
      </c>
      <c r="BC516">
        <v>2</v>
      </c>
      <c r="BD516" t="b">
        <v>0</v>
      </c>
      <c r="BE516">
        <v>1750757214.5</v>
      </c>
      <c r="BF516">
        <v>442.714</v>
      </c>
      <c r="BG516">
        <v>450.11099999999999</v>
      </c>
      <c r="BH516">
        <v>20.389600000000002</v>
      </c>
      <c r="BI516">
        <v>18.523700000000002</v>
      </c>
      <c r="BJ516">
        <v>439.76100000000002</v>
      </c>
      <c r="BK516">
        <v>20.169599999999999</v>
      </c>
      <c r="BL516">
        <v>400.04399999999998</v>
      </c>
      <c r="BM516">
        <v>101.20099999999999</v>
      </c>
      <c r="BN516">
        <v>0.100006</v>
      </c>
      <c r="BO516">
        <v>25.684100000000001</v>
      </c>
      <c r="BP516">
        <v>25.4575</v>
      </c>
      <c r="BQ516">
        <v>999.9</v>
      </c>
      <c r="BR516">
        <v>0</v>
      </c>
      <c r="BS516">
        <v>0</v>
      </c>
      <c r="BT516">
        <v>10012</v>
      </c>
      <c r="BU516">
        <v>83.310100000000006</v>
      </c>
      <c r="BV516">
        <v>10.0345</v>
      </c>
      <c r="BW516">
        <v>-7.3967000000000001</v>
      </c>
      <c r="BX516">
        <v>451.92899999999997</v>
      </c>
      <c r="BY516">
        <v>458.60599999999999</v>
      </c>
      <c r="BZ516">
        <v>1.86598</v>
      </c>
      <c r="CA516">
        <v>450.11099999999999</v>
      </c>
      <c r="CB516">
        <v>18.523700000000002</v>
      </c>
      <c r="CC516">
        <v>2.06345</v>
      </c>
      <c r="CD516">
        <v>1.8746100000000001</v>
      </c>
      <c r="CE516">
        <v>17.939800000000002</v>
      </c>
      <c r="CF516">
        <v>16.423200000000001</v>
      </c>
      <c r="CG516">
        <v>1750753677</v>
      </c>
      <c r="CH516" t="s">
        <v>338</v>
      </c>
      <c r="CI516">
        <v>1750753677</v>
      </c>
      <c r="CJ516">
        <v>1750753673.5</v>
      </c>
      <c r="CK516">
        <v>5</v>
      </c>
      <c r="CL516">
        <v>2.1520000000000001</v>
      </c>
      <c r="CM516">
        <v>-0.52400000000000002</v>
      </c>
      <c r="CN516">
        <v>3.0179999999999998</v>
      </c>
      <c r="CO516">
        <v>0.22</v>
      </c>
      <c r="CP516">
        <v>450</v>
      </c>
      <c r="CQ516">
        <v>19</v>
      </c>
      <c r="CR516">
        <v>0.26</v>
      </c>
      <c r="CS516">
        <v>0.17</v>
      </c>
      <c r="CT516">
        <v>-7.2856065000000001</v>
      </c>
      <c r="CU516">
        <v>8.406979362102944E-2</v>
      </c>
      <c r="CV516">
        <v>3.6836795568425902E-2</v>
      </c>
      <c r="CW516">
        <v>1</v>
      </c>
      <c r="CX516">
        <v>0</v>
      </c>
      <c r="CY516">
        <v>0</v>
      </c>
      <c r="CZ516">
        <v>0</v>
      </c>
      <c r="DA516">
        <v>-1</v>
      </c>
      <c r="DB516">
        <v>1.8714265000000001</v>
      </c>
      <c r="DC516">
        <v>-3.6541463414637272E-2</v>
      </c>
      <c r="DD516">
        <v>3.647400135713109E-3</v>
      </c>
      <c r="DE516">
        <v>1</v>
      </c>
      <c r="DF516">
        <v>2</v>
      </c>
      <c r="DG516">
        <v>2</v>
      </c>
      <c r="DH516" t="s">
        <v>339</v>
      </c>
      <c r="DI516">
        <v>3.0245600000000001</v>
      </c>
      <c r="DJ516">
        <v>2.6913</v>
      </c>
      <c r="DK516">
        <v>0.100032</v>
      </c>
      <c r="DL516">
        <v>0.102335</v>
      </c>
      <c r="DM516">
        <v>0.10636900000000001</v>
      </c>
      <c r="DN516">
        <v>0.100591</v>
      </c>
      <c r="DO516">
        <v>25072.400000000001</v>
      </c>
      <c r="DP516">
        <v>16774.3</v>
      </c>
      <c r="DQ516">
        <v>26434.9</v>
      </c>
      <c r="DR516">
        <v>16984.2</v>
      </c>
      <c r="DS516">
        <v>33610.1</v>
      </c>
      <c r="DT516">
        <v>19959.599999999999</v>
      </c>
      <c r="DU516">
        <v>38508.1</v>
      </c>
      <c r="DV516">
        <v>22513.3</v>
      </c>
      <c r="DW516">
        <v>1.8008</v>
      </c>
      <c r="DX516">
        <v>2.1751200000000002</v>
      </c>
      <c r="DY516">
        <v>3.8254299999999998E-2</v>
      </c>
      <c r="DZ516">
        <v>0</v>
      </c>
      <c r="EA516">
        <v>24.83</v>
      </c>
      <c r="EB516">
        <v>999.9</v>
      </c>
      <c r="EC516">
        <v>61.2</v>
      </c>
      <c r="ED516">
        <v>32.299999999999997</v>
      </c>
      <c r="EE516">
        <v>29.3689</v>
      </c>
      <c r="EF516">
        <v>62.382100000000001</v>
      </c>
      <c r="EG516">
        <v>35.372599999999998</v>
      </c>
      <c r="EH516">
        <v>1</v>
      </c>
      <c r="EI516">
        <v>5.9288599999999997E-2</v>
      </c>
      <c r="EJ516">
        <v>-0.166272</v>
      </c>
      <c r="EK516">
        <v>20.327400000000001</v>
      </c>
      <c r="EL516">
        <v>5.2519099999999996</v>
      </c>
      <c r="EM516">
        <v>11.962</v>
      </c>
      <c r="EN516">
        <v>4.9897999999999998</v>
      </c>
      <c r="EO516">
        <v>3.2914599999999998</v>
      </c>
      <c r="EP516">
        <v>9999</v>
      </c>
      <c r="EQ516">
        <v>9999</v>
      </c>
      <c r="ER516">
        <v>9999</v>
      </c>
      <c r="ES516">
        <v>999.9</v>
      </c>
      <c r="ET516">
        <v>4.9727399999999999</v>
      </c>
      <c r="EU516">
        <v>1.87195</v>
      </c>
      <c r="EV516">
        <v>1.87225</v>
      </c>
      <c r="EW516">
        <v>1.8772800000000001</v>
      </c>
      <c r="EX516">
        <v>1.8714</v>
      </c>
      <c r="EY516">
        <v>1.8721699999999999</v>
      </c>
      <c r="EZ516">
        <v>1.87181</v>
      </c>
      <c r="FA516">
        <v>1.8687400000000001</v>
      </c>
      <c r="FB516">
        <v>0</v>
      </c>
      <c r="FC516">
        <v>0</v>
      </c>
      <c r="FD516">
        <v>0</v>
      </c>
      <c r="FE516">
        <v>0</v>
      </c>
      <c r="FF516" t="s">
        <v>340</v>
      </c>
      <c r="FG516" t="s">
        <v>341</v>
      </c>
      <c r="FH516" t="s">
        <v>342</v>
      </c>
      <c r="FI516" t="s">
        <v>342</v>
      </c>
      <c r="FJ516" t="s">
        <v>342</v>
      </c>
      <c r="FK516" t="s">
        <v>342</v>
      </c>
      <c r="FL516">
        <v>0</v>
      </c>
      <c r="FM516">
        <v>100</v>
      </c>
      <c r="FN516">
        <v>100</v>
      </c>
      <c r="FO516">
        <v>2.9529999999999998</v>
      </c>
      <c r="FP516">
        <v>0.22</v>
      </c>
      <c r="FQ516">
        <v>-0.71234261683338174</v>
      </c>
      <c r="FR516">
        <v>7.6898218637449396E-3</v>
      </c>
      <c r="FS516">
        <v>1.5097418776848419E-6</v>
      </c>
      <c r="FT516">
        <v>-9.8458676114205118E-11</v>
      </c>
      <c r="FU516">
        <v>0.22001999999999461</v>
      </c>
      <c r="FV516">
        <v>0</v>
      </c>
      <c r="FW516">
        <v>0</v>
      </c>
      <c r="FX516">
        <v>0</v>
      </c>
      <c r="FY516">
        <v>3</v>
      </c>
      <c r="FZ516">
        <v>2164</v>
      </c>
      <c r="GA516">
        <v>-1</v>
      </c>
      <c r="GB516">
        <v>-1</v>
      </c>
      <c r="GC516">
        <v>59</v>
      </c>
      <c r="GD516">
        <v>59</v>
      </c>
      <c r="GE516">
        <v>1.10229</v>
      </c>
      <c r="GF516">
        <v>2.6257299999999999</v>
      </c>
      <c r="GG516">
        <v>1.7981</v>
      </c>
      <c r="GH516">
        <v>2.3803700000000001</v>
      </c>
      <c r="GI516">
        <v>1.5979000000000001</v>
      </c>
      <c r="GJ516">
        <v>2.5756800000000002</v>
      </c>
      <c r="GK516">
        <v>35.894399999999997</v>
      </c>
      <c r="GL516">
        <v>24.157499999999999</v>
      </c>
      <c r="GM516">
        <v>18</v>
      </c>
      <c r="GN516">
        <v>367.71600000000001</v>
      </c>
      <c r="GO516">
        <v>662.03499999999997</v>
      </c>
      <c r="GP516">
        <v>25.829799999999999</v>
      </c>
      <c r="GQ516">
        <v>27.841999999999999</v>
      </c>
      <c r="GR516">
        <v>30.0001</v>
      </c>
      <c r="GS516">
        <v>27.797899999999998</v>
      </c>
      <c r="GT516">
        <v>27.822199999999999</v>
      </c>
      <c r="GU516">
        <v>22.020099999999999</v>
      </c>
      <c r="GV516">
        <v>43.204700000000003</v>
      </c>
      <c r="GW516">
        <v>0</v>
      </c>
      <c r="GX516">
        <v>25.83</v>
      </c>
      <c r="GY516">
        <v>450</v>
      </c>
      <c r="GZ516">
        <v>18.5</v>
      </c>
      <c r="HA516">
        <v>100.44799999999999</v>
      </c>
      <c r="HB516">
        <v>70.2637</v>
      </c>
    </row>
    <row r="517" spans="1:210" x14ac:dyDescent="0.3">
      <c r="A517">
        <v>501</v>
      </c>
      <c r="B517">
        <v>1750757219.5</v>
      </c>
      <c r="C517">
        <v>2500.400000095367</v>
      </c>
      <c r="D517" t="s">
        <v>1343</v>
      </c>
      <c r="E517" t="s">
        <v>1344</v>
      </c>
      <c r="F517" t="s">
        <v>336</v>
      </c>
      <c r="G517">
        <v>1750757219.5</v>
      </c>
      <c r="H517">
        <f t="shared" si="238"/>
        <v>8.4578883109161175E-4</v>
      </c>
      <c r="I517">
        <f t="shared" si="239"/>
        <v>0.84578883109161174</v>
      </c>
      <c r="J517">
        <f t="shared" si="240"/>
        <v>2.8173823992575766</v>
      </c>
      <c r="K517">
        <f t="shared" si="241"/>
        <v>442.77</v>
      </c>
      <c r="L517">
        <f t="shared" si="242"/>
        <v>370.01478813934523</v>
      </c>
      <c r="M517">
        <f t="shared" si="243"/>
        <v>37.482483459933022</v>
      </c>
      <c r="N517">
        <f t="shared" si="244"/>
        <v>44.852583554862001</v>
      </c>
      <c r="O517">
        <f t="shared" si="245"/>
        <v>7.0465687728289469E-2</v>
      </c>
      <c r="P517">
        <f t="shared" si="246"/>
        <v>2.4162466730759538</v>
      </c>
      <c r="Q517">
        <f t="shared" si="247"/>
        <v>6.9361092765227408E-2</v>
      </c>
      <c r="R517">
        <f t="shared" si="248"/>
        <v>4.3448496215729937E-2</v>
      </c>
      <c r="S517">
        <f t="shared" si="249"/>
        <v>15.834372000000002</v>
      </c>
      <c r="T517">
        <f t="shared" si="250"/>
        <v>25.531768814332704</v>
      </c>
      <c r="U517">
        <f t="shared" si="251"/>
        <v>25.460699999999999</v>
      </c>
      <c r="V517">
        <f t="shared" si="252"/>
        <v>3.2680674824190277</v>
      </c>
      <c r="W517">
        <f t="shared" si="253"/>
        <v>62.368162473915334</v>
      </c>
      <c r="X517">
        <f t="shared" si="254"/>
        <v>2.0653339867009803</v>
      </c>
      <c r="Y517">
        <f t="shared" si="255"/>
        <v>3.3115196997583167</v>
      </c>
      <c r="Z517">
        <f t="shared" si="256"/>
        <v>1.2027334957180473</v>
      </c>
      <c r="AA517">
        <f t="shared" si="257"/>
        <v>-37.299287451140081</v>
      </c>
      <c r="AB517">
        <f t="shared" si="258"/>
        <v>28.983893667148777</v>
      </c>
      <c r="AC517">
        <f t="shared" si="259"/>
        <v>2.5519592806072464</v>
      </c>
      <c r="AD517">
        <f t="shared" si="260"/>
        <v>10.070937496615944</v>
      </c>
      <c r="AE517">
        <f t="shared" si="261"/>
        <v>2.8173823992575766</v>
      </c>
      <c r="AF517">
        <f t="shared" si="262"/>
        <v>0.84578883109161174</v>
      </c>
      <c r="AG517">
        <f t="shared" si="263"/>
        <v>2.8900652882701481</v>
      </c>
      <c r="AH517">
        <v>458.61139198240278</v>
      </c>
      <c r="AI517">
        <v>451.98311515151522</v>
      </c>
      <c r="AJ517">
        <v>3.0792433971617029E-4</v>
      </c>
      <c r="AK517">
        <v>84.076978181650844</v>
      </c>
      <c r="AL517">
        <f t="shared" si="264"/>
        <v>0.84566848727837085</v>
      </c>
      <c r="AM517">
        <v>18.52425894831055</v>
      </c>
      <c r="AN517">
        <v>20.388294887218041</v>
      </c>
      <c r="AO517">
        <v>-1.294247710104193E-7</v>
      </c>
      <c r="AP517">
        <v>90.497214367256092</v>
      </c>
      <c r="AQ517">
        <v>0</v>
      </c>
      <c r="AR517">
        <v>0</v>
      </c>
      <c r="AS517">
        <f t="shared" si="265"/>
        <v>1</v>
      </c>
      <c r="AT517">
        <f t="shared" si="266"/>
        <v>0</v>
      </c>
      <c r="AU517">
        <f t="shared" si="267"/>
        <v>53804.310435755848</v>
      </c>
      <c r="AV517">
        <f t="shared" si="268"/>
        <v>83.338800000000006</v>
      </c>
      <c r="AW517">
        <f t="shared" si="269"/>
        <v>66.671040000000005</v>
      </c>
      <c r="AX517">
        <f t="shared" si="270"/>
        <v>0.8</v>
      </c>
      <c r="AY517">
        <f t="shared" si="271"/>
        <v>0.19</v>
      </c>
      <c r="AZ517">
        <v>9</v>
      </c>
      <c r="BA517">
        <v>1.88</v>
      </c>
      <c r="BB517" t="s">
        <v>337</v>
      </c>
      <c r="BC517">
        <v>2</v>
      </c>
      <c r="BD517" t="b">
        <v>0</v>
      </c>
      <c r="BE517">
        <v>1750757219.5</v>
      </c>
      <c r="BF517">
        <v>442.77</v>
      </c>
      <c r="BG517">
        <v>449.952</v>
      </c>
      <c r="BH517">
        <v>20.388300000000001</v>
      </c>
      <c r="BI517">
        <v>18.524000000000001</v>
      </c>
      <c r="BJ517">
        <v>439.81700000000001</v>
      </c>
      <c r="BK517">
        <v>20.168199999999999</v>
      </c>
      <c r="BL517">
        <v>399.98399999999998</v>
      </c>
      <c r="BM517">
        <v>101.2</v>
      </c>
      <c r="BN517">
        <v>9.9960599999999997E-2</v>
      </c>
      <c r="BO517">
        <v>25.683199999999999</v>
      </c>
      <c r="BP517">
        <v>25.460699999999999</v>
      </c>
      <c r="BQ517">
        <v>999.9</v>
      </c>
      <c r="BR517">
        <v>0</v>
      </c>
      <c r="BS517">
        <v>0</v>
      </c>
      <c r="BT517">
        <v>10011</v>
      </c>
      <c r="BU517">
        <v>83.338800000000006</v>
      </c>
      <c r="BV517">
        <v>10.0345</v>
      </c>
      <c r="BW517">
        <v>-7.1815199999999999</v>
      </c>
      <c r="BX517">
        <v>451.98500000000001</v>
      </c>
      <c r="BY517">
        <v>458.44400000000002</v>
      </c>
      <c r="BZ517">
        <v>1.8642300000000001</v>
      </c>
      <c r="CA517">
        <v>449.952</v>
      </c>
      <c r="CB517">
        <v>18.524000000000001</v>
      </c>
      <c r="CC517">
        <v>2.0632999999999999</v>
      </c>
      <c r="CD517">
        <v>1.8746400000000001</v>
      </c>
      <c r="CE517">
        <v>17.938600000000001</v>
      </c>
      <c r="CF517">
        <v>16.423400000000001</v>
      </c>
      <c r="CG517">
        <v>1750753677</v>
      </c>
      <c r="CH517" t="s">
        <v>338</v>
      </c>
      <c r="CI517">
        <v>1750753677</v>
      </c>
      <c r="CJ517">
        <v>1750753673.5</v>
      </c>
      <c r="CK517">
        <v>5</v>
      </c>
      <c r="CL517">
        <v>2.1520000000000001</v>
      </c>
      <c r="CM517">
        <v>-0.52400000000000002</v>
      </c>
      <c r="CN517">
        <v>3.0179999999999998</v>
      </c>
      <c r="CO517">
        <v>0.22</v>
      </c>
      <c r="CP517">
        <v>450</v>
      </c>
      <c r="CQ517">
        <v>19</v>
      </c>
      <c r="CR517">
        <v>0.26</v>
      </c>
      <c r="CS517">
        <v>0.17</v>
      </c>
      <c r="CT517">
        <v>-7.2984802439024401</v>
      </c>
      <c r="CU517">
        <v>-0.20770599303137699</v>
      </c>
      <c r="CV517">
        <v>4.8266860645020997E-2</v>
      </c>
      <c r="CW517">
        <v>1</v>
      </c>
      <c r="CX517">
        <v>0</v>
      </c>
      <c r="CY517">
        <v>0</v>
      </c>
      <c r="CZ517">
        <v>0</v>
      </c>
      <c r="DA517">
        <v>-1</v>
      </c>
      <c r="DB517">
        <v>1.869311951219512</v>
      </c>
      <c r="DC517">
        <v>-3.5059233449477437E-2</v>
      </c>
      <c r="DD517">
        <v>3.5941057570336478E-3</v>
      </c>
      <c r="DE517">
        <v>1</v>
      </c>
      <c r="DF517">
        <v>2</v>
      </c>
      <c r="DG517">
        <v>2</v>
      </c>
      <c r="DH517" t="s">
        <v>339</v>
      </c>
      <c r="DI517">
        <v>3.0244900000000001</v>
      </c>
      <c r="DJ517">
        <v>2.6912500000000001</v>
      </c>
      <c r="DK517">
        <v>0.100041</v>
      </c>
      <c r="DL517">
        <v>0.102307</v>
      </c>
      <c r="DM517">
        <v>0.106363</v>
      </c>
      <c r="DN517">
        <v>0.100591</v>
      </c>
      <c r="DO517">
        <v>25072.3</v>
      </c>
      <c r="DP517">
        <v>16774.599999999999</v>
      </c>
      <c r="DQ517">
        <v>26434.9</v>
      </c>
      <c r="DR517">
        <v>16984</v>
      </c>
      <c r="DS517">
        <v>33610.400000000001</v>
      </c>
      <c r="DT517">
        <v>19959.5</v>
      </c>
      <c r="DU517">
        <v>38508.199999999997</v>
      </c>
      <c r="DV517">
        <v>22513.200000000001</v>
      </c>
      <c r="DW517">
        <v>1.8007</v>
      </c>
      <c r="DX517">
        <v>2.17516</v>
      </c>
      <c r="DY517">
        <v>3.8552299999999998E-2</v>
      </c>
      <c r="DZ517">
        <v>0</v>
      </c>
      <c r="EA517">
        <v>24.828299999999999</v>
      </c>
      <c r="EB517">
        <v>999.9</v>
      </c>
      <c r="EC517">
        <v>61.2</v>
      </c>
      <c r="ED517">
        <v>32.299999999999997</v>
      </c>
      <c r="EE517">
        <v>29.372199999999999</v>
      </c>
      <c r="EF517">
        <v>62.512099999999997</v>
      </c>
      <c r="EG517">
        <v>35.424700000000001</v>
      </c>
      <c r="EH517">
        <v>1</v>
      </c>
      <c r="EI517">
        <v>5.8995899999999997E-2</v>
      </c>
      <c r="EJ517">
        <v>-0.16667299999999999</v>
      </c>
      <c r="EK517">
        <v>20.327400000000001</v>
      </c>
      <c r="EL517">
        <v>5.2519099999999996</v>
      </c>
      <c r="EM517">
        <v>11.962</v>
      </c>
      <c r="EN517">
        <v>4.9897200000000002</v>
      </c>
      <c r="EO517">
        <v>3.29148</v>
      </c>
      <c r="EP517">
        <v>9999</v>
      </c>
      <c r="EQ517">
        <v>9999</v>
      </c>
      <c r="ER517">
        <v>9999</v>
      </c>
      <c r="ES517">
        <v>999.9</v>
      </c>
      <c r="ET517">
        <v>4.9727399999999999</v>
      </c>
      <c r="EU517">
        <v>1.87195</v>
      </c>
      <c r="EV517">
        <v>1.8722399999999999</v>
      </c>
      <c r="EW517">
        <v>1.8772500000000001</v>
      </c>
      <c r="EX517">
        <v>1.87141</v>
      </c>
      <c r="EY517">
        <v>1.87215</v>
      </c>
      <c r="EZ517">
        <v>1.8717999999999999</v>
      </c>
      <c r="FA517">
        <v>1.8687400000000001</v>
      </c>
      <c r="FB517">
        <v>0</v>
      </c>
      <c r="FC517">
        <v>0</v>
      </c>
      <c r="FD517">
        <v>0</v>
      </c>
      <c r="FE517">
        <v>0</v>
      </c>
      <c r="FF517" t="s">
        <v>340</v>
      </c>
      <c r="FG517" t="s">
        <v>341</v>
      </c>
      <c r="FH517" t="s">
        <v>342</v>
      </c>
      <c r="FI517" t="s">
        <v>342</v>
      </c>
      <c r="FJ517" t="s">
        <v>342</v>
      </c>
      <c r="FK517" t="s">
        <v>342</v>
      </c>
      <c r="FL517">
        <v>0</v>
      </c>
      <c r="FM517">
        <v>100</v>
      </c>
      <c r="FN517">
        <v>100</v>
      </c>
      <c r="FO517">
        <v>2.9529999999999998</v>
      </c>
      <c r="FP517">
        <v>0.22009999999999999</v>
      </c>
      <c r="FQ517">
        <v>-0.71234261683338174</v>
      </c>
      <c r="FR517">
        <v>7.6898218637449396E-3</v>
      </c>
      <c r="FS517">
        <v>1.5097418776848419E-6</v>
      </c>
      <c r="FT517">
        <v>-9.8458676114205118E-11</v>
      </c>
      <c r="FU517">
        <v>0.22001999999999461</v>
      </c>
      <c r="FV517">
        <v>0</v>
      </c>
      <c r="FW517">
        <v>0</v>
      </c>
      <c r="FX517">
        <v>0</v>
      </c>
      <c r="FY517">
        <v>3</v>
      </c>
      <c r="FZ517">
        <v>2164</v>
      </c>
      <c r="GA517">
        <v>-1</v>
      </c>
      <c r="GB517">
        <v>-1</v>
      </c>
      <c r="GC517">
        <v>59</v>
      </c>
      <c r="GD517">
        <v>59.1</v>
      </c>
      <c r="GE517">
        <v>1.10229</v>
      </c>
      <c r="GF517">
        <v>2.6232899999999999</v>
      </c>
      <c r="GG517">
        <v>1.7981</v>
      </c>
      <c r="GH517">
        <v>2.3803700000000001</v>
      </c>
      <c r="GI517">
        <v>1.5979000000000001</v>
      </c>
      <c r="GJ517">
        <v>2.5537100000000001</v>
      </c>
      <c r="GK517">
        <v>35.894399999999997</v>
      </c>
      <c r="GL517">
        <v>24.157499999999999</v>
      </c>
      <c r="GM517">
        <v>18</v>
      </c>
      <c r="GN517">
        <v>367.66399999999999</v>
      </c>
      <c r="GO517">
        <v>662.07</v>
      </c>
      <c r="GP517">
        <v>25.829899999999999</v>
      </c>
      <c r="GQ517">
        <v>27.841999999999999</v>
      </c>
      <c r="GR517">
        <v>30</v>
      </c>
      <c r="GS517">
        <v>27.797899999999998</v>
      </c>
      <c r="GT517">
        <v>27.822199999999999</v>
      </c>
      <c r="GU517">
        <v>22.027000000000001</v>
      </c>
      <c r="GV517">
        <v>43.204700000000003</v>
      </c>
      <c r="GW517">
        <v>0</v>
      </c>
      <c r="GX517">
        <v>25.83</v>
      </c>
      <c r="GY517">
        <v>450</v>
      </c>
      <c r="GZ517">
        <v>18.5</v>
      </c>
      <c r="HA517">
        <v>100.44799999999999</v>
      </c>
      <c r="HB517">
        <v>70.263099999999994</v>
      </c>
    </row>
    <row r="518" spans="1:210" x14ac:dyDescent="0.3">
      <c r="A518">
        <v>502</v>
      </c>
      <c r="B518">
        <v>1750757224.5</v>
      </c>
      <c r="C518">
        <v>2505.400000095367</v>
      </c>
      <c r="D518" t="s">
        <v>1345</v>
      </c>
      <c r="E518" t="s">
        <v>1346</v>
      </c>
      <c r="F518" t="s">
        <v>336</v>
      </c>
      <c r="G518">
        <v>1750757224.5</v>
      </c>
      <c r="H518">
        <f t="shared" si="238"/>
        <v>8.4523971637866246E-4</v>
      </c>
      <c r="I518">
        <f t="shared" si="239"/>
        <v>0.84523971637866246</v>
      </c>
      <c r="J518">
        <f t="shared" si="240"/>
        <v>2.842738941840004</v>
      </c>
      <c r="K518">
        <f t="shared" si="241"/>
        <v>442.70299999999997</v>
      </c>
      <c r="L518">
        <f t="shared" si="242"/>
        <v>369.35289605781537</v>
      </c>
      <c r="M518">
        <f t="shared" si="243"/>
        <v>37.416165801722002</v>
      </c>
      <c r="N518">
        <f t="shared" si="244"/>
        <v>44.846673806307194</v>
      </c>
      <c r="O518">
        <f t="shared" si="245"/>
        <v>7.0443873728305129E-2</v>
      </c>
      <c r="P518">
        <f t="shared" si="246"/>
        <v>2.4135125133246746</v>
      </c>
      <c r="Q518">
        <f t="shared" si="247"/>
        <v>6.9338727226950989E-2</v>
      </c>
      <c r="R518">
        <f t="shared" si="248"/>
        <v>4.3434565436811852E-2</v>
      </c>
      <c r="S518">
        <f t="shared" si="249"/>
        <v>15.839825000000001</v>
      </c>
      <c r="T518">
        <f t="shared" si="250"/>
        <v>25.530520542570681</v>
      </c>
      <c r="U518">
        <f t="shared" si="251"/>
        <v>25.456800000000001</v>
      </c>
      <c r="V518">
        <f t="shared" si="252"/>
        <v>3.267310311735657</v>
      </c>
      <c r="W518">
        <f t="shared" si="253"/>
        <v>62.361036976589801</v>
      </c>
      <c r="X518">
        <f t="shared" si="254"/>
        <v>2.0649387938815997</v>
      </c>
      <c r="Y518">
        <f t="shared" si="255"/>
        <v>3.3112643631259262</v>
      </c>
      <c r="Z518">
        <f t="shared" si="256"/>
        <v>1.2023715178540573</v>
      </c>
      <c r="AA518">
        <f t="shared" si="257"/>
        <v>-37.275071492299013</v>
      </c>
      <c r="AB518">
        <f t="shared" si="258"/>
        <v>29.289401217792502</v>
      </c>
      <c r="AC518">
        <f t="shared" si="259"/>
        <v>2.5817124900609572</v>
      </c>
      <c r="AD518">
        <f t="shared" si="260"/>
        <v>10.435867215554449</v>
      </c>
      <c r="AE518">
        <f t="shared" si="261"/>
        <v>2.842738941840004</v>
      </c>
      <c r="AF518">
        <f t="shared" si="262"/>
        <v>0.84523971637866246</v>
      </c>
      <c r="AG518">
        <f t="shared" si="263"/>
        <v>2.8531561469809197</v>
      </c>
      <c r="AH518">
        <v>458.44557276416919</v>
      </c>
      <c r="AI518">
        <v>451.90892121212102</v>
      </c>
      <c r="AJ518">
        <v>-4.6825698416194878E-4</v>
      </c>
      <c r="AK518">
        <v>84.076978181650844</v>
      </c>
      <c r="AL518">
        <f t="shared" si="264"/>
        <v>0.84398411079549263</v>
      </c>
      <c r="AM518">
        <v>18.52394201593383</v>
      </c>
      <c r="AN518">
        <v>20.384175488721809</v>
      </c>
      <c r="AO518">
        <v>-1.407298217950247E-7</v>
      </c>
      <c r="AP518">
        <v>90.497214367256092</v>
      </c>
      <c r="AQ518">
        <v>0</v>
      </c>
      <c r="AR518">
        <v>0</v>
      </c>
      <c r="AS518">
        <f t="shared" si="265"/>
        <v>1</v>
      </c>
      <c r="AT518">
        <f t="shared" si="266"/>
        <v>0</v>
      </c>
      <c r="AU518">
        <f t="shared" si="267"/>
        <v>53712.819680960456</v>
      </c>
      <c r="AV518">
        <f t="shared" si="268"/>
        <v>83.367500000000007</v>
      </c>
      <c r="AW518">
        <f t="shared" si="269"/>
        <v>66.694000000000003</v>
      </c>
      <c r="AX518">
        <f t="shared" si="270"/>
        <v>0.8</v>
      </c>
      <c r="AY518">
        <f t="shared" si="271"/>
        <v>0.19</v>
      </c>
      <c r="AZ518">
        <v>9</v>
      </c>
      <c r="BA518">
        <v>1.88</v>
      </c>
      <c r="BB518" t="s">
        <v>337</v>
      </c>
      <c r="BC518">
        <v>2</v>
      </c>
      <c r="BD518" t="b">
        <v>0</v>
      </c>
      <c r="BE518">
        <v>1750757224.5</v>
      </c>
      <c r="BF518">
        <v>442.70299999999997</v>
      </c>
      <c r="BG518">
        <v>449.94099999999997</v>
      </c>
      <c r="BH518">
        <v>20.384</v>
      </c>
      <c r="BI518">
        <v>18.521000000000001</v>
      </c>
      <c r="BJ518">
        <v>439.75099999999998</v>
      </c>
      <c r="BK518">
        <v>20.164000000000001</v>
      </c>
      <c r="BL518">
        <v>400.005</v>
      </c>
      <c r="BM518">
        <v>101.202</v>
      </c>
      <c r="BN518">
        <v>9.9942400000000001E-2</v>
      </c>
      <c r="BO518">
        <v>25.681899999999999</v>
      </c>
      <c r="BP518">
        <v>25.456800000000001</v>
      </c>
      <c r="BQ518">
        <v>999.9</v>
      </c>
      <c r="BR518">
        <v>0</v>
      </c>
      <c r="BS518">
        <v>0</v>
      </c>
      <c r="BT518">
        <v>9993</v>
      </c>
      <c r="BU518">
        <v>83.367500000000007</v>
      </c>
      <c r="BV518">
        <v>10.0345</v>
      </c>
      <c r="BW518">
        <v>-7.2372399999999999</v>
      </c>
      <c r="BX518">
        <v>451.91500000000002</v>
      </c>
      <c r="BY518">
        <v>458.43099999999998</v>
      </c>
      <c r="BZ518">
        <v>1.8630100000000001</v>
      </c>
      <c r="CA518">
        <v>449.94099999999997</v>
      </c>
      <c r="CB518">
        <v>18.521000000000001</v>
      </c>
      <c r="CC518">
        <v>2.0629</v>
      </c>
      <c r="CD518">
        <v>1.87436</v>
      </c>
      <c r="CE518">
        <v>17.935500000000001</v>
      </c>
      <c r="CF518">
        <v>16.421099999999999</v>
      </c>
      <c r="CG518">
        <v>1750753677</v>
      </c>
      <c r="CH518" t="s">
        <v>338</v>
      </c>
      <c r="CI518">
        <v>1750753677</v>
      </c>
      <c r="CJ518">
        <v>1750753673.5</v>
      </c>
      <c r="CK518">
        <v>5</v>
      </c>
      <c r="CL518">
        <v>2.1520000000000001</v>
      </c>
      <c r="CM518">
        <v>-0.52400000000000002</v>
      </c>
      <c r="CN518">
        <v>3.0179999999999998</v>
      </c>
      <c r="CO518">
        <v>0.22</v>
      </c>
      <c r="CP518">
        <v>450</v>
      </c>
      <c r="CQ518">
        <v>19</v>
      </c>
      <c r="CR518">
        <v>0.26</v>
      </c>
      <c r="CS518">
        <v>0.17</v>
      </c>
      <c r="CT518">
        <v>-7.2754667499999996</v>
      </c>
      <c r="CU518">
        <v>6.8718911819896852E-2</v>
      </c>
      <c r="CV518">
        <v>6.0082900370550529E-2</v>
      </c>
      <c r="CW518">
        <v>1</v>
      </c>
      <c r="CX518">
        <v>0</v>
      </c>
      <c r="CY518">
        <v>0</v>
      </c>
      <c r="CZ518">
        <v>0</v>
      </c>
      <c r="DA518">
        <v>-1</v>
      </c>
      <c r="DB518">
        <v>1.86622475</v>
      </c>
      <c r="DC518">
        <v>-2.2783677298310719E-2</v>
      </c>
      <c r="DD518">
        <v>2.2315700610780771E-3</v>
      </c>
      <c r="DE518">
        <v>1</v>
      </c>
      <c r="DF518">
        <v>2</v>
      </c>
      <c r="DG518">
        <v>2</v>
      </c>
      <c r="DH518" t="s">
        <v>339</v>
      </c>
      <c r="DI518">
        <v>3.0245199999999999</v>
      </c>
      <c r="DJ518">
        <v>2.69123</v>
      </c>
      <c r="DK518">
        <v>0.10003099999999999</v>
      </c>
      <c r="DL518">
        <v>0.102307</v>
      </c>
      <c r="DM518">
        <v>0.106349</v>
      </c>
      <c r="DN518">
        <v>0.100581</v>
      </c>
      <c r="DO518">
        <v>25072.5</v>
      </c>
      <c r="DP518">
        <v>16774.900000000001</v>
      </c>
      <c r="DQ518">
        <v>26434.9</v>
      </c>
      <c r="DR518">
        <v>16984.2</v>
      </c>
      <c r="DS518">
        <v>33610.9</v>
      </c>
      <c r="DT518">
        <v>19959.900000000001</v>
      </c>
      <c r="DU518">
        <v>38508.199999999997</v>
      </c>
      <c r="DV518">
        <v>22513.5</v>
      </c>
      <c r="DW518">
        <v>1.8007</v>
      </c>
      <c r="DX518">
        <v>2.1751999999999998</v>
      </c>
      <c r="DY518">
        <v>3.8313899999999998E-2</v>
      </c>
      <c r="DZ518">
        <v>0</v>
      </c>
      <c r="EA518">
        <v>24.828299999999999</v>
      </c>
      <c r="EB518">
        <v>999.9</v>
      </c>
      <c r="EC518">
        <v>61.2</v>
      </c>
      <c r="ED518">
        <v>32.299999999999997</v>
      </c>
      <c r="EE518">
        <v>29.371300000000002</v>
      </c>
      <c r="EF518">
        <v>62.642099999999999</v>
      </c>
      <c r="EG518">
        <v>35.404600000000002</v>
      </c>
      <c r="EH518">
        <v>1</v>
      </c>
      <c r="EI518">
        <v>5.92805E-2</v>
      </c>
      <c r="EJ518">
        <v>-0.16608500000000001</v>
      </c>
      <c r="EK518">
        <v>20.327300000000001</v>
      </c>
      <c r="EL518">
        <v>5.2520300000000004</v>
      </c>
      <c r="EM518">
        <v>11.962</v>
      </c>
      <c r="EN518">
        <v>4.9896799999999999</v>
      </c>
      <c r="EO518">
        <v>3.2913199999999998</v>
      </c>
      <c r="EP518">
        <v>9999</v>
      </c>
      <c r="EQ518">
        <v>9999</v>
      </c>
      <c r="ER518">
        <v>9999</v>
      </c>
      <c r="ES518">
        <v>999.9</v>
      </c>
      <c r="ET518">
        <v>4.9727199999999998</v>
      </c>
      <c r="EU518">
        <v>1.87195</v>
      </c>
      <c r="EV518">
        <v>1.87225</v>
      </c>
      <c r="EW518">
        <v>1.8772599999999999</v>
      </c>
      <c r="EX518">
        <v>1.8714200000000001</v>
      </c>
      <c r="EY518">
        <v>1.87216</v>
      </c>
      <c r="EZ518">
        <v>1.8717999999999999</v>
      </c>
      <c r="FA518">
        <v>1.8687400000000001</v>
      </c>
      <c r="FB518">
        <v>0</v>
      </c>
      <c r="FC518">
        <v>0</v>
      </c>
      <c r="FD518">
        <v>0</v>
      </c>
      <c r="FE518">
        <v>0</v>
      </c>
      <c r="FF518" t="s">
        <v>340</v>
      </c>
      <c r="FG518" t="s">
        <v>341</v>
      </c>
      <c r="FH518" t="s">
        <v>342</v>
      </c>
      <c r="FI518" t="s">
        <v>342</v>
      </c>
      <c r="FJ518" t="s">
        <v>342</v>
      </c>
      <c r="FK518" t="s">
        <v>342</v>
      </c>
      <c r="FL518">
        <v>0</v>
      </c>
      <c r="FM518">
        <v>100</v>
      </c>
      <c r="FN518">
        <v>100</v>
      </c>
      <c r="FO518">
        <v>2.952</v>
      </c>
      <c r="FP518">
        <v>0.22</v>
      </c>
      <c r="FQ518">
        <v>-0.71234261683338174</v>
      </c>
      <c r="FR518">
        <v>7.6898218637449396E-3</v>
      </c>
      <c r="FS518">
        <v>1.5097418776848419E-6</v>
      </c>
      <c r="FT518">
        <v>-9.8458676114205118E-11</v>
      </c>
      <c r="FU518">
        <v>0.22001999999999461</v>
      </c>
      <c r="FV518">
        <v>0</v>
      </c>
      <c r="FW518">
        <v>0</v>
      </c>
      <c r="FX518">
        <v>0</v>
      </c>
      <c r="FY518">
        <v>3</v>
      </c>
      <c r="FZ518">
        <v>2164</v>
      </c>
      <c r="GA518">
        <v>-1</v>
      </c>
      <c r="GB518">
        <v>-1</v>
      </c>
      <c r="GC518">
        <v>59.1</v>
      </c>
      <c r="GD518">
        <v>59.2</v>
      </c>
      <c r="GE518">
        <v>1.10229</v>
      </c>
      <c r="GF518">
        <v>2.6208499999999999</v>
      </c>
      <c r="GG518">
        <v>1.7981</v>
      </c>
      <c r="GH518">
        <v>2.3803700000000001</v>
      </c>
      <c r="GI518">
        <v>1.5979000000000001</v>
      </c>
      <c r="GJ518">
        <v>2.5451700000000002</v>
      </c>
      <c r="GK518">
        <v>35.894399999999997</v>
      </c>
      <c r="GL518">
        <v>24.157499999999999</v>
      </c>
      <c r="GM518">
        <v>18</v>
      </c>
      <c r="GN518">
        <v>367.66399999999999</v>
      </c>
      <c r="GO518">
        <v>662.10400000000004</v>
      </c>
      <c r="GP518">
        <v>25.83</v>
      </c>
      <c r="GQ518">
        <v>27.841999999999999</v>
      </c>
      <c r="GR518">
        <v>30.0002</v>
      </c>
      <c r="GS518">
        <v>27.797899999999998</v>
      </c>
      <c r="GT518">
        <v>27.822199999999999</v>
      </c>
      <c r="GU518">
        <v>22.026399999999999</v>
      </c>
      <c r="GV518">
        <v>43.204700000000003</v>
      </c>
      <c r="GW518">
        <v>0</v>
      </c>
      <c r="GX518">
        <v>25.83</v>
      </c>
      <c r="GY518">
        <v>450</v>
      </c>
      <c r="GZ518">
        <v>18.5</v>
      </c>
      <c r="HA518">
        <v>100.44799999999999</v>
      </c>
      <c r="HB518">
        <v>70.264099999999999</v>
      </c>
    </row>
    <row r="519" spans="1:210" x14ac:dyDescent="0.3">
      <c r="A519">
        <v>503</v>
      </c>
      <c r="B519">
        <v>1750757229.5</v>
      </c>
      <c r="C519">
        <v>2510.400000095367</v>
      </c>
      <c r="D519" t="s">
        <v>1347</v>
      </c>
      <c r="E519" t="s">
        <v>1348</v>
      </c>
      <c r="F519" t="s">
        <v>336</v>
      </c>
      <c r="G519">
        <v>1750757229.5</v>
      </c>
      <c r="H519">
        <f t="shared" si="238"/>
        <v>8.4387062320704612E-4</v>
      </c>
      <c r="I519">
        <f t="shared" si="239"/>
        <v>0.84387062320704609</v>
      </c>
      <c r="J519">
        <f t="shared" si="240"/>
        <v>2.8903285226024611</v>
      </c>
      <c r="K519">
        <f t="shared" si="241"/>
        <v>442.71499999999997</v>
      </c>
      <c r="L519">
        <f t="shared" si="242"/>
        <v>368.26351188247713</v>
      </c>
      <c r="M519">
        <f t="shared" si="243"/>
        <v>37.305510627990387</v>
      </c>
      <c r="N519">
        <f t="shared" si="244"/>
        <v>44.847530653379998</v>
      </c>
      <c r="O519">
        <f t="shared" si="245"/>
        <v>7.0416018114254658E-2</v>
      </c>
      <c r="P519">
        <f t="shared" si="246"/>
        <v>2.4136509897874316</v>
      </c>
      <c r="Q519">
        <f t="shared" si="247"/>
        <v>6.9311800424746869E-2</v>
      </c>
      <c r="R519">
        <f t="shared" si="248"/>
        <v>4.3417654575483994E-2</v>
      </c>
      <c r="S519">
        <f t="shared" si="249"/>
        <v>15.832548000000001</v>
      </c>
      <c r="T519">
        <f t="shared" si="250"/>
        <v>25.530503455908317</v>
      </c>
      <c r="U519">
        <f t="shared" si="251"/>
        <v>25.4481</v>
      </c>
      <c r="V519">
        <f t="shared" si="252"/>
        <v>3.2656217909402407</v>
      </c>
      <c r="W519">
        <f t="shared" si="253"/>
        <v>62.356204886526903</v>
      </c>
      <c r="X519">
        <f t="shared" si="254"/>
        <v>2.0647298025372001</v>
      </c>
      <c r="Y519">
        <f t="shared" si="255"/>
        <v>3.3111858014683628</v>
      </c>
      <c r="Z519">
        <f t="shared" si="256"/>
        <v>1.2008919884030407</v>
      </c>
      <c r="AA519">
        <f t="shared" si="257"/>
        <v>-37.214694483430733</v>
      </c>
      <c r="AB519">
        <f t="shared" si="258"/>
        <v>30.371117154475382</v>
      </c>
      <c r="AC519">
        <f t="shared" si="259"/>
        <v>2.67678433428605</v>
      </c>
      <c r="AD519">
        <f t="shared" si="260"/>
        <v>11.665755005330698</v>
      </c>
      <c r="AE519">
        <f t="shared" si="261"/>
        <v>2.8903285226024611</v>
      </c>
      <c r="AF519">
        <f t="shared" si="262"/>
        <v>0.84387062320704609</v>
      </c>
      <c r="AG519">
        <f t="shared" si="263"/>
        <v>2.8339245887553846</v>
      </c>
      <c r="AH519">
        <v>458.42646863464819</v>
      </c>
      <c r="AI519">
        <v>451.93069696969718</v>
      </c>
      <c r="AJ519">
        <v>-1.8808562541658641E-5</v>
      </c>
      <c r="AK519">
        <v>84.076978181650844</v>
      </c>
      <c r="AL519">
        <f t="shared" si="264"/>
        <v>0.84438309987751969</v>
      </c>
      <c r="AM519">
        <v>18.521544003377059</v>
      </c>
      <c r="AN519">
        <v>20.38247879699248</v>
      </c>
      <c r="AO519">
        <v>-6.5871697312968878E-7</v>
      </c>
      <c r="AP519">
        <v>90.497214367256092</v>
      </c>
      <c r="AQ519">
        <v>0</v>
      </c>
      <c r="AR519">
        <v>0</v>
      </c>
      <c r="AS519">
        <f t="shared" si="265"/>
        <v>1</v>
      </c>
      <c r="AT519">
        <f t="shared" si="266"/>
        <v>0</v>
      </c>
      <c r="AU519">
        <f t="shared" si="267"/>
        <v>53717.517003723005</v>
      </c>
      <c r="AV519">
        <f t="shared" si="268"/>
        <v>83.3292</v>
      </c>
      <c r="AW519">
        <f t="shared" si="269"/>
        <v>66.663359999999997</v>
      </c>
      <c r="AX519">
        <f t="shared" si="270"/>
        <v>0.8</v>
      </c>
      <c r="AY519">
        <f t="shared" si="271"/>
        <v>0.19</v>
      </c>
      <c r="AZ519">
        <v>9</v>
      </c>
      <c r="BA519">
        <v>1.88</v>
      </c>
      <c r="BB519" t="s">
        <v>337</v>
      </c>
      <c r="BC519">
        <v>2</v>
      </c>
      <c r="BD519" t="b">
        <v>0</v>
      </c>
      <c r="BE519">
        <v>1750757229.5</v>
      </c>
      <c r="BF519">
        <v>442.71499999999997</v>
      </c>
      <c r="BG519">
        <v>450.05799999999999</v>
      </c>
      <c r="BH519">
        <v>20.382100000000001</v>
      </c>
      <c r="BI519">
        <v>18.522300000000001</v>
      </c>
      <c r="BJ519">
        <v>439.762</v>
      </c>
      <c r="BK519">
        <v>20.162099999999999</v>
      </c>
      <c r="BL519">
        <v>400.04500000000002</v>
      </c>
      <c r="BM519">
        <v>101.20099999999999</v>
      </c>
      <c r="BN519">
        <v>0.100132</v>
      </c>
      <c r="BO519">
        <v>25.6815</v>
      </c>
      <c r="BP519">
        <v>25.4481</v>
      </c>
      <c r="BQ519">
        <v>999.9</v>
      </c>
      <c r="BR519">
        <v>0</v>
      </c>
      <c r="BS519">
        <v>0</v>
      </c>
      <c r="BT519">
        <v>9994</v>
      </c>
      <c r="BU519">
        <v>83.3292</v>
      </c>
      <c r="BV519">
        <v>10.0345</v>
      </c>
      <c r="BW519">
        <v>-7.34293</v>
      </c>
      <c r="BX519">
        <v>451.92700000000002</v>
      </c>
      <c r="BY519">
        <v>458.55200000000002</v>
      </c>
      <c r="BZ519">
        <v>1.85981</v>
      </c>
      <c r="CA519">
        <v>450.05799999999999</v>
      </c>
      <c r="CB519">
        <v>18.522300000000001</v>
      </c>
      <c r="CC519">
        <v>2.0626899999999999</v>
      </c>
      <c r="CD519">
        <v>1.8744799999999999</v>
      </c>
      <c r="CE519">
        <v>17.934000000000001</v>
      </c>
      <c r="CF519">
        <v>16.4221</v>
      </c>
      <c r="CG519">
        <v>1750753677</v>
      </c>
      <c r="CH519" t="s">
        <v>338</v>
      </c>
      <c r="CI519">
        <v>1750753677</v>
      </c>
      <c r="CJ519">
        <v>1750753673.5</v>
      </c>
      <c r="CK519">
        <v>5</v>
      </c>
      <c r="CL519">
        <v>2.1520000000000001</v>
      </c>
      <c r="CM519">
        <v>-0.52400000000000002</v>
      </c>
      <c r="CN519">
        <v>3.0179999999999998</v>
      </c>
      <c r="CO519">
        <v>0.22</v>
      </c>
      <c r="CP519">
        <v>450</v>
      </c>
      <c r="CQ519">
        <v>19</v>
      </c>
      <c r="CR519">
        <v>0.26</v>
      </c>
      <c r="CS519">
        <v>0.17</v>
      </c>
      <c r="CT519">
        <v>-7.2734787804878049</v>
      </c>
      <c r="CU519">
        <v>0.28626271777003193</v>
      </c>
      <c r="CV519">
        <v>5.9558892199034423E-2</v>
      </c>
      <c r="CW519">
        <v>1</v>
      </c>
      <c r="CX519">
        <v>0</v>
      </c>
      <c r="CY519">
        <v>0</v>
      </c>
      <c r="CZ519">
        <v>0</v>
      </c>
      <c r="DA519">
        <v>-1</v>
      </c>
      <c r="DB519">
        <v>1.8646214634146341</v>
      </c>
      <c r="DC519">
        <v>-2.25986759581847E-2</v>
      </c>
      <c r="DD519">
        <v>2.2754346258388458E-3</v>
      </c>
      <c r="DE519">
        <v>1</v>
      </c>
      <c r="DF519">
        <v>2</v>
      </c>
      <c r="DG519">
        <v>2</v>
      </c>
      <c r="DH519" t="s">
        <v>339</v>
      </c>
      <c r="DI519">
        <v>3.0245600000000001</v>
      </c>
      <c r="DJ519">
        <v>2.6914199999999999</v>
      </c>
      <c r="DK519">
        <v>0.100032</v>
      </c>
      <c r="DL519">
        <v>0.102326</v>
      </c>
      <c r="DM519">
        <v>0.106341</v>
      </c>
      <c r="DN519">
        <v>0.10058599999999999</v>
      </c>
      <c r="DO519">
        <v>25072.7</v>
      </c>
      <c r="DP519">
        <v>16774.5</v>
      </c>
      <c r="DQ519">
        <v>26435.200000000001</v>
      </c>
      <c r="DR519">
        <v>16984.2</v>
      </c>
      <c r="DS519">
        <v>33611.4</v>
      </c>
      <c r="DT519">
        <v>19959.7</v>
      </c>
      <c r="DU519">
        <v>38508.400000000001</v>
      </c>
      <c r="DV519">
        <v>22513.4</v>
      </c>
      <c r="DW519">
        <v>1.8008</v>
      </c>
      <c r="DX519">
        <v>2.1751999999999998</v>
      </c>
      <c r="DY519">
        <v>3.7908600000000001E-2</v>
      </c>
      <c r="DZ519">
        <v>0</v>
      </c>
      <c r="EA519">
        <v>24.8263</v>
      </c>
      <c r="EB519">
        <v>999.9</v>
      </c>
      <c r="EC519">
        <v>61.2</v>
      </c>
      <c r="ED519">
        <v>32.299999999999997</v>
      </c>
      <c r="EE519">
        <v>29.3718</v>
      </c>
      <c r="EF519">
        <v>62.502099999999999</v>
      </c>
      <c r="EG519">
        <v>35.332500000000003</v>
      </c>
      <c r="EH519">
        <v>1</v>
      </c>
      <c r="EI519">
        <v>5.8898399999999997E-2</v>
      </c>
      <c r="EJ519">
        <v>-0.16680400000000001</v>
      </c>
      <c r="EK519">
        <v>20.327500000000001</v>
      </c>
      <c r="EL519">
        <v>5.2519099999999996</v>
      </c>
      <c r="EM519">
        <v>11.962</v>
      </c>
      <c r="EN519">
        <v>4.9898800000000003</v>
      </c>
      <c r="EO519">
        <v>3.2914599999999998</v>
      </c>
      <c r="EP519">
        <v>9999</v>
      </c>
      <c r="EQ519">
        <v>9999</v>
      </c>
      <c r="ER519">
        <v>9999</v>
      </c>
      <c r="ES519">
        <v>999.9</v>
      </c>
      <c r="ET519">
        <v>4.9727300000000003</v>
      </c>
      <c r="EU519">
        <v>1.87195</v>
      </c>
      <c r="EV519">
        <v>1.87225</v>
      </c>
      <c r="EW519">
        <v>1.8772800000000001</v>
      </c>
      <c r="EX519">
        <v>1.87141</v>
      </c>
      <c r="EY519">
        <v>1.87216</v>
      </c>
      <c r="EZ519">
        <v>1.87181</v>
      </c>
      <c r="FA519">
        <v>1.8687400000000001</v>
      </c>
      <c r="FB519">
        <v>0</v>
      </c>
      <c r="FC519">
        <v>0</v>
      </c>
      <c r="FD519">
        <v>0</v>
      </c>
      <c r="FE519">
        <v>0</v>
      </c>
      <c r="FF519" t="s">
        <v>340</v>
      </c>
      <c r="FG519" t="s">
        <v>341</v>
      </c>
      <c r="FH519" t="s">
        <v>342</v>
      </c>
      <c r="FI519" t="s">
        <v>342</v>
      </c>
      <c r="FJ519" t="s">
        <v>342</v>
      </c>
      <c r="FK519" t="s">
        <v>342</v>
      </c>
      <c r="FL519">
        <v>0</v>
      </c>
      <c r="FM519">
        <v>100</v>
      </c>
      <c r="FN519">
        <v>100</v>
      </c>
      <c r="FO519">
        <v>2.9529999999999998</v>
      </c>
      <c r="FP519">
        <v>0.22</v>
      </c>
      <c r="FQ519">
        <v>-0.71234261683338174</v>
      </c>
      <c r="FR519">
        <v>7.6898218637449396E-3</v>
      </c>
      <c r="FS519">
        <v>1.5097418776848419E-6</v>
      </c>
      <c r="FT519">
        <v>-9.8458676114205118E-11</v>
      </c>
      <c r="FU519">
        <v>0.22001999999999461</v>
      </c>
      <c r="FV519">
        <v>0</v>
      </c>
      <c r="FW519">
        <v>0</v>
      </c>
      <c r="FX519">
        <v>0</v>
      </c>
      <c r="FY519">
        <v>3</v>
      </c>
      <c r="FZ519">
        <v>2164</v>
      </c>
      <c r="GA519">
        <v>-1</v>
      </c>
      <c r="GB519">
        <v>-1</v>
      </c>
      <c r="GC519">
        <v>59.2</v>
      </c>
      <c r="GD519">
        <v>59.3</v>
      </c>
      <c r="GE519">
        <v>1.10229</v>
      </c>
      <c r="GF519">
        <v>2.6293899999999999</v>
      </c>
      <c r="GG519">
        <v>1.7981</v>
      </c>
      <c r="GH519">
        <v>2.3803700000000001</v>
      </c>
      <c r="GI519">
        <v>1.5979000000000001</v>
      </c>
      <c r="GJ519">
        <v>2.4939</v>
      </c>
      <c r="GK519">
        <v>35.894399999999997</v>
      </c>
      <c r="GL519">
        <v>24.157499999999999</v>
      </c>
      <c r="GM519">
        <v>18</v>
      </c>
      <c r="GN519">
        <v>367.71600000000001</v>
      </c>
      <c r="GO519">
        <v>662.10400000000004</v>
      </c>
      <c r="GP519">
        <v>25.829899999999999</v>
      </c>
      <c r="GQ519">
        <v>27.841999999999999</v>
      </c>
      <c r="GR519">
        <v>30</v>
      </c>
      <c r="GS519">
        <v>27.797899999999998</v>
      </c>
      <c r="GT519">
        <v>27.822199999999999</v>
      </c>
      <c r="GU519">
        <v>22.022300000000001</v>
      </c>
      <c r="GV519">
        <v>43.204700000000003</v>
      </c>
      <c r="GW519">
        <v>0</v>
      </c>
      <c r="GX519">
        <v>25.83</v>
      </c>
      <c r="GY519">
        <v>450</v>
      </c>
      <c r="GZ519">
        <v>18.5</v>
      </c>
      <c r="HA519">
        <v>100.449</v>
      </c>
      <c r="HB519">
        <v>70.263800000000003</v>
      </c>
    </row>
    <row r="520" spans="1:210" x14ac:dyDescent="0.3">
      <c r="A520">
        <v>504</v>
      </c>
      <c r="B520">
        <v>1750757234.5</v>
      </c>
      <c r="C520">
        <v>2515.400000095367</v>
      </c>
      <c r="D520" t="s">
        <v>1349</v>
      </c>
      <c r="E520" t="s">
        <v>1350</v>
      </c>
      <c r="F520" t="s">
        <v>336</v>
      </c>
      <c r="G520">
        <v>1750757234.5</v>
      </c>
      <c r="H520">
        <f t="shared" si="238"/>
        <v>8.4294189559741279E-4</v>
      </c>
      <c r="I520">
        <f t="shared" si="239"/>
        <v>0.84294189559741284</v>
      </c>
      <c r="J520">
        <f t="shared" si="240"/>
        <v>2.8206669204214987</v>
      </c>
      <c r="K520">
        <f t="shared" si="241"/>
        <v>442.762</v>
      </c>
      <c r="L520">
        <f t="shared" si="242"/>
        <v>369.79847873718126</v>
      </c>
      <c r="M520">
        <f t="shared" si="243"/>
        <v>37.460554980923639</v>
      </c>
      <c r="N520">
        <f t="shared" si="244"/>
        <v>44.851753585096795</v>
      </c>
      <c r="O520">
        <f t="shared" si="245"/>
        <v>7.0308977942015002E-2</v>
      </c>
      <c r="P520">
        <f t="shared" si="246"/>
        <v>2.4127138155601515</v>
      </c>
      <c r="Q520">
        <f t="shared" si="247"/>
        <v>6.9207666252029329E-2</v>
      </c>
      <c r="R520">
        <f t="shared" si="248"/>
        <v>4.3352314975929243E-2</v>
      </c>
      <c r="S520">
        <f t="shared" si="249"/>
        <v>15.832548000000001</v>
      </c>
      <c r="T520">
        <f t="shared" si="250"/>
        <v>25.531138943436936</v>
      </c>
      <c r="U520">
        <f t="shared" si="251"/>
        <v>25.4496</v>
      </c>
      <c r="V520">
        <f t="shared" si="252"/>
        <v>3.2659128608135513</v>
      </c>
      <c r="W520">
        <f t="shared" si="253"/>
        <v>62.349388323463373</v>
      </c>
      <c r="X520">
        <f t="shared" si="254"/>
        <v>2.06455307618184</v>
      </c>
      <c r="Y520">
        <f t="shared" si="255"/>
        <v>3.3112643631259262</v>
      </c>
      <c r="Z520">
        <f t="shared" si="256"/>
        <v>1.2013597846317112</v>
      </c>
      <c r="AA520">
        <f t="shared" si="257"/>
        <v>-37.173737595845907</v>
      </c>
      <c r="AB520">
        <f t="shared" si="258"/>
        <v>30.216242984246268</v>
      </c>
      <c r="AC520">
        <f t="shared" si="259"/>
        <v>2.664194240091097</v>
      </c>
      <c r="AD520">
        <f t="shared" si="260"/>
        <v>11.539247628491459</v>
      </c>
      <c r="AE520">
        <f t="shared" si="261"/>
        <v>2.8206669204214987</v>
      </c>
      <c r="AF520">
        <f t="shared" si="262"/>
        <v>0.84294189559741284</v>
      </c>
      <c r="AG520">
        <f t="shared" si="263"/>
        <v>2.8516078073292226</v>
      </c>
      <c r="AH520">
        <v>458.50916729418771</v>
      </c>
      <c r="AI520">
        <v>451.9694969696971</v>
      </c>
      <c r="AJ520">
        <v>3.1477038053739768E-4</v>
      </c>
      <c r="AK520">
        <v>84.076978181650844</v>
      </c>
      <c r="AL520">
        <f t="shared" si="264"/>
        <v>0.84312003444786388</v>
      </c>
      <c r="AM520">
        <v>18.52242117412176</v>
      </c>
      <c r="AN520">
        <v>20.38071624060149</v>
      </c>
      <c r="AO520">
        <v>-2.883405862858849E-7</v>
      </c>
      <c r="AP520">
        <v>90.497214367256092</v>
      </c>
      <c r="AQ520">
        <v>0</v>
      </c>
      <c r="AR520">
        <v>0</v>
      </c>
      <c r="AS520">
        <f t="shared" si="265"/>
        <v>1</v>
      </c>
      <c r="AT520">
        <f t="shared" si="266"/>
        <v>0</v>
      </c>
      <c r="AU520">
        <f t="shared" si="267"/>
        <v>53685.975520793712</v>
      </c>
      <c r="AV520">
        <f t="shared" si="268"/>
        <v>83.3292</v>
      </c>
      <c r="AW520">
        <f t="shared" si="269"/>
        <v>66.663359999999997</v>
      </c>
      <c r="AX520">
        <f t="shared" si="270"/>
        <v>0.8</v>
      </c>
      <c r="AY520">
        <f t="shared" si="271"/>
        <v>0.19</v>
      </c>
      <c r="AZ520">
        <v>9</v>
      </c>
      <c r="BA520">
        <v>1.88</v>
      </c>
      <c r="BB520" t="s">
        <v>337</v>
      </c>
      <c r="BC520">
        <v>2</v>
      </c>
      <c r="BD520" t="b">
        <v>0</v>
      </c>
      <c r="BE520">
        <v>1750757234.5</v>
      </c>
      <c r="BF520">
        <v>442.762</v>
      </c>
      <c r="BG520">
        <v>449.94799999999998</v>
      </c>
      <c r="BH520">
        <v>20.380600000000001</v>
      </c>
      <c r="BI520">
        <v>18.5227</v>
      </c>
      <c r="BJ520">
        <v>439.80900000000003</v>
      </c>
      <c r="BK520">
        <v>20.160599999999999</v>
      </c>
      <c r="BL520">
        <v>400.01400000000001</v>
      </c>
      <c r="BM520">
        <v>101.2</v>
      </c>
      <c r="BN520">
        <v>9.9916400000000002E-2</v>
      </c>
      <c r="BO520">
        <v>25.681899999999999</v>
      </c>
      <c r="BP520">
        <v>25.4496</v>
      </c>
      <c r="BQ520">
        <v>999.9</v>
      </c>
      <c r="BR520">
        <v>0</v>
      </c>
      <c r="BS520">
        <v>0</v>
      </c>
      <c r="BT520">
        <v>9988</v>
      </c>
      <c r="BU520">
        <v>83.3292</v>
      </c>
      <c r="BV520">
        <v>10.0345</v>
      </c>
      <c r="BW520">
        <v>-7.1858199999999997</v>
      </c>
      <c r="BX520">
        <v>451.97399999999999</v>
      </c>
      <c r="BY520">
        <v>458.43900000000002</v>
      </c>
      <c r="BZ520">
        <v>1.8579000000000001</v>
      </c>
      <c r="CA520">
        <v>449.94799999999998</v>
      </c>
      <c r="CB520">
        <v>18.5227</v>
      </c>
      <c r="CC520">
        <v>2.0625100000000001</v>
      </c>
      <c r="CD520">
        <v>1.8745000000000001</v>
      </c>
      <c r="CE520">
        <v>17.932600000000001</v>
      </c>
      <c r="CF520">
        <v>16.4223</v>
      </c>
      <c r="CG520">
        <v>1750753677</v>
      </c>
      <c r="CH520" t="s">
        <v>338</v>
      </c>
      <c r="CI520">
        <v>1750753677</v>
      </c>
      <c r="CJ520">
        <v>1750753673.5</v>
      </c>
      <c r="CK520">
        <v>5</v>
      </c>
      <c r="CL520">
        <v>2.1520000000000001</v>
      </c>
      <c r="CM520">
        <v>-0.52400000000000002</v>
      </c>
      <c r="CN520">
        <v>3.0179999999999998</v>
      </c>
      <c r="CO520">
        <v>0.22</v>
      </c>
      <c r="CP520">
        <v>450</v>
      </c>
      <c r="CQ520">
        <v>19</v>
      </c>
      <c r="CR520">
        <v>0.26</v>
      </c>
      <c r="CS520">
        <v>0.17</v>
      </c>
      <c r="CT520">
        <v>-7.271476250000001</v>
      </c>
      <c r="CU520">
        <v>0.2178768855534966</v>
      </c>
      <c r="CV520">
        <v>5.9476327336491608E-2</v>
      </c>
      <c r="CW520">
        <v>1</v>
      </c>
      <c r="CX520">
        <v>0</v>
      </c>
      <c r="CY520">
        <v>0</v>
      </c>
      <c r="CZ520">
        <v>0</v>
      </c>
      <c r="DA520">
        <v>-1</v>
      </c>
      <c r="DB520">
        <v>1.8625210000000001</v>
      </c>
      <c r="DC520">
        <v>-2.2867091932460459E-2</v>
      </c>
      <c r="DD520">
        <v>2.2419553965233128E-3</v>
      </c>
      <c r="DE520">
        <v>1</v>
      </c>
      <c r="DF520">
        <v>2</v>
      </c>
      <c r="DG520">
        <v>2</v>
      </c>
      <c r="DH520" t="s">
        <v>339</v>
      </c>
      <c r="DI520">
        <v>3.0245299999999999</v>
      </c>
      <c r="DJ520">
        <v>2.6912099999999999</v>
      </c>
      <c r="DK520">
        <v>0.100039</v>
      </c>
      <c r="DL520">
        <v>0.10230599999999999</v>
      </c>
      <c r="DM520">
        <v>0.106334</v>
      </c>
      <c r="DN520">
        <v>0.10058599999999999</v>
      </c>
      <c r="DO520">
        <v>25072.799999999999</v>
      </c>
      <c r="DP520">
        <v>16775.2</v>
      </c>
      <c r="DQ520">
        <v>26435.5</v>
      </c>
      <c r="DR520">
        <v>16984.5</v>
      </c>
      <c r="DS520">
        <v>33612.199999999997</v>
      </c>
      <c r="DT520">
        <v>19960.099999999999</v>
      </c>
      <c r="DU520">
        <v>38509.1</v>
      </c>
      <c r="DV520">
        <v>22513.8</v>
      </c>
      <c r="DW520">
        <v>1.8007599999999999</v>
      </c>
      <c r="DX520">
        <v>2.1752600000000002</v>
      </c>
      <c r="DY520">
        <v>3.8051599999999998E-2</v>
      </c>
      <c r="DZ520">
        <v>0</v>
      </c>
      <c r="EA520">
        <v>24.825399999999998</v>
      </c>
      <c r="EB520">
        <v>999.9</v>
      </c>
      <c r="EC520">
        <v>61.2</v>
      </c>
      <c r="ED520">
        <v>32.299999999999997</v>
      </c>
      <c r="EE520">
        <v>29.370699999999999</v>
      </c>
      <c r="EF520">
        <v>62.7821</v>
      </c>
      <c r="EG520">
        <v>35.320500000000003</v>
      </c>
      <c r="EH520">
        <v>1</v>
      </c>
      <c r="EI520">
        <v>5.91321E-2</v>
      </c>
      <c r="EJ520">
        <v>-0.168375</v>
      </c>
      <c r="EK520">
        <v>20.327300000000001</v>
      </c>
      <c r="EL520">
        <v>5.2517899999999997</v>
      </c>
      <c r="EM520">
        <v>11.962</v>
      </c>
      <c r="EN520">
        <v>4.98956</v>
      </c>
      <c r="EO520">
        <v>3.2914400000000001</v>
      </c>
      <c r="EP520">
        <v>9999</v>
      </c>
      <c r="EQ520">
        <v>9999</v>
      </c>
      <c r="ER520">
        <v>9999</v>
      </c>
      <c r="ES520">
        <v>999.9</v>
      </c>
      <c r="ET520">
        <v>4.9727199999999998</v>
      </c>
      <c r="EU520">
        <v>1.87195</v>
      </c>
      <c r="EV520">
        <v>1.87225</v>
      </c>
      <c r="EW520">
        <v>1.8772800000000001</v>
      </c>
      <c r="EX520">
        <v>1.8713900000000001</v>
      </c>
      <c r="EY520">
        <v>1.87216</v>
      </c>
      <c r="EZ520">
        <v>1.87181</v>
      </c>
      <c r="FA520">
        <v>1.8687400000000001</v>
      </c>
      <c r="FB520">
        <v>0</v>
      </c>
      <c r="FC520">
        <v>0</v>
      </c>
      <c r="FD520">
        <v>0</v>
      </c>
      <c r="FE520">
        <v>0</v>
      </c>
      <c r="FF520" t="s">
        <v>340</v>
      </c>
      <c r="FG520" t="s">
        <v>341</v>
      </c>
      <c r="FH520" t="s">
        <v>342</v>
      </c>
      <c r="FI520" t="s">
        <v>342</v>
      </c>
      <c r="FJ520" t="s">
        <v>342</v>
      </c>
      <c r="FK520" t="s">
        <v>342</v>
      </c>
      <c r="FL520">
        <v>0</v>
      </c>
      <c r="FM520">
        <v>100</v>
      </c>
      <c r="FN520">
        <v>100</v>
      </c>
      <c r="FO520">
        <v>2.9529999999999998</v>
      </c>
      <c r="FP520">
        <v>0.22</v>
      </c>
      <c r="FQ520">
        <v>-0.71234261683338174</v>
      </c>
      <c r="FR520">
        <v>7.6898218637449396E-3</v>
      </c>
      <c r="FS520">
        <v>1.5097418776848419E-6</v>
      </c>
      <c r="FT520">
        <v>-9.8458676114205118E-11</v>
      </c>
      <c r="FU520">
        <v>0.22001999999999461</v>
      </c>
      <c r="FV520">
        <v>0</v>
      </c>
      <c r="FW520">
        <v>0</v>
      </c>
      <c r="FX520">
        <v>0</v>
      </c>
      <c r="FY520">
        <v>3</v>
      </c>
      <c r="FZ520">
        <v>2164</v>
      </c>
      <c r="GA520">
        <v>-1</v>
      </c>
      <c r="GB520">
        <v>-1</v>
      </c>
      <c r="GC520">
        <v>59.3</v>
      </c>
      <c r="GD520">
        <v>59.4</v>
      </c>
      <c r="GE520">
        <v>1.10229</v>
      </c>
      <c r="GF520">
        <v>2.6355</v>
      </c>
      <c r="GG520">
        <v>1.7981</v>
      </c>
      <c r="GH520">
        <v>2.3815900000000001</v>
      </c>
      <c r="GI520">
        <v>1.5979000000000001</v>
      </c>
      <c r="GJ520">
        <v>2.49268</v>
      </c>
      <c r="GK520">
        <v>35.894399999999997</v>
      </c>
      <c r="GL520">
        <v>24.157499999999999</v>
      </c>
      <c r="GM520">
        <v>18</v>
      </c>
      <c r="GN520">
        <v>367.69499999999999</v>
      </c>
      <c r="GO520">
        <v>662.15599999999995</v>
      </c>
      <c r="GP520">
        <v>25.829699999999999</v>
      </c>
      <c r="GQ520">
        <v>27.841999999999999</v>
      </c>
      <c r="GR520">
        <v>30.0001</v>
      </c>
      <c r="GS520">
        <v>27.797899999999998</v>
      </c>
      <c r="GT520">
        <v>27.822199999999999</v>
      </c>
      <c r="GU520">
        <v>22.0273</v>
      </c>
      <c r="GV520">
        <v>43.204700000000003</v>
      </c>
      <c r="GW520">
        <v>0</v>
      </c>
      <c r="GX520">
        <v>25.83</v>
      </c>
      <c r="GY520">
        <v>450</v>
      </c>
      <c r="GZ520">
        <v>18.5</v>
      </c>
      <c r="HA520">
        <v>100.45099999999999</v>
      </c>
      <c r="HB520">
        <v>70.265199999999993</v>
      </c>
    </row>
    <row r="521" spans="1:210" x14ac:dyDescent="0.3">
      <c r="A521">
        <v>505</v>
      </c>
      <c r="B521">
        <v>1750757239.5</v>
      </c>
      <c r="C521">
        <v>2520.400000095367</v>
      </c>
      <c r="D521" t="s">
        <v>1351</v>
      </c>
      <c r="E521" t="s">
        <v>1352</v>
      </c>
      <c r="F521" t="s">
        <v>336</v>
      </c>
      <c r="G521">
        <v>1750757239.5</v>
      </c>
      <c r="H521">
        <f t="shared" si="238"/>
        <v>8.4074926840291882E-4</v>
      </c>
      <c r="I521">
        <f t="shared" si="239"/>
        <v>0.84074926840291886</v>
      </c>
      <c r="J521">
        <f t="shared" si="240"/>
        <v>2.8416857872040699</v>
      </c>
      <c r="K521">
        <f t="shared" si="241"/>
        <v>442.76600000000002</v>
      </c>
      <c r="L521">
        <f t="shared" si="242"/>
        <v>369.01513273937309</v>
      </c>
      <c r="M521">
        <f t="shared" si="243"/>
        <v>37.380516688125851</v>
      </c>
      <c r="N521">
        <f t="shared" si="244"/>
        <v>44.851336391194003</v>
      </c>
      <c r="O521">
        <f t="shared" si="245"/>
        <v>6.9988810213902131E-2</v>
      </c>
      <c r="P521">
        <f t="shared" si="246"/>
        <v>2.4145271896561904</v>
      </c>
      <c r="Q521">
        <f t="shared" si="247"/>
        <v>6.8898228603740952E-2</v>
      </c>
      <c r="R521">
        <f t="shared" si="248"/>
        <v>4.3157973623318885E-2</v>
      </c>
      <c r="S521">
        <f t="shared" si="249"/>
        <v>15.827095</v>
      </c>
      <c r="T521">
        <f t="shared" si="250"/>
        <v>25.530986998398919</v>
      </c>
      <c r="U521">
        <f t="shared" si="251"/>
        <v>25.459299999999999</v>
      </c>
      <c r="V521">
        <f t="shared" si="252"/>
        <v>3.2677956599223812</v>
      </c>
      <c r="W521">
        <f t="shared" si="253"/>
        <v>62.342395472328839</v>
      </c>
      <c r="X521">
        <f t="shared" si="254"/>
        <v>2.0642113270783997</v>
      </c>
      <c r="Y521">
        <f t="shared" si="255"/>
        <v>3.3110876016861051</v>
      </c>
      <c r="Z521">
        <f t="shared" si="256"/>
        <v>1.2035843328439815</v>
      </c>
      <c r="AA521">
        <f t="shared" si="257"/>
        <v>-37.077042736568721</v>
      </c>
      <c r="AB521">
        <f t="shared" si="258"/>
        <v>28.859130149466928</v>
      </c>
      <c r="AC521">
        <f t="shared" si="259"/>
        <v>2.5427377054021929</v>
      </c>
      <c r="AD521">
        <f t="shared" si="260"/>
        <v>10.151920118300399</v>
      </c>
      <c r="AE521">
        <f t="shared" si="261"/>
        <v>2.8416857872040699</v>
      </c>
      <c r="AF521">
        <f t="shared" si="262"/>
        <v>0.84074926840291886</v>
      </c>
      <c r="AG521">
        <f t="shared" si="263"/>
        <v>2.8199534527109167</v>
      </c>
      <c r="AH521">
        <v>458.44980017652568</v>
      </c>
      <c r="AI521">
        <v>451.98316969696958</v>
      </c>
      <c r="AJ521">
        <v>1.654247339092841E-4</v>
      </c>
      <c r="AK521">
        <v>84.076978181650844</v>
      </c>
      <c r="AL521">
        <f t="shared" si="264"/>
        <v>0.84221605468145289</v>
      </c>
      <c r="AM521">
        <v>18.52184306376418</v>
      </c>
      <c r="AN521">
        <v>20.378377593984951</v>
      </c>
      <c r="AO521">
        <v>-2.9333327976394879E-7</v>
      </c>
      <c r="AP521">
        <v>90.497214367256092</v>
      </c>
      <c r="AQ521">
        <v>0</v>
      </c>
      <c r="AR521">
        <v>0</v>
      </c>
      <c r="AS521">
        <f t="shared" si="265"/>
        <v>1</v>
      </c>
      <c r="AT521">
        <f t="shared" si="266"/>
        <v>0</v>
      </c>
      <c r="AU521">
        <f t="shared" si="267"/>
        <v>53746.94733183043</v>
      </c>
      <c r="AV521">
        <f t="shared" si="268"/>
        <v>83.3005</v>
      </c>
      <c r="AW521">
        <f t="shared" si="269"/>
        <v>66.6404</v>
      </c>
      <c r="AX521">
        <f t="shared" si="270"/>
        <v>0.8</v>
      </c>
      <c r="AY521">
        <f t="shared" si="271"/>
        <v>0.19</v>
      </c>
      <c r="AZ521">
        <v>9</v>
      </c>
      <c r="BA521">
        <v>1.88</v>
      </c>
      <c r="BB521" t="s">
        <v>337</v>
      </c>
      <c r="BC521">
        <v>2</v>
      </c>
      <c r="BD521" t="b">
        <v>0</v>
      </c>
      <c r="BE521">
        <v>1750757239.5</v>
      </c>
      <c r="BF521">
        <v>442.76600000000002</v>
      </c>
      <c r="BG521">
        <v>449.99799999999999</v>
      </c>
      <c r="BH521">
        <v>20.377600000000001</v>
      </c>
      <c r="BI521">
        <v>18.5243</v>
      </c>
      <c r="BJ521">
        <v>439.81200000000001</v>
      </c>
      <c r="BK521">
        <v>20.157499999999999</v>
      </c>
      <c r="BL521">
        <v>399.96499999999997</v>
      </c>
      <c r="BM521">
        <v>101.19799999999999</v>
      </c>
      <c r="BN521">
        <v>0.100059</v>
      </c>
      <c r="BO521">
        <v>25.681000000000001</v>
      </c>
      <c r="BP521">
        <v>25.459299999999999</v>
      </c>
      <c r="BQ521">
        <v>999.9</v>
      </c>
      <c r="BR521">
        <v>0</v>
      </c>
      <c r="BS521">
        <v>0</v>
      </c>
      <c r="BT521">
        <v>10000</v>
      </c>
      <c r="BU521">
        <v>83.3005</v>
      </c>
      <c r="BV521">
        <v>10.0345</v>
      </c>
      <c r="BW521">
        <v>-7.2328200000000002</v>
      </c>
      <c r="BX521">
        <v>451.976</v>
      </c>
      <c r="BY521">
        <v>458.49200000000002</v>
      </c>
      <c r="BZ521">
        <v>1.85321</v>
      </c>
      <c r="CA521">
        <v>449.99799999999999</v>
      </c>
      <c r="CB521">
        <v>18.5243</v>
      </c>
      <c r="CC521">
        <v>2.0621800000000001</v>
      </c>
      <c r="CD521">
        <v>1.87463</v>
      </c>
      <c r="CE521">
        <v>17.93</v>
      </c>
      <c r="CF521">
        <v>16.423400000000001</v>
      </c>
      <c r="CG521">
        <v>1750753677</v>
      </c>
      <c r="CH521" t="s">
        <v>338</v>
      </c>
      <c r="CI521">
        <v>1750753677</v>
      </c>
      <c r="CJ521">
        <v>1750753673.5</v>
      </c>
      <c r="CK521">
        <v>5</v>
      </c>
      <c r="CL521">
        <v>2.1520000000000001</v>
      </c>
      <c r="CM521">
        <v>-0.52400000000000002</v>
      </c>
      <c r="CN521">
        <v>3.0179999999999998</v>
      </c>
      <c r="CO521">
        <v>0.22</v>
      </c>
      <c r="CP521">
        <v>450</v>
      </c>
      <c r="CQ521">
        <v>19</v>
      </c>
      <c r="CR521">
        <v>0.26</v>
      </c>
      <c r="CS521">
        <v>0.17</v>
      </c>
      <c r="CT521">
        <v>-7.2342292682926832</v>
      </c>
      <c r="CU521">
        <v>6.3002508710809965E-2</v>
      </c>
      <c r="CV521">
        <v>4.2607337533102592E-2</v>
      </c>
      <c r="CW521">
        <v>1</v>
      </c>
      <c r="CX521">
        <v>0</v>
      </c>
      <c r="CY521">
        <v>0</v>
      </c>
      <c r="CZ521">
        <v>0</v>
      </c>
      <c r="DA521">
        <v>-1</v>
      </c>
      <c r="DB521">
        <v>1.860429512195122</v>
      </c>
      <c r="DC521">
        <v>-2.9424459930308851E-2</v>
      </c>
      <c r="DD521">
        <v>3.0131410976324121E-3</v>
      </c>
      <c r="DE521">
        <v>1</v>
      </c>
      <c r="DF521">
        <v>2</v>
      </c>
      <c r="DG521">
        <v>2</v>
      </c>
      <c r="DH521" t="s">
        <v>339</v>
      </c>
      <c r="DI521">
        <v>3.02447</v>
      </c>
      <c r="DJ521">
        <v>2.6913499999999999</v>
      </c>
      <c r="DK521">
        <v>0.100038</v>
      </c>
      <c r="DL521">
        <v>0.102313</v>
      </c>
      <c r="DM521">
        <v>0.106321</v>
      </c>
      <c r="DN521">
        <v>0.100591</v>
      </c>
      <c r="DO521">
        <v>25072.799999999999</v>
      </c>
      <c r="DP521">
        <v>16775.099999999999</v>
      </c>
      <c r="DQ521">
        <v>26435.4</v>
      </c>
      <c r="DR521">
        <v>16984.599999999999</v>
      </c>
      <c r="DS521">
        <v>33612.6</v>
      </c>
      <c r="DT521">
        <v>19960.099999999999</v>
      </c>
      <c r="DU521">
        <v>38508.9</v>
      </c>
      <c r="DV521">
        <v>22513.9</v>
      </c>
      <c r="DW521">
        <v>1.80054</v>
      </c>
      <c r="DX521">
        <v>2.1752600000000002</v>
      </c>
      <c r="DY521">
        <v>3.8748999999999999E-2</v>
      </c>
      <c r="DZ521">
        <v>0</v>
      </c>
      <c r="EA521">
        <v>24.823699999999999</v>
      </c>
      <c r="EB521">
        <v>999.9</v>
      </c>
      <c r="EC521">
        <v>61.1</v>
      </c>
      <c r="ED521">
        <v>32.299999999999997</v>
      </c>
      <c r="EE521">
        <v>29.325099999999999</v>
      </c>
      <c r="EF521">
        <v>62.762099999999997</v>
      </c>
      <c r="EG521">
        <v>35.264400000000002</v>
      </c>
      <c r="EH521">
        <v>1</v>
      </c>
      <c r="EI521">
        <v>5.9064999999999999E-2</v>
      </c>
      <c r="EJ521">
        <v>-0.16963800000000001</v>
      </c>
      <c r="EK521">
        <v>20.327400000000001</v>
      </c>
      <c r="EL521">
        <v>5.2517899999999997</v>
      </c>
      <c r="EM521">
        <v>11.962</v>
      </c>
      <c r="EN521">
        <v>4.9896000000000003</v>
      </c>
      <c r="EO521">
        <v>3.2917000000000001</v>
      </c>
      <c r="EP521">
        <v>9999</v>
      </c>
      <c r="EQ521">
        <v>9999</v>
      </c>
      <c r="ER521">
        <v>9999</v>
      </c>
      <c r="ES521">
        <v>999.9</v>
      </c>
      <c r="ET521">
        <v>4.9727300000000003</v>
      </c>
      <c r="EU521">
        <v>1.87195</v>
      </c>
      <c r="EV521">
        <v>1.87225</v>
      </c>
      <c r="EW521">
        <v>1.87727</v>
      </c>
      <c r="EX521">
        <v>1.8714200000000001</v>
      </c>
      <c r="EY521">
        <v>1.8721300000000001</v>
      </c>
      <c r="EZ521">
        <v>1.87181</v>
      </c>
      <c r="FA521">
        <v>1.8687400000000001</v>
      </c>
      <c r="FB521">
        <v>0</v>
      </c>
      <c r="FC521">
        <v>0</v>
      </c>
      <c r="FD521">
        <v>0</v>
      </c>
      <c r="FE521">
        <v>0</v>
      </c>
      <c r="FF521" t="s">
        <v>340</v>
      </c>
      <c r="FG521" t="s">
        <v>341</v>
      </c>
      <c r="FH521" t="s">
        <v>342</v>
      </c>
      <c r="FI521" t="s">
        <v>342</v>
      </c>
      <c r="FJ521" t="s">
        <v>342</v>
      </c>
      <c r="FK521" t="s">
        <v>342</v>
      </c>
      <c r="FL521">
        <v>0</v>
      </c>
      <c r="FM521">
        <v>100</v>
      </c>
      <c r="FN521">
        <v>100</v>
      </c>
      <c r="FO521">
        <v>2.9540000000000002</v>
      </c>
      <c r="FP521">
        <v>0.22009999999999999</v>
      </c>
      <c r="FQ521">
        <v>-0.71234261683338174</v>
      </c>
      <c r="FR521">
        <v>7.6898218637449396E-3</v>
      </c>
      <c r="FS521">
        <v>1.5097418776848419E-6</v>
      </c>
      <c r="FT521">
        <v>-9.8458676114205118E-11</v>
      </c>
      <c r="FU521">
        <v>0.22001999999999461</v>
      </c>
      <c r="FV521">
        <v>0</v>
      </c>
      <c r="FW521">
        <v>0</v>
      </c>
      <c r="FX521">
        <v>0</v>
      </c>
      <c r="FY521">
        <v>3</v>
      </c>
      <c r="FZ521">
        <v>2164</v>
      </c>
      <c r="GA521">
        <v>-1</v>
      </c>
      <c r="GB521">
        <v>-1</v>
      </c>
      <c r="GC521">
        <v>59.4</v>
      </c>
      <c r="GD521">
        <v>59.4</v>
      </c>
      <c r="GE521">
        <v>1.10229</v>
      </c>
      <c r="GF521">
        <v>2.6415999999999999</v>
      </c>
      <c r="GG521">
        <v>1.7981</v>
      </c>
      <c r="GH521">
        <v>2.3803700000000001</v>
      </c>
      <c r="GI521">
        <v>1.5979000000000001</v>
      </c>
      <c r="GJ521">
        <v>2.4560499999999998</v>
      </c>
      <c r="GK521">
        <v>35.894399999999997</v>
      </c>
      <c r="GL521">
        <v>24.148800000000001</v>
      </c>
      <c r="GM521">
        <v>18</v>
      </c>
      <c r="GN521">
        <v>367.58199999999999</v>
      </c>
      <c r="GO521">
        <v>662.15599999999995</v>
      </c>
      <c r="GP521">
        <v>25.829699999999999</v>
      </c>
      <c r="GQ521">
        <v>27.841999999999999</v>
      </c>
      <c r="GR521">
        <v>30.0001</v>
      </c>
      <c r="GS521">
        <v>27.797899999999998</v>
      </c>
      <c r="GT521">
        <v>27.822199999999999</v>
      </c>
      <c r="GU521">
        <v>22.0261</v>
      </c>
      <c r="GV521">
        <v>43.204700000000003</v>
      </c>
      <c r="GW521">
        <v>0</v>
      </c>
      <c r="GX521">
        <v>25.83</v>
      </c>
      <c r="GY521">
        <v>450</v>
      </c>
      <c r="GZ521">
        <v>18.5</v>
      </c>
      <c r="HA521">
        <v>100.45</v>
      </c>
      <c r="HB521">
        <v>70.2654</v>
      </c>
    </row>
    <row r="522" spans="1:210" x14ac:dyDescent="0.3">
      <c r="A522">
        <v>506</v>
      </c>
      <c r="B522">
        <v>1750757244.5</v>
      </c>
      <c r="C522">
        <v>2525.400000095367</v>
      </c>
      <c r="D522" t="s">
        <v>1353</v>
      </c>
      <c r="E522" t="s">
        <v>1354</v>
      </c>
      <c r="F522" t="s">
        <v>336</v>
      </c>
      <c r="G522">
        <v>1750757244.5</v>
      </c>
      <c r="H522">
        <f t="shared" si="238"/>
        <v>8.409252841085421E-4</v>
      </c>
      <c r="I522">
        <f t="shared" si="239"/>
        <v>0.84092528410854206</v>
      </c>
      <c r="J522">
        <f t="shared" si="240"/>
        <v>2.8654443757998513</v>
      </c>
      <c r="K522">
        <f t="shared" si="241"/>
        <v>442.70100000000002</v>
      </c>
      <c r="L522">
        <f t="shared" si="242"/>
        <v>368.52974217053259</v>
      </c>
      <c r="M522">
        <f t="shared" si="243"/>
        <v>37.332082782481024</v>
      </c>
      <c r="N522">
        <f t="shared" si="244"/>
        <v>44.845635205854009</v>
      </c>
      <c r="O522">
        <f t="shared" si="245"/>
        <v>7.0109210379012743E-2</v>
      </c>
      <c r="P522">
        <f t="shared" si="246"/>
        <v>2.4157860927161297</v>
      </c>
      <c r="Q522">
        <f t="shared" si="247"/>
        <v>6.9015465445412288E-2</v>
      </c>
      <c r="R522">
        <f t="shared" si="248"/>
        <v>4.3231525132564202E-2</v>
      </c>
      <c r="S522">
        <f t="shared" si="249"/>
        <v>15.834372000000002</v>
      </c>
      <c r="T522">
        <f t="shared" si="250"/>
        <v>25.529855268265131</v>
      </c>
      <c r="U522">
        <f t="shared" si="251"/>
        <v>25.448799999999999</v>
      </c>
      <c r="V522">
        <f t="shared" si="252"/>
        <v>3.2657576207272836</v>
      </c>
      <c r="W522">
        <f t="shared" si="253"/>
        <v>62.338270096062168</v>
      </c>
      <c r="X522">
        <f t="shared" si="254"/>
        <v>2.0639278202176001</v>
      </c>
      <c r="Y522">
        <f t="shared" si="255"/>
        <v>3.3108519325883186</v>
      </c>
      <c r="Z522">
        <f t="shared" si="256"/>
        <v>1.2018298005096835</v>
      </c>
      <c r="AA522">
        <f t="shared" si="257"/>
        <v>-37.084805029186704</v>
      </c>
      <c r="AB522">
        <f t="shared" si="258"/>
        <v>30.085407620848486</v>
      </c>
      <c r="AC522">
        <f t="shared" si="259"/>
        <v>2.6492462414101507</v>
      </c>
      <c r="AD522">
        <f t="shared" si="260"/>
        <v>11.484220833071934</v>
      </c>
      <c r="AE522">
        <f t="shared" si="261"/>
        <v>2.8654443757998513</v>
      </c>
      <c r="AF522">
        <f t="shared" si="262"/>
        <v>0.84092528410854206</v>
      </c>
      <c r="AG522">
        <f t="shared" si="263"/>
        <v>2.8773450046732143</v>
      </c>
      <c r="AH522">
        <v>458.50357657677301</v>
      </c>
      <c r="AI522">
        <v>451.91320606060611</v>
      </c>
      <c r="AJ522">
        <v>-3.7663887829823801E-4</v>
      </c>
      <c r="AK522">
        <v>84.076978181650844</v>
      </c>
      <c r="AL522">
        <f t="shared" si="264"/>
        <v>0.84004804182715231</v>
      </c>
      <c r="AM522">
        <v>18.524063476230221</v>
      </c>
      <c r="AN522">
        <v>20.374932180451118</v>
      </c>
      <c r="AO522">
        <v>-2.7426209129277999E-7</v>
      </c>
      <c r="AP522">
        <v>90.497214367256092</v>
      </c>
      <c r="AQ522">
        <v>0</v>
      </c>
      <c r="AR522">
        <v>0</v>
      </c>
      <c r="AS522">
        <f t="shared" si="265"/>
        <v>1</v>
      </c>
      <c r="AT522">
        <f t="shared" si="266"/>
        <v>0</v>
      </c>
      <c r="AU522">
        <f t="shared" si="267"/>
        <v>53789.461784349551</v>
      </c>
      <c r="AV522">
        <f t="shared" si="268"/>
        <v>83.338800000000006</v>
      </c>
      <c r="AW522">
        <f t="shared" si="269"/>
        <v>66.671040000000005</v>
      </c>
      <c r="AX522">
        <f t="shared" si="270"/>
        <v>0.8</v>
      </c>
      <c r="AY522">
        <f t="shared" si="271"/>
        <v>0.19</v>
      </c>
      <c r="AZ522">
        <v>9</v>
      </c>
      <c r="BA522">
        <v>1.88</v>
      </c>
      <c r="BB522" t="s">
        <v>337</v>
      </c>
      <c r="BC522">
        <v>2</v>
      </c>
      <c r="BD522" t="b">
        <v>0</v>
      </c>
      <c r="BE522">
        <v>1750757244.5</v>
      </c>
      <c r="BF522">
        <v>442.70100000000002</v>
      </c>
      <c r="BG522">
        <v>449.983</v>
      </c>
      <c r="BH522">
        <v>20.374400000000001</v>
      </c>
      <c r="BI522">
        <v>18.521599999999999</v>
      </c>
      <c r="BJ522">
        <v>439.74799999999999</v>
      </c>
      <c r="BK522">
        <v>20.154399999999999</v>
      </c>
      <c r="BL522">
        <v>400.15800000000002</v>
      </c>
      <c r="BM522">
        <v>101.2</v>
      </c>
      <c r="BN522">
        <v>0.100054</v>
      </c>
      <c r="BO522">
        <v>25.6798</v>
      </c>
      <c r="BP522">
        <v>25.448799999999999</v>
      </c>
      <c r="BQ522">
        <v>999.9</v>
      </c>
      <c r="BR522">
        <v>0</v>
      </c>
      <c r="BS522">
        <v>0</v>
      </c>
      <c r="BT522">
        <v>10008</v>
      </c>
      <c r="BU522">
        <v>83.338800000000006</v>
      </c>
      <c r="BV522">
        <v>10.0345</v>
      </c>
      <c r="BW522">
        <v>-7.2822899999999997</v>
      </c>
      <c r="BX522">
        <v>451.90800000000002</v>
      </c>
      <c r="BY522">
        <v>458.47500000000002</v>
      </c>
      <c r="BZ522">
        <v>1.8528199999999999</v>
      </c>
      <c r="CA522">
        <v>449.983</v>
      </c>
      <c r="CB522">
        <v>18.521599999999999</v>
      </c>
      <c r="CC522">
        <v>2.0619000000000001</v>
      </c>
      <c r="CD522">
        <v>1.87439</v>
      </c>
      <c r="CE522">
        <v>17.927800000000001</v>
      </c>
      <c r="CF522">
        <v>16.421399999999998</v>
      </c>
      <c r="CG522">
        <v>1750753677</v>
      </c>
      <c r="CH522" t="s">
        <v>338</v>
      </c>
      <c r="CI522">
        <v>1750753677</v>
      </c>
      <c r="CJ522">
        <v>1750753673.5</v>
      </c>
      <c r="CK522">
        <v>5</v>
      </c>
      <c r="CL522">
        <v>2.1520000000000001</v>
      </c>
      <c r="CM522">
        <v>-0.52400000000000002</v>
      </c>
      <c r="CN522">
        <v>3.0179999999999998</v>
      </c>
      <c r="CO522">
        <v>0.22</v>
      </c>
      <c r="CP522">
        <v>450</v>
      </c>
      <c r="CQ522">
        <v>19</v>
      </c>
      <c r="CR522">
        <v>0.26</v>
      </c>
      <c r="CS522">
        <v>0.17</v>
      </c>
      <c r="CT522">
        <v>-7.2436221951219517</v>
      </c>
      <c r="CU522">
        <v>1.374501742160575E-2</v>
      </c>
      <c r="CV522">
        <v>4.2537994581154433E-2</v>
      </c>
      <c r="CW522">
        <v>1</v>
      </c>
      <c r="CX522">
        <v>0</v>
      </c>
      <c r="CY522">
        <v>0</v>
      </c>
      <c r="CZ522">
        <v>0</v>
      </c>
      <c r="DA522">
        <v>-1</v>
      </c>
      <c r="DB522">
        <v>1.857796585365854</v>
      </c>
      <c r="DC522">
        <v>-3.5344808362370569E-2</v>
      </c>
      <c r="DD522">
        <v>3.5764402589222011E-3</v>
      </c>
      <c r="DE522">
        <v>1</v>
      </c>
      <c r="DF522">
        <v>2</v>
      </c>
      <c r="DG522">
        <v>2</v>
      </c>
      <c r="DH522" t="s">
        <v>339</v>
      </c>
      <c r="DI522">
        <v>3.0246900000000001</v>
      </c>
      <c r="DJ522">
        <v>2.6913399999999998</v>
      </c>
      <c r="DK522">
        <v>0.10002900000000001</v>
      </c>
      <c r="DL522">
        <v>0.102312</v>
      </c>
      <c r="DM522">
        <v>0.106311</v>
      </c>
      <c r="DN522">
        <v>0.100582</v>
      </c>
      <c r="DO522">
        <v>25072.6</v>
      </c>
      <c r="DP522">
        <v>16775.3</v>
      </c>
      <c r="DQ522">
        <v>26435</v>
      </c>
      <c r="DR522">
        <v>16984.7</v>
      </c>
      <c r="DS522">
        <v>33612.5</v>
      </c>
      <c r="DT522">
        <v>19960.400000000001</v>
      </c>
      <c r="DU522">
        <v>38508.400000000001</v>
      </c>
      <c r="DV522">
        <v>22514</v>
      </c>
      <c r="DW522">
        <v>1.80124</v>
      </c>
      <c r="DX522">
        <v>2.1749399999999999</v>
      </c>
      <c r="DY522">
        <v>3.8212500000000003E-2</v>
      </c>
      <c r="DZ522">
        <v>0</v>
      </c>
      <c r="EA522">
        <v>24.821999999999999</v>
      </c>
      <c r="EB522">
        <v>999.9</v>
      </c>
      <c r="EC522">
        <v>61.1</v>
      </c>
      <c r="ED522">
        <v>32.299999999999997</v>
      </c>
      <c r="EE522">
        <v>29.320499999999999</v>
      </c>
      <c r="EF522">
        <v>62.562100000000001</v>
      </c>
      <c r="EG522">
        <v>35.144199999999998</v>
      </c>
      <c r="EH522">
        <v>1</v>
      </c>
      <c r="EI522">
        <v>5.8926800000000001E-2</v>
      </c>
      <c r="EJ522">
        <v>-0.170098</v>
      </c>
      <c r="EK522">
        <v>20.327300000000001</v>
      </c>
      <c r="EL522">
        <v>5.2516699999999998</v>
      </c>
      <c r="EM522">
        <v>11.962</v>
      </c>
      <c r="EN522">
        <v>4.9896799999999999</v>
      </c>
      <c r="EO522">
        <v>3.2917000000000001</v>
      </c>
      <c r="EP522">
        <v>9999</v>
      </c>
      <c r="EQ522">
        <v>9999</v>
      </c>
      <c r="ER522">
        <v>9999</v>
      </c>
      <c r="ES522">
        <v>999.9</v>
      </c>
      <c r="ET522">
        <v>4.9727399999999999</v>
      </c>
      <c r="EU522">
        <v>1.87195</v>
      </c>
      <c r="EV522">
        <v>1.87225</v>
      </c>
      <c r="EW522">
        <v>1.8772800000000001</v>
      </c>
      <c r="EX522">
        <v>1.8713900000000001</v>
      </c>
      <c r="EY522">
        <v>1.8721399999999999</v>
      </c>
      <c r="EZ522">
        <v>1.87181</v>
      </c>
      <c r="FA522">
        <v>1.8687400000000001</v>
      </c>
      <c r="FB522">
        <v>0</v>
      </c>
      <c r="FC522">
        <v>0</v>
      </c>
      <c r="FD522">
        <v>0</v>
      </c>
      <c r="FE522">
        <v>0</v>
      </c>
      <c r="FF522" t="s">
        <v>340</v>
      </c>
      <c r="FG522" t="s">
        <v>341</v>
      </c>
      <c r="FH522" t="s">
        <v>342</v>
      </c>
      <c r="FI522" t="s">
        <v>342</v>
      </c>
      <c r="FJ522" t="s">
        <v>342</v>
      </c>
      <c r="FK522" t="s">
        <v>342</v>
      </c>
      <c r="FL522">
        <v>0</v>
      </c>
      <c r="FM522">
        <v>100</v>
      </c>
      <c r="FN522">
        <v>100</v>
      </c>
      <c r="FO522">
        <v>2.9529999999999998</v>
      </c>
      <c r="FP522">
        <v>0.22</v>
      </c>
      <c r="FQ522">
        <v>-0.71234261683338174</v>
      </c>
      <c r="FR522">
        <v>7.6898218637449396E-3</v>
      </c>
      <c r="FS522">
        <v>1.5097418776848419E-6</v>
      </c>
      <c r="FT522">
        <v>-9.8458676114205118E-11</v>
      </c>
      <c r="FU522">
        <v>0.22001999999999461</v>
      </c>
      <c r="FV522">
        <v>0</v>
      </c>
      <c r="FW522">
        <v>0</v>
      </c>
      <c r="FX522">
        <v>0</v>
      </c>
      <c r="FY522">
        <v>3</v>
      </c>
      <c r="FZ522">
        <v>2164</v>
      </c>
      <c r="GA522">
        <v>-1</v>
      </c>
      <c r="GB522">
        <v>-1</v>
      </c>
      <c r="GC522">
        <v>59.5</v>
      </c>
      <c r="GD522">
        <v>59.5</v>
      </c>
      <c r="GE522">
        <v>1.10229</v>
      </c>
      <c r="GF522">
        <v>2.6464799999999999</v>
      </c>
      <c r="GG522">
        <v>1.7981</v>
      </c>
      <c r="GH522">
        <v>2.3803700000000001</v>
      </c>
      <c r="GI522">
        <v>1.5979000000000001</v>
      </c>
      <c r="GJ522">
        <v>2.3974600000000001</v>
      </c>
      <c r="GK522">
        <v>35.894399999999997</v>
      </c>
      <c r="GL522">
        <v>24.148800000000001</v>
      </c>
      <c r="GM522">
        <v>18</v>
      </c>
      <c r="GN522">
        <v>367.94299999999998</v>
      </c>
      <c r="GO522">
        <v>661.88</v>
      </c>
      <c r="GP522">
        <v>25.829799999999999</v>
      </c>
      <c r="GQ522">
        <v>27.841999999999999</v>
      </c>
      <c r="GR522">
        <v>30.0001</v>
      </c>
      <c r="GS522">
        <v>27.797899999999998</v>
      </c>
      <c r="GT522">
        <v>27.822199999999999</v>
      </c>
      <c r="GU522">
        <v>22.0274</v>
      </c>
      <c r="GV522">
        <v>43.204700000000003</v>
      </c>
      <c r="GW522">
        <v>0</v>
      </c>
      <c r="GX522">
        <v>25.83</v>
      </c>
      <c r="GY522">
        <v>450</v>
      </c>
      <c r="GZ522">
        <v>18.5</v>
      </c>
      <c r="HA522">
        <v>100.449</v>
      </c>
      <c r="HB522">
        <v>70.265900000000002</v>
      </c>
    </row>
    <row r="523" spans="1:210" x14ac:dyDescent="0.3">
      <c r="A523">
        <v>507</v>
      </c>
      <c r="B523">
        <v>1750757249.5</v>
      </c>
      <c r="C523">
        <v>2530.400000095367</v>
      </c>
      <c r="D523" t="s">
        <v>1355</v>
      </c>
      <c r="E523" t="s">
        <v>1356</v>
      </c>
      <c r="F523" t="s">
        <v>336</v>
      </c>
      <c r="G523">
        <v>1750757249.5</v>
      </c>
      <c r="H523">
        <f t="shared" si="238"/>
        <v>8.3691284705106209E-4</v>
      </c>
      <c r="I523">
        <f t="shared" si="239"/>
        <v>0.83691284705106206</v>
      </c>
      <c r="J523">
        <f t="shared" si="240"/>
        <v>2.8177414922973063</v>
      </c>
      <c r="K523">
        <f t="shared" si="241"/>
        <v>442.77800000000002</v>
      </c>
      <c r="L523">
        <f t="shared" si="242"/>
        <v>369.34099692730985</v>
      </c>
      <c r="M523">
        <f t="shared" si="243"/>
        <v>37.413421020347819</v>
      </c>
      <c r="N523">
        <f t="shared" si="244"/>
        <v>44.852425997560999</v>
      </c>
      <c r="O523">
        <f t="shared" si="245"/>
        <v>6.9724756839583221E-2</v>
      </c>
      <c r="P523">
        <f t="shared" si="246"/>
        <v>2.413605470321845</v>
      </c>
      <c r="Q523">
        <f t="shared" si="247"/>
        <v>6.8641914249061187E-2</v>
      </c>
      <c r="R523">
        <f t="shared" si="248"/>
        <v>4.2997096437924966E-2</v>
      </c>
      <c r="S523">
        <f t="shared" si="249"/>
        <v>15.821622999999999</v>
      </c>
      <c r="T523">
        <f t="shared" si="250"/>
        <v>25.530890348469089</v>
      </c>
      <c r="U523">
        <f t="shared" si="251"/>
        <v>25.4511</v>
      </c>
      <c r="V523">
        <f t="shared" si="252"/>
        <v>3.2662039533523735</v>
      </c>
      <c r="W523">
        <f t="shared" si="253"/>
        <v>62.329218411264655</v>
      </c>
      <c r="X523">
        <f t="shared" si="254"/>
        <v>2.0636281323365497</v>
      </c>
      <c r="Y523">
        <f t="shared" si="255"/>
        <v>3.3108519325883186</v>
      </c>
      <c r="Z523">
        <f t="shared" si="256"/>
        <v>1.2025758210158237</v>
      </c>
      <c r="AA523">
        <f t="shared" si="257"/>
        <v>-36.907856554951842</v>
      </c>
      <c r="AB523">
        <f t="shared" si="258"/>
        <v>29.758969579127204</v>
      </c>
      <c r="AC523">
        <f t="shared" si="259"/>
        <v>2.6228987653481104</v>
      </c>
      <c r="AD523">
        <f t="shared" si="260"/>
        <v>11.295634789523472</v>
      </c>
      <c r="AE523">
        <f t="shared" si="261"/>
        <v>2.8177414922973063</v>
      </c>
      <c r="AF523">
        <f t="shared" si="262"/>
        <v>0.83691284705106206</v>
      </c>
      <c r="AG523">
        <f t="shared" si="263"/>
        <v>2.8377449432172104</v>
      </c>
      <c r="AH523">
        <v>458.4830481419541</v>
      </c>
      <c r="AI523">
        <v>451.97101212121203</v>
      </c>
      <c r="AJ523">
        <v>3.1327323314730532E-4</v>
      </c>
      <c r="AK523">
        <v>84.076978181650844</v>
      </c>
      <c r="AL523">
        <f t="shared" si="264"/>
        <v>0.83864705328236966</v>
      </c>
      <c r="AM523">
        <v>18.522379690404431</v>
      </c>
      <c r="AN523">
        <v>20.372008872180441</v>
      </c>
      <c r="AO523">
        <v>-5.009131012931881E-7</v>
      </c>
      <c r="AP523">
        <v>90.497214367256092</v>
      </c>
      <c r="AQ523">
        <v>0</v>
      </c>
      <c r="AR523">
        <v>0</v>
      </c>
      <c r="AS523">
        <f t="shared" si="265"/>
        <v>1</v>
      </c>
      <c r="AT523">
        <f t="shared" si="266"/>
        <v>0</v>
      </c>
      <c r="AU523">
        <f t="shared" si="267"/>
        <v>53716.230338626461</v>
      </c>
      <c r="AV523">
        <f t="shared" si="268"/>
        <v>83.271699999999996</v>
      </c>
      <c r="AW523">
        <f t="shared" si="269"/>
        <v>66.617360000000005</v>
      </c>
      <c r="AX523">
        <f t="shared" si="270"/>
        <v>0.8</v>
      </c>
      <c r="AY523">
        <f t="shared" si="271"/>
        <v>0.19</v>
      </c>
      <c r="AZ523">
        <v>9</v>
      </c>
      <c r="BA523">
        <v>1.88</v>
      </c>
      <c r="BB523" t="s">
        <v>337</v>
      </c>
      <c r="BC523">
        <v>2</v>
      </c>
      <c r="BD523" t="b">
        <v>0</v>
      </c>
      <c r="BE523">
        <v>1750757249.5</v>
      </c>
      <c r="BF523">
        <v>442.77800000000002</v>
      </c>
      <c r="BG523">
        <v>449.95600000000002</v>
      </c>
      <c r="BH523">
        <v>20.3719</v>
      </c>
      <c r="BI523">
        <v>18.5261</v>
      </c>
      <c r="BJ523">
        <v>439.82400000000001</v>
      </c>
      <c r="BK523">
        <v>20.151800000000001</v>
      </c>
      <c r="BL523">
        <v>399.76</v>
      </c>
      <c r="BM523">
        <v>101.19799999999999</v>
      </c>
      <c r="BN523">
        <v>9.9774500000000002E-2</v>
      </c>
      <c r="BO523">
        <v>25.6798</v>
      </c>
      <c r="BP523">
        <v>25.4511</v>
      </c>
      <c r="BQ523">
        <v>999.9</v>
      </c>
      <c r="BR523">
        <v>0</v>
      </c>
      <c r="BS523">
        <v>0</v>
      </c>
      <c r="BT523">
        <v>9994</v>
      </c>
      <c r="BU523">
        <v>83.271699999999996</v>
      </c>
      <c r="BV523">
        <v>10.0345</v>
      </c>
      <c r="BW523">
        <v>-7.1783400000000004</v>
      </c>
      <c r="BX523">
        <v>451.98599999999999</v>
      </c>
      <c r="BY523">
        <v>458.45</v>
      </c>
      <c r="BZ523">
        <v>1.8457399999999999</v>
      </c>
      <c r="CA523">
        <v>449.95600000000002</v>
      </c>
      <c r="CB523">
        <v>18.5261</v>
      </c>
      <c r="CC523">
        <v>2.0615899999999998</v>
      </c>
      <c r="CD523">
        <v>1.8748</v>
      </c>
      <c r="CE523">
        <v>17.9254</v>
      </c>
      <c r="CF523">
        <v>16.424800000000001</v>
      </c>
      <c r="CG523">
        <v>1750753677</v>
      </c>
      <c r="CH523" t="s">
        <v>338</v>
      </c>
      <c r="CI523">
        <v>1750753677</v>
      </c>
      <c r="CJ523">
        <v>1750753673.5</v>
      </c>
      <c r="CK523">
        <v>5</v>
      </c>
      <c r="CL523">
        <v>2.1520000000000001</v>
      </c>
      <c r="CM523">
        <v>-0.52400000000000002</v>
      </c>
      <c r="CN523">
        <v>3.0179999999999998</v>
      </c>
      <c r="CO523">
        <v>0.22</v>
      </c>
      <c r="CP523">
        <v>450</v>
      </c>
      <c r="CQ523">
        <v>19</v>
      </c>
      <c r="CR523">
        <v>0.26</v>
      </c>
      <c r="CS523">
        <v>0.17</v>
      </c>
      <c r="CT523">
        <v>-7.2484777500000011</v>
      </c>
      <c r="CU523">
        <v>-3.3684427767165831E-3</v>
      </c>
      <c r="CV523">
        <v>4.3067672997707987E-2</v>
      </c>
      <c r="CW523">
        <v>1</v>
      </c>
      <c r="CX523">
        <v>0</v>
      </c>
      <c r="CY523">
        <v>0</v>
      </c>
      <c r="CZ523">
        <v>0</v>
      </c>
      <c r="DA523">
        <v>-1</v>
      </c>
      <c r="DB523">
        <v>1.8544285</v>
      </c>
      <c r="DC523">
        <v>-3.9850806754225712E-2</v>
      </c>
      <c r="DD523">
        <v>3.9318993819781236E-3</v>
      </c>
      <c r="DE523">
        <v>1</v>
      </c>
      <c r="DF523">
        <v>2</v>
      </c>
      <c r="DG523">
        <v>2</v>
      </c>
      <c r="DH523" t="s">
        <v>339</v>
      </c>
      <c r="DI523">
        <v>3.0242399999999998</v>
      </c>
      <c r="DJ523">
        <v>2.6910599999999998</v>
      </c>
      <c r="DK523">
        <v>0.100039</v>
      </c>
      <c r="DL523">
        <v>0.10230499999999999</v>
      </c>
      <c r="DM523">
        <v>0.106299</v>
      </c>
      <c r="DN523">
        <v>0.10059700000000001</v>
      </c>
      <c r="DO523">
        <v>25072.5</v>
      </c>
      <c r="DP523">
        <v>16775.099999999999</v>
      </c>
      <c r="DQ523">
        <v>26435.200000000001</v>
      </c>
      <c r="DR523">
        <v>16984.5</v>
      </c>
      <c r="DS523">
        <v>33613.199999999997</v>
      </c>
      <c r="DT523">
        <v>19959.8</v>
      </c>
      <c r="DU523">
        <v>38508.6</v>
      </c>
      <c r="DV523">
        <v>22513.7</v>
      </c>
      <c r="DW523">
        <v>1.8003</v>
      </c>
      <c r="DX523">
        <v>2.1754600000000002</v>
      </c>
      <c r="DY523">
        <v>3.8403300000000001E-2</v>
      </c>
      <c r="DZ523">
        <v>0</v>
      </c>
      <c r="EA523">
        <v>24.821200000000001</v>
      </c>
      <c r="EB523">
        <v>999.9</v>
      </c>
      <c r="EC523">
        <v>61.1</v>
      </c>
      <c r="ED523">
        <v>32.299999999999997</v>
      </c>
      <c r="EE523">
        <v>29.3233</v>
      </c>
      <c r="EF523">
        <v>62.722099999999998</v>
      </c>
      <c r="EG523">
        <v>35.244399999999999</v>
      </c>
      <c r="EH523">
        <v>1</v>
      </c>
      <c r="EI523">
        <v>5.8853700000000002E-2</v>
      </c>
      <c r="EJ523">
        <v>-0.17063200000000001</v>
      </c>
      <c r="EK523">
        <v>20.326599999999999</v>
      </c>
      <c r="EL523">
        <v>5.2490399999999999</v>
      </c>
      <c r="EM523">
        <v>11.962</v>
      </c>
      <c r="EN523">
        <v>4.9892000000000003</v>
      </c>
      <c r="EO523">
        <v>3.2911000000000001</v>
      </c>
      <c r="EP523">
        <v>9999</v>
      </c>
      <c r="EQ523">
        <v>9999</v>
      </c>
      <c r="ER523">
        <v>9999</v>
      </c>
      <c r="ES523">
        <v>999.9</v>
      </c>
      <c r="ET523">
        <v>4.9727499999999996</v>
      </c>
      <c r="EU523">
        <v>1.87195</v>
      </c>
      <c r="EV523">
        <v>1.87225</v>
      </c>
      <c r="EW523">
        <v>1.8772800000000001</v>
      </c>
      <c r="EX523">
        <v>1.8714</v>
      </c>
      <c r="EY523">
        <v>1.87212</v>
      </c>
      <c r="EZ523">
        <v>1.87181</v>
      </c>
      <c r="FA523">
        <v>1.8687400000000001</v>
      </c>
      <c r="FB523">
        <v>0</v>
      </c>
      <c r="FC523">
        <v>0</v>
      </c>
      <c r="FD523">
        <v>0</v>
      </c>
      <c r="FE523">
        <v>0</v>
      </c>
      <c r="FF523" t="s">
        <v>340</v>
      </c>
      <c r="FG523" t="s">
        <v>341</v>
      </c>
      <c r="FH523" t="s">
        <v>342</v>
      </c>
      <c r="FI523" t="s">
        <v>342</v>
      </c>
      <c r="FJ523" t="s">
        <v>342</v>
      </c>
      <c r="FK523" t="s">
        <v>342</v>
      </c>
      <c r="FL523">
        <v>0</v>
      </c>
      <c r="FM523">
        <v>100</v>
      </c>
      <c r="FN523">
        <v>100</v>
      </c>
      <c r="FO523">
        <v>2.9540000000000002</v>
      </c>
      <c r="FP523">
        <v>0.22009999999999999</v>
      </c>
      <c r="FQ523">
        <v>-0.71234261683338174</v>
      </c>
      <c r="FR523">
        <v>7.6898218637449396E-3</v>
      </c>
      <c r="FS523">
        <v>1.5097418776848419E-6</v>
      </c>
      <c r="FT523">
        <v>-9.8458676114205118E-11</v>
      </c>
      <c r="FU523">
        <v>0.22001999999999461</v>
      </c>
      <c r="FV523">
        <v>0</v>
      </c>
      <c r="FW523">
        <v>0</v>
      </c>
      <c r="FX523">
        <v>0</v>
      </c>
      <c r="FY523">
        <v>3</v>
      </c>
      <c r="FZ523">
        <v>2164</v>
      </c>
      <c r="GA523">
        <v>-1</v>
      </c>
      <c r="GB523">
        <v>-1</v>
      </c>
      <c r="GC523">
        <v>59.5</v>
      </c>
      <c r="GD523">
        <v>59.6</v>
      </c>
      <c r="GE523">
        <v>1.10229</v>
      </c>
      <c r="GF523">
        <v>2.6464799999999999</v>
      </c>
      <c r="GG523">
        <v>1.79932</v>
      </c>
      <c r="GH523">
        <v>2.3803700000000001</v>
      </c>
      <c r="GI523">
        <v>1.5979000000000001</v>
      </c>
      <c r="GJ523">
        <v>2.47559</v>
      </c>
      <c r="GK523">
        <v>35.894399999999997</v>
      </c>
      <c r="GL523">
        <v>24.157499999999999</v>
      </c>
      <c r="GM523">
        <v>18</v>
      </c>
      <c r="GN523">
        <v>367.45800000000003</v>
      </c>
      <c r="GO523">
        <v>662.32799999999997</v>
      </c>
      <c r="GP523">
        <v>25.829899999999999</v>
      </c>
      <c r="GQ523">
        <v>27.841000000000001</v>
      </c>
      <c r="GR523">
        <v>30</v>
      </c>
      <c r="GS523">
        <v>27.797899999999998</v>
      </c>
      <c r="GT523">
        <v>27.822199999999999</v>
      </c>
      <c r="GU523">
        <v>22.0303</v>
      </c>
      <c r="GV523">
        <v>43.204700000000003</v>
      </c>
      <c r="GW523">
        <v>0</v>
      </c>
      <c r="GX523">
        <v>25.83</v>
      </c>
      <c r="GY523">
        <v>450</v>
      </c>
      <c r="GZ523">
        <v>18.5</v>
      </c>
      <c r="HA523">
        <v>100.449</v>
      </c>
      <c r="HB523">
        <v>70.265000000000001</v>
      </c>
    </row>
    <row r="524" spans="1:210" x14ac:dyDescent="0.3">
      <c r="A524">
        <v>508</v>
      </c>
      <c r="B524">
        <v>1750757254.5</v>
      </c>
      <c r="C524">
        <v>2535.400000095367</v>
      </c>
      <c r="D524" t="s">
        <v>1357</v>
      </c>
      <c r="E524" t="s">
        <v>1358</v>
      </c>
      <c r="F524" t="s">
        <v>336</v>
      </c>
      <c r="G524">
        <v>1750757254.5</v>
      </c>
      <c r="H524">
        <f t="shared" si="238"/>
        <v>8.3840490706251977E-4</v>
      </c>
      <c r="I524">
        <f t="shared" si="239"/>
        <v>0.8384049070625198</v>
      </c>
      <c r="J524">
        <f t="shared" si="240"/>
        <v>2.8731795532058513</v>
      </c>
      <c r="K524">
        <f t="shared" si="241"/>
        <v>442.762</v>
      </c>
      <c r="L524">
        <f t="shared" si="242"/>
        <v>367.99955810901895</v>
      </c>
      <c r="M524">
        <f t="shared" si="243"/>
        <v>37.27766045327791</v>
      </c>
      <c r="N524">
        <f t="shared" si="244"/>
        <v>44.850954665343998</v>
      </c>
      <c r="O524">
        <f t="shared" si="245"/>
        <v>6.9690344455558217E-2</v>
      </c>
      <c r="P524">
        <f t="shared" si="246"/>
        <v>2.4164465628599703</v>
      </c>
      <c r="Q524">
        <f t="shared" si="247"/>
        <v>6.8609812404190382E-2</v>
      </c>
      <c r="R524">
        <f t="shared" si="248"/>
        <v>4.2976830428830423E-2</v>
      </c>
      <c r="S524">
        <f t="shared" si="249"/>
        <v>9.5475759999999994</v>
      </c>
      <c r="T524">
        <f t="shared" si="250"/>
        <v>25.484627755066111</v>
      </c>
      <c r="U524">
        <f t="shared" si="251"/>
        <v>25.464400000000001</v>
      </c>
      <c r="V524">
        <f t="shared" si="252"/>
        <v>3.2687859655394025</v>
      </c>
      <c r="W524">
        <f t="shared" si="253"/>
        <v>62.332039640844719</v>
      </c>
      <c r="X524">
        <f t="shared" si="254"/>
        <v>2.0635134501183998</v>
      </c>
      <c r="Y524">
        <f t="shared" si="255"/>
        <v>3.3105180931159972</v>
      </c>
      <c r="Z524">
        <f t="shared" si="256"/>
        <v>1.2052725154210027</v>
      </c>
      <c r="AA524">
        <f t="shared" si="257"/>
        <v>-36.97365640145712</v>
      </c>
      <c r="AB524">
        <f t="shared" si="258"/>
        <v>27.839867318608881</v>
      </c>
      <c r="AC524">
        <f t="shared" si="259"/>
        <v>2.4510105917736698</v>
      </c>
      <c r="AD524">
        <f t="shared" si="260"/>
        <v>2.8647975089254309</v>
      </c>
      <c r="AE524">
        <f t="shared" si="261"/>
        <v>2.8731795532058513</v>
      </c>
      <c r="AF524">
        <f t="shared" si="262"/>
        <v>0.8384049070625198</v>
      </c>
      <c r="AG524">
        <f t="shared" si="263"/>
        <v>2.8580083795172353</v>
      </c>
      <c r="AH524">
        <v>458.50292880056611</v>
      </c>
      <c r="AI524">
        <v>451.95534545454512</v>
      </c>
      <c r="AJ524">
        <v>-9.5081318793024537E-5</v>
      </c>
      <c r="AK524">
        <v>84.076978181650844</v>
      </c>
      <c r="AL524">
        <f t="shared" si="264"/>
        <v>0.83776763414056243</v>
      </c>
      <c r="AM524">
        <v>18.52506645200679</v>
      </c>
      <c r="AN524">
        <v>20.370664812030071</v>
      </c>
      <c r="AO524">
        <v>-2.390100643123976E-7</v>
      </c>
      <c r="AP524">
        <v>90.497214367256092</v>
      </c>
      <c r="AQ524">
        <v>0</v>
      </c>
      <c r="AR524">
        <v>0</v>
      </c>
      <c r="AS524">
        <f t="shared" si="265"/>
        <v>1</v>
      </c>
      <c r="AT524">
        <f t="shared" si="266"/>
        <v>0</v>
      </c>
      <c r="AU524">
        <f t="shared" si="267"/>
        <v>53811.895760802785</v>
      </c>
      <c r="AV524">
        <f t="shared" si="268"/>
        <v>50.250399999999999</v>
      </c>
      <c r="AW524">
        <f t="shared" si="269"/>
        <v>40.200320000000005</v>
      </c>
      <c r="AX524">
        <f t="shared" si="270"/>
        <v>0.8</v>
      </c>
      <c r="AY524">
        <f t="shared" si="271"/>
        <v>0.19</v>
      </c>
      <c r="AZ524">
        <v>9</v>
      </c>
      <c r="BA524">
        <v>1.88</v>
      </c>
      <c r="BB524" t="s">
        <v>337</v>
      </c>
      <c r="BC524">
        <v>2</v>
      </c>
      <c r="BD524" t="b">
        <v>0</v>
      </c>
      <c r="BE524">
        <v>1750757254.5</v>
      </c>
      <c r="BF524">
        <v>442.762</v>
      </c>
      <c r="BG524">
        <v>450.05799999999999</v>
      </c>
      <c r="BH524">
        <v>20.370699999999999</v>
      </c>
      <c r="BI524">
        <v>18.523700000000002</v>
      </c>
      <c r="BJ524">
        <v>439.80799999999999</v>
      </c>
      <c r="BK524">
        <v>20.150700000000001</v>
      </c>
      <c r="BL524">
        <v>400.21300000000002</v>
      </c>
      <c r="BM524">
        <v>101.19799999999999</v>
      </c>
      <c r="BN524">
        <v>0.10011200000000001</v>
      </c>
      <c r="BO524">
        <v>25.678100000000001</v>
      </c>
      <c r="BP524">
        <v>25.464400000000001</v>
      </c>
      <c r="BQ524">
        <v>999.9</v>
      </c>
      <c r="BR524">
        <v>0</v>
      </c>
      <c r="BS524">
        <v>0</v>
      </c>
      <c r="BT524">
        <v>10012.5</v>
      </c>
      <c r="BU524">
        <v>50.250399999999999</v>
      </c>
      <c r="BV524">
        <v>9.3959200000000003</v>
      </c>
      <c r="BW524">
        <v>-7.29617</v>
      </c>
      <c r="BX524">
        <v>451.96899999999999</v>
      </c>
      <c r="BY524">
        <v>458.55200000000002</v>
      </c>
      <c r="BZ524">
        <v>1.8469800000000001</v>
      </c>
      <c r="CA524">
        <v>450.05799999999999</v>
      </c>
      <c r="CB524">
        <v>18.523700000000002</v>
      </c>
      <c r="CC524">
        <v>2.0614699999999999</v>
      </c>
      <c r="CD524">
        <v>1.87456</v>
      </c>
      <c r="CE524">
        <v>17.924600000000002</v>
      </c>
      <c r="CF524">
        <v>16.422799999999999</v>
      </c>
      <c r="CG524">
        <v>1750753677</v>
      </c>
      <c r="CH524" t="s">
        <v>338</v>
      </c>
      <c r="CI524">
        <v>1750753677</v>
      </c>
      <c r="CJ524">
        <v>1750753673.5</v>
      </c>
      <c r="CK524">
        <v>5</v>
      </c>
      <c r="CL524">
        <v>2.1520000000000001</v>
      </c>
      <c r="CM524">
        <v>-0.52400000000000002</v>
      </c>
      <c r="CN524">
        <v>3.0179999999999998</v>
      </c>
      <c r="CO524">
        <v>0.22</v>
      </c>
      <c r="CP524">
        <v>450</v>
      </c>
      <c r="CQ524">
        <v>19</v>
      </c>
      <c r="CR524">
        <v>0.26</v>
      </c>
      <c r="CS524">
        <v>0.17</v>
      </c>
      <c r="CT524">
        <v>-7.2422992682926823</v>
      </c>
      <c r="CU524">
        <v>-0.19488292682926761</v>
      </c>
      <c r="CV524">
        <v>4.0836363839839192E-2</v>
      </c>
      <c r="CW524">
        <v>1</v>
      </c>
      <c r="CX524">
        <v>0</v>
      </c>
      <c r="CY524">
        <v>0</v>
      </c>
      <c r="CZ524">
        <v>0</v>
      </c>
      <c r="DA524">
        <v>-1</v>
      </c>
      <c r="DB524">
        <v>1.8515307317073171</v>
      </c>
      <c r="DC524">
        <v>-3.8775679442509661E-2</v>
      </c>
      <c r="DD524">
        <v>3.9436564624562341E-3</v>
      </c>
      <c r="DE524">
        <v>1</v>
      </c>
      <c r="DF524">
        <v>2</v>
      </c>
      <c r="DG524">
        <v>2</v>
      </c>
      <c r="DH524" t="s">
        <v>339</v>
      </c>
      <c r="DI524">
        <v>3.02475</v>
      </c>
      <c r="DJ524">
        <v>2.6913999999999998</v>
      </c>
      <c r="DK524">
        <v>0.100037</v>
      </c>
      <c r="DL524">
        <v>0.102323</v>
      </c>
      <c r="DM524">
        <v>0.106295</v>
      </c>
      <c r="DN524">
        <v>0.100588</v>
      </c>
      <c r="DO524">
        <v>25073.1</v>
      </c>
      <c r="DP524">
        <v>16774.599999999999</v>
      </c>
      <c r="DQ524">
        <v>26435.7</v>
      </c>
      <c r="DR524">
        <v>16984.3</v>
      </c>
      <c r="DS524">
        <v>33614.199999999997</v>
      </c>
      <c r="DT524">
        <v>19959.8</v>
      </c>
      <c r="DU524">
        <v>38509.599999999999</v>
      </c>
      <c r="DV524">
        <v>22513.4</v>
      </c>
      <c r="DW524">
        <v>1.8015399999999999</v>
      </c>
      <c r="DX524">
        <v>2.17482</v>
      </c>
      <c r="DY524">
        <v>3.9285399999999998E-2</v>
      </c>
      <c r="DZ524">
        <v>0</v>
      </c>
      <c r="EA524">
        <v>24.82</v>
      </c>
      <c r="EB524">
        <v>999.9</v>
      </c>
      <c r="EC524">
        <v>61.1</v>
      </c>
      <c r="ED524">
        <v>32.299999999999997</v>
      </c>
      <c r="EE524">
        <v>29.322399999999998</v>
      </c>
      <c r="EF524">
        <v>62.612099999999998</v>
      </c>
      <c r="EG524">
        <v>35.208300000000001</v>
      </c>
      <c r="EH524">
        <v>1</v>
      </c>
      <c r="EI524">
        <v>5.9042699999999997E-2</v>
      </c>
      <c r="EJ524">
        <v>-0.17052300000000001</v>
      </c>
      <c r="EK524">
        <v>20.327300000000001</v>
      </c>
      <c r="EL524">
        <v>5.2516699999999998</v>
      </c>
      <c r="EM524">
        <v>11.962</v>
      </c>
      <c r="EN524">
        <v>4.9896000000000003</v>
      </c>
      <c r="EO524">
        <v>3.2916400000000001</v>
      </c>
      <c r="EP524">
        <v>9999</v>
      </c>
      <c r="EQ524">
        <v>9999</v>
      </c>
      <c r="ER524">
        <v>9999</v>
      </c>
      <c r="ES524">
        <v>999.9</v>
      </c>
      <c r="ET524">
        <v>4.9727499999999996</v>
      </c>
      <c r="EU524">
        <v>1.87195</v>
      </c>
      <c r="EV524">
        <v>1.87225</v>
      </c>
      <c r="EW524">
        <v>1.8772800000000001</v>
      </c>
      <c r="EX524">
        <v>1.8714299999999999</v>
      </c>
      <c r="EY524">
        <v>1.87212</v>
      </c>
      <c r="EZ524">
        <v>1.87182</v>
      </c>
      <c r="FA524">
        <v>1.8687400000000001</v>
      </c>
      <c r="FB524">
        <v>0</v>
      </c>
      <c r="FC524">
        <v>0</v>
      </c>
      <c r="FD524">
        <v>0</v>
      </c>
      <c r="FE524">
        <v>0</v>
      </c>
      <c r="FF524" t="s">
        <v>340</v>
      </c>
      <c r="FG524" t="s">
        <v>341</v>
      </c>
      <c r="FH524" t="s">
        <v>342</v>
      </c>
      <c r="FI524" t="s">
        <v>342</v>
      </c>
      <c r="FJ524" t="s">
        <v>342</v>
      </c>
      <c r="FK524" t="s">
        <v>342</v>
      </c>
      <c r="FL524">
        <v>0</v>
      </c>
      <c r="FM524">
        <v>100</v>
      </c>
      <c r="FN524">
        <v>100</v>
      </c>
      <c r="FO524">
        <v>2.9540000000000002</v>
      </c>
      <c r="FP524">
        <v>0.22</v>
      </c>
      <c r="FQ524">
        <v>-0.71234261683338174</v>
      </c>
      <c r="FR524">
        <v>7.6898218637449396E-3</v>
      </c>
      <c r="FS524">
        <v>1.5097418776848419E-6</v>
      </c>
      <c r="FT524">
        <v>-9.8458676114205118E-11</v>
      </c>
      <c r="FU524">
        <v>0.22001999999999461</v>
      </c>
      <c r="FV524">
        <v>0</v>
      </c>
      <c r="FW524">
        <v>0</v>
      </c>
      <c r="FX524">
        <v>0</v>
      </c>
      <c r="FY524">
        <v>3</v>
      </c>
      <c r="FZ524">
        <v>2164</v>
      </c>
      <c r="GA524">
        <v>-1</v>
      </c>
      <c r="GB524">
        <v>-1</v>
      </c>
      <c r="GC524">
        <v>59.6</v>
      </c>
      <c r="GD524">
        <v>59.7</v>
      </c>
      <c r="GE524">
        <v>1.10229</v>
      </c>
      <c r="GF524">
        <v>2.6428199999999999</v>
      </c>
      <c r="GG524">
        <v>1.7981</v>
      </c>
      <c r="GH524">
        <v>2.3803700000000001</v>
      </c>
      <c r="GI524">
        <v>1.5979000000000001</v>
      </c>
      <c r="GJ524">
        <v>2.5268600000000001</v>
      </c>
      <c r="GK524">
        <v>35.894399999999997</v>
      </c>
      <c r="GL524">
        <v>24.157499999999999</v>
      </c>
      <c r="GM524">
        <v>18</v>
      </c>
      <c r="GN524">
        <v>368.09800000000001</v>
      </c>
      <c r="GO524">
        <v>661.77700000000004</v>
      </c>
      <c r="GP524">
        <v>25.829899999999999</v>
      </c>
      <c r="GQ524">
        <v>27.839700000000001</v>
      </c>
      <c r="GR524">
        <v>30.0002</v>
      </c>
      <c r="GS524">
        <v>27.797899999999998</v>
      </c>
      <c r="GT524">
        <v>27.822199999999999</v>
      </c>
      <c r="GU524">
        <v>22.028500000000001</v>
      </c>
      <c r="GV524">
        <v>43.204700000000003</v>
      </c>
      <c r="GW524">
        <v>0</v>
      </c>
      <c r="GX524">
        <v>25.83</v>
      </c>
      <c r="GY524">
        <v>450</v>
      </c>
      <c r="GZ524">
        <v>18.5</v>
      </c>
      <c r="HA524">
        <v>100.452</v>
      </c>
      <c r="HB524">
        <v>70.264200000000002</v>
      </c>
    </row>
    <row r="525" spans="1:210" x14ac:dyDescent="0.3">
      <c r="A525">
        <v>509</v>
      </c>
      <c r="B525">
        <v>1750757259.5</v>
      </c>
      <c r="C525">
        <v>2540.400000095367</v>
      </c>
      <c r="D525" t="s">
        <v>1359</v>
      </c>
      <c r="E525" t="s">
        <v>1360</v>
      </c>
      <c r="F525" t="s">
        <v>336</v>
      </c>
      <c r="G525">
        <v>1750757259.5</v>
      </c>
      <c r="H525">
        <f t="shared" si="238"/>
        <v>8.4036425816819518E-4</v>
      </c>
      <c r="I525">
        <f t="shared" si="239"/>
        <v>0.84036425816819516</v>
      </c>
      <c r="J525">
        <f t="shared" si="240"/>
        <v>2.8932273150027981</v>
      </c>
      <c r="K525">
        <f t="shared" si="241"/>
        <v>442.67899999999997</v>
      </c>
      <c r="L525">
        <f t="shared" si="242"/>
        <v>367.41385260968832</v>
      </c>
      <c r="M525">
        <f t="shared" si="243"/>
        <v>37.21794748160098</v>
      </c>
      <c r="N525">
        <f t="shared" si="244"/>
        <v>44.842086535887994</v>
      </c>
      <c r="O525">
        <f t="shared" si="245"/>
        <v>6.9668308750109806E-2</v>
      </c>
      <c r="P525">
        <f t="shared" si="246"/>
        <v>2.4145120117327328</v>
      </c>
      <c r="Q525">
        <f t="shared" si="247"/>
        <v>6.8587603397233535E-2</v>
      </c>
      <c r="R525">
        <f t="shared" si="248"/>
        <v>4.296296448871878E-2</v>
      </c>
      <c r="S525">
        <f t="shared" si="249"/>
        <v>12.687326000000001</v>
      </c>
      <c r="T525">
        <f t="shared" si="250"/>
        <v>25.513141404103351</v>
      </c>
      <c r="U525">
        <f t="shared" si="251"/>
        <v>25.482800000000001</v>
      </c>
      <c r="V525">
        <f t="shared" si="252"/>
        <v>3.2723610126052809</v>
      </c>
      <c r="W525">
        <f t="shared" si="253"/>
        <v>62.318001323034387</v>
      </c>
      <c r="X525">
        <f t="shared" si="254"/>
        <v>2.0639177122927999</v>
      </c>
      <c r="Y525">
        <f t="shared" si="255"/>
        <v>3.3119125589317018</v>
      </c>
      <c r="Z525">
        <f t="shared" si="256"/>
        <v>1.208443300312481</v>
      </c>
      <c r="AA525">
        <f t="shared" si="257"/>
        <v>-37.060063785217409</v>
      </c>
      <c r="AB525">
        <f t="shared" si="258"/>
        <v>26.346645127090348</v>
      </c>
      <c r="AC525">
        <f t="shared" si="259"/>
        <v>2.3217037594506698</v>
      </c>
      <c r="AD525">
        <f t="shared" si="260"/>
        <v>4.2956111013236082</v>
      </c>
      <c r="AE525">
        <f t="shared" si="261"/>
        <v>2.8932273150027981</v>
      </c>
      <c r="AF525">
        <f t="shared" si="262"/>
        <v>0.84036425816819516</v>
      </c>
      <c r="AG525">
        <f t="shared" si="263"/>
        <v>2.9217207528761775</v>
      </c>
      <c r="AH525">
        <v>458.4777571173596</v>
      </c>
      <c r="AI525">
        <v>451.90587878787869</v>
      </c>
      <c r="AJ525">
        <v>-1.485030229556885E-2</v>
      </c>
      <c r="AK525">
        <v>84.076978181650844</v>
      </c>
      <c r="AL525">
        <f t="shared" si="264"/>
        <v>0.83881295589813343</v>
      </c>
      <c r="AM525">
        <v>18.524538377592151</v>
      </c>
      <c r="AN525">
        <v>20.37372661654134</v>
      </c>
      <c r="AO525">
        <v>-6.4028151171773124E-7</v>
      </c>
      <c r="AP525">
        <v>90.497214367256092</v>
      </c>
      <c r="AQ525">
        <v>0</v>
      </c>
      <c r="AR525">
        <v>0</v>
      </c>
      <c r="AS525">
        <f t="shared" si="265"/>
        <v>1</v>
      </c>
      <c r="AT525">
        <f t="shared" si="266"/>
        <v>0</v>
      </c>
      <c r="AU525">
        <f t="shared" si="267"/>
        <v>53745.660462936314</v>
      </c>
      <c r="AV525">
        <f t="shared" si="268"/>
        <v>66.775400000000005</v>
      </c>
      <c r="AW525">
        <f t="shared" si="269"/>
        <v>53.420320000000004</v>
      </c>
      <c r="AX525">
        <f t="shared" si="270"/>
        <v>0.8</v>
      </c>
      <c r="AY525">
        <f t="shared" si="271"/>
        <v>0.19</v>
      </c>
      <c r="AZ525">
        <v>9</v>
      </c>
      <c r="BA525">
        <v>1.88</v>
      </c>
      <c r="BB525" t="s">
        <v>337</v>
      </c>
      <c r="BC525">
        <v>2</v>
      </c>
      <c r="BD525" t="b">
        <v>0</v>
      </c>
      <c r="BE525">
        <v>1750757259.5</v>
      </c>
      <c r="BF525">
        <v>442.67899999999997</v>
      </c>
      <c r="BG525">
        <v>450.02699999999999</v>
      </c>
      <c r="BH525">
        <v>20.3749</v>
      </c>
      <c r="BI525">
        <v>18.522300000000001</v>
      </c>
      <c r="BJ525">
        <v>439.72699999999998</v>
      </c>
      <c r="BK525">
        <v>20.154900000000001</v>
      </c>
      <c r="BL525">
        <v>399.93400000000003</v>
      </c>
      <c r="BM525">
        <v>101.197</v>
      </c>
      <c r="BN525">
        <v>0.10007199999999999</v>
      </c>
      <c r="BO525">
        <v>25.685199999999998</v>
      </c>
      <c r="BP525">
        <v>25.482800000000001</v>
      </c>
      <c r="BQ525">
        <v>999.9</v>
      </c>
      <c r="BR525">
        <v>0</v>
      </c>
      <c r="BS525">
        <v>0</v>
      </c>
      <c r="BT525">
        <v>10000</v>
      </c>
      <c r="BU525">
        <v>66.775400000000005</v>
      </c>
      <c r="BV525">
        <v>9.7151899999999998</v>
      </c>
      <c r="BW525">
        <v>-7.3478700000000003</v>
      </c>
      <c r="BX525">
        <v>451.887</v>
      </c>
      <c r="BY525">
        <v>458.52</v>
      </c>
      <c r="BZ525">
        <v>1.8526100000000001</v>
      </c>
      <c r="CA525">
        <v>450.02699999999999</v>
      </c>
      <c r="CB525">
        <v>18.522300000000001</v>
      </c>
      <c r="CC525">
        <v>2.0618799999999999</v>
      </c>
      <c r="CD525">
        <v>1.8744000000000001</v>
      </c>
      <c r="CE525">
        <v>17.927700000000002</v>
      </c>
      <c r="CF525">
        <v>16.421500000000002</v>
      </c>
      <c r="CG525">
        <v>1750753677</v>
      </c>
      <c r="CH525" t="s">
        <v>338</v>
      </c>
      <c r="CI525">
        <v>1750753677</v>
      </c>
      <c r="CJ525">
        <v>1750753673.5</v>
      </c>
      <c r="CK525">
        <v>5</v>
      </c>
      <c r="CL525">
        <v>2.1520000000000001</v>
      </c>
      <c r="CM525">
        <v>-0.52400000000000002</v>
      </c>
      <c r="CN525">
        <v>3.0179999999999998</v>
      </c>
      <c r="CO525">
        <v>0.22</v>
      </c>
      <c r="CP525">
        <v>450</v>
      </c>
      <c r="CQ525">
        <v>19</v>
      </c>
      <c r="CR525">
        <v>0.26</v>
      </c>
      <c r="CS525">
        <v>0.17</v>
      </c>
      <c r="CT525">
        <v>-7.2557275000000008</v>
      </c>
      <c r="CU525">
        <v>8.7633996247678703E-2</v>
      </c>
      <c r="CV525">
        <v>3.4352214539240353E-2</v>
      </c>
      <c r="CW525">
        <v>1</v>
      </c>
      <c r="CX525">
        <v>0</v>
      </c>
      <c r="CY525">
        <v>0</v>
      </c>
      <c r="CZ525">
        <v>0</v>
      </c>
      <c r="DA525">
        <v>-1</v>
      </c>
      <c r="DB525">
        <v>1.8494202500000001</v>
      </c>
      <c r="DC525">
        <v>-1.6680562851789042E-2</v>
      </c>
      <c r="DD525">
        <v>2.6656073299531572E-3</v>
      </c>
      <c r="DE525">
        <v>1</v>
      </c>
      <c r="DF525">
        <v>2</v>
      </c>
      <c r="DG525">
        <v>2</v>
      </c>
      <c r="DH525" t="s">
        <v>339</v>
      </c>
      <c r="DI525">
        <v>3.0244399999999998</v>
      </c>
      <c r="DJ525">
        <v>2.69136</v>
      </c>
      <c r="DK525">
        <v>0.100022</v>
      </c>
      <c r="DL525">
        <v>0.10231700000000001</v>
      </c>
      <c r="DM525">
        <v>0.10631</v>
      </c>
      <c r="DN525">
        <v>0.100582</v>
      </c>
      <c r="DO525">
        <v>25073.4</v>
      </c>
      <c r="DP525">
        <v>16775</v>
      </c>
      <c r="DQ525">
        <v>26435.599999999999</v>
      </c>
      <c r="DR525">
        <v>16984.599999999999</v>
      </c>
      <c r="DS525">
        <v>33613.699999999997</v>
      </c>
      <c r="DT525">
        <v>19960.2</v>
      </c>
      <c r="DU525">
        <v>38509.699999999997</v>
      </c>
      <c r="DV525">
        <v>22513.8</v>
      </c>
      <c r="DW525">
        <v>1.8008</v>
      </c>
      <c r="DX525">
        <v>2.1753399999999998</v>
      </c>
      <c r="DY525">
        <v>4.0405999999999997E-2</v>
      </c>
      <c r="DZ525">
        <v>0</v>
      </c>
      <c r="EA525">
        <v>24.82</v>
      </c>
      <c r="EB525">
        <v>999.9</v>
      </c>
      <c r="EC525">
        <v>61.1</v>
      </c>
      <c r="ED525">
        <v>32.299999999999997</v>
      </c>
      <c r="EE525">
        <v>29.323399999999999</v>
      </c>
      <c r="EF525">
        <v>62.622100000000003</v>
      </c>
      <c r="EG525">
        <v>35.380600000000001</v>
      </c>
      <c r="EH525">
        <v>1</v>
      </c>
      <c r="EI525">
        <v>5.8748000000000002E-2</v>
      </c>
      <c r="EJ525">
        <v>-0.17028299999999999</v>
      </c>
      <c r="EK525">
        <v>20.327300000000001</v>
      </c>
      <c r="EL525">
        <v>5.2519099999999996</v>
      </c>
      <c r="EM525">
        <v>11.962</v>
      </c>
      <c r="EN525">
        <v>4.9896799999999999</v>
      </c>
      <c r="EO525">
        <v>3.2915999999999999</v>
      </c>
      <c r="EP525">
        <v>9999</v>
      </c>
      <c r="EQ525">
        <v>9999</v>
      </c>
      <c r="ER525">
        <v>9999</v>
      </c>
      <c r="ES525">
        <v>999.9</v>
      </c>
      <c r="ET525">
        <v>4.9727300000000003</v>
      </c>
      <c r="EU525">
        <v>1.87195</v>
      </c>
      <c r="EV525">
        <v>1.8722399999999999</v>
      </c>
      <c r="EW525">
        <v>1.8772800000000001</v>
      </c>
      <c r="EX525">
        <v>1.87141</v>
      </c>
      <c r="EY525">
        <v>1.8721099999999999</v>
      </c>
      <c r="EZ525">
        <v>1.87182</v>
      </c>
      <c r="FA525">
        <v>1.8687400000000001</v>
      </c>
      <c r="FB525">
        <v>0</v>
      </c>
      <c r="FC525">
        <v>0</v>
      </c>
      <c r="FD525">
        <v>0</v>
      </c>
      <c r="FE525">
        <v>0</v>
      </c>
      <c r="FF525" t="s">
        <v>340</v>
      </c>
      <c r="FG525" t="s">
        <v>341</v>
      </c>
      <c r="FH525" t="s">
        <v>342</v>
      </c>
      <c r="FI525" t="s">
        <v>342</v>
      </c>
      <c r="FJ525" t="s">
        <v>342</v>
      </c>
      <c r="FK525" t="s">
        <v>342</v>
      </c>
      <c r="FL525">
        <v>0</v>
      </c>
      <c r="FM525">
        <v>100</v>
      </c>
      <c r="FN525">
        <v>100</v>
      </c>
      <c r="FO525">
        <v>2.952</v>
      </c>
      <c r="FP525">
        <v>0.22</v>
      </c>
      <c r="FQ525">
        <v>-0.71234261683338174</v>
      </c>
      <c r="FR525">
        <v>7.6898218637449396E-3</v>
      </c>
      <c r="FS525">
        <v>1.5097418776848419E-6</v>
      </c>
      <c r="FT525">
        <v>-9.8458676114205118E-11</v>
      </c>
      <c r="FU525">
        <v>0.22001999999999461</v>
      </c>
      <c r="FV525">
        <v>0</v>
      </c>
      <c r="FW525">
        <v>0</v>
      </c>
      <c r="FX525">
        <v>0</v>
      </c>
      <c r="FY525">
        <v>3</v>
      </c>
      <c r="FZ525">
        <v>2164</v>
      </c>
      <c r="GA525">
        <v>-1</v>
      </c>
      <c r="GB525">
        <v>-1</v>
      </c>
      <c r="GC525">
        <v>59.7</v>
      </c>
      <c r="GD525">
        <v>59.8</v>
      </c>
      <c r="GE525">
        <v>1.10229</v>
      </c>
      <c r="GF525">
        <v>2.6281699999999999</v>
      </c>
      <c r="GG525">
        <v>1.7981</v>
      </c>
      <c r="GH525">
        <v>2.3803700000000001</v>
      </c>
      <c r="GI525">
        <v>1.5979000000000001</v>
      </c>
      <c r="GJ525">
        <v>2.5561500000000001</v>
      </c>
      <c r="GK525">
        <v>35.894399999999997</v>
      </c>
      <c r="GL525">
        <v>24.157499999999999</v>
      </c>
      <c r="GM525">
        <v>18</v>
      </c>
      <c r="GN525">
        <v>367.71600000000001</v>
      </c>
      <c r="GO525">
        <v>662.22500000000002</v>
      </c>
      <c r="GP525">
        <v>25.83</v>
      </c>
      <c r="GQ525">
        <v>27.839700000000001</v>
      </c>
      <c r="GR525">
        <v>30</v>
      </c>
      <c r="GS525">
        <v>27.797899999999998</v>
      </c>
      <c r="GT525">
        <v>27.822199999999999</v>
      </c>
      <c r="GU525">
        <v>22.021999999999998</v>
      </c>
      <c r="GV525">
        <v>43.204700000000003</v>
      </c>
      <c r="GW525">
        <v>0</v>
      </c>
      <c r="GX525">
        <v>25.83</v>
      </c>
      <c r="GY525">
        <v>450</v>
      </c>
      <c r="GZ525">
        <v>18.5</v>
      </c>
      <c r="HA525">
        <v>100.452</v>
      </c>
      <c r="HB525">
        <v>70.265299999999996</v>
      </c>
    </row>
    <row r="526" spans="1:210" x14ac:dyDescent="0.3">
      <c r="A526">
        <v>510</v>
      </c>
      <c r="B526">
        <v>1750757264.5</v>
      </c>
      <c r="C526">
        <v>2545.400000095367</v>
      </c>
      <c r="D526" t="s">
        <v>1361</v>
      </c>
      <c r="E526" t="s">
        <v>1362</v>
      </c>
      <c r="F526" t="s">
        <v>336</v>
      </c>
      <c r="G526">
        <v>1750757264.5</v>
      </c>
      <c r="H526">
        <f t="shared" si="238"/>
        <v>8.4106394774399469E-4</v>
      </c>
      <c r="I526">
        <f t="shared" si="239"/>
        <v>0.84106394774399473</v>
      </c>
      <c r="J526">
        <f t="shared" si="240"/>
        <v>2.8411335478964959</v>
      </c>
      <c r="K526">
        <f t="shared" si="241"/>
        <v>442.71899999999999</v>
      </c>
      <c r="L526">
        <f t="shared" si="242"/>
        <v>368.85759713275689</v>
      </c>
      <c r="M526">
        <f t="shared" si="243"/>
        <v>37.364865895330652</v>
      </c>
      <c r="N526">
        <f t="shared" si="244"/>
        <v>44.846944167347999</v>
      </c>
      <c r="O526">
        <f t="shared" si="245"/>
        <v>6.9872491418107557E-2</v>
      </c>
      <c r="P526">
        <f t="shared" si="246"/>
        <v>2.4114688943467701</v>
      </c>
      <c r="Q526">
        <f t="shared" si="247"/>
        <v>6.8784146116598902E-2</v>
      </c>
      <c r="R526">
        <f t="shared" si="248"/>
        <v>4.3086474568552163E-2</v>
      </c>
      <c r="S526">
        <f t="shared" si="249"/>
        <v>15.814346</v>
      </c>
      <c r="T526">
        <f t="shared" si="250"/>
        <v>25.534824514902443</v>
      </c>
      <c r="U526">
        <f t="shared" si="251"/>
        <v>25.471499999999999</v>
      </c>
      <c r="V526">
        <f t="shared" si="252"/>
        <v>3.2701650628823109</v>
      </c>
      <c r="W526">
        <f t="shared" si="253"/>
        <v>62.324626507718328</v>
      </c>
      <c r="X526">
        <f t="shared" si="254"/>
        <v>2.0641371326163998</v>
      </c>
      <c r="Y526">
        <f t="shared" si="255"/>
        <v>3.3119125589317018</v>
      </c>
      <c r="Z526">
        <f t="shared" si="256"/>
        <v>1.2060279302659112</v>
      </c>
      <c r="AA526">
        <f t="shared" si="257"/>
        <v>-37.090920095510164</v>
      </c>
      <c r="AB526">
        <f t="shared" si="258"/>
        <v>27.782519627543241</v>
      </c>
      <c r="AC526">
        <f t="shared" si="259"/>
        <v>2.451185450414203</v>
      </c>
      <c r="AD526">
        <f t="shared" si="260"/>
        <v>8.957130982447282</v>
      </c>
      <c r="AE526">
        <f t="shared" si="261"/>
        <v>2.8411335478964959</v>
      </c>
      <c r="AF526">
        <f t="shared" si="262"/>
        <v>0.84106394774399473</v>
      </c>
      <c r="AG526">
        <f t="shared" si="263"/>
        <v>2.8631992583363641</v>
      </c>
      <c r="AH526">
        <v>458.52822957053252</v>
      </c>
      <c r="AI526">
        <v>451.93693939393921</v>
      </c>
      <c r="AJ526">
        <v>3.144267749541815E-3</v>
      </c>
      <c r="AK526">
        <v>84.076978181650844</v>
      </c>
      <c r="AL526">
        <f t="shared" si="264"/>
        <v>0.84151550965213495</v>
      </c>
      <c r="AM526">
        <v>18.522371894532931</v>
      </c>
      <c r="AN526">
        <v>20.377357593984929</v>
      </c>
      <c r="AO526">
        <v>9.1754334046010532E-7</v>
      </c>
      <c r="AP526">
        <v>90.497214367256092</v>
      </c>
      <c r="AQ526">
        <v>0</v>
      </c>
      <c r="AR526">
        <v>0</v>
      </c>
      <c r="AS526">
        <f t="shared" si="265"/>
        <v>1</v>
      </c>
      <c r="AT526">
        <f t="shared" si="266"/>
        <v>0</v>
      </c>
      <c r="AU526">
        <f t="shared" si="267"/>
        <v>53643.592660737915</v>
      </c>
      <c r="AV526">
        <f t="shared" si="268"/>
        <v>83.233400000000003</v>
      </c>
      <c r="AW526">
        <f t="shared" si="269"/>
        <v>66.58672</v>
      </c>
      <c r="AX526">
        <f t="shared" si="270"/>
        <v>0.8</v>
      </c>
      <c r="AY526">
        <f t="shared" si="271"/>
        <v>0.19</v>
      </c>
      <c r="AZ526">
        <v>9</v>
      </c>
      <c r="BA526">
        <v>1.88</v>
      </c>
      <c r="BB526" t="s">
        <v>337</v>
      </c>
      <c r="BC526">
        <v>2</v>
      </c>
      <c r="BD526" t="b">
        <v>0</v>
      </c>
      <c r="BE526">
        <v>1750757264.5</v>
      </c>
      <c r="BF526">
        <v>442.71899999999999</v>
      </c>
      <c r="BG526">
        <v>449.95</v>
      </c>
      <c r="BH526">
        <v>20.3767</v>
      </c>
      <c r="BI526">
        <v>18.5227</v>
      </c>
      <c r="BJ526">
        <v>439.76600000000002</v>
      </c>
      <c r="BK526">
        <v>20.156700000000001</v>
      </c>
      <c r="BL526">
        <v>399.964</v>
      </c>
      <c r="BM526">
        <v>101.199</v>
      </c>
      <c r="BN526">
        <v>9.9891999999999995E-2</v>
      </c>
      <c r="BO526">
        <v>25.685199999999998</v>
      </c>
      <c r="BP526">
        <v>25.471499999999999</v>
      </c>
      <c r="BQ526">
        <v>999.9</v>
      </c>
      <c r="BR526">
        <v>0</v>
      </c>
      <c r="BS526">
        <v>0</v>
      </c>
      <c r="BT526">
        <v>9980</v>
      </c>
      <c r="BU526">
        <v>83.233400000000003</v>
      </c>
      <c r="BV526">
        <v>10.0345</v>
      </c>
      <c r="BW526">
        <v>-7.2313799999999997</v>
      </c>
      <c r="BX526">
        <v>451.928</v>
      </c>
      <c r="BY526">
        <v>458.44200000000001</v>
      </c>
      <c r="BZ526">
        <v>1.85399</v>
      </c>
      <c r="CA526">
        <v>449.95</v>
      </c>
      <c r="CB526">
        <v>18.5227</v>
      </c>
      <c r="CC526">
        <v>2.06209</v>
      </c>
      <c r="CD526">
        <v>1.8744700000000001</v>
      </c>
      <c r="CE526">
        <v>17.929300000000001</v>
      </c>
      <c r="CF526">
        <v>16.4221</v>
      </c>
      <c r="CG526">
        <v>1750753677</v>
      </c>
      <c r="CH526" t="s">
        <v>338</v>
      </c>
      <c r="CI526">
        <v>1750753677</v>
      </c>
      <c r="CJ526">
        <v>1750753673.5</v>
      </c>
      <c r="CK526">
        <v>5</v>
      </c>
      <c r="CL526">
        <v>2.1520000000000001</v>
      </c>
      <c r="CM526">
        <v>-0.52400000000000002</v>
      </c>
      <c r="CN526">
        <v>3.0179999999999998</v>
      </c>
      <c r="CO526">
        <v>0.22</v>
      </c>
      <c r="CP526">
        <v>450</v>
      </c>
      <c r="CQ526">
        <v>19</v>
      </c>
      <c r="CR526">
        <v>0.26</v>
      </c>
      <c r="CS526">
        <v>0.17</v>
      </c>
      <c r="CT526">
        <v>-7.2732078048780489</v>
      </c>
      <c r="CU526">
        <v>-0.20073282229965861</v>
      </c>
      <c r="CV526">
        <v>5.0168654556998947E-2</v>
      </c>
      <c r="CW526">
        <v>1</v>
      </c>
      <c r="CX526">
        <v>0</v>
      </c>
      <c r="CY526">
        <v>0</v>
      </c>
      <c r="CZ526">
        <v>0</v>
      </c>
      <c r="DA526">
        <v>-1</v>
      </c>
      <c r="DB526">
        <v>1.84967756097561</v>
      </c>
      <c r="DC526">
        <v>1.181414634146642E-2</v>
      </c>
      <c r="DD526">
        <v>2.925929312858204E-3</v>
      </c>
      <c r="DE526">
        <v>1</v>
      </c>
      <c r="DF526">
        <v>2</v>
      </c>
      <c r="DG526">
        <v>2</v>
      </c>
      <c r="DH526" t="s">
        <v>339</v>
      </c>
      <c r="DI526">
        <v>3.02447</v>
      </c>
      <c r="DJ526">
        <v>2.6911800000000001</v>
      </c>
      <c r="DK526">
        <v>0.10002999999999999</v>
      </c>
      <c r="DL526">
        <v>0.10230499999999999</v>
      </c>
      <c r="DM526">
        <v>0.106318</v>
      </c>
      <c r="DN526">
        <v>0.10058499999999999</v>
      </c>
      <c r="DO526">
        <v>25073.3</v>
      </c>
      <c r="DP526">
        <v>16775.2</v>
      </c>
      <c r="DQ526">
        <v>26435.7</v>
      </c>
      <c r="DR526">
        <v>16984.5</v>
      </c>
      <c r="DS526">
        <v>33613.5</v>
      </c>
      <c r="DT526">
        <v>19960.2</v>
      </c>
      <c r="DU526">
        <v>38509.800000000003</v>
      </c>
      <c r="DV526">
        <v>22513.8</v>
      </c>
      <c r="DW526">
        <v>1.8007</v>
      </c>
      <c r="DX526">
        <v>2.1751</v>
      </c>
      <c r="DY526">
        <v>3.9768199999999997E-2</v>
      </c>
      <c r="DZ526">
        <v>0</v>
      </c>
      <c r="EA526">
        <v>24.819099999999999</v>
      </c>
      <c r="EB526">
        <v>999.9</v>
      </c>
      <c r="EC526">
        <v>61.1</v>
      </c>
      <c r="ED526">
        <v>32.4</v>
      </c>
      <c r="EE526">
        <v>29.488499999999998</v>
      </c>
      <c r="EF526">
        <v>62.842100000000002</v>
      </c>
      <c r="EG526">
        <v>35.408700000000003</v>
      </c>
      <c r="EH526">
        <v>1</v>
      </c>
      <c r="EI526">
        <v>5.8894299999999997E-2</v>
      </c>
      <c r="EJ526">
        <v>-0.16967299999999999</v>
      </c>
      <c r="EK526">
        <v>20.327200000000001</v>
      </c>
      <c r="EL526">
        <v>5.2516699999999998</v>
      </c>
      <c r="EM526">
        <v>11.962</v>
      </c>
      <c r="EN526">
        <v>4.9897600000000004</v>
      </c>
      <c r="EO526">
        <v>3.2916799999999999</v>
      </c>
      <c r="EP526">
        <v>9999</v>
      </c>
      <c r="EQ526">
        <v>9999</v>
      </c>
      <c r="ER526">
        <v>9999</v>
      </c>
      <c r="ES526">
        <v>999.9</v>
      </c>
      <c r="ET526">
        <v>4.9727199999999998</v>
      </c>
      <c r="EU526">
        <v>1.87195</v>
      </c>
      <c r="EV526">
        <v>1.8722399999999999</v>
      </c>
      <c r="EW526">
        <v>1.87727</v>
      </c>
      <c r="EX526">
        <v>1.8714200000000001</v>
      </c>
      <c r="EY526">
        <v>1.8721300000000001</v>
      </c>
      <c r="EZ526">
        <v>1.87182</v>
      </c>
      <c r="FA526">
        <v>1.8687400000000001</v>
      </c>
      <c r="FB526">
        <v>0</v>
      </c>
      <c r="FC526">
        <v>0</v>
      </c>
      <c r="FD526">
        <v>0</v>
      </c>
      <c r="FE526">
        <v>0</v>
      </c>
      <c r="FF526" t="s">
        <v>340</v>
      </c>
      <c r="FG526" t="s">
        <v>341</v>
      </c>
      <c r="FH526" t="s">
        <v>342</v>
      </c>
      <c r="FI526" t="s">
        <v>342</v>
      </c>
      <c r="FJ526" t="s">
        <v>342</v>
      </c>
      <c r="FK526" t="s">
        <v>342</v>
      </c>
      <c r="FL526">
        <v>0</v>
      </c>
      <c r="FM526">
        <v>100</v>
      </c>
      <c r="FN526">
        <v>100</v>
      </c>
      <c r="FO526">
        <v>2.9529999999999998</v>
      </c>
      <c r="FP526">
        <v>0.22</v>
      </c>
      <c r="FQ526">
        <v>-0.71234261683338174</v>
      </c>
      <c r="FR526">
        <v>7.6898218637449396E-3</v>
      </c>
      <c r="FS526">
        <v>1.5097418776848419E-6</v>
      </c>
      <c r="FT526">
        <v>-9.8458676114205118E-11</v>
      </c>
      <c r="FU526">
        <v>0.22001999999999461</v>
      </c>
      <c r="FV526">
        <v>0</v>
      </c>
      <c r="FW526">
        <v>0</v>
      </c>
      <c r="FX526">
        <v>0</v>
      </c>
      <c r="FY526">
        <v>3</v>
      </c>
      <c r="FZ526">
        <v>2164</v>
      </c>
      <c r="GA526">
        <v>-1</v>
      </c>
      <c r="GB526">
        <v>-1</v>
      </c>
      <c r="GC526">
        <v>59.8</v>
      </c>
      <c r="GD526">
        <v>59.9</v>
      </c>
      <c r="GE526">
        <v>1.10229</v>
      </c>
      <c r="GF526">
        <v>2.6269499999999999</v>
      </c>
      <c r="GG526">
        <v>1.7981</v>
      </c>
      <c r="GH526">
        <v>2.3803700000000001</v>
      </c>
      <c r="GI526">
        <v>1.5979000000000001</v>
      </c>
      <c r="GJ526">
        <v>2.5524900000000001</v>
      </c>
      <c r="GK526">
        <v>35.894399999999997</v>
      </c>
      <c r="GL526">
        <v>24.157499999999999</v>
      </c>
      <c r="GM526">
        <v>18</v>
      </c>
      <c r="GN526">
        <v>367.66399999999999</v>
      </c>
      <c r="GO526">
        <v>662.01800000000003</v>
      </c>
      <c r="GP526">
        <v>25.830100000000002</v>
      </c>
      <c r="GQ526">
        <v>27.839700000000001</v>
      </c>
      <c r="GR526">
        <v>30.0001</v>
      </c>
      <c r="GS526">
        <v>27.797899999999998</v>
      </c>
      <c r="GT526">
        <v>27.822199999999999</v>
      </c>
      <c r="GU526">
        <v>22.030100000000001</v>
      </c>
      <c r="GV526">
        <v>43.204700000000003</v>
      </c>
      <c r="GW526">
        <v>0</v>
      </c>
      <c r="GX526">
        <v>25.83</v>
      </c>
      <c r="GY526">
        <v>450</v>
      </c>
      <c r="GZ526">
        <v>18.5</v>
      </c>
      <c r="HA526">
        <v>100.452</v>
      </c>
      <c r="HB526">
        <v>70.265199999999993</v>
      </c>
    </row>
    <row r="527" spans="1:210" x14ac:dyDescent="0.3">
      <c r="A527">
        <v>511</v>
      </c>
      <c r="B527">
        <v>1750757269.5</v>
      </c>
      <c r="C527">
        <v>2550.400000095367</v>
      </c>
      <c r="D527" t="s">
        <v>1363</v>
      </c>
      <c r="E527" t="s">
        <v>1364</v>
      </c>
      <c r="F527" t="s">
        <v>336</v>
      </c>
      <c r="G527">
        <v>1750757269.5</v>
      </c>
      <c r="H527">
        <f t="shared" si="238"/>
        <v>8.3972750597607925E-4</v>
      </c>
      <c r="I527">
        <f t="shared" si="239"/>
        <v>0.83972750597607926</v>
      </c>
      <c r="J527">
        <f t="shared" si="240"/>
        <v>2.865655869289474</v>
      </c>
      <c r="K527">
        <f t="shared" si="241"/>
        <v>442.68599999999998</v>
      </c>
      <c r="L527">
        <f t="shared" si="242"/>
        <v>368.29406014568951</v>
      </c>
      <c r="M527">
        <f t="shared" si="243"/>
        <v>37.309375672808258</v>
      </c>
      <c r="N527">
        <f t="shared" si="244"/>
        <v>44.845519019663996</v>
      </c>
      <c r="O527">
        <f t="shared" si="245"/>
        <v>6.9889897078723603E-2</v>
      </c>
      <c r="P527">
        <f t="shared" si="246"/>
        <v>2.4161387098091973</v>
      </c>
      <c r="Q527">
        <f t="shared" si="247"/>
        <v>6.8803083560103812E-2</v>
      </c>
      <c r="R527">
        <f t="shared" si="248"/>
        <v>4.3098177130743751E-2</v>
      </c>
      <c r="S527">
        <f t="shared" si="249"/>
        <v>15.832548000000001</v>
      </c>
      <c r="T527">
        <f t="shared" si="250"/>
        <v>25.531435322662901</v>
      </c>
      <c r="U527">
        <f t="shared" si="251"/>
        <v>25.458500000000001</v>
      </c>
      <c r="V527">
        <f t="shared" si="252"/>
        <v>3.2676403416500248</v>
      </c>
      <c r="W527">
        <f t="shared" si="253"/>
        <v>62.329664717014936</v>
      </c>
      <c r="X527">
        <f t="shared" si="254"/>
        <v>2.0637898006176001</v>
      </c>
      <c r="Y527">
        <f t="shared" si="255"/>
        <v>3.3110876016861051</v>
      </c>
      <c r="Z527">
        <f t="shared" si="256"/>
        <v>1.2038505410324247</v>
      </c>
      <c r="AA527">
        <f t="shared" si="257"/>
        <v>-37.031983013545094</v>
      </c>
      <c r="AB527">
        <f t="shared" si="258"/>
        <v>28.982598602419465</v>
      </c>
      <c r="AC527">
        <f t="shared" si="259"/>
        <v>2.5519028693944938</v>
      </c>
      <c r="AD527">
        <f t="shared" si="260"/>
        <v>10.335066458268866</v>
      </c>
      <c r="AE527">
        <f t="shared" si="261"/>
        <v>2.865655869289474</v>
      </c>
      <c r="AF527">
        <f t="shared" si="262"/>
        <v>0.83972750597607926</v>
      </c>
      <c r="AG527">
        <f t="shared" si="263"/>
        <v>2.856842437857932</v>
      </c>
      <c r="AH527">
        <v>458.44005249776791</v>
      </c>
      <c r="AI527">
        <v>451.89698181818181</v>
      </c>
      <c r="AJ527">
        <v>-3.8747583821766631E-4</v>
      </c>
      <c r="AK527">
        <v>84.076978181650844</v>
      </c>
      <c r="AL527">
        <f t="shared" si="264"/>
        <v>0.8398391505981968</v>
      </c>
      <c r="AM527">
        <v>18.52301366623416</v>
      </c>
      <c r="AN527">
        <v>20.373354887218039</v>
      </c>
      <c r="AO527">
        <v>3.2050883029103469E-7</v>
      </c>
      <c r="AP527">
        <v>90.497214367256092</v>
      </c>
      <c r="AQ527">
        <v>0</v>
      </c>
      <c r="AR527">
        <v>0</v>
      </c>
      <c r="AS527">
        <f t="shared" si="265"/>
        <v>1</v>
      </c>
      <c r="AT527">
        <f t="shared" si="266"/>
        <v>0</v>
      </c>
      <c r="AU527">
        <f t="shared" si="267"/>
        <v>53801.148053038523</v>
      </c>
      <c r="AV527">
        <f t="shared" si="268"/>
        <v>83.3292</v>
      </c>
      <c r="AW527">
        <f t="shared" si="269"/>
        <v>66.663359999999997</v>
      </c>
      <c r="AX527">
        <f t="shared" si="270"/>
        <v>0.8</v>
      </c>
      <c r="AY527">
        <f t="shared" si="271"/>
        <v>0.19</v>
      </c>
      <c r="AZ527">
        <v>9</v>
      </c>
      <c r="BA527">
        <v>1.88</v>
      </c>
      <c r="BB527" t="s">
        <v>337</v>
      </c>
      <c r="BC527">
        <v>2</v>
      </c>
      <c r="BD527" t="b">
        <v>0</v>
      </c>
      <c r="BE527">
        <v>1750757269.5</v>
      </c>
      <c r="BF527">
        <v>442.68599999999998</v>
      </c>
      <c r="BG527">
        <v>449.96699999999998</v>
      </c>
      <c r="BH527">
        <v>20.372399999999999</v>
      </c>
      <c r="BI527">
        <v>18.522300000000001</v>
      </c>
      <c r="BJ527">
        <v>439.73399999999998</v>
      </c>
      <c r="BK527">
        <v>20.1524</v>
      </c>
      <c r="BL527">
        <v>400.17200000000003</v>
      </c>
      <c r="BM527">
        <v>101.203</v>
      </c>
      <c r="BN527">
        <v>0.10022399999999999</v>
      </c>
      <c r="BO527">
        <v>25.681000000000001</v>
      </c>
      <c r="BP527">
        <v>25.458500000000001</v>
      </c>
      <c r="BQ527">
        <v>999.9</v>
      </c>
      <c r="BR527">
        <v>0</v>
      </c>
      <c r="BS527">
        <v>0</v>
      </c>
      <c r="BT527">
        <v>10010</v>
      </c>
      <c r="BU527">
        <v>83.3292</v>
      </c>
      <c r="BV527">
        <v>10.0345</v>
      </c>
      <c r="BW527">
        <v>-7.2805799999999996</v>
      </c>
      <c r="BX527">
        <v>451.892</v>
      </c>
      <c r="BY527">
        <v>458.459</v>
      </c>
      <c r="BZ527">
        <v>1.8501300000000001</v>
      </c>
      <c r="CA527">
        <v>449.96699999999998</v>
      </c>
      <c r="CB527">
        <v>18.522300000000001</v>
      </c>
      <c r="CC527">
        <v>2.06175</v>
      </c>
      <c r="CD527">
        <v>1.8745099999999999</v>
      </c>
      <c r="CE527">
        <v>17.9267</v>
      </c>
      <c r="CF527">
        <v>16.4223</v>
      </c>
      <c r="CG527">
        <v>1750753677</v>
      </c>
      <c r="CH527" t="s">
        <v>338</v>
      </c>
      <c r="CI527">
        <v>1750753677</v>
      </c>
      <c r="CJ527">
        <v>1750753673.5</v>
      </c>
      <c r="CK527">
        <v>5</v>
      </c>
      <c r="CL527">
        <v>2.1520000000000001</v>
      </c>
      <c r="CM527">
        <v>-0.52400000000000002</v>
      </c>
      <c r="CN527">
        <v>3.0179999999999998</v>
      </c>
      <c r="CO527">
        <v>0.22</v>
      </c>
      <c r="CP527">
        <v>450</v>
      </c>
      <c r="CQ527">
        <v>19</v>
      </c>
      <c r="CR527">
        <v>0.26</v>
      </c>
      <c r="CS527">
        <v>0.17</v>
      </c>
      <c r="CT527">
        <v>-7.2661894999999994</v>
      </c>
      <c r="CU527">
        <v>-3.0282776735434142E-2</v>
      </c>
      <c r="CV527">
        <v>5.3794297650866317E-2</v>
      </c>
      <c r="CW527">
        <v>1</v>
      </c>
      <c r="CX527">
        <v>0</v>
      </c>
      <c r="CY527">
        <v>0</v>
      </c>
      <c r="CZ527">
        <v>0</v>
      </c>
      <c r="DA527">
        <v>-1</v>
      </c>
      <c r="DB527">
        <v>1.8504084999999999</v>
      </c>
      <c r="DC527">
        <v>2.775196998123557E-2</v>
      </c>
      <c r="DD527">
        <v>3.1099160358440568E-3</v>
      </c>
      <c r="DE527">
        <v>1</v>
      </c>
      <c r="DF527">
        <v>2</v>
      </c>
      <c r="DG527">
        <v>2</v>
      </c>
      <c r="DH527" t="s">
        <v>339</v>
      </c>
      <c r="DI527">
        <v>3.0247099999999998</v>
      </c>
      <c r="DJ527">
        <v>2.6915100000000001</v>
      </c>
      <c r="DK527">
        <v>0.10002900000000001</v>
      </c>
      <c r="DL527">
        <v>0.102312</v>
      </c>
      <c r="DM527">
        <v>0.106306</v>
      </c>
      <c r="DN527">
        <v>0.100587</v>
      </c>
      <c r="DO527">
        <v>25073.1</v>
      </c>
      <c r="DP527">
        <v>16774.8</v>
      </c>
      <c r="DQ527">
        <v>26435.5</v>
      </c>
      <c r="DR527">
        <v>16984.3</v>
      </c>
      <c r="DS527">
        <v>33613.4</v>
      </c>
      <c r="DT527">
        <v>19959.900000000001</v>
      </c>
      <c r="DU527">
        <v>38509.1</v>
      </c>
      <c r="DV527">
        <v>22513.599999999999</v>
      </c>
      <c r="DW527">
        <v>1.80114</v>
      </c>
      <c r="DX527">
        <v>2.1748400000000001</v>
      </c>
      <c r="DY527">
        <v>3.9052999999999997E-2</v>
      </c>
      <c r="DZ527">
        <v>0</v>
      </c>
      <c r="EA527">
        <v>24.817900000000002</v>
      </c>
      <c r="EB527">
        <v>999.9</v>
      </c>
      <c r="EC527">
        <v>61.1</v>
      </c>
      <c r="ED527">
        <v>32.4</v>
      </c>
      <c r="EE527">
        <v>29.486699999999999</v>
      </c>
      <c r="EF527">
        <v>62.612099999999998</v>
      </c>
      <c r="EG527">
        <v>35.388599999999997</v>
      </c>
      <c r="EH527">
        <v>1</v>
      </c>
      <c r="EI527">
        <v>5.87378E-2</v>
      </c>
      <c r="EJ527">
        <v>-0.17019999999999999</v>
      </c>
      <c r="EK527">
        <v>20.327300000000001</v>
      </c>
      <c r="EL527">
        <v>5.2519099999999996</v>
      </c>
      <c r="EM527">
        <v>11.962</v>
      </c>
      <c r="EN527">
        <v>4.9896799999999999</v>
      </c>
      <c r="EO527">
        <v>3.2915800000000002</v>
      </c>
      <c r="EP527">
        <v>9999</v>
      </c>
      <c r="EQ527">
        <v>9999</v>
      </c>
      <c r="ER527">
        <v>9999</v>
      </c>
      <c r="ES527">
        <v>999.9</v>
      </c>
      <c r="ET527">
        <v>4.9727199999999998</v>
      </c>
      <c r="EU527">
        <v>1.87195</v>
      </c>
      <c r="EV527">
        <v>1.8722399999999999</v>
      </c>
      <c r="EW527">
        <v>1.8772899999999999</v>
      </c>
      <c r="EX527">
        <v>1.8714200000000001</v>
      </c>
      <c r="EY527">
        <v>1.8721300000000001</v>
      </c>
      <c r="EZ527">
        <v>1.87182</v>
      </c>
      <c r="FA527">
        <v>1.8687400000000001</v>
      </c>
      <c r="FB527">
        <v>0</v>
      </c>
      <c r="FC527">
        <v>0</v>
      </c>
      <c r="FD527">
        <v>0</v>
      </c>
      <c r="FE527">
        <v>0</v>
      </c>
      <c r="FF527" t="s">
        <v>340</v>
      </c>
      <c r="FG527" t="s">
        <v>341</v>
      </c>
      <c r="FH527" t="s">
        <v>342</v>
      </c>
      <c r="FI527" t="s">
        <v>342</v>
      </c>
      <c r="FJ527" t="s">
        <v>342</v>
      </c>
      <c r="FK527" t="s">
        <v>342</v>
      </c>
      <c r="FL527">
        <v>0</v>
      </c>
      <c r="FM527">
        <v>100</v>
      </c>
      <c r="FN527">
        <v>100</v>
      </c>
      <c r="FO527">
        <v>2.952</v>
      </c>
      <c r="FP527">
        <v>0.22</v>
      </c>
      <c r="FQ527">
        <v>-0.71234261683338174</v>
      </c>
      <c r="FR527">
        <v>7.6898218637449396E-3</v>
      </c>
      <c r="FS527">
        <v>1.5097418776848419E-6</v>
      </c>
      <c r="FT527">
        <v>-9.8458676114205118E-11</v>
      </c>
      <c r="FU527">
        <v>0.22001999999999461</v>
      </c>
      <c r="FV527">
        <v>0</v>
      </c>
      <c r="FW527">
        <v>0</v>
      </c>
      <c r="FX527">
        <v>0</v>
      </c>
      <c r="FY527">
        <v>3</v>
      </c>
      <c r="FZ527">
        <v>2164</v>
      </c>
      <c r="GA527">
        <v>-1</v>
      </c>
      <c r="GB527">
        <v>-1</v>
      </c>
      <c r="GC527">
        <v>59.9</v>
      </c>
      <c r="GD527">
        <v>59.9</v>
      </c>
      <c r="GE527">
        <v>1.10229</v>
      </c>
      <c r="GF527">
        <v>2.6220699999999999</v>
      </c>
      <c r="GG527">
        <v>1.7981</v>
      </c>
      <c r="GH527">
        <v>2.3803700000000001</v>
      </c>
      <c r="GI527">
        <v>1.5979000000000001</v>
      </c>
      <c r="GJ527">
        <v>2.5622600000000002</v>
      </c>
      <c r="GK527">
        <v>35.894399999999997</v>
      </c>
      <c r="GL527">
        <v>24.157499999999999</v>
      </c>
      <c r="GM527">
        <v>18</v>
      </c>
      <c r="GN527">
        <v>367.89100000000002</v>
      </c>
      <c r="GO527">
        <v>661.79399999999998</v>
      </c>
      <c r="GP527">
        <v>25.83</v>
      </c>
      <c r="GQ527">
        <v>27.839700000000001</v>
      </c>
      <c r="GR527">
        <v>30.0001</v>
      </c>
      <c r="GS527">
        <v>27.797899999999998</v>
      </c>
      <c r="GT527">
        <v>27.822199999999999</v>
      </c>
      <c r="GU527">
        <v>22.029</v>
      </c>
      <c r="GV527">
        <v>43.204700000000003</v>
      </c>
      <c r="GW527">
        <v>0</v>
      </c>
      <c r="GX527">
        <v>25.83</v>
      </c>
      <c r="GY527">
        <v>450</v>
      </c>
      <c r="GZ527">
        <v>18.5</v>
      </c>
      <c r="HA527">
        <v>100.45099999999999</v>
      </c>
      <c r="HB527">
        <v>70.264399999999995</v>
      </c>
    </row>
    <row r="528" spans="1:210" x14ac:dyDescent="0.3">
      <c r="A528">
        <v>512</v>
      </c>
      <c r="B528">
        <v>1750757274.5</v>
      </c>
      <c r="C528">
        <v>2555.400000095367</v>
      </c>
      <c r="D528" t="s">
        <v>1365</v>
      </c>
      <c r="E528" t="s">
        <v>1366</v>
      </c>
      <c r="F528" t="s">
        <v>336</v>
      </c>
      <c r="G528">
        <v>1750757274.5</v>
      </c>
      <c r="H528">
        <f t="shared" si="238"/>
        <v>8.3687866017470569E-4</v>
      </c>
      <c r="I528">
        <f t="shared" si="239"/>
        <v>0.83687866017470569</v>
      </c>
      <c r="J528">
        <f t="shared" si="240"/>
        <v>2.9273796161029755</v>
      </c>
      <c r="K528">
        <f t="shared" si="241"/>
        <v>442.642</v>
      </c>
      <c r="L528">
        <f t="shared" si="242"/>
        <v>366.65957946678947</v>
      </c>
      <c r="M528">
        <f t="shared" si="243"/>
        <v>37.142863701852981</v>
      </c>
      <c r="N528">
        <f t="shared" si="244"/>
        <v>44.839934357162399</v>
      </c>
      <c r="O528">
        <f t="shared" si="245"/>
        <v>6.9703223802017655E-2</v>
      </c>
      <c r="P528">
        <f t="shared" si="246"/>
        <v>2.4133436848164531</v>
      </c>
      <c r="Q528">
        <f t="shared" si="247"/>
        <v>6.8620928945928361E-2</v>
      </c>
      <c r="R528">
        <f t="shared" si="248"/>
        <v>4.2983932387705058E-2</v>
      </c>
      <c r="S528">
        <f t="shared" si="249"/>
        <v>15.83802</v>
      </c>
      <c r="T528">
        <f t="shared" si="250"/>
        <v>25.529201741388317</v>
      </c>
      <c r="U528">
        <f t="shared" si="251"/>
        <v>25.4511</v>
      </c>
      <c r="V528">
        <f t="shared" si="252"/>
        <v>3.2662039533523735</v>
      </c>
      <c r="W528">
        <f t="shared" si="253"/>
        <v>62.325113883546443</v>
      </c>
      <c r="X528">
        <f t="shared" si="254"/>
        <v>2.0632719330741596</v>
      </c>
      <c r="Y528">
        <f t="shared" si="255"/>
        <v>3.3104984564157438</v>
      </c>
      <c r="Z528">
        <f t="shared" si="256"/>
        <v>1.2029320202782139</v>
      </c>
      <c r="AA528">
        <f t="shared" si="257"/>
        <v>-36.90634891370452</v>
      </c>
      <c r="AB528">
        <f t="shared" si="258"/>
        <v>29.521547116558683</v>
      </c>
      <c r="AC528">
        <f t="shared" si="259"/>
        <v>2.6022315109237919</v>
      </c>
      <c r="AD528">
        <f t="shared" si="260"/>
        <v>11.055449713777957</v>
      </c>
      <c r="AE528">
        <f t="shared" si="261"/>
        <v>2.9273796161029755</v>
      </c>
      <c r="AF528">
        <f t="shared" si="262"/>
        <v>0.83687866017470569</v>
      </c>
      <c r="AG528">
        <f t="shared" si="263"/>
        <v>2.9338693973527121</v>
      </c>
      <c r="AH528">
        <v>458.47646055868842</v>
      </c>
      <c r="AI528">
        <v>451.83508484848471</v>
      </c>
      <c r="AJ528">
        <v>-1.005853993504404E-2</v>
      </c>
      <c r="AK528">
        <v>84.076978181650844</v>
      </c>
      <c r="AL528">
        <f t="shared" si="264"/>
        <v>0.83708593431525091</v>
      </c>
      <c r="AM528">
        <v>18.52209683630646</v>
      </c>
      <c r="AN528">
        <v>20.367657293233069</v>
      </c>
      <c r="AO528">
        <v>-3.4740994192420931E-7</v>
      </c>
      <c r="AP528">
        <v>90.497214367256092</v>
      </c>
      <c r="AQ528">
        <v>0</v>
      </c>
      <c r="AR528">
        <v>0</v>
      </c>
      <c r="AS528">
        <f t="shared" si="265"/>
        <v>1</v>
      </c>
      <c r="AT528">
        <f t="shared" si="266"/>
        <v>0</v>
      </c>
      <c r="AU528">
        <f t="shared" si="267"/>
        <v>53707.833932948182</v>
      </c>
      <c r="AV528">
        <f t="shared" si="268"/>
        <v>83.358000000000004</v>
      </c>
      <c r="AW528">
        <f t="shared" si="269"/>
        <v>66.686400000000006</v>
      </c>
      <c r="AX528">
        <f t="shared" si="270"/>
        <v>0.8</v>
      </c>
      <c r="AY528">
        <f t="shared" si="271"/>
        <v>0.19</v>
      </c>
      <c r="AZ528">
        <v>9</v>
      </c>
      <c r="BA528">
        <v>1.88</v>
      </c>
      <c r="BB528" t="s">
        <v>337</v>
      </c>
      <c r="BC528">
        <v>2</v>
      </c>
      <c r="BD528" t="b">
        <v>0</v>
      </c>
      <c r="BE528">
        <v>1750757274.5</v>
      </c>
      <c r="BF528">
        <v>442.642</v>
      </c>
      <c r="BG528">
        <v>450.06400000000002</v>
      </c>
      <c r="BH528">
        <v>20.367799999999999</v>
      </c>
      <c r="BI528">
        <v>18.5227</v>
      </c>
      <c r="BJ528">
        <v>439.69</v>
      </c>
      <c r="BK528">
        <v>20.1478</v>
      </c>
      <c r="BL528">
        <v>399.89699999999999</v>
      </c>
      <c r="BM528">
        <v>101.20099999999999</v>
      </c>
      <c r="BN528">
        <v>9.9677199999999994E-2</v>
      </c>
      <c r="BO528">
        <v>25.678000000000001</v>
      </c>
      <c r="BP528">
        <v>25.4511</v>
      </c>
      <c r="BQ528">
        <v>999.9</v>
      </c>
      <c r="BR528">
        <v>0</v>
      </c>
      <c r="BS528">
        <v>0</v>
      </c>
      <c r="BT528">
        <v>9992</v>
      </c>
      <c r="BU528">
        <v>83.358000000000004</v>
      </c>
      <c r="BV528">
        <v>10.0345</v>
      </c>
      <c r="BW528">
        <v>-7.4214500000000001</v>
      </c>
      <c r="BX528">
        <v>451.84500000000003</v>
      </c>
      <c r="BY528">
        <v>458.55700000000002</v>
      </c>
      <c r="BZ528">
        <v>1.84511</v>
      </c>
      <c r="CA528">
        <v>450.06400000000002</v>
      </c>
      <c r="CB528">
        <v>18.5227</v>
      </c>
      <c r="CC528">
        <v>2.0612499999999998</v>
      </c>
      <c r="CD528">
        <v>1.87452</v>
      </c>
      <c r="CE528">
        <v>17.922899999999998</v>
      </c>
      <c r="CF528">
        <v>16.422499999999999</v>
      </c>
      <c r="CG528">
        <v>1750753677</v>
      </c>
      <c r="CH528" t="s">
        <v>338</v>
      </c>
      <c r="CI528">
        <v>1750753677</v>
      </c>
      <c r="CJ528">
        <v>1750753673.5</v>
      </c>
      <c r="CK528">
        <v>5</v>
      </c>
      <c r="CL528">
        <v>2.1520000000000001</v>
      </c>
      <c r="CM528">
        <v>-0.52400000000000002</v>
      </c>
      <c r="CN528">
        <v>3.0179999999999998</v>
      </c>
      <c r="CO528">
        <v>0.22</v>
      </c>
      <c r="CP528">
        <v>450</v>
      </c>
      <c r="CQ528">
        <v>19</v>
      </c>
      <c r="CR528">
        <v>0.26</v>
      </c>
      <c r="CS528">
        <v>0.17</v>
      </c>
      <c r="CT528">
        <v>-7.2895752500000004</v>
      </c>
      <c r="CU528">
        <v>-0.2215836022513947</v>
      </c>
      <c r="CV528">
        <v>6.7667816094045027E-2</v>
      </c>
      <c r="CW528">
        <v>1</v>
      </c>
      <c r="CX528">
        <v>0</v>
      </c>
      <c r="CY528">
        <v>0</v>
      </c>
      <c r="CZ528">
        <v>0</v>
      </c>
      <c r="DA528">
        <v>-1</v>
      </c>
      <c r="DB528">
        <v>1.8508487499999999</v>
      </c>
      <c r="DC528">
        <v>2.721838649148428E-3</v>
      </c>
      <c r="DD528">
        <v>2.6419719789392052E-3</v>
      </c>
      <c r="DE528">
        <v>1</v>
      </c>
      <c r="DF528">
        <v>2</v>
      </c>
      <c r="DG528">
        <v>2</v>
      </c>
      <c r="DH528" t="s">
        <v>339</v>
      </c>
      <c r="DI528">
        <v>3.0244</v>
      </c>
      <c r="DJ528">
        <v>2.6909700000000001</v>
      </c>
      <c r="DK528">
        <v>0.10002</v>
      </c>
      <c r="DL528">
        <v>0.102327</v>
      </c>
      <c r="DM528">
        <v>0.10628799999999999</v>
      </c>
      <c r="DN528">
        <v>0.100587</v>
      </c>
      <c r="DO528">
        <v>25073.4</v>
      </c>
      <c r="DP528">
        <v>16774.8</v>
      </c>
      <c r="DQ528">
        <v>26435.5</v>
      </c>
      <c r="DR528">
        <v>16984.599999999999</v>
      </c>
      <c r="DS528">
        <v>33614.199999999997</v>
      </c>
      <c r="DT528">
        <v>19960.099999999999</v>
      </c>
      <c r="DU528">
        <v>38509.300000000003</v>
      </c>
      <c r="DV528">
        <v>22513.8</v>
      </c>
      <c r="DW528">
        <v>1.80026</v>
      </c>
      <c r="DX528">
        <v>2.1755399999999998</v>
      </c>
      <c r="DY528">
        <v>3.8731099999999997E-2</v>
      </c>
      <c r="DZ528">
        <v>0</v>
      </c>
      <c r="EA528">
        <v>24.815799999999999</v>
      </c>
      <c r="EB528">
        <v>999.9</v>
      </c>
      <c r="EC528">
        <v>61.1</v>
      </c>
      <c r="ED528">
        <v>32.4</v>
      </c>
      <c r="EE528">
        <v>29.488700000000001</v>
      </c>
      <c r="EF528">
        <v>62.832099999999997</v>
      </c>
      <c r="EG528">
        <v>35.404600000000002</v>
      </c>
      <c r="EH528">
        <v>1</v>
      </c>
      <c r="EI528">
        <v>5.8786600000000001E-2</v>
      </c>
      <c r="EJ528">
        <v>-0.171264</v>
      </c>
      <c r="EK528">
        <v>20.326699999999999</v>
      </c>
      <c r="EL528">
        <v>5.2486800000000002</v>
      </c>
      <c r="EM528">
        <v>11.962</v>
      </c>
      <c r="EN528">
        <v>4.9889999999999999</v>
      </c>
      <c r="EO528">
        <v>3.2911199999999998</v>
      </c>
      <c r="EP528">
        <v>9999</v>
      </c>
      <c r="EQ528">
        <v>9999</v>
      </c>
      <c r="ER528">
        <v>9999</v>
      </c>
      <c r="ES528">
        <v>999.9</v>
      </c>
      <c r="ET528">
        <v>4.9726999999999997</v>
      </c>
      <c r="EU528">
        <v>1.87195</v>
      </c>
      <c r="EV528">
        <v>1.8722399999999999</v>
      </c>
      <c r="EW528">
        <v>1.87727</v>
      </c>
      <c r="EX528">
        <v>1.87137</v>
      </c>
      <c r="EY528">
        <v>1.8721099999999999</v>
      </c>
      <c r="EZ528">
        <v>1.87181</v>
      </c>
      <c r="FA528">
        <v>1.8687400000000001</v>
      </c>
      <c r="FB528">
        <v>0</v>
      </c>
      <c r="FC528">
        <v>0</v>
      </c>
      <c r="FD528">
        <v>0</v>
      </c>
      <c r="FE528">
        <v>0</v>
      </c>
      <c r="FF528" t="s">
        <v>340</v>
      </c>
      <c r="FG528" t="s">
        <v>341</v>
      </c>
      <c r="FH528" t="s">
        <v>342</v>
      </c>
      <c r="FI528" t="s">
        <v>342</v>
      </c>
      <c r="FJ528" t="s">
        <v>342</v>
      </c>
      <c r="FK528" t="s">
        <v>342</v>
      </c>
      <c r="FL528">
        <v>0</v>
      </c>
      <c r="FM528">
        <v>100</v>
      </c>
      <c r="FN528">
        <v>100</v>
      </c>
      <c r="FO528">
        <v>2.952</v>
      </c>
      <c r="FP528">
        <v>0.22</v>
      </c>
      <c r="FQ528">
        <v>-0.71234261683338174</v>
      </c>
      <c r="FR528">
        <v>7.6898218637449396E-3</v>
      </c>
      <c r="FS528">
        <v>1.5097418776848419E-6</v>
      </c>
      <c r="FT528">
        <v>-9.8458676114205118E-11</v>
      </c>
      <c r="FU528">
        <v>0.22001999999999461</v>
      </c>
      <c r="FV528">
        <v>0</v>
      </c>
      <c r="FW528">
        <v>0</v>
      </c>
      <c r="FX528">
        <v>0</v>
      </c>
      <c r="FY528">
        <v>3</v>
      </c>
      <c r="FZ528">
        <v>2164</v>
      </c>
      <c r="GA528">
        <v>-1</v>
      </c>
      <c r="GB528">
        <v>-1</v>
      </c>
      <c r="GC528">
        <v>60</v>
      </c>
      <c r="GD528">
        <v>60</v>
      </c>
      <c r="GE528">
        <v>1.10229</v>
      </c>
      <c r="GF528">
        <v>2.6220699999999999</v>
      </c>
      <c r="GG528">
        <v>1.7981</v>
      </c>
      <c r="GH528">
        <v>2.3803700000000001</v>
      </c>
      <c r="GI528">
        <v>1.5979000000000001</v>
      </c>
      <c r="GJ528">
        <v>2.52441</v>
      </c>
      <c r="GK528">
        <v>35.894399999999997</v>
      </c>
      <c r="GL528">
        <v>24.157499999999999</v>
      </c>
      <c r="GM528">
        <v>18</v>
      </c>
      <c r="GN528">
        <v>367.43700000000001</v>
      </c>
      <c r="GO528">
        <v>662.39700000000005</v>
      </c>
      <c r="GP528">
        <v>25.829799999999999</v>
      </c>
      <c r="GQ528">
        <v>27.839700000000001</v>
      </c>
      <c r="GR528">
        <v>30.0001</v>
      </c>
      <c r="GS528">
        <v>27.797899999999998</v>
      </c>
      <c r="GT528">
        <v>27.822199999999999</v>
      </c>
      <c r="GU528">
        <v>22.026399999999999</v>
      </c>
      <c r="GV528">
        <v>43.204700000000003</v>
      </c>
      <c r="GW528">
        <v>0</v>
      </c>
      <c r="GX528">
        <v>25.83</v>
      </c>
      <c r="GY528">
        <v>450</v>
      </c>
      <c r="GZ528">
        <v>18.5</v>
      </c>
      <c r="HA528">
        <v>100.45099999999999</v>
      </c>
      <c r="HB528">
        <v>70.265299999999996</v>
      </c>
    </row>
    <row r="529" spans="1:210" x14ac:dyDescent="0.3">
      <c r="A529">
        <v>513</v>
      </c>
      <c r="B529">
        <v>1750757279.5</v>
      </c>
      <c r="C529">
        <v>2560.400000095367</v>
      </c>
      <c r="D529" t="s">
        <v>1367</v>
      </c>
      <c r="E529" t="s">
        <v>1368</v>
      </c>
      <c r="F529" t="s">
        <v>336</v>
      </c>
      <c r="G529">
        <v>1750757279.5</v>
      </c>
      <c r="H529">
        <f t="shared" ref="H529:H592" si="272">(I529)/1000</f>
        <v>8.3489960989279615E-4</v>
      </c>
      <c r="I529">
        <f t="shared" ref="I529:I592" si="273">IF(BD529, AL529, AF529)</f>
        <v>0.8348996098927961</v>
      </c>
      <c r="J529">
        <f t="shared" ref="J529:J592" si="274">IF(BD529, AG529, AE529)</f>
        <v>2.8928682978817375</v>
      </c>
      <c r="K529">
        <f t="shared" ref="K529:K592" si="275">BF529 - IF(AS529&gt;1, J529*AZ529*100/(AU529), 0)</f>
        <v>442.65199999999999</v>
      </c>
      <c r="L529">
        <f t="shared" ref="L529:L592" si="276">((R529-H529/2)*K529-J529)/(R529+H529/2)</f>
        <v>367.26426816443069</v>
      </c>
      <c r="M529">
        <f t="shared" ref="M529:M592" si="277">L529*(BM529+BN529)/1000</f>
        <v>37.203432218784911</v>
      </c>
      <c r="N529">
        <f t="shared" ref="N529:N592" si="278">(BF529 - IF(AS529&gt;1, J529*AZ529*100/(AU529), 0))*(BM529+BN529)/1000</f>
        <v>44.840119516164002</v>
      </c>
      <c r="O529">
        <f t="shared" ref="O529:O592" si="279">2/((1/Q529-1/P529)+SIGN(Q529)*SQRT((1/Q529-1/P529)*(1/Q529-1/P529) + 4*BA529/((BA529+1)*(BA529+1))*(2*1/Q529*1/P529-1/P529*1/P529)))</f>
        <v>6.9494973493068601E-2</v>
      </c>
      <c r="P529">
        <f t="shared" ref="P529:P592" si="280">IF(LEFT(BB529,1)&lt;&gt;"0",IF(LEFT(BB529,1)="1",3,BC529),$D$5+$E$5*(BT529*BM529/($K$5*1000))+$F$5*(BT529*BM529/($K$5*1000))*MAX(MIN(AZ529,$J$5),$I$5)*MAX(MIN(AZ529,$J$5),$I$5)+$G$5*MAX(MIN(AZ529,$J$5),$I$5)*(BT529*BM529/($K$5*1000))+$H$5*(BT529*BM529/($K$5*1000))*(BT529*BM529/($K$5*1000)))</f>
        <v>2.4166919967575131</v>
      </c>
      <c r="Q529">
        <f t="shared" ref="Q529:Q592" si="281">H529*(1000-(1000*0.61365*EXP(17.502*U529/(240.97+U529))/(BM529+BN529)+BH529)/2)/(1000*0.61365*EXP(17.502*U529/(240.97+U529))/(BM529+BN529)-BH529)</f>
        <v>6.8420548697142758E-2</v>
      </c>
      <c r="R529">
        <f t="shared" ref="R529:R592" si="282">1/((BA529+1)/(O529/1.6)+1/(P529/1.37)) + BA529/((BA529+1)/(O529/1.6) + BA529/(P529/1.37))</f>
        <v>4.2858003648353148E-2</v>
      </c>
      <c r="S529">
        <f t="shared" ref="S529:S592" si="283">(AV529*AY529)</f>
        <v>15.830723999999998</v>
      </c>
      <c r="T529">
        <f t="shared" ref="T529:T592" si="284">(BO529+(S529+2*0.95*0.0000000567*(((BO529+$B$7)+273)^4-(BO529+273)^4)-44100*H529)/(1.84*29.3*P529+8*0.95*0.0000000567*(BO529+273)^3))</f>
        <v>25.529555308306232</v>
      </c>
      <c r="U529">
        <f t="shared" ref="U529:U592" si="285">($C$7*BP529+$D$7*BQ529+$E$7*T529)</f>
        <v>25.451899999999998</v>
      </c>
      <c r="V529">
        <f t="shared" ref="V529:V592" si="286">0.61365*EXP(17.502*U529/(240.97+U529))</f>
        <v>3.2663592119746032</v>
      </c>
      <c r="W529">
        <f t="shared" ref="W529:W592" si="287">(X529/Y529*100)</f>
        <v>62.311672001427745</v>
      </c>
      <c r="X529">
        <f t="shared" ref="X529:X592" si="288">BH529*(BM529+BN529)/1000</f>
        <v>2.0627779965830997</v>
      </c>
      <c r="Y529">
        <f t="shared" ref="Y529:Y592" si="289">0.61365*EXP(17.502*BO529/(240.97+BO529))</f>
        <v>3.3104199106322092</v>
      </c>
      <c r="Z529">
        <f t="shared" ref="Z529:Z592" si="290">(V529-BH529*(BM529+BN529)/1000)</f>
        <v>1.2035812153915035</v>
      </c>
      <c r="AA529">
        <f t="shared" ref="AA529:AA592" si="291">(-H529*44100)</f>
        <v>-36.819072796272309</v>
      </c>
      <c r="AB529">
        <f t="shared" ref="AB529:AB592" si="292">2*29.3*P529*0.92*(BO529-U529)</f>
        <v>29.406159348318855</v>
      </c>
      <c r="AC529">
        <f t="shared" ref="AC529:AC592" si="293">2*0.95*0.0000000567*(((BO529+$B$7)+273)^4-(U529+273)^4)</f>
        <v>2.5884743561755643</v>
      </c>
      <c r="AD529">
        <f t="shared" ref="AD529:AD592" si="294">S529+AC529+AA529+AB529</f>
        <v>11.00628490822211</v>
      </c>
      <c r="AE529">
        <f t="shared" ref="AE529:AE592" si="295">BL529*AS529*(BG529-BF529*(1000-AS529*BI529)/(1000-AS529*BH529))/(100*AZ529)</f>
        <v>2.8928682978817375</v>
      </c>
      <c r="AF529">
        <f t="shared" ref="AF529:AF592" si="296">1000*BL529*AS529*(BH529-BI529)/(100*AZ529*(1000-AS529*BH529))</f>
        <v>0.8348996098927961</v>
      </c>
      <c r="AG529">
        <f t="shared" ref="AG529:AG592" si="297">(AH529 - AI529 - BM529*1000/(8.314*(BO529+273.15)) * AK529/BL529 * AJ529) * BL529/(100*AZ529) * (1000 - BI529)/1000</f>
        <v>2.9102340837214804</v>
      </c>
      <c r="AH529">
        <v>458.5503839448067</v>
      </c>
      <c r="AI529">
        <v>451.86281212121202</v>
      </c>
      <c r="AJ529">
        <v>1.8103246221857509E-3</v>
      </c>
      <c r="AK529">
        <v>84.076978181650844</v>
      </c>
      <c r="AL529">
        <f t="shared" ref="AL529:AL592" si="298">(AN529 - AM529 + BM529*1000/(8.314*(BO529+273.15)) * AP529/BL529 * AO529) * BL529/(100*AZ529) * 1000/(1000 - AN529)</f>
        <v>0.83509745815094993</v>
      </c>
      <c r="AM529">
        <v>18.52265797192273</v>
      </c>
      <c r="AN529">
        <v>20.363500601503748</v>
      </c>
      <c r="AO529">
        <v>-7.467646039345825E-7</v>
      </c>
      <c r="AP529">
        <v>90.497214367256092</v>
      </c>
      <c r="AQ529">
        <v>0</v>
      </c>
      <c r="AR529">
        <v>0</v>
      </c>
      <c r="AS529">
        <f t="shared" ref="AS529:AS592" si="299">IF(AQ529*$H$13&gt;=AU529,1,(AU529/(AU529-AQ529*$H$13)))</f>
        <v>1</v>
      </c>
      <c r="AT529">
        <f t="shared" ref="AT529:AT592" si="300">(AS529-1)*100</f>
        <v>0</v>
      </c>
      <c r="AU529">
        <f t="shared" ref="AU529:AU592" si="301">MAX(0,($B$13+$C$13*BT529)/(1+$D$13*BT529)*BM529/(BO529+273)*$E$13)</f>
        <v>53820.247292829969</v>
      </c>
      <c r="AV529">
        <f t="shared" ref="AV529:AV592" si="302">$B$11*BU529+$C$11*BV529</f>
        <v>83.319599999999994</v>
      </c>
      <c r="AW529">
        <f t="shared" ref="AW529:AW592" si="303">AV529*AX529</f>
        <v>66.655680000000004</v>
      </c>
      <c r="AX529">
        <f t="shared" ref="AX529:AX592" si="304">($B$11*$D$9+$C$11*$D$9)/($B$11+$C$11)</f>
        <v>0.8</v>
      </c>
      <c r="AY529">
        <f t="shared" ref="AY529:AY592" si="305">($B$11*$K$9+$C$11*$K$9)/($B$11+$C$11)</f>
        <v>0.19</v>
      </c>
      <c r="AZ529">
        <v>9</v>
      </c>
      <c r="BA529">
        <v>1.88</v>
      </c>
      <c r="BB529" t="s">
        <v>337</v>
      </c>
      <c r="BC529">
        <v>2</v>
      </c>
      <c r="BD529" t="b">
        <v>0</v>
      </c>
      <c r="BE529">
        <v>1750757279.5</v>
      </c>
      <c r="BF529">
        <v>442.65199999999999</v>
      </c>
      <c r="BG529">
        <v>449.99299999999999</v>
      </c>
      <c r="BH529">
        <v>20.363299999999999</v>
      </c>
      <c r="BI529">
        <v>18.5229</v>
      </c>
      <c r="BJ529">
        <v>439.7</v>
      </c>
      <c r="BK529">
        <v>20.1433</v>
      </c>
      <c r="BL529">
        <v>399.97199999999998</v>
      </c>
      <c r="BM529">
        <v>101.199</v>
      </c>
      <c r="BN529">
        <v>9.9807000000000007E-2</v>
      </c>
      <c r="BO529">
        <v>25.677600000000002</v>
      </c>
      <c r="BP529">
        <v>25.451899999999998</v>
      </c>
      <c r="BQ529">
        <v>999.9</v>
      </c>
      <c r="BR529">
        <v>0</v>
      </c>
      <c r="BS529">
        <v>0</v>
      </c>
      <c r="BT529">
        <v>10014</v>
      </c>
      <c r="BU529">
        <v>83.319599999999994</v>
      </c>
      <c r="BV529">
        <v>10.0345</v>
      </c>
      <c r="BW529">
        <v>-7.3411600000000004</v>
      </c>
      <c r="BX529">
        <v>451.85300000000001</v>
      </c>
      <c r="BY529">
        <v>458.48599999999999</v>
      </c>
      <c r="BZ529">
        <v>1.84046</v>
      </c>
      <c r="CA529">
        <v>449.99299999999999</v>
      </c>
      <c r="CB529">
        <v>18.5229</v>
      </c>
      <c r="CC529">
        <v>2.0607600000000001</v>
      </c>
      <c r="CD529">
        <v>1.8745000000000001</v>
      </c>
      <c r="CE529">
        <v>17.919</v>
      </c>
      <c r="CF529">
        <v>16.4223</v>
      </c>
      <c r="CG529">
        <v>1750753677</v>
      </c>
      <c r="CH529" t="s">
        <v>338</v>
      </c>
      <c r="CI529">
        <v>1750753677</v>
      </c>
      <c r="CJ529">
        <v>1750753673.5</v>
      </c>
      <c r="CK529">
        <v>5</v>
      </c>
      <c r="CL529">
        <v>2.1520000000000001</v>
      </c>
      <c r="CM529">
        <v>-0.52400000000000002</v>
      </c>
      <c r="CN529">
        <v>3.0179999999999998</v>
      </c>
      <c r="CO529">
        <v>0.22</v>
      </c>
      <c r="CP529">
        <v>450</v>
      </c>
      <c r="CQ529">
        <v>19</v>
      </c>
      <c r="CR529">
        <v>0.26</v>
      </c>
      <c r="CS529">
        <v>0.17</v>
      </c>
      <c r="CT529">
        <v>-7.3325269999999989</v>
      </c>
      <c r="CU529">
        <v>-0.33841598499060999</v>
      </c>
      <c r="CV529">
        <v>7.3381570138557256E-2</v>
      </c>
      <c r="CW529">
        <v>1</v>
      </c>
      <c r="CX529">
        <v>0</v>
      </c>
      <c r="CY529">
        <v>0</v>
      </c>
      <c r="CZ529">
        <v>0</v>
      </c>
      <c r="DA529">
        <v>-1</v>
      </c>
      <c r="DB529">
        <v>1.84925125</v>
      </c>
      <c r="DC529">
        <v>-4.4461350844279879E-2</v>
      </c>
      <c r="DD529">
        <v>4.4781548585885334E-3</v>
      </c>
      <c r="DE529">
        <v>1</v>
      </c>
      <c r="DF529">
        <v>2</v>
      </c>
      <c r="DG529">
        <v>2</v>
      </c>
      <c r="DH529" t="s">
        <v>339</v>
      </c>
      <c r="DI529">
        <v>3.0244800000000001</v>
      </c>
      <c r="DJ529">
        <v>2.6911</v>
      </c>
      <c r="DK529">
        <v>0.10002</v>
      </c>
      <c r="DL529">
        <v>0.102313</v>
      </c>
      <c r="DM529">
        <v>0.106269</v>
      </c>
      <c r="DN529">
        <v>0.10058599999999999</v>
      </c>
      <c r="DO529">
        <v>25073.5</v>
      </c>
      <c r="DP529">
        <v>16775.3</v>
      </c>
      <c r="DQ529">
        <v>26435.599999999999</v>
      </c>
      <c r="DR529">
        <v>16984.8</v>
      </c>
      <c r="DS529">
        <v>33615.1</v>
      </c>
      <c r="DT529">
        <v>19960.3</v>
      </c>
      <c r="DU529">
        <v>38509.5</v>
      </c>
      <c r="DV529">
        <v>22514</v>
      </c>
      <c r="DW529">
        <v>1.8006</v>
      </c>
      <c r="DX529">
        <v>2.1752799999999999</v>
      </c>
      <c r="DY529">
        <v>3.8856300000000003E-2</v>
      </c>
      <c r="DZ529">
        <v>0</v>
      </c>
      <c r="EA529">
        <v>24.814599999999999</v>
      </c>
      <c r="EB529">
        <v>999.9</v>
      </c>
      <c r="EC529">
        <v>61.1</v>
      </c>
      <c r="ED529">
        <v>32.4</v>
      </c>
      <c r="EE529">
        <v>29.4878</v>
      </c>
      <c r="EF529">
        <v>62.512099999999997</v>
      </c>
      <c r="EG529">
        <v>35.392600000000002</v>
      </c>
      <c r="EH529">
        <v>1</v>
      </c>
      <c r="EI529">
        <v>5.8731699999999998E-2</v>
      </c>
      <c r="EJ529">
        <v>-0.172767</v>
      </c>
      <c r="EK529">
        <v>20.326699999999999</v>
      </c>
      <c r="EL529">
        <v>5.2491599999999998</v>
      </c>
      <c r="EM529">
        <v>11.962</v>
      </c>
      <c r="EN529">
        <v>4.9892399999999997</v>
      </c>
      <c r="EO529">
        <v>3.2910200000000001</v>
      </c>
      <c r="EP529">
        <v>9999</v>
      </c>
      <c r="EQ529">
        <v>9999</v>
      </c>
      <c r="ER529">
        <v>9999</v>
      </c>
      <c r="ES529">
        <v>999.9</v>
      </c>
      <c r="ET529">
        <v>4.9727199999999998</v>
      </c>
      <c r="EU529">
        <v>1.87195</v>
      </c>
      <c r="EV529">
        <v>1.8722399999999999</v>
      </c>
      <c r="EW529">
        <v>1.8772800000000001</v>
      </c>
      <c r="EX529">
        <v>1.8713900000000001</v>
      </c>
      <c r="EY529">
        <v>1.8721099999999999</v>
      </c>
      <c r="EZ529">
        <v>1.87182</v>
      </c>
      <c r="FA529">
        <v>1.8687400000000001</v>
      </c>
      <c r="FB529">
        <v>0</v>
      </c>
      <c r="FC529">
        <v>0</v>
      </c>
      <c r="FD529">
        <v>0</v>
      </c>
      <c r="FE529">
        <v>0</v>
      </c>
      <c r="FF529" t="s">
        <v>340</v>
      </c>
      <c r="FG529" t="s">
        <v>341</v>
      </c>
      <c r="FH529" t="s">
        <v>342</v>
      </c>
      <c r="FI529" t="s">
        <v>342</v>
      </c>
      <c r="FJ529" t="s">
        <v>342</v>
      </c>
      <c r="FK529" t="s">
        <v>342</v>
      </c>
      <c r="FL529">
        <v>0</v>
      </c>
      <c r="FM529">
        <v>100</v>
      </c>
      <c r="FN529">
        <v>100</v>
      </c>
      <c r="FO529">
        <v>2.952</v>
      </c>
      <c r="FP529">
        <v>0.22</v>
      </c>
      <c r="FQ529">
        <v>-0.71234261683338174</v>
      </c>
      <c r="FR529">
        <v>7.6898218637449396E-3</v>
      </c>
      <c r="FS529">
        <v>1.5097418776848419E-6</v>
      </c>
      <c r="FT529">
        <v>-9.8458676114205118E-11</v>
      </c>
      <c r="FU529">
        <v>0.22001999999999461</v>
      </c>
      <c r="FV529">
        <v>0</v>
      </c>
      <c r="FW529">
        <v>0</v>
      </c>
      <c r="FX529">
        <v>0</v>
      </c>
      <c r="FY529">
        <v>3</v>
      </c>
      <c r="FZ529">
        <v>2164</v>
      </c>
      <c r="GA529">
        <v>-1</v>
      </c>
      <c r="GB529">
        <v>-1</v>
      </c>
      <c r="GC529">
        <v>60</v>
      </c>
      <c r="GD529">
        <v>60.1</v>
      </c>
      <c r="GE529">
        <v>1.10229</v>
      </c>
      <c r="GF529">
        <v>2.6355</v>
      </c>
      <c r="GG529">
        <v>1.7981</v>
      </c>
      <c r="GH529">
        <v>2.3803700000000001</v>
      </c>
      <c r="GI529">
        <v>1.5979000000000001</v>
      </c>
      <c r="GJ529">
        <v>2.49634</v>
      </c>
      <c r="GK529">
        <v>35.894399999999997</v>
      </c>
      <c r="GL529">
        <v>24.157499999999999</v>
      </c>
      <c r="GM529">
        <v>18</v>
      </c>
      <c r="GN529">
        <v>367.613</v>
      </c>
      <c r="GO529">
        <v>662.17399999999998</v>
      </c>
      <c r="GP529">
        <v>25.829699999999999</v>
      </c>
      <c r="GQ529">
        <v>27.839700000000001</v>
      </c>
      <c r="GR529">
        <v>30.0001</v>
      </c>
      <c r="GS529">
        <v>27.797899999999998</v>
      </c>
      <c r="GT529">
        <v>27.822199999999999</v>
      </c>
      <c r="GU529">
        <v>22.027799999999999</v>
      </c>
      <c r="GV529">
        <v>43.204700000000003</v>
      </c>
      <c r="GW529">
        <v>0</v>
      </c>
      <c r="GX529">
        <v>25.83</v>
      </c>
      <c r="GY529">
        <v>450</v>
      </c>
      <c r="GZ529">
        <v>18.5</v>
      </c>
      <c r="HA529">
        <v>100.45099999999999</v>
      </c>
      <c r="HB529">
        <v>70.266000000000005</v>
      </c>
    </row>
    <row r="530" spans="1:210" x14ac:dyDescent="0.3">
      <c r="A530">
        <v>514</v>
      </c>
      <c r="B530">
        <v>1750757284.5</v>
      </c>
      <c r="C530">
        <v>2565.400000095367</v>
      </c>
      <c r="D530" t="s">
        <v>1369</v>
      </c>
      <c r="E530" t="s">
        <v>1370</v>
      </c>
      <c r="F530" t="s">
        <v>336</v>
      </c>
      <c r="G530">
        <v>1750757284.5</v>
      </c>
      <c r="H530">
        <f t="shared" si="272"/>
        <v>8.3213614424823372E-4</v>
      </c>
      <c r="I530">
        <f t="shared" si="273"/>
        <v>0.83213614424823368</v>
      </c>
      <c r="J530">
        <f t="shared" si="274"/>
        <v>2.9055185768437952</v>
      </c>
      <c r="K530">
        <f t="shared" si="275"/>
        <v>442.62400000000002</v>
      </c>
      <c r="L530">
        <f t="shared" si="276"/>
        <v>366.72319537942843</v>
      </c>
      <c r="M530">
        <f t="shared" si="277"/>
        <v>37.149115800584994</v>
      </c>
      <c r="N530">
        <f t="shared" si="278"/>
        <v>44.837878921472011</v>
      </c>
      <c r="O530">
        <f t="shared" si="279"/>
        <v>6.9265732547162936E-2</v>
      </c>
      <c r="P530">
        <f t="shared" si="280"/>
        <v>2.41071521134177</v>
      </c>
      <c r="Q530">
        <f t="shared" si="281"/>
        <v>6.8195723535672575E-2</v>
      </c>
      <c r="R530">
        <f t="shared" si="282"/>
        <v>4.2717097932129397E-2</v>
      </c>
      <c r="S530">
        <f t="shared" si="283"/>
        <v>15.830723999999998</v>
      </c>
      <c r="T530">
        <f t="shared" si="284"/>
        <v>25.528679472080725</v>
      </c>
      <c r="U530">
        <f t="shared" si="285"/>
        <v>25.4495</v>
      </c>
      <c r="V530">
        <f t="shared" si="286"/>
        <v>3.2658934554501986</v>
      </c>
      <c r="W530">
        <f t="shared" si="287"/>
        <v>62.302985416663418</v>
      </c>
      <c r="X530">
        <f t="shared" si="288"/>
        <v>2.0623191648505004</v>
      </c>
      <c r="Y530">
        <f t="shared" si="289"/>
        <v>3.3101450132097798</v>
      </c>
      <c r="Z530">
        <f t="shared" si="290"/>
        <v>1.2035742905996982</v>
      </c>
      <c r="AA530">
        <f t="shared" si="291"/>
        <v>-36.697203961347107</v>
      </c>
      <c r="AB530">
        <f t="shared" si="292"/>
        <v>29.463400670023628</v>
      </c>
      <c r="AC530">
        <f t="shared" si="293"/>
        <v>2.5998933736363994</v>
      </c>
      <c r="AD530">
        <f t="shared" si="294"/>
        <v>11.196814082312919</v>
      </c>
      <c r="AE530">
        <f t="shared" si="295"/>
        <v>2.9055185768437952</v>
      </c>
      <c r="AF530">
        <f t="shared" si="296"/>
        <v>0.83213614424823368</v>
      </c>
      <c r="AG530">
        <f t="shared" si="297"/>
        <v>2.9072507129598764</v>
      </c>
      <c r="AH530">
        <v>458.45287457745638</v>
      </c>
      <c r="AI530">
        <v>451.80266060606027</v>
      </c>
      <c r="AJ530">
        <v>-2.0010355010797311E-3</v>
      </c>
      <c r="AK530">
        <v>84.076978181650844</v>
      </c>
      <c r="AL530">
        <f t="shared" si="298"/>
        <v>0.83305025899647112</v>
      </c>
      <c r="AM530">
        <v>18.522485179147839</v>
      </c>
      <c r="AN530">
        <v>20.359404210526311</v>
      </c>
      <c r="AO530">
        <v>-5.4886395983811302E-7</v>
      </c>
      <c r="AP530">
        <v>90.497214367256092</v>
      </c>
      <c r="AQ530">
        <v>0</v>
      </c>
      <c r="AR530">
        <v>0</v>
      </c>
      <c r="AS530">
        <f t="shared" si="299"/>
        <v>1</v>
      </c>
      <c r="AT530">
        <f t="shared" si="300"/>
        <v>0</v>
      </c>
      <c r="AU530">
        <f t="shared" si="301"/>
        <v>53619.946254071117</v>
      </c>
      <c r="AV530">
        <f t="shared" si="302"/>
        <v>83.319599999999994</v>
      </c>
      <c r="AW530">
        <f t="shared" si="303"/>
        <v>66.655680000000004</v>
      </c>
      <c r="AX530">
        <f t="shared" si="304"/>
        <v>0.8</v>
      </c>
      <c r="AY530">
        <f t="shared" si="305"/>
        <v>0.19</v>
      </c>
      <c r="AZ530">
        <v>9</v>
      </c>
      <c r="BA530">
        <v>1.88</v>
      </c>
      <c r="BB530" t="s">
        <v>337</v>
      </c>
      <c r="BC530">
        <v>2</v>
      </c>
      <c r="BD530" t="b">
        <v>0</v>
      </c>
      <c r="BE530">
        <v>1750757284.5</v>
      </c>
      <c r="BF530">
        <v>442.62400000000002</v>
      </c>
      <c r="BG530">
        <v>449.99299999999999</v>
      </c>
      <c r="BH530">
        <v>20.358499999999999</v>
      </c>
      <c r="BI530">
        <v>18.523599999999998</v>
      </c>
      <c r="BJ530">
        <v>439.67099999999999</v>
      </c>
      <c r="BK530">
        <v>20.138500000000001</v>
      </c>
      <c r="BL530">
        <v>399.84500000000003</v>
      </c>
      <c r="BM530">
        <v>101.2</v>
      </c>
      <c r="BN530">
        <v>0.10015300000000001</v>
      </c>
      <c r="BO530">
        <v>25.676200000000001</v>
      </c>
      <c r="BP530">
        <v>25.4495</v>
      </c>
      <c r="BQ530">
        <v>999.9</v>
      </c>
      <c r="BR530">
        <v>0</v>
      </c>
      <c r="BS530">
        <v>0</v>
      </c>
      <c r="BT530">
        <v>9975</v>
      </c>
      <c r="BU530">
        <v>83.319599999999994</v>
      </c>
      <c r="BV530">
        <v>10.0345</v>
      </c>
      <c r="BW530">
        <v>-7.3694800000000003</v>
      </c>
      <c r="BX530">
        <v>451.822</v>
      </c>
      <c r="BY530">
        <v>458.48599999999999</v>
      </c>
      <c r="BZ530">
        <v>1.83483</v>
      </c>
      <c r="CA530">
        <v>449.99299999999999</v>
      </c>
      <c r="CB530">
        <v>18.523599999999998</v>
      </c>
      <c r="CC530">
        <v>2.0602800000000001</v>
      </c>
      <c r="CD530">
        <v>1.8746</v>
      </c>
      <c r="CE530">
        <v>17.915400000000002</v>
      </c>
      <c r="CF530">
        <v>16.423100000000002</v>
      </c>
      <c r="CG530">
        <v>1750753677</v>
      </c>
      <c r="CH530" t="s">
        <v>338</v>
      </c>
      <c r="CI530">
        <v>1750753677</v>
      </c>
      <c r="CJ530">
        <v>1750753673.5</v>
      </c>
      <c r="CK530">
        <v>5</v>
      </c>
      <c r="CL530">
        <v>2.1520000000000001</v>
      </c>
      <c r="CM530">
        <v>-0.52400000000000002</v>
      </c>
      <c r="CN530">
        <v>3.0179999999999998</v>
      </c>
      <c r="CO530">
        <v>0.22</v>
      </c>
      <c r="CP530">
        <v>450</v>
      </c>
      <c r="CQ530">
        <v>19</v>
      </c>
      <c r="CR530">
        <v>0.26</v>
      </c>
      <c r="CS530">
        <v>0.17</v>
      </c>
      <c r="CT530">
        <v>-7.3257624390243912</v>
      </c>
      <c r="CU530">
        <v>-0.31901414634146591</v>
      </c>
      <c r="CV530">
        <v>7.2507206665554283E-2</v>
      </c>
      <c r="CW530">
        <v>1</v>
      </c>
      <c r="CX530">
        <v>0</v>
      </c>
      <c r="CY530">
        <v>0</v>
      </c>
      <c r="CZ530">
        <v>0</v>
      </c>
      <c r="DA530">
        <v>-1</v>
      </c>
      <c r="DB530">
        <v>1.845909756097561</v>
      </c>
      <c r="DC530">
        <v>-5.7801951219508638E-2</v>
      </c>
      <c r="DD530">
        <v>5.732230863478815E-3</v>
      </c>
      <c r="DE530">
        <v>1</v>
      </c>
      <c r="DF530">
        <v>2</v>
      </c>
      <c r="DG530">
        <v>2</v>
      </c>
      <c r="DH530" t="s">
        <v>339</v>
      </c>
      <c r="DI530">
        <v>3.02434</v>
      </c>
      <c r="DJ530">
        <v>2.6914400000000001</v>
      </c>
      <c r="DK530">
        <v>0.10001599999999999</v>
      </c>
      <c r="DL530">
        <v>0.102314</v>
      </c>
      <c r="DM530">
        <v>0.106251</v>
      </c>
      <c r="DN530">
        <v>0.10059</v>
      </c>
      <c r="DO530">
        <v>25073.7</v>
      </c>
      <c r="DP530">
        <v>16775.099999999999</v>
      </c>
      <c r="DQ530">
        <v>26435.7</v>
      </c>
      <c r="DR530">
        <v>16984.599999999999</v>
      </c>
      <c r="DS530">
        <v>33615.9</v>
      </c>
      <c r="DT530">
        <v>19960</v>
      </c>
      <c r="DU530">
        <v>38509.699999999997</v>
      </c>
      <c r="DV530">
        <v>22513.8</v>
      </c>
      <c r="DW530">
        <v>1.8002199999999999</v>
      </c>
      <c r="DX530">
        <v>2.1755</v>
      </c>
      <c r="DY530">
        <v>3.8760900000000001E-2</v>
      </c>
      <c r="DZ530">
        <v>0</v>
      </c>
      <c r="EA530">
        <v>24.813700000000001</v>
      </c>
      <c r="EB530">
        <v>999.9</v>
      </c>
      <c r="EC530">
        <v>61.1</v>
      </c>
      <c r="ED530">
        <v>32.4</v>
      </c>
      <c r="EE530">
        <v>29.4908</v>
      </c>
      <c r="EF530">
        <v>62.882100000000001</v>
      </c>
      <c r="EG530">
        <v>35.460700000000003</v>
      </c>
      <c r="EH530">
        <v>1</v>
      </c>
      <c r="EI530">
        <v>5.8707299999999997E-2</v>
      </c>
      <c r="EJ530">
        <v>-0.17386699999999999</v>
      </c>
      <c r="EK530">
        <v>20.326799999999999</v>
      </c>
      <c r="EL530">
        <v>5.24892</v>
      </c>
      <c r="EM530">
        <v>11.962</v>
      </c>
      <c r="EN530">
        <v>4.9891199999999998</v>
      </c>
      <c r="EO530">
        <v>3.2909000000000002</v>
      </c>
      <c r="EP530">
        <v>9999</v>
      </c>
      <c r="EQ530">
        <v>9999</v>
      </c>
      <c r="ER530">
        <v>9999</v>
      </c>
      <c r="ES530">
        <v>999.9</v>
      </c>
      <c r="ET530">
        <v>4.9726999999999997</v>
      </c>
      <c r="EU530">
        <v>1.87195</v>
      </c>
      <c r="EV530">
        <v>1.87225</v>
      </c>
      <c r="EW530">
        <v>1.8772800000000001</v>
      </c>
      <c r="EX530">
        <v>1.87138</v>
      </c>
      <c r="EY530">
        <v>1.8721099999999999</v>
      </c>
      <c r="EZ530">
        <v>1.87181</v>
      </c>
      <c r="FA530">
        <v>1.8687400000000001</v>
      </c>
      <c r="FB530">
        <v>0</v>
      </c>
      <c r="FC530">
        <v>0</v>
      </c>
      <c r="FD530">
        <v>0</v>
      </c>
      <c r="FE530">
        <v>0</v>
      </c>
      <c r="FF530" t="s">
        <v>340</v>
      </c>
      <c r="FG530" t="s">
        <v>341</v>
      </c>
      <c r="FH530" t="s">
        <v>342</v>
      </c>
      <c r="FI530" t="s">
        <v>342</v>
      </c>
      <c r="FJ530" t="s">
        <v>342</v>
      </c>
      <c r="FK530" t="s">
        <v>342</v>
      </c>
      <c r="FL530">
        <v>0</v>
      </c>
      <c r="FM530">
        <v>100</v>
      </c>
      <c r="FN530">
        <v>100</v>
      </c>
      <c r="FO530">
        <v>2.9529999999999998</v>
      </c>
      <c r="FP530">
        <v>0.22</v>
      </c>
      <c r="FQ530">
        <v>-0.71234261683338174</v>
      </c>
      <c r="FR530">
        <v>7.6898218637449396E-3</v>
      </c>
      <c r="FS530">
        <v>1.5097418776848419E-6</v>
      </c>
      <c r="FT530">
        <v>-9.8458676114205118E-11</v>
      </c>
      <c r="FU530">
        <v>0.22001999999999461</v>
      </c>
      <c r="FV530">
        <v>0</v>
      </c>
      <c r="FW530">
        <v>0</v>
      </c>
      <c r="FX530">
        <v>0</v>
      </c>
      <c r="FY530">
        <v>3</v>
      </c>
      <c r="FZ530">
        <v>2164</v>
      </c>
      <c r="GA530">
        <v>-1</v>
      </c>
      <c r="GB530">
        <v>-1</v>
      </c>
      <c r="GC530">
        <v>60.1</v>
      </c>
      <c r="GD530">
        <v>60.2</v>
      </c>
      <c r="GE530">
        <v>1.10229</v>
      </c>
      <c r="GF530">
        <v>2.6428199999999999</v>
      </c>
      <c r="GG530">
        <v>1.7981</v>
      </c>
      <c r="GH530">
        <v>2.3803700000000001</v>
      </c>
      <c r="GI530">
        <v>1.5979000000000001</v>
      </c>
      <c r="GJ530">
        <v>2.47437</v>
      </c>
      <c r="GK530">
        <v>35.894399999999997</v>
      </c>
      <c r="GL530">
        <v>24.157499999999999</v>
      </c>
      <c r="GM530">
        <v>18</v>
      </c>
      <c r="GN530">
        <v>367.416</v>
      </c>
      <c r="GO530">
        <v>662.36300000000006</v>
      </c>
      <c r="GP530">
        <v>25.829699999999999</v>
      </c>
      <c r="GQ530">
        <v>27.839700000000001</v>
      </c>
      <c r="GR530">
        <v>30</v>
      </c>
      <c r="GS530">
        <v>27.797799999999999</v>
      </c>
      <c r="GT530">
        <v>27.822199999999999</v>
      </c>
      <c r="GU530">
        <v>22.026800000000001</v>
      </c>
      <c r="GV530">
        <v>43.204700000000003</v>
      </c>
      <c r="GW530">
        <v>0</v>
      </c>
      <c r="GX530">
        <v>25.83</v>
      </c>
      <c r="GY530">
        <v>450</v>
      </c>
      <c r="GZ530">
        <v>18.5</v>
      </c>
      <c r="HA530">
        <v>100.452</v>
      </c>
      <c r="HB530">
        <v>70.2654</v>
      </c>
    </row>
    <row r="531" spans="1:210" x14ac:dyDescent="0.3">
      <c r="A531">
        <v>515</v>
      </c>
      <c r="B531">
        <v>1750757289.5</v>
      </c>
      <c r="C531">
        <v>2570.400000095367</v>
      </c>
      <c r="D531" t="s">
        <v>1371</v>
      </c>
      <c r="E531" t="s">
        <v>1372</v>
      </c>
      <c r="F531" t="s">
        <v>336</v>
      </c>
      <c r="G531">
        <v>1750757289.5</v>
      </c>
      <c r="H531">
        <f t="shared" si="272"/>
        <v>8.3173876969617393E-4</v>
      </c>
      <c r="I531">
        <f t="shared" si="273"/>
        <v>0.83173876969617389</v>
      </c>
      <c r="J531">
        <f t="shared" si="274"/>
        <v>2.9181038605999001</v>
      </c>
      <c r="K531">
        <f t="shared" si="275"/>
        <v>442.65300000000002</v>
      </c>
      <c r="L531">
        <f t="shared" si="276"/>
        <v>366.28057869056869</v>
      </c>
      <c r="M531">
        <f t="shared" si="277"/>
        <v>37.104269505268682</v>
      </c>
      <c r="N531">
        <f t="shared" si="278"/>
        <v>44.840805559584005</v>
      </c>
      <c r="O531">
        <f t="shared" si="279"/>
        <v>6.9093132161325302E-2</v>
      </c>
      <c r="P531">
        <f t="shared" si="280"/>
        <v>2.4179348847302315</v>
      </c>
      <c r="Q531">
        <f t="shared" si="281"/>
        <v>6.803153223347011E-2</v>
      </c>
      <c r="R531">
        <f t="shared" si="282"/>
        <v>4.2613740857670113E-2</v>
      </c>
      <c r="S531">
        <f t="shared" si="283"/>
        <v>15.830723999999998</v>
      </c>
      <c r="T531">
        <f t="shared" si="284"/>
        <v>25.52850776316123</v>
      </c>
      <c r="U531">
        <f t="shared" si="285"/>
        <v>25.459099999999999</v>
      </c>
      <c r="V531">
        <f t="shared" si="286"/>
        <v>3.2677568297496298</v>
      </c>
      <c r="W531">
        <f t="shared" si="287"/>
        <v>62.291785153855315</v>
      </c>
      <c r="X531">
        <f t="shared" si="288"/>
        <v>2.0618628053120003</v>
      </c>
      <c r="Y531">
        <f t="shared" si="289"/>
        <v>3.3100075719765898</v>
      </c>
      <c r="Z531">
        <f t="shared" si="290"/>
        <v>1.2058940244376295</v>
      </c>
      <c r="AA531">
        <f t="shared" si="291"/>
        <v>-36.67967974360127</v>
      </c>
      <c r="AB531">
        <f t="shared" si="292"/>
        <v>28.208974671406722</v>
      </c>
      <c r="AC531">
        <f t="shared" si="293"/>
        <v>2.4818794715202213</v>
      </c>
      <c r="AD531">
        <f t="shared" si="294"/>
        <v>9.8418983993256717</v>
      </c>
      <c r="AE531">
        <f t="shared" si="295"/>
        <v>2.9181038605999001</v>
      </c>
      <c r="AF531">
        <f t="shared" si="296"/>
        <v>0.83173876969617389</v>
      </c>
      <c r="AG531">
        <f t="shared" si="297"/>
        <v>2.9053920902137866</v>
      </c>
      <c r="AH531">
        <v>458.5234819688788</v>
      </c>
      <c r="AI531">
        <v>451.86036969696943</v>
      </c>
      <c r="AJ531">
        <v>7.3944451505446719E-4</v>
      </c>
      <c r="AK531">
        <v>84.076978181650844</v>
      </c>
      <c r="AL531">
        <f t="shared" si="298"/>
        <v>0.83080841834286656</v>
      </c>
      <c r="AM531">
        <v>18.523843507318421</v>
      </c>
      <c r="AN531">
        <v>20.35410015037592</v>
      </c>
      <c r="AO531">
        <v>-6.9173390734431312E-7</v>
      </c>
      <c r="AP531">
        <v>90.497214367256092</v>
      </c>
      <c r="AQ531">
        <v>0</v>
      </c>
      <c r="AR531">
        <v>0</v>
      </c>
      <c r="AS531">
        <f t="shared" si="299"/>
        <v>1</v>
      </c>
      <c r="AT531">
        <f t="shared" si="300"/>
        <v>0</v>
      </c>
      <c r="AU531">
        <f t="shared" si="301"/>
        <v>53862.377578684842</v>
      </c>
      <c r="AV531">
        <f t="shared" si="302"/>
        <v>83.319599999999994</v>
      </c>
      <c r="AW531">
        <f t="shared" si="303"/>
        <v>66.655680000000004</v>
      </c>
      <c r="AX531">
        <f t="shared" si="304"/>
        <v>0.8</v>
      </c>
      <c r="AY531">
        <f t="shared" si="305"/>
        <v>0.19</v>
      </c>
      <c r="AZ531">
        <v>9</v>
      </c>
      <c r="BA531">
        <v>1.88</v>
      </c>
      <c r="BB531" t="s">
        <v>337</v>
      </c>
      <c r="BC531">
        <v>2</v>
      </c>
      <c r="BD531" t="b">
        <v>0</v>
      </c>
      <c r="BE531">
        <v>1750757289.5</v>
      </c>
      <c r="BF531">
        <v>442.65300000000002</v>
      </c>
      <c r="BG531">
        <v>450.04300000000001</v>
      </c>
      <c r="BH531">
        <v>20.353999999999999</v>
      </c>
      <c r="BI531">
        <v>18.521699999999999</v>
      </c>
      <c r="BJ531">
        <v>439.70100000000002</v>
      </c>
      <c r="BK531">
        <v>20.134</v>
      </c>
      <c r="BL531">
        <v>400.22300000000001</v>
      </c>
      <c r="BM531">
        <v>101.2</v>
      </c>
      <c r="BN531">
        <v>0.10012799999999999</v>
      </c>
      <c r="BO531">
        <v>25.6755</v>
      </c>
      <c r="BP531">
        <v>25.459099999999999</v>
      </c>
      <c r="BQ531">
        <v>999.9</v>
      </c>
      <c r="BR531">
        <v>0</v>
      </c>
      <c r="BS531">
        <v>0</v>
      </c>
      <c r="BT531">
        <v>10022</v>
      </c>
      <c r="BU531">
        <v>83.319599999999994</v>
      </c>
      <c r="BV531">
        <v>10.0345</v>
      </c>
      <c r="BW531">
        <v>-7.38971</v>
      </c>
      <c r="BX531">
        <v>451.85</v>
      </c>
      <c r="BY531">
        <v>458.536</v>
      </c>
      <c r="BZ531">
        <v>1.83233</v>
      </c>
      <c r="CA531">
        <v>450.04300000000001</v>
      </c>
      <c r="CB531">
        <v>18.521699999999999</v>
      </c>
      <c r="CC531">
        <v>2.0598299999999998</v>
      </c>
      <c r="CD531">
        <v>1.8744000000000001</v>
      </c>
      <c r="CE531">
        <v>17.911899999999999</v>
      </c>
      <c r="CF531">
        <v>16.421500000000002</v>
      </c>
      <c r="CG531">
        <v>1750753677</v>
      </c>
      <c r="CH531" t="s">
        <v>338</v>
      </c>
      <c r="CI531">
        <v>1750753677</v>
      </c>
      <c r="CJ531">
        <v>1750753673.5</v>
      </c>
      <c r="CK531">
        <v>5</v>
      </c>
      <c r="CL531">
        <v>2.1520000000000001</v>
      </c>
      <c r="CM531">
        <v>-0.52400000000000002</v>
      </c>
      <c r="CN531">
        <v>3.0179999999999998</v>
      </c>
      <c r="CO531">
        <v>0.22</v>
      </c>
      <c r="CP531">
        <v>450</v>
      </c>
      <c r="CQ531">
        <v>19</v>
      </c>
      <c r="CR531">
        <v>0.26</v>
      </c>
      <c r="CS531">
        <v>0.17</v>
      </c>
      <c r="CT531">
        <v>-7.3691347499999988</v>
      </c>
      <c r="CU531">
        <v>-1.8593808630361391E-2</v>
      </c>
      <c r="CV531">
        <v>4.8452501069991168E-2</v>
      </c>
      <c r="CW531">
        <v>1</v>
      </c>
      <c r="CX531">
        <v>0</v>
      </c>
      <c r="CY531">
        <v>0</v>
      </c>
      <c r="CZ531">
        <v>0</v>
      </c>
      <c r="DA531">
        <v>-1</v>
      </c>
      <c r="DB531">
        <v>1.8405309999999999</v>
      </c>
      <c r="DC531">
        <v>-5.6770131332093077E-2</v>
      </c>
      <c r="DD531">
        <v>5.4886727903929611E-3</v>
      </c>
      <c r="DE531">
        <v>1</v>
      </c>
      <c r="DF531">
        <v>2</v>
      </c>
      <c r="DG531">
        <v>2</v>
      </c>
      <c r="DH531" t="s">
        <v>339</v>
      </c>
      <c r="DI531">
        <v>3.0247700000000002</v>
      </c>
      <c r="DJ531">
        <v>2.6914199999999999</v>
      </c>
      <c r="DK531">
        <v>0.100021</v>
      </c>
      <c r="DL531">
        <v>0.102323</v>
      </c>
      <c r="DM531">
        <v>0.106235</v>
      </c>
      <c r="DN531">
        <v>0.10058300000000001</v>
      </c>
      <c r="DO531">
        <v>25073.9</v>
      </c>
      <c r="DP531">
        <v>16775.3</v>
      </c>
      <c r="DQ531">
        <v>26436.1</v>
      </c>
      <c r="DR531">
        <v>16985</v>
      </c>
      <c r="DS531">
        <v>33616.9</v>
      </c>
      <c r="DT531">
        <v>19960.599999999999</v>
      </c>
      <c r="DU531">
        <v>38510.1</v>
      </c>
      <c r="DV531">
        <v>22514.3</v>
      </c>
      <c r="DW531">
        <v>1.8011200000000001</v>
      </c>
      <c r="DX531">
        <v>2.17496</v>
      </c>
      <c r="DY531">
        <v>3.9344999999999998E-2</v>
      </c>
      <c r="DZ531">
        <v>0</v>
      </c>
      <c r="EA531">
        <v>24.813700000000001</v>
      </c>
      <c r="EB531">
        <v>999.9</v>
      </c>
      <c r="EC531">
        <v>61.1</v>
      </c>
      <c r="ED531">
        <v>32.4</v>
      </c>
      <c r="EE531">
        <v>29.489899999999999</v>
      </c>
      <c r="EF531">
        <v>62.412100000000002</v>
      </c>
      <c r="EG531">
        <v>35.244399999999999</v>
      </c>
      <c r="EH531">
        <v>1</v>
      </c>
      <c r="EI531">
        <v>5.8688999999999998E-2</v>
      </c>
      <c r="EJ531">
        <v>-0.174431</v>
      </c>
      <c r="EK531">
        <v>20.327200000000001</v>
      </c>
      <c r="EL531">
        <v>5.2519099999999996</v>
      </c>
      <c r="EM531">
        <v>11.962</v>
      </c>
      <c r="EN531">
        <v>4.9896399999999996</v>
      </c>
      <c r="EO531">
        <v>3.2915800000000002</v>
      </c>
      <c r="EP531">
        <v>9999</v>
      </c>
      <c r="EQ531">
        <v>9999</v>
      </c>
      <c r="ER531">
        <v>9999</v>
      </c>
      <c r="ES531">
        <v>999.9</v>
      </c>
      <c r="ET531">
        <v>4.9727199999999998</v>
      </c>
      <c r="EU531">
        <v>1.87195</v>
      </c>
      <c r="EV531">
        <v>1.8722399999999999</v>
      </c>
      <c r="EW531">
        <v>1.8772800000000001</v>
      </c>
      <c r="EX531">
        <v>1.87141</v>
      </c>
      <c r="EY531">
        <v>1.8721399999999999</v>
      </c>
      <c r="EZ531">
        <v>1.87181</v>
      </c>
      <c r="FA531">
        <v>1.8687400000000001</v>
      </c>
      <c r="FB531">
        <v>0</v>
      </c>
      <c r="FC531">
        <v>0</v>
      </c>
      <c r="FD531">
        <v>0</v>
      </c>
      <c r="FE531">
        <v>0</v>
      </c>
      <c r="FF531" t="s">
        <v>340</v>
      </c>
      <c r="FG531" t="s">
        <v>341</v>
      </c>
      <c r="FH531" t="s">
        <v>342</v>
      </c>
      <c r="FI531" t="s">
        <v>342</v>
      </c>
      <c r="FJ531" t="s">
        <v>342</v>
      </c>
      <c r="FK531" t="s">
        <v>342</v>
      </c>
      <c r="FL531">
        <v>0</v>
      </c>
      <c r="FM531">
        <v>100</v>
      </c>
      <c r="FN531">
        <v>100</v>
      </c>
      <c r="FO531">
        <v>2.952</v>
      </c>
      <c r="FP531">
        <v>0.22</v>
      </c>
      <c r="FQ531">
        <v>-0.71234261683338174</v>
      </c>
      <c r="FR531">
        <v>7.6898218637449396E-3</v>
      </c>
      <c r="FS531">
        <v>1.5097418776848419E-6</v>
      </c>
      <c r="FT531">
        <v>-9.8458676114205118E-11</v>
      </c>
      <c r="FU531">
        <v>0.22001999999999461</v>
      </c>
      <c r="FV531">
        <v>0</v>
      </c>
      <c r="FW531">
        <v>0</v>
      </c>
      <c r="FX531">
        <v>0</v>
      </c>
      <c r="FY531">
        <v>3</v>
      </c>
      <c r="FZ531">
        <v>2164</v>
      </c>
      <c r="GA531">
        <v>-1</v>
      </c>
      <c r="GB531">
        <v>-1</v>
      </c>
      <c r="GC531">
        <v>60.2</v>
      </c>
      <c r="GD531">
        <v>60.3</v>
      </c>
      <c r="GE531">
        <v>1.10229</v>
      </c>
      <c r="GF531">
        <v>2.6452599999999999</v>
      </c>
      <c r="GG531">
        <v>1.7981</v>
      </c>
      <c r="GH531">
        <v>2.3803700000000001</v>
      </c>
      <c r="GI531">
        <v>1.5979000000000001</v>
      </c>
      <c r="GJ531">
        <v>2.4304199999999998</v>
      </c>
      <c r="GK531">
        <v>35.894399999999997</v>
      </c>
      <c r="GL531">
        <v>24.148800000000001</v>
      </c>
      <c r="GM531">
        <v>18</v>
      </c>
      <c r="GN531">
        <v>367.86900000000003</v>
      </c>
      <c r="GO531">
        <v>661.88699999999994</v>
      </c>
      <c r="GP531">
        <v>25.829799999999999</v>
      </c>
      <c r="GQ531">
        <v>27.839700000000001</v>
      </c>
      <c r="GR531">
        <v>30</v>
      </c>
      <c r="GS531">
        <v>27.795999999999999</v>
      </c>
      <c r="GT531">
        <v>27.821200000000001</v>
      </c>
      <c r="GU531">
        <v>22.026</v>
      </c>
      <c r="GV531">
        <v>43.204700000000003</v>
      </c>
      <c r="GW531">
        <v>0</v>
      </c>
      <c r="GX531">
        <v>25.83</v>
      </c>
      <c r="GY531">
        <v>450</v>
      </c>
      <c r="GZ531">
        <v>18.5</v>
      </c>
      <c r="HA531">
        <v>100.453</v>
      </c>
      <c r="HB531">
        <v>70.266800000000003</v>
      </c>
    </row>
    <row r="532" spans="1:210" x14ac:dyDescent="0.3">
      <c r="A532">
        <v>516</v>
      </c>
      <c r="B532">
        <v>1750757294.5</v>
      </c>
      <c r="C532">
        <v>2575.400000095367</v>
      </c>
      <c r="D532" t="s">
        <v>1373</v>
      </c>
      <c r="E532" t="s">
        <v>1374</v>
      </c>
      <c r="F532" t="s">
        <v>336</v>
      </c>
      <c r="G532">
        <v>1750757294.5</v>
      </c>
      <c r="H532">
        <f t="shared" si="272"/>
        <v>8.29002397489634E-4</v>
      </c>
      <c r="I532">
        <f t="shared" si="273"/>
        <v>0.829002397489634</v>
      </c>
      <c r="J532">
        <f t="shared" si="274"/>
        <v>2.8757853690677848</v>
      </c>
      <c r="K532">
        <f t="shared" si="275"/>
        <v>442.65699999999998</v>
      </c>
      <c r="L532">
        <f t="shared" si="276"/>
        <v>367.16939899362967</v>
      </c>
      <c r="M532">
        <f t="shared" si="277"/>
        <v>37.194232323331185</v>
      </c>
      <c r="N532">
        <f t="shared" si="278"/>
        <v>44.841120590865096</v>
      </c>
      <c r="O532">
        <f t="shared" si="279"/>
        <v>6.8978568108878827E-2</v>
      </c>
      <c r="P532">
        <f t="shared" si="280"/>
        <v>2.4130211795610919</v>
      </c>
      <c r="Q532">
        <f t="shared" si="281"/>
        <v>6.7918337687164348E-2</v>
      </c>
      <c r="R532">
        <f t="shared" si="282"/>
        <v>4.2542872463980266E-2</v>
      </c>
      <c r="S532">
        <f t="shared" si="283"/>
        <v>15.828919000000001</v>
      </c>
      <c r="T532">
        <f t="shared" si="284"/>
        <v>25.529072348829377</v>
      </c>
      <c r="U532">
        <f t="shared" si="285"/>
        <v>25.447099999999999</v>
      </c>
      <c r="V532">
        <f t="shared" si="286"/>
        <v>3.2654277569492463</v>
      </c>
      <c r="W532">
        <f t="shared" si="287"/>
        <v>62.280336363438096</v>
      </c>
      <c r="X532">
        <f t="shared" si="288"/>
        <v>2.0614838494822902</v>
      </c>
      <c r="Y532">
        <f t="shared" si="289"/>
        <v>3.3100075719765898</v>
      </c>
      <c r="Z532">
        <f t="shared" si="290"/>
        <v>1.203943907466956</v>
      </c>
      <c r="AA532">
        <f t="shared" si="291"/>
        <v>-36.559005729292856</v>
      </c>
      <c r="AB532">
        <f t="shared" si="292"/>
        <v>29.712738224942523</v>
      </c>
      <c r="AC532">
        <f t="shared" si="293"/>
        <v>2.6193489167570543</v>
      </c>
      <c r="AD532">
        <f t="shared" si="294"/>
        <v>11.602000412406721</v>
      </c>
      <c r="AE532">
        <f t="shared" si="295"/>
        <v>2.8757853690677848</v>
      </c>
      <c r="AF532">
        <f t="shared" si="296"/>
        <v>0.829002397489634</v>
      </c>
      <c r="AG532">
        <f t="shared" si="297"/>
        <v>2.8962736926369668</v>
      </c>
      <c r="AH532">
        <v>458.4887705146549</v>
      </c>
      <c r="AI532">
        <v>451.85098787878792</v>
      </c>
      <c r="AJ532">
        <v>-8.665070176584653E-5</v>
      </c>
      <c r="AK532">
        <v>84.076978181650844</v>
      </c>
      <c r="AL532">
        <f t="shared" si="298"/>
        <v>0.82982372829268958</v>
      </c>
      <c r="AM532">
        <v>18.52224049261303</v>
      </c>
      <c r="AN532">
        <v>20.351054436090219</v>
      </c>
      <c r="AO532">
        <v>-5.7074211808093537E-7</v>
      </c>
      <c r="AP532">
        <v>90.497214367256092</v>
      </c>
      <c r="AQ532">
        <v>0</v>
      </c>
      <c r="AR532">
        <v>0</v>
      </c>
      <c r="AS532">
        <f t="shared" si="299"/>
        <v>1</v>
      </c>
      <c r="AT532">
        <f t="shared" si="300"/>
        <v>0</v>
      </c>
      <c r="AU532">
        <f t="shared" si="301"/>
        <v>53697.439638358897</v>
      </c>
      <c r="AV532">
        <f t="shared" si="302"/>
        <v>83.310100000000006</v>
      </c>
      <c r="AW532">
        <f t="shared" si="303"/>
        <v>66.648080000000007</v>
      </c>
      <c r="AX532">
        <f t="shared" si="304"/>
        <v>0.8</v>
      </c>
      <c r="AY532">
        <f t="shared" si="305"/>
        <v>0.19</v>
      </c>
      <c r="AZ532">
        <v>9</v>
      </c>
      <c r="BA532">
        <v>1.88</v>
      </c>
      <c r="BB532" t="s">
        <v>337</v>
      </c>
      <c r="BC532">
        <v>2</v>
      </c>
      <c r="BD532" t="b">
        <v>0</v>
      </c>
      <c r="BE532">
        <v>1750757294.5</v>
      </c>
      <c r="BF532">
        <v>442.65699999999998</v>
      </c>
      <c r="BG532">
        <v>449.952</v>
      </c>
      <c r="BH532">
        <v>20.350300000000001</v>
      </c>
      <c r="BI532">
        <v>18.523299999999999</v>
      </c>
      <c r="BJ532">
        <v>439.70499999999998</v>
      </c>
      <c r="BK532">
        <v>20.130299999999998</v>
      </c>
      <c r="BL532">
        <v>400.065</v>
      </c>
      <c r="BM532">
        <v>101.2</v>
      </c>
      <c r="BN532">
        <v>9.9924299999999994E-2</v>
      </c>
      <c r="BO532">
        <v>25.6755</v>
      </c>
      <c r="BP532">
        <v>25.447099999999999</v>
      </c>
      <c r="BQ532">
        <v>999.9</v>
      </c>
      <c r="BR532">
        <v>0</v>
      </c>
      <c r="BS532">
        <v>0</v>
      </c>
      <c r="BT532">
        <v>9990</v>
      </c>
      <c r="BU532">
        <v>83.310100000000006</v>
      </c>
      <c r="BV532">
        <v>10.0345</v>
      </c>
      <c r="BW532">
        <v>-7.2952899999999996</v>
      </c>
      <c r="BX532">
        <v>451.85199999999998</v>
      </c>
      <c r="BY532">
        <v>458.44400000000002</v>
      </c>
      <c r="BZ532">
        <v>1.82701</v>
      </c>
      <c r="CA532">
        <v>449.952</v>
      </c>
      <c r="CB532">
        <v>18.523299999999999</v>
      </c>
      <c r="CC532">
        <v>2.0594399999999999</v>
      </c>
      <c r="CD532">
        <v>1.8745499999999999</v>
      </c>
      <c r="CE532">
        <v>17.908899999999999</v>
      </c>
      <c r="CF532">
        <v>16.422699999999999</v>
      </c>
      <c r="CG532">
        <v>1750753677</v>
      </c>
      <c r="CH532" t="s">
        <v>338</v>
      </c>
      <c r="CI532">
        <v>1750753677</v>
      </c>
      <c r="CJ532">
        <v>1750753673.5</v>
      </c>
      <c r="CK532">
        <v>5</v>
      </c>
      <c r="CL532">
        <v>2.1520000000000001</v>
      </c>
      <c r="CM532">
        <v>-0.52400000000000002</v>
      </c>
      <c r="CN532">
        <v>3.0179999999999998</v>
      </c>
      <c r="CO532">
        <v>0.22</v>
      </c>
      <c r="CP532">
        <v>450</v>
      </c>
      <c r="CQ532">
        <v>19</v>
      </c>
      <c r="CR532">
        <v>0.26</v>
      </c>
      <c r="CS532">
        <v>0.17</v>
      </c>
      <c r="CT532">
        <v>-7.3647851219512193</v>
      </c>
      <c r="CU532">
        <v>0.13053428571426989</v>
      </c>
      <c r="CV532">
        <v>4.3386034232786683E-2</v>
      </c>
      <c r="CW532">
        <v>1</v>
      </c>
      <c r="CX532">
        <v>0</v>
      </c>
      <c r="CY532">
        <v>0</v>
      </c>
      <c r="CZ532">
        <v>0</v>
      </c>
      <c r="DA532">
        <v>-1</v>
      </c>
      <c r="DB532">
        <v>1.8369887804878049</v>
      </c>
      <c r="DC532">
        <v>-4.8530801393727341E-2</v>
      </c>
      <c r="DD532">
        <v>4.8616303574317756E-3</v>
      </c>
      <c r="DE532">
        <v>1</v>
      </c>
      <c r="DF532">
        <v>2</v>
      </c>
      <c r="DG532">
        <v>2</v>
      </c>
      <c r="DH532" t="s">
        <v>339</v>
      </c>
      <c r="DI532">
        <v>3.0245899999999999</v>
      </c>
      <c r="DJ532">
        <v>2.6912099999999999</v>
      </c>
      <c r="DK532">
        <v>0.100021</v>
      </c>
      <c r="DL532">
        <v>0.102307</v>
      </c>
      <c r="DM532">
        <v>0.10621999999999999</v>
      </c>
      <c r="DN532">
        <v>0.100588</v>
      </c>
      <c r="DO532">
        <v>25073.8</v>
      </c>
      <c r="DP532">
        <v>16775.8</v>
      </c>
      <c r="DQ532">
        <v>26436</v>
      </c>
      <c r="DR532">
        <v>16985.099999999999</v>
      </c>
      <c r="DS532">
        <v>33617.300000000003</v>
      </c>
      <c r="DT532">
        <v>19960.8</v>
      </c>
      <c r="DU532">
        <v>38509.9</v>
      </c>
      <c r="DV532">
        <v>22514.6</v>
      </c>
      <c r="DW532">
        <v>1.8011200000000001</v>
      </c>
      <c r="DX532">
        <v>2.17502</v>
      </c>
      <c r="DY532">
        <v>3.8713200000000003E-2</v>
      </c>
      <c r="DZ532">
        <v>0</v>
      </c>
      <c r="EA532">
        <v>24.812100000000001</v>
      </c>
      <c r="EB532">
        <v>999.9</v>
      </c>
      <c r="EC532">
        <v>61.1</v>
      </c>
      <c r="ED532">
        <v>32.4</v>
      </c>
      <c r="EE532">
        <v>29.490300000000001</v>
      </c>
      <c r="EF532">
        <v>62.7821</v>
      </c>
      <c r="EG532">
        <v>35.200299999999999</v>
      </c>
      <c r="EH532">
        <v>1</v>
      </c>
      <c r="EI532">
        <v>5.8617900000000001E-2</v>
      </c>
      <c r="EJ532">
        <v>-0.17510000000000001</v>
      </c>
      <c r="EK532">
        <v>20.327400000000001</v>
      </c>
      <c r="EL532">
        <v>5.2517899999999997</v>
      </c>
      <c r="EM532">
        <v>11.962</v>
      </c>
      <c r="EN532">
        <v>4.9897999999999998</v>
      </c>
      <c r="EO532">
        <v>3.29176</v>
      </c>
      <c r="EP532">
        <v>9999</v>
      </c>
      <c r="EQ532">
        <v>9999</v>
      </c>
      <c r="ER532">
        <v>9999</v>
      </c>
      <c r="ES532">
        <v>999.9</v>
      </c>
      <c r="ET532">
        <v>4.9726999999999997</v>
      </c>
      <c r="EU532">
        <v>1.87195</v>
      </c>
      <c r="EV532">
        <v>1.87225</v>
      </c>
      <c r="EW532">
        <v>1.8772800000000001</v>
      </c>
      <c r="EX532">
        <v>1.87141</v>
      </c>
      <c r="EY532">
        <v>1.8721099999999999</v>
      </c>
      <c r="EZ532">
        <v>1.8717999999999999</v>
      </c>
      <c r="FA532">
        <v>1.8687400000000001</v>
      </c>
      <c r="FB532">
        <v>0</v>
      </c>
      <c r="FC532">
        <v>0</v>
      </c>
      <c r="FD532">
        <v>0</v>
      </c>
      <c r="FE532">
        <v>0</v>
      </c>
      <c r="FF532" t="s">
        <v>340</v>
      </c>
      <c r="FG532" t="s">
        <v>341</v>
      </c>
      <c r="FH532" t="s">
        <v>342</v>
      </c>
      <c r="FI532" t="s">
        <v>342</v>
      </c>
      <c r="FJ532" t="s">
        <v>342</v>
      </c>
      <c r="FK532" t="s">
        <v>342</v>
      </c>
      <c r="FL532">
        <v>0</v>
      </c>
      <c r="FM532">
        <v>100</v>
      </c>
      <c r="FN532">
        <v>100</v>
      </c>
      <c r="FO532">
        <v>2.952</v>
      </c>
      <c r="FP532">
        <v>0.22</v>
      </c>
      <c r="FQ532">
        <v>-0.71234261683338174</v>
      </c>
      <c r="FR532">
        <v>7.6898218637449396E-3</v>
      </c>
      <c r="FS532">
        <v>1.5097418776848419E-6</v>
      </c>
      <c r="FT532">
        <v>-9.8458676114205118E-11</v>
      </c>
      <c r="FU532">
        <v>0.22001999999999461</v>
      </c>
      <c r="FV532">
        <v>0</v>
      </c>
      <c r="FW532">
        <v>0</v>
      </c>
      <c r="FX532">
        <v>0</v>
      </c>
      <c r="FY532">
        <v>3</v>
      </c>
      <c r="FZ532">
        <v>2164</v>
      </c>
      <c r="GA532">
        <v>-1</v>
      </c>
      <c r="GB532">
        <v>-1</v>
      </c>
      <c r="GC532">
        <v>60.3</v>
      </c>
      <c r="GD532">
        <v>60.4</v>
      </c>
      <c r="GE532">
        <v>1.10229</v>
      </c>
      <c r="GF532">
        <v>2.65015</v>
      </c>
      <c r="GG532">
        <v>1.79932</v>
      </c>
      <c r="GH532">
        <v>2.3803700000000001</v>
      </c>
      <c r="GI532">
        <v>1.5979000000000001</v>
      </c>
      <c r="GJ532">
        <v>2.4133300000000002</v>
      </c>
      <c r="GK532">
        <v>35.894399999999997</v>
      </c>
      <c r="GL532">
        <v>24.148800000000001</v>
      </c>
      <c r="GM532">
        <v>18</v>
      </c>
      <c r="GN532">
        <v>367.86900000000003</v>
      </c>
      <c r="GO532">
        <v>661.93100000000004</v>
      </c>
      <c r="GP532">
        <v>25.829899999999999</v>
      </c>
      <c r="GQ532">
        <v>27.839700000000001</v>
      </c>
      <c r="GR532">
        <v>30</v>
      </c>
      <c r="GS532">
        <v>27.795999999999999</v>
      </c>
      <c r="GT532">
        <v>27.820699999999999</v>
      </c>
      <c r="GU532">
        <v>22.026299999999999</v>
      </c>
      <c r="GV532">
        <v>43.204700000000003</v>
      </c>
      <c r="GW532">
        <v>0</v>
      </c>
      <c r="GX532">
        <v>25.83</v>
      </c>
      <c r="GY532">
        <v>450</v>
      </c>
      <c r="GZ532">
        <v>18.5</v>
      </c>
      <c r="HA532">
        <v>100.453</v>
      </c>
      <c r="HB532">
        <v>70.267700000000005</v>
      </c>
    </row>
    <row r="533" spans="1:210" x14ac:dyDescent="0.3">
      <c r="A533">
        <v>517</v>
      </c>
      <c r="B533">
        <v>1750757299.5</v>
      </c>
      <c r="C533">
        <v>2580.400000095367</v>
      </c>
      <c r="D533" t="s">
        <v>1375</v>
      </c>
      <c r="E533" t="s">
        <v>1376</v>
      </c>
      <c r="F533" t="s">
        <v>336</v>
      </c>
      <c r="G533">
        <v>1750757299.5</v>
      </c>
      <c r="H533">
        <f t="shared" si="272"/>
        <v>8.2692914789541771E-4</v>
      </c>
      <c r="I533">
        <f t="shared" si="273"/>
        <v>0.82692914789541772</v>
      </c>
      <c r="J533">
        <f t="shared" si="274"/>
        <v>2.8624769798482022</v>
      </c>
      <c r="K533">
        <f t="shared" si="275"/>
        <v>442.73700000000002</v>
      </c>
      <c r="L533">
        <f t="shared" si="276"/>
        <v>367.38479011245306</v>
      </c>
      <c r="M533">
        <f t="shared" si="277"/>
        <v>37.214991044643185</v>
      </c>
      <c r="N533">
        <f t="shared" si="278"/>
        <v>44.847946713006003</v>
      </c>
      <c r="O533">
        <f t="shared" si="279"/>
        <v>6.8797133223406207E-2</v>
      </c>
      <c r="P533">
        <f t="shared" si="280"/>
        <v>2.41620111415663</v>
      </c>
      <c r="Q533">
        <f t="shared" si="281"/>
        <v>6.774379270565925E-2</v>
      </c>
      <c r="R533">
        <f t="shared" si="282"/>
        <v>4.2433176749753512E-2</v>
      </c>
      <c r="S533">
        <f t="shared" si="283"/>
        <v>15.839825000000001</v>
      </c>
      <c r="T533">
        <f t="shared" si="284"/>
        <v>25.528971313880735</v>
      </c>
      <c r="U533">
        <f t="shared" si="285"/>
        <v>25.445499999999999</v>
      </c>
      <c r="V533">
        <f t="shared" si="286"/>
        <v>3.2651173235141817</v>
      </c>
      <c r="W533">
        <f t="shared" si="287"/>
        <v>62.273074635668777</v>
      </c>
      <c r="X533">
        <f t="shared" si="288"/>
        <v>2.0611212212973999</v>
      </c>
      <c r="Y533">
        <f t="shared" si="289"/>
        <v>3.3098112360054097</v>
      </c>
      <c r="Z533">
        <f t="shared" si="290"/>
        <v>1.2039961022167818</v>
      </c>
      <c r="AA533">
        <f t="shared" si="291"/>
        <v>-36.46757542218792</v>
      </c>
      <c r="AB533">
        <f t="shared" si="292"/>
        <v>29.830051692808301</v>
      </c>
      <c r="AC533">
        <f t="shared" si="293"/>
        <v>2.6261955650452284</v>
      </c>
      <c r="AD533">
        <f t="shared" si="294"/>
        <v>11.828496835665611</v>
      </c>
      <c r="AE533">
        <f t="shared" si="295"/>
        <v>2.8624769798482022</v>
      </c>
      <c r="AF533">
        <f t="shared" si="296"/>
        <v>0.82692914789541772</v>
      </c>
      <c r="AG533">
        <f t="shared" si="297"/>
        <v>2.8372362842235348</v>
      </c>
      <c r="AH533">
        <v>458.50554553750891</v>
      </c>
      <c r="AI533">
        <v>451.93083030303018</v>
      </c>
      <c r="AJ533">
        <v>8.3678154539538734E-3</v>
      </c>
      <c r="AK533">
        <v>84.076978181650844</v>
      </c>
      <c r="AL533">
        <f t="shared" si="298"/>
        <v>0.82795365810352284</v>
      </c>
      <c r="AM533">
        <v>18.52235409904813</v>
      </c>
      <c r="AN533">
        <v>20.347018195488701</v>
      </c>
      <c r="AO533">
        <v>-6.228923806495957E-7</v>
      </c>
      <c r="AP533">
        <v>90.497214367256092</v>
      </c>
      <c r="AQ533">
        <v>0</v>
      </c>
      <c r="AR533">
        <v>0</v>
      </c>
      <c r="AS533">
        <f t="shared" si="299"/>
        <v>1</v>
      </c>
      <c r="AT533">
        <f t="shared" si="300"/>
        <v>0</v>
      </c>
      <c r="AU533">
        <f t="shared" si="301"/>
        <v>53804.282649490015</v>
      </c>
      <c r="AV533">
        <f t="shared" si="302"/>
        <v>83.367500000000007</v>
      </c>
      <c r="AW533">
        <f t="shared" si="303"/>
        <v>66.694000000000003</v>
      </c>
      <c r="AX533">
        <f t="shared" si="304"/>
        <v>0.8</v>
      </c>
      <c r="AY533">
        <f t="shared" si="305"/>
        <v>0.19</v>
      </c>
      <c r="AZ533">
        <v>9</v>
      </c>
      <c r="BA533">
        <v>1.88</v>
      </c>
      <c r="BB533" t="s">
        <v>337</v>
      </c>
      <c r="BC533">
        <v>2</v>
      </c>
      <c r="BD533" t="b">
        <v>0</v>
      </c>
      <c r="BE533">
        <v>1750757299.5</v>
      </c>
      <c r="BF533">
        <v>442.73700000000002</v>
      </c>
      <c r="BG533">
        <v>450</v>
      </c>
      <c r="BH533">
        <v>20.347300000000001</v>
      </c>
      <c r="BI533">
        <v>18.524899999999999</v>
      </c>
      <c r="BJ533">
        <v>439.78399999999999</v>
      </c>
      <c r="BK533">
        <v>20.127300000000002</v>
      </c>
      <c r="BL533">
        <v>400.07299999999998</v>
      </c>
      <c r="BM533">
        <v>101.197</v>
      </c>
      <c r="BN533">
        <v>0.100038</v>
      </c>
      <c r="BO533">
        <v>25.674499999999998</v>
      </c>
      <c r="BP533">
        <v>25.445499999999999</v>
      </c>
      <c r="BQ533">
        <v>999.9</v>
      </c>
      <c r="BR533">
        <v>0</v>
      </c>
      <c r="BS533">
        <v>0</v>
      </c>
      <c r="BT533">
        <v>10011</v>
      </c>
      <c r="BU533">
        <v>83.367500000000007</v>
      </c>
      <c r="BV533">
        <v>10.0345</v>
      </c>
      <c r="BW533">
        <v>-7.2626299999999997</v>
      </c>
      <c r="BX533">
        <v>451.93299999999999</v>
      </c>
      <c r="BY533">
        <v>458.49299999999999</v>
      </c>
      <c r="BZ533">
        <v>1.8223800000000001</v>
      </c>
      <c r="CA533">
        <v>450</v>
      </c>
      <c r="CB533">
        <v>18.524899999999999</v>
      </c>
      <c r="CC533">
        <v>2.0590799999999998</v>
      </c>
      <c r="CD533">
        <v>1.87466</v>
      </c>
      <c r="CE533">
        <v>17.906099999999999</v>
      </c>
      <c r="CF533">
        <v>16.4237</v>
      </c>
      <c r="CG533">
        <v>1750753677</v>
      </c>
      <c r="CH533" t="s">
        <v>338</v>
      </c>
      <c r="CI533">
        <v>1750753677</v>
      </c>
      <c r="CJ533">
        <v>1750753673.5</v>
      </c>
      <c r="CK533">
        <v>5</v>
      </c>
      <c r="CL533">
        <v>2.1520000000000001</v>
      </c>
      <c r="CM533">
        <v>-0.52400000000000002</v>
      </c>
      <c r="CN533">
        <v>3.0179999999999998</v>
      </c>
      <c r="CO533">
        <v>0.22</v>
      </c>
      <c r="CP533">
        <v>450</v>
      </c>
      <c r="CQ533">
        <v>19</v>
      </c>
      <c r="CR533">
        <v>0.26</v>
      </c>
      <c r="CS533">
        <v>0.17</v>
      </c>
      <c r="CT533">
        <v>-7.3383805000000004</v>
      </c>
      <c r="CU533">
        <v>0.13695422138839289</v>
      </c>
      <c r="CV533">
        <v>4.3270309448280968E-2</v>
      </c>
      <c r="CW533">
        <v>1</v>
      </c>
      <c r="CX533">
        <v>0</v>
      </c>
      <c r="CY533">
        <v>0</v>
      </c>
      <c r="CZ533">
        <v>0</v>
      </c>
      <c r="DA533">
        <v>-1</v>
      </c>
      <c r="DB533">
        <v>1.8315637499999999</v>
      </c>
      <c r="DC533">
        <v>-5.3596660412765673E-2</v>
      </c>
      <c r="DD533">
        <v>5.2927618912529967E-3</v>
      </c>
      <c r="DE533">
        <v>1</v>
      </c>
      <c r="DF533">
        <v>2</v>
      </c>
      <c r="DG533">
        <v>2</v>
      </c>
      <c r="DH533" t="s">
        <v>339</v>
      </c>
      <c r="DI533">
        <v>3.0246</v>
      </c>
      <c r="DJ533">
        <v>2.6913299999999998</v>
      </c>
      <c r="DK533">
        <v>0.100032</v>
      </c>
      <c r="DL533">
        <v>0.102312</v>
      </c>
      <c r="DM533">
        <v>0.106207</v>
      </c>
      <c r="DN533">
        <v>0.100592</v>
      </c>
      <c r="DO533">
        <v>25074</v>
      </c>
      <c r="DP533">
        <v>16775.599999999999</v>
      </c>
      <c r="DQ533">
        <v>26436.5</v>
      </c>
      <c r="DR533">
        <v>16985.099999999999</v>
      </c>
      <c r="DS533">
        <v>33618.300000000003</v>
      </c>
      <c r="DT533">
        <v>19960.599999999999</v>
      </c>
      <c r="DU533">
        <v>38510.400000000001</v>
      </c>
      <c r="DV533">
        <v>22514.5</v>
      </c>
      <c r="DW533">
        <v>1.8008599999999999</v>
      </c>
      <c r="DX533">
        <v>2.1750400000000001</v>
      </c>
      <c r="DY533">
        <v>3.8641700000000001E-2</v>
      </c>
      <c r="DZ533">
        <v>0</v>
      </c>
      <c r="EA533">
        <v>24.811599999999999</v>
      </c>
      <c r="EB533">
        <v>999.9</v>
      </c>
      <c r="EC533">
        <v>61.1</v>
      </c>
      <c r="ED533">
        <v>32.4</v>
      </c>
      <c r="EE533">
        <v>29.4922</v>
      </c>
      <c r="EF533">
        <v>62.702100000000002</v>
      </c>
      <c r="EG533">
        <v>35.120199999999997</v>
      </c>
      <c r="EH533">
        <v>1</v>
      </c>
      <c r="EI533">
        <v>5.8595500000000002E-2</v>
      </c>
      <c r="EJ533">
        <v>-0.174706</v>
      </c>
      <c r="EK533">
        <v>20.327300000000001</v>
      </c>
      <c r="EL533">
        <v>5.2517899999999997</v>
      </c>
      <c r="EM533">
        <v>11.962</v>
      </c>
      <c r="EN533">
        <v>4.9897600000000004</v>
      </c>
      <c r="EO533">
        <v>3.2915199999999998</v>
      </c>
      <c r="EP533">
        <v>9999</v>
      </c>
      <c r="EQ533">
        <v>9999</v>
      </c>
      <c r="ER533">
        <v>9999</v>
      </c>
      <c r="ES533">
        <v>999.9</v>
      </c>
      <c r="ET533">
        <v>4.9727199999999998</v>
      </c>
      <c r="EU533">
        <v>1.87195</v>
      </c>
      <c r="EV533">
        <v>1.87225</v>
      </c>
      <c r="EW533">
        <v>1.8772599999999999</v>
      </c>
      <c r="EX533">
        <v>1.8714</v>
      </c>
      <c r="EY533">
        <v>1.8721399999999999</v>
      </c>
      <c r="EZ533">
        <v>1.8717999999999999</v>
      </c>
      <c r="FA533">
        <v>1.8687400000000001</v>
      </c>
      <c r="FB533">
        <v>0</v>
      </c>
      <c r="FC533">
        <v>0</v>
      </c>
      <c r="FD533">
        <v>0</v>
      </c>
      <c r="FE533">
        <v>0</v>
      </c>
      <c r="FF533" t="s">
        <v>340</v>
      </c>
      <c r="FG533" t="s">
        <v>341</v>
      </c>
      <c r="FH533" t="s">
        <v>342</v>
      </c>
      <c r="FI533" t="s">
        <v>342</v>
      </c>
      <c r="FJ533" t="s">
        <v>342</v>
      </c>
      <c r="FK533" t="s">
        <v>342</v>
      </c>
      <c r="FL533">
        <v>0</v>
      </c>
      <c r="FM533">
        <v>100</v>
      </c>
      <c r="FN533">
        <v>100</v>
      </c>
      <c r="FO533">
        <v>2.9529999999999998</v>
      </c>
      <c r="FP533">
        <v>0.22</v>
      </c>
      <c r="FQ533">
        <v>-0.71234261683338174</v>
      </c>
      <c r="FR533">
        <v>7.6898218637449396E-3</v>
      </c>
      <c r="FS533">
        <v>1.5097418776848419E-6</v>
      </c>
      <c r="FT533">
        <v>-9.8458676114205118E-11</v>
      </c>
      <c r="FU533">
        <v>0.22001999999999461</v>
      </c>
      <c r="FV533">
        <v>0</v>
      </c>
      <c r="FW533">
        <v>0</v>
      </c>
      <c r="FX533">
        <v>0</v>
      </c>
      <c r="FY533">
        <v>3</v>
      </c>
      <c r="FZ533">
        <v>2164</v>
      </c>
      <c r="GA533">
        <v>-1</v>
      </c>
      <c r="GB533">
        <v>-1</v>
      </c>
      <c r="GC533">
        <v>60.4</v>
      </c>
      <c r="GD533">
        <v>60.4</v>
      </c>
      <c r="GE533">
        <v>1.10229</v>
      </c>
      <c r="GF533">
        <v>2.6464799999999999</v>
      </c>
      <c r="GG533">
        <v>1.7981</v>
      </c>
      <c r="GH533">
        <v>2.3803700000000001</v>
      </c>
      <c r="GI533">
        <v>1.5979000000000001</v>
      </c>
      <c r="GJ533">
        <v>2.50122</v>
      </c>
      <c r="GK533">
        <v>35.9178</v>
      </c>
      <c r="GL533">
        <v>24.157499999999999</v>
      </c>
      <c r="GM533">
        <v>18</v>
      </c>
      <c r="GN533">
        <v>367.73200000000003</v>
      </c>
      <c r="GO533">
        <v>661.95600000000002</v>
      </c>
      <c r="GP533">
        <v>25.83</v>
      </c>
      <c r="GQ533">
        <v>27.839700000000001</v>
      </c>
      <c r="GR533">
        <v>30</v>
      </c>
      <c r="GS533">
        <v>27.795500000000001</v>
      </c>
      <c r="GT533">
        <v>27.821200000000001</v>
      </c>
      <c r="GU533">
        <v>22.0273</v>
      </c>
      <c r="GV533">
        <v>43.204700000000003</v>
      </c>
      <c r="GW533">
        <v>0</v>
      </c>
      <c r="GX533">
        <v>25.83</v>
      </c>
      <c r="GY533">
        <v>450</v>
      </c>
      <c r="GZ533">
        <v>18.5</v>
      </c>
      <c r="HA533">
        <v>100.45399999999999</v>
      </c>
      <c r="HB533">
        <v>70.267399999999995</v>
      </c>
    </row>
    <row r="534" spans="1:210" x14ac:dyDescent="0.3">
      <c r="A534">
        <v>518</v>
      </c>
      <c r="B534">
        <v>1750757304.5</v>
      </c>
      <c r="C534">
        <v>2585.400000095367</v>
      </c>
      <c r="D534" t="s">
        <v>1377</v>
      </c>
      <c r="E534" t="s">
        <v>1378</v>
      </c>
      <c r="F534" t="s">
        <v>336</v>
      </c>
      <c r="G534">
        <v>1750757304.5</v>
      </c>
      <c r="H534">
        <f t="shared" si="272"/>
        <v>8.2598008067262486E-4</v>
      </c>
      <c r="I534">
        <f t="shared" si="273"/>
        <v>0.82598008067262485</v>
      </c>
      <c r="J534">
        <f t="shared" si="274"/>
        <v>2.8392340055716816</v>
      </c>
      <c r="K534">
        <f t="shared" si="275"/>
        <v>442.798</v>
      </c>
      <c r="L534">
        <f t="shared" si="276"/>
        <v>367.78597224203406</v>
      </c>
      <c r="M534">
        <f t="shared" si="277"/>
        <v>37.255300805409085</v>
      </c>
      <c r="N534">
        <f t="shared" si="278"/>
        <v>44.853729970911999</v>
      </c>
      <c r="O534">
        <f t="shared" si="279"/>
        <v>6.8602029724865579E-2</v>
      </c>
      <c r="P534">
        <f t="shared" si="280"/>
        <v>2.4108083580681452</v>
      </c>
      <c r="Q534">
        <f t="shared" si="281"/>
        <v>6.7552301841856816E-2</v>
      </c>
      <c r="R534">
        <f t="shared" si="282"/>
        <v>4.2313175737697932E-2</v>
      </c>
      <c r="S534">
        <f t="shared" si="283"/>
        <v>15.834372000000002</v>
      </c>
      <c r="T534">
        <f t="shared" si="284"/>
        <v>25.528129443085422</v>
      </c>
      <c r="U534">
        <f t="shared" si="285"/>
        <v>25.454599999999999</v>
      </c>
      <c r="V534">
        <f t="shared" si="286"/>
        <v>3.2668832574283253</v>
      </c>
      <c r="W534">
        <f t="shared" si="287"/>
        <v>62.268746841883171</v>
      </c>
      <c r="X534">
        <f t="shared" si="288"/>
        <v>2.0608801792943998</v>
      </c>
      <c r="Y534">
        <f t="shared" si="289"/>
        <v>3.3096541745532795</v>
      </c>
      <c r="Z534">
        <f t="shared" si="290"/>
        <v>1.2060030781339255</v>
      </c>
      <c r="AA534">
        <f t="shared" si="291"/>
        <v>-36.425721557662754</v>
      </c>
      <c r="AB534">
        <f t="shared" si="292"/>
        <v>28.476755693857342</v>
      </c>
      <c r="AC534">
        <f t="shared" si="293"/>
        <v>2.5127660948591539</v>
      </c>
      <c r="AD534">
        <f t="shared" si="294"/>
        <v>10.398172231053742</v>
      </c>
      <c r="AE534">
        <f t="shared" si="295"/>
        <v>2.8392340055716816</v>
      </c>
      <c r="AF534">
        <f t="shared" si="296"/>
        <v>0.82598008067262485</v>
      </c>
      <c r="AG534">
        <f t="shared" si="297"/>
        <v>2.8028979443088931</v>
      </c>
      <c r="AH534">
        <v>458.45620768021013</v>
      </c>
      <c r="AI534">
        <v>451.98978181818171</v>
      </c>
      <c r="AJ534">
        <v>4.585825434428331E-3</v>
      </c>
      <c r="AK534">
        <v>84.076978181650844</v>
      </c>
      <c r="AL534">
        <f t="shared" si="298"/>
        <v>0.82571082313411415</v>
      </c>
      <c r="AM534">
        <v>18.52476870659736</v>
      </c>
      <c r="AN534">
        <v>20.345279097744349</v>
      </c>
      <c r="AO534">
        <v>-4.747589239149353E-7</v>
      </c>
      <c r="AP534">
        <v>90.497214367256092</v>
      </c>
      <c r="AQ534">
        <v>0</v>
      </c>
      <c r="AR534">
        <v>0</v>
      </c>
      <c r="AS534">
        <f t="shared" si="299"/>
        <v>1</v>
      </c>
      <c r="AT534">
        <f t="shared" si="300"/>
        <v>0</v>
      </c>
      <c r="AU534">
        <f t="shared" si="301"/>
        <v>53623.434417219833</v>
      </c>
      <c r="AV534">
        <f t="shared" si="302"/>
        <v>83.338800000000006</v>
      </c>
      <c r="AW534">
        <f t="shared" si="303"/>
        <v>66.671040000000005</v>
      </c>
      <c r="AX534">
        <f t="shared" si="304"/>
        <v>0.8</v>
      </c>
      <c r="AY534">
        <f t="shared" si="305"/>
        <v>0.19</v>
      </c>
      <c r="AZ534">
        <v>9</v>
      </c>
      <c r="BA534">
        <v>1.88</v>
      </c>
      <c r="BB534" t="s">
        <v>337</v>
      </c>
      <c r="BC534">
        <v>2</v>
      </c>
      <c r="BD534" t="b">
        <v>0</v>
      </c>
      <c r="BE534">
        <v>1750757304.5</v>
      </c>
      <c r="BF534">
        <v>442.798</v>
      </c>
      <c r="BG534">
        <v>450.01100000000002</v>
      </c>
      <c r="BH534">
        <v>20.345099999999999</v>
      </c>
      <c r="BI534">
        <v>18.524000000000001</v>
      </c>
      <c r="BJ534">
        <v>439.84399999999999</v>
      </c>
      <c r="BK534">
        <v>20.125</v>
      </c>
      <c r="BL534">
        <v>399.9</v>
      </c>
      <c r="BM534">
        <v>101.196</v>
      </c>
      <c r="BN534">
        <v>0.100144</v>
      </c>
      <c r="BO534">
        <v>25.6737</v>
      </c>
      <c r="BP534">
        <v>25.454599999999999</v>
      </c>
      <c r="BQ534">
        <v>999.9</v>
      </c>
      <c r="BR534">
        <v>0</v>
      </c>
      <c r="BS534">
        <v>0</v>
      </c>
      <c r="BT534">
        <v>9976</v>
      </c>
      <c r="BU534">
        <v>83.338800000000006</v>
      </c>
      <c r="BV534">
        <v>10.0345</v>
      </c>
      <c r="BW534">
        <v>-7.2130099999999997</v>
      </c>
      <c r="BX534">
        <v>451.99299999999999</v>
      </c>
      <c r="BY534">
        <v>458.50400000000002</v>
      </c>
      <c r="BZ534">
        <v>1.8210599999999999</v>
      </c>
      <c r="CA534">
        <v>450.01100000000002</v>
      </c>
      <c r="CB534">
        <v>18.524000000000001</v>
      </c>
      <c r="CC534">
        <v>2.05884</v>
      </c>
      <c r="CD534">
        <v>1.87456</v>
      </c>
      <c r="CE534">
        <v>17.904299999999999</v>
      </c>
      <c r="CF534">
        <v>16.422699999999999</v>
      </c>
      <c r="CG534">
        <v>1750753677</v>
      </c>
      <c r="CH534" t="s">
        <v>338</v>
      </c>
      <c r="CI534">
        <v>1750753677</v>
      </c>
      <c r="CJ534">
        <v>1750753673.5</v>
      </c>
      <c r="CK534">
        <v>5</v>
      </c>
      <c r="CL534">
        <v>2.1520000000000001</v>
      </c>
      <c r="CM534">
        <v>-0.52400000000000002</v>
      </c>
      <c r="CN534">
        <v>3.0179999999999998</v>
      </c>
      <c r="CO534">
        <v>0.22</v>
      </c>
      <c r="CP534">
        <v>450</v>
      </c>
      <c r="CQ534">
        <v>19</v>
      </c>
      <c r="CR534">
        <v>0.26</v>
      </c>
      <c r="CS534">
        <v>0.17</v>
      </c>
      <c r="CT534">
        <v>-7.3166282926829274</v>
      </c>
      <c r="CU534">
        <v>0.62733365853657408</v>
      </c>
      <c r="CV534">
        <v>6.8266407583833927E-2</v>
      </c>
      <c r="CW534">
        <v>0</v>
      </c>
      <c r="CX534">
        <v>0</v>
      </c>
      <c r="CY534">
        <v>0</v>
      </c>
      <c r="CZ534">
        <v>0</v>
      </c>
      <c r="DA534">
        <v>-1</v>
      </c>
      <c r="DB534">
        <v>1.8280158536585369</v>
      </c>
      <c r="DC534">
        <v>-5.3435331010451712E-2</v>
      </c>
      <c r="DD534">
        <v>5.4109739331670553E-3</v>
      </c>
      <c r="DE534">
        <v>1</v>
      </c>
      <c r="DF534">
        <v>1</v>
      </c>
      <c r="DG534">
        <v>2</v>
      </c>
      <c r="DH534" t="s">
        <v>383</v>
      </c>
      <c r="DI534">
        <v>3.0244</v>
      </c>
      <c r="DJ534">
        <v>2.69143</v>
      </c>
      <c r="DK534">
        <v>0.100041</v>
      </c>
      <c r="DL534">
        <v>0.102313</v>
      </c>
      <c r="DM534">
        <v>0.106197</v>
      </c>
      <c r="DN534">
        <v>0.100588</v>
      </c>
      <c r="DO534">
        <v>25074</v>
      </c>
      <c r="DP534">
        <v>16775.5</v>
      </c>
      <c r="DQ534">
        <v>26436.799999999999</v>
      </c>
      <c r="DR534">
        <v>16985</v>
      </c>
      <c r="DS534">
        <v>33618.9</v>
      </c>
      <c r="DT534">
        <v>19960.599999999999</v>
      </c>
      <c r="DU534">
        <v>38510.699999999997</v>
      </c>
      <c r="DV534">
        <v>22514.400000000001</v>
      </c>
      <c r="DW534">
        <v>1.8005800000000001</v>
      </c>
      <c r="DX534">
        <v>2.1751800000000001</v>
      </c>
      <c r="DY534">
        <v>3.9273500000000003E-2</v>
      </c>
      <c r="DZ534">
        <v>0</v>
      </c>
      <c r="EA534">
        <v>24.810400000000001</v>
      </c>
      <c r="EB534">
        <v>999.9</v>
      </c>
      <c r="EC534">
        <v>61.1</v>
      </c>
      <c r="ED534">
        <v>32.4</v>
      </c>
      <c r="EE534">
        <v>29.493099999999998</v>
      </c>
      <c r="EF534">
        <v>62.802100000000003</v>
      </c>
      <c r="EG534">
        <v>35.248399999999997</v>
      </c>
      <c r="EH534">
        <v>1</v>
      </c>
      <c r="EI534">
        <v>5.8573199999999999E-2</v>
      </c>
      <c r="EJ534">
        <v>-0.174035</v>
      </c>
      <c r="EK534">
        <v>20.327100000000002</v>
      </c>
      <c r="EL534">
        <v>5.2510700000000003</v>
      </c>
      <c r="EM534">
        <v>11.962</v>
      </c>
      <c r="EN534">
        <v>4.9897600000000004</v>
      </c>
      <c r="EO534">
        <v>3.2916799999999999</v>
      </c>
      <c r="EP534">
        <v>9999</v>
      </c>
      <c r="EQ534">
        <v>9999</v>
      </c>
      <c r="ER534">
        <v>9999</v>
      </c>
      <c r="ES534">
        <v>999.9</v>
      </c>
      <c r="ET534">
        <v>4.9727100000000002</v>
      </c>
      <c r="EU534">
        <v>1.87195</v>
      </c>
      <c r="EV534">
        <v>1.87225</v>
      </c>
      <c r="EW534">
        <v>1.8772800000000001</v>
      </c>
      <c r="EX534">
        <v>1.87138</v>
      </c>
      <c r="EY534">
        <v>1.8721399999999999</v>
      </c>
      <c r="EZ534">
        <v>1.8717999999999999</v>
      </c>
      <c r="FA534">
        <v>1.8687400000000001</v>
      </c>
      <c r="FB534">
        <v>0</v>
      </c>
      <c r="FC534">
        <v>0</v>
      </c>
      <c r="FD534">
        <v>0</v>
      </c>
      <c r="FE534">
        <v>0</v>
      </c>
      <c r="FF534" t="s">
        <v>340</v>
      </c>
      <c r="FG534" t="s">
        <v>341</v>
      </c>
      <c r="FH534" t="s">
        <v>342</v>
      </c>
      <c r="FI534" t="s">
        <v>342</v>
      </c>
      <c r="FJ534" t="s">
        <v>342</v>
      </c>
      <c r="FK534" t="s">
        <v>342</v>
      </c>
      <c r="FL534">
        <v>0</v>
      </c>
      <c r="FM534">
        <v>100</v>
      </c>
      <c r="FN534">
        <v>100</v>
      </c>
      <c r="FO534">
        <v>2.9540000000000002</v>
      </c>
      <c r="FP534">
        <v>0.22009999999999999</v>
      </c>
      <c r="FQ534">
        <v>-0.71234261683338174</v>
      </c>
      <c r="FR534">
        <v>7.6898218637449396E-3</v>
      </c>
      <c r="FS534">
        <v>1.5097418776848419E-6</v>
      </c>
      <c r="FT534">
        <v>-9.8458676114205118E-11</v>
      </c>
      <c r="FU534">
        <v>0.22001999999999461</v>
      </c>
      <c r="FV534">
        <v>0</v>
      </c>
      <c r="FW534">
        <v>0</v>
      </c>
      <c r="FX534">
        <v>0</v>
      </c>
      <c r="FY534">
        <v>3</v>
      </c>
      <c r="FZ534">
        <v>2164</v>
      </c>
      <c r="GA534">
        <v>-1</v>
      </c>
      <c r="GB534">
        <v>-1</v>
      </c>
      <c r="GC534">
        <v>60.5</v>
      </c>
      <c r="GD534">
        <v>60.5</v>
      </c>
      <c r="GE534">
        <v>1.10229</v>
      </c>
      <c r="GF534">
        <v>2.63794</v>
      </c>
      <c r="GG534">
        <v>1.7981</v>
      </c>
      <c r="GH534">
        <v>2.3803700000000001</v>
      </c>
      <c r="GI534">
        <v>1.5979000000000001</v>
      </c>
      <c r="GJ534">
        <v>2.5305200000000001</v>
      </c>
      <c r="GK534">
        <v>35.894399999999997</v>
      </c>
      <c r="GL534">
        <v>24.157499999999999</v>
      </c>
      <c r="GM534">
        <v>18</v>
      </c>
      <c r="GN534">
        <v>367.58699999999999</v>
      </c>
      <c r="GO534">
        <v>662.06399999999996</v>
      </c>
      <c r="GP534">
        <v>25.83</v>
      </c>
      <c r="GQ534">
        <v>27.839700000000001</v>
      </c>
      <c r="GR534">
        <v>30</v>
      </c>
      <c r="GS534">
        <v>27.795500000000001</v>
      </c>
      <c r="GT534">
        <v>27.8203</v>
      </c>
      <c r="GU534">
        <v>22.026800000000001</v>
      </c>
      <c r="GV534">
        <v>43.204700000000003</v>
      </c>
      <c r="GW534">
        <v>0</v>
      </c>
      <c r="GX534">
        <v>25.83</v>
      </c>
      <c r="GY534">
        <v>450</v>
      </c>
      <c r="GZ534">
        <v>18.5</v>
      </c>
      <c r="HA534">
        <v>100.455</v>
      </c>
      <c r="HB534">
        <v>70.267099999999999</v>
      </c>
    </row>
    <row r="535" spans="1:210" x14ac:dyDescent="0.3">
      <c r="A535">
        <v>519</v>
      </c>
      <c r="B535">
        <v>1750757309.5</v>
      </c>
      <c r="C535">
        <v>2590.400000095367</v>
      </c>
      <c r="D535" t="s">
        <v>1379</v>
      </c>
      <c r="E535" t="s">
        <v>1380</v>
      </c>
      <c r="F535" t="s">
        <v>336</v>
      </c>
      <c r="G535">
        <v>1750757309.5</v>
      </c>
      <c r="H535">
        <f t="shared" si="272"/>
        <v>8.2483302120069059E-4</v>
      </c>
      <c r="I535">
        <f t="shared" si="273"/>
        <v>0.82483302120069057</v>
      </c>
      <c r="J535">
        <f t="shared" si="274"/>
        <v>2.8704888735306962</v>
      </c>
      <c r="K535">
        <f t="shared" si="275"/>
        <v>442.75200000000001</v>
      </c>
      <c r="L535">
        <f t="shared" si="276"/>
        <v>366.94353455487175</v>
      </c>
      <c r="M535">
        <f t="shared" si="277"/>
        <v>37.169922917632796</v>
      </c>
      <c r="N535">
        <f t="shared" si="278"/>
        <v>44.849019431808003</v>
      </c>
      <c r="O535">
        <f t="shared" si="279"/>
        <v>6.8528141137258081E-2</v>
      </c>
      <c r="P535">
        <f t="shared" si="280"/>
        <v>2.4184877613487084</v>
      </c>
      <c r="Q535">
        <f t="shared" si="281"/>
        <v>6.7483926708048855E-2</v>
      </c>
      <c r="R535">
        <f t="shared" si="282"/>
        <v>4.2269958397455301E-2</v>
      </c>
      <c r="S535">
        <f t="shared" si="283"/>
        <v>15.839825000000001</v>
      </c>
      <c r="T535">
        <f t="shared" si="284"/>
        <v>25.528949270865972</v>
      </c>
      <c r="U535">
        <f t="shared" si="285"/>
        <v>25.450500000000002</v>
      </c>
      <c r="V535">
        <f t="shared" si="286"/>
        <v>3.2660875136168879</v>
      </c>
      <c r="W535">
        <f t="shared" si="287"/>
        <v>62.258270031714737</v>
      </c>
      <c r="X535">
        <f t="shared" si="288"/>
        <v>2.0605334331092999</v>
      </c>
      <c r="Y535">
        <f t="shared" si="289"/>
        <v>3.3096541745532795</v>
      </c>
      <c r="Z535">
        <f t="shared" si="290"/>
        <v>1.2055540805075879</v>
      </c>
      <c r="AA535">
        <f t="shared" si="291"/>
        <v>-36.375136234950453</v>
      </c>
      <c r="AB535">
        <f t="shared" si="292"/>
        <v>29.102046320770217</v>
      </c>
      <c r="AC535">
        <f t="shared" si="293"/>
        <v>2.5597345622991505</v>
      </c>
      <c r="AD535">
        <f t="shared" si="294"/>
        <v>11.126469648118917</v>
      </c>
      <c r="AE535">
        <f t="shared" si="295"/>
        <v>2.8704888735306962</v>
      </c>
      <c r="AF535">
        <f t="shared" si="296"/>
        <v>0.82483302120069057</v>
      </c>
      <c r="AG535">
        <f t="shared" si="297"/>
        <v>2.8840686094880263</v>
      </c>
      <c r="AH535">
        <v>458.54151127556122</v>
      </c>
      <c r="AI535">
        <v>451.94578787878771</v>
      </c>
      <c r="AJ535">
        <v>-1.720863482011169E-3</v>
      </c>
      <c r="AK535">
        <v>84.076978181650844</v>
      </c>
      <c r="AL535">
        <f t="shared" si="298"/>
        <v>0.82494369009413027</v>
      </c>
      <c r="AM535">
        <v>18.52472677227713</v>
      </c>
      <c r="AN535">
        <v>20.342768571428561</v>
      </c>
      <c r="AO535">
        <v>1.240902091642033E-8</v>
      </c>
      <c r="AP535">
        <v>90.497214367256092</v>
      </c>
      <c r="AQ535">
        <v>0</v>
      </c>
      <c r="AR535">
        <v>0</v>
      </c>
      <c r="AS535">
        <f t="shared" si="299"/>
        <v>1</v>
      </c>
      <c r="AT535">
        <f t="shared" si="300"/>
        <v>0</v>
      </c>
      <c r="AU535">
        <f t="shared" si="301"/>
        <v>53881.178950673086</v>
      </c>
      <c r="AV535">
        <f t="shared" si="302"/>
        <v>83.367500000000007</v>
      </c>
      <c r="AW535">
        <f t="shared" si="303"/>
        <v>66.694000000000003</v>
      </c>
      <c r="AX535">
        <f t="shared" si="304"/>
        <v>0.8</v>
      </c>
      <c r="AY535">
        <f t="shared" si="305"/>
        <v>0.19</v>
      </c>
      <c r="AZ535">
        <v>9</v>
      </c>
      <c r="BA535">
        <v>1.88</v>
      </c>
      <c r="BB535" t="s">
        <v>337</v>
      </c>
      <c r="BC535">
        <v>2</v>
      </c>
      <c r="BD535" t="b">
        <v>0</v>
      </c>
      <c r="BE535">
        <v>1750757309.5</v>
      </c>
      <c r="BF535">
        <v>442.75200000000001</v>
      </c>
      <c r="BG535">
        <v>450.03100000000001</v>
      </c>
      <c r="BH535">
        <v>20.341699999999999</v>
      </c>
      <c r="BI535">
        <v>18.523900000000001</v>
      </c>
      <c r="BJ535">
        <v>439.798</v>
      </c>
      <c r="BK535">
        <v>20.121700000000001</v>
      </c>
      <c r="BL535">
        <v>400.07100000000003</v>
      </c>
      <c r="BM535">
        <v>101.196</v>
      </c>
      <c r="BN535">
        <v>0.10002900000000001</v>
      </c>
      <c r="BO535">
        <v>25.6737</v>
      </c>
      <c r="BP535">
        <v>25.450500000000002</v>
      </c>
      <c r="BQ535">
        <v>999.9</v>
      </c>
      <c r="BR535">
        <v>0</v>
      </c>
      <c r="BS535">
        <v>0</v>
      </c>
      <c r="BT535">
        <v>10026</v>
      </c>
      <c r="BU535">
        <v>83.367500000000007</v>
      </c>
      <c r="BV535">
        <v>10.0345</v>
      </c>
      <c r="BW535">
        <v>-7.27942</v>
      </c>
      <c r="BX535">
        <v>451.94499999999999</v>
      </c>
      <c r="BY535">
        <v>458.52499999999998</v>
      </c>
      <c r="BZ535">
        <v>1.8178099999999999</v>
      </c>
      <c r="CA535">
        <v>450.03100000000001</v>
      </c>
      <c r="CB535">
        <v>18.523900000000001</v>
      </c>
      <c r="CC535">
        <v>2.0584899999999999</v>
      </c>
      <c r="CD535">
        <v>1.8745400000000001</v>
      </c>
      <c r="CE535">
        <v>17.901599999999998</v>
      </c>
      <c r="CF535">
        <v>16.422599999999999</v>
      </c>
      <c r="CG535">
        <v>1750753677</v>
      </c>
      <c r="CH535" t="s">
        <v>338</v>
      </c>
      <c r="CI535">
        <v>1750753677</v>
      </c>
      <c r="CJ535">
        <v>1750753673.5</v>
      </c>
      <c r="CK535">
        <v>5</v>
      </c>
      <c r="CL535">
        <v>2.1520000000000001</v>
      </c>
      <c r="CM535">
        <v>-0.52400000000000002</v>
      </c>
      <c r="CN535">
        <v>3.0179999999999998</v>
      </c>
      <c r="CO535">
        <v>0.22</v>
      </c>
      <c r="CP535">
        <v>450</v>
      </c>
      <c r="CQ535">
        <v>19</v>
      </c>
      <c r="CR535">
        <v>0.26</v>
      </c>
      <c r="CS535">
        <v>0.17</v>
      </c>
      <c r="CT535">
        <v>-7.2779062499999991</v>
      </c>
      <c r="CU535">
        <v>0.38361962476547312</v>
      </c>
      <c r="CV535">
        <v>5.3871718261417123E-2</v>
      </c>
      <c r="CW535">
        <v>1</v>
      </c>
      <c r="CX535">
        <v>0</v>
      </c>
      <c r="CY535">
        <v>0</v>
      </c>
      <c r="CZ535">
        <v>0</v>
      </c>
      <c r="DA535">
        <v>-1</v>
      </c>
      <c r="DB535">
        <v>1.8242702500000001</v>
      </c>
      <c r="DC535">
        <v>-3.9145103189494462E-2</v>
      </c>
      <c r="DD535">
        <v>4.2525554008736926E-3</v>
      </c>
      <c r="DE535">
        <v>1</v>
      </c>
      <c r="DF535">
        <v>2</v>
      </c>
      <c r="DG535">
        <v>2</v>
      </c>
      <c r="DH535" t="s">
        <v>339</v>
      </c>
      <c r="DI535">
        <v>3.0246</v>
      </c>
      <c r="DJ535">
        <v>2.6913200000000002</v>
      </c>
      <c r="DK535">
        <v>0.100033</v>
      </c>
      <c r="DL535">
        <v>0.10231700000000001</v>
      </c>
      <c r="DM535">
        <v>0.106184</v>
      </c>
      <c r="DN535">
        <v>0.100587</v>
      </c>
      <c r="DO535">
        <v>25073.9</v>
      </c>
      <c r="DP535">
        <v>16775.3</v>
      </c>
      <c r="DQ535">
        <v>26436.400000000001</v>
      </c>
      <c r="DR535">
        <v>16984.900000000001</v>
      </c>
      <c r="DS535">
        <v>33619.1</v>
      </c>
      <c r="DT535">
        <v>19960.599999999999</v>
      </c>
      <c r="DU535">
        <v>38510.300000000003</v>
      </c>
      <c r="DV535">
        <v>22514.400000000001</v>
      </c>
      <c r="DW535">
        <v>1.8009200000000001</v>
      </c>
      <c r="DX535">
        <v>2.1748599999999998</v>
      </c>
      <c r="DY535">
        <v>3.9076800000000002E-2</v>
      </c>
      <c r="DZ535">
        <v>0</v>
      </c>
      <c r="EA535">
        <v>24.8095</v>
      </c>
      <c r="EB535">
        <v>999.9</v>
      </c>
      <c r="EC535">
        <v>61.1</v>
      </c>
      <c r="ED535">
        <v>32.4</v>
      </c>
      <c r="EE535">
        <v>29.4922</v>
      </c>
      <c r="EF535">
        <v>62.692100000000003</v>
      </c>
      <c r="EG535">
        <v>35.276400000000002</v>
      </c>
      <c r="EH535">
        <v>1</v>
      </c>
      <c r="EI535">
        <v>5.82581E-2</v>
      </c>
      <c r="EJ535">
        <v>-0.174292</v>
      </c>
      <c r="EK535">
        <v>20.327200000000001</v>
      </c>
      <c r="EL535">
        <v>5.2510700000000003</v>
      </c>
      <c r="EM535">
        <v>11.962</v>
      </c>
      <c r="EN535">
        <v>4.9895199999999997</v>
      </c>
      <c r="EO535">
        <v>3.2917000000000001</v>
      </c>
      <c r="EP535">
        <v>9999</v>
      </c>
      <c r="EQ535">
        <v>9999</v>
      </c>
      <c r="ER535">
        <v>9999</v>
      </c>
      <c r="ES535">
        <v>999.9</v>
      </c>
      <c r="ET535">
        <v>4.9727199999999998</v>
      </c>
      <c r="EU535">
        <v>1.8719600000000001</v>
      </c>
      <c r="EV535">
        <v>1.87225</v>
      </c>
      <c r="EW535">
        <v>1.8772800000000001</v>
      </c>
      <c r="EX535">
        <v>1.87138</v>
      </c>
      <c r="EY535">
        <v>1.8721399999999999</v>
      </c>
      <c r="EZ535">
        <v>1.8717999999999999</v>
      </c>
      <c r="FA535">
        <v>1.8687400000000001</v>
      </c>
      <c r="FB535">
        <v>0</v>
      </c>
      <c r="FC535">
        <v>0</v>
      </c>
      <c r="FD535">
        <v>0</v>
      </c>
      <c r="FE535">
        <v>0</v>
      </c>
      <c r="FF535" t="s">
        <v>340</v>
      </c>
      <c r="FG535" t="s">
        <v>341</v>
      </c>
      <c r="FH535" t="s">
        <v>342</v>
      </c>
      <c r="FI535" t="s">
        <v>342</v>
      </c>
      <c r="FJ535" t="s">
        <v>342</v>
      </c>
      <c r="FK535" t="s">
        <v>342</v>
      </c>
      <c r="FL535">
        <v>0</v>
      </c>
      <c r="FM535">
        <v>100</v>
      </c>
      <c r="FN535">
        <v>100</v>
      </c>
      <c r="FO535">
        <v>2.9540000000000002</v>
      </c>
      <c r="FP535">
        <v>0.22</v>
      </c>
      <c r="FQ535">
        <v>-0.71234261683338174</v>
      </c>
      <c r="FR535">
        <v>7.6898218637449396E-3</v>
      </c>
      <c r="FS535">
        <v>1.5097418776848419E-6</v>
      </c>
      <c r="FT535">
        <v>-9.8458676114205118E-11</v>
      </c>
      <c r="FU535">
        <v>0.22001999999999461</v>
      </c>
      <c r="FV535">
        <v>0</v>
      </c>
      <c r="FW535">
        <v>0</v>
      </c>
      <c r="FX535">
        <v>0</v>
      </c>
      <c r="FY535">
        <v>3</v>
      </c>
      <c r="FZ535">
        <v>2164</v>
      </c>
      <c r="GA535">
        <v>-1</v>
      </c>
      <c r="GB535">
        <v>-1</v>
      </c>
      <c r="GC535">
        <v>60.5</v>
      </c>
      <c r="GD535">
        <v>60.6</v>
      </c>
      <c r="GE535">
        <v>1.10229</v>
      </c>
      <c r="GF535">
        <v>2.63306</v>
      </c>
      <c r="GG535">
        <v>1.7981</v>
      </c>
      <c r="GH535">
        <v>2.3803700000000001</v>
      </c>
      <c r="GI535">
        <v>1.5979000000000001</v>
      </c>
      <c r="GJ535">
        <v>2.5573700000000001</v>
      </c>
      <c r="GK535">
        <v>35.9178</v>
      </c>
      <c r="GL535">
        <v>24.157499999999999</v>
      </c>
      <c r="GM535">
        <v>18</v>
      </c>
      <c r="GN535">
        <v>367.76299999999998</v>
      </c>
      <c r="GO535">
        <v>661.78200000000004</v>
      </c>
      <c r="GP535">
        <v>25.83</v>
      </c>
      <c r="GQ535">
        <v>27.839700000000001</v>
      </c>
      <c r="GR535">
        <v>30.0001</v>
      </c>
      <c r="GS535">
        <v>27.795500000000001</v>
      </c>
      <c r="GT535">
        <v>27.819800000000001</v>
      </c>
      <c r="GU535">
        <v>22.025500000000001</v>
      </c>
      <c r="GV535">
        <v>43.204700000000003</v>
      </c>
      <c r="GW535">
        <v>0</v>
      </c>
      <c r="GX535">
        <v>25.83</v>
      </c>
      <c r="GY535">
        <v>450</v>
      </c>
      <c r="GZ535">
        <v>18.5</v>
      </c>
      <c r="HA535">
        <v>100.45399999999999</v>
      </c>
      <c r="HB535">
        <v>70.266800000000003</v>
      </c>
    </row>
    <row r="536" spans="1:210" x14ac:dyDescent="0.3">
      <c r="A536">
        <v>520</v>
      </c>
      <c r="B536">
        <v>1750757314.5</v>
      </c>
      <c r="C536">
        <v>2595.400000095367</v>
      </c>
      <c r="D536" t="s">
        <v>1381</v>
      </c>
      <c r="E536" t="s">
        <v>1382</v>
      </c>
      <c r="F536" t="s">
        <v>336</v>
      </c>
      <c r="G536">
        <v>1750757314.5</v>
      </c>
      <c r="H536">
        <f t="shared" si="272"/>
        <v>8.2340946677330273E-4</v>
      </c>
      <c r="I536">
        <f t="shared" si="273"/>
        <v>0.82340946677330273</v>
      </c>
      <c r="J536">
        <f t="shared" si="274"/>
        <v>2.8320413720717341</v>
      </c>
      <c r="K536">
        <f t="shared" si="275"/>
        <v>442.74799999999999</v>
      </c>
      <c r="L536">
        <f t="shared" si="276"/>
        <v>367.83678606811861</v>
      </c>
      <c r="M536">
        <f t="shared" si="277"/>
        <v>37.260761888399209</v>
      </c>
      <c r="N536">
        <f t="shared" si="278"/>
        <v>44.849042916305606</v>
      </c>
      <c r="O536">
        <f t="shared" si="279"/>
        <v>6.8514040071876392E-2</v>
      </c>
      <c r="P536">
        <f t="shared" si="280"/>
        <v>2.4133598257538846</v>
      </c>
      <c r="Q536">
        <f t="shared" si="281"/>
        <v>6.7468070183531681E-2</v>
      </c>
      <c r="R536">
        <f t="shared" si="282"/>
        <v>4.2260201098675149E-2</v>
      </c>
      <c r="S536">
        <f t="shared" si="283"/>
        <v>15.834372000000002</v>
      </c>
      <c r="T536">
        <f t="shared" si="284"/>
        <v>25.528771478111697</v>
      </c>
      <c r="U536">
        <f t="shared" si="285"/>
        <v>25.439800000000002</v>
      </c>
      <c r="V536">
        <f t="shared" si="286"/>
        <v>3.2640116139319448</v>
      </c>
      <c r="W536">
        <f t="shared" si="287"/>
        <v>62.250178779582363</v>
      </c>
      <c r="X536">
        <f t="shared" si="288"/>
        <v>2.0602289775522</v>
      </c>
      <c r="Y536">
        <f t="shared" si="289"/>
        <v>3.3095952781872833</v>
      </c>
      <c r="Z536">
        <f t="shared" si="290"/>
        <v>1.2037826363797448</v>
      </c>
      <c r="AA536">
        <f t="shared" si="291"/>
        <v>-36.312357484702652</v>
      </c>
      <c r="AB536">
        <f t="shared" si="292"/>
        <v>30.393475230723638</v>
      </c>
      <c r="AC536">
        <f t="shared" si="293"/>
        <v>2.6788573318700108</v>
      </c>
      <c r="AD536">
        <f t="shared" si="294"/>
        <v>12.594347077890998</v>
      </c>
      <c r="AE536">
        <f t="shared" si="295"/>
        <v>2.8320413720717341</v>
      </c>
      <c r="AF536">
        <f t="shared" si="296"/>
        <v>0.82340946677330273</v>
      </c>
      <c r="AG536">
        <f t="shared" si="297"/>
        <v>2.8603018780981166</v>
      </c>
      <c r="AH536">
        <v>458.47635060487829</v>
      </c>
      <c r="AI536">
        <v>451.92524242424219</v>
      </c>
      <c r="AJ536">
        <v>-6.6638013443161433E-4</v>
      </c>
      <c r="AK536">
        <v>84.076978181650844</v>
      </c>
      <c r="AL536">
        <f t="shared" si="298"/>
        <v>0.82347303696048757</v>
      </c>
      <c r="AM536">
        <v>18.523549274946902</v>
      </c>
      <c r="AN536">
        <v>20.338595488721801</v>
      </c>
      <c r="AO536">
        <v>-6.8082817201931979E-7</v>
      </c>
      <c r="AP536">
        <v>90.497214367256092</v>
      </c>
      <c r="AQ536">
        <v>0</v>
      </c>
      <c r="AR536">
        <v>0</v>
      </c>
      <c r="AS536">
        <f t="shared" si="299"/>
        <v>1</v>
      </c>
      <c r="AT536">
        <f t="shared" si="300"/>
        <v>0</v>
      </c>
      <c r="AU536">
        <f t="shared" si="301"/>
        <v>53709.116391358322</v>
      </c>
      <c r="AV536">
        <f t="shared" si="302"/>
        <v>83.338800000000006</v>
      </c>
      <c r="AW536">
        <f t="shared" si="303"/>
        <v>66.671040000000005</v>
      </c>
      <c r="AX536">
        <f t="shared" si="304"/>
        <v>0.8</v>
      </c>
      <c r="AY536">
        <f t="shared" si="305"/>
        <v>0.19</v>
      </c>
      <c r="AZ536">
        <v>9</v>
      </c>
      <c r="BA536">
        <v>1.88</v>
      </c>
      <c r="BB536" t="s">
        <v>337</v>
      </c>
      <c r="BC536">
        <v>2</v>
      </c>
      <c r="BD536" t="b">
        <v>0</v>
      </c>
      <c r="BE536">
        <v>1750757314.5</v>
      </c>
      <c r="BF536">
        <v>442.74799999999999</v>
      </c>
      <c r="BG536">
        <v>449.94</v>
      </c>
      <c r="BH536">
        <v>20.3385</v>
      </c>
      <c r="BI536">
        <v>18.523599999999998</v>
      </c>
      <c r="BJ536">
        <v>439.79500000000002</v>
      </c>
      <c r="BK536">
        <v>20.118500000000001</v>
      </c>
      <c r="BL536">
        <v>400.02</v>
      </c>
      <c r="BM536">
        <v>101.197</v>
      </c>
      <c r="BN536">
        <v>9.9997199999999994E-2</v>
      </c>
      <c r="BO536">
        <v>25.673400000000001</v>
      </c>
      <c r="BP536">
        <v>25.439800000000002</v>
      </c>
      <c r="BQ536">
        <v>999.9</v>
      </c>
      <c r="BR536">
        <v>0</v>
      </c>
      <c r="BS536">
        <v>0</v>
      </c>
      <c r="BT536">
        <v>9992.5</v>
      </c>
      <c r="BU536">
        <v>83.338800000000006</v>
      </c>
      <c r="BV536">
        <v>10.0345</v>
      </c>
      <c r="BW536">
        <v>-7.1914400000000001</v>
      </c>
      <c r="BX536">
        <v>451.94</v>
      </c>
      <c r="BY536">
        <v>458.43099999999998</v>
      </c>
      <c r="BZ536">
        <v>1.8149</v>
      </c>
      <c r="CA536">
        <v>449.94</v>
      </c>
      <c r="CB536">
        <v>18.523599999999998</v>
      </c>
      <c r="CC536">
        <v>2.0581999999999998</v>
      </c>
      <c r="CD536">
        <v>1.8745400000000001</v>
      </c>
      <c r="CE536">
        <v>17.8993</v>
      </c>
      <c r="CF536">
        <v>16.422599999999999</v>
      </c>
      <c r="CG536">
        <v>1750753677</v>
      </c>
      <c r="CH536" t="s">
        <v>338</v>
      </c>
      <c r="CI536">
        <v>1750753677</v>
      </c>
      <c r="CJ536">
        <v>1750753673.5</v>
      </c>
      <c r="CK536">
        <v>5</v>
      </c>
      <c r="CL536">
        <v>2.1520000000000001</v>
      </c>
      <c r="CM536">
        <v>-0.52400000000000002</v>
      </c>
      <c r="CN536">
        <v>3.0179999999999998</v>
      </c>
      <c r="CO536">
        <v>0.22</v>
      </c>
      <c r="CP536">
        <v>450</v>
      </c>
      <c r="CQ536">
        <v>19</v>
      </c>
      <c r="CR536">
        <v>0.26</v>
      </c>
      <c r="CS536">
        <v>0.17</v>
      </c>
      <c r="CT536">
        <v>-7.2591924390243907</v>
      </c>
      <c r="CU536">
        <v>0.10616905923345039</v>
      </c>
      <c r="CV536">
        <v>4.1153405500578721E-2</v>
      </c>
      <c r="CW536">
        <v>1</v>
      </c>
      <c r="CX536">
        <v>0</v>
      </c>
      <c r="CY536">
        <v>0</v>
      </c>
      <c r="CZ536">
        <v>0</v>
      </c>
      <c r="DA536">
        <v>-1</v>
      </c>
      <c r="DB536">
        <v>1.821030975609756</v>
      </c>
      <c r="DC536">
        <v>-3.071247386759493E-2</v>
      </c>
      <c r="DD536">
        <v>3.3473941848359361E-3</v>
      </c>
      <c r="DE536">
        <v>1</v>
      </c>
      <c r="DF536">
        <v>2</v>
      </c>
      <c r="DG536">
        <v>2</v>
      </c>
      <c r="DH536" t="s">
        <v>339</v>
      </c>
      <c r="DI536">
        <v>3.02454</v>
      </c>
      <c r="DJ536">
        <v>2.69129</v>
      </c>
      <c r="DK536">
        <v>0.100034</v>
      </c>
      <c r="DL536">
        <v>0.10230300000000001</v>
      </c>
      <c r="DM536">
        <v>0.106174</v>
      </c>
      <c r="DN536">
        <v>0.100587</v>
      </c>
      <c r="DO536">
        <v>25073.7</v>
      </c>
      <c r="DP536">
        <v>16775.5</v>
      </c>
      <c r="DQ536">
        <v>26436.3</v>
      </c>
      <c r="DR536">
        <v>16984.7</v>
      </c>
      <c r="DS536">
        <v>33619.4</v>
      </c>
      <c r="DT536">
        <v>19960.400000000001</v>
      </c>
      <c r="DU536">
        <v>38510.199999999997</v>
      </c>
      <c r="DV536">
        <v>22514.2</v>
      </c>
      <c r="DW536">
        <v>1.80084</v>
      </c>
      <c r="DX536">
        <v>2.1749399999999999</v>
      </c>
      <c r="DY536">
        <v>3.8498600000000001E-2</v>
      </c>
      <c r="DZ536">
        <v>0</v>
      </c>
      <c r="EA536">
        <v>24.808299999999999</v>
      </c>
      <c r="EB536">
        <v>999.9</v>
      </c>
      <c r="EC536">
        <v>61.1</v>
      </c>
      <c r="ED536">
        <v>32.4</v>
      </c>
      <c r="EE536">
        <v>29.4907</v>
      </c>
      <c r="EF536">
        <v>62.4621</v>
      </c>
      <c r="EG536">
        <v>35.328499999999998</v>
      </c>
      <c r="EH536">
        <v>1</v>
      </c>
      <c r="EI536">
        <v>5.8414599999999997E-2</v>
      </c>
      <c r="EJ536">
        <v>-0.174013</v>
      </c>
      <c r="EK536">
        <v>20.327000000000002</v>
      </c>
      <c r="EL536">
        <v>5.2492799999999997</v>
      </c>
      <c r="EM536">
        <v>11.962</v>
      </c>
      <c r="EN536">
        <v>4.9895199999999997</v>
      </c>
      <c r="EO536">
        <v>3.2917000000000001</v>
      </c>
      <c r="EP536">
        <v>9999</v>
      </c>
      <c r="EQ536">
        <v>9999</v>
      </c>
      <c r="ER536">
        <v>9999</v>
      </c>
      <c r="ES536">
        <v>999.9</v>
      </c>
      <c r="ET536">
        <v>4.9727100000000002</v>
      </c>
      <c r="EU536">
        <v>1.87195</v>
      </c>
      <c r="EV536">
        <v>1.87225</v>
      </c>
      <c r="EW536">
        <v>1.8772599999999999</v>
      </c>
      <c r="EX536">
        <v>1.8714</v>
      </c>
      <c r="EY536">
        <v>1.8721399999999999</v>
      </c>
      <c r="EZ536">
        <v>1.8717999999999999</v>
      </c>
      <c r="FA536">
        <v>1.8687400000000001</v>
      </c>
      <c r="FB536">
        <v>0</v>
      </c>
      <c r="FC536">
        <v>0</v>
      </c>
      <c r="FD536">
        <v>0</v>
      </c>
      <c r="FE536">
        <v>0</v>
      </c>
      <c r="FF536" t="s">
        <v>340</v>
      </c>
      <c r="FG536" t="s">
        <v>341</v>
      </c>
      <c r="FH536" t="s">
        <v>342</v>
      </c>
      <c r="FI536" t="s">
        <v>342</v>
      </c>
      <c r="FJ536" t="s">
        <v>342</v>
      </c>
      <c r="FK536" t="s">
        <v>342</v>
      </c>
      <c r="FL536">
        <v>0</v>
      </c>
      <c r="FM536">
        <v>100</v>
      </c>
      <c r="FN536">
        <v>100</v>
      </c>
      <c r="FO536">
        <v>2.9529999999999998</v>
      </c>
      <c r="FP536">
        <v>0.22</v>
      </c>
      <c r="FQ536">
        <v>-0.71234261683338174</v>
      </c>
      <c r="FR536">
        <v>7.6898218637449396E-3</v>
      </c>
      <c r="FS536">
        <v>1.5097418776848419E-6</v>
      </c>
      <c r="FT536">
        <v>-9.8458676114205118E-11</v>
      </c>
      <c r="FU536">
        <v>0.22001999999999461</v>
      </c>
      <c r="FV536">
        <v>0</v>
      </c>
      <c r="FW536">
        <v>0</v>
      </c>
      <c r="FX536">
        <v>0</v>
      </c>
      <c r="FY536">
        <v>3</v>
      </c>
      <c r="FZ536">
        <v>2164</v>
      </c>
      <c r="GA536">
        <v>-1</v>
      </c>
      <c r="GB536">
        <v>-1</v>
      </c>
      <c r="GC536">
        <v>60.6</v>
      </c>
      <c r="GD536">
        <v>60.7</v>
      </c>
      <c r="GE536">
        <v>1.10229</v>
      </c>
      <c r="GF536">
        <v>2.63184</v>
      </c>
      <c r="GG536">
        <v>1.7981</v>
      </c>
      <c r="GH536">
        <v>2.3803700000000001</v>
      </c>
      <c r="GI536">
        <v>1.5979000000000001</v>
      </c>
      <c r="GJ536">
        <v>2.5732400000000002</v>
      </c>
      <c r="GK536">
        <v>35.9178</v>
      </c>
      <c r="GL536">
        <v>24.157499999999999</v>
      </c>
      <c r="GM536">
        <v>18</v>
      </c>
      <c r="GN536">
        <v>367.721</v>
      </c>
      <c r="GO536">
        <v>661.851</v>
      </c>
      <c r="GP536">
        <v>25.830100000000002</v>
      </c>
      <c r="GQ536">
        <v>27.839700000000001</v>
      </c>
      <c r="GR536">
        <v>30.0001</v>
      </c>
      <c r="GS536">
        <v>27.795500000000001</v>
      </c>
      <c r="GT536">
        <v>27.819800000000001</v>
      </c>
      <c r="GU536">
        <v>22.029499999999999</v>
      </c>
      <c r="GV536">
        <v>43.204700000000003</v>
      </c>
      <c r="GW536">
        <v>0</v>
      </c>
      <c r="GX536">
        <v>25.83</v>
      </c>
      <c r="GY536">
        <v>450</v>
      </c>
      <c r="GZ536">
        <v>18.5</v>
      </c>
      <c r="HA536">
        <v>100.45399999999999</v>
      </c>
      <c r="HB536">
        <v>70.266300000000001</v>
      </c>
    </row>
    <row r="537" spans="1:210" x14ac:dyDescent="0.3">
      <c r="A537">
        <v>521</v>
      </c>
      <c r="B537">
        <v>1750757319.5</v>
      </c>
      <c r="C537">
        <v>2600.400000095367</v>
      </c>
      <c r="D537" t="s">
        <v>1383</v>
      </c>
      <c r="E537" t="s">
        <v>1384</v>
      </c>
      <c r="F537" t="s">
        <v>336</v>
      </c>
      <c r="G537">
        <v>1750757319.5</v>
      </c>
      <c r="H537">
        <f t="shared" si="272"/>
        <v>8.2221531305628408E-4</v>
      </c>
      <c r="I537">
        <f t="shared" si="273"/>
        <v>0.82221531305628404</v>
      </c>
      <c r="J537">
        <f t="shared" si="274"/>
        <v>2.8784884611449377</v>
      </c>
      <c r="K537">
        <f t="shared" si="275"/>
        <v>442.73399999999998</v>
      </c>
      <c r="L537">
        <f t="shared" si="276"/>
        <v>366.55409722376726</v>
      </c>
      <c r="M537">
        <f t="shared" si="277"/>
        <v>37.130790028869846</v>
      </c>
      <c r="N537">
        <f t="shared" si="278"/>
        <v>44.847577252986596</v>
      </c>
      <c r="O537">
        <f t="shared" si="279"/>
        <v>6.8337601477655524E-2</v>
      </c>
      <c r="P537">
        <f t="shared" si="280"/>
        <v>2.4132061687801283</v>
      </c>
      <c r="Q537">
        <f t="shared" si="281"/>
        <v>6.7296902930012295E-2</v>
      </c>
      <c r="R537">
        <f t="shared" si="282"/>
        <v>4.2152757843274401E-2</v>
      </c>
      <c r="S537">
        <f t="shared" si="283"/>
        <v>15.834372000000002</v>
      </c>
      <c r="T537">
        <f t="shared" si="284"/>
        <v>25.529334994874187</v>
      </c>
      <c r="U537">
        <f t="shared" si="285"/>
        <v>25.444800000000001</v>
      </c>
      <c r="V537">
        <f t="shared" si="286"/>
        <v>3.2649815169942058</v>
      </c>
      <c r="W537">
        <f t="shared" si="287"/>
        <v>62.239274129783048</v>
      </c>
      <c r="X537">
        <f t="shared" si="288"/>
        <v>2.05989251549448</v>
      </c>
      <c r="Y537">
        <f t="shared" si="289"/>
        <v>3.309634542329551</v>
      </c>
      <c r="Z537">
        <f t="shared" si="290"/>
        <v>1.2050890014997258</v>
      </c>
      <c r="AA537">
        <f t="shared" si="291"/>
        <v>-36.259695305782131</v>
      </c>
      <c r="AB537">
        <f t="shared" si="292"/>
        <v>29.76705639822751</v>
      </c>
      <c r="AC537">
        <f t="shared" si="293"/>
        <v>2.6238808513898517</v>
      </c>
      <c r="AD537">
        <f t="shared" si="294"/>
        <v>11.965613943835233</v>
      </c>
      <c r="AE537">
        <f t="shared" si="295"/>
        <v>2.8784884611449377</v>
      </c>
      <c r="AF537">
        <f t="shared" si="296"/>
        <v>0.82221531305628404</v>
      </c>
      <c r="AG537">
        <f t="shared" si="297"/>
        <v>2.8436206182662578</v>
      </c>
      <c r="AH537">
        <v>458.48804683881019</v>
      </c>
      <c r="AI537">
        <v>451.96187272727269</v>
      </c>
      <c r="AJ537">
        <v>7.0946108106777737E-4</v>
      </c>
      <c r="AK537">
        <v>84.076978181650844</v>
      </c>
      <c r="AL537">
        <f t="shared" si="298"/>
        <v>0.82212293739023823</v>
      </c>
      <c r="AM537">
        <v>18.52328911410822</v>
      </c>
      <c r="AN537">
        <v>20.33578766917292</v>
      </c>
      <c r="AO537">
        <v>-3.5788290289586378E-7</v>
      </c>
      <c r="AP537">
        <v>90.497214367256092</v>
      </c>
      <c r="AQ537">
        <v>0</v>
      </c>
      <c r="AR537">
        <v>0</v>
      </c>
      <c r="AS537">
        <f t="shared" si="299"/>
        <v>1</v>
      </c>
      <c r="AT537">
        <f t="shared" si="300"/>
        <v>0</v>
      </c>
      <c r="AU537">
        <f t="shared" si="301"/>
        <v>53703.924129059735</v>
      </c>
      <c r="AV537">
        <f t="shared" si="302"/>
        <v>83.338800000000006</v>
      </c>
      <c r="AW537">
        <f t="shared" si="303"/>
        <v>66.671040000000005</v>
      </c>
      <c r="AX537">
        <f t="shared" si="304"/>
        <v>0.8</v>
      </c>
      <c r="AY537">
        <f t="shared" si="305"/>
        <v>0.19</v>
      </c>
      <c r="AZ537">
        <v>9</v>
      </c>
      <c r="BA537">
        <v>1.88</v>
      </c>
      <c r="BB537" t="s">
        <v>337</v>
      </c>
      <c r="BC537">
        <v>2</v>
      </c>
      <c r="BD537" t="b">
        <v>0</v>
      </c>
      <c r="BE537">
        <v>1750757319.5</v>
      </c>
      <c r="BF537">
        <v>442.73399999999998</v>
      </c>
      <c r="BG537">
        <v>450.03100000000001</v>
      </c>
      <c r="BH537">
        <v>20.3352</v>
      </c>
      <c r="BI537">
        <v>18.522500000000001</v>
      </c>
      <c r="BJ537">
        <v>439.78100000000001</v>
      </c>
      <c r="BK537">
        <v>20.115200000000002</v>
      </c>
      <c r="BL537">
        <v>399.92599999999999</v>
      </c>
      <c r="BM537">
        <v>101.197</v>
      </c>
      <c r="BN537">
        <v>9.9889900000000004E-2</v>
      </c>
      <c r="BO537">
        <v>25.6736</v>
      </c>
      <c r="BP537">
        <v>25.444800000000001</v>
      </c>
      <c r="BQ537">
        <v>999.9</v>
      </c>
      <c r="BR537">
        <v>0</v>
      </c>
      <c r="BS537">
        <v>0</v>
      </c>
      <c r="BT537">
        <v>9991.5</v>
      </c>
      <c r="BU537">
        <v>83.338800000000006</v>
      </c>
      <c r="BV537">
        <v>10.0345</v>
      </c>
      <c r="BW537">
        <v>-7.2964799999999999</v>
      </c>
      <c r="BX537">
        <v>451.92399999999998</v>
      </c>
      <c r="BY537">
        <v>458.524</v>
      </c>
      <c r="BZ537">
        <v>1.8127200000000001</v>
      </c>
      <c r="CA537">
        <v>450.03100000000001</v>
      </c>
      <c r="CB537">
        <v>18.522500000000001</v>
      </c>
      <c r="CC537">
        <v>2.0578599999999998</v>
      </c>
      <c r="CD537">
        <v>1.87442</v>
      </c>
      <c r="CE537">
        <v>17.896699999999999</v>
      </c>
      <c r="CF537">
        <v>16.421600000000002</v>
      </c>
      <c r="CG537">
        <v>1750753677</v>
      </c>
      <c r="CH537" t="s">
        <v>338</v>
      </c>
      <c r="CI537">
        <v>1750753677</v>
      </c>
      <c r="CJ537">
        <v>1750753673.5</v>
      </c>
      <c r="CK537">
        <v>5</v>
      </c>
      <c r="CL537">
        <v>2.1520000000000001</v>
      </c>
      <c r="CM537">
        <v>-0.52400000000000002</v>
      </c>
      <c r="CN537">
        <v>3.0179999999999998</v>
      </c>
      <c r="CO537">
        <v>0.22</v>
      </c>
      <c r="CP537">
        <v>450</v>
      </c>
      <c r="CQ537">
        <v>19</v>
      </c>
      <c r="CR537">
        <v>0.26</v>
      </c>
      <c r="CS537">
        <v>0.17</v>
      </c>
      <c r="CT537">
        <v>-7.2413679999999996</v>
      </c>
      <c r="CU537">
        <v>-7.9175234521550758E-2</v>
      </c>
      <c r="CV537">
        <v>3.2376581212351568E-2</v>
      </c>
      <c r="CW537">
        <v>1</v>
      </c>
      <c r="CX537">
        <v>0</v>
      </c>
      <c r="CY537">
        <v>0</v>
      </c>
      <c r="CZ537">
        <v>0</v>
      </c>
      <c r="DA537">
        <v>-1</v>
      </c>
      <c r="DB537">
        <v>1.8179832499999999</v>
      </c>
      <c r="DC537">
        <v>-3.320071294559987E-2</v>
      </c>
      <c r="DD537">
        <v>3.4366119852988928E-3</v>
      </c>
      <c r="DE537">
        <v>1</v>
      </c>
      <c r="DF537">
        <v>2</v>
      </c>
      <c r="DG537">
        <v>2</v>
      </c>
      <c r="DH537" t="s">
        <v>339</v>
      </c>
      <c r="DI537">
        <v>3.0244300000000002</v>
      </c>
      <c r="DJ537">
        <v>2.6911800000000001</v>
      </c>
      <c r="DK537">
        <v>0.100032</v>
      </c>
      <c r="DL537">
        <v>0.10231800000000001</v>
      </c>
      <c r="DM537">
        <v>0.10616100000000001</v>
      </c>
      <c r="DN537">
        <v>0.10058300000000001</v>
      </c>
      <c r="DO537">
        <v>25073.599999999999</v>
      </c>
      <c r="DP537">
        <v>16775.599999999999</v>
      </c>
      <c r="DQ537">
        <v>26436.1</v>
      </c>
      <c r="DR537">
        <v>16985.099999999999</v>
      </c>
      <c r="DS537">
        <v>33619.9</v>
      </c>
      <c r="DT537">
        <v>19960.900000000001</v>
      </c>
      <c r="DU537">
        <v>38510.300000000003</v>
      </c>
      <c r="DV537">
        <v>22514.6</v>
      </c>
      <c r="DW537">
        <v>1.80084</v>
      </c>
      <c r="DX537">
        <v>2.1750600000000002</v>
      </c>
      <c r="DY537">
        <v>3.8856300000000003E-2</v>
      </c>
      <c r="DZ537">
        <v>0</v>
      </c>
      <c r="EA537">
        <v>24.807400000000001</v>
      </c>
      <c r="EB537">
        <v>999.9</v>
      </c>
      <c r="EC537">
        <v>61.1</v>
      </c>
      <c r="ED537">
        <v>32.4</v>
      </c>
      <c r="EE537">
        <v>29.4907</v>
      </c>
      <c r="EF537">
        <v>62.892099999999999</v>
      </c>
      <c r="EG537">
        <v>35.4527</v>
      </c>
      <c r="EH537">
        <v>1</v>
      </c>
      <c r="EI537">
        <v>5.8510199999999998E-2</v>
      </c>
      <c r="EJ537">
        <v>-0.17427200000000001</v>
      </c>
      <c r="EK537">
        <v>20.327300000000001</v>
      </c>
      <c r="EL537">
        <v>5.2480799999999999</v>
      </c>
      <c r="EM537">
        <v>11.962</v>
      </c>
      <c r="EN537">
        <v>4.9896799999999999</v>
      </c>
      <c r="EO537">
        <v>3.29182</v>
      </c>
      <c r="EP537">
        <v>9999</v>
      </c>
      <c r="EQ537">
        <v>9999</v>
      </c>
      <c r="ER537">
        <v>9999</v>
      </c>
      <c r="ES537">
        <v>999.9</v>
      </c>
      <c r="ET537">
        <v>4.9727199999999998</v>
      </c>
      <c r="EU537">
        <v>1.87195</v>
      </c>
      <c r="EV537">
        <v>1.87225</v>
      </c>
      <c r="EW537">
        <v>1.8772800000000001</v>
      </c>
      <c r="EX537">
        <v>1.8714</v>
      </c>
      <c r="EY537">
        <v>1.8721099999999999</v>
      </c>
      <c r="EZ537">
        <v>1.8717999999999999</v>
      </c>
      <c r="FA537">
        <v>1.8687400000000001</v>
      </c>
      <c r="FB537">
        <v>0</v>
      </c>
      <c r="FC537">
        <v>0</v>
      </c>
      <c r="FD537">
        <v>0</v>
      </c>
      <c r="FE537">
        <v>0</v>
      </c>
      <c r="FF537" t="s">
        <v>340</v>
      </c>
      <c r="FG537" t="s">
        <v>341</v>
      </c>
      <c r="FH537" t="s">
        <v>342</v>
      </c>
      <c r="FI537" t="s">
        <v>342</v>
      </c>
      <c r="FJ537" t="s">
        <v>342</v>
      </c>
      <c r="FK537" t="s">
        <v>342</v>
      </c>
      <c r="FL537">
        <v>0</v>
      </c>
      <c r="FM537">
        <v>100</v>
      </c>
      <c r="FN537">
        <v>100</v>
      </c>
      <c r="FO537">
        <v>2.9529999999999998</v>
      </c>
      <c r="FP537">
        <v>0.22</v>
      </c>
      <c r="FQ537">
        <v>-0.71234261683338174</v>
      </c>
      <c r="FR537">
        <v>7.6898218637449396E-3</v>
      </c>
      <c r="FS537">
        <v>1.5097418776848419E-6</v>
      </c>
      <c r="FT537">
        <v>-9.8458676114205118E-11</v>
      </c>
      <c r="FU537">
        <v>0.22001999999999461</v>
      </c>
      <c r="FV537">
        <v>0</v>
      </c>
      <c r="FW537">
        <v>0</v>
      </c>
      <c r="FX537">
        <v>0</v>
      </c>
      <c r="FY537">
        <v>3</v>
      </c>
      <c r="FZ537">
        <v>2164</v>
      </c>
      <c r="GA537">
        <v>-1</v>
      </c>
      <c r="GB537">
        <v>-1</v>
      </c>
      <c r="GC537">
        <v>60.7</v>
      </c>
      <c r="GD537">
        <v>60.8</v>
      </c>
      <c r="GE537">
        <v>1.10229</v>
      </c>
      <c r="GF537">
        <v>2.6220699999999999</v>
      </c>
      <c r="GG537">
        <v>1.7981</v>
      </c>
      <c r="GH537">
        <v>2.3803700000000001</v>
      </c>
      <c r="GI537">
        <v>1.5979000000000001</v>
      </c>
      <c r="GJ537">
        <v>2.5488300000000002</v>
      </c>
      <c r="GK537">
        <v>35.9178</v>
      </c>
      <c r="GL537">
        <v>24.157499999999999</v>
      </c>
      <c r="GM537">
        <v>18</v>
      </c>
      <c r="GN537">
        <v>367.721</v>
      </c>
      <c r="GO537">
        <v>661.95399999999995</v>
      </c>
      <c r="GP537">
        <v>25.829899999999999</v>
      </c>
      <c r="GQ537">
        <v>27.839099999999998</v>
      </c>
      <c r="GR537">
        <v>30</v>
      </c>
      <c r="GS537">
        <v>27.795500000000001</v>
      </c>
      <c r="GT537">
        <v>27.819800000000001</v>
      </c>
      <c r="GU537">
        <v>22.026</v>
      </c>
      <c r="GV537">
        <v>43.204700000000003</v>
      </c>
      <c r="GW537">
        <v>0</v>
      </c>
      <c r="GX537">
        <v>25.83</v>
      </c>
      <c r="GY537">
        <v>450</v>
      </c>
      <c r="GZ537">
        <v>18.5</v>
      </c>
      <c r="HA537">
        <v>100.453</v>
      </c>
      <c r="HB537">
        <v>70.267799999999994</v>
      </c>
    </row>
    <row r="538" spans="1:210" x14ac:dyDescent="0.3">
      <c r="A538">
        <v>522</v>
      </c>
      <c r="B538">
        <v>1750757324.5</v>
      </c>
      <c r="C538">
        <v>2605.400000095367</v>
      </c>
      <c r="D538" t="s">
        <v>1385</v>
      </c>
      <c r="E538" t="s">
        <v>1386</v>
      </c>
      <c r="F538" t="s">
        <v>336</v>
      </c>
      <c r="G538">
        <v>1750757324.5</v>
      </c>
      <c r="H538">
        <f t="shared" si="272"/>
        <v>8.2162441342029579E-4</v>
      </c>
      <c r="I538">
        <f t="shared" si="273"/>
        <v>0.8216244134202958</v>
      </c>
      <c r="J538">
        <f t="shared" si="274"/>
        <v>2.8619360508673832</v>
      </c>
      <c r="K538">
        <f t="shared" si="275"/>
        <v>442.76100000000002</v>
      </c>
      <c r="L538">
        <f t="shared" si="276"/>
        <v>366.78894626798927</v>
      </c>
      <c r="M538">
        <f t="shared" si="277"/>
        <v>37.154645198545808</v>
      </c>
      <c r="N538">
        <f t="shared" si="278"/>
        <v>44.850391567509</v>
      </c>
      <c r="O538">
        <f t="shared" si="279"/>
        <v>6.8164794552200689E-2</v>
      </c>
      <c r="P538">
        <f t="shared" si="280"/>
        <v>2.4172755205468741</v>
      </c>
      <c r="Q538">
        <f t="shared" si="281"/>
        <v>6.7131024910449685E-2</v>
      </c>
      <c r="R538">
        <f t="shared" si="282"/>
        <v>4.2048475640850208E-2</v>
      </c>
      <c r="S538">
        <f t="shared" si="283"/>
        <v>15.830723999999998</v>
      </c>
      <c r="T538">
        <f t="shared" si="284"/>
        <v>25.529416201015422</v>
      </c>
      <c r="U538">
        <f t="shared" si="285"/>
        <v>25.454499999999999</v>
      </c>
      <c r="V538">
        <f t="shared" si="286"/>
        <v>3.2668638470276501</v>
      </c>
      <c r="W538">
        <f t="shared" si="287"/>
        <v>62.233758164709215</v>
      </c>
      <c r="X538">
        <f t="shared" si="288"/>
        <v>2.0596733039770001</v>
      </c>
      <c r="Y538">
        <f t="shared" si="289"/>
        <v>3.3095756462687405</v>
      </c>
      <c r="Z538">
        <f t="shared" si="290"/>
        <v>1.20719054305065</v>
      </c>
      <c r="AA538">
        <f t="shared" si="291"/>
        <v>-36.233636631835047</v>
      </c>
      <c r="AB538">
        <f t="shared" si="292"/>
        <v>28.514050540582822</v>
      </c>
      <c r="AC538">
        <f t="shared" si="293"/>
        <v>2.5093192161604687</v>
      </c>
      <c r="AD538">
        <f t="shared" si="294"/>
        <v>10.620457124908242</v>
      </c>
      <c r="AE538">
        <f t="shared" si="295"/>
        <v>2.8619360508673832</v>
      </c>
      <c r="AF538">
        <f t="shared" si="296"/>
        <v>0.8216244134202958</v>
      </c>
      <c r="AG538">
        <f t="shared" si="297"/>
        <v>2.8671235038944198</v>
      </c>
      <c r="AH538">
        <v>458.50027406211359</v>
      </c>
      <c r="AI538">
        <v>451.93113333333298</v>
      </c>
      <c r="AJ538">
        <v>-2.2648548626292899E-4</v>
      </c>
      <c r="AK538">
        <v>84.076978181650844</v>
      </c>
      <c r="AL538">
        <f t="shared" si="298"/>
        <v>0.821020601132877</v>
      </c>
      <c r="AM538">
        <v>18.523669466957209</v>
      </c>
      <c r="AN538">
        <v>20.332943909774428</v>
      </c>
      <c r="AO538">
        <v>-5.3730826833987203E-7</v>
      </c>
      <c r="AP538">
        <v>90.497214367256092</v>
      </c>
      <c r="AQ538">
        <v>0</v>
      </c>
      <c r="AR538">
        <v>0</v>
      </c>
      <c r="AS538">
        <f t="shared" si="299"/>
        <v>1</v>
      </c>
      <c r="AT538">
        <f t="shared" si="300"/>
        <v>0</v>
      </c>
      <c r="AU538">
        <f t="shared" si="301"/>
        <v>53840.569241610763</v>
      </c>
      <c r="AV538">
        <f t="shared" si="302"/>
        <v>83.319599999999994</v>
      </c>
      <c r="AW538">
        <f t="shared" si="303"/>
        <v>66.655680000000004</v>
      </c>
      <c r="AX538">
        <f t="shared" si="304"/>
        <v>0.8</v>
      </c>
      <c r="AY538">
        <f t="shared" si="305"/>
        <v>0.19</v>
      </c>
      <c r="AZ538">
        <v>9</v>
      </c>
      <c r="BA538">
        <v>1.88</v>
      </c>
      <c r="BB538" t="s">
        <v>337</v>
      </c>
      <c r="BC538">
        <v>2</v>
      </c>
      <c r="BD538" t="b">
        <v>0</v>
      </c>
      <c r="BE538">
        <v>1750757324.5</v>
      </c>
      <c r="BF538">
        <v>442.76100000000002</v>
      </c>
      <c r="BG538">
        <v>450.017</v>
      </c>
      <c r="BH538">
        <v>20.332999999999998</v>
      </c>
      <c r="BI538">
        <v>18.522400000000001</v>
      </c>
      <c r="BJ538">
        <v>439.80700000000002</v>
      </c>
      <c r="BK538">
        <v>20.113</v>
      </c>
      <c r="BL538">
        <v>400.10300000000001</v>
      </c>
      <c r="BM538">
        <v>101.197</v>
      </c>
      <c r="BN538">
        <v>0.10006900000000001</v>
      </c>
      <c r="BO538">
        <v>25.673300000000001</v>
      </c>
      <c r="BP538">
        <v>25.454499999999999</v>
      </c>
      <c r="BQ538">
        <v>999.9</v>
      </c>
      <c r="BR538">
        <v>0</v>
      </c>
      <c r="BS538">
        <v>0</v>
      </c>
      <c r="BT538">
        <v>10018</v>
      </c>
      <c r="BU538">
        <v>83.319599999999994</v>
      </c>
      <c r="BV538">
        <v>10.0345</v>
      </c>
      <c r="BW538">
        <v>-7.2564399999999996</v>
      </c>
      <c r="BX538">
        <v>451.95</v>
      </c>
      <c r="BY538">
        <v>458.51</v>
      </c>
      <c r="BZ538">
        <v>1.8105800000000001</v>
      </c>
      <c r="CA538">
        <v>450.017</v>
      </c>
      <c r="CB538">
        <v>18.522400000000001</v>
      </c>
      <c r="CC538">
        <v>2.0576300000000001</v>
      </c>
      <c r="CD538">
        <v>1.8744099999999999</v>
      </c>
      <c r="CE538">
        <v>17.8949</v>
      </c>
      <c r="CF538">
        <v>16.421500000000002</v>
      </c>
      <c r="CG538">
        <v>1750753677</v>
      </c>
      <c r="CH538" t="s">
        <v>338</v>
      </c>
      <c r="CI538">
        <v>1750753677</v>
      </c>
      <c r="CJ538">
        <v>1750753673.5</v>
      </c>
      <c r="CK538">
        <v>5</v>
      </c>
      <c r="CL538">
        <v>2.1520000000000001</v>
      </c>
      <c r="CM538">
        <v>-0.52400000000000002</v>
      </c>
      <c r="CN538">
        <v>3.0179999999999998</v>
      </c>
      <c r="CO538">
        <v>0.22</v>
      </c>
      <c r="CP538">
        <v>450</v>
      </c>
      <c r="CQ538">
        <v>19</v>
      </c>
      <c r="CR538">
        <v>0.26</v>
      </c>
      <c r="CS538">
        <v>0.17</v>
      </c>
      <c r="CT538">
        <v>-7.2482217073170716</v>
      </c>
      <c r="CU538">
        <v>4.6651567944172891E-3</v>
      </c>
      <c r="CV538">
        <v>3.101987473850245E-2</v>
      </c>
      <c r="CW538">
        <v>1</v>
      </c>
      <c r="CX538">
        <v>0</v>
      </c>
      <c r="CY538">
        <v>0</v>
      </c>
      <c r="CZ538">
        <v>0</v>
      </c>
      <c r="DA538">
        <v>-1</v>
      </c>
      <c r="DB538">
        <v>1.815937317073171</v>
      </c>
      <c r="DC538">
        <v>-3.6907944250873813E-2</v>
      </c>
      <c r="DD538">
        <v>3.786481102998787E-3</v>
      </c>
      <c r="DE538">
        <v>1</v>
      </c>
      <c r="DF538">
        <v>2</v>
      </c>
      <c r="DG538">
        <v>2</v>
      </c>
      <c r="DH538" t="s">
        <v>339</v>
      </c>
      <c r="DI538">
        <v>3.0246300000000002</v>
      </c>
      <c r="DJ538">
        <v>2.69136</v>
      </c>
      <c r="DK538">
        <v>0.100036</v>
      </c>
      <c r="DL538">
        <v>0.102315</v>
      </c>
      <c r="DM538">
        <v>0.106153</v>
      </c>
      <c r="DN538">
        <v>0.100582</v>
      </c>
      <c r="DO538">
        <v>25073.8</v>
      </c>
      <c r="DP538">
        <v>16775.599999999999</v>
      </c>
      <c r="DQ538">
        <v>26436.400000000001</v>
      </c>
      <c r="DR538">
        <v>16985.2</v>
      </c>
      <c r="DS538">
        <v>33620.5</v>
      </c>
      <c r="DT538">
        <v>19960.900000000001</v>
      </c>
      <c r="DU538">
        <v>38510.6</v>
      </c>
      <c r="DV538">
        <v>22514.5</v>
      </c>
      <c r="DW538">
        <v>1.8007599999999999</v>
      </c>
      <c r="DX538">
        <v>2.1748799999999999</v>
      </c>
      <c r="DY538">
        <v>3.94464E-2</v>
      </c>
      <c r="DZ538">
        <v>0</v>
      </c>
      <c r="EA538">
        <v>24.807400000000001</v>
      </c>
      <c r="EB538">
        <v>999.9</v>
      </c>
      <c r="EC538">
        <v>61.1</v>
      </c>
      <c r="ED538">
        <v>32.4</v>
      </c>
      <c r="EE538">
        <v>29.4924</v>
      </c>
      <c r="EF538">
        <v>62.482100000000003</v>
      </c>
      <c r="EG538">
        <v>35.392600000000002</v>
      </c>
      <c r="EH538">
        <v>1</v>
      </c>
      <c r="EI538">
        <v>5.8369900000000002E-2</v>
      </c>
      <c r="EJ538">
        <v>-0.174708</v>
      </c>
      <c r="EK538">
        <v>20.327400000000001</v>
      </c>
      <c r="EL538">
        <v>5.24796</v>
      </c>
      <c r="EM538">
        <v>11.962</v>
      </c>
      <c r="EN538">
        <v>4.9896399999999996</v>
      </c>
      <c r="EO538">
        <v>3.2917800000000002</v>
      </c>
      <c r="EP538">
        <v>9999</v>
      </c>
      <c r="EQ538">
        <v>9999</v>
      </c>
      <c r="ER538">
        <v>9999</v>
      </c>
      <c r="ES538">
        <v>999.9</v>
      </c>
      <c r="ET538">
        <v>4.9726999999999997</v>
      </c>
      <c r="EU538">
        <v>1.87195</v>
      </c>
      <c r="EV538">
        <v>1.87225</v>
      </c>
      <c r="EW538">
        <v>1.8772800000000001</v>
      </c>
      <c r="EX538">
        <v>1.8714</v>
      </c>
      <c r="EY538">
        <v>1.8721099999999999</v>
      </c>
      <c r="EZ538">
        <v>1.8717999999999999</v>
      </c>
      <c r="FA538">
        <v>1.8687400000000001</v>
      </c>
      <c r="FB538">
        <v>0</v>
      </c>
      <c r="FC538">
        <v>0</v>
      </c>
      <c r="FD538">
        <v>0</v>
      </c>
      <c r="FE538">
        <v>0</v>
      </c>
      <c r="FF538" t="s">
        <v>340</v>
      </c>
      <c r="FG538" t="s">
        <v>341</v>
      </c>
      <c r="FH538" t="s">
        <v>342</v>
      </c>
      <c r="FI538" t="s">
        <v>342</v>
      </c>
      <c r="FJ538" t="s">
        <v>342</v>
      </c>
      <c r="FK538" t="s">
        <v>342</v>
      </c>
      <c r="FL538">
        <v>0</v>
      </c>
      <c r="FM538">
        <v>100</v>
      </c>
      <c r="FN538">
        <v>100</v>
      </c>
      <c r="FO538">
        <v>2.9540000000000002</v>
      </c>
      <c r="FP538">
        <v>0.22</v>
      </c>
      <c r="FQ538">
        <v>-0.71234261683338174</v>
      </c>
      <c r="FR538">
        <v>7.6898218637449396E-3</v>
      </c>
      <c r="FS538">
        <v>1.5097418776848419E-6</v>
      </c>
      <c r="FT538">
        <v>-9.8458676114205118E-11</v>
      </c>
      <c r="FU538">
        <v>0.22001999999999461</v>
      </c>
      <c r="FV538">
        <v>0</v>
      </c>
      <c r="FW538">
        <v>0</v>
      </c>
      <c r="FX538">
        <v>0</v>
      </c>
      <c r="FY538">
        <v>3</v>
      </c>
      <c r="FZ538">
        <v>2164</v>
      </c>
      <c r="GA538">
        <v>-1</v>
      </c>
      <c r="GB538">
        <v>-1</v>
      </c>
      <c r="GC538">
        <v>60.8</v>
      </c>
      <c r="GD538">
        <v>60.9</v>
      </c>
      <c r="GE538">
        <v>1.10229</v>
      </c>
      <c r="GF538">
        <v>2.6220699999999999</v>
      </c>
      <c r="GG538">
        <v>1.7981</v>
      </c>
      <c r="GH538">
        <v>2.3803700000000001</v>
      </c>
      <c r="GI538">
        <v>1.5979000000000001</v>
      </c>
      <c r="GJ538">
        <v>2.5390600000000001</v>
      </c>
      <c r="GK538">
        <v>35.9178</v>
      </c>
      <c r="GL538">
        <v>24.157499999999999</v>
      </c>
      <c r="GM538">
        <v>18</v>
      </c>
      <c r="GN538">
        <v>367.68</v>
      </c>
      <c r="GO538">
        <v>661.8</v>
      </c>
      <c r="GP538">
        <v>25.829899999999999</v>
      </c>
      <c r="GQ538">
        <v>27.837299999999999</v>
      </c>
      <c r="GR538">
        <v>30.0001</v>
      </c>
      <c r="GS538">
        <v>27.795500000000001</v>
      </c>
      <c r="GT538">
        <v>27.819800000000001</v>
      </c>
      <c r="GU538">
        <v>22.026199999999999</v>
      </c>
      <c r="GV538">
        <v>43.204700000000003</v>
      </c>
      <c r="GW538">
        <v>0</v>
      </c>
      <c r="GX538">
        <v>25.83</v>
      </c>
      <c r="GY538">
        <v>450</v>
      </c>
      <c r="GZ538">
        <v>18.5</v>
      </c>
      <c r="HA538">
        <v>100.45399999999999</v>
      </c>
      <c r="HB538">
        <v>70.267700000000005</v>
      </c>
    </row>
    <row r="539" spans="1:210" x14ac:dyDescent="0.3">
      <c r="A539">
        <v>523</v>
      </c>
      <c r="B539">
        <v>1750757329.5</v>
      </c>
      <c r="C539">
        <v>2610.400000095367</v>
      </c>
      <c r="D539" t="s">
        <v>1387</v>
      </c>
      <c r="E539" t="s">
        <v>1388</v>
      </c>
      <c r="F539" t="s">
        <v>336</v>
      </c>
      <c r="G539">
        <v>1750757329.5</v>
      </c>
      <c r="H539">
        <f t="shared" si="272"/>
        <v>8.2014215505491319E-4</v>
      </c>
      <c r="I539">
        <f t="shared" si="273"/>
        <v>0.82014215505491317</v>
      </c>
      <c r="J539">
        <f t="shared" si="274"/>
        <v>2.8215096108494593</v>
      </c>
      <c r="K539">
        <f t="shared" si="275"/>
        <v>442.75</v>
      </c>
      <c r="L539">
        <f t="shared" si="276"/>
        <v>367.64864551713009</v>
      </c>
      <c r="M539">
        <f t="shared" si="277"/>
        <v>37.242145288026052</v>
      </c>
      <c r="N539">
        <f t="shared" si="278"/>
        <v>44.849777164500004</v>
      </c>
      <c r="O539">
        <f t="shared" si="279"/>
        <v>6.8077017434038517E-2</v>
      </c>
      <c r="P539">
        <f t="shared" si="280"/>
        <v>2.414143173057147</v>
      </c>
      <c r="Q539">
        <f t="shared" si="281"/>
        <v>6.7044570761494601E-2</v>
      </c>
      <c r="R539">
        <f t="shared" si="282"/>
        <v>4.1994324581227406E-2</v>
      </c>
      <c r="S539">
        <f t="shared" si="283"/>
        <v>15.839825000000001</v>
      </c>
      <c r="T539">
        <f t="shared" si="284"/>
        <v>25.529770433229224</v>
      </c>
      <c r="U539">
        <f t="shared" si="285"/>
        <v>25.450099999999999</v>
      </c>
      <c r="V539">
        <f t="shared" si="286"/>
        <v>3.2660098891413614</v>
      </c>
      <c r="W539">
        <f t="shared" si="287"/>
        <v>62.22618773259407</v>
      </c>
      <c r="X539">
        <f t="shared" si="288"/>
        <v>2.0594227547994</v>
      </c>
      <c r="Y539">
        <f t="shared" si="289"/>
        <v>3.3095756462687405</v>
      </c>
      <c r="Z539">
        <f t="shared" si="290"/>
        <v>1.2065871343419614</v>
      </c>
      <c r="AA539">
        <f t="shared" si="291"/>
        <v>-36.168269037921668</v>
      </c>
      <c r="AB539">
        <f t="shared" si="292"/>
        <v>29.049767201675536</v>
      </c>
      <c r="AC539">
        <f t="shared" si="293"/>
        <v>2.5597242740631918</v>
      </c>
      <c r="AD539">
        <f t="shared" si="294"/>
        <v>11.281047437817062</v>
      </c>
      <c r="AE539">
        <f t="shared" si="295"/>
        <v>2.8215096108494593</v>
      </c>
      <c r="AF539">
        <f t="shared" si="296"/>
        <v>0.82014215505491317</v>
      </c>
      <c r="AG539">
        <f t="shared" si="297"/>
        <v>2.8597884703293288</v>
      </c>
      <c r="AH539">
        <v>458.4973130586273</v>
      </c>
      <c r="AI539">
        <v>451.94196363636371</v>
      </c>
      <c r="AJ539">
        <v>-2.6989751914435109E-5</v>
      </c>
      <c r="AK539">
        <v>84.076978181650844</v>
      </c>
      <c r="AL539">
        <f t="shared" si="298"/>
        <v>0.82033248687377791</v>
      </c>
      <c r="AM539">
        <v>18.522331395035501</v>
      </c>
      <c r="AN539">
        <v>20.3304517293233</v>
      </c>
      <c r="AO539">
        <v>-1.1917865048272419E-7</v>
      </c>
      <c r="AP539">
        <v>90.497214367256092</v>
      </c>
      <c r="AQ539">
        <v>0</v>
      </c>
      <c r="AR539">
        <v>0</v>
      </c>
      <c r="AS539">
        <f t="shared" si="299"/>
        <v>1</v>
      </c>
      <c r="AT539">
        <f t="shared" si="300"/>
        <v>0</v>
      </c>
      <c r="AU539">
        <f t="shared" si="301"/>
        <v>53735.444621139301</v>
      </c>
      <c r="AV539">
        <f t="shared" si="302"/>
        <v>83.367500000000007</v>
      </c>
      <c r="AW539">
        <f t="shared" si="303"/>
        <v>66.694000000000003</v>
      </c>
      <c r="AX539">
        <f t="shared" si="304"/>
        <v>0.8</v>
      </c>
      <c r="AY539">
        <f t="shared" si="305"/>
        <v>0.19</v>
      </c>
      <c r="AZ539">
        <v>9</v>
      </c>
      <c r="BA539">
        <v>1.88</v>
      </c>
      <c r="BB539" t="s">
        <v>337</v>
      </c>
      <c r="BC539">
        <v>2</v>
      </c>
      <c r="BD539" t="b">
        <v>0</v>
      </c>
      <c r="BE539">
        <v>1750757329.5</v>
      </c>
      <c r="BF539">
        <v>442.75</v>
      </c>
      <c r="BG539">
        <v>449.91500000000002</v>
      </c>
      <c r="BH539">
        <v>20.330300000000001</v>
      </c>
      <c r="BI539">
        <v>18.522600000000001</v>
      </c>
      <c r="BJ539">
        <v>439.79599999999999</v>
      </c>
      <c r="BK539">
        <v>20.110299999999999</v>
      </c>
      <c r="BL539">
        <v>400.02300000000002</v>
      </c>
      <c r="BM539">
        <v>101.19799999999999</v>
      </c>
      <c r="BN539">
        <v>0.100198</v>
      </c>
      <c r="BO539">
        <v>25.673300000000001</v>
      </c>
      <c r="BP539">
        <v>25.450099999999999</v>
      </c>
      <c r="BQ539">
        <v>999.9</v>
      </c>
      <c r="BR539">
        <v>0</v>
      </c>
      <c r="BS539">
        <v>0</v>
      </c>
      <c r="BT539">
        <v>9997.5</v>
      </c>
      <c r="BU539">
        <v>83.367500000000007</v>
      </c>
      <c r="BV539">
        <v>10.0345</v>
      </c>
      <c r="BW539">
        <v>-7.1655300000000004</v>
      </c>
      <c r="BX539">
        <v>451.93799999999999</v>
      </c>
      <c r="BY539">
        <v>458.40600000000001</v>
      </c>
      <c r="BZ539">
        <v>1.8077000000000001</v>
      </c>
      <c r="CA539">
        <v>449.91500000000002</v>
      </c>
      <c r="CB539">
        <v>18.522600000000001</v>
      </c>
      <c r="CC539">
        <v>2.0573899999999998</v>
      </c>
      <c r="CD539">
        <v>1.8744499999999999</v>
      </c>
      <c r="CE539">
        <v>17.8931</v>
      </c>
      <c r="CF539">
        <v>16.421900000000001</v>
      </c>
      <c r="CG539">
        <v>1750753677</v>
      </c>
      <c r="CH539" t="s">
        <v>338</v>
      </c>
      <c r="CI539">
        <v>1750753677</v>
      </c>
      <c r="CJ539">
        <v>1750753673.5</v>
      </c>
      <c r="CK539">
        <v>5</v>
      </c>
      <c r="CL539">
        <v>2.1520000000000001</v>
      </c>
      <c r="CM539">
        <v>-0.52400000000000002</v>
      </c>
      <c r="CN539">
        <v>3.0179999999999998</v>
      </c>
      <c r="CO539">
        <v>0.22</v>
      </c>
      <c r="CP539">
        <v>450</v>
      </c>
      <c r="CQ539">
        <v>19</v>
      </c>
      <c r="CR539">
        <v>0.26</v>
      </c>
      <c r="CS539">
        <v>0.17</v>
      </c>
      <c r="CT539">
        <v>-7.2441879999999994</v>
      </c>
      <c r="CU539">
        <v>8.4210956848040863E-2</v>
      </c>
      <c r="CV539">
        <v>3.2361675729170779E-2</v>
      </c>
      <c r="CW539">
        <v>1</v>
      </c>
      <c r="CX539">
        <v>0</v>
      </c>
      <c r="CY539">
        <v>0</v>
      </c>
      <c r="CZ539">
        <v>0</v>
      </c>
      <c r="DA539">
        <v>-1</v>
      </c>
      <c r="DB539">
        <v>1.8126420000000001</v>
      </c>
      <c r="DC539">
        <v>-2.6172833020638459E-2</v>
      </c>
      <c r="DD539">
        <v>2.56523410237739E-3</v>
      </c>
      <c r="DE539">
        <v>1</v>
      </c>
      <c r="DF539">
        <v>2</v>
      </c>
      <c r="DG539">
        <v>2</v>
      </c>
      <c r="DH539" t="s">
        <v>339</v>
      </c>
      <c r="DI539">
        <v>3.02454</v>
      </c>
      <c r="DJ539">
        <v>2.6914899999999999</v>
      </c>
      <c r="DK539">
        <v>0.100035</v>
      </c>
      <c r="DL539">
        <v>0.1023</v>
      </c>
      <c r="DM539">
        <v>0.106144</v>
      </c>
      <c r="DN539">
        <v>0.10058499999999999</v>
      </c>
      <c r="DO539">
        <v>25073.7</v>
      </c>
      <c r="DP539">
        <v>16776</v>
      </c>
      <c r="DQ539">
        <v>26436.3</v>
      </c>
      <c r="DR539">
        <v>16985.3</v>
      </c>
      <c r="DS539">
        <v>33620.800000000003</v>
      </c>
      <c r="DT539">
        <v>19961</v>
      </c>
      <c r="DU539">
        <v>38510.5</v>
      </c>
      <c r="DV539">
        <v>22514.7</v>
      </c>
      <c r="DW539">
        <v>1.8006200000000001</v>
      </c>
      <c r="DX539">
        <v>2.1751200000000002</v>
      </c>
      <c r="DY539">
        <v>3.91781E-2</v>
      </c>
      <c r="DZ539">
        <v>0</v>
      </c>
      <c r="EA539">
        <v>24.807400000000001</v>
      </c>
      <c r="EB539">
        <v>999.9</v>
      </c>
      <c r="EC539">
        <v>61.1</v>
      </c>
      <c r="ED539">
        <v>32.4</v>
      </c>
      <c r="EE539">
        <v>29.4893</v>
      </c>
      <c r="EF539">
        <v>62.522100000000002</v>
      </c>
      <c r="EG539">
        <v>35.340499999999999</v>
      </c>
      <c r="EH539">
        <v>1</v>
      </c>
      <c r="EI539">
        <v>5.8205300000000001E-2</v>
      </c>
      <c r="EJ539">
        <v>-0.17451</v>
      </c>
      <c r="EK539">
        <v>20.327200000000001</v>
      </c>
      <c r="EL539">
        <v>5.2476000000000003</v>
      </c>
      <c r="EM539">
        <v>11.962</v>
      </c>
      <c r="EN539">
        <v>4.9897200000000002</v>
      </c>
      <c r="EO539">
        <v>3.29156</v>
      </c>
      <c r="EP539">
        <v>9999</v>
      </c>
      <c r="EQ539">
        <v>9999</v>
      </c>
      <c r="ER539">
        <v>9999</v>
      </c>
      <c r="ES539">
        <v>999.9</v>
      </c>
      <c r="ET539">
        <v>4.9727199999999998</v>
      </c>
      <c r="EU539">
        <v>1.87195</v>
      </c>
      <c r="EV539">
        <v>1.87225</v>
      </c>
      <c r="EW539">
        <v>1.87727</v>
      </c>
      <c r="EX539">
        <v>1.8713900000000001</v>
      </c>
      <c r="EY539">
        <v>1.8721399999999999</v>
      </c>
      <c r="EZ539">
        <v>1.87181</v>
      </c>
      <c r="FA539">
        <v>1.8687499999999999</v>
      </c>
      <c r="FB539">
        <v>0</v>
      </c>
      <c r="FC539">
        <v>0</v>
      </c>
      <c r="FD539">
        <v>0</v>
      </c>
      <c r="FE539">
        <v>0</v>
      </c>
      <c r="FF539" t="s">
        <v>340</v>
      </c>
      <c r="FG539" t="s">
        <v>341</v>
      </c>
      <c r="FH539" t="s">
        <v>342</v>
      </c>
      <c r="FI539" t="s">
        <v>342</v>
      </c>
      <c r="FJ539" t="s">
        <v>342</v>
      </c>
      <c r="FK539" t="s">
        <v>342</v>
      </c>
      <c r="FL539">
        <v>0</v>
      </c>
      <c r="FM539">
        <v>100</v>
      </c>
      <c r="FN539">
        <v>100</v>
      </c>
      <c r="FO539">
        <v>2.9540000000000002</v>
      </c>
      <c r="FP539">
        <v>0.22</v>
      </c>
      <c r="FQ539">
        <v>-0.71234261683338174</v>
      </c>
      <c r="FR539">
        <v>7.6898218637449396E-3</v>
      </c>
      <c r="FS539">
        <v>1.5097418776848419E-6</v>
      </c>
      <c r="FT539">
        <v>-9.8458676114205118E-11</v>
      </c>
      <c r="FU539">
        <v>0.22001999999999461</v>
      </c>
      <c r="FV539">
        <v>0</v>
      </c>
      <c r="FW539">
        <v>0</v>
      </c>
      <c r="FX539">
        <v>0</v>
      </c>
      <c r="FY539">
        <v>3</v>
      </c>
      <c r="FZ539">
        <v>2164</v>
      </c>
      <c r="GA539">
        <v>-1</v>
      </c>
      <c r="GB539">
        <v>-1</v>
      </c>
      <c r="GC539">
        <v>60.9</v>
      </c>
      <c r="GD539">
        <v>60.9</v>
      </c>
      <c r="GE539">
        <v>1.10229</v>
      </c>
      <c r="GF539">
        <v>2.63428</v>
      </c>
      <c r="GG539">
        <v>1.7981</v>
      </c>
      <c r="GH539">
        <v>2.3803700000000001</v>
      </c>
      <c r="GI539">
        <v>1.5979000000000001</v>
      </c>
      <c r="GJ539">
        <v>2.49878</v>
      </c>
      <c r="GK539">
        <v>35.9178</v>
      </c>
      <c r="GL539">
        <v>24.157499999999999</v>
      </c>
      <c r="GM539">
        <v>18</v>
      </c>
      <c r="GN539">
        <v>367.608</v>
      </c>
      <c r="GO539">
        <v>662.00599999999997</v>
      </c>
      <c r="GP539">
        <v>25.83</v>
      </c>
      <c r="GQ539">
        <v>27.837299999999999</v>
      </c>
      <c r="GR539">
        <v>30.0001</v>
      </c>
      <c r="GS539">
        <v>27.795500000000001</v>
      </c>
      <c r="GT539">
        <v>27.819800000000001</v>
      </c>
      <c r="GU539">
        <v>22.029299999999999</v>
      </c>
      <c r="GV539">
        <v>43.204700000000003</v>
      </c>
      <c r="GW539">
        <v>0</v>
      </c>
      <c r="GX539">
        <v>25.83</v>
      </c>
      <c r="GY539">
        <v>450</v>
      </c>
      <c r="GZ539">
        <v>18.5</v>
      </c>
      <c r="HA539">
        <v>100.45399999999999</v>
      </c>
      <c r="HB539">
        <v>70.268199999999993</v>
      </c>
    </row>
    <row r="540" spans="1:210" x14ac:dyDescent="0.3">
      <c r="A540">
        <v>524</v>
      </c>
      <c r="B540">
        <v>1750757334.5</v>
      </c>
      <c r="C540">
        <v>2615.400000095367</v>
      </c>
      <c r="D540" t="s">
        <v>1389</v>
      </c>
      <c r="E540" t="s">
        <v>1390</v>
      </c>
      <c r="F540" t="s">
        <v>336</v>
      </c>
      <c r="G540">
        <v>1750757334.5</v>
      </c>
      <c r="H540">
        <f t="shared" si="272"/>
        <v>8.1930772157179431E-4</v>
      </c>
      <c r="I540">
        <f t="shared" si="273"/>
        <v>0.81930772157179432</v>
      </c>
      <c r="J540">
        <f t="shared" si="274"/>
        <v>2.8847655835049615</v>
      </c>
      <c r="K540">
        <f t="shared" si="275"/>
        <v>442.74599999999998</v>
      </c>
      <c r="L540">
        <f t="shared" si="276"/>
        <v>366.02887176801659</v>
      </c>
      <c r="M540">
        <f t="shared" si="277"/>
        <v>37.077611286875047</v>
      </c>
      <c r="N540">
        <f t="shared" si="278"/>
        <v>44.848823010942603</v>
      </c>
      <c r="O540">
        <f t="shared" si="279"/>
        <v>6.7957575136060655E-2</v>
      </c>
      <c r="P540">
        <f t="shared" si="280"/>
        <v>2.4128988321197409</v>
      </c>
      <c r="Q540">
        <f t="shared" si="281"/>
        <v>6.6928196913608504E-2</v>
      </c>
      <c r="R540">
        <f t="shared" si="282"/>
        <v>4.1921320653535127E-2</v>
      </c>
      <c r="S540">
        <f t="shared" si="283"/>
        <v>15.834372000000002</v>
      </c>
      <c r="T540">
        <f t="shared" si="284"/>
        <v>25.529523791609929</v>
      </c>
      <c r="U540">
        <f t="shared" si="285"/>
        <v>25.452999999999999</v>
      </c>
      <c r="V540">
        <f t="shared" si="286"/>
        <v>3.2665727031081477</v>
      </c>
      <c r="W540">
        <f t="shared" si="287"/>
        <v>62.218944472472437</v>
      </c>
      <c r="X540">
        <f t="shared" si="288"/>
        <v>2.0591341751693699</v>
      </c>
      <c r="Y540">
        <f t="shared" si="289"/>
        <v>3.309497119611847</v>
      </c>
      <c r="Z540">
        <f t="shared" si="290"/>
        <v>1.2074385279387778</v>
      </c>
      <c r="AA540">
        <f t="shared" si="291"/>
        <v>-36.131470521316132</v>
      </c>
      <c r="AB540">
        <f t="shared" si="292"/>
        <v>28.605515984008843</v>
      </c>
      <c r="AC540">
        <f t="shared" si="293"/>
        <v>2.521910553427495</v>
      </c>
      <c r="AD540">
        <f t="shared" si="294"/>
        <v>10.830328016120209</v>
      </c>
      <c r="AE540">
        <f t="shared" si="295"/>
        <v>2.8847655835049615</v>
      </c>
      <c r="AF540">
        <f t="shared" si="296"/>
        <v>0.81930772157179432</v>
      </c>
      <c r="AG540">
        <f t="shared" si="297"/>
        <v>2.8452097055360275</v>
      </c>
      <c r="AH540">
        <v>458.4513288430835</v>
      </c>
      <c r="AI540">
        <v>451.93161818181818</v>
      </c>
      <c r="AJ540">
        <v>-1.3171675905511039E-4</v>
      </c>
      <c r="AK540">
        <v>84.076978181650844</v>
      </c>
      <c r="AL540">
        <f t="shared" si="298"/>
        <v>0.81951120208722006</v>
      </c>
      <c r="AM540">
        <v>18.521961751100839</v>
      </c>
      <c r="AN540">
        <v>20.3279132330827</v>
      </c>
      <c r="AO540">
        <v>-3.7632705723207729E-7</v>
      </c>
      <c r="AP540">
        <v>90.497214367256092</v>
      </c>
      <c r="AQ540">
        <v>0</v>
      </c>
      <c r="AR540">
        <v>0</v>
      </c>
      <c r="AS540">
        <f t="shared" si="299"/>
        <v>1</v>
      </c>
      <c r="AT540">
        <f t="shared" si="300"/>
        <v>0</v>
      </c>
      <c r="AU540">
        <f t="shared" si="301"/>
        <v>53693.736924794583</v>
      </c>
      <c r="AV540">
        <f t="shared" si="302"/>
        <v>83.338800000000006</v>
      </c>
      <c r="AW540">
        <f t="shared" si="303"/>
        <v>66.671040000000005</v>
      </c>
      <c r="AX540">
        <f t="shared" si="304"/>
        <v>0.8</v>
      </c>
      <c r="AY540">
        <f t="shared" si="305"/>
        <v>0.19</v>
      </c>
      <c r="AZ540">
        <v>9</v>
      </c>
      <c r="BA540">
        <v>1.88</v>
      </c>
      <c r="BB540" t="s">
        <v>337</v>
      </c>
      <c r="BC540">
        <v>2</v>
      </c>
      <c r="BD540" t="b">
        <v>0</v>
      </c>
      <c r="BE540">
        <v>1750757334.5</v>
      </c>
      <c r="BF540">
        <v>442.74599999999998</v>
      </c>
      <c r="BG540">
        <v>450.05099999999999</v>
      </c>
      <c r="BH540">
        <v>20.3277</v>
      </c>
      <c r="BI540">
        <v>18.522200000000002</v>
      </c>
      <c r="BJ540">
        <v>439.79300000000001</v>
      </c>
      <c r="BK540">
        <v>20.107600000000001</v>
      </c>
      <c r="BL540">
        <v>400.10399999999998</v>
      </c>
      <c r="BM540">
        <v>101.197</v>
      </c>
      <c r="BN540">
        <v>9.9958099999999994E-2</v>
      </c>
      <c r="BO540">
        <v>25.672899999999998</v>
      </c>
      <c r="BP540">
        <v>25.452999999999999</v>
      </c>
      <c r="BQ540">
        <v>999.9</v>
      </c>
      <c r="BR540">
        <v>0</v>
      </c>
      <c r="BS540">
        <v>0</v>
      </c>
      <c r="BT540">
        <v>9989.5</v>
      </c>
      <c r="BU540">
        <v>83.338800000000006</v>
      </c>
      <c r="BV540">
        <v>10.0345</v>
      </c>
      <c r="BW540">
        <v>-7.3048700000000002</v>
      </c>
      <c r="BX540">
        <v>451.93299999999999</v>
      </c>
      <c r="BY540">
        <v>458.54399999999998</v>
      </c>
      <c r="BZ540">
        <v>1.8054600000000001</v>
      </c>
      <c r="CA540">
        <v>450.05099999999999</v>
      </c>
      <c r="CB540">
        <v>18.522200000000002</v>
      </c>
      <c r="CC540">
        <v>2.0571000000000002</v>
      </c>
      <c r="CD540">
        <v>1.87439</v>
      </c>
      <c r="CE540">
        <v>17.890799999999999</v>
      </c>
      <c r="CF540">
        <v>16.421399999999998</v>
      </c>
      <c r="CG540">
        <v>1750753677</v>
      </c>
      <c r="CH540" t="s">
        <v>338</v>
      </c>
      <c r="CI540">
        <v>1750753677</v>
      </c>
      <c r="CJ540">
        <v>1750753673.5</v>
      </c>
      <c r="CK540">
        <v>5</v>
      </c>
      <c r="CL540">
        <v>2.1520000000000001</v>
      </c>
      <c r="CM540">
        <v>-0.52400000000000002</v>
      </c>
      <c r="CN540">
        <v>3.0179999999999998</v>
      </c>
      <c r="CO540">
        <v>0.22</v>
      </c>
      <c r="CP540">
        <v>450</v>
      </c>
      <c r="CQ540">
        <v>19</v>
      </c>
      <c r="CR540">
        <v>0.26</v>
      </c>
      <c r="CS540">
        <v>0.17</v>
      </c>
      <c r="CT540">
        <v>-7.2382382926829267</v>
      </c>
      <c r="CU540">
        <v>3.836027874564938E-2</v>
      </c>
      <c r="CV540">
        <v>3.2057816131699467E-2</v>
      </c>
      <c r="CW540">
        <v>1</v>
      </c>
      <c r="CX540">
        <v>0</v>
      </c>
      <c r="CY540">
        <v>0</v>
      </c>
      <c r="CZ540">
        <v>0</v>
      </c>
      <c r="DA540">
        <v>-1</v>
      </c>
      <c r="DB540">
        <v>1.810788536585366</v>
      </c>
      <c r="DC540">
        <v>-2.6821045296161201E-2</v>
      </c>
      <c r="DD540">
        <v>2.6833038981146111E-3</v>
      </c>
      <c r="DE540">
        <v>1</v>
      </c>
      <c r="DF540">
        <v>2</v>
      </c>
      <c r="DG540">
        <v>2</v>
      </c>
      <c r="DH540" t="s">
        <v>339</v>
      </c>
      <c r="DI540">
        <v>3.0246300000000002</v>
      </c>
      <c r="DJ540">
        <v>2.6912500000000001</v>
      </c>
      <c r="DK540">
        <v>0.100034</v>
      </c>
      <c r="DL540">
        <v>0.102321</v>
      </c>
      <c r="DM540">
        <v>0.10613300000000001</v>
      </c>
      <c r="DN540">
        <v>0.100582</v>
      </c>
      <c r="DO540">
        <v>25073.8</v>
      </c>
      <c r="DP540">
        <v>16775.3</v>
      </c>
      <c r="DQ540">
        <v>26436.3</v>
      </c>
      <c r="DR540">
        <v>16985</v>
      </c>
      <c r="DS540">
        <v>33621.300000000003</v>
      </c>
      <c r="DT540">
        <v>19960.599999999999</v>
      </c>
      <c r="DU540">
        <v>38510.699999999997</v>
      </c>
      <c r="DV540">
        <v>22514.3</v>
      </c>
      <c r="DW540">
        <v>1.80108</v>
      </c>
      <c r="DX540">
        <v>2.17496</v>
      </c>
      <c r="DY540">
        <v>3.93569E-2</v>
      </c>
      <c r="DZ540">
        <v>0</v>
      </c>
      <c r="EA540">
        <v>24.807400000000001</v>
      </c>
      <c r="EB540">
        <v>999.9</v>
      </c>
      <c r="EC540">
        <v>61.1</v>
      </c>
      <c r="ED540">
        <v>32.4</v>
      </c>
      <c r="EE540">
        <v>29.4922</v>
      </c>
      <c r="EF540">
        <v>62.7121</v>
      </c>
      <c r="EG540">
        <v>35.224400000000003</v>
      </c>
      <c r="EH540">
        <v>1</v>
      </c>
      <c r="EI540">
        <v>5.8353700000000001E-2</v>
      </c>
      <c r="EJ540">
        <v>-0.17471900000000001</v>
      </c>
      <c r="EK540">
        <v>20.327300000000001</v>
      </c>
      <c r="EL540">
        <v>5.2473599999999996</v>
      </c>
      <c r="EM540">
        <v>11.962</v>
      </c>
      <c r="EN540">
        <v>4.9897600000000004</v>
      </c>
      <c r="EO540">
        <v>3.2917000000000001</v>
      </c>
      <c r="EP540">
        <v>9999</v>
      </c>
      <c r="EQ540">
        <v>9999</v>
      </c>
      <c r="ER540">
        <v>9999</v>
      </c>
      <c r="ES540">
        <v>999.9</v>
      </c>
      <c r="ET540">
        <v>4.9727300000000003</v>
      </c>
      <c r="EU540">
        <v>1.87195</v>
      </c>
      <c r="EV540">
        <v>1.87225</v>
      </c>
      <c r="EW540">
        <v>1.87727</v>
      </c>
      <c r="EX540">
        <v>1.87138</v>
      </c>
      <c r="EY540">
        <v>1.87215</v>
      </c>
      <c r="EZ540">
        <v>1.8717999999999999</v>
      </c>
      <c r="FA540">
        <v>1.8687400000000001</v>
      </c>
      <c r="FB540">
        <v>0</v>
      </c>
      <c r="FC540">
        <v>0</v>
      </c>
      <c r="FD540">
        <v>0</v>
      </c>
      <c r="FE540">
        <v>0</v>
      </c>
      <c r="FF540" t="s">
        <v>340</v>
      </c>
      <c r="FG540" t="s">
        <v>341</v>
      </c>
      <c r="FH540" t="s">
        <v>342</v>
      </c>
      <c r="FI540" t="s">
        <v>342</v>
      </c>
      <c r="FJ540" t="s">
        <v>342</v>
      </c>
      <c r="FK540" t="s">
        <v>342</v>
      </c>
      <c r="FL540">
        <v>0</v>
      </c>
      <c r="FM540">
        <v>100</v>
      </c>
      <c r="FN540">
        <v>100</v>
      </c>
      <c r="FO540">
        <v>2.9529999999999998</v>
      </c>
      <c r="FP540">
        <v>0.22009999999999999</v>
      </c>
      <c r="FQ540">
        <v>-0.71234261683338174</v>
      </c>
      <c r="FR540">
        <v>7.6898218637449396E-3</v>
      </c>
      <c r="FS540">
        <v>1.5097418776848419E-6</v>
      </c>
      <c r="FT540">
        <v>-9.8458676114205118E-11</v>
      </c>
      <c r="FU540">
        <v>0.22001999999999461</v>
      </c>
      <c r="FV540">
        <v>0</v>
      </c>
      <c r="FW540">
        <v>0</v>
      </c>
      <c r="FX540">
        <v>0</v>
      </c>
      <c r="FY540">
        <v>3</v>
      </c>
      <c r="FZ540">
        <v>2164</v>
      </c>
      <c r="GA540">
        <v>-1</v>
      </c>
      <c r="GB540">
        <v>-1</v>
      </c>
      <c r="GC540">
        <v>61</v>
      </c>
      <c r="GD540">
        <v>61</v>
      </c>
      <c r="GE540">
        <v>1.10229</v>
      </c>
      <c r="GF540">
        <v>2.6440399999999999</v>
      </c>
      <c r="GG540">
        <v>1.7981</v>
      </c>
      <c r="GH540">
        <v>2.3803700000000001</v>
      </c>
      <c r="GI540">
        <v>1.5979000000000001</v>
      </c>
      <c r="GJ540">
        <v>2.4511699999999998</v>
      </c>
      <c r="GK540">
        <v>35.9178</v>
      </c>
      <c r="GL540">
        <v>24.148800000000001</v>
      </c>
      <c r="GM540">
        <v>18</v>
      </c>
      <c r="GN540">
        <v>367.846</v>
      </c>
      <c r="GO540">
        <v>661.86900000000003</v>
      </c>
      <c r="GP540">
        <v>25.83</v>
      </c>
      <c r="GQ540">
        <v>27.837299999999999</v>
      </c>
      <c r="GR540">
        <v>30</v>
      </c>
      <c r="GS540">
        <v>27.795500000000001</v>
      </c>
      <c r="GT540">
        <v>27.819800000000001</v>
      </c>
      <c r="GU540">
        <v>22.028099999999998</v>
      </c>
      <c r="GV540">
        <v>43.204700000000003</v>
      </c>
      <c r="GW540">
        <v>0</v>
      </c>
      <c r="GX540">
        <v>25.83</v>
      </c>
      <c r="GY540">
        <v>450</v>
      </c>
      <c r="GZ540">
        <v>18.5</v>
      </c>
      <c r="HA540">
        <v>100.45399999999999</v>
      </c>
      <c r="HB540">
        <v>70.266800000000003</v>
      </c>
    </row>
    <row r="541" spans="1:210" x14ac:dyDescent="0.3">
      <c r="A541">
        <v>525</v>
      </c>
      <c r="B541">
        <v>1750757339.5</v>
      </c>
      <c r="C541">
        <v>2620.400000095367</v>
      </c>
      <c r="D541" t="s">
        <v>1391</v>
      </c>
      <c r="E541" t="s">
        <v>1392</v>
      </c>
      <c r="F541" t="s">
        <v>336</v>
      </c>
      <c r="G541">
        <v>1750757339.5</v>
      </c>
      <c r="H541">
        <f t="shared" si="272"/>
        <v>8.1638408128840512E-4</v>
      </c>
      <c r="I541">
        <f t="shared" si="273"/>
        <v>0.81638408128840512</v>
      </c>
      <c r="J541">
        <f t="shared" si="274"/>
        <v>2.8325038266602065</v>
      </c>
      <c r="K541">
        <f t="shared" si="275"/>
        <v>442.81599999999997</v>
      </c>
      <c r="L541">
        <f t="shared" si="276"/>
        <v>367.12524191081314</v>
      </c>
      <c r="M541">
        <f t="shared" si="277"/>
        <v>37.188588708775775</v>
      </c>
      <c r="N541">
        <f t="shared" si="278"/>
        <v>44.855815448575996</v>
      </c>
      <c r="O541">
        <f t="shared" si="279"/>
        <v>6.7740657616100999E-2</v>
      </c>
      <c r="P541">
        <f t="shared" si="280"/>
        <v>2.41620111415663</v>
      </c>
      <c r="Q541">
        <f t="shared" si="281"/>
        <v>6.6719162929114728E-2</v>
      </c>
      <c r="R541">
        <f t="shared" si="282"/>
        <v>4.1789981694602185E-2</v>
      </c>
      <c r="S541">
        <f t="shared" si="283"/>
        <v>15.832548000000001</v>
      </c>
      <c r="T541">
        <f t="shared" si="284"/>
        <v>25.530600626461503</v>
      </c>
      <c r="U541">
        <f t="shared" si="285"/>
        <v>25.448499999999999</v>
      </c>
      <c r="V541">
        <f t="shared" si="286"/>
        <v>3.2656994073570242</v>
      </c>
      <c r="W541">
        <f t="shared" si="287"/>
        <v>62.208707448576504</v>
      </c>
      <c r="X541">
        <f t="shared" si="288"/>
        <v>2.0587953811583999</v>
      </c>
      <c r="Y541">
        <f t="shared" si="289"/>
        <v>3.309497119611847</v>
      </c>
      <c r="Z541">
        <f t="shared" si="290"/>
        <v>1.2069040261986244</v>
      </c>
      <c r="AA541">
        <f t="shared" si="291"/>
        <v>-36.002537984818666</v>
      </c>
      <c r="AB541">
        <f t="shared" si="292"/>
        <v>29.230845414262813</v>
      </c>
      <c r="AC541">
        <f t="shared" si="293"/>
        <v>2.5734603776540861</v>
      </c>
      <c r="AD541">
        <f t="shared" si="294"/>
        <v>11.634315807098233</v>
      </c>
      <c r="AE541">
        <f t="shared" si="295"/>
        <v>2.8325038266602065</v>
      </c>
      <c r="AF541">
        <f t="shared" si="296"/>
        <v>0.81638408128840512</v>
      </c>
      <c r="AG541">
        <f t="shared" si="297"/>
        <v>2.8422555921137187</v>
      </c>
      <c r="AH541">
        <v>458.51216708220318</v>
      </c>
      <c r="AI541">
        <v>451.99004242424229</v>
      </c>
      <c r="AJ541">
        <v>5.8528412767806163E-4</v>
      </c>
      <c r="AK541">
        <v>84.076978181650844</v>
      </c>
      <c r="AL541">
        <f t="shared" si="298"/>
        <v>0.81759465458356928</v>
      </c>
      <c r="AM541">
        <v>18.522013604314331</v>
      </c>
      <c r="AN541">
        <v>20.32458631578946</v>
      </c>
      <c r="AO541">
        <v>-4.4227601623346781E-7</v>
      </c>
      <c r="AP541">
        <v>90.497214367256092</v>
      </c>
      <c r="AQ541">
        <v>0</v>
      </c>
      <c r="AR541">
        <v>0</v>
      </c>
      <c r="AS541">
        <f t="shared" si="299"/>
        <v>1</v>
      </c>
      <c r="AT541">
        <f t="shared" si="300"/>
        <v>0</v>
      </c>
      <c r="AU541">
        <f t="shared" si="301"/>
        <v>53804.570880702959</v>
      </c>
      <c r="AV541">
        <f t="shared" si="302"/>
        <v>83.3292</v>
      </c>
      <c r="AW541">
        <f t="shared" si="303"/>
        <v>66.663359999999997</v>
      </c>
      <c r="AX541">
        <f t="shared" si="304"/>
        <v>0.8</v>
      </c>
      <c r="AY541">
        <f t="shared" si="305"/>
        <v>0.19</v>
      </c>
      <c r="AZ541">
        <v>9</v>
      </c>
      <c r="BA541">
        <v>1.88</v>
      </c>
      <c r="BB541" t="s">
        <v>337</v>
      </c>
      <c r="BC541">
        <v>2</v>
      </c>
      <c r="BD541" t="b">
        <v>0</v>
      </c>
      <c r="BE541">
        <v>1750757339.5</v>
      </c>
      <c r="BF541">
        <v>442.81599999999997</v>
      </c>
      <c r="BG541">
        <v>450.00400000000002</v>
      </c>
      <c r="BH541">
        <v>20.324400000000001</v>
      </c>
      <c r="BI541">
        <v>18.5245</v>
      </c>
      <c r="BJ541">
        <v>439.86200000000002</v>
      </c>
      <c r="BK541">
        <v>20.104299999999999</v>
      </c>
      <c r="BL541">
        <v>399.91800000000001</v>
      </c>
      <c r="BM541">
        <v>101.197</v>
      </c>
      <c r="BN541">
        <v>9.9736000000000005E-2</v>
      </c>
      <c r="BO541">
        <v>25.672899999999998</v>
      </c>
      <c r="BP541">
        <v>25.448499999999999</v>
      </c>
      <c r="BQ541">
        <v>999.9</v>
      </c>
      <c r="BR541">
        <v>0</v>
      </c>
      <c r="BS541">
        <v>0</v>
      </c>
      <c r="BT541">
        <v>10011</v>
      </c>
      <c r="BU541">
        <v>83.3292</v>
      </c>
      <c r="BV541">
        <v>10.0345</v>
      </c>
      <c r="BW541">
        <v>-7.1886000000000001</v>
      </c>
      <c r="BX541">
        <v>452.00200000000001</v>
      </c>
      <c r="BY541">
        <v>458.49799999999999</v>
      </c>
      <c r="BZ541">
        <v>1.79986</v>
      </c>
      <c r="CA541">
        <v>450.00400000000002</v>
      </c>
      <c r="CB541">
        <v>18.5245</v>
      </c>
      <c r="CC541">
        <v>2.0567700000000002</v>
      </c>
      <c r="CD541">
        <v>1.87463</v>
      </c>
      <c r="CE541">
        <v>17.888300000000001</v>
      </c>
      <c r="CF541">
        <v>16.423400000000001</v>
      </c>
      <c r="CG541">
        <v>1750753677</v>
      </c>
      <c r="CH541" t="s">
        <v>338</v>
      </c>
      <c r="CI541">
        <v>1750753677</v>
      </c>
      <c r="CJ541">
        <v>1750753673.5</v>
      </c>
      <c r="CK541">
        <v>5</v>
      </c>
      <c r="CL541">
        <v>2.1520000000000001</v>
      </c>
      <c r="CM541">
        <v>-0.52400000000000002</v>
      </c>
      <c r="CN541">
        <v>3.0179999999999998</v>
      </c>
      <c r="CO541">
        <v>0.22</v>
      </c>
      <c r="CP541">
        <v>450</v>
      </c>
      <c r="CQ541">
        <v>19</v>
      </c>
      <c r="CR541">
        <v>0.26</v>
      </c>
      <c r="CS541">
        <v>0.17</v>
      </c>
      <c r="CT541">
        <v>-7.2420640000000009</v>
      </c>
      <c r="CU541">
        <v>3.1112195121990351E-2</v>
      </c>
      <c r="CV541">
        <v>3.5379323043269247E-2</v>
      </c>
      <c r="CW541">
        <v>1</v>
      </c>
      <c r="CX541">
        <v>0</v>
      </c>
      <c r="CY541">
        <v>0</v>
      </c>
      <c r="CZ541">
        <v>0</v>
      </c>
      <c r="DA541">
        <v>-1</v>
      </c>
      <c r="DB541">
        <v>1.80758475</v>
      </c>
      <c r="DC541">
        <v>-3.579275797373431E-2</v>
      </c>
      <c r="DD541">
        <v>3.56883943845896E-3</v>
      </c>
      <c r="DE541">
        <v>1</v>
      </c>
      <c r="DF541">
        <v>2</v>
      </c>
      <c r="DG541">
        <v>2</v>
      </c>
      <c r="DH541" t="s">
        <v>339</v>
      </c>
      <c r="DI541">
        <v>3.0244200000000001</v>
      </c>
      <c r="DJ541">
        <v>2.69103</v>
      </c>
      <c r="DK541">
        <v>0.100045</v>
      </c>
      <c r="DL541">
        <v>0.102314</v>
      </c>
      <c r="DM541">
        <v>0.10612099999999999</v>
      </c>
      <c r="DN541">
        <v>0.100591</v>
      </c>
      <c r="DO541">
        <v>25073.3</v>
      </c>
      <c r="DP541">
        <v>16775.7</v>
      </c>
      <c r="DQ541">
        <v>26436.1</v>
      </c>
      <c r="DR541">
        <v>16985.2</v>
      </c>
      <c r="DS541">
        <v>33621.4</v>
      </c>
      <c r="DT541">
        <v>19960.8</v>
      </c>
      <c r="DU541">
        <v>38510.199999999997</v>
      </c>
      <c r="DV541">
        <v>22514.7</v>
      </c>
      <c r="DW541">
        <v>1.8005</v>
      </c>
      <c r="DX541">
        <v>2.1750400000000001</v>
      </c>
      <c r="DY541">
        <v>3.9082800000000001E-2</v>
      </c>
      <c r="DZ541">
        <v>0</v>
      </c>
      <c r="EA541">
        <v>24.807400000000001</v>
      </c>
      <c r="EB541">
        <v>999.9</v>
      </c>
      <c r="EC541">
        <v>61.1</v>
      </c>
      <c r="ED541">
        <v>32.4</v>
      </c>
      <c r="EE541">
        <v>29.492899999999999</v>
      </c>
      <c r="EF541">
        <v>62.512099999999997</v>
      </c>
      <c r="EG541">
        <v>35.212299999999999</v>
      </c>
      <c r="EH541">
        <v>1</v>
      </c>
      <c r="EI541">
        <v>5.8231699999999997E-2</v>
      </c>
      <c r="EJ541">
        <v>-0.17489099999999999</v>
      </c>
      <c r="EK541">
        <v>20.327200000000001</v>
      </c>
      <c r="EL541">
        <v>5.2477200000000002</v>
      </c>
      <c r="EM541">
        <v>11.962</v>
      </c>
      <c r="EN541">
        <v>4.9896799999999999</v>
      </c>
      <c r="EO541">
        <v>3.2917399999999999</v>
      </c>
      <c r="EP541">
        <v>9999</v>
      </c>
      <c r="EQ541">
        <v>9999</v>
      </c>
      <c r="ER541">
        <v>9999</v>
      </c>
      <c r="ES541">
        <v>999.9</v>
      </c>
      <c r="ET541">
        <v>4.9727100000000002</v>
      </c>
      <c r="EU541">
        <v>1.87195</v>
      </c>
      <c r="EV541">
        <v>1.87225</v>
      </c>
      <c r="EW541">
        <v>1.8772500000000001</v>
      </c>
      <c r="EX541">
        <v>1.87138</v>
      </c>
      <c r="EY541">
        <v>1.8721699999999999</v>
      </c>
      <c r="EZ541">
        <v>1.8717999999999999</v>
      </c>
      <c r="FA541">
        <v>1.8687400000000001</v>
      </c>
      <c r="FB541">
        <v>0</v>
      </c>
      <c r="FC541">
        <v>0</v>
      </c>
      <c r="FD541">
        <v>0</v>
      </c>
      <c r="FE541">
        <v>0</v>
      </c>
      <c r="FF541" t="s">
        <v>340</v>
      </c>
      <c r="FG541" t="s">
        <v>341</v>
      </c>
      <c r="FH541" t="s">
        <v>342</v>
      </c>
      <c r="FI541" t="s">
        <v>342</v>
      </c>
      <c r="FJ541" t="s">
        <v>342</v>
      </c>
      <c r="FK541" t="s">
        <v>342</v>
      </c>
      <c r="FL541">
        <v>0</v>
      </c>
      <c r="FM541">
        <v>100</v>
      </c>
      <c r="FN541">
        <v>100</v>
      </c>
      <c r="FO541">
        <v>2.9540000000000002</v>
      </c>
      <c r="FP541">
        <v>0.22009999999999999</v>
      </c>
      <c r="FQ541">
        <v>-0.71234261683338174</v>
      </c>
      <c r="FR541">
        <v>7.6898218637449396E-3</v>
      </c>
      <c r="FS541">
        <v>1.5097418776848419E-6</v>
      </c>
      <c r="FT541">
        <v>-9.8458676114205118E-11</v>
      </c>
      <c r="FU541">
        <v>0.22001999999999461</v>
      </c>
      <c r="FV541">
        <v>0</v>
      </c>
      <c r="FW541">
        <v>0</v>
      </c>
      <c r="FX541">
        <v>0</v>
      </c>
      <c r="FY541">
        <v>3</v>
      </c>
      <c r="FZ541">
        <v>2164</v>
      </c>
      <c r="GA541">
        <v>-1</v>
      </c>
      <c r="GB541">
        <v>-1</v>
      </c>
      <c r="GC541">
        <v>61</v>
      </c>
      <c r="GD541">
        <v>61.1</v>
      </c>
      <c r="GE541">
        <v>1.10229</v>
      </c>
      <c r="GF541">
        <v>2.6452599999999999</v>
      </c>
      <c r="GG541">
        <v>1.7981</v>
      </c>
      <c r="GH541">
        <v>2.3803700000000001</v>
      </c>
      <c r="GI541">
        <v>1.5979000000000001</v>
      </c>
      <c r="GJ541">
        <v>2.4011200000000001</v>
      </c>
      <c r="GK541">
        <v>35.9178</v>
      </c>
      <c r="GL541">
        <v>24.148800000000001</v>
      </c>
      <c r="GM541">
        <v>18</v>
      </c>
      <c r="GN541">
        <v>367.54599999999999</v>
      </c>
      <c r="GO541">
        <v>661.93700000000001</v>
      </c>
      <c r="GP541">
        <v>25.829899999999999</v>
      </c>
      <c r="GQ541">
        <v>27.837299999999999</v>
      </c>
      <c r="GR541">
        <v>30.0001</v>
      </c>
      <c r="GS541">
        <v>27.795500000000001</v>
      </c>
      <c r="GT541">
        <v>27.819800000000001</v>
      </c>
      <c r="GU541">
        <v>22.026199999999999</v>
      </c>
      <c r="GV541">
        <v>43.204700000000003</v>
      </c>
      <c r="GW541">
        <v>0</v>
      </c>
      <c r="GX541">
        <v>25.83</v>
      </c>
      <c r="GY541">
        <v>450</v>
      </c>
      <c r="GZ541">
        <v>18.5</v>
      </c>
      <c r="HA541">
        <v>100.453</v>
      </c>
      <c r="HB541">
        <v>70.268100000000004</v>
      </c>
    </row>
    <row r="542" spans="1:210" x14ac:dyDescent="0.3">
      <c r="A542">
        <v>526</v>
      </c>
      <c r="B542">
        <v>1750757344.5</v>
      </c>
      <c r="C542">
        <v>2625.400000095367</v>
      </c>
      <c r="D542" t="s">
        <v>1393</v>
      </c>
      <c r="E542" t="s">
        <v>1394</v>
      </c>
      <c r="F542" t="s">
        <v>336</v>
      </c>
      <c r="G542">
        <v>1750757344.5</v>
      </c>
      <c r="H542">
        <f t="shared" si="272"/>
        <v>8.1713309952623366E-4</v>
      </c>
      <c r="I542">
        <f t="shared" si="273"/>
        <v>0.8171330995262337</v>
      </c>
      <c r="J542">
        <f t="shared" si="274"/>
        <v>2.8227659005529562</v>
      </c>
      <c r="K542">
        <f t="shared" si="275"/>
        <v>442.80399999999997</v>
      </c>
      <c r="L542">
        <f t="shared" si="276"/>
        <v>367.38589997970621</v>
      </c>
      <c r="M542">
        <f t="shared" si="277"/>
        <v>37.21504748129734</v>
      </c>
      <c r="N542">
        <f t="shared" si="278"/>
        <v>44.854666131222395</v>
      </c>
      <c r="O542">
        <f t="shared" si="279"/>
        <v>6.7786788349079738E-2</v>
      </c>
      <c r="P542">
        <f t="shared" si="280"/>
        <v>2.4128219932227939</v>
      </c>
      <c r="Q542">
        <f t="shared" si="281"/>
        <v>6.6762503785289112E-2</v>
      </c>
      <c r="R542">
        <f t="shared" si="282"/>
        <v>4.1817314302428174E-2</v>
      </c>
      <c r="S542">
        <f t="shared" si="283"/>
        <v>15.808893000000001</v>
      </c>
      <c r="T542">
        <f t="shared" si="284"/>
        <v>25.528616898722131</v>
      </c>
      <c r="U542">
        <f t="shared" si="285"/>
        <v>25.449200000000001</v>
      </c>
      <c r="V542">
        <f t="shared" si="286"/>
        <v>3.2658352399645465</v>
      </c>
      <c r="W542">
        <f t="shared" si="287"/>
        <v>62.208149762801149</v>
      </c>
      <c r="X542">
        <f t="shared" si="288"/>
        <v>2.0586059576060003</v>
      </c>
      <c r="Y542">
        <f t="shared" si="289"/>
        <v>3.3092222891300218</v>
      </c>
      <c r="Z542">
        <f t="shared" si="290"/>
        <v>1.2072292823585462</v>
      </c>
      <c r="AA542">
        <f t="shared" si="291"/>
        <v>-36.035569689106907</v>
      </c>
      <c r="AB542">
        <f t="shared" si="292"/>
        <v>28.916797182084924</v>
      </c>
      <c r="AC542">
        <f t="shared" si="293"/>
        <v>2.5493682197700611</v>
      </c>
      <c r="AD542">
        <f t="shared" si="294"/>
        <v>11.239488712748081</v>
      </c>
      <c r="AE542">
        <f t="shared" si="295"/>
        <v>2.8227659005529562</v>
      </c>
      <c r="AF542">
        <f t="shared" si="296"/>
        <v>0.8171330995262337</v>
      </c>
      <c r="AG542">
        <f t="shared" si="297"/>
        <v>2.8289584799517864</v>
      </c>
      <c r="AH542">
        <v>458.47051598336992</v>
      </c>
      <c r="AI542">
        <v>451.98753939393953</v>
      </c>
      <c r="AJ542">
        <v>-2.322400529598957E-4</v>
      </c>
      <c r="AK542">
        <v>84.076978181650844</v>
      </c>
      <c r="AL542">
        <f t="shared" si="298"/>
        <v>0.81574247869654604</v>
      </c>
      <c r="AM542">
        <v>18.524892015007051</v>
      </c>
      <c r="AN542">
        <v>20.322930225563908</v>
      </c>
      <c r="AO542">
        <v>-4.519132834138455E-7</v>
      </c>
      <c r="AP542">
        <v>90.497214367256092</v>
      </c>
      <c r="AQ542">
        <v>0</v>
      </c>
      <c r="AR542">
        <v>0</v>
      </c>
      <c r="AS542">
        <f t="shared" si="299"/>
        <v>1</v>
      </c>
      <c r="AT542">
        <f t="shared" si="300"/>
        <v>0</v>
      </c>
      <c r="AU542">
        <f t="shared" si="301"/>
        <v>53691.410236381336</v>
      </c>
      <c r="AV542">
        <f t="shared" si="302"/>
        <v>83.204700000000003</v>
      </c>
      <c r="AW542">
        <f t="shared" si="303"/>
        <v>66.563760000000002</v>
      </c>
      <c r="AX542">
        <f t="shared" si="304"/>
        <v>0.8</v>
      </c>
      <c r="AY542">
        <f t="shared" si="305"/>
        <v>0.19</v>
      </c>
      <c r="AZ542">
        <v>9</v>
      </c>
      <c r="BA542">
        <v>1.88</v>
      </c>
      <c r="BB542" t="s">
        <v>337</v>
      </c>
      <c r="BC542">
        <v>2</v>
      </c>
      <c r="BD542" t="b">
        <v>0</v>
      </c>
      <c r="BE542">
        <v>1750757344.5</v>
      </c>
      <c r="BF542">
        <v>442.80399999999997</v>
      </c>
      <c r="BG542">
        <v>449.96899999999999</v>
      </c>
      <c r="BH542">
        <v>20.322500000000002</v>
      </c>
      <c r="BI542">
        <v>18.5214</v>
      </c>
      <c r="BJ542">
        <v>439.85</v>
      </c>
      <c r="BK542">
        <v>20.102499999999999</v>
      </c>
      <c r="BL542">
        <v>400.01900000000001</v>
      </c>
      <c r="BM542">
        <v>101.197</v>
      </c>
      <c r="BN542">
        <v>9.9885600000000005E-2</v>
      </c>
      <c r="BO542">
        <v>25.671500000000002</v>
      </c>
      <c r="BP542">
        <v>25.449200000000001</v>
      </c>
      <c r="BQ542">
        <v>999.9</v>
      </c>
      <c r="BR542">
        <v>0</v>
      </c>
      <c r="BS542">
        <v>0</v>
      </c>
      <c r="BT542">
        <v>9989</v>
      </c>
      <c r="BU542">
        <v>83.204700000000003</v>
      </c>
      <c r="BV542">
        <v>10.0345</v>
      </c>
      <c r="BW542">
        <v>-7.1647600000000002</v>
      </c>
      <c r="BX542">
        <v>451.99</v>
      </c>
      <c r="BY542">
        <v>458.46</v>
      </c>
      <c r="BZ542">
        <v>1.8010999999999999</v>
      </c>
      <c r="CA542">
        <v>449.96899999999999</v>
      </c>
      <c r="CB542">
        <v>18.5214</v>
      </c>
      <c r="CC542">
        <v>2.0565699999999998</v>
      </c>
      <c r="CD542">
        <v>1.8743099999999999</v>
      </c>
      <c r="CE542">
        <v>17.886800000000001</v>
      </c>
      <c r="CF542">
        <v>16.4207</v>
      </c>
      <c r="CG542">
        <v>1750753677</v>
      </c>
      <c r="CH542" t="s">
        <v>338</v>
      </c>
      <c r="CI542">
        <v>1750753677</v>
      </c>
      <c r="CJ542">
        <v>1750753673.5</v>
      </c>
      <c r="CK542">
        <v>5</v>
      </c>
      <c r="CL542">
        <v>2.1520000000000001</v>
      </c>
      <c r="CM542">
        <v>-0.52400000000000002</v>
      </c>
      <c r="CN542">
        <v>3.0179999999999998</v>
      </c>
      <c r="CO542">
        <v>0.22</v>
      </c>
      <c r="CP542">
        <v>450</v>
      </c>
      <c r="CQ542">
        <v>19</v>
      </c>
      <c r="CR542">
        <v>0.26</v>
      </c>
      <c r="CS542">
        <v>0.17</v>
      </c>
      <c r="CT542">
        <v>-7.2207851219512191</v>
      </c>
      <c r="CU542">
        <v>0.28210996515679682</v>
      </c>
      <c r="CV542">
        <v>5.0955039728819887E-2</v>
      </c>
      <c r="CW542">
        <v>1</v>
      </c>
      <c r="CX542">
        <v>0</v>
      </c>
      <c r="CY542">
        <v>0</v>
      </c>
      <c r="CZ542">
        <v>0</v>
      </c>
      <c r="DA542">
        <v>-1</v>
      </c>
      <c r="DB542">
        <v>1.8053246341463409</v>
      </c>
      <c r="DC542">
        <v>-3.6204878048781933E-2</v>
      </c>
      <c r="DD542">
        <v>3.7634831411813281E-3</v>
      </c>
      <c r="DE542">
        <v>1</v>
      </c>
      <c r="DF542">
        <v>2</v>
      </c>
      <c r="DG542">
        <v>2</v>
      </c>
      <c r="DH542" t="s">
        <v>339</v>
      </c>
      <c r="DI542">
        <v>3.02454</v>
      </c>
      <c r="DJ542">
        <v>2.6911800000000001</v>
      </c>
      <c r="DK542">
        <v>0.10004300000000001</v>
      </c>
      <c r="DL542">
        <v>0.102307</v>
      </c>
      <c r="DM542">
        <v>0.106113</v>
      </c>
      <c r="DN542">
        <v>0.100579</v>
      </c>
      <c r="DO542">
        <v>25073.200000000001</v>
      </c>
      <c r="DP542">
        <v>16775.8</v>
      </c>
      <c r="DQ542">
        <v>26436</v>
      </c>
      <c r="DR542">
        <v>16985.2</v>
      </c>
      <c r="DS542">
        <v>33621.599999999999</v>
      </c>
      <c r="DT542">
        <v>19960.900000000001</v>
      </c>
      <c r="DU542">
        <v>38510.1</v>
      </c>
      <c r="DV542">
        <v>22514.5</v>
      </c>
      <c r="DW542">
        <v>1.80088</v>
      </c>
      <c r="DX542">
        <v>2.1750400000000001</v>
      </c>
      <c r="DY542">
        <v>3.91245E-2</v>
      </c>
      <c r="DZ542">
        <v>0</v>
      </c>
      <c r="EA542">
        <v>24.807400000000001</v>
      </c>
      <c r="EB542">
        <v>999.9</v>
      </c>
      <c r="EC542">
        <v>61.1</v>
      </c>
      <c r="ED542">
        <v>32.4</v>
      </c>
      <c r="EE542">
        <v>29.493099999999998</v>
      </c>
      <c r="EF542">
        <v>62.762099999999997</v>
      </c>
      <c r="EG542">
        <v>35.216299999999997</v>
      </c>
      <c r="EH542">
        <v>1</v>
      </c>
      <c r="EI542">
        <v>5.8203299999999999E-2</v>
      </c>
      <c r="EJ542">
        <v>-0.174815</v>
      </c>
      <c r="EK542">
        <v>20.327200000000001</v>
      </c>
      <c r="EL542">
        <v>5.2488000000000001</v>
      </c>
      <c r="EM542">
        <v>11.962</v>
      </c>
      <c r="EN542">
        <v>4.9897600000000004</v>
      </c>
      <c r="EO542">
        <v>3.2916599999999998</v>
      </c>
      <c r="EP542">
        <v>9999</v>
      </c>
      <c r="EQ542">
        <v>9999</v>
      </c>
      <c r="ER542">
        <v>9999</v>
      </c>
      <c r="ES542">
        <v>999.9</v>
      </c>
      <c r="ET542">
        <v>4.9727100000000002</v>
      </c>
      <c r="EU542">
        <v>1.87195</v>
      </c>
      <c r="EV542">
        <v>1.87225</v>
      </c>
      <c r="EW542">
        <v>1.8772500000000001</v>
      </c>
      <c r="EX542">
        <v>1.87141</v>
      </c>
      <c r="EY542">
        <v>1.8721399999999999</v>
      </c>
      <c r="EZ542">
        <v>1.8717999999999999</v>
      </c>
      <c r="FA542">
        <v>1.8687400000000001</v>
      </c>
      <c r="FB542">
        <v>0</v>
      </c>
      <c r="FC542">
        <v>0</v>
      </c>
      <c r="FD542">
        <v>0</v>
      </c>
      <c r="FE542">
        <v>0</v>
      </c>
      <c r="FF542" t="s">
        <v>340</v>
      </c>
      <c r="FG542" t="s">
        <v>341</v>
      </c>
      <c r="FH542" t="s">
        <v>342</v>
      </c>
      <c r="FI542" t="s">
        <v>342</v>
      </c>
      <c r="FJ542" t="s">
        <v>342</v>
      </c>
      <c r="FK542" t="s">
        <v>342</v>
      </c>
      <c r="FL542">
        <v>0</v>
      </c>
      <c r="FM542">
        <v>100</v>
      </c>
      <c r="FN542">
        <v>100</v>
      </c>
      <c r="FO542">
        <v>2.9540000000000002</v>
      </c>
      <c r="FP542">
        <v>0.22</v>
      </c>
      <c r="FQ542">
        <v>-0.71234261683338174</v>
      </c>
      <c r="FR542">
        <v>7.6898218637449396E-3</v>
      </c>
      <c r="FS542">
        <v>1.5097418776848419E-6</v>
      </c>
      <c r="FT542">
        <v>-9.8458676114205118E-11</v>
      </c>
      <c r="FU542">
        <v>0.22001999999999461</v>
      </c>
      <c r="FV542">
        <v>0</v>
      </c>
      <c r="FW542">
        <v>0</v>
      </c>
      <c r="FX542">
        <v>0</v>
      </c>
      <c r="FY542">
        <v>3</v>
      </c>
      <c r="FZ542">
        <v>2164</v>
      </c>
      <c r="GA542">
        <v>-1</v>
      </c>
      <c r="GB542">
        <v>-1</v>
      </c>
      <c r="GC542">
        <v>61.1</v>
      </c>
      <c r="GD542">
        <v>61.2</v>
      </c>
      <c r="GE542">
        <v>1.10229</v>
      </c>
      <c r="GF542">
        <v>2.65137</v>
      </c>
      <c r="GG542">
        <v>1.79932</v>
      </c>
      <c r="GH542">
        <v>2.3803700000000001</v>
      </c>
      <c r="GI542">
        <v>1.5979000000000001</v>
      </c>
      <c r="GJ542">
        <v>2.3913600000000002</v>
      </c>
      <c r="GK542">
        <v>35.9178</v>
      </c>
      <c r="GL542">
        <v>24.148800000000001</v>
      </c>
      <c r="GM542">
        <v>18</v>
      </c>
      <c r="GN542">
        <v>367.74200000000002</v>
      </c>
      <c r="GO542">
        <v>661.93700000000001</v>
      </c>
      <c r="GP542">
        <v>25.83</v>
      </c>
      <c r="GQ542">
        <v>27.837299999999999</v>
      </c>
      <c r="GR542">
        <v>30.0001</v>
      </c>
      <c r="GS542">
        <v>27.795500000000001</v>
      </c>
      <c r="GT542">
        <v>27.819800000000001</v>
      </c>
      <c r="GU542">
        <v>22.0288</v>
      </c>
      <c r="GV542">
        <v>43.204700000000003</v>
      </c>
      <c r="GW542">
        <v>0</v>
      </c>
      <c r="GX542">
        <v>25.83</v>
      </c>
      <c r="GY542">
        <v>450</v>
      </c>
      <c r="GZ542">
        <v>18.5</v>
      </c>
      <c r="HA542">
        <v>100.453</v>
      </c>
      <c r="HB542">
        <v>70.267600000000002</v>
      </c>
    </row>
    <row r="543" spans="1:210" x14ac:dyDescent="0.3">
      <c r="A543">
        <v>527</v>
      </c>
      <c r="B543">
        <v>1750757349.5</v>
      </c>
      <c r="C543">
        <v>2630.400000095367</v>
      </c>
      <c r="D543" t="s">
        <v>1395</v>
      </c>
      <c r="E543" t="s">
        <v>1396</v>
      </c>
      <c r="F543" t="s">
        <v>336</v>
      </c>
      <c r="G543">
        <v>1750757349.5</v>
      </c>
      <c r="H543">
        <f t="shared" si="272"/>
        <v>8.1472394191342416E-4</v>
      </c>
      <c r="I543">
        <f t="shared" si="273"/>
        <v>0.81472394191342412</v>
      </c>
      <c r="J543">
        <f t="shared" si="274"/>
        <v>2.8446281943419973</v>
      </c>
      <c r="K543">
        <f t="shared" si="275"/>
        <v>442.80700000000002</v>
      </c>
      <c r="L543">
        <f t="shared" si="276"/>
        <v>366.56177896145726</v>
      </c>
      <c r="M543">
        <f t="shared" si="277"/>
        <v>37.132062326941096</v>
      </c>
      <c r="N543">
        <f t="shared" si="278"/>
        <v>44.855568874065995</v>
      </c>
      <c r="O543">
        <f t="shared" si="279"/>
        <v>6.7482562225552517E-2</v>
      </c>
      <c r="P543">
        <f t="shared" si="280"/>
        <v>2.4180579221397762</v>
      </c>
      <c r="Q543">
        <f t="shared" si="281"/>
        <v>6.6469540313639414E-2</v>
      </c>
      <c r="R543">
        <f t="shared" si="282"/>
        <v>4.1633222543428723E-2</v>
      </c>
      <c r="S543">
        <f t="shared" si="283"/>
        <v>15.825270999999999</v>
      </c>
      <c r="T543">
        <f t="shared" si="284"/>
        <v>25.529365689511259</v>
      </c>
      <c r="U543">
        <f t="shared" si="285"/>
        <v>25.456199999999999</v>
      </c>
      <c r="V543">
        <f t="shared" si="286"/>
        <v>3.2671938375424738</v>
      </c>
      <c r="W543">
        <f t="shared" si="287"/>
        <v>62.197599510206459</v>
      </c>
      <c r="X543">
        <f t="shared" si="288"/>
        <v>2.0582079891553997</v>
      </c>
      <c r="Y543">
        <f t="shared" si="289"/>
        <v>3.3091437697971822</v>
      </c>
      <c r="Z543">
        <f t="shared" si="290"/>
        <v>1.2089858483870741</v>
      </c>
      <c r="AA543">
        <f t="shared" si="291"/>
        <v>-35.929325838382006</v>
      </c>
      <c r="AB543">
        <f t="shared" si="292"/>
        <v>28.01486658628609</v>
      </c>
      <c r="AC543">
        <f t="shared" si="293"/>
        <v>2.4645856598712657</v>
      </c>
      <c r="AD543">
        <f t="shared" si="294"/>
        <v>10.375397407775349</v>
      </c>
      <c r="AE543">
        <f t="shared" si="295"/>
        <v>2.8446281943419973</v>
      </c>
      <c r="AF543">
        <f t="shared" si="296"/>
        <v>0.81472394191342412</v>
      </c>
      <c r="AG543">
        <f t="shared" si="297"/>
        <v>2.8261285911641472</v>
      </c>
      <c r="AH543">
        <v>458.48239818920911</v>
      </c>
      <c r="AI543">
        <v>452.00299393939378</v>
      </c>
      <c r="AJ543">
        <v>1.9045721078382041E-4</v>
      </c>
      <c r="AK543">
        <v>84.076978181650844</v>
      </c>
      <c r="AL543">
        <f t="shared" si="298"/>
        <v>0.81567741990896148</v>
      </c>
      <c r="AM543">
        <v>18.520878266830941</v>
      </c>
      <c r="AN543">
        <v>20.318579849624051</v>
      </c>
      <c r="AO543">
        <v>-7.5010476810758683E-8</v>
      </c>
      <c r="AP543">
        <v>90.497214367256092</v>
      </c>
      <c r="AQ543">
        <v>0</v>
      </c>
      <c r="AR543">
        <v>0</v>
      </c>
      <c r="AS543">
        <f t="shared" si="299"/>
        <v>1</v>
      </c>
      <c r="AT543">
        <f t="shared" si="300"/>
        <v>0</v>
      </c>
      <c r="AU543">
        <f t="shared" si="301"/>
        <v>53867.258388548711</v>
      </c>
      <c r="AV543">
        <f t="shared" si="302"/>
        <v>83.290899999999993</v>
      </c>
      <c r="AW543">
        <f t="shared" si="303"/>
        <v>66.632719999999992</v>
      </c>
      <c r="AX543">
        <f t="shared" si="304"/>
        <v>0.8</v>
      </c>
      <c r="AY543">
        <f t="shared" si="305"/>
        <v>0.19</v>
      </c>
      <c r="AZ543">
        <v>9</v>
      </c>
      <c r="BA543">
        <v>1.88</v>
      </c>
      <c r="BB543" t="s">
        <v>337</v>
      </c>
      <c r="BC543">
        <v>2</v>
      </c>
      <c r="BD543" t="b">
        <v>0</v>
      </c>
      <c r="BE543">
        <v>1750757349.5</v>
      </c>
      <c r="BF543">
        <v>442.80700000000002</v>
      </c>
      <c r="BG543">
        <v>450.01799999999997</v>
      </c>
      <c r="BH543">
        <v>20.318300000000001</v>
      </c>
      <c r="BI543">
        <v>18.5227</v>
      </c>
      <c r="BJ543">
        <v>439.85399999999998</v>
      </c>
      <c r="BK543">
        <v>20.098299999999998</v>
      </c>
      <c r="BL543">
        <v>400.06299999999999</v>
      </c>
      <c r="BM543">
        <v>101.19799999999999</v>
      </c>
      <c r="BN543">
        <v>0.10023799999999999</v>
      </c>
      <c r="BO543">
        <v>25.671099999999999</v>
      </c>
      <c r="BP543">
        <v>25.456199999999999</v>
      </c>
      <c r="BQ543">
        <v>999.9</v>
      </c>
      <c r="BR543">
        <v>0</v>
      </c>
      <c r="BS543">
        <v>0</v>
      </c>
      <c r="BT543">
        <v>10023</v>
      </c>
      <c r="BU543">
        <v>83.290899999999993</v>
      </c>
      <c r="BV543">
        <v>10.0345</v>
      </c>
      <c r="BW543">
        <v>-7.21075</v>
      </c>
      <c r="BX543">
        <v>451.99099999999999</v>
      </c>
      <c r="BY543">
        <v>458.51100000000002</v>
      </c>
      <c r="BZ543">
        <v>1.7956000000000001</v>
      </c>
      <c r="CA543">
        <v>450.01799999999997</v>
      </c>
      <c r="CB543">
        <v>18.5227</v>
      </c>
      <c r="CC543">
        <v>2.0561799999999999</v>
      </c>
      <c r="CD543">
        <v>1.8744700000000001</v>
      </c>
      <c r="CE543">
        <v>17.883700000000001</v>
      </c>
      <c r="CF543">
        <v>16.422000000000001</v>
      </c>
      <c r="CG543">
        <v>1750753677</v>
      </c>
      <c r="CH543" t="s">
        <v>338</v>
      </c>
      <c r="CI543">
        <v>1750753677</v>
      </c>
      <c r="CJ543">
        <v>1750753673.5</v>
      </c>
      <c r="CK543">
        <v>5</v>
      </c>
      <c r="CL543">
        <v>2.1520000000000001</v>
      </c>
      <c r="CM543">
        <v>-0.52400000000000002</v>
      </c>
      <c r="CN543">
        <v>3.0179999999999998</v>
      </c>
      <c r="CO543">
        <v>0.22</v>
      </c>
      <c r="CP543">
        <v>450</v>
      </c>
      <c r="CQ543">
        <v>19</v>
      </c>
      <c r="CR543">
        <v>0.26</v>
      </c>
      <c r="CS543">
        <v>0.17</v>
      </c>
      <c r="CT543">
        <v>-7.2104747500000004</v>
      </c>
      <c r="CU543">
        <v>0.19213429643527971</v>
      </c>
      <c r="CV543">
        <v>4.9435682557617211E-2</v>
      </c>
      <c r="CW543">
        <v>1</v>
      </c>
      <c r="CX543">
        <v>0</v>
      </c>
      <c r="CY543">
        <v>0</v>
      </c>
      <c r="CZ543">
        <v>0</v>
      </c>
      <c r="DA543">
        <v>-1</v>
      </c>
      <c r="DB543">
        <v>1.8021069999999999</v>
      </c>
      <c r="DC543">
        <v>-3.4268667917454067E-2</v>
      </c>
      <c r="DD543">
        <v>3.6041664778420231E-3</v>
      </c>
      <c r="DE543">
        <v>1</v>
      </c>
      <c r="DF543">
        <v>2</v>
      </c>
      <c r="DG543">
        <v>2</v>
      </c>
      <c r="DH543" t="s">
        <v>339</v>
      </c>
      <c r="DI543">
        <v>3.0245899999999999</v>
      </c>
      <c r="DJ543">
        <v>2.6915300000000002</v>
      </c>
      <c r="DK543">
        <v>0.100045</v>
      </c>
      <c r="DL543">
        <v>0.10231700000000001</v>
      </c>
      <c r="DM543">
        <v>0.106099</v>
      </c>
      <c r="DN543">
        <v>0.10058499999999999</v>
      </c>
      <c r="DO543">
        <v>25073.200000000001</v>
      </c>
      <c r="DP543">
        <v>16775.7</v>
      </c>
      <c r="DQ543">
        <v>26436.1</v>
      </c>
      <c r="DR543">
        <v>16985.2</v>
      </c>
      <c r="DS543">
        <v>33622.1</v>
      </c>
      <c r="DT543">
        <v>19960.900000000001</v>
      </c>
      <c r="DU543">
        <v>38510.1</v>
      </c>
      <c r="DV543">
        <v>22514.6</v>
      </c>
      <c r="DW543">
        <v>1.8009999999999999</v>
      </c>
      <c r="DX543">
        <v>2.1748599999999998</v>
      </c>
      <c r="DY543">
        <v>3.9601299999999999E-2</v>
      </c>
      <c r="DZ543">
        <v>0</v>
      </c>
      <c r="EA543">
        <v>24.8066</v>
      </c>
      <c r="EB543">
        <v>999.9</v>
      </c>
      <c r="EC543">
        <v>61.1</v>
      </c>
      <c r="ED543">
        <v>32.4</v>
      </c>
      <c r="EE543">
        <v>29.489699999999999</v>
      </c>
      <c r="EF543">
        <v>62.472099999999998</v>
      </c>
      <c r="EG543">
        <v>35.124200000000002</v>
      </c>
      <c r="EH543">
        <v>1</v>
      </c>
      <c r="EI543">
        <v>5.8164599999999997E-2</v>
      </c>
      <c r="EJ543">
        <v>-0.174619</v>
      </c>
      <c r="EK543">
        <v>20.327300000000001</v>
      </c>
      <c r="EL543">
        <v>5.2519099999999996</v>
      </c>
      <c r="EM543">
        <v>11.962</v>
      </c>
      <c r="EN543">
        <v>4.9896799999999999</v>
      </c>
      <c r="EO543">
        <v>3.2917399999999999</v>
      </c>
      <c r="EP543">
        <v>9999</v>
      </c>
      <c r="EQ543">
        <v>9999</v>
      </c>
      <c r="ER543">
        <v>9999</v>
      </c>
      <c r="ES543">
        <v>999.9</v>
      </c>
      <c r="ET543">
        <v>4.9727100000000002</v>
      </c>
      <c r="EU543">
        <v>1.8719600000000001</v>
      </c>
      <c r="EV543">
        <v>1.87225</v>
      </c>
      <c r="EW543">
        <v>1.87727</v>
      </c>
      <c r="EX543">
        <v>1.8714299999999999</v>
      </c>
      <c r="EY543">
        <v>1.87215</v>
      </c>
      <c r="EZ543">
        <v>1.87181</v>
      </c>
      <c r="FA543">
        <v>1.8687400000000001</v>
      </c>
      <c r="FB543">
        <v>0</v>
      </c>
      <c r="FC543">
        <v>0</v>
      </c>
      <c r="FD543">
        <v>0</v>
      </c>
      <c r="FE543">
        <v>0</v>
      </c>
      <c r="FF543" t="s">
        <v>340</v>
      </c>
      <c r="FG543" t="s">
        <v>341</v>
      </c>
      <c r="FH543" t="s">
        <v>342</v>
      </c>
      <c r="FI543" t="s">
        <v>342</v>
      </c>
      <c r="FJ543" t="s">
        <v>342</v>
      </c>
      <c r="FK543" t="s">
        <v>342</v>
      </c>
      <c r="FL543">
        <v>0</v>
      </c>
      <c r="FM543">
        <v>100</v>
      </c>
      <c r="FN543">
        <v>100</v>
      </c>
      <c r="FO543">
        <v>2.9529999999999998</v>
      </c>
      <c r="FP543">
        <v>0.22</v>
      </c>
      <c r="FQ543">
        <v>-0.71234261683338174</v>
      </c>
      <c r="FR543">
        <v>7.6898218637449396E-3</v>
      </c>
      <c r="FS543">
        <v>1.5097418776848419E-6</v>
      </c>
      <c r="FT543">
        <v>-9.8458676114205118E-11</v>
      </c>
      <c r="FU543">
        <v>0.22001999999999461</v>
      </c>
      <c r="FV543">
        <v>0</v>
      </c>
      <c r="FW543">
        <v>0</v>
      </c>
      <c r="FX543">
        <v>0</v>
      </c>
      <c r="FY543">
        <v>3</v>
      </c>
      <c r="FZ543">
        <v>2164</v>
      </c>
      <c r="GA543">
        <v>-1</v>
      </c>
      <c r="GB543">
        <v>-1</v>
      </c>
      <c r="GC543">
        <v>61.2</v>
      </c>
      <c r="GD543">
        <v>61.3</v>
      </c>
      <c r="GE543">
        <v>1.10229</v>
      </c>
      <c r="GF543">
        <v>2.64771</v>
      </c>
      <c r="GG543">
        <v>1.7981</v>
      </c>
      <c r="GH543">
        <v>2.3803700000000001</v>
      </c>
      <c r="GI543">
        <v>1.5979000000000001</v>
      </c>
      <c r="GJ543">
        <v>2.47437</v>
      </c>
      <c r="GK543">
        <v>35.9178</v>
      </c>
      <c r="GL543">
        <v>24.157499999999999</v>
      </c>
      <c r="GM543">
        <v>18</v>
      </c>
      <c r="GN543">
        <v>367.80399999999997</v>
      </c>
      <c r="GO543">
        <v>661.78200000000004</v>
      </c>
      <c r="GP543">
        <v>25.83</v>
      </c>
      <c r="GQ543">
        <v>27.837299999999999</v>
      </c>
      <c r="GR543">
        <v>30.0001</v>
      </c>
      <c r="GS543">
        <v>27.795500000000001</v>
      </c>
      <c r="GT543">
        <v>27.819800000000001</v>
      </c>
      <c r="GU543">
        <v>22.0288</v>
      </c>
      <c r="GV543">
        <v>43.204700000000003</v>
      </c>
      <c r="GW543">
        <v>0</v>
      </c>
      <c r="GX543">
        <v>25.83</v>
      </c>
      <c r="GY543">
        <v>450</v>
      </c>
      <c r="GZ543">
        <v>18.5</v>
      </c>
      <c r="HA543">
        <v>100.453</v>
      </c>
      <c r="HB543">
        <v>70.267899999999997</v>
      </c>
    </row>
    <row r="544" spans="1:210" x14ac:dyDescent="0.3">
      <c r="A544">
        <v>528</v>
      </c>
      <c r="B544">
        <v>1750757354.5</v>
      </c>
      <c r="C544">
        <v>2635.400000095367</v>
      </c>
      <c r="D544" t="s">
        <v>1397</v>
      </c>
      <c r="E544" t="s">
        <v>1398</v>
      </c>
      <c r="F544" t="s">
        <v>336</v>
      </c>
      <c r="G544">
        <v>1750757354.5</v>
      </c>
      <c r="H544">
        <f t="shared" si="272"/>
        <v>8.1224112466603304E-4</v>
      </c>
      <c r="I544">
        <f t="shared" si="273"/>
        <v>0.81224112466603304</v>
      </c>
      <c r="J544">
        <f t="shared" si="274"/>
        <v>2.8334287464944157</v>
      </c>
      <c r="K544">
        <f t="shared" si="275"/>
        <v>442.80900000000003</v>
      </c>
      <c r="L544">
        <f t="shared" si="276"/>
        <v>366.73818799584575</v>
      </c>
      <c r="M544">
        <f t="shared" si="277"/>
        <v>37.149835689127023</v>
      </c>
      <c r="N544">
        <f t="shared" si="278"/>
        <v>44.855654878932299</v>
      </c>
      <c r="O544">
        <f t="shared" si="279"/>
        <v>6.7379441949741561E-2</v>
      </c>
      <c r="P544">
        <f t="shared" si="280"/>
        <v>2.4125297866129998</v>
      </c>
      <c r="Q544">
        <f t="shared" si="281"/>
        <v>6.6367211842891599E-2</v>
      </c>
      <c r="R544">
        <f t="shared" si="282"/>
        <v>4.1569196152996389E-2</v>
      </c>
      <c r="S544">
        <f t="shared" si="283"/>
        <v>15.823447</v>
      </c>
      <c r="T544">
        <f t="shared" si="284"/>
        <v>25.529827921749014</v>
      </c>
      <c r="U544">
        <f t="shared" si="285"/>
        <v>25.445</v>
      </c>
      <c r="V544">
        <f t="shared" si="286"/>
        <v>3.2650203183534776</v>
      </c>
      <c r="W544">
        <f t="shared" si="287"/>
        <v>62.186723805042945</v>
      </c>
      <c r="X544">
        <f t="shared" si="288"/>
        <v>2.0578480964355599</v>
      </c>
      <c r="Y544">
        <f t="shared" si="289"/>
        <v>3.3091437697971822</v>
      </c>
      <c r="Z544">
        <f t="shared" si="290"/>
        <v>1.2071722219179177</v>
      </c>
      <c r="AA544">
        <f t="shared" si="291"/>
        <v>-35.81983359777206</v>
      </c>
      <c r="AB544">
        <f t="shared" si="292"/>
        <v>29.407539554014335</v>
      </c>
      <c r="AC544">
        <f t="shared" si="293"/>
        <v>2.5928872512005117</v>
      </c>
      <c r="AD544">
        <f t="shared" si="294"/>
        <v>12.004040207442785</v>
      </c>
      <c r="AE544">
        <f t="shared" si="295"/>
        <v>2.8334287464944157</v>
      </c>
      <c r="AF544">
        <f t="shared" si="296"/>
        <v>0.81224112466603304</v>
      </c>
      <c r="AG544">
        <f t="shared" si="297"/>
        <v>2.8514445967547837</v>
      </c>
      <c r="AH544">
        <v>458.51337112268828</v>
      </c>
      <c r="AI544">
        <v>451.97773333333328</v>
      </c>
      <c r="AJ544">
        <v>-9.1039627493673619E-5</v>
      </c>
      <c r="AK544">
        <v>84.076978181650844</v>
      </c>
      <c r="AL544">
        <f t="shared" si="298"/>
        <v>0.81255694412162627</v>
      </c>
      <c r="AM544">
        <v>18.523964303378371</v>
      </c>
      <c r="AN544">
        <v>20.314965714285709</v>
      </c>
      <c r="AO544">
        <v>-6.0779905643583137E-7</v>
      </c>
      <c r="AP544">
        <v>90.497214367256092</v>
      </c>
      <c r="AQ544">
        <v>0</v>
      </c>
      <c r="AR544">
        <v>0</v>
      </c>
      <c r="AS544">
        <f t="shared" si="299"/>
        <v>1</v>
      </c>
      <c r="AT544">
        <f t="shared" si="300"/>
        <v>0</v>
      </c>
      <c r="AU544">
        <f t="shared" si="301"/>
        <v>53681.698720362423</v>
      </c>
      <c r="AV544">
        <f t="shared" si="302"/>
        <v>83.281300000000002</v>
      </c>
      <c r="AW544">
        <f t="shared" si="303"/>
        <v>66.625039999999998</v>
      </c>
      <c r="AX544">
        <f t="shared" si="304"/>
        <v>0.8</v>
      </c>
      <c r="AY544">
        <f t="shared" si="305"/>
        <v>0.19</v>
      </c>
      <c r="AZ544">
        <v>9</v>
      </c>
      <c r="BA544">
        <v>1.88</v>
      </c>
      <c r="BB544" t="s">
        <v>337</v>
      </c>
      <c r="BC544">
        <v>2</v>
      </c>
      <c r="BD544" t="b">
        <v>0</v>
      </c>
      <c r="BE544">
        <v>1750757354.5</v>
      </c>
      <c r="BF544">
        <v>442.80900000000003</v>
      </c>
      <c r="BG544">
        <v>449.99299999999999</v>
      </c>
      <c r="BH544">
        <v>20.314800000000002</v>
      </c>
      <c r="BI544">
        <v>18.5245</v>
      </c>
      <c r="BJ544">
        <v>439.85500000000002</v>
      </c>
      <c r="BK544">
        <v>20.0947</v>
      </c>
      <c r="BL544">
        <v>400.02600000000001</v>
      </c>
      <c r="BM544">
        <v>101.19799999999999</v>
      </c>
      <c r="BN544">
        <v>9.99747E-2</v>
      </c>
      <c r="BO544">
        <v>25.671099999999999</v>
      </c>
      <c r="BP544">
        <v>25.445</v>
      </c>
      <c r="BQ544">
        <v>999.9</v>
      </c>
      <c r="BR544">
        <v>0</v>
      </c>
      <c r="BS544">
        <v>0</v>
      </c>
      <c r="BT544">
        <v>9987</v>
      </c>
      <c r="BU544">
        <v>83.281300000000002</v>
      </c>
      <c r="BV544">
        <v>10.0345</v>
      </c>
      <c r="BW544">
        <v>-7.1841699999999999</v>
      </c>
      <c r="BX544">
        <v>451.99099999999999</v>
      </c>
      <c r="BY544">
        <v>458.48700000000002</v>
      </c>
      <c r="BZ544">
        <v>1.7902199999999999</v>
      </c>
      <c r="CA544">
        <v>449.99299999999999</v>
      </c>
      <c r="CB544">
        <v>18.5245</v>
      </c>
      <c r="CC544">
        <v>2.0558100000000001</v>
      </c>
      <c r="CD544">
        <v>1.8746400000000001</v>
      </c>
      <c r="CE544">
        <v>17.880800000000001</v>
      </c>
      <c r="CF544">
        <v>16.423500000000001</v>
      </c>
      <c r="CG544">
        <v>1750753677</v>
      </c>
      <c r="CH544" t="s">
        <v>338</v>
      </c>
      <c r="CI544">
        <v>1750753677</v>
      </c>
      <c r="CJ544">
        <v>1750753673.5</v>
      </c>
      <c r="CK544">
        <v>5</v>
      </c>
      <c r="CL544">
        <v>2.1520000000000001</v>
      </c>
      <c r="CM544">
        <v>-0.52400000000000002</v>
      </c>
      <c r="CN544">
        <v>3.0179999999999998</v>
      </c>
      <c r="CO544">
        <v>0.22</v>
      </c>
      <c r="CP544">
        <v>450</v>
      </c>
      <c r="CQ544">
        <v>19</v>
      </c>
      <c r="CR544">
        <v>0.26</v>
      </c>
      <c r="CS544">
        <v>0.17</v>
      </c>
      <c r="CT544">
        <v>-7.2060809756097566</v>
      </c>
      <c r="CU544">
        <v>0.16033045296167581</v>
      </c>
      <c r="CV544">
        <v>4.7836800855840619E-2</v>
      </c>
      <c r="CW544">
        <v>1</v>
      </c>
      <c r="CX544">
        <v>0</v>
      </c>
      <c r="CY544">
        <v>0</v>
      </c>
      <c r="CZ544">
        <v>0</v>
      </c>
      <c r="DA544">
        <v>-1</v>
      </c>
      <c r="DB544">
        <v>1.7993263414634151</v>
      </c>
      <c r="DC544">
        <v>-3.4914564459934898E-2</v>
      </c>
      <c r="DD544">
        <v>3.7329474107208722E-3</v>
      </c>
      <c r="DE544">
        <v>1</v>
      </c>
      <c r="DF544">
        <v>2</v>
      </c>
      <c r="DG544">
        <v>2</v>
      </c>
      <c r="DH544" t="s">
        <v>339</v>
      </c>
      <c r="DI544">
        <v>3.02454</v>
      </c>
      <c r="DJ544">
        <v>2.6912600000000002</v>
      </c>
      <c r="DK544">
        <v>0.100045</v>
      </c>
      <c r="DL544">
        <v>0.102312</v>
      </c>
      <c r="DM544">
        <v>0.106085</v>
      </c>
      <c r="DN544">
        <v>0.100591</v>
      </c>
      <c r="DO544">
        <v>25073.3</v>
      </c>
      <c r="DP544">
        <v>16776</v>
      </c>
      <c r="DQ544">
        <v>26436.1</v>
      </c>
      <c r="DR544">
        <v>16985.400000000001</v>
      </c>
      <c r="DS544">
        <v>33622.699999999997</v>
      </c>
      <c r="DT544">
        <v>19961.099999999999</v>
      </c>
      <c r="DU544">
        <v>38510.1</v>
      </c>
      <c r="DV544">
        <v>22515</v>
      </c>
      <c r="DW544">
        <v>1.8007599999999999</v>
      </c>
      <c r="DX544">
        <v>2.17502</v>
      </c>
      <c r="DY544">
        <v>3.8993399999999998E-2</v>
      </c>
      <c r="DZ544">
        <v>0</v>
      </c>
      <c r="EA544">
        <v>24.805399999999999</v>
      </c>
      <c r="EB544">
        <v>999.9</v>
      </c>
      <c r="EC544">
        <v>61.1</v>
      </c>
      <c r="ED544">
        <v>32.4</v>
      </c>
      <c r="EE544">
        <v>29.489899999999999</v>
      </c>
      <c r="EF544">
        <v>62.542099999999998</v>
      </c>
      <c r="EG544">
        <v>35.1402</v>
      </c>
      <c r="EH544">
        <v>1</v>
      </c>
      <c r="EI544">
        <v>5.8182900000000003E-2</v>
      </c>
      <c r="EJ544">
        <v>-0.174209</v>
      </c>
      <c r="EK544">
        <v>20.327200000000001</v>
      </c>
      <c r="EL544">
        <v>5.2516699999999998</v>
      </c>
      <c r="EM544">
        <v>11.962</v>
      </c>
      <c r="EN544">
        <v>4.9897600000000004</v>
      </c>
      <c r="EO544">
        <v>3.2917000000000001</v>
      </c>
      <c r="EP544">
        <v>9999</v>
      </c>
      <c r="EQ544">
        <v>9999</v>
      </c>
      <c r="ER544">
        <v>9999</v>
      </c>
      <c r="ES544">
        <v>999.9</v>
      </c>
      <c r="ET544">
        <v>4.9727300000000003</v>
      </c>
      <c r="EU544">
        <v>1.87195</v>
      </c>
      <c r="EV544">
        <v>1.8722399999999999</v>
      </c>
      <c r="EW544">
        <v>1.8772599999999999</v>
      </c>
      <c r="EX544">
        <v>1.8714200000000001</v>
      </c>
      <c r="EY544">
        <v>1.8721300000000001</v>
      </c>
      <c r="EZ544">
        <v>1.8717999999999999</v>
      </c>
      <c r="FA544">
        <v>1.8687499999999999</v>
      </c>
      <c r="FB544">
        <v>0</v>
      </c>
      <c r="FC544">
        <v>0</v>
      </c>
      <c r="FD544">
        <v>0</v>
      </c>
      <c r="FE544">
        <v>0</v>
      </c>
      <c r="FF544" t="s">
        <v>340</v>
      </c>
      <c r="FG544" t="s">
        <v>341</v>
      </c>
      <c r="FH544" t="s">
        <v>342</v>
      </c>
      <c r="FI544" t="s">
        <v>342</v>
      </c>
      <c r="FJ544" t="s">
        <v>342</v>
      </c>
      <c r="FK544" t="s">
        <v>342</v>
      </c>
      <c r="FL544">
        <v>0</v>
      </c>
      <c r="FM544">
        <v>100</v>
      </c>
      <c r="FN544">
        <v>100</v>
      </c>
      <c r="FO544">
        <v>2.9540000000000002</v>
      </c>
      <c r="FP544">
        <v>0.22009999999999999</v>
      </c>
      <c r="FQ544">
        <v>-0.71234261683338174</v>
      </c>
      <c r="FR544">
        <v>7.6898218637449396E-3</v>
      </c>
      <c r="FS544">
        <v>1.5097418776848419E-6</v>
      </c>
      <c r="FT544">
        <v>-9.8458676114205118E-11</v>
      </c>
      <c r="FU544">
        <v>0.22001999999999461</v>
      </c>
      <c r="FV544">
        <v>0</v>
      </c>
      <c r="FW544">
        <v>0</v>
      </c>
      <c r="FX544">
        <v>0</v>
      </c>
      <c r="FY544">
        <v>3</v>
      </c>
      <c r="FZ544">
        <v>2164</v>
      </c>
      <c r="GA544">
        <v>-1</v>
      </c>
      <c r="GB544">
        <v>-1</v>
      </c>
      <c r="GC544">
        <v>61.3</v>
      </c>
      <c r="GD544">
        <v>61.4</v>
      </c>
      <c r="GE544">
        <v>1.1035200000000001</v>
      </c>
      <c r="GF544">
        <v>2.6452599999999999</v>
      </c>
      <c r="GG544">
        <v>1.7981</v>
      </c>
      <c r="GH544">
        <v>2.3803700000000001</v>
      </c>
      <c r="GI544">
        <v>1.5979000000000001</v>
      </c>
      <c r="GJ544">
        <v>2.5</v>
      </c>
      <c r="GK544">
        <v>35.9178</v>
      </c>
      <c r="GL544">
        <v>24.157499999999999</v>
      </c>
      <c r="GM544">
        <v>18</v>
      </c>
      <c r="GN544">
        <v>367.68</v>
      </c>
      <c r="GO544">
        <v>661.92</v>
      </c>
      <c r="GP544">
        <v>25.83</v>
      </c>
      <c r="GQ544">
        <v>27.837299999999999</v>
      </c>
      <c r="GR544">
        <v>30.0001</v>
      </c>
      <c r="GS544">
        <v>27.795500000000001</v>
      </c>
      <c r="GT544">
        <v>27.819800000000001</v>
      </c>
      <c r="GU544">
        <v>22.0273</v>
      </c>
      <c r="GV544">
        <v>43.204700000000003</v>
      </c>
      <c r="GW544">
        <v>0</v>
      </c>
      <c r="GX544">
        <v>25.83</v>
      </c>
      <c r="GY544">
        <v>450</v>
      </c>
      <c r="GZ544">
        <v>18.5</v>
      </c>
      <c r="HA544">
        <v>100.453</v>
      </c>
      <c r="HB544">
        <v>70.269099999999995</v>
      </c>
    </row>
    <row r="545" spans="1:210" x14ac:dyDescent="0.3">
      <c r="A545">
        <v>529</v>
      </c>
      <c r="B545">
        <v>1750757359.5</v>
      </c>
      <c r="C545">
        <v>2640.400000095367</v>
      </c>
      <c r="D545" t="s">
        <v>1399</v>
      </c>
      <c r="E545" t="s">
        <v>1400</v>
      </c>
      <c r="F545" t="s">
        <v>336</v>
      </c>
      <c r="G545">
        <v>1750757359.5</v>
      </c>
      <c r="H545">
        <f t="shared" si="272"/>
        <v>8.1063447207900411E-4</v>
      </c>
      <c r="I545">
        <f t="shared" si="273"/>
        <v>0.81063447207900408</v>
      </c>
      <c r="J545">
        <f t="shared" si="274"/>
        <v>2.8515663329161471</v>
      </c>
      <c r="K545">
        <f t="shared" si="275"/>
        <v>442.822</v>
      </c>
      <c r="L545">
        <f t="shared" si="276"/>
        <v>366.16657303834427</v>
      </c>
      <c r="M545">
        <f t="shared" si="277"/>
        <v>37.09122968782021</v>
      </c>
      <c r="N545">
        <f t="shared" si="278"/>
        <v>44.856122110031997</v>
      </c>
      <c r="O545">
        <f t="shared" si="279"/>
        <v>6.7228126354494835E-2</v>
      </c>
      <c r="P545">
        <f t="shared" si="280"/>
        <v>2.4138823906231881</v>
      </c>
      <c r="Q545">
        <f t="shared" si="281"/>
        <v>6.622095679777755E-2</v>
      </c>
      <c r="R545">
        <f t="shared" si="282"/>
        <v>4.1477341805401566E-2</v>
      </c>
      <c r="S545">
        <f t="shared" si="283"/>
        <v>15.830723999999998</v>
      </c>
      <c r="T545">
        <f t="shared" si="284"/>
        <v>25.530452362698636</v>
      </c>
      <c r="U545">
        <f t="shared" si="285"/>
        <v>25.4451</v>
      </c>
      <c r="V545">
        <f t="shared" si="286"/>
        <v>3.2650397191841862</v>
      </c>
      <c r="W545">
        <f t="shared" si="287"/>
        <v>62.179729835325695</v>
      </c>
      <c r="X545">
        <f t="shared" si="288"/>
        <v>2.0576166559223998</v>
      </c>
      <c r="Y545">
        <f t="shared" si="289"/>
        <v>3.3091437697971822</v>
      </c>
      <c r="Z545">
        <f t="shared" si="290"/>
        <v>1.2074230632617864</v>
      </c>
      <c r="AA545">
        <f t="shared" si="291"/>
        <v>-35.748980218684082</v>
      </c>
      <c r="AB545">
        <f t="shared" si="292"/>
        <v>29.411013402180554</v>
      </c>
      <c r="AC545">
        <f t="shared" si="293"/>
        <v>2.591741765184731</v>
      </c>
      <c r="AD545">
        <f t="shared" si="294"/>
        <v>12.084498948681201</v>
      </c>
      <c r="AE545">
        <f t="shared" si="295"/>
        <v>2.8515663329161471</v>
      </c>
      <c r="AF545">
        <f t="shared" si="296"/>
        <v>0.81063447207900408</v>
      </c>
      <c r="AG545">
        <f t="shared" si="297"/>
        <v>2.8254617991496627</v>
      </c>
      <c r="AH545">
        <v>458.49755059451451</v>
      </c>
      <c r="AI545">
        <v>452.0176969696966</v>
      </c>
      <c r="AJ545">
        <v>1.6374804570564019E-4</v>
      </c>
      <c r="AK545">
        <v>84.076978181650844</v>
      </c>
      <c r="AL545">
        <f t="shared" si="298"/>
        <v>0.81225677988387324</v>
      </c>
      <c r="AM545">
        <v>18.523172069837909</v>
      </c>
      <c r="AN545">
        <v>20.313952180451121</v>
      </c>
      <c r="AO545">
        <v>-5.797396021623433E-7</v>
      </c>
      <c r="AP545">
        <v>90.497214367256092</v>
      </c>
      <c r="AQ545">
        <v>0</v>
      </c>
      <c r="AR545">
        <v>0</v>
      </c>
      <c r="AS545">
        <f t="shared" si="299"/>
        <v>1</v>
      </c>
      <c r="AT545">
        <f t="shared" si="300"/>
        <v>0</v>
      </c>
      <c r="AU545">
        <f t="shared" si="301"/>
        <v>53727.045078603463</v>
      </c>
      <c r="AV545">
        <f t="shared" si="302"/>
        <v>83.319599999999994</v>
      </c>
      <c r="AW545">
        <f t="shared" si="303"/>
        <v>66.655680000000004</v>
      </c>
      <c r="AX545">
        <f t="shared" si="304"/>
        <v>0.8</v>
      </c>
      <c r="AY545">
        <f t="shared" si="305"/>
        <v>0.19</v>
      </c>
      <c r="AZ545">
        <v>9</v>
      </c>
      <c r="BA545">
        <v>1.88</v>
      </c>
      <c r="BB545" t="s">
        <v>337</v>
      </c>
      <c r="BC545">
        <v>2</v>
      </c>
      <c r="BD545" t="b">
        <v>0</v>
      </c>
      <c r="BE545">
        <v>1750757359.5</v>
      </c>
      <c r="BF545">
        <v>442.822</v>
      </c>
      <c r="BG545">
        <v>450.04700000000003</v>
      </c>
      <c r="BH545">
        <v>20.312899999999999</v>
      </c>
      <c r="BI545">
        <v>18.525700000000001</v>
      </c>
      <c r="BJ545">
        <v>439.86900000000003</v>
      </c>
      <c r="BK545">
        <v>20.0929</v>
      </c>
      <c r="BL545">
        <v>399.928</v>
      </c>
      <c r="BM545">
        <v>101.196</v>
      </c>
      <c r="BN545">
        <v>0.10005600000000001</v>
      </c>
      <c r="BO545">
        <v>25.671099999999999</v>
      </c>
      <c r="BP545">
        <v>25.4451</v>
      </c>
      <c r="BQ545">
        <v>999.9</v>
      </c>
      <c r="BR545">
        <v>0</v>
      </c>
      <c r="BS545">
        <v>0</v>
      </c>
      <c r="BT545">
        <v>9996</v>
      </c>
      <c r="BU545">
        <v>83.319599999999994</v>
      </c>
      <c r="BV545">
        <v>10.0345</v>
      </c>
      <c r="BW545">
        <v>-7.2240599999999997</v>
      </c>
      <c r="BX545">
        <v>452.00400000000002</v>
      </c>
      <c r="BY545">
        <v>458.541</v>
      </c>
      <c r="BZ545">
        <v>1.78721</v>
      </c>
      <c r="CA545">
        <v>450.04700000000003</v>
      </c>
      <c r="CB545">
        <v>18.525700000000001</v>
      </c>
      <c r="CC545">
        <v>2.05559</v>
      </c>
      <c r="CD545">
        <v>1.87473</v>
      </c>
      <c r="CE545">
        <v>17.879200000000001</v>
      </c>
      <c r="CF545">
        <v>16.424199999999999</v>
      </c>
      <c r="CG545">
        <v>1750753677</v>
      </c>
      <c r="CH545" t="s">
        <v>338</v>
      </c>
      <c r="CI545">
        <v>1750753677</v>
      </c>
      <c r="CJ545">
        <v>1750753673.5</v>
      </c>
      <c r="CK545">
        <v>5</v>
      </c>
      <c r="CL545">
        <v>2.1520000000000001</v>
      </c>
      <c r="CM545">
        <v>-0.52400000000000002</v>
      </c>
      <c r="CN545">
        <v>3.0179999999999998</v>
      </c>
      <c r="CO545">
        <v>0.22</v>
      </c>
      <c r="CP545">
        <v>450</v>
      </c>
      <c r="CQ545">
        <v>19</v>
      </c>
      <c r="CR545">
        <v>0.26</v>
      </c>
      <c r="CS545">
        <v>0.17</v>
      </c>
      <c r="CT545">
        <v>-7.1875752500000001</v>
      </c>
      <c r="CU545">
        <v>-0.13574577861163939</v>
      </c>
      <c r="CV545">
        <v>3.5787552653646151E-2</v>
      </c>
      <c r="CW545">
        <v>1</v>
      </c>
      <c r="CX545">
        <v>0</v>
      </c>
      <c r="CY545">
        <v>0</v>
      </c>
      <c r="CZ545">
        <v>0</v>
      </c>
      <c r="DA545">
        <v>-1</v>
      </c>
      <c r="DB545">
        <v>1.79529425</v>
      </c>
      <c r="DC545">
        <v>-4.965827392120542E-2</v>
      </c>
      <c r="DD545">
        <v>4.9790415179530208E-3</v>
      </c>
      <c r="DE545">
        <v>1</v>
      </c>
      <c r="DF545">
        <v>2</v>
      </c>
      <c r="DG545">
        <v>2</v>
      </c>
      <c r="DH545" t="s">
        <v>339</v>
      </c>
      <c r="DI545">
        <v>3.0244300000000002</v>
      </c>
      <c r="DJ545">
        <v>2.6913499999999999</v>
      </c>
      <c r="DK545">
        <v>0.100045</v>
      </c>
      <c r="DL545">
        <v>0.10231999999999999</v>
      </c>
      <c r="DM545">
        <v>0.106077</v>
      </c>
      <c r="DN545">
        <v>0.100594</v>
      </c>
      <c r="DO545">
        <v>25073.8</v>
      </c>
      <c r="DP545">
        <v>16775.900000000001</v>
      </c>
      <c r="DQ545">
        <v>26436.7</v>
      </c>
      <c r="DR545">
        <v>16985.5</v>
      </c>
      <c r="DS545">
        <v>33623.699999999997</v>
      </c>
      <c r="DT545">
        <v>19960.900000000001</v>
      </c>
      <c r="DU545">
        <v>38510.9</v>
      </c>
      <c r="DV545">
        <v>22514.9</v>
      </c>
      <c r="DW545">
        <v>1.8008599999999999</v>
      </c>
      <c r="DX545">
        <v>2.1749200000000002</v>
      </c>
      <c r="DY545">
        <v>3.8999300000000001E-2</v>
      </c>
      <c r="DZ545">
        <v>0</v>
      </c>
      <c r="EA545">
        <v>24.805399999999999</v>
      </c>
      <c r="EB545">
        <v>999.9</v>
      </c>
      <c r="EC545">
        <v>61.1</v>
      </c>
      <c r="ED545">
        <v>32.4</v>
      </c>
      <c r="EE545">
        <v>29.488399999999999</v>
      </c>
      <c r="EF545">
        <v>62.582099999999997</v>
      </c>
      <c r="EG545">
        <v>35.316499999999998</v>
      </c>
      <c r="EH545">
        <v>1</v>
      </c>
      <c r="EI545">
        <v>5.8128100000000002E-2</v>
      </c>
      <c r="EJ545">
        <v>-0.173434</v>
      </c>
      <c r="EK545">
        <v>20.327200000000001</v>
      </c>
      <c r="EL545">
        <v>5.2519099999999996</v>
      </c>
      <c r="EM545">
        <v>11.962</v>
      </c>
      <c r="EN545">
        <v>4.9896799999999999</v>
      </c>
      <c r="EO545">
        <v>3.2916400000000001</v>
      </c>
      <c r="EP545">
        <v>9999</v>
      </c>
      <c r="EQ545">
        <v>9999</v>
      </c>
      <c r="ER545">
        <v>9999</v>
      </c>
      <c r="ES545">
        <v>999.9</v>
      </c>
      <c r="ET545">
        <v>4.9727100000000002</v>
      </c>
      <c r="EU545">
        <v>1.8719600000000001</v>
      </c>
      <c r="EV545">
        <v>1.87225</v>
      </c>
      <c r="EW545">
        <v>1.87727</v>
      </c>
      <c r="EX545">
        <v>1.87141</v>
      </c>
      <c r="EY545">
        <v>1.8721399999999999</v>
      </c>
      <c r="EZ545">
        <v>1.8717999999999999</v>
      </c>
      <c r="FA545">
        <v>1.8687400000000001</v>
      </c>
      <c r="FB545">
        <v>0</v>
      </c>
      <c r="FC545">
        <v>0</v>
      </c>
      <c r="FD545">
        <v>0</v>
      </c>
      <c r="FE545">
        <v>0</v>
      </c>
      <c r="FF545" t="s">
        <v>340</v>
      </c>
      <c r="FG545" t="s">
        <v>341</v>
      </c>
      <c r="FH545" t="s">
        <v>342</v>
      </c>
      <c r="FI545" t="s">
        <v>342</v>
      </c>
      <c r="FJ545" t="s">
        <v>342</v>
      </c>
      <c r="FK545" t="s">
        <v>342</v>
      </c>
      <c r="FL545">
        <v>0</v>
      </c>
      <c r="FM545">
        <v>100</v>
      </c>
      <c r="FN545">
        <v>100</v>
      </c>
      <c r="FO545">
        <v>2.9529999999999998</v>
      </c>
      <c r="FP545">
        <v>0.22</v>
      </c>
      <c r="FQ545">
        <v>-0.71234261683338174</v>
      </c>
      <c r="FR545">
        <v>7.6898218637449396E-3</v>
      </c>
      <c r="FS545">
        <v>1.5097418776848419E-6</v>
      </c>
      <c r="FT545">
        <v>-9.8458676114205118E-11</v>
      </c>
      <c r="FU545">
        <v>0.22001999999999461</v>
      </c>
      <c r="FV545">
        <v>0</v>
      </c>
      <c r="FW545">
        <v>0</v>
      </c>
      <c r="FX545">
        <v>0</v>
      </c>
      <c r="FY545">
        <v>3</v>
      </c>
      <c r="FZ545">
        <v>2164</v>
      </c>
      <c r="GA545">
        <v>-1</v>
      </c>
      <c r="GB545">
        <v>-1</v>
      </c>
      <c r="GC545">
        <v>61.4</v>
      </c>
      <c r="GD545">
        <v>61.4</v>
      </c>
      <c r="GE545">
        <v>1.10229</v>
      </c>
      <c r="GF545">
        <v>2.63306</v>
      </c>
      <c r="GG545">
        <v>1.7981</v>
      </c>
      <c r="GH545">
        <v>2.3803700000000001</v>
      </c>
      <c r="GI545">
        <v>1.5979000000000001</v>
      </c>
      <c r="GJ545">
        <v>2.5647000000000002</v>
      </c>
      <c r="GK545">
        <v>35.9178</v>
      </c>
      <c r="GL545">
        <v>24.157499999999999</v>
      </c>
      <c r="GM545">
        <v>18</v>
      </c>
      <c r="GN545">
        <v>367.73099999999999</v>
      </c>
      <c r="GO545">
        <v>661.83399999999995</v>
      </c>
      <c r="GP545">
        <v>25.830100000000002</v>
      </c>
      <c r="GQ545">
        <v>27.837299999999999</v>
      </c>
      <c r="GR545">
        <v>30.0001</v>
      </c>
      <c r="GS545">
        <v>27.795500000000001</v>
      </c>
      <c r="GT545">
        <v>27.819800000000001</v>
      </c>
      <c r="GU545">
        <v>22.025300000000001</v>
      </c>
      <c r="GV545">
        <v>43.204700000000003</v>
      </c>
      <c r="GW545">
        <v>0</v>
      </c>
      <c r="GX545">
        <v>25.83</v>
      </c>
      <c r="GY545">
        <v>450</v>
      </c>
      <c r="GZ545">
        <v>18.5</v>
      </c>
      <c r="HA545">
        <v>100.455</v>
      </c>
      <c r="HB545">
        <v>70.268799999999999</v>
      </c>
    </row>
    <row r="546" spans="1:210" x14ac:dyDescent="0.3">
      <c r="A546">
        <v>530</v>
      </c>
      <c r="B546">
        <v>1750757364.5</v>
      </c>
      <c r="C546">
        <v>2645.400000095367</v>
      </c>
      <c r="D546" t="s">
        <v>1401</v>
      </c>
      <c r="E546" t="s">
        <v>1402</v>
      </c>
      <c r="F546" t="s">
        <v>336</v>
      </c>
      <c r="G546">
        <v>1750757364.5</v>
      </c>
      <c r="H546">
        <f t="shared" si="272"/>
        <v>8.1109169352549236E-4</v>
      </c>
      <c r="I546">
        <f t="shared" si="273"/>
        <v>0.81109169352549237</v>
      </c>
      <c r="J546">
        <f t="shared" si="274"/>
        <v>2.8380795303679496</v>
      </c>
      <c r="K546">
        <f t="shared" si="275"/>
        <v>442.80200000000002</v>
      </c>
      <c r="L546">
        <f t="shared" si="276"/>
        <v>366.49680163564665</v>
      </c>
      <c r="M546">
        <f t="shared" si="277"/>
        <v>37.125435892213524</v>
      </c>
      <c r="N546">
        <f t="shared" si="278"/>
        <v>44.855008803833996</v>
      </c>
      <c r="O546">
        <f t="shared" si="279"/>
        <v>6.7257510114106286E-2</v>
      </c>
      <c r="P546">
        <f t="shared" si="280"/>
        <v>2.4129908393434425</v>
      </c>
      <c r="Q546">
        <f t="shared" si="281"/>
        <v>6.6249100523519067E-2</v>
      </c>
      <c r="R546">
        <f t="shared" si="282"/>
        <v>4.1495040521911671E-2</v>
      </c>
      <c r="S546">
        <f t="shared" si="283"/>
        <v>15.847121000000001</v>
      </c>
      <c r="T546">
        <f t="shared" si="284"/>
        <v>25.529577913905836</v>
      </c>
      <c r="U546">
        <f t="shared" si="285"/>
        <v>25.444600000000001</v>
      </c>
      <c r="V546">
        <f t="shared" si="286"/>
        <v>3.2649427160377922</v>
      </c>
      <c r="W546">
        <f t="shared" si="287"/>
        <v>62.173843570660068</v>
      </c>
      <c r="X546">
        <f t="shared" si="288"/>
        <v>2.0573242370231997</v>
      </c>
      <c r="Y546">
        <f t="shared" si="289"/>
        <v>3.3089867360139436</v>
      </c>
      <c r="Z546">
        <f t="shared" si="290"/>
        <v>1.2076184790145925</v>
      </c>
      <c r="AA546">
        <f t="shared" si="291"/>
        <v>-35.769143684474216</v>
      </c>
      <c r="AB546">
        <f t="shared" si="292"/>
        <v>29.361123892895275</v>
      </c>
      <c r="AC546">
        <f t="shared" si="293"/>
        <v>2.5882844938535672</v>
      </c>
      <c r="AD546">
        <f t="shared" si="294"/>
        <v>12.027385702274628</v>
      </c>
      <c r="AE546">
        <f t="shared" si="295"/>
        <v>2.8380795303679496</v>
      </c>
      <c r="AF546">
        <f t="shared" si="296"/>
        <v>0.81109169352549237</v>
      </c>
      <c r="AG546">
        <f t="shared" si="297"/>
        <v>2.8637335447346715</v>
      </c>
      <c r="AH546">
        <v>458.53115082774912</v>
      </c>
      <c r="AI546">
        <v>451.96774545454542</v>
      </c>
      <c r="AJ546">
        <v>-1.0345262673782451E-4</v>
      </c>
      <c r="AK546">
        <v>84.076978181650844</v>
      </c>
      <c r="AL546">
        <f t="shared" si="298"/>
        <v>0.80873986880373572</v>
      </c>
      <c r="AM546">
        <v>18.526636360815491</v>
      </c>
      <c r="AN546">
        <v>20.30915518796991</v>
      </c>
      <c r="AO546">
        <v>-1.7318323341026631E-7</v>
      </c>
      <c r="AP546">
        <v>90.497214367256092</v>
      </c>
      <c r="AQ546">
        <v>0</v>
      </c>
      <c r="AR546">
        <v>0</v>
      </c>
      <c r="AS546">
        <f t="shared" si="299"/>
        <v>1</v>
      </c>
      <c r="AT546">
        <f t="shared" si="300"/>
        <v>0</v>
      </c>
      <c r="AU546">
        <f t="shared" si="301"/>
        <v>53697.313305066709</v>
      </c>
      <c r="AV546">
        <f t="shared" si="302"/>
        <v>83.405900000000003</v>
      </c>
      <c r="AW546">
        <f t="shared" si="303"/>
        <v>66.724720000000005</v>
      </c>
      <c r="AX546">
        <f t="shared" si="304"/>
        <v>0.8</v>
      </c>
      <c r="AY546">
        <f t="shared" si="305"/>
        <v>0.19</v>
      </c>
      <c r="AZ546">
        <v>9</v>
      </c>
      <c r="BA546">
        <v>1.88</v>
      </c>
      <c r="BB546" t="s">
        <v>337</v>
      </c>
      <c r="BC546">
        <v>2</v>
      </c>
      <c r="BD546" t="b">
        <v>0</v>
      </c>
      <c r="BE546">
        <v>1750757364.5</v>
      </c>
      <c r="BF546">
        <v>442.80200000000002</v>
      </c>
      <c r="BG546">
        <v>449.995</v>
      </c>
      <c r="BH546">
        <v>20.3096</v>
      </c>
      <c r="BI546">
        <v>18.521899999999999</v>
      </c>
      <c r="BJ546">
        <v>439.84899999999999</v>
      </c>
      <c r="BK546">
        <v>20.089600000000001</v>
      </c>
      <c r="BL546">
        <v>400.04300000000001</v>
      </c>
      <c r="BM546">
        <v>101.19799999999999</v>
      </c>
      <c r="BN546">
        <v>0.100117</v>
      </c>
      <c r="BO546">
        <v>25.670300000000001</v>
      </c>
      <c r="BP546">
        <v>25.444600000000001</v>
      </c>
      <c r="BQ546">
        <v>999.9</v>
      </c>
      <c r="BR546">
        <v>0</v>
      </c>
      <c r="BS546">
        <v>0</v>
      </c>
      <c r="BT546">
        <v>9990</v>
      </c>
      <c r="BU546">
        <v>83.405900000000003</v>
      </c>
      <c r="BV546">
        <v>10.0345</v>
      </c>
      <c r="BW546">
        <v>-7.1928099999999997</v>
      </c>
      <c r="BX546">
        <v>451.98200000000003</v>
      </c>
      <c r="BY546">
        <v>458.48700000000002</v>
      </c>
      <c r="BZ546">
        <v>1.7877099999999999</v>
      </c>
      <c r="CA546">
        <v>449.995</v>
      </c>
      <c r="CB546">
        <v>18.521899999999999</v>
      </c>
      <c r="CC546">
        <v>2.0552800000000002</v>
      </c>
      <c r="CD546">
        <v>1.8743700000000001</v>
      </c>
      <c r="CE546">
        <v>17.876799999999999</v>
      </c>
      <c r="CF546">
        <v>16.421199999999999</v>
      </c>
      <c r="CG546">
        <v>1750753677</v>
      </c>
      <c r="CH546" t="s">
        <v>338</v>
      </c>
      <c r="CI546">
        <v>1750753677</v>
      </c>
      <c r="CJ546">
        <v>1750753673.5</v>
      </c>
      <c r="CK546">
        <v>5</v>
      </c>
      <c r="CL546">
        <v>2.1520000000000001</v>
      </c>
      <c r="CM546">
        <v>-0.52400000000000002</v>
      </c>
      <c r="CN546">
        <v>3.0179999999999998</v>
      </c>
      <c r="CO546">
        <v>0.22</v>
      </c>
      <c r="CP546">
        <v>450</v>
      </c>
      <c r="CQ546">
        <v>19</v>
      </c>
      <c r="CR546">
        <v>0.26</v>
      </c>
      <c r="CS546">
        <v>0.17</v>
      </c>
      <c r="CT546">
        <v>-7.2053746341463416</v>
      </c>
      <c r="CU546">
        <v>-0.1166151219512284</v>
      </c>
      <c r="CV546">
        <v>3.154299683378857E-2</v>
      </c>
      <c r="CW546">
        <v>1</v>
      </c>
      <c r="CX546">
        <v>0</v>
      </c>
      <c r="CY546">
        <v>0</v>
      </c>
      <c r="CZ546">
        <v>0</v>
      </c>
      <c r="DA546">
        <v>-1</v>
      </c>
      <c r="DB546">
        <v>1.792585365853659</v>
      </c>
      <c r="DC546">
        <v>-4.625874564459747E-2</v>
      </c>
      <c r="DD546">
        <v>4.8085417380572693E-3</v>
      </c>
      <c r="DE546">
        <v>1</v>
      </c>
      <c r="DF546">
        <v>2</v>
      </c>
      <c r="DG546">
        <v>2</v>
      </c>
      <c r="DH546" t="s">
        <v>339</v>
      </c>
      <c r="DI546">
        <v>3.0245600000000001</v>
      </c>
      <c r="DJ546">
        <v>2.6914099999999999</v>
      </c>
      <c r="DK546">
        <v>0.10004300000000001</v>
      </c>
      <c r="DL546">
        <v>0.102312</v>
      </c>
      <c r="DM546">
        <v>0.10606599999999999</v>
      </c>
      <c r="DN546">
        <v>0.100581</v>
      </c>
      <c r="DO546">
        <v>25073.9</v>
      </c>
      <c r="DP546">
        <v>16775.7</v>
      </c>
      <c r="DQ546">
        <v>26436.7</v>
      </c>
      <c r="DR546">
        <v>16985.2</v>
      </c>
      <c r="DS546">
        <v>33624.300000000003</v>
      </c>
      <c r="DT546">
        <v>19960.900000000001</v>
      </c>
      <c r="DU546">
        <v>38511.1</v>
      </c>
      <c r="DV546">
        <v>22514.6</v>
      </c>
      <c r="DW546">
        <v>1.8008200000000001</v>
      </c>
      <c r="DX546">
        <v>2.1749000000000001</v>
      </c>
      <c r="DY546">
        <v>3.8969499999999997E-2</v>
      </c>
      <c r="DZ546">
        <v>0</v>
      </c>
      <c r="EA546">
        <v>24.805399999999999</v>
      </c>
      <c r="EB546">
        <v>999.9</v>
      </c>
      <c r="EC546">
        <v>61.1</v>
      </c>
      <c r="ED546">
        <v>32.4</v>
      </c>
      <c r="EE546">
        <v>29.4879</v>
      </c>
      <c r="EF546">
        <v>62.592100000000002</v>
      </c>
      <c r="EG546">
        <v>35.372599999999998</v>
      </c>
      <c r="EH546">
        <v>1</v>
      </c>
      <c r="EI546">
        <v>5.80752E-2</v>
      </c>
      <c r="EJ546">
        <v>-0.17363799999999999</v>
      </c>
      <c r="EK546">
        <v>20.327200000000001</v>
      </c>
      <c r="EL546">
        <v>5.2521500000000003</v>
      </c>
      <c r="EM546">
        <v>11.962</v>
      </c>
      <c r="EN546">
        <v>4.9897600000000004</v>
      </c>
      <c r="EO546">
        <v>3.29162</v>
      </c>
      <c r="EP546">
        <v>9999</v>
      </c>
      <c r="EQ546">
        <v>9999</v>
      </c>
      <c r="ER546">
        <v>9999</v>
      </c>
      <c r="ES546">
        <v>999.9</v>
      </c>
      <c r="ET546">
        <v>4.9727199999999998</v>
      </c>
      <c r="EU546">
        <v>1.8719600000000001</v>
      </c>
      <c r="EV546">
        <v>1.87225</v>
      </c>
      <c r="EW546">
        <v>1.87727</v>
      </c>
      <c r="EX546">
        <v>1.87141</v>
      </c>
      <c r="EY546">
        <v>1.87215</v>
      </c>
      <c r="EZ546">
        <v>1.87181</v>
      </c>
      <c r="FA546">
        <v>1.8687400000000001</v>
      </c>
      <c r="FB546">
        <v>0</v>
      </c>
      <c r="FC546">
        <v>0</v>
      </c>
      <c r="FD546">
        <v>0</v>
      </c>
      <c r="FE546">
        <v>0</v>
      </c>
      <c r="FF546" t="s">
        <v>340</v>
      </c>
      <c r="FG546" t="s">
        <v>341</v>
      </c>
      <c r="FH546" t="s">
        <v>342</v>
      </c>
      <c r="FI546" t="s">
        <v>342</v>
      </c>
      <c r="FJ546" t="s">
        <v>342</v>
      </c>
      <c r="FK546" t="s">
        <v>342</v>
      </c>
      <c r="FL546">
        <v>0</v>
      </c>
      <c r="FM546">
        <v>100</v>
      </c>
      <c r="FN546">
        <v>100</v>
      </c>
      <c r="FO546">
        <v>2.9529999999999998</v>
      </c>
      <c r="FP546">
        <v>0.22</v>
      </c>
      <c r="FQ546">
        <v>-0.71234261683338174</v>
      </c>
      <c r="FR546">
        <v>7.6898218637449396E-3</v>
      </c>
      <c r="FS546">
        <v>1.5097418776848419E-6</v>
      </c>
      <c r="FT546">
        <v>-9.8458676114205118E-11</v>
      </c>
      <c r="FU546">
        <v>0.22001999999999461</v>
      </c>
      <c r="FV546">
        <v>0</v>
      </c>
      <c r="FW546">
        <v>0</v>
      </c>
      <c r="FX546">
        <v>0</v>
      </c>
      <c r="FY546">
        <v>3</v>
      </c>
      <c r="FZ546">
        <v>2164</v>
      </c>
      <c r="GA546">
        <v>-1</v>
      </c>
      <c r="GB546">
        <v>-1</v>
      </c>
      <c r="GC546">
        <v>61.5</v>
      </c>
      <c r="GD546">
        <v>61.5</v>
      </c>
      <c r="GE546">
        <v>1.10229</v>
      </c>
      <c r="GF546">
        <v>2.6257299999999999</v>
      </c>
      <c r="GG546">
        <v>1.7981</v>
      </c>
      <c r="GH546">
        <v>2.3803700000000001</v>
      </c>
      <c r="GI546">
        <v>1.5979000000000001</v>
      </c>
      <c r="GJ546">
        <v>2.5793499999999998</v>
      </c>
      <c r="GK546">
        <v>35.9178</v>
      </c>
      <c r="GL546">
        <v>24.157499999999999</v>
      </c>
      <c r="GM546">
        <v>18</v>
      </c>
      <c r="GN546">
        <v>367.71100000000001</v>
      </c>
      <c r="GO546">
        <v>661.81700000000001</v>
      </c>
      <c r="GP546">
        <v>25.83</v>
      </c>
      <c r="GQ546">
        <v>27.837199999999999</v>
      </c>
      <c r="GR546">
        <v>30</v>
      </c>
      <c r="GS546">
        <v>27.795500000000001</v>
      </c>
      <c r="GT546">
        <v>27.819800000000001</v>
      </c>
      <c r="GU546">
        <v>22.027200000000001</v>
      </c>
      <c r="GV546">
        <v>43.204700000000003</v>
      </c>
      <c r="GW546">
        <v>0</v>
      </c>
      <c r="GX546">
        <v>25.83</v>
      </c>
      <c r="GY546">
        <v>450</v>
      </c>
      <c r="GZ546">
        <v>18.5</v>
      </c>
      <c r="HA546">
        <v>100.456</v>
      </c>
      <c r="HB546">
        <v>70.267799999999994</v>
      </c>
    </row>
    <row r="547" spans="1:210" x14ac:dyDescent="0.3">
      <c r="A547">
        <v>531</v>
      </c>
      <c r="B547">
        <v>1750757369.5</v>
      </c>
      <c r="C547">
        <v>2650.400000095367</v>
      </c>
      <c r="D547" t="s">
        <v>1403</v>
      </c>
      <c r="E547" t="s">
        <v>1404</v>
      </c>
      <c r="F547" t="s">
        <v>336</v>
      </c>
      <c r="G547">
        <v>1750757369.5</v>
      </c>
      <c r="H547">
        <f t="shared" si="272"/>
        <v>8.08668821220045E-4</v>
      </c>
      <c r="I547">
        <f t="shared" si="273"/>
        <v>0.80866882122004502</v>
      </c>
      <c r="J547">
        <f t="shared" si="274"/>
        <v>2.8462785012777121</v>
      </c>
      <c r="K547">
        <f t="shared" si="275"/>
        <v>442.80900000000003</v>
      </c>
      <c r="L547">
        <f t="shared" si="276"/>
        <v>366.06234343437984</v>
      </c>
      <c r="M547">
        <f t="shared" si="277"/>
        <v>37.080227789428754</v>
      </c>
      <c r="N547">
        <f t="shared" si="278"/>
        <v>44.854268355391504</v>
      </c>
      <c r="O547">
        <f t="shared" si="279"/>
        <v>6.701603236603422E-2</v>
      </c>
      <c r="P547">
        <f t="shared" si="280"/>
        <v>2.4138672156317789</v>
      </c>
      <c r="Q547">
        <f t="shared" si="281"/>
        <v>6.6015150932247246E-2</v>
      </c>
      <c r="R547">
        <f t="shared" si="282"/>
        <v>4.1348159792098799E-2</v>
      </c>
      <c r="S547">
        <f t="shared" si="283"/>
        <v>15.841649</v>
      </c>
      <c r="T547">
        <f t="shared" si="284"/>
        <v>25.529340598336351</v>
      </c>
      <c r="U547">
        <f t="shared" si="285"/>
        <v>25.446300000000001</v>
      </c>
      <c r="V547">
        <f t="shared" si="286"/>
        <v>3.2652725370086428</v>
      </c>
      <c r="W547">
        <f t="shared" si="287"/>
        <v>62.168787481378594</v>
      </c>
      <c r="X547">
        <f t="shared" si="288"/>
        <v>2.0570349048919003</v>
      </c>
      <c r="Y547">
        <f t="shared" si="289"/>
        <v>3.3087904529391756</v>
      </c>
      <c r="Z547">
        <f t="shared" si="290"/>
        <v>1.2082376321167425</v>
      </c>
      <c r="AA547">
        <f t="shared" si="291"/>
        <v>-35.662295015803984</v>
      </c>
      <c r="AB547">
        <f t="shared" si="292"/>
        <v>29.020419280398198</v>
      </c>
      <c r="AC547">
        <f t="shared" si="293"/>
        <v>2.5573303947152199</v>
      </c>
      <c r="AD547">
        <f t="shared" si="294"/>
        <v>11.757103659309433</v>
      </c>
      <c r="AE547">
        <f t="shared" si="295"/>
        <v>2.8462785012777121</v>
      </c>
      <c r="AF547">
        <f t="shared" si="296"/>
        <v>0.80866882122004502</v>
      </c>
      <c r="AG547">
        <f t="shared" si="297"/>
        <v>2.8175000905779393</v>
      </c>
      <c r="AH547">
        <v>458.44235193119061</v>
      </c>
      <c r="AI547">
        <v>451.98454545454518</v>
      </c>
      <c r="AJ547">
        <v>-1.6145987270088991E-4</v>
      </c>
      <c r="AK547">
        <v>84.076978181650844</v>
      </c>
      <c r="AL547">
        <f t="shared" si="298"/>
        <v>0.81076293338060701</v>
      </c>
      <c r="AM547">
        <v>18.521172504956379</v>
      </c>
      <c r="AN547">
        <v>20.30838992481203</v>
      </c>
      <c r="AO547">
        <v>-3.300264906765273E-7</v>
      </c>
      <c r="AP547">
        <v>90.497214367256092</v>
      </c>
      <c r="AQ547">
        <v>0</v>
      </c>
      <c r="AR547">
        <v>0</v>
      </c>
      <c r="AS547">
        <f t="shared" si="299"/>
        <v>1</v>
      </c>
      <c r="AT547">
        <f t="shared" si="300"/>
        <v>0</v>
      </c>
      <c r="AU547">
        <f t="shared" si="301"/>
        <v>53726.83795329665</v>
      </c>
      <c r="AV547">
        <f t="shared" si="302"/>
        <v>83.377099999999999</v>
      </c>
      <c r="AW547">
        <f t="shared" si="303"/>
        <v>66.701679999999996</v>
      </c>
      <c r="AX547">
        <f t="shared" si="304"/>
        <v>0.8</v>
      </c>
      <c r="AY547">
        <f t="shared" si="305"/>
        <v>0.19</v>
      </c>
      <c r="AZ547">
        <v>9</v>
      </c>
      <c r="BA547">
        <v>1.88</v>
      </c>
      <c r="BB547" t="s">
        <v>337</v>
      </c>
      <c r="BC547">
        <v>2</v>
      </c>
      <c r="BD547" t="b">
        <v>0</v>
      </c>
      <c r="BE547">
        <v>1750757369.5</v>
      </c>
      <c r="BF547">
        <v>442.80900000000003</v>
      </c>
      <c r="BG547">
        <v>450.01900000000001</v>
      </c>
      <c r="BH547">
        <v>20.307400000000001</v>
      </c>
      <c r="BI547">
        <v>18.524799999999999</v>
      </c>
      <c r="BJ547">
        <v>439.85500000000002</v>
      </c>
      <c r="BK547">
        <v>20.087399999999999</v>
      </c>
      <c r="BL547">
        <v>399.99</v>
      </c>
      <c r="BM547">
        <v>101.19499999999999</v>
      </c>
      <c r="BN547">
        <v>9.9843500000000002E-2</v>
      </c>
      <c r="BO547">
        <v>25.6693</v>
      </c>
      <c r="BP547">
        <v>25.446300000000001</v>
      </c>
      <c r="BQ547">
        <v>999.9</v>
      </c>
      <c r="BR547">
        <v>0</v>
      </c>
      <c r="BS547">
        <v>0</v>
      </c>
      <c r="BT547">
        <v>9996</v>
      </c>
      <c r="BU547">
        <v>83.377099999999999</v>
      </c>
      <c r="BV547">
        <v>10.0345</v>
      </c>
      <c r="BW547">
        <v>-7.2105699999999997</v>
      </c>
      <c r="BX547">
        <v>451.98700000000002</v>
      </c>
      <c r="BY547">
        <v>458.51299999999998</v>
      </c>
      <c r="BZ547">
        <v>1.7826500000000001</v>
      </c>
      <c r="CA547">
        <v>450.01900000000001</v>
      </c>
      <c r="CB547">
        <v>18.524799999999999</v>
      </c>
      <c r="CC547">
        <v>2.0550099999999998</v>
      </c>
      <c r="CD547">
        <v>1.87462</v>
      </c>
      <c r="CE547">
        <v>17.874700000000001</v>
      </c>
      <c r="CF547">
        <v>16.423300000000001</v>
      </c>
      <c r="CG547">
        <v>1750753677</v>
      </c>
      <c r="CH547" t="s">
        <v>338</v>
      </c>
      <c r="CI547">
        <v>1750753677</v>
      </c>
      <c r="CJ547">
        <v>1750753673.5</v>
      </c>
      <c r="CK547">
        <v>5</v>
      </c>
      <c r="CL547">
        <v>2.1520000000000001</v>
      </c>
      <c r="CM547">
        <v>-0.52400000000000002</v>
      </c>
      <c r="CN547">
        <v>3.0179999999999998</v>
      </c>
      <c r="CO547">
        <v>0.22</v>
      </c>
      <c r="CP547">
        <v>450</v>
      </c>
      <c r="CQ547">
        <v>19</v>
      </c>
      <c r="CR547">
        <v>0.26</v>
      </c>
      <c r="CS547">
        <v>0.17</v>
      </c>
      <c r="CT547">
        <v>-7.1952449999999999</v>
      </c>
      <c r="CU547">
        <v>0.1054167354596668</v>
      </c>
      <c r="CV547">
        <v>3.6225276948561751E-2</v>
      </c>
      <c r="CW547">
        <v>1</v>
      </c>
      <c r="CX547">
        <v>0</v>
      </c>
      <c r="CY547">
        <v>0</v>
      </c>
      <c r="CZ547">
        <v>0</v>
      </c>
      <c r="DA547">
        <v>-1</v>
      </c>
      <c r="DB547">
        <v>1.7890045000000001</v>
      </c>
      <c r="DC547">
        <v>-2.9039774859288939E-2</v>
      </c>
      <c r="DD547">
        <v>3.154105221770506E-3</v>
      </c>
      <c r="DE547">
        <v>1</v>
      </c>
      <c r="DF547">
        <v>2</v>
      </c>
      <c r="DG547">
        <v>2</v>
      </c>
      <c r="DH547" t="s">
        <v>339</v>
      </c>
      <c r="DI547">
        <v>3.0245000000000002</v>
      </c>
      <c r="DJ547">
        <v>2.6911299999999998</v>
      </c>
      <c r="DK547">
        <v>0.10004200000000001</v>
      </c>
      <c r="DL547">
        <v>0.102314</v>
      </c>
      <c r="DM547">
        <v>0.106055</v>
      </c>
      <c r="DN547">
        <v>0.10059</v>
      </c>
      <c r="DO547">
        <v>25074.2</v>
      </c>
      <c r="DP547">
        <v>16775.8</v>
      </c>
      <c r="DQ547">
        <v>26437</v>
      </c>
      <c r="DR547">
        <v>16985.3</v>
      </c>
      <c r="DS547">
        <v>33625</v>
      </c>
      <c r="DT547">
        <v>19961</v>
      </c>
      <c r="DU547">
        <v>38511.4</v>
      </c>
      <c r="DV547">
        <v>22514.799999999999</v>
      </c>
      <c r="DW547">
        <v>1.8008200000000001</v>
      </c>
      <c r="DX547">
        <v>2.1749800000000001</v>
      </c>
      <c r="DY547">
        <v>3.91245E-2</v>
      </c>
      <c r="DZ547">
        <v>0</v>
      </c>
      <c r="EA547">
        <v>24.804500000000001</v>
      </c>
      <c r="EB547">
        <v>999.9</v>
      </c>
      <c r="EC547">
        <v>61</v>
      </c>
      <c r="ED547">
        <v>32.4</v>
      </c>
      <c r="EE547">
        <v>29.440300000000001</v>
      </c>
      <c r="EF547">
        <v>62.842100000000002</v>
      </c>
      <c r="EG547">
        <v>35.416699999999999</v>
      </c>
      <c r="EH547">
        <v>1</v>
      </c>
      <c r="EI547">
        <v>5.8140200000000003E-2</v>
      </c>
      <c r="EJ547">
        <v>-0.174373</v>
      </c>
      <c r="EK547">
        <v>20.327300000000001</v>
      </c>
      <c r="EL547">
        <v>5.25251</v>
      </c>
      <c r="EM547">
        <v>11.962</v>
      </c>
      <c r="EN547">
        <v>4.9896399999999996</v>
      </c>
      <c r="EO547">
        <v>3.2916799999999999</v>
      </c>
      <c r="EP547">
        <v>9999</v>
      </c>
      <c r="EQ547">
        <v>9999</v>
      </c>
      <c r="ER547">
        <v>9999</v>
      </c>
      <c r="ES547">
        <v>999.9</v>
      </c>
      <c r="ET547">
        <v>4.9727300000000003</v>
      </c>
      <c r="EU547">
        <v>1.87195</v>
      </c>
      <c r="EV547">
        <v>1.87225</v>
      </c>
      <c r="EW547">
        <v>1.8772599999999999</v>
      </c>
      <c r="EX547">
        <v>1.8714</v>
      </c>
      <c r="EY547">
        <v>1.8721399999999999</v>
      </c>
      <c r="EZ547">
        <v>1.8717999999999999</v>
      </c>
      <c r="FA547">
        <v>1.8687400000000001</v>
      </c>
      <c r="FB547">
        <v>0</v>
      </c>
      <c r="FC547">
        <v>0</v>
      </c>
      <c r="FD547">
        <v>0</v>
      </c>
      <c r="FE547">
        <v>0</v>
      </c>
      <c r="FF547" t="s">
        <v>340</v>
      </c>
      <c r="FG547" t="s">
        <v>341</v>
      </c>
      <c r="FH547" t="s">
        <v>342</v>
      </c>
      <c r="FI547" t="s">
        <v>342</v>
      </c>
      <c r="FJ547" t="s">
        <v>342</v>
      </c>
      <c r="FK547" t="s">
        <v>342</v>
      </c>
      <c r="FL547">
        <v>0</v>
      </c>
      <c r="FM547">
        <v>100</v>
      </c>
      <c r="FN547">
        <v>100</v>
      </c>
      <c r="FO547">
        <v>2.9540000000000002</v>
      </c>
      <c r="FP547">
        <v>0.22</v>
      </c>
      <c r="FQ547">
        <v>-0.71234261683338174</v>
      </c>
      <c r="FR547">
        <v>7.6898218637449396E-3</v>
      </c>
      <c r="FS547">
        <v>1.5097418776848419E-6</v>
      </c>
      <c r="FT547">
        <v>-9.8458676114205118E-11</v>
      </c>
      <c r="FU547">
        <v>0.22001999999999461</v>
      </c>
      <c r="FV547">
        <v>0</v>
      </c>
      <c r="FW547">
        <v>0</v>
      </c>
      <c r="FX547">
        <v>0</v>
      </c>
      <c r="FY547">
        <v>3</v>
      </c>
      <c r="FZ547">
        <v>2164</v>
      </c>
      <c r="GA547">
        <v>-1</v>
      </c>
      <c r="GB547">
        <v>-1</v>
      </c>
      <c r="GC547">
        <v>61.5</v>
      </c>
      <c r="GD547">
        <v>61.6</v>
      </c>
      <c r="GE547">
        <v>1.10229</v>
      </c>
      <c r="GF547">
        <v>2.6269499999999999</v>
      </c>
      <c r="GG547">
        <v>1.7981</v>
      </c>
      <c r="GH547">
        <v>2.3803700000000001</v>
      </c>
      <c r="GI547">
        <v>1.5979000000000001</v>
      </c>
      <c r="GJ547">
        <v>2.5512700000000001</v>
      </c>
      <c r="GK547">
        <v>35.9178</v>
      </c>
      <c r="GL547">
        <v>24.157499999999999</v>
      </c>
      <c r="GM547">
        <v>18</v>
      </c>
      <c r="GN547">
        <v>367.71100000000001</v>
      </c>
      <c r="GO547">
        <v>661.88499999999999</v>
      </c>
      <c r="GP547">
        <v>25.829899999999999</v>
      </c>
      <c r="GQ547">
        <v>27.835000000000001</v>
      </c>
      <c r="GR547">
        <v>30.0001</v>
      </c>
      <c r="GS547">
        <v>27.795500000000001</v>
      </c>
      <c r="GT547">
        <v>27.819800000000001</v>
      </c>
      <c r="GU547">
        <v>22.024000000000001</v>
      </c>
      <c r="GV547">
        <v>43.204700000000003</v>
      </c>
      <c r="GW547">
        <v>0</v>
      </c>
      <c r="GX547">
        <v>25.83</v>
      </c>
      <c r="GY547">
        <v>450</v>
      </c>
      <c r="GZ547">
        <v>18.5</v>
      </c>
      <c r="HA547">
        <v>100.45699999999999</v>
      </c>
      <c r="HB547">
        <v>70.268500000000003</v>
      </c>
    </row>
    <row r="548" spans="1:210" x14ac:dyDescent="0.3">
      <c r="A548">
        <v>532</v>
      </c>
      <c r="B548">
        <v>1750757374.5</v>
      </c>
      <c r="C548">
        <v>2655.400000095367</v>
      </c>
      <c r="D548" t="s">
        <v>1405</v>
      </c>
      <c r="E548" t="s">
        <v>1406</v>
      </c>
      <c r="F548" t="s">
        <v>336</v>
      </c>
      <c r="G548">
        <v>1750757374.5</v>
      </c>
      <c r="H548">
        <f t="shared" si="272"/>
        <v>8.073770509317334E-4</v>
      </c>
      <c r="I548">
        <f t="shared" si="273"/>
        <v>0.8073770509317334</v>
      </c>
      <c r="J548">
        <f t="shared" si="274"/>
        <v>2.8007092993883393</v>
      </c>
      <c r="K548">
        <f t="shared" si="275"/>
        <v>442.84100000000001</v>
      </c>
      <c r="L548">
        <f t="shared" si="276"/>
        <v>366.92478795966178</v>
      </c>
      <c r="M548">
        <f t="shared" si="277"/>
        <v>37.168050747490277</v>
      </c>
      <c r="N548">
        <f t="shared" si="278"/>
        <v>44.858067105781998</v>
      </c>
      <c r="O548">
        <f t="shared" si="279"/>
        <v>6.6768821008290249E-2</v>
      </c>
      <c r="P548">
        <f t="shared" si="280"/>
        <v>2.4161859277020055</v>
      </c>
      <c r="Q548">
        <f t="shared" si="281"/>
        <v>6.5776189939789523E-2</v>
      </c>
      <c r="R548">
        <f t="shared" si="282"/>
        <v>4.1198083679947331E-2</v>
      </c>
      <c r="S548">
        <f t="shared" si="283"/>
        <v>8.5574100000000008</v>
      </c>
      <c r="T548">
        <f t="shared" si="284"/>
        <v>25.476874903032208</v>
      </c>
      <c r="U548">
        <f t="shared" si="285"/>
        <v>25.456800000000001</v>
      </c>
      <c r="V548">
        <f t="shared" si="286"/>
        <v>3.267310311735657</v>
      </c>
      <c r="W548">
        <f t="shared" si="287"/>
        <v>62.161989299460195</v>
      </c>
      <c r="X548">
        <f t="shared" si="288"/>
        <v>2.056614758906</v>
      </c>
      <c r="Y548">
        <f t="shared" si="289"/>
        <v>3.3084764211750528</v>
      </c>
      <c r="Z548">
        <f t="shared" si="290"/>
        <v>1.210695552829657</v>
      </c>
      <c r="AA548">
        <f t="shared" si="291"/>
        <v>-35.605327946089446</v>
      </c>
      <c r="AB548">
        <f t="shared" si="292"/>
        <v>27.472132578357495</v>
      </c>
      <c r="AC548">
        <f t="shared" si="293"/>
        <v>2.418677530362721</v>
      </c>
      <c r="AD548">
        <f t="shared" si="294"/>
        <v>2.8428921626307719</v>
      </c>
      <c r="AE548">
        <f t="shared" si="295"/>
        <v>2.8007092993883393</v>
      </c>
      <c r="AF548">
        <f t="shared" si="296"/>
        <v>0.8073770509317334</v>
      </c>
      <c r="AG548">
        <f t="shared" si="297"/>
        <v>2.8412811601921821</v>
      </c>
      <c r="AH548">
        <v>458.52865813526341</v>
      </c>
      <c r="AI548">
        <v>452.01544242424228</v>
      </c>
      <c r="AJ548">
        <v>1.8295916938094729E-4</v>
      </c>
      <c r="AK548">
        <v>84.076978181650844</v>
      </c>
      <c r="AL548">
        <f t="shared" si="298"/>
        <v>0.80728512466327085</v>
      </c>
      <c r="AM548">
        <v>18.52450368376601</v>
      </c>
      <c r="AN548">
        <v>20.303502556390971</v>
      </c>
      <c r="AO548">
        <v>-2.5629323893880581E-7</v>
      </c>
      <c r="AP548">
        <v>90.497214367256092</v>
      </c>
      <c r="AQ548">
        <v>0</v>
      </c>
      <c r="AR548">
        <v>0</v>
      </c>
      <c r="AS548">
        <f t="shared" si="299"/>
        <v>1</v>
      </c>
      <c r="AT548">
        <f t="shared" si="300"/>
        <v>0</v>
      </c>
      <c r="AU548">
        <f t="shared" si="301"/>
        <v>53804.975962734359</v>
      </c>
      <c r="AV548">
        <f t="shared" si="302"/>
        <v>45.039000000000001</v>
      </c>
      <c r="AW548">
        <f t="shared" si="303"/>
        <v>36.031200000000005</v>
      </c>
      <c r="AX548">
        <f t="shared" si="304"/>
        <v>0.8</v>
      </c>
      <c r="AY548">
        <f t="shared" si="305"/>
        <v>0.19</v>
      </c>
      <c r="AZ548">
        <v>9</v>
      </c>
      <c r="BA548">
        <v>1.88</v>
      </c>
      <c r="BB548" t="s">
        <v>337</v>
      </c>
      <c r="BC548">
        <v>2</v>
      </c>
      <c r="BD548" t="b">
        <v>0</v>
      </c>
      <c r="BE548">
        <v>1750757374.5</v>
      </c>
      <c r="BF548">
        <v>442.84100000000001</v>
      </c>
      <c r="BG548">
        <v>449.94499999999999</v>
      </c>
      <c r="BH548">
        <v>20.303000000000001</v>
      </c>
      <c r="BI548">
        <v>18.523800000000001</v>
      </c>
      <c r="BJ548">
        <v>439.887</v>
      </c>
      <c r="BK548">
        <v>20.082999999999998</v>
      </c>
      <c r="BL548">
        <v>400.11599999999999</v>
      </c>
      <c r="BM548">
        <v>101.196</v>
      </c>
      <c r="BN548">
        <v>0.100102</v>
      </c>
      <c r="BO548">
        <v>25.6677</v>
      </c>
      <c r="BP548">
        <v>25.456800000000001</v>
      </c>
      <c r="BQ548">
        <v>999.9</v>
      </c>
      <c r="BR548">
        <v>0</v>
      </c>
      <c r="BS548">
        <v>0</v>
      </c>
      <c r="BT548">
        <v>10011</v>
      </c>
      <c r="BU548">
        <v>45.039000000000001</v>
      </c>
      <c r="BV548">
        <v>9.3845100000000006</v>
      </c>
      <c r="BW548">
        <v>-7.1042199999999998</v>
      </c>
      <c r="BX548">
        <v>452.01799999999997</v>
      </c>
      <c r="BY548">
        <v>458.43700000000001</v>
      </c>
      <c r="BZ548">
        <v>1.77919</v>
      </c>
      <c r="CA548">
        <v>449.94499999999999</v>
      </c>
      <c r="CB548">
        <v>18.523800000000001</v>
      </c>
      <c r="CC548">
        <v>2.0545900000000001</v>
      </c>
      <c r="CD548">
        <v>1.8745400000000001</v>
      </c>
      <c r="CE548">
        <v>17.871400000000001</v>
      </c>
      <c r="CF548">
        <v>16.422599999999999</v>
      </c>
      <c r="CG548">
        <v>1750753677</v>
      </c>
      <c r="CH548" t="s">
        <v>338</v>
      </c>
      <c r="CI548">
        <v>1750753677</v>
      </c>
      <c r="CJ548">
        <v>1750753673.5</v>
      </c>
      <c r="CK548">
        <v>5</v>
      </c>
      <c r="CL548">
        <v>2.1520000000000001</v>
      </c>
      <c r="CM548">
        <v>-0.52400000000000002</v>
      </c>
      <c r="CN548">
        <v>3.0179999999999998</v>
      </c>
      <c r="CO548">
        <v>0.22</v>
      </c>
      <c r="CP548">
        <v>450</v>
      </c>
      <c r="CQ548">
        <v>19</v>
      </c>
      <c r="CR548">
        <v>0.26</v>
      </c>
      <c r="CS548">
        <v>0.17</v>
      </c>
      <c r="CT548">
        <v>-7.1923329268292679</v>
      </c>
      <c r="CU548">
        <v>5.4925714285721239E-2</v>
      </c>
      <c r="CV548">
        <v>3.7128563079005888E-2</v>
      </c>
      <c r="CW548">
        <v>1</v>
      </c>
      <c r="CX548">
        <v>0</v>
      </c>
      <c r="CY548">
        <v>0</v>
      </c>
      <c r="CZ548">
        <v>0</v>
      </c>
      <c r="DA548">
        <v>-1</v>
      </c>
      <c r="DB548">
        <v>1.78626243902439</v>
      </c>
      <c r="DC548">
        <v>-2.839881533101022E-2</v>
      </c>
      <c r="DD548">
        <v>3.119466637093679E-3</v>
      </c>
      <c r="DE548">
        <v>1</v>
      </c>
      <c r="DF548">
        <v>2</v>
      </c>
      <c r="DG548">
        <v>2</v>
      </c>
      <c r="DH548" t="s">
        <v>339</v>
      </c>
      <c r="DI548">
        <v>3.0246499999999998</v>
      </c>
      <c r="DJ548">
        <v>2.6913900000000002</v>
      </c>
      <c r="DK548">
        <v>0.100048</v>
      </c>
      <c r="DL548">
        <v>0.10230300000000001</v>
      </c>
      <c r="DM548">
        <v>0.10604</v>
      </c>
      <c r="DN548">
        <v>0.100587</v>
      </c>
      <c r="DO548">
        <v>25073.8</v>
      </c>
      <c r="DP548">
        <v>16776.3</v>
      </c>
      <c r="DQ548">
        <v>26436.799999999999</v>
      </c>
      <c r="DR548">
        <v>16985.599999999999</v>
      </c>
      <c r="DS548">
        <v>33625.300000000003</v>
      </c>
      <c r="DT548">
        <v>19961.400000000001</v>
      </c>
      <c r="DU548">
        <v>38511.199999999997</v>
      </c>
      <c r="DV548">
        <v>22515.3</v>
      </c>
      <c r="DW548">
        <v>1.8010600000000001</v>
      </c>
      <c r="DX548">
        <v>2.1747800000000002</v>
      </c>
      <c r="DY548">
        <v>3.99172E-2</v>
      </c>
      <c r="DZ548">
        <v>0</v>
      </c>
      <c r="EA548">
        <v>24.802</v>
      </c>
      <c r="EB548">
        <v>999.9</v>
      </c>
      <c r="EC548">
        <v>61</v>
      </c>
      <c r="ED548">
        <v>32.4</v>
      </c>
      <c r="EE548">
        <v>29.443000000000001</v>
      </c>
      <c r="EF548">
        <v>62.702100000000002</v>
      </c>
      <c r="EG548">
        <v>35.3566</v>
      </c>
      <c r="EH548">
        <v>1</v>
      </c>
      <c r="EI548">
        <v>5.8176800000000001E-2</v>
      </c>
      <c r="EJ548">
        <v>-0.17598900000000001</v>
      </c>
      <c r="EK548">
        <v>20.327400000000001</v>
      </c>
      <c r="EL548">
        <v>5.2526299999999999</v>
      </c>
      <c r="EM548">
        <v>11.962</v>
      </c>
      <c r="EN548">
        <v>4.9897200000000002</v>
      </c>
      <c r="EO548">
        <v>3.2916799999999999</v>
      </c>
      <c r="EP548">
        <v>9999</v>
      </c>
      <c r="EQ548">
        <v>9999</v>
      </c>
      <c r="ER548">
        <v>9999</v>
      </c>
      <c r="ES548">
        <v>999.9</v>
      </c>
      <c r="ET548">
        <v>4.9726999999999997</v>
      </c>
      <c r="EU548">
        <v>1.87195</v>
      </c>
      <c r="EV548">
        <v>1.8722399999999999</v>
      </c>
      <c r="EW548">
        <v>1.8772800000000001</v>
      </c>
      <c r="EX548">
        <v>1.8713900000000001</v>
      </c>
      <c r="EY548">
        <v>1.8721399999999999</v>
      </c>
      <c r="EZ548">
        <v>1.8717999999999999</v>
      </c>
      <c r="FA548">
        <v>1.8687400000000001</v>
      </c>
      <c r="FB548">
        <v>0</v>
      </c>
      <c r="FC548">
        <v>0</v>
      </c>
      <c r="FD548">
        <v>0</v>
      </c>
      <c r="FE548">
        <v>0</v>
      </c>
      <c r="FF548" t="s">
        <v>340</v>
      </c>
      <c r="FG548" t="s">
        <v>341</v>
      </c>
      <c r="FH548" t="s">
        <v>342</v>
      </c>
      <c r="FI548" t="s">
        <v>342</v>
      </c>
      <c r="FJ548" t="s">
        <v>342</v>
      </c>
      <c r="FK548" t="s">
        <v>342</v>
      </c>
      <c r="FL548">
        <v>0</v>
      </c>
      <c r="FM548">
        <v>100</v>
      </c>
      <c r="FN548">
        <v>100</v>
      </c>
      <c r="FO548">
        <v>2.9540000000000002</v>
      </c>
      <c r="FP548">
        <v>0.22</v>
      </c>
      <c r="FQ548">
        <v>-0.71234261683338174</v>
      </c>
      <c r="FR548">
        <v>7.6898218637449396E-3</v>
      </c>
      <c r="FS548">
        <v>1.5097418776848419E-6</v>
      </c>
      <c r="FT548">
        <v>-9.8458676114205118E-11</v>
      </c>
      <c r="FU548">
        <v>0.22001999999999461</v>
      </c>
      <c r="FV548">
        <v>0</v>
      </c>
      <c r="FW548">
        <v>0</v>
      </c>
      <c r="FX548">
        <v>0</v>
      </c>
      <c r="FY548">
        <v>3</v>
      </c>
      <c r="FZ548">
        <v>2164</v>
      </c>
      <c r="GA548">
        <v>-1</v>
      </c>
      <c r="GB548">
        <v>-1</v>
      </c>
      <c r="GC548">
        <v>61.6</v>
      </c>
      <c r="GD548">
        <v>61.7</v>
      </c>
      <c r="GE548">
        <v>1.10229</v>
      </c>
      <c r="GF548">
        <v>2.6281699999999999</v>
      </c>
      <c r="GG548">
        <v>1.7981</v>
      </c>
      <c r="GH548">
        <v>2.3803700000000001</v>
      </c>
      <c r="GI548">
        <v>1.5979000000000001</v>
      </c>
      <c r="GJ548">
        <v>2.50488</v>
      </c>
      <c r="GK548">
        <v>35.9178</v>
      </c>
      <c r="GL548">
        <v>24.157499999999999</v>
      </c>
      <c r="GM548">
        <v>18</v>
      </c>
      <c r="GN548">
        <v>367.83499999999998</v>
      </c>
      <c r="GO548">
        <v>661.71400000000006</v>
      </c>
      <c r="GP548">
        <v>25.829699999999999</v>
      </c>
      <c r="GQ548">
        <v>27.835000000000001</v>
      </c>
      <c r="GR548">
        <v>30.0001</v>
      </c>
      <c r="GS548">
        <v>27.795500000000001</v>
      </c>
      <c r="GT548">
        <v>27.819800000000001</v>
      </c>
      <c r="GU548">
        <v>22.0275</v>
      </c>
      <c r="GV548">
        <v>43.204700000000003</v>
      </c>
      <c r="GW548">
        <v>0</v>
      </c>
      <c r="GX548">
        <v>25.83</v>
      </c>
      <c r="GY548">
        <v>450</v>
      </c>
      <c r="GZ548">
        <v>18.5</v>
      </c>
      <c r="HA548">
        <v>100.456</v>
      </c>
      <c r="HB548">
        <v>70.2697</v>
      </c>
    </row>
    <row r="549" spans="1:210" x14ac:dyDescent="0.3">
      <c r="A549">
        <v>533</v>
      </c>
      <c r="B549">
        <v>1750757379.5</v>
      </c>
      <c r="C549">
        <v>2660.400000095367</v>
      </c>
      <c r="D549" t="s">
        <v>1407</v>
      </c>
      <c r="E549" t="s">
        <v>1408</v>
      </c>
      <c r="F549" t="s">
        <v>336</v>
      </c>
      <c r="G549">
        <v>1750757379.5</v>
      </c>
      <c r="H549">
        <f t="shared" si="272"/>
        <v>8.0956583823044365E-4</v>
      </c>
      <c r="I549">
        <f t="shared" si="273"/>
        <v>0.8095658382304437</v>
      </c>
      <c r="J549">
        <f t="shared" si="274"/>
        <v>2.8306328728070054</v>
      </c>
      <c r="K549">
        <f t="shared" si="275"/>
        <v>442.82400000000001</v>
      </c>
      <c r="L549">
        <f t="shared" si="276"/>
        <v>366.22897049523186</v>
      </c>
      <c r="M549">
        <f t="shared" si="277"/>
        <v>37.096784812313231</v>
      </c>
      <c r="N549">
        <f t="shared" si="278"/>
        <v>44.855399111419203</v>
      </c>
      <c r="O549">
        <f t="shared" si="279"/>
        <v>6.6824586580579673E-2</v>
      </c>
      <c r="P549">
        <f t="shared" si="280"/>
        <v>2.4133911333619311</v>
      </c>
      <c r="Q549">
        <f t="shared" si="281"/>
        <v>6.5829176851203069E-2</v>
      </c>
      <c r="R549">
        <f t="shared" si="282"/>
        <v>4.1231444342302997E-2</v>
      </c>
      <c r="S549">
        <f t="shared" si="283"/>
        <v>12.685502</v>
      </c>
      <c r="T549">
        <f t="shared" si="284"/>
        <v>25.511345931522321</v>
      </c>
      <c r="U549">
        <f t="shared" si="285"/>
        <v>25.470199999999998</v>
      </c>
      <c r="V549">
        <f t="shared" si="286"/>
        <v>3.2699125140920655</v>
      </c>
      <c r="W549">
        <f t="shared" si="287"/>
        <v>62.149451072387031</v>
      </c>
      <c r="X549">
        <f t="shared" si="288"/>
        <v>2.0569563047074402</v>
      </c>
      <c r="Y549">
        <f t="shared" si="289"/>
        <v>3.3096934393059261</v>
      </c>
      <c r="Z549">
        <f t="shared" si="290"/>
        <v>1.2129562093846253</v>
      </c>
      <c r="AA549">
        <f t="shared" si="291"/>
        <v>-35.701853465962564</v>
      </c>
      <c r="AB549">
        <f t="shared" si="292"/>
        <v>26.503558304654554</v>
      </c>
      <c r="AC549">
        <f t="shared" si="293"/>
        <v>2.3363353532552535</v>
      </c>
      <c r="AD549">
        <f t="shared" si="294"/>
        <v>5.8235421919472437</v>
      </c>
      <c r="AE549">
        <f t="shared" si="295"/>
        <v>2.8306328728070054</v>
      </c>
      <c r="AF549">
        <f t="shared" si="296"/>
        <v>0.8095658382304437</v>
      </c>
      <c r="AG549">
        <f t="shared" si="297"/>
        <v>2.8154512189117527</v>
      </c>
      <c r="AH549">
        <v>458.46239329120073</v>
      </c>
      <c r="AI549">
        <v>452.00782424242419</v>
      </c>
      <c r="AJ549">
        <v>8.625907873410901E-5</v>
      </c>
      <c r="AK549">
        <v>84.076978181650844</v>
      </c>
      <c r="AL549">
        <f t="shared" si="298"/>
        <v>0.8079272687899588</v>
      </c>
      <c r="AM549">
        <v>18.524158951699761</v>
      </c>
      <c r="AN549">
        <v>20.30496030075188</v>
      </c>
      <c r="AO549">
        <v>-1.0471173542000619E-6</v>
      </c>
      <c r="AP549">
        <v>90.497214367256092</v>
      </c>
      <c r="AQ549">
        <v>0</v>
      </c>
      <c r="AR549">
        <v>0</v>
      </c>
      <c r="AS549">
        <f t="shared" si="299"/>
        <v>1</v>
      </c>
      <c r="AT549">
        <f t="shared" si="300"/>
        <v>0</v>
      </c>
      <c r="AU549">
        <f t="shared" si="301"/>
        <v>53710.012279840041</v>
      </c>
      <c r="AV549">
        <f t="shared" si="302"/>
        <v>66.765799999999999</v>
      </c>
      <c r="AW549">
        <f t="shared" si="303"/>
        <v>53.412640000000003</v>
      </c>
      <c r="AX549">
        <f t="shared" si="304"/>
        <v>0.8</v>
      </c>
      <c r="AY549">
        <f t="shared" si="305"/>
        <v>0.19</v>
      </c>
      <c r="AZ549">
        <v>9</v>
      </c>
      <c r="BA549">
        <v>1.88</v>
      </c>
      <c r="BB549" t="s">
        <v>337</v>
      </c>
      <c r="BC549">
        <v>2</v>
      </c>
      <c r="BD549" t="b">
        <v>0</v>
      </c>
      <c r="BE549">
        <v>1750757379.5</v>
      </c>
      <c r="BF549">
        <v>442.82400000000001</v>
      </c>
      <c r="BG549">
        <v>449.99900000000002</v>
      </c>
      <c r="BH549">
        <v>20.306799999999999</v>
      </c>
      <c r="BI549">
        <v>18.522400000000001</v>
      </c>
      <c r="BJ549">
        <v>439.87</v>
      </c>
      <c r="BK549">
        <v>20.0868</v>
      </c>
      <c r="BL549">
        <v>400.03</v>
      </c>
      <c r="BM549">
        <v>101.194</v>
      </c>
      <c r="BN549">
        <v>9.9965799999999994E-2</v>
      </c>
      <c r="BO549">
        <v>25.6739</v>
      </c>
      <c r="BP549">
        <v>25.470199999999998</v>
      </c>
      <c r="BQ549">
        <v>999.9</v>
      </c>
      <c r="BR549">
        <v>0</v>
      </c>
      <c r="BS549">
        <v>0</v>
      </c>
      <c r="BT549">
        <v>9993</v>
      </c>
      <c r="BU549">
        <v>66.765799999999999</v>
      </c>
      <c r="BV549">
        <v>9.7151899999999998</v>
      </c>
      <c r="BW549">
        <v>-7.1745299999999999</v>
      </c>
      <c r="BX549">
        <v>452.00299999999999</v>
      </c>
      <c r="BY549">
        <v>458.49099999999999</v>
      </c>
      <c r="BZ549">
        <v>1.78437</v>
      </c>
      <c r="CA549">
        <v>449.99900000000002</v>
      </c>
      <c r="CB549">
        <v>18.522400000000001</v>
      </c>
      <c r="CC549">
        <v>2.0549200000000001</v>
      </c>
      <c r="CD549">
        <v>1.87436</v>
      </c>
      <c r="CE549">
        <v>17.873999999999999</v>
      </c>
      <c r="CF549">
        <v>16.421099999999999</v>
      </c>
      <c r="CG549">
        <v>1750753677</v>
      </c>
      <c r="CH549" t="s">
        <v>338</v>
      </c>
      <c r="CI549">
        <v>1750753677</v>
      </c>
      <c r="CJ549">
        <v>1750753673.5</v>
      </c>
      <c r="CK549">
        <v>5</v>
      </c>
      <c r="CL549">
        <v>2.1520000000000001</v>
      </c>
      <c r="CM549">
        <v>-0.52400000000000002</v>
      </c>
      <c r="CN549">
        <v>3.0179999999999998</v>
      </c>
      <c r="CO549">
        <v>0.22</v>
      </c>
      <c r="CP549">
        <v>450</v>
      </c>
      <c r="CQ549">
        <v>19</v>
      </c>
      <c r="CR549">
        <v>0.26</v>
      </c>
      <c r="CS549">
        <v>0.17</v>
      </c>
      <c r="CT549">
        <v>-7.1799305000000002</v>
      </c>
      <c r="CU549">
        <v>0.26834476547843461</v>
      </c>
      <c r="CV549">
        <v>4.4660396827054763E-2</v>
      </c>
      <c r="CW549">
        <v>1</v>
      </c>
      <c r="CX549">
        <v>0</v>
      </c>
      <c r="CY549">
        <v>0</v>
      </c>
      <c r="CZ549">
        <v>0</v>
      </c>
      <c r="DA549">
        <v>-1</v>
      </c>
      <c r="DB549">
        <v>1.7838084999999999</v>
      </c>
      <c r="DC549">
        <v>-3.1648705440912132E-2</v>
      </c>
      <c r="DD549">
        <v>3.434808983044053E-3</v>
      </c>
      <c r="DE549">
        <v>1</v>
      </c>
      <c r="DF549">
        <v>2</v>
      </c>
      <c r="DG549">
        <v>2</v>
      </c>
      <c r="DH549" t="s">
        <v>339</v>
      </c>
      <c r="DI549">
        <v>3.0245500000000001</v>
      </c>
      <c r="DJ549">
        <v>2.6912600000000002</v>
      </c>
      <c r="DK549">
        <v>0.10004300000000001</v>
      </c>
      <c r="DL549">
        <v>0.102309</v>
      </c>
      <c r="DM549">
        <v>0.10605100000000001</v>
      </c>
      <c r="DN549">
        <v>0.10058</v>
      </c>
      <c r="DO549">
        <v>25073.9</v>
      </c>
      <c r="DP549">
        <v>16776.3</v>
      </c>
      <c r="DQ549">
        <v>26436.7</v>
      </c>
      <c r="DR549">
        <v>16985.7</v>
      </c>
      <c r="DS549">
        <v>33624.9</v>
      </c>
      <c r="DT549">
        <v>19961.7</v>
      </c>
      <c r="DU549">
        <v>38511.199999999997</v>
      </c>
      <c r="DV549">
        <v>22515.4</v>
      </c>
      <c r="DW549">
        <v>1.8008200000000001</v>
      </c>
      <c r="DX549">
        <v>2.1749999999999998</v>
      </c>
      <c r="DY549">
        <v>4.0858999999999999E-2</v>
      </c>
      <c r="DZ549">
        <v>0</v>
      </c>
      <c r="EA549">
        <v>24.799900000000001</v>
      </c>
      <c r="EB549">
        <v>999.9</v>
      </c>
      <c r="EC549">
        <v>61</v>
      </c>
      <c r="ED549">
        <v>32.4</v>
      </c>
      <c r="EE549">
        <v>29.444600000000001</v>
      </c>
      <c r="EF549">
        <v>62.832099999999997</v>
      </c>
      <c r="EG549">
        <v>35.292499999999997</v>
      </c>
      <c r="EH549">
        <v>1</v>
      </c>
      <c r="EI549">
        <v>5.8067100000000003E-2</v>
      </c>
      <c r="EJ549">
        <v>-0.17752699999999999</v>
      </c>
      <c r="EK549">
        <v>20.327500000000001</v>
      </c>
      <c r="EL549">
        <v>5.2531100000000004</v>
      </c>
      <c r="EM549">
        <v>11.962</v>
      </c>
      <c r="EN549">
        <v>4.9897200000000002</v>
      </c>
      <c r="EO549">
        <v>3.2916400000000001</v>
      </c>
      <c r="EP549">
        <v>9999</v>
      </c>
      <c r="EQ549">
        <v>9999</v>
      </c>
      <c r="ER549">
        <v>9999</v>
      </c>
      <c r="ES549">
        <v>999.9</v>
      </c>
      <c r="ET549">
        <v>4.9727100000000002</v>
      </c>
      <c r="EU549">
        <v>1.87195</v>
      </c>
      <c r="EV549">
        <v>1.8722399999999999</v>
      </c>
      <c r="EW549">
        <v>1.87727</v>
      </c>
      <c r="EX549">
        <v>1.87137</v>
      </c>
      <c r="EY549">
        <v>1.87215</v>
      </c>
      <c r="EZ549">
        <v>1.8717999999999999</v>
      </c>
      <c r="FA549">
        <v>1.8687400000000001</v>
      </c>
      <c r="FB549">
        <v>0</v>
      </c>
      <c r="FC549">
        <v>0</v>
      </c>
      <c r="FD549">
        <v>0</v>
      </c>
      <c r="FE549">
        <v>0</v>
      </c>
      <c r="FF549" t="s">
        <v>340</v>
      </c>
      <c r="FG549" t="s">
        <v>341</v>
      </c>
      <c r="FH549" t="s">
        <v>342</v>
      </c>
      <c r="FI549" t="s">
        <v>342</v>
      </c>
      <c r="FJ549" t="s">
        <v>342</v>
      </c>
      <c r="FK549" t="s">
        <v>342</v>
      </c>
      <c r="FL549">
        <v>0</v>
      </c>
      <c r="FM549">
        <v>100</v>
      </c>
      <c r="FN549">
        <v>100</v>
      </c>
      <c r="FO549">
        <v>2.9540000000000002</v>
      </c>
      <c r="FP549">
        <v>0.22</v>
      </c>
      <c r="FQ549">
        <v>-0.71234261683338174</v>
      </c>
      <c r="FR549">
        <v>7.6898218637449396E-3</v>
      </c>
      <c r="FS549">
        <v>1.5097418776848419E-6</v>
      </c>
      <c r="FT549">
        <v>-9.8458676114205118E-11</v>
      </c>
      <c r="FU549">
        <v>0.22001999999999461</v>
      </c>
      <c r="FV549">
        <v>0</v>
      </c>
      <c r="FW549">
        <v>0</v>
      </c>
      <c r="FX549">
        <v>0</v>
      </c>
      <c r="FY549">
        <v>3</v>
      </c>
      <c r="FZ549">
        <v>2164</v>
      </c>
      <c r="GA549">
        <v>-1</v>
      </c>
      <c r="GB549">
        <v>-1</v>
      </c>
      <c r="GC549">
        <v>61.7</v>
      </c>
      <c r="GD549">
        <v>61.8</v>
      </c>
      <c r="GE549">
        <v>1.10229</v>
      </c>
      <c r="GF549">
        <v>2.63428</v>
      </c>
      <c r="GG549">
        <v>1.7981</v>
      </c>
      <c r="GH549">
        <v>2.3803700000000001</v>
      </c>
      <c r="GI549">
        <v>1.5979000000000001</v>
      </c>
      <c r="GJ549">
        <v>2.4841299999999999</v>
      </c>
      <c r="GK549">
        <v>35.9178</v>
      </c>
      <c r="GL549">
        <v>24.157499999999999</v>
      </c>
      <c r="GM549">
        <v>18</v>
      </c>
      <c r="GN549">
        <v>367.71</v>
      </c>
      <c r="GO549">
        <v>661.90300000000002</v>
      </c>
      <c r="GP549">
        <v>25.829699999999999</v>
      </c>
      <c r="GQ549">
        <v>27.835000000000001</v>
      </c>
      <c r="GR549">
        <v>30</v>
      </c>
      <c r="GS549">
        <v>27.795400000000001</v>
      </c>
      <c r="GT549">
        <v>27.819800000000001</v>
      </c>
      <c r="GU549">
        <v>22.026399999999999</v>
      </c>
      <c r="GV549">
        <v>43.204700000000003</v>
      </c>
      <c r="GW549">
        <v>0</v>
      </c>
      <c r="GX549">
        <v>25.83</v>
      </c>
      <c r="GY549">
        <v>450</v>
      </c>
      <c r="GZ549">
        <v>18.5</v>
      </c>
      <c r="HA549">
        <v>100.456</v>
      </c>
      <c r="HB549">
        <v>70.270099999999999</v>
      </c>
    </row>
    <row r="550" spans="1:210" x14ac:dyDescent="0.3">
      <c r="A550">
        <v>534</v>
      </c>
      <c r="B550">
        <v>1750757384.5</v>
      </c>
      <c r="C550">
        <v>2665.400000095367</v>
      </c>
      <c r="D550" t="s">
        <v>1409</v>
      </c>
      <c r="E550" t="s">
        <v>1410</v>
      </c>
      <c r="F550" t="s">
        <v>336</v>
      </c>
      <c r="G550">
        <v>1750757384.5</v>
      </c>
      <c r="H550">
        <f t="shared" si="272"/>
        <v>8.0932946858167586E-4</v>
      </c>
      <c r="I550">
        <f t="shared" si="273"/>
        <v>0.80932946858167587</v>
      </c>
      <c r="J550">
        <f t="shared" si="274"/>
        <v>2.8489925252405395</v>
      </c>
      <c r="K550">
        <f t="shared" si="275"/>
        <v>442.839</v>
      </c>
      <c r="L550">
        <f t="shared" si="276"/>
        <v>365.75208126235248</v>
      </c>
      <c r="M550">
        <f t="shared" si="277"/>
        <v>37.048835711548449</v>
      </c>
      <c r="N550">
        <f t="shared" si="278"/>
        <v>44.857350643202395</v>
      </c>
      <c r="O550">
        <f t="shared" si="279"/>
        <v>6.6776816758893853E-2</v>
      </c>
      <c r="P550">
        <f t="shared" si="280"/>
        <v>2.4157101723368615</v>
      </c>
      <c r="Q550">
        <f t="shared" si="281"/>
        <v>6.5783757397236561E-2</v>
      </c>
      <c r="R550">
        <f t="shared" si="282"/>
        <v>4.1202850915590207E-2</v>
      </c>
      <c r="S550">
        <f t="shared" si="283"/>
        <v>15.817994000000001</v>
      </c>
      <c r="T550">
        <f t="shared" si="284"/>
        <v>25.532566622173807</v>
      </c>
      <c r="U550">
        <f t="shared" si="285"/>
        <v>25.473400000000002</v>
      </c>
      <c r="V550">
        <f t="shared" si="286"/>
        <v>3.2705342033059908</v>
      </c>
      <c r="W550">
        <f t="shared" si="287"/>
        <v>62.157472043608564</v>
      </c>
      <c r="X550">
        <f t="shared" si="288"/>
        <v>2.0570875445186396</v>
      </c>
      <c r="Y550">
        <f t="shared" si="289"/>
        <v>3.3094774882019395</v>
      </c>
      <c r="Z550">
        <f t="shared" si="290"/>
        <v>1.2134466587873511</v>
      </c>
      <c r="AA550">
        <f t="shared" si="291"/>
        <v>-35.691429564451909</v>
      </c>
      <c r="AB550">
        <f t="shared" si="292"/>
        <v>25.969011902117984</v>
      </c>
      <c r="AC550">
        <f t="shared" si="293"/>
        <v>2.2870406586704441</v>
      </c>
      <c r="AD550">
        <f t="shared" si="294"/>
        <v>8.3826169963365196</v>
      </c>
      <c r="AE550">
        <f t="shared" si="295"/>
        <v>2.8489925252405395</v>
      </c>
      <c r="AF550">
        <f t="shared" si="296"/>
        <v>0.80932946858167587</v>
      </c>
      <c r="AG550">
        <f t="shared" si="297"/>
        <v>2.8168552059076943</v>
      </c>
      <c r="AH550">
        <v>458.48383807957788</v>
      </c>
      <c r="AI550">
        <v>452.02578181818188</v>
      </c>
      <c r="AJ550">
        <v>2.2299779275404691E-5</v>
      </c>
      <c r="AK550">
        <v>84.076978181650844</v>
      </c>
      <c r="AL550">
        <f t="shared" si="298"/>
        <v>0.81025153514621784</v>
      </c>
      <c r="AM550">
        <v>18.52286738092517</v>
      </c>
      <c r="AN550">
        <v>20.308990676691721</v>
      </c>
      <c r="AO550">
        <v>7.9595837187463517E-7</v>
      </c>
      <c r="AP550">
        <v>90.497214367256092</v>
      </c>
      <c r="AQ550">
        <v>0</v>
      </c>
      <c r="AR550">
        <v>0</v>
      </c>
      <c r="AS550">
        <f t="shared" si="299"/>
        <v>1</v>
      </c>
      <c r="AT550">
        <f t="shared" si="300"/>
        <v>0</v>
      </c>
      <c r="AU550">
        <f t="shared" si="301"/>
        <v>53788.064804581692</v>
      </c>
      <c r="AV550">
        <f t="shared" si="302"/>
        <v>83.252600000000001</v>
      </c>
      <c r="AW550">
        <f t="shared" si="303"/>
        <v>66.602080000000001</v>
      </c>
      <c r="AX550">
        <f t="shared" si="304"/>
        <v>0.8</v>
      </c>
      <c r="AY550">
        <f t="shared" si="305"/>
        <v>0.19</v>
      </c>
      <c r="AZ550">
        <v>9</v>
      </c>
      <c r="BA550">
        <v>1.88</v>
      </c>
      <c r="BB550" t="s">
        <v>337</v>
      </c>
      <c r="BC550">
        <v>2</v>
      </c>
      <c r="BD550" t="b">
        <v>0</v>
      </c>
      <c r="BE550">
        <v>1750757384.5</v>
      </c>
      <c r="BF550">
        <v>442.839</v>
      </c>
      <c r="BG550">
        <v>450.05599999999998</v>
      </c>
      <c r="BH550">
        <v>20.3079</v>
      </c>
      <c r="BI550">
        <v>18.523800000000001</v>
      </c>
      <c r="BJ550">
        <v>439.88499999999999</v>
      </c>
      <c r="BK550">
        <v>20.087800000000001</v>
      </c>
      <c r="BL550">
        <v>399.98</v>
      </c>
      <c r="BM550">
        <v>101.19499999999999</v>
      </c>
      <c r="BN550">
        <v>9.9941600000000005E-2</v>
      </c>
      <c r="BO550">
        <v>25.672799999999999</v>
      </c>
      <c r="BP550">
        <v>25.473400000000002</v>
      </c>
      <c r="BQ550">
        <v>999.9</v>
      </c>
      <c r="BR550">
        <v>0</v>
      </c>
      <c r="BS550">
        <v>0</v>
      </c>
      <c r="BT550">
        <v>10008</v>
      </c>
      <c r="BU550">
        <v>83.252600000000001</v>
      </c>
      <c r="BV550">
        <v>10.0345</v>
      </c>
      <c r="BW550">
        <v>-7.2163399999999998</v>
      </c>
      <c r="BX550">
        <v>452.01900000000001</v>
      </c>
      <c r="BY550">
        <v>458.55</v>
      </c>
      <c r="BZ550">
        <v>1.78407</v>
      </c>
      <c r="CA550">
        <v>450.05599999999998</v>
      </c>
      <c r="CB550">
        <v>18.523800000000001</v>
      </c>
      <c r="CC550">
        <v>2.0550600000000001</v>
      </c>
      <c r="CD550">
        <v>1.87452</v>
      </c>
      <c r="CE550">
        <v>17.8751</v>
      </c>
      <c r="CF550">
        <v>16.422499999999999</v>
      </c>
      <c r="CG550">
        <v>1750753677</v>
      </c>
      <c r="CH550" t="s">
        <v>338</v>
      </c>
      <c r="CI550">
        <v>1750753677</v>
      </c>
      <c r="CJ550">
        <v>1750753673.5</v>
      </c>
      <c r="CK550">
        <v>5</v>
      </c>
      <c r="CL550">
        <v>2.1520000000000001</v>
      </c>
      <c r="CM550">
        <v>-0.52400000000000002</v>
      </c>
      <c r="CN550">
        <v>3.0179999999999998</v>
      </c>
      <c r="CO550">
        <v>0.22</v>
      </c>
      <c r="CP550">
        <v>450</v>
      </c>
      <c r="CQ550">
        <v>19</v>
      </c>
      <c r="CR550">
        <v>0.26</v>
      </c>
      <c r="CS550">
        <v>0.17</v>
      </c>
      <c r="CT550">
        <v>-7.1661019512195114</v>
      </c>
      <c r="CU550">
        <v>0.114582020905912</v>
      </c>
      <c r="CV550">
        <v>3.7336029954698091E-2</v>
      </c>
      <c r="CW550">
        <v>1</v>
      </c>
      <c r="CX550">
        <v>0</v>
      </c>
      <c r="CY550">
        <v>0</v>
      </c>
      <c r="CZ550">
        <v>0</v>
      </c>
      <c r="DA550">
        <v>-1</v>
      </c>
      <c r="DB550">
        <v>1.7833865853658539</v>
      </c>
      <c r="DC550">
        <v>-9.2297560975625245E-3</v>
      </c>
      <c r="DD550">
        <v>3.0000013087445269E-3</v>
      </c>
      <c r="DE550">
        <v>1</v>
      </c>
      <c r="DF550">
        <v>2</v>
      </c>
      <c r="DG550">
        <v>2</v>
      </c>
      <c r="DH550" t="s">
        <v>339</v>
      </c>
      <c r="DI550">
        <v>3.0244900000000001</v>
      </c>
      <c r="DJ550">
        <v>2.69123</v>
      </c>
      <c r="DK550">
        <v>0.100048</v>
      </c>
      <c r="DL550">
        <v>0.10231999999999999</v>
      </c>
      <c r="DM550">
        <v>0.106058</v>
      </c>
      <c r="DN550">
        <v>0.10058599999999999</v>
      </c>
      <c r="DO550">
        <v>25073.8</v>
      </c>
      <c r="DP550">
        <v>16776</v>
      </c>
      <c r="DQ550">
        <v>26436.799999999999</v>
      </c>
      <c r="DR550">
        <v>16985.599999999999</v>
      </c>
      <c r="DS550">
        <v>33624.699999999997</v>
      </c>
      <c r="DT550">
        <v>19961.2</v>
      </c>
      <c r="DU550">
        <v>38511.199999999997</v>
      </c>
      <c r="DV550">
        <v>22515.1</v>
      </c>
      <c r="DW550">
        <v>1.8005199999999999</v>
      </c>
      <c r="DX550">
        <v>2.1749000000000001</v>
      </c>
      <c r="DY550">
        <v>4.1133200000000002E-2</v>
      </c>
      <c r="DZ550">
        <v>0</v>
      </c>
      <c r="EA550">
        <v>24.7987</v>
      </c>
      <c r="EB550">
        <v>999.9</v>
      </c>
      <c r="EC550">
        <v>61</v>
      </c>
      <c r="ED550">
        <v>32.4</v>
      </c>
      <c r="EE550">
        <v>29.444600000000001</v>
      </c>
      <c r="EF550">
        <v>62.542099999999998</v>
      </c>
      <c r="EG550">
        <v>35.276400000000002</v>
      </c>
      <c r="EH550">
        <v>1</v>
      </c>
      <c r="EI550">
        <v>5.8115899999999998E-2</v>
      </c>
      <c r="EJ550">
        <v>-0.179231</v>
      </c>
      <c r="EK550">
        <v>20.3276</v>
      </c>
      <c r="EL550">
        <v>5.2526299999999999</v>
      </c>
      <c r="EM550">
        <v>11.962</v>
      </c>
      <c r="EN550">
        <v>4.9896799999999999</v>
      </c>
      <c r="EO550">
        <v>3.29176</v>
      </c>
      <c r="EP550">
        <v>9999</v>
      </c>
      <c r="EQ550">
        <v>9999</v>
      </c>
      <c r="ER550">
        <v>9999</v>
      </c>
      <c r="ES550">
        <v>999.9</v>
      </c>
      <c r="ET550">
        <v>4.9726999999999997</v>
      </c>
      <c r="EU550">
        <v>1.87195</v>
      </c>
      <c r="EV550">
        <v>1.87225</v>
      </c>
      <c r="EW550">
        <v>1.87727</v>
      </c>
      <c r="EX550">
        <v>1.8713900000000001</v>
      </c>
      <c r="EY550">
        <v>1.87215</v>
      </c>
      <c r="EZ550">
        <v>1.87181</v>
      </c>
      <c r="FA550">
        <v>1.8687400000000001</v>
      </c>
      <c r="FB550">
        <v>0</v>
      </c>
      <c r="FC550">
        <v>0</v>
      </c>
      <c r="FD550">
        <v>0</v>
      </c>
      <c r="FE550">
        <v>0</v>
      </c>
      <c r="FF550" t="s">
        <v>340</v>
      </c>
      <c r="FG550" t="s">
        <v>341</v>
      </c>
      <c r="FH550" t="s">
        <v>342</v>
      </c>
      <c r="FI550" t="s">
        <v>342</v>
      </c>
      <c r="FJ550" t="s">
        <v>342</v>
      </c>
      <c r="FK550" t="s">
        <v>342</v>
      </c>
      <c r="FL550">
        <v>0</v>
      </c>
      <c r="FM550">
        <v>100</v>
      </c>
      <c r="FN550">
        <v>100</v>
      </c>
      <c r="FO550">
        <v>2.9540000000000002</v>
      </c>
      <c r="FP550">
        <v>0.22009999999999999</v>
      </c>
      <c r="FQ550">
        <v>-0.71234261683338174</v>
      </c>
      <c r="FR550">
        <v>7.6898218637449396E-3</v>
      </c>
      <c r="FS550">
        <v>1.5097418776848419E-6</v>
      </c>
      <c r="FT550">
        <v>-9.8458676114205118E-11</v>
      </c>
      <c r="FU550">
        <v>0.22001999999999461</v>
      </c>
      <c r="FV550">
        <v>0</v>
      </c>
      <c r="FW550">
        <v>0</v>
      </c>
      <c r="FX550">
        <v>0</v>
      </c>
      <c r="FY550">
        <v>3</v>
      </c>
      <c r="FZ550">
        <v>2164</v>
      </c>
      <c r="GA550">
        <v>-1</v>
      </c>
      <c r="GB550">
        <v>-1</v>
      </c>
      <c r="GC550">
        <v>61.8</v>
      </c>
      <c r="GD550">
        <v>61.9</v>
      </c>
      <c r="GE550">
        <v>1.10229</v>
      </c>
      <c r="GF550">
        <v>2.63794</v>
      </c>
      <c r="GG550">
        <v>1.7981</v>
      </c>
      <c r="GH550">
        <v>2.3803700000000001</v>
      </c>
      <c r="GI550">
        <v>1.5979000000000001</v>
      </c>
      <c r="GJ550">
        <v>2.4902299999999999</v>
      </c>
      <c r="GK550">
        <v>35.9178</v>
      </c>
      <c r="GL550">
        <v>24.157499999999999</v>
      </c>
      <c r="GM550">
        <v>18</v>
      </c>
      <c r="GN550">
        <v>367.541</v>
      </c>
      <c r="GO550">
        <v>661.81700000000001</v>
      </c>
      <c r="GP550">
        <v>25.829599999999999</v>
      </c>
      <c r="GQ550">
        <v>27.835000000000001</v>
      </c>
      <c r="GR550">
        <v>30.0001</v>
      </c>
      <c r="GS550">
        <v>27.793199999999999</v>
      </c>
      <c r="GT550">
        <v>27.819800000000001</v>
      </c>
      <c r="GU550">
        <v>22.0242</v>
      </c>
      <c r="GV550">
        <v>43.204700000000003</v>
      </c>
      <c r="GW550">
        <v>0</v>
      </c>
      <c r="GX550">
        <v>25.83</v>
      </c>
      <c r="GY550">
        <v>450</v>
      </c>
      <c r="GZ550">
        <v>18.5</v>
      </c>
      <c r="HA550">
        <v>100.456</v>
      </c>
      <c r="HB550">
        <v>70.269300000000001</v>
      </c>
    </row>
    <row r="551" spans="1:210" x14ac:dyDescent="0.3">
      <c r="A551">
        <v>535</v>
      </c>
      <c r="B551">
        <v>1750757389.5</v>
      </c>
      <c r="C551">
        <v>2670.400000095367</v>
      </c>
      <c r="D551" t="s">
        <v>1411</v>
      </c>
      <c r="E551" t="s">
        <v>1412</v>
      </c>
      <c r="F551" t="s">
        <v>336</v>
      </c>
      <c r="G551">
        <v>1750757389.5</v>
      </c>
      <c r="H551">
        <f t="shared" si="272"/>
        <v>8.0682502140941184E-4</v>
      </c>
      <c r="I551">
        <f t="shared" si="273"/>
        <v>0.80682502140941181</v>
      </c>
      <c r="J551">
        <f t="shared" si="274"/>
        <v>2.8125665768856369</v>
      </c>
      <c r="K551">
        <f t="shared" si="275"/>
        <v>442.84399999999999</v>
      </c>
      <c r="L551">
        <f t="shared" si="276"/>
        <v>366.57692166911312</v>
      </c>
      <c r="M551">
        <f t="shared" si="277"/>
        <v>37.13243933978039</v>
      </c>
      <c r="N551">
        <f t="shared" si="278"/>
        <v>44.857919293207999</v>
      </c>
      <c r="O551">
        <f t="shared" si="279"/>
        <v>6.6706257155802168E-2</v>
      </c>
      <c r="P551">
        <f t="shared" si="280"/>
        <v>2.4129453284636107</v>
      </c>
      <c r="Q551">
        <f t="shared" si="281"/>
        <v>6.5714161220519401E-2</v>
      </c>
      <c r="R551">
        <f t="shared" si="282"/>
        <v>4.1159267823188808E-2</v>
      </c>
      <c r="S551">
        <f t="shared" si="283"/>
        <v>15.823447</v>
      </c>
      <c r="T551">
        <f t="shared" si="284"/>
        <v>25.529737253755048</v>
      </c>
      <c r="U551">
        <f t="shared" si="285"/>
        <v>25.458600000000001</v>
      </c>
      <c r="V551">
        <f t="shared" si="286"/>
        <v>3.2676597560813518</v>
      </c>
      <c r="W551">
        <f t="shared" si="287"/>
        <v>62.157606704180324</v>
      </c>
      <c r="X551">
        <f t="shared" si="288"/>
        <v>2.0566649564033996</v>
      </c>
      <c r="Y551">
        <f t="shared" si="289"/>
        <v>3.3087904529391756</v>
      </c>
      <c r="Z551">
        <f t="shared" si="290"/>
        <v>1.2109947996779522</v>
      </c>
      <c r="AA551">
        <f t="shared" si="291"/>
        <v>-35.580983444155059</v>
      </c>
      <c r="AB551">
        <f t="shared" si="292"/>
        <v>27.409269491090928</v>
      </c>
      <c r="AC551">
        <f t="shared" si="293"/>
        <v>2.4164251339802041</v>
      </c>
      <c r="AD551">
        <f t="shared" si="294"/>
        <v>10.068158180916072</v>
      </c>
      <c r="AE551">
        <f t="shared" si="295"/>
        <v>2.8125665768856369</v>
      </c>
      <c r="AF551">
        <f t="shared" si="296"/>
        <v>0.80682502140941181</v>
      </c>
      <c r="AG551">
        <f t="shared" si="297"/>
        <v>2.8325794249546381</v>
      </c>
      <c r="AH551">
        <v>458.50722720423818</v>
      </c>
      <c r="AI551">
        <v>452.01480606060591</v>
      </c>
      <c r="AJ551">
        <v>-1.077895308132965E-5</v>
      </c>
      <c r="AK551">
        <v>84.076978181650844</v>
      </c>
      <c r="AL551">
        <f t="shared" si="298"/>
        <v>0.80750046142672749</v>
      </c>
      <c r="AM551">
        <v>18.523858550631779</v>
      </c>
      <c r="AN551">
        <v>20.303544661654119</v>
      </c>
      <c r="AO551">
        <v>3.0448689585295117E-7</v>
      </c>
      <c r="AP551">
        <v>90.497214367256092</v>
      </c>
      <c r="AQ551">
        <v>0</v>
      </c>
      <c r="AR551">
        <v>0</v>
      </c>
      <c r="AS551">
        <f t="shared" si="299"/>
        <v>1</v>
      </c>
      <c r="AT551">
        <f t="shared" si="300"/>
        <v>0</v>
      </c>
      <c r="AU551">
        <f t="shared" si="301"/>
        <v>53695.901239215658</v>
      </c>
      <c r="AV551">
        <f t="shared" si="302"/>
        <v>83.281300000000002</v>
      </c>
      <c r="AW551">
        <f t="shared" si="303"/>
        <v>66.625039999999998</v>
      </c>
      <c r="AX551">
        <f t="shared" si="304"/>
        <v>0.8</v>
      </c>
      <c r="AY551">
        <f t="shared" si="305"/>
        <v>0.19</v>
      </c>
      <c r="AZ551">
        <v>9</v>
      </c>
      <c r="BA551">
        <v>1.88</v>
      </c>
      <c r="BB551" t="s">
        <v>337</v>
      </c>
      <c r="BC551">
        <v>2</v>
      </c>
      <c r="BD551" t="b">
        <v>0</v>
      </c>
      <c r="BE551">
        <v>1750757389.5</v>
      </c>
      <c r="BF551">
        <v>442.84399999999999</v>
      </c>
      <c r="BG551">
        <v>449.97500000000002</v>
      </c>
      <c r="BH551">
        <v>20.303699999999999</v>
      </c>
      <c r="BI551">
        <v>18.525500000000001</v>
      </c>
      <c r="BJ551">
        <v>439.89</v>
      </c>
      <c r="BK551">
        <v>20.0837</v>
      </c>
      <c r="BL551">
        <v>400.06700000000001</v>
      </c>
      <c r="BM551">
        <v>101.19499999999999</v>
      </c>
      <c r="BN551">
        <v>0.100082</v>
      </c>
      <c r="BO551">
        <v>25.6693</v>
      </c>
      <c r="BP551">
        <v>25.458600000000001</v>
      </c>
      <c r="BQ551">
        <v>999.9</v>
      </c>
      <c r="BR551">
        <v>0</v>
      </c>
      <c r="BS551">
        <v>0</v>
      </c>
      <c r="BT551">
        <v>9990</v>
      </c>
      <c r="BU551">
        <v>83.281300000000002</v>
      </c>
      <c r="BV551">
        <v>10.0345</v>
      </c>
      <c r="BW551">
        <v>-7.1304600000000002</v>
      </c>
      <c r="BX551">
        <v>452.02199999999999</v>
      </c>
      <c r="BY551">
        <v>458.46800000000002</v>
      </c>
      <c r="BZ551">
        <v>1.7781400000000001</v>
      </c>
      <c r="CA551">
        <v>449.97500000000002</v>
      </c>
      <c r="CB551">
        <v>18.525500000000001</v>
      </c>
      <c r="CC551">
        <v>2.05463</v>
      </c>
      <c r="CD551">
        <v>1.87469</v>
      </c>
      <c r="CE551">
        <v>17.871700000000001</v>
      </c>
      <c r="CF551">
        <v>16.4239</v>
      </c>
      <c r="CG551">
        <v>1750753677</v>
      </c>
      <c r="CH551" t="s">
        <v>338</v>
      </c>
      <c r="CI551">
        <v>1750753677</v>
      </c>
      <c r="CJ551">
        <v>1750753673.5</v>
      </c>
      <c r="CK551">
        <v>5</v>
      </c>
      <c r="CL551">
        <v>2.1520000000000001</v>
      </c>
      <c r="CM551">
        <v>-0.52400000000000002</v>
      </c>
      <c r="CN551">
        <v>3.0179999999999998</v>
      </c>
      <c r="CO551">
        <v>0.22</v>
      </c>
      <c r="CP551">
        <v>450</v>
      </c>
      <c r="CQ551">
        <v>19</v>
      </c>
      <c r="CR551">
        <v>0.26</v>
      </c>
      <c r="CS551">
        <v>0.17</v>
      </c>
      <c r="CT551">
        <v>-7.1657557499999998</v>
      </c>
      <c r="CU551">
        <v>6.4983151969989106E-2</v>
      </c>
      <c r="CV551">
        <v>3.4005919844013952E-2</v>
      </c>
      <c r="CW551">
        <v>1</v>
      </c>
      <c r="CX551">
        <v>0</v>
      </c>
      <c r="CY551">
        <v>0</v>
      </c>
      <c r="CZ551">
        <v>0</v>
      </c>
      <c r="DA551">
        <v>-1</v>
      </c>
      <c r="DB551">
        <v>1.7820355000000001</v>
      </c>
      <c r="DC551">
        <v>6.4514071294497991E-3</v>
      </c>
      <c r="DD551">
        <v>2.2046268958715132E-3</v>
      </c>
      <c r="DE551">
        <v>1</v>
      </c>
      <c r="DF551">
        <v>2</v>
      </c>
      <c r="DG551">
        <v>2</v>
      </c>
      <c r="DH551" t="s">
        <v>339</v>
      </c>
      <c r="DI551">
        <v>3.0245899999999999</v>
      </c>
      <c r="DJ551">
        <v>2.69137</v>
      </c>
      <c r="DK551">
        <v>0.100048</v>
      </c>
      <c r="DL551">
        <v>0.10230599999999999</v>
      </c>
      <c r="DM551">
        <v>0.106041</v>
      </c>
      <c r="DN551">
        <v>0.100593</v>
      </c>
      <c r="DO551">
        <v>25073.9</v>
      </c>
      <c r="DP551">
        <v>16776.2</v>
      </c>
      <c r="DQ551">
        <v>26436.9</v>
      </c>
      <c r="DR551">
        <v>16985.599999999999</v>
      </c>
      <c r="DS551">
        <v>33625.199999999997</v>
      </c>
      <c r="DT551">
        <v>19961</v>
      </c>
      <c r="DU551">
        <v>38511.1</v>
      </c>
      <c r="DV551">
        <v>22514.9</v>
      </c>
      <c r="DW551">
        <v>1.8007599999999999</v>
      </c>
      <c r="DX551">
        <v>2.1746599999999998</v>
      </c>
      <c r="DY551">
        <v>4.0334500000000002E-2</v>
      </c>
      <c r="DZ551">
        <v>0</v>
      </c>
      <c r="EA551">
        <v>24.797000000000001</v>
      </c>
      <c r="EB551">
        <v>999.9</v>
      </c>
      <c r="EC551">
        <v>61</v>
      </c>
      <c r="ED551">
        <v>32.4</v>
      </c>
      <c r="EE551">
        <v>29.440999999999999</v>
      </c>
      <c r="EF551">
        <v>62.942100000000003</v>
      </c>
      <c r="EG551">
        <v>35.216299999999997</v>
      </c>
      <c r="EH551">
        <v>1</v>
      </c>
      <c r="EI551">
        <v>5.8048799999999998E-2</v>
      </c>
      <c r="EJ551">
        <v>-0.18034900000000001</v>
      </c>
      <c r="EK551">
        <v>20.327400000000001</v>
      </c>
      <c r="EL551">
        <v>5.2522700000000002</v>
      </c>
      <c r="EM551">
        <v>11.962</v>
      </c>
      <c r="EN551">
        <v>4.9897600000000004</v>
      </c>
      <c r="EO551">
        <v>3.2916400000000001</v>
      </c>
      <c r="EP551">
        <v>9999</v>
      </c>
      <c r="EQ551">
        <v>9999</v>
      </c>
      <c r="ER551">
        <v>9999</v>
      </c>
      <c r="ES551">
        <v>999.9</v>
      </c>
      <c r="ET551">
        <v>4.9727199999999998</v>
      </c>
      <c r="EU551">
        <v>1.87195</v>
      </c>
      <c r="EV551">
        <v>1.8722399999999999</v>
      </c>
      <c r="EW551">
        <v>1.8772599999999999</v>
      </c>
      <c r="EX551">
        <v>1.87138</v>
      </c>
      <c r="EY551">
        <v>1.87212</v>
      </c>
      <c r="EZ551">
        <v>1.8717999999999999</v>
      </c>
      <c r="FA551">
        <v>1.8687400000000001</v>
      </c>
      <c r="FB551">
        <v>0</v>
      </c>
      <c r="FC551">
        <v>0</v>
      </c>
      <c r="FD551">
        <v>0</v>
      </c>
      <c r="FE551">
        <v>0</v>
      </c>
      <c r="FF551" t="s">
        <v>340</v>
      </c>
      <c r="FG551" t="s">
        <v>341</v>
      </c>
      <c r="FH551" t="s">
        <v>342</v>
      </c>
      <c r="FI551" t="s">
        <v>342</v>
      </c>
      <c r="FJ551" t="s">
        <v>342</v>
      </c>
      <c r="FK551" t="s">
        <v>342</v>
      </c>
      <c r="FL551">
        <v>0</v>
      </c>
      <c r="FM551">
        <v>100</v>
      </c>
      <c r="FN551">
        <v>100</v>
      </c>
      <c r="FO551">
        <v>2.9540000000000002</v>
      </c>
      <c r="FP551">
        <v>0.22</v>
      </c>
      <c r="FQ551">
        <v>-0.71234261683338174</v>
      </c>
      <c r="FR551">
        <v>7.6898218637449396E-3</v>
      </c>
      <c r="FS551">
        <v>1.5097418776848419E-6</v>
      </c>
      <c r="FT551">
        <v>-9.8458676114205118E-11</v>
      </c>
      <c r="FU551">
        <v>0.22001999999999461</v>
      </c>
      <c r="FV551">
        <v>0</v>
      </c>
      <c r="FW551">
        <v>0</v>
      </c>
      <c r="FX551">
        <v>0</v>
      </c>
      <c r="FY551">
        <v>3</v>
      </c>
      <c r="FZ551">
        <v>2164</v>
      </c>
      <c r="GA551">
        <v>-1</v>
      </c>
      <c r="GB551">
        <v>-1</v>
      </c>
      <c r="GC551">
        <v>61.9</v>
      </c>
      <c r="GD551">
        <v>61.9</v>
      </c>
      <c r="GE551">
        <v>1.10229</v>
      </c>
      <c r="GF551">
        <v>2.6464799999999999</v>
      </c>
      <c r="GG551">
        <v>1.7981</v>
      </c>
      <c r="GH551">
        <v>2.3803700000000001</v>
      </c>
      <c r="GI551">
        <v>1.5979000000000001</v>
      </c>
      <c r="GJ551">
        <v>2.4475099999999999</v>
      </c>
      <c r="GK551">
        <v>35.9178</v>
      </c>
      <c r="GL551">
        <v>24.148800000000001</v>
      </c>
      <c r="GM551">
        <v>18</v>
      </c>
      <c r="GN551">
        <v>367.66500000000002</v>
      </c>
      <c r="GO551">
        <v>661.61</v>
      </c>
      <c r="GP551">
        <v>25.829699999999999</v>
      </c>
      <c r="GQ551">
        <v>27.835000000000001</v>
      </c>
      <c r="GR551">
        <v>30</v>
      </c>
      <c r="GS551">
        <v>27.793199999999999</v>
      </c>
      <c r="GT551">
        <v>27.819800000000001</v>
      </c>
      <c r="GU551">
        <v>22.025300000000001</v>
      </c>
      <c r="GV551">
        <v>43.204700000000003</v>
      </c>
      <c r="GW551">
        <v>0</v>
      </c>
      <c r="GX551">
        <v>25.83</v>
      </c>
      <c r="GY551">
        <v>450</v>
      </c>
      <c r="GZ551">
        <v>18.5</v>
      </c>
      <c r="HA551">
        <v>100.456</v>
      </c>
      <c r="HB551">
        <v>70.269099999999995</v>
      </c>
    </row>
    <row r="552" spans="1:210" x14ac:dyDescent="0.3">
      <c r="A552">
        <v>536</v>
      </c>
      <c r="B552">
        <v>1750757394.5</v>
      </c>
      <c r="C552">
        <v>2675.400000095367</v>
      </c>
      <c r="D552" t="s">
        <v>1413</v>
      </c>
      <c r="E552" t="s">
        <v>1414</v>
      </c>
      <c r="F552" t="s">
        <v>336</v>
      </c>
      <c r="G552">
        <v>1750757394.5</v>
      </c>
      <c r="H552">
        <f t="shared" si="272"/>
        <v>8.0507741943883757E-4</v>
      </c>
      <c r="I552">
        <f t="shared" si="273"/>
        <v>0.80507741943883759</v>
      </c>
      <c r="J552">
        <f t="shared" si="274"/>
        <v>2.8523518119104638</v>
      </c>
      <c r="K552">
        <f t="shared" si="275"/>
        <v>442.75099999999998</v>
      </c>
      <c r="L552">
        <f t="shared" si="276"/>
        <v>365.43702233163589</v>
      </c>
      <c r="M552">
        <f t="shared" si="277"/>
        <v>37.016923808920872</v>
      </c>
      <c r="N552">
        <f t="shared" si="278"/>
        <v>44.848439079196993</v>
      </c>
      <c r="O552">
        <f t="shared" si="279"/>
        <v>6.6610049034579663E-2</v>
      </c>
      <c r="P552">
        <f t="shared" si="280"/>
        <v>2.4143280570119572</v>
      </c>
      <c r="Q552">
        <f t="shared" si="281"/>
        <v>6.5621347652663614E-2</v>
      </c>
      <c r="R552">
        <f t="shared" si="282"/>
        <v>4.1100960931813424E-2</v>
      </c>
      <c r="S552">
        <f t="shared" si="283"/>
        <v>15.812522</v>
      </c>
      <c r="T552">
        <f t="shared" si="284"/>
        <v>25.529477596611933</v>
      </c>
      <c r="U552">
        <f t="shared" si="285"/>
        <v>25.452300000000001</v>
      </c>
      <c r="V552">
        <f t="shared" si="286"/>
        <v>3.2664368437036022</v>
      </c>
      <c r="W552">
        <f t="shared" si="287"/>
        <v>62.150982942371613</v>
      </c>
      <c r="X552">
        <f t="shared" si="288"/>
        <v>2.0563482010681997</v>
      </c>
      <c r="Y552">
        <f t="shared" si="289"/>
        <v>3.3086334338025063</v>
      </c>
      <c r="Z552">
        <f t="shared" si="290"/>
        <v>1.2100886426354025</v>
      </c>
      <c r="AA552">
        <f t="shared" si="291"/>
        <v>-35.50391419725274</v>
      </c>
      <c r="AB552">
        <f t="shared" si="292"/>
        <v>28.140863160121789</v>
      </c>
      <c r="AC552">
        <f t="shared" si="293"/>
        <v>2.4794137737073463</v>
      </c>
      <c r="AD552">
        <f t="shared" si="294"/>
        <v>10.928884736576393</v>
      </c>
      <c r="AE552">
        <f t="shared" si="295"/>
        <v>2.8523518119104638</v>
      </c>
      <c r="AF552">
        <f t="shared" si="296"/>
        <v>0.80507741943883759</v>
      </c>
      <c r="AG552">
        <f t="shared" si="297"/>
        <v>2.8740586501335241</v>
      </c>
      <c r="AH552">
        <v>458.53374273183869</v>
      </c>
      <c r="AI552">
        <v>451.94691515151521</v>
      </c>
      <c r="AJ552">
        <v>-2.3908830866420231E-4</v>
      </c>
      <c r="AK552">
        <v>84.076978181650844</v>
      </c>
      <c r="AL552">
        <f t="shared" si="298"/>
        <v>0.80648112664421878</v>
      </c>
      <c r="AM552">
        <v>18.524188281944362</v>
      </c>
      <c r="AN552">
        <v>20.301985714285699</v>
      </c>
      <c r="AO552">
        <v>-6.116534146356275E-7</v>
      </c>
      <c r="AP552">
        <v>90.497214367256092</v>
      </c>
      <c r="AQ552">
        <v>0</v>
      </c>
      <c r="AR552">
        <v>0</v>
      </c>
      <c r="AS552">
        <f t="shared" si="299"/>
        <v>1</v>
      </c>
      <c r="AT552">
        <f t="shared" si="300"/>
        <v>0</v>
      </c>
      <c r="AU552">
        <f t="shared" si="301"/>
        <v>53742.448230093622</v>
      </c>
      <c r="AV552">
        <f t="shared" si="302"/>
        <v>83.223799999999997</v>
      </c>
      <c r="AW552">
        <f t="shared" si="303"/>
        <v>66.579040000000006</v>
      </c>
      <c r="AX552">
        <f t="shared" si="304"/>
        <v>0.8</v>
      </c>
      <c r="AY552">
        <f t="shared" si="305"/>
        <v>0.19</v>
      </c>
      <c r="AZ552">
        <v>9</v>
      </c>
      <c r="BA552">
        <v>1.88</v>
      </c>
      <c r="BB552" t="s">
        <v>337</v>
      </c>
      <c r="BC552">
        <v>2</v>
      </c>
      <c r="BD552" t="b">
        <v>0</v>
      </c>
      <c r="BE552">
        <v>1750757394.5</v>
      </c>
      <c r="BF552">
        <v>442.75099999999998</v>
      </c>
      <c r="BG552">
        <v>449.971</v>
      </c>
      <c r="BH552">
        <v>20.300599999999999</v>
      </c>
      <c r="BI552">
        <v>18.5259</v>
      </c>
      <c r="BJ552">
        <v>439.798</v>
      </c>
      <c r="BK552">
        <v>20.0806</v>
      </c>
      <c r="BL552">
        <v>399.98899999999998</v>
      </c>
      <c r="BM552">
        <v>101.19499999999999</v>
      </c>
      <c r="BN552">
        <v>9.9946999999999994E-2</v>
      </c>
      <c r="BO552">
        <v>25.668500000000002</v>
      </c>
      <c r="BP552">
        <v>25.452300000000001</v>
      </c>
      <c r="BQ552">
        <v>999.9</v>
      </c>
      <c r="BR552">
        <v>0</v>
      </c>
      <c r="BS552">
        <v>0</v>
      </c>
      <c r="BT552">
        <v>9999</v>
      </c>
      <c r="BU552">
        <v>83.223799999999997</v>
      </c>
      <c r="BV552">
        <v>10.0345</v>
      </c>
      <c r="BW552">
        <v>-7.2192100000000003</v>
      </c>
      <c r="BX552">
        <v>451.92599999999999</v>
      </c>
      <c r="BY552">
        <v>458.464</v>
      </c>
      <c r="BZ552">
        <v>1.7746999999999999</v>
      </c>
      <c r="CA552">
        <v>449.971</v>
      </c>
      <c r="CB552">
        <v>18.5259</v>
      </c>
      <c r="CC552">
        <v>2.0543200000000001</v>
      </c>
      <c r="CD552">
        <v>1.87473</v>
      </c>
      <c r="CE552">
        <v>17.869399999999999</v>
      </c>
      <c r="CF552">
        <v>16.424199999999999</v>
      </c>
      <c r="CG552">
        <v>1750753677</v>
      </c>
      <c r="CH552" t="s">
        <v>338</v>
      </c>
      <c r="CI552">
        <v>1750753677</v>
      </c>
      <c r="CJ552">
        <v>1750753673.5</v>
      </c>
      <c r="CK552">
        <v>5</v>
      </c>
      <c r="CL552">
        <v>2.1520000000000001</v>
      </c>
      <c r="CM552">
        <v>-0.52400000000000002</v>
      </c>
      <c r="CN552">
        <v>3.0179999999999998</v>
      </c>
      <c r="CO552">
        <v>0.22</v>
      </c>
      <c r="CP552">
        <v>450</v>
      </c>
      <c r="CQ552">
        <v>19</v>
      </c>
      <c r="CR552">
        <v>0.26</v>
      </c>
      <c r="CS552">
        <v>0.17</v>
      </c>
      <c r="CT552">
        <v>-7.1693178048780482</v>
      </c>
      <c r="CU552">
        <v>-0.25529958188153412</v>
      </c>
      <c r="CV552">
        <v>3.8278703020577093E-2</v>
      </c>
      <c r="CW552">
        <v>1</v>
      </c>
      <c r="CX552">
        <v>0</v>
      </c>
      <c r="CY552">
        <v>0</v>
      </c>
      <c r="CZ552">
        <v>0</v>
      </c>
      <c r="DA552">
        <v>-1</v>
      </c>
      <c r="DB552">
        <v>1.7809102439024389</v>
      </c>
      <c r="DC552">
        <v>-1.3799790940762471E-2</v>
      </c>
      <c r="DD552">
        <v>3.2478356679298661E-3</v>
      </c>
      <c r="DE552">
        <v>1</v>
      </c>
      <c r="DF552">
        <v>2</v>
      </c>
      <c r="DG552">
        <v>2</v>
      </c>
      <c r="DH552" t="s">
        <v>339</v>
      </c>
      <c r="DI552">
        <v>3.0245000000000002</v>
      </c>
      <c r="DJ552">
        <v>2.6912400000000001</v>
      </c>
      <c r="DK552">
        <v>0.100033</v>
      </c>
      <c r="DL552">
        <v>0.10230599999999999</v>
      </c>
      <c r="DM552">
        <v>0.10603</v>
      </c>
      <c r="DN552">
        <v>0.100594</v>
      </c>
      <c r="DO552">
        <v>25074.3</v>
      </c>
      <c r="DP552">
        <v>16776</v>
      </c>
      <c r="DQ552">
        <v>26436.799999999999</v>
      </c>
      <c r="DR552">
        <v>16985.400000000001</v>
      </c>
      <c r="DS552">
        <v>33625.599999999999</v>
      </c>
      <c r="DT552">
        <v>19960.8</v>
      </c>
      <c r="DU552">
        <v>38511.1</v>
      </c>
      <c r="DV552">
        <v>22514.799999999999</v>
      </c>
      <c r="DW552">
        <v>1.8005199999999999</v>
      </c>
      <c r="DX552">
        <v>2.1751200000000002</v>
      </c>
      <c r="DY552">
        <v>4.0072200000000002E-2</v>
      </c>
      <c r="DZ552">
        <v>0</v>
      </c>
      <c r="EA552">
        <v>24.794899999999998</v>
      </c>
      <c r="EB552">
        <v>999.9</v>
      </c>
      <c r="EC552">
        <v>61</v>
      </c>
      <c r="ED552">
        <v>32.4</v>
      </c>
      <c r="EE552">
        <v>29.442599999999999</v>
      </c>
      <c r="EF552">
        <v>62.7121</v>
      </c>
      <c r="EG552">
        <v>35.164299999999997</v>
      </c>
      <c r="EH552">
        <v>1</v>
      </c>
      <c r="EI552">
        <v>5.8081300000000002E-2</v>
      </c>
      <c r="EJ552">
        <v>-0.180784</v>
      </c>
      <c r="EK552">
        <v>20.3277</v>
      </c>
      <c r="EL552">
        <v>5.2519099999999996</v>
      </c>
      <c r="EM552">
        <v>11.962</v>
      </c>
      <c r="EN552">
        <v>4.9897600000000004</v>
      </c>
      <c r="EO552">
        <v>3.2916799999999999</v>
      </c>
      <c r="EP552">
        <v>9999</v>
      </c>
      <c r="EQ552">
        <v>9999</v>
      </c>
      <c r="ER552">
        <v>9999</v>
      </c>
      <c r="ES552">
        <v>999.9</v>
      </c>
      <c r="ET552">
        <v>4.9727100000000002</v>
      </c>
      <c r="EU552">
        <v>1.87195</v>
      </c>
      <c r="EV552">
        <v>1.87225</v>
      </c>
      <c r="EW552">
        <v>1.87727</v>
      </c>
      <c r="EX552">
        <v>1.87138</v>
      </c>
      <c r="EY552">
        <v>1.87212</v>
      </c>
      <c r="EZ552">
        <v>1.8717999999999999</v>
      </c>
      <c r="FA552">
        <v>1.8687400000000001</v>
      </c>
      <c r="FB552">
        <v>0</v>
      </c>
      <c r="FC552">
        <v>0</v>
      </c>
      <c r="FD552">
        <v>0</v>
      </c>
      <c r="FE552">
        <v>0</v>
      </c>
      <c r="FF552" t="s">
        <v>340</v>
      </c>
      <c r="FG552" t="s">
        <v>341</v>
      </c>
      <c r="FH552" t="s">
        <v>342</v>
      </c>
      <c r="FI552" t="s">
        <v>342</v>
      </c>
      <c r="FJ552" t="s">
        <v>342</v>
      </c>
      <c r="FK552" t="s">
        <v>342</v>
      </c>
      <c r="FL552">
        <v>0</v>
      </c>
      <c r="FM552">
        <v>100</v>
      </c>
      <c r="FN552">
        <v>100</v>
      </c>
      <c r="FO552">
        <v>2.9529999999999998</v>
      </c>
      <c r="FP552">
        <v>0.22</v>
      </c>
      <c r="FQ552">
        <v>-0.71234261683338174</v>
      </c>
      <c r="FR552">
        <v>7.6898218637449396E-3</v>
      </c>
      <c r="FS552">
        <v>1.5097418776848419E-6</v>
      </c>
      <c r="FT552">
        <v>-9.8458676114205118E-11</v>
      </c>
      <c r="FU552">
        <v>0.22001999999999461</v>
      </c>
      <c r="FV552">
        <v>0</v>
      </c>
      <c r="FW552">
        <v>0</v>
      </c>
      <c r="FX552">
        <v>0</v>
      </c>
      <c r="FY552">
        <v>3</v>
      </c>
      <c r="FZ552">
        <v>2164</v>
      </c>
      <c r="GA552">
        <v>-1</v>
      </c>
      <c r="GB552">
        <v>-1</v>
      </c>
      <c r="GC552">
        <v>62</v>
      </c>
      <c r="GD552">
        <v>62</v>
      </c>
      <c r="GE552">
        <v>1.10229</v>
      </c>
      <c r="GF552">
        <v>2.64771</v>
      </c>
      <c r="GG552">
        <v>1.79932</v>
      </c>
      <c r="GH552">
        <v>2.3803700000000001</v>
      </c>
      <c r="GI552">
        <v>1.5979000000000001</v>
      </c>
      <c r="GJ552">
        <v>2.4133300000000002</v>
      </c>
      <c r="GK552">
        <v>35.9178</v>
      </c>
      <c r="GL552">
        <v>24.148800000000001</v>
      </c>
      <c r="GM552">
        <v>18</v>
      </c>
      <c r="GN552">
        <v>367.541</v>
      </c>
      <c r="GO552">
        <v>661.995</v>
      </c>
      <c r="GP552">
        <v>25.829799999999999</v>
      </c>
      <c r="GQ552">
        <v>27.835000000000001</v>
      </c>
      <c r="GR552">
        <v>30</v>
      </c>
      <c r="GS552">
        <v>27.793199999999999</v>
      </c>
      <c r="GT552">
        <v>27.8188</v>
      </c>
      <c r="GU552">
        <v>22.028199999999998</v>
      </c>
      <c r="GV552">
        <v>43.204700000000003</v>
      </c>
      <c r="GW552">
        <v>0</v>
      </c>
      <c r="GX552">
        <v>25.83</v>
      </c>
      <c r="GY552">
        <v>450</v>
      </c>
      <c r="GZ552">
        <v>18.5</v>
      </c>
      <c r="HA552">
        <v>100.456</v>
      </c>
      <c r="HB552">
        <v>70.2684</v>
      </c>
    </row>
    <row r="553" spans="1:210" x14ac:dyDescent="0.3">
      <c r="A553">
        <v>537</v>
      </c>
      <c r="B553">
        <v>1750757399.5</v>
      </c>
      <c r="C553">
        <v>2680.400000095367</v>
      </c>
      <c r="D553" t="s">
        <v>1415</v>
      </c>
      <c r="E553" t="s">
        <v>1416</v>
      </c>
      <c r="F553" t="s">
        <v>336</v>
      </c>
      <c r="G553">
        <v>1750757399.5</v>
      </c>
      <c r="H553">
        <f t="shared" si="272"/>
        <v>8.0322136730492423E-4</v>
      </c>
      <c r="I553">
        <f t="shared" si="273"/>
        <v>0.80322136730492422</v>
      </c>
      <c r="J553">
        <f t="shared" si="274"/>
        <v>2.8599717240530893</v>
      </c>
      <c r="K553">
        <f t="shared" si="275"/>
        <v>442.73</v>
      </c>
      <c r="L553">
        <f t="shared" si="276"/>
        <v>365.08819927028287</v>
      </c>
      <c r="M553">
        <f t="shared" si="277"/>
        <v>36.981658066902007</v>
      </c>
      <c r="N553">
        <f t="shared" si="278"/>
        <v>44.846394675819994</v>
      </c>
      <c r="O553">
        <f t="shared" si="279"/>
        <v>6.6467888123740201E-2</v>
      </c>
      <c r="P553">
        <f t="shared" si="280"/>
        <v>2.412637972175609</v>
      </c>
      <c r="Q553">
        <f t="shared" si="281"/>
        <v>6.5482690377548211E-2</v>
      </c>
      <c r="R553">
        <f t="shared" si="282"/>
        <v>4.1013991347448361E-2</v>
      </c>
      <c r="S553">
        <f t="shared" si="283"/>
        <v>15.827095</v>
      </c>
      <c r="T553">
        <f t="shared" si="284"/>
        <v>25.528369120273965</v>
      </c>
      <c r="U553">
        <f t="shared" si="285"/>
        <v>25.4483</v>
      </c>
      <c r="V553">
        <f t="shared" si="286"/>
        <v>3.2656605989471723</v>
      </c>
      <c r="W553">
        <f t="shared" si="287"/>
        <v>62.140525487235379</v>
      </c>
      <c r="X553">
        <f t="shared" si="288"/>
        <v>2.0557948740434</v>
      </c>
      <c r="Y553">
        <f t="shared" si="289"/>
        <v>3.308299789749432</v>
      </c>
      <c r="Z553">
        <f t="shared" si="290"/>
        <v>1.2098657249037723</v>
      </c>
      <c r="AA553">
        <f t="shared" si="291"/>
        <v>-35.422062298147161</v>
      </c>
      <c r="AB553">
        <f t="shared" si="292"/>
        <v>28.420325230770867</v>
      </c>
      <c r="AC553">
        <f t="shared" si="293"/>
        <v>2.5057187643194014</v>
      </c>
      <c r="AD553">
        <f t="shared" si="294"/>
        <v>11.331076696943107</v>
      </c>
      <c r="AE553">
        <f t="shared" si="295"/>
        <v>2.8599717240530893</v>
      </c>
      <c r="AF553">
        <f t="shared" si="296"/>
        <v>0.80322136730492422</v>
      </c>
      <c r="AG553">
        <f t="shared" si="297"/>
        <v>2.9234320049165969</v>
      </c>
      <c r="AH553">
        <v>458.52221232372858</v>
      </c>
      <c r="AI553">
        <v>451.88126060606049</v>
      </c>
      <c r="AJ553">
        <v>-7.2159615457985833E-3</v>
      </c>
      <c r="AK553">
        <v>84.076978181650844</v>
      </c>
      <c r="AL553">
        <f t="shared" si="298"/>
        <v>0.80190339280286993</v>
      </c>
      <c r="AM553">
        <v>18.526570574357301</v>
      </c>
      <c r="AN553">
        <v>20.29446932330826</v>
      </c>
      <c r="AO553">
        <v>-3.5232672735152282E-7</v>
      </c>
      <c r="AP553">
        <v>90.497214367256092</v>
      </c>
      <c r="AQ553">
        <v>0</v>
      </c>
      <c r="AR553">
        <v>0</v>
      </c>
      <c r="AS553">
        <f t="shared" si="299"/>
        <v>1</v>
      </c>
      <c r="AT553">
        <f t="shared" si="300"/>
        <v>0</v>
      </c>
      <c r="AU553">
        <f t="shared" si="301"/>
        <v>53686.037173799858</v>
      </c>
      <c r="AV553">
        <f t="shared" si="302"/>
        <v>83.3005</v>
      </c>
      <c r="AW553">
        <f t="shared" si="303"/>
        <v>66.6404</v>
      </c>
      <c r="AX553">
        <f t="shared" si="304"/>
        <v>0.8</v>
      </c>
      <c r="AY553">
        <f t="shared" si="305"/>
        <v>0.19</v>
      </c>
      <c r="AZ553">
        <v>9</v>
      </c>
      <c r="BA553">
        <v>1.88</v>
      </c>
      <c r="BB553" t="s">
        <v>337</v>
      </c>
      <c r="BC553">
        <v>2</v>
      </c>
      <c r="BD553" t="b">
        <v>0</v>
      </c>
      <c r="BE553">
        <v>1750757399.5</v>
      </c>
      <c r="BF553">
        <v>442.73</v>
      </c>
      <c r="BG553">
        <v>449.96600000000001</v>
      </c>
      <c r="BH553">
        <v>20.295100000000001</v>
      </c>
      <c r="BI553">
        <v>18.5243</v>
      </c>
      <c r="BJ553">
        <v>439.77699999999999</v>
      </c>
      <c r="BK553">
        <v>20.075099999999999</v>
      </c>
      <c r="BL553">
        <v>399.94799999999998</v>
      </c>
      <c r="BM553">
        <v>101.19499999999999</v>
      </c>
      <c r="BN553">
        <v>0.100134</v>
      </c>
      <c r="BO553">
        <v>25.666799999999999</v>
      </c>
      <c r="BP553">
        <v>25.4483</v>
      </c>
      <c r="BQ553">
        <v>999.9</v>
      </c>
      <c r="BR553">
        <v>0</v>
      </c>
      <c r="BS553">
        <v>0</v>
      </c>
      <c r="BT553">
        <v>9988</v>
      </c>
      <c r="BU553">
        <v>83.3005</v>
      </c>
      <c r="BV553">
        <v>10.0345</v>
      </c>
      <c r="BW553">
        <v>-7.2362700000000002</v>
      </c>
      <c r="BX553">
        <v>451.90100000000001</v>
      </c>
      <c r="BY553">
        <v>458.459</v>
      </c>
      <c r="BZ553">
        <v>1.77077</v>
      </c>
      <c r="CA553">
        <v>449.96600000000001</v>
      </c>
      <c r="CB553">
        <v>18.5243</v>
      </c>
      <c r="CC553">
        <v>2.0537700000000001</v>
      </c>
      <c r="CD553">
        <v>1.8745799999999999</v>
      </c>
      <c r="CE553">
        <v>17.865100000000002</v>
      </c>
      <c r="CF553">
        <v>16.422899999999998</v>
      </c>
      <c r="CG553">
        <v>1750753677</v>
      </c>
      <c r="CH553" t="s">
        <v>338</v>
      </c>
      <c r="CI553">
        <v>1750753677</v>
      </c>
      <c r="CJ553">
        <v>1750753673.5</v>
      </c>
      <c r="CK553">
        <v>5</v>
      </c>
      <c r="CL553">
        <v>2.1520000000000001</v>
      </c>
      <c r="CM553">
        <v>-0.52400000000000002</v>
      </c>
      <c r="CN553">
        <v>3.0179999999999998</v>
      </c>
      <c r="CO553">
        <v>0.22</v>
      </c>
      <c r="CP553">
        <v>450</v>
      </c>
      <c r="CQ553">
        <v>19</v>
      </c>
      <c r="CR553">
        <v>0.26</v>
      </c>
      <c r="CS553">
        <v>0.17</v>
      </c>
      <c r="CT553">
        <v>-7.2073579999999993</v>
      </c>
      <c r="CU553">
        <v>-0.46534108818009429</v>
      </c>
      <c r="CV553">
        <v>5.5806844302468871E-2</v>
      </c>
      <c r="CW553">
        <v>1</v>
      </c>
      <c r="CX553">
        <v>0</v>
      </c>
      <c r="CY553">
        <v>0</v>
      </c>
      <c r="CZ553">
        <v>0</v>
      </c>
      <c r="DA553">
        <v>-1</v>
      </c>
      <c r="DB553">
        <v>1.77890225</v>
      </c>
      <c r="DC553">
        <v>-5.0812570356476523E-2</v>
      </c>
      <c r="DD553">
        <v>4.9592910216582414E-3</v>
      </c>
      <c r="DE553">
        <v>1</v>
      </c>
      <c r="DF553">
        <v>2</v>
      </c>
      <c r="DG553">
        <v>2</v>
      </c>
      <c r="DH553" t="s">
        <v>339</v>
      </c>
      <c r="DI553">
        <v>3.0244599999999999</v>
      </c>
      <c r="DJ553">
        <v>2.6914199999999999</v>
      </c>
      <c r="DK553">
        <v>0.10002900000000001</v>
      </c>
      <c r="DL553">
        <v>0.10230599999999999</v>
      </c>
      <c r="DM553">
        <v>0.10600999999999999</v>
      </c>
      <c r="DN553">
        <v>0.100589</v>
      </c>
      <c r="DO553">
        <v>25074.2</v>
      </c>
      <c r="DP553">
        <v>16776.099999999999</v>
      </c>
      <c r="DQ553">
        <v>26436.7</v>
      </c>
      <c r="DR553">
        <v>16985.400000000001</v>
      </c>
      <c r="DS553">
        <v>33626.199999999997</v>
      </c>
      <c r="DT553">
        <v>19960.900000000001</v>
      </c>
      <c r="DU553">
        <v>38510.9</v>
      </c>
      <c r="DV553">
        <v>22514.799999999999</v>
      </c>
      <c r="DW553">
        <v>1.8006</v>
      </c>
      <c r="DX553">
        <v>2.17502</v>
      </c>
      <c r="DY553">
        <v>3.9959000000000001E-2</v>
      </c>
      <c r="DZ553">
        <v>0</v>
      </c>
      <c r="EA553">
        <v>24.7928</v>
      </c>
      <c r="EB553">
        <v>999.9</v>
      </c>
      <c r="EC553">
        <v>61</v>
      </c>
      <c r="ED553">
        <v>32.4</v>
      </c>
      <c r="EE553">
        <v>29.442</v>
      </c>
      <c r="EF553">
        <v>62.902099999999997</v>
      </c>
      <c r="EG553">
        <v>35.152200000000001</v>
      </c>
      <c r="EH553">
        <v>1</v>
      </c>
      <c r="EI553">
        <v>5.8036600000000001E-2</v>
      </c>
      <c r="EJ553">
        <v>-0.181841</v>
      </c>
      <c r="EK553">
        <v>20.3276</v>
      </c>
      <c r="EL553">
        <v>5.2520300000000004</v>
      </c>
      <c r="EM553">
        <v>11.962</v>
      </c>
      <c r="EN553">
        <v>4.9897600000000004</v>
      </c>
      <c r="EO553">
        <v>3.29176</v>
      </c>
      <c r="EP553">
        <v>9999</v>
      </c>
      <c r="EQ553">
        <v>9999</v>
      </c>
      <c r="ER553">
        <v>9999</v>
      </c>
      <c r="ES553">
        <v>999.9</v>
      </c>
      <c r="ET553">
        <v>4.9726800000000004</v>
      </c>
      <c r="EU553">
        <v>1.8719600000000001</v>
      </c>
      <c r="EV553">
        <v>1.8722399999999999</v>
      </c>
      <c r="EW553">
        <v>1.8772800000000001</v>
      </c>
      <c r="EX553">
        <v>1.8714</v>
      </c>
      <c r="EY553">
        <v>1.8721399999999999</v>
      </c>
      <c r="EZ553">
        <v>1.8717999999999999</v>
      </c>
      <c r="FA553">
        <v>1.8687400000000001</v>
      </c>
      <c r="FB553">
        <v>0</v>
      </c>
      <c r="FC553">
        <v>0</v>
      </c>
      <c r="FD553">
        <v>0</v>
      </c>
      <c r="FE553">
        <v>0</v>
      </c>
      <c r="FF553" t="s">
        <v>340</v>
      </c>
      <c r="FG553" t="s">
        <v>341</v>
      </c>
      <c r="FH553" t="s">
        <v>342</v>
      </c>
      <c r="FI553" t="s">
        <v>342</v>
      </c>
      <c r="FJ553" t="s">
        <v>342</v>
      </c>
      <c r="FK553" t="s">
        <v>342</v>
      </c>
      <c r="FL553">
        <v>0</v>
      </c>
      <c r="FM553">
        <v>100</v>
      </c>
      <c r="FN553">
        <v>100</v>
      </c>
      <c r="FO553">
        <v>2.9529999999999998</v>
      </c>
      <c r="FP553">
        <v>0.22</v>
      </c>
      <c r="FQ553">
        <v>-0.71234261683338174</v>
      </c>
      <c r="FR553">
        <v>7.6898218637449396E-3</v>
      </c>
      <c r="FS553">
        <v>1.5097418776848419E-6</v>
      </c>
      <c r="FT553">
        <v>-9.8458676114205118E-11</v>
      </c>
      <c r="FU553">
        <v>0.22001999999999461</v>
      </c>
      <c r="FV553">
        <v>0</v>
      </c>
      <c r="FW553">
        <v>0</v>
      </c>
      <c r="FX553">
        <v>0</v>
      </c>
      <c r="FY553">
        <v>3</v>
      </c>
      <c r="FZ553">
        <v>2164</v>
      </c>
      <c r="GA553">
        <v>-1</v>
      </c>
      <c r="GB553">
        <v>-1</v>
      </c>
      <c r="GC553">
        <v>62</v>
      </c>
      <c r="GD553">
        <v>62.1</v>
      </c>
      <c r="GE553">
        <v>1.10229</v>
      </c>
      <c r="GF553">
        <v>2.6428199999999999</v>
      </c>
      <c r="GG553">
        <v>1.7981</v>
      </c>
      <c r="GH553">
        <v>2.3803700000000001</v>
      </c>
      <c r="GI553">
        <v>1.5979000000000001</v>
      </c>
      <c r="GJ553">
        <v>2.4499499999999999</v>
      </c>
      <c r="GK553">
        <v>35.9178</v>
      </c>
      <c r="GL553">
        <v>24.148800000000001</v>
      </c>
      <c r="GM553">
        <v>18</v>
      </c>
      <c r="GN553">
        <v>367.58300000000003</v>
      </c>
      <c r="GO553">
        <v>661.89700000000005</v>
      </c>
      <c r="GP553">
        <v>25.829799999999999</v>
      </c>
      <c r="GQ553">
        <v>27.835000000000001</v>
      </c>
      <c r="GR553">
        <v>30</v>
      </c>
      <c r="GS553">
        <v>27.793199999999999</v>
      </c>
      <c r="GT553">
        <v>27.817900000000002</v>
      </c>
      <c r="GU553">
        <v>22.031099999999999</v>
      </c>
      <c r="GV553">
        <v>43.204700000000003</v>
      </c>
      <c r="GW553">
        <v>0</v>
      </c>
      <c r="GX553">
        <v>25.83</v>
      </c>
      <c r="GY553">
        <v>450</v>
      </c>
      <c r="GZ553">
        <v>18.5</v>
      </c>
      <c r="HA553">
        <v>100.455</v>
      </c>
      <c r="HB553">
        <v>70.268500000000003</v>
      </c>
    </row>
    <row r="554" spans="1:210" x14ac:dyDescent="0.3">
      <c r="A554">
        <v>538</v>
      </c>
      <c r="B554">
        <v>1750757404.5</v>
      </c>
      <c r="C554">
        <v>2685.400000095367</v>
      </c>
      <c r="D554" t="s">
        <v>1417</v>
      </c>
      <c r="E554" t="s">
        <v>1418</v>
      </c>
      <c r="F554" t="s">
        <v>336</v>
      </c>
      <c r="G554">
        <v>1750757404.5</v>
      </c>
      <c r="H554">
        <f t="shared" si="272"/>
        <v>8.0206271706727305E-4</v>
      </c>
      <c r="I554">
        <f t="shared" si="273"/>
        <v>0.80206271706727306</v>
      </c>
      <c r="J554">
        <f t="shared" si="274"/>
        <v>2.8937628980254093</v>
      </c>
      <c r="K554">
        <f t="shared" si="275"/>
        <v>442.71800000000002</v>
      </c>
      <c r="L554">
        <f t="shared" si="276"/>
        <v>364.16133829232984</v>
      </c>
      <c r="M554">
        <f t="shared" si="277"/>
        <v>36.887309257121913</v>
      </c>
      <c r="N554">
        <f t="shared" si="278"/>
        <v>44.844617103711002</v>
      </c>
      <c r="O554">
        <f t="shared" si="279"/>
        <v>6.636996160668622E-2</v>
      </c>
      <c r="P554">
        <f t="shared" si="280"/>
        <v>2.4192242568972371</v>
      </c>
      <c r="Q554">
        <f t="shared" si="281"/>
        <v>6.539027388667569E-2</v>
      </c>
      <c r="R554">
        <f t="shared" si="282"/>
        <v>4.0955747676830925E-2</v>
      </c>
      <c r="S554">
        <f t="shared" si="283"/>
        <v>15.817994000000001</v>
      </c>
      <c r="T554">
        <f t="shared" si="284"/>
        <v>25.527611288147241</v>
      </c>
      <c r="U554">
        <f t="shared" si="285"/>
        <v>25.446400000000001</v>
      </c>
      <c r="V554">
        <f t="shared" si="286"/>
        <v>3.265291939148689</v>
      </c>
      <c r="W554">
        <f t="shared" si="287"/>
        <v>62.13602764625864</v>
      </c>
      <c r="X554">
        <f t="shared" si="288"/>
        <v>2.0554753572069004</v>
      </c>
      <c r="Y554">
        <f t="shared" si="289"/>
        <v>3.3080250461274305</v>
      </c>
      <c r="Z554">
        <f t="shared" si="290"/>
        <v>1.2098165819417885</v>
      </c>
      <c r="AA554">
        <f t="shared" si="291"/>
        <v>-35.37096582266674</v>
      </c>
      <c r="AB554">
        <f t="shared" si="292"/>
        <v>28.563122772187963</v>
      </c>
      <c r="AC554">
        <f t="shared" si="293"/>
        <v>2.5114110371322469</v>
      </c>
      <c r="AD554">
        <f t="shared" si="294"/>
        <v>11.52156198665347</v>
      </c>
      <c r="AE554">
        <f t="shared" si="295"/>
        <v>2.8937628980254093</v>
      </c>
      <c r="AF554">
        <f t="shared" si="296"/>
        <v>0.80206271706727306</v>
      </c>
      <c r="AG554">
        <f t="shared" si="297"/>
        <v>2.8484536028386853</v>
      </c>
      <c r="AH554">
        <v>458.40824102249741</v>
      </c>
      <c r="AI554">
        <v>451.89086060606041</v>
      </c>
      <c r="AJ554">
        <v>-1.377015775991216E-3</v>
      </c>
      <c r="AK554">
        <v>84.076978181650844</v>
      </c>
      <c r="AL554">
        <f t="shared" si="298"/>
        <v>0.8021539546836165</v>
      </c>
      <c r="AM554">
        <v>18.52440414472159</v>
      </c>
      <c r="AN554">
        <v>20.29241127819548</v>
      </c>
      <c r="AO554">
        <v>-6.9684322465671315E-7</v>
      </c>
      <c r="AP554">
        <v>90.497214367256092</v>
      </c>
      <c r="AQ554">
        <v>0</v>
      </c>
      <c r="AR554">
        <v>0</v>
      </c>
      <c r="AS554">
        <f t="shared" si="299"/>
        <v>1</v>
      </c>
      <c r="AT554">
        <f t="shared" si="300"/>
        <v>0</v>
      </c>
      <c r="AU554">
        <f t="shared" si="301"/>
        <v>53907.365386233127</v>
      </c>
      <c r="AV554">
        <f t="shared" si="302"/>
        <v>83.252600000000001</v>
      </c>
      <c r="AW554">
        <f t="shared" si="303"/>
        <v>66.602080000000001</v>
      </c>
      <c r="AX554">
        <f t="shared" si="304"/>
        <v>0.8</v>
      </c>
      <c r="AY554">
        <f t="shared" si="305"/>
        <v>0.19</v>
      </c>
      <c r="AZ554">
        <v>9</v>
      </c>
      <c r="BA554">
        <v>1.88</v>
      </c>
      <c r="BB554" t="s">
        <v>337</v>
      </c>
      <c r="BC554">
        <v>2</v>
      </c>
      <c r="BD554" t="b">
        <v>0</v>
      </c>
      <c r="BE554">
        <v>1750757404.5</v>
      </c>
      <c r="BF554">
        <v>442.71800000000002</v>
      </c>
      <c r="BG554">
        <v>450.02699999999999</v>
      </c>
      <c r="BH554">
        <v>20.292200000000001</v>
      </c>
      <c r="BI554">
        <v>18.5244</v>
      </c>
      <c r="BJ554">
        <v>439.76499999999999</v>
      </c>
      <c r="BK554">
        <v>20.072199999999999</v>
      </c>
      <c r="BL554">
        <v>400.05</v>
      </c>
      <c r="BM554">
        <v>101.194</v>
      </c>
      <c r="BN554">
        <v>9.9864499999999995E-2</v>
      </c>
      <c r="BO554">
        <v>25.665400000000002</v>
      </c>
      <c r="BP554">
        <v>25.446400000000001</v>
      </c>
      <c r="BQ554">
        <v>999.9</v>
      </c>
      <c r="BR554">
        <v>0</v>
      </c>
      <c r="BS554">
        <v>0</v>
      </c>
      <c r="BT554">
        <v>10031</v>
      </c>
      <c r="BU554">
        <v>83.252600000000001</v>
      </c>
      <c r="BV554">
        <v>10.0345</v>
      </c>
      <c r="BW554">
        <v>-7.3094200000000003</v>
      </c>
      <c r="BX554">
        <v>451.88799999999998</v>
      </c>
      <c r="BY554">
        <v>458.52100000000002</v>
      </c>
      <c r="BZ554">
        <v>1.7678100000000001</v>
      </c>
      <c r="CA554">
        <v>450.02699999999999</v>
      </c>
      <c r="CB554">
        <v>18.5244</v>
      </c>
      <c r="CC554">
        <v>2.0534599999999998</v>
      </c>
      <c r="CD554">
        <v>1.8745700000000001</v>
      </c>
      <c r="CE554">
        <v>17.8627</v>
      </c>
      <c r="CF554">
        <v>16.422799999999999</v>
      </c>
      <c r="CG554">
        <v>1750753677</v>
      </c>
      <c r="CH554" t="s">
        <v>338</v>
      </c>
      <c r="CI554">
        <v>1750753677</v>
      </c>
      <c r="CJ554">
        <v>1750753673.5</v>
      </c>
      <c r="CK554">
        <v>5</v>
      </c>
      <c r="CL554">
        <v>2.1520000000000001</v>
      </c>
      <c r="CM554">
        <v>-0.52400000000000002</v>
      </c>
      <c r="CN554">
        <v>3.0179999999999998</v>
      </c>
      <c r="CO554">
        <v>0.22</v>
      </c>
      <c r="CP554">
        <v>450</v>
      </c>
      <c r="CQ554">
        <v>19</v>
      </c>
      <c r="CR554">
        <v>0.26</v>
      </c>
      <c r="CS554">
        <v>0.17</v>
      </c>
      <c r="CT554">
        <v>-7.2168429268292682</v>
      </c>
      <c r="CU554">
        <v>-0.22984181184670041</v>
      </c>
      <c r="CV554">
        <v>5.1472800074711639E-2</v>
      </c>
      <c r="CW554">
        <v>1</v>
      </c>
      <c r="CX554">
        <v>0</v>
      </c>
      <c r="CY554">
        <v>0</v>
      </c>
      <c r="CZ554">
        <v>0</v>
      </c>
      <c r="DA554">
        <v>-1</v>
      </c>
      <c r="DB554">
        <v>1.7755614634146339</v>
      </c>
      <c r="DC554">
        <v>-4.9279860627177811E-2</v>
      </c>
      <c r="DD554">
        <v>4.9076409120709158E-3</v>
      </c>
      <c r="DE554">
        <v>1</v>
      </c>
      <c r="DF554">
        <v>2</v>
      </c>
      <c r="DG554">
        <v>2</v>
      </c>
      <c r="DH554" t="s">
        <v>339</v>
      </c>
      <c r="DI554">
        <v>3.0245700000000002</v>
      </c>
      <c r="DJ554">
        <v>2.6911499999999999</v>
      </c>
      <c r="DK554">
        <v>0.100026</v>
      </c>
      <c r="DL554">
        <v>0.102315</v>
      </c>
      <c r="DM554">
        <v>0.105998</v>
      </c>
      <c r="DN554">
        <v>0.100588</v>
      </c>
      <c r="DO554">
        <v>25074.2</v>
      </c>
      <c r="DP554">
        <v>16776.099999999999</v>
      </c>
      <c r="DQ554">
        <v>26436.5</v>
      </c>
      <c r="DR554">
        <v>16985.599999999999</v>
      </c>
      <c r="DS554">
        <v>33626.699999999997</v>
      </c>
      <c r="DT554">
        <v>19961.099999999999</v>
      </c>
      <c r="DU554">
        <v>38510.9</v>
      </c>
      <c r="DV554">
        <v>22515</v>
      </c>
      <c r="DW554">
        <v>1.8006200000000001</v>
      </c>
      <c r="DX554">
        <v>2.17496</v>
      </c>
      <c r="DY554">
        <v>3.9970899999999997E-2</v>
      </c>
      <c r="DZ554">
        <v>0</v>
      </c>
      <c r="EA554">
        <v>24.790700000000001</v>
      </c>
      <c r="EB554">
        <v>999.9</v>
      </c>
      <c r="EC554">
        <v>61</v>
      </c>
      <c r="ED554">
        <v>32.4</v>
      </c>
      <c r="EE554">
        <v>29.442</v>
      </c>
      <c r="EF554">
        <v>62.432099999999998</v>
      </c>
      <c r="EG554">
        <v>35.156199999999998</v>
      </c>
      <c r="EH554">
        <v>1</v>
      </c>
      <c r="EI554">
        <v>5.8044699999999998E-2</v>
      </c>
      <c r="EJ554">
        <v>-0.18282999999999999</v>
      </c>
      <c r="EK554">
        <v>20.327500000000001</v>
      </c>
      <c r="EL554">
        <v>5.2522700000000002</v>
      </c>
      <c r="EM554">
        <v>11.962</v>
      </c>
      <c r="EN554">
        <v>4.9896000000000003</v>
      </c>
      <c r="EO554">
        <v>3.2915800000000002</v>
      </c>
      <c r="EP554">
        <v>9999</v>
      </c>
      <c r="EQ554">
        <v>9999</v>
      </c>
      <c r="ER554">
        <v>9999</v>
      </c>
      <c r="ES554">
        <v>999.9</v>
      </c>
      <c r="ET554">
        <v>4.9727100000000002</v>
      </c>
      <c r="EU554">
        <v>1.8719600000000001</v>
      </c>
      <c r="EV554">
        <v>1.8722399999999999</v>
      </c>
      <c r="EW554">
        <v>1.8772800000000001</v>
      </c>
      <c r="EX554">
        <v>1.8713900000000001</v>
      </c>
      <c r="EY554">
        <v>1.8721399999999999</v>
      </c>
      <c r="EZ554">
        <v>1.87181</v>
      </c>
      <c r="FA554">
        <v>1.8687400000000001</v>
      </c>
      <c r="FB554">
        <v>0</v>
      </c>
      <c r="FC554">
        <v>0</v>
      </c>
      <c r="FD554">
        <v>0</v>
      </c>
      <c r="FE554">
        <v>0</v>
      </c>
      <c r="FF554" t="s">
        <v>340</v>
      </c>
      <c r="FG554" t="s">
        <v>341</v>
      </c>
      <c r="FH554" t="s">
        <v>342</v>
      </c>
      <c r="FI554" t="s">
        <v>342</v>
      </c>
      <c r="FJ554" t="s">
        <v>342</v>
      </c>
      <c r="FK554" t="s">
        <v>342</v>
      </c>
      <c r="FL554">
        <v>0</v>
      </c>
      <c r="FM554">
        <v>100</v>
      </c>
      <c r="FN554">
        <v>100</v>
      </c>
      <c r="FO554">
        <v>2.9529999999999998</v>
      </c>
      <c r="FP554">
        <v>0.22</v>
      </c>
      <c r="FQ554">
        <v>-0.71234261683338174</v>
      </c>
      <c r="FR554">
        <v>7.6898218637449396E-3</v>
      </c>
      <c r="FS554">
        <v>1.5097418776848419E-6</v>
      </c>
      <c r="FT554">
        <v>-9.8458676114205118E-11</v>
      </c>
      <c r="FU554">
        <v>0.22001999999999461</v>
      </c>
      <c r="FV554">
        <v>0</v>
      </c>
      <c r="FW554">
        <v>0</v>
      </c>
      <c r="FX554">
        <v>0</v>
      </c>
      <c r="FY554">
        <v>3</v>
      </c>
      <c r="FZ554">
        <v>2164</v>
      </c>
      <c r="GA554">
        <v>-1</v>
      </c>
      <c r="GB554">
        <v>-1</v>
      </c>
      <c r="GC554">
        <v>62.1</v>
      </c>
      <c r="GD554">
        <v>62.2</v>
      </c>
      <c r="GE554">
        <v>1.10229</v>
      </c>
      <c r="GF554">
        <v>2.64771</v>
      </c>
      <c r="GG554">
        <v>1.79932</v>
      </c>
      <c r="GH554">
        <v>2.3803700000000001</v>
      </c>
      <c r="GI554">
        <v>1.5979000000000001</v>
      </c>
      <c r="GJ554">
        <v>2.49512</v>
      </c>
      <c r="GK554">
        <v>35.9178</v>
      </c>
      <c r="GL554">
        <v>24.157499999999999</v>
      </c>
      <c r="GM554">
        <v>18</v>
      </c>
      <c r="GN554">
        <v>367.59300000000002</v>
      </c>
      <c r="GO554">
        <v>661.83900000000006</v>
      </c>
      <c r="GP554">
        <v>25.829699999999999</v>
      </c>
      <c r="GQ554">
        <v>27.833400000000001</v>
      </c>
      <c r="GR554">
        <v>30</v>
      </c>
      <c r="GS554">
        <v>27.793199999999999</v>
      </c>
      <c r="GT554">
        <v>27.817399999999999</v>
      </c>
      <c r="GU554">
        <v>22.0288</v>
      </c>
      <c r="GV554">
        <v>43.204700000000003</v>
      </c>
      <c r="GW554">
        <v>0</v>
      </c>
      <c r="GX554">
        <v>25.83</v>
      </c>
      <c r="GY554">
        <v>450</v>
      </c>
      <c r="GZ554">
        <v>18.5</v>
      </c>
      <c r="HA554">
        <v>100.455</v>
      </c>
      <c r="HB554">
        <v>70.269300000000001</v>
      </c>
    </row>
    <row r="555" spans="1:210" x14ac:dyDescent="0.3">
      <c r="A555">
        <v>539</v>
      </c>
      <c r="B555">
        <v>1750757409.5</v>
      </c>
      <c r="C555">
        <v>2690.400000095367</v>
      </c>
      <c r="D555" t="s">
        <v>1419</v>
      </c>
      <c r="E555" t="s">
        <v>1420</v>
      </c>
      <c r="F555" t="s">
        <v>336</v>
      </c>
      <c r="G555">
        <v>1750757409.5</v>
      </c>
      <c r="H555">
        <f t="shared" si="272"/>
        <v>7.9923274135127549E-4</v>
      </c>
      <c r="I555">
        <f t="shared" si="273"/>
        <v>0.79923274135127553</v>
      </c>
      <c r="J555">
        <f t="shared" si="274"/>
        <v>2.8932497647443554</v>
      </c>
      <c r="K555">
        <f t="shared" si="275"/>
        <v>442.73099999999999</v>
      </c>
      <c r="L555">
        <f t="shared" si="276"/>
        <v>363.97480336393346</v>
      </c>
      <c r="M555">
        <f t="shared" si="277"/>
        <v>36.86841295746121</v>
      </c>
      <c r="N555">
        <f t="shared" si="278"/>
        <v>44.845932153025501</v>
      </c>
      <c r="O555">
        <f t="shared" si="279"/>
        <v>6.6165447849039771E-2</v>
      </c>
      <c r="P555">
        <f t="shared" si="280"/>
        <v>2.4143128796364794</v>
      </c>
      <c r="Q555">
        <f t="shared" si="281"/>
        <v>6.5189791573913691E-2</v>
      </c>
      <c r="R555">
        <f t="shared" si="282"/>
        <v>4.0830090169882885E-2</v>
      </c>
      <c r="S555">
        <f t="shared" si="283"/>
        <v>15.814346</v>
      </c>
      <c r="T555">
        <f t="shared" si="284"/>
        <v>25.527408978545122</v>
      </c>
      <c r="U555">
        <f t="shared" si="285"/>
        <v>25.441099999999999</v>
      </c>
      <c r="V555">
        <f t="shared" si="286"/>
        <v>3.2642637645094004</v>
      </c>
      <c r="W555">
        <f t="shared" si="287"/>
        <v>62.124581706813927</v>
      </c>
      <c r="X555">
        <f t="shared" si="288"/>
        <v>2.0549991948937505</v>
      </c>
      <c r="Y555">
        <f t="shared" si="289"/>
        <v>3.307868058721037</v>
      </c>
      <c r="Z555">
        <f t="shared" si="290"/>
        <v>1.2092645696156499</v>
      </c>
      <c r="AA555">
        <f t="shared" si="291"/>
        <v>-35.246163893591252</v>
      </c>
      <c r="AB555">
        <f t="shared" si="292"/>
        <v>29.090857438616162</v>
      </c>
      <c r="AC555">
        <f t="shared" si="293"/>
        <v>2.5629368385527731</v>
      </c>
      <c r="AD555">
        <f t="shared" si="294"/>
        <v>12.221976383577683</v>
      </c>
      <c r="AE555">
        <f t="shared" si="295"/>
        <v>2.8932497647443554</v>
      </c>
      <c r="AF555">
        <f t="shared" si="296"/>
        <v>0.79923274135127553</v>
      </c>
      <c r="AG555">
        <f t="shared" si="297"/>
        <v>2.8723777713925696</v>
      </c>
      <c r="AH555">
        <v>458.51244441326668</v>
      </c>
      <c r="AI555">
        <v>451.90925454545442</v>
      </c>
      <c r="AJ555">
        <v>2.1395421709705011E-3</v>
      </c>
      <c r="AK555">
        <v>84.076978181650844</v>
      </c>
      <c r="AL555">
        <f t="shared" si="298"/>
        <v>0.80005512085172681</v>
      </c>
      <c r="AM555">
        <v>18.524638618495519</v>
      </c>
      <c r="AN555">
        <v>20.288254135338349</v>
      </c>
      <c r="AO555">
        <v>-4.3952988528928449E-7</v>
      </c>
      <c r="AP555">
        <v>90.497214367256092</v>
      </c>
      <c r="AQ555">
        <v>0</v>
      </c>
      <c r="AR555">
        <v>0</v>
      </c>
      <c r="AS555">
        <f t="shared" si="299"/>
        <v>1</v>
      </c>
      <c r="AT555">
        <f t="shared" si="300"/>
        <v>0</v>
      </c>
      <c r="AU555">
        <f t="shared" si="301"/>
        <v>53742.618920724119</v>
      </c>
      <c r="AV555">
        <f t="shared" si="302"/>
        <v>83.233400000000003</v>
      </c>
      <c r="AW555">
        <f t="shared" si="303"/>
        <v>66.58672</v>
      </c>
      <c r="AX555">
        <f t="shared" si="304"/>
        <v>0.8</v>
      </c>
      <c r="AY555">
        <f t="shared" si="305"/>
        <v>0.19</v>
      </c>
      <c r="AZ555">
        <v>9</v>
      </c>
      <c r="BA555">
        <v>1.88</v>
      </c>
      <c r="BB555" t="s">
        <v>337</v>
      </c>
      <c r="BC555">
        <v>2</v>
      </c>
      <c r="BD555" t="b">
        <v>0</v>
      </c>
      <c r="BE555">
        <v>1750757409.5</v>
      </c>
      <c r="BF555">
        <v>442.73099999999999</v>
      </c>
      <c r="BG555">
        <v>450.03699999999998</v>
      </c>
      <c r="BH555">
        <v>20.287500000000001</v>
      </c>
      <c r="BI555">
        <v>18.525700000000001</v>
      </c>
      <c r="BJ555">
        <v>439.77800000000002</v>
      </c>
      <c r="BK555">
        <v>20.067499999999999</v>
      </c>
      <c r="BL555">
        <v>399.99799999999999</v>
      </c>
      <c r="BM555">
        <v>101.194</v>
      </c>
      <c r="BN555">
        <v>9.9860500000000005E-2</v>
      </c>
      <c r="BO555">
        <v>25.6646</v>
      </c>
      <c r="BP555">
        <v>25.441099999999999</v>
      </c>
      <c r="BQ555">
        <v>999.9</v>
      </c>
      <c r="BR555">
        <v>0</v>
      </c>
      <c r="BS555">
        <v>0</v>
      </c>
      <c r="BT555">
        <v>9999</v>
      </c>
      <c r="BU555">
        <v>83.233400000000003</v>
      </c>
      <c r="BV555">
        <v>10.0345</v>
      </c>
      <c r="BW555">
        <v>-7.3059700000000003</v>
      </c>
      <c r="BX555">
        <v>451.899</v>
      </c>
      <c r="BY555">
        <v>458.53199999999998</v>
      </c>
      <c r="BZ555">
        <v>1.76176</v>
      </c>
      <c r="CA555">
        <v>450.03699999999998</v>
      </c>
      <c r="CB555">
        <v>18.525700000000001</v>
      </c>
      <c r="CC555">
        <v>2.0529700000000002</v>
      </c>
      <c r="CD555">
        <v>1.87469</v>
      </c>
      <c r="CE555">
        <v>17.858899999999998</v>
      </c>
      <c r="CF555">
        <v>16.4239</v>
      </c>
      <c r="CG555">
        <v>1750753677</v>
      </c>
      <c r="CH555" t="s">
        <v>338</v>
      </c>
      <c r="CI555">
        <v>1750753677</v>
      </c>
      <c r="CJ555">
        <v>1750753673.5</v>
      </c>
      <c r="CK555">
        <v>5</v>
      </c>
      <c r="CL555">
        <v>2.1520000000000001</v>
      </c>
      <c r="CM555">
        <v>-0.52400000000000002</v>
      </c>
      <c r="CN555">
        <v>3.0179999999999998</v>
      </c>
      <c r="CO555">
        <v>0.22</v>
      </c>
      <c r="CP555">
        <v>450</v>
      </c>
      <c r="CQ555">
        <v>19</v>
      </c>
      <c r="CR555">
        <v>0.26</v>
      </c>
      <c r="CS555">
        <v>0.17</v>
      </c>
      <c r="CT555">
        <v>-7.2546574999999986</v>
      </c>
      <c r="CU555">
        <v>-0.2674793245778691</v>
      </c>
      <c r="CV555">
        <v>5.2784737034013957E-2</v>
      </c>
      <c r="CW555">
        <v>1</v>
      </c>
      <c r="CX555">
        <v>0</v>
      </c>
      <c r="CY555">
        <v>0</v>
      </c>
      <c r="CZ555">
        <v>0</v>
      </c>
      <c r="DA555">
        <v>-1</v>
      </c>
      <c r="DB555">
        <v>1.7709345000000001</v>
      </c>
      <c r="DC555">
        <v>-4.3006604127586313E-2</v>
      </c>
      <c r="DD555">
        <v>4.1813580030894363E-3</v>
      </c>
      <c r="DE555">
        <v>1</v>
      </c>
      <c r="DF555">
        <v>2</v>
      </c>
      <c r="DG555">
        <v>2</v>
      </c>
      <c r="DH555" t="s">
        <v>339</v>
      </c>
      <c r="DI555">
        <v>3.0245099999999998</v>
      </c>
      <c r="DJ555">
        <v>2.6911499999999999</v>
      </c>
      <c r="DK555">
        <v>0.10002800000000001</v>
      </c>
      <c r="DL555">
        <v>0.102316</v>
      </c>
      <c r="DM555">
        <v>0.105979</v>
      </c>
      <c r="DN555">
        <v>0.100593</v>
      </c>
      <c r="DO555">
        <v>25074.1</v>
      </c>
      <c r="DP555">
        <v>16776.099999999999</v>
      </c>
      <c r="DQ555">
        <v>26436.400000000001</v>
      </c>
      <c r="DR555">
        <v>16985.7</v>
      </c>
      <c r="DS555">
        <v>33627.199999999997</v>
      </c>
      <c r="DT555">
        <v>19961.099999999999</v>
      </c>
      <c r="DU555">
        <v>38510.699999999997</v>
      </c>
      <c r="DV555">
        <v>22515.1</v>
      </c>
      <c r="DW555">
        <v>1.80074</v>
      </c>
      <c r="DX555">
        <v>2.1748400000000001</v>
      </c>
      <c r="DY555">
        <v>3.9798E-2</v>
      </c>
      <c r="DZ555">
        <v>0</v>
      </c>
      <c r="EA555">
        <v>24.7882</v>
      </c>
      <c r="EB555">
        <v>999.9</v>
      </c>
      <c r="EC555">
        <v>61</v>
      </c>
      <c r="ED555">
        <v>32.4</v>
      </c>
      <c r="EE555">
        <v>29.442599999999999</v>
      </c>
      <c r="EF555">
        <v>62.5321</v>
      </c>
      <c r="EG555">
        <v>35.1402</v>
      </c>
      <c r="EH555">
        <v>1</v>
      </c>
      <c r="EI555">
        <v>5.8004100000000003E-2</v>
      </c>
      <c r="EJ555">
        <v>-0.18446799999999999</v>
      </c>
      <c r="EK555">
        <v>20.327300000000001</v>
      </c>
      <c r="EL555">
        <v>5.2523900000000001</v>
      </c>
      <c r="EM555">
        <v>11.962</v>
      </c>
      <c r="EN555">
        <v>4.9899199999999997</v>
      </c>
      <c r="EO555">
        <v>3.2917000000000001</v>
      </c>
      <c r="EP555">
        <v>9999</v>
      </c>
      <c r="EQ555">
        <v>9999</v>
      </c>
      <c r="ER555">
        <v>9999</v>
      </c>
      <c r="ES555">
        <v>999.9</v>
      </c>
      <c r="ET555">
        <v>4.9727199999999998</v>
      </c>
      <c r="EU555">
        <v>1.87195</v>
      </c>
      <c r="EV555">
        <v>1.8722399999999999</v>
      </c>
      <c r="EW555">
        <v>1.8772599999999999</v>
      </c>
      <c r="EX555">
        <v>1.87138</v>
      </c>
      <c r="EY555">
        <v>1.8721399999999999</v>
      </c>
      <c r="EZ555">
        <v>1.8717999999999999</v>
      </c>
      <c r="FA555">
        <v>1.8687400000000001</v>
      </c>
      <c r="FB555">
        <v>0</v>
      </c>
      <c r="FC555">
        <v>0</v>
      </c>
      <c r="FD555">
        <v>0</v>
      </c>
      <c r="FE555">
        <v>0</v>
      </c>
      <c r="FF555" t="s">
        <v>340</v>
      </c>
      <c r="FG555" t="s">
        <v>341</v>
      </c>
      <c r="FH555" t="s">
        <v>342</v>
      </c>
      <c r="FI555" t="s">
        <v>342</v>
      </c>
      <c r="FJ555" t="s">
        <v>342</v>
      </c>
      <c r="FK555" t="s">
        <v>342</v>
      </c>
      <c r="FL555">
        <v>0</v>
      </c>
      <c r="FM555">
        <v>100</v>
      </c>
      <c r="FN555">
        <v>100</v>
      </c>
      <c r="FO555">
        <v>2.9529999999999998</v>
      </c>
      <c r="FP555">
        <v>0.22</v>
      </c>
      <c r="FQ555">
        <v>-0.71234261683338174</v>
      </c>
      <c r="FR555">
        <v>7.6898218637449396E-3</v>
      </c>
      <c r="FS555">
        <v>1.5097418776848419E-6</v>
      </c>
      <c r="FT555">
        <v>-9.8458676114205118E-11</v>
      </c>
      <c r="FU555">
        <v>0.22001999999999461</v>
      </c>
      <c r="FV555">
        <v>0</v>
      </c>
      <c r="FW555">
        <v>0</v>
      </c>
      <c r="FX555">
        <v>0</v>
      </c>
      <c r="FY555">
        <v>3</v>
      </c>
      <c r="FZ555">
        <v>2164</v>
      </c>
      <c r="GA555">
        <v>-1</v>
      </c>
      <c r="GB555">
        <v>-1</v>
      </c>
      <c r="GC555">
        <v>62.2</v>
      </c>
      <c r="GD555">
        <v>62.3</v>
      </c>
      <c r="GE555">
        <v>1.10229</v>
      </c>
      <c r="GF555">
        <v>2.6428199999999999</v>
      </c>
      <c r="GG555">
        <v>1.7981</v>
      </c>
      <c r="GH555">
        <v>2.3803700000000001</v>
      </c>
      <c r="GI555">
        <v>1.5979000000000001</v>
      </c>
      <c r="GJ555">
        <v>2.52319</v>
      </c>
      <c r="GK555">
        <v>35.9178</v>
      </c>
      <c r="GL555">
        <v>24.157499999999999</v>
      </c>
      <c r="GM555">
        <v>18</v>
      </c>
      <c r="GN555">
        <v>367.654</v>
      </c>
      <c r="GO555">
        <v>661.73599999999999</v>
      </c>
      <c r="GP555">
        <v>25.829699999999999</v>
      </c>
      <c r="GQ555">
        <v>27.832599999999999</v>
      </c>
      <c r="GR555">
        <v>30</v>
      </c>
      <c r="GS555">
        <v>27.793199999999999</v>
      </c>
      <c r="GT555">
        <v>27.817399999999999</v>
      </c>
      <c r="GU555">
        <v>22.026900000000001</v>
      </c>
      <c r="GV555">
        <v>43.204700000000003</v>
      </c>
      <c r="GW555">
        <v>0</v>
      </c>
      <c r="GX555">
        <v>25.83</v>
      </c>
      <c r="GY555">
        <v>450</v>
      </c>
      <c r="GZ555">
        <v>18.5</v>
      </c>
      <c r="HA555">
        <v>100.455</v>
      </c>
      <c r="HB555">
        <v>70.269499999999994</v>
      </c>
    </row>
    <row r="556" spans="1:210" x14ac:dyDescent="0.3">
      <c r="A556">
        <v>540</v>
      </c>
      <c r="B556">
        <v>1750757414.5</v>
      </c>
      <c r="C556">
        <v>2695.400000095367</v>
      </c>
      <c r="D556" t="s">
        <v>1421</v>
      </c>
      <c r="E556" t="s">
        <v>1422</v>
      </c>
      <c r="F556" t="s">
        <v>336</v>
      </c>
      <c r="G556">
        <v>1750757414.5</v>
      </c>
      <c r="H556">
        <f t="shared" si="272"/>
        <v>7.9792353040251452E-4</v>
      </c>
      <c r="I556">
        <f t="shared" si="273"/>
        <v>0.79792353040251451</v>
      </c>
      <c r="J556">
        <f t="shared" si="274"/>
        <v>2.8780989720685346</v>
      </c>
      <c r="K556">
        <f t="shared" si="275"/>
        <v>442.76799999999997</v>
      </c>
      <c r="L556">
        <f t="shared" si="276"/>
        <v>364.29543079049148</v>
      </c>
      <c r="M556">
        <f t="shared" si="277"/>
        <v>36.901302456123041</v>
      </c>
      <c r="N556">
        <f t="shared" si="278"/>
        <v>44.850180663641595</v>
      </c>
      <c r="O556">
        <f t="shared" si="279"/>
        <v>6.608222758914005E-2</v>
      </c>
      <c r="P556">
        <f t="shared" si="280"/>
        <v>2.4157101723368615</v>
      </c>
      <c r="Q556">
        <f t="shared" si="281"/>
        <v>6.510955882530628E-2</v>
      </c>
      <c r="R556">
        <f t="shared" si="282"/>
        <v>4.07796820631985E-2</v>
      </c>
      <c r="S556">
        <f t="shared" si="283"/>
        <v>15.825270999999999</v>
      </c>
      <c r="T556">
        <f t="shared" si="284"/>
        <v>25.526766269554312</v>
      </c>
      <c r="U556">
        <f t="shared" si="285"/>
        <v>25.436800000000002</v>
      </c>
      <c r="V556">
        <f t="shared" si="286"/>
        <v>3.2634297929288976</v>
      </c>
      <c r="W556">
        <f t="shared" si="287"/>
        <v>62.118060492291129</v>
      </c>
      <c r="X556">
        <f t="shared" si="288"/>
        <v>2.0546372130034403</v>
      </c>
      <c r="Y556">
        <f t="shared" si="289"/>
        <v>3.3076325898140708</v>
      </c>
      <c r="Z556">
        <f t="shared" si="290"/>
        <v>1.2087925799254573</v>
      </c>
      <c r="AA556">
        <f t="shared" si="291"/>
        <v>-35.188427690750892</v>
      </c>
      <c r="AB556">
        <f t="shared" si="292"/>
        <v>29.511424759377931</v>
      </c>
      <c r="AC556">
        <f t="shared" si="293"/>
        <v>2.5984136093186367</v>
      </c>
      <c r="AD556">
        <f t="shared" si="294"/>
        <v>12.746681677945674</v>
      </c>
      <c r="AE556">
        <f t="shared" si="295"/>
        <v>2.8780989720685346</v>
      </c>
      <c r="AF556">
        <f t="shared" si="296"/>
        <v>0.79792353040251451</v>
      </c>
      <c r="AG556">
        <f t="shared" si="297"/>
        <v>2.8605734068739297</v>
      </c>
      <c r="AH556">
        <v>458.48321889557701</v>
      </c>
      <c r="AI556">
        <v>451.92429696969663</v>
      </c>
      <c r="AJ556">
        <v>9.6133263353515057E-5</v>
      </c>
      <c r="AK556">
        <v>84.076978181650844</v>
      </c>
      <c r="AL556">
        <f t="shared" si="298"/>
        <v>0.79821947629505841</v>
      </c>
      <c r="AM556">
        <v>18.525160425214452</v>
      </c>
      <c r="AN556">
        <v>20.284815639097719</v>
      </c>
      <c r="AO556">
        <v>-5.2226808812560485E-7</v>
      </c>
      <c r="AP556">
        <v>90.497214367256092</v>
      </c>
      <c r="AQ556">
        <v>0</v>
      </c>
      <c r="AR556">
        <v>0</v>
      </c>
      <c r="AS556">
        <f t="shared" si="299"/>
        <v>1</v>
      </c>
      <c r="AT556">
        <f t="shared" si="300"/>
        <v>0</v>
      </c>
      <c r="AU556">
        <f t="shared" si="301"/>
        <v>53789.757706387405</v>
      </c>
      <c r="AV556">
        <f t="shared" si="302"/>
        <v>83.290899999999993</v>
      </c>
      <c r="AW556">
        <f t="shared" si="303"/>
        <v>66.632719999999992</v>
      </c>
      <c r="AX556">
        <f t="shared" si="304"/>
        <v>0.8</v>
      </c>
      <c r="AY556">
        <f t="shared" si="305"/>
        <v>0.19</v>
      </c>
      <c r="AZ556">
        <v>9</v>
      </c>
      <c r="BA556">
        <v>1.88</v>
      </c>
      <c r="BB556" t="s">
        <v>337</v>
      </c>
      <c r="BC556">
        <v>2</v>
      </c>
      <c r="BD556" t="b">
        <v>0</v>
      </c>
      <c r="BE556">
        <v>1750757414.5</v>
      </c>
      <c r="BF556">
        <v>442.76799999999997</v>
      </c>
      <c r="BG556">
        <v>450.03899999999999</v>
      </c>
      <c r="BH556">
        <v>20.2837</v>
      </c>
      <c r="BI556">
        <v>18.524699999999999</v>
      </c>
      <c r="BJ556">
        <v>439.815</v>
      </c>
      <c r="BK556">
        <v>20.063700000000001</v>
      </c>
      <c r="BL556">
        <v>399.98</v>
      </c>
      <c r="BM556">
        <v>101.19499999999999</v>
      </c>
      <c r="BN556">
        <v>9.9991200000000002E-2</v>
      </c>
      <c r="BO556">
        <v>25.663399999999999</v>
      </c>
      <c r="BP556">
        <v>25.436800000000002</v>
      </c>
      <c r="BQ556">
        <v>999.9</v>
      </c>
      <c r="BR556">
        <v>0</v>
      </c>
      <c r="BS556">
        <v>0</v>
      </c>
      <c r="BT556">
        <v>10008</v>
      </c>
      <c r="BU556">
        <v>83.290899999999993</v>
      </c>
      <c r="BV556">
        <v>10.0345</v>
      </c>
      <c r="BW556">
        <v>-7.2706600000000003</v>
      </c>
      <c r="BX556">
        <v>451.935</v>
      </c>
      <c r="BY556">
        <v>458.53300000000002</v>
      </c>
      <c r="BZ556">
        <v>1.7589600000000001</v>
      </c>
      <c r="CA556">
        <v>450.03899999999999</v>
      </c>
      <c r="CB556">
        <v>18.524699999999999</v>
      </c>
      <c r="CC556">
        <v>2.0526</v>
      </c>
      <c r="CD556">
        <v>1.8746</v>
      </c>
      <c r="CE556">
        <v>17.856100000000001</v>
      </c>
      <c r="CF556">
        <v>16.423200000000001</v>
      </c>
      <c r="CG556">
        <v>1750753677</v>
      </c>
      <c r="CH556" t="s">
        <v>338</v>
      </c>
      <c r="CI556">
        <v>1750753677</v>
      </c>
      <c r="CJ556">
        <v>1750753673.5</v>
      </c>
      <c r="CK556">
        <v>5</v>
      </c>
      <c r="CL556">
        <v>2.1520000000000001</v>
      </c>
      <c r="CM556">
        <v>-0.52400000000000002</v>
      </c>
      <c r="CN556">
        <v>3.0179999999999998</v>
      </c>
      <c r="CO556">
        <v>0.22</v>
      </c>
      <c r="CP556">
        <v>450</v>
      </c>
      <c r="CQ556">
        <v>19</v>
      </c>
      <c r="CR556">
        <v>0.26</v>
      </c>
      <c r="CS556">
        <v>0.17</v>
      </c>
      <c r="CT556">
        <v>-7.2636353658536592</v>
      </c>
      <c r="CU556">
        <v>-8.9445993031366633E-2</v>
      </c>
      <c r="CV556">
        <v>4.6325525392756597E-2</v>
      </c>
      <c r="CW556">
        <v>1</v>
      </c>
      <c r="CX556">
        <v>0</v>
      </c>
      <c r="CY556">
        <v>0</v>
      </c>
      <c r="CZ556">
        <v>0</v>
      </c>
      <c r="DA556">
        <v>-1</v>
      </c>
      <c r="DB556">
        <v>1.7676724390243901</v>
      </c>
      <c r="DC556">
        <v>-4.7472752613242707E-2</v>
      </c>
      <c r="DD556">
        <v>4.7313602336871482E-3</v>
      </c>
      <c r="DE556">
        <v>1</v>
      </c>
      <c r="DF556">
        <v>2</v>
      </c>
      <c r="DG556">
        <v>2</v>
      </c>
      <c r="DH556" t="s">
        <v>339</v>
      </c>
      <c r="DI556">
        <v>3.0244900000000001</v>
      </c>
      <c r="DJ556">
        <v>2.6912799999999999</v>
      </c>
      <c r="DK556">
        <v>0.100035</v>
      </c>
      <c r="DL556">
        <v>0.10231800000000001</v>
      </c>
      <c r="DM556">
        <v>0.105966</v>
      </c>
      <c r="DN556">
        <v>0.10059</v>
      </c>
      <c r="DO556">
        <v>25074</v>
      </c>
      <c r="DP556">
        <v>16775.8</v>
      </c>
      <c r="DQ556">
        <v>26436.5</v>
      </c>
      <c r="DR556">
        <v>16985.400000000001</v>
      </c>
      <c r="DS556">
        <v>33627.800000000003</v>
      </c>
      <c r="DT556">
        <v>19960.900000000001</v>
      </c>
      <c r="DU556">
        <v>38510.800000000003</v>
      </c>
      <c r="DV556">
        <v>22514.799999999999</v>
      </c>
      <c r="DW556">
        <v>1.8004</v>
      </c>
      <c r="DX556">
        <v>2.1749200000000002</v>
      </c>
      <c r="DY556">
        <v>3.9714600000000003E-2</v>
      </c>
      <c r="DZ556">
        <v>0</v>
      </c>
      <c r="EA556">
        <v>24.785299999999999</v>
      </c>
      <c r="EB556">
        <v>999.9</v>
      </c>
      <c r="EC556">
        <v>61</v>
      </c>
      <c r="ED556">
        <v>32.4</v>
      </c>
      <c r="EE556">
        <v>29.438600000000001</v>
      </c>
      <c r="EF556">
        <v>62.6021</v>
      </c>
      <c r="EG556">
        <v>35.224400000000003</v>
      </c>
      <c r="EH556">
        <v>1</v>
      </c>
      <c r="EI556">
        <v>5.8024399999999997E-2</v>
      </c>
      <c r="EJ556">
        <v>-0.18643599999999999</v>
      </c>
      <c r="EK556">
        <v>20.327500000000001</v>
      </c>
      <c r="EL556">
        <v>5.2520300000000004</v>
      </c>
      <c r="EM556">
        <v>11.962</v>
      </c>
      <c r="EN556">
        <v>4.9896000000000003</v>
      </c>
      <c r="EO556">
        <v>3.2916799999999999</v>
      </c>
      <c r="EP556">
        <v>9999</v>
      </c>
      <c r="EQ556">
        <v>9999</v>
      </c>
      <c r="ER556">
        <v>9999</v>
      </c>
      <c r="ES556">
        <v>999.9</v>
      </c>
      <c r="ET556">
        <v>4.9726999999999997</v>
      </c>
      <c r="EU556">
        <v>1.87195</v>
      </c>
      <c r="EV556">
        <v>1.8722399999999999</v>
      </c>
      <c r="EW556">
        <v>1.87727</v>
      </c>
      <c r="EX556">
        <v>1.8713900000000001</v>
      </c>
      <c r="EY556">
        <v>1.8721300000000001</v>
      </c>
      <c r="EZ556">
        <v>1.8717999999999999</v>
      </c>
      <c r="FA556">
        <v>1.8687400000000001</v>
      </c>
      <c r="FB556">
        <v>0</v>
      </c>
      <c r="FC556">
        <v>0</v>
      </c>
      <c r="FD556">
        <v>0</v>
      </c>
      <c r="FE556">
        <v>0</v>
      </c>
      <c r="FF556" t="s">
        <v>340</v>
      </c>
      <c r="FG556" t="s">
        <v>341</v>
      </c>
      <c r="FH556" t="s">
        <v>342</v>
      </c>
      <c r="FI556" t="s">
        <v>342</v>
      </c>
      <c r="FJ556" t="s">
        <v>342</v>
      </c>
      <c r="FK556" t="s">
        <v>342</v>
      </c>
      <c r="FL556">
        <v>0</v>
      </c>
      <c r="FM556">
        <v>100</v>
      </c>
      <c r="FN556">
        <v>100</v>
      </c>
      <c r="FO556">
        <v>2.9529999999999998</v>
      </c>
      <c r="FP556">
        <v>0.22</v>
      </c>
      <c r="FQ556">
        <v>-0.71234261683338174</v>
      </c>
      <c r="FR556">
        <v>7.6898218637449396E-3</v>
      </c>
      <c r="FS556">
        <v>1.5097418776848419E-6</v>
      </c>
      <c r="FT556">
        <v>-9.8458676114205118E-11</v>
      </c>
      <c r="FU556">
        <v>0.22001999999999461</v>
      </c>
      <c r="FV556">
        <v>0</v>
      </c>
      <c r="FW556">
        <v>0</v>
      </c>
      <c r="FX556">
        <v>0</v>
      </c>
      <c r="FY556">
        <v>3</v>
      </c>
      <c r="FZ556">
        <v>2164</v>
      </c>
      <c r="GA556">
        <v>-1</v>
      </c>
      <c r="GB556">
        <v>-1</v>
      </c>
      <c r="GC556">
        <v>62.3</v>
      </c>
      <c r="GD556">
        <v>62.4</v>
      </c>
      <c r="GE556">
        <v>1.10229</v>
      </c>
      <c r="GF556">
        <v>2.63428</v>
      </c>
      <c r="GG556">
        <v>1.7981</v>
      </c>
      <c r="GH556">
        <v>2.3803700000000001</v>
      </c>
      <c r="GI556">
        <v>1.5979000000000001</v>
      </c>
      <c r="GJ556">
        <v>2.5451700000000002</v>
      </c>
      <c r="GK556">
        <v>35.9178</v>
      </c>
      <c r="GL556">
        <v>24.157499999999999</v>
      </c>
      <c r="GM556">
        <v>18</v>
      </c>
      <c r="GN556">
        <v>367.47899999999998</v>
      </c>
      <c r="GO556">
        <v>661.80499999999995</v>
      </c>
      <c r="GP556">
        <v>25.829599999999999</v>
      </c>
      <c r="GQ556">
        <v>27.832599999999999</v>
      </c>
      <c r="GR556">
        <v>30</v>
      </c>
      <c r="GS556">
        <v>27.793199999999999</v>
      </c>
      <c r="GT556">
        <v>27.817399999999999</v>
      </c>
      <c r="GU556">
        <v>22.023399999999999</v>
      </c>
      <c r="GV556">
        <v>43.204700000000003</v>
      </c>
      <c r="GW556">
        <v>0</v>
      </c>
      <c r="GX556">
        <v>25.83</v>
      </c>
      <c r="GY556">
        <v>450</v>
      </c>
      <c r="GZ556">
        <v>18.5</v>
      </c>
      <c r="HA556">
        <v>100.455</v>
      </c>
      <c r="HB556">
        <v>70.2684</v>
      </c>
    </row>
    <row r="557" spans="1:210" x14ac:dyDescent="0.3">
      <c r="A557">
        <v>541</v>
      </c>
      <c r="B557">
        <v>1750757419.5</v>
      </c>
      <c r="C557">
        <v>2700.400000095367</v>
      </c>
      <c r="D557" t="s">
        <v>1423</v>
      </c>
      <c r="E557" t="s">
        <v>1424</v>
      </c>
      <c r="F557" t="s">
        <v>336</v>
      </c>
      <c r="G557">
        <v>1750757419.5</v>
      </c>
      <c r="H557">
        <f t="shared" si="272"/>
        <v>7.9649448143403545E-4</v>
      </c>
      <c r="I557">
        <f t="shared" si="273"/>
        <v>0.79649448143403545</v>
      </c>
      <c r="J557">
        <f t="shared" si="274"/>
        <v>2.8254600806320256</v>
      </c>
      <c r="K557">
        <f t="shared" si="275"/>
        <v>442.80200000000002</v>
      </c>
      <c r="L557">
        <f t="shared" si="276"/>
        <v>365.33582627417229</v>
      </c>
      <c r="M557">
        <f t="shared" si="277"/>
        <v>37.006699098487154</v>
      </c>
      <c r="N557">
        <f t="shared" si="278"/>
        <v>44.853636560436001</v>
      </c>
      <c r="O557">
        <f t="shared" si="279"/>
        <v>6.5834700776329219E-2</v>
      </c>
      <c r="P557">
        <f t="shared" si="280"/>
        <v>2.4118694489690609</v>
      </c>
      <c r="Q557">
        <f t="shared" si="281"/>
        <v>6.4867734911718447E-2</v>
      </c>
      <c r="R557">
        <f t="shared" si="282"/>
        <v>4.0628039164601663E-2</v>
      </c>
      <c r="S557">
        <f t="shared" si="283"/>
        <v>15.81617</v>
      </c>
      <c r="T557">
        <f t="shared" si="284"/>
        <v>25.526047278678384</v>
      </c>
      <c r="U557">
        <f t="shared" si="285"/>
        <v>25.4468</v>
      </c>
      <c r="V557">
        <f t="shared" si="286"/>
        <v>3.2653695487160967</v>
      </c>
      <c r="W557">
        <f t="shared" si="287"/>
        <v>62.109755562583793</v>
      </c>
      <c r="X557">
        <f t="shared" si="288"/>
        <v>2.0542528355381999</v>
      </c>
      <c r="Y557">
        <f t="shared" si="289"/>
        <v>3.3074559977430091</v>
      </c>
      <c r="Z557">
        <f t="shared" si="290"/>
        <v>1.2111167131778968</v>
      </c>
      <c r="AA557">
        <f t="shared" si="291"/>
        <v>-35.125406631240963</v>
      </c>
      <c r="AB557">
        <f t="shared" si="292"/>
        <v>28.047191826569509</v>
      </c>
      <c r="AC557">
        <f t="shared" si="293"/>
        <v>2.4735367781471442</v>
      </c>
      <c r="AD557">
        <f t="shared" si="294"/>
        <v>11.211491973475688</v>
      </c>
      <c r="AE557">
        <f t="shared" si="295"/>
        <v>2.8254600806320256</v>
      </c>
      <c r="AF557">
        <f t="shared" si="296"/>
        <v>0.79649448143403545</v>
      </c>
      <c r="AG557">
        <f t="shared" si="297"/>
        <v>2.8617937005941116</v>
      </c>
      <c r="AH557">
        <v>458.55528743965431</v>
      </c>
      <c r="AI557">
        <v>451.9862</v>
      </c>
      <c r="AJ557">
        <v>7.6376712677552296E-4</v>
      </c>
      <c r="AK557">
        <v>84.076978181650844</v>
      </c>
      <c r="AL557">
        <f t="shared" si="298"/>
        <v>0.79556213926230412</v>
      </c>
      <c r="AM557">
        <v>18.524983819410579</v>
      </c>
      <c r="AN557">
        <v>20.27923443609021</v>
      </c>
      <c r="AO557">
        <v>-5.7213300371626839E-7</v>
      </c>
      <c r="AP557">
        <v>90.497214367256092</v>
      </c>
      <c r="AQ557">
        <v>0</v>
      </c>
      <c r="AR557">
        <v>0</v>
      </c>
      <c r="AS557">
        <f t="shared" si="299"/>
        <v>1</v>
      </c>
      <c r="AT557">
        <f t="shared" si="300"/>
        <v>0</v>
      </c>
      <c r="AU557">
        <f t="shared" si="301"/>
        <v>53661.023291801939</v>
      </c>
      <c r="AV557">
        <f t="shared" si="302"/>
        <v>83.242999999999995</v>
      </c>
      <c r="AW557">
        <f t="shared" si="303"/>
        <v>66.594399999999993</v>
      </c>
      <c r="AX557">
        <f t="shared" si="304"/>
        <v>0.8</v>
      </c>
      <c r="AY557">
        <f t="shared" si="305"/>
        <v>0.19</v>
      </c>
      <c r="AZ557">
        <v>9</v>
      </c>
      <c r="BA557">
        <v>1.88</v>
      </c>
      <c r="BB557" t="s">
        <v>337</v>
      </c>
      <c r="BC557">
        <v>2</v>
      </c>
      <c r="BD557" t="b">
        <v>0</v>
      </c>
      <c r="BE557">
        <v>1750757419.5</v>
      </c>
      <c r="BF557">
        <v>442.80200000000002</v>
      </c>
      <c r="BG557">
        <v>449.95499999999998</v>
      </c>
      <c r="BH557">
        <v>20.279900000000001</v>
      </c>
      <c r="BI557">
        <v>18.523599999999998</v>
      </c>
      <c r="BJ557">
        <v>439.84800000000001</v>
      </c>
      <c r="BK557">
        <v>20.059899999999999</v>
      </c>
      <c r="BL557">
        <v>399.87900000000002</v>
      </c>
      <c r="BM557">
        <v>101.19499999999999</v>
      </c>
      <c r="BN557">
        <v>0.100018</v>
      </c>
      <c r="BO557">
        <v>25.662500000000001</v>
      </c>
      <c r="BP557">
        <v>25.4468</v>
      </c>
      <c r="BQ557">
        <v>999.9</v>
      </c>
      <c r="BR557">
        <v>0</v>
      </c>
      <c r="BS557">
        <v>0</v>
      </c>
      <c r="BT557">
        <v>9983</v>
      </c>
      <c r="BU557">
        <v>83.242999999999995</v>
      </c>
      <c r="BV557">
        <v>10.0345</v>
      </c>
      <c r="BW557">
        <v>-7.1530800000000001</v>
      </c>
      <c r="BX557">
        <v>451.96800000000002</v>
      </c>
      <c r="BY557">
        <v>458.447</v>
      </c>
      <c r="BZ557">
        <v>1.75634</v>
      </c>
      <c r="CA557">
        <v>449.95499999999998</v>
      </c>
      <c r="CB557">
        <v>18.523599999999998</v>
      </c>
      <c r="CC557">
        <v>2.0522300000000002</v>
      </c>
      <c r="CD557">
        <v>1.8745000000000001</v>
      </c>
      <c r="CE557">
        <v>17.853200000000001</v>
      </c>
      <c r="CF557">
        <v>16.4223</v>
      </c>
      <c r="CG557">
        <v>1750753677</v>
      </c>
      <c r="CH557" t="s">
        <v>338</v>
      </c>
      <c r="CI557">
        <v>1750753677</v>
      </c>
      <c r="CJ557">
        <v>1750753673.5</v>
      </c>
      <c r="CK557">
        <v>5</v>
      </c>
      <c r="CL557">
        <v>2.1520000000000001</v>
      </c>
      <c r="CM557">
        <v>-0.52400000000000002</v>
      </c>
      <c r="CN557">
        <v>3.0179999999999998</v>
      </c>
      <c r="CO557">
        <v>0.22</v>
      </c>
      <c r="CP557">
        <v>450</v>
      </c>
      <c r="CQ557">
        <v>19</v>
      </c>
      <c r="CR557">
        <v>0.26</v>
      </c>
      <c r="CS557">
        <v>0.17</v>
      </c>
      <c r="CT557">
        <v>-7.2478387499999997</v>
      </c>
      <c r="CU557">
        <v>8.8825778611627923E-2</v>
      </c>
      <c r="CV557">
        <v>5.5158283928504442E-2</v>
      </c>
      <c r="CW557">
        <v>1</v>
      </c>
      <c r="CX557">
        <v>0</v>
      </c>
      <c r="CY557">
        <v>0</v>
      </c>
      <c r="CZ557">
        <v>0</v>
      </c>
      <c r="DA557">
        <v>-1</v>
      </c>
      <c r="DB557">
        <v>1.76317725</v>
      </c>
      <c r="DC557">
        <v>-5.0057898686687342E-2</v>
      </c>
      <c r="DD557">
        <v>4.8567298604616574E-3</v>
      </c>
      <c r="DE557">
        <v>1</v>
      </c>
      <c r="DF557">
        <v>2</v>
      </c>
      <c r="DG557">
        <v>2</v>
      </c>
      <c r="DH557" t="s">
        <v>339</v>
      </c>
      <c r="DI557">
        <v>3.0243799999999998</v>
      </c>
      <c r="DJ557">
        <v>2.6913100000000001</v>
      </c>
      <c r="DK557">
        <v>0.100041</v>
      </c>
      <c r="DL557">
        <v>0.10230400000000001</v>
      </c>
      <c r="DM557">
        <v>0.105952</v>
      </c>
      <c r="DN557">
        <v>0.10058599999999999</v>
      </c>
      <c r="DO557">
        <v>25073.599999999999</v>
      </c>
      <c r="DP557">
        <v>16776.2</v>
      </c>
      <c r="DQ557">
        <v>26436.3</v>
      </c>
      <c r="DR557">
        <v>16985.5</v>
      </c>
      <c r="DS557">
        <v>33628.199999999997</v>
      </c>
      <c r="DT557">
        <v>19961.099999999999</v>
      </c>
      <c r="DU557">
        <v>38510.6</v>
      </c>
      <c r="DV557">
        <v>22515</v>
      </c>
      <c r="DW557">
        <v>1.8003800000000001</v>
      </c>
      <c r="DX557">
        <v>2.17516</v>
      </c>
      <c r="DY557">
        <v>4.0399999999999998E-2</v>
      </c>
      <c r="DZ557">
        <v>0</v>
      </c>
      <c r="EA557">
        <v>24.783999999999999</v>
      </c>
      <c r="EB557">
        <v>999.9</v>
      </c>
      <c r="EC557">
        <v>61</v>
      </c>
      <c r="ED557">
        <v>32.4</v>
      </c>
      <c r="EE557">
        <v>29.439399999999999</v>
      </c>
      <c r="EF557">
        <v>62.792099999999998</v>
      </c>
      <c r="EG557">
        <v>35.360599999999998</v>
      </c>
      <c r="EH557">
        <v>1</v>
      </c>
      <c r="EI557">
        <v>5.7888200000000001E-2</v>
      </c>
      <c r="EJ557">
        <v>-0.187388</v>
      </c>
      <c r="EK557">
        <v>20.327400000000001</v>
      </c>
      <c r="EL557">
        <v>5.25251</v>
      </c>
      <c r="EM557">
        <v>11.962</v>
      </c>
      <c r="EN557">
        <v>4.9895199999999997</v>
      </c>
      <c r="EO557">
        <v>3.29176</v>
      </c>
      <c r="EP557">
        <v>9999</v>
      </c>
      <c r="EQ557">
        <v>9999</v>
      </c>
      <c r="ER557">
        <v>9999</v>
      </c>
      <c r="ES557">
        <v>999.9</v>
      </c>
      <c r="ET557">
        <v>4.9726999999999997</v>
      </c>
      <c r="EU557">
        <v>1.87195</v>
      </c>
      <c r="EV557">
        <v>1.8722399999999999</v>
      </c>
      <c r="EW557">
        <v>1.8772599999999999</v>
      </c>
      <c r="EX557">
        <v>1.8714200000000001</v>
      </c>
      <c r="EY557">
        <v>1.8721300000000001</v>
      </c>
      <c r="EZ557">
        <v>1.8717999999999999</v>
      </c>
      <c r="FA557">
        <v>1.8687400000000001</v>
      </c>
      <c r="FB557">
        <v>0</v>
      </c>
      <c r="FC557">
        <v>0</v>
      </c>
      <c r="FD557">
        <v>0</v>
      </c>
      <c r="FE557">
        <v>0</v>
      </c>
      <c r="FF557" t="s">
        <v>340</v>
      </c>
      <c r="FG557" t="s">
        <v>341</v>
      </c>
      <c r="FH557" t="s">
        <v>342</v>
      </c>
      <c r="FI557" t="s">
        <v>342</v>
      </c>
      <c r="FJ557" t="s">
        <v>342</v>
      </c>
      <c r="FK557" t="s">
        <v>342</v>
      </c>
      <c r="FL557">
        <v>0</v>
      </c>
      <c r="FM557">
        <v>100</v>
      </c>
      <c r="FN557">
        <v>100</v>
      </c>
      <c r="FO557">
        <v>2.9540000000000002</v>
      </c>
      <c r="FP557">
        <v>0.22</v>
      </c>
      <c r="FQ557">
        <v>-0.71234261683338174</v>
      </c>
      <c r="FR557">
        <v>7.6898218637449396E-3</v>
      </c>
      <c r="FS557">
        <v>1.5097418776848419E-6</v>
      </c>
      <c r="FT557">
        <v>-9.8458676114205118E-11</v>
      </c>
      <c r="FU557">
        <v>0.22001999999999461</v>
      </c>
      <c r="FV557">
        <v>0</v>
      </c>
      <c r="FW557">
        <v>0</v>
      </c>
      <c r="FX557">
        <v>0</v>
      </c>
      <c r="FY557">
        <v>3</v>
      </c>
      <c r="FZ557">
        <v>2164</v>
      </c>
      <c r="GA557">
        <v>-1</v>
      </c>
      <c r="GB557">
        <v>-1</v>
      </c>
      <c r="GC557">
        <v>62.4</v>
      </c>
      <c r="GD557">
        <v>62.4</v>
      </c>
      <c r="GE557">
        <v>1.10229</v>
      </c>
      <c r="GF557">
        <v>2.6281699999999999</v>
      </c>
      <c r="GG557">
        <v>1.7981</v>
      </c>
      <c r="GH557">
        <v>2.3803700000000001</v>
      </c>
      <c r="GI557">
        <v>1.5979000000000001</v>
      </c>
      <c r="GJ557">
        <v>2.5793499999999998</v>
      </c>
      <c r="GK557">
        <v>35.941200000000002</v>
      </c>
      <c r="GL557">
        <v>24.157499999999999</v>
      </c>
      <c r="GM557">
        <v>18</v>
      </c>
      <c r="GN557">
        <v>367.46899999999999</v>
      </c>
      <c r="GO557">
        <v>662.01199999999994</v>
      </c>
      <c r="GP557">
        <v>25.829699999999999</v>
      </c>
      <c r="GQ557">
        <v>27.832599999999999</v>
      </c>
      <c r="GR557">
        <v>30.0002</v>
      </c>
      <c r="GS557">
        <v>27.793199999999999</v>
      </c>
      <c r="GT557">
        <v>27.817399999999999</v>
      </c>
      <c r="GU557">
        <v>22.027200000000001</v>
      </c>
      <c r="GV557">
        <v>43.204700000000003</v>
      </c>
      <c r="GW557">
        <v>0</v>
      </c>
      <c r="GX557">
        <v>25.83</v>
      </c>
      <c r="GY557">
        <v>450</v>
      </c>
      <c r="GZ557">
        <v>18.5</v>
      </c>
      <c r="HA557">
        <v>100.45399999999999</v>
      </c>
      <c r="HB557">
        <v>70.269099999999995</v>
      </c>
    </row>
    <row r="558" spans="1:210" x14ac:dyDescent="0.3">
      <c r="A558">
        <v>542</v>
      </c>
      <c r="B558">
        <v>1750757424.5</v>
      </c>
      <c r="C558">
        <v>2705.400000095367</v>
      </c>
      <c r="D558" t="s">
        <v>1425</v>
      </c>
      <c r="E558" t="s">
        <v>1426</v>
      </c>
      <c r="F558" t="s">
        <v>336</v>
      </c>
      <c r="G558">
        <v>1750757424.5</v>
      </c>
      <c r="H558">
        <f t="shared" si="272"/>
        <v>7.9470745243108919E-4</v>
      </c>
      <c r="I558">
        <f t="shared" si="273"/>
        <v>0.7947074524310892</v>
      </c>
      <c r="J558">
        <f t="shared" si="274"/>
        <v>2.791869688024208</v>
      </c>
      <c r="K558">
        <f t="shared" si="275"/>
        <v>442.85</v>
      </c>
      <c r="L558">
        <f t="shared" si="276"/>
        <v>366.1668997471524</v>
      </c>
      <c r="M558">
        <f t="shared" si="277"/>
        <v>37.08982338005103</v>
      </c>
      <c r="N558">
        <f t="shared" si="278"/>
        <v>44.857217556250006</v>
      </c>
      <c r="O558">
        <f t="shared" si="279"/>
        <v>6.5787937860069298E-2</v>
      </c>
      <c r="P558">
        <f t="shared" si="280"/>
        <v>2.4141289207508425</v>
      </c>
      <c r="Q558">
        <f t="shared" si="281"/>
        <v>6.4823223997015414E-2</v>
      </c>
      <c r="R558">
        <f t="shared" si="282"/>
        <v>4.0600022135835218E-2</v>
      </c>
      <c r="S558">
        <f t="shared" si="283"/>
        <v>15.819818000000001</v>
      </c>
      <c r="T558">
        <f t="shared" si="284"/>
        <v>25.526746829205884</v>
      </c>
      <c r="U558">
        <f t="shared" si="285"/>
        <v>25.435099999999998</v>
      </c>
      <c r="V558">
        <f t="shared" si="286"/>
        <v>3.2631001345825523</v>
      </c>
      <c r="W558">
        <f t="shared" si="287"/>
        <v>62.098794082644304</v>
      </c>
      <c r="X558">
        <f t="shared" si="288"/>
        <v>2.0538902894124997</v>
      </c>
      <c r="Y558">
        <f t="shared" si="289"/>
        <v>3.3074559977430091</v>
      </c>
      <c r="Z558">
        <f t="shared" si="290"/>
        <v>1.2092098451700526</v>
      </c>
      <c r="AA558">
        <f t="shared" si="291"/>
        <v>-35.046598652211031</v>
      </c>
      <c r="AB558">
        <f t="shared" si="292"/>
        <v>29.596227878593506</v>
      </c>
      <c r="AC558">
        <f t="shared" si="293"/>
        <v>2.6075531185367828</v>
      </c>
      <c r="AD558">
        <f t="shared" si="294"/>
        <v>12.977000344919258</v>
      </c>
      <c r="AE558">
        <f t="shared" si="295"/>
        <v>2.791869688024208</v>
      </c>
      <c r="AF558">
        <f t="shared" si="296"/>
        <v>0.7947074524310892</v>
      </c>
      <c r="AG558">
        <f t="shared" si="297"/>
        <v>2.8158256988320787</v>
      </c>
      <c r="AH558">
        <v>458.45517523292108</v>
      </c>
      <c r="AI558">
        <v>451.99730909090903</v>
      </c>
      <c r="AJ558">
        <v>5.854394428215753E-4</v>
      </c>
      <c r="AK558">
        <v>84.076978181650844</v>
      </c>
      <c r="AL558">
        <f t="shared" si="298"/>
        <v>0.79574134232554616</v>
      </c>
      <c r="AM558">
        <v>18.524264292500519</v>
      </c>
      <c r="AN558">
        <v>20.277746015037589</v>
      </c>
      <c r="AO558">
        <v>-5.4054322861354477E-7</v>
      </c>
      <c r="AP558">
        <v>90.497214367256092</v>
      </c>
      <c r="AQ558">
        <v>0</v>
      </c>
      <c r="AR558">
        <v>0</v>
      </c>
      <c r="AS558">
        <f t="shared" si="299"/>
        <v>1</v>
      </c>
      <c r="AT558">
        <f t="shared" si="300"/>
        <v>0</v>
      </c>
      <c r="AU558">
        <f t="shared" si="301"/>
        <v>53736.779370512959</v>
      </c>
      <c r="AV558">
        <f t="shared" si="302"/>
        <v>83.262200000000007</v>
      </c>
      <c r="AW558">
        <f t="shared" si="303"/>
        <v>66.609760000000009</v>
      </c>
      <c r="AX558">
        <f t="shared" si="304"/>
        <v>0.8</v>
      </c>
      <c r="AY558">
        <f t="shared" si="305"/>
        <v>0.19</v>
      </c>
      <c r="AZ558">
        <v>9</v>
      </c>
      <c r="BA558">
        <v>1.88</v>
      </c>
      <c r="BB558" t="s">
        <v>337</v>
      </c>
      <c r="BC558">
        <v>2</v>
      </c>
      <c r="BD558" t="b">
        <v>0</v>
      </c>
      <c r="BE558">
        <v>1750757424.5</v>
      </c>
      <c r="BF558">
        <v>442.85</v>
      </c>
      <c r="BG558">
        <v>449.92099999999999</v>
      </c>
      <c r="BH558">
        <v>20.276900000000001</v>
      </c>
      <c r="BI558">
        <v>18.525700000000001</v>
      </c>
      <c r="BJ558">
        <v>439.89600000000002</v>
      </c>
      <c r="BK558">
        <v>20.056899999999999</v>
      </c>
      <c r="BL558">
        <v>400.14499999999998</v>
      </c>
      <c r="BM558">
        <v>101.19199999999999</v>
      </c>
      <c r="BN558">
        <v>0.10012500000000001</v>
      </c>
      <c r="BO558">
        <v>25.662500000000001</v>
      </c>
      <c r="BP558">
        <v>25.435099999999998</v>
      </c>
      <c r="BQ558">
        <v>999.9</v>
      </c>
      <c r="BR558">
        <v>0</v>
      </c>
      <c r="BS558">
        <v>0</v>
      </c>
      <c r="BT558">
        <v>9998</v>
      </c>
      <c r="BU558">
        <v>83.262200000000007</v>
      </c>
      <c r="BV558">
        <v>10.0345</v>
      </c>
      <c r="BW558">
        <v>-7.0714399999999999</v>
      </c>
      <c r="BX558">
        <v>452.01499999999999</v>
      </c>
      <c r="BY558">
        <v>458.41399999999999</v>
      </c>
      <c r="BZ558">
        <v>1.7512000000000001</v>
      </c>
      <c r="CA558">
        <v>449.92099999999999</v>
      </c>
      <c r="CB558">
        <v>18.525700000000001</v>
      </c>
      <c r="CC558">
        <v>2.05186</v>
      </c>
      <c r="CD558">
        <v>1.8746499999999999</v>
      </c>
      <c r="CE558">
        <v>17.850300000000001</v>
      </c>
      <c r="CF558">
        <v>16.423500000000001</v>
      </c>
      <c r="CG558">
        <v>1750753677</v>
      </c>
      <c r="CH558" t="s">
        <v>338</v>
      </c>
      <c r="CI558">
        <v>1750753677</v>
      </c>
      <c r="CJ558">
        <v>1750753673.5</v>
      </c>
      <c r="CK558">
        <v>5</v>
      </c>
      <c r="CL558">
        <v>2.1520000000000001</v>
      </c>
      <c r="CM558">
        <v>-0.52400000000000002</v>
      </c>
      <c r="CN558">
        <v>3.0179999999999998</v>
      </c>
      <c r="CO558">
        <v>0.22</v>
      </c>
      <c r="CP558">
        <v>450</v>
      </c>
      <c r="CQ558">
        <v>19</v>
      </c>
      <c r="CR558">
        <v>0.26</v>
      </c>
      <c r="CS558">
        <v>0.17</v>
      </c>
      <c r="CT558">
        <v>-7.2396334146341461</v>
      </c>
      <c r="CU558">
        <v>0.52302648083623049</v>
      </c>
      <c r="CV558">
        <v>6.1703540698097289E-2</v>
      </c>
      <c r="CW558">
        <v>0</v>
      </c>
      <c r="CX558">
        <v>0</v>
      </c>
      <c r="CY558">
        <v>0</v>
      </c>
      <c r="CZ558">
        <v>0</v>
      </c>
      <c r="DA558">
        <v>-1</v>
      </c>
      <c r="DB558">
        <v>1.759953170731708</v>
      </c>
      <c r="DC558">
        <v>-4.6451916376306329E-2</v>
      </c>
      <c r="DD558">
        <v>4.6381642915318232E-3</v>
      </c>
      <c r="DE558">
        <v>1</v>
      </c>
      <c r="DF558">
        <v>1</v>
      </c>
      <c r="DG558">
        <v>2</v>
      </c>
      <c r="DH558" t="s">
        <v>383</v>
      </c>
      <c r="DI558">
        <v>3.02468</v>
      </c>
      <c r="DJ558">
        <v>2.6914199999999999</v>
      </c>
      <c r="DK558">
        <v>0.100046</v>
      </c>
      <c r="DL558">
        <v>0.102295</v>
      </c>
      <c r="DM558">
        <v>0.105938</v>
      </c>
      <c r="DN558">
        <v>0.100591</v>
      </c>
      <c r="DO558">
        <v>25073.7</v>
      </c>
      <c r="DP558">
        <v>16776.3</v>
      </c>
      <c r="DQ558">
        <v>26436.6</v>
      </c>
      <c r="DR558">
        <v>16985.5</v>
      </c>
      <c r="DS558">
        <v>33628.9</v>
      </c>
      <c r="DT558">
        <v>19961.099999999999</v>
      </c>
      <c r="DU558">
        <v>38510.800000000003</v>
      </c>
      <c r="DV558">
        <v>22515.1</v>
      </c>
      <c r="DW558">
        <v>1.8010999999999999</v>
      </c>
      <c r="DX558">
        <v>2.1746799999999999</v>
      </c>
      <c r="DY558">
        <v>3.9792099999999997E-2</v>
      </c>
      <c r="DZ558">
        <v>0</v>
      </c>
      <c r="EA558">
        <v>24.782399999999999</v>
      </c>
      <c r="EB558">
        <v>999.9</v>
      </c>
      <c r="EC558">
        <v>61</v>
      </c>
      <c r="ED558">
        <v>32.4</v>
      </c>
      <c r="EE558">
        <v>29.442799999999998</v>
      </c>
      <c r="EF558">
        <v>62.652099999999997</v>
      </c>
      <c r="EG558">
        <v>35.320500000000003</v>
      </c>
      <c r="EH558">
        <v>1</v>
      </c>
      <c r="EI558">
        <v>5.7998000000000001E-2</v>
      </c>
      <c r="EJ558">
        <v>-0.18603500000000001</v>
      </c>
      <c r="EK558">
        <v>20.3277</v>
      </c>
      <c r="EL558">
        <v>5.2523900000000001</v>
      </c>
      <c r="EM558">
        <v>11.962</v>
      </c>
      <c r="EN558">
        <v>4.9896399999999996</v>
      </c>
      <c r="EO558">
        <v>3.29162</v>
      </c>
      <c r="EP558">
        <v>9999</v>
      </c>
      <c r="EQ558">
        <v>9999</v>
      </c>
      <c r="ER558">
        <v>9999</v>
      </c>
      <c r="ES558">
        <v>999.9</v>
      </c>
      <c r="ET558">
        <v>4.9727100000000002</v>
      </c>
      <c r="EU558">
        <v>1.87195</v>
      </c>
      <c r="EV558">
        <v>1.87225</v>
      </c>
      <c r="EW558">
        <v>1.8772599999999999</v>
      </c>
      <c r="EX558">
        <v>1.87141</v>
      </c>
      <c r="EY558">
        <v>1.87212</v>
      </c>
      <c r="EZ558">
        <v>1.87181</v>
      </c>
      <c r="FA558">
        <v>1.8687400000000001</v>
      </c>
      <c r="FB558">
        <v>0</v>
      </c>
      <c r="FC558">
        <v>0</v>
      </c>
      <c r="FD558">
        <v>0</v>
      </c>
      <c r="FE558">
        <v>0</v>
      </c>
      <c r="FF558" t="s">
        <v>340</v>
      </c>
      <c r="FG558" t="s">
        <v>341</v>
      </c>
      <c r="FH558" t="s">
        <v>342</v>
      </c>
      <c r="FI558" t="s">
        <v>342</v>
      </c>
      <c r="FJ558" t="s">
        <v>342</v>
      </c>
      <c r="FK558" t="s">
        <v>342</v>
      </c>
      <c r="FL558">
        <v>0</v>
      </c>
      <c r="FM558">
        <v>100</v>
      </c>
      <c r="FN558">
        <v>100</v>
      </c>
      <c r="FO558">
        <v>2.9540000000000002</v>
      </c>
      <c r="FP558">
        <v>0.22</v>
      </c>
      <c r="FQ558">
        <v>-0.71234261683338174</v>
      </c>
      <c r="FR558">
        <v>7.6898218637449396E-3</v>
      </c>
      <c r="FS558">
        <v>1.5097418776848419E-6</v>
      </c>
      <c r="FT558">
        <v>-9.8458676114205118E-11</v>
      </c>
      <c r="FU558">
        <v>0.22001999999999461</v>
      </c>
      <c r="FV558">
        <v>0</v>
      </c>
      <c r="FW558">
        <v>0</v>
      </c>
      <c r="FX558">
        <v>0</v>
      </c>
      <c r="FY558">
        <v>3</v>
      </c>
      <c r="FZ558">
        <v>2164</v>
      </c>
      <c r="GA558">
        <v>-1</v>
      </c>
      <c r="GB558">
        <v>-1</v>
      </c>
      <c r="GC558">
        <v>62.5</v>
      </c>
      <c r="GD558">
        <v>62.5</v>
      </c>
      <c r="GE558">
        <v>1.10229</v>
      </c>
      <c r="GF558">
        <v>2.6281699999999999</v>
      </c>
      <c r="GG558">
        <v>1.7981</v>
      </c>
      <c r="GH558">
        <v>2.3803700000000001</v>
      </c>
      <c r="GI558">
        <v>1.5979000000000001</v>
      </c>
      <c r="GJ558">
        <v>2.5561500000000001</v>
      </c>
      <c r="GK558">
        <v>35.9178</v>
      </c>
      <c r="GL558">
        <v>24.157499999999999</v>
      </c>
      <c r="GM558">
        <v>18</v>
      </c>
      <c r="GN558">
        <v>367.84</v>
      </c>
      <c r="GO558">
        <v>661.59799999999996</v>
      </c>
      <c r="GP558">
        <v>25.830100000000002</v>
      </c>
      <c r="GQ558">
        <v>27.832599999999999</v>
      </c>
      <c r="GR558">
        <v>30</v>
      </c>
      <c r="GS558">
        <v>27.793199999999999</v>
      </c>
      <c r="GT558">
        <v>27.817399999999999</v>
      </c>
      <c r="GU558">
        <v>22.0318</v>
      </c>
      <c r="GV558">
        <v>43.204700000000003</v>
      </c>
      <c r="GW558">
        <v>0</v>
      </c>
      <c r="GX558">
        <v>25.83</v>
      </c>
      <c r="GY558">
        <v>450</v>
      </c>
      <c r="GZ558">
        <v>18.5</v>
      </c>
      <c r="HA558">
        <v>100.455</v>
      </c>
      <c r="HB558">
        <v>70.269199999999998</v>
      </c>
    </row>
    <row r="559" spans="1:210" x14ac:dyDescent="0.3">
      <c r="A559">
        <v>543</v>
      </c>
      <c r="B559">
        <v>1750757429.5</v>
      </c>
      <c r="C559">
        <v>2710.400000095367</v>
      </c>
      <c r="D559" t="s">
        <v>1427</v>
      </c>
      <c r="E559" t="s">
        <v>1428</v>
      </c>
      <c r="F559" t="s">
        <v>336</v>
      </c>
      <c r="G559">
        <v>1750757429.5</v>
      </c>
      <c r="H559">
        <f t="shared" si="272"/>
        <v>7.9419809855992387E-4</v>
      </c>
      <c r="I559">
        <f t="shared" si="273"/>
        <v>0.79419809855992385</v>
      </c>
      <c r="J559">
        <f t="shared" si="274"/>
        <v>2.8876427933100315</v>
      </c>
      <c r="K559">
        <f t="shared" si="275"/>
        <v>442.81</v>
      </c>
      <c r="L559">
        <f t="shared" si="276"/>
        <v>363.63051166818758</v>
      </c>
      <c r="M559">
        <f t="shared" si="277"/>
        <v>36.832837897369437</v>
      </c>
      <c r="N559">
        <f t="shared" si="278"/>
        <v>44.853081427382996</v>
      </c>
      <c r="O559">
        <f t="shared" si="279"/>
        <v>6.5646919927195221E-2</v>
      </c>
      <c r="P559">
        <f t="shared" si="280"/>
        <v>2.4138216902143337</v>
      </c>
      <c r="Q559">
        <f t="shared" si="281"/>
        <v>6.4686184764835286E-2</v>
      </c>
      <c r="R559">
        <f t="shared" si="282"/>
        <v>4.051402227242562E-2</v>
      </c>
      <c r="S559">
        <f t="shared" si="283"/>
        <v>15.832548000000001</v>
      </c>
      <c r="T559">
        <f t="shared" si="284"/>
        <v>25.526979461571088</v>
      </c>
      <c r="U559">
        <f t="shared" si="285"/>
        <v>25.4437</v>
      </c>
      <c r="V559">
        <f t="shared" si="286"/>
        <v>3.2647681167191966</v>
      </c>
      <c r="W559">
        <f t="shared" si="287"/>
        <v>62.095614637802058</v>
      </c>
      <c r="X559">
        <f t="shared" si="288"/>
        <v>2.0537851306733699</v>
      </c>
      <c r="Y559">
        <f t="shared" si="289"/>
        <v>3.3074559977430091</v>
      </c>
      <c r="Z559">
        <f t="shared" si="290"/>
        <v>1.2109829860458268</v>
      </c>
      <c r="AA559">
        <f t="shared" si="291"/>
        <v>-35.024136146492644</v>
      </c>
      <c r="AB559">
        <f t="shared" si="292"/>
        <v>28.47330934586855</v>
      </c>
      <c r="AC559">
        <f t="shared" si="293"/>
        <v>2.5090469160123319</v>
      </c>
      <c r="AD559">
        <f t="shared" si="294"/>
        <v>11.790768115388239</v>
      </c>
      <c r="AE559">
        <f t="shared" si="295"/>
        <v>2.8876427933100315</v>
      </c>
      <c r="AF559">
        <f t="shared" si="296"/>
        <v>0.79419809855992385</v>
      </c>
      <c r="AG559">
        <f t="shared" si="297"/>
        <v>2.8219077412943947</v>
      </c>
      <c r="AH559">
        <v>458.45092267257297</v>
      </c>
      <c r="AI559">
        <v>451.98672121212098</v>
      </c>
      <c r="AJ559">
        <v>-5.271744848327661E-4</v>
      </c>
      <c r="AK559">
        <v>84.076978181650844</v>
      </c>
      <c r="AL559">
        <f t="shared" si="298"/>
        <v>0.79449295774120843</v>
      </c>
      <c r="AM559">
        <v>18.525098200578569</v>
      </c>
      <c r="AN559">
        <v>20.276350375939831</v>
      </c>
      <c r="AO559">
        <v>-3.3003519152535602E-7</v>
      </c>
      <c r="AP559">
        <v>90.497214367256092</v>
      </c>
      <c r="AQ559">
        <v>0</v>
      </c>
      <c r="AR559">
        <v>0</v>
      </c>
      <c r="AS559">
        <f t="shared" si="299"/>
        <v>1</v>
      </c>
      <c r="AT559">
        <f t="shared" si="300"/>
        <v>0</v>
      </c>
      <c r="AU559">
        <f t="shared" si="301"/>
        <v>53726.468407550055</v>
      </c>
      <c r="AV559">
        <f t="shared" si="302"/>
        <v>83.3292</v>
      </c>
      <c r="AW559">
        <f t="shared" si="303"/>
        <v>66.663359999999997</v>
      </c>
      <c r="AX559">
        <f t="shared" si="304"/>
        <v>0.8</v>
      </c>
      <c r="AY559">
        <f t="shared" si="305"/>
        <v>0.19</v>
      </c>
      <c r="AZ559">
        <v>9</v>
      </c>
      <c r="BA559">
        <v>1.88</v>
      </c>
      <c r="BB559" t="s">
        <v>337</v>
      </c>
      <c r="BC559">
        <v>2</v>
      </c>
      <c r="BD559" t="b">
        <v>0</v>
      </c>
      <c r="BE559">
        <v>1750757429.5</v>
      </c>
      <c r="BF559">
        <v>442.81</v>
      </c>
      <c r="BG559">
        <v>450.09800000000001</v>
      </c>
      <c r="BH559">
        <v>20.2759</v>
      </c>
      <c r="BI559">
        <v>18.525300000000001</v>
      </c>
      <c r="BJ559">
        <v>439.85599999999999</v>
      </c>
      <c r="BK559">
        <v>20.055900000000001</v>
      </c>
      <c r="BL559">
        <v>400.02600000000001</v>
      </c>
      <c r="BM559">
        <v>101.19199999999999</v>
      </c>
      <c r="BN559">
        <v>9.9934300000000004E-2</v>
      </c>
      <c r="BO559">
        <v>25.662500000000001</v>
      </c>
      <c r="BP559">
        <v>25.4437</v>
      </c>
      <c r="BQ559">
        <v>999.9</v>
      </c>
      <c r="BR559">
        <v>0</v>
      </c>
      <c r="BS559">
        <v>0</v>
      </c>
      <c r="BT559">
        <v>9996</v>
      </c>
      <c r="BU559">
        <v>83.3292</v>
      </c>
      <c r="BV559">
        <v>10.0345</v>
      </c>
      <c r="BW559">
        <v>-7.2886699999999998</v>
      </c>
      <c r="BX559">
        <v>451.97399999999999</v>
      </c>
      <c r="BY559">
        <v>458.59399999999999</v>
      </c>
      <c r="BZ559">
        <v>1.7506299999999999</v>
      </c>
      <c r="CA559">
        <v>450.09800000000001</v>
      </c>
      <c r="CB559">
        <v>18.525300000000001</v>
      </c>
      <c r="CC559">
        <v>2.0517599999999998</v>
      </c>
      <c r="CD559">
        <v>1.8746100000000001</v>
      </c>
      <c r="CE559">
        <v>17.849499999999999</v>
      </c>
      <c r="CF559">
        <v>16.423200000000001</v>
      </c>
      <c r="CG559">
        <v>1750753677</v>
      </c>
      <c r="CH559" t="s">
        <v>338</v>
      </c>
      <c r="CI559">
        <v>1750753677</v>
      </c>
      <c r="CJ559">
        <v>1750753673.5</v>
      </c>
      <c r="CK559">
        <v>5</v>
      </c>
      <c r="CL559">
        <v>2.1520000000000001</v>
      </c>
      <c r="CM559">
        <v>-0.52400000000000002</v>
      </c>
      <c r="CN559">
        <v>3.0179999999999998</v>
      </c>
      <c r="CO559">
        <v>0.22</v>
      </c>
      <c r="CP559">
        <v>450</v>
      </c>
      <c r="CQ559">
        <v>19</v>
      </c>
      <c r="CR559">
        <v>0.26</v>
      </c>
      <c r="CS559">
        <v>0.17</v>
      </c>
      <c r="CT559">
        <v>-7.2006107499999983</v>
      </c>
      <c r="CU559">
        <v>0.34424476547842559</v>
      </c>
      <c r="CV559">
        <v>6.3814399526576387E-2</v>
      </c>
      <c r="CW559">
        <v>1</v>
      </c>
      <c r="CX559">
        <v>0</v>
      </c>
      <c r="CY559">
        <v>0</v>
      </c>
      <c r="CZ559">
        <v>0</v>
      </c>
      <c r="DA559">
        <v>-1</v>
      </c>
      <c r="DB559">
        <v>1.7556845000000001</v>
      </c>
      <c r="DC559">
        <v>-3.8885853658539971E-2</v>
      </c>
      <c r="DD559">
        <v>3.7983713286091399E-3</v>
      </c>
      <c r="DE559">
        <v>1</v>
      </c>
      <c r="DF559">
        <v>2</v>
      </c>
      <c r="DG559">
        <v>2</v>
      </c>
      <c r="DH559" t="s">
        <v>339</v>
      </c>
      <c r="DI559">
        <v>3.0245500000000001</v>
      </c>
      <c r="DJ559">
        <v>2.6912199999999999</v>
      </c>
      <c r="DK559">
        <v>0.100039</v>
      </c>
      <c r="DL559">
        <v>0.102325</v>
      </c>
      <c r="DM559">
        <v>0.105934</v>
      </c>
      <c r="DN559">
        <v>0.100589</v>
      </c>
      <c r="DO559">
        <v>25074</v>
      </c>
      <c r="DP559">
        <v>16776</v>
      </c>
      <c r="DQ559">
        <v>26436.7</v>
      </c>
      <c r="DR559">
        <v>16985.7</v>
      </c>
      <c r="DS559">
        <v>33629.5</v>
      </c>
      <c r="DT559">
        <v>19961.2</v>
      </c>
      <c r="DU559">
        <v>38511.300000000003</v>
      </c>
      <c r="DV559">
        <v>22515.1</v>
      </c>
      <c r="DW559">
        <v>1.8008200000000001</v>
      </c>
      <c r="DX559">
        <v>2.1747000000000001</v>
      </c>
      <c r="DY559">
        <v>4.0340399999999998E-2</v>
      </c>
      <c r="DZ559">
        <v>0</v>
      </c>
      <c r="EA559">
        <v>24.782</v>
      </c>
      <c r="EB559">
        <v>999.9</v>
      </c>
      <c r="EC559">
        <v>61</v>
      </c>
      <c r="ED559">
        <v>32.4</v>
      </c>
      <c r="EE559">
        <v>29.444099999999999</v>
      </c>
      <c r="EF559">
        <v>62.932099999999998</v>
      </c>
      <c r="EG559">
        <v>35.348599999999998</v>
      </c>
      <c r="EH559">
        <v>1</v>
      </c>
      <c r="EI559">
        <v>5.7819099999999998E-2</v>
      </c>
      <c r="EJ559">
        <v>-0.18493699999999999</v>
      </c>
      <c r="EK559">
        <v>20.327400000000001</v>
      </c>
      <c r="EL559">
        <v>5.2523900000000001</v>
      </c>
      <c r="EM559">
        <v>11.962</v>
      </c>
      <c r="EN559">
        <v>4.9897600000000004</v>
      </c>
      <c r="EO559">
        <v>3.2916400000000001</v>
      </c>
      <c r="EP559">
        <v>9999</v>
      </c>
      <c r="EQ559">
        <v>9999</v>
      </c>
      <c r="ER559">
        <v>9999</v>
      </c>
      <c r="ES559">
        <v>999.9</v>
      </c>
      <c r="ET559">
        <v>4.9727100000000002</v>
      </c>
      <c r="EU559">
        <v>1.87195</v>
      </c>
      <c r="EV559">
        <v>1.87225</v>
      </c>
      <c r="EW559">
        <v>1.87723</v>
      </c>
      <c r="EX559">
        <v>1.87138</v>
      </c>
      <c r="EY559">
        <v>1.87212</v>
      </c>
      <c r="EZ559">
        <v>1.87181</v>
      </c>
      <c r="FA559">
        <v>1.8687400000000001</v>
      </c>
      <c r="FB559">
        <v>0</v>
      </c>
      <c r="FC559">
        <v>0</v>
      </c>
      <c r="FD559">
        <v>0</v>
      </c>
      <c r="FE559">
        <v>0</v>
      </c>
      <c r="FF559" t="s">
        <v>340</v>
      </c>
      <c r="FG559" t="s">
        <v>341</v>
      </c>
      <c r="FH559" t="s">
        <v>342</v>
      </c>
      <c r="FI559" t="s">
        <v>342</v>
      </c>
      <c r="FJ559" t="s">
        <v>342</v>
      </c>
      <c r="FK559" t="s">
        <v>342</v>
      </c>
      <c r="FL559">
        <v>0</v>
      </c>
      <c r="FM559">
        <v>100</v>
      </c>
      <c r="FN559">
        <v>100</v>
      </c>
      <c r="FO559">
        <v>2.9540000000000002</v>
      </c>
      <c r="FP559">
        <v>0.22</v>
      </c>
      <c r="FQ559">
        <v>-0.71234261683338174</v>
      </c>
      <c r="FR559">
        <v>7.6898218637449396E-3</v>
      </c>
      <c r="FS559">
        <v>1.5097418776848419E-6</v>
      </c>
      <c r="FT559">
        <v>-9.8458676114205118E-11</v>
      </c>
      <c r="FU559">
        <v>0.22001999999999461</v>
      </c>
      <c r="FV559">
        <v>0</v>
      </c>
      <c r="FW559">
        <v>0</v>
      </c>
      <c r="FX559">
        <v>0</v>
      </c>
      <c r="FY559">
        <v>3</v>
      </c>
      <c r="FZ559">
        <v>2164</v>
      </c>
      <c r="GA559">
        <v>-1</v>
      </c>
      <c r="GB559">
        <v>-1</v>
      </c>
      <c r="GC559">
        <v>62.5</v>
      </c>
      <c r="GD559">
        <v>62.6</v>
      </c>
      <c r="GE559">
        <v>1.10229</v>
      </c>
      <c r="GF559">
        <v>2.6232899999999999</v>
      </c>
      <c r="GG559">
        <v>1.7981</v>
      </c>
      <c r="GH559">
        <v>2.3803700000000001</v>
      </c>
      <c r="GI559">
        <v>1.5979000000000001</v>
      </c>
      <c r="GJ559">
        <v>2.5756800000000002</v>
      </c>
      <c r="GK559">
        <v>35.941200000000002</v>
      </c>
      <c r="GL559">
        <v>24.157499999999999</v>
      </c>
      <c r="GM559">
        <v>18</v>
      </c>
      <c r="GN559">
        <v>367.69600000000003</v>
      </c>
      <c r="GO559">
        <v>661.61599999999999</v>
      </c>
      <c r="GP559">
        <v>25.830100000000002</v>
      </c>
      <c r="GQ559">
        <v>27.832599999999999</v>
      </c>
      <c r="GR559">
        <v>30.0002</v>
      </c>
      <c r="GS559">
        <v>27.793199999999999</v>
      </c>
      <c r="GT559">
        <v>27.817399999999999</v>
      </c>
      <c r="GU559">
        <v>22.026900000000001</v>
      </c>
      <c r="GV559">
        <v>43.204700000000003</v>
      </c>
      <c r="GW559">
        <v>0</v>
      </c>
      <c r="GX559">
        <v>25.83</v>
      </c>
      <c r="GY559">
        <v>450</v>
      </c>
      <c r="GZ559">
        <v>18.5</v>
      </c>
      <c r="HA559">
        <v>100.456</v>
      </c>
      <c r="HB559">
        <v>70.269599999999997</v>
      </c>
    </row>
    <row r="560" spans="1:210" x14ac:dyDescent="0.3">
      <c r="A560">
        <v>544</v>
      </c>
      <c r="B560">
        <v>1750757434.5</v>
      </c>
      <c r="C560">
        <v>2715.400000095367</v>
      </c>
      <c r="D560" t="s">
        <v>1429</v>
      </c>
      <c r="E560" t="s">
        <v>1430</v>
      </c>
      <c r="F560" t="s">
        <v>336</v>
      </c>
      <c r="G560">
        <v>1750757434.5</v>
      </c>
      <c r="H560">
        <f t="shared" si="272"/>
        <v>7.904715706393106E-4</v>
      </c>
      <c r="I560">
        <f t="shared" si="273"/>
        <v>0.79047157063931062</v>
      </c>
      <c r="J560">
        <f t="shared" si="274"/>
        <v>2.8050665516090518</v>
      </c>
      <c r="K560">
        <f t="shared" si="275"/>
        <v>442.85</v>
      </c>
      <c r="L560">
        <f t="shared" si="276"/>
        <v>365.4374737571008</v>
      </c>
      <c r="M560">
        <f t="shared" si="277"/>
        <v>37.016339156397187</v>
      </c>
      <c r="N560">
        <f t="shared" si="278"/>
        <v>44.857703362700008</v>
      </c>
      <c r="O560">
        <f t="shared" si="279"/>
        <v>6.5396811212649106E-2</v>
      </c>
      <c r="P560">
        <f t="shared" si="280"/>
        <v>2.4161403678935796</v>
      </c>
      <c r="Q560">
        <f t="shared" si="281"/>
        <v>6.4444226656648229E-2</v>
      </c>
      <c r="R560">
        <f t="shared" si="282"/>
        <v>4.0362081406044817E-2</v>
      </c>
      <c r="S560">
        <f t="shared" si="283"/>
        <v>15.817994000000001</v>
      </c>
      <c r="T560">
        <f t="shared" si="284"/>
        <v>25.528155755399087</v>
      </c>
      <c r="U560">
        <f t="shared" si="285"/>
        <v>25.435199999999998</v>
      </c>
      <c r="V560">
        <f t="shared" si="286"/>
        <v>3.2631195254445915</v>
      </c>
      <c r="W560">
        <f t="shared" si="287"/>
        <v>62.079866155502508</v>
      </c>
      <c r="X560">
        <f t="shared" si="288"/>
        <v>2.053264256551</v>
      </c>
      <c r="Y560">
        <f t="shared" si="289"/>
        <v>3.3074559977430091</v>
      </c>
      <c r="Z560">
        <f t="shared" si="290"/>
        <v>1.2098552688935915</v>
      </c>
      <c r="AA560">
        <f t="shared" si="291"/>
        <v>-34.859796265193594</v>
      </c>
      <c r="AB560">
        <f t="shared" si="292"/>
        <v>29.607861497505034</v>
      </c>
      <c r="AC560">
        <f t="shared" si="293"/>
        <v>2.6064077465113211</v>
      </c>
      <c r="AD560">
        <f t="shared" si="294"/>
        <v>13.172466978822762</v>
      </c>
      <c r="AE560">
        <f t="shared" si="295"/>
        <v>2.8050665516090518</v>
      </c>
      <c r="AF560">
        <f t="shared" si="296"/>
        <v>0.79047157063931062</v>
      </c>
      <c r="AG560">
        <f t="shared" si="297"/>
        <v>2.8525951772020086</v>
      </c>
      <c r="AH560">
        <v>458.54896891856902</v>
      </c>
      <c r="AI560">
        <v>452.00343636363641</v>
      </c>
      <c r="AJ560">
        <v>7.0806476544216723E-4</v>
      </c>
      <c r="AK560">
        <v>84.076978181650844</v>
      </c>
      <c r="AL560">
        <f t="shared" si="298"/>
        <v>0.79168173584461188</v>
      </c>
      <c r="AM560">
        <v>18.525419438641951</v>
      </c>
      <c r="AN560">
        <v>20.270586315789458</v>
      </c>
      <c r="AO560">
        <v>6.8743853111061047E-8</v>
      </c>
      <c r="AP560">
        <v>90.497214367256092</v>
      </c>
      <c r="AQ560">
        <v>0</v>
      </c>
      <c r="AR560">
        <v>0</v>
      </c>
      <c r="AS560">
        <f t="shared" si="299"/>
        <v>1</v>
      </c>
      <c r="AT560">
        <f t="shared" si="300"/>
        <v>0</v>
      </c>
      <c r="AU560">
        <f t="shared" si="301"/>
        <v>53804.317658880209</v>
      </c>
      <c r="AV560">
        <f t="shared" si="302"/>
        <v>83.252600000000001</v>
      </c>
      <c r="AW560">
        <f t="shared" si="303"/>
        <v>66.602080000000001</v>
      </c>
      <c r="AX560">
        <f t="shared" si="304"/>
        <v>0.8</v>
      </c>
      <c r="AY560">
        <f t="shared" si="305"/>
        <v>0.19</v>
      </c>
      <c r="AZ560">
        <v>9</v>
      </c>
      <c r="BA560">
        <v>1.88</v>
      </c>
      <c r="BB560" t="s">
        <v>337</v>
      </c>
      <c r="BC560">
        <v>2</v>
      </c>
      <c r="BD560" t="b">
        <v>0</v>
      </c>
      <c r="BE560">
        <v>1750757434.5</v>
      </c>
      <c r="BF560">
        <v>442.85</v>
      </c>
      <c r="BG560">
        <v>449.94900000000001</v>
      </c>
      <c r="BH560">
        <v>20.270499999999998</v>
      </c>
      <c r="BI560">
        <v>18.527999999999999</v>
      </c>
      <c r="BJ560">
        <v>439.89499999999998</v>
      </c>
      <c r="BK560">
        <v>20.0505</v>
      </c>
      <c r="BL560">
        <v>400.00200000000001</v>
      </c>
      <c r="BM560">
        <v>101.193</v>
      </c>
      <c r="BN560">
        <v>0.10022200000000001</v>
      </c>
      <c r="BO560">
        <v>25.662500000000001</v>
      </c>
      <c r="BP560">
        <v>25.435199999999998</v>
      </c>
      <c r="BQ560">
        <v>999.9</v>
      </c>
      <c r="BR560">
        <v>0</v>
      </c>
      <c r="BS560">
        <v>0</v>
      </c>
      <c r="BT560">
        <v>10011</v>
      </c>
      <c r="BU560">
        <v>83.252600000000001</v>
      </c>
      <c r="BV560">
        <v>10.0345</v>
      </c>
      <c r="BW560">
        <v>-7.0995200000000001</v>
      </c>
      <c r="BX560">
        <v>452.012</v>
      </c>
      <c r="BY560">
        <v>458.44299999999998</v>
      </c>
      <c r="BZ560">
        <v>1.7424900000000001</v>
      </c>
      <c r="CA560">
        <v>449.94900000000001</v>
      </c>
      <c r="CB560">
        <v>18.527999999999999</v>
      </c>
      <c r="CC560">
        <v>2.0512299999999999</v>
      </c>
      <c r="CD560">
        <v>1.8749</v>
      </c>
      <c r="CE560">
        <v>17.845400000000001</v>
      </c>
      <c r="CF560">
        <v>16.425699999999999</v>
      </c>
      <c r="CG560">
        <v>1750753677</v>
      </c>
      <c r="CH560" t="s">
        <v>338</v>
      </c>
      <c r="CI560">
        <v>1750753677</v>
      </c>
      <c r="CJ560">
        <v>1750753673.5</v>
      </c>
      <c r="CK560">
        <v>5</v>
      </c>
      <c r="CL560">
        <v>2.1520000000000001</v>
      </c>
      <c r="CM560">
        <v>-0.52400000000000002</v>
      </c>
      <c r="CN560">
        <v>3.0179999999999998</v>
      </c>
      <c r="CO560">
        <v>0.22</v>
      </c>
      <c r="CP560">
        <v>450</v>
      </c>
      <c r="CQ560">
        <v>19</v>
      </c>
      <c r="CR560">
        <v>0.26</v>
      </c>
      <c r="CS560">
        <v>0.17</v>
      </c>
      <c r="CT560">
        <v>-7.1914424390243896</v>
      </c>
      <c r="CU560">
        <v>7.4492404181188979E-2</v>
      </c>
      <c r="CV560">
        <v>6.1950577263811341E-2</v>
      </c>
      <c r="CW560">
        <v>1</v>
      </c>
      <c r="CX560">
        <v>0</v>
      </c>
      <c r="CY560">
        <v>0</v>
      </c>
      <c r="CZ560">
        <v>0</v>
      </c>
      <c r="DA560">
        <v>-1</v>
      </c>
      <c r="DB560">
        <v>1.753025853658537</v>
      </c>
      <c r="DC560">
        <v>-3.7516933797907208E-2</v>
      </c>
      <c r="DD560">
        <v>3.817987578465366E-3</v>
      </c>
      <c r="DE560">
        <v>1</v>
      </c>
      <c r="DF560">
        <v>2</v>
      </c>
      <c r="DG560">
        <v>2</v>
      </c>
      <c r="DH560" t="s">
        <v>339</v>
      </c>
      <c r="DI560">
        <v>3.0245199999999999</v>
      </c>
      <c r="DJ560">
        <v>2.6915100000000001</v>
      </c>
      <c r="DK560">
        <v>0.100047</v>
      </c>
      <c r="DL560">
        <v>0.102301</v>
      </c>
      <c r="DM560">
        <v>0.105915</v>
      </c>
      <c r="DN560">
        <v>0.10059999999999999</v>
      </c>
      <c r="DO560">
        <v>25073.7</v>
      </c>
      <c r="DP560">
        <v>16776.400000000001</v>
      </c>
      <c r="DQ560">
        <v>26436.7</v>
      </c>
      <c r="DR560">
        <v>16985.599999999999</v>
      </c>
      <c r="DS560">
        <v>33629.9</v>
      </c>
      <c r="DT560">
        <v>19961</v>
      </c>
      <c r="DU560">
        <v>38511</v>
      </c>
      <c r="DV560">
        <v>22515.200000000001</v>
      </c>
      <c r="DW560">
        <v>1.80094</v>
      </c>
      <c r="DX560">
        <v>2.17482</v>
      </c>
      <c r="DY560">
        <v>3.9923199999999999E-2</v>
      </c>
      <c r="DZ560">
        <v>0</v>
      </c>
      <c r="EA560">
        <v>24.7803</v>
      </c>
      <c r="EB560">
        <v>999.9</v>
      </c>
      <c r="EC560">
        <v>61</v>
      </c>
      <c r="ED560">
        <v>32.4</v>
      </c>
      <c r="EE560">
        <v>29.441500000000001</v>
      </c>
      <c r="EF560">
        <v>62.612099999999998</v>
      </c>
      <c r="EG560">
        <v>35.376600000000003</v>
      </c>
      <c r="EH560">
        <v>1</v>
      </c>
      <c r="EI560">
        <v>5.7937000000000002E-2</v>
      </c>
      <c r="EJ560">
        <v>-0.184946</v>
      </c>
      <c r="EK560">
        <v>20.3276</v>
      </c>
      <c r="EL560">
        <v>5.2528699999999997</v>
      </c>
      <c r="EM560">
        <v>11.962</v>
      </c>
      <c r="EN560">
        <v>4.9897600000000004</v>
      </c>
      <c r="EO560">
        <v>3.2916799999999999</v>
      </c>
      <c r="EP560">
        <v>9999</v>
      </c>
      <c r="EQ560">
        <v>9999</v>
      </c>
      <c r="ER560">
        <v>9999</v>
      </c>
      <c r="ES560">
        <v>999.9</v>
      </c>
      <c r="ET560">
        <v>4.9727100000000002</v>
      </c>
      <c r="EU560">
        <v>1.87195</v>
      </c>
      <c r="EV560">
        <v>1.87225</v>
      </c>
      <c r="EW560">
        <v>1.87727</v>
      </c>
      <c r="EX560">
        <v>1.87141</v>
      </c>
      <c r="EY560">
        <v>1.87212</v>
      </c>
      <c r="EZ560">
        <v>1.87181</v>
      </c>
      <c r="FA560">
        <v>1.8687400000000001</v>
      </c>
      <c r="FB560">
        <v>0</v>
      </c>
      <c r="FC560">
        <v>0</v>
      </c>
      <c r="FD560">
        <v>0</v>
      </c>
      <c r="FE560">
        <v>0</v>
      </c>
      <c r="FF560" t="s">
        <v>340</v>
      </c>
      <c r="FG560" t="s">
        <v>341</v>
      </c>
      <c r="FH560" t="s">
        <v>342</v>
      </c>
      <c r="FI560" t="s">
        <v>342</v>
      </c>
      <c r="FJ560" t="s">
        <v>342</v>
      </c>
      <c r="FK560" t="s">
        <v>342</v>
      </c>
      <c r="FL560">
        <v>0</v>
      </c>
      <c r="FM560">
        <v>100</v>
      </c>
      <c r="FN560">
        <v>100</v>
      </c>
      <c r="FO560">
        <v>2.9550000000000001</v>
      </c>
      <c r="FP560">
        <v>0.22</v>
      </c>
      <c r="FQ560">
        <v>-0.71234261683338174</v>
      </c>
      <c r="FR560">
        <v>7.6898218637449396E-3</v>
      </c>
      <c r="FS560">
        <v>1.5097418776848419E-6</v>
      </c>
      <c r="FT560">
        <v>-9.8458676114205118E-11</v>
      </c>
      <c r="FU560">
        <v>0.22001999999999461</v>
      </c>
      <c r="FV560">
        <v>0</v>
      </c>
      <c r="FW560">
        <v>0</v>
      </c>
      <c r="FX560">
        <v>0</v>
      </c>
      <c r="FY560">
        <v>3</v>
      </c>
      <c r="FZ560">
        <v>2164</v>
      </c>
      <c r="GA560">
        <v>-1</v>
      </c>
      <c r="GB560">
        <v>-1</v>
      </c>
      <c r="GC560">
        <v>62.6</v>
      </c>
      <c r="GD560">
        <v>62.7</v>
      </c>
      <c r="GE560">
        <v>1.10229</v>
      </c>
      <c r="GF560">
        <v>2.6269499999999999</v>
      </c>
      <c r="GG560">
        <v>1.7981</v>
      </c>
      <c r="GH560">
        <v>2.3815900000000001</v>
      </c>
      <c r="GI560">
        <v>1.5979000000000001</v>
      </c>
      <c r="GJ560">
        <v>2.5634800000000002</v>
      </c>
      <c r="GK560">
        <v>35.9178</v>
      </c>
      <c r="GL560">
        <v>24.157499999999999</v>
      </c>
      <c r="GM560">
        <v>18</v>
      </c>
      <c r="GN560">
        <v>367.75700000000001</v>
      </c>
      <c r="GO560">
        <v>661.71900000000005</v>
      </c>
      <c r="GP560">
        <v>25.830100000000002</v>
      </c>
      <c r="GQ560">
        <v>27.8325</v>
      </c>
      <c r="GR560">
        <v>30</v>
      </c>
      <c r="GS560">
        <v>27.793199999999999</v>
      </c>
      <c r="GT560">
        <v>27.817399999999999</v>
      </c>
      <c r="GU560">
        <v>22.0288</v>
      </c>
      <c r="GV560">
        <v>43.204700000000003</v>
      </c>
      <c r="GW560">
        <v>0</v>
      </c>
      <c r="GX560">
        <v>25.83</v>
      </c>
      <c r="GY560">
        <v>450</v>
      </c>
      <c r="GZ560">
        <v>18.5</v>
      </c>
      <c r="HA560">
        <v>100.455</v>
      </c>
      <c r="HB560">
        <v>70.2697</v>
      </c>
    </row>
    <row r="561" spans="1:210" x14ac:dyDescent="0.3">
      <c r="A561">
        <v>545</v>
      </c>
      <c r="B561">
        <v>1750757439.5</v>
      </c>
      <c r="C561">
        <v>2720.400000095367</v>
      </c>
      <c r="D561" t="s">
        <v>1431</v>
      </c>
      <c r="E561" t="s">
        <v>1432</v>
      </c>
      <c r="F561" t="s">
        <v>336</v>
      </c>
      <c r="G561">
        <v>1750757439.5</v>
      </c>
      <c r="H561">
        <f t="shared" si="272"/>
        <v>7.8992782818557974E-4</v>
      </c>
      <c r="I561">
        <f t="shared" si="273"/>
        <v>0.78992782818557972</v>
      </c>
      <c r="J561">
        <f t="shared" si="274"/>
        <v>2.8590582239717954</v>
      </c>
      <c r="K561">
        <f t="shared" si="275"/>
        <v>442.84100000000001</v>
      </c>
      <c r="L561">
        <f t="shared" si="276"/>
        <v>363.98749749834826</v>
      </c>
      <c r="M561">
        <f t="shared" si="277"/>
        <v>36.870008439505909</v>
      </c>
      <c r="N561">
        <f t="shared" si="278"/>
        <v>44.857451202519201</v>
      </c>
      <c r="O561">
        <f t="shared" si="279"/>
        <v>6.5292758586475416E-2</v>
      </c>
      <c r="P561">
        <f t="shared" si="280"/>
        <v>2.4183191615014317</v>
      </c>
      <c r="Q561">
        <f t="shared" si="281"/>
        <v>6.4344021629651749E-2</v>
      </c>
      <c r="R561">
        <f t="shared" si="282"/>
        <v>4.029911499845916E-2</v>
      </c>
      <c r="S561">
        <f t="shared" si="283"/>
        <v>15.823447</v>
      </c>
      <c r="T561">
        <f t="shared" si="284"/>
        <v>25.526674279886066</v>
      </c>
      <c r="U561">
        <f t="shared" si="285"/>
        <v>25.439800000000002</v>
      </c>
      <c r="V561">
        <f t="shared" si="286"/>
        <v>3.2640116139319448</v>
      </c>
      <c r="W561">
        <f t="shared" si="287"/>
        <v>62.08128244984217</v>
      </c>
      <c r="X561">
        <f t="shared" si="288"/>
        <v>2.0530918539571998</v>
      </c>
      <c r="Y561">
        <f t="shared" si="289"/>
        <v>3.3071028383087464</v>
      </c>
      <c r="Z561">
        <f t="shared" si="290"/>
        <v>1.210919759974745</v>
      </c>
      <c r="AA561">
        <f t="shared" si="291"/>
        <v>-34.835817222984069</v>
      </c>
      <c r="AB561">
        <f t="shared" si="292"/>
        <v>28.800151760041302</v>
      </c>
      <c r="AC561">
        <f t="shared" si="293"/>
        <v>2.5330557253220816</v>
      </c>
      <c r="AD561">
        <f t="shared" si="294"/>
        <v>12.320837262379314</v>
      </c>
      <c r="AE561">
        <f t="shared" si="295"/>
        <v>2.8590582239717954</v>
      </c>
      <c r="AF561">
        <f t="shared" si="296"/>
        <v>0.78992782818557972</v>
      </c>
      <c r="AG561">
        <f t="shared" si="297"/>
        <v>2.8279849257480589</v>
      </c>
      <c r="AH561">
        <v>458.47360049758242</v>
      </c>
      <c r="AI561">
        <v>451.99694545454508</v>
      </c>
      <c r="AJ561">
        <v>-4.4073687285986658E-4</v>
      </c>
      <c r="AK561">
        <v>84.076978181650844</v>
      </c>
      <c r="AL561">
        <f t="shared" si="298"/>
        <v>0.79059530161005143</v>
      </c>
      <c r="AM561">
        <v>18.526606063596979</v>
      </c>
      <c r="AN561">
        <v>20.26868541353382</v>
      </c>
      <c r="AO561">
        <v>-9.6689694078832459E-7</v>
      </c>
      <c r="AP561">
        <v>90.497214367256092</v>
      </c>
      <c r="AQ561">
        <v>0</v>
      </c>
      <c r="AR561">
        <v>0</v>
      </c>
      <c r="AS561">
        <f t="shared" si="299"/>
        <v>1</v>
      </c>
      <c r="AT561">
        <f t="shared" si="300"/>
        <v>0</v>
      </c>
      <c r="AU561">
        <f t="shared" si="301"/>
        <v>53877.840426490977</v>
      </c>
      <c r="AV561">
        <f t="shared" si="302"/>
        <v>83.281300000000002</v>
      </c>
      <c r="AW561">
        <f t="shared" si="303"/>
        <v>66.625039999999998</v>
      </c>
      <c r="AX561">
        <f t="shared" si="304"/>
        <v>0.8</v>
      </c>
      <c r="AY561">
        <f t="shared" si="305"/>
        <v>0.19</v>
      </c>
      <c r="AZ561">
        <v>9</v>
      </c>
      <c r="BA561">
        <v>1.88</v>
      </c>
      <c r="BB561" t="s">
        <v>337</v>
      </c>
      <c r="BC561">
        <v>2</v>
      </c>
      <c r="BD561" t="b">
        <v>0</v>
      </c>
      <c r="BE561">
        <v>1750757439.5</v>
      </c>
      <c r="BF561">
        <v>442.84100000000001</v>
      </c>
      <c r="BG561">
        <v>450.05799999999999</v>
      </c>
      <c r="BH561">
        <v>20.2685</v>
      </c>
      <c r="BI561">
        <v>18.527899999999999</v>
      </c>
      <c r="BJ561">
        <v>439.887</v>
      </c>
      <c r="BK561">
        <v>20.048500000000001</v>
      </c>
      <c r="BL561">
        <v>400.16399999999999</v>
      </c>
      <c r="BM561">
        <v>101.19499999999999</v>
      </c>
      <c r="BN561">
        <v>9.97112E-2</v>
      </c>
      <c r="BO561">
        <v>25.660699999999999</v>
      </c>
      <c r="BP561">
        <v>25.439800000000002</v>
      </c>
      <c r="BQ561">
        <v>999.9</v>
      </c>
      <c r="BR561">
        <v>0</v>
      </c>
      <c r="BS561">
        <v>0</v>
      </c>
      <c r="BT561">
        <v>10025</v>
      </c>
      <c r="BU561">
        <v>83.281300000000002</v>
      </c>
      <c r="BV561">
        <v>10.0345</v>
      </c>
      <c r="BW561">
        <v>-7.2168599999999996</v>
      </c>
      <c r="BX561">
        <v>452.00200000000001</v>
      </c>
      <c r="BY561">
        <v>458.55399999999997</v>
      </c>
      <c r="BZ561">
        <v>1.74058</v>
      </c>
      <c r="CA561">
        <v>450.05799999999999</v>
      </c>
      <c r="CB561">
        <v>18.527899999999999</v>
      </c>
      <c r="CC561">
        <v>2.0510700000000002</v>
      </c>
      <c r="CD561">
        <v>1.8749400000000001</v>
      </c>
      <c r="CE561">
        <v>17.844200000000001</v>
      </c>
      <c r="CF561">
        <v>16.425899999999999</v>
      </c>
      <c r="CG561">
        <v>1750753677</v>
      </c>
      <c r="CH561" t="s">
        <v>338</v>
      </c>
      <c r="CI561">
        <v>1750753677</v>
      </c>
      <c r="CJ561">
        <v>1750753673.5</v>
      </c>
      <c r="CK561">
        <v>5</v>
      </c>
      <c r="CL561">
        <v>2.1520000000000001</v>
      </c>
      <c r="CM561">
        <v>-0.52400000000000002</v>
      </c>
      <c r="CN561">
        <v>3.0179999999999998</v>
      </c>
      <c r="CO561">
        <v>0.22</v>
      </c>
      <c r="CP561">
        <v>450</v>
      </c>
      <c r="CQ561">
        <v>19</v>
      </c>
      <c r="CR561">
        <v>0.26</v>
      </c>
      <c r="CS561">
        <v>0.17</v>
      </c>
      <c r="CT561">
        <v>-7.1715174999999984</v>
      </c>
      <c r="CU561">
        <v>-3.1183789868669699E-2</v>
      </c>
      <c r="CV561">
        <v>5.5910061829245031E-2</v>
      </c>
      <c r="CW561">
        <v>1</v>
      </c>
      <c r="CX561">
        <v>0</v>
      </c>
      <c r="CY561">
        <v>0</v>
      </c>
      <c r="CZ561">
        <v>0</v>
      </c>
      <c r="DA561">
        <v>-1</v>
      </c>
      <c r="DB561">
        <v>1.74833175</v>
      </c>
      <c r="DC561">
        <v>-5.1888067542212438E-2</v>
      </c>
      <c r="DD561">
        <v>5.2223787144844028E-3</v>
      </c>
      <c r="DE561">
        <v>1</v>
      </c>
      <c r="DF561">
        <v>2</v>
      </c>
      <c r="DG561">
        <v>2</v>
      </c>
      <c r="DH561" t="s">
        <v>339</v>
      </c>
      <c r="DI561">
        <v>3.0247000000000002</v>
      </c>
      <c r="DJ561">
        <v>2.6909999999999998</v>
      </c>
      <c r="DK561">
        <v>0.100048</v>
      </c>
      <c r="DL561">
        <v>0.102321</v>
      </c>
      <c r="DM561">
        <v>0.10591</v>
      </c>
      <c r="DN561">
        <v>0.100602</v>
      </c>
      <c r="DO561">
        <v>25073.599999999999</v>
      </c>
      <c r="DP561">
        <v>16776.099999999999</v>
      </c>
      <c r="DQ561">
        <v>26436.5</v>
      </c>
      <c r="DR561">
        <v>16985.7</v>
      </c>
      <c r="DS561">
        <v>33630</v>
      </c>
      <c r="DT561">
        <v>19961.099999999999</v>
      </c>
      <c r="DU561">
        <v>38510.800000000003</v>
      </c>
      <c r="DV561">
        <v>22515.4</v>
      </c>
      <c r="DW561">
        <v>1.8012600000000001</v>
      </c>
      <c r="DX561">
        <v>2.1745199999999998</v>
      </c>
      <c r="DY561">
        <v>4.0203299999999997E-2</v>
      </c>
      <c r="DZ561">
        <v>0</v>
      </c>
      <c r="EA561">
        <v>24.7803</v>
      </c>
      <c r="EB561">
        <v>999.9</v>
      </c>
      <c r="EC561">
        <v>61</v>
      </c>
      <c r="ED561">
        <v>32.4</v>
      </c>
      <c r="EE561">
        <v>29.441500000000001</v>
      </c>
      <c r="EF561">
        <v>62.262099999999997</v>
      </c>
      <c r="EG561">
        <v>35.3125</v>
      </c>
      <c r="EH561">
        <v>1</v>
      </c>
      <c r="EI561">
        <v>5.7790599999999998E-2</v>
      </c>
      <c r="EJ561">
        <v>-0.18485399999999999</v>
      </c>
      <c r="EK561">
        <v>20.327200000000001</v>
      </c>
      <c r="EL561">
        <v>5.2527499999999998</v>
      </c>
      <c r="EM561">
        <v>11.962</v>
      </c>
      <c r="EN561">
        <v>4.9897600000000004</v>
      </c>
      <c r="EO561">
        <v>3.2917200000000002</v>
      </c>
      <c r="EP561">
        <v>9999</v>
      </c>
      <c r="EQ561">
        <v>9999</v>
      </c>
      <c r="ER561">
        <v>9999</v>
      </c>
      <c r="ES561">
        <v>999.9</v>
      </c>
      <c r="ET561">
        <v>4.9727199999999998</v>
      </c>
      <c r="EU561">
        <v>1.87195</v>
      </c>
      <c r="EV561">
        <v>1.8722399999999999</v>
      </c>
      <c r="EW561">
        <v>1.87727</v>
      </c>
      <c r="EX561">
        <v>1.8714299999999999</v>
      </c>
      <c r="EY561">
        <v>1.87212</v>
      </c>
      <c r="EZ561">
        <v>1.87181</v>
      </c>
      <c r="FA561">
        <v>1.8687400000000001</v>
      </c>
      <c r="FB561">
        <v>0</v>
      </c>
      <c r="FC561">
        <v>0</v>
      </c>
      <c r="FD561">
        <v>0</v>
      </c>
      <c r="FE561">
        <v>0</v>
      </c>
      <c r="FF561" t="s">
        <v>340</v>
      </c>
      <c r="FG561" t="s">
        <v>341</v>
      </c>
      <c r="FH561" t="s">
        <v>342</v>
      </c>
      <c r="FI561" t="s">
        <v>342</v>
      </c>
      <c r="FJ561" t="s">
        <v>342</v>
      </c>
      <c r="FK561" t="s">
        <v>342</v>
      </c>
      <c r="FL561">
        <v>0</v>
      </c>
      <c r="FM561">
        <v>100</v>
      </c>
      <c r="FN561">
        <v>100</v>
      </c>
      <c r="FO561">
        <v>2.9540000000000002</v>
      </c>
      <c r="FP561">
        <v>0.22</v>
      </c>
      <c r="FQ561">
        <v>-0.71234261683338174</v>
      </c>
      <c r="FR561">
        <v>7.6898218637449396E-3</v>
      </c>
      <c r="FS561">
        <v>1.5097418776848419E-6</v>
      </c>
      <c r="FT561">
        <v>-9.8458676114205118E-11</v>
      </c>
      <c r="FU561">
        <v>0.22001999999999461</v>
      </c>
      <c r="FV561">
        <v>0</v>
      </c>
      <c r="FW561">
        <v>0</v>
      </c>
      <c r="FX561">
        <v>0</v>
      </c>
      <c r="FY561">
        <v>3</v>
      </c>
      <c r="FZ561">
        <v>2164</v>
      </c>
      <c r="GA561">
        <v>-1</v>
      </c>
      <c r="GB561">
        <v>-1</v>
      </c>
      <c r="GC561">
        <v>62.7</v>
      </c>
      <c r="GD561">
        <v>62.8</v>
      </c>
      <c r="GE561">
        <v>1.10229</v>
      </c>
      <c r="GF561">
        <v>2.6232899999999999</v>
      </c>
      <c r="GG561">
        <v>1.7981</v>
      </c>
      <c r="GH561">
        <v>2.3803700000000001</v>
      </c>
      <c r="GI561">
        <v>1.5979000000000001</v>
      </c>
      <c r="GJ561">
        <v>2.5671400000000002</v>
      </c>
      <c r="GK561">
        <v>35.941200000000002</v>
      </c>
      <c r="GL561">
        <v>24.157499999999999</v>
      </c>
      <c r="GM561">
        <v>18</v>
      </c>
      <c r="GN561">
        <v>367.91300000000001</v>
      </c>
      <c r="GO561">
        <v>661.46100000000001</v>
      </c>
      <c r="GP561">
        <v>25.830100000000002</v>
      </c>
      <c r="GQ561">
        <v>27.830200000000001</v>
      </c>
      <c r="GR561">
        <v>30.0001</v>
      </c>
      <c r="GS561">
        <v>27.791699999999999</v>
      </c>
      <c r="GT561">
        <v>27.817399999999999</v>
      </c>
      <c r="GU561">
        <v>22.026800000000001</v>
      </c>
      <c r="GV561">
        <v>43.204700000000003</v>
      </c>
      <c r="GW561">
        <v>0</v>
      </c>
      <c r="GX561">
        <v>25.83</v>
      </c>
      <c r="GY561">
        <v>450</v>
      </c>
      <c r="GZ561">
        <v>18.5</v>
      </c>
      <c r="HA561">
        <v>100.455</v>
      </c>
      <c r="HB561">
        <v>70.270200000000003</v>
      </c>
    </row>
    <row r="562" spans="1:210" x14ac:dyDescent="0.3">
      <c r="A562">
        <v>546</v>
      </c>
      <c r="B562">
        <v>1750757444.5</v>
      </c>
      <c r="C562">
        <v>2725.400000095367</v>
      </c>
      <c r="D562" t="s">
        <v>1433</v>
      </c>
      <c r="E562" t="s">
        <v>1434</v>
      </c>
      <c r="F562" t="s">
        <v>336</v>
      </c>
      <c r="G562">
        <v>1750757444.5</v>
      </c>
      <c r="H562">
        <f t="shared" si="272"/>
        <v>7.8871135730000652E-4</v>
      </c>
      <c r="I562">
        <f t="shared" si="273"/>
        <v>0.78871135730000652</v>
      </c>
      <c r="J562">
        <f t="shared" si="274"/>
        <v>2.8166650850248551</v>
      </c>
      <c r="K562">
        <f t="shared" si="275"/>
        <v>442.82900000000001</v>
      </c>
      <c r="L562">
        <f t="shared" si="276"/>
        <v>364.77512270043962</v>
      </c>
      <c r="M562">
        <f t="shared" si="277"/>
        <v>36.949964631664102</v>
      </c>
      <c r="N562">
        <f t="shared" si="278"/>
        <v>44.856446806851999</v>
      </c>
      <c r="O562">
        <f t="shared" si="279"/>
        <v>6.5076645948818873E-2</v>
      </c>
      <c r="P562">
        <f t="shared" si="280"/>
        <v>2.4138672156317789</v>
      </c>
      <c r="Q562">
        <f t="shared" si="281"/>
        <v>6.4132419249627273E-2</v>
      </c>
      <c r="R562">
        <f t="shared" si="282"/>
        <v>4.0166465336252899E-2</v>
      </c>
      <c r="S562">
        <f t="shared" si="283"/>
        <v>15.827095</v>
      </c>
      <c r="T562">
        <f t="shared" si="284"/>
        <v>25.526451662492391</v>
      </c>
      <c r="U562">
        <f t="shared" si="285"/>
        <v>25.448699999999999</v>
      </c>
      <c r="V562">
        <f t="shared" si="286"/>
        <v>3.2657382161697992</v>
      </c>
      <c r="W562">
        <f t="shared" si="287"/>
        <v>62.070795735563003</v>
      </c>
      <c r="X562">
        <f t="shared" si="288"/>
        <v>2.0526963372260001</v>
      </c>
      <c r="Y562">
        <f t="shared" si="289"/>
        <v>3.3070243629081157</v>
      </c>
      <c r="Z562">
        <f t="shared" si="290"/>
        <v>1.2130418789437991</v>
      </c>
      <c r="AA562">
        <f t="shared" si="291"/>
        <v>-34.782170856930286</v>
      </c>
      <c r="AB562">
        <f t="shared" si="292"/>
        <v>27.536864214046215</v>
      </c>
      <c r="AC562">
        <f t="shared" si="293"/>
        <v>2.4265164153139835</v>
      </c>
      <c r="AD562">
        <f t="shared" si="294"/>
        <v>11.008304772429913</v>
      </c>
      <c r="AE562">
        <f t="shared" si="295"/>
        <v>2.8166650850248551</v>
      </c>
      <c r="AF562">
        <f t="shared" si="296"/>
        <v>0.78871135730000652</v>
      </c>
      <c r="AG562">
        <f t="shared" si="297"/>
        <v>2.8386445967504303</v>
      </c>
      <c r="AH562">
        <v>458.49284550814968</v>
      </c>
      <c r="AI562">
        <v>451.98711515151513</v>
      </c>
      <c r="AJ562">
        <v>-2.7772762242687222E-4</v>
      </c>
      <c r="AK562">
        <v>84.076978181650844</v>
      </c>
      <c r="AL562">
        <f t="shared" si="298"/>
        <v>0.78737581638205223</v>
      </c>
      <c r="AM562">
        <v>18.528800106817339</v>
      </c>
      <c r="AN562">
        <v>20.264656992481189</v>
      </c>
      <c r="AO562">
        <v>-1.637355983241849E-7</v>
      </c>
      <c r="AP562">
        <v>90.497214367256092</v>
      </c>
      <c r="AQ562">
        <v>0</v>
      </c>
      <c r="AR562">
        <v>0</v>
      </c>
      <c r="AS562">
        <f t="shared" si="299"/>
        <v>1</v>
      </c>
      <c r="AT562">
        <f t="shared" si="300"/>
        <v>0</v>
      </c>
      <c r="AU562">
        <f t="shared" si="301"/>
        <v>53728.456988506819</v>
      </c>
      <c r="AV562">
        <f t="shared" si="302"/>
        <v>83.3005</v>
      </c>
      <c r="AW562">
        <f t="shared" si="303"/>
        <v>66.6404</v>
      </c>
      <c r="AX562">
        <f t="shared" si="304"/>
        <v>0.8</v>
      </c>
      <c r="AY562">
        <f t="shared" si="305"/>
        <v>0.19</v>
      </c>
      <c r="AZ562">
        <v>9</v>
      </c>
      <c r="BA562">
        <v>1.88</v>
      </c>
      <c r="BB562" t="s">
        <v>337</v>
      </c>
      <c r="BC562">
        <v>2</v>
      </c>
      <c r="BD562" t="b">
        <v>0</v>
      </c>
      <c r="BE562">
        <v>1750757444.5</v>
      </c>
      <c r="BF562">
        <v>442.82900000000001</v>
      </c>
      <c r="BG562">
        <v>449.95299999999997</v>
      </c>
      <c r="BH562">
        <v>20.264500000000002</v>
      </c>
      <c r="BI562">
        <v>18.525700000000001</v>
      </c>
      <c r="BJ562">
        <v>439.875</v>
      </c>
      <c r="BK562">
        <v>20.044499999999999</v>
      </c>
      <c r="BL562">
        <v>399.96300000000002</v>
      </c>
      <c r="BM562">
        <v>101.19499999999999</v>
      </c>
      <c r="BN562">
        <v>0.100188</v>
      </c>
      <c r="BO562">
        <v>25.660299999999999</v>
      </c>
      <c r="BP562">
        <v>25.448699999999999</v>
      </c>
      <c r="BQ562">
        <v>999.9</v>
      </c>
      <c r="BR562">
        <v>0</v>
      </c>
      <c r="BS562">
        <v>0</v>
      </c>
      <c r="BT562">
        <v>9996</v>
      </c>
      <c r="BU562">
        <v>83.3005</v>
      </c>
      <c r="BV562">
        <v>10.0345</v>
      </c>
      <c r="BW562">
        <v>-7.1240500000000004</v>
      </c>
      <c r="BX562">
        <v>451.988</v>
      </c>
      <c r="BY562">
        <v>458.44600000000003</v>
      </c>
      <c r="BZ562">
        <v>1.7388300000000001</v>
      </c>
      <c r="CA562">
        <v>449.95299999999997</v>
      </c>
      <c r="CB562">
        <v>18.525700000000001</v>
      </c>
      <c r="CC562">
        <v>2.0506700000000002</v>
      </c>
      <c r="CD562">
        <v>1.8747100000000001</v>
      </c>
      <c r="CE562">
        <v>17.841100000000001</v>
      </c>
      <c r="CF562">
        <v>16.423999999999999</v>
      </c>
      <c r="CG562">
        <v>1750753677</v>
      </c>
      <c r="CH562" t="s">
        <v>338</v>
      </c>
      <c r="CI562">
        <v>1750753677</v>
      </c>
      <c r="CJ562">
        <v>1750753673.5</v>
      </c>
      <c r="CK562">
        <v>5</v>
      </c>
      <c r="CL562">
        <v>2.1520000000000001</v>
      </c>
      <c r="CM562">
        <v>-0.52400000000000002</v>
      </c>
      <c r="CN562">
        <v>3.0179999999999998</v>
      </c>
      <c r="CO562">
        <v>0.22</v>
      </c>
      <c r="CP562">
        <v>450</v>
      </c>
      <c r="CQ562">
        <v>19</v>
      </c>
      <c r="CR562">
        <v>0.26</v>
      </c>
      <c r="CS562">
        <v>0.17</v>
      </c>
      <c r="CT562">
        <v>-7.1612746341463414</v>
      </c>
      <c r="CU562">
        <v>0.15693972125435629</v>
      </c>
      <c r="CV562">
        <v>6.3332530888703609E-2</v>
      </c>
      <c r="CW562">
        <v>1</v>
      </c>
      <c r="CX562">
        <v>0</v>
      </c>
      <c r="CY562">
        <v>0</v>
      </c>
      <c r="CZ562">
        <v>0</v>
      </c>
      <c r="DA562">
        <v>-1</v>
      </c>
      <c r="DB562">
        <v>1.7453429268292679</v>
      </c>
      <c r="DC562">
        <v>-4.6687526132401423E-2</v>
      </c>
      <c r="DD562">
        <v>4.9201195919940802E-3</v>
      </c>
      <c r="DE562">
        <v>1</v>
      </c>
      <c r="DF562">
        <v>2</v>
      </c>
      <c r="DG562">
        <v>2</v>
      </c>
      <c r="DH562" t="s">
        <v>339</v>
      </c>
      <c r="DI562">
        <v>3.02447</v>
      </c>
      <c r="DJ562">
        <v>2.6914799999999999</v>
      </c>
      <c r="DK562">
        <v>0.100046</v>
      </c>
      <c r="DL562">
        <v>0.10230300000000001</v>
      </c>
      <c r="DM562">
        <v>0.105895</v>
      </c>
      <c r="DN562">
        <v>0.100594</v>
      </c>
      <c r="DO562">
        <v>25073.3</v>
      </c>
      <c r="DP562">
        <v>16776.2</v>
      </c>
      <c r="DQ562">
        <v>26436.2</v>
      </c>
      <c r="DR562">
        <v>16985.5</v>
      </c>
      <c r="DS562">
        <v>33630.1</v>
      </c>
      <c r="DT562">
        <v>19961.099999999999</v>
      </c>
      <c r="DU562">
        <v>38510.300000000003</v>
      </c>
      <c r="DV562">
        <v>22515.1</v>
      </c>
      <c r="DW562">
        <v>1.80084</v>
      </c>
      <c r="DX562">
        <v>2.1750400000000001</v>
      </c>
      <c r="DY562">
        <v>4.07994E-2</v>
      </c>
      <c r="DZ562">
        <v>0</v>
      </c>
      <c r="EA562">
        <v>24.779499999999999</v>
      </c>
      <c r="EB562">
        <v>999.9</v>
      </c>
      <c r="EC562">
        <v>61</v>
      </c>
      <c r="ED562">
        <v>32.4</v>
      </c>
      <c r="EE562">
        <v>29.440899999999999</v>
      </c>
      <c r="EF562">
        <v>62.302100000000003</v>
      </c>
      <c r="EG562">
        <v>35.376600000000003</v>
      </c>
      <c r="EH562">
        <v>1</v>
      </c>
      <c r="EI562">
        <v>5.7792700000000002E-2</v>
      </c>
      <c r="EJ562">
        <v>-0.18476500000000001</v>
      </c>
      <c r="EK562">
        <v>20.327500000000001</v>
      </c>
      <c r="EL562">
        <v>5.2526299999999999</v>
      </c>
      <c r="EM562">
        <v>11.962</v>
      </c>
      <c r="EN562">
        <v>4.9896799999999999</v>
      </c>
      <c r="EO562">
        <v>3.2917800000000002</v>
      </c>
      <c r="EP562">
        <v>9999</v>
      </c>
      <c r="EQ562">
        <v>9999</v>
      </c>
      <c r="ER562">
        <v>9999</v>
      </c>
      <c r="ES562">
        <v>999.9</v>
      </c>
      <c r="ET562">
        <v>4.9727100000000002</v>
      </c>
      <c r="EU562">
        <v>1.87195</v>
      </c>
      <c r="EV562">
        <v>1.87225</v>
      </c>
      <c r="EW562">
        <v>1.8772500000000001</v>
      </c>
      <c r="EX562">
        <v>1.8713900000000001</v>
      </c>
      <c r="EY562">
        <v>1.87212</v>
      </c>
      <c r="EZ562">
        <v>1.8717999999999999</v>
      </c>
      <c r="FA562">
        <v>1.8687400000000001</v>
      </c>
      <c r="FB562">
        <v>0</v>
      </c>
      <c r="FC562">
        <v>0</v>
      </c>
      <c r="FD562">
        <v>0</v>
      </c>
      <c r="FE562">
        <v>0</v>
      </c>
      <c r="FF562" t="s">
        <v>340</v>
      </c>
      <c r="FG562" t="s">
        <v>341</v>
      </c>
      <c r="FH562" t="s">
        <v>342</v>
      </c>
      <c r="FI562" t="s">
        <v>342</v>
      </c>
      <c r="FJ562" t="s">
        <v>342</v>
      </c>
      <c r="FK562" t="s">
        <v>342</v>
      </c>
      <c r="FL562">
        <v>0</v>
      </c>
      <c r="FM562">
        <v>100</v>
      </c>
      <c r="FN562">
        <v>100</v>
      </c>
      <c r="FO562">
        <v>2.9540000000000002</v>
      </c>
      <c r="FP562">
        <v>0.22</v>
      </c>
      <c r="FQ562">
        <v>-0.71234261683338174</v>
      </c>
      <c r="FR562">
        <v>7.6898218637449396E-3</v>
      </c>
      <c r="FS562">
        <v>1.5097418776848419E-6</v>
      </c>
      <c r="FT562">
        <v>-9.8458676114205118E-11</v>
      </c>
      <c r="FU562">
        <v>0.22001999999999461</v>
      </c>
      <c r="FV562">
        <v>0</v>
      </c>
      <c r="FW562">
        <v>0</v>
      </c>
      <c r="FX562">
        <v>0</v>
      </c>
      <c r="FY562">
        <v>3</v>
      </c>
      <c r="FZ562">
        <v>2164</v>
      </c>
      <c r="GA562">
        <v>-1</v>
      </c>
      <c r="GB562">
        <v>-1</v>
      </c>
      <c r="GC562">
        <v>62.8</v>
      </c>
      <c r="GD562">
        <v>62.9</v>
      </c>
      <c r="GE562">
        <v>1.10229</v>
      </c>
      <c r="GF562">
        <v>2.6257299999999999</v>
      </c>
      <c r="GG562">
        <v>1.7981</v>
      </c>
      <c r="GH562">
        <v>2.3803700000000001</v>
      </c>
      <c r="GI562">
        <v>1.5979000000000001</v>
      </c>
      <c r="GJ562">
        <v>2.5354000000000001</v>
      </c>
      <c r="GK562">
        <v>35.941200000000002</v>
      </c>
      <c r="GL562">
        <v>24.157499999999999</v>
      </c>
      <c r="GM562">
        <v>18</v>
      </c>
      <c r="GN562">
        <v>367.69</v>
      </c>
      <c r="GO562">
        <v>661.90800000000002</v>
      </c>
      <c r="GP562">
        <v>25.83</v>
      </c>
      <c r="GQ562">
        <v>27.830200000000001</v>
      </c>
      <c r="GR562">
        <v>30.0002</v>
      </c>
      <c r="GS562">
        <v>27.790900000000001</v>
      </c>
      <c r="GT562">
        <v>27.817399999999999</v>
      </c>
      <c r="GU562">
        <v>22.026900000000001</v>
      </c>
      <c r="GV562">
        <v>43.204700000000003</v>
      </c>
      <c r="GW562">
        <v>0</v>
      </c>
      <c r="GX562">
        <v>25.83</v>
      </c>
      <c r="GY562">
        <v>450</v>
      </c>
      <c r="GZ562">
        <v>18.5</v>
      </c>
      <c r="HA562">
        <v>100.45399999999999</v>
      </c>
      <c r="HB562">
        <v>70.269300000000001</v>
      </c>
    </row>
    <row r="563" spans="1:210" x14ac:dyDescent="0.3">
      <c r="A563">
        <v>547</v>
      </c>
      <c r="B563">
        <v>1750757449.5</v>
      </c>
      <c r="C563">
        <v>2730.400000095367</v>
      </c>
      <c r="D563" t="s">
        <v>1435</v>
      </c>
      <c r="E563" t="s">
        <v>1436</v>
      </c>
      <c r="F563" t="s">
        <v>336</v>
      </c>
      <c r="G563">
        <v>1750757449.5</v>
      </c>
      <c r="H563">
        <f t="shared" si="272"/>
        <v>7.8771143781977053E-4</v>
      </c>
      <c r="I563">
        <f t="shared" si="273"/>
        <v>0.78771143781977049</v>
      </c>
      <c r="J563">
        <f t="shared" si="274"/>
        <v>2.8233153462291902</v>
      </c>
      <c r="K563">
        <f t="shared" si="275"/>
        <v>442.84699999999998</v>
      </c>
      <c r="L563">
        <f t="shared" si="276"/>
        <v>364.5890680983041</v>
      </c>
      <c r="M563">
        <f t="shared" si="277"/>
        <v>36.931775987359181</v>
      </c>
      <c r="N563">
        <f t="shared" si="278"/>
        <v>44.859069104793399</v>
      </c>
      <c r="O563">
        <f t="shared" si="279"/>
        <v>6.5033959586749276E-2</v>
      </c>
      <c r="P563">
        <f t="shared" si="280"/>
        <v>2.4151263367893945</v>
      </c>
      <c r="Q563">
        <f t="shared" si="281"/>
        <v>6.4091445608313591E-2</v>
      </c>
      <c r="R563">
        <f t="shared" si="282"/>
        <v>4.0140706289680861E-2</v>
      </c>
      <c r="S563">
        <f t="shared" si="283"/>
        <v>15.819818000000001</v>
      </c>
      <c r="T563">
        <f t="shared" si="284"/>
        <v>25.526775660417059</v>
      </c>
      <c r="U563">
        <f t="shared" si="285"/>
        <v>25.4438</v>
      </c>
      <c r="V563">
        <f t="shared" si="286"/>
        <v>3.2647875162406415</v>
      </c>
      <c r="W563">
        <f t="shared" si="287"/>
        <v>62.064243583361453</v>
      </c>
      <c r="X563">
        <f t="shared" si="288"/>
        <v>2.0524796559564003</v>
      </c>
      <c r="Y563">
        <f t="shared" si="289"/>
        <v>3.3070243629081157</v>
      </c>
      <c r="Z563">
        <f t="shared" si="290"/>
        <v>1.2123078602842412</v>
      </c>
      <c r="AA563">
        <f t="shared" si="291"/>
        <v>-34.738074407851883</v>
      </c>
      <c r="AB563">
        <f t="shared" si="292"/>
        <v>28.18922901643629</v>
      </c>
      <c r="AC563">
        <f t="shared" si="293"/>
        <v>2.4826459071238189</v>
      </c>
      <c r="AD563">
        <f t="shared" si="294"/>
        <v>11.753618515708226</v>
      </c>
      <c r="AE563">
        <f t="shared" si="295"/>
        <v>2.8233153462291902</v>
      </c>
      <c r="AF563">
        <f t="shared" si="296"/>
        <v>0.78771143781977049</v>
      </c>
      <c r="AG563">
        <f t="shared" si="297"/>
        <v>2.823435525634169</v>
      </c>
      <c r="AH563">
        <v>458.47850530067808</v>
      </c>
      <c r="AI563">
        <v>452.00226666666663</v>
      </c>
      <c r="AJ563">
        <v>3.5055027030060399E-4</v>
      </c>
      <c r="AK563">
        <v>84.076978181650844</v>
      </c>
      <c r="AL563">
        <f t="shared" si="298"/>
        <v>0.78805114496136819</v>
      </c>
      <c r="AM563">
        <v>18.52573593403093</v>
      </c>
      <c r="AN563">
        <v>20.263087067669169</v>
      </c>
      <c r="AO563">
        <v>-4.4897070893855359E-7</v>
      </c>
      <c r="AP563">
        <v>90.497214367256092</v>
      </c>
      <c r="AQ563">
        <v>0</v>
      </c>
      <c r="AR563">
        <v>0</v>
      </c>
      <c r="AS563">
        <f t="shared" si="299"/>
        <v>1</v>
      </c>
      <c r="AT563">
        <f t="shared" si="300"/>
        <v>0</v>
      </c>
      <c r="AU563">
        <f t="shared" si="301"/>
        <v>53770.761449894184</v>
      </c>
      <c r="AV563">
        <f t="shared" si="302"/>
        <v>83.262200000000007</v>
      </c>
      <c r="AW563">
        <f t="shared" si="303"/>
        <v>66.609760000000009</v>
      </c>
      <c r="AX563">
        <f t="shared" si="304"/>
        <v>0.8</v>
      </c>
      <c r="AY563">
        <f t="shared" si="305"/>
        <v>0.19</v>
      </c>
      <c r="AZ563">
        <v>9</v>
      </c>
      <c r="BA563">
        <v>1.88</v>
      </c>
      <c r="BB563" t="s">
        <v>337</v>
      </c>
      <c r="BC563">
        <v>2</v>
      </c>
      <c r="BD563" t="b">
        <v>0</v>
      </c>
      <c r="BE563">
        <v>1750757449.5</v>
      </c>
      <c r="BF563">
        <v>442.84699999999998</v>
      </c>
      <c r="BG563">
        <v>449.98500000000001</v>
      </c>
      <c r="BH563">
        <v>20.262</v>
      </c>
      <c r="BI563">
        <v>18.525400000000001</v>
      </c>
      <c r="BJ563">
        <v>439.89299999999997</v>
      </c>
      <c r="BK563">
        <v>20.042000000000002</v>
      </c>
      <c r="BL563">
        <v>399.96300000000002</v>
      </c>
      <c r="BM563">
        <v>101.197</v>
      </c>
      <c r="BN563">
        <v>9.9992200000000003E-2</v>
      </c>
      <c r="BO563">
        <v>25.660299999999999</v>
      </c>
      <c r="BP563">
        <v>25.4438</v>
      </c>
      <c r="BQ563">
        <v>999.9</v>
      </c>
      <c r="BR563">
        <v>0</v>
      </c>
      <c r="BS563">
        <v>0</v>
      </c>
      <c r="BT563">
        <v>10004</v>
      </c>
      <c r="BU563">
        <v>83.262200000000007</v>
      </c>
      <c r="BV563">
        <v>10.0345</v>
      </c>
      <c r="BW563">
        <v>-7.1386700000000003</v>
      </c>
      <c r="BX563">
        <v>452.005</v>
      </c>
      <c r="BY563">
        <v>458.47899999999998</v>
      </c>
      <c r="BZ563">
        <v>1.7365699999999999</v>
      </c>
      <c r="CA563">
        <v>449.98500000000001</v>
      </c>
      <c r="CB563">
        <v>18.525400000000001</v>
      </c>
      <c r="CC563">
        <v>2.0504500000000001</v>
      </c>
      <c r="CD563">
        <v>1.8747100000000001</v>
      </c>
      <c r="CE563">
        <v>17.839400000000001</v>
      </c>
      <c r="CF563">
        <v>16.424099999999999</v>
      </c>
      <c r="CG563">
        <v>1750753677</v>
      </c>
      <c r="CH563" t="s">
        <v>338</v>
      </c>
      <c r="CI563">
        <v>1750753677</v>
      </c>
      <c r="CJ563">
        <v>1750753673.5</v>
      </c>
      <c r="CK563">
        <v>5</v>
      </c>
      <c r="CL563">
        <v>2.1520000000000001</v>
      </c>
      <c r="CM563">
        <v>-0.52400000000000002</v>
      </c>
      <c r="CN563">
        <v>3.0179999999999998</v>
      </c>
      <c r="CO563">
        <v>0.22</v>
      </c>
      <c r="CP563">
        <v>450</v>
      </c>
      <c r="CQ563">
        <v>19</v>
      </c>
      <c r="CR563">
        <v>0.26</v>
      </c>
      <c r="CS563">
        <v>0.17</v>
      </c>
      <c r="CT563">
        <v>-7.1596650000000013</v>
      </c>
      <c r="CU563">
        <v>0.1995536960600536</v>
      </c>
      <c r="CV563">
        <v>5.2668549296520442E-2</v>
      </c>
      <c r="CW563">
        <v>1</v>
      </c>
      <c r="CX563">
        <v>0</v>
      </c>
      <c r="CY563">
        <v>0</v>
      </c>
      <c r="CZ563">
        <v>0</v>
      </c>
      <c r="DA563">
        <v>-1</v>
      </c>
      <c r="DB563">
        <v>1.74169375</v>
      </c>
      <c r="DC563">
        <v>-3.5510656660417458E-2</v>
      </c>
      <c r="DD563">
        <v>3.9172686195230403E-3</v>
      </c>
      <c r="DE563">
        <v>1</v>
      </c>
      <c r="DF563">
        <v>2</v>
      </c>
      <c r="DG563">
        <v>2</v>
      </c>
      <c r="DH563" t="s">
        <v>339</v>
      </c>
      <c r="DI563">
        <v>3.02447</v>
      </c>
      <c r="DJ563">
        <v>2.6912799999999999</v>
      </c>
      <c r="DK563">
        <v>0.100051</v>
      </c>
      <c r="DL563">
        <v>0.102311</v>
      </c>
      <c r="DM563">
        <v>0.105887</v>
      </c>
      <c r="DN563">
        <v>0.100594</v>
      </c>
      <c r="DO563">
        <v>25073.5</v>
      </c>
      <c r="DP563">
        <v>16776.3</v>
      </c>
      <c r="DQ563">
        <v>26436.5</v>
      </c>
      <c r="DR563">
        <v>16985.7</v>
      </c>
      <c r="DS563">
        <v>33630.9</v>
      </c>
      <c r="DT563">
        <v>19961.3</v>
      </c>
      <c r="DU563">
        <v>38510.9</v>
      </c>
      <c r="DV563">
        <v>22515.4</v>
      </c>
      <c r="DW563">
        <v>1.8008200000000001</v>
      </c>
      <c r="DX563">
        <v>2.1749999999999998</v>
      </c>
      <c r="DY563">
        <v>4.0447700000000003E-2</v>
      </c>
      <c r="DZ563">
        <v>0</v>
      </c>
      <c r="EA563">
        <v>24.7803</v>
      </c>
      <c r="EB563">
        <v>999.9</v>
      </c>
      <c r="EC563">
        <v>61</v>
      </c>
      <c r="ED563">
        <v>32.4</v>
      </c>
      <c r="EE563">
        <v>29.440100000000001</v>
      </c>
      <c r="EF563">
        <v>62.192100000000003</v>
      </c>
      <c r="EG563">
        <v>35.364600000000003</v>
      </c>
      <c r="EH563">
        <v>1</v>
      </c>
      <c r="EI563">
        <v>5.7707300000000003E-2</v>
      </c>
      <c r="EJ563">
        <v>-0.184118</v>
      </c>
      <c r="EK563">
        <v>20.327400000000001</v>
      </c>
      <c r="EL563">
        <v>5.2527499999999998</v>
      </c>
      <c r="EM563">
        <v>11.962</v>
      </c>
      <c r="EN563">
        <v>4.9896799999999999</v>
      </c>
      <c r="EO563">
        <v>3.2916400000000001</v>
      </c>
      <c r="EP563">
        <v>9999</v>
      </c>
      <c r="EQ563">
        <v>9999</v>
      </c>
      <c r="ER563">
        <v>9999</v>
      </c>
      <c r="ES563">
        <v>999.9</v>
      </c>
      <c r="ET563">
        <v>4.9727100000000002</v>
      </c>
      <c r="EU563">
        <v>1.87195</v>
      </c>
      <c r="EV563">
        <v>1.87225</v>
      </c>
      <c r="EW563">
        <v>1.8772500000000001</v>
      </c>
      <c r="EX563">
        <v>1.87141</v>
      </c>
      <c r="EY563">
        <v>1.8721099999999999</v>
      </c>
      <c r="EZ563">
        <v>1.87181</v>
      </c>
      <c r="FA563">
        <v>1.8687400000000001</v>
      </c>
      <c r="FB563">
        <v>0</v>
      </c>
      <c r="FC563">
        <v>0</v>
      </c>
      <c r="FD563">
        <v>0</v>
      </c>
      <c r="FE563">
        <v>0</v>
      </c>
      <c r="FF563" t="s">
        <v>340</v>
      </c>
      <c r="FG563" t="s">
        <v>341</v>
      </c>
      <c r="FH563" t="s">
        <v>342</v>
      </c>
      <c r="FI563" t="s">
        <v>342</v>
      </c>
      <c r="FJ563" t="s">
        <v>342</v>
      </c>
      <c r="FK563" t="s">
        <v>342</v>
      </c>
      <c r="FL563">
        <v>0</v>
      </c>
      <c r="FM563">
        <v>100</v>
      </c>
      <c r="FN563">
        <v>100</v>
      </c>
      <c r="FO563">
        <v>2.9540000000000002</v>
      </c>
      <c r="FP563">
        <v>0.22</v>
      </c>
      <c r="FQ563">
        <v>-0.71234261683338174</v>
      </c>
      <c r="FR563">
        <v>7.6898218637449396E-3</v>
      </c>
      <c r="FS563">
        <v>1.5097418776848419E-6</v>
      </c>
      <c r="FT563">
        <v>-9.8458676114205118E-11</v>
      </c>
      <c r="FU563">
        <v>0.22001999999999461</v>
      </c>
      <c r="FV563">
        <v>0</v>
      </c>
      <c r="FW563">
        <v>0</v>
      </c>
      <c r="FX563">
        <v>0</v>
      </c>
      <c r="FY563">
        <v>3</v>
      </c>
      <c r="FZ563">
        <v>2164</v>
      </c>
      <c r="GA563">
        <v>-1</v>
      </c>
      <c r="GB563">
        <v>-1</v>
      </c>
      <c r="GC563">
        <v>62.9</v>
      </c>
      <c r="GD563">
        <v>62.9</v>
      </c>
      <c r="GE563">
        <v>1.10229</v>
      </c>
      <c r="GF563">
        <v>2.6355</v>
      </c>
      <c r="GG563">
        <v>1.7981</v>
      </c>
      <c r="GH563">
        <v>2.3803700000000001</v>
      </c>
      <c r="GI563">
        <v>1.5979000000000001</v>
      </c>
      <c r="GJ563">
        <v>2.49146</v>
      </c>
      <c r="GK563">
        <v>35.941200000000002</v>
      </c>
      <c r="GL563">
        <v>24.157499999999999</v>
      </c>
      <c r="GM563">
        <v>18</v>
      </c>
      <c r="GN563">
        <v>367.68</v>
      </c>
      <c r="GO563">
        <v>661.87400000000002</v>
      </c>
      <c r="GP563">
        <v>25.830100000000002</v>
      </c>
      <c r="GQ563">
        <v>27.830200000000001</v>
      </c>
      <c r="GR563">
        <v>30</v>
      </c>
      <c r="GS563">
        <v>27.790900000000001</v>
      </c>
      <c r="GT563">
        <v>27.817399999999999</v>
      </c>
      <c r="GU563">
        <v>22.028300000000002</v>
      </c>
      <c r="GV563">
        <v>43.204700000000003</v>
      </c>
      <c r="GW563">
        <v>0</v>
      </c>
      <c r="GX563">
        <v>25.83</v>
      </c>
      <c r="GY563">
        <v>450</v>
      </c>
      <c r="GZ563">
        <v>18.5</v>
      </c>
      <c r="HA563">
        <v>100.455</v>
      </c>
      <c r="HB563">
        <v>70.270200000000003</v>
      </c>
    </row>
    <row r="564" spans="1:210" x14ac:dyDescent="0.3">
      <c r="A564">
        <v>548</v>
      </c>
      <c r="B564">
        <v>1750757454.5</v>
      </c>
      <c r="C564">
        <v>2735.400000095367</v>
      </c>
      <c r="D564" t="s">
        <v>1437</v>
      </c>
      <c r="E564" t="s">
        <v>1438</v>
      </c>
      <c r="F564" t="s">
        <v>336</v>
      </c>
      <c r="G564">
        <v>1750757454.5</v>
      </c>
      <c r="H564">
        <f t="shared" si="272"/>
        <v>7.8686875973889661E-4</v>
      </c>
      <c r="I564">
        <f t="shared" si="273"/>
        <v>0.78686875973889658</v>
      </c>
      <c r="J564">
        <f t="shared" si="274"/>
        <v>2.8530883077278877</v>
      </c>
      <c r="K564">
        <f t="shared" si="275"/>
        <v>442.87099999999998</v>
      </c>
      <c r="L564">
        <f t="shared" si="276"/>
        <v>363.74031329588109</v>
      </c>
      <c r="M564">
        <f t="shared" si="277"/>
        <v>36.845024911891102</v>
      </c>
      <c r="N564">
        <f t="shared" si="278"/>
        <v>44.860556917376201</v>
      </c>
      <c r="O564">
        <f t="shared" si="279"/>
        <v>6.4912857103088667E-2</v>
      </c>
      <c r="P564">
        <f t="shared" si="280"/>
        <v>2.410024221066049</v>
      </c>
      <c r="Q564">
        <f t="shared" si="281"/>
        <v>6.3971865791267638E-2</v>
      </c>
      <c r="R564">
        <f t="shared" si="282"/>
        <v>4.0065833643335567E-2</v>
      </c>
      <c r="S564">
        <f t="shared" si="283"/>
        <v>15.832548000000001</v>
      </c>
      <c r="T564">
        <f t="shared" si="284"/>
        <v>25.526868753545092</v>
      </c>
      <c r="U564">
        <f t="shared" si="285"/>
        <v>25.4468</v>
      </c>
      <c r="V564">
        <f t="shared" si="286"/>
        <v>3.2653695487160967</v>
      </c>
      <c r="W564">
        <f t="shared" si="287"/>
        <v>62.053443175090308</v>
      </c>
      <c r="X564">
        <f t="shared" si="288"/>
        <v>2.0521224838235796</v>
      </c>
      <c r="Y564">
        <f t="shared" si="289"/>
        <v>3.3070243629081157</v>
      </c>
      <c r="Z564">
        <f t="shared" si="290"/>
        <v>1.2132470648925171</v>
      </c>
      <c r="AA564">
        <f t="shared" si="291"/>
        <v>-34.700912304485342</v>
      </c>
      <c r="AB564">
        <f t="shared" si="292"/>
        <v>27.739889709605066</v>
      </c>
      <c r="AC564">
        <f t="shared" si="293"/>
        <v>2.4482812403053935</v>
      </c>
      <c r="AD564">
        <f t="shared" si="294"/>
        <v>11.319806645425118</v>
      </c>
      <c r="AE564">
        <f t="shared" si="295"/>
        <v>2.8530883077278877</v>
      </c>
      <c r="AF564">
        <f t="shared" si="296"/>
        <v>0.78686875973889658</v>
      </c>
      <c r="AG564">
        <f t="shared" si="297"/>
        <v>2.8149002924925282</v>
      </c>
      <c r="AH564">
        <v>458.47602895009169</v>
      </c>
      <c r="AI564">
        <v>452.0228909090909</v>
      </c>
      <c r="AJ564">
        <v>-4.0284232965341397E-5</v>
      </c>
      <c r="AK564">
        <v>84.076978181650844</v>
      </c>
      <c r="AL564">
        <f t="shared" si="298"/>
        <v>0.78597147714184745</v>
      </c>
      <c r="AM564">
        <v>18.525937389106321</v>
      </c>
      <c r="AN564">
        <v>20.258663007518781</v>
      </c>
      <c r="AO564">
        <v>-3.5950339678500069E-7</v>
      </c>
      <c r="AP564">
        <v>90.497214367256092</v>
      </c>
      <c r="AQ564">
        <v>0</v>
      </c>
      <c r="AR564">
        <v>0</v>
      </c>
      <c r="AS564">
        <f t="shared" si="299"/>
        <v>1</v>
      </c>
      <c r="AT564">
        <f t="shared" si="300"/>
        <v>0</v>
      </c>
      <c r="AU564">
        <f t="shared" si="301"/>
        <v>53599.514365584604</v>
      </c>
      <c r="AV564">
        <f t="shared" si="302"/>
        <v>83.3292</v>
      </c>
      <c r="AW564">
        <f t="shared" si="303"/>
        <v>66.663359999999997</v>
      </c>
      <c r="AX564">
        <f t="shared" si="304"/>
        <v>0.8</v>
      </c>
      <c r="AY564">
        <f t="shared" si="305"/>
        <v>0.19</v>
      </c>
      <c r="AZ564">
        <v>9</v>
      </c>
      <c r="BA564">
        <v>1.88</v>
      </c>
      <c r="BB564" t="s">
        <v>337</v>
      </c>
      <c r="BC564">
        <v>2</v>
      </c>
      <c r="BD564" t="b">
        <v>0</v>
      </c>
      <c r="BE564">
        <v>1750757454.5</v>
      </c>
      <c r="BF564">
        <v>442.87099999999998</v>
      </c>
      <c r="BG564">
        <v>450.07499999999999</v>
      </c>
      <c r="BH564">
        <v>20.258900000000001</v>
      </c>
      <c r="BI564">
        <v>18.5242</v>
      </c>
      <c r="BJ564">
        <v>439.91699999999997</v>
      </c>
      <c r="BK564">
        <v>20.038900000000002</v>
      </c>
      <c r="BL564">
        <v>399.97399999999999</v>
      </c>
      <c r="BM564">
        <v>101.19499999999999</v>
      </c>
      <c r="BN564">
        <v>9.9862199999999998E-2</v>
      </c>
      <c r="BO564">
        <v>25.660299999999999</v>
      </c>
      <c r="BP564">
        <v>25.4468</v>
      </c>
      <c r="BQ564">
        <v>999.9</v>
      </c>
      <c r="BR564">
        <v>0</v>
      </c>
      <c r="BS564">
        <v>0</v>
      </c>
      <c r="BT564">
        <v>9971</v>
      </c>
      <c r="BU564">
        <v>83.3292</v>
      </c>
      <c r="BV564">
        <v>10.0345</v>
      </c>
      <c r="BW564">
        <v>-7.2041000000000004</v>
      </c>
      <c r="BX564">
        <v>452.029</v>
      </c>
      <c r="BY564">
        <v>458.57</v>
      </c>
      <c r="BZ564">
        <v>1.73472</v>
      </c>
      <c r="CA564">
        <v>450.07499999999999</v>
      </c>
      <c r="CB564">
        <v>18.5242</v>
      </c>
      <c r="CC564">
        <v>2.0501100000000001</v>
      </c>
      <c r="CD564">
        <v>1.87456</v>
      </c>
      <c r="CE564">
        <v>17.8367</v>
      </c>
      <c r="CF564">
        <v>16.422799999999999</v>
      </c>
      <c r="CG564">
        <v>1750753677</v>
      </c>
      <c r="CH564" t="s">
        <v>338</v>
      </c>
      <c r="CI564">
        <v>1750753677</v>
      </c>
      <c r="CJ564">
        <v>1750753673.5</v>
      </c>
      <c r="CK564">
        <v>5</v>
      </c>
      <c r="CL564">
        <v>2.1520000000000001</v>
      </c>
      <c r="CM564">
        <v>-0.52400000000000002</v>
      </c>
      <c r="CN564">
        <v>3.0179999999999998</v>
      </c>
      <c r="CO564">
        <v>0.22</v>
      </c>
      <c r="CP564">
        <v>450</v>
      </c>
      <c r="CQ564">
        <v>19</v>
      </c>
      <c r="CR564">
        <v>0.26</v>
      </c>
      <c r="CS564">
        <v>0.17</v>
      </c>
      <c r="CT564">
        <v>-7.1454709756097579</v>
      </c>
      <c r="CU564">
        <v>-6.0860487804894781E-2</v>
      </c>
      <c r="CV564">
        <v>3.9758907871642407E-2</v>
      </c>
      <c r="CW564">
        <v>1</v>
      </c>
      <c r="CX564">
        <v>0</v>
      </c>
      <c r="CY564">
        <v>0</v>
      </c>
      <c r="CZ564">
        <v>0</v>
      </c>
      <c r="DA564">
        <v>-1</v>
      </c>
      <c r="DB564">
        <v>1.739130731707317</v>
      </c>
      <c r="DC564">
        <v>-1.9745435540069779E-2</v>
      </c>
      <c r="DD564">
        <v>2.095259911980096E-3</v>
      </c>
      <c r="DE564">
        <v>1</v>
      </c>
      <c r="DF564">
        <v>2</v>
      </c>
      <c r="DG564">
        <v>2</v>
      </c>
      <c r="DH564" t="s">
        <v>339</v>
      </c>
      <c r="DI564">
        <v>3.0244900000000001</v>
      </c>
      <c r="DJ564">
        <v>2.6911499999999999</v>
      </c>
      <c r="DK564">
        <v>0.100053</v>
      </c>
      <c r="DL564">
        <v>0.102325</v>
      </c>
      <c r="DM564">
        <v>0.105874</v>
      </c>
      <c r="DN564">
        <v>0.100588</v>
      </c>
      <c r="DO564">
        <v>25073.4</v>
      </c>
      <c r="DP564">
        <v>16776.099999999999</v>
      </c>
      <c r="DQ564">
        <v>26436.400000000001</v>
      </c>
      <c r="DR564">
        <v>16985.8</v>
      </c>
      <c r="DS564">
        <v>33631.199999999997</v>
      </c>
      <c r="DT564">
        <v>19961.3</v>
      </c>
      <c r="DU564">
        <v>38510.699999999997</v>
      </c>
      <c r="DV564">
        <v>22515.200000000001</v>
      </c>
      <c r="DW564">
        <v>1.8006599999999999</v>
      </c>
      <c r="DX564">
        <v>2.1749200000000002</v>
      </c>
      <c r="DY564">
        <v>4.0632500000000002E-2</v>
      </c>
      <c r="DZ564">
        <v>0</v>
      </c>
      <c r="EA564">
        <v>24.7803</v>
      </c>
      <c r="EB564">
        <v>999.9</v>
      </c>
      <c r="EC564">
        <v>61</v>
      </c>
      <c r="ED564">
        <v>32.4</v>
      </c>
      <c r="EE564">
        <v>29.444500000000001</v>
      </c>
      <c r="EF564">
        <v>62.832099999999997</v>
      </c>
      <c r="EG564">
        <v>35.332500000000003</v>
      </c>
      <c r="EH564">
        <v>1</v>
      </c>
      <c r="EI564">
        <v>5.7949199999999999E-2</v>
      </c>
      <c r="EJ564">
        <v>-0.183861</v>
      </c>
      <c r="EK564">
        <v>20.327400000000001</v>
      </c>
      <c r="EL564">
        <v>5.2527499999999998</v>
      </c>
      <c r="EM564">
        <v>11.962</v>
      </c>
      <c r="EN564">
        <v>4.9898400000000001</v>
      </c>
      <c r="EO564">
        <v>3.29182</v>
      </c>
      <c r="EP564">
        <v>9999</v>
      </c>
      <c r="EQ564">
        <v>9999</v>
      </c>
      <c r="ER564">
        <v>9999</v>
      </c>
      <c r="ES564">
        <v>999.9</v>
      </c>
      <c r="ET564">
        <v>4.9726999999999997</v>
      </c>
      <c r="EU564">
        <v>1.87195</v>
      </c>
      <c r="EV564">
        <v>1.8722399999999999</v>
      </c>
      <c r="EW564">
        <v>1.8772500000000001</v>
      </c>
      <c r="EX564">
        <v>1.8714</v>
      </c>
      <c r="EY564">
        <v>1.87212</v>
      </c>
      <c r="EZ564">
        <v>1.8717999999999999</v>
      </c>
      <c r="FA564">
        <v>1.8687400000000001</v>
      </c>
      <c r="FB564">
        <v>0</v>
      </c>
      <c r="FC564">
        <v>0</v>
      </c>
      <c r="FD564">
        <v>0</v>
      </c>
      <c r="FE564">
        <v>0</v>
      </c>
      <c r="FF564" t="s">
        <v>340</v>
      </c>
      <c r="FG564" t="s">
        <v>341</v>
      </c>
      <c r="FH564" t="s">
        <v>342</v>
      </c>
      <c r="FI564" t="s">
        <v>342</v>
      </c>
      <c r="FJ564" t="s">
        <v>342</v>
      </c>
      <c r="FK564" t="s">
        <v>342</v>
      </c>
      <c r="FL564">
        <v>0</v>
      </c>
      <c r="FM564">
        <v>100</v>
      </c>
      <c r="FN564">
        <v>100</v>
      </c>
      <c r="FO564">
        <v>2.9540000000000002</v>
      </c>
      <c r="FP564">
        <v>0.22</v>
      </c>
      <c r="FQ564">
        <v>-0.71234261683338174</v>
      </c>
      <c r="FR564">
        <v>7.6898218637449396E-3</v>
      </c>
      <c r="FS564">
        <v>1.5097418776848419E-6</v>
      </c>
      <c r="FT564">
        <v>-9.8458676114205118E-11</v>
      </c>
      <c r="FU564">
        <v>0.22001999999999461</v>
      </c>
      <c r="FV564">
        <v>0</v>
      </c>
      <c r="FW564">
        <v>0</v>
      </c>
      <c r="FX564">
        <v>0</v>
      </c>
      <c r="FY564">
        <v>3</v>
      </c>
      <c r="FZ564">
        <v>2164</v>
      </c>
      <c r="GA564">
        <v>-1</v>
      </c>
      <c r="GB564">
        <v>-1</v>
      </c>
      <c r="GC564">
        <v>63</v>
      </c>
      <c r="GD564">
        <v>63</v>
      </c>
      <c r="GE564">
        <v>1.10229</v>
      </c>
      <c r="GF564">
        <v>2.6428199999999999</v>
      </c>
      <c r="GG564">
        <v>1.7981</v>
      </c>
      <c r="GH564">
        <v>2.3803700000000001</v>
      </c>
      <c r="GI564">
        <v>1.5979000000000001</v>
      </c>
      <c r="GJ564">
        <v>2.4572799999999999</v>
      </c>
      <c r="GK564">
        <v>35.941200000000002</v>
      </c>
      <c r="GL564">
        <v>24.157499999999999</v>
      </c>
      <c r="GM564">
        <v>18</v>
      </c>
      <c r="GN564">
        <v>367.59800000000001</v>
      </c>
      <c r="GO564">
        <v>661.80499999999995</v>
      </c>
      <c r="GP564">
        <v>25.830100000000002</v>
      </c>
      <c r="GQ564">
        <v>27.830200000000001</v>
      </c>
      <c r="GR564">
        <v>30.0001</v>
      </c>
      <c r="GS564">
        <v>27.790900000000001</v>
      </c>
      <c r="GT564">
        <v>27.817399999999999</v>
      </c>
      <c r="GU564">
        <v>22.0258</v>
      </c>
      <c r="GV564">
        <v>43.204700000000003</v>
      </c>
      <c r="GW564">
        <v>0</v>
      </c>
      <c r="GX564">
        <v>25.83</v>
      </c>
      <c r="GY564">
        <v>450</v>
      </c>
      <c r="GZ564">
        <v>18.5</v>
      </c>
      <c r="HA564">
        <v>100.455</v>
      </c>
      <c r="HB564">
        <v>70.270099999999999</v>
      </c>
    </row>
    <row r="565" spans="1:210" x14ac:dyDescent="0.3">
      <c r="A565">
        <v>549</v>
      </c>
      <c r="B565">
        <v>1750757459.5</v>
      </c>
      <c r="C565">
        <v>2740.400000095367</v>
      </c>
      <c r="D565" t="s">
        <v>1439</v>
      </c>
      <c r="E565" t="s">
        <v>1440</v>
      </c>
      <c r="F565" t="s">
        <v>336</v>
      </c>
      <c r="G565">
        <v>1750757459.5</v>
      </c>
      <c r="H565">
        <f t="shared" si="272"/>
        <v>7.8471349486184132E-4</v>
      </c>
      <c r="I565">
        <f t="shared" si="273"/>
        <v>0.78471349486184128</v>
      </c>
      <c r="J565">
        <f t="shared" si="274"/>
        <v>2.7924352851835752</v>
      </c>
      <c r="K565">
        <f t="shared" si="275"/>
        <v>442.91300000000001</v>
      </c>
      <c r="L565">
        <f t="shared" si="276"/>
        <v>365.03790396303219</v>
      </c>
      <c r="M565">
        <f t="shared" si="277"/>
        <v>36.976105383956373</v>
      </c>
      <c r="N565">
        <f t="shared" si="278"/>
        <v>44.864375962400906</v>
      </c>
      <c r="O565">
        <f t="shared" si="279"/>
        <v>6.4686115356007406E-2</v>
      </c>
      <c r="P565">
        <f t="shared" si="280"/>
        <v>2.4146200678305805</v>
      </c>
      <c r="Q565">
        <f t="shared" si="281"/>
        <v>6.3753386977264598E-2</v>
      </c>
      <c r="R565">
        <f t="shared" si="282"/>
        <v>3.9928557808395007E-2</v>
      </c>
      <c r="S565">
        <f t="shared" si="283"/>
        <v>15.827095</v>
      </c>
      <c r="T565">
        <f t="shared" si="284"/>
        <v>25.527734611974086</v>
      </c>
      <c r="U565">
        <f t="shared" si="285"/>
        <v>25.449100000000001</v>
      </c>
      <c r="V565">
        <f t="shared" si="286"/>
        <v>3.2658158350041306</v>
      </c>
      <c r="W565">
        <f t="shared" si="287"/>
        <v>62.04242687697905</v>
      </c>
      <c r="X565">
        <f t="shared" si="288"/>
        <v>2.0517581721611502</v>
      </c>
      <c r="Y565">
        <f t="shared" si="289"/>
        <v>3.3070243629081157</v>
      </c>
      <c r="Z565">
        <f t="shared" si="290"/>
        <v>1.2140576628429804</v>
      </c>
      <c r="AA565">
        <f t="shared" si="291"/>
        <v>-34.605865123407199</v>
      </c>
      <c r="AB565">
        <f t="shared" si="292"/>
        <v>27.493381786861285</v>
      </c>
      <c r="AC565">
        <f t="shared" si="293"/>
        <v>2.4219342939264696</v>
      </c>
      <c r="AD565">
        <f t="shared" si="294"/>
        <v>11.136545957380555</v>
      </c>
      <c r="AE565">
        <f t="shared" si="295"/>
        <v>2.7924352851835752</v>
      </c>
      <c r="AF565">
        <f t="shared" si="296"/>
        <v>0.78471349486184128</v>
      </c>
      <c r="AG565">
        <f t="shared" si="297"/>
        <v>2.8155273956788198</v>
      </c>
      <c r="AH565">
        <v>458.54684119857609</v>
      </c>
      <c r="AI565">
        <v>452.08902424242422</v>
      </c>
      <c r="AJ565">
        <v>4.9157295896704316E-4</v>
      </c>
      <c r="AK565">
        <v>84.076978181650844</v>
      </c>
      <c r="AL565">
        <f t="shared" si="298"/>
        <v>0.78563380927386528</v>
      </c>
      <c r="AM565">
        <v>18.523444346470381</v>
      </c>
      <c r="AN565">
        <v>20.25507684210525</v>
      </c>
      <c r="AO565">
        <v>-3.5461169256922321E-7</v>
      </c>
      <c r="AP565">
        <v>90.497214367256092</v>
      </c>
      <c r="AQ565">
        <v>0</v>
      </c>
      <c r="AR565">
        <v>0</v>
      </c>
      <c r="AS565">
        <f t="shared" si="299"/>
        <v>1</v>
      </c>
      <c r="AT565">
        <f t="shared" si="300"/>
        <v>0</v>
      </c>
      <c r="AU565">
        <f t="shared" si="301"/>
        <v>53753.703026711359</v>
      </c>
      <c r="AV565">
        <f t="shared" si="302"/>
        <v>83.3005</v>
      </c>
      <c r="AW565">
        <f t="shared" si="303"/>
        <v>66.6404</v>
      </c>
      <c r="AX565">
        <f t="shared" si="304"/>
        <v>0.8</v>
      </c>
      <c r="AY565">
        <f t="shared" si="305"/>
        <v>0.19</v>
      </c>
      <c r="AZ565">
        <v>9</v>
      </c>
      <c r="BA565">
        <v>1.88</v>
      </c>
      <c r="BB565" t="s">
        <v>337</v>
      </c>
      <c r="BC565">
        <v>2</v>
      </c>
      <c r="BD565" t="b">
        <v>0</v>
      </c>
      <c r="BE565">
        <v>1750757459.5</v>
      </c>
      <c r="BF565">
        <v>442.91300000000001</v>
      </c>
      <c r="BG565">
        <v>449.97699999999998</v>
      </c>
      <c r="BH565">
        <v>20.255500000000001</v>
      </c>
      <c r="BI565">
        <v>18.5259</v>
      </c>
      <c r="BJ565">
        <v>439.959</v>
      </c>
      <c r="BK565">
        <v>20.035499999999999</v>
      </c>
      <c r="BL565">
        <v>400.05599999999998</v>
      </c>
      <c r="BM565">
        <v>101.194</v>
      </c>
      <c r="BN565">
        <v>9.9879300000000004E-2</v>
      </c>
      <c r="BO565">
        <v>25.660299999999999</v>
      </c>
      <c r="BP565">
        <v>25.449100000000001</v>
      </c>
      <c r="BQ565">
        <v>999.9</v>
      </c>
      <c r="BR565">
        <v>0</v>
      </c>
      <c r="BS565">
        <v>0</v>
      </c>
      <c r="BT565">
        <v>10001</v>
      </c>
      <c r="BU565">
        <v>83.3005</v>
      </c>
      <c r="BV565">
        <v>10.0345</v>
      </c>
      <c r="BW565">
        <v>-7.0632900000000003</v>
      </c>
      <c r="BX565">
        <v>452.07</v>
      </c>
      <c r="BY565">
        <v>458.47</v>
      </c>
      <c r="BZ565">
        <v>1.7295400000000001</v>
      </c>
      <c r="CA565">
        <v>449.97699999999998</v>
      </c>
      <c r="CB565">
        <v>18.5259</v>
      </c>
      <c r="CC565">
        <v>2.0497200000000002</v>
      </c>
      <c r="CD565">
        <v>1.8747</v>
      </c>
      <c r="CE565">
        <v>17.8338</v>
      </c>
      <c r="CF565">
        <v>16.423999999999999</v>
      </c>
      <c r="CG565">
        <v>1750753677</v>
      </c>
      <c r="CH565" t="s">
        <v>338</v>
      </c>
      <c r="CI565">
        <v>1750753677</v>
      </c>
      <c r="CJ565">
        <v>1750753673.5</v>
      </c>
      <c r="CK565">
        <v>5</v>
      </c>
      <c r="CL565">
        <v>2.1520000000000001</v>
      </c>
      <c r="CM565">
        <v>-0.52400000000000002</v>
      </c>
      <c r="CN565">
        <v>3.0179999999999998</v>
      </c>
      <c r="CO565">
        <v>0.22</v>
      </c>
      <c r="CP565">
        <v>450</v>
      </c>
      <c r="CQ565">
        <v>19</v>
      </c>
      <c r="CR565">
        <v>0.26</v>
      </c>
      <c r="CS565">
        <v>0.17</v>
      </c>
      <c r="CT565">
        <v>-7.1379042500000001</v>
      </c>
      <c r="CU565">
        <v>7.8758836772993682E-2</v>
      </c>
      <c r="CV565">
        <v>5.4935760979870907E-2</v>
      </c>
      <c r="CW565">
        <v>1</v>
      </c>
      <c r="CX565">
        <v>0</v>
      </c>
      <c r="CY565">
        <v>0</v>
      </c>
      <c r="CZ565">
        <v>0</v>
      </c>
      <c r="DA565">
        <v>-1</v>
      </c>
      <c r="DB565">
        <v>1.736442</v>
      </c>
      <c r="DC565">
        <v>-3.4518574108820123E-2</v>
      </c>
      <c r="DD565">
        <v>3.4891146441468472E-3</v>
      </c>
      <c r="DE565">
        <v>1</v>
      </c>
      <c r="DF565">
        <v>2</v>
      </c>
      <c r="DG565">
        <v>2</v>
      </c>
      <c r="DH565" t="s">
        <v>339</v>
      </c>
      <c r="DI565">
        <v>3.0245799999999998</v>
      </c>
      <c r="DJ565">
        <v>2.6911700000000001</v>
      </c>
      <c r="DK565">
        <v>0.100059</v>
      </c>
      <c r="DL565">
        <v>0.10230599999999999</v>
      </c>
      <c r="DM565">
        <v>0.10585899999999999</v>
      </c>
      <c r="DN565">
        <v>0.100594</v>
      </c>
      <c r="DO565">
        <v>25072.799999999999</v>
      </c>
      <c r="DP565">
        <v>16776.2</v>
      </c>
      <c r="DQ565">
        <v>26436</v>
      </c>
      <c r="DR565">
        <v>16985.5</v>
      </c>
      <c r="DS565">
        <v>33631.199999999997</v>
      </c>
      <c r="DT565">
        <v>19961.099999999999</v>
      </c>
      <c r="DU565">
        <v>38510</v>
      </c>
      <c r="DV565">
        <v>22515.1</v>
      </c>
      <c r="DW565">
        <v>1.8006</v>
      </c>
      <c r="DX565">
        <v>2.1749800000000001</v>
      </c>
      <c r="DY565">
        <v>4.0769600000000003E-2</v>
      </c>
      <c r="DZ565">
        <v>0</v>
      </c>
      <c r="EA565">
        <v>24.7803</v>
      </c>
      <c r="EB565">
        <v>999.9</v>
      </c>
      <c r="EC565">
        <v>61</v>
      </c>
      <c r="ED565">
        <v>32.4</v>
      </c>
      <c r="EE565">
        <v>29.443300000000001</v>
      </c>
      <c r="EF565">
        <v>62.6021</v>
      </c>
      <c r="EG565">
        <v>35.164299999999997</v>
      </c>
      <c r="EH565">
        <v>1</v>
      </c>
      <c r="EI565">
        <v>5.7725600000000002E-2</v>
      </c>
      <c r="EJ565">
        <v>-0.183588</v>
      </c>
      <c r="EK565">
        <v>20.327400000000001</v>
      </c>
      <c r="EL565">
        <v>5.2523900000000001</v>
      </c>
      <c r="EM565">
        <v>11.962</v>
      </c>
      <c r="EN565">
        <v>4.9897200000000002</v>
      </c>
      <c r="EO565">
        <v>3.2917399999999999</v>
      </c>
      <c r="EP565">
        <v>9999</v>
      </c>
      <c r="EQ565">
        <v>9999</v>
      </c>
      <c r="ER565">
        <v>9999</v>
      </c>
      <c r="ES565">
        <v>999.9</v>
      </c>
      <c r="ET565">
        <v>4.9726800000000004</v>
      </c>
      <c r="EU565">
        <v>1.87195</v>
      </c>
      <c r="EV565">
        <v>1.8722300000000001</v>
      </c>
      <c r="EW565">
        <v>1.87723</v>
      </c>
      <c r="EX565">
        <v>1.87138</v>
      </c>
      <c r="EY565">
        <v>1.8721000000000001</v>
      </c>
      <c r="EZ565">
        <v>1.8717999999999999</v>
      </c>
      <c r="FA565">
        <v>1.8687400000000001</v>
      </c>
      <c r="FB565">
        <v>0</v>
      </c>
      <c r="FC565">
        <v>0</v>
      </c>
      <c r="FD565">
        <v>0</v>
      </c>
      <c r="FE565">
        <v>0</v>
      </c>
      <c r="FF565" t="s">
        <v>340</v>
      </c>
      <c r="FG565" t="s">
        <v>341</v>
      </c>
      <c r="FH565" t="s">
        <v>342</v>
      </c>
      <c r="FI565" t="s">
        <v>342</v>
      </c>
      <c r="FJ565" t="s">
        <v>342</v>
      </c>
      <c r="FK565" t="s">
        <v>342</v>
      </c>
      <c r="FL565">
        <v>0</v>
      </c>
      <c r="FM565">
        <v>100</v>
      </c>
      <c r="FN565">
        <v>100</v>
      </c>
      <c r="FO565">
        <v>2.9540000000000002</v>
      </c>
      <c r="FP565">
        <v>0.22</v>
      </c>
      <c r="FQ565">
        <v>-0.71234261683338174</v>
      </c>
      <c r="FR565">
        <v>7.6898218637449396E-3</v>
      </c>
      <c r="FS565">
        <v>1.5097418776848419E-6</v>
      </c>
      <c r="FT565">
        <v>-9.8458676114205118E-11</v>
      </c>
      <c r="FU565">
        <v>0.22001999999999461</v>
      </c>
      <c r="FV565">
        <v>0</v>
      </c>
      <c r="FW565">
        <v>0</v>
      </c>
      <c r="FX565">
        <v>0</v>
      </c>
      <c r="FY565">
        <v>3</v>
      </c>
      <c r="FZ565">
        <v>2164</v>
      </c>
      <c r="GA565">
        <v>-1</v>
      </c>
      <c r="GB565">
        <v>-1</v>
      </c>
      <c r="GC565">
        <v>63</v>
      </c>
      <c r="GD565">
        <v>63.1</v>
      </c>
      <c r="GE565">
        <v>1.10229</v>
      </c>
      <c r="GF565">
        <v>2.64893</v>
      </c>
      <c r="GG565">
        <v>1.7981</v>
      </c>
      <c r="GH565">
        <v>2.3803700000000001</v>
      </c>
      <c r="GI565">
        <v>1.5979000000000001</v>
      </c>
      <c r="GJ565">
        <v>2.4414099999999999</v>
      </c>
      <c r="GK565">
        <v>35.941200000000002</v>
      </c>
      <c r="GL565">
        <v>24.148800000000001</v>
      </c>
      <c r="GM565">
        <v>18</v>
      </c>
      <c r="GN565">
        <v>367.56700000000001</v>
      </c>
      <c r="GO565">
        <v>661.83399999999995</v>
      </c>
      <c r="GP565">
        <v>25.83</v>
      </c>
      <c r="GQ565">
        <v>27.830200000000001</v>
      </c>
      <c r="GR565">
        <v>30.0001</v>
      </c>
      <c r="GS565">
        <v>27.790900000000001</v>
      </c>
      <c r="GT565">
        <v>27.8155</v>
      </c>
      <c r="GU565">
        <v>22.024100000000001</v>
      </c>
      <c r="GV565">
        <v>43.204700000000003</v>
      </c>
      <c r="GW565">
        <v>0</v>
      </c>
      <c r="GX565">
        <v>25.83</v>
      </c>
      <c r="GY565">
        <v>450</v>
      </c>
      <c r="GZ565">
        <v>18.5</v>
      </c>
      <c r="HA565">
        <v>100.453</v>
      </c>
      <c r="HB565">
        <v>70.269300000000001</v>
      </c>
    </row>
    <row r="566" spans="1:210" x14ac:dyDescent="0.3">
      <c r="A566">
        <v>550</v>
      </c>
      <c r="B566">
        <v>1750757464.5</v>
      </c>
      <c r="C566">
        <v>2745.400000095367</v>
      </c>
      <c r="D566" t="s">
        <v>1441</v>
      </c>
      <c r="E566" t="s">
        <v>1442</v>
      </c>
      <c r="F566" t="s">
        <v>336</v>
      </c>
      <c r="G566">
        <v>1750757464.5</v>
      </c>
      <c r="H566">
        <f t="shared" si="272"/>
        <v>7.8459057423019068E-4</v>
      </c>
      <c r="I566">
        <f t="shared" si="273"/>
        <v>0.78459057423019063</v>
      </c>
      <c r="J566">
        <f t="shared" si="274"/>
        <v>2.8199561946128804</v>
      </c>
      <c r="K566">
        <f t="shared" si="275"/>
        <v>442.87</v>
      </c>
      <c r="L566">
        <f t="shared" si="276"/>
        <v>364.23597803697601</v>
      </c>
      <c r="M566">
        <f t="shared" si="277"/>
        <v>36.895356970923046</v>
      </c>
      <c r="N566">
        <f t="shared" si="278"/>
        <v>44.860606109739997</v>
      </c>
      <c r="O566">
        <f t="shared" si="279"/>
        <v>6.4621004690926062E-2</v>
      </c>
      <c r="P566">
        <f t="shared" si="280"/>
        <v>2.4120231687516904</v>
      </c>
      <c r="Q566">
        <f t="shared" si="281"/>
        <v>6.3689151859486787E-2</v>
      </c>
      <c r="R566">
        <f t="shared" si="282"/>
        <v>3.9888333162891192E-2</v>
      </c>
      <c r="S566">
        <f t="shared" si="283"/>
        <v>15.827095</v>
      </c>
      <c r="T566">
        <f t="shared" si="284"/>
        <v>25.527641768572089</v>
      </c>
      <c r="U566">
        <f t="shared" si="285"/>
        <v>25.4541</v>
      </c>
      <c r="V566">
        <f t="shared" si="286"/>
        <v>3.2667862064325179</v>
      </c>
      <c r="W566">
        <f t="shared" si="287"/>
        <v>62.040173998137696</v>
      </c>
      <c r="X566">
        <f t="shared" si="288"/>
        <v>2.0516836689089994</v>
      </c>
      <c r="Y566">
        <f t="shared" si="289"/>
        <v>3.3070243629081157</v>
      </c>
      <c r="Z566">
        <f t="shared" si="290"/>
        <v>1.2151025375235185</v>
      </c>
      <c r="AA566">
        <f t="shared" si="291"/>
        <v>-34.600444323551407</v>
      </c>
      <c r="AB566">
        <f t="shared" si="292"/>
        <v>26.8136279718053</v>
      </c>
      <c r="AC566">
        <f t="shared" si="293"/>
        <v>2.3646562220632732</v>
      </c>
      <c r="AD566">
        <f t="shared" si="294"/>
        <v>10.404934870317167</v>
      </c>
      <c r="AE566">
        <f t="shared" si="295"/>
        <v>2.8199561946128804</v>
      </c>
      <c r="AF566">
        <f t="shared" si="296"/>
        <v>0.78459057423019063</v>
      </c>
      <c r="AG566">
        <f t="shared" si="297"/>
        <v>2.8594220808035824</v>
      </c>
      <c r="AH566">
        <v>458.51103763266411</v>
      </c>
      <c r="AI566">
        <v>452.01677575757572</v>
      </c>
      <c r="AJ566">
        <v>-7.0338170771922408E-3</v>
      </c>
      <c r="AK566">
        <v>84.076978181650844</v>
      </c>
      <c r="AL566">
        <f t="shared" si="298"/>
        <v>0.78411015846005239</v>
      </c>
      <c r="AM566">
        <v>18.526401060877799</v>
      </c>
      <c r="AN566">
        <v>20.254747518796979</v>
      </c>
      <c r="AO566">
        <v>-6.3271587491444606E-7</v>
      </c>
      <c r="AP566">
        <v>90.497214367256092</v>
      </c>
      <c r="AQ566">
        <v>0</v>
      </c>
      <c r="AR566">
        <v>0</v>
      </c>
      <c r="AS566">
        <f t="shared" si="299"/>
        <v>1</v>
      </c>
      <c r="AT566">
        <f t="shared" si="300"/>
        <v>0</v>
      </c>
      <c r="AU566">
        <f t="shared" si="301"/>
        <v>53666.576275903972</v>
      </c>
      <c r="AV566">
        <f t="shared" si="302"/>
        <v>83.3005</v>
      </c>
      <c r="AW566">
        <f t="shared" si="303"/>
        <v>66.6404</v>
      </c>
      <c r="AX566">
        <f t="shared" si="304"/>
        <v>0.8</v>
      </c>
      <c r="AY566">
        <f t="shared" si="305"/>
        <v>0.19</v>
      </c>
      <c r="AZ566">
        <v>9</v>
      </c>
      <c r="BA566">
        <v>1.88</v>
      </c>
      <c r="BB566" t="s">
        <v>337</v>
      </c>
      <c r="BC566">
        <v>2</v>
      </c>
      <c r="BD566" t="b">
        <v>0</v>
      </c>
      <c r="BE566">
        <v>1750757464.5</v>
      </c>
      <c r="BF566">
        <v>442.87</v>
      </c>
      <c r="BG566">
        <v>449.99599999999998</v>
      </c>
      <c r="BH566">
        <v>20.2545</v>
      </c>
      <c r="BI566">
        <v>18.525099999999998</v>
      </c>
      <c r="BJ566">
        <v>439.916</v>
      </c>
      <c r="BK566">
        <v>20.034500000000001</v>
      </c>
      <c r="BL566">
        <v>400.04</v>
      </c>
      <c r="BM566">
        <v>101.19499999999999</v>
      </c>
      <c r="BN566">
        <v>0.100202</v>
      </c>
      <c r="BO566">
        <v>25.660299999999999</v>
      </c>
      <c r="BP566">
        <v>25.4541</v>
      </c>
      <c r="BQ566">
        <v>999.9</v>
      </c>
      <c r="BR566">
        <v>0</v>
      </c>
      <c r="BS566">
        <v>0</v>
      </c>
      <c r="BT566">
        <v>9984</v>
      </c>
      <c r="BU566">
        <v>83.3005</v>
      </c>
      <c r="BV566">
        <v>10.0345</v>
      </c>
      <c r="BW566">
        <v>-7.1254900000000001</v>
      </c>
      <c r="BX566">
        <v>452.02600000000001</v>
      </c>
      <c r="BY566">
        <v>458.48899999999998</v>
      </c>
      <c r="BZ566">
        <v>1.72933</v>
      </c>
      <c r="CA566">
        <v>449.99599999999998</v>
      </c>
      <c r="CB566">
        <v>18.525099999999998</v>
      </c>
      <c r="CC566">
        <v>2.0496500000000002</v>
      </c>
      <c r="CD566">
        <v>1.8746499999999999</v>
      </c>
      <c r="CE566">
        <v>17.833200000000001</v>
      </c>
      <c r="CF566">
        <v>16.423500000000001</v>
      </c>
      <c r="CG566">
        <v>1750753677</v>
      </c>
      <c r="CH566" t="s">
        <v>338</v>
      </c>
      <c r="CI566">
        <v>1750753677</v>
      </c>
      <c r="CJ566">
        <v>1750753673.5</v>
      </c>
      <c r="CK566">
        <v>5</v>
      </c>
      <c r="CL566">
        <v>2.1520000000000001</v>
      </c>
      <c r="CM566">
        <v>-0.52400000000000002</v>
      </c>
      <c r="CN566">
        <v>3.0179999999999998</v>
      </c>
      <c r="CO566">
        <v>0.22</v>
      </c>
      <c r="CP566">
        <v>450</v>
      </c>
      <c r="CQ566">
        <v>19</v>
      </c>
      <c r="CR566">
        <v>0.26</v>
      </c>
      <c r="CS566">
        <v>0.17</v>
      </c>
      <c r="CT566">
        <v>-7.1413034146341454</v>
      </c>
      <c r="CU566">
        <v>8.9946689895466489E-2</v>
      </c>
      <c r="CV566">
        <v>5.111294435877474E-2</v>
      </c>
      <c r="CW566">
        <v>1</v>
      </c>
      <c r="CX566">
        <v>0</v>
      </c>
      <c r="CY566">
        <v>0</v>
      </c>
      <c r="CZ566">
        <v>0</v>
      </c>
      <c r="DA566">
        <v>-1</v>
      </c>
      <c r="DB566">
        <v>1.7342248780487799</v>
      </c>
      <c r="DC566">
        <v>-3.5664041811846757E-2</v>
      </c>
      <c r="DD566">
        <v>3.678210807067137E-3</v>
      </c>
      <c r="DE566">
        <v>1</v>
      </c>
      <c r="DF566">
        <v>2</v>
      </c>
      <c r="DG566">
        <v>2</v>
      </c>
      <c r="DH566" t="s">
        <v>339</v>
      </c>
      <c r="DI566">
        <v>3.0245600000000001</v>
      </c>
      <c r="DJ566">
        <v>2.6914899999999999</v>
      </c>
      <c r="DK566">
        <v>0.100053</v>
      </c>
      <c r="DL566">
        <v>0.102311</v>
      </c>
      <c r="DM566">
        <v>0.10585700000000001</v>
      </c>
      <c r="DN566">
        <v>0.100592</v>
      </c>
      <c r="DO566">
        <v>25072.6</v>
      </c>
      <c r="DP566">
        <v>16776.2</v>
      </c>
      <c r="DQ566">
        <v>26435.599999999999</v>
      </c>
      <c r="DR566">
        <v>16985.599999999999</v>
      </c>
      <c r="DS566">
        <v>33630.9</v>
      </c>
      <c r="DT566">
        <v>19961.099999999999</v>
      </c>
      <c r="DU566">
        <v>38509.5</v>
      </c>
      <c r="DV566">
        <v>22515.1</v>
      </c>
      <c r="DW566">
        <v>1.8008999999999999</v>
      </c>
      <c r="DX566">
        <v>2.1749800000000001</v>
      </c>
      <c r="DY566">
        <v>4.1073600000000002E-2</v>
      </c>
      <c r="DZ566">
        <v>0</v>
      </c>
      <c r="EA566">
        <v>24.7803</v>
      </c>
      <c r="EB566">
        <v>999.9</v>
      </c>
      <c r="EC566">
        <v>61</v>
      </c>
      <c r="ED566">
        <v>32.4</v>
      </c>
      <c r="EE566">
        <v>29.442499999999999</v>
      </c>
      <c r="EF566">
        <v>62.882100000000001</v>
      </c>
      <c r="EG566">
        <v>35.132199999999997</v>
      </c>
      <c r="EH566">
        <v>1</v>
      </c>
      <c r="EI566">
        <v>5.7654499999999997E-2</v>
      </c>
      <c r="EJ566">
        <v>-0.184166</v>
      </c>
      <c r="EK566">
        <v>20.327500000000001</v>
      </c>
      <c r="EL566">
        <v>5.2527499999999998</v>
      </c>
      <c r="EM566">
        <v>11.962</v>
      </c>
      <c r="EN566">
        <v>4.9897200000000002</v>
      </c>
      <c r="EO566">
        <v>3.29182</v>
      </c>
      <c r="EP566">
        <v>9999</v>
      </c>
      <c r="EQ566">
        <v>9999</v>
      </c>
      <c r="ER566">
        <v>9999</v>
      </c>
      <c r="ES566">
        <v>999.9</v>
      </c>
      <c r="ET566">
        <v>4.9726800000000004</v>
      </c>
      <c r="EU566">
        <v>1.87195</v>
      </c>
      <c r="EV566">
        <v>1.8722399999999999</v>
      </c>
      <c r="EW566">
        <v>1.8772500000000001</v>
      </c>
      <c r="EX566">
        <v>1.87138</v>
      </c>
      <c r="EY566">
        <v>1.8721000000000001</v>
      </c>
      <c r="EZ566">
        <v>1.8717999999999999</v>
      </c>
      <c r="FA566">
        <v>1.8687400000000001</v>
      </c>
      <c r="FB566">
        <v>0</v>
      </c>
      <c r="FC566">
        <v>0</v>
      </c>
      <c r="FD566">
        <v>0</v>
      </c>
      <c r="FE566">
        <v>0</v>
      </c>
      <c r="FF566" t="s">
        <v>340</v>
      </c>
      <c r="FG566" t="s">
        <v>341</v>
      </c>
      <c r="FH566" t="s">
        <v>342</v>
      </c>
      <c r="FI566" t="s">
        <v>342</v>
      </c>
      <c r="FJ566" t="s">
        <v>342</v>
      </c>
      <c r="FK566" t="s">
        <v>342</v>
      </c>
      <c r="FL566">
        <v>0</v>
      </c>
      <c r="FM566">
        <v>100</v>
      </c>
      <c r="FN566">
        <v>100</v>
      </c>
      <c r="FO566">
        <v>2.9540000000000002</v>
      </c>
      <c r="FP566">
        <v>0.22</v>
      </c>
      <c r="FQ566">
        <v>-0.71234261683338174</v>
      </c>
      <c r="FR566">
        <v>7.6898218637449396E-3</v>
      </c>
      <c r="FS566">
        <v>1.5097418776848419E-6</v>
      </c>
      <c r="FT566">
        <v>-9.8458676114205118E-11</v>
      </c>
      <c r="FU566">
        <v>0.22001999999999461</v>
      </c>
      <c r="FV566">
        <v>0</v>
      </c>
      <c r="FW566">
        <v>0</v>
      </c>
      <c r="FX566">
        <v>0</v>
      </c>
      <c r="FY566">
        <v>3</v>
      </c>
      <c r="FZ566">
        <v>2164</v>
      </c>
      <c r="GA566">
        <v>-1</v>
      </c>
      <c r="GB566">
        <v>-1</v>
      </c>
      <c r="GC566">
        <v>63.1</v>
      </c>
      <c r="GD566">
        <v>63.2</v>
      </c>
      <c r="GE566">
        <v>1.10229</v>
      </c>
      <c r="GF566">
        <v>2.64771</v>
      </c>
      <c r="GG566">
        <v>1.79932</v>
      </c>
      <c r="GH566">
        <v>2.3803700000000001</v>
      </c>
      <c r="GI566">
        <v>1.5979000000000001</v>
      </c>
      <c r="GJ566">
        <v>2.4584999999999999</v>
      </c>
      <c r="GK566">
        <v>35.941200000000002</v>
      </c>
      <c r="GL566">
        <v>24.148800000000001</v>
      </c>
      <c r="GM566">
        <v>18</v>
      </c>
      <c r="GN566">
        <v>367.721</v>
      </c>
      <c r="GO566">
        <v>661.827</v>
      </c>
      <c r="GP566">
        <v>25.829899999999999</v>
      </c>
      <c r="GQ566">
        <v>27.830200000000001</v>
      </c>
      <c r="GR566">
        <v>30</v>
      </c>
      <c r="GS566">
        <v>27.790900000000001</v>
      </c>
      <c r="GT566">
        <v>27.815000000000001</v>
      </c>
      <c r="GU566">
        <v>22.027000000000001</v>
      </c>
      <c r="GV566">
        <v>43.204700000000003</v>
      </c>
      <c r="GW566">
        <v>0</v>
      </c>
      <c r="GX566">
        <v>25.83</v>
      </c>
      <c r="GY566">
        <v>450</v>
      </c>
      <c r="GZ566">
        <v>18.5</v>
      </c>
      <c r="HA566">
        <v>100.45099999999999</v>
      </c>
      <c r="HB566">
        <v>70.269499999999994</v>
      </c>
    </row>
    <row r="567" spans="1:210" x14ac:dyDescent="0.3">
      <c r="A567">
        <v>551</v>
      </c>
      <c r="B567">
        <v>1750757469.5</v>
      </c>
      <c r="C567">
        <v>2750.400000095367</v>
      </c>
      <c r="D567" t="s">
        <v>1443</v>
      </c>
      <c r="E567" t="s">
        <v>1444</v>
      </c>
      <c r="F567" t="s">
        <v>336</v>
      </c>
      <c r="G567">
        <v>1750757469.5</v>
      </c>
      <c r="H567">
        <f t="shared" si="272"/>
        <v>7.8234349601254659E-4</v>
      </c>
      <c r="I567">
        <f t="shared" si="273"/>
        <v>0.7823434960125466</v>
      </c>
      <c r="J567">
        <f t="shared" si="274"/>
        <v>2.7818824529676638</v>
      </c>
      <c r="K567">
        <f t="shared" si="275"/>
        <v>442.93099999999998</v>
      </c>
      <c r="L567">
        <f t="shared" si="276"/>
        <v>365.21887532507213</v>
      </c>
      <c r="M567">
        <f t="shared" si="277"/>
        <v>36.994126494868787</v>
      </c>
      <c r="N567">
        <f t="shared" si="278"/>
        <v>44.865823070929999</v>
      </c>
      <c r="O567">
        <f t="shared" si="279"/>
        <v>6.4581957234082096E-2</v>
      </c>
      <c r="P567">
        <f t="shared" si="280"/>
        <v>2.415219171306823</v>
      </c>
      <c r="Q567">
        <f t="shared" si="281"/>
        <v>6.3652434207241149E-2</v>
      </c>
      <c r="R567">
        <f t="shared" si="282"/>
        <v>3.9865180180167284E-2</v>
      </c>
      <c r="S567">
        <f t="shared" si="283"/>
        <v>15.836195999999999</v>
      </c>
      <c r="T567">
        <f t="shared" si="284"/>
        <v>25.52856671393765</v>
      </c>
      <c r="U567">
        <f t="shared" si="285"/>
        <v>25.438099999999999</v>
      </c>
      <c r="V567">
        <f t="shared" si="286"/>
        <v>3.2636819042378145</v>
      </c>
      <c r="W567">
        <f t="shared" si="287"/>
        <v>62.030573707357853</v>
      </c>
      <c r="X567">
        <f t="shared" si="288"/>
        <v>2.0513661849539999</v>
      </c>
      <c r="Y567">
        <f t="shared" si="289"/>
        <v>3.3070243629081157</v>
      </c>
      <c r="Z567">
        <f t="shared" si="290"/>
        <v>1.2123157192838145</v>
      </c>
      <c r="AA567">
        <f t="shared" si="291"/>
        <v>-34.501348174153307</v>
      </c>
      <c r="AB567">
        <f t="shared" si="292"/>
        <v>28.932505563088352</v>
      </c>
      <c r="AC567">
        <f t="shared" si="293"/>
        <v>2.5479359190890469</v>
      </c>
      <c r="AD567">
        <f t="shared" si="294"/>
        <v>12.815289308024091</v>
      </c>
      <c r="AE567">
        <f t="shared" si="295"/>
        <v>2.7818824529676638</v>
      </c>
      <c r="AF567">
        <f t="shared" si="296"/>
        <v>0.7823434960125466</v>
      </c>
      <c r="AG567">
        <f t="shared" si="297"/>
        <v>2.7783359569803503</v>
      </c>
      <c r="AH567">
        <v>458.46434026656482</v>
      </c>
      <c r="AI567">
        <v>452.06944848484841</v>
      </c>
      <c r="AJ567">
        <v>3.090651755586924E-3</v>
      </c>
      <c r="AK567">
        <v>84.076978181650844</v>
      </c>
      <c r="AL567">
        <f t="shared" si="298"/>
        <v>0.78401573821877868</v>
      </c>
      <c r="AM567">
        <v>18.524516300197011</v>
      </c>
      <c r="AN567">
        <v>20.25259984962404</v>
      </c>
      <c r="AO567">
        <v>9.8464748253311729E-8</v>
      </c>
      <c r="AP567">
        <v>90.497214367256092</v>
      </c>
      <c r="AQ567">
        <v>0</v>
      </c>
      <c r="AR567">
        <v>0</v>
      </c>
      <c r="AS567">
        <f t="shared" si="299"/>
        <v>1</v>
      </c>
      <c r="AT567">
        <f t="shared" si="300"/>
        <v>0</v>
      </c>
      <c r="AU567">
        <f t="shared" si="301"/>
        <v>53773.790502159471</v>
      </c>
      <c r="AV567">
        <f t="shared" si="302"/>
        <v>83.348399999999998</v>
      </c>
      <c r="AW567">
        <f t="shared" si="303"/>
        <v>66.678719999999998</v>
      </c>
      <c r="AX567">
        <f t="shared" si="304"/>
        <v>0.8</v>
      </c>
      <c r="AY567">
        <f t="shared" si="305"/>
        <v>0.19</v>
      </c>
      <c r="AZ567">
        <v>9</v>
      </c>
      <c r="BA567">
        <v>1.88</v>
      </c>
      <c r="BB567" t="s">
        <v>337</v>
      </c>
      <c r="BC567">
        <v>2</v>
      </c>
      <c r="BD567" t="b">
        <v>0</v>
      </c>
      <c r="BE567">
        <v>1750757469.5</v>
      </c>
      <c r="BF567">
        <v>442.93099999999998</v>
      </c>
      <c r="BG567">
        <v>449.96899999999999</v>
      </c>
      <c r="BH567">
        <v>20.251799999999999</v>
      </c>
      <c r="BI567">
        <v>18.5274</v>
      </c>
      <c r="BJ567">
        <v>439.976</v>
      </c>
      <c r="BK567">
        <v>20.031700000000001</v>
      </c>
      <c r="BL567">
        <v>400.05200000000002</v>
      </c>
      <c r="BM567">
        <v>101.193</v>
      </c>
      <c r="BN567">
        <v>0.10002999999999999</v>
      </c>
      <c r="BO567">
        <v>25.660299999999999</v>
      </c>
      <c r="BP567">
        <v>25.438099999999999</v>
      </c>
      <c r="BQ567">
        <v>999.9</v>
      </c>
      <c r="BR567">
        <v>0</v>
      </c>
      <c r="BS567">
        <v>0</v>
      </c>
      <c r="BT567">
        <v>10005</v>
      </c>
      <c r="BU567">
        <v>83.348399999999998</v>
      </c>
      <c r="BV567">
        <v>10.0345</v>
      </c>
      <c r="BW567">
        <v>-7.0384799999999998</v>
      </c>
      <c r="BX567">
        <v>452.08600000000001</v>
      </c>
      <c r="BY567">
        <v>458.46300000000002</v>
      </c>
      <c r="BZ567">
        <v>1.72431</v>
      </c>
      <c r="CA567">
        <v>449.96899999999999</v>
      </c>
      <c r="CB567">
        <v>18.5274</v>
      </c>
      <c r="CC567">
        <v>2.0493299999999999</v>
      </c>
      <c r="CD567">
        <v>1.8748400000000001</v>
      </c>
      <c r="CE567">
        <v>17.8307</v>
      </c>
      <c r="CF567">
        <v>16.4251</v>
      </c>
      <c r="CG567">
        <v>1750753677</v>
      </c>
      <c r="CH567" t="s">
        <v>338</v>
      </c>
      <c r="CI567">
        <v>1750753677</v>
      </c>
      <c r="CJ567">
        <v>1750753673.5</v>
      </c>
      <c r="CK567">
        <v>5</v>
      </c>
      <c r="CL567">
        <v>2.1520000000000001</v>
      </c>
      <c r="CM567">
        <v>-0.52400000000000002</v>
      </c>
      <c r="CN567">
        <v>3.0179999999999998</v>
      </c>
      <c r="CO567">
        <v>0.22</v>
      </c>
      <c r="CP567">
        <v>450</v>
      </c>
      <c r="CQ567">
        <v>19</v>
      </c>
      <c r="CR567">
        <v>0.26</v>
      </c>
      <c r="CS567">
        <v>0.17</v>
      </c>
      <c r="CT567">
        <v>-7.1207694999999998</v>
      </c>
      <c r="CU567">
        <v>0.25921080675423158</v>
      </c>
      <c r="CV567">
        <v>5.8778781160806627E-2</v>
      </c>
      <c r="CW567">
        <v>1</v>
      </c>
      <c r="CX567">
        <v>0</v>
      </c>
      <c r="CY567">
        <v>0</v>
      </c>
      <c r="CZ567">
        <v>0</v>
      </c>
      <c r="DA567">
        <v>-1</v>
      </c>
      <c r="DB567">
        <v>1.7309730000000001</v>
      </c>
      <c r="DC567">
        <v>-3.5773958724207772E-2</v>
      </c>
      <c r="DD567">
        <v>3.6242262622524081E-3</v>
      </c>
      <c r="DE567">
        <v>1</v>
      </c>
      <c r="DF567">
        <v>2</v>
      </c>
      <c r="DG567">
        <v>2</v>
      </c>
      <c r="DH567" t="s">
        <v>339</v>
      </c>
      <c r="DI567">
        <v>3.0245700000000002</v>
      </c>
      <c r="DJ567">
        <v>2.6913200000000002</v>
      </c>
      <c r="DK567">
        <v>0.100061</v>
      </c>
      <c r="DL567">
        <v>0.10230400000000001</v>
      </c>
      <c r="DM567">
        <v>0.10584499999999999</v>
      </c>
      <c r="DN567">
        <v>0.10059899999999999</v>
      </c>
      <c r="DO567">
        <v>25072.9</v>
      </c>
      <c r="DP567">
        <v>16776.3</v>
      </c>
      <c r="DQ567">
        <v>26436.1</v>
      </c>
      <c r="DR567">
        <v>16985.599999999999</v>
      </c>
      <c r="DS567">
        <v>33631.9</v>
      </c>
      <c r="DT567">
        <v>19960.900000000001</v>
      </c>
      <c r="DU567">
        <v>38510.1</v>
      </c>
      <c r="DV567">
        <v>22515</v>
      </c>
      <c r="DW567">
        <v>1.8008200000000001</v>
      </c>
      <c r="DX567">
        <v>2.17482</v>
      </c>
      <c r="DY567">
        <v>4.0125800000000003E-2</v>
      </c>
      <c r="DZ567">
        <v>0</v>
      </c>
      <c r="EA567">
        <v>24.779900000000001</v>
      </c>
      <c r="EB567">
        <v>999.9</v>
      </c>
      <c r="EC567">
        <v>61</v>
      </c>
      <c r="ED567">
        <v>32.4</v>
      </c>
      <c r="EE567">
        <v>29.444099999999999</v>
      </c>
      <c r="EF567">
        <v>62.832099999999997</v>
      </c>
      <c r="EG567">
        <v>35.116199999999999</v>
      </c>
      <c r="EH567">
        <v>1</v>
      </c>
      <c r="EI567">
        <v>5.78211E-2</v>
      </c>
      <c r="EJ567">
        <v>-0.18387800000000001</v>
      </c>
      <c r="EK567">
        <v>20.327500000000001</v>
      </c>
      <c r="EL567">
        <v>5.2527499999999998</v>
      </c>
      <c r="EM567">
        <v>11.962</v>
      </c>
      <c r="EN567">
        <v>4.9897200000000002</v>
      </c>
      <c r="EO567">
        <v>3.2917800000000002</v>
      </c>
      <c r="EP567">
        <v>9999</v>
      </c>
      <c r="EQ567">
        <v>9999</v>
      </c>
      <c r="ER567">
        <v>9999</v>
      </c>
      <c r="ES567">
        <v>999.9</v>
      </c>
      <c r="ET567">
        <v>4.9726999999999997</v>
      </c>
      <c r="EU567">
        <v>1.87195</v>
      </c>
      <c r="EV567">
        <v>1.87225</v>
      </c>
      <c r="EW567">
        <v>1.87723</v>
      </c>
      <c r="EX567">
        <v>1.87137</v>
      </c>
      <c r="EY567">
        <v>1.8721000000000001</v>
      </c>
      <c r="EZ567">
        <v>1.8717999999999999</v>
      </c>
      <c r="FA567">
        <v>1.8687400000000001</v>
      </c>
      <c r="FB567">
        <v>0</v>
      </c>
      <c r="FC567">
        <v>0</v>
      </c>
      <c r="FD567">
        <v>0</v>
      </c>
      <c r="FE567">
        <v>0</v>
      </c>
      <c r="FF567" t="s">
        <v>340</v>
      </c>
      <c r="FG567" t="s">
        <v>341</v>
      </c>
      <c r="FH567" t="s">
        <v>342</v>
      </c>
      <c r="FI567" t="s">
        <v>342</v>
      </c>
      <c r="FJ567" t="s">
        <v>342</v>
      </c>
      <c r="FK567" t="s">
        <v>342</v>
      </c>
      <c r="FL567">
        <v>0</v>
      </c>
      <c r="FM567">
        <v>100</v>
      </c>
      <c r="FN567">
        <v>100</v>
      </c>
      <c r="FO567">
        <v>2.9550000000000001</v>
      </c>
      <c r="FP567">
        <v>0.22009999999999999</v>
      </c>
      <c r="FQ567">
        <v>-0.71234261683338174</v>
      </c>
      <c r="FR567">
        <v>7.6898218637449396E-3</v>
      </c>
      <c r="FS567">
        <v>1.5097418776848419E-6</v>
      </c>
      <c r="FT567">
        <v>-9.8458676114205118E-11</v>
      </c>
      <c r="FU567">
        <v>0.22001999999999461</v>
      </c>
      <c r="FV567">
        <v>0</v>
      </c>
      <c r="FW567">
        <v>0</v>
      </c>
      <c r="FX567">
        <v>0</v>
      </c>
      <c r="FY567">
        <v>3</v>
      </c>
      <c r="FZ567">
        <v>2164</v>
      </c>
      <c r="GA567">
        <v>-1</v>
      </c>
      <c r="GB567">
        <v>-1</v>
      </c>
      <c r="GC567">
        <v>63.2</v>
      </c>
      <c r="GD567">
        <v>63.3</v>
      </c>
      <c r="GE567">
        <v>1.1035200000000001</v>
      </c>
      <c r="GF567">
        <v>2.6403799999999999</v>
      </c>
      <c r="GG567">
        <v>1.7981</v>
      </c>
      <c r="GH567">
        <v>2.3803700000000001</v>
      </c>
      <c r="GI567">
        <v>1.5979000000000001</v>
      </c>
      <c r="GJ567">
        <v>2.5097700000000001</v>
      </c>
      <c r="GK567">
        <v>35.941200000000002</v>
      </c>
      <c r="GL567">
        <v>24.157499999999999</v>
      </c>
      <c r="GM567">
        <v>18</v>
      </c>
      <c r="GN567">
        <v>367.68</v>
      </c>
      <c r="GO567">
        <v>661.69</v>
      </c>
      <c r="GP567">
        <v>25.83</v>
      </c>
      <c r="GQ567">
        <v>27.830200000000001</v>
      </c>
      <c r="GR567">
        <v>30.0001</v>
      </c>
      <c r="GS567">
        <v>27.790900000000001</v>
      </c>
      <c r="GT567">
        <v>27.815000000000001</v>
      </c>
      <c r="GU567">
        <v>22.026900000000001</v>
      </c>
      <c r="GV567">
        <v>43.204700000000003</v>
      </c>
      <c r="GW567">
        <v>0</v>
      </c>
      <c r="GX567">
        <v>25.83</v>
      </c>
      <c r="GY567">
        <v>450</v>
      </c>
      <c r="GZ567">
        <v>18.5</v>
      </c>
      <c r="HA567">
        <v>100.453</v>
      </c>
      <c r="HB567">
        <v>70.269199999999998</v>
      </c>
    </row>
    <row r="568" spans="1:210" x14ac:dyDescent="0.3">
      <c r="A568">
        <v>552</v>
      </c>
      <c r="B568">
        <v>1750757474.5</v>
      </c>
      <c r="C568">
        <v>2755.400000095367</v>
      </c>
      <c r="D568" t="s">
        <v>1445</v>
      </c>
      <c r="E568" t="s">
        <v>1446</v>
      </c>
      <c r="F568" t="s">
        <v>336</v>
      </c>
      <c r="G568">
        <v>1750757474.5</v>
      </c>
      <c r="H568">
        <f t="shared" si="272"/>
        <v>7.804064905391387E-4</v>
      </c>
      <c r="I568">
        <f t="shared" si="273"/>
        <v>0.78040649053913869</v>
      </c>
      <c r="J568">
        <f t="shared" si="274"/>
        <v>2.8393647313286925</v>
      </c>
      <c r="K568">
        <f t="shared" si="275"/>
        <v>442.84699999999998</v>
      </c>
      <c r="L568">
        <f t="shared" si="276"/>
        <v>363.33132213879594</v>
      </c>
      <c r="M568">
        <f t="shared" si="277"/>
        <v>36.803235093992072</v>
      </c>
      <c r="N568">
        <f t="shared" si="278"/>
        <v>44.857685695050094</v>
      </c>
      <c r="O568">
        <f t="shared" si="279"/>
        <v>6.4252468850322805E-2</v>
      </c>
      <c r="P568">
        <f t="shared" si="280"/>
        <v>2.4155414507206419</v>
      </c>
      <c r="Q568">
        <f t="shared" si="281"/>
        <v>6.3332454867313995E-2</v>
      </c>
      <c r="R568">
        <f t="shared" si="282"/>
        <v>3.9664355680881912E-2</v>
      </c>
      <c r="S568">
        <f t="shared" si="283"/>
        <v>15.828919000000001</v>
      </c>
      <c r="T568">
        <f t="shared" si="284"/>
        <v>25.529134322803223</v>
      </c>
      <c r="U568">
        <f t="shared" si="285"/>
        <v>25.452100000000002</v>
      </c>
      <c r="V568">
        <f t="shared" si="286"/>
        <v>3.2663980276376092</v>
      </c>
      <c r="W568">
        <f t="shared" si="287"/>
        <v>62.018835106529444</v>
      </c>
      <c r="X568">
        <f t="shared" si="288"/>
        <v>2.0509779865647402</v>
      </c>
      <c r="Y568">
        <f t="shared" si="289"/>
        <v>3.3070243629081157</v>
      </c>
      <c r="Z568">
        <f t="shared" si="290"/>
        <v>1.2154200410728691</v>
      </c>
      <c r="AA568">
        <f t="shared" si="291"/>
        <v>-34.415926232776016</v>
      </c>
      <c r="AB568">
        <f t="shared" si="292"/>
        <v>27.113192837918245</v>
      </c>
      <c r="AC568">
        <f t="shared" si="293"/>
        <v>2.3875677962603366</v>
      </c>
      <c r="AD568">
        <f t="shared" si="294"/>
        <v>10.913753401402566</v>
      </c>
      <c r="AE568">
        <f t="shared" si="295"/>
        <v>2.8393647313286925</v>
      </c>
      <c r="AF568">
        <f t="shared" si="296"/>
        <v>0.78040649053913869</v>
      </c>
      <c r="AG568">
        <f t="shared" si="297"/>
        <v>2.8782221206222447</v>
      </c>
      <c r="AH568">
        <v>458.48994381668501</v>
      </c>
      <c r="AI568">
        <v>452.01970909090898</v>
      </c>
      <c r="AJ568">
        <v>-1.51440456291764E-2</v>
      </c>
      <c r="AK568">
        <v>84.076978181650844</v>
      </c>
      <c r="AL568">
        <f t="shared" si="298"/>
        <v>0.78011747703960355</v>
      </c>
      <c r="AM568">
        <v>18.52804507339911</v>
      </c>
      <c r="AN568">
        <v>20.248210827067659</v>
      </c>
      <c r="AO568">
        <v>-4.0693299344831141E-7</v>
      </c>
      <c r="AP568">
        <v>90.497214367256092</v>
      </c>
      <c r="AQ568">
        <v>0</v>
      </c>
      <c r="AR568">
        <v>0</v>
      </c>
      <c r="AS568">
        <f t="shared" si="299"/>
        <v>1</v>
      </c>
      <c r="AT568">
        <f t="shared" si="300"/>
        <v>0</v>
      </c>
      <c r="AU568">
        <f t="shared" si="301"/>
        <v>53784.630434625178</v>
      </c>
      <c r="AV568">
        <f t="shared" si="302"/>
        <v>83.310100000000006</v>
      </c>
      <c r="AW568">
        <f t="shared" si="303"/>
        <v>66.648080000000007</v>
      </c>
      <c r="AX568">
        <f t="shared" si="304"/>
        <v>0.8</v>
      </c>
      <c r="AY568">
        <f t="shared" si="305"/>
        <v>0.19</v>
      </c>
      <c r="AZ568">
        <v>9</v>
      </c>
      <c r="BA568">
        <v>1.88</v>
      </c>
      <c r="BB568" t="s">
        <v>337</v>
      </c>
      <c r="BC568">
        <v>2</v>
      </c>
      <c r="BD568" t="b">
        <v>0</v>
      </c>
      <c r="BE568">
        <v>1750757474.5</v>
      </c>
      <c r="BF568">
        <v>442.84699999999998</v>
      </c>
      <c r="BG568">
        <v>450.01499999999999</v>
      </c>
      <c r="BH568">
        <v>20.247800000000002</v>
      </c>
      <c r="BI568">
        <v>18.527000000000001</v>
      </c>
      <c r="BJ568">
        <v>439.89299999999997</v>
      </c>
      <c r="BK568">
        <v>20.027799999999999</v>
      </c>
      <c r="BL568">
        <v>399.89800000000002</v>
      </c>
      <c r="BM568">
        <v>101.194</v>
      </c>
      <c r="BN568">
        <v>9.9868299999999993E-2</v>
      </c>
      <c r="BO568">
        <v>25.660299999999999</v>
      </c>
      <c r="BP568">
        <v>25.452100000000002</v>
      </c>
      <c r="BQ568">
        <v>999.9</v>
      </c>
      <c r="BR568">
        <v>0</v>
      </c>
      <c r="BS568">
        <v>0</v>
      </c>
      <c r="BT568">
        <v>10007</v>
      </c>
      <c r="BU568">
        <v>83.310100000000006</v>
      </c>
      <c r="BV568">
        <v>10.0345</v>
      </c>
      <c r="BW568">
        <v>-7.1675700000000004</v>
      </c>
      <c r="BX568">
        <v>451.99900000000002</v>
      </c>
      <c r="BY568">
        <v>458.51</v>
      </c>
      <c r="BZ568">
        <v>1.7208300000000001</v>
      </c>
      <c r="CA568">
        <v>450.01499999999999</v>
      </c>
      <c r="CB568">
        <v>18.527000000000001</v>
      </c>
      <c r="CC568">
        <v>2.0489600000000001</v>
      </c>
      <c r="CD568">
        <v>1.8748199999999999</v>
      </c>
      <c r="CE568">
        <v>17.8278</v>
      </c>
      <c r="CF568">
        <v>16.425000000000001</v>
      </c>
      <c r="CG568">
        <v>1750753677</v>
      </c>
      <c r="CH568" t="s">
        <v>338</v>
      </c>
      <c r="CI568">
        <v>1750753677</v>
      </c>
      <c r="CJ568">
        <v>1750753673.5</v>
      </c>
      <c r="CK568">
        <v>5</v>
      </c>
      <c r="CL568">
        <v>2.1520000000000001</v>
      </c>
      <c r="CM568">
        <v>-0.52400000000000002</v>
      </c>
      <c r="CN568">
        <v>3.0179999999999998</v>
      </c>
      <c r="CO568">
        <v>0.22</v>
      </c>
      <c r="CP568">
        <v>450</v>
      </c>
      <c r="CQ568">
        <v>19</v>
      </c>
      <c r="CR568">
        <v>0.26</v>
      </c>
      <c r="CS568">
        <v>0.17</v>
      </c>
      <c r="CT568">
        <v>-7.1114390243902443</v>
      </c>
      <c r="CU568">
        <v>0.24312689895469611</v>
      </c>
      <c r="CV568">
        <v>5.7783935095714493E-2</v>
      </c>
      <c r="CW568">
        <v>1</v>
      </c>
      <c r="CX568">
        <v>0</v>
      </c>
      <c r="CY568">
        <v>0</v>
      </c>
      <c r="CZ568">
        <v>0</v>
      </c>
      <c r="DA568">
        <v>-1</v>
      </c>
      <c r="DB568">
        <v>1.728239268292683</v>
      </c>
      <c r="DC568">
        <v>-3.4246411149828883E-2</v>
      </c>
      <c r="DD568">
        <v>3.5351347235126509E-3</v>
      </c>
      <c r="DE568">
        <v>1</v>
      </c>
      <c r="DF568">
        <v>2</v>
      </c>
      <c r="DG568">
        <v>2</v>
      </c>
      <c r="DH568" t="s">
        <v>339</v>
      </c>
      <c r="DI568">
        <v>3.0244</v>
      </c>
      <c r="DJ568">
        <v>2.69116</v>
      </c>
      <c r="DK568">
        <v>0.100048</v>
      </c>
      <c r="DL568">
        <v>0.102313</v>
      </c>
      <c r="DM568">
        <v>0.10583099999999999</v>
      </c>
      <c r="DN568">
        <v>0.10059800000000001</v>
      </c>
      <c r="DO568">
        <v>25072.9</v>
      </c>
      <c r="DP568">
        <v>16776.099999999999</v>
      </c>
      <c r="DQ568">
        <v>26435.8</v>
      </c>
      <c r="DR568">
        <v>16985.599999999999</v>
      </c>
      <c r="DS568">
        <v>33632.1</v>
      </c>
      <c r="DT568">
        <v>19960.900000000001</v>
      </c>
      <c r="DU568">
        <v>38509.800000000003</v>
      </c>
      <c r="DV568">
        <v>22515.1</v>
      </c>
      <c r="DW568">
        <v>1.8004</v>
      </c>
      <c r="DX568">
        <v>2.1752400000000001</v>
      </c>
      <c r="DY568">
        <v>4.1001999999999997E-2</v>
      </c>
      <c r="DZ568">
        <v>0</v>
      </c>
      <c r="EA568">
        <v>24.779499999999999</v>
      </c>
      <c r="EB568">
        <v>999.9</v>
      </c>
      <c r="EC568">
        <v>61</v>
      </c>
      <c r="ED568">
        <v>32.4</v>
      </c>
      <c r="EE568">
        <v>29.445</v>
      </c>
      <c r="EF568">
        <v>62.692100000000003</v>
      </c>
      <c r="EG568">
        <v>35.228400000000001</v>
      </c>
      <c r="EH568">
        <v>1</v>
      </c>
      <c r="EI568">
        <v>5.7603700000000001E-2</v>
      </c>
      <c r="EJ568">
        <v>-0.18240100000000001</v>
      </c>
      <c r="EK568">
        <v>20.327400000000001</v>
      </c>
      <c r="EL568">
        <v>5.2526299999999999</v>
      </c>
      <c r="EM568">
        <v>11.962</v>
      </c>
      <c r="EN568">
        <v>4.9896000000000003</v>
      </c>
      <c r="EO568">
        <v>3.2917200000000002</v>
      </c>
      <c r="EP568">
        <v>9999</v>
      </c>
      <c r="EQ568">
        <v>9999</v>
      </c>
      <c r="ER568">
        <v>9999</v>
      </c>
      <c r="ES568">
        <v>999.9</v>
      </c>
      <c r="ET568">
        <v>4.9726800000000004</v>
      </c>
      <c r="EU568">
        <v>1.87195</v>
      </c>
      <c r="EV568">
        <v>1.8722399999999999</v>
      </c>
      <c r="EW568">
        <v>1.87724</v>
      </c>
      <c r="EX568">
        <v>1.87138</v>
      </c>
      <c r="EY568">
        <v>1.87212</v>
      </c>
      <c r="EZ568">
        <v>1.87181</v>
      </c>
      <c r="FA568">
        <v>1.8687400000000001</v>
      </c>
      <c r="FB568">
        <v>0</v>
      </c>
      <c r="FC568">
        <v>0</v>
      </c>
      <c r="FD568">
        <v>0</v>
      </c>
      <c r="FE568">
        <v>0</v>
      </c>
      <c r="FF568" t="s">
        <v>340</v>
      </c>
      <c r="FG568" t="s">
        <v>341</v>
      </c>
      <c r="FH568" t="s">
        <v>342</v>
      </c>
      <c r="FI568" t="s">
        <v>342</v>
      </c>
      <c r="FJ568" t="s">
        <v>342</v>
      </c>
      <c r="FK568" t="s">
        <v>342</v>
      </c>
      <c r="FL568">
        <v>0</v>
      </c>
      <c r="FM568">
        <v>100</v>
      </c>
      <c r="FN568">
        <v>100</v>
      </c>
      <c r="FO568">
        <v>2.9540000000000002</v>
      </c>
      <c r="FP568">
        <v>0.22</v>
      </c>
      <c r="FQ568">
        <v>-0.71234261683338174</v>
      </c>
      <c r="FR568">
        <v>7.6898218637449396E-3</v>
      </c>
      <c r="FS568">
        <v>1.5097418776848419E-6</v>
      </c>
      <c r="FT568">
        <v>-9.8458676114205118E-11</v>
      </c>
      <c r="FU568">
        <v>0.22001999999999461</v>
      </c>
      <c r="FV568">
        <v>0</v>
      </c>
      <c r="FW568">
        <v>0</v>
      </c>
      <c r="FX568">
        <v>0</v>
      </c>
      <c r="FY568">
        <v>3</v>
      </c>
      <c r="FZ568">
        <v>2164</v>
      </c>
      <c r="GA568">
        <v>-1</v>
      </c>
      <c r="GB568">
        <v>-1</v>
      </c>
      <c r="GC568">
        <v>63.3</v>
      </c>
      <c r="GD568">
        <v>63.4</v>
      </c>
      <c r="GE568">
        <v>1.10229</v>
      </c>
      <c r="GF568">
        <v>2.63184</v>
      </c>
      <c r="GG568">
        <v>1.7981</v>
      </c>
      <c r="GH568">
        <v>2.3803700000000001</v>
      </c>
      <c r="GI568">
        <v>1.5979000000000001</v>
      </c>
      <c r="GJ568">
        <v>2.5463900000000002</v>
      </c>
      <c r="GK568">
        <v>35.941200000000002</v>
      </c>
      <c r="GL568">
        <v>24.157499999999999</v>
      </c>
      <c r="GM568">
        <v>18</v>
      </c>
      <c r="GN568">
        <v>367.46300000000002</v>
      </c>
      <c r="GO568">
        <v>662.05100000000004</v>
      </c>
      <c r="GP568">
        <v>25.830200000000001</v>
      </c>
      <c r="GQ568">
        <v>27.830200000000001</v>
      </c>
      <c r="GR568">
        <v>30.0001</v>
      </c>
      <c r="GS568">
        <v>27.790900000000001</v>
      </c>
      <c r="GT568">
        <v>27.815000000000001</v>
      </c>
      <c r="GU568">
        <v>22.0258</v>
      </c>
      <c r="GV568">
        <v>43.204700000000003</v>
      </c>
      <c r="GW568">
        <v>0</v>
      </c>
      <c r="GX568">
        <v>25.83</v>
      </c>
      <c r="GY568">
        <v>450</v>
      </c>
      <c r="GZ568">
        <v>18.5</v>
      </c>
      <c r="HA568">
        <v>100.452</v>
      </c>
      <c r="HB568">
        <v>70.269300000000001</v>
      </c>
    </row>
    <row r="569" spans="1:210" x14ac:dyDescent="0.3">
      <c r="A569">
        <v>553</v>
      </c>
      <c r="B569">
        <v>1750757479.5</v>
      </c>
      <c r="C569">
        <v>2760.400000095367</v>
      </c>
      <c r="D569" t="s">
        <v>1447</v>
      </c>
      <c r="E569" t="s">
        <v>1448</v>
      </c>
      <c r="F569" t="s">
        <v>336</v>
      </c>
      <c r="G569">
        <v>1750757479.5</v>
      </c>
      <c r="H569">
        <f t="shared" si="272"/>
        <v>7.8014735396558289E-4</v>
      </c>
      <c r="I569">
        <f t="shared" si="273"/>
        <v>0.78014735396558288</v>
      </c>
      <c r="J569">
        <f t="shared" si="274"/>
        <v>2.8384387123568926</v>
      </c>
      <c r="K569">
        <f t="shared" si="275"/>
        <v>442.83300000000003</v>
      </c>
      <c r="L569">
        <f t="shared" si="276"/>
        <v>363.35308646671433</v>
      </c>
      <c r="M569">
        <f t="shared" si="277"/>
        <v>36.805139448302526</v>
      </c>
      <c r="N569">
        <f t="shared" si="278"/>
        <v>44.855901667985997</v>
      </c>
      <c r="O569">
        <f t="shared" si="279"/>
        <v>6.4260900233796922E-2</v>
      </c>
      <c r="P569">
        <f t="shared" si="280"/>
        <v>2.4144512992996119</v>
      </c>
      <c r="Q569">
        <f t="shared" si="281"/>
        <v>6.3340237490979001E-2</v>
      </c>
      <c r="R569">
        <f t="shared" si="282"/>
        <v>3.9669276717530823E-2</v>
      </c>
      <c r="S569">
        <f t="shared" si="283"/>
        <v>15.808893000000001</v>
      </c>
      <c r="T569">
        <f t="shared" si="284"/>
        <v>25.528719167134518</v>
      </c>
      <c r="U569">
        <f t="shared" si="285"/>
        <v>25.4481</v>
      </c>
      <c r="V569">
        <f t="shared" si="286"/>
        <v>3.2656217909402407</v>
      </c>
      <c r="W569">
        <f t="shared" si="287"/>
        <v>62.013306915932453</v>
      </c>
      <c r="X569">
        <f t="shared" si="288"/>
        <v>2.0507586697235998</v>
      </c>
      <c r="Y569">
        <f t="shared" si="289"/>
        <v>3.3069655074251796</v>
      </c>
      <c r="Z569">
        <f t="shared" si="290"/>
        <v>1.214863121216641</v>
      </c>
      <c r="AA569">
        <f t="shared" si="291"/>
        <v>-34.404498309882207</v>
      </c>
      <c r="AB569">
        <f t="shared" si="292"/>
        <v>27.582577681097437</v>
      </c>
      <c r="AC569">
        <f t="shared" si="293"/>
        <v>2.4299456691139096</v>
      </c>
      <c r="AD569">
        <f t="shared" si="294"/>
        <v>11.41691804032914</v>
      </c>
      <c r="AE569">
        <f t="shared" si="295"/>
        <v>2.8384387123568926</v>
      </c>
      <c r="AF569">
        <f t="shared" si="296"/>
        <v>0.78014735396558288</v>
      </c>
      <c r="AG569">
        <f t="shared" si="297"/>
        <v>2.8576015320027079</v>
      </c>
      <c r="AH569">
        <v>458.51092082741383</v>
      </c>
      <c r="AI569">
        <v>451.96927272727271</v>
      </c>
      <c r="AJ569">
        <v>-1.0025937364689899E-3</v>
      </c>
      <c r="AK569">
        <v>84.076978181650844</v>
      </c>
      <c r="AL569">
        <f t="shared" si="298"/>
        <v>0.78005601845065187</v>
      </c>
      <c r="AM569">
        <v>18.526550824349851</v>
      </c>
      <c r="AN569">
        <v>20.24595413533833</v>
      </c>
      <c r="AO569">
        <v>-5.3211076015410983E-7</v>
      </c>
      <c r="AP569">
        <v>90.497214367256092</v>
      </c>
      <c r="AQ569">
        <v>0</v>
      </c>
      <c r="AR569">
        <v>0</v>
      </c>
      <c r="AS569">
        <f t="shared" si="299"/>
        <v>1</v>
      </c>
      <c r="AT569">
        <f t="shared" si="300"/>
        <v>0</v>
      </c>
      <c r="AU569">
        <f t="shared" si="301"/>
        <v>53748.070777631234</v>
      </c>
      <c r="AV569">
        <f t="shared" si="302"/>
        <v>83.204700000000003</v>
      </c>
      <c r="AW569">
        <f t="shared" si="303"/>
        <v>66.563760000000002</v>
      </c>
      <c r="AX569">
        <f t="shared" si="304"/>
        <v>0.8</v>
      </c>
      <c r="AY569">
        <f t="shared" si="305"/>
        <v>0.19</v>
      </c>
      <c r="AZ569">
        <v>9</v>
      </c>
      <c r="BA569">
        <v>1.88</v>
      </c>
      <c r="BB569" t="s">
        <v>337</v>
      </c>
      <c r="BC569">
        <v>2</v>
      </c>
      <c r="BD569" t="b">
        <v>0</v>
      </c>
      <c r="BE569">
        <v>1750757479.5</v>
      </c>
      <c r="BF569">
        <v>442.83300000000003</v>
      </c>
      <c r="BG569">
        <v>449.99599999999998</v>
      </c>
      <c r="BH569">
        <v>20.245799999999999</v>
      </c>
      <c r="BI569">
        <v>18.526199999999999</v>
      </c>
      <c r="BJ569">
        <v>439.87900000000002</v>
      </c>
      <c r="BK569">
        <v>20.0258</v>
      </c>
      <c r="BL569">
        <v>400.04500000000002</v>
      </c>
      <c r="BM569">
        <v>101.193</v>
      </c>
      <c r="BN569">
        <v>0.10004200000000001</v>
      </c>
      <c r="BO569">
        <v>25.66</v>
      </c>
      <c r="BP569">
        <v>25.4481</v>
      </c>
      <c r="BQ569">
        <v>999.9</v>
      </c>
      <c r="BR569">
        <v>0</v>
      </c>
      <c r="BS569">
        <v>0</v>
      </c>
      <c r="BT569">
        <v>10000</v>
      </c>
      <c r="BU569">
        <v>83.204700000000003</v>
      </c>
      <c r="BV569">
        <v>10.0345</v>
      </c>
      <c r="BW569">
        <v>-7.1633899999999997</v>
      </c>
      <c r="BX569">
        <v>451.98399999999998</v>
      </c>
      <c r="BY569">
        <v>458.49</v>
      </c>
      <c r="BZ569">
        <v>1.7195499999999999</v>
      </c>
      <c r="CA569">
        <v>449.99599999999998</v>
      </c>
      <c r="CB569">
        <v>18.526199999999999</v>
      </c>
      <c r="CC569">
        <v>2.0487299999999999</v>
      </c>
      <c r="CD569">
        <v>1.8747199999999999</v>
      </c>
      <c r="CE569">
        <v>17.8261</v>
      </c>
      <c r="CF569">
        <v>16.424199999999999</v>
      </c>
      <c r="CG569">
        <v>1750753677</v>
      </c>
      <c r="CH569" t="s">
        <v>338</v>
      </c>
      <c r="CI569">
        <v>1750753677</v>
      </c>
      <c r="CJ569">
        <v>1750753673.5</v>
      </c>
      <c r="CK569">
        <v>5</v>
      </c>
      <c r="CL569">
        <v>2.1520000000000001</v>
      </c>
      <c r="CM569">
        <v>-0.52400000000000002</v>
      </c>
      <c r="CN569">
        <v>3.0179999999999998</v>
      </c>
      <c r="CO569">
        <v>0.22</v>
      </c>
      <c r="CP569">
        <v>450</v>
      </c>
      <c r="CQ569">
        <v>19</v>
      </c>
      <c r="CR569">
        <v>0.26</v>
      </c>
      <c r="CS569">
        <v>0.17</v>
      </c>
      <c r="CT569">
        <v>-7.1248799999999992</v>
      </c>
      <c r="CU569">
        <v>-0.19500517823636729</v>
      </c>
      <c r="CV569">
        <v>5.2615980367184963E-2</v>
      </c>
      <c r="CW569">
        <v>1</v>
      </c>
      <c r="CX569">
        <v>0</v>
      </c>
      <c r="CY569">
        <v>0</v>
      </c>
      <c r="CZ569">
        <v>0</v>
      </c>
      <c r="DA569">
        <v>-1</v>
      </c>
      <c r="DB569">
        <v>1.724958</v>
      </c>
      <c r="DC569">
        <v>-3.8052382739214123E-2</v>
      </c>
      <c r="DD569">
        <v>3.743325526854423E-3</v>
      </c>
      <c r="DE569">
        <v>1</v>
      </c>
      <c r="DF569">
        <v>2</v>
      </c>
      <c r="DG569">
        <v>2</v>
      </c>
      <c r="DH569" t="s">
        <v>339</v>
      </c>
      <c r="DI569">
        <v>3.0245700000000002</v>
      </c>
      <c r="DJ569">
        <v>2.6913299999999998</v>
      </c>
      <c r="DK569">
        <v>0.10004399999999999</v>
      </c>
      <c r="DL569">
        <v>0.102309</v>
      </c>
      <c r="DM569">
        <v>0.105822</v>
      </c>
      <c r="DN569">
        <v>0.100594</v>
      </c>
      <c r="DO569">
        <v>25073.1</v>
      </c>
      <c r="DP569">
        <v>16776.3</v>
      </c>
      <c r="DQ569">
        <v>26435.9</v>
      </c>
      <c r="DR569">
        <v>16985.7</v>
      </c>
      <c r="DS569">
        <v>33632.6</v>
      </c>
      <c r="DT569">
        <v>19961.099999999999</v>
      </c>
      <c r="DU569">
        <v>38510</v>
      </c>
      <c r="DV569">
        <v>22515.1</v>
      </c>
      <c r="DW569">
        <v>1.80074</v>
      </c>
      <c r="DX569">
        <v>2.1750400000000001</v>
      </c>
      <c r="DY569">
        <v>4.0710000000000003E-2</v>
      </c>
      <c r="DZ569">
        <v>0</v>
      </c>
      <c r="EA569">
        <v>24.7803</v>
      </c>
      <c r="EB569">
        <v>999.9</v>
      </c>
      <c r="EC569">
        <v>61</v>
      </c>
      <c r="ED569">
        <v>32.4</v>
      </c>
      <c r="EE569">
        <v>29.4438</v>
      </c>
      <c r="EF569">
        <v>62.762099999999997</v>
      </c>
      <c r="EG569">
        <v>35.272399999999998</v>
      </c>
      <c r="EH569">
        <v>1</v>
      </c>
      <c r="EI569">
        <v>5.7664600000000003E-2</v>
      </c>
      <c r="EJ569">
        <v>-0.18137700000000001</v>
      </c>
      <c r="EK569">
        <v>20.327400000000001</v>
      </c>
      <c r="EL569">
        <v>5.2526299999999999</v>
      </c>
      <c r="EM569">
        <v>11.962</v>
      </c>
      <c r="EN569">
        <v>4.9897200000000002</v>
      </c>
      <c r="EO569">
        <v>3.29176</v>
      </c>
      <c r="EP569">
        <v>9999</v>
      </c>
      <c r="EQ569">
        <v>9999</v>
      </c>
      <c r="ER569">
        <v>9999</v>
      </c>
      <c r="ES569">
        <v>999.9</v>
      </c>
      <c r="ET569">
        <v>4.9726999999999997</v>
      </c>
      <c r="EU569">
        <v>1.87195</v>
      </c>
      <c r="EV569">
        <v>1.87225</v>
      </c>
      <c r="EW569">
        <v>1.87724</v>
      </c>
      <c r="EX569">
        <v>1.8713900000000001</v>
      </c>
      <c r="EY569">
        <v>1.8721300000000001</v>
      </c>
      <c r="EZ569">
        <v>1.8717999999999999</v>
      </c>
      <c r="FA569">
        <v>1.8687400000000001</v>
      </c>
      <c r="FB569">
        <v>0</v>
      </c>
      <c r="FC569">
        <v>0</v>
      </c>
      <c r="FD569">
        <v>0</v>
      </c>
      <c r="FE569">
        <v>0</v>
      </c>
      <c r="FF569" t="s">
        <v>340</v>
      </c>
      <c r="FG569" t="s">
        <v>341</v>
      </c>
      <c r="FH569" t="s">
        <v>342</v>
      </c>
      <c r="FI569" t="s">
        <v>342</v>
      </c>
      <c r="FJ569" t="s">
        <v>342</v>
      </c>
      <c r="FK569" t="s">
        <v>342</v>
      </c>
      <c r="FL569">
        <v>0</v>
      </c>
      <c r="FM569">
        <v>100</v>
      </c>
      <c r="FN569">
        <v>100</v>
      </c>
      <c r="FO569">
        <v>2.9540000000000002</v>
      </c>
      <c r="FP569">
        <v>0.22</v>
      </c>
      <c r="FQ569">
        <v>-0.71234261683338174</v>
      </c>
      <c r="FR569">
        <v>7.6898218637449396E-3</v>
      </c>
      <c r="FS569">
        <v>1.5097418776848419E-6</v>
      </c>
      <c r="FT569">
        <v>-9.8458676114205118E-11</v>
      </c>
      <c r="FU569">
        <v>0.22001999999999461</v>
      </c>
      <c r="FV569">
        <v>0</v>
      </c>
      <c r="FW569">
        <v>0</v>
      </c>
      <c r="FX569">
        <v>0</v>
      </c>
      <c r="FY569">
        <v>3</v>
      </c>
      <c r="FZ569">
        <v>2164</v>
      </c>
      <c r="GA569">
        <v>-1</v>
      </c>
      <c r="GB569">
        <v>-1</v>
      </c>
      <c r="GC569">
        <v>63.4</v>
      </c>
      <c r="GD569">
        <v>63.4</v>
      </c>
      <c r="GE569">
        <v>1.10229</v>
      </c>
      <c r="GF569">
        <v>2.63306</v>
      </c>
      <c r="GG569">
        <v>1.7981</v>
      </c>
      <c r="GH569">
        <v>2.3803700000000001</v>
      </c>
      <c r="GI569">
        <v>1.5979000000000001</v>
      </c>
      <c r="GJ569">
        <v>2.5732400000000002</v>
      </c>
      <c r="GK569">
        <v>35.941200000000002</v>
      </c>
      <c r="GL569">
        <v>24.157499999999999</v>
      </c>
      <c r="GM569">
        <v>18</v>
      </c>
      <c r="GN569">
        <v>367.63900000000001</v>
      </c>
      <c r="GO569">
        <v>661.87900000000002</v>
      </c>
      <c r="GP569">
        <v>25.830200000000001</v>
      </c>
      <c r="GQ569">
        <v>27.830100000000002</v>
      </c>
      <c r="GR569">
        <v>30</v>
      </c>
      <c r="GS569">
        <v>27.790900000000001</v>
      </c>
      <c r="GT569">
        <v>27.815000000000001</v>
      </c>
      <c r="GU569">
        <v>22.026</v>
      </c>
      <c r="GV569">
        <v>43.204700000000003</v>
      </c>
      <c r="GW569">
        <v>0</v>
      </c>
      <c r="GX569">
        <v>25.83</v>
      </c>
      <c r="GY569">
        <v>450</v>
      </c>
      <c r="GZ569">
        <v>18.5</v>
      </c>
      <c r="HA569">
        <v>100.453</v>
      </c>
      <c r="HB569">
        <v>70.2697</v>
      </c>
    </row>
    <row r="570" spans="1:210" x14ac:dyDescent="0.3">
      <c r="A570">
        <v>554</v>
      </c>
      <c r="B570">
        <v>1750757484.5</v>
      </c>
      <c r="C570">
        <v>2765.400000095367</v>
      </c>
      <c r="D570" t="s">
        <v>1449</v>
      </c>
      <c r="E570" t="s">
        <v>1450</v>
      </c>
      <c r="F570" t="s">
        <v>336</v>
      </c>
      <c r="G570">
        <v>1750757484.5</v>
      </c>
      <c r="H570">
        <f t="shared" si="272"/>
        <v>7.795661999788516E-4</v>
      </c>
      <c r="I570">
        <f t="shared" si="273"/>
        <v>0.77956619997885157</v>
      </c>
      <c r="J570">
        <f t="shared" si="274"/>
        <v>2.8222753287731566</v>
      </c>
      <c r="K570">
        <f t="shared" si="275"/>
        <v>442.851</v>
      </c>
      <c r="L570">
        <f t="shared" si="276"/>
        <v>363.71513842846446</v>
      </c>
      <c r="M570">
        <f t="shared" si="277"/>
        <v>36.841842981226755</v>
      </c>
      <c r="N570">
        <f t="shared" si="278"/>
        <v>44.857761699374997</v>
      </c>
      <c r="O570">
        <f t="shared" si="279"/>
        <v>6.4206839367581717E-2</v>
      </c>
      <c r="P570">
        <f t="shared" si="280"/>
        <v>2.4149120452150195</v>
      </c>
      <c r="Q570">
        <f t="shared" si="281"/>
        <v>6.3287885860619272E-2</v>
      </c>
      <c r="R570">
        <f t="shared" si="282"/>
        <v>3.9636406507318929E-2</v>
      </c>
      <c r="S570">
        <f t="shared" si="283"/>
        <v>15.821622999999999</v>
      </c>
      <c r="T570">
        <f t="shared" si="284"/>
        <v>25.529312974628699</v>
      </c>
      <c r="U570">
        <f t="shared" si="285"/>
        <v>25.447900000000001</v>
      </c>
      <c r="V570">
        <f t="shared" si="286"/>
        <v>3.2655829833362242</v>
      </c>
      <c r="W570">
        <f t="shared" si="287"/>
        <v>62.007965914915019</v>
      </c>
      <c r="X570">
        <f t="shared" si="288"/>
        <v>2.0506185397499999</v>
      </c>
      <c r="Y570">
        <f t="shared" si="289"/>
        <v>3.3070243629081157</v>
      </c>
      <c r="Z570">
        <f t="shared" si="290"/>
        <v>1.2149644435862244</v>
      </c>
      <c r="AA570">
        <f t="shared" si="291"/>
        <v>-34.378869419067357</v>
      </c>
      <c r="AB570">
        <f t="shared" si="292"/>
        <v>27.65293758977851</v>
      </c>
      <c r="AC570">
        <f t="shared" si="293"/>
        <v>2.4356806028173037</v>
      </c>
      <c r="AD570">
        <f t="shared" si="294"/>
        <v>11.531371773528456</v>
      </c>
      <c r="AE570">
        <f t="shared" si="295"/>
        <v>2.8222753287731566</v>
      </c>
      <c r="AF570">
        <f t="shared" si="296"/>
        <v>0.77956619997885157</v>
      </c>
      <c r="AG570">
        <f t="shared" si="297"/>
        <v>2.8153030759077886</v>
      </c>
      <c r="AH570">
        <v>458.46487143737249</v>
      </c>
      <c r="AI570">
        <v>452.00684242424222</v>
      </c>
      <c r="AJ570">
        <v>5.6494461983764839E-4</v>
      </c>
      <c r="AK570">
        <v>84.076978181650844</v>
      </c>
      <c r="AL570">
        <f t="shared" si="298"/>
        <v>0.77959850434465028</v>
      </c>
      <c r="AM570">
        <v>18.526282920024681</v>
      </c>
      <c r="AN570">
        <v>20.2446562406015</v>
      </c>
      <c r="AO570">
        <v>-2.7842690468382672E-7</v>
      </c>
      <c r="AP570">
        <v>90.497214367256092</v>
      </c>
      <c r="AQ570">
        <v>0</v>
      </c>
      <c r="AR570">
        <v>0</v>
      </c>
      <c r="AS570">
        <f t="shared" si="299"/>
        <v>1</v>
      </c>
      <c r="AT570">
        <f t="shared" si="300"/>
        <v>0</v>
      </c>
      <c r="AU570">
        <f t="shared" si="301"/>
        <v>53763.481468080754</v>
      </c>
      <c r="AV570">
        <f t="shared" si="302"/>
        <v>83.271699999999996</v>
      </c>
      <c r="AW570">
        <f t="shared" si="303"/>
        <v>66.617360000000005</v>
      </c>
      <c r="AX570">
        <f t="shared" si="304"/>
        <v>0.8</v>
      </c>
      <c r="AY570">
        <f t="shared" si="305"/>
        <v>0.19</v>
      </c>
      <c r="AZ570">
        <v>9</v>
      </c>
      <c r="BA570">
        <v>1.88</v>
      </c>
      <c r="BB570" t="s">
        <v>337</v>
      </c>
      <c r="BC570">
        <v>2</v>
      </c>
      <c r="BD570" t="b">
        <v>0</v>
      </c>
      <c r="BE570">
        <v>1750757484.5</v>
      </c>
      <c r="BF570">
        <v>442.851</v>
      </c>
      <c r="BG570">
        <v>449.97699999999998</v>
      </c>
      <c r="BH570">
        <v>20.244399999999999</v>
      </c>
      <c r="BI570">
        <v>18.5261</v>
      </c>
      <c r="BJ570">
        <v>439.89699999999999</v>
      </c>
      <c r="BK570">
        <v>20.0244</v>
      </c>
      <c r="BL570">
        <v>400.05</v>
      </c>
      <c r="BM570">
        <v>101.193</v>
      </c>
      <c r="BN570">
        <v>0.10012500000000001</v>
      </c>
      <c r="BO570">
        <v>25.660299999999999</v>
      </c>
      <c r="BP570">
        <v>25.447900000000001</v>
      </c>
      <c r="BQ570">
        <v>999.9</v>
      </c>
      <c r="BR570">
        <v>0</v>
      </c>
      <c r="BS570">
        <v>0</v>
      </c>
      <c r="BT570">
        <v>10003</v>
      </c>
      <c r="BU570">
        <v>83.271699999999996</v>
      </c>
      <c r="BV570">
        <v>10.0345</v>
      </c>
      <c r="BW570">
        <v>-7.12601</v>
      </c>
      <c r="BX570">
        <v>452.00099999999998</v>
      </c>
      <c r="BY570">
        <v>458.471</v>
      </c>
      <c r="BZ570">
        <v>1.71838</v>
      </c>
      <c r="CA570">
        <v>449.97699999999998</v>
      </c>
      <c r="CB570">
        <v>18.5261</v>
      </c>
      <c r="CC570">
        <v>2.0486</v>
      </c>
      <c r="CD570">
        <v>1.8747100000000001</v>
      </c>
      <c r="CE570">
        <v>17.824999999999999</v>
      </c>
      <c r="CF570">
        <v>16.423999999999999</v>
      </c>
      <c r="CG570">
        <v>1750753677</v>
      </c>
      <c r="CH570" t="s">
        <v>338</v>
      </c>
      <c r="CI570">
        <v>1750753677</v>
      </c>
      <c r="CJ570">
        <v>1750753673.5</v>
      </c>
      <c r="CK570">
        <v>5</v>
      </c>
      <c r="CL570">
        <v>2.1520000000000001</v>
      </c>
      <c r="CM570">
        <v>-0.52400000000000002</v>
      </c>
      <c r="CN570">
        <v>3.0179999999999998</v>
      </c>
      <c r="CO570">
        <v>0.22</v>
      </c>
      <c r="CP570">
        <v>450</v>
      </c>
      <c r="CQ570">
        <v>19</v>
      </c>
      <c r="CR570">
        <v>0.26</v>
      </c>
      <c r="CS570">
        <v>0.17</v>
      </c>
      <c r="CT570">
        <v>-7.1238965853658538</v>
      </c>
      <c r="CU570">
        <v>-0.2034075261324248</v>
      </c>
      <c r="CV570">
        <v>5.069335996398177E-2</v>
      </c>
      <c r="CW570">
        <v>1</v>
      </c>
      <c r="CX570">
        <v>0</v>
      </c>
      <c r="CY570">
        <v>0</v>
      </c>
      <c r="CZ570">
        <v>0</v>
      </c>
      <c r="DA570">
        <v>-1</v>
      </c>
      <c r="DB570">
        <v>1.722862926829269</v>
      </c>
      <c r="DC570">
        <v>-3.1086480836235001E-2</v>
      </c>
      <c r="DD570">
        <v>3.2494654298841001E-3</v>
      </c>
      <c r="DE570">
        <v>1</v>
      </c>
      <c r="DF570">
        <v>2</v>
      </c>
      <c r="DG570">
        <v>2</v>
      </c>
      <c r="DH570" t="s">
        <v>339</v>
      </c>
      <c r="DI570">
        <v>3.0245700000000002</v>
      </c>
      <c r="DJ570">
        <v>2.6914099999999999</v>
      </c>
      <c r="DK570">
        <v>0.100048</v>
      </c>
      <c r="DL570">
        <v>0.10230599999999999</v>
      </c>
      <c r="DM570">
        <v>0.105818</v>
      </c>
      <c r="DN570">
        <v>0.100594</v>
      </c>
      <c r="DO570">
        <v>25072.7</v>
      </c>
      <c r="DP570">
        <v>16776.5</v>
      </c>
      <c r="DQ570">
        <v>26435.599999999999</v>
      </c>
      <c r="DR570">
        <v>16985.8</v>
      </c>
      <c r="DS570">
        <v>33632.6</v>
      </c>
      <c r="DT570">
        <v>19961.2</v>
      </c>
      <c r="DU570">
        <v>38509.800000000003</v>
      </c>
      <c r="DV570">
        <v>22515.3</v>
      </c>
      <c r="DW570">
        <v>1.80064</v>
      </c>
      <c r="DX570">
        <v>2.1749200000000002</v>
      </c>
      <c r="DY570">
        <v>4.0698100000000001E-2</v>
      </c>
      <c r="DZ570">
        <v>0</v>
      </c>
      <c r="EA570">
        <v>24.7803</v>
      </c>
      <c r="EB570">
        <v>999.9</v>
      </c>
      <c r="EC570">
        <v>61</v>
      </c>
      <c r="ED570">
        <v>32.4</v>
      </c>
      <c r="EE570">
        <v>29.442299999999999</v>
      </c>
      <c r="EF570">
        <v>62.562100000000001</v>
      </c>
      <c r="EG570">
        <v>35.3566</v>
      </c>
      <c r="EH570">
        <v>1</v>
      </c>
      <c r="EI570">
        <v>5.7705300000000001E-2</v>
      </c>
      <c r="EJ570">
        <v>-0.18076300000000001</v>
      </c>
      <c r="EK570">
        <v>20.327500000000001</v>
      </c>
      <c r="EL570">
        <v>5.2526299999999999</v>
      </c>
      <c r="EM570">
        <v>11.962</v>
      </c>
      <c r="EN570">
        <v>4.9897600000000004</v>
      </c>
      <c r="EO570">
        <v>3.2918599999999998</v>
      </c>
      <c r="EP570">
        <v>9999</v>
      </c>
      <c r="EQ570">
        <v>9999</v>
      </c>
      <c r="ER570">
        <v>9999</v>
      </c>
      <c r="ES570">
        <v>999.9</v>
      </c>
      <c r="ET570">
        <v>4.9727100000000002</v>
      </c>
      <c r="EU570">
        <v>1.87195</v>
      </c>
      <c r="EV570">
        <v>1.87225</v>
      </c>
      <c r="EW570">
        <v>1.8772500000000001</v>
      </c>
      <c r="EX570">
        <v>1.87137</v>
      </c>
      <c r="EY570">
        <v>1.87212</v>
      </c>
      <c r="EZ570">
        <v>1.8717999999999999</v>
      </c>
      <c r="FA570">
        <v>1.8687400000000001</v>
      </c>
      <c r="FB570">
        <v>0</v>
      </c>
      <c r="FC570">
        <v>0</v>
      </c>
      <c r="FD570">
        <v>0</v>
      </c>
      <c r="FE570">
        <v>0</v>
      </c>
      <c r="FF570" t="s">
        <v>340</v>
      </c>
      <c r="FG570" t="s">
        <v>341</v>
      </c>
      <c r="FH570" t="s">
        <v>342</v>
      </c>
      <c r="FI570" t="s">
        <v>342</v>
      </c>
      <c r="FJ570" t="s">
        <v>342</v>
      </c>
      <c r="FK570" t="s">
        <v>342</v>
      </c>
      <c r="FL570">
        <v>0</v>
      </c>
      <c r="FM570">
        <v>100</v>
      </c>
      <c r="FN570">
        <v>100</v>
      </c>
      <c r="FO570">
        <v>2.9540000000000002</v>
      </c>
      <c r="FP570">
        <v>0.22</v>
      </c>
      <c r="FQ570">
        <v>-0.71234261683338174</v>
      </c>
      <c r="FR570">
        <v>7.6898218637449396E-3</v>
      </c>
      <c r="FS570">
        <v>1.5097418776848419E-6</v>
      </c>
      <c r="FT570">
        <v>-9.8458676114205118E-11</v>
      </c>
      <c r="FU570">
        <v>0.22001999999999461</v>
      </c>
      <c r="FV570">
        <v>0</v>
      </c>
      <c r="FW570">
        <v>0</v>
      </c>
      <c r="FX570">
        <v>0</v>
      </c>
      <c r="FY570">
        <v>3</v>
      </c>
      <c r="FZ570">
        <v>2164</v>
      </c>
      <c r="GA570">
        <v>-1</v>
      </c>
      <c r="GB570">
        <v>-1</v>
      </c>
      <c r="GC570">
        <v>63.5</v>
      </c>
      <c r="GD570">
        <v>63.5</v>
      </c>
      <c r="GE570">
        <v>1.10229</v>
      </c>
      <c r="GF570">
        <v>2.6257299999999999</v>
      </c>
      <c r="GG570">
        <v>1.7981</v>
      </c>
      <c r="GH570">
        <v>2.3803700000000001</v>
      </c>
      <c r="GI570">
        <v>1.5979000000000001</v>
      </c>
      <c r="GJ570">
        <v>2.5671400000000002</v>
      </c>
      <c r="GK570">
        <v>35.941200000000002</v>
      </c>
      <c r="GL570">
        <v>24.157499999999999</v>
      </c>
      <c r="GM570">
        <v>18</v>
      </c>
      <c r="GN570">
        <v>367.58699999999999</v>
      </c>
      <c r="GO570">
        <v>661.77599999999995</v>
      </c>
      <c r="GP570">
        <v>25.830100000000002</v>
      </c>
      <c r="GQ570">
        <v>27.8279</v>
      </c>
      <c r="GR570">
        <v>30.0001</v>
      </c>
      <c r="GS570">
        <v>27.790900000000001</v>
      </c>
      <c r="GT570">
        <v>27.815000000000001</v>
      </c>
      <c r="GU570">
        <v>22.0291</v>
      </c>
      <c r="GV570">
        <v>43.204700000000003</v>
      </c>
      <c r="GW570">
        <v>0</v>
      </c>
      <c r="GX570">
        <v>25.83</v>
      </c>
      <c r="GY570">
        <v>450</v>
      </c>
      <c r="GZ570">
        <v>18.5</v>
      </c>
      <c r="HA570">
        <v>100.452</v>
      </c>
      <c r="HB570">
        <v>70.270099999999999</v>
      </c>
    </row>
    <row r="571" spans="1:210" x14ac:dyDescent="0.3">
      <c r="A571">
        <v>555</v>
      </c>
      <c r="B571">
        <v>1750757489.5</v>
      </c>
      <c r="C571">
        <v>2770.400000095367</v>
      </c>
      <c r="D571" t="s">
        <v>1451</v>
      </c>
      <c r="E571" t="s">
        <v>1452</v>
      </c>
      <c r="F571" t="s">
        <v>336</v>
      </c>
      <c r="G571">
        <v>1750757489.5</v>
      </c>
      <c r="H571">
        <f t="shared" si="272"/>
        <v>7.776010954522835E-4</v>
      </c>
      <c r="I571">
        <f t="shared" si="273"/>
        <v>0.77760109545228351</v>
      </c>
      <c r="J571">
        <f t="shared" si="274"/>
        <v>2.8045526804307652</v>
      </c>
      <c r="K571">
        <f t="shared" si="275"/>
        <v>442.89400000000001</v>
      </c>
      <c r="L571">
        <f t="shared" si="276"/>
        <v>364.01362624623147</v>
      </c>
      <c r="M571">
        <f t="shared" si="277"/>
        <v>36.87271163839155</v>
      </c>
      <c r="N571">
        <f t="shared" si="278"/>
        <v>44.862888559361593</v>
      </c>
      <c r="O571">
        <f t="shared" si="279"/>
        <v>6.4035894949327835E-2</v>
      </c>
      <c r="P571">
        <f t="shared" si="280"/>
        <v>2.4127916541049395</v>
      </c>
      <c r="Q571">
        <f t="shared" si="281"/>
        <v>6.3120999877056369E-2</v>
      </c>
      <c r="R571">
        <f t="shared" si="282"/>
        <v>3.9531744831910451E-2</v>
      </c>
      <c r="S571">
        <f t="shared" si="283"/>
        <v>15.812522</v>
      </c>
      <c r="T571">
        <f t="shared" si="284"/>
        <v>25.529255046605989</v>
      </c>
      <c r="U571">
        <f t="shared" si="285"/>
        <v>25.4468</v>
      </c>
      <c r="V571">
        <f t="shared" si="286"/>
        <v>3.2653695487160967</v>
      </c>
      <c r="W571">
        <f t="shared" si="287"/>
        <v>61.99831252391661</v>
      </c>
      <c r="X571">
        <f t="shared" si="288"/>
        <v>2.05023848439592</v>
      </c>
      <c r="Y571">
        <f t="shared" si="289"/>
        <v>3.3069262709448992</v>
      </c>
      <c r="Z571">
        <f t="shared" si="290"/>
        <v>1.2151310643201767</v>
      </c>
      <c r="AA571">
        <f t="shared" si="291"/>
        <v>-34.292208309445705</v>
      </c>
      <c r="AB571">
        <f t="shared" si="292"/>
        <v>27.706704238750593</v>
      </c>
      <c r="AC571">
        <f t="shared" si="293"/>
        <v>2.4425414231772717</v>
      </c>
      <c r="AD571">
        <f t="shared" si="294"/>
        <v>11.66955935248216</v>
      </c>
      <c r="AE571">
        <f t="shared" si="295"/>
        <v>2.8045526804307652</v>
      </c>
      <c r="AF571">
        <f t="shared" si="296"/>
        <v>0.77760109545228351</v>
      </c>
      <c r="AG571">
        <f t="shared" si="297"/>
        <v>2.7956354252677853</v>
      </c>
      <c r="AH571">
        <v>458.48112162534608</v>
      </c>
      <c r="AI571">
        <v>452.05656969696929</v>
      </c>
      <c r="AJ571">
        <v>1.734934859262653E-3</v>
      </c>
      <c r="AK571">
        <v>84.076978181650844</v>
      </c>
      <c r="AL571">
        <f t="shared" si="298"/>
        <v>0.77786145853276756</v>
      </c>
      <c r="AM571">
        <v>18.525568688278</v>
      </c>
      <c r="AN571">
        <v>20.240542105263149</v>
      </c>
      <c r="AO571">
        <v>2.0546331029548698E-8</v>
      </c>
      <c r="AP571">
        <v>90.497214367256092</v>
      </c>
      <c r="AQ571">
        <v>0</v>
      </c>
      <c r="AR571">
        <v>0</v>
      </c>
      <c r="AS571">
        <f t="shared" si="299"/>
        <v>1</v>
      </c>
      <c r="AT571">
        <f t="shared" si="300"/>
        <v>0</v>
      </c>
      <c r="AU571">
        <f t="shared" si="301"/>
        <v>53692.452429707198</v>
      </c>
      <c r="AV571">
        <f t="shared" si="302"/>
        <v>83.223799999999997</v>
      </c>
      <c r="AW571">
        <f t="shared" si="303"/>
        <v>66.579040000000006</v>
      </c>
      <c r="AX571">
        <f t="shared" si="304"/>
        <v>0.8</v>
      </c>
      <c r="AY571">
        <f t="shared" si="305"/>
        <v>0.19</v>
      </c>
      <c r="AZ571">
        <v>9</v>
      </c>
      <c r="BA571">
        <v>1.88</v>
      </c>
      <c r="BB571" t="s">
        <v>337</v>
      </c>
      <c r="BC571">
        <v>2</v>
      </c>
      <c r="BD571" t="b">
        <v>0</v>
      </c>
      <c r="BE571">
        <v>1750757489.5</v>
      </c>
      <c r="BF571">
        <v>442.89400000000001</v>
      </c>
      <c r="BG571">
        <v>449.98</v>
      </c>
      <c r="BH571">
        <v>20.240300000000001</v>
      </c>
      <c r="BI571">
        <v>18.5259</v>
      </c>
      <c r="BJ571">
        <v>439.94</v>
      </c>
      <c r="BK571">
        <v>20.020299999999999</v>
      </c>
      <c r="BL571">
        <v>399.95100000000002</v>
      </c>
      <c r="BM571">
        <v>101.19499999999999</v>
      </c>
      <c r="BN571">
        <v>9.9866399999999994E-2</v>
      </c>
      <c r="BO571">
        <v>25.659800000000001</v>
      </c>
      <c r="BP571">
        <v>25.4468</v>
      </c>
      <c r="BQ571">
        <v>999.9</v>
      </c>
      <c r="BR571">
        <v>0</v>
      </c>
      <c r="BS571">
        <v>0</v>
      </c>
      <c r="BT571">
        <v>9989</v>
      </c>
      <c r="BU571">
        <v>83.223799999999997</v>
      </c>
      <c r="BV571">
        <v>10.0345</v>
      </c>
      <c r="BW571">
        <v>-7.0855699999999997</v>
      </c>
      <c r="BX571">
        <v>452.04399999999998</v>
      </c>
      <c r="BY571">
        <v>458.47300000000001</v>
      </c>
      <c r="BZ571">
        <v>1.7143900000000001</v>
      </c>
      <c r="CA571">
        <v>449.98</v>
      </c>
      <c r="CB571">
        <v>18.5259</v>
      </c>
      <c r="CC571">
        <v>2.0482200000000002</v>
      </c>
      <c r="CD571">
        <v>1.8747400000000001</v>
      </c>
      <c r="CE571">
        <v>17.822099999999999</v>
      </c>
      <c r="CF571">
        <v>16.424299999999999</v>
      </c>
      <c r="CG571">
        <v>1750753677</v>
      </c>
      <c r="CH571" t="s">
        <v>338</v>
      </c>
      <c r="CI571">
        <v>1750753677</v>
      </c>
      <c r="CJ571">
        <v>1750753673.5</v>
      </c>
      <c r="CK571">
        <v>5</v>
      </c>
      <c r="CL571">
        <v>2.1520000000000001</v>
      </c>
      <c r="CM571">
        <v>-0.52400000000000002</v>
      </c>
      <c r="CN571">
        <v>3.0179999999999998</v>
      </c>
      <c r="CO571">
        <v>0.22</v>
      </c>
      <c r="CP571">
        <v>450</v>
      </c>
      <c r="CQ571">
        <v>19</v>
      </c>
      <c r="CR571">
        <v>0.26</v>
      </c>
      <c r="CS571">
        <v>0.17</v>
      </c>
      <c r="CT571">
        <v>-7.1302110000000001</v>
      </c>
      <c r="CU571">
        <v>2.1714596622913172E-2</v>
      </c>
      <c r="CV571">
        <v>3.996423750054539E-2</v>
      </c>
      <c r="CW571">
        <v>1</v>
      </c>
      <c r="CX571">
        <v>0</v>
      </c>
      <c r="CY571">
        <v>0</v>
      </c>
      <c r="CZ571">
        <v>0</v>
      </c>
      <c r="DA571">
        <v>-1</v>
      </c>
      <c r="DB571">
        <v>1.71987475</v>
      </c>
      <c r="DC571">
        <v>-2.469309568480902E-2</v>
      </c>
      <c r="DD571">
        <v>2.523408396891004E-3</v>
      </c>
      <c r="DE571">
        <v>1</v>
      </c>
      <c r="DF571">
        <v>2</v>
      </c>
      <c r="DG571">
        <v>2</v>
      </c>
      <c r="DH571" t="s">
        <v>339</v>
      </c>
      <c r="DI571">
        <v>3.0244599999999999</v>
      </c>
      <c r="DJ571">
        <v>2.69116</v>
      </c>
      <c r="DK571">
        <v>0.10005699999999999</v>
      </c>
      <c r="DL571">
        <v>0.102309</v>
      </c>
      <c r="DM571">
        <v>0.105804</v>
      </c>
      <c r="DN571">
        <v>0.100595</v>
      </c>
      <c r="DO571">
        <v>25072.799999999999</v>
      </c>
      <c r="DP571">
        <v>16776.599999999999</v>
      </c>
      <c r="DQ571">
        <v>26435.9</v>
      </c>
      <c r="DR571">
        <v>16985.900000000001</v>
      </c>
      <c r="DS571">
        <v>33633</v>
      </c>
      <c r="DT571">
        <v>19961.400000000001</v>
      </c>
      <c r="DU571">
        <v>38509.699999999997</v>
      </c>
      <c r="DV571">
        <v>22515.5</v>
      </c>
      <c r="DW571">
        <v>1.8005</v>
      </c>
      <c r="DX571">
        <v>2.1750799999999999</v>
      </c>
      <c r="DY571">
        <v>4.0632500000000002E-2</v>
      </c>
      <c r="DZ571">
        <v>0</v>
      </c>
      <c r="EA571">
        <v>24.7803</v>
      </c>
      <c r="EB571">
        <v>999.9</v>
      </c>
      <c r="EC571">
        <v>61</v>
      </c>
      <c r="ED571">
        <v>32.4</v>
      </c>
      <c r="EE571">
        <v>29.4438</v>
      </c>
      <c r="EF571">
        <v>62.842100000000002</v>
      </c>
      <c r="EG571">
        <v>35.416699999999999</v>
      </c>
      <c r="EH571">
        <v>1</v>
      </c>
      <c r="EI571">
        <v>5.7648400000000002E-2</v>
      </c>
      <c r="EJ571">
        <v>-0.18042900000000001</v>
      </c>
      <c r="EK571">
        <v>20.327200000000001</v>
      </c>
      <c r="EL571">
        <v>5.2521500000000003</v>
      </c>
      <c r="EM571">
        <v>11.962</v>
      </c>
      <c r="EN571">
        <v>4.9897600000000004</v>
      </c>
      <c r="EO571">
        <v>3.2917800000000002</v>
      </c>
      <c r="EP571">
        <v>9999</v>
      </c>
      <c r="EQ571">
        <v>9999</v>
      </c>
      <c r="ER571">
        <v>9999</v>
      </c>
      <c r="ES571">
        <v>999.9</v>
      </c>
      <c r="ET571">
        <v>4.9727100000000002</v>
      </c>
      <c r="EU571">
        <v>1.87195</v>
      </c>
      <c r="EV571">
        <v>1.87225</v>
      </c>
      <c r="EW571">
        <v>1.87724</v>
      </c>
      <c r="EX571">
        <v>1.87137</v>
      </c>
      <c r="EY571">
        <v>1.8721099999999999</v>
      </c>
      <c r="EZ571">
        <v>1.8717999999999999</v>
      </c>
      <c r="FA571">
        <v>1.8687400000000001</v>
      </c>
      <c r="FB571">
        <v>0</v>
      </c>
      <c r="FC571">
        <v>0</v>
      </c>
      <c r="FD571">
        <v>0</v>
      </c>
      <c r="FE571">
        <v>0</v>
      </c>
      <c r="FF571" t="s">
        <v>340</v>
      </c>
      <c r="FG571" t="s">
        <v>341</v>
      </c>
      <c r="FH571" t="s">
        <v>342</v>
      </c>
      <c r="FI571" t="s">
        <v>342</v>
      </c>
      <c r="FJ571" t="s">
        <v>342</v>
      </c>
      <c r="FK571" t="s">
        <v>342</v>
      </c>
      <c r="FL571">
        <v>0</v>
      </c>
      <c r="FM571">
        <v>100</v>
      </c>
      <c r="FN571">
        <v>100</v>
      </c>
      <c r="FO571">
        <v>2.9540000000000002</v>
      </c>
      <c r="FP571">
        <v>0.22</v>
      </c>
      <c r="FQ571">
        <v>-0.71234261683338174</v>
      </c>
      <c r="FR571">
        <v>7.6898218637449396E-3</v>
      </c>
      <c r="FS571">
        <v>1.5097418776848419E-6</v>
      </c>
      <c r="FT571">
        <v>-9.8458676114205118E-11</v>
      </c>
      <c r="FU571">
        <v>0.22001999999999461</v>
      </c>
      <c r="FV571">
        <v>0</v>
      </c>
      <c r="FW571">
        <v>0</v>
      </c>
      <c r="FX571">
        <v>0</v>
      </c>
      <c r="FY571">
        <v>3</v>
      </c>
      <c r="FZ571">
        <v>2164</v>
      </c>
      <c r="GA571">
        <v>-1</v>
      </c>
      <c r="GB571">
        <v>-1</v>
      </c>
      <c r="GC571">
        <v>63.5</v>
      </c>
      <c r="GD571">
        <v>63.6</v>
      </c>
      <c r="GE571">
        <v>1.10229</v>
      </c>
      <c r="GF571">
        <v>2.6245099999999999</v>
      </c>
      <c r="GG571">
        <v>1.7981</v>
      </c>
      <c r="GH571">
        <v>2.3803700000000001</v>
      </c>
      <c r="GI571">
        <v>1.5979000000000001</v>
      </c>
      <c r="GJ571">
        <v>2.5451700000000002</v>
      </c>
      <c r="GK571">
        <v>35.941200000000002</v>
      </c>
      <c r="GL571">
        <v>24.157499999999999</v>
      </c>
      <c r="GM571">
        <v>18</v>
      </c>
      <c r="GN571">
        <v>367.51499999999999</v>
      </c>
      <c r="GO571">
        <v>661.91300000000001</v>
      </c>
      <c r="GP571">
        <v>25.830100000000002</v>
      </c>
      <c r="GQ571">
        <v>27.8279</v>
      </c>
      <c r="GR571">
        <v>30.0001</v>
      </c>
      <c r="GS571">
        <v>27.790900000000001</v>
      </c>
      <c r="GT571">
        <v>27.815000000000001</v>
      </c>
      <c r="GU571">
        <v>22.029699999999998</v>
      </c>
      <c r="GV571">
        <v>43.204700000000003</v>
      </c>
      <c r="GW571">
        <v>0</v>
      </c>
      <c r="GX571">
        <v>25.83</v>
      </c>
      <c r="GY571">
        <v>450</v>
      </c>
      <c r="GZ571">
        <v>18.5</v>
      </c>
      <c r="HA571">
        <v>100.452</v>
      </c>
      <c r="HB571">
        <v>70.270700000000005</v>
      </c>
    </row>
    <row r="572" spans="1:210" x14ac:dyDescent="0.3">
      <c r="A572">
        <v>556</v>
      </c>
      <c r="B572">
        <v>1750757494.5</v>
      </c>
      <c r="C572">
        <v>2775.400000095367</v>
      </c>
      <c r="D572" t="s">
        <v>1453</v>
      </c>
      <c r="E572" t="s">
        <v>1454</v>
      </c>
      <c r="F572" t="s">
        <v>336</v>
      </c>
      <c r="G572">
        <v>1750757494.5</v>
      </c>
      <c r="H572">
        <f t="shared" si="272"/>
        <v>7.7520169167476195E-4</v>
      </c>
      <c r="I572">
        <f t="shared" si="273"/>
        <v>0.77520169167476194</v>
      </c>
      <c r="J572">
        <f t="shared" si="274"/>
        <v>2.8111478035386321</v>
      </c>
      <c r="K572">
        <f t="shared" si="275"/>
        <v>442.911</v>
      </c>
      <c r="L572">
        <f t="shared" si="276"/>
        <v>363.68057151997056</v>
      </c>
      <c r="M572">
        <f t="shared" si="277"/>
        <v>36.838992324690437</v>
      </c>
      <c r="N572">
        <f t="shared" si="278"/>
        <v>44.864631787527294</v>
      </c>
      <c r="O572">
        <f t="shared" si="279"/>
        <v>6.386197548291804E-2</v>
      </c>
      <c r="P572">
        <f t="shared" si="280"/>
        <v>2.4171684065747576</v>
      </c>
      <c r="Q572">
        <f t="shared" si="281"/>
        <v>6.2953628175364124E-2</v>
      </c>
      <c r="R572">
        <f t="shared" si="282"/>
        <v>3.9426561724230043E-2</v>
      </c>
      <c r="S572">
        <f t="shared" si="283"/>
        <v>9.2490670000000001</v>
      </c>
      <c r="T572">
        <f t="shared" si="284"/>
        <v>25.481929581128458</v>
      </c>
      <c r="U572">
        <f t="shared" si="285"/>
        <v>25.442499999999999</v>
      </c>
      <c r="V572">
        <f t="shared" si="286"/>
        <v>3.2645353303170821</v>
      </c>
      <c r="W572">
        <f t="shared" si="287"/>
        <v>61.996201581294009</v>
      </c>
      <c r="X572">
        <f t="shared" si="288"/>
        <v>2.0499254396719597</v>
      </c>
      <c r="Y572">
        <f t="shared" si="289"/>
        <v>3.3065339285084194</v>
      </c>
      <c r="Z572">
        <f t="shared" si="290"/>
        <v>1.2146098906451224</v>
      </c>
      <c r="AA572">
        <f t="shared" si="291"/>
        <v>-34.186394602857</v>
      </c>
      <c r="AB572">
        <f t="shared" si="292"/>
        <v>28.056686689021475</v>
      </c>
      <c r="AC572">
        <f t="shared" si="293"/>
        <v>2.4688381435505331</v>
      </c>
      <c r="AD572">
        <f t="shared" si="294"/>
        <v>5.5881972297150071</v>
      </c>
      <c r="AE572">
        <f t="shared" si="295"/>
        <v>2.8111478035386321</v>
      </c>
      <c r="AF572">
        <f t="shared" si="296"/>
        <v>0.77520169167476194</v>
      </c>
      <c r="AG572">
        <f t="shared" si="297"/>
        <v>2.8021330995007303</v>
      </c>
      <c r="AH572">
        <v>458.47257012004042</v>
      </c>
      <c r="AI572">
        <v>452.04991515151511</v>
      </c>
      <c r="AJ572">
        <v>-1.7748202660958931E-4</v>
      </c>
      <c r="AK572">
        <v>84.076978181650844</v>
      </c>
      <c r="AL572">
        <f t="shared" si="298"/>
        <v>0.77651282130814858</v>
      </c>
      <c r="AM572">
        <v>18.526128573985851</v>
      </c>
      <c r="AN572">
        <v>20.23802315789473</v>
      </c>
      <c r="AO572">
        <v>-5.9916747595425258E-7</v>
      </c>
      <c r="AP572">
        <v>90.497214367256092</v>
      </c>
      <c r="AQ572">
        <v>0</v>
      </c>
      <c r="AR572">
        <v>0</v>
      </c>
      <c r="AS572">
        <f t="shared" si="299"/>
        <v>1</v>
      </c>
      <c r="AT572">
        <f t="shared" si="300"/>
        <v>0</v>
      </c>
      <c r="AU572">
        <f t="shared" si="301"/>
        <v>53839.72307933979</v>
      </c>
      <c r="AV572">
        <f t="shared" si="302"/>
        <v>48.679299999999998</v>
      </c>
      <c r="AW572">
        <f t="shared" si="303"/>
        <v>38.943440000000002</v>
      </c>
      <c r="AX572">
        <f t="shared" si="304"/>
        <v>0.8</v>
      </c>
      <c r="AY572">
        <f t="shared" si="305"/>
        <v>0.19</v>
      </c>
      <c r="AZ572">
        <v>9</v>
      </c>
      <c r="BA572">
        <v>1.88</v>
      </c>
      <c r="BB572" t="s">
        <v>337</v>
      </c>
      <c r="BC572">
        <v>2</v>
      </c>
      <c r="BD572" t="b">
        <v>0</v>
      </c>
      <c r="BE572">
        <v>1750757494.5</v>
      </c>
      <c r="BF572">
        <v>442.911</v>
      </c>
      <c r="BG572">
        <v>450.00900000000001</v>
      </c>
      <c r="BH572">
        <v>20.237200000000001</v>
      </c>
      <c r="BI572">
        <v>18.528199999999998</v>
      </c>
      <c r="BJ572">
        <v>439.95600000000002</v>
      </c>
      <c r="BK572">
        <v>20.017199999999999</v>
      </c>
      <c r="BL572">
        <v>399.97800000000001</v>
      </c>
      <c r="BM572">
        <v>101.19499999999999</v>
      </c>
      <c r="BN572">
        <v>9.9914299999999998E-2</v>
      </c>
      <c r="BO572">
        <v>25.657800000000002</v>
      </c>
      <c r="BP572">
        <v>25.442499999999999</v>
      </c>
      <c r="BQ572">
        <v>999.9</v>
      </c>
      <c r="BR572">
        <v>0</v>
      </c>
      <c r="BS572">
        <v>0</v>
      </c>
      <c r="BT572">
        <v>10017.5</v>
      </c>
      <c r="BU572">
        <v>48.679299999999998</v>
      </c>
      <c r="BV572">
        <v>9.3959200000000003</v>
      </c>
      <c r="BW572">
        <v>-7.0983599999999996</v>
      </c>
      <c r="BX572">
        <v>452.06</v>
      </c>
      <c r="BY572">
        <v>458.505</v>
      </c>
      <c r="BZ572">
        <v>1.7090399999999999</v>
      </c>
      <c r="CA572">
        <v>450.00900000000001</v>
      </c>
      <c r="CB572">
        <v>18.528199999999998</v>
      </c>
      <c r="CC572">
        <v>2.0478999999999998</v>
      </c>
      <c r="CD572">
        <v>1.8749499999999999</v>
      </c>
      <c r="CE572">
        <v>17.819600000000001</v>
      </c>
      <c r="CF572">
        <v>16.426100000000002</v>
      </c>
      <c r="CG572">
        <v>1750753677</v>
      </c>
      <c r="CH572" t="s">
        <v>338</v>
      </c>
      <c r="CI572">
        <v>1750753677</v>
      </c>
      <c r="CJ572">
        <v>1750753673.5</v>
      </c>
      <c r="CK572">
        <v>5</v>
      </c>
      <c r="CL572">
        <v>2.1520000000000001</v>
      </c>
      <c r="CM572">
        <v>-0.52400000000000002</v>
      </c>
      <c r="CN572">
        <v>3.0179999999999998</v>
      </c>
      <c r="CO572">
        <v>0.22</v>
      </c>
      <c r="CP572">
        <v>450</v>
      </c>
      <c r="CQ572">
        <v>19</v>
      </c>
      <c r="CR572">
        <v>0.26</v>
      </c>
      <c r="CS572">
        <v>0.17</v>
      </c>
      <c r="CT572">
        <v>-7.1343519512195099</v>
      </c>
      <c r="CU572">
        <v>0.21678648083623431</v>
      </c>
      <c r="CV572">
        <v>4.0289225710949908E-2</v>
      </c>
      <c r="CW572">
        <v>1</v>
      </c>
      <c r="CX572">
        <v>0</v>
      </c>
      <c r="CY572">
        <v>0</v>
      </c>
      <c r="CZ572">
        <v>0</v>
      </c>
      <c r="DA572">
        <v>-1</v>
      </c>
      <c r="DB572">
        <v>1.7173968292682931</v>
      </c>
      <c r="DC572">
        <v>-3.30972125435499E-2</v>
      </c>
      <c r="DD572">
        <v>3.5276866177836241E-3</v>
      </c>
      <c r="DE572">
        <v>1</v>
      </c>
      <c r="DF572">
        <v>2</v>
      </c>
      <c r="DG572">
        <v>2</v>
      </c>
      <c r="DH572" t="s">
        <v>339</v>
      </c>
      <c r="DI572">
        <v>3.0244900000000001</v>
      </c>
      <c r="DJ572">
        <v>2.6911999999999998</v>
      </c>
      <c r="DK572">
        <v>0.100059</v>
      </c>
      <c r="DL572">
        <v>0.102313</v>
      </c>
      <c r="DM572">
        <v>0.105792</v>
      </c>
      <c r="DN572">
        <v>0.100603</v>
      </c>
      <c r="DO572">
        <v>25072.7</v>
      </c>
      <c r="DP572">
        <v>16776.3</v>
      </c>
      <c r="DQ572">
        <v>26435.9</v>
      </c>
      <c r="DR572">
        <v>16985.8</v>
      </c>
      <c r="DS572">
        <v>33633.5</v>
      </c>
      <c r="DT572">
        <v>19961.099999999999</v>
      </c>
      <c r="DU572">
        <v>38509.599999999999</v>
      </c>
      <c r="DV572">
        <v>22515.3</v>
      </c>
      <c r="DW572">
        <v>1.8006</v>
      </c>
      <c r="DX572">
        <v>2.1750799999999999</v>
      </c>
      <c r="DY572">
        <v>4.0370200000000002E-2</v>
      </c>
      <c r="DZ572">
        <v>0</v>
      </c>
      <c r="EA572">
        <v>24.7803</v>
      </c>
      <c r="EB572">
        <v>999.9</v>
      </c>
      <c r="EC572">
        <v>61</v>
      </c>
      <c r="ED572">
        <v>32.4</v>
      </c>
      <c r="EE572">
        <v>29.4436</v>
      </c>
      <c r="EF572">
        <v>62.492100000000001</v>
      </c>
      <c r="EG572">
        <v>35.460700000000003</v>
      </c>
      <c r="EH572">
        <v>1</v>
      </c>
      <c r="EI572">
        <v>5.7554899999999999E-2</v>
      </c>
      <c r="EJ572">
        <v>-0.18043400000000001</v>
      </c>
      <c r="EK572">
        <v>20.327300000000001</v>
      </c>
      <c r="EL572">
        <v>5.25143</v>
      </c>
      <c r="EM572">
        <v>11.962</v>
      </c>
      <c r="EN572">
        <v>4.9897600000000004</v>
      </c>
      <c r="EO572">
        <v>3.29156</v>
      </c>
      <c r="EP572">
        <v>9999</v>
      </c>
      <c r="EQ572">
        <v>9999</v>
      </c>
      <c r="ER572">
        <v>9999</v>
      </c>
      <c r="ES572">
        <v>999.9</v>
      </c>
      <c r="ET572">
        <v>4.9727100000000002</v>
      </c>
      <c r="EU572">
        <v>1.87195</v>
      </c>
      <c r="EV572">
        <v>1.87225</v>
      </c>
      <c r="EW572">
        <v>1.87727</v>
      </c>
      <c r="EX572">
        <v>1.8713599999999999</v>
      </c>
      <c r="EY572">
        <v>1.8721099999999999</v>
      </c>
      <c r="EZ572">
        <v>1.8717999999999999</v>
      </c>
      <c r="FA572">
        <v>1.8687400000000001</v>
      </c>
      <c r="FB572">
        <v>0</v>
      </c>
      <c r="FC572">
        <v>0</v>
      </c>
      <c r="FD572">
        <v>0</v>
      </c>
      <c r="FE572">
        <v>0</v>
      </c>
      <c r="FF572" t="s">
        <v>340</v>
      </c>
      <c r="FG572" t="s">
        <v>341</v>
      </c>
      <c r="FH572" t="s">
        <v>342</v>
      </c>
      <c r="FI572" t="s">
        <v>342</v>
      </c>
      <c r="FJ572" t="s">
        <v>342</v>
      </c>
      <c r="FK572" t="s">
        <v>342</v>
      </c>
      <c r="FL572">
        <v>0</v>
      </c>
      <c r="FM572">
        <v>100</v>
      </c>
      <c r="FN572">
        <v>100</v>
      </c>
      <c r="FO572">
        <v>2.9550000000000001</v>
      </c>
      <c r="FP572">
        <v>0.22</v>
      </c>
      <c r="FQ572">
        <v>-0.71234261683338174</v>
      </c>
      <c r="FR572">
        <v>7.6898218637449396E-3</v>
      </c>
      <c r="FS572">
        <v>1.5097418776848419E-6</v>
      </c>
      <c r="FT572">
        <v>-9.8458676114205118E-11</v>
      </c>
      <c r="FU572">
        <v>0.22001999999999461</v>
      </c>
      <c r="FV572">
        <v>0</v>
      </c>
      <c r="FW572">
        <v>0</v>
      </c>
      <c r="FX572">
        <v>0</v>
      </c>
      <c r="FY572">
        <v>3</v>
      </c>
      <c r="FZ572">
        <v>2164</v>
      </c>
      <c r="GA572">
        <v>-1</v>
      </c>
      <c r="GB572">
        <v>-1</v>
      </c>
      <c r="GC572">
        <v>63.6</v>
      </c>
      <c r="GD572">
        <v>63.7</v>
      </c>
      <c r="GE572">
        <v>1.10229</v>
      </c>
      <c r="GF572">
        <v>2.6220699999999999</v>
      </c>
      <c r="GG572">
        <v>1.7981</v>
      </c>
      <c r="GH572">
        <v>2.3803700000000001</v>
      </c>
      <c r="GI572">
        <v>1.5979000000000001</v>
      </c>
      <c r="GJ572">
        <v>2.5390600000000001</v>
      </c>
      <c r="GK572">
        <v>35.941200000000002</v>
      </c>
      <c r="GL572">
        <v>24.157499999999999</v>
      </c>
      <c r="GM572">
        <v>18</v>
      </c>
      <c r="GN572">
        <v>367.56599999999997</v>
      </c>
      <c r="GO572">
        <v>661.91300000000001</v>
      </c>
      <c r="GP572">
        <v>25.83</v>
      </c>
      <c r="GQ572">
        <v>27.8279</v>
      </c>
      <c r="GR572">
        <v>30.0001</v>
      </c>
      <c r="GS572">
        <v>27.790800000000001</v>
      </c>
      <c r="GT572">
        <v>27.815000000000001</v>
      </c>
      <c r="GU572">
        <v>22.029900000000001</v>
      </c>
      <c r="GV572">
        <v>43.204700000000003</v>
      </c>
      <c r="GW572">
        <v>0</v>
      </c>
      <c r="GX572">
        <v>25.83</v>
      </c>
      <c r="GY572">
        <v>450</v>
      </c>
      <c r="GZ572">
        <v>18.5</v>
      </c>
      <c r="HA572">
        <v>100.452</v>
      </c>
      <c r="HB572">
        <v>70.270200000000003</v>
      </c>
    </row>
    <row r="573" spans="1:210" x14ac:dyDescent="0.3">
      <c r="A573">
        <v>557</v>
      </c>
      <c r="B573">
        <v>1750757499.5</v>
      </c>
      <c r="C573">
        <v>2780.400000095367</v>
      </c>
      <c r="D573" t="s">
        <v>1455</v>
      </c>
      <c r="E573" t="s">
        <v>1456</v>
      </c>
      <c r="F573" t="s">
        <v>336</v>
      </c>
      <c r="G573">
        <v>1750757499.5</v>
      </c>
      <c r="H573">
        <f t="shared" si="272"/>
        <v>7.7759129488223148E-4</v>
      </c>
      <c r="I573">
        <f t="shared" si="273"/>
        <v>0.77759129488223144</v>
      </c>
      <c r="J573">
        <f t="shared" si="274"/>
        <v>2.8432350876176553</v>
      </c>
      <c r="K573">
        <f t="shared" si="275"/>
        <v>442.822</v>
      </c>
      <c r="L573">
        <f t="shared" si="276"/>
        <v>362.54384655456687</v>
      </c>
      <c r="M573">
        <f t="shared" si="277"/>
        <v>36.724621063998747</v>
      </c>
      <c r="N573">
        <f t="shared" si="278"/>
        <v>44.856560946634005</v>
      </c>
      <c r="O573">
        <f t="shared" si="279"/>
        <v>6.3684597766440962E-2</v>
      </c>
      <c r="P573">
        <f t="shared" si="280"/>
        <v>2.4140511884451663</v>
      </c>
      <c r="Q573">
        <f t="shared" si="281"/>
        <v>6.2780102431697807E-2</v>
      </c>
      <c r="R573">
        <f t="shared" si="282"/>
        <v>3.9317768133534006E-2</v>
      </c>
      <c r="S573">
        <f t="shared" si="283"/>
        <v>12.712804999999999</v>
      </c>
      <c r="T573">
        <f t="shared" si="284"/>
        <v>25.513434785428601</v>
      </c>
      <c r="U573">
        <f t="shared" si="285"/>
        <v>25.480799999999999</v>
      </c>
      <c r="V573">
        <f t="shared" si="286"/>
        <v>3.27197225513512</v>
      </c>
      <c r="W573">
        <f t="shared" si="287"/>
        <v>61.977276844295794</v>
      </c>
      <c r="X573">
        <f t="shared" si="288"/>
        <v>2.0502724906894003</v>
      </c>
      <c r="Y573">
        <f t="shared" si="289"/>
        <v>3.3081035422712373</v>
      </c>
      <c r="Z573">
        <f t="shared" si="290"/>
        <v>1.2216997644457197</v>
      </c>
      <c r="AA573">
        <f t="shared" si="291"/>
        <v>-34.291776104306408</v>
      </c>
      <c r="AB573">
        <f t="shared" si="292"/>
        <v>24.077070619219622</v>
      </c>
      <c r="AC573">
        <f t="shared" si="293"/>
        <v>2.121882475103956</v>
      </c>
      <c r="AD573">
        <f t="shared" si="294"/>
        <v>4.6199819900171697</v>
      </c>
      <c r="AE573">
        <f t="shared" si="295"/>
        <v>2.8432350876176553</v>
      </c>
      <c r="AF573">
        <f t="shared" si="296"/>
        <v>0.77759129488223144</v>
      </c>
      <c r="AG573">
        <f t="shared" si="297"/>
        <v>2.9533155755924416</v>
      </c>
      <c r="AH573">
        <v>458.51267066010467</v>
      </c>
      <c r="AI573">
        <v>451.96820000000002</v>
      </c>
      <c r="AJ573">
        <v>-2.648935318659516E-2</v>
      </c>
      <c r="AK573">
        <v>84.076978181650844</v>
      </c>
      <c r="AL573">
        <f t="shared" si="298"/>
        <v>0.77570238303373285</v>
      </c>
      <c r="AM573">
        <v>18.528529872570459</v>
      </c>
      <c r="AN573">
        <v>20.238775789473681</v>
      </c>
      <c r="AO573">
        <v>-8.7044201925937856E-7</v>
      </c>
      <c r="AP573">
        <v>90.497214367256092</v>
      </c>
      <c r="AQ573">
        <v>0</v>
      </c>
      <c r="AR573">
        <v>0</v>
      </c>
      <c r="AS573">
        <f t="shared" si="299"/>
        <v>1</v>
      </c>
      <c r="AT573">
        <f t="shared" si="300"/>
        <v>0</v>
      </c>
      <c r="AU573">
        <f t="shared" si="301"/>
        <v>53733.685181134992</v>
      </c>
      <c r="AV573">
        <f t="shared" si="302"/>
        <v>66.909499999999994</v>
      </c>
      <c r="AW573">
        <f t="shared" si="303"/>
        <v>53.5276</v>
      </c>
      <c r="AX573">
        <f t="shared" si="304"/>
        <v>0.8</v>
      </c>
      <c r="AY573">
        <f t="shared" si="305"/>
        <v>0.19</v>
      </c>
      <c r="AZ573">
        <v>9</v>
      </c>
      <c r="BA573">
        <v>1.88</v>
      </c>
      <c r="BB573" t="s">
        <v>337</v>
      </c>
      <c r="BC573">
        <v>2</v>
      </c>
      <c r="BD573" t="b">
        <v>0</v>
      </c>
      <c r="BE573">
        <v>1750757499.5</v>
      </c>
      <c r="BF573">
        <v>442.822</v>
      </c>
      <c r="BG573">
        <v>449.995</v>
      </c>
      <c r="BH573">
        <v>20.240200000000002</v>
      </c>
      <c r="BI573">
        <v>18.5258</v>
      </c>
      <c r="BJ573">
        <v>439.86799999999999</v>
      </c>
      <c r="BK573">
        <v>20.020199999999999</v>
      </c>
      <c r="BL573">
        <v>399.94600000000003</v>
      </c>
      <c r="BM573">
        <v>101.197</v>
      </c>
      <c r="BN573">
        <v>0.100047</v>
      </c>
      <c r="BO573">
        <v>25.665800000000001</v>
      </c>
      <c r="BP573">
        <v>25.480799999999999</v>
      </c>
      <c r="BQ573">
        <v>999.9</v>
      </c>
      <c r="BR573">
        <v>0</v>
      </c>
      <c r="BS573">
        <v>0</v>
      </c>
      <c r="BT573">
        <v>9997</v>
      </c>
      <c r="BU573">
        <v>66.909499999999994</v>
      </c>
      <c r="BV573">
        <v>9.7151899999999998</v>
      </c>
      <c r="BW573">
        <v>-7.1731600000000002</v>
      </c>
      <c r="BX573">
        <v>451.97</v>
      </c>
      <c r="BY573">
        <v>458.48899999999998</v>
      </c>
      <c r="BZ573">
        <v>1.71445</v>
      </c>
      <c r="CA573">
        <v>449.995</v>
      </c>
      <c r="CB573">
        <v>18.5258</v>
      </c>
      <c r="CC573">
        <v>2.0482499999999999</v>
      </c>
      <c r="CD573">
        <v>1.8747499999999999</v>
      </c>
      <c r="CE573">
        <v>17.822299999999998</v>
      </c>
      <c r="CF573">
        <v>16.424399999999999</v>
      </c>
      <c r="CG573">
        <v>1750753677</v>
      </c>
      <c r="CH573" t="s">
        <v>338</v>
      </c>
      <c r="CI573">
        <v>1750753677</v>
      </c>
      <c r="CJ573">
        <v>1750753673.5</v>
      </c>
      <c r="CK573">
        <v>5</v>
      </c>
      <c r="CL573">
        <v>2.1520000000000001</v>
      </c>
      <c r="CM573">
        <v>-0.52400000000000002</v>
      </c>
      <c r="CN573">
        <v>3.0179999999999998</v>
      </c>
      <c r="CO573">
        <v>0.22</v>
      </c>
      <c r="CP573">
        <v>450</v>
      </c>
      <c r="CQ573">
        <v>19</v>
      </c>
      <c r="CR573">
        <v>0.26</v>
      </c>
      <c r="CS573">
        <v>0.17</v>
      </c>
      <c r="CT573">
        <v>-7.1216810000000006</v>
      </c>
      <c r="CU573">
        <v>-4.3286679174476317E-2</v>
      </c>
      <c r="CV573">
        <v>3.1123345562455239E-2</v>
      </c>
      <c r="CW573">
        <v>1</v>
      </c>
      <c r="CX573">
        <v>0</v>
      </c>
      <c r="CY573">
        <v>0</v>
      </c>
      <c r="CZ573">
        <v>0</v>
      </c>
      <c r="DA573">
        <v>-1</v>
      </c>
      <c r="DB573">
        <v>1.7144917500000001</v>
      </c>
      <c r="DC573">
        <v>-3.8274484052535709E-2</v>
      </c>
      <c r="DD573">
        <v>4.0895243534548086E-3</v>
      </c>
      <c r="DE573">
        <v>1</v>
      </c>
      <c r="DF573">
        <v>2</v>
      </c>
      <c r="DG573">
        <v>2</v>
      </c>
      <c r="DH573" t="s">
        <v>339</v>
      </c>
      <c r="DI573">
        <v>3.0244599999999999</v>
      </c>
      <c r="DJ573">
        <v>2.6913399999999998</v>
      </c>
      <c r="DK573">
        <v>0.100047</v>
      </c>
      <c r="DL573">
        <v>0.102313</v>
      </c>
      <c r="DM573">
        <v>0.105806</v>
      </c>
      <c r="DN573">
        <v>0.100596</v>
      </c>
      <c r="DO573">
        <v>25072.9</v>
      </c>
      <c r="DP573">
        <v>16776.400000000001</v>
      </c>
      <c r="DQ573">
        <v>26435.8</v>
      </c>
      <c r="DR573">
        <v>16985.900000000001</v>
      </c>
      <c r="DS573">
        <v>33633.300000000003</v>
      </c>
      <c r="DT573">
        <v>19961.099999999999</v>
      </c>
      <c r="DU573">
        <v>38510</v>
      </c>
      <c r="DV573">
        <v>22515.200000000001</v>
      </c>
      <c r="DW573">
        <v>1.80064</v>
      </c>
      <c r="DX573">
        <v>2.1750400000000001</v>
      </c>
      <c r="DY573">
        <v>4.2700799999999997E-2</v>
      </c>
      <c r="DZ573">
        <v>0</v>
      </c>
      <c r="EA573">
        <v>24.7803</v>
      </c>
      <c r="EB573">
        <v>999.9</v>
      </c>
      <c r="EC573">
        <v>61</v>
      </c>
      <c r="ED573">
        <v>32.4</v>
      </c>
      <c r="EE573">
        <v>29.442499999999999</v>
      </c>
      <c r="EF573">
        <v>62.802100000000003</v>
      </c>
      <c r="EG573">
        <v>35.428699999999999</v>
      </c>
      <c r="EH573">
        <v>1</v>
      </c>
      <c r="EI573">
        <v>5.7567100000000003E-2</v>
      </c>
      <c r="EJ573">
        <v>-0.17949899999999999</v>
      </c>
      <c r="EK573">
        <v>20.327300000000001</v>
      </c>
      <c r="EL573">
        <v>5.2510700000000003</v>
      </c>
      <c r="EM573">
        <v>11.962</v>
      </c>
      <c r="EN573">
        <v>4.9898400000000001</v>
      </c>
      <c r="EO573">
        <v>3.29162</v>
      </c>
      <c r="EP573">
        <v>9999</v>
      </c>
      <c r="EQ573">
        <v>9999</v>
      </c>
      <c r="ER573">
        <v>9999</v>
      </c>
      <c r="ES573">
        <v>999.9</v>
      </c>
      <c r="ET573">
        <v>4.9726800000000004</v>
      </c>
      <c r="EU573">
        <v>1.8719600000000001</v>
      </c>
      <c r="EV573">
        <v>1.8722399999999999</v>
      </c>
      <c r="EW573">
        <v>1.8772599999999999</v>
      </c>
      <c r="EX573">
        <v>1.8713599999999999</v>
      </c>
      <c r="EY573">
        <v>1.8721099999999999</v>
      </c>
      <c r="EZ573">
        <v>1.8717999999999999</v>
      </c>
      <c r="FA573">
        <v>1.8687400000000001</v>
      </c>
      <c r="FB573">
        <v>0</v>
      </c>
      <c r="FC573">
        <v>0</v>
      </c>
      <c r="FD573">
        <v>0</v>
      </c>
      <c r="FE573">
        <v>0</v>
      </c>
      <c r="FF573" t="s">
        <v>340</v>
      </c>
      <c r="FG573" t="s">
        <v>341</v>
      </c>
      <c r="FH573" t="s">
        <v>342</v>
      </c>
      <c r="FI573" t="s">
        <v>342</v>
      </c>
      <c r="FJ573" t="s">
        <v>342</v>
      </c>
      <c r="FK573" t="s">
        <v>342</v>
      </c>
      <c r="FL573">
        <v>0</v>
      </c>
      <c r="FM573">
        <v>100</v>
      </c>
      <c r="FN573">
        <v>100</v>
      </c>
      <c r="FO573">
        <v>2.9540000000000002</v>
      </c>
      <c r="FP573">
        <v>0.22</v>
      </c>
      <c r="FQ573">
        <v>-0.71234261683338174</v>
      </c>
      <c r="FR573">
        <v>7.6898218637449396E-3</v>
      </c>
      <c r="FS573">
        <v>1.5097418776848419E-6</v>
      </c>
      <c r="FT573">
        <v>-9.8458676114205118E-11</v>
      </c>
      <c r="FU573">
        <v>0.22001999999999461</v>
      </c>
      <c r="FV573">
        <v>0</v>
      </c>
      <c r="FW573">
        <v>0</v>
      </c>
      <c r="FX573">
        <v>0</v>
      </c>
      <c r="FY573">
        <v>3</v>
      </c>
      <c r="FZ573">
        <v>2164</v>
      </c>
      <c r="GA573">
        <v>-1</v>
      </c>
      <c r="GB573">
        <v>-1</v>
      </c>
      <c r="GC573">
        <v>63.7</v>
      </c>
      <c r="GD573">
        <v>63.8</v>
      </c>
      <c r="GE573">
        <v>1.10229</v>
      </c>
      <c r="GF573">
        <v>2.6403799999999999</v>
      </c>
      <c r="GG573">
        <v>1.7981</v>
      </c>
      <c r="GH573">
        <v>2.3803700000000001</v>
      </c>
      <c r="GI573">
        <v>1.5979000000000001</v>
      </c>
      <c r="GJ573">
        <v>2.50366</v>
      </c>
      <c r="GK573">
        <v>35.941200000000002</v>
      </c>
      <c r="GL573">
        <v>24.157499999999999</v>
      </c>
      <c r="GM573">
        <v>18</v>
      </c>
      <c r="GN573">
        <v>367.572</v>
      </c>
      <c r="GO573">
        <v>661.87900000000002</v>
      </c>
      <c r="GP573">
        <v>25.830100000000002</v>
      </c>
      <c r="GQ573">
        <v>27.8279</v>
      </c>
      <c r="GR573">
        <v>30.0001</v>
      </c>
      <c r="GS573">
        <v>27.788499999999999</v>
      </c>
      <c r="GT573">
        <v>27.815000000000001</v>
      </c>
      <c r="GU573">
        <v>22.031099999999999</v>
      </c>
      <c r="GV573">
        <v>43.204700000000003</v>
      </c>
      <c r="GW573">
        <v>0</v>
      </c>
      <c r="GX573">
        <v>25.83</v>
      </c>
      <c r="GY573">
        <v>450</v>
      </c>
      <c r="GZ573">
        <v>18.5</v>
      </c>
      <c r="HA573">
        <v>100.453</v>
      </c>
      <c r="HB573">
        <v>70.270099999999999</v>
      </c>
    </row>
    <row r="574" spans="1:210" x14ac:dyDescent="0.3">
      <c r="A574">
        <v>558</v>
      </c>
      <c r="B574">
        <v>1750757504.5</v>
      </c>
      <c r="C574">
        <v>2785.400000095367</v>
      </c>
      <c r="D574" t="s">
        <v>1457</v>
      </c>
      <c r="E574" t="s">
        <v>1458</v>
      </c>
      <c r="F574" t="s">
        <v>336</v>
      </c>
      <c r="G574">
        <v>1750757504.5</v>
      </c>
      <c r="H574">
        <f t="shared" si="272"/>
        <v>7.777427578064131E-4</v>
      </c>
      <c r="I574">
        <f t="shared" si="273"/>
        <v>0.77774275780641311</v>
      </c>
      <c r="J574">
        <f t="shared" si="274"/>
        <v>2.8640412854615787</v>
      </c>
      <c r="K574">
        <f t="shared" si="275"/>
        <v>442.82400000000001</v>
      </c>
      <c r="L574">
        <f t="shared" si="276"/>
        <v>362.18278175470351</v>
      </c>
      <c r="M574">
        <f t="shared" si="277"/>
        <v>36.687671044635039</v>
      </c>
      <c r="N574">
        <f t="shared" si="278"/>
        <v>44.856304775063997</v>
      </c>
      <c r="O574">
        <f t="shared" si="279"/>
        <v>6.3815910741140555E-2</v>
      </c>
      <c r="P574">
        <f t="shared" si="280"/>
        <v>2.4137287609181253</v>
      </c>
      <c r="Q574">
        <f t="shared" si="281"/>
        <v>6.2907590522351578E-2</v>
      </c>
      <c r="R574">
        <f t="shared" si="282"/>
        <v>3.9397785051371932E-2</v>
      </c>
      <c r="S574">
        <f t="shared" si="283"/>
        <v>15.830723999999998</v>
      </c>
      <c r="T574">
        <f t="shared" si="284"/>
        <v>25.535486689261614</v>
      </c>
      <c r="U574">
        <f t="shared" si="285"/>
        <v>25.469899999999999</v>
      </c>
      <c r="V574">
        <f t="shared" si="286"/>
        <v>3.2698542360218834</v>
      </c>
      <c r="W574">
        <f t="shared" si="287"/>
        <v>61.980562180483986</v>
      </c>
      <c r="X574">
        <f t="shared" si="288"/>
        <v>2.0503933362575997</v>
      </c>
      <c r="Y574">
        <f t="shared" si="289"/>
        <v>3.3081231665614248</v>
      </c>
      <c r="Z574">
        <f t="shared" si="290"/>
        <v>1.2194608997642837</v>
      </c>
      <c r="AA574">
        <f t="shared" si="291"/>
        <v>-34.298455619262818</v>
      </c>
      <c r="AB574">
        <f t="shared" si="292"/>
        <v>25.505273211889321</v>
      </c>
      <c r="AC574">
        <f t="shared" si="293"/>
        <v>2.2479265140576818</v>
      </c>
      <c r="AD574">
        <f t="shared" si="294"/>
        <v>9.2854681066841849</v>
      </c>
      <c r="AE574">
        <f t="shared" si="295"/>
        <v>2.8640412854615787</v>
      </c>
      <c r="AF574">
        <f t="shared" si="296"/>
        <v>0.77774275780641311</v>
      </c>
      <c r="AG574">
        <f t="shared" si="297"/>
        <v>2.837488179487845</v>
      </c>
      <c r="AH574">
        <v>458.49775496630451</v>
      </c>
      <c r="AI574">
        <v>451.97231515151498</v>
      </c>
      <c r="AJ574">
        <v>2.4031225227875682E-3</v>
      </c>
      <c r="AK574">
        <v>84.076978181650844</v>
      </c>
      <c r="AL574">
        <f t="shared" si="298"/>
        <v>0.77854269073544358</v>
      </c>
      <c r="AM574">
        <v>18.525840552317302</v>
      </c>
      <c r="AN574">
        <v>20.242095939849619</v>
      </c>
      <c r="AO574">
        <v>7.7704806381915138E-7</v>
      </c>
      <c r="AP574">
        <v>90.497214367256092</v>
      </c>
      <c r="AQ574">
        <v>0</v>
      </c>
      <c r="AR574">
        <v>0</v>
      </c>
      <c r="AS574">
        <f t="shared" si="299"/>
        <v>1</v>
      </c>
      <c r="AT574">
        <f t="shared" si="300"/>
        <v>0</v>
      </c>
      <c r="AU574">
        <f t="shared" si="301"/>
        <v>53722.824654891527</v>
      </c>
      <c r="AV574">
        <f t="shared" si="302"/>
        <v>83.319599999999994</v>
      </c>
      <c r="AW574">
        <f t="shared" si="303"/>
        <v>66.655680000000004</v>
      </c>
      <c r="AX574">
        <f t="shared" si="304"/>
        <v>0.8</v>
      </c>
      <c r="AY574">
        <f t="shared" si="305"/>
        <v>0.19</v>
      </c>
      <c r="AZ574">
        <v>9</v>
      </c>
      <c r="BA574">
        <v>1.88</v>
      </c>
      <c r="BB574" t="s">
        <v>337</v>
      </c>
      <c r="BC574">
        <v>2</v>
      </c>
      <c r="BD574" t="b">
        <v>0</v>
      </c>
      <c r="BE574">
        <v>1750757504.5</v>
      </c>
      <c r="BF574">
        <v>442.82400000000001</v>
      </c>
      <c r="BG574">
        <v>450.04300000000001</v>
      </c>
      <c r="BH574">
        <v>20.241599999999998</v>
      </c>
      <c r="BI574">
        <v>18.527100000000001</v>
      </c>
      <c r="BJ574">
        <v>439.87</v>
      </c>
      <c r="BK574">
        <v>20.021599999999999</v>
      </c>
      <c r="BL574">
        <v>400</v>
      </c>
      <c r="BM574">
        <v>101.196</v>
      </c>
      <c r="BN574">
        <v>0.100011</v>
      </c>
      <c r="BO574">
        <v>25.665900000000001</v>
      </c>
      <c r="BP574">
        <v>25.469899999999999</v>
      </c>
      <c r="BQ574">
        <v>999.9</v>
      </c>
      <c r="BR574">
        <v>0</v>
      </c>
      <c r="BS574">
        <v>0</v>
      </c>
      <c r="BT574">
        <v>9995</v>
      </c>
      <c r="BU574">
        <v>83.319599999999994</v>
      </c>
      <c r="BV574">
        <v>10.0345</v>
      </c>
      <c r="BW574">
        <v>-7.2193300000000002</v>
      </c>
      <c r="BX574">
        <v>451.97300000000001</v>
      </c>
      <c r="BY574">
        <v>458.53899999999999</v>
      </c>
      <c r="BZ574">
        <v>1.7145300000000001</v>
      </c>
      <c r="CA574">
        <v>450.04300000000001</v>
      </c>
      <c r="CB574">
        <v>18.527100000000001</v>
      </c>
      <c r="CC574">
        <v>2.0483699999999998</v>
      </c>
      <c r="CD574">
        <v>1.87486</v>
      </c>
      <c r="CE574">
        <v>17.8232</v>
      </c>
      <c r="CF574">
        <v>16.4253</v>
      </c>
      <c r="CG574">
        <v>1750753677</v>
      </c>
      <c r="CH574" t="s">
        <v>338</v>
      </c>
      <c r="CI574">
        <v>1750753677</v>
      </c>
      <c r="CJ574">
        <v>1750753673.5</v>
      </c>
      <c r="CK574">
        <v>5</v>
      </c>
      <c r="CL574">
        <v>2.1520000000000001</v>
      </c>
      <c r="CM574">
        <v>-0.52400000000000002</v>
      </c>
      <c r="CN574">
        <v>3.0179999999999998</v>
      </c>
      <c r="CO574">
        <v>0.22</v>
      </c>
      <c r="CP574">
        <v>450</v>
      </c>
      <c r="CQ574">
        <v>19</v>
      </c>
      <c r="CR574">
        <v>0.26</v>
      </c>
      <c r="CS574">
        <v>0.17</v>
      </c>
      <c r="CT574">
        <v>-7.1288343902439024</v>
      </c>
      <c r="CU574">
        <v>-0.1745264111498373</v>
      </c>
      <c r="CV574">
        <v>3.5345162365972821E-2</v>
      </c>
      <c r="CW574">
        <v>1</v>
      </c>
      <c r="CX574">
        <v>0</v>
      </c>
      <c r="CY574">
        <v>0</v>
      </c>
      <c r="CZ574">
        <v>0</v>
      </c>
      <c r="DA574">
        <v>-1</v>
      </c>
      <c r="DB574">
        <v>1.7135621951219511</v>
      </c>
      <c r="DC574">
        <v>-1.2183972125438119E-2</v>
      </c>
      <c r="DD574">
        <v>3.160224993684453E-3</v>
      </c>
      <c r="DE574">
        <v>1</v>
      </c>
      <c r="DF574">
        <v>2</v>
      </c>
      <c r="DG574">
        <v>2</v>
      </c>
      <c r="DH574" t="s">
        <v>339</v>
      </c>
      <c r="DI574">
        <v>3.0245199999999999</v>
      </c>
      <c r="DJ574">
        <v>2.6913</v>
      </c>
      <c r="DK574">
        <v>0.100046</v>
      </c>
      <c r="DL574">
        <v>0.10231999999999999</v>
      </c>
      <c r="DM574">
        <v>0.10581</v>
      </c>
      <c r="DN574">
        <v>0.10059999999999999</v>
      </c>
      <c r="DO574">
        <v>25073.1</v>
      </c>
      <c r="DP574">
        <v>16776.2</v>
      </c>
      <c r="DQ574">
        <v>26435.9</v>
      </c>
      <c r="DR574">
        <v>16985.8</v>
      </c>
      <c r="DS574">
        <v>33633.300000000003</v>
      </c>
      <c r="DT574">
        <v>19961.099999999999</v>
      </c>
      <c r="DU574">
        <v>38510.300000000003</v>
      </c>
      <c r="DV574">
        <v>22515.3</v>
      </c>
      <c r="DW574">
        <v>1.8006</v>
      </c>
      <c r="DX574">
        <v>2.1749800000000001</v>
      </c>
      <c r="DY574">
        <v>4.1937799999999997E-2</v>
      </c>
      <c r="DZ574">
        <v>0</v>
      </c>
      <c r="EA574">
        <v>24.782</v>
      </c>
      <c r="EB574">
        <v>999.9</v>
      </c>
      <c r="EC574">
        <v>61</v>
      </c>
      <c r="ED574">
        <v>32.4</v>
      </c>
      <c r="EE574">
        <v>29.442</v>
      </c>
      <c r="EF574">
        <v>62.632100000000001</v>
      </c>
      <c r="EG574">
        <v>35.412700000000001</v>
      </c>
      <c r="EH574">
        <v>1</v>
      </c>
      <c r="EI574">
        <v>5.7530499999999998E-2</v>
      </c>
      <c r="EJ574">
        <v>-0.17807200000000001</v>
      </c>
      <c r="EK574">
        <v>20.327300000000001</v>
      </c>
      <c r="EL574">
        <v>5.2483199999999997</v>
      </c>
      <c r="EM574">
        <v>11.962</v>
      </c>
      <c r="EN574">
        <v>4.9893599999999996</v>
      </c>
      <c r="EO574">
        <v>3.2917399999999999</v>
      </c>
      <c r="EP574">
        <v>9999</v>
      </c>
      <c r="EQ574">
        <v>9999</v>
      </c>
      <c r="ER574">
        <v>9999</v>
      </c>
      <c r="ES574">
        <v>999.9</v>
      </c>
      <c r="ET574">
        <v>4.9726999999999997</v>
      </c>
      <c r="EU574">
        <v>1.87195</v>
      </c>
      <c r="EV574">
        <v>1.87225</v>
      </c>
      <c r="EW574">
        <v>1.87724</v>
      </c>
      <c r="EX574">
        <v>1.87138</v>
      </c>
      <c r="EY574">
        <v>1.8721099999999999</v>
      </c>
      <c r="EZ574">
        <v>1.8717999999999999</v>
      </c>
      <c r="FA574">
        <v>1.8687400000000001</v>
      </c>
      <c r="FB574">
        <v>0</v>
      </c>
      <c r="FC574">
        <v>0</v>
      </c>
      <c r="FD574">
        <v>0</v>
      </c>
      <c r="FE574">
        <v>0</v>
      </c>
      <c r="FF574" t="s">
        <v>340</v>
      </c>
      <c r="FG574" t="s">
        <v>341</v>
      </c>
      <c r="FH574" t="s">
        <v>342</v>
      </c>
      <c r="FI574" t="s">
        <v>342</v>
      </c>
      <c r="FJ574" t="s">
        <v>342</v>
      </c>
      <c r="FK574" t="s">
        <v>342</v>
      </c>
      <c r="FL574">
        <v>0</v>
      </c>
      <c r="FM574">
        <v>100</v>
      </c>
      <c r="FN574">
        <v>100</v>
      </c>
      <c r="FO574">
        <v>2.9540000000000002</v>
      </c>
      <c r="FP574">
        <v>0.22</v>
      </c>
      <c r="FQ574">
        <v>-0.71234261683338174</v>
      </c>
      <c r="FR574">
        <v>7.6898218637449396E-3</v>
      </c>
      <c r="FS574">
        <v>1.5097418776848419E-6</v>
      </c>
      <c r="FT574">
        <v>-9.8458676114205118E-11</v>
      </c>
      <c r="FU574">
        <v>0.22001999999999461</v>
      </c>
      <c r="FV574">
        <v>0</v>
      </c>
      <c r="FW574">
        <v>0</v>
      </c>
      <c r="FX574">
        <v>0</v>
      </c>
      <c r="FY574">
        <v>3</v>
      </c>
      <c r="FZ574">
        <v>2164</v>
      </c>
      <c r="GA574">
        <v>-1</v>
      </c>
      <c r="GB574">
        <v>-1</v>
      </c>
      <c r="GC574">
        <v>63.8</v>
      </c>
      <c r="GD574">
        <v>63.9</v>
      </c>
      <c r="GE574">
        <v>1.10229</v>
      </c>
      <c r="GF574">
        <v>2.6440399999999999</v>
      </c>
      <c r="GG574">
        <v>1.7981</v>
      </c>
      <c r="GH574">
        <v>2.3803700000000001</v>
      </c>
      <c r="GI574">
        <v>1.5979000000000001</v>
      </c>
      <c r="GJ574">
        <v>2.47803</v>
      </c>
      <c r="GK574">
        <v>35.941200000000002</v>
      </c>
      <c r="GL574">
        <v>24.157499999999999</v>
      </c>
      <c r="GM574">
        <v>18</v>
      </c>
      <c r="GN574">
        <v>367.55099999999999</v>
      </c>
      <c r="GO574">
        <v>661.827</v>
      </c>
      <c r="GP574">
        <v>25.830200000000001</v>
      </c>
      <c r="GQ574">
        <v>27.8279</v>
      </c>
      <c r="GR574">
        <v>30.0001</v>
      </c>
      <c r="GS574">
        <v>27.788499999999999</v>
      </c>
      <c r="GT574">
        <v>27.815000000000001</v>
      </c>
      <c r="GU574">
        <v>22.027000000000001</v>
      </c>
      <c r="GV574">
        <v>43.204700000000003</v>
      </c>
      <c r="GW574">
        <v>0</v>
      </c>
      <c r="GX574">
        <v>25.83</v>
      </c>
      <c r="GY574">
        <v>450</v>
      </c>
      <c r="GZ574">
        <v>18.5</v>
      </c>
      <c r="HA574">
        <v>100.453</v>
      </c>
      <c r="HB574">
        <v>70.27</v>
      </c>
    </row>
    <row r="575" spans="1:210" x14ac:dyDescent="0.3">
      <c r="A575">
        <v>559</v>
      </c>
      <c r="B575">
        <v>1750757509.5</v>
      </c>
      <c r="C575">
        <v>2790.400000095367</v>
      </c>
      <c r="D575" t="s">
        <v>1459</v>
      </c>
      <c r="E575" t="s">
        <v>1460</v>
      </c>
      <c r="F575" t="s">
        <v>336</v>
      </c>
      <c r="G575">
        <v>1750757509.5</v>
      </c>
      <c r="H575">
        <f t="shared" si="272"/>
        <v>7.7731902507466582E-4</v>
      </c>
      <c r="I575">
        <f t="shared" si="273"/>
        <v>0.77731902507466577</v>
      </c>
      <c r="J575">
        <f t="shared" si="274"/>
        <v>2.8546115271867403</v>
      </c>
      <c r="K575">
        <f t="shared" si="275"/>
        <v>442.84199999999998</v>
      </c>
      <c r="L575">
        <f t="shared" si="276"/>
        <v>362.48371761157443</v>
      </c>
      <c r="M575">
        <f t="shared" si="277"/>
        <v>36.717024603513281</v>
      </c>
      <c r="N575">
        <f t="shared" si="278"/>
        <v>44.856747543326996</v>
      </c>
      <c r="O575">
        <f t="shared" si="279"/>
        <v>6.3848915025192451E-2</v>
      </c>
      <c r="P575">
        <f t="shared" si="280"/>
        <v>2.4170612919473586</v>
      </c>
      <c r="Q575">
        <f t="shared" si="281"/>
        <v>6.2940896762810547E-2</v>
      </c>
      <c r="R575">
        <f t="shared" si="282"/>
        <v>3.9418575582741422E-2</v>
      </c>
      <c r="S575">
        <f t="shared" si="283"/>
        <v>15.830723999999998</v>
      </c>
      <c r="T575">
        <f t="shared" si="284"/>
        <v>25.533183455069608</v>
      </c>
      <c r="U575">
        <f t="shared" si="285"/>
        <v>25.461600000000001</v>
      </c>
      <c r="V575">
        <f t="shared" si="286"/>
        <v>3.2682422358837226</v>
      </c>
      <c r="W575">
        <f t="shared" si="287"/>
        <v>61.981783775382517</v>
      </c>
      <c r="X575">
        <f t="shared" si="288"/>
        <v>2.0501175179932498</v>
      </c>
      <c r="Y575">
        <f t="shared" si="289"/>
        <v>3.3076129680661124</v>
      </c>
      <c r="Z575">
        <f t="shared" si="290"/>
        <v>1.2181247178904728</v>
      </c>
      <c r="AA575">
        <f t="shared" si="291"/>
        <v>-34.279769005792765</v>
      </c>
      <c r="AB575">
        <f t="shared" si="292"/>
        <v>26.283246308524546</v>
      </c>
      <c r="AC575">
        <f t="shared" si="293"/>
        <v>2.3131732246286401</v>
      </c>
      <c r="AD575">
        <f t="shared" si="294"/>
        <v>10.147374527360419</v>
      </c>
      <c r="AE575">
        <f t="shared" si="295"/>
        <v>2.8546115271867403</v>
      </c>
      <c r="AF575">
        <f t="shared" si="296"/>
        <v>0.77731902507466577</v>
      </c>
      <c r="AG575">
        <f t="shared" si="297"/>
        <v>2.8656242425407767</v>
      </c>
      <c r="AH575">
        <v>458.57184556797228</v>
      </c>
      <c r="AI575">
        <v>451.99441818181822</v>
      </c>
      <c r="AJ575">
        <v>1.1974969026117539E-3</v>
      </c>
      <c r="AK575">
        <v>84.076978181650844</v>
      </c>
      <c r="AL575">
        <f t="shared" si="298"/>
        <v>0.77739683248049229</v>
      </c>
      <c r="AM575">
        <v>18.526989176195709</v>
      </c>
      <c r="AN575">
        <v>20.240157593984939</v>
      </c>
      <c r="AO575">
        <v>2.0610940361276549E-7</v>
      </c>
      <c r="AP575">
        <v>90.497214367256092</v>
      </c>
      <c r="AQ575">
        <v>0</v>
      </c>
      <c r="AR575">
        <v>0</v>
      </c>
      <c r="AS575">
        <f t="shared" si="299"/>
        <v>1</v>
      </c>
      <c r="AT575">
        <f t="shared" si="300"/>
        <v>0</v>
      </c>
      <c r="AU575">
        <f t="shared" si="301"/>
        <v>53835.091304776332</v>
      </c>
      <c r="AV575">
        <f t="shared" si="302"/>
        <v>83.319599999999994</v>
      </c>
      <c r="AW575">
        <f t="shared" si="303"/>
        <v>66.655680000000004</v>
      </c>
      <c r="AX575">
        <f t="shared" si="304"/>
        <v>0.8</v>
      </c>
      <c r="AY575">
        <f t="shared" si="305"/>
        <v>0.19</v>
      </c>
      <c r="AZ575">
        <v>9</v>
      </c>
      <c r="BA575">
        <v>1.88</v>
      </c>
      <c r="BB575" t="s">
        <v>337</v>
      </c>
      <c r="BC575">
        <v>2</v>
      </c>
      <c r="BD575" t="b">
        <v>0</v>
      </c>
      <c r="BE575">
        <v>1750757509.5</v>
      </c>
      <c r="BF575">
        <v>442.84199999999998</v>
      </c>
      <c r="BG575">
        <v>450.03699999999998</v>
      </c>
      <c r="BH575">
        <v>20.2395</v>
      </c>
      <c r="BI575">
        <v>18.526499999999999</v>
      </c>
      <c r="BJ575">
        <v>439.88799999999998</v>
      </c>
      <c r="BK575">
        <v>20.019500000000001</v>
      </c>
      <c r="BL575">
        <v>400.13299999999998</v>
      </c>
      <c r="BM575">
        <v>101.193</v>
      </c>
      <c r="BN575">
        <v>9.9893499999999996E-2</v>
      </c>
      <c r="BO575">
        <v>25.6633</v>
      </c>
      <c r="BP575">
        <v>25.461600000000001</v>
      </c>
      <c r="BQ575">
        <v>999.9</v>
      </c>
      <c r="BR575">
        <v>0</v>
      </c>
      <c r="BS575">
        <v>0</v>
      </c>
      <c r="BT575">
        <v>10017</v>
      </c>
      <c r="BU575">
        <v>83.319599999999994</v>
      </c>
      <c r="BV575">
        <v>10.0345</v>
      </c>
      <c r="BW575">
        <v>-7.1948499999999997</v>
      </c>
      <c r="BX575">
        <v>451.99</v>
      </c>
      <c r="BY575">
        <v>458.53199999999998</v>
      </c>
      <c r="BZ575">
        <v>1.7129700000000001</v>
      </c>
      <c r="CA575">
        <v>450.03699999999998</v>
      </c>
      <c r="CB575">
        <v>18.526499999999999</v>
      </c>
      <c r="CC575">
        <v>2.0480999999999998</v>
      </c>
      <c r="CD575">
        <v>1.87476</v>
      </c>
      <c r="CE575">
        <v>17.821100000000001</v>
      </c>
      <c r="CF575">
        <v>16.424399999999999</v>
      </c>
      <c r="CG575">
        <v>1750753677</v>
      </c>
      <c r="CH575" t="s">
        <v>338</v>
      </c>
      <c r="CI575">
        <v>1750753677</v>
      </c>
      <c r="CJ575">
        <v>1750753673.5</v>
      </c>
      <c r="CK575">
        <v>5</v>
      </c>
      <c r="CL575">
        <v>2.1520000000000001</v>
      </c>
      <c r="CM575">
        <v>-0.52400000000000002</v>
      </c>
      <c r="CN575">
        <v>3.0179999999999998</v>
      </c>
      <c r="CO575">
        <v>0.22</v>
      </c>
      <c r="CP575">
        <v>450</v>
      </c>
      <c r="CQ575">
        <v>19</v>
      </c>
      <c r="CR575">
        <v>0.26</v>
      </c>
      <c r="CS575">
        <v>0.17</v>
      </c>
      <c r="CT575">
        <v>-7.1660422500000012</v>
      </c>
      <c r="CU575">
        <v>-0.51150247654784087</v>
      </c>
      <c r="CV575">
        <v>6.0957633176145463E-2</v>
      </c>
      <c r="CW575">
        <v>0</v>
      </c>
      <c r="CX575">
        <v>0</v>
      </c>
      <c r="CY575">
        <v>0</v>
      </c>
      <c r="CZ575">
        <v>0</v>
      </c>
      <c r="DA575">
        <v>-1</v>
      </c>
      <c r="DB575">
        <v>1.7129645</v>
      </c>
      <c r="DC575">
        <v>1.7176210131326749E-2</v>
      </c>
      <c r="DD575">
        <v>2.536071716257257E-3</v>
      </c>
      <c r="DE575">
        <v>1</v>
      </c>
      <c r="DF575">
        <v>1</v>
      </c>
      <c r="DG575">
        <v>2</v>
      </c>
      <c r="DH575" t="s">
        <v>383</v>
      </c>
      <c r="DI575">
        <v>3.02467</v>
      </c>
      <c r="DJ575">
        <v>2.6911800000000001</v>
      </c>
      <c r="DK575">
        <v>0.100047</v>
      </c>
      <c r="DL575">
        <v>0.102316</v>
      </c>
      <c r="DM575">
        <v>0.10580000000000001</v>
      </c>
      <c r="DN575">
        <v>0.100596</v>
      </c>
      <c r="DO575">
        <v>25073.1</v>
      </c>
      <c r="DP575">
        <v>16776.2</v>
      </c>
      <c r="DQ575">
        <v>26436</v>
      </c>
      <c r="DR575">
        <v>16985.7</v>
      </c>
      <c r="DS575">
        <v>33633.5</v>
      </c>
      <c r="DT575">
        <v>19961.099999999999</v>
      </c>
      <c r="DU575">
        <v>38510</v>
      </c>
      <c r="DV575">
        <v>22515.1</v>
      </c>
      <c r="DW575">
        <v>1.8007</v>
      </c>
      <c r="DX575">
        <v>2.1747399999999999</v>
      </c>
      <c r="DY575">
        <v>4.1407300000000001E-2</v>
      </c>
      <c r="DZ575">
        <v>0</v>
      </c>
      <c r="EA575">
        <v>24.782399999999999</v>
      </c>
      <c r="EB575">
        <v>999.9</v>
      </c>
      <c r="EC575">
        <v>61</v>
      </c>
      <c r="ED575">
        <v>32.4</v>
      </c>
      <c r="EE575">
        <v>29.445</v>
      </c>
      <c r="EF575">
        <v>62.492100000000001</v>
      </c>
      <c r="EG575">
        <v>35.2684</v>
      </c>
      <c r="EH575">
        <v>1</v>
      </c>
      <c r="EI575">
        <v>5.7670699999999998E-2</v>
      </c>
      <c r="EJ575">
        <v>-0.177233</v>
      </c>
      <c r="EK575">
        <v>20.327500000000001</v>
      </c>
      <c r="EL575">
        <v>5.2481999999999998</v>
      </c>
      <c r="EM575">
        <v>11.962</v>
      </c>
      <c r="EN575">
        <v>4.9897600000000004</v>
      </c>
      <c r="EO575">
        <v>3.2918599999999998</v>
      </c>
      <c r="EP575">
        <v>9999</v>
      </c>
      <c r="EQ575">
        <v>9999</v>
      </c>
      <c r="ER575">
        <v>9999</v>
      </c>
      <c r="ES575">
        <v>999.9</v>
      </c>
      <c r="ET575">
        <v>4.9726999999999997</v>
      </c>
      <c r="EU575">
        <v>1.8719600000000001</v>
      </c>
      <c r="EV575">
        <v>1.87225</v>
      </c>
      <c r="EW575">
        <v>1.87727</v>
      </c>
      <c r="EX575">
        <v>1.87137</v>
      </c>
      <c r="EY575">
        <v>1.8721099999999999</v>
      </c>
      <c r="EZ575">
        <v>1.8717999999999999</v>
      </c>
      <c r="FA575">
        <v>1.8687400000000001</v>
      </c>
      <c r="FB575">
        <v>0</v>
      </c>
      <c r="FC575">
        <v>0</v>
      </c>
      <c r="FD575">
        <v>0</v>
      </c>
      <c r="FE575">
        <v>0</v>
      </c>
      <c r="FF575" t="s">
        <v>340</v>
      </c>
      <c r="FG575" t="s">
        <v>341</v>
      </c>
      <c r="FH575" t="s">
        <v>342</v>
      </c>
      <c r="FI575" t="s">
        <v>342</v>
      </c>
      <c r="FJ575" t="s">
        <v>342</v>
      </c>
      <c r="FK575" t="s">
        <v>342</v>
      </c>
      <c r="FL575">
        <v>0</v>
      </c>
      <c r="FM575">
        <v>100</v>
      </c>
      <c r="FN575">
        <v>100</v>
      </c>
      <c r="FO575">
        <v>2.9540000000000002</v>
      </c>
      <c r="FP575">
        <v>0.22</v>
      </c>
      <c r="FQ575">
        <v>-0.71234261683338174</v>
      </c>
      <c r="FR575">
        <v>7.6898218637449396E-3</v>
      </c>
      <c r="FS575">
        <v>1.5097418776848419E-6</v>
      </c>
      <c r="FT575">
        <v>-9.8458676114205118E-11</v>
      </c>
      <c r="FU575">
        <v>0.22001999999999461</v>
      </c>
      <c r="FV575">
        <v>0</v>
      </c>
      <c r="FW575">
        <v>0</v>
      </c>
      <c r="FX575">
        <v>0</v>
      </c>
      <c r="FY575">
        <v>3</v>
      </c>
      <c r="FZ575">
        <v>2164</v>
      </c>
      <c r="GA575">
        <v>-1</v>
      </c>
      <c r="GB575">
        <v>-1</v>
      </c>
      <c r="GC575">
        <v>63.9</v>
      </c>
      <c r="GD575">
        <v>63.9</v>
      </c>
      <c r="GE575">
        <v>1.10229</v>
      </c>
      <c r="GF575">
        <v>2.64893</v>
      </c>
      <c r="GG575">
        <v>1.7981</v>
      </c>
      <c r="GH575">
        <v>2.3803700000000001</v>
      </c>
      <c r="GI575">
        <v>1.5979000000000001</v>
      </c>
      <c r="GJ575">
        <v>2.4060100000000002</v>
      </c>
      <c r="GK575">
        <v>35.941200000000002</v>
      </c>
      <c r="GL575">
        <v>24.148800000000001</v>
      </c>
      <c r="GM575">
        <v>18</v>
      </c>
      <c r="GN575">
        <v>367.60300000000001</v>
      </c>
      <c r="GO575">
        <v>661.62099999999998</v>
      </c>
      <c r="GP575">
        <v>25.830200000000001</v>
      </c>
      <c r="GQ575">
        <v>27.8279</v>
      </c>
      <c r="GR575">
        <v>30.0001</v>
      </c>
      <c r="GS575">
        <v>27.788499999999999</v>
      </c>
      <c r="GT575">
        <v>27.815000000000001</v>
      </c>
      <c r="GU575">
        <v>22.025200000000002</v>
      </c>
      <c r="GV575">
        <v>43.204700000000003</v>
      </c>
      <c r="GW575">
        <v>0</v>
      </c>
      <c r="GX575">
        <v>25.83</v>
      </c>
      <c r="GY575">
        <v>450</v>
      </c>
      <c r="GZ575">
        <v>18.5</v>
      </c>
      <c r="HA575">
        <v>100.453</v>
      </c>
      <c r="HB575">
        <v>70.269800000000004</v>
      </c>
    </row>
    <row r="576" spans="1:210" x14ac:dyDescent="0.3">
      <c r="A576">
        <v>560</v>
      </c>
      <c r="B576">
        <v>1750757514.5</v>
      </c>
      <c r="C576">
        <v>2795.400000095367</v>
      </c>
      <c r="D576" t="s">
        <v>1461</v>
      </c>
      <c r="E576" t="s">
        <v>1462</v>
      </c>
      <c r="F576" t="s">
        <v>336</v>
      </c>
      <c r="G576">
        <v>1750757514.5</v>
      </c>
      <c r="H576">
        <f t="shared" si="272"/>
        <v>7.7310431395315583E-4</v>
      </c>
      <c r="I576">
        <f t="shared" si="273"/>
        <v>0.77310431395315582</v>
      </c>
      <c r="J576">
        <f t="shared" si="274"/>
        <v>2.8589111695525284</v>
      </c>
      <c r="K576">
        <f t="shared" si="275"/>
        <v>442.79899999999998</v>
      </c>
      <c r="L576">
        <f t="shared" si="276"/>
        <v>361.99748885325107</v>
      </c>
      <c r="M576">
        <f t="shared" si="277"/>
        <v>36.667872815987977</v>
      </c>
      <c r="N576">
        <f t="shared" si="278"/>
        <v>44.852513940030995</v>
      </c>
      <c r="O576">
        <f t="shared" si="279"/>
        <v>6.3543954574402706E-2</v>
      </c>
      <c r="P576">
        <f t="shared" si="280"/>
        <v>2.41422090079194</v>
      </c>
      <c r="Q576">
        <f t="shared" si="281"/>
        <v>6.2643482006239593E-2</v>
      </c>
      <c r="R576">
        <f t="shared" si="282"/>
        <v>3.923202602595726E-2</v>
      </c>
      <c r="S576">
        <f t="shared" si="283"/>
        <v>15.81617</v>
      </c>
      <c r="T576">
        <f t="shared" si="284"/>
        <v>25.533452240592414</v>
      </c>
      <c r="U576">
        <f t="shared" si="285"/>
        <v>25.454599999999999</v>
      </c>
      <c r="V576">
        <f t="shared" si="286"/>
        <v>3.2668832574283253</v>
      </c>
      <c r="W576">
        <f t="shared" si="287"/>
        <v>61.9689686240825</v>
      </c>
      <c r="X576">
        <f t="shared" si="288"/>
        <v>2.0495963694967001</v>
      </c>
      <c r="Y576">
        <f t="shared" si="289"/>
        <v>3.3074559977430091</v>
      </c>
      <c r="Z576">
        <f t="shared" si="290"/>
        <v>1.2172868879316252</v>
      </c>
      <c r="AA576">
        <f t="shared" si="291"/>
        <v>-34.093900245334176</v>
      </c>
      <c r="AB576">
        <f t="shared" si="292"/>
        <v>27.059323710606915</v>
      </c>
      <c r="AC576">
        <f t="shared" si="293"/>
        <v>2.3841837943849793</v>
      </c>
      <c r="AD576">
        <f t="shared" si="294"/>
        <v>11.16577725965772</v>
      </c>
      <c r="AE576">
        <f t="shared" si="295"/>
        <v>2.8589111695525284</v>
      </c>
      <c r="AF576">
        <f t="shared" si="296"/>
        <v>0.77310431395315582</v>
      </c>
      <c r="AG576">
        <f t="shared" si="297"/>
        <v>2.8506092154516938</v>
      </c>
      <c r="AH576">
        <v>458.47279833411659</v>
      </c>
      <c r="AI576">
        <v>451.95228484848479</v>
      </c>
      <c r="AJ576">
        <v>-1.604148520209616E-3</v>
      </c>
      <c r="AK576">
        <v>84.076978181650844</v>
      </c>
      <c r="AL576">
        <f t="shared" si="298"/>
        <v>0.77523963379714889</v>
      </c>
      <c r="AM576">
        <v>18.526075975525419</v>
      </c>
      <c r="AN576">
        <v>20.234882556390961</v>
      </c>
      <c r="AO576">
        <v>-9.3339637108196409E-8</v>
      </c>
      <c r="AP576">
        <v>90.497214367256092</v>
      </c>
      <c r="AQ576">
        <v>0</v>
      </c>
      <c r="AR576">
        <v>0</v>
      </c>
      <c r="AS576">
        <f t="shared" si="299"/>
        <v>1</v>
      </c>
      <c r="AT576">
        <f t="shared" si="300"/>
        <v>0</v>
      </c>
      <c r="AU576">
        <f t="shared" si="301"/>
        <v>53739.888080488068</v>
      </c>
      <c r="AV576">
        <f t="shared" si="302"/>
        <v>83.242999999999995</v>
      </c>
      <c r="AW576">
        <f t="shared" si="303"/>
        <v>66.594399999999993</v>
      </c>
      <c r="AX576">
        <f t="shared" si="304"/>
        <v>0.8</v>
      </c>
      <c r="AY576">
        <f t="shared" si="305"/>
        <v>0.19</v>
      </c>
      <c r="AZ576">
        <v>9</v>
      </c>
      <c r="BA576">
        <v>1.88</v>
      </c>
      <c r="BB576" t="s">
        <v>337</v>
      </c>
      <c r="BC576">
        <v>2</v>
      </c>
      <c r="BD576" t="b">
        <v>0</v>
      </c>
      <c r="BE576">
        <v>1750757514.5</v>
      </c>
      <c r="BF576">
        <v>442.79899999999998</v>
      </c>
      <c r="BG576">
        <v>450.00099999999998</v>
      </c>
      <c r="BH576">
        <v>20.234300000000001</v>
      </c>
      <c r="BI576">
        <v>18.530200000000001</v>
      </c>
      <c r="BJ576">
        <v>439.846</v>
      </c>
      <c r="BK576">
        <v>20.014299999999999</v>
      </c>
      <c r="BL576">
        <v>400.04399999999998</v>
      </c>
      <c r="BM576">
        <v>101.193</v>
      </c>
      <c r="BN576">
        <v>0.10016899999999999</v>
      </c>
      <c r="BO576">
        <v>25.662500000000001</v>
      </c>
      <c r="BP576">
        <v>25.454599999999999</v>
      </c>
      <c r="BQ576">
        <v>999.9</v>
      </c>
      <c r="BR576">
        <v>0</v>
      </c>
      <c r="BS576">
        <v>0</v>
      </c>
      <c r="BT576">
        <v>9998.5</v>
      </c>
      <c r="BU576">
        <v>83.242999999999995</v>
      </c>
      <c r="BV576">
        <v>10.0345</v>
      </c>
      <c r="BW576">
        <v>-7.2016600000000004</v>
      </c>
      <c r="BX576">
        <v>451.94400000000002</v>
      </c>
      <c r="BY576">
        <v>458.49700000000001</v>
      </c>
      <c r="BZ576">
        <v>1.7041299999999999</v>
      </c>
      <c r="CA576">
        <v>450.00099999999998</v>
      </c>
      <c r="CB576">
        <v>18.530200000000001</v>
      </c>
      <c r="CC576">
        <v>2.0475699999999999</v>
      </c>
      <c r="CD576">
        <v>1.8751199999999999</v>
      </c>
      <c r="CE576">
        <v>17.8171</v>
      </c>
      <c r="CF576">
        <v>16.427499999999998</v>
      </c>
      <c r="CG576">
        <v>1750753677</v>
      </c>
      <c r="CH576" t="s">
        <v>338</v>
      </c>
      <c r="CI576">
        <v>1750753677</v>
      </c>
      <c r="CJ576">
        <v>1750753673.5</v>
      </c>
      <c r="CK576">
        <v>5</v>
      </c>
      <c r="CL576">
        <v>2.1520000000000001</v>
      </c>
      <c r="CM576">
        <v>-0.52400000000000002</v>
      </c>
      <c r="CN576">
        <v>3.0179999999999998</v>
      </c>
      <c r="CO576">
        <v>0.22</v>
      </c>
      <c r="CP576">
        <v>450</v>
      </c>
      <c r="CQ576">
        <v>19</v>
      </c>
      <c r="CR576">
        <v>0.26</v>
      </c>
      <c r="CS576">
        <v>0.17</v>
      </c>
      <c r="CT576">
        <v>-7.1699531707317066</v>
      </c>
      <c r="CU576">
        <v>-0.1507676655052464</v>
      </c>
      <c r="CV576">
        <v>5.4595931923810841E-2</v>
      </c>
      <c r="CW576">
        <v>1</v>
      </c>
      <c r="CX576">
        <v>0</v>
      </c>
      <c r="CY576">
        <v>0</v>
      </c>
      <c r="CZ576">
        <v>0</v>
      </c>
      <c r="DA576">
        <v>-1</v>
      </c>
      <c r="DB576">
        <v>1.7123646341463421</v>
      </c>
      <c r="DC576">
        <v>9.8508710801267644E-4</v>
      </c>
      <c r="DD576">
        <v>3.01917457429239E-3</v>
      </c>
      <c r="DE576">
        <v>1</v>
      </c>
      <c r="DF576">
        <v>2</v>
      </c>
      <c r="DG576">
        <v>2</v>
      </c>
      <c r="DH576" t="s">
        <v>339</v>
      </c>
      <c r="DI576">
        <v>3.0245700000000002</v>
      </c>
      <c r="DJ576">
        <v>2.6914600000000002</v>
      </c>
      <c r="DK576">
        <v>0.100039</v>
      </c>
      <c r="DL576">
        <v>0.10231</v>
      </c>
      <c r="DM576">
        <v>0.10578</v>
      </c>
      <c r="DN576">
        <v>0.100609</v>
      </c>
      <c r="DO576">
        <v>25073.4</v>
      </c>
      <c r="DP576">
        <v>16776.5</v>
      </c>
      <c r="DQ576">
        <v>26436.1</v>
      </c>
      <c r="DR576">
        <v>16985.900000000001</v>
      </c>
      <c r="DS576">
        <v>33634.400000000001</v>
      </c>
      <c r="DT576">
        <v>19961.2</v>
      </c>
      <c r="DU576">
        <v>38510.1</v>
      </c>
      <c r="DV576">
        <v>22515.599999999999</v>
      </c>
      <c r="DW576">
        <v>1.8007200000000001</v>
      </c>
      <c r="DX576">
        <v>2.1748799999999999</v>
      </c>
      <c r="DY576">
        <v>4.0829200000000003E-2</v>
      </c>
      <c r="DZ576">
        <v>0</v>
      </c>
      <c r="EA576">
        <v>24.7849</v>
      </c>
      <c r="EB576">
        <v>999.9</v>
      </c>
      <c r="EC576">
        <v>61</v>
      </c>
      <c r="ED576">
        <v>32.4</v>
      </c>
      <c r="EE576">
        <v>29.439900000000002</v>
      </c>
      <c r="EF576">
        <v>62.5321</v>
      </c>
      <c r="EG576">
        <v>35.168300000000002</v>
      </c>
      <c r="EH576">
        <v>1</v>
      </c>
      <c r="EI576">
        <v>5.7451200000000001E-2</v>
      </c>
      <c r="EJ576">
        <v>-0.17615900000000001</v>
      </c>
      <c r="EK576">
        <v>20.327300000000001</v>
      </c>
      <c r="EL576">
        <v>5.2474800000000004</v>
      </c>
      <c r="EM576">
        <v>11.962</v>
      </c>
      <c r="EN576">
        <v>4.9897600000000004</v>
      </c>
      <c r="EO576">
        <v>3.2918400000000001</v>
      </c>
      <c r="EP576">
        <v>9999</v>
      </c>
      <c r="EQ576">
        <v>9999</v>
      </c>
      <c r="ER576">
        <v>9999</v>
      </c>
      <c r="ES576">
        <v>999.9</v>
      </c>
      <c r="ET576">
        <v>4.9726900000000001</v>
      </c>
      <c r="EU576">
        <v>1.87195</v>
      </c>
      <c r="EV576">
        <v>1.8722399999999999</v>
      </c>
      <c r="EW576">
        <v>1.87727</v>
      </c>
      <c r="EX576">
        <v>1.87137</v>
      </c>
      <c r="EY576">
        <v>1.87212</v>
      </c>
      <c r="EZ576">
        <v>1.87181</v>
      </c>
      <c r="FA576">
        <v>1.8687400000000001</v>
      </c>
      <c r="FB576">
        <v>0</v>
      </c>
      <c r="FC576">
        <v>0</v>
      </c>
      <c r="FD576">
        <v>0</v>
      </c>
      <c r="FE576">
        <v>0</v>
      </c>
      <c r="FF576" t="s">
        <v>340</v>
      </c>
      <c r="FG576" t="s">
        <v>341</v>
      </c>
      <c r="FH576" t="s">
        <v>342</v>
      </c>
      <c r="FI576" t="s">
        <v>342</v>
      </c>
      <c r="FJ576" t="s">
        <v>342</v>
      </c>
      <c r="FK576" t="s">
        <v>342</v>
      </c>
      <c r="FL576">
        <v>0</v>
      </c>
      <c r="FM576">
        <v>100</v>
      </c>
      <c r="FN576">
        <v>100</v>
      </c>
      <c r="FO576">
        <v>2.9529999999999998</v>
      </c>
      <c r="FP576">
        <v>0.22</v>
      </c>
      <c r="FQ576">
        <v>-0.71234261683338174</v>
      </c>
      <c r="FR576">
        <v>7.6898218637449396E-3</v>
      </c>
      <c r="FS576">
        <v>1.5097418776848419E-6</v>
      </c>
      <c r="FT576">
        <v>-9.8458676114205118E-11</v>
      </c>
      <c r="FU576">
        <v>0.22001999999999461</v>
      </c>
      <c r="FV576">
        <v>0</v>
      </c>
      <c r="FW576">
        <v>0</v>
      </c>
      <c r="FX576">
        <v>0</v>
      </c>
      <c r="FY576">
        <v>3</v>
      </c>
      <c r="FZ576">
        <v>2164</v>
      </c>
      <c r="GA576">
        <v>-1</v>
      </c>
      <c r="GB576">
        <v>-1</v>
      </c>
      <c r="GC576">
        <v>64</v>
      </c>
      <c r="GD576">
        <v>64</v>
      </c>
      <c r="GE576">
        <v>1.10229</v>
      </c>
      <c r="GF576">
        <v>2.65015</v>
      </c>
      <c r="GG576">
        <v>1.79932</v>
      </c>
      <c r="GH576">
        <v>2.3803700000000001</v>
      </c>
      <c r="GI576">
        <v>1.5979000000000001</v>
      </c>
      <c r="GJ576">
        <v>2.4548299999999998</v>
      </c>
      <c r="GK576">
        <v>35.941200000000002</v>
      </c>
      <c r="GL576">
        <v>24.148800000000001</v>
      </c>
      <c r="GM576">
        <v>18</v>
      </c>
      <c r="GN576">
        <v>367.613</v>
      </c>
      <c r="GO576">
        <v>661.74199999999996</v>
      </c>
      <c r="GP576">
        <v>25.830200000000001</v>
      </c>
      <c r="GQ576">
        <v>27.8279</v>
      </c>
      <c r="GR576">
        <v>30</v>
      </c>
      <c r="GS576">
        <v>27.788499999999999</v>
      </c>
      <c r="GT576">
        <v>27.815000000000001</v>
      </c>
      <c r="GU576">
        <v>22.023800000000001</v>
      </c>
      <c r="GV576">
        <v>43.204700000000003</v>
      </c>
      <c r="GW576">
        <v>0</v>
      </c>
      <c r="GX576">
        <v>25.83</v>
      </c>
      <c r="GY576">
        <v>450</v>
      </c>
      <c r="GZ576">
        <v>18.5</v>
      </c>
      <c r="HA576">
        <v>100.453</v>
      </c>
      <c r="HB576">
        <v>70.270899999999997</v>
      </c>
    </row>
    <row r="577" spans="1:210" x14ac:dyDescent="0.3">
      <c r="A577">
        <v>561</v>
      </c>
      <c r="B577">
        <v>1750757519.5</v>
      </c>
      <c r="C577">
        <v>2800.400000095367</v>
      </c>
      <c r="D577" t="s">
        <v>1463</v>
      </c>
      <c r="E577" t="s">
        <v>1464</v>
      </c>
      <c r="F577" t="s">
        <v>336</v>
      </c>
      <c r="G577">
        <v>1750757519.5</v>
      </c>
      <c r="H577">
        <f t="shared" si="272"/>
        <v>7.7128089998956297E-4</v>
      </c>
      <c r="I577">
        <f t="shared" si="273"/>
        <v>0.77128089998956295</v>
      </c>
      <c r="J577">
        <f t="shared" si="274"/>
        <v>2.8560417567605794</v>
      </c>
      <c r="K577">
        <f t="shared" si="275"/>
        <v>442.76499999999999</v>
      </c>
      <c r="L577">
        <f t="shared" si="276"/>
        <v>361.84933164426371</v>
      </c>
      <c r="M577">
        <f t="shared" si="277"/>
        <v>36.653118290722539</v>
      </c>
      <c r="N577">
        <f t="shared" si="278"/>
        <v>44.849379287913997</v>
      </c>
      <c r="O577">
        <f t="shared" si="279"/>
        <v>6.3378743531341333E-2</v>
      </c>
      <c r="P577">
        <f t="shared" si="280"/>
        <v>2.4143128796364794</v>
      </c>
      <c r="Q577">
        <f t="shared" si="281"/>
        <v>6.2482945562228838E-2</v>
      </c>
      <c r="R577">
        <f t="shared" si="282"/>
        <v>3.9131278947949981E-2</v>
      </c>
      <c r="S577">
        <f t="shared" si="283"/>
        <v>15.814346</v>
      </c>
      <c r="T577">
        <f t="shared" si="284"/>
        <v>25.533511551998927</v>
      </c>
      <c r="U577">
        <f t="shared" si="285"/>
        <v>25.454599999999999</v>
      </c>
      <c r="V577">
        <f t="shared" si="286"/>
        <v>3.2668832574283253</v>
      </c>
      <c r="W577">
        <f t="shared" si="287"/>
        <v>61.962964911805884</v>
      </c>
      <c r="X577">
        <f t="shared" si="288"/>
        <v>2.04933701173616</v>
      </c>
      <c r="Y577">
        <f t="shared" si="289"/>
        <v>3.307357894595675</v>
      </c>
      <c r="Z577">
        <f t="shared" si="290"/>
        <v>1.2175462456921653</v>
      </c>
      <c r="AA577">
        <f t="shared" si="291"/>
        <v>-34.01348768953973</v>
      </c>
      <c r="AB577">
        <f t="shared" si="292"/>
        <v>26.995274419547872</v>
      </c>
      <c r="AC577">
        <f t="shared" si="293"/>
        <v>2.3784438504126153</v>
      </c>
      <c r="AD577">
        <f t="shared" si="294"/>
        <v>11.174576580420759</v>
      </c>
      <c r="AE577">
        <f t="shared" si="295"/>
        <v>2.8560417567605794</v>
      </c>
      <c r="AF577">
        <f t="shared" si="296"/>
        <v>0.77128089998956295</v>
      </c>
      <c r="AG577">
        <f t="shared" si="297"/>
        <v>2.868518910841281</v>
      </c>
      <c r="AH577">
        <v>458.4879643207189</v>
      </c>
      <c r="AI577">
        <v>451.91390909090887</v>
      </c>
      <c r="AJ577">
        <v>-2.88151369994842E-4</v>
      </c>
      <c r="AK577">
        <v>84.076978181650844</v>
      </c>
      <c r="AL577">
        <f t="shared" si="298"/>
        <v>0.77215085633374547</v>
      </c>
      <c r="AM577">
        <v>18.529300659793542</v>
      </c>
      <c r="AN577">
        <v>20.231626015037602</v>
      </c>
      <c r="AO577">
        <v>-8.090263972338056E-7</v>
      </c>
      <c r="AP577">
        <v>90.497214367256092</v>
      </c>
      <c r="AQ577">
        <v>0</v>
      </c>
      <c r="AR577">
        <v>0</v>
      </c>
      <c r="AS577">
        <f t="shared" si="299"/>
        <v>1</v>
      </c>
      <c r="AT577">
        <f t="shared" si="300"/>
        <v>0</v>
      </c>
      <c r="AU577">
        <f t="shared" si="301"/>
        <v>53743.086776725882</v>
      </c>
      <c r="AV577">
        <f t="shared" si="302"/>
        <v>83.233400000000003</v>
      </c>
      <c r="AW577">
        <f t="shared" si="303"/>
        <v>66.58672</v>
      </c>
      <c r="AX577">
        <f t="shared" si="304"/>
        <v>0.8</v>
      </c>
      <c r="AY577">
        <f t="shared" si="305"/>
        <v>0.19</v>
      </c>
      <c r="AZ577">
        <v>9</v>
      </c>
      <c r="BA577">
        <v>1.88</v>
      </c>
      <c r="BB577" t="s">
        <v>337</v>
      </c>
      <c r="BC577">
        <v>2</v>
      </c>
      <c r="BD577" t="b">
        <v>0</v>
      </c>
      <c r="BE577">
        <v>1750757519.5</v>
      </c>
      <c r="BF577">
        <v>442.76499999999999</v>
      </c>
      <c r="BG577">
        <v>449.96</v>
      </c>
      <c r="BH577">
        <v>20.2316</v>
      </c>
      <c r="BI577">
        <v>18.531199999999998</v>
      </c>
      <c r="BJ577">
        <v>439.81200000000001</v>
      </c>
      <c r="BK577">
        <v>20.011600000000001</v>
      </c>
      <c r="BL577">
        <v>399.97</v>
      </c>
      <c r="BM577">
        <v>101.194</v>
      </c>
      <c r="BN577">
        <v>9.9867600000000001E-2</v>
      </c>
      <c r="BO577">
        <v>25.661999999999999</v>
      </c>
      <c r="BP577">
        <v>25.454599999999999</v>
      </c>
      <c r="BQ577">
        <v>999.9</v>
      </c>
      <c r="BR577">
        <v>0</v>
      </c>
      <c r="BS577">
        <v>0</v>
      </c>
      <c r="BT577">
        <v>9999</v>
      </c>
      <c r="BU577">
        <v>83.233400000000003</v>
      </c>
      <c r="BV577">
        <v>10.0345</v>
      </c>
      <c r="BW577">
        <v>-7.19421</v>
      </c>
      <c r="BX577">
        <v>451.90800000000002</v>
      </c>
      <c r="BY577">
        <v>458.45499999999998</v>
      </c>
      <c r="BZ577">
        <v>1.70045</v>
      </c>
      <c r="CA577">
        <v>449.96</v>
      </c>
      <c r="CB577">
        <v>18.531199999999998</v>
      </c>
      <c r="CC577">
        <v>2.04731</v>
      </c>
      <c r="CD577">
        <v>1.87524</v>
      </c>
      <c r="CE577">
        <v>17.815100000000001</v>
      </c>
      <c r="CF577">
        <v>16.4285</v>
      </c>
      <c r="CG577">
        <v>1750753677</v>
      </c>
      <c r="CH577" t="s">
        <v>338</v>
      </c>
      <c r="CI577">
        <v>1750753677</v>
      </c>
      <c r="CJ577">
        <v>1750753673.5</v>
      </c>
      <c r="CK577">
        <v>5</v>
      </c>
      <c r="CL577">
        <v>2.1520000000000001</v>
      </c>
      <c r="CM577">
        <v>-0.52400000000000002</v>
      </c>
      <c r="CN577">
        <v>3.0179999999999998</v>
      </c>
      <c r="CO577">
        <v>0.22</v>
      </c>
      <c r="CP577">
        <v>450</v>
      </c>
      <c r="CQ577">
        <v>19</v>
      </c>
      <c r="CR577">
        <v>0.26</v>
      </c>
      <c r="CS577">
        <v>0.17</v>
      </c>
      <c r="CT577">
        <v>-7.1905374999999996</v>
      </c>
      <c r="CU577">
        <v>-1.1848030018737641E-2</v>
      </c>
      <c r="CV577">
        <v>4.9177957854612063E-2</v>
      </c>
      <c r="CW577">
        <v>1</v>
      </c>
      <c r="CX577">
        <v>0</v>
      </c>
      <c r="CY577">
        <v>0</v>
      </c>
      <c r="CZ577">
        <v>0</v>
      </c>
      <c r="DA577">
        <v>-1</v>
      </c>
      <c r="DB577">
        <v>1.7102625</v>
      </c>
      <c r="DC577">
        <v>-5.3183189493430399E-2</v>
      </c>
      <c r="DD577">
        <v>5.5569473409418048E-3</v>
      </c>
      <c r="DE577">
        <v>1</v>
      </c>
      <c r="DF577">
        <v>2</v>
      </c>
      <c r="DG577">
        <v>2</v>
      </c>
      <c r="DH577" t="s">
        <v>339</v>
      </c>
      <c r="DI577">
        <v>3.0244800000000001</v>
      </c>
      <c r="DJ577">
        <v>2.69116</v>
      </c>
      <c r="DK577">
        <v>0.100034</v>
      </c>
      <c r="DL577">
        <v>0.10230400000000001</v>
      </c>
      <c r="DM577">
        <v>0.105771</v>
      </c>
      <c r="DN577">
        <v>0.100614</v>
      </c>
      <c r="DO577">
        <v>25073.4</v>
      </c>
      <c r="DP577">
        <v>16776.5</v>
      </c>
      <c r="DQ577">
        <v>26435.9</v>
      </c>
      <c r="DR577">
        <v>16985.8</v>
      </c>
      <c r="DS577">
        <v>33634.699999999997</v>
      </c>
      <c r="DT577">
        <v>19961</v>
      </c>
      <c r="DU577">
        <v>38510.1</v>
      </c>
      <c r="DV577">
        <v>22515.5</v>
      </c>
      <c r="DW577">
        <v>1.80064</v>
      </c>
      <c r="DX577">
        <v>2.1749000000000001</v>
      </c>
      <c r="DY577">
        <v>4.0674200000000001E-2</v>
      </c>
      <c r="DZ577">
        <v>0</v>
      </c>
      <c r="EA577">
        <v>24.787400000000002</v>
      </c>
      <c r="EB577">
        <v>999.9</v>
      </c>
      <c r="EC577">
        <v>61</v>
      </c>
      <c r="ED577">
        <v>32.4</v>
      </c>
      <c r="EE577">
        <v>29.444900000000001</v>
      </c>
      <c r="EF577">
        <v>62.6021</v>
      </c>
      <c r="EG577">
        <v>35.176299999999998</v>
      </c>
      <c r="EH577">
        <v>1</v>
      </c>
      <c r="EI577">
        <v>5.7487799999999999E-2</v>
      </c>
      <c r="EJ577">
        <v>-0.17504800000000001</v>
      </c>
      <c r="EK577">
        <v>20.327500000000001</v>
      </c>
      <c r="EL577">
        <v>5.2472399999999997</v>
      </c>
      <c r="EM577">
        <v>11.962</v>
      </c>
      <c r="EN577">
        <v>4.9897200000000002</v>
      </c>
      <c r="EO577">
        <v>3.2918400000000001</v>
      </c>
      <c r="EP577">
        <v>9999</v>
      </c>
      <c r="EQ577">
        <v>9999</v>
      </c>
      <c r="ER577">
        <v>9999</v>
      </c>
      <c r="ES577">
        <v>999.9</v>
      </c>
      <c r="ET577">
        <v>4.9726999999999997</v>
      </c>
      <c r="EU577">
        <v>1.87195</v>
      </c>
      <c r="EV577">
        <v>1.87225</v>
      </c>
      <c r="EW577">
        <v>1.8772800000000001</v>
      </c>
      <c r="EX577">
        <v>1.87138</v>
      </c>
      <c r="EY577">
        <v>1.87212</v>
      </c>
      <c r="EZ577">
        <v>1.8717999999999999</v>
      </c>
      <c r="FA577">
        <v>1.8687400000000001</v>
      </c>
      <c r="FB577">
        <v>0</v>
      </c>
      <c r="FC577">
        <v>0</v>
      </c>
      <c r="FD577">
        <v>0</v>
      </c>
      <c r="FE577">
        <v>0</v>
      </c>
      <c r="FF577" t="s">
        <v>340</v>
      </c>
      <c r="FG577" t="s">
        <v>341</v>
      </c>
      <c r="FH577" t="s">
        <v>342</v>
      </c>
      <c r="FI577" t="s">
        <v>342</v>
      </c>
      <c r="FJ577" t="s">
        <v>342</v>
      </c>
      <c r="FK577" t="s">
        <v>342</v>
      </c>
      <c r="FL577">
        <v>0</v>
      </c>
      <c r="FM577">
        <v>100</v>
      </c>
      <c r="FN577">
        <v>100</v>
      </c>
      <c r="FO577">
        <v>2.9529999999999998</v>
      </c>
      <c r="FP577">
        <v>0.22</v>
      </c>
      <c r="FQ577">
        <v>-0.71234261683338174</v>
      </c>
      <c r="FR577">
        <v>7.6898218637449396E-3</v>
      </c>
      <c r="FS577">
        <v>1.5097418776848419E-6</v>
      </c>
      <c r="FT577">
        <v>-9.8458676114205118E-11</v>
      </c>
      <c r="FU577">
        <v>0.22001999999999461</v>
      </c>
      <c r="FV577">
        <v>0</v>
      </c>
      <c r="FW577">
        <v>0</v>
      </c>
      <c r="FX577">
        <v>0</v>
      </c>
      <c r="FY577">
        <v>3</v>
      </c>
      <c r="FZ577">
        <v>2164</v>
      </c>
      <c r="GA577">
        <v>-1</v>
      </c>
      <c r="GB577">
        <v>-1</v>
      </c>
      <c r="GC577">
        <v>64</v>
      </c>
      <c r="GD577">
        <v>64.099999999999994</v>
      </c>
      <c r="GE577">
        <v>1.10229</v>
      </c>
      <c r="GF577">
        <v>2.6452599999999999</v>
      </c>
      <c r="GG577">
        <v>1.7981</v>
      </c>
      <c r="GH577">
        <v>2.3803700000000001</v>
      </c>
      <c r="GI577">
        <v>1.5979000000000001</v>
      </c>
      <c r="GJ577">
        <v>2.5109900000000001</v>
      </c>
      <c r="GK577">
        <v>35.941200000000002</v>
      </c>
      <c r="GL577">
        <v>24.157499999999999</v>
      </c>
      <c r="GM577">
        <v>18</v>
      </c>
      <c r="GN577">
        <v>367.572</v>
      </c>
      <c r="GO577">
        <v>661.75800000000004</v>
      </c>
      <c r="GP577">
        <v>25.830100000000002</v>
      </c>
      <c r="GQ577">
        <v>27.8279</v>
      </c>
      <c r="GR577">
        <v>30</v>
      </c>
      <c r="GS577">
        <v>27.788499999999999</v>
      </c>
      <c r="GT577">
        <v>27.815000000000001</v>
      </c>
      <c r="GU577">
        <v>22.0275</v>
      </c>
      <c r="GV577">
        <v>43.204700000000003</v>
      </c>
      <c r="GW577">
        <v>0</v>
      </c>
      <c r="GX577">
        <v>25.83</v>
      </c>
      <c r="GY577">
        <v>450</v>
      </c>
      <c r="GZ577">
        <v>18.5</v>
      </c>
      <c r="HA577">
        <v>100.453</v>
      </c>
      <c r="HB577">
        <v>70.270499999999998</v>
      </c>
    </row>
    <row r="578" spans="1:210" x14ac:dyDescent="0.3">
      <c r="A578">
        <v>562</v>
      </c>
      <c r="B578">
        <v>1750757524.5</v>
      </c>
      <c r="C578">
        <v>2805.400000095367</v>
      </c>
      <c r="D578" t="s">
        <v>1465</v>
      </c>
      <c r="E578" t="s">
        <v>1466</v>
      </c>
      <c r="F578" t="s">
        <v>336</v>
      </c>
      <c r="G578">
        <v>1750757524.5</v>
      </c>
      <c r="H578">
        <f t="shared" si="272"/>
        <v>7.7154695435249863E-4</v>
      </c>
      <c r="I578">
        <f t="shared" si="273"/>
        <v>0.77154695435249865</v>
      </c>
      <c r="J578">
        <f t="shared" si="274"/>
        <v>2.880607248115258</v>
      </c>
      <c r="K578">
        <f t="shared" si="275"/>
        <v>442.76799999999997</v>
      </c>
      <c r="L578">
        <f t="shared" si="276"/>
        <v>361.20737952950145</v>
      </c>
      <c r="M578">
        <f t="shared" si="277"/>
        <v>36.587811242138564</v>
      </c>
      <c r="N578">
        <f t="shared" si="278"/>
        <v>44.849338430351992</v>
      </c>
      <c r="O578">
        <f t="shared" si="279"/>
        <v>6.3362974913781345E-2</v>
      </c>
      <c r="P578">
        <f t="shared" si="280"/>
        <v>2.4126076343055298</v>
      </c>
      <c r="Q578">
        <f t="shared" si="281"/>
        <v>6.2466995997233286E-2</v>
      </c>
      <c r="R578">
        <f t="shared" si="282"/>
        <v>3.9121326044774099E-2</v>
      </c>
      <c r="S578">
        <f t="shared" si="283"/>
        <v>15.819818000000001</v>
      </c>
      <c r="T578">
        <f t="shared" si="284"/>
        <v>25.533383868784593</v>
      </c>
      <c r="U578">
        <f t="shared" si="285"/>
        <v>25.456099999999999</v>
      </c>
      <c r="V578">
        <f t="shared" si="286"/>
        <v>3.267174425529622</v>
      </c>
      <c r="W578">
        <f t="shared" si="287"/>
        <v>61.9499317293564</v>
      </c>
      <c r="X578">
        <f t="shared" si="288"/>
        <v>2.0489059577475</v>
      </c>
      <c r="Y578">
        <f t="shared" si="289"/>
        <v>3.307357894595675</v>
      </c>
      <c r="Z578">
        <f t="shared" si="290"/>
        <v>1.2182684677821221</v>
      </c>
      <c r="AA578">
        <f t="shared" si="291"/>
        <v>-34.02522068694519</v>
      </c>
      <c r="AB578">
        <f t="shared" si="292"/>
        <v>26.781104722541929</v>
      </c>
      <c r="AC578">
        <f t="shared" si="293"/>
        <v>2.3612597811257783</v>
      </c>
      <c r="AD578">
        <f t="shared" si="294"/>
        <v>10.936961816722519</v>
      </c>
      <c r="AE578">
        <f t="shared" si="295"/>
        <v>2.880607248115258</v>
      </c>
      <c r="AF578">
        <f t="shared" si="296"/>
        <v>0.77154695435249865</v>
      </c>
      <c r="AG578">
        <f t="shared" si="297"/>
        <v>2.8691957449982395</v>
      </c>
      <c r="AH578">
        <v>458.48488044367127</v>
      </c>
      <c r="AI578">
        <v>451.90615757575728</v>
      </c>
      <c r="AJ578">
        <v>3.1485438374771089E-5</v>
      </c>
      <c r="AK578">
        <v>84.076978181650844</v>
      </c>
      <c r="AL578">
        <f t="shared" si="298"/>
        <v>0.76938716109499106</v>
      </c>
      <c r="AM578">
        <v>18.531388455307209</v>
      </c>
      <c r="AN578">
        <v>20.22772932330826</v>
      </c>
      <c r="AO578">
        <v>-3.4267982890862268E-7</v>
      </c>
      <c r="AP578">
        <v>90.497214367256092</v>
      </c>
      <c r="AQ578">
        <v>0</v>
      </c>
      <c r="AR578">
        <v>0</v>
      </c>
      <c r="AS578">
        <f t="shared" si="299"/>
        <v>1</v>
      </c>
      <c r="AT578">
        <f t="shared" si="300"/>
        <v>0</v>
      </c>
      <c r="AU578">
        <f t="shared" si="301"/>
        <v>53685.838940240566</v>
      </c>
      <c r="AV578">
        <f t="shared" si="302"/>
        <v>83.262200000000007</v>
      </c>
      <c r="AW578">
        <f t="shared" si="303"/>
        <v>66.609760000000009</v>
      </c>
      <c r="AX578">
        <f t="shared" si="304"/>
        <v>0.8</v>
      </c>
      <c r="AY578">
        <f t="shared" si="305"/>
        <v>0.19</v>
      </c>
      <c r="AZ578">
        <v>9</v>
      </c>
      <c r="BA578">
        <v>1.88</v>
      </c>
      <c r="BB578" t="s">
        <v>337</v>
      </c>
      <c r="BC578">
        <v>2</v>
      </c>
      <c r="BD578" t="b">
        <v>0</v>
      </c>
      <c r="BE578">
        <v>1750757524.5</v>
      </c>
      <c r="BF578">
        <v>442.76799999999997</v>
      </c>
      <c r="BG578">
        <v>450.01900000000001</v>
      </c>
      <c r="BH578">
        <v>20.227499999999999</v>
      </c>
      <c r="BI578">
        <v>18.526399999999999</v>
      </c>
      <c r="BJ578">
        <v>439.815</v>
      </c>
      <c r="BK578">
        <v>20.0075</v>
      </c>
      <c r="BL578">
        <v>399.94499999999999</v>
      </c>
      <c r="BM578">
        <v>101.193</v>
      </c>
      <c r="BN578">
        <v>0.100089</v>
      </c>
      <c r="BO578">
        <v>25.661999999999999</v>
      </c>
      <c r="BP578">
        <v>25.456099999999999</v>
      </c>
      <c r="BQ578">
        <v>999.9</v>
      </c>
      <c r="BR578">
        <v>0</v>
      </c>
      <c r="BS578">
        <v>0</v>
      </c>
      <c r="BT578">
        <v>9988</v>
      </c>
      <c r="BU578">
        <v>83.262200000000007</v>
      </c>
      <c r="BV578">
        <v>10.0345</v>
      </c>
      <c r="BW578">
        <v>-7.25101</v>
      </c>
      <c r="BX578">
        <v>451.90899999999999</v>
      </c>
      <c r="BY578">
        <v>458.51400000000001</v>
      </c>
      <c r="BZ578">
        <v>1.7011099999999999</v>
      </c>
      <c r="CA578">
        <v>450.01900000000001</v>
      </c>
      <c r="CB578">
        <v>18.526399999999999</v>
      </c>
      <c r="CC578">
        <v>2.0468799999999998</v>
      </c>
      <c r="CD578">
        <v>1.8747400000000001</v>
      </c>
      <c r="CE578">
        <v>17.811699999999998</v>
      </c>
      <c r="CF578">
        <v>16.424299999999999</v>
      </c>
      <c r="CG578">
        <v>1750753677</v>
      </c>
      <c r="CH578" t="s">
        <v>338</v>
      </c>
      <c r="CI578">
        <v>1750753677</v>
      </c>
      <c r="CJ578">
        <v>1750753673.5</v>
      </c>
      <c r="CK578">
        <v>5</v>
      </c>
      <c r="CL578">
        <v>2.1520000000000001</v>
      </c>
      <c r="CM578">
        <v>-0.52400000000000002</v>
      </c>
      <c r="CN578">
        <v>3.0179999999999998</v>
      </c>
      <c r="CO578">
        <v>0.22</v>
      </c>
      <c r="CP578">
        <v>450</v>
      </c>
      <c r="CQ578">
        <v>19</v>
      </c>
      <c r="CR578">
        <v>0.26</v>
      </c>
      <c r="CS578">
        <v>0.17</v>
      </c>
      <c r="CT578">
        <v>-7.2073956097560963</v>
      </c>
      <c r="CU578">
        <v>-7.1083484320577109E-2</v>
      </c>
      <c r="CV578">
        <v>5.0026886042079603E-2</v>
      </c>
      <c r="CW578">
        <v>1</v>
      </c>
      <c r="CX578">
        <v>0</v>
      </c>
      <c r="CY578">
        <v>0</v>
      </c>
      <c r="CZ578">
        <v>0</v>
      </c>
      <c r="DA578">
        <v>-1</v>
      </c>
      <c r="DB578">
        <v>1.7071202439024391</v>
      </c>
      <c r="DC578">
        <v>-6.0322160278742307E-2</v>
      </c>
      <c r="DD578">
        <v>6.1908250318239537E-3</v>
      </c>
      <c r="DE578">
        <v>1</v>
      </c>
      <c r="DF578">
        <v>2</v>
      </c>
      <c r="DG578">
        <v>2</v>
      </c>
      <c r="DH578" t="s">
        <v>339</v>
      </c>
      <c r="DI578">
        <v>3.0244499999999999</v>
      </c>
      <c r="DJ578">
        <v>2.6913800000000001</v>
      </c>
      <c r="DK578">
        <v>0.100034</v>
      </c>
      <c r="DL578">
        <v>0.102313</v>
      </c>
      <c r="DM578">
        <v>0.105754</v>
      </c>
      <c r="DN578">
        <v>0.100595</v>
      </c>
      <c r="DO578">
        <v>25073.200000000001</v>
      </c>
      <c r="DP578">
        <v>16776.2</v>
      </c>
      <c r="DQ578">
        <v>26435.7</v>
      </c>
      <c r="DR578">
        <v>16985.599999999999</v>
      </c>
      <c r="DS578">
        <v>33635.1</v>
      </c>
      <c r="DT578">
        <v>19961.2</v>
      </c>
      <c r="DU578">
        <v>38509.800000000003</v>
      </c>
      <c r="DV578">
        <v>22515.200000000001</v>
      </c>
      <c r="DW578">
        <v>1.8007599999999999</v>
      </c>
      <c r="DX578">
        <v>2.17482</v>
      </c>
      <c r="DY578">
        <v>4.0584799999999997E-2</v>
      </c>
      <c r="DZ578">
        <v>0</v>
      </c>
      <c r="EA578">
        <v>24.790299999999998</v>
      </c>
      <c r="EB578">
        <v>999.9</v>
      </c>
      <c r="EC578">
        <v>61</v>
      </c>
      <c r="ED578">
        <v>32.4</v>
      </c>
      <c r="EE578">
        <v>29.4422</v>
      </c>
      <c r="EF578">
        <v>62.762099999999997</v>
      </c>
      <c r="EG578">
        <v>35.284500000000001</v>
      </c>
      <c r="EH578">
        <v>1</v>
      </c>
      <c r="EI578">
        <v>5.7500000000000002E-2</v>
      </c>
      <c r="EJ578">
        <v>-0.17498900000000001</v>
      </c>
      <c r="EK578">
        <v>20.3276</v>
      </c>
      <c r="EL578">
        <v>5.2477200000000002</v>
      </c>
      <c r="EM578">
        <v>11.962</v>
      </c>
      <c r="EN578">
        <v>4.9897200000000002</v>
      </c>
      <c r="EO578">
        <v>3.2918400000000001</v>
      </c>
      <c r="EP578">
        <v>9999</v>
      </c>
      <c r="EQ578">
        <v>9999</v>
      </c>
      <c r="ER578">
        <v>9999</v>
      </c>
      <c r="ES578">
        <v>999.9</v>
      </c>
      <c r="ET578">
        <v>4.9726800000000004</v>
      </c>
      <c r="EU578">
        <v>1.87195</v>
      </c>
      <c r="EV578">
        <v>1.87225</v>
      </c>
      <c r="EW578">
        <v>1.87727</v>
      </c>
      <c r="EX578">
        <v>1.87138</v>
      </c>
      <c r="EY578">
        <v>1.8721099999999999</v>
      </c>
      <c r="EZ578">
        <v>1.8717999999999999</v>
      </c>
      <c r="FA578">
        <v>1.8687400000000001</v>
      </c>
      <c r="FB578">
        <v>0</v>
      </c>
      <c r="FC578">
        <v>0</v>
      </c>
      <c r="FD578">
        <v>0</v>
      </c>
      <c r="FE578">
        <v>0</v>
      </c>
      <c r="FF578" t="s">
        <v>340</v>
      </c>
      <c r="FG578" t="s">
        <v>341</v>
      </c>
      <c r="FH578" t="s">
        <v>342</v>
      </c>
      <c r="FI578" t="s">
        <v>342</v>
      </c>
      <c r="FJ578" t="s">
        <v>342</v>
      </c>
      <c r="FK578" t="s">
        <v>342</v>
      </c>
      <c r="FL578">
        <v>0</v>
      </c>
      <c r="FM578">
        <v>100</v>
      </c>
      <c r="FN578">
        <v>100</v>
      </c>
      <c r="FO578">
        <v>2.9529999999999998</v>
      </c>
      <c r="FP578">
        <v>0.22</v>
      </c>
      <c r="FQ578">
        <v>-0.71234261683338174</v>
      </c>
      <c r="FR578">
        <v>7.6898218637449396E-3</v>
      </c>
      <c r="FS578">
        <v>1.5097418776848419E-6</v>
      </c>
      <c r="FT578">
        <v>-9.8458676114205118E-11</v>
      </c>
      <c r="FU578">
        <v>0.22001999999999461</v>
      </c>
      <c r="FV578">
        <v>0</v>
      </c>
      <c r="FW578">
        <v>0</v>
      </c>
      <c r="FX578">
        <v>0</v>
      </c>
      <c r="FY578">
        <v>3</v>
      </c>
      <c r="FZ578">
        <v>2164</v>
      </c>
      <c r="GA578">
        <v>-1</v>
      </c>
      <c r="GB578">
        <v>-1</v>
      </c>
      <c r="GC578">
        <v>64.099999999999994</v>
      </c>
      <c r="GD578">
        <v>64.2</v>
      </c>
      <c r="GE578">
        <v>1.10229</v>
      </c>
      <c r="GF578">
        <v>2.63672</v>
      </c>
      <c r="GG578">
        <v>1.7981</v>
      </c>
      <c r="GH578">
        <v>2.3803700000000001</v>
      </c>
      <c r="GI578">
        <v>1.5979000000000001</v>
      </c>
      <c r="GJ578">
        <v>2.5463900000000002</v>
      </c>
      <c r="GK578">
        <v>35.941200000000002</v>
      </c>
      <c r="GL578">
        <v>24.157499999999999</v>
      </c>
      <c r="GM578">
        <v>18</v>
      </c>
      <c r="GN578">
        <v>367.63400000000001</v>
      </c>
      <c r="GO578">
        <v>661.69</v>
      </c>
      <c r="GP578">
        <v>25.830100000000002</v>
      </c>
      <c r="GQ578">
        <v>27.8279</v>
      </c>
      <c r="GR578">
        <v>30.0001</v>
      </c>
      <c r="GS578">
        <v>27.788499999999999</v>
      </c>
      <c r="GT578">
        <v>27.815000000000001</v>
      </c>
      <c r="GU578">
        <v>22.027899999999999</v>
      </c>
      <c r="GV578">
        <v>43.204700000000003</v>
      </c>
      <c r="GW578">
        <v>0</v>
      </c>
      <c r="GX578">
        <v>25.83</v>
      </c>
      <c r="GY578">
        <v>450</v>
      </c>
      <c r="GZ578">
        <v>18.5</v>
      </c>
      <c r="HA578">
        <v>100.452</v>
      </c>
      <c r="HB578">
        <v>70.269800000000004</v>
      </c>
    </row>
    <row r="579" spans="1:210" x14ac:dyDescent="0.3">
      <c r="A579">
        <v>563</v>
      </c>
      <c r="B579">
        <v>1750757529.5</v>
      </c>
      <c r="C579">
        <v>2810.400000095367</v>
      </c>
      <c r="D579" t="s">
        <v>1467</v>
      </c>
      <c r="E579" t="s">
        <v>1468</v>
      </c>
      <c r="F579" t="s">
        <v>336</v>
      </c>
      <c r="G579">
        <v>1750757529.5</v>
      </c>
      <c r="H579">
        <f t="shared" si="272"/>
        <v>7.6763542531447506E-4</v>
      </c>
      <c r="I579">
        <f t="shared" si="273"/>
        <v>0.76763542531447504</v>
      </c>
      <c r="J579">
        <f t="shared" si="274"/>
        <v>2.8178762562331032</v>
      </c>
      <c r="K579">
        <f t="shared" si="275"/>
        <v>442.81799999999998</v>
      </c>
      <c r="L579">
        <f t="shared" si="276"/>
        <v>362.41828134319223</v>
      </c>
      <c r="M579">
        <f t="shared" si="277"/>
        <v>36.710473026015514</v>
      </c>
      <c r="N579">
        <f t="shared" si="278"/>
        <v>44.854410169889995</v>
      </c>
      <c r="O579">
        <f t="shared" si="279"/>
        <v>6.2986299319196803E-2</v>
      </c>
      <c r="P579">
        <f t="shared" si="280"/>
        <v>2.4170612919473586</v>
      </c>
      <c r="Q579">
        <f t="shared" si="281"/>
        <v>6.2102468870879168E-2</v>
      </c>
      <c r="R579">
        <f t="shared" si="282"/>
        <v>3.8892427189135444E-2</v>
      </c>
      <c r="S579">
        <f t="shared" si="283"/>
        <v>15.821642000000001</v>
      </c>
      <c r="T579">
        <f t="shared" si="284"/>
        <v>25.533230956998057</v>
      </c>
      <c r="U579">
        <f t="shared" si="285"/>
        <v>25.459</v>
      </c>
      <c r="V579">
        <f t="shared" si="286"/>
        <v>3.2677374148144218</v>
      </c>
      <c r="W579">
        <f t="shared" si="287"/>
        <v>61.944489044996502</v>
      </c>
      <c r="X579">
        <f t="shared" si="288"/>
        <v>2.0485314968990003</v>
      </c>
      <c r="Y579">
        <f t="shared" si="289"/>
        <v>3.3070439816057671</v>
      </c>
      <c r="Z579">
        <f t="shared" si="290"/>
        <v>1.2192059179154215</v>
      </c>
      <c r="AA579">
        <f t="shared" si="291"/>
        <v>-33.852722256368352</v>
      </c>
      <c r="AB579">
        <f t="shared" si="292"/>
        <v>26.244153726013195</v>
      </c>
      <c r="AC579">
        <f t="shared" si="293"/>
        <v>2.3096688855008964</v>
      </c>
      <c r="AD579">
        <f t="shared" si="294"/>
        <v>10.522742355145741</v>
      </c>
      <c r="AE579">
        <f t="shared" si="295"/>
        <v>2.8178762562331032</v>
      </c>
      <c r="AF579">
        <f t="shared" si="296"/>
        <v>0.76763542531447504</v>
      </c>
      <c r="AG579">
        <f t="shared" si="297"/>
        <v>2.8413346501087147</v>
      </c>
      <c r="AH579">
        <v>458.4607142394313</v>
      </c>
      <c r="AI579">
        <v>451.94347878787869</v>
      </c>
      <c r="AJ579">
        <v>5.2360168854331736E-4</v>
      </c>
      <c r="AK579">
        <v>84.076978181650844</v>
      </c>
      <c r="AL579">
        <f t="shared" si="298"/>
        <v>0.7697995284957132</v>
      </c>
      <c r="AM579">
        <v>18.527255789997721</v>
      </c>
      <c r="AN579">
        <v>20.224028721804508</v>
      </c>
      <c r="AO579">
        <v>-3.5529088305518851E-7</v>
      </c>
      <c r="AP579">
        <v>90.497214367256092</v>
      </c>
      <c r="AQ579">
        <v>0</v>
      </c>
      <c r="AR579">
        <v>0</v>
      </c>
      <c r="AS579">
        <f t="shared" si="299"/>
        <v>1</v>
      </c>
      <c r="AT579">
        <f t="shared" si="300"/>
        <v>0</v>
      </c>
      <c r="AU579">
        <f t="shared" si="301"/>
        <v>53835.614044867696</v>
      </c>
      <c r="AV579">
        <f t="shared" si="302"/>
        <v>83.271799999999999</v>
      </c>
      <c r="AW579">
        <f t="shared" si="303"/>
        <v>66.617440000000002</v>
      </c>
      <c r="AX579">
        <f t="shared" si="304"/>
        <v>0.8</v>
      </c>
      <c r="AY579">
        <f t="shared" si="305"/>
        <v>0.19</v>
      </c>
      <c r="AZ579">
        <v>9</v>
      </c>
      <c r="BA579">
        <v>1.88</v>
      </c>
      <c r="BB579" t="s">
        <v>337</v>
      </c>
      <c r="BC579">
        <v>2</v>
      </c>
      <c r="BD579" t="b">
        <v>0</v>
      </c>
      <c r="BE579">
        <v>1750757529.5</v>
      </c>
      <c r="BF579">
        <v>442.81799999999998</v>
      </c>
      <c r="BG579">
        <v>449.92200000000003</v>
      </c>
      <c r="BH579">
        <v>20.223800000000001</v>
      </c>
      <c r="BI579">
        <v>18.5318</v>
      </c>
      <c r="BJ579">
        <v>439.86399999999998</v>
      </c>
      <c r="BK579">
        <v>20.003799999999998</v>
      </c>
      <c r="BL579">
        <v>400.05900000000003</v>
      </c>
      <c r="BM579">
        <v>101.193</v>
      </c>
      <c r="BN579">
        <v>0.100105</v>
      </c>
      <c r="BO579">
        <v>25.660399999999999</v>
      </c>
      <c r="BP579">
        <v>25.459</v>
      </c>
      <c r="BQ579">
        <v>999.9</v>
      </c>
      <c r="BR579">
        <v>0</v>
      </c>
      <c r="BS579">
        <v>0</v>
      </c>
      <c r="BT579">
        <v>10017</v>
      </c>
      <c r="BU579">
        <v>83.271799999999999</v>
      </c>
      <c r="BV579">
        <v>10.0345</v>
      </c>
      <c r="BW579">
        <v>-7.1044</v>
      </c>
      <c r="BX579">
        <v>451.95800000000003</v>
      </c>
      <c r="BY579">
        <v>458.41699999999997</v>
      </c>
      <c r="BZ579">
        <v>1.6920299999999999</v>
      </c>
      <c r="CA579">
        <v>449.92200000000003</v>
      </c>
      <c r="CB579">
        <v>18.5318</v>
      </c>
      <c r="CC579">
        <v>2.0465100000000001</v>
      </c>
      <c r="CD579">
        <v>1.8752899999999999</v>
      </c>
      <c r="CE579">
        <v>17.808800000000002</v>
      </c>
      <c r="CF579">
        <v>16.428899999999999</v>
      </c>
      <c r="CG579">
        <v>1750753677</v>
      </c>
      <c r="CH579" t="s">
        <v>338</v>
      </c>
      <c r="CI579">
        <v>1750753677</v>
      </c>
      <c r="CJ579">
        <v>1750753673.5</v>
      </c>
      <c r="CK579">
        <v>5</v>
      </c>
      <c r="CL579">
        <v>2.1520000000000001</v>
      </c>
      <c r="CM579">
        <v>-0.52400000000000002</v>
      </c>
      <c r="CN579">
        <v>3.0179999999999998</v>
      </c>
      <c r="CO579">
        <v>0.22</v>
      </c>
      <c r="CP579">
        <v>450</v>
      </c>
      <c r="CQ579">
        <v>19</v>
      </c>
      <c r="CR579">
        <v>0.26</v>
      </c>
      <c r="CS579">
        <v>0.17</v>
      </c>
      <c r="CT579">
        <v>-7.1845870000000014</v>
      </c>
      <c r="CU579">
        <v>-4.5132157598506591E-2</v>
      </c>
      <c r="CV579">
        <v>5.6494406634639449E-2</v>
      </c>
      <c r="CW579">
        <v>1</v>
      </c>
      <c r="CX579">
        <v>0</v>
      </c>
      <c r="CY579">
        <v>0</v>
      </c>
      <c r="CZ579">
        <v>0</v>
      </c>
      <c r="DA579">
        <v>-1</v>
      </c>
      <c r="DB579">
        <v>1.70213725</v>
      </c>
      <c r="DC579">
        <v>-4.5157711069423428E-2</v>
      </c>
      <c r="DD579">
        <v>4.7168956886388894E-3</v>
      </c>
      <c r="DE579">
        <v>1</v>
      </c>
      <c r="DF579">
        <v>2</v>
      </c>
      <c r="DG579">
        <v>2</v>
      </c>
      <c r="DH579" t="s">
        <v>339</v>
      </c>
      <c r="DI579">
        <v>3.0245799999999998</v>
      </c>
      <c r="DJ579">
        <v>2.6913999999999998</v>
      </c>
      <c r="DK579">
        <v>0.10004200000000001</v>
      </c>
      <c r="DL579">
        <v>0.102297</v>
      </c>
      <c r="DM579">
        <v>0.10574</v>
      </c>
      <c r="DN579">
        <v>0.100616</v>
      </c>
      <c r="DO579">
        <v>25073.1</v>
      </c>
      <c r="DP579">
        <v>16776.2</v>
      </c>
      <c r="DQ579">
        <v>26435.8</v>
      </c>
      <c r="DR579">
        <v>16985.400000000001</v>
      </c>
      <c r="DS579">
        <v>33635.4</v>
      </c>
      <c r="DT579">
        <v>19960.599999999999</v>
      </c>
      <c r="DU579">
        <v>38509.599999999999</v>
      </c>
      <c r="DV579">
        <v>22515.1</v>
      </c>
      <c r="DW579">
        <v>1.80104</v>
      </c>
      <c r="DX579">
        <v>2.1745399999999999</v>
      </c>
      <c r="DY579">
        <v>4.0638399999999998E-2</v>
      </c>
      <c r="DZ579">
        <v>0</v>
      </c>
      <c r="EA579">
        <v>24.792400000000001</v>
      </c>
      <c r="EB579">
        <v>999.9</v>
      </c>
      <c r="EC579">
        <v>61</v>
      </c>
      <c r="ED579">
        <v>32.4</v>
      </c>
      <c r="EE579">
        <v>29.441299999999998</v>
      </c>
      <c r="EF579">
        <v>62.5321</v>
      </c>
      <c r="EG579">
        <v>35.352600000000002</v>
      </c>
      <c r="EH579">
        <v>1</v>
      </c>
      <c r="EI579">
        <v>5.7506099999999997E-2</v>
      </c>
      <c r="EJ579">
        <v>-0.17566399999999999</v>
      </c>
      <c r="EK579">
        <v>20.3276</v>
      </c>
      <c r="EL579">
        <v>5.2484400000000004</v>
      </c>
      <c r="EM579">
        <v>11.962</v>
      </c>
      <c r="EN579">
        <v>4.9896399999999996</v>
      </c>
      <c r="EO579">
        <v>3.2919</v>
      </c>
      <c r="EP579">
        <v>9999</v>
      </c>
      <c r="EQ579">
        <v>9999</v>
      </c>
      <c r="ER579">
        <v>9999</v>
      </c>
      <c r="ES579">
        <v>999.9</v>
      </c>
      <c r="ET579">
        <v>4.9726800000000004</v>
      </c>
      <c r="EU579">
        <v>1.87195</v>
      </c>
      <c r="EV579">
        <v>1.8722399999999999</v>
      </c>
      <c r="EW579">
        <v>1.8772599999999999</v>
      </c>
      <c r="EX579">
        <v>1.8713599999999999</v>
      </c>
      <c r="EY579">
        <v>1.8721099999999999</v>
      </c>
      <c r="EZ579">
        <v>1.8717999999999999</v>
      </c>
      <c r="FA579">
        <v>1.8687400000000001</v>
      </c>
      <c r="FB579">
        <v>0</v>
      </c>
      <c r="FC579">
        <v>0</v>
      </c>
      <c r="FD579">
        <v>0</v>
      </c>
      <c r="FE579">
        <v>0</v>
      </c>
      <c r="FF579" t="s">
        <v>340</v>
      </c>
      <c r="FG579" t="s">
        <v>341</v>
      </c>
      <c r="FH579" t="s">
        <v>342</v>
      </c>
      <c r="FI579" t="s">
        <v>342</v>
      </c>
      <c r="FJ579" t="s">
        <v>342</v>
      </c>
      <c r="FK579" t="s">
        <v>342</v>
      </c>
      <c r="FL579">
        <v>0</v>
      </c>
      <c r="FM579">
        <v>100</v>
      </c>
      <c r="FN579">
        <v>100</v>
      </c>
      <c r="FO579">
        <v>2.9540000000000002</v>
      </c>
      <c r="FP579">
        <v>0.22</v>
      </c>
      <c r="FQ579">
        <v>-0.71234261683338174</v>
      </c>
      <c r="FR579">
        <v>7.6898218637449396E-3</v>
      </c>
      <c r="FS579">
        <v>1.5097418776848419E-6</v>
      </c>
      <c r="FT579">
        <v>-9.8458676114205118E-11</v>
      </c>
      <c r="FU579">
        <v>0.22001999999999461</v>
      </c>
      <c r="FV579">
        <v>0</v>
      </c>
      <c r="FW579">
        <v>0</v>
      </c>
      <c r="FX579">
        <v>0</v>
      </c>
      <c r="FY579">
        <v>3</v>
      </c>
      <c r="FZ579">
        <v>2164</v>
      </c>
      <c r="GA579">
        <v>-1</v>
      </c>
      <c r="GB579">
        <v>-1</v>
      </c>
      <c r="GC579">
        <v>64.2</v>
      </c>
      <c r="GD579">
        <v>64.3</v>
      </c>
      <c r="GE579">
        <v>1.10229</v>
      </c>
      <c r="GF579">
        <v>2.6281699999999999</v>
      </c>
      <c r="GG579">
        <v>1.7981</v>
      </c>
      <c r="GH579">
        <v>2.3803700000000001</v>
      </c>
      <c r="GI579">
        <v>1.5979000000000001</v>
      </c>
      <c r="GJ579">
        <v>2.5842299999999998</v>
      </c>
      <c r="GK579">
        <v>35.941200000000002</v>
      </c>
      <c r="GL579">
        <v>24.157499999999999</v>
      </c>
      <c r="GM579">
        <v>18</v>
      </c>
      <c r="GN579">
        <v>367.77800000000002</v>
      </c>
      <c r="GO579">
        <v>661.43700000000001</v>
      </c>
      <c r="GP579">
        <v>25.829899999999999</v>
      </c>
      <c r="GQ579">
        <v>27.8279</v>
      </c>
      <c r="GR579">
        <v>30.0001</v>
      </c>
      <c r="GS579">
        <v>27.788499999999999</v>
      </c>
      <c r="GT579">
        <v>27.8141</v>
      </c>
      <c r="GU579">
        <v>22.029699999999998</v>
      </c>
      <c r="GV579">
        <v>43.204700000000003</v>
      </c>
      <c r="GW579">
        <v>0</v>
      </c>
      <c r="GX579">
        <v>25.83</v>
      </c>
      <c r="GY579">
        <v>450</v>
      </c>
      <c r="GZ579">
        <v>18.5</v>
      </c>
      <c r="HA579">
        <v>100.452</v>
      </c>
      <c r="HB579">
        <v>70.269099999999995</v>
      </c>
    </row>
    <row r="580" spans="1:210" x14ac:dyDescent="0.3">
      <c r="A580">
        <v>564</v>
      </c>
      <c r="B580">
        <v>1750757534.5</v>
      </c>
      <c r="C580">
        <v>2815.400000095367</v>
      </c>
      <c r="D580" t="s">
        <v>1469</v>
      </c>
      <c r="E580" t="s">
        <v>1470</v>
      </c>
      <c r="F580" t="s">
        <v>336</v>
      </c>
      <c r="G580">
        <v>1750757534.5</v>
      </c>
      <c r="H580">
        <f t="shared" si="272"/>
        <v>7.6754330506784423E-4</v>
      </c>
      <c r="I580">
        <f t="shared" si="273"/>
        <v>0.76754330506784418</v>
      </c>
      <c r="J580">
        <f t="shared" si="274"/>
        <v>2.8805886387470214</v>
      </c>
      <c r="K580">
        <f t="shared" si="275"/>
        <v>442.83699999999999</v>
      </c>
      <c r="L580">
        <f t="shared" si="276"/>
        <v>361.04350000479894</v>
      </c>
      <c r="M580">
        <f t="shared" si="277"/>
        <v>36.571544622008105</v>
      </c>
      <c r="N580">
        <f t="shared" si="278"/>
        <v>44.856736392044006</v>
      </c>
      <c r="O580">
        <f t="shared" si="279"/>
        <v>6.3146063709631675E-2</v>
      </c>
      <c r="P580">
        <f t="shared" si="280"/>
        <v>2.4155414507206419</v>
      </c>
      <c r="Q580">
        <f t="shared" si="281"/>
        <v>6.225722722941833E-2</v>
      </c>
      <c r="R580">
        <f t="shared" si="282"/>
        <v>3.8989591921861369E-2</v>
      </c>
      <c r="S580">
        <f t="shared" si="283"/>
        <v>15.827095</v>
      </c>
      <c r="T580">
        <f t="shared" si="284"/>
        <v>25.533524605595414</v>
      </c>
      <c r="U580">
        <f t="shared" si="285"/>
        <v>25.440200000000001</v>
      </c>
      <c r="V580">
        <f t="shared" si="286"/>
        <v>3.2640891969125025</v>
      </c>
      <c r="W580">
        <f t="shared" si="287"/>
        <v>61.928014070181128</v>
      </c>
      <c r="X580">
        <f t="shared" si="288"/>
        <v>2.0480231110231997</v>
      </c>
      <c r="Y580">
        <f t="shared" si="289"/>
        <v>3.3071028383087464</v>
      </c>
      <c r="Z580">
        <f t="shared" si="290"/>
        <v>1.2160660858893029</v>
      </c>
      <c r="AA580">
        <f t="shared" si="291"/>
        <v>-33.84865975349193</v>
      </c>
      <c r="AB580">
        <f t="shared" si="292"/>
        <v>28.714980887420602</v>
      </c>
      <c r="AC580">
        <f t="shared" si="293"/>
        <v>2.528474013850333</v>
      </c>
      <c r="AD580">
        <f t="shared" si="294"/>
        <v>13.221890147779003</v>
      </c>
      <c r="AE580">
        <f t="shared" si="295"/>
        <v>2.8805886387470214</v>
      </c>
      <c r="AF580">
        <f t="shared" si="296"/>
        <v>0.76754330506784418</v>
      </c>
      <c r="AG580">
        <f t="shared" si="297"/>
        <v>2.8485673777666189</v>
      </c>
      <c r="AH580">
        <v>458.50655539059881</v>
      </c>
      <c r="AI580">
        <v>451.97998787878788</v>
      </c>
      <c r="AJ580">
        <v>-1.294443778763975E-6</v>
      </c>
      <c r="AK580">
        <v>84.076978181650844</v>
      </c>
      <c r="AL580">
        <f t="shared" si="298"/>
        <v>0.76659676171959035</v>
      </c>
      <c r="AM580">
        <v>18.530666379508869</v>
      </c>
      <c r="AN580">
        <v>20.219682857142839</v>
      </c>
      <c r="AO580">
        <v>-4.1567839986229478E-7</v>
      </c>
      <c r="AP580">
        <v>90.497214367256092</v>
      </c>
      <c r="AQ580">
        <v>0</v>
      </c>
      <c r="AR580">
        <v>0</v>
      </c>
      <c r="AS580">
        <f t="shared" si="299"/>
        <v>1</v>
      </c>
      <c r="AT580">
        <f t="shared" si="300"/>
        <v>0</v>
      </c>
      <c r="AU580">
        <f t="shared" si="301"/>
        <v>53784.558400198905</v>
      </c>
      <c r="AV580">
        <f t="shared" si="302"/>
        <v>83.3005</v>
      </c>
      <c r="AW580">
        <f t="shared" si="303"/>
        <v>66.6404</v>
      </c>
      <c r="AX580">
        <f t="shared" si="304"/>
        <v>0.8</v>
      </c>
      <c r="AY580">
        <f t="shared" si="305"/>
        <v>0.19</v>
      </c>
      <c r="AZ580">
        <v>9</v>
      </c>
      <c r="BA580">
        <v>1.88</v>
      </c>
      <c r="BB580" t="s">
        <v>337</v>
      </c>
      <c r="BC580">
        <v>2</v>
      </c>
      <c r="BD580" t="b">
        <v>0</v>
      </c>
      <c r="BE580">
        <v>1750757534.5</v>
      </c>
      <c r="BF580">
        <v>442.83699999999999</v>
      </c>
      <c r="BG580">
        <v>450.07900000000001</v>
      </c>
      <c r="BH580">
        <v>20.218599999999999</v>
      </c>
      <c r="BI580">
        <v>18.5275</v>
      </c>
      <c r="BJ580">
        <v>439.88299999999998</v>
      </c>
      <c r="BK580">
        <v>19.9986</v>
      </c>
      <c r="BL580">
        <v>400.226</v>
      </c>
      <c r="BM580">
        <v>101.194</v>
      </c>
      <c r="BN580">
        <v>0.100012</v>
      </c>
      <c r="BO580">
        <v>25.660699999999999</v>
      </c>
      <c r="BP580">
        <v>25.440200000000001</v>
      </c>
      <c r="BQ580">
        <v>999.9</v>
      </c>
      <c r="BR580">
        <v>0</v>
      </c>
      <c r="BS580">
        <v>0</v>
      </c>
      <c r="BT580">
        <v>10007</v>
      </c>
      <c r="BU580">
        <v>83.3005</v>
      </c>
      <c r="BV580">
        <v>10.0345</v>
      </c>
      <c r="BW580">
        <v>-7.2423700000000002</v>
      </c>
      <c r="BX580">
        <v>451.97500000000002</v>
      </c>
      <c r="BY580">
        <v>458.57600000000002</v>
      </c>
      <c r="BZ580">
        <v>1.69113</v>
      </c>
      <c r="CA580">
        <v>450.07900000000001</v>
      </c>
      <c r="CB580">
        <v>18.5275</v>
      </c>
      <c r="CC580">
        <v>2.0459999999999998</v>
      </c>
      <c r="CD580">
        <v>1.87487</v>
      </c>
      <c r="CE580">
        <v>17.8049</v>
      </c>
      <c r="CF580">
        <v>16.4254</v>
      </c>
      <c r="CG580">
        <v>1750753677</v>
      </c>
      <c r="CH580" t="s">
        <v>338</v>
      </c>
      <c r="CI580">
        <v>1750753677</v>
      </c>
      <c r="CJ580">
        <v>1750753673.5</v>
      </c>
      <c r="CK580">
        <v>5</v>
      </c>
      <c r="CL580">
        <v>2.1520000000000001</v>
      </c>
      <c r="CM580">
        <v>-0.52400000000000002</v>
      </c>
      <c r="CN580">
        <v>3.0179999999999998</v>
      </c>
      <c r="CO580">
        <v>0.22</v>
      </c>
      <c r="CP580">
        <v>450</v>
      </c>
      <c r="CQ580">
        <v>19</v>
      </c>
      <c r="CR580">
        <v>0.26</v>
      </c>
      <c r="CS580">
        <v>0.17</v>
      </c>
      <c r="CT580">
        <v>-7.2001278048780488</v>
      </c>
      <c r="CU580">
        <v>6.3276167247382539E-2</v>
      </c>
      <c r="CV580">
        <v>5.3885549604295993E-2</v>
      </c>
      <c r="CW580">
        <v>1</v>
      </c>
      <c r="CX580">
        <v>0</v>
      </c>
      <c r="CY580">
        <v>0</v>
      </c>
      <c r="CZ580">
        <v>0</v>
      </c>
      <c r="DA580">
        <v>-1</v>
      </c>
      <c r="DB580">
        <v>1.6982912195121951</v>
      </c>
      <c r="DC580">
        <v>-4.2030104529612679E-2</v>
      </c>
      <c r="DD580">
        <v>4.4530472959656538E-3</v>
      </c>
      <c r="DE580">
        <v>1</v>
      </c>
      <c r="DF580">
        <v>2</v>
      </c>
      <c r="DG580">
        <v>2</v>
      </c>
      <c r="DH580" t="s">
        <v>339</v>
      </c>
      <c r="DI580">
        <v>3.0247700000000002</v>
      </c>
      <c r="DJ580">
        <v>2.6913</v>
      </c>
      <c r="DK580">
        <v>0.100046</v>
      </c>
      <c r="DL580">
        <v>0.102324</v>
      </c>
      <c r="DM580">
        <v>0.105722</v>
      </c>
      <c r="DN580">
        <v>0.10059999999999999</v>
      </c>
      <c r="DO580">
        <v>25073.200000000001</v>
      </c>
      <c r="DP580">
        <v>16775.8</v>
      </c>
      <c r="DQ580">
        <v>26436</v>
      </c>
      <c r="DR580">
        <v>16985.5</v>
      </c>
      <c r="DS580">
        <v>33636.300000000003</v>
      </c>
      <c r="DT580">
        <v>19960.900000000001</v>
      </c>
      <c r="DU580">
        <v>38509.800000000003</v>
      </c>
      <c r="DV580">
        <v>22515</v>
      </c>
      <c r="DW580">
        <v>1.8012999999999999</v>
      </c>
      <c r="DX580">
        <v>2.1741999999999999</v>
      </c>
      <c r="DY580">
        <v>3.9416600000000003E-2</v>
      </c>
      <c r="DZ580">
        <v>0</v>
      </c>
      <c r="EA580">
        <v>24.793700000000001</v>
      </c>
      <c r="EB580">
        <v>999.9</v>
      </c>
      <c r="EC580">
        <v>61</v>
      </c>
      <c r="ED580">
        <v>32.4</v>
      </c>
      <c r="EE580">
        <v>29.4419</v>
      </c>
      <c r="EF580">
        <v>62.4221</v>
      </c>
      <c r="EG580">
        <v>35.288499999999999</v>
      </c>
      <c r="EH580">
        <v>1</v>
      </c>
      <c r="EI580">
        <v>5.74695E-2</v>
      </c>
      <c r="EJ580">
        <v>-0.17644699999999999</v>
      </c>
      <c r="EK580">
        <v>20.3276</v>
      </c>
      <c r="EL580">
        <v>5.2508299999999997</v>
      </c>
      <c r="EM580">
        <v>11.962</v>
      </c>
      <c r="EN580">
        <v>4.9897200000000002</v>
      </c>
      <c r="EO580">
        <v>3.2919399999999999</v>
      </c>
      <c r="EP580">
        <v>9999</v>
      </c>
      <c r="EQ580">
        <v>9999</v>
      </c>
      <c r="ER580">
        <v>9999</v>
      </c>
      <c r="ES580">
        <v>999.9</v>
      </c>
      <c r="ET580">
        <v>4.9727100000000002</v>
      </c>
      <c r="EU580">
        <v>1.87195</v>
      </c>
      <c r="EV580">
        <v>1.8722300000000001</v>
      </c>
      <c r="EW580">
        <v>1.8772800000000001</v>
      </c>
      <c r="EX580">
        <v>1.8713599999999999</v>
      </c>
      <c r="EY580">
        <v>1.87212</v>
      </c>
      <c r="EZ580">
        <v>1.8717999999999999</v>
      </c>
      <c r="FA580">
        <v>1.8687499999999999</v>
      </c>
      <c r="FB580">
        <v>0</v>
      </c>
      <c r="FC580">
        <v>0</v>
      </c>
      <c r="FD580">
        <v>0</v>
      </c>
      <c r="FE580">
        <v>0</v>
      </c>
      <c r="FF580" t="s">
        <v>340</v>
      </c>
      <c r="FG580" t="s">
        <v>341</v>
      </c>
      <c r="FH580" t="s">
        <v>342</v>
      </c>
      <c r="FI580" t="s">
        <v>342</v>
      </c>
      <c r="FJ580" t="s">
        <v>342</v>
      </c>
      <c r="FK580" t="s">
        <v>342</v>
      </c>
      <c r="FL580">
        <v>0</v>
      </c>
      <c r="FM580">
        <v>100</v>
      </c>
      <c r="FN580">
        <v>100</v>
      </c>
      <c r="FO580">
        <v>2.9540000000000002</v>
      </c>
      <c r="FP580">
        <v>0.22</v>
      </c>
      <c r="FQ580">
        <v>-0.71234261683338174</v>
      </c>
      <c r="FR580">
        <v>7.6898218637449396E-3</v>
      </c>
      <c r="FS580">
        <v>1.5097418776848419E-6</v>
      </c>
      <c r="FT580">
        <v>-9.8458676114205118E-11</v>
      </c>
      <c r="FU580">
        <v>0.22001999999999461</v>
      </c>
      <c r="FV580">
        <v>0</v>
      </c>
      <c r="FW580">
        <v>0</v>
      </c>
      <c r="FX580">
        <v>0</v>
      </c>
      <c r="FY580">
        <v>3</v>
      </c>
      <c r="FZ580">
        <v>2164</v>
      </c>
      <c r="GA580">
        <v>-1</v>
      </c>
      <c r="GB580">
        <v>-1</v>
      </c>
      <c r="GC580">
        <v>64.3</v>
      </c>
      <c r="GD580">
        <v>64.3</v>
      </c>
      <c r="GE580">
        <v>1.10229</v>
      </c>
      <c r="GF580">
        <v>2.6245099999999999</v>
      </c>
      <c r="GG580">
        <v>1.7981</v>
      </c>
      <c r="GH580">
        <v>2.3803700000000001</v>
      </c>
      <c r="GI580">
        <v>1.5979000000000001</v>
      </c>
      <c r="GJ580">
        <v>2.5573700000000001</v>
      </c>
      <c r="GK580">
        <v>35.941200000000002</v>
      </c>
      <c r="GL580">
        <v>24.157499999999999</v>
      </c>
      <c r="GM580">
        <v>18</v>
      </c>
      <c r="GN580">
        <v>367.91300000000001</v>
      </c>
      <c r="GO580">
        <v>661.15</v>
      </c>
      <c r="GP580">
        <v>25.829799999999999</v>
      </c>
      <c r="GQ580">
        <v>27.8279</v>
      </c>
      <c r="GR580">
        <v>30</v>
      </c>
      <c r="GS580">
        <v>27.788499999999999</v>
      </c>
      <c r="GT580">
        <v>27.814599999999999</v>
      </c>
      <c r="GU580">
        <v>22.025099999999998</v>
      </c>
      <c r="GV580">
        <v>43.204700000000003</v>
      </c>
      <c r="GW580">
        <v>0</v>
      </c>
      <c r="GX580">
        <v>25.83</v>
      </c>
      <c r="GY580">
        <v>450</v>
      </c>
      <c r="GZ580">
        <v>18.5</v>
      </c>
      <c r="HA580">
        <v>100.453</v>
      </c>
      <c r="HB580">
        <v>70.269199999999998</v>
      </c>
    </row>
    <row r="581" spans="1:210" x14ac:dyDescent="0.3">
      <c r="A581">
        <v>565</v>
      </c>
      <c r="B581">
        <v>1750757539.5</v>
      </c>
      <c r="C581">
        <v>2820.400000095367</v>
      </c>
      <c r="D581" t="s">
        <v>1471</v>
      </c>
      <c r="E581" t="s">
        <v>1472</v>
      </c>
      <c r="F581" t="s">
        <v>336</v>
      </c>
      <c r="G581">
        <v>1750757539.5</v>
      </c>
      <c r="H581">
        <f t="shared" si="272"/>
        <v>7.650137202051164E-4</v>
      </c>
      <c r="I581">
        <f t="shared" si="273"/>
        <v>0.76501372020511638</v>
      </c>
      <c r="J581">
        <f t="shared" si="274"/>
        <v>2.8167425247889541</v>
      </c>
      <c r="K581">
        <f t="shared" si="275"/>
        <v>442.87400000000002</v>
      </c>
      <c r="L581">
        <f t="shared" si="276"/>
        <v>362.3786510043094</v>
      </c>
      <c r="M581">
        <f t="shared" si="277"/>
        <v>36.706328652002156</v>
      </c>
      <c r="N581">
        <f t="shared" si="278"/>
        <v>44.859923592004002</v>
      </c>
      <c r="O581">
        <f t="shared" si="279"/>
        <v>6.2867321885473601E-2</v>
      </c>
      <c r="P581">
        <f t="shared" si="280"/>
        <v>2.4132223104293264</v>
      </c>
      <c r="Q581">
        <f t="shared" si="281"/>
        <v>6.1985422605961203E-2</v>
      </c>
      <c r="R581">
        <f t="shared" si="282"/>
        <v>3.8819102307155157E-2</v>
      </c>
      <c r="S581">
        <f t="shared" si="283"/>
        <v>15.823447</v>
      </c>
      <c r="T581">
        <f t="shared" si="284"/>
        <v>25.533774409975351</v>
      </c>
      <c r="U581">
        <f t="shared" si="285"/>
        <v>25.445499999999999</v>
      </c>
      <c r="V581">
        <f t="shared" si="286"/>
        <v>3.2651173235141817</v>
      </c>
      <c r="W581">
        <f t="shared" si="287"/>
        <v>61.921664803190211</v>
      </c>
      <c r="X581">
        <f t="shared" si="288"/>
        <v>2.0477645409598</v>
      </c>
      <c r="Y581">
        <f t="shared" si="289"/>
        <v>3.3070243629081157</v>
      </c>
      <c r="Z581">
        <f t="shared" si="290"/>
        <v>1.2173527825543817</v>
      </c>
      <c r="AA581">
        <f t="shared" si="291"/>
        <v>-33.737105061045632</v>
      </c>
      <c r="AB581">
        <f t="shared" si="292"/>
        <v>27.945832529731224</v>
      </c>
      <c r="AC581">
        <f t="shared" si="293"/>
        <v>2.4631727231629585</v>
      </c>
      <c r="AD581">
        <f t="shared" si="294"/>
        <v>12.495347191848548</v>
      </c>
      <c r="AE581">
        <f t="shared" si="295"/>
        <v>2.8167425247889541</v>
      </c>
      <c r="AF581">
        <f t="shared" si="296"/>
        <v>0.76501372020511638</v>
      </c>
      <c r="AG581">
        <f t="shared" si="297"/>
        <v>2.835997347618914</v>
      </c>
      <c r="AH581">
        <v>458.5322652658964</v>
      </c>
      <c r="AI581">
        <v>452.00429090909103</v>
      </c>
      <c r="AJ581">
        <v>2.7727694469428989E-3</v>
      </c>
      <c r="AK581">
        <v>84.076978181650844</v>
      </c>
      <c r="AL581">
        <f t="shared" si="298"/>
        <v>0.7653192640552815</v>
      </c>
      <c r="AM581">
        <v>18.528642583331312</v>
      </c>
      <c r="AN581">
        <v>20.216523759398498</v>
      </c>
      <c r="AO581">
        <v>-8.3515420321711441E-7</v>
      </c>
      <c r="AP581">
        <v>90.497214367256092</v>
      </c>
      <c r="AQ581">
        <v>0</v>
      </c>
      <c r="AR581">
        <v>0</v>
      </c>
      <c r="AS581">
        <f t="shared" si="299"/>
        <v>1</v>
      </c>
      <c r="AT581">
        <f t="shared" si="300"/>
        <v>0</v>
      </c>
      <c r="AU581">
        <f t="shared" si="301"/>
        <v>53706.771021026419</v>
      </c>
      <c r="AV581">
        <f t="shared" si="302"/>
        <v>83.281300000000002</v>
      </c>
      <c r="AW581">
        <f t="shared" si="303"/>
        <v>66.625039999999998</v>
      </c>
      <c r="AX581">
        <f t="shared" si="304"/>
        <v>0.8</v>
      </c>
      <c r="AY581">
        <f t="shared" si="305"/>
        <v>0.19</v>
      </c>
      <c r="AZ581">
        <v>9</v>
      </c>
      <c r="BA581">
        <v>1.88</v>
      </c>
      <c r="BB581" t="s">
        <v>337</v>
      </c>
      <c r="BC581">
        <v>2</v>
      </c>
      <c r="BD581" t="b">
        <v>0</v>
      </c>
      <c r="BE581">
        <v>1750757539.5</v>
      </c>
      <c r="BF581">
        <v>442.87400000000002</v>
      </c>
      <c r="BG581">
        <v>449.97699999999998</v>
      </c>
      <c r="BH581">
        <v>20.2163</v>
      </c>
      <c r="BI581">
        <v>18.5291</v>
      </c>
      <c r="BJ581">
        <v>439.92</v>
      </c>
      <c r="BK581">
        <v>19.996300000000002</v>
      </c>
      <c r="BL581">
        <v>399.83</v>
      </c>
      <c r="BM581">
        <v>101.193</v>
      </c>
      <c r="BN581">
        <v>9.9746000000000001E-2</v>
      </c>
      <c r="BO581">
        <v>25.660299999999999</v>
      </c>
      <c r="BP581">
        <v>25.445499999999999</v>
      </c>
      <c r="BQ581">
        <v>999.9</v>
      </c>
      <c r="BR581">
        <v>0</v>
      </c>
      <c r="BS581">
        <v>0</v>
      </c>
      <c r="BT581">
        <v>9992</v>
      </c>
      <c r="BU581">
        <v>83.281300000000002</v>
      </c>
      <c r="BV581">
        <v>10.0345</v>
      </c>
      <c r="BW581">
        <v>-7.1033900000000001</v>
      </c>
      <c r="BX581">
        <v>452.012</v>
      </c>
      <c r="BY581">
        <v>458.47199999999998</v>
      </c>
      <c r="BZ581">
        <v>1.6871700000000001</v>
      </c>
      <c r="CA581">
        <v>449.97699999999998</v>
      </c>
      <c r="CB581">
        <v>18.5291</v>
      </c>
      <c r="CC581">
        <v>2.04575</v>
      </c>
      <c r="CD581">
        <v>1.8750199999999999</v>
      </c>
      <c r="CE581">
        <v>17.802900000000001</v>
      </c>
      <c r="CF581">
        <v>16.426600000000001</v>
      </c>
      <c r="CG581">
        <v>1750753677</v>
      </c>
      <c r="CH581" t="s">
        <v>338</v>
      </c>
      <c r="CI581">
        <v>1750753677</v>
      </c>
      <c r="CJ581">
        <v>1750753673.5</v>
      </c>
      <c r="CK581">
        <v>5</v>
      </c>
      <c r="CL581">
        <v>2.1520000000000001</v>
      </c>
      <c r="CM581">
        <v>-0.52400000000000002</v>
      </c>
      <c r="CN581">
        <v>3.0179999999999998</v>
      </c>
      <c r="CO581">
        <v>0.22</v>
      </c>
      <c r="CP581">
        <v>450</v>
      </c>
      <c r="CQ581">
        <v>19</v>
      </c>
      <c r="CR581">
        <v>0.26</v>
      </c>
      <c r="CS581">
        <v>0.17</v>
      </c>
      <c r="CT581">
        <v>-7.1937179999999996</v>
      </c>
      <c r="CU581">
        <v>0.1952670168855459</v>
      </c>
      <c r="CV581">
        <v>5.7821415159091318E-2</v>
      </c>
      <c r="CW581">
        <v>1</v>
      </c>
      <c r="CX581">
        <v>0</v>
      </c>
      <c r="CY581">
        <v>0</v>
      </c>
      <c r="CZ581">
        <v>0</v>
      </c>
      <c r="DA581">
        <v>-1</v>
      </c>
      <c r="DB581">
        <v>1.694707</v>
      </c>
      <c r="DC581">
        <v>-4.4007354596631063E-2</v>
      </c>
      <c r="DD581">
        <v>4.5083895128970319E-3</v>
      </c>
      <c r="DE581">
        <v>1</v>
      </c>
      <c r="DF581">
        <v>2</v>
      </c>
      <c r="DG581">
        <v>2</v>
      </c>
      <c r="DH581" t="s">
        <v>339</v>
      </c>
      <c r="DI581">
        <v>3.0243199999999999</v>
      </c>
      <c r="DJ581">
        <v>2.6910400000000001</v>
      </c>
      <c r="DK581">
        <v>0.100052</v>
      </c>
      <c r="DL581">
        <v>0.102307</v>
      </c>
      <c r="DM581">
        <v>0.105712</v>
      </c>
      <c r="DN581">
        <v>0.100606</v>
      </c>
      <c r="DO581">
        <v>25073</v>
      </c>
      <c r="DP581">
        <v>16776.599999999999</v>
      </c>
      <c r="DQ581">
        <v>26436</v>
      </c>
      <c r="DR581">
        <v>16986</v>
      </c>
      <c r="DS581">
        <v>33636.800000000003</v>
      </c>
      <c r="DT581">
        <v>19961.099999999999</v>
      </c>
      <c r="DU581">
        <v>38509.9</v>
      </c>
      <c r="DV581">
        <v>22515.5</v>
      </c>
      <c r="DW581">
        <v>1.8003199999999999</v>
      </c>
      <c r="DX581">
        <v>2.1749200000000002</v>
      </c>
      <c r="DY581">
        <v>3.9660899999999999E-2</v>
      </c>
      <c r="DZ581">
        <v>0</v>
      </c>
      <c r="EA581">
        <v>24.794899999999998</v>
      </c>
      <c r="EB581">
        <v>999.9</v>
      </c>
      <c r="EC581">
        <v>61</v>
      </c>
      <c r="ED581">
        <v>32.4</v>
      </c>
      <c r="EE581">
        <v>29.4421</v>
      </c>
      <c r="EF581">
        <v>62.4621</v>
      </c>
      <c r="EG581">
        <v>35.424700000000001</v>
      </c>
      <c r="EH581">
        <v>1</v>
      </c>
      <c r="EI581">
        <v>5.7443099999999997E-2</v>
      </c>
      <c r="EJ581">
        <v>-0.17674500000000001</v>
      </c>
      <c r="EK581">
        <v>20.327500000000001</v>
      </c>
      <c r="EL581">
        <v>5.2519099999999996</v>
      </c>
      <c r="EM581">
        <v>11.962</v>
      </c>
      <c r="EN581">
        <v>4.9897200000000002</v>
      </c>
      <c r="EO581">
        <v>3.2919399999999999</v>
      </c>
      <c r="EP581">
        <v>9999</v>
      </c>
      <c r="EQ581">
        <v>9999</v>
      </c>
      <c r="ER581">
        <v>9999</v>
      </c>
      <c r="ES581">
        <v>999.9</v>
      </c>
      <c r="ET581">
        <v>4.9727199999999998</v>
      </c>
      <c r="EU581">
        <v>1.87195</v>
      </c>
      <c r="EV581">
        <v>1.8722399999999999</v>
      </c>
      <c r="EW581">
        <v>1.8772899999999999</v>
      </c>
      <c r="EX581">
        <v>1.8713599999999999</v>
      </c>
      <c r="EY581">
        <v>1.8721099999999999</v>
      </c>
      <c r="EZ581">
        <v>1.8717999999999999</v>
      </c>
      <c r="FA581">
        <v>1.8687400000000001</v>
      </c>
      <c r="FB581">
        <v>0</v>
      </c>
      <c r="FC581">
        <v>0</v>
      </c>
      <c r="FD581">
        <v>0</v>
      </c>
      <c r="FE581">
        <v>0</v>
      </c>
      <c r="FF581" t="s">
        <v>340</v>
      </c>
      <c r="FG581" t="s">
        <v>341</v>
      </c>
      <c r="FH581" t="s">
        <v>342</v>
      </c>
      <c r="FI581" t="s">
        <v>342</v>
      </c>
      <c r="FJ581" t="s">
        <v>342</v>
      </c>
      <c r="FK581" t="s">
        <v>342</v>
      </c>
      <c r="FL581">
        <v>0</v>
      </c>
      <c r="FM581">
        <v>100</v>
      </c>
      <c r="FN581">
        <v>100</v>
      </c>
      <c r="FO581">
        <v>2.9540000000000002</v>
      </c>
      <c r="FP581">
        <v>0.22</v>
      </c>
      <c r="FQ581">
        <v>-0.71234261683338174</v>
      </c>
      <c r="FR581">
        <v>7.6898218637449396E-3</v>
      </c>
      <c r="FS581">
        <v>1.5097418776848419E-6</v>
      </c>
      <c r="FT581">
        <v>-9.8458676114205118E-11</v>
      </c>
      <c r="FU581">
        <v>0.22001999999999461</v>
      </c>
      <c r="FV581">
        <v>0</v>
      </c>
      <c r="FW581">
        <v>0</v>
      </c>
      <c r="FX581">
        <v>0</v>
      </c>
      <c r="FY581">
        <v>3</v>
      </c>
      <c r="FZ581">
        <v>2164</v>
      </c>
      <c r="GA581">
        <v>-1</v>
      </c>
      <c r="GB581">
        <v>-1</v>
      </c>
      <c r="GC581">
        <v>64.400000000000006</v>
      </c>
      <c r="GD581">
        <v>64.400000000000006</v>
      </c>
      <c r="GE581">
        <v>1.10229</v>
      </c>
      <c r="GF581">
        <v>2.6245099999999999</v>
      </c>
      <c r="GG581">
        <v>1.7981</v>
      </c>
      <c r="GH581">
        <v>2.3803700000000001</v>
      </c>
      <c r="GI581">
        <v>1.5979000000000001</v>
      </c>
      <c r="GJ581">
        <v>2.5280800000000001</v>
      </c>
      <c r="GK581">
        <v>35.941200000000002</v>
      </c>
      <c r="GL581">
        <v>24.157499999999999</v>
      </c>
      <c r="GM581">
        <v>18</v>
      </c>
      <c r="GN581">
        <v>367.40699999999998</v>
      </c>
      <c r="GO581">
        <v>661.74599999999998</v>
      </c>
      <c r="GP581">
        <v>25.829899999999999</v>
      </c>
      <c r="GQ581">
        <v>27.8279</v>
      </c>
      <c r="GR581">
        <v>30</v>
      </c>
      <c r="GS581">
        <v>27.788499999999999</v>
      </c>
      <c r="GT581">
        <v>27.8127</v>
      </c>
      <c r="GU581">
        <v>22.027699999999999</v>
      </c>
      <c r="GV581">
        <v>43.204700000000003</v>
      </c>
      <c r="GW581">
        <v>0</v>
      </c>
      <c r="GX581">
        <v>25.83</v>
      </c>
      <c r="GY581">
        <v>450</v>
      </c>
      <c r="GZ581">
        <v>18.5</v>
      </c>
      <c r="HA581">
        <v>100.453</v>
      </c>
      <c r="HB581">
        <v>70.270799999999994</v>
      </c>
    </row>
    <row r="582" spans="1:210" x14ac:dyDescent="0.3">
      <c r="A582">
        <v>566</v>
      </c>
      <c r="B582">
        <v>1750757544.5</v>
      </c>
      <c r="C582">
        <v>2825.400000095367</v>
      </c>
      <c r="D582" t="s">
        <v>1473</v>
      </c>
      <c r="E582" t="s">
        <v>1474</v>
      </c>
      <c r="F582" t="s">
        <v>336</v>
      </c>
      <c r="G582">
        <v>1750757544.5</v>
      </c>
      <c r="H582">
        <f t="shared" si="272"/>
        <v>7.643862026117795E-4</v>
      </c>
      <c r="I582">
        <f t="shared" si="273"/>
        <v>0.76438620261177948</v>
      </c>
      <c r="J582">
        <f t="shared" si="274"/>
        <v>2.8205792392279454</v>
      </c>
      <c r="K582">
        <f t="shared" si="275"/>
        <v>442.89100000000002</v>
      </c>
      <c r="L582">
        <f t="shared" si="276"/>
        <v>362.16821208970322</v>
      </c>
      <c r="M582">
        <f t="shared" si="277"/>
        <v>36.685513232945546</v>
      </c>
      <c r="N582">
        <f t="shared" si="278"/>
        <v>44.862257644048007</v>
      </c>
      <c r="O582">
        <f t="shared" si="279"/>
        <v>6.2759651506305816E-2</v>
      </c>
      <c r="P582">
        <f t="shared" si="280"/>
        <v>2.4121617143806331</v>
      </c>
      <c r="Q582">
        <f t="shared" si="281"/>
        <v>6.1880367195911577E-2</v>
      </c>
      <c r="R582">
        <f t="shared" si="282"/>
        <v>3.8753212038559352E-2</v>
      </c>
      <c r="S582">
        <f t="shared" si="283"/>
        <v>15.819818000000001</v>
      </c>
      <c r="T582">
        <f t="shared" si="284"/>
        <v>25.534493249666237</v>
      </c>
      <c r="U582">
        <f t="shared" si="285"/>
        <v>25.4498</v>
      </c>
      <c r="V582">
        <f t="shared" si="286"/>
        <v>3.2659516718424655</v>
      </c>
      <c r="W582">
        <f t="shared" si="287"/>
        <v>61.912035779061206</v>
      </c>
      <c r="X582">
        <f t="shared" si="288"/>
        <v>2.0475189857407998</v>
      </c>
      <c r="Y582">
        <f t="shared" si="289"/>
        <v>3.3071420766190918</v>
      </c>
      <c r="Z582">
        <f t="shared" si="290"/>
        <v>1.2184326861016657</v>
      </c>
      <c r="AA582">
        <f t="shared" si="291"/>
        <v>-33.709431535179476</v>
      </c>
      <c r="AB582">
        <f t="shared" si="292"/>
        <v>27.452386001175121</v>
      </c>
      <c r="AC582">
        <f t="shared" si="293"/>
        <v>2.4208033557734812</v>
      </c>
      <c r="AD582">
        <f t="shared" si="294"/>
        <v>11.983575821769129</v>
      </c>
      <c r="AE582">
        <f t="shared" si="295"/>
        <v>2.8205792392279454</v>
      </c>
      <c r="AF582">
        <f t="shared" si="296"/>
        <v>0.76438620261177948</v>
      </c>
      <c r="AG582">
        <f t="shared" si="297"/>
        <v>2.8146625074241944</v>
      </c>
      <c r="AH582">
        <v>458.47412725624162</v>
      </c>
      <c r="AI582">
        <v>452.02267878787882</v>
      </c>
      <c r="AJ582">
        <v>-1.263816653598173E-4</v>
      </c>
      <c r="AK582">
        <v>84.076978181650844</v>
      </c>
      <c r="AL582">
        <f t="shared" si="298"/>
        <v>0.76452135273039556</v>
      </c>
      <c r="AM582">
        <v>18.528250047961329</v>
      </c>
      <c r="AN582">
        <v>20.213649473684189</v>
      </c>
      <c r="AO582">
        <v>-1.7041935884451759E-7</v>
      </c>
      <c r="AP582">
        <v>90.497214367256092</v>
      </c>
      <c r="AQ582">
        <v>0</v>
      </c>
      <c r="AR582">
        <v>0</v>
      </c>
      <c r="AS582">
        <f t="shared" si="299"/>
        <v>1</v>
      </c>
      <c r="AT582">
        <f t="shared" si="300"/>
        <v>0</v>
      </c>
      <c r="AU582">
        <f t="shared" si="301"/>
        <v>53671.095627055198</v>
      </c>
      <c r="AV582">
        <f t="shared" si="302"/>
        <v>83.262200000000007</v>
      </c>
      <c r="AW582">
        <f t="shared" si="303"/>
        <v>66.609760000000009</v>
      </c>
      <c r="AX582">
        <f t="shared" si="304"/>
        <v>0.8</v>
      </c>
      <c r="AY582">
        <f t="shared" si="305"/>
        <v>0.19</v>
      </c>
      <c r="AZ582">
        <v>9</v>
      </c>
      <c r="BA582">
        <v>1.88</v>
      </c>
      <c r="BB582" t="s">
        <v>337</v>
      </c>
      <c r="BC582">
        <v>2</v>
      </c>
      <c r="BD582" t="b">
        <v>0</v>
      </c>
      <c r="BE582">
        <v>1750757544.5</v>
      </c>
      <c r="BF582">
        <v>442.89100000000002</v>
      </c>
      <c r="BG582">
        <v>449.99900000000002</v>
      </c>
      <c r="BH582">
        <v>20.2136</v>
      </c>
      <c r="BI582">
        <v>18.528500000000001</v>
      </c>
      <c r="BJ582">
        <v>439.93700000000001</v>
      </c>
      <c r="BK582">
        <v>19.993600000000001</v>
      </c>
      <c r="BL582">
        <v>400.00099999999998</v>
      </c>
      <c r="BM582">
        <v>101.194</v>
      </c>
      <c r="BN582">
        <v>0.10012799999999999</v>
      </c>
      <c r="BO582">
        <v>25.660900000000002</v>
      </c>
      <c r="BP582">
        <v>25.4498</v>
      </c>
      <c r="BQ582">
        <v>999.9</v>
      </c>
      <c r="BR582">
        <v>0</v>
      </c>
      <c r="BS582">
        <v>0</v>
      </c>
      <c r="BT582">
        <v>9985</v>
      </c>
      <c r="BU582">
        <v>83.262200000000007</v>
      </c>
      <c r="BV582">
        <v>10.0345</v>
      </c>
      <c r="BW582">
        <v>-7.1074799999999998</v>
      </c>
      <c r="BX582">
        <v>452.029</v>
      </c>
      <c r="BY582">
        <v>458.49400000000003</v>
      </c>
      <c r="BZ582">
        <v>1.68512</v>
      </c>
      <c r="CA582">
        <v>449.99900000000002</v>
      </c>
      <c r="CB582">
        <v>18.528500000000001</v>
      </c>
      <c r="CC582">
        <v>2.04549</v>
      </c>
      <c r="CD582">
        <v>1.87497</v>
      </c>
      <c r="CE582">
        <v>17.800999999999998</v>
      </c>
      <c r="CF582">
        <v>16.426200000000001</v>
      </c>
      <c r="CG582">
        <v>1750753677</v>
      </c>
      <c r="CH582" t="s">
        <v>338</v>
      </c>
      <c r="CI582">
        <v>1750753677</v>
      </c>
      <c r="CJ582">
        <v>1750753673.5</v>
      </c>
      <c r="CK582">
        <v>5</v>
      </c>
      <c r="CL582">
        <v>2.1520000000000001</v>
      </c>
      <c r="CM582">
        <v>-0.52400000000000002</v>
      </c>
      <c r="CN582">
        <v>3.0179999999999998</v>
      </c>
      <c r="CO582">
        <v>0.22</v>
      </c>
      <c r="CP582">
        <v>450</v>
      </c>
      <c r="CQ582">
        <v>19</v>
      </c>
      <c r="CR582">
        <v>0.26</v>
      </c>
      <c r="CS582">
        <v>0.17</v>
      </c>
      <c r="CT582">
        <v>-7.1672387804878044</v>
      </c>
      <c r="CU582">
        <v>0.23149066202090249</v>
      </c>
      <c r="CV582">
        <v>5.9325173786970532E-2</v>
      </c>
      <c r="CW582">
        <v>1</v>
      </c>
      <c r="CX582">
        <v>0</v>
      </c>
      <c r="CY582">
        <v>0</v>
      </c>
      <c r="CZ582">
        <v>0</v>
      </c>
      <c r="DA582">
        <v>-1</v>
      </c>
      <c r="DB582">
        <v>1.691801219512195</v>
      </c>
      <c r="DC582">
        <v>-4.502174216027903E-2</v>
      </c>
      <c r="DD582">
        <v>4.6660387937719778E-3</v>
      </c>
      <c r="DE582">
        <v>1</v>
      </c>
      <c r="DF582">
        <v>2</v>
      </c>
      <c r="DG582">
        <v>2</v>
      </c>
      <c r="DH582" t="s">
        <v>339</v>
      </c>
      <c r="DI582">
        <v>3.0245199999999999</v>
      </c>
      <c r="DJ582">
        <v>2.6914199999999999</v>
      </c>
      <c r="DK582">
        <v>0.10005500000000001</v>
      </c>
      <c r="DL582">
        <v>0.102311</v>
      </c>
      <c r="DM582">
        <v>0.10570300000000001</v>
      </c>
      <c r="DN582">
        <v>0.100604</v>
      </c>
      <c r="DO582">
        <v>25073</v>
      </c>
      <c r="DP582">
        <v>16776.5</v>
      </c>
      <c r="DQ582">
        <v>26436.1</v>
      </c>
      <c r="DR582">
        <v>16986</v>
      </c>
      <c r="DS582">
        <v>33637.199999999997</v>
      </c>
      <c r="DT582">
        <v>19961.2</v>
      </c>
      <c r="DU582">
        <v>38510</v>
      </c>
      <c r="DV582">
        <v>22515.5</v>
      </c>
      <c r="DW582">
        <v>1.8007200000000001</v>
      </c>
      <c r="DX582">
        <v>2.1745999999999999</v>
      </c>
      <c r="DY582">
        <v>3.9899299999999999E-2</v>
      </c>
      <c r="DZ582">
        <v>0</v>
      </c>
      <c r="EA582">
        <v>24.795300000000001</v>
      </c>
      <c r="EB582">
        <v>999.9</v>
      </c>
      <c r="EC582">
        <v>61</v>
      </c>
      <c r="ED582">
        <v>32.4</v>
      </c>
      <c r="EE582">
        <v>29.440100000000001</v>
      </c>
      <c r="EF582">
        <v>62.892099999999999</v>
      </c>
      <c r="EG582">
        <v>35.4407</v>
      </c>
      <c r="EH582">
        <v>1</v>
      </c>
      <c r="EI582">
        <v>5.7487799999999999E-2</v>
      </c>
      <c r="EJ582">
        <v>-0.176758</v>
      </c>
      <c r="EK582">
        <v>20.327500000000001</v>
      </c>
      <c r="EL582">
        <v>5.2519099999999996</v>
      </c>
      <c r="EM582">
        <v>11.962</v>
      </c>
      <c r="EN582">
        <v>4.9896000000000003</v>
      </c>
      <c r="EO582">
        <v>3.2919200000000002</v>
      </c>
      <c r="EP582">
        <v>9999</v>
      </c>
      <c r="EQ582">
        <v>9999</v>
      </c>
      <c r="ER582">
        <v>9999</v>
      </c>
      <c r="ES582">
        <v>999.9</v>
      </c>
      <c r="ET582">
        <v>4.9726800000000004</v>
      </c>
      <c r="EU582">
        <v>1.87195</v>
      </c>
      <c r="EV582">
        <v>1.8722399999999999</v>
      </c>
      <c r="EW582">
        <v>1.87727</v>
      </c>
      <c r="EX582">
        <v>1.87137</v>
      </c>
      <c r="EY582">
        <v>1.8721099999999999</v>
      </c>
      <c r="EZ582">
        <v>1.8717999999999999</v>
      </c>
      <c r="FA582">
        <v>1.8687400000000001</v>
      </c>
      <c r="FB582">
        <v>0</v>
      </c>
      <c r="FC582">
        <v>0</v>
      </c>
      <c r="FD582">
        <v>0</v>
      </c>
      <c r="FE582">
        <v>0</v>
      </c>
      <c r="FF582" t="s">
        <v>340</v>
      </c>
      <c r="FG582" t="s">
        <v>341</v>
      </c>
      <c r="FH582" t="s">
        <v>342</v>
      </c>
      <c r="FI582" t="s">
        <v>342</v>
      </c>
      <c r="FJ582" t="s">
        <v>342</v>
      </c>
      <c r="FK582" t="s">
        <v>342</v>
      </c>
      <c r="FL582">
        <v>0</v>
      </c>
      <c r="FM582">
        <v>100</v>
      </c>
      <c r="FN582">
        <v>100</v>
      </c>
      <c r="FO582">
        <v>2.9540000000000002</v>
      </c>
      <c r="FP582">
        <v>0.22</v>
      </c>
      <c r="FQ582">
        <v>-0.71234261683338174</v>
      </c>
      <c r="FR582">
        <v>7.6898218637449396E-3</v>
      </c>
      <c r="FS582">
        <v>1.5097418776848419E-6</v>
      </c>
      <c r="FT582">
        <v>-9.8458676114205118E-11</v>
      </c>
      <c r="FU582">
        <v>0.22001999999999461</v>
      </c>
      <c r="FV582">
        <v>0</v>
      </c>
      <c r="FW582">
        <v>0</v>
      </c>
      <c r="FX582">
        <v>0</v>
      </c>
      <c r="FY582">
        <v>3</v>
      </c>
      <c r="FZ582">
        <v>2164</v>
      </c>
      <c r="GA582">
        <v>-1</v>
      </c>
      <c r="GB582">
        <v>-1</v>
      </c>
      <c r="GC582">
        <v>64.5</v>
      </c>
      <c r="GD582">
        <v>64.5</v>
      </c>
      <c r="GE582">
        <v>1.10229</v>
      </c>
      <c r="GF582">
        <v>2.6269499999999999</v>
      </c>
      <c r="GG582">
        <v>1.7981</v>
      </c>
      <c r="GH582">
        <v>2.3803700000000001</v>
      </c>
      <c r="GI582">
        <v>1.5979000000000001</v>
      </c>
      <c r="GJ582">
        <v>2.5305200000000001</v>
      </c>
      <c r="GK582">
        <v>35.941200000000002</v>
      </c>
      <c r="GL582">
        <v>24.157499999999999</v>
      </c>
      <c r="GM582">
        <v>18</v>
      </c>
      <c r="GN582">
        <v>367.613</v>
      </c>
      <c r="GO582">
        <v>661.471</v>
      </c>
      <c r="GP582">
        <v>25.83</v>
      </c>
      <c r="GQ582">
        <v>27.8279</v>
      </c>
      <c r="GR582">
        <v>30.0001</v>
      </c>
      <c r="GS582">
        <v>27.788499999999999</v>
      </c>
      <c r="GT582">
        <v>27.8127</v>
      </c>
      <c r="GU582">
        <v>22.028500000000001</v>
      </c>
      <c r="GV582">
        <v>43.204700000000003</v>
      </c>
      <c r="GW582">
        <v>0</v>
      </c>
      <c r="GX582">
        <v>25.83</v>
      </c>
      <c r="GY582">
        <v>450</v>
      </c>
      <c r="GZ582">
        <v>18.5</v>
      </c>
      <c r="HA582">
        <v>100.453</v>
      </c>
      <c r="HB582">
        <v>70.270799999999994</v>
      </c>
    </row>
    <row r="583" spans="1:210" x14ac:dyDescent="0.3">
      <c r="A583">
        <v>567</v>
      </c>
      <c r="B583">
        <v>1750757549.5</v>
      </c>
      <c r="C583">
        <v>2830.400000095367</v>
      </c>
      <c r="D583" t="s">
        <v>1475</v>
      </c>
      <c r="E583" t="s">
        <v>1476</v>
      </c>
      <c r="F583" t="s">
        <v>336</v>
      </c>
      <c r="G583">
        <v>1750757549.5</v>
      </c>
      <c r="H583">
        <f t="shared" si="272"/>
        <v>7.6373499204471435E-4</v>
      </c>
      <c r="I583">
        <f t="shared" si="273"/>
        <v>0.7637349920447144</v>
      </c>
      <c r="J583">
        <f t="shared" si="274"/>
        <v>2.8202968768433112</v>
      </c>
      <c r="K583">
        <f t="shared" si="275"/>
        <v>442.88799999999998</v>
      </c>
      <c r="L583">
        <f t="shared" si="276"/>
        <v>362.06525704872143</v>
      </c>
      <c r="M583">
        <f t="shared" si="277"/>
        <v>36.675416143621547</v>
      </c>
      <c r="N583">
        <f t="shared" si="278"/>
        <v>44.862359447071988</v>
      </c>
      <c r="O583">
        <f t="shared" si="279"/>
        <v>6.2668015774192648E-2</v>
      </c>
      <c r="P583">
        <f t="shared" si="280"/>
        <v>2.4160172257984733</v>
      </c>
      <c r="Q583">
        <f t="shared" si="281"/>
        <v>6.1792656319179441E-2</v>
      </c>
      <c r="R583">
        <f t="shared" si="282"/>
        <v>3.8698047694483394E-2</v>
      </c>
      <c r="S583">
        <f t="shared" si="283"/>
        <v>15.821642000000001</v>
      </c>
      <c r="T583">
        <f t="shared" si="284"/>
        <v>25.534694105894946</v>
      </c>
      <c r="U583">
        <f t="shared" si="285"/>
        <v>25.452300000000001</v>
      </c>
      <c r="V583">
        <f t="shared" si="286"/>
        <v>3.2664368437036022</v>
      </c>
      <c r="W583">
        <f t="shared" si="287"/>
        <v>61.9062854375642</v>
      </c>
      <c r="X583">
        <f t="shared" si="288"/>
        <v>2.0473045227971998</v>
      </c>
      <c r="Y583">
        <f t="shared" si="289"/>
        <v>3.3071028383087464</v>
      </c>
      <c r="Z583">
        <f t="shared" si="290"/>
        <v>1.2191323209064024</v>
      </c>
      <c r="AA583">
        <f t="shared" si="291"/>
        <v>-33.680713149171901</v>
      </c>
      <c r="AB583">
        <f t="shared" si="292"/>
        <v>27.144583629138008</v>
      </c>
      <c r="AC583">
        <f t="shared" si="293"/>
        <v>2.3898685340267329</v>
      </c>
      <c r="AD583">
        <f t="shared" si="294"/>
        <v>11.67538101399284</v>
      </c>
      <c r="AE583">
        <f t="shared" si="295"/>
        <v>2.8202968768433112</v>
      </c>
      <c r="AF583">
        <f t="shared" si="296"/>
        <v>0.7637349920447144</v>
      </c>
      <c r="AG583">
        <f t="shared" si="297"/>
        <v>2.823313792728078</v>
      </c>
      <c r="AH583">
        <v>458.51591122862982</v>
      </c>
      <c r="AI583">
        <v>452.03379999999981</v>
      </c>
      <c r="AJ583">
        <v>1.2147709611021989E-3</v>
      </c>
      <c r="AK583">
        <v>84.076978181650844</v>
      </c>
      <c r="AL583">
        <f t="shared" si="298"/>
        <v>0.76327084604081097</v>
      </c>
      <c r="AM583">
        <v>18.528821980973081</v>
      </c>
      <c r="AN583">
        <v>20.211302406015019</v>
      </c>
      <c r="AO583">
        <v>-3.8477177823827631E-7</v>
      </c>
      <c r="AP583">
        <v>90.497214367256092</v>
      </c>
      <c r="AQ583">
        <v>0</v>
      </c>
      <c r="AR583">
        <v>0</v>
      </c>
      <c r="AS583">
        <f t="shared" si="299"/>
        <v>1</v>
      </c>
      <c r="AT583">
        <f t="shared" si="300"/>
        <v>0</v>
      </c>
      <c r="AU583">
        <f t="shared" si="301"/>
        <v>53800.551704696867</v>
      </c>
      <c r="AV583">
        <f t="shared" si="302"/>
        <v>83.271799999999999</v>
      </c>
      <c r="AW583">
        <f t="shared" si="303"/>
        <v>66.617440000000002</v>
      </c>
      <c r="AX583">
        <f t="shared" si="304"/>
        <v>0.8</v>
      </c>
      <c r="AY583">
        <f t="shared" si="305"/>
        <v>0.19</v>
      </c>
      <c r="AZ583">
        <v>9</v>
      </c>
      <c r="BA583">
        <v>1.88</v>
      </c>
      <c r="BB583" t="s">
        <v>337</v>
      </c>
      <c r="BC583">
        <v>2</v>
      </c>
      <c r="BD583" t="b">
        <v>0</v>
      </c>
      <c r="BE583">
        <v>1750757549.5</v>
      </c>
      <c r="BF583">
        <v>442.88799999999998</v>
      </c>
      <c r="BG583">
        <v>449.99400000000003</v>
      </c>
      <c r="BH583">
        <v>20.211300000000001</v>
      </c>
      <c r="BI583">
        <v>18.527799999999999</v>
      </c>
      <c r="BJ583">
        <v>439.93400000000003</v>
      </c>
      <c r="BK583">
        <v>19.991299999999999</v>
      </c>
      <c r="BL583">
        <v>400.041</v>
      </c>
      <c r="BM583">
        <v>101.19499999999999</v>
      </c>
      <c r="BN583">
        <v>0.10004399999999999</v>
      </c>
      <c r="BO583">
        <v>25.660699999999999</v>
      </c>
      <c r="BP583">
        <v>25.452300000000001</v>
      </c>
      <c r="BQ583">
        <v>999.9</v>
      </c>
      <c r="BR583">
        <v>0</v>
      </c>
      <c r="BS583">
        <v>0</v>
      </c>
      <c r="BT583">
        <v>10010</v>
      </c>
      <c r="BU583">
        <v>83.271799999999999</v>
      </c>
      <c r="BV583">
        <v>10.0345</v>
      </c>
      <c r="BW583">
        <v>-7.10623</v>
      </c>
      <c r="BX583">
        <v>452.024</v>
      </c>
      <c r="BY583">
        <v>458.48899999999998</v>
      </c>
      <c r="BZ583">
        <v>1.68347</v>
      </c>
      <c r="CA583">
        <v>449.99400000000003</v>
      </c>
      <c r="CB583">
        <v>18.527799999999999</v>
      </c>
      <c r="CC583">
        <v>2.0452900000000001</v>
      </c>
      <c r="CD583">
        <v>1.87493</v>
      </c>
      <c r="CE583">
        <v>17.799399999999999</v>
      </c>
      <c r="CF583">
        <v>16.425899999999999</v>
      </c>
      <c r="CG583">
        <v>1750753677</v>
      </c>
      <c r="CH583" t="s">
        <v>338</v>
      </c>
      <c r="CI583">
        <v>1750753677</v>
      </c>
      <c r="CJ583">
        <v>1750753673.5</v>
      </c>
      <c r="CK583">
        <v>5</v>
      </c>
      <c r="CL583">
        <v>2.1520000000000001</v>
      </c>
      <c r="CM583">
        <v>-0.52400000000000002</v>
      </c>
      <c r="CN583">
        <v>3.0179999999999998</v>
      </c>
      <c r="CO583">
        <v>0.22</v>
      </c>
      <c r="CP583">
        <v>450</v>
      </c>
      <c r="CQ583">
        <v>19</v>
      </c>
      <c r="CR583">
        <v>0.26</v>
      </c>
      <c r="CS583">
        <v>0.17</v>
      </c>
      <c r="CT583">
        <v>-7.1556442499999999</v>
      </c>
      <c r="CU583">
        <v>0.35829602251407833</v>
      </c>
      <c r="CV583">
        <v>5.1361035906974287E-2</v>
      </c>
      <c r="CW583">
        <v>1</v>
      </c>
      <c r="CX583">
        <v>0</v>
      </c>
      <c r="CY583">
        <v>0</v>
      </c>
      <c r="CZ583">
        <v>0</v>
      </c>
      <c r="DA583">
        <v>-1</v>
      </c>
      <c r="DB583">
        <v>1.68791775</v>
      </c>
      <c r="DC583">
        <v>-3.010210131332593E-2</v>
      </c>
      <c r="DD583">
        <v>2.9818664352214128E-3</v>
      </c>
      <c r="DE583">
        <v>1</v>
      </c>
      <c r="DF583">
        <v>2</v>
      </c>
      <c r="DG583">
        <v>2</v>
      </c>
      <c r="DH583" t="s">
        <v>339</v>
      </c>
      <c r="DI583">
        <v>3.0245600000000001</v>
      </c>
      <c r="DJ583">
        <v>2.6913299999999998</v>
      </c>
      <c r="DK583">
        <v>0.10005600000000001</v>
      </c>
      <c r="DL583">
        <v>0.102312</v>
      </c>
      <c r="DM583">
        <v>0.105696</v>
      </c>
      <c r="DN583">
        <v>0.100603</v>
      </c>
      <c r="DO583">
        <v>25073</v>
      </c>
      <c r="DP583">
        <v>16776.5</v>
      </c>
      <c r="DQ583">
        <v>26436.2</v>
      </c>
      <c r="DR583">
        <v>16985.900000000001</v>
      </c>
      <c r="DS583">
        <v>33637.9</v>
      </c>
      <c r="DT583">
        <v>19961.099999999999</v>
      </c>
      <c r="DU583">
        <v>38510.400000000001</v>
      </c>
      <c r="DV583">
        <v>22515.3</v>
      </c>
      <c r="DW583">
        <v>1.8007599999999999</v>
      </c>
      <c r="DX583">
        <v>2.1748400000000001</v>
      </c>
      <c r="DY583">
        <v>3.9953000000000002E-2</v>
      </c>
      <c r="DZ583">
        <v>0</v>
      </c>
      <c r="EA583">
        <v>24.797000000000001</v>
      </c>
      <c r="EB583">
        <v>999.9</v>
      </c>
      <c r="EC583">
        <v>61</v>
      </c>
      <c r="ED583">
        <v>32.4</v>
      </c>
      <c r="EE583">
        <v>29.4435</v>
      </c>
      <c r="EF583">
        <v>62.4221</v>
      </c>
      <c r="EG583">
        <v>35.328499999999998</v>
      </c>
      <c r="EH583">
        <v>1</v>
      </c>
      <c r="EI583">
        <v>5.7461400000000003E-2</v>
      </c>
      <c r="EJ583">
        <v>-0.17710200000000001</v>
      </c>
      <c r="EK583">
        <v>20.3277</v>
      </c>
      <c r="EL583">
        <v>5.2520300000000004</v>
      </c>
      <c r="EM583">
        <v>11.962</v>
      </c>
      <c r="EN583">
        <v>4.9896000000000003</v>
      </c>
      <c r="EO583">
        <v>3.2919</v>
      </c>
      <c r="EP583">
        <v>9999</v>
      </c>
      <c r="EQ583">
        <v>9999</v>
      </c>
      <c r="ER583">
        <v>9999</v>
      </c>
      <c r="ES583">
        <v>999.9</v>
      </c>
      <c r="ET583">
        <v>4.9727100000000002</v>
      </c>
      <c r="EU583">
        <v>1.87195</v>
      </c>
      <c r="EV583">
        <v>1.8722399999999999</v>
      </c>
      <c r="EW583">
        <v>1.87727</v>
      </c>
      <c r="EX583">
        <v>1.8713599999999999</v>
      </c>
      <c r="EY583">
        <v>1.8721000000000001</v>
      </c>
      <c r="EZ583">
        <v>1.8717999999999999</v>
      </c>
      <c r="FA583">
        <v>1.8687400000000001</v>
      </c>
      <c r="FB583">
        <v>0</v>
      </c>
      <c r="FC583">
        <v>0</v>
      </c>
      <c r="FD583">
        <v>0</v>
      </c>
      <c r="FE583">
        <v>0</v>
      </c>
      <c r="FF583" t="s">
        <v>340</v>
      </c>
      <c r="FG583" t="s">
        <v>341</v>
      </c>
      <c r="FH583" t="s">
        <v>342</v>
      </c>
      <c r="FI583" t="s">
        <v>342</v>
      </c>
      <c r="FJ583" t="s">
        <v>342</v>
      </c>
      <c r="FK583" t="s">
        <v>342</v>
      </c>
      <c r="FL583">
        <v>0</v>
      </c>
      <c r="FM583">
        <v>100</v>
      </c>
      <c r="FN583">
        <v>100</v>
      </c>
      <c r="FO583">
        <v>2.9540000000000002</v>
      </c>
      <c r="FP583">
        <v>0.22</v>
      </c>
      <c r="FQ583">
        <v>-0.71234261683338174</v>
      </c>
      <c r="FR583">
        <v>7.6898218637449396E-3</v>
      </c>
      <c r="FS583">
        <v>1.5097418776848419E-6</v>
      </c>
      <c r="FT583">
        <v>-9.8458676114205118E-11</v>
      </c>
      <c r="FU583">
        <v>0.22001999999999461</v>
      </c>
      <c r="FV583">
        <v>0</v>
      </c>
      <c r="FW583">
        <v>0</v>
      </c>
      <c r="FX583">
        <v>0</v>
      </c>
      <c r="FY583">
        <v>3</v>
      </c>
      <c r="FZ583">
        <v>2164</v>
      </c>
      <c r="GA583">
        <v>-1</v>
      </c>
      <c r="GB583">
        <v>-1</v>
      </c>
      <c r="GC583">
        <v>64.5</v>
      </c>
      <c r="GD583">
        <v>64.599999999999994</v>
      </c>
      <c r="GE583">
        <v>1.10229</v>
      </c>
      <c r="GF583">
        <v>2.6440399999999999</v>
      </c>
      <c r="GG583">
        <v>1.7981</v>
      </c>
      <c r="GH583">
        <v>2.3803700000000001</v>
      </c>
      <c r="GI583">
        <v>1.5979000000000001</v>
      </c>
      <c r="GJ583">
        <v>2.4304199999999998</v>
      </c>
      <c r="GK583">
        <v>35.941200000000002</v>
      </c>
      <c r="GL583">
        <v>24.148800000000001</v>
      </c>
      <c r="GM583">
        <v>18</v>
      </c>
      <c r="GN583">
        <v>367.63400000000001</v>
      </c>
      <c r="GO583">
        <v>661.678</v>
      </c>
      <c r="GP583">
        <v>25.829899999999999</v>
      </c>
      <c r="GQ583">
        <v>27.8279</v>
      </c>
      <c r="GR583">
        <v>30.0001</v>
      </c>
      <c r="GS583">
        <v>27.788499999999999</v>
      </c>
      <c r="GT583">
        <v>27.8127</v>
      </c>
      <c r="GU583">
        <v>22.0289</v>
      </c>
      <c r="GV583">
        <v>43.204700000000003</v>
      </c>
      <c r="GW583">
        <v>0</v>
      </c>
      <c r="GX583">
        <v>25.83</v>
      </c>
      <c r="GY583">
        <v>450</v>
      </c>
      <c r="GZ583">
        <v>18.5</v>
      </c>
      <c r="HA583">
        <v>100.45399999999999</v>
      </c>
      <c r="HB583">
        <v>70.270399999999995</v>
      </c>
    </row>
    <row r="584" spans="1:210" x14ac:dyDescent="0.3">
      <c r="A584">
        <v>568</v>
      </c>
      <c r="B584">
        <v>1750757554.5</v>
      </c>
      <c r="C584">
        <v>2835.400000095367</v>
      </c>
      <c r="D584" t="s">
        <v>1477</v>
      </c>
      <c r="E584" t="s">
        <v>1478</v>
      </c>
      <c r="F584" t="s">
        <v>336</v>
      </c>
      <c r="G584">
        <v>1750757554.5</v>
      </c>
      <c r="H584">
        <f t="shared" si="272"/>
        <v>7.5985442172431825E-4</v>
      </c>
      <c r="I584">
        <f t="shared" si="273"/>
        <v>0.75985442172431827</v>
      </c>
      <c r="J584">
        <f t="shared" si="274"/>
        <v>2.8051543540663832</v>
      </c>
      <c r="K584">
        <f t="shared" si="275"/>
        <v>442.91300000000001</v>
      </c>
      <c r="L584">
        <f t="shared" si="276"/>
        <v>362.12480895898125</v>
      </c>
      <c r="M584">
        <f t="shared" si="277"/>
        <v>36.6810185424184</v>
      </c>
      <c r="N584">
        <f t="shared" si="278"/>
        <v>44.864365996858403</v>
      </c>
      <c r="O584">
        <f t="shared" si="279"/>
        <v>6.2357827469243843E-2</v>
      </c>
      <c r="P584">
        <f t="shared" si="280"/>
        <v>2.4130838240396679</v>
      </c>
      <c r="Q584">
        <f t="shared" si="281"/>
        <v>6.1490010034590939E-2</v>
      </c>
      <c r="R584">
        <f t="shared" si="282"/>
        <v>3.8508228534083526E-2</v>
      </c>
      <c r="S584">
        <f t="shared" si="283"/>
        <v>15.825270999999999</v>
      </c>
      <c r="T584">
        <f t="shared" si="284"/>
        <v>25.535387733566367</v>
      </c>
      <c r="U584">
        <f t="shared" si="285"/>
        <v>25.449200000000001</v>
      </c>
      <c r="V584">
        <f t="shared" si="286"/>
        <v>3.2658352399645465</v>
      </c>
      <c r="W584">
        <f t="shared" si="287"/>
        <v>61.896614726741674</v>
      </c>
      <c r="X584">
        <f t="shared" si="288"/>
        <v>2.0469361288287198</v>
      </c>
      <c r="Y584">
        <f t="shared" si="289"/>
        <v>3.3070243629081157</v>
      </c>
      <c r="Z584">
        <f t="shared" si="290"/>
        <v>1.2188991111358267</v>
      </c>
      <c r="AA584">
        <f t="shared" si="291"/>
        <v>-33.509579998042433</v>
      </c>
      <c r="AB584">
        <f t="shared" si="292"/>
        <v>27.462880368175146</v>
      </c>
      <c r="AC584">
        <f t="shared" si="293"/>
        <v>2.4207887607003213</v>
      </c>
      <c r="AD584">
        <f t="shared" si="294"/>
        <v>12.199360130833032</v>
      </c>
      <c r="AE584">
        <f t="shared" si="295"/>
        <v>2.8051543540663832</v>
      </c>
      <c r="AF584">
        <f t="shared" si="296"/>
        <v>0.75985442172431827</v>
      </c>
      <c r="AG584">
        <f t="shared" si="297"/>
        <v>2.799424563643905</v>
      </c>
      <c r="AH584">
        <v>458.46019260084228</v>
      </c>
      <c r="AI584">
        <v>452.04064848484808</v>
      </c>
      <c r="AJ584">
        <v>9.8659621586648274E-5</v>
      </c>
      <c r="AK584">
        <v>84.076978181650844</v>
      </c>
      <c r="AL584">
        <f t="shared" si="298"/>
        <v>0.76201293959865601</v>
      </c>
      <c r="AM584">
        <v>18.5279452730224</v>
      </c>
      <c r="AN584">
        <v>20.20810661654134</v>
      </c>
      <c r="AO584">
        <v>-2.5933534541571672E-7</v>
      </c>
      <c r="AP584">
        <v>90.497214367256092</v>
      </c>
      <c r="AQ584">
        <v>0</v>
      </c>
      <c r="AR584">
        <v>0</v>
      </c>
      <c r="AS584">
        <f t="shared" si="299"/>
        <v>1</v>
      </c>
      <c r="AT584">
        <f t="shared" si="300"/>
        <v>0</v>
      </c>
      <c r="AU584">
        <f t="shared" si="301"/>
        <v>53702.145307823143</v>
      </c>
      <c r="AV584">
        <f t="shared" si="302"/>
        <v>83.290899999999993</v>
      </c>
      <c r="AW584">
        <f t="shared" si="303"/>
        <v>66.632719999999992</v>
      </c>
      <c r="AX584">
        <f t="shared" si="304"/>
        <v>0.8</v>
      </c>
      <c r="AY584">
        <f t="shared" si="305"/>
        <v>0.19</v>
      </c>
      <c r="AZ584">
        <v>9</v>
      </c>
      <c r="BA584">
        <v>1.88</v>
      </c>
      <c r="BB584" t="s">
        <v>337</v>
      </c>
      <c r="BC584">
        <v>2</v>
      </c>
      <c r="BD584" t="b">
        <v>0</v>
      </c>
      <c r="BE584">
        <v>1750757554.5</v>
      </c>
      <c r="BF584">
        <v>442.91300000000001</v>
      </c>
      <c r="BG584">
        <v>449.983</v>
      </c>
      <c r="BH584">
        <v>20.207899999999999</v>
      </c>
      <c r="BI584">
        <v>18.532499999999999</v>
      </c>
      <c r="BJ584">
        <v>439.95800000000003</v>
      </c>
      <c r="BK584">
        <v>19.9879</v>
      </c>
      <c r="BL584">
        <v>399.93400000000003</v>
      </c>
      <c r="BM584">
        <v>101.194</v>
      </c>
      <c r="BN584">
        <v>9.9856799999999996E-2</v>
      </c>
      <c r="BO584">
        <v>25.660299999999999</v>
      </c>
      <c r="BP584">
        <v>25.449200000000001</v>
      </c>
      <c r="BQ584">
        <v>999.9</v>
      </c>
      <c r="BR584">
        <v>0</v>
      </c>
      <c r="BS584">
        <v>0</v>
      </c>
      <c r="BT584">
        <v>9991</v>
      </c>
      <c r="BU584">
        <v>83.290899999999993</v>
      </c>
      <c r="BV584">
        <v>10.0345</v>
      </c>
      <c r="BW584">
        <v>-7.0697000000000001</v>
      </c>
      <c r="BX584">
        <v>452.048</v>
      </c>
      <c r="BY584">
        <v>458.47899999999998</v>
      </c>
      <c r="BZ584">
        <v>1.67537</v>
      </c>
      <c r="CA584">
        <v>449.983</v>
      </c>
      <c r="CB584">
        <v>18.532499999999999</v>
      </c>
      <c r="CC584">
        <v>2.0449299999999999</v>
      </c>
      <c r="CD584">
        <v>1.8753899999999999</v>
      </c>
      <c r="CE584">
        <v>17.796600000000002</v>
      </c>
      <c r="CF584">
        <v>16.4297</v>
      </c>
      <c r="CG584">
        <v>1750753677</v>
      </c>
      <c r="CH584" t="s">
        <v>338</v>
      </c>
      <c r="CI584">
        <v>1750753677</v>
      </c>
      <c r="CJ584">
        <v>1750753673.5</v>
      </c>
      <c r="CK584">
        <v>5</v>
      </c>
      <c r="CL584">
        <v>2.1520000000000001</v>
      </c>
      <c r="CM584">
        <v>-0.52400000000000002</v>
      </c>
      <c r="CN584">
        <v>3.0179999999999998</v>
      </c>
      <c r="CO584">
        <v>0.22</v>
      </c>
      <c r="CP584">
        <v>450</v>
      </c>
      <c r="CQ584">
        <v>19</v>
      </c>
      <c r="CR584">
        <v>0.26</v>
      </c>
      <c r="CS584">
        <v>0.17</v>
      </c>
      <c r="CT584">
        <v>-7.1237387804878054</v>
      </c>
      <c r="CU584">
        <v>0.42132062717768898</v>
      </c>
      <c r="CV584">
        <v>5.1328970434150217E-2</v>
      </c>
      <c r="CW584">
        <v>1</v>
      </c>
      <c r="CX584">
        <v>0</v>
      </c>
      <c r="CY584">
        <v>0</v>
      </c>
      <c r="CZ584">
        <v>0</v>
      </c>
      <c r="DA584">
        <v>-1</v>
      </c>
      <c r="DB584">
        <v>1.6854899999999999</v>
      </c>
      <c r="DC584">
        <v>-3.8654425087107452E-2</v>
      </c>
      <c r="DD584">
        <v>3.9190441841185268E-3</v>
      </c>
      <c r="DE584">
        <v>1</v>
      </c>
      <c r="DF584">
        <v>2</v>
      </c>
      <c r="DG584">
        <v>2</v>
      </c>
      <c r="DH584" t="s">
        <v>339</v>
      </c>
      <c r="DI584">
        <v>3.0244399999999998</v>
      </c>
      <c r="DJ584">
        <v>2.6911499999999999</v>
      </c>
      <c r="DK584">
        <v>0.100059</v>
      </c>
      <c r="DL584">
        <v>0.102309</v>
      </c>
      <c r="DM584">
        <v>0.105682</v>
      </c>
      <c r="DN584">
        <v>0.10062</v>
      </c>
      <c r="DO584">
        <v>25072.9</v>
      </c>
      <c r="DP584">
        <v>16776.5</v>
      </c>
      <c r="DQ584">
        <v>26436.1</v>
      </c>
      <c r="DR584">
        <v>16985.900000000001</v>
      </c>
      <c r="DS584">
        <v>33638.199999999997</v>
      </c>
      <c r="DT584">
        <v>19960.8</v>
      </c>
      <c r="DU584">
        <v>38510.199999999997</v>
      </c>
      <c r="DV584">
        <v>22515.4</v>
      </c>
      <c r="DW584">
        <v>1.8006599999999999</v>
      </c>
      <c r="DX584">
        <v>2.1748599999999998</v>
      </c>
      <c r="DY584">
        <v>3.97623E-2</v>
      </c>
      <c r="DZ584">
        <v>0</v>
      </c>
      <c r="EA584">
        <v>24.797000000000001</v>
      </c>
      <c r="EB584">
        <v>999.9</v>
      </c>
      <c r="EC584">
        <v>60.9</v>
      </c>
      <c r="ED584">
        <v>32.4</v>
      </c>
      <c r="EE584">
        <v>29.3935</v>
      </c>
      <c r="EF584">
        <v>62.6721</v>
      </c>
      <c r="EG584">
        <v>35.296500000000002</v>
      </c>
      <c r="EH584">
        <v>1</v>
      </c>
      <c r="EI584">
        <v>5.7498E-2</v>
      </c>
      <c r="EJ584">
        <v>-0.176928</v>
      </c>
      <c r="EK584">
        <v>20.3278</v>
      </c>
      <c r="EL584">
        <v>5.25251</v>
      </c>
      <c r="EM584">
        <v>11.962</v>
      </c>
      <c r="EN584">
        <v>4.9896799999999999</v>
      </c>
      <c r="EO584">
        <v>3.2919200000000002</v>
      </c>
      <c r="EP584">
        <v>9999</v>
      </c>
      <c r="EQ584">
        <v>9999</v>
      </c>
      <c r="ER584">
        <v>9999</v>
      </c>
      <c r="ES584">
        <v>999.9</v>
      </c>
      <c r="ET584">
        <v>4.9726900000000001</v>
      </c>
      <c r="EU584">
        <v>1.87195</v>
      </c>
      <c r="EV584">
        <v>1.87225</v>
      </c>
      <c r="EW584">
        <v>1.8772500000000001</v>
      </c>
      <c r="EX584">
        <v>1.8713500000000001</v>
      </c>
      <c r="EY584">
        <v>1.8721000000000001</v>
      </c>
      <c r="EZ584">
        <v>1.8717999999999999</v>
      </c>
      <c r="FA584">
        <v>1.8687400000000001</v>
      </c>
      <c r="FB584">
        <v>0</v>
      </c>
      <c r="FC584">
        <v>0</v>
      </c>
      <c r="FD584">
        <v>0</v>
      </c>
      <c r="FE584">
        <v>0</v>
      </c>
      <c r="FF584" t="s">
        <v>340</v>
      </c>
      <c r="FG584" t="s">
        <v>341</v>
      </c>
      <c r="FH584" t="s">
        <v>342</v>
      </c>
      <c r="FI584" t="s">
        <v>342</v>
      </c>
      <c r="FJ584" t="s">
        <v>342</v>
      </c>
      <c r="FK584" t="s">
        <v>342</v>
      </c>
      <c r="FL584">
        <v>0</v>
      </c>
      <c r="FM584">
        <v>100</v>
      </c>
      <c r="FN584">
        <v>100</v>
      </c>
      <c r="FO584">
        <v>2.9550000000000001</v>
      </c>
      <c r="FP584">
        <v>0.22</v>
      </c>
      <c r="FQ584">
        <v>-0.71234261683338174</v>
      </c>
      <c r="FR584">
        <v>7.6898218637449396E-3</v>
      </c>
      <c r="FS584">
        <v>1.5097418776848419E-6</v>
      </c>
      <c r="FT584">
        <v>-9.8458676114205118E-11</v>
      </c>
      <c r="FU584">
        <v>0.22001999999999461</v>
      </c>
      <c r="FV584">
        <v>0</v>
      </c>
      <c r="FW584">
        <v>0</v>
      </c>
      <c r="FX584">
        <v>0</v>
      </c>
      <c r="FY584">
        <v>3</v>
      </c>
      <c r="FZ584">
        <v>2164</v>
      </c>
      <c r="GA584">
        <v>-1</v>
      </c>
      <c r="GB584">
        <v>-1</v>
      </c>
      <c r="GC584">
        <v>64.599999999999994</v>
      </c>
      <c r="GD584">
        <v>64.7</v>
      </c>
      <c r="GE584">
        <v>1.10229</v>
      </c>
      <c r="GF584">
        <v>2.6452599999999999</v>
      </c>
      <c r="GG584">
        <v>1.7981</v>
      </c>
      <c r="GH584">
        <v>2.3803700000000001</v>
      </c>
      <c r="GI584">
        <v>1.5979000000000001</v>
      </c>
      <c r="GJ584">
        <v>2.4121100000000002</v>
      </c>
      <c r="GK584">
        <v>35.941200000000002</v>
      </c>
      <c r="GL584">
        <v>24.148800000000001</v>
      </c>
      <c r="GM584">
        <v>18</v>
      </c>
      <c r="GN584">
        <v>367.58300000000003</v>
      </c>
      <c r="GO584">
        <v>661.69500000000005</v>
      </c>
      <c r="GP584">
        <v>25.83</v>
      </c>
      <c r="GQ584">
        <v>27.8279</v>
      </c>
      <c r="GR584">
        <v>30.0001</v>
      </c>
      <c r="GS584">
        <v>27.788499999999999</v>
      </c>
      <c r="GT584">
        <v>27.8127</v>
      </c>
      <c r="GU584">
        <v>22.028300000000002</v>
      </c>
      <c r="GV584">
        <v>43.204700000000003</v>
      </c>
      <c r="GW584">
        <v>0</v>
      </c>
      <c r="GX584">
        <v>25.83</v>
      </c>
      <c r="GY584">
        <v>450</v>
      </c>
      <c r="GZ584">
        <v>18.5</v>
      </c>
      <c r="HA584">
        <v>100.453</v>
      </c>
      <c r="HB584">
        <v>70.270499999999998</v>
      </c>
    </row>
    <row r="585" spans="1:210" x14ac:dyDescent="0.3">
      <c r="A585">
        <v>569</v>
      </c>
      <c r="B585">
        <v>1750757559.5</v>
      </c>
      <c r="C585">
        <v>2840.400000095367</v>
      </c>
      <c r="D585" t="s">
        <v>1479</v>
      </c>
      <c r="E585" t="s">
        <v>1480</v>
      </c>
      <c r="F585" t="s">
        <v>336</v>
      </c>
      <c r="G585">
        <v>1750757559.5</v>
      </c>
      <c r="H585">
        <f t="shared" si="272"/>
        <v>7.602682545976376E-4</v>
      </c>
      <c r="I585">
        <f t="shared" si="273"/>
        <v>0.76026825459763758</v>
      </c>
      <c r="J585">
        <f t="shared" si="274"/>
        <v>2.8195413613799922</v>
      </c>
      <c r="K585">
        <f t="shared" si="275"/>
        <v>442.89499999999998</v>
      </c>
      <c r="L585">
        <f t="shared" si="276"/>
        <v>361.69086466220347</v>
      </c>
      <c r="M585">
        <f t="shared" si="277"/>
        <v>36.636356594224502</v>
      </c>
      <c r="N585">
        <f t="shared" si="278"/>
        <v>44.861678132106491</v>
      </c>
      <c r="O585">
        <f t="shared" si="279"/>
        <v>6.2323920374940667E-2</v>
      </c>
      <c r="P585">
        <f t="shared" si="280"/>
        <v>2.4159716680721806</v>
      </c>
      <c r="Q585">
        <f t="shared" si="281"/>
        <v>6.1458060222351972E-2</v>
      </c>
      <c r="R585">
        <f t="shared" si="282"/>
        <v>3.8488088000434739E-2</v>
      </c>
      <c r="S585">
        <f t="shared" si="283"/>
        <v>15.827095</v>
      </c>
      <c r="T585">
        <f t="shared" si="284"/>
        <v>25.535409052285772</v>
      </c>
      <c r="U585">
        <f t="shared" si="285"/>
        <v>25.454799999999999</v>
      </c>
      <c r="V585">
        <f t="shared" si="286"/>
        <v>3.2669220785319486</v>
      </c>
      <c r="W585">
        <f t="shared" si="287"/>
        <v>61.891133772013816</v>
      </c>
      <c r="X585">
        <f t="shared" si="288"/>
        <v>2.0467548723205495</v>
      </c>
      <c r="Y585">
        <f t="shared" si="289"/>
        <v>3.3070243629081157</v>
      </c>
      <c r="Z585">
        <f t="shared" si="290"/>
        <v>1.2201672062113991</v>
      </c>
      <c r="AA585">
        <f t="shared" si="291"/>
        <v>-33.527830027755819</v>
      </c>
      <c r="AB585">
        <f t="shared" si="292"/>
        <v>26.766347168951658</v>
      </c>
      <c r="AC585">
        <f t="shared" si="293"/>
        <v>2.3566370622754951</v>
      </c>
      <c r="AD585">
        <f t="shared" si="294"/>
        <v>11.422249203471335</v>
      </c>
      <c r="AE585">
        <f t="shared" si="295"/>
        <v>2.8195413613799922</v>
      </c>
      <c r="AF585">
        <f t="shared" si="296"/>
        <v>0.76026825459763758</v>
      </c>
      <c r="AG585">
        <f t="shared" si="297"/>
        <v>2.8223171014101158</v>
      </c>
      <c r="AH585">
        <v>458.50080678613591</v>
      </c>
      <c r="AI585">
        <v>452.03489090909062</v>
      </c>
      <c r="AJ585">
        <v>-4.2738878099423251E-4</v>
      </c>
      <c r="AK585">
        <v>84.076978181650844</v>
      </c>
      <c r="AL585">
        <f t="shared" si="298"/>
        <v>0.76014691466577045</v>
      </c>
      <c r="AM585">
        <v>18.531818862550811</v>
      </c>
      <c r="AN585">
        <v>20.207454586466159</v>
      </c>
      <c r="AO585">
        <v>-5.2444007802353737E-7</v>
      </c>
      <c r="AP585">
        <v>90.497214367256092</v>
      </c>
      <c r="AQ585">
        <v>0</v>
      </c>
      <c r="AR585">
        <v>0</v>
      </c>
      <c r="AS585">
        <f t="shared" si="299"/>
        <v>1</v>
      </c>
      <c r="AT585">
        <f t="shared" si="300"/>
        <v>0</v>
      </c>
      <c r="AU585">
        <f t="shared" si="301"/>
        <v>53799.028801589884</v>
      </c>
      <c r="AV585">
        <f t="shared" si="302"/>
        <v>83.3005</v>
      </c>
      <c r="AW585">
        <f t="shared" si="303"/>
        <v>66.6404</v>
      </c>
      <c r="AX585">
        <f t="shared" si="304"/>
        <v>0.8</v>
      </c>
      <c r="AY585">
        <f t="shared" si="305"/>
        <v>0.19</v>
      </c>
      <c r="AZ585">
        <v>9</v>
      </c>
      <c r="BA585">
        <v>1.88</v>
      </c>
      <c r="BB585" t="s">
        <v>337</v>
      </c>
      <c r="BC585">
        <v>2</v>
      </c>
      <c r="BD585" t="b">
        <v>0</v>
      </c>
      <c r="BE585">
        <v>1750757559.5</v>
      </c>
      <c r="BF585">
        <v>442.89499999999998</v>
      </c>
      <c r="BG585">
        <v>449.99599999999998</v>
      </c>
      <c r="BH585">
        <v>20.206499999999998</v>
      </c>
      <c r="BI585">
        <v>18.5306</v>
      </c>
      <c r="BJ585">
        <v>439.94</v>
      </c>
      <c r="BK585">
        <v>19.986499999999999</v>
      </c>
      <c r="BL585">
        <v>400.03300000000002</v>
      </c>
      <c r="BM585">
        <v>101.19199999999999</v>
      </c>
      <c r="BN585">
        <v>9.9904699999999999E-2</v>
      </c>
      <c r="BO585">
        <v>25.660299999999999</v>
      </c>
      <c r="BP585">
        <v>25.454799999999999</v>
      </c>
      <c r="BQ585">
        <v>999.9</v>
      </c>
      <c r="BR585">
        <v>0</v>
      </c>
      <c r="BS585">
        <v>0</v>
      </c>
      <c r="BT585">
        <v>10010</v>
      </c>
      <c r="BU585">
        <v>83.3005</v>
      </c>
      <c r="BV585">
        <v>10.0345</v>
      </c>
      <c r="BW585">
        <v>-7.1017799999999998</v>
      </c>
      <c r="BX585">
        <v>452.029</v>
      </c>
      <c r="BY585">
        <v>458.49299999999999</v>
      </c>
      <c r="BZ585">
        <v>1.6758999999999999</v>
      </c>
      <c r="CA585">
        <v>449.99599999999998</v>
      </c>
      <c r="CB585">
        <v>18.5306</v>
      </c>
      <c r="CC585">
        <v>2.04474</v>
      </c>
      <c r="CD585">
        <v>1.8751500000000001</v>
      </c>
      <c r="CE585">
        <v>17.795100000000001</v>
      </c>
      <c r="CF585">
        <v>16.427800000000001</v>
      </c>
      <c r="CG585">
        <v>1750753677</v>
      </c>
      <c r="CH585" t="s">
        <v>338</v>
      </c>
      <c r="CI585">
        <v>1750753677</v>
      </c>
      <c r="CJ585">
        <v>1750753673.5</v>
      </c>
      <c r="CK585">
        <v>5</v>
      </c>
      <c r="CL585">
        <v>2.1520000000000001</v>
      </c>
      <c r="CM585">
        <v>-0.52400000000000002</v>
      </c>
      <c r="CN585">
        <v>3.0179999999999998</v>
      </c>
      <c r="CO585">
        <v>0.22</v>
      </c>
      <c r="CP585">
        <v>450</v>
      </c>
      <c r="CQ585">
        <v>19</v>
      </c>
      <c r="CR585">
        <v>0.26</v>
      </c>
      <c r="CS585">
        <v>0.17</v>
      </c>
      <c r="CT585">
        <v>-7.0972440000000008</v>
      </c>
      <c r="CU585">
        <v>0.15905335834897849</v>
      </c>
      <c r="CV585">
        <v>3.5798497370699837E-2</v>
      </c>
      <c r="CW585">
        <v>1</v>
      </c>
      <c r="CX585">
        <v>0</v>
      </c>
      <c r="CY585">
        <v>0</v>
      </c>
      <c r="CZ585">
        <v>0</v>
      </c>
      <c r="DA585">
        <v>-1</v>
      </c>
      <c r="DB585">
        <v>1.6815850000000001</v>
      </c>
      <c r="DC585">
        <v>-4.023444652908225E-2</v>
      </c>
      <c r="DD585">
        <v>4.0947557924740823E-3</v>
      </c>
      <c r="DE585">
        <v>1</v>
      </c>
      <c r="DF585">
        <v>2</v>
      </c>
      <c r="DG585">
        <v>2</v>
      </c>
      <c r="DH585" t="s">
        <v>339</v>
      </c>
      <c r="DI585">
        <v>3.0245500000000001</v>
      </c>
      <c r="DJ585">
        <v>2.6911900000000002</v>
      </c>
      <c r="DK585">
        <v>0.100054</v>
      </c>
      <c r="DL585">
        <v>0.102309</v>
      </c>
      <c r="DM585">
        <v>0.10567500000000001</v>
      </c>
      <c r="DN585">
        <v>0.10061100000000001</v>
      </c>
      <c r="DO585">
        <v>25072.799999999999</v>
      </c>
      <c r="DP585">
        <v>16776.7</v>
      </c>
      <c r="DQ585">
        <v>26435.9</v>
      </c>
      <c r="DR585">
        <v>16986.099999999999</v>
      </c>
      <c r="DS585">
        <v>33638.400000000001</v>
      </c>
      <c r="DT585">
        <v>19961.2</v>
      </c>
      <c r="DU585">
        <v>38510.1</v>
      </c>
      <c r="DV585">
        <v>22515.7</v>
      </c>
      <c r="DW585">
        <v>1.80078</v>
      </c>
      <c r="DX585">
        <v>2.1748599999999998</v>
      </c>
      <c r="DY585">
        <v>4.0101999999999999E-2</v>
      </c>
      <c r="DZ585">
        <v>0</v>
      </c>
      <c r="EA585">
        <v>24.797000000000001</v>
      </c>
      <c r="EB585">
        <v>999.9</v>
      </c>
      <c r="EC585">
        <v>60.9</v>
      </c>
      <c r="ED585">
        <v>32.4</v>
      </c>
      <c r="EE585">
        <v>29.396100000000001</v>
      </c>
      <c r="EF585">
        <v>62.472099999999998</v>
      </c>
      <c r="EG585">
        <v>35.220399999999998</v>
      </c>
      <c r="EH585">
        <v>1</v>
      </c>
      <c r="EI585">
        <v>5.7449199999999999E-2</v>
      </c>
      <c r="EJ585">
        <v>-0.177647</v>
      </c>
      <c r="EK585">
        <v>20.327500000000001</v>
      </c>
      <c r="EL585">
        <v>5.2527499999999998</v>
      </c>
      <c r="EM585">
        <v>11.962</v>
      </c>
      <c r="EN585">
        <v>4.9897200000000002</v>
      </c>
      <c r="EO585">
        <v>3.2919</v>
      </c>
      <c r="EP585">
        <v>9999</v>
      </c>
      <c r="EQ585">
        <v>9999</v>
      </c>
      <c r="ER585">
        <v>9999</v>
      </c>
      <c r="ES585">
        <v>999.9</v>
      </c>
      <c r="ET585">
        <v>4.9726999999999997</v>
      </c>
      <c r="EU585">
        <v>1.87195</v>
      </c>
      <c r="EV585">
        <v>1.8722399999999999</v>
      </c>
      <c r="EW585">
        <v>1.8772200000000001</v>
      </c>
      <c r="EX585">
        <v>1.87137</v>
      </c>
      <c r="EY585">
        <v>1.87212</v>
      </c>
      <c r="EZ585">
        <v>1.8717999999999999</v>
      </c>
      <c r="FA585">
        <v>1.8687400000000001</v>
      </c>
      <c r="FB585">
        <v>0</v>
      </c>
      <c r="FC585">
        <v>0</v>
      </c>
      <c r="FD585">
        <v>0</v>
      </c>
      <c r="FE585">
        <v>0</v>
      </c>
      <c r="FF585" t="s">
        <v>340</v>
      </c>
      <c r="FG585" t="s">
        <v>341</v>
      </c>
      <c r="FH585" t="s">
        <v>342</v>
      </c>
      <c r="FI585" t="s">
        <v>342</v>
      </c>
      <c r="FJ585" t="s">
        <v>342</v>
      </c>
      <c r="FK585" t="s">
        <v>342</v>
      </c>
      <c r="FL585">
        <v>0</v>
      </c>
      <c r="FM585">
        <v>100</v>
      </c>
      <c r="FN585">
        <v>100</v>
      </c>
      <c r="FO585">
        <v>2.9550000000000001</v>
      </c>
      <c r="FP585">
        <v>0.22</v>
      </c>
      <c r="FQ585">
        <v>-0.71234261683338174</v>
      </c>
      <c r="FR585">
        <v>7.6898218637449396E-3</v>
      </c>
      <c r="FS585">
        <v>1.5097418776848419E-6</v>
      </c>
      <c r="FT585">
        <v>-9.8458676114205118E-11</v>
      </c>
      <c r="FU585">
        <v>0.22001999999999461</v>
      </c>
      <c r="FV585">
        <v>0</v>
      </c>
      <c r="FW585">
        <v>0</v>
      </c>
      <c r="FX585">
        <v>0</v>
      </c>
      <c r="FY585">
        <v>3</v>
      </c>
      <c r="FZ585">
        <v>2164</v>
      </c>
      <c r="GA585">
        <v>-1</v>
      </c>
      <c r="GB585">
        <v>-1</v>
      </c>
      <c r="GC585">
        <v>64.7</v>
      </c>
      <c r="GD585">
        <v>64.8</v>
      </c>
      <c r="GE585">
        <v>1.1035200000000001</v>
      </c>
      <c r="GF585">
        <v>2.64893</v>
      </c>
      <c r="GG585">
        <v>1.7981</v>
      </c>
      <c r="GH585">
        <v>2.3803700000000001</v>
      </c>
      <c r="GI585">
        <v>1.5979000000000001</v>
      </c>
      <c r="GJ585">
        <v>2.48047</v>
      </c>
      <c r="GK585">
        <v>35.941200000000002</v>
      </c>
      <c r="GL585">
        <v>24.157499999999999</v>
      </c>
      <c r="GM585">
        <v>18</v>
      </c>
      <c r="GN585">
        <v>367.64400000000001</v>
      </c>
      <c r="GO585">
        <v>661.69500000000005</v>
      </c>
      <c r="GP585">
        <v>25.829899999999999</v>
      </c>
      <c r="GQ585">
        <v>27.826899999999998</v>
      </c>
      <c r="GR585">
        <v>30.0001</v>
      </c>
      <c r="GS585">
        <v>27.788499999999999</v>
      </c>
      <c r="GT585">
        <v>27.8127</v>
      </c>
      <c r="GU585">
        <v>22.026499999999999</v>
      </c>
      <c r="GV585">
        <v>43.204700000000003</v>
      </c>
      <c r="GW585">
        <v>0</v>
      </c>
      <c r="GX585">
        <v>25.83</v>
      </c>
      <c r="GY585">
        <v>450</v>
      </c>
      <c r="GZ585">
        <v>18.5</v>
      </c>
      <c r="HA585">
        <v>100.453</v>
      </c>
      <c r="HB585">
        <v>70.271299999999997</v>
      </c>
    </row>
    <row r="586" spans="1:210" x14ac:dyDescent="0.3">
      <c r="A586">
        <v>570</v>
      </c>
      <c r="B586">
        <v>1750757564.5</v>
      </c>
      <c r="C586">
        <v>2845.400000095367</v>
      </c>
      <c r="D586" t="s">
        <v>1481</v>
      </c>
      <c r="E586" t="s">
        <v>1482</v>
      </c>
      <c r="F586" t="s">
        <v>336</v>
      </c>
      <c r="G586">
        <v>1750757564.5</v>
      </c>
      <c r="H586">
        <f t="shared" si="272"/>
        <v>7.604955515070884E-4</v>
      </c>
      <c r="I586">
        <f t="shared" si="273"/>
        <v>0.76049555150708836</v>
      </c>
      <c r="J586">
        <f t="shared" si="274"/>
        <v>2.8223666091263793</v>
      </c>
      <c r="K586">
        <f t="shared" si="275"/>
        <v>442.9</v>
      </c>
      <c r="L586">
        <f t="shared" si="276"/>
        <v>361.69201701565146</v>
      </c>
      <c r="M586">
        <f t="shared" si="277"/>
        <v>36.636943626429868</v>
      </c>
      <c r="N586">
        <f t="shared" si="278"/>
        <v>44.862760494500002</v>
      </c>
      <c r="O586">
        <f t="shared" si="279"/>
        <v>6.2380697633253303E-2</v>
      </c>
      <c r="P586">
        <f t="shared" si="280"/>
        <v>2.4132223104293264</v>
      </c>
      <c r="Q586">
        <f t="shared" si="281"/>
        <v>6.1512297361053063E-2</v>
      </c>
      <c r="R586">
        <f t="shared" si="282"/>
        <v>3.8522209504804103E-2</v>
      </c>
      <c r="S586">
        <f t="shared" si="283"/>
        <v>15.819818000000001</v>
      </c>
      <c r="T586">
        <f t="shared" si="284"/>
        <v>25.535156105394616</v>
      </c>
      <c r="U586">
        <f t="shared" si="285"/>
        <v>25.450600000000001</v>
      </c>
      <c r="V586">
        <f t="shared" si="286"/>
        <v>3.2661069199876187</v>
      </c>
      <c r="W586">
        <f t="shared" si="287"/>
        <v>61.887333821310129</v>
      </c>
      <c r="X586">
        <f t="shared" si="288"/>
        <v>2.0466292070250001</v>
      </c>
      <c r="Y586">
        <f t="shared" si="289"/>
        <v>3.3070243629081157</v>
      </c>
      <c r="Z586">
        <f t="shared" si="290"/>
        <v>1.2194777129626186</v>
      </c>
      <c r="AA586">
        <f t="shared" si="291"/>
        <v>-33.537853821462598</v>
      </c>
      <c r="AB586">
        <f t="shared" si="292"/>
        <v>27.282314159611605</v>
      </c>
      <c r="AC586">
        <f t="shared" si="293"/>
        <v>2.4047511746364534</v>
      </c>
      <c r="AD586">
        <f t="shared" si="294"/>
        <v>11.969029512785461</v>
      </c>
      <c r="AE586">
        <f t="shared" si="295"/>
        <v>2.8223666091263793</v>
      </c>
      <c r="AF586">
        <f t="shared" si="296"/>
        <v>0.76049555150708836</v>
      </c>
      <c r="AG586">
        <f t="shared" si="297"/>
        <v>2.8163707237190043</v>
      </c>
      <c r="AH586">
        <v>458.49167022062869</v>
      </c>
      <c r="AI586">
        <v>452.03402424242421</v>
      </c>
      <c r="AJ586">
        <v>1.5706176951075479E-4</v>
      </c>
      <c r="AK586">
        <v>84.076978181650844</v>
      </c>
      <c r="AL586">
        <f t="shared" si="298"/>
        <v>0.75951407842092578</v>
      </c>
      <c r="AM586">
        <v>18.530436637410411</v>
      </c>
      <c r="AN586">
        <v>20.204775639097729</v>
      </c>
      <c r="AO586">
        <v>-2.4520587947601752E-7</v>
      </c>
      <c r="AP586">
        <v>90.497214367256092</v>
      </c>
      <c r="AQ586">
        <v>0</v>
      </c>
      <c r="AR586">
        <v>0</v>
      </c>
      <c r="AS586">
        <f t="shared" si="299"/>
        <v>1</v>
      </c>
      <c r="AT586">
        <f t="shared" si="300"/>
        <v>0</v>
      </c>
      <c r="AU586">
        <f t="shared" si="301"/>
        <v>53706.771021026419</v>
      </c>
      <c r="AV586">
        <f t="shared" si="302"/>
        <v>83.262200000000007</v>
      </c>
      <c r="AW586">
        <f t="shared" si="303"/>
        <v>66.609760000000009</v>
      </c>
      <c r="AX586">
        <f t="shared" si="304"/>
        <v>0.8</v>
      </c>
      <c r="AY586">
        <f t="shared" si="305"/>
        <v>0.19</v>
      </c>
      <c r="AZ586">
        <v>9</v>
      </c>
      <c r="BA586">
        <v>1.88</v>
      </c>
      <c r="BB586" t="s">
        <v>337</v>
      </c>
      <c r="BC586">
        <v>2</v>
      </c>
      <c r="BD586" t="b">
        <v>0</v>
      </c>
      <c r="BE586">
        <v>1750757564.5</v>
      </c>
      <c r="BF586">
        <v>442.9</v>
      </c>
      <c r="BG586">
        <v>450.00799999999998</v>
      </c>
      <c r="BH586">
        <v>20.204999999999998</v>
      </c>
      <c r="BI586">
        <v>18.528500000000001</v>
      </c>
      <c r="BJ586">
        <v>439.94499999999999</v>
      </c>
      <c r="BK586">
        <v>19.984999999999999</v>
      </c>
      <c r="BL586">
        <v>400.01</v>
      </c>
      <c r="BM586">
        <v>101.193</v>
      </c>
      <c r="BN586">
        <v>0.100205</v>
      </c>
      <c r="BO586">
        <v>25.660299999999999</v>
      </c>
      <c r="BP586">
        <v>25.450600000000001</v>
      </c>
      <c r="BQ586">
        <v>999.9</v>
      </c>
      <c r="BR586">
        <v>0</v>
      </c>
      <c r="BS586">
        <v>0</v>
      </c>
      <c r="BT586">
        <v>9992</v>
      </c>
      <c r="BU586">
        <v>83.262200000000007</v>
      </c>
      <c r="BV586">
        <v>10.0345</v>
      </c>
      <c r="BW586">
        <v>-7.1074799999999998</v>
      </c>
      <c r="BX586">
        <v>452.03300000000002</v>
      </c>
      <c r="BY586">
        <v>458.50299999999999</v>
      </c>
      <c r="BZ586">
        <v>1.67652</v>
      </c>
      <c r="CA586">
        <v>450.00799999999998</v>
      </c>
      <c r="CB586">
        <v>18.528500000000001</v>
      </c>
      <c r="CC586">
        <v>2.0445899999999999</v>
      </c>
      <c r="CD586">
        <v>1.8749400000000001</v>
      </c>
      <c r="CE586">
        <v>17.794</v>
      </c>
      <c r="CF586">
        <v>16.425999999999998</v>
      </c>
      <c r="CG586">
        <v>1750753677</v>
      </c>
      <c r="CH586" t="s">
        <v>338</v>
      </c>
      <c r="CI586">
        <v>1750753677</v>
      </c>
      <c r="CJ586">
        <v>1750753673.5</v>
      </c>
      <c r="CK586">
        <v>5</v>
      </c>
      <c r="CL586">
        <v>2.1520000000000001</v>
      </c>
      <c r="CM586">
        <v>-0.52400000000000002</v>
      </c>
      <c r="CN586">
        <v>3.0179999999999998</v>
      </c>
      <c r="CO586">
        <v>0.22</v>
      </c>
      <c r="CP586">
        <v>450</v>
      </c>
      <c r="CQ586">
        <v>19</v>
      </c>
      <c r="CR586">
        <v>0.26</v>
      </c>
      <c r="CS586">
        <v>0.17</v>
      </c>
      <c r="CT586">
        <v>-7.0982554999999996</v>
      </c>
      <c r="CU586">
        <v>1.5826491557250029E-2</v>
      </c>
      <c r="CV586">
        <v>3.6203352327512463E-2</v>
      </c>
      <c r="CW586">
        <v>1</v>
      </c>
      <c r="CX586">
        <v>0</v>
      </c>
      <c r="CY586">
        <v>0</v>
      </c>
      <c r="CZ586">
        <v>0</v>
      </c>
      <c r="DA586">
        <v>-1</v>
      </c>
      <c r="DB586">
        <v>1.6795592500000001</v>
      </c>
      <c r="DC586">
        <v>-3.4834333958722458E-2</v>
      </c>
      <c r="DD586">
        <v>3.7175707037661078E-3</v>
      </c>
      <c r="DE586">
        <v>1</v>
      </c>
      <c r="DF586">
        <v>2</v>
      </c>
      <c r="DG586">
        <v>2</v>
      </c>
      <c r="DH586" t="s">
        <v>339</v>
      </c>
      <c r="DI586">
        <v>3.0245299999999999</v>
      </c>
      <c r="DJ586">
        <v>2.6915</v>
      </c>
      <c r="DK586">
        <v>0.10005500000000001</v>
      </c>
      <c r="DL586">
        <v>0.102311</v>
      </c>
      <c r="DM586">
        <v>0.105669</v>
      </c>
      <c r="DN586">
        <v>0.100603</v>
      </c>
      <c r="DO586">
        <v>25072.799999999999</v>
      </c>
      <c r="DP586">
        <v>16776.599999999999</v>
      </c>
      <c r="DQ586">
        <v>26435.8</v>
      </c>
      <c r="DR586">
        <v>16986</v>
      </c>
      <c r="DS586">
        <v>33638.699999999997</v>
      </c>
      <c r="DT586">
        <v>19961.2</v>
      </c>
      <c r="DU586">
        <v>38510.199999999997</v>
      </c>
      <c r="DV586">
        <v>22515.5</v>
      </c>
      <c r="DW586">
        <v>1.8008</v>
      </c>
      <c r="DX586">
        <v>2.1747200000000002</v>
      </c>
      <c r="DY586">
        <v>3.9845699999999998E-2</v>
      </c>
      <c r="DZ586">
        <v>0</v>
      </c>
      <c r="EA586">
        <v>24.797000000000001</v>
      </c>
      <c r="EB586">
        <v>999.9</v>
      </c>
      <c r="EC586">
        <v>60.9</v>
      </c>
      <c r="ED586">
        <v>32.4</v>
      </c>
      <c r="EE586">
        <v>29.396799999999999</v>
      </c>
      <c r="EF586">
        <v>62.692100000000003</v>
      </c>
      <c r="EG586">
        <v>35.228400000000001</v>
      </c>
      <c r="EH586">
        <v>1</v>
      </c>
      <c r="EI586">
        <v>5.7438999999999997E-2</v>
      </c>
      <c r="EJ586">
        <v>-0.177451</v>
      </c>
      <c r="EK586">
        <v>20.327400000000001</v>
      </c>
      <c r="EL586">
        <v>5.25251</v>
      </c>
      <c r="EM586">
        <v>11.962</v>
      </c>
      <c r="EN586">
        <v>4.9897600000000004</v>
      </c>
      <c r="EO586">
        <v>3.2917399999999999</v>
      </c>
      <c r="EP586">
        <v>9999</v>
      </c>
      <c r="EQ586">
        <v>9999</v>
      </c>
      <c r="ER586">
        <v>9999</v>
      </c>
      <c r="ES586">
        <v>999.9</v>
      </c>
      <c r="ET586">
        <v>4.9727199999999998</v>
      </c>
      <c r="EU586">
        <v>1.87195</v>
      </c>
      <c r="EV586">
        <v>1.87225</v>
      </c>
      <c r="EW586">
        <v>1.87724</v>
      </c>
      <c r="EX586">
        <v>1.8713900000000001</v>
      </c>
      <c r="EY586">
        <v>1.87212</v>
      </c>
      <c r="EZ586">
        <v>1.8717999999999999</v>
      </c>
      <c r="FA586">
        <v>1.8687400000000001</v>
      </c>
      <c r="FB586">
        <v>0</v>
      </c>
      <c r="FC586">
        <v>0</v>
      </c>
      <c r="FD586">
        <v>0</v>
      </c>
      <c r="FE586">
        <v>0</v>
      </c>
      <c r="FF586" t="s">
        <v>340</v>
      </c>
      <c r="FG586" t="s">
        <v>341</v>
      </c>
      <c r="FH586" t="s">
        <v>342</v>
      </c>
      <c r="FI586" t="s">
        <v>342</v>
      </c>
      <c r="FJ586" t="s">
        <v>342</v>
      </c>
      <c r="FK586" t="s">
        <v>342</v>
      </c>
      <c r="FL586">
        <v>0</v>
      </c>
      <c r="FM586">
        <v>100</v>
      </c>
      <c r="FN586">
        <v>100</v>
      </c>
      <c r="FO586">
        <v>2.9550000000000001</v>
      </c>
      <c r="FP586">
        <v>0.22</v>
      </c>
      <c r="FQ586">
        <v>-0.71234261683338174</v>
      </c>
      <c r="FR586">
        <v>7.6898218637449396E-3</v>
      </c>
      <c r="FS586">
        <v>1.5097418776848419E-6</v>
      </c>
      <c r="FT586">
        <v>-9.8458676114205118E-11</v>
      </c>
      <c r="FU586">
        <v>0.22001999999999461</v>
      </c>
      <c r="FV586">
        <v>0</v>
      </c>
      <c r="FW586">
        <v>0</v>
      </c>
      <c r="FX586">
        <v>0</v>
      </c>
      <c r="FY586">
        <v>3</v>
      </c>
      <c r="FZ586">
        <v>2164</v>
      </c>
      <c r="GA586">
        <v>-1</v>
      </c>
      <c r="GB586">
        <v>-1</v>
      </c>
      <c r="GC586">
        <v>64.8</v>
      </c>
      <c r="GD586">
        <v>64.8</v>
      </c>
      <c r="GE586">
        <v>1.10229</v>
      </c>
      <c r="GF586">
        <v>2.6428199999999999</v>
      </c>
      <c r="GG586">
        <v>1.7981</v>
      </c>
      <c r="GH586">
        <v>2.3803700000000001</v>
      </c>
      <c r="GI586">
        <v>1.5979000000000001</v>
      </c>
      <c r="GJ586">
        <v>2.5109900000000001</v>
      </c>
      <c r="GK586">
        <v>35.964500000000001</v>
      </c>
      <c r="GL586">
        <v>24.157499999999999</v>
      </c>
      <c r="GM586">
        <v>18</v>
      </c>
      <c r="GN586">
        <v>367.65499999999997</v>
      </c>
      <c r="GO586">
        <v>661.57399999999996</v>
      </c>
      <c r="GP586">
        <v>25.83</v>
      </c>
      <c r="GQ586">
        <v>27.825800000000001</v>
      </c>
      <c r="GR586">
        <v>30.0001</v>
      </c>
      <c r="GS586">
        <v>27.788499999999999</v>
      </c>
      <c r="GT586">
        <v>27.8127</v>
      </c>
      <c r="GU586">
        <v>22.030899999999999</v>
      </c>
      <c r="GV586">
        <v>43.204700000000003</v>
      </c>
      <c r="GW586">
        <v>0</v>
      </c>
      <c r="GX586">
        <v>25.83</v>
      </c>
      <c r="GY586">
        <v>450</v>
      </c>
      <c r="GZ586">
        <v>18.5</v>
      </c>
      <c r="HA586">
        <v>100.453</v>
      </c>
      <c r="HB586">
        <v>70.270899999999997</v>
      </c>
    </row>
    <row r="587" spans="1:210" x14ac:dyDescent="0.3">
      <c r="A587">
        <v>571</v>
      </c>
      <c r="B587">
        <v>1750757569.5</v>
      </c>
      <c r="C587">
        <v>2850.400000095367</v>
      </c>
      <c r="D587" t="s">
        <v>1483</v>
      </c>
      <c r="E587" t="s">
        <v>1484</v>
      </c>
      <c r="F587" t="s">
        <v>336</v>
      </c>
      <c r="G587">
        <v>1750757569.5</v>
      </c>
      <c r="H587">
        <f t="shared" si="272"/>
        <v>7.5798303861791393E-4</v>
      </c>
      <c r="I587">
        <f t="shared" si="273"/>
        <v>0.75798303861791394</v>
      </c>
      <c r="J587">
        <f t="shared" si="274"/>
        <v>2.8249073502418298</v>
      </c>
      <c r="K587">
        <f t="shared" si="275"/>
        <v>442.94200000000001</v>
      </c>
      <c r="L587">
        <f t="shared" si="276"/>
        <v>361.41989956930263</v>
      </c>
      <c r="M587">
        <f t="shared" si="277"/>
        <v>36.608909662437469</v>
      </c>
      <c r="N587">
        <f t="shared" si="278"/>
        <v>44.866438408685397</v>
      </c>
      <c r="O587">
        <f t="shared" si="279"/>
        <v>6.2166211745719617E-2</v>
      </c>
      <c r="P587">
        <f t="shared" si="280"/>
        <v>2.4139753092676939</v>
      </c>
      <c r="Q587">
        <f t="shared" si="281"/>
        <v>6.1303993816023056E-2</v>
      </c>
      <c r="R587">
        <f t="shared" si="282"/>
        <v>3.8391475098148019E-2</v>
      </c>
      <c r="S587">
        <f t="shared" si="283"/>
        <v>15.821642000000001</v>
      </c>
      <c r="T587">
        <f t="shared" si="284"/>
        <v>25.535587194267475</v>
      </c>
      <c r="U587">
        <f t="shared" si="285"/>
        <v>25.449200000000001</v>
      </c>
      <c r="V587">
        <f t="shared" si="286"/>
        <v>3.2658352399645465</v>
      </c>
      <c r="W587">
        <f t="shared" si="287"/>
        <v>61.877899414677927</v>
      </c>
      <c r="X587">
        <f t="shared" si="288"/>
        <v>2.0462686509762897</v>
      </c>
      <c r="Y587">
        <f t="shared" si="289"/>
        <v>3.3069458891342047</v>
      </c>
      <c r="Z587">
        <f t="shared" si="290"/>
        <v>1.2195665889882568</v>
      </c>
      <c r="AA587">
        <f t="shared" si="291"/>
        <v>-33.427052003050001</v>
      </c>
      <c r="AB587">
        <f t="shared" si="292"/>
        <v>27.420969309191552</v>
      </c>
      <c r="AC587">
        <f t="shared" si="293"/>
        <v>2.4161969046914495</v>
      </c>
      <c r="AD587">
        <f t="shared" si="294"/>
        <v>12.231756210833002</v>
      </c>
      <c r="AE587">
        <f t="shared" si="295"/>
        <v>2.8249073502418298</v>
      </c>
      <c r="AF587">
        <f t="shared" si="296"/>
        <v>0.75798303861791394</v>
      </c>
      <c r="AG587">
        <f t="shared" si="297"/>
        <v>2.7944194847310717</v>
      </c>
      <c r="AH587">
        <v>458.47745653042813</v>
      </c>
      <c r="AI587">
        <v>452.06666060606079</v>
      </c>
      <c r="AJ587">
        <v>5.9072709268309708E-4</v>
      </c>
      <c r="AK587">
        <v>84.076978181650844</v>
      </c>
      <c r="AL587">
        <f t="shared" si="298"/>
        <v>0.75891857285940911</v>
      </c>
      <c r="AM587">
        <v>18.528704181030822</v>
      </c>
      <c r="AN587">
        <v>20.201667067669149</v>
      </c>
      <c r="AO587">
        <v>-5.8169521913588442E-8</v>
      </c>
      <c r="AP587">
        <v>90.497214367256092</v>
      </c>
      <c r="AQ587">
        <v>0</v>
      </c>
      <c r="AR587">
        <v>0</v>
      </c>
      <c r="AS587">
        <f t="shared" si="299"/>
        <v>1</v>
      </c>
      <c r="AT587">
        <f t="shared" si="300"/>
        <v>0</v>
      </c>
      <c r="AU587">
        <f t="shared" si="301"/>
        <v>53732.091727856467</v>
      </c>
      <c r="AV587">
        <f t="shared" si="302"/>
        <v>83.271799999999999</v>
      </c>
      <c r="AW587">
        <f t="shared" si="303"/>
        <v>66.617440000000002</v>
      </c>
      <c r="AX587">
        <f t="shared" si="304"/>
        <v>0.8</v>
      </c>
      <c r="AY587">
        <f t="shared" si="305"/>
        <v>0.19</v>
      </c>
      <c r="AZ587">
        <v>9</v>
      </c>
      <c r="BA587">
        <v>1.88</v>
      </c>
      <c r="BB587" t="s">
        <v>337</v>
      </c>
      <c r="BC587">
        <v>2</v>
      </c>
      <c r="BD587" t="b">
        <v>0</v>
      </c>
      <c r="BE587">
        <v>1750757569.5</v>
      </c>
      <c r="BF587">
        <v>442.94200000000001</v>
      </c>
      <c r="BG587">
        <v>450.053</v>
      </c>
      <c r="BH587">
        <v>20.201699999999999</v>
      </c>
      <c r="BI587">
        <v>18.530799999999999</v>
      </c>
      <c r="BJ587">
        <v>439.98700000000002</v>
      </c>
      <c r="BK587">
        <v>19.9817</v>
      </c>
      <c r="BL587">
        <v>400.02600000000001</v>
      </c>
      <c r="BM587">
        <v>101.19199999999999</v>
      </c>
      <c r="BN587">
        <v>9.9903699999999998E-2</v>
      </c>
      <c r="BO587">
        <v>25.6599</v>
      </c>
      <c r="BP587">
        <v>25.449200000000001</v>
      </c>
      <c r="BQ587">
        <v>999.9</v>
      </c>
      <c r="BR587">
        <v>0</v>
      </c>
      <c r="BS587">
        <v>0</v>
      </c>
      <c r="BT587">
        <v>9997</v>
      </c>
      <c r="BU587">
        <v>83.271799999999999</v>
      </c>
      <c r="BV587">
        <v>10.0345</v>
      </c>
      <c r="BW587">
        <v>-7.1105</v>
      </c>
      <c r="BX587">
        <v>452.07499999999999</v>
      </c>
      <c r="BY587">
        <v>458.55</v>
      </c>
      <c r="BZ587">
        <v>1.6709400000000001</v>
      </c>
      <c r="CA587">
        <v>450.053</v>
      </c>
      <c r="CB587">
        <v>18.530799999999999</v>
      </c>
      <c r="CC587">
        <v>2.0442399999999998</v>
      </c>
      <c r="CD587">
        <v>1.8751599999999999</v>
      </c>
      <c r="CE587">
        <v>17.7912</v>
      </c>
      <c r="CF587">
        <v>16.427800000000001</v>
      </c>
      <c r="CG587">
        <v>1750753677</v>
      </c>
      <c r="CH587" t="s">
        <v>338</v>
      </c>
      <c r="CI587">
        <v>1750753677</v>
      </c>
      <c r="CJ587">
        <v>1750753673.5</v>
      </c>
      <c r="CK587">
        <v>5</v>
      </c>
      <c r="CL587">
        <v>2.1520000000000001</v>
      </c>
      <c r="CM587">
        <v>-0.52400000000000002</v>
      </c>
      <c r="CN587">
        <v>3.0179999999999998</v>
      </c>
      <c r="CO587">
        <v>0.22</v>
      </c>
      <c r="CP587">
        <v>450</v>
      </c>
      <c r="CQ587">
        <v>19</v>
      </c>
      <c r="CR587">
        <v>0.26</v>
      </c>
      <c r="CS587">
        <v>0.17</v>
      </c>
      <c r="CT587">
        <v>-7.0800215000000009</v>
      </c>
      <c r="CU587">
        <v>3.1446078799249939E-2</v>
      </c>
      <c r="CV587">
        <v>4.7121477298043182E-2</v>
      </c>
      <c r="CW587">
        <v>1</v>
      </c>
      <c r="CX587">
        <v>0</v>
      </c>
      <c r="CY587">
        <v>0</v>
      </c>
      <c r="CZ587">
        <v>0</v>
      </c>
      <c r="DA587">
        <v>-1</v>
      </c>
      <c r="DB587">
        <v>1.6763135</v>
      </c>
      <c r="DC587">
        <v>-2.4167279549720581E-2</v>
      </c>
      <c r="DD587">
        <v>2.7975949939188938E-3</v>
      </c>
      <c r="DE587">
        <v>1</v>
      </c>
      <c r="DF587">
        <v>2</v>
      </c>
      <c r="DG587">
        <v>2</v>
      </c>
      <c r="DH587" t="s">
        <v>339</v>
      </c>
      <c r="DI587">
        <v>3.0245500000000001</v>
      </c>
      <c r="DJ587">
        <v>2.6911900000000002</v>
      </c>
      <c r="DK587">
        <v>0.100062</v>
      </c>
      <c r="DL587">
        <v>0.10231800000000001</v>
      </c>
      <c r="DM587">
        <v>0.105656</v>
      </c>
      <c r="DN587">
        <v>0.10061100000000001</v>
      </c>
      <c r="DO587">
        <v>25072.5</v>
      </c>
      <c r="DP587">
        <v>16776.599999999999</v>
      </c>
      <c r="DQ587">
        <v>26435.7</v>
      </c>
      <c r="DR587">
        <v>16986.2</v>
      </c>
      <c r="DS587">
        <v>33638.800000000003</v>
      </c>
      <c r="DT587">
        <v>19961.099999999999</v>
      </c>
      <c r="DU587">
        <v>38509.800000000003</v>
      </c>
      <c r="DV587">
        <v>22515.599999999999</v>
      </c>
      <c r="DW587">
        <v>1.8008</v>
      </c>
      <c r="DX587">
        <v>2.1747800000000002</v>
      </c>
      <c r="DY587">
        <v>3.97623E-2</v>
      </c>
      <c r="DZ587">
        <v>0</v>
      </c>
      <c r="EA587">
        <v>24.797000000000001</v>
      </c>
      <c r="EB587">
        <v>999.9</v>
      </c>
      <c r="EC587">
        <v>60.9</v>
      </c>
      <c r="ED587">
        <v>32.4</v>
      </c>
      <c r="EE587">
        <v>29.394100000000002</v>
      </c>
      <c r="EF587">
        <v>62.612099999999998</v>
      </c>
      <c r="EG587">
        <v>35.2684</v>
      </c>
      <c r="EH587">
        <v>1</v>
      </c>
      <c r="EI587">
        <v>5.7459299999999998E-2</v>
      </c>
      <c r="EJ587">
        <v>-0.17762500000000001</v>
      </c>
      <c r="EK587">
        <v>20.327400000000001</v>
      </c>
      <c r="EL587">
        <v>5.2528699999999997</v>
      </c>
      <c r="EM587">
        <v>11.962</v>
      </c>
      <c r="EN587">
        <v>4.9896000000000003</v>
      </c>
      <c r="EO587">
        <v>3.2917999999999998</v>
      </c>
      <c r="EP587">
        <v>9999</v>
      </c>
      <c r="EQ587">
        <v>9999</v>
      </c>
      <c r="ER587">
        <v>9999</v>
      </c>
      <c r="ES587">
        <v>999.9</v>
      </c>
      <c r="ET587">
        <v>4.9726800000000004</v>
      </c>
      <c r="EU587">
        <v>1.87195</v>
      </c>
      <c r="EV587">
        <v>1.8722399999999999</v>
      </c>
      <c r="EW587">
        <v>1.8772800000000001</v>
      </c>
      <c r="EX587">
        <v>1.87137</v>
      </c>
      <c r="EY587">
        <v>1.87212</v>
      </c>
      <c r="EZ587">
        <v>1.8717999999999999</v>
      </c>
      <c r="FA587">
        <v>1.8687400000000001</v>
      </c>
      <c r="FB587">
        <v>0</v>
      </c>
      <c r="FC587">
        <v>0</v>
      </c>
      <c r="FD587">
        <v>0</v>
      </c>
      <c r="FE587">
        <v>0</v>
      </c>
      <c r="FF587" t="s">
        <v>340</v>
      </c>
      <c r="FG587" t="s">
        <v>341</v>
      </c>
      <c r="FH587" t="s">
        <v>342</v>
      </c>
      <c r="FI587" t="s">
        <v>342</v>
      </c>
      <c r="FJ587" t="s">
        <v>342</v>
      </c>
      <c r="FK587" t="s">
        <v>342</v>
      </c>
      <c r="FL587">
        <v>0</v>
      </c>
      <c r="FM587">
        <v>100</v>
      </c>
      <c r="FN587">
        <v>100</v>
      </c>
      <c r="FO587">
        <v>2.9550000000000001</v>
      </c>
      <c r="FP587">
        <v>0.22</v>
      </c>
      <c r="FQ587">
        <v>-0.71234261683338174</v>
      </c>
      <c r="FR587">
        <v>7.6898218637449396E-3</v>
      </c>
      <c r="FS587">
        <v>1.5097418776848419E-6</v>
      </c>
      <c r="FT587">
        <v>-9.8458676114205118E-11</v>
      </c>
      <c r="FU587">
        <v>0.22001999999999461</v>
      </c>
      <c r="FV587">
        <v>0</v>
      </c>
      <c r="FW587">
        <v>0</v>
      </c>
      <c r="FX587">
        <v>0</v>
      </c>
      <c r="FY587">
        <v>3</v>
      </c>
      <c r="FZ587">
        <v>2164</v>
      </c>
      <c r="GA587">
        <v>-1</v>
      </c>
      <c r="GB587">
        <v>-1</v>
      </c>
      <c r="GC587">
        <v>64.900000000000006</v>
      </c>
      <c r="GD587">
        <v>64.900000000000006</v>
      </c>
      <c r="GE587">
        <v>1.10229</v>
      </c>
      <c r="GF587">
        <v>2.63428</v>
      </c>
      <c r="GG587">
        <v>1.7981</v>
      </c>
      <c r="GH587">
        <v>2.3803700000000001</v>
      </c>
      <c r="GI587">
        <v>1.5979000000000001</v>
      </c>
      <c r="GJ587">
        <v>2.5537100000000001</v>
      </c>
      <c r="GK587">
        <v>35.941200000000002</v>
      </c>
      <c r="GL587">
        <v>24.157499999999999</v>
      </c>
      <c r="GM587">
        <v>18</v>
      </c>
      <c r="GN587">
        <v>367.65499999999997</v>
      </c>
      <c r="GO587">
        <v>661.62599999999998</v>
      </c>
      <c r="GP587">
        <v>25.829899999999999</v>
      </c>
      <c r="GQ587">
        <v>27.825500000000002</v>
      </c>
      <c r="GR587">
        <v>30.0001</v>
      </c>
      <c r="GS587">
        <v>27.788499999999999</v>
      </c>
      <c r="GT587">
        <v>27.8127</v>
      </c>
      <c r="GU587">
        <v>22.021999999999998</v>
      </c>
      <c r="GV587">
        <v>43.204700000000003</v>
      </c>
      <c r="GW587">
        <v>0</v>
      </c>
      <c r="GX587">
        <v>25.83</v>
      </c>
      <c r="GY587">
        <v>450</v>
      </c>
      <c r="GZ587">
        <v>18.5</v>
      </c>
      <c r="HA587">
        <v>100.452</v>
      </c>
      <c r="HB587">
        <v>70.2714</v>
      </c>
    </row>
    <row r="588" spans="1:210" x14ac:dyDescent="0.3">
      <c r="A588">
        <v>572</v>
      </c>
      <c r="B588">
        <v>1750757574.5</v>
      </c>
      <c r="C588">
        <v>2855.400000095367</v>
      </c>
      <c r="D588" t="s">
        <v>1485</v>
      </c>
      <c r="E588" t="s">
        <v>1486</v>
      </c>
      <c r="F588" t="s">
        <v>336</v>
      </c>
      <c r="G588">
        <v>1750757574.5</v>
      </c>
      <c r="H588">
        <f t="shared" si="272"/>
        <v>7.5688429512348011E-4</v>
      </c>
      <c r="I588">
        <f t="shared" si="273"/>
        <v>0.7568842951234801</v>
      </c>
      <c r="J588">
        <f t="shared" si="274"/>
        <v>2.790094409240758</v>
      </c>
      <c r="K588">
        <f t="shared" si="275"/>
        <v>442.899</v>
      </c>
      <c r="L588">
        <f t="shared" si="276"/>
        <v>362.15690833815586</v>
      </c>
      <c r="M588">
        <f t="shared" si="277"/>
        <v>36.683581008817768</v>
      </c>
      <c r="N588">
        <f t="shared" si="278"/>
        <v>44.862105267515695</v>
      </c>
      <c r="O588">
        <f t="shared" si="279"/>
        <v>6.2063409503483838E-2</v>
      </c>
      <c r="P588">
        <f t="shared" si="280"/>
        <v>2.4152039891669799</v>
      </c>
      <c r="Q588">
        <f t="shared" si="281"/>
        <v>6.120445050708187E-2</v>
      </c>
      <c r="R588">
        <f t="shared" si="282"/>
        <v>3.8328973555214342E-2</v>
      </c>
      <c r="S588">
        <f t="shared" si="283"/>
        <v>15.841649</v>
      </c>
      <c r="T588">
        <f t="shared" si="284"/>
        <v>25.536128496923169</v>
      </c>
      <c r="U588">
        <f t="shared" si="285"/>
        <v>25.448699999999999</v>
      </c>
      <c r="V588">
        <f t="shared" si="286"/>
        <v>3.2657382161697992</v>
      </c>
      <c r="W588">
        <f t="shared" si="287"/>
        <v>61.868435006646983</v>
      </c>
      <c r="X588">
        <f t="shared" si="288"/>
        <v>2.0459556681239794</v>
      </c>
      <c r="Y588">
        <f t="shared" si="289"/>
        <v>3.3069458891342047</v>
      </c>
      <c r="Z588">
        <f t="shared" si="290"/>
        <v>1.2197825480458198</v>
      </c>
      <c r="AA588">
        <f t="shared" si="291"/>
        <v>-33.378597414945474</v>
      </c>
      <c r="AB588">
        <f t="shared" si="292"/>
        <v>27.500030440390717</v>
      </c>
      <c r="AC588">
        <f t="shared" si="293"/>
        <v>2.4219245593051113</v>
      </c>
      <c r="AD588">
        <f t="shared" si="294"/>
        <v>12.385006584750354</v>
      </c>
      <c r="AE588">
        <f t="shared" si="295"/>
        <v>2.790094409240758</v>
      </c>
      <c r="AF588">
        <f t="shared" si="296"/>
        <v>0.7568842951234801</v>
      </c>
      <c r="AG588">
        <f t="shared" si="297"/>
        <v>2.8454413454003871</v>
      </c>
      <c r="AH588">
        <v>458.53212371140819</v>
      </c>
      <c r="AI588">
        <v>452.0149393939393</v>
      </c>
      <c r="AJ588">
        <v>-6.9666838487585894E-4</v>
      </c>
      <c r="AK588">
        <v>84.076978181650844</v>
      </c>
      <c r="AL588">
        <f t="shared" si="298"/>
        <v>0.75674848798002747</v>
      </c>
      <c r="AM588">
        <v>18.531137287396071</v>
      </c>
      <c r="AN588">
        <v>20.199438796992471</v>
      </c>
      <c r="AO588">
        <v>-2.5320107561555171E-7</v>
      </c>
      <c r="AP588">
        <v>90.497214367256092</v>
      </c>
      <c r="AQ588">
        <v>0</v>
      </c>
      <c r="AR588">
        <v>0</v>
      </c>
      <c r="AS588">
        <f t="shared" si="299"/>
        <v>1</v>
      </c>
      <c r="AT588">
        <f t="shared" si="300"/>
        <v>0</v>
      </c>
      <c r="AU588">
        <f t="shared" si="301"/>
        <v>53773.331123225871</v>
      </c>
      <c r="AV588">
        <f t="shared" si="302"/>
        <v>83.377099999999999</v>
      </c>
      <c r="AW588">
        <f t="shared" si="303"/>
        <v>66.701679999999996</v>
      </c>
      <c r="AX588">
        <f t="shared" si="304"/>
        <v>0.8</v>
      </c>
      <c r="AY588">
        <f t="shared" si="305"/>
        <v>0.19</v>
      </c>
      <c r="AZ588">
        <v>9</v>
      </c>
      <c r="BA588">
        <v>1.88</v>
      </c>
      <c r="BB588" t="s">
        <v>337</v>
      </c>
      <c r="BC588">
        <v>2</v>
      </c>
      <c r="BD588" t="b">
        <v>0</v>
      </c>
      <c r="BE588">
        <v>1750757574.5</v>
      </c>
      <c r="BF588">
        <v>442.899</v>
      </c>
      <c r="BG588">
        <v>449.93099999999998</v>
      </c>
      <c r="BH588">
        <v>20.198599999999999</v>
      </c>
      <c r="BI588">
        <v>18.53</v>
      </c>
      <c r="BJ588">
        <v>439.94400000000002</v>
      </c>
      <c r="BK588">
        <v>19.9786</v>
      </c>
      <c r="BL588">
        <v>399.99799999999999</v>
      </c>
      <c r="BM588">
        <v>101.19199999999999</v>
      </c>
      <c r="BN588">
        <v>9.9954299999999996E-2</v>
      </c>
      <c r="BO588">
        <v>25.6599</v>
      </c>
      <c r="BP588">
        <v>25.448699999999999</v>
      </c>
      <c r="BQ588">
        <v>999.9</v>
      </c>
      <c r="BR588">
        <v>0</v>
      </c>
      <c r="BS588">
        <v>0</v>
      </c>
      <c r="BT588">
        <v>10005</v>
      </c>
      <c r="BU588">
        <v>83.377099999999999</v>
      </c>
      <c r="BV588">
        <v>10.0345</v>
      </c>
      <c r="BW588">
        <v>-7.0326199999999996</v>
      </c>
      <c r="BX588">
        <v>452.029</v>
      </c>
      <c r="BY588">
        <v>458.42599999999999</v>
      </c>
      <c r="BZ588">
        <v>1.66856</v>
      </c>
      <c r="CA588">
        <v>449.93099999999998</v>
      </c>
      <c r="CB588">
        <v>18.53</v>
      </c>
      <c r="CC588">
        <v>2.0439400000000001</v>
      </c>
      <c r="CD588">
        <v>1.8750899999999999</v>
      </c>
      <c r="CE588">
        <v>17.788900000000002</v>
      </c>
      <c r="CF588">
        <v>16.427199999999999</v>
      </c>
      <c r="CG588">
        <v>1750753677</v>
      </c>
      <c r="CH588" t="s">
        <v>338</v>
      </c>
      <c r="CI588">
        <v>1750753677</v>
      </c>
      <c r="CJ588">
        <v>1750753673.5</v>
      </c>
      <c r="CK588">
        <v>5</v>
      </c>
      <c r="CL588">
        <v>2.1520000000000001</v>
      </c>
      <c r="CM588">
        <v>-0.52400000000000002</v>
      </c>
      <c r="CN588">
        <v>3.0179999999999998</v>
      </c>
      <c r="CO588">
        <v>0.22</v>
      </c>
      <c r="CP588">
        <v>450</v>
      </c>
      <c r="CQ588">
        <v>19</v>
      </c>
      <c r="CR588">
        <v>0.26</v>
      </c>
      <c r="CS588">
        <v>0.17</v>
      </c>
      <c r="CT588">
        <v>-7.0915690243902434</v>
      </c>
      <c r="CU588">
        <v>-2.2157979094090278E-2</v>
      </c>
      <c r="CV588">
        <v>4.7561139897152167E-2</v>
      </c>
      <c r="CW588">
        <v>1</v>
      </c>
      <c r="CX588">
        <v>0</v>
      </c>
      <c r="CY588">
        <v>0</v>
      </c>
      <c r="CZ588">
        <v>0</v>
      </c>
      <c r="DA588">
        <v>-1</v>
      </c>
      <c r="DB588">
        <v>1.674180487804878</v>
      </c>
      <c r="DC588">
        <v>-2.3372404181186891E-2</v>
      </c>
      <c r="DD588">
        <v>2.6998048269291169E-3</v>
      </c>
      <c r="DE588">
        <v>1</v>
      </c>
      <c r="DF588">
        <v>2</v>
      </c>
      <c r="DG588">
        <v>2</v>
      </c>
      <c r="DH588" t="s">
        <v>339</v>
      </c>
      <c r="DI588">
        <v>3.0245099999999998</v>
      </c>
      <c r="DJ588">
        <v>2.6912400000000001</v>
      </c>
      <c r="DK588">
        <v>0.10005500000000001</v>
      </c>
      <c r="DL588">
        <v>0.102298</v>
      </c>
      <c r="DM588">
        <v>0.105645</v>
      </c>
      <c r="DN588">
        <v>0.100608</v>
      </c>
      <c r="DO588">
        <v>25072.5</v>
      </c>
      <c r="DP588">
        <v>16776.599999999999</v>
      </c>
      <c r="DQ588">
        <v>26435.5</v>
      </c>
      <c r="DR588">
        <v>16985.8</v>
      </c>
      <c r="DS588">
        <v>33639.199999999997</v>
      </c>
      <c r="DT588">
        <v>19960.8</v>
      </c>
      <c r="DU588">
        <v>38509.699999999997</v>
      </c>
      <c r="DV588">
        <v>22515.1</v>
      </c>
      <c r="DW588">
        <v>1.80094</v>
      </c>
      <c r="DX588">
        <v>2.1746400000000001</v>
      </c>
      <c r="DY588">
        <v>3.9827799999999997E-2</v>
      </c>
      <c r="DZ588">
        <v>0</v>
      </c>
      <c r="EA588">
        <v>24.795300000000001</v>
      </c>
      <c r="EB588">
        <v>999.9</v>
      </c>
      <c r="EC588">
        <v>60.9</v>
      </c>
      <c r="ED588">
        <v>32.4</v>
      </c>
      <c r="EE588">
        <v>29.395600000000002</v>
      </c>
      <c r="EF588">
        <v>62.472099999999998</v>
      </c>
      <c r="EG588">
        <v>35.4407</v>
      </c>
      <c r="EH588">
        <v>1</v>
      </c>
      <c r="EI588">
        <v>5.7422800000000003E-2</v>
      </c>
      <c r="EJ588">
        <v>-0.17744199999999999</v>
      </c>
      <c r="EK588">
        <v>20.327400000000001</v>
      </c>
      <c r="EL588">
        <v>5.2527499999999998</v>
      </c>
      <c r="EM588">
        <v>11.962</v>
      </c>
      <c r="EN588">
        <v>4.9896799999999999</v>
      </c>
      <c r="EO588">
        <v>3.29176</v>
      </c>
      <c r="EP588">
        <v>9999</v>
      </c>
      <c r="EQ588">
        <v>9999</v>
      </c>
      <c r="ER588">
        <v>9999</v>
      </c>
      <c r="ES588">
        <v>999.9</v>
      </c>
      <c r="ET588">
        <v>4.9726999999999997</v>
      </c>
      <c r="EU588">
        <v>1.87195</v>
      </c>
      <c r="EV588">
        <v>1.87225</v>
      </c>
      <c r="EW588">
        <v>1.87727</v>
      </c>
      <c r="EX588">
        <v>1.8714</v>
      </c>
      <c r="EY588">
        <v>1.8721099999999999</v>
      </c>
      <c r="EZ588">
        <v>1.8717999999999999</v>
      </c>
      <c r="FA588">
        <v>1.8687400000000001</v>
      </c>
      <c r="FB588">
        <v>0</v>
      </c>
      <c r="FC588">
        <v>0</v>
      </c>
      <c r="FD588">
        <v>0</v>
      </c>
      <c r="FE588">
        <v>0</v>
      </c>
      <c r="FF588" t="s">
        <v>340</v>
      </c>
      <c r="FG588" t="s">
        <v>341</v>
      </c>
      <c r="FH588" t="s">
        <v>342</v>
      </c>
      <c r="FI588" t="s">
        <v>342</v>
      </c>
      <c r="FJ588" t="s">
        <v>342</v>
      </c>
      <c r="FK588" t="s">
        <v>342</v>
      </c>
      <c r="FL588">
        <v>0</v>
      </c>
      <c r="FM588">
        <v>100</v>
      </c>
      <c r="FN588">
        <v>100</v>
      </c>
      <c r="FO588">
        <v>2.9550000000000001</v>
      </c>
      <c r="FP588">
        <v>0.22</v>
      </c>
      <c r="FQ588">
        <v>-0.71234261683338174</v>
      </c>
      <c r="FR588">
        <v>7.6898218637449396E-3</v>
      </c>
      <c r="FS588">
        <v>1.5097418776848419E-6</v>
      </c>
      <c r="FT588">
        <v>-9.8458676114205118E-11</v>
      </c>
      <c r="FU588">
        <v>0.22001999999999461</v>
      </c>
      <c r="FV588">
        <v>0</v>
      </c>
      <c r="FW588">
        <v>0</v>
      </c>
      <c r="FX588">
        <v>0</v>
      </c>
      <c r="FY588">
        <v>3</v>
      </c>
      <c r="FZ588">
        <v>2164</v>
      </c>
      <c r="GA588">
        <v>-1</v>
      </c>
      <c r="GB588">
        <v>-1</v>
      </c>
      <c r="GC588">
        <v>65</v>
      </c>
      <c r="GD588">
        <v>65</v>
      </c>
      <c r="GE588">
        <v>1.10229</v>
      </c>
      <c r="GF588">
        <v>2.6269499999999999</v>
      </c>
      <c r="GG588">
        <v>1.7981</v>
      </c>
      <c r="GH588">
        <v>2.3803700000000001</v>
      </c>
      <c r="GI588">
        <v>1.5979000000000001</v>
      </c>
      <c r="GJ588">
        <v>2.5756800000000002</v>
      </c>
      <c r="GK588">
        <v>35.964500000000001</v>
      </c>
      <c r="GL588">
        <v>24.157499999999999</v>
      </c>
      <c r="GM588">
        <v>18</v>
      </c>
      <c r="GN588">
        <v>367.72699999999998</v>
      </c>
      <c r="GO588">
        <v>661.50599999999997</v>
      </c>
      <c r="GP588">
        <v>25.83</v>
      </c>
      <c r="GQ588">
        <v>27.825500000000002</v>
      </c>
      <c r="GR588">
        <v>30</v>
      </c>
      <c r="GS588">
        <v>27.788499999999999</v>
      </c>
      <c r="GT588">
        <v>27.8127</v>
      </c>
      <c r="GU588">
        <v>22.028600000000001</v>
      </c>
      <c r="GV588">
        <v>43.204700000000003</v>
      </c>
      <c r="GW588">
        <v>0</v>
      </c>
      <c r="GX588">
        <v>25.83</v>
      </c>
      <c r="GY588">
        <v>450</v>
      </c>
      <c r="GZ588">
        <v>18.5</v>
      </c>
      <c r="HA588">
        <v>100.452</v>
      </c>
      <c r="HB588">
        <v>70.269900000000007</v>
      </c>
    </row>
    <row r="589" spans="1:210" x14ac:dyDescent="0.3">
      <c r="A589">
        <v>573</v>
      </c>
      <c r="B589">
        <v>1750757579.5</v>
      </c>
      <c r="C589">
        <v>2860.400000095367</v>
      </c>
      <c r="D589" t="s">
        <v>1487</v>
      </c>
      <c r="E589" t="s">
        <v>1488</v>
      </c>
      <c r="F589" t="s">
        <v>336</v>
      </c>
      <c r="G589">
        <v>1750757579.5</v>
      </c>
      <c r="H589">
        <f t="shared" si="272"/>
        <v>7.5427855826187709E-4</v>
      </c>
      <c r="I589">
        <f t="shared" si="273"/>
        <v>0.75427855826187706</v>
      </c>
      <c r="J589">
        <f t="shared" si="274"/>
        <v>2.819906289184372</v>
      </c>
      <c r="K589">
        <f t="shared" si="275"/>
        <v>442.93599999999998</v>
      </c>
      <c r="L589">
        <f t="shared" si="276"/>
        <v>361.0622526748607</v>
      </c>
      <c r="M589">
        <f t="shared" si="277"/>
        <v>36.573136530155089</v>
      </c>
      <c r="N589">
        <f t="shared" si="278"/>
        <v>44.866387117759999</v>
      </c>
      <c r="O589">
        <f t="shared" si="279"/>
        <v>6.1762980574649233E-2</v>
      </c>
      <c r="P589">
        <f t="shared" si="280"/>
        <v>2.415219171306823</v>
      </c>
      <c r="Q589">
        <f t="shared" si="281"/>
        <v>6.0912261660723242E-2</v>
      </c>
      <c r="R589">
        <f t="shared" si="282"/>
        <v>3.814562924814055E-2</v>
      </c>
      <c r="S589">
        <f t="shared" si="283"/>
        <v>15.827095</v>
      </c>
      <c r="T589">
        <f t="shared" si="284"/>
        <v>25.535937426994181</v>
      </c>
      <c r="U589">
        <f t="shared" si="285"/>
        <v>25.455400000000001</v>
      </c>
      <c r="V589">
        <f t="shared" si="286"/>
        <v>3.2670385442610397</v>
      </c>
      <c r="W589">
        <f t="shared" si="287"/>
        <v>61.861447310649254</v>
      </c>
      <c r="X589">
        <f t="shared" si="288"/>
        <v>2.0456153661999998</v>
      </c>
      <c r="Y589">
        <f t="shared" si="289"/>
        <v>3.3067693290904523</v>
      </c>
      <c r="Z589">
        <f t="shared" si="290"/>
        <v>1.2214231780610398</v>
      </c>
      <c r="AA589">
        <f t="shared" si="291"/>
        <v>-33.263684419348778</v>
      </c>
      <c r="AB589">
        <f t="shared" si="292"/>
        <v>26.510612658167005</v>
      </c>
      <c r="AC589">
        <f t="shared" si="293"/>
        <v>2.3348399872614247</v>
      </c>
      <c r="AD589">
        <f t="shared" si="294"/>
        <v>11.408863226079653</v>
      </c>
      <c r="AE589">
        <f t="shared" si="295"/>
        <v>2.819906289184372</v>
      </c>
      <c r="AF589">
        <f t="shared" si="296"/>
        <v>0.75427855826187706</v>
      </c>
      <c r="AG589">
        <f t="shared" si="297"/>
        <v>2.7953688303765492</v>
      </c>
      <c r="AH589">
        <v>458.48548256903399</v>
      </c>
      <c r="AI589">
        <v>452.07603030303028</v>
      </c>
      <c r="AJ589">
        <v>2.8870169384173362E-4</v>
      </c>
      <c r="AK589">
        <v>84.076978181650844</v>
      </c>
      <c r="AL589">
        <f t="shared" si="298"/>
        <v>0.75531896134820775</v>
      </c>
      <c r="AM589">
        <v>18.530349107281339</v>
      </c>
      <c r="AN589">
        <v>20.195146315789469</v>
      </c>
      <c r="AO589">
        <v>-4.6801200834320653E-7</v>
      </c>
      <c r="AP589">
        <v>90.497214367256092</v>
      </c>
      <c r="AQ589">
        <v>0</v>
      </c>
      <c r="AR589">
        <v>0</v>
      </c>
      <c r="AS589">
        <f t="shared" si="299"/>
        <v>1</v>
      </c>
      <c r="AT589">
        <f t="shared" si="300"/>
        <v>0</v>
      </c>
      <c r="AU589">
        <f t="shared" si="301"/>
        <v>53774.02456819349</v>
      </c>
      <c r="AV589">
        <f t="shared" si="302"/>
        <v>83.3005</v>
      </c>
      <c r="AW589">
        <f t="shared" si="303"/>
        <v>66.6404</v>
      </c>
      <c r="AX589">
        <f t="shared" si="304"/>
        <v>0.8</v>
      </c>
      <c r="AY589">
        <f t="shared" si="305"/>
        <v>0.19</v>
      </c>
      <c r="AZ589">
        <v>9</v>
      </c>
      <c r="BA589">
        <v>1.88</v>
      </c>
      <c r="BB589" t="s">
        <v>337</v>
      </c>
      <c r="BC589">
        <v>2</v>
      </c>
      <c r="BD589" t="b">
        <v>0</v>
      </c>
      <c r="BE589">
        <v>1750757579.5</v>
      </c>
      <c r="BF589">
        <v>442.93599999999998</v>
      </c>
      <c r="BG589">
        <v>450.03100000000001</v>
      </c>
      <c r="BH589">
        <v>20.195</v>
      </c>
      <c r="BI589">
        <v>18.532499999999999</v>
      </c>
      <c r="BJ589">
        <v>439.98099999999999</v>
      </c>
      <c r="BK589">
        <v>19.975000000000001</v>
      </c>
      <c r="BL589">
        <v>400.08499999999998</v>
      </c>
      <c r="BM589">
        <v>101.193</v>
      </c>
      <c r="BN589">
        <v>0.10016</v>
      </c>
      <c r="BO589">
        <v>25.658999999999999</v>
      </c>
      <c r="BP589">
        <v>25.455400000000001</v>
      </c>
      <c r="BQ589">
        <v>999.9</v>
      </c>
      <c r="BR589">
        <v>0</v>
      </c>
      <c r="BS589">
        <v>0</v>
      </c>
      <c r="BT589">
        <v>10005</v>
      </c>
      <c r="BU589">
        <v>83.3005</v>
      </c>
      <c r="BV589">
        <v>10.0345</v>
      </c>
      <c r="BW589">
        <v>-7.0943899999999998</v>
      </c>
      <c r="BX589">
        <v>452.06599999999997</v>
      </c>
      <c r="BY589">
        <v>458.52800000000002</v>
      </c>
      <c r="BZ589">
        <v>1.66248</v>
      </c>
      <c r="CA589">
        <v>450.03100000000001</v>
      </c>
      <c r="CB589">
        <v>18.532499999999999</v>
      </c>
      <c r="CC589">
        <v>2.04358</v>
      </c>
      <c r="CD589">
        <v>1.8753500000000001</v>
      </c>
      <c r="CE589">
        <v>17.786100000000001</v>
      </c>
      <c r="CF589">
        <v>16.429400000000001</v>
      </c>
      <c r="CG589">
        <v>1750753677</v>
      </c>
      <c r="CH589" t="s">
        <v>338</v>
      </c>
      <c r="CI589">
        <v>1750753677</v>
      </c>
      <c r="CJ589">
        <v>1750753673.5</v>
      </c>
      <c r="CK589">
        <v>5</v>
      </c>
      <c r="CL589">
        <v>2.1520000000000001</v>
      </c>
      <c r="CM589">
        <v>-0.52400000000000002</v>
      </c>
      <c r="CN589">
        <v>3.0179999999999998</v>
      </c>
      <c r="CO589">
        <v>0.22</v>
      </c>
      <c r="CP589">
        <v>450</v>
      </c>
      <c r="CQ589">
        <v>19</v>
      </c>
      <c r="CR589">
        <v>0.26</v>
      </c>
      <c r="CS589">
        <v>0.17</v>
      </c>
      <c r="CT589">
        <v>-7.0918062500000003</v>
      </c>
      <c r="CU589">
        <v>6.0207242026291741E-2</v>
      </c>
      <c r="CV589">
        <v>4.7077983372671148E-2</v>
      </c>
      <c r="CW589">
        <v>1</v>
      </c>
      <c r="CX589">
        <v>0</v>
      </c>
      <c r="CY589">
        <v>0</v>
      </c>
      <c r="CZ589">
        <v>0</v>
      </c>
      <c r="DA589">
        <v>-1</v>
      </c>
      <c r="DB589">
        <v>1.6714297499999999</v>
      </c>
      <c r="DC589">
        <v>-3.9607317073174227E-2</v>
      </c>
      <c r="DD589">
        <v>3.9154613313759131E-3</v>
      </c>
      <c r="DE589">
        <v>1</v>
      </c>
      <c r="DF589">
        <v>2</v>
      </c>
      <c r="DG589">
        <v>2</v>
      </c>
      <c r="DH589" t="s">
        <v>339</v>
      </c>
      <c r="DI589">
        <v>3.02461</v>
      </c>
      <c r="DJ589">
        <v>2.6914500000000001</v>
      </c>
      <c r="DK589">
        <v>0.100061</v>
      </c>
      <c r="DL589">
        <v>0.102315</v>
      </c>
      <c r="DM589">
        <v>0.105632</v>
      </c>
      <c r="DN589">
        <v>0.100618</v>
      </c>
      <c r="DO589">
        <v>25072.400000000001</v>
      </c>
      <c r="DP589">
        <v>16776.2</v>
      </c>
      <c r="DQ589">
        <v>26435.599999999999</v>
      </c>
      <c r="DR589">
        <v>16985.7</v>
      </c>
      <c r="DS589">
        <v>33639.599999999999</v>
      </c>
      <c r="DT589">
        <v>19960.599999999999</v>
      </c>
      <c r="DU589">
        <v>38509.599999999999</v>
      </c>
      <c r="DV589">
        <v>22515.200000000001</v>
      </c>
      <c r="DW589">
        <v>1.80084</v>
      </c>
      <c r="DX589">
        <v>2.1746400000000001</v>
      </c>
      <c r="DY589">
        <v>4.0161599999999999E-2</v>
      </c>
      <c r="DZ589">
        <v>0</v>
      </c>
      <c r="EA589">
        <v>24.796600000000002</v>
      </c>
      <c r="EB589">
        <v>999.9</v>
      </c>
      <c r="EC589">
        <v>60.9</v>
      </c>
      <c r="ED589">
        <v>32.4</v>
      </c>
      <c r="EE589">
        <v>29.3965</v>
      </c>
      <c r="EF589">
        <v>62.452100000000002</v>
      </c>
      <c r="EG589">
        <v>35.456699999999998</v>
      </c>
      <c r="EH589">
        <v>1</v>
      </c>
      <c r="EI589">
        <v>5.7443099999999997E-2</v>
      </c>
      <c r="EJ589">
        <v>-0.17634</v>
      </c>
      <c r="EK589">
        <v>20.327400000000001</v>
      </c>
      <c r="EL589">
        <v>5.2521500000000003</v>
      </c>
      <c r="EM589">
        <v>11.962</v>
      </c>
      <c r="EN589">
        <v>4.9897200000000002</v>
      </c>
      <c r="EO589">
        <v>3.29182</v>
      </c>
      <c r="EP589">
        <v>9999</v>
      </c>
      <c r="EQ589">
        <v>9999</v>
      </c>
      <c r="ER589">
        <v>9999</v>
      </c>
      <c r="ES589">
        <v>999.9</v>
      </c>
      <c r="ET589">
        <v>4.9726900000000001</v>
      </c>
      <c r="EU589">
        <v>1.8719600000000001</v>
      </c>
      <c r="EV589">
        <v>1.87225</v>
      </c>
      <c r="EW589">
        <v>1.87727</v>
      </c>
      <c r="EX589">
        <v>1.8713900000000001</v>
      </c>
      <c r="EY589">
        <v>1.87212</v>
      </c>
      <c r="EZ589">
        <v>1.8717999999999999</v>
      </c>
      <c r="FA589">
        <v>1.8687400000000001</v>
      </c>
      <c r="FB589">
        <v>0</v>
      </c>
      <c r="FC589">
        <v>0</v>
      </c>
      <c r="FD589">
        <v>0</v>
      </c>
      <c r="FE589">
        <v>0</v>
      </c>
      <c r="FF589" t="s">
        <v>340</v>
      </c>
      <c r="FG589" t="s">
        <v>341</v>
      </c>
      <c r="FH589" t="s">
        <v>342</v>
      </c>
      <c r="FI589" t="s">
        <v>342</v>
      </c>
      <c r="FJ589" t="s">
        <v>342</v>
      </c>
      <c r="FK589" t="s">
        <v>342</v>
      </c>
      <c r="FL589">
        <v>0</v>
      </c>
      <c r="FM589">
        <v>100</v>
      </c>
      <c r="FN589">
        <v>100</v>
      </c>
      <c r="FO589">
        <v>2.9550000000000001</v>
      </c>
      <c r="FP589">
        <v>0.22</v>
      </c>
      <c r="FQ589">
        <v>-0.71234261683338174</v>
      </c>
      <c r="FR589">
        <v>7.6898218637449396E-3</v>
      </c>
      <c r="FS589">
        <v>1.5097418776848419E-6</v>
      </c>
      <c r="FT589">
        <v>-9.8458676114205118E-11</v>
      </c>
      <c r="FU589">
        <v>0.22001999999999461</v>
      </c>
      <c r="FV589">
        <v>0</v>
      </c>
      <c r="FW589">
        <v>0</v>
      </c>
      <c r="FX589">
        <v>0</v>
      </c>
      <c r="FY589">
        <v>3</v>
      </c>
      <c r="FZ589">
        <v>2164</v>
      </c>
      <c r="GA589">
        <v>-1</v>
      </c>
      <c r="GB589">
        <v>-1</v>
      </c>
      <c r="GC589">
        <v>65</v>
      </c>
      <c r="GD589">
        <v>65.099999999999994</v>
      </c>
      <c r="GE589">
        <v>1.10229</v>
      </c>
      <c r="GF589">
        <v>2.6232899999999999</v>
      </c>
      <c r="GG589">
        <v>1.7981</v>
      </c>
      <c r="GH589">
        <v>2.3803700000000001</v>
      </c>
      <c r="GI589">
        <v>1.5979000000000001</v>
      </c>
      <c r="GJ589">
        <v>2.5451700000000002</v>
      </c>
      <c r="GK589">
        <v>35.964500000000001</v>
      </c>
      <c r="GL589">
        <v>24.157499999999999</v>
      </c>
      <c r="GM589">
        <v>18</v>
      </c>
      <c r="GN589">
        <v>367.67500000000001</v>
      </c>
      <c r="GO589">
        <v>661.50599999999997</v>
      </c>
      <c r="GP589">
        <v>25.830100000000002</v>
      </c>
      <c r="GQ589">
        <v>27.825500000000002</v>
      </c>
      <c r="GR589">
        <v>30.0001</v>
      </c>
      <c r="GS589">
        <v>27.788499999999999</v>
      </c>
      <c r="GT589">
        <v>27.8127</v>
      </c>
      <c r="GU589">
        <v>22.028500000000001</v>
      </c>
      <c r="GV589">
        <v>43.204700000000003</v>
      </c>
      <c r="GW589">
        <v>0</v>
      </c>
      <c r="GX589">
        <v>25.83</v>
      </c>
      <c r="GY589">
        <v>450</v>
      </c>
      <c r="GZ589">
        <v>18.5</v>
      </c>
      <c r="HA589">
        <v>100.452</v>
      </c>
      <c r="HB589">
        <v>70.269900000000007</v>
      </c>
    </row>
    <row r="590" spans="1:210" x14ac:dyDescent="0.3">
      <c r="A590">
        <v>574</v>
      </c>
      <c r="B590">
        <v>1750757584.5</v>
      </c>
      <c r="C590">
        <v>2865.400000095367</v>
      </c>
      <c r="D590" t="s">
        <v>1489</v>
      </c>
      <c r="E590" t="s">
        <v>1490</v>
      </c>
      <c r="F590" t="s">
        <v>336</v>
      </c>
      <c r="G590">
        <v>1750757584.5</v>
      </c>
      <c r="H590">
        <f t="shared" si="272"/>
        <v>7.5285727856563671E-4</v>
      </c>
      <c r="I590">
        <f t="shared" si="273"/>
        <v>0.75285727856563667</v>
      </c>
      <c r="J590">
        <f t="shared" si="274"/>
        <v>2.8092432036988133</v>
      </c>
      <c r="K590">
        <f t="shared" si="275"/>
        <v>442.94</v>
      </c>
      <c r="L590">
        <f t="shared" si="276"/>
        <v>361.24472585283308</v>
      </c>
      <c r="M590">
        <f t="shared" si="277"/>
        <v>36.591526180334213</v>
      </c>
      <c r="N590">
        <f t="shared" si="278"/>
        <v>44.866677480352003</v>
      </c>
      <c r="O590">
        <f t="shared" si="279"/>
        <v>6.1675705946990844E-2</v>
      </c>
      <c r="P590">
        <f t="shared" si="280"/>
        <v>2.4149120452150195</v>
      </c>
      <c r="Q590">
        <f t="shared" si="281"/>
        <v>6.0827265604110177E-2</v>
      </c>
      <c r="R590">
        <f t="shared" si="282"/>
        <v>3.8092305806792404E-2</v>
      </c>
      <c r="S590">
        <f t="shared" si="283"/>
        <v>15.836195999999999</v>
      </c>
      <c r="T590">
        <f t="shared" si="284"/>
        <v>25.535929652704425</v>
      </c>
      <c r="U590">
        <f t="shared" si="285"/>
        <v>25.450800000000001</v>
      </c>
      <c r="V590">
        <f t="shared" si="286"/>
        <v>3.2661457330312973</v>
      </c>
      <c r="W590">
        <f t="shared" si="287"/>
        <v>61.854240457636124</v>
      </c>
      <c r="X590">
        <f t="shared" si="288"/>
        <v>2.04531638224368</v>
      </c>
      <c r="Y590">
        <f t="shared" si="289"/>
        <v>3.306671243735527</v>
      </c>
      <c r="Z590">
        <f t="shared" si="290"/>
        <v>1.2208293507876173</v>
      </c>
      <c r="AA590">
        <f t="shared" si="291"/>
        <v>-33.201005984744576</v>
      </c>
      <c r="AB590">
        <f t="shared" si="292"/>
        <v>27.041031720324877</v>
      </c>
      <c r="AC590">
        <f t="shared" si="293"/>
        <v>2.3817968657409034</v>
      </c>
      <c r="AD590">
        <f t="shared" si="294"/>
        <v>12.058018601321205</v>
      </c>
      <c r="AE590">
        <f t="shared" si="295"/>
        <v>2.8092432036988133</v>
      </c>
      <c r="AF590">
        <f t="shared" si="296"/>
        <v>0.75285727856563667</v>
      </c>
      <c r="AG590">
        <f t="shared" si="297"/>
        <v>2.8053652931416773</v>
      </c>
      <c r="AH590">
        <v>458.5062033780867</v>
      </c>
      <c r="AI590">
        <v>452.0745515151516</v>
      </c>
      <c r="AJ590">
        <v>5.7204376583055771E-5</v>
      </c>
      <c r="AK590">
        <v>84.076978181650844</v>
      </c>
      <c r="AL590">
        <f t="shared" si="298"/>
        <v>0.75330207708803143</v>
      </c>
      <c r="AM590">
        <v>18.531579286246441</v>
      </c>
      <c r="AN590">
        <v>20.192264661654121</v>
      </c>
      <c r="AO590">
        <v>-5.5132599462758426E-7</v>
      </c>
      <c r="AP590">
        <v>90.497214367256092</v>
      </c>
      <c r="AQ590">
        <v>0</v>
      </c>
      <c r="AR590">
        <v>0</v>
      </c>
      <c r="AS590">
        <f t="shared" si="299"/>
        <v>1</v>
      </c>
      <c r="AT590">
        <f t="shared" si="300"/>
        <v>0</v>
      </c>
      <c r="AU590">
        <f t="shared" si="301"/>
        <v>53763.805497923007</v>
      </c>
      <c r="AV590">
        <f t="shared" si="302"/>
        <v>83.348399999999998</v>
      </c>
      <c r="AW590">
        <f t="shared" si="303"/>
        <v>66.678719999999998</v>
      </c>
      <c r="AX590">
        <f t="shared" si="304"/>
        <v>0.8</v>
      </c>
      <c r="AY590">
        <f t="shared" si="305"/>
        <v>0.19</v>
      </c>
      <c r="AZ590">
        <v>9</v>
      </c>
      <c r="BA590">
        <v>1.88</v>
      </c>
      <c r="BB590" t="s">
        <v>337</v>
      </c>
      <c r="BC590">
        <v>2</v>
      </c>
      <c r="BD590" t="b">
        <v>0</v>
      </c>
      <c r="BE590">
        <v>1750757584.5</v>
      </c>
      <c r="BF590">
        <v>442.94</v>
      </c>
      <c r="BG590">
        <v>450.01100000000002</v>
      </c>
      <c r="BH590">
        <v>20.1921</v>
      </c>
      <c r="BI590">
        <v>18.532399999999999</v>
      </c>
      <c r="BJ590">
        <v>439.98500000000001</v>
      </c>
      <c r="BK590">
        <v>19.972100000000001</v>
      </c>
      <c r="BL590">
        <v>400.00599999999997</v>
      </c>
      <c r="BM590">
        <v>101.193</v>
      </c>
      <c r="BN590">
        <v>9.9900799999999998E-2</v>
      </c>
      <c r="BO590">
        <v>25.6585</v>
      </c>
      <c r="BP590">
        <v>25.450800000000001</v>
      </c>
      <c r="BQ590">
        <v>999.9</v>
      </c>
      <c r="BR590">
        <v>0</v>
      </c>
      <c r="BS590">
        <v>0</v>
      </c>
      <c r="BT590">
        <v>10003</v>
      </c>
      <c r="BU590">
        <v>83.348399999999998</v>
      </c>
      <c r="BV590">
        <v>10.0345</v>
      </c>
      <c r="BW590">
        <v>-7.0711399999999998</v>
      </c>
      <c r="BX590">
        <v>452.06900000000002</v>
      </c>
      <c r="BY590">
        <v>458.50900000000001</v>
      </c>
      <c r="BZ590">
        <v>1.6597299999999999</v>
      </c>
      <c r="CA590">
        <v>450.01100000000002</v>
      </c>
      <c r="CB590">
        <v>18.532399999999999</v>
      </c>
      <c r="CC590">
        <v>2.0432999999999999</v>
      </c>
      <c r="CD590">
        <v>1.8753500000000001</v>
      </c>
      <c r="CE590">
        <v>17.783899999999999</v>
      </c>
      <c r="CF590">
        <v>16.429400000000001</v>
      </c>
      <c r="CG590">
        <v>1750753677</v>
      </c>
      <c r="CH590" t="s">
        <v>338</v>
      </c>
      <c r="CI590">
        <v>1750753677</v>
      </c>
      <c r="CJ590">
        <v>1750753673.5</v>
      </c>
      <c r="CK590">
        <v>5</v>
      </c>
      <c r="CL590">
        <v>2.1520000000000001</v>
      </c>
      <c r="CM590">
        <v>-0.52400000000000002</v>
      </c>
      <c r="CN590">
        <v>3.0179999999999998</v>
      </c>
      <c r="CO590">
        <v>0.22</v>
      </c>
      <c r="CP590">
        <v>450</v>
      </c>
      <c r="CQ590">
        <v>19</v>
      </c>
      <c r="CR590">
        <v>0.26</v>
      </c>
      <c r="CS590">
        <v>0.17</v>
      </c>
      <c r="CT590">
        <v>-7.0815595121951231</v>
      </c>
      <c r="CU590">
        <v>1.8741951219499349E-2</v>
      </c>
      <c r="CV590">
        <v>4.5000708067666199E-2</v>
      </c>
      <c r="CW590">
        <v>1</v>
      </c>
      <c r="CX590">
        <v>0</v>
      </c>
      <c r="CY590">
        <v>0</v>
      </c>
      <c r="CZ590">
        <v>0</v>
      </c>
      <c r="DA590">
        <v>-1</v>
      </c>
      <c r="DB590">
        <v>1.6683878048780489</v>
      </c>
      <c r="DC590">
        <v>-4.6445644599300909E-2</v>
      </c>
      <c r="DD590">
        <v>4.6469200459171751E-3</v>
      </c>
      <c r="DE590">
        <v>1</v>
      </c>
      <c r="DF590">
        <v>2</v>
      </c>
      <c r="DG590">
        <v>2</v>
      </c>
      <c r="DH590" t="s">
        <v>339</v>
      </c>
      <c r="DI590">
        <v>3.0245199999999999</v>
      </c>
      <c r="DJ590">
        <v>2.6911900000000002</v>
      </c>
      <c r="DK590">
        <v>0.100063</v>
      </c>
      <c r="DL590">
        <v>0.102313</v>
      </c>
      <c r="DM590">
        <v>0.10562100000000001</v>
      </c>
      <c r="DN590">
        <v>0.100618</v>
      </c>
      <c r="DO590">
        <v>25072.400000000001</v>
      </c>
      <c r="DP590">
        <v>16776.599999999999</v>
      </c>
      <c r="DQ590">
        <v>26435.599999999999</v>
      </c>
      <c r="DR590">
        <v>16986.099999999999</v>
      </c>
      <c r="DS590">
        <v>33639.800000000003</v>
      </c>
      <c r="DT590">
        <v>19961.099999999999</v>
      </c>
      <c r="DU590">
        <v>38509.4</v>
      </c>
      <c r="DV590">
        <v>22515.8</v>
      </c>
      <c r="DW590">
        <v>1.8006</v>
      </c>
      <c r="DX590">
        <v>2.1747399999999999</v>
      </c>
      <c r="DY590">
        <v>3.98576E-2</v>
      </c>
      <c r="DZ590">
        <v>0</v>
      </c>
      <c r="EA590">
        <v>24.797000000000001</v>
      </c>
      <c r="EB590">
        <v>999.9</v>
      </c>
      <c r="EC590">
        <v>60.9</v>
      </c>
      <c r="ED590">
        <v>32.4</v>
      </c>
      <c r="EE590">
        <v>29.395700000000001</v>
      </c>
      <c r="EF590">
        <v>62.732100000000003</v>
      </c>
      <c r="EG590">
        <v>35.364600000000003</v>
      </c>
      <c r="EH590">
        <v>1</v>
      </c>
      <c r="EI590">
        <v>5.7418700000000003E-2</v>
      </c>
      <c r="EJ590">
        <v>-0.17619000000000001</v>
      </c>
      <c r="EK590">
        <v>20.3276</v>
      </c>
      <c r="EL590">
        <v>5.2527499999999998</v>
      </c>
      <c r="EM590">
        <v>11.962</v>
      </c>
      <c r="EN590">
        <v>4.9897600000000004</v>
      </c>
      <c r="EO590">
        <v>3.2917800000000002</v>
      </c>
      <c r="EP590">
        <v>9999</v>
      </c>
      <c r="EQ590">
        <v>9999</v>
      </c>
      <c r="ER590">
        <v>9999</v>
      </c>
      <c r="ES590">
        <v>999.9</v>
      </c>
      <c r="ET590">
        <v>4.9726800000000004</v>
      </c>
      <c r="EU590">
        <v>1.87195</v>
      </c>
      <c r="EV590">
        <v>1.87225</v>
      </c>
      <c r="EW590">
        <v>1.8772500000000001</v>
      </c>
      <c r="EX590">
        <v>1.8713900000000001</v>
      </c>
      <c r="EY590">
        <v>1.87212</v>
      </c>
      <c r="EZ590">
        <v>1.8717999999999999</v>
      </c>
      <c r="FA590">
        <v>1.8687400000000001</v>
      </c>
      <c r="FB590">
        <v>0</v>
      </c>
      <c r="FC590">
        <v>0</v>
      </c>
      <c r="FD590">
        <v>0</v>
      </c>
      <c r="FE590">
        <v>0</v>
      </c>
      <c r="FF590" t="s">
        <v>340</v>
      </c>
      <c r="FG590" t="s">
        <v>341</v>
      </c>
      <c r="FH590" t="s">
        <v>342</v>
      </c>
      <c r="FI590" t="s">
        <v>342</v>
      </c>
      <c r="FJ590" t="s">
        <v>342</v>
      </c>
      <c r="FK590" t="s">
        <v>342</v>
      </c>
      <c r="FL590">
        <v>0</v>
      </c>
      <c r="FM590">
        <v>100</v>
      </c>
      <c r="FN590">
        <v>100</v>
      </c>
      <c r="FO590">
        <v>2.9550000000000001</v>
      </c>
      <c r="FP590">
        <v>0.22</v>
      </c>
      <c r="FQ590">
        <v>-0.71234261683338174</v>
      </c>
      <c r="FR590">
        <v>7.6898218637449396E-3</v>
      </c>
      <c r="FS590">
        <v>1.5097418776848419E-6</v>
      </c>
      <c r="FT590">
        <v>-9.8458676114205118E-11</v>
      </c>
      <c r="FU590">
        <v>0.22001999999999461</v>
      </c>
      <c r="FV590">
        <v>0</v>
      </c>
      <c r="FW590">
        <v>0</v>
      </c>
      <c r="FX590">
        <v>0</v>
      </c>
      <c r="FY590">
        <v>3</v>
      </c>
      <c r="FZ590">
        <v>2164</v>
      </c>
      <c r="GA590">
        <v>-1</v>
      </c>
      <c r="GB590">
        <v>-1</v>
      </c>
      <c r="GC590">
        <v>65.099999999999994</v>
      </c>
      <c r="GD590">
        <v>65.2</v>
      </c>
      <c r="GE590">
        <v>1.10229</v>
      </c>
      <c r="GF590">
        <v>2.63916</v>
      </c>
      <c r="GG590">
        <v>1.7981</v>
      </c>
      <c r="GH590">
        <v>2.3803700000000001</v>
      </c>
      <c r="GI590">
        <v>1.5979000000000001</v>
      </c>
      <c r="GJ590">
        <v>2.4645999999999999</v>
      </c>
      <c r="GK590">
        <v>35.964500000000001</v>
      </c>
      <c r="GL590">
        <v>24.157499999999999</v>
      </c>
      <c r="GM590">
        <v>18</v>
      </c>
      <c r="GN590">
        <v>367.548</v>
      </c>
      <c r="GO590">
        <v>661.59199999999998</v>
      </c>
      <c r="GP590">
        <v>25.830100000000002</v>
      </c>
      <c r="GQ590">
        <v>27.825500000000002</v>
      </c>
      <c r="GR590">
        <v>30</v>
      </c>
      <c r="GS590">
        <v>27.7881</v>
      </c>
      <c r="GT590">
        <v>27.8127</v>
      </c>
      <c r="GU590">
        <v>22.028099999999998</v>
      </c>
      <c r="GV590">
        <v>43.204700000000003</v>
      </c>
      <c r="GW590">
        <v>0</v>
      </c>
      <c r="GX590">
        <v>25.83</v>
      </c>
      <c r="GY590">
        <v>450</v>
      </c>
      <c r="GZ590">
        <v>18.5</v>
      </c>
      <c r="HA590">
        <v>100.45099999999999</v>
      </c>
      <c r="HB590">
        <v>70.271500000000003</v>
      </c>
    </row>
    <row r="591" spans="1:210" x14ac:dyDescent="0.3">
      <c r="A591">
        <v>575</v>
      </c>
      <c r="B591">
        <v>1750757589.5</v>
      </c>
      <c r="C591">
        <v>2870.400000095367</v>
      </c>
      <c r="D591" t="s">
        <v>1491</v>
      </c>
      <c r="E591" t="s">
        <v>1492</v>
      </c>
      <c r="F591" t="s">
        <v>336</v>
      </c>
      <c r="G591">
        <v>1750757589.5</v>
      </c>
      <c r="H591">
        <f t="shared" si="272"/>
        <v>7.5200577745195387E-4</v>
      </c>
      <c r="I591">
        <f t="shared" si="273"/>
        <v>0.75200577745195385</v>
      </c>
      <c r="J591">
        <f t="shared" si="274"/>
        <v>2.8136871797523391</v>
      </c>
      <c r="K591">
        <f t="shared" si="275"/>
        <v>442.91399999999999</v>
      </c>
      <c r="L591">
        <f t="shared" si="276"/>
        <v>361.05055014764389</v>
      </c>
      <c r="M591">
        <f t="shared" si="277"/>
        <v>36.571208463211669</v>
      </c>
      <c r="N591">
        <f t="shared" si="278"/>
        <v>44.863247594142003</v>
      </c>
      <c r="O591">
        <f t="shared" si="279"/>
        <v>6.1628729487684483E-2</v>
      </c>
      <c r="P591">
        <f t="shared" si="280"/>
        <v>2.4122699157430803</v>
      </c>
      <c r="Q591">
        <f t="shared" si="281"/>
        <v>6.0780657394062756E-2</v>
      </c>
      <c r="R591">
        <f t="shared" si="282"/>
        <v>3.8063142692629288E-2</v>
      </c>
      <c r="S591">
        <f t="shared" si="283"/>
        <v>15.823447</v>
      </c>
      <c r="T591">
        <f t="shared" si="284"/>
        <v>25.536181555571716</v>
      </c>
      <c r="U591">
        <f t="shared" si="285"/>
        <v>25.447600000000001</v>
      </c>
      <c r="V591">
        <f t="shared" si="286"/>
        <v>3.2655247726856595</v>
      </c>
      <c r="W591">
        <f t="shared" si="287"/>
        <v>61.848732915500747</v>
      </c>
      <c r="X591">
        <f t="shared" si="288"/>
        <v>2.0451585315626999</v>
      </c>
      <c r="Y591">
        <f t="shared" si="289"/>
        <v>3.306710477572508</v>
      </c>
      <c r="Z591">
        <f t="shared" si="290"/>
        <v>1.2203662411229597</v>
      </c>
      <c r="AA591">
        <f t="shared" si="291"/>
        <v>-33.163454785631167</v>
      </c>
      <c r="AB591">
        <f t="shared" si="292"/>
        <v>27.453617421750671</v>
      </c>
      <c r="AC591">
        <f t="shared" si="293"/>
        <v>2.4207498407945773</v>
      </c>
      <c r="AD591">
        <f t="shared" si="294"/>
        <v>12.53435947691408</v>
      </c>
      <c r="AE591">
        <f t="shared" si="295"/>
        <v>2.8136871797523391</v>
      </c>
      <c r="AF591">
        <f t="shared" si="296"/>
        <v>0.75200577745195385</v>
      </c>
      <c r="AG591">
        <f t="shared" si="297"/>
        <v>2.8164211993598354</v>
      </c>
      <c r="AH591">
        <v>458.50904475700497</v>
      </c>
      <c r="AI591">
        <v>452.05372727272731</v>
      </c>
      <c r="AJ591">
        <v>-1.281918019600753E-4</v>
      </c>
      <c r="AK591">
        <v>84.076978181650844</v>
      </c>
      <c r="AL591">
        <f t="shared" si="298"/>
        <v>0.75282331471907427</v>
      </c>
      <c r="AM591">
        <v>18.531595594397221</v>
      </c>
      <c r="AN591">
        <v>20.19120030075187</v>
      </c>
      <c r="AO591">
        <v>-3.2018599539679151E-7</v>
      </c>
      <c r="AP591">
        <v>90.497214367256092</v>
      </c>
      <c r="AQ591">
        <v>0</v>
      </c>
      <c r="AR591">
        <v>0</v>
      </c>
      <c r="AS591">
        <f t="shared" si="299"/>
        <v>1</v>
      </c>
      <c r="AT591">
        <f t="shared" si="300"/>
        <v>0</v>
      </c>
      <c r="AU591">
        <f t="shared" si="301"/>
        <v>53675.057063619257</v>
      </c>
      <c r="AV591">
        <f t="shared" si="302"/>
        <v>83.281300000000002</v>
      </c>
      <c r="AW591">
        <f t="shared" si="303"/>
        <v>66.625039999999998</v>
      </c>
      <c r="AX591">
        <f t="shared" si="304"/>
        <v>0.8</v>
      </c>
      <c r="AY591">
        <f t="shared" si="305"/>
        <v>0.19</v>
      </c>
      <c r="AZ591">
        <v>9</v>
      </c>
      <c r="BA591">
        <v>1.88</v>
      </c>
      <c r="BB591" t="s">
        <v>337</v>
      </c>
      <c r="BC591">
        <v>2</v>
      </c>
      <c r="BD591" t="b">
        <v>0</v>
      </c>
      <c r="BE591">
        <v>1750757589.5</v>
      </c>
      <c r="BF591">
        <v>442.91399999999999</v>
      </c>
      <c r="BG591">
        <v>449.99400000000003</v>
      </c>
      <c r="BH591">
        <v>20.190899999999999</v>
      </c>
      <c r="BI591">
        <v>18.533100000000001</v>
      </c>
      <c r="BJ591">
        <v>439.959</v>
      </c>
      <c r="BK591">
        <v>19.9709</v>
      </c>
      <c r="BL591">
        <v>400.012</v>
      </c>
      <c r="BM591">
        <v>101.191</v>
      </c>
      <c r="BN591">
        <v>0.100103</v>
      </c>
      <c r="BO591">
        <v>25.6587</v>
      </c>
      <c r="BP591">
        <v>25.447600000000001</v>
      </c>
      <c r="BQ591">
        <v>999.9</v>
      </c>
      <c r="BR591">
        <v>0</v>
      </c>
      <c r="BS591">
        <v>0</v>
      </c>
      <c r="BT591">
        <v>9986</v>
      </c>
      <c r="BU591">
        <v>83.281300000000002</v>
      </c>
      <c r="BV591">
        <v>10.0345</v>
      </c>
      <c r="BW591">
        <v>-7.0795300000000001</v>
      </c>
      <c r="BX591">
        <v>452.041</v>
      </c>
      <c r="BY591">
        <v>458.49099999999999</v>
      </c>
      <c r="BZ591">
        <v>1.6577999999999999</v>
      </c>
      <c r="CA591">
        <v>449.99400000000003</v>
      </c>
      <c r="CB591">
        <v>18.533100000000001</v>
      </c>
      <c r="CC591">
        <v>2.0431400000000002</v>
      </c>
      <c r="CD591">
        <v>1.87538</v>
      </c>
      <c r="CE591">
        <v>17.782599999999999</v>
      </c>
      <c r="CF591">
        <v>16.4297</v>
      </c>
      <c r="CG591">
        <v>1750753677</v>
      </c>
      <c r="CH591" t="s">
        <v>338</v>
      </c>
      <c r="CI591">
        <v>1750753677</v>
      </c>
      <c r="CJ591">
        <v>1750753673.5</v>
      </c>
      <c r="CK591">
        <v>5</v>
      </c>
      <c r="CL591">
        <v>2.1520000000000001</v>
      </c>
      <c r="CM591">
        <v>-0.52400000000000002</v>
      </c>
      <c r="CN591">
        <v>3.0179999999999998</v>
      </c>
      <c r="CO591">
        <v>0.22</v>
      </c>
      <c r="CP591">
        <v>450</v>
      </c>
      <c r="CQ591">
        <v>19</v>
      </c>
      <c r="CR591">
        <v>0.26</v>
      </c>
      <c r="CS591">
        <v>0.17</v>
      </c>
      <c r="CT591">
        <v>-7.0810122500000006</v>
      </c>
      <c r="CU591">
        <v>0.20870082551596589</v>
      </c>
      <c r="CV591">
        <v>3.2243833866919487E-2</v>
      </c>
      <c r="CW591">
        <v>1</v>
      </c>
      <c r="CX591">
        <v>0</v>
      </c>
      <c r="CY591">
        <v>0</v>
      </c>
      <c r="CZ591">
        <v>0</v>
      </c>
      <c r="DA591">
        <v>-1</v>
      </c>
      <c r="DB591">
        <v>1.6640075000000001</v>
      </c>
      <c r="DC591">
        <v>-4.862183864916321E-2</v>
      </c>
      <c r="DD591">
        <v>4.7194362745989014E-3</v>
      </c>
      <c r="DE591">
        <v>1</v>
      </c>
      <c r="DF591">
        <v>2</v>
      </c>
      <c r="DG591">
        <v>2</v>
      </c>
      <c r="DH591" t="s">
        <v>339</v>
      </c>
      <c r="DI591">
        <v>3.0245299999999999</v>
      </c>
      <c r="DJ591">
        <v>2.6913900000000002</v>
      </c>
      <c r="DK591">
        <v>0.10005699999999999</v>
      </c>
      <c r="DL591">
        <v>0.102308</v>
      </c>
      <c r="DM591">
        <v>0.105615</v>
      </c>
      <c r="DN591">
        <v>0.100619</v>
      </c>
      <c r="DO591">
        <v>25072.5</v>
      </c>
      <c r="DP591">
        <v>16776.8</v>
      </c>
      <c r="DQ591">
        <v>26435.599999999999</v>
      </c>
      <c r="DR591">
        <v>16986.099999999999</v>
      </c>
      <c r="DS591">
        <v>33640.1</v>
      </c>
      <c r="DT591">
        <v>19961</v>
      </c>
      <c r="DU591">
        <v>38509.5</v>
      </c>
      <c r="DV591">
        <v>22515.599999999999</v>
      </c>
      <c r="DW591">
        <v>1.8007</v>
      </c>
      <c r="DX591">
        <v>2.1749000000000001</v>
      </c>
      <c r="DY591">
        <v>3.9660899999999999E-2</v>
      </c>
      <c r="DZ591">
        <v>0</v>
      </c>
      <c r="EA591">
        <v>24.797000000000001</v>
      </c>
      <c r="EB591">
        <v>999.9</v>
      </c>
      <c r="EC591">
        <v>60.9</v>
      </c>
      <c r="ED591">
        <v>32.4</v>
      </c>
      <c r="EE591">
        <v>29.395600000000002</v>
      </c>
      <c r="EF591">
        <v>62.682099999999998</v>
      </c>
      <c r="EG591">
        <v>35.264400000000002</v>
      </c>
      <c r="EH591">
        <v>1</v>
      </c>
      <c r="EI591">
        <v>5.7233699999999998E-2</v>
      </c>
      <c r="EJ591">
        <v>-0.176318</v>
      </c>
      <c r="EK591">
        <v>20.3277</v>
      </c>
      <c r="EL591">
        <v>5.2527499999999998</v>
      </c>
      <c r="EM591">
        <v>11.962</v>
      </c>
      <c r="EN591">
        <v>4.9897999999999998</v>
      </c>
      <c r="EO591">
        <v>3.2919200000000002</v>
      </c>
      <c r="EP591">
        <v>9999</v>
      </c>
      <c r="EQ591">
        <v>9999</v>
      </c>
      <c r="ER591">
        <v>9999</v>
      </c>
      <c r="ES591">
        <v>999.9</v>
      </c>
      <c r="ET591">
        <v>4.9726999999999997</v>
      </c>
      <c r="EU591">
        <v>1.87195</v>
      </c>
      <c r="EV591">
        <v>1.87225</v>
      </c>
      <c r="EW591">
        <v>1.8772599999999999</v>
      </c>
      <c r="EX591">
        <v>1.8713599999999999</v>
      </c>
      <c r="EY591">
        <v>1.8721300000000001</v>
      </c>
      <c r="EZ591">
        <v>1.8717999999999999</v>
      </c>
      <c r="FA591">
        <v>1.8687400000000001</v>
      </c>
      <c r="FB591">
        <v>0</v>
      </c>
      <c r="FC591">
        <v>0</v>
      </c>
      <c r="FD591">
        <v>0</v>
      </c>
      <c r="FE591">
        <v>0</v>
      </c>
      <c r="FF591" t="s">
        <v>340</v>
      </c>
      <c r="FG591" t="s">
        <v>341</v>
      </c>
      <c r="FH591" t="s">
        <v>342</v>
      </c>
      <c r="FI591" t="s">
        <v>342</v>
      </c>
      <c r="FJ591" t="s">
        <v>342</v>
      </c>
      <c r="FK591" t="s">
        <v>342</v>
      </c>
      <c r="FL591">
        <v>0</v>
      </c>
      <c r="FM591">
        <v>100</v>
      </c>
      <c r="FN591">
        <v>100</v>
      </c>
      <c r="FO591">
        <v>2.9550000000000001</v>
      </c>
      <c r="FP591">
        <v>0.22</v>
      </c>
      <c r="FQ591">
        <v>-0.71234261683338174</v>
      </c>
      <c r="FR591">
        <v>7.6898218637449396E-3</v>
      </c>
      <c r="FS591">
        <v>1.5097418776848419E-6</v>
      </c>
      <c r="FT591">
        <v>-9.8458676114205118E-11</v>
      </c>
      <c r="FU591">
        <v>0.22001999999999461</v>
      </c>
      <c r="FV591">
        <v>0</v>
      </c>
      <c r="FW591">
        <v>0</v>
      </c>
      <c r="FX591">
        <v>0</v>
      </c>
      <c r="FY591">
        <v>3</v>
      </c>
      <c r="FZ591">
        <v>2164</v>
      </c>
      <c r="GA591">
        <v>-1</v>
      </c>
      <c r="GB591">
        <v>-1</v>
      </c>
      <c r="GC591">
        <v>65.2</v>
      </c>
      <c r="GD591">
        <v>65.3</v>
      </c>
      <c r="GE591">
        <v>1.10229</v>
      </c>
      <c r="GF591">
        <v>2.65015</v>
      </c>
      <c r="GG591">
        <v>1.7981</v>
      </c>
      <c r="GH591">
        <v>2.3803700000000001</v>
      </c>
      <c r="GI591">
        <v>1.5979000000000001</v>
      </c>
      <c r="GJ591">
        <v>2.4243199999999998</v>
      </c>
      <c r="GK591">
        <v>35.964500000000001</v>
      </c>
      <c r="GL591">
        <v>24.148800000000001</v>
      </c>
      <c r="GM591">
        <v>18</v>
      </c>
      <c r="GN591">
        <v>367.59300000000002</v>
      </c>
      <c r="GO591">
        <v>661.73</v>
      </c>
      <c r="GP591">
        <v>25.829899999999999</v>
      </c>
      <c r="GQ591">
        <v>27.825500000000002</v>
      </c>
      <c r="GR591">
        <v>30.0001</v>
      </c>
      <c r="GS591">
        <v>27.786999999999999</v>
      </c>
      <c r="GT591">
        <v>27.8127</v>
      </c>
      <c r="GU591">
        <v>22.0273</v>
      </c>
      <c r="GV591">
        <v>43.204700000000003</v>
      </c>
      <c r="GW591">
        <v>0</v>
      </c>
      <c r="GX591">
        <v>25.83</v>
      </c>
      <c r="GY591">
        <v>450</v>
      </c>
      <c r="GZ591">
        <v>18.5</v>
      </c>
      <c r="HA591">
        <v>100.452</v>
      </c>
      <c r="HB591">
        <v>70.271299999999997</v>
      </c>
    </row>
    <row r="592" spans="1:210" x14ac:dyDescent="0.3">
      <c r="A592">
        <v>576</v>
      </c>
      <c r="B592">
        <v>1750757594.5</v>
      </c>
      <c r="C592">
        <v>2875.400000095367</v>
      </c>
      <c r="D592" t="s">
        <v>1493</v>
      </c>
      <c r="E592" t="s">
        <v>1494</v>
      </c>
      <c r="F592" t="s">
        <v>336</v>
      </c>
      <c r="G592">
        <v>1750757594.5</v>
      </c>
      <c r="H592">
        <f t="shared" si="272"/>
        <v>7.5174960023724306E-4</v>
      </c>
      <c r="I592">
        <f t="shared" si="273"/>
        <v>0.75174960023724302</v>
      </c>
      <c r="J592">
        <f t="shared" si="274"/>
        <v>2.8085348238954406</v>
      </c>
      <c r="K592">
        <f t="shared" si="275"/>
        <v>442.91800000000001</v>
      </c>
      <c r="L592">
        <f t="shared" si="276"/>
        <v>361.07181144707664</v>
      </c>
      <c r="M592">
        <f t="shared" si="277"/>
        <v>36.572602168055219</v>
      </c>
      <c r="N592">
        <f t="shared" si="278"/>
        <v>44.862720637622992</v>
      </c>
      <c r="O592">
        <f t="shared" si="279"/>
        <v>6.1536831689354324E-2</v>
      </c>
      <c r="P592">
        <f t="shared" si="280"/>
        <v>2.4123932728099566</v>
      </c>
      <c r="Q592">
        <f t="shared" si="281"/>
        <v>6.0691310967350393E-2</v>
      </c>
      <c r="R592">
        <f t="shared" si="282"/>
        <v>3.800707630458635E-2</v>
      </c>
      <c r="S592">
        <f t="shared" si="283"/>
        <v>15.821642000000001</v>
      </c>
      <c r="T592">
        <f t="shared" si="284"/>
        <v>25.537354489067638</v>
      </c>
      <c r="U592">
        <f t="shared" si="285"/>
        <v>25.453700000000001</v>
      </c>
      <c r="V592">
        <f t="shared" si="286"/>
        <v>3.2667085674494736</v>
      </c>
      <c r="W592">
        <f t="shared" si="287"/>
        <v>61.839736524610409</v>
      </c>
      <c r="X592">
        <f t="shared" si="288"/>
        <v>2.0449944930154498</v>
      </c>
      <c r="Y592">
        <f t="shared" si="289"/>
        <v>3.3069262709448992</v>
      </c>
      <c r="Z592">
        <f t="shared" si="290"/>
        <v>1.2217140744340238</v>
      </c>
      <c r="AA592">
        <f t="shared" si="291"/>
        <v>-33.152157370462419</v>
      </c>
      <c r="AB592">
        <f t="shared" si="292"/>
        <v>26.804736596100742</v>
      </c>
      <c r="AC592">
        <f t="shared" si="293"/>
        <v>2.3634987566224375</v>
      </c>
      <c r="AD592">
        <f t="shared" si="294"/>
        <v>11.837719982260761</v>
      </c>
      <c r="AE592">
        <f t="shared" si="295"/>
        <v>2.8085348238954406</v>
      </c>
      <c r="AF592">
        <f t="shared" si="296"/>
        <v>0.75174960023724302</v>
      </c>
      <c r="AG592">
        <f t="shared" si="297"/>
        <v>2.8005037575512102</v>
      </c>
      <c r="AH592">
        <v>458.44835869590548</v>
      </c>
      <c r="AI592">
        <v>452.03027272727269</v>
      </c>
      <c r="AJ592">
        <v>-1.9754948772584239E-4</v>
      </c>
      <c r="AK592">
        <v>84.076978181650844</v>
      </c>
      <c r="AL592">
        <f t="shared" si="298"/>
        <v>0.75113383759147556</v>
      </c>
      <c r="AM592">
        <v>18.53403363117048</v>
      </c>
      <c r="AN592">
        <v>20.189876842105249</v>
      </c>
      <c r="AO592">
        <v>-1.0117945659658971E-7</v>
      </c>
      <c r="AP592">
        <v>90.497214367256092</v>
      </c>
      <c r="AQ592">
        <v>0</v>
      </c>
      <c r="AR592">
        <v>0</v>
      </c>
      <c r="AS592">
        <f t="shared" si="299"/>
        <v>1</v>
      </c>
      <c r="AT592">
        <f t="shared" si="300"/>
        <v>0</v>
      </c>
      <c r="AU592">
        <f t="shared" si="301"/>
        <v>53678.955465444298</v>
      </c>
      <c r="AV592">
        <f t="shared" si="302"/>
        <v>83.271799999999999</v>
      </c>
      <c r="AW592">
        <f t="shared" si="303"/>
        <v>66.617440000000002</v>
      </c>
      <c r="AX592">
        <f t="shared" si="304"/>
        <v>0.8</v>
      </c>
      <c r="AY592">
        <f t="shared" si="305"/>
        <v>0.19</v>
      </c>
      <c r="AZ592">
        <v>9</v>
      </c>
      <c r="BA592">
        <v>1.88</v>
      </c>
      <c r="BB592" t="s">
        <v>337</v>
      </c>
      <c r="BC592">
        <v>2</v>
      </c>
      <c r="BD592" t="b">
        <v>0</v>
      </c>
      <c r="BE592">
        <v>1750757594.5</v>
      </c>
      <c r="BF592">
        <v>442.91800000000001</v>
      </c>
      <c r="BG592">
        <v>449.98599999999999</v>
      </c>
      <c r="BH592">
        <v>20.189699999999998</v>
      </c>
      <c r="BI592">
        <v>18.532499999999999</v>
      </c>
      <c r="BJ592">
        <v>439.964</v>
      </c>
      <c r="BK592">
        <v>19.9697</v>
      </c>
      <c r="BL592">
        <v>400.02100000000002</v>
      </c>
      <c r="BM592">
        <v>101.18899999999999</v>
      </c>
      <c r="BN592">
        <v>9.9998500000000004E-2</v>
      </c>
      <c r="BO592">
        <v>25.659800000000001</v>
      </c>
      <c r="BP592">
        <v>25.453700000000001</v>
      </c>
      <c r="BQ592">
        <v>999.9</v>
      </c>
      <c r="BR592">
        <v>0</v>
      </c>
      <c r="BS592">
        <v>0</v>
      </c>
      <c r="BT592">
        <v>9987</v>
      </c>
      <c r="BU592">
        <v>83.271799999999999</v>
      </c>
      <c r="BV592">
        <v>10.0345</v>
      </c>
      <c r="BW592">
        <v>-7.0678999999999998</v>
      </c>
      <c r="BX592">
        <v>452.04500000000002</v>
      </c>
      <c r="BY592">
        <v>458.483</v>
      </c>
      <c r="BZ592">
        <v>1.65726</v>
      </c>
      <c r="CA592">
        <v>449.98599999999999</v>
      </c>
      <c r="CB592">
        <v>18.532499999999999</v>
      </c>
      <c r="CC592">
        <v>2.04298</v>
      </c>
      <c r="CD592">
        <v>1.8752800000000001</v>
      </c>
      <c r="CE592">
        <v>17.781400000000001</v>
      </c>
      <c r="CF592">
        <v>16.428799999999999</v>
      </c>
      <c r="CG592">
        <v>1750753677</v>
      </c>
      <c r="CH592" t="s">
        <v>338</v>
      </c>
      <c r="CI592">
        <v>1750753677</v>
      </c>
      <c r="CJ592">
        <v>1750753673.5</v>
      </c>
      <c r="CK592">
        <v>5</v>
      </c>
      <c r="CL592">
        <v>2.1520000000000001</v>
      </c>
      <c r="CM592">
        <v>-0.52400000000000002</v>
      </c>
      <c r="CN592">
        <v>3.0179999999999998</v>
      </c>
      <c r="CO592">
        <v>0.22</v>
      </c>
      <c r="CP592">
        <v>450</v>
      </c>
      <c r="CQ592">
        <v>19</v>
      </c>
      <c r="CR592">
        <v>0.26</v>
      </c>
      <c r="CS592">
        <v>0.17</v>
      </c>
      <c r="CT592">
        <v>-7.0701248780487802</v>
      </c>
      <c r="CU592">
        <v>0.1090174912892016</v>
      </c>
      <c r="CV592">
        <v>2.8330627494875971E-2</v>
      </c>
      <c r="CW592">
        <v>1</v>
      </c>
      <c r="CX592">
        <v>0</v>
      </c>
      <c r="CY592">
        <v>0</v>
      </c>
      <c r="CZ592">
        <v>0</v>
      </c>
      <c r="DA592">
        <v>-1</v>
      </c>
      <c r="DB592">
        <v>1.6614729268292681</v>
      </c>
      <c r="DC592">
        <v>-3.652034843205329E-2</v>
      </c>
      <c r="DD592">
        <v>3.8645633608799519E-3</v>
      </c>
      <c r="DE592">
        <v>1</v>
      </c>
      <c r="DF592">
        <v>2</v>
      </c>
      <c r="DG592">
        <v>2</v>
      </c>
      <c r="DH592" t="s">
        <v>339</v>
      </c>
      <c r="DI592">
        <v>3.02454</v>
      </c>
      <c r="DJ592">
        <v>2.69129</v>
      </c>
      <c r="DK592">
        <v>0.10005500000000001</v>
      </c>
      <c r="DL592">
        <v>0.10230400000000001</v>
      </c>
      <c r="DM592">
        <v>0.10560899999999999</v>
      </c>
      <c r="DN592">
        <v>0.100615</v>
      </c>
      <c r="DO592">
        <v>25072.5</v>
      </c>
      <c r="DP592">
        <v>16776.8</v>
      </c>
      <c r="DQ592">
        <v>26435.5</v>
      </c>
      <c r="DR592">
        <v>16986.099999999999</v>
      </c>
      <c r="DS592">
        <v>33640.5</v>
      </c>
      <c r="DT592">
        <v>19961</v>
      </c>
      <c r="DU592">
        <v>38509.599999999999</v>
      </c>
      <c r="DV592">
        <v>22515.5</v>
      </c>
      <c r="DW592">
        <v>1.80064</v>
      </c>
      <c r="DX592">
        <v>2.1749000000000001</v>
      </c>
      <c r="DY592">
        <v>4.0107999999999998E-2</v>
      </c>
      <c r="DZ592">
        <v>0</v>
      </c>
      <c r="EA592">
        <v>24.7957</v>
      </c>
      <c r="EB592">
        <v>999.9</v>
      </c>
      <c r="EC592">
        <v>60.9</v>
      </c>
      <c r="ED592">
        <v>32.4</v>
      </c>
      <c r="EE592">
        <v>29.398099999999999</v>
      </c>
      <c r="EF592">
        <v>62.842100000000002</v>
      </c>
      <c r="EG592">
        <v>35.180300000000003</v>
      </c>
      <c r="EH592">
        <v>1</v>
      </c>
      <c r="EI592">
        <v>5.7483699999999999E-2</v>
      </c>
      <c r="EJ592">
        <v>-0.17740300000000001</v>
      </c>
      <c r="EK592">
        <v>20.327500000000001</v>
      </c>
      <c r="EL592">
        <v>5.2526299999999999</v>
      </c>
      <c r="EM592">
        <v>11.962</v>
      </c>
      <c r="EN592">
        <v>4.9897200000000002</v>
      </c>
      <c r="EO592">
        <v>3.2918400000000001</v>
      </c>
      <c r="EP592">
        <v>9999</v>
      </c>
      <c r="EQ592">
        <v>9999</v>
      </c>
      <c r="ER592">
        <v>9999</v>
      </c>
      <c r="ES592">
        <v>999.9</v>
      </c>
      <c r="ET592">
        <v>4.9726900000000001</v>
      </c>
      <c r="EU592">
        <v>1.87195</v>
      </c>
      <c r="EV592">
        <v>1.87225</v>
      </c>
      <c r="EW592">
        <v>1.8772500000000001</v>
      </c>
      <c r="EX592">
        <v>1.87137</v>
      </c>
      <c r="EY592">
        <v>1.8721300000000001</v>
      </c>
      <c r="EZ592">
        <v>1.87181</v>
      </c>
      <c r="FA592">
        <v>1.8687400000000001</v>
      </c>
      <c r="FB592">
        <v>0</v>
      </c>
      <c r="FC592">
        <v>0</v>
      </c>
      <c r="FD592">
        <v>0</v>
      </c>
      <c r="FE592">
        <v>0</v>
      </c>
      <c r="FF592" t="s">
        <v>340</v>
      </c>
      <c r="FG592" t="s">
        <v>341</v>
      </c>
      <c r="FH592" t="s">
        <v>342</v>
      </c>
      <c r="FI592" t="s">
        <v>342</v>
      </c>
      <c r="FJ592" t="s">
        <v>342</v>
      </c>
      <c r="FK592" t="s">
        <v>342</v>
      </c>
      <c r="FL592">
        <v>0</v>
      </c>
      <c r="FM592">
        <v>100</v>
      </c>
      <c r="FN592">
        <v>100</v>
      </c>
      <c r="FO592">
        <v>2.9540000000000002</v>
      </c>
      <c r="FP592">
        <v>0.22</v>
      </c>
      <c r="FQ592">
        <v>-0.71234261683338174</v>
      </c>
      <c r="FR592">
        <v>7.6898218637449396E-3</v>
      </c>
      <c r="FS592">
        <v>1.5097418776848419E-6</v>
      </c>
      <c r="FT592">
        <v>-9.8458676114205118E-11</v>
      </c>
      <c r="FU592">
        <v>0.22001999999999461</v>
      </c>
      <c r="FV592">
        <v>0</v>
      </c>
      <c r="FW592">
        <v>0</v>
      </c>
      <c r="FX592">
        <v>0</v>
      </c>
      <c r="FY592">
        <v>3</v>
      </c>
      <c r="FZ592">
        <v>2164</v>
      </c>
      <c r="GA592">
        <v>-1</v>
      </c>
      <c r="GB592">
        <v>-1</v>
      </c>
      <c r="GC592">
        <v>65.3</v>
      </c>
      <c r="GD592">
        <v>65.3</v>
      </c>
      <c r="GE592">
        <v>1.10229</v>
      </c>
      <c r="GF592">
        <v>2.6452599999999999</v>
      </c>
      <c r="GG592">
        <v>1.7981</v>
      </c>
      <c r="GH592">
        <v>2.3803700000000001</v>
      </c>
      <c r="GI592">
        <v>1.5979000000000001</v>
      </c>
      <c r="GJ592">
        <v>2.4682599999999999</v>
      </c>
      <c r="GK592">
        <v>35.964500000000001</v>
      </c>
      <c r="GL592">
        <v>24.148800000000001</v>
      </c>
      <c r="GM592">
        <v>18</v>
      </c>
      <c r="GN592">
        <v>367.55700000000002</v>
      </c>
      <c r="GO592">
        <v>661.72900000000004</v>
      </c>
      <c r="GP592">
        <v>25.829799999999999</v>
      </c>
      <c r="GQ592">
        <v>27.825500000000002</v>
      </c>
      <c r="GR592">
        <v>30.0001</v>
      </c>
      <c r="GS592">
        <v>27.786200000000001</v>
      </c>
      <c r="GT592">
        <v>27.8127</v>
      </c>
      <c r="GU592">
        <v>22.027100000000001</v>
      </c>
      <c r="GV592">
        <v>43.204700000000003</v>
      </c>
      <c r="GW592">
        <v>0</v>
      </c>
      <c r="GX592">
        <v>25.83</v>
      </c>
      <c r="GY592">
        <v>450</v>
      </c>
      <c r="GZ592">
        <v>18.5</v>
      </c>
      <c r="HA592">
        <v>100.452</v>
      </c>
      <c r="HB592">
        <v>70.271000000000001</v>
      </c>
    </row>
    <row r="593" spans="1:210" x14ac:dyDescent="0.3">
      <c r="A593">
        <v>577</v>
      </c>
      <c r="B593">
        <v>1750757599.5</v>
      </c>
      <c r="C593">
        <v>2880.400000095367</v>
      </c>
      <c r="D593" t="s">
        <v>1495</v>
      </c>
      <c r="E593" t="s">
        <v>1496</v>
      </c>
      <c r="F593" t="s">
        <v>336</v>
      </c>
      <c r="G593">
        <v>1750757599.5</v>
      </c>
      <c r="H593">
        <f t="shared" ref="H593:H656" si="306">(I593)/1000</f>
        <v>7.5187596944637728E-4</v>
      </c>
      <c r="I593">
        <f t="shared" ref="I593:I656" si="307">IF(BD593, AL593, AF593)</f>
        <v>0.75187596944637725</v>
      </c>
      <c r="J593">
        <f t="shared" ref="J593:J656" si="308">IF(BD593, AG593, AE593)</f>
        <v>2.791390739953902</v>
      </c>
      <c r="K593">
        <f t="shared" ref="K593:K656" si="309">BF593 - IF(AS593&gt;1, J593*AZ593*100/(AU593), 0)</f>
        <v>442.95499999999998</v>
      </c>
      <c r="L593">
        <f t="shared" ref="L593:L656" si="310">((R593-H593/2)*K593-J593)/(R593+H593/2)</f>
        <v>361.6220453815252</v>
      </c>
      <c r="M593">
        <f t="shared" ref="M593:M656" si="311">L593*(BM593+BN593)/1000</f>
        <v>36.628004470477784</v>
      </c>
      <c r="N593">
        <f t="shared" ref="N593:N656" si="312">(BF593 - IF(AS593&gt;1, J593*AZ593*100/(AU593), 0))*(BM593+BN593)/1000</f>
        <v>44.866063691175007</v>
      </c>
      <c r="O593">
        <f t="shared" ref="O593:O656" si="313">2/((1/Q593-1/P593)+SIGN(Q593)*SQRT((1/Q593-1/P593)*(1/Q593-1/P593) + 4*BA593/((BA593+1)*(BA593+1))*(2*1/Q593*1/P593-1/P593*1/P593)))</f>
        <v>6.1589312221756634E-2</v>
      </c>
      <c r="P593">
        <f t="shared" ref="P593:P656" si="314">IF(LEFT(BB593,1)&lt;&gt;"0",IF(LEFT(BB593,1)="1",3,BC593),$D$5+$E$5*(BT593*BM593/($K$5*1000))+$F$5*(BT593*BM593/($K$5*1000))*MAX(MIN(AZ593,$J$5),$I$5)*MAX(MIN(AZ593,$J$5),$I$5)+$G$5*MAX(MIN(AZ593,$J$5),$I$5)*(BT593*BM593/($K$5*1000))+$H$5*(BT593*BM593/($K$5*1000))*(BT593*BM593/($K$5*1000)))</f>
        <v>2.4142986114093095</v>
      </c>
      <c r="Q593">
        <f t="shared" ref="Q593:Q656" si="315">H593*(1000-(1000*0.61365*EXP(17.502*U593/(240.97+U593))/(BM593+BN593)+BH593)/2)/(1000*0.61365*EXP(17.502*U593/(240.97+U593))/(BM593+BN593)-BH593)</f>
        <v>6.0743017909325236E-2</v>
      </c>
      <c r="R593">
        <f t="shared" ref="R593:R656" si="316">1/((BA593+1)/(O593/1.6)+1/(P593/1.37)) + BA593/((BA593+1)/(O593/1.6) + BA593/(P593/1.37))</f>
        <v>3.8039461709736072E-2</v>
      </c>
      <c r="S593">
        <f t="shared" ref="S593:S656" si="317">(AV593*AY593)</f>
        <v>15.819818000000001</v>
      </c>
      <c r="T593">
        <f t="shared" ref="T593:T656" si="318">(BO593+(S593+2*0.95*0.0000000567*(((BO593+$B$7)+273)^4-(BO593+273)^4)-44100*H593)/(1.84*29.3*P593+8*0.95*0.0000000567*(BO593+273)^3))</f>
        <v>25.535690897052039</v>
      </c>
      <c r="U593">
        <f t="shared" ref="U593:U656" si="319">($C$7*BP593+$D$7*BQ593+$E$7*T593)</f>
        <v>25.448499999999999</v>
      </c>
      <c r="V593">
        <f t="shared" ref="V593:V656" si="320">0.61365*EXP(17.502*U593/(240.97+U593))</f>
        <v>3.2656994073570242</v>
      </c>
      <c r="W593">
        <f t="shared" ref="W593:W656" si="321">(X593/Y593*100)</f>
        <v>61.840820909254546</v>
      </c>
      <c r="X593">
        <f t="shared" ref="X593:X656" si="322">BH593*(BM593+BN593)/1000</f>
        <v>2.0448241175969999</v>
      </c>
      <c r="Y593">
        <f t="shared" ref="Y593:Y656" si="323">0.61365*EXP(17.502*BO593/(240.97+BO593))</f>
        <v>3.3065927772815025</v>
      </c>
      <c r="Z593">
        <f t="shared" ref="Z593:Z656" si="324">(V593-BH593*(BM593+BN593)/1000)</f>
        <v>1.2208752897600244</v>
      </c>
      <c r="AA593">
        <f t="shared" ref="AA593:AA656" si="325">(-H593*44100)</f>
        <v>-33.157730252585239</v>
      </c>
      <c r="AB593">
        <f t="shared" ref="AB593:AB656" si="326">2*29.3*P593*0.92*(BO593-U593)</f>
        <v>27.281466148347643</v>
      </c>
      <c r="AC593">
        <f t="shared" ref="AC593:AC656" si="327">2*0.95*0.0000000567*(((BO593+$B$7)+273)^4-(U593+273)^4)</f>
        <v>2.4035524893648801</v>
      </c>
      <c r="AD593">
        <f t="shared" ref="AD593:AD656" si="328">S593+AC593+AA593+AB593</f>
        <v>12.347106385127287</v>
      </c>
      <c r="AE593">
        <f t="shared" ref="AE593:AE656" si="329">BL593*AS593*(BG593-BF593*(1000-AS593*BI593)/(1000-AS593*BH593))/(100*AZ593)</f>
        <v>2.791390739953902</v>
      </c>
      <c r="AF593">
        <f t="shared" ref="AF593:AF656" si="330">1000*BL593*AS593*(BH593-BI593)/(100*AZ593*(1000-AS593*BH593))</f>
        <v>0.75187596944637725</v>
      </c>
      <c r="AG593">
        <f t="shared" ref="AG593:AG656" si="331">(AH593 - AI593 - BM593*1000/(8.314*(BO593+273.15)) * AK593/BL593 * AJ593) * BL593/(100*AZ593) * (1000 - BI593)/1000</f>
        <v>2.8110459842789135</v>
      </c>
      <c r="AH593">
        <v>458.54346517468991</v>
      </c>
      <c r="AI593">
        <v>452.09608484848462</v>
      </c>
      <c r="AJ593">
        <v>5.7569935260491244E-4</v>
      </c>
      <c r="AK593">
        <v>84.076978181650844</v>
      </c>
      <c r="AL593">
        <f t="shared" ref="AL593:AL656" si="332">(AN593 - AM593 + BM593*1000/(8.314*(BO593+273.15)) * AP593/BL593 * AO593) * BL593/(100*AZ593) * 1000/(1000 - AN593)</f>
        <v>0.75137027903933495</v>
      </c>
      <c r="AM593">
        <v>18.53182995430344</v>
      </c>
      <c r="AN593">
        <v>20.187817894736831</v>
      </c>
      <c r="AO593">
        <v>-1.9679670216234619E-7</v>
      </c>
      <c r="AP593">
        <v>90.497214367256092</v>
      </c>
      <c r="AQ593">
        <v>0</v>
      </c>
      <c r="AR593">
        <v>0</v>
      </c>
      <c r="AS593">
        <f t="shared" ref="AS593:AS656" si="333">IF(AQ593*$H$13&gt;=AU593,1,(AU593/(AU593-AQ593*$H$13)))</f>
        <v>1</v>
      </c>
      <c r="AT593">
        <f t="shared" ref="AT593:AT656" si="334">(AS593-1)*100</f>
        <v>0</v>
      </c>
      <c r="AU593">
        <f t="shared" ref="AU593:AU656" si="335">MAX(0,($B$13+$C$13*BT593)/(1+$D$13*BT593)*BM593/(BO593+273)*$E$13)</f>
        <v>53743.179503966341</v>
      </c>
      <c r="AV593">
        <f t="shared" ref="AV593:AV656" si="336">$B$11*BU593+$C$11*BV593</f>
        <v>83.262200000000007</v>
      </c>
      <c r="AW593">
        <f t="shared" ref="AW593:AW656" si="337">AV593*AX593</f>
        <v>66.609760000000009</v>
      </c>
      <c r="AX593">
        <f t="shared" ref="AX593:AX656" si="338">($B$11*$D$9+$C$11*$D$9)/($B$11+$C$11)</f>
        <v>0.8</v>
      </c>
      <c r="AY593">
        <f t="shared" ref="AY593:AY656" si="339">($B$11*$K$9+$C$11*$K$9)/($B$11+$C$11)</f>
        <v>0.19</v>
      </c>
      <c r="AZ593">
        <v>9</v>
      </c>
      <c r="BA593">
        <v>1.88</v>
      </c>
      <c r="BB593" t="s">
        <v>337</v>
      </c>
      <c r="BC593">
        <v>2</v>
      </c>
      <c r="BD593" t="b">
        <v>0</v>
      </c>
      <c r="BE593">
        <v>1750757599.5</v>
      </c>
      <c r="BF593">
        <v>442.95499999999998</v>
      </c>
      <c r="BG593">
        <v>449.983</v>
      </c>
      <c r="BH593">
        <v>20.188199999999998</v>
      </c>
      <c r="BI593">
        <v>18.531099999999999</v>
      </c>
      <c r="BJ593">
        <v>440</v>
      </c>
      <c r="BK593">
        <v>19.9682</v>
      </c>
      <c r="BL593">
        <v>400.113</v>
      </c>
      <c r="BM593">
        <v>101.188</v>
      </c>
      <c r="BN593">
        <v>0.10008499999999999</v>
      </c>
      <c r="BO593">
        <v>25.658100000000001</v>
      </c>
      <c r="BP593">
        <v>25.448499999999999</v>
      </c>
      <c r="BQ593">
        <v>999.9</v>
      </c>
      <c r="BR593">
        <v>0</v>
      </c>
      <c r="BS593">
        <v>0</v>
      </c>
      <c r="BT593">
        <v>9999.5</v>
      </c>
      <c r="BU593">
        <v>83.262200000000007</v>
      </c>
      <c r="BV593">
        <v>10.0345</v>
      </c>
      <c r="BW593">
        <v>-7.0281099999999999</v>
      </c>
      <c r="BX593">
        <v>452.08100000000002</v>
      </c>
      <c r="BY593">
        <v>458.47899999999998</v>
      </c>
      <c r="BZ593">
        <v>1.65707</v>
      </c>
      <c r="CA593">
        <v>449.983</v>
      </c>
      <c r="CB593">
        <v>18.531099999999999</v>
      </c>
      <c r="CC593">
        <v>2.0428099999999998</v>
      </c>
      <c r="CD593">
        <v>1.87513</v>
      </c>
      <c r="CE593">
        <v>17.780100000000001</v>
      </c>
      <c r="CF593">
        <v>16.427600000000002</v>
      </c>
      <c r="CG593">
        <v>1750753677</v>
      </c>
      <c r="CH593" t="s">
        <v>338</v>
      </c>
      <c r="CI593">
        <v>1750753677</v>
      </c>
      <c r="CJ593">
        <v>1750753673.5</v>
      </c>
      <c r="CK593">
        <v>5</v>
      </c>
      <c r="CL593">
        <v>2.1520000000000001</v>
      </c>
      <c r="CM593">
        <v>-0.52400000000000002</v>
      </c>
      <c r="CN593">
        <v>3.0179999999999998</v>
      </c>
      <c r="CO593">
        <v>0.22</v>
      </c>
      <c r="CP593">
        <v>450</v>
      </c>
      <c r="CQ593">
        <v>19</v>
      </c>
      <c r="CR593">
        <v>0.26</v>
      </c>
      <c r="CS593">
        <v>0.17</v>
      </c>
      <c r="CT593">
        <v>-7.0680620000000003</v>
      </c>
      <c r="CU593">
        <v>-2.3138161350825109E-2</v>
      </c>
      <c r="CV593">
        <v>2.7776159939775669E-2</v>
      </c>
      <c r="CW593">
        <v>1</v>
      </c>
      <c r="CX593">
        <v>0</v>
      </c>
      <c r="CY593">
        <v>0</v>
      </c>
      <c r="CZ593">
        <v>0</v>
      </c>
      <c r="DA593">
        <v>-1</v>
      </c>
      <c r="DB593">
        <v>1.6585715000000001</v>
      </c>
      <c r="DC593">
        <v>-1.8264765478426832E-2</v>
      </c>
      <c r="DD593">
        <v>1.9921239293778968E-3</v>
      </c>
      <c r="DE593">
        <v>1</v>
      </c>
      <c r="DF593">
        <v>2</v>
      </c>
      <c r="DG593">
        <v>2</v>
      </c>
      <c r="DH593" t="s">
        <v>339</v>
      </c>
      <c r="DI593">
        <v>3.0246400000000002</v>
      </c>
      <c r="DJ593">
        <v>2.6913800000000001</v>
      </c>
      <c r="DK593">
        <v>0.100061</v>
      </c>
      <c r="DL593">
        <v>0.10230300000000001</v>
      </c>
      <c r="DM593">
        <v>0.105602</v>
      </c>
      <c r="DN593">
        <v>0.100609</v>
      </c>
      <c r="DO593">
        <v>25072.400000000001</v>
      </c>
      <c r="DP593">
        <v>16776.400000000001</v>
      </c>
      <c r="DQ593">
        <v>26435.7</v>
      </c>
      <c r="DR593">
        <v>16985.7</v>
      </c>
      <c r="DS593">
        <v>33640.699999999997</v>
      </c>
      <c r="DT593">
        <v>19960.7</v>
      </c>
      <c r="DU593">
        <v>38509.5</v>
      </c>
      <c r="DV593">
        <v>22515.1</v>
      </c>
      <c r="DW593">
        <v>1.80104</v>
      </c>
      <c r="DX593">
        <v>2.17456</v>
      </c>
      <c r="DY593">
        <v>3.9845699999999998E-2</v>
      </c>
      <c r="DZ593">
        <v>0</v>
      </c>
      <c r="EA593">
        <v>24.794899999999998</v>
      </c>
      <c r="EB593">
        <v>999.9</v>
      </c>
      <c r="EC593">
        <v>60.9</v>
      </c>
      <c r="ED593">
        <v>32.4</v>
      </c>
      <c r="EE593">
        <v>29.396000000000001</v>
      </c>
      <c r="EF593">
        <v>62.822099999999999</v>
      </c>
      <c r="EG593">
        <v>35.144199999999998</v>
      </c>
      <c r="EH593">
        <v>1</v>
      </c>
      <c r="EI593">
        <v>5.7339399999999999E-2</v>
      </c>
      <c r="EJ593">
        <v>-0.17846600000000001</v>
      </c>
      <c r="EK593">
        <v>20.3276</v>
      </c>
      <c r="EL593">
        <v>5.2527499999999998</v>
      </c>
      <c r="EM593">
        <v>11.962</v>
      </c>
      <c r="EN593">
        <v>4.9897999999999998</v>
      </c>
      <c r="EO593">
        <v>3.2917399999999999</v>
      </c>
      <c r="EP593">
        <v>9999</v>
      </c>
      <c r="EQ593">
        <v>9999</v>
      </c>
      <c r="ER593">
        <v>9999</v>
      </c>
      <c r="ES593">
        <v>999.9</v>
      </c>
      <c r="ET593">
        <v>4.9726800000000004</v>
      </c>
      <c r="EU593">
        <v>1.87195</v>
      </c>
      <c r="EV593">
        <v>1.8722399999999999</v>
      </c>
      <c r="EW593">
        <v>1.8772800000000001</v>
      </c>
      <c r="EX593">
        <v>1.87137</v>
      </c>
      <c r="EY593">
        <v>1.8721399999999999</v>
      </c>
      <c r="EZ593">
        <v>1.8717999999999999</v>
      </c>
      <c r="FA593">
        <v>1.8687400000000001</v>
      </c>
      <c r="FB593">
        <v>0</v>
      </c>
      <c r="FC593">
        <v>0</v>
      </c>
      <c r="FD593">
        <v>0</v>
      </c>
      <c r="FE593">
        <v>0</v>
      </c>
      <c r="FF593" t="s">
        <v>340</v>
      </c>
      <c r="FG593" t="s">
        <v>341</v>
      </c>
      <c r="FH593" t="s">
        <v>342</v>
      </c>
      <c r="FI593" t="s">
        <v>342</v>
      </c>
      <c r="FJ593" t="s">
        <v>342</v>
      </c>
      <c r="FK593" t="s">
        <v>342</v>
      </c>
      <c r="FL593">
        <v>0</v>
      </c>
      <c r="FM593">
        <v>100</v>
      </c>
      <c r="FN593">
        <v>100</v>
      </c>
      <c r="FO593">
        <v>2.9550000000000001</v>
      </c>
      <c r="FP593">
        <v>0.22</v>
      </c>
      <c r="FQ593">
        <v>-0.71234261683338174</v>
      </c>
      <c r="FR593">
        <v>7.6898218637449396E-3</v>
      </c>
      <c r="FS593">
        <v>1.5097418776848419E-6</v>
      </c>
      <c r="FT593">
        <v>-9.8458676114205118E-11</v>
      </c>
      <c r="FU593">
        <v>0.22001999999999461</v>
      </c>
      <c r="FV593">
        <v>0</v>
      </c>
      <c r="FW593">
        <v>0</v>
      </c>
      <c r="FX593">
        <v>0</v>
      </c>
      <c r="FY593">
        <v>3</v>
      </c>
      <c r="FZ593">
        <v>2164</v>
      </c>
      <c r="GA593">
        <v>-1</v>
      </c>
      <c r="GB593">
        <v>-1</v>
      </c>
      <c r="GC593">
        <v>65.400000000000006</v>
      </c>
      <c r="GD593">
        <v>65.400000000000006</v>
      </c>
      <c r="GE593">
        <v>1.10229</v>
      </c>
      <c r="GF593">
        <v>2.6415999999999999</v>
      </c>
      <c r="GG593">
        <v>1.7981</v>
      </c>
      <c r="GH593">
        <v>2.3791500000000001</v>
      </c>
      <c r="GI593">
        <v>1.5979000000000001</v>
      </c>
      <c r="GJ593">
        <v>2.5354000000000001</v>
      </c>
      <c r="GK593">
        <v>35.941200000000002</v>
      </c>
      <c r="GL593">
        <v>24.157499999999999</v>
      </c>
      <c r="GM593">
        <v>18</v>
      </c>
      <c r="GN593">
        <v>367.76299999999998</v>
      </c>
      <c r="GO593">
        <v>661.43700000000001</v>
      </c>
      <c r="GP593">
        <v>25.829799999999999</v>
      </c>
      <c r="GQ593">
        <v>27.825500000000002</v>
      </c>
      <c r="GR593">
        <v>30.0001</v>
      </c>
      <c r="GS593">
        <v>27.786200000000001</v>
      </c>
      <c r="GT593">
        <v>27.8127</v>
      </c>
      <c r="GU593">
        <v>22.028300000000002</v>
      </c>
      <c r="GV593">
        <v>43.204700000000003</v>
      </c>
      <c r="GW593">
        <v>0</v>
      </c>
      <c r="GX593">
        <v>25.83</v>
      </c>
      <c r="GY593">
        <v>450</v>
      </c>
      <c r="GZ593">
        <v>18.5</v>
      </c>
      <c r="HA593">
        <v>100.452</v>
      </c>
      <c r="HB593">
        <v>70.269599999999997</v>
      </c>
    </row>
    <row r="594" spans="1:210" x14ac:dyDescent="0.3">
      <c r="A594">
        <v>578</v>
      </c>
      <c r="B594">
        <v>1750757604.5</v>
      </c>
      <c r="C594">
        <v>2885.400000095367</v>
      </c>
      <c r="D594" t="s">
        <v>1497</v>
      </c>
      <c r="E594" t="s">
        <v>1498</v>
      </c>
      <c r="F594" t="s">
        <v>336</v>
      </c>
      <c r="G594">
        <v>1750757604.5</v>
      </c>
      <c r="H594">
        <f t="shared" si="306"/>
        <v>7.4950066244958797E-4</v>
      </c>
      <c r="I594">
        <f t="shared" si="307"/>
        <v>0.74950066244958802</v>
      </c>
      <c r="J594">
        <f t="shared" si="308"/>
        <v>2.8096116679105889</v>
      </c>
      <c r="K594">
        <f t="shared" si="309"/>
        <v>442.93599999999998</v>
      </c>
      <c r="L594">
        <f t="shared" si="310"/>
        <v>360.78288543338016</v>
      </c>
      <c r="M594">
        <f t="shared" si="311"/>
        <v>36.543712175296719</v>
      </c>
      <c r="N594">
        <f t="shared" si="312"/>
        <v>44.865004271567997</v>
      </c>
      <c r="O594">
        <f t="shared" si="313"/>
        <v>6.1303167987976005E-2</v>
      </c>
      <c r="P594">
        <f t="shared" si="314"/>
        <v>2.4205433489945292</v>
      </c>
      <c r="Q594">
        <f t="shared" si="315"/>
        <v>6.0466793634133147E-2</v>
      </c>
      <c r="R594">
        <f t="shared" si="316"/>
        <v>3.7865948270479108E-2</v>
      </c>
      <c r="S594">
        <f t="shared" si="317"/>
        <v>15.823447</v>
      </c>
      <c r="T594">
        <f t="shared" si="318"/>
        <v>25.536744535193861</v>
      </c>
      <c r="U594">
        <f t="shared" si="319"/>
        <v>25.456099999999999</v>
      </c>
      <c r="V594">
        <f t="shared" si="320"/>
        <v>3.267174425529622</v>
      </c>
      <c r="W594">
        <f t="shared" si="321"/>
        <v>61.833436130775688</v>
      </c>
      <c r="X594">
        <f t="shared" si="322"/>
        <v>2.0445799330451999</v>
      </c>
      <c r="Y594">
        <f t="shared" si="323"/>
        <v>3.3065927772815025</v>
      </c>
      <c r="Z594">
        <f t="shared" si="324"/>
        <v>1.2225944924844221</v>
      </c>
      <c r="AA594">
        <f t="shared" si="325"/>
        <v>-33.052979214026827</v>
      </c>
      <c r="AB594">
        <f t="shared" si="326"/>
        <v>26.360259272260819</v>
      </c>
      <c r="AC594">
        <f t="shared" si="327"/>
        <v>2.3164892075230594</v>
      </c>
      <c r="AD594">
        <f t="shared" si="328"/>
        <v>11.447216265757053</v>
      </c>
      <c r="AE594">
        <f t="shared" si="329"/>
        <v>2.8096116679105889</v>
      </c>
      <c r="AF594">
        <f t="shared" si="330"/>
        <v>0.74950066244958802</v>
      </c>
      <c r="AG594">
        <f t="shared" si="331"/>
        <v>2.8067446700046612</v>
      </c>
      <c r="AH594">
        <v>458.48021547600302</v>
      </c>
      <c r="AI594">
        <v>452.04917575757582</v>
      </c>
      <c r="AJ594">
        <v>-3.33553272796006E-4</v>
      </c>
      <c r="AK594">
        <v>84.076978181650844</v>
      </c>
      <c r="AL594">
        <f t="shared" si="332"/>
        <v>0.75031793379012179</v>
      </c>
      <c r="AM594">
        <v>18.5319930025452</v>
      </c>
      <c r="AN594">
        <v>20.185995338345869</v>
      </c>
      <c r="AO594">
        <v>-1.8959423364570629E-7</v>
      </c>
      <c r="AP594">
        <v>90.497214367256092</v>
      </c>
      <c r="AQ594">
        <v>0</v>
      </c>
      <c r="AR594">
        <v>0</v>
      </c>
      <c r="AS594">
        <f t="shared" si="333"/>
        <v>1</v>
      </c>
      <c r="AT594">
        <f t="shared" si="334"/>
        <v>0</v>
      </c>
      <c r="AU594">
        <f t="shared" si="335"/>
        <v>53952.899117095178</v>
      </c>
      <c r="AV594">
        <f t="shared" si="336"/>
        <v>83.281300000000002</v>
      </c>
      <c r="AW594">
        <f t="shared" si="337"/>
        <v>66.625039999999998</v>
      </c>
      <c r="AX594">
        <f t="shared" si="338"/>
        <v>0.8</v>
      </c>
      <c r="AY594">
        <f t="shared" si="339"/>
        <v>0.19</v>
      </c>
      <c r="AZ594">
        <v>9</v>
      </c>
      <c r="BA594">
        <v>1.88</v>
      </c>
      <c r="BB594" t="s">
        <v>337</v>
      </c>
      <c r="BC594">
        <v>2</v>
      </c>
      <c r="BD594" t="b">
        <v>0</v>
      </c>
      <c r="BE594">
        <v>1750757604.5</v>
      </c>
      <c r="BF594">
        <v>442.93599999999998</v>
      </c>
      <c r="BG594">
        <v>450.00400000000002</v>
      </c>
      <c r="BH594">
        <v>20.185400000000001</v>
      </c>
      <c r="BI594">
        <v>18.533200000000001</v>
      </c>
      <c r="BJ594">
        <v>439.98099999999999</v>
      </c>
      <c r="BK594">
        <v>19.965399999999999</v>
      </c>
      <c r="BL594">
        <v>400.03300000000002</v>
      </c>
      <c r="BM594">
        <v>101.19</v>
      </c>
      <c r="BN594">
        <v>0.100038</v>
      </c>
      <c r="BO594">
        <v>25.658100000000001</v>
      </c>
      <c r="BP594">
        <v>25.456099999999999</v>
      </c>
      <c r="BQ594">
        <v>999.9</v>
      </c>
      <c r="BR594">
        <v>0</v>
      </c>
      <c r="BS594">
        <v>0</v>
      </c>
      <c r="BT594">
        <v>10040</v>
      </c>
      <c r="BU594">
        <v>83.281300000000002</v>
      </c>
      <c r="BV594">
        <v>10.0345</v>
      </c>
      <c r="BW594">
        <v>-7.0685700000000002</v>
      </c>
      <c r="BX594">
        <v>452.06099999999998</v>
      </c>
      <c r="BY594">
        <v>458.50200000000001</v>
      </c>
      <c r="BZ594">
        <v>1.6521300000000001</v>
      </c>
      <c r="CA594">
        <v>450.00400000000002</v>
      </c>
      <c r="CB594">
        <v>18.533200000000001</v>
      </c>
      <c r="CC594">
        <v>2.0425599999999999</v>
      </c>
      <c r="CD594">
        <v>1.87538</v>
      </c>
      <c r="CE594">
        <v>17.778199999999998</v>
      </c>
      <c r="CF594">
        <v>16.4297</v>
      </c>
      <c r="CG594">
        <v>1750753677</v>
      </c>
      <c r="CH594" t="s">
        <v>338</v>
      </c>
      <c r="CI594">
        <v>1750753677</v>
      </c>
      <c r="CJ594">
        <v>1750753673.5</v>
      </c>
      <c r="CK594">
        <v>5</v>
      </c>
      <c r="CL594">
        <v>2.1520000000000001</v>
      </c>
      <c r="CM594">
        <v>-0.52400000000000002</v>
      </c>
      <c r="CN594">
        <v>3.0179999999999998</v>
      </c>
      <c r="CO594">
        <v>0.22</v>
      </c>
      <c r="CP594">
        <v>450</v>
      </c>
      <c r="CQ594">
        <v>19</v>
      </c>
      <c r="CR594">
        <v>0.26</v>
      </c>
      <c r="CS594">
        <v>0.17</v>
      </c>
      <c r="CT594">
        <v>-7.0628934146341473</v>
      </c>
      <c r="CU594">
        <v>2.27297560975654E-2</v>
      </c>
      <c r="CV594">
        <v>2.9913493456620831E-2</v>
      </c>
      <c r="CW594">
        <v>1</v>
      </c>
      <c r="CX594">
        <v>0</v>
      </c>
      <c r="CY594">
        <v>0</v>
      </c>
      <c r="CZ594">
        <v>0</v>
      </c>
      <c r="DA594">
        <v>-1</v>
      </c>
      <c r="DB594">
        <v>1.65717243902439</v>
      </c>
      <c r="DC594">
        <v>-1.32907317073144E-2</v>
      </c>
      <c r="DD594">
        <v>1.4969314637810231E-3</v>
      </c>
      <c r="DE594">
        <v>1</v>
      </c>
      <c r="DF594">
        <v>2</v>
      </c>
      <c r="DG594">
        <v>2</v>
      </c>
      <c r="DH594" t="s">
        <v>339</v>
      </c>
      <c r="DI594">
        <v>3.0245500000000001</v>
      </c>
      <c r="DJ594">
        <v>2.6913299999999998</v>
      </c>
      <c r="DK594">
        <v>0.10006</v>
      </c>
      <c r="DL594">
        <v>0.102309</v>
      </c>
      <c r="DM594">
        <v>0.10559399999999999</v>
      </c>
      <c r="DN594">
        <v>0.100619</v>
      </c>
      <c r="DO594">
        <v>25072.799999999999</v>
      </c>
      <c r="DP594">
        <v>16776.400000000001</v>
      </c>
      <c r="DQ594">
        <v>26436</v>
      </c>
      <c r="DR594">
        <v>16985.7</v>
      </c>
      <c r="DS594">
        <v>33641.5</v>
      </c>
      <c r="DT594">
        <v>19960.5</v>
      </c>
      <c r="DU594">
        <v>38510.1</v>
      </c>
      <c r="DV594">
        <v>22515.1</v>
      </c>
      <c r="DW594">
        <v>1.8007</v>
      </c>
      <c r="DX594">
        <v>2.1745399999999999</v>
      </c>
      <c r="DY594">
        <v>4.03583E-2</v>
      </c>
      <c r="DZ594">
        <v>0</v>
      </c>
      <c r="EA594">
        <v>24.7941</v>
      </c>
      <c r="EB594">
        <v>999.9</v>
      </c>
      <c r="EC594">
        <v>60.9</v>
      </c>
      <c r="ED594">
        <v>32.4</v>
      </c>
      <c r="EE594">
        <v>29.394300000000001</v>
      </c>
      <c r="EF594">
        <v>62.232100000000003</v>
      </c>
      <c r="EG594">
        <v>35.236400000000003</v>
      </c>
      <c r="EH594">
        <v>1</v>
      </c>
      <c r="EI594">
        <v>5.7314999999999998E-2</v>
      </c>
      <c r="EJ594">
        <v>-0.17952499999999999</v>
      </c>
      <c r="EK594">
        <v>20.3276</v>
      </c>
      <c r="EL594">
        <v>5.2527499999999998</v>
      </c>
      <c r="EM594">
        <v>11.962</v>
      </c>
      <c r="EN594">
        <v>4.9897600000000004</v>
      </c>
      <c r="EO594">
        <v>3.2919399999999999</v>
      </c>
      <c r="EP594">
        <v>9999</v>
      </c>
      <c r="EQ594">
        <v>9999</v>
      </c>
      <c r="ER594">
        <v>9999</v>
      </c>
      <c r="ES594">
        <v>999.9</v>
      </c>
      <c r="ET594">
        <v>4.9727100000000002</v>
      </c>
      <c r="EU594">
        <v>1.87195</v>
      </c>
      <c r="EV594">
        <v>1.8722399999999999</v>
      </c>
      <c r="EW594">
        <v>1.8772599999999999</v>
      </c>
      <c r="EX594">
        <v>1.8713599999999999</v>
      </c>
      <c r="EY594">
        <v>1.8721399999999999</v>
      </c>
      <c r="EZ594">
        <v>1.8717999999999999</v>
      </c>
      <c r="FA594">
        <v>1.8687400000000001</v>
      </c>
      <c r="FB594">
        <v>0</v>
      </c>
      <c r="FC594">
        <v>0</v>
      </c>
      <c r="FD594">
        <v>0</v>
      </c>
      <c r="FE594">
        <v>0</v>
      </c>
      <c r="FF594" t="s">
        <v>340</v>
      </c>
      <c r="FG594" t="s">
        <v>341</v>
      </c>
      <c r="FH594" t="s">
        <v>342</v>
      </c>
      <c r="FI594" t="s">
        <v>342</v>
      </c>
      <c r="FJ594" t="s">
        <v>342</v>
      </c>
      <c r="FK594" t="s">
        <v>342</v>
      </c>
      <c r="FL594">
        <v>0</v>
      </c>
      <c r="FM594">
        <v>100</v>
      </c>
      <c r="FN594">
        <v>100</v>
      </c>
      <c r="FO594">
        <v>2.9550000000000001</v>
      </c>
      <c r="FP594">
        <v>0.22</v>
      </c>
      <c r="FQ594">
        <v>-0.71234261683338174</v>
      </c>
      <c r="FR594">
        <v>7.6898218637449396E-3</v>
      </c>
      <c r="FS594">
        <v>1.5097418776848419E-6</v>
      </c>
      <c r="FT594">
        <v>-9.8458676114205118E-11</v>
      </c>
      <c r="FU594">
        <v>0.22001999999999461</v>
      </c>
      <c r="FV594">
        <v>0</v>
      </c>
      <c r="FW594">
        <v>0</v>
      </c>
      <c r="FX594">
        <v>0</v>
      </c>
      <c r="FY594">
        <v>3</v>
      </c>
      <c r="FZ594">
        <v>2164</v>
      </c>
      <c r="GA594">
        <v>-1</v>
      </c>
      <c r="GB594">
        <v>-1</v>
      </c>
      <c r="GC594">
        <v>65.5</v>
      </c>
      <c r="GD594">
        <v>65.5</v>
      </c>
      <c r="GE594">
        <v>1.10229</v>
      </c>
      <c r="GF594">
        <v>2.63428</v>
      </c>
      <c r="GG594">
        <v>1.7981</v>
      </c>
      <c r="GH594">
        <v>2.3803700000000001</v>
      </c>
      <c r="GI594">
        <v>1.5979000000000001</v>
      </c>
      <c r="GJ594">
        <v>2.5756800000000002</v>
      </c>
      <c r="GK594">
        <v>35.941200000000002</v>
      </c>
      <c r="GL594">
        <v>24.157499999999999</v>
      </c>
      <c r="GM594">
        <v>18</v>
      </c>
      <c r="GN594">
        <v>367.58699999999999</v>
      </c>
      <c r="GO594">
        <v>661.42</v>
      </c>
      <c r="GP594">
        <v>25.829799999999999</v>
      </c>
      <c r="GQ594">
        <v>27.825500000000002</v>
      </c>
      <c r="GR594">
        <v>30</v>
      </c>
      <c r="GS594">
        <v>27.786200000000001</v>
      </c>
      <c r="GT594">
        <v>27.8127</v>
      </c>
      <c r="GU594">
        <v>22.028700000000001</v>
      </c>
      <c r="GV594">
        <v>43.204700000000003</v>
      </c>
      <c r="GW594">
        <v>0</v>
      </c>
      <c r="GX594">
        <v>25.83</v>
      </c>
      <c r="GY594">
        <v>450</v>
      </c>
      <c r="GZ594">
        <v>18.5</v>
      </c>
      <c r="HA594">
        <v>100.453</v>
      </c>
      <c r="HB594">
        <v>70.2697</v>
      </c>
    </row>
    <row r="595" spans="1:210" x14ac:dyDescent="0.3">
      <c r="A595">
        <v>579</v>
      </c>
      <c r="B595">
        <v>1750757609.5</v>
      </c>
      <c r="C595">
        <v>2890.400000095367</v>
      </c>
      <c r="D595" t="s">
        <v>1499</v>
      </c>
      <c r="E595" t="s">
        <v>1500</v>
      </c>
      <c r="F595" t="s">
        <v>336</v>
      </c>
      <c r="G595">
        <v>1750757609.5</v>
      </c>
      <c r="H595">
        <f t="shared" si="306"/>
        <v>7.4790731377888018E-4</v>
      </c>
      <c r="I595">
        <f t="shared" si="307"/>
        <v>0.7479073137788802</v>
      </c>
      <c r="J595">
        <f t="shared" si="308"/>
        <v>2.8012204487496892</v>
      </c>
      <c r="K595">
        <f t="shared" si="309"/>
        <v>442.94099999999997</v>
      </c>
      <c r="L595">
        <f t="shared" si="310"/>
        <v>360.96276989715665</v>
      </c>
      <c r="M595">
        <f t="shared" si="311"/>
        <v>36.562276063351256</v>
      </c>
      <c r="N595">
        <f t="shared" si="312"/>
        <v>44.865932091531299</v>
      </c>
      <c r="O595">
        <f t="shared" si="313"/>
        <v>6.12591219224142E-2</v>
      </c>
      <c r="P595">
        <f t="shared" si="314"/>
        <v>2.4115013322735996</v>
      </c>
      <c r="Q595">
        <f t="shared" si="315"/>
        <v>6.0420854522636729E-2</v>
      </c>
      <c r="R595">
        <f t="shared" si="316"/>
        <v>3.7837401458882633E-2</v>
      </c>
      <c r="S595">
        <f t="shared" si="317"/>
        <v>15.827095</v>
      </c>
      <c r="T595">
        <f t="shared" si="318"/>
        <v>25.536348785166737</v>
      </c>
      <c r="U595">
        <f t="shared" si="319"/>
        <v>25.446100000000001</v>
      </c>
      <c r="V595">
        <f t="shared" si="320"/>
        <v>3.2652337330307093</v>
      </c>
      <c r="W595">
        <f t="shared" si="321"/>
        <v>61.826354523190176</v>
      </c>
      <c r="X595">
        <f t="shared" si="322"/>
        <v>2.0442851333493901</v>
      </c>
      <c r="Y595">
        <f t="shared" si="323"/>
        <v>3.3064946965013249</v>
      </c>
      <c r="Z595">
        <f t="shared" si="324"/>
        <v>1.2209485996813192</v>
      </c>
      <c r="AA595">
        <f t="shared" si="325"/>
        <v>-32.982712537648617</v>
      </c>
      <c r="AB595">
        <f t="shared" si="326"/>
        <v>27.496873853100166</v>
      </c>
      <c r="AC595">
        <f t="shared" si="327"/>
        <v>2.4253050852354066</v>
      </c>
      <c r="AD595">
        <f t="shared" si="328"/>
        <v>12.766561400686957</v>
      </c>
      <c r="AE595">
        <f t="shared" si="329"/>
        <v>2.8012204487496892</v>
      </c>
      <c r="AF595">
        <f t="shared" si="330"/>
        <v>0.7479073137788802</v>
      </c>
      <c r="AG595">
        <f t="shared" si="331"/>
        <v>2.7971994257955353</v>
      </c>
      <c r="AH595">
        <v>458.47453538965448</v>
      </c>
      <c r="AI595">
        <v>452.06234545454538</v>
      </c>
      <c r="AJ595">
        <v>-2.8437739947505441E-5</v>
      </c>
      <c r="AK595">
        <v>84.076978181650844</v>
      </c>
      <c r="AL595">
        <f t="shared" si="332"/>
        <v>0.74836341316197419</v>
      </c>
      <c r="AM595">
        <v>18.532366153854689</v>
      </c>
      <c r="AN595">
        <v>20.182174285714289</v>
      </c>
      <c r="AO595">
        <v>-2.632284858857158E-7</v>
      </c>
      <c r="AP595">
        <v>90.497214367256092</v>
      </c>
      <c r="AQ595">
        <v>0</v>
      </c>
      <c r="AR595">
        <v>0</v>
      </c>
      <c r="AS595">
        <f t="shared" si="333"/>
        <v>1</v>
      </c>
      <c r="AT595">
        <f t="shared" si="334"/>
        <v>0</v>
      </c>
      <c r="AU595">
        <f t="shared" si="335"/>
        <v>53649.467019241682</v>
      </c>
      <c r="AV595">
        <f t="shared" si="336"/>
        <v>83.3005</v>
      </c>
      <c r="AW595">
        <f t="shared" si="337"/>
        <v>66.6404</v>
      </c>
      <c r="AX595">
        <f t="shared" si="338"/>
        <v>0.8</v>
      </c>
      <c r="AY595">
        <f t="shared" si="339"/>
        <v>0.19</v>
      </c>
      <c r="AZ595">
        <v>9</v>
      </c>
      <c r="BA595">
        <v>1.88</v>
      </c>
      <c r="BB595" t="s">
        <v>337</v>
      </c>
      <c r="BC595">
        <v>2</v>
      </c>
      <c r="BD595" t="b">
        <v>0</v>
      </c>
      <c r="BE595">
        <v>1750757609.5</v>
      </c>
      <c r="BF595">
        <v>442.94099999999997</v>
      </c>
      <c r="BG595">
        <v>449.98899999999998</v>
      </c>
      <c r="BH595">
        <v>20.182300000000001</v>
      </c>
      <c r="BI595">
        <v>18.5335</v>
      </c>
      <c r="BJ595">
        <v>439.98599999999999</v>
      </c>
      <c r="BK595">
        <v>19.962299999999999</v>
      </c>
      <c r="BL595">
        <v>400.00700000000001</v>
      </c>
      <c r="BM595">
        <v>101.191</v>
      </c>
      <c r="BN595">
        <v>9.9989300000000003E-2</v>
      </c>
      <c r="BO595">
        <v>25.657599999999999</v>
      </c>
      <c r="BP595">
        <v>25.446100000000001</v>
      </c>
      <c r="BQ595">
        <v>999.9</v>
      </c>
      <c r="BR595">
        <v>0</v>
      </c>
      <c r="BS595">
        <v>0</v>
      </c>
      <c r="BT595">
        <v>9981</v>
      </c>
      <c r="BU595">
        <v>83.3005</v>
      </c>
      <c r="BV595">
        <v>10.0345</v>
      </c>
      <c r="BW595">
        <v>-7.0485499999999996</v>
      </c>
      <c r="BX595">
        <v>452.06400000000002</v>
      </c>
      <c r="BY595">
        <v>458.48700000000002</v>
      </c>
      <c r="BZ595">
        <v>1.6488400000000001</v>
      </c>
      <c r="CA595">
        <v>449.98899999999998</v>
      </c>
      <c r="CB595">
        <v>18.5335</v>
      </c>
      <c r="CC595">
        <v>2.0422600000000002</v>
      </c>
      <c r="CD595">
        <v>1.8754200000000001</v>
      </c>
      <c r="CE595">
        <v>17.7759</v>
      </c>
      <c r="CF595">
        <v>16.43</v>
      </c>
      <c r="CG595">
        <v>1750753677</v>
      </c>
      <c r="CH595" t="s">
        <v>338</v>
      </c>
      <c r="CI595">
        <v>1750753677</v>
      </c>
      <c r="CJ595">
        <v>1750753673.5</v>
      </c>
      <c r="CK595">
        <v>5</v>
      </c>
      <c r="CL595">
        <v>2.1520000000000001</v>
      </c>
      <c r="CM595">
        <v>-0.52400000000000002</v>
      </c>
      <c r="CN595">
        <v>3.0179999999999998</v>
      </c>
      <c r="CO595">
        <v>0.22</v>
      </c>
      <c r="CP595">
        <v>450</v>
      </c>
      <c r="CQ595">
        <v>19</v>
      </c>
      <c r="CR595">
        <v>0.26</v>
      </c>
      <c r="CS595">
        <v>0.17</v>
      </c>
      <c r="CT595">
        <v>-7.0606667500000002</v>
      </c>
      <c r="CU595">
        <v>8.1168517823650199E-2</v>
      </c>
      <c r="CV595">
        <v>3.120832392067056E-2</v>
      </c>
      <c r="CW595">
        <v>1</v>
      </c>
      <c r="CX595">
        <v>0</v>
      </c>
      <c r="CY595">
        <v>0</v>
      </c>
      <c r="CZ595">
        <v>0</v>
      </c>
      <c r="DA595">
        <v>-1</v>
      </c>
      <c r="DB595">
        <v>1.655019</v>
      </c>
      <c r="DC595">
        <v>-2.9384690431524509E-2</v>
      </c>
      <c r="DD595">
        <v>3.003821565938967E-3</v>
      </c>
      <c r="DE595">
        <v>1</v>
      </c>
      <c r="DF595">
        <v>2</v>
      </c>
      <c r="DG595">
        <v>2</v>
      </c>
      <c r="DH595" t="s">
        <v>339</v>
      </c>
      <c r="DI595">
        <v>3.0245299999999999</v>
      </c>
      <c r="DJ595">
        <v>2.6912799999999999</v>
      </c>
      <c r="DK595">
        <v>0.100061</v>
      </c>
      <c r="DL595">
        <v>0.10230599999999999</v>
      </c>
      <c r="DM595">
        <v>0.105583</v>
      </c>
      <c r="DN595">
        <v>0.10062</v>
      </c>
      <c r="DO595">
        <v>25072.7</v>
      </c>
      <c r="DP595">
        <v>16776.7</v>
      </c>
      <c r="DQ595">
        <v>26435.9</v>
      </c>
      <c r="DR595">
        <v>16986.099999999999</v>
      </c>
      <c r="DS595">
        <v>33641.599999999999</v>
      </c>
      <c r="DT595">
        <v>19960.900000000001</v>
      </c>
      <c r="DU595">
        <v>38509.699999999997</v>
      </c>
      <c r="DV595">
        <v>22515.599999999999</v>
      </c>
      <c r="DW595">
        <v>1.8006</v>
      </c>
      <c r="DX595">
        <v>2.1747399999999999</v>
      </c>
      <c r="DY595">
        <v>3.9827799999999997E-2</v>
      </c>
      <c r="DZ595">
        <v>0</v>
      </c>
      <c r="EA595">
        <v>24.7928</v>
      </c>
      <c r="EB595">
        <v>999.9</v>
      </c>
      <c r="EC595">
        <v>60.9</v>
      </c>
      <c r="ED595">
        <v>32.4</v>
      </c>
      <c r="EE595">
        <v>29.395</v>
      </c>
      <c r="EF595">
        <v>62.572099999999999</v>
      </c>
      <c r="EG595">
        <v>35.328499999999998</v>
      </c>
      <c r="EH595">
        <v>1</v>
      </c>
      <c r="EI595">
        <v>5.7380100000000003E-2</v>
      </c>
      <c r="EJ595">
        <v>-0.179863</v>
      </c>
      <c r="EK595">
        <v>20.327500000000001</v>
      </c>
      <c r="EL595">
        <v>5.25251</v>
      </c>
      <c r="EM595">
        <v>11.962</v>
      </c>
      <c r="EN595">
        <v>4.9898400000000001</v>
      </c>
      <c r="EO595">
        <v>3.29182</v>
      </c>
      <c r="EP595">
        <v>9999</v>
      </c>
      <c r="EQ595">
        <v>9999</v>
      </c>
      <c r="ER595">
        <v>9999</v>
      </c>
      <c r="ES595">
        <v>999.9</v>
      </c>
      <c r="ET595">
        <v>4.9726699999999999</v>
      </c>
      <c r="EU595">
        <v>1.87195</v>
      </c>
      <c r="EV595">
        <v>1.8722300000000001</v>
      </c>
      <c r="EW595">
        <v>1.8772599999999999</v>
      </c>
      <c r="EX595">
        <v>1.8713599999999999</v>
      </c>
      <c r="EY595">
        <v>1.8721300000000001</v>
      </c>
      <c r="EZ595">
        <v>1.8717999999999999</v>
      </c>
      <c r="FA595">
        <v>1.8687400000000001</v>
      </c>
      <c r="FB595">
        <v>0</v>
      </c>
      <c r="FC595">
        <v>0</v>
      </c>
      <c r="FD595">
        <v>0</v>
      </c>
      <c r="FE595">
        <v>0</v>
      </c>
      <c r="FF595" t="s">
        <v>340</v>
      </c>
      <c r="FG595" t="s">
        <v>341</v>
      </c>
      <c r="FH595" t="s">
        <v>342</v>
      </c>
      <c r="FI595" t="s">
        <v>342</v>
      </c>
      <c r="FJ595" t="s">
        <v>342</v>
      </c>
      <c r="FK595" t="s">
        <v>342</v>
      </c>
      <c r="FL595">
        <v>0</v>
      </c>
      <c r="FM595">
        <v>100</v>
      </c>
      <c r="FN595">
        <v>100</v>
      </c>
      <c r="FO595">
        <v>2.9550000000000001</v>
      </c>
      <c r="FP595">
        <v>0.22</v>
      </c>
      <c r="FQ595">
        <v>-0.71234261683338174</v>
      </c>
      <c r="FR595">
        <v>7.6898218637449396E-3</v>
      </c>
      <c r="FS595">
        <v>1.5097418776848419E-6</v>
      </c>
      <c r="FT595">
        <v>-9.8458676114205118E-11</v>
      </c>
      <c r="FU595">
        <v>0.22001999999999461</v>
      </c>
      <c r="FV595">
        <v>0</v>
      </c>
      <c r="FW595">
        <v>0</v>
      </c>
      <c r="FX595">
        <v>0</v>
      </c>
      <c r="FY595">
        <v>3</v>
      </c>
      <c r="FZ595">
        <v>2164</v>
      </c>
      <c r="GA595">
        <v>-1</v>
      </c>
      <c r="GB595">
        <v>-1</v>
      </c>
      <c r="GC595">
        <v>65.5</v>
      </c>
      <c r="GD595">
        <v>65.599999999999994</v>
      </c>
      <c r="GE595">
        <v>1.10229</v>
      </c>
      <c r="GF595">
        <v>2.6257299999999999</v>
      </c>
      <c r="GG595">
        <v>1.7981</v>
      </c>
      <c r="GH595">
        <v>2.3803700000000001</v>
      </c>
      <c r="GI595">
        <v>1.5979000000000001</v>
      </c>
      <c r="GJ595">
        <v>2.5524900000000001</v>
      </c>
      <c r="GK595">
        <v>35.964500000000001</v>
      </c>
      <c r="GL595">
        <v>24.157499999999999</v>
      </c>
      <c r="GM595">
        <v>18</v>
      </c>
      <c r="GN595">
        <v>367.536</v>
      </c>
      <c r="GO595">
        <v>661.59199999999998</v>
      </c>
      <c r="GP595">
        <v>25.829899999999999</v>
      </c>
      <c r="GQ595">
        <v>27.825500000000002</v>
      </c>
      <c r="GR595">
        <v>30.0001</v>
      </c>
      <c r="GS595">
        <v>27.786200000000001</v>
      </c>
      <c r="GT595">
        <v>27.8127</v>
      </c>
      <c r="GU595">
        <v>22.029</v>
      </c>
      <c r="GV595">
        <v>43.204700000000003</v>
      </c>
      <c r="GW595">
        <v>0</v>
      </c>
      <c r="GX595">
        <v>25.83</v>
      </c>
      <c r="GY595">
        <v>450</v>
      </c>
      <c r="GZ595">
        <v>18.5</v>
      </c>
      <c r="HA595">
        <v>100.452</v>
      </c>
      <c r="HB595">
        <v>70.271100000000004</v>
      </c>
    </row>
    <row r="596" spans="1:210" x14ac:dyDescent="0.3">
      <c r="A596">
        <v>580</v>
      </c>
      <c r="B596">
        <v>1750757614.5</v>
      </c>
      <c r="C596">
        <v>2895.400000095367</v>
      </c>
      <c r="D596" t="s">
        <v>1501</v>
      </c>
      <c r="E596" t="s">
        <v>1502</v>
      </c>
      <c r="F596" t="s">
        <v>336</v>
      </c>
      <c r="G596">
        <v>1750757614.5</v>
      </c>
      <c r="H596">
        <f t="shared" si="306"/>
        <v>7.4738476705031218E-4</v>
      </c>
      <c r="I596">
        <f t="shared" si="307"/>
        <v>0.7473847670503122</v>
      </c>
      <c r="J596">
        <f t="shared" si="308"/>
        <v>2.8390932975418668</v>
      </c>
      <c r="K596">
        <f t="shared" si="309"/>
        <v>442.92200000000003</v>
      </c>
      <c r="L596">
        <f t="shared" si="310"/>
        <v>359.73173632866155</v>
      </c>
      <c r="M596">
        <f t="shared" si="311"/>
        <v>36.4371843689486</v>
      </c>
      <c r="N596">
        <f t="shared" si="312"/>
        <v>44.863516185067802</v>
      </c>
      <c r="O596">
        <f t="shared" si="313"/>
        <v>6.1087378411521287E-2</v>
      </c>
      <c r="P596">
        <f t="shared" si="314"/>
        <v>2.4152504003033348</v>
      </c>
      <c r="Q596">
        <f t="shared" si="315"/>
        <v>6.0255045601018187E-2</v>
      </c>
      <c r="R596">
        <f t="shared" si="316"/>
        <v>3.7733248422163503E-2</v>
      </c>
      <c r="S596">
        <f t="shared" si="317"/>
        <v>9.538475</v>
      </c>
      <c r="T596">
        <f t="shared" si="318"/>
        <v>25.49080134060571</v>
      </c>
      <c r="U596">
        <f t="shared" si="319"/>
        <v>25.4574</v>
      </c>
      <c r="V596">
        <f t="shared" si="320"/>
        <v>3.267426789556469</v>
      </c>
      <c r="W596">
        <f t="shared" si="321"/>
        <v>61.823213937878421</v>
      </c>
      <c r="X596">
        <f t="shared" si="322"/>
        <v>2.0439993894180302</v>
      </c>
      <c r="Y596">
        <f t="shared" si="323"/>
        <v>3.3062004694092648</v>
      </c>
      <c r="Z596">
        <f t="shared" si="324"/>
        <v>1.2234274001384389</v>
      </c>
      <c r="AA596">
        <f t="shared" si="325"/>
        <v>-32.959668226918765</v>
      </c>
      <c r="AB596">
        <f t="shared" si="326"/>
        <v>25.872921642775019</v>
      </c>
      <c r="AC596">
        <f t="shared" si="327"/>
        <v>2.2786375497100613</v>
      </c>
      <c r="AD596">
        <f t="shared" si="328"/>
        <v>4.7303659655663139</v>
      </c>
      <c r="AE596">
        <f t="shared" si="329"/>
        <v>2.8390932975418668</v>
      </c>
      <c r="AF596">
        <f t="shared" si="330"/>
        <v>0.7473847670503122</v>
      </c>
      <c r="AG596">
        <f t="shared" si="331"/>
        <v>2.7964360226244938</v>
      </c>
      <c r="AH596">
        <v>458.4576859566402</v>
      </c>
      <c r="AI596">
        <v>452.04789696969658</v>
      </c>
      <c r="AJ596">
        <v>-3.4219600798298717E-5</v>
      </c>
      <c r="AK596">
        <v>84.076978181650844</v>
      </c>
      <c r="AL596">
        <f t="shared" si="332"/>
        <v>0.7472886378841892</v>
      </c>
      <c r="AM596">
        <v>18.533503964186728</v>
      </c>
      <c r="AN596">
        <v>20.180793533834571</v>
      </c>
      <c r="AO596">
        <v>-3.5930269593502668E-7</v>
      </c>
      <c r="AP596">
        <v>90.497214367256092</v>
      </c>
      <c r="AQ596">
        <v>0</v>
      </c>
      <c r="AR596">
        <v>0</v>
      </c>
      <c r="AS596">
        <f t="shared" si="333"/>
        <v>1</v>
      </c>
      <c r="AT596">
        <f t="shared" si="334"/>
        <v>0</v>
      </c>
      <c r="AU596">
        <f t="shared" si="335"/>
        <v>53775.52962977859</v>
      </c>
      <c r="AV596">
        <f t="shared" si="336"/>
        <v>50.202500000000001</v>
      </c>
      <c r="AW596">
        <f t="shared" si="337"/>
        <v>40.162000000000006</v>
      </c>
      <c r="AX596">
        <f t="shared" si="338"/>
        <v>0.8</v>
      </c>
      <c r="AY596">
        <f t="shared" si="339"/>
        <v>0.19</v>
      </c>
      <c r="AZ596">
        <v>9</v>
      </c>
      <c r="BA596">
        <v>1.88</v>
      </c>
      <c r="BB596" t="s">
        <v>337</v>
      </c>
      <c r="BC596">
        <v>2</v>
      </c>
      <c r="BD596" t="b">
        <v>0</v>
      </c>
      <c r="BE596">
        <v>1750757614.5</v>
      </c>
      <c r="BF596">
        <v>442.92200000000003</v>
      </c>
      <c r="BG596">
        <v>450.05399999999997</v>
      </c>
      <c r="BH596">
        <v>20.1797</v>
      </c>
      <c r="BI596">
        <v>18.5322</v>
      </c>
      <c r="BJ596">
        <v>439.96699999999998</v>
      </c>
      <c r="BK596">
        <v>19.959700000000002</v>
      </c>
      <c r="BL596">
        <v>400.04399999999998</v>
      </c>
      <c r="BM596">
        <v>101.19</v>
      </c>
      <c r="BN596">
        <v>9.9879899999999994E-2</v>
      </c>
      <c r="BO596">
        <v>25.656099999999999</v>
      </c>
      <c r="BP596">
        <v>25.4574</v>
      </c>
      <c r="BQ596">
        <v>999.9</v>
      </c>
      <c r="BR596">
        <v>0</v>
      </c>
      <c r="BS596">
        <v>0</v>
      </c>
      <c r="BT596">
        <v>10005.5</v>
      </c>
      <c r="BU596">
        <v>50.202500000000001</v>
      </c>
      <c r="BV596">
        <v>9.3959200000000003</v>
      </c>
      <c r="BW596">
        <v>-7.1318999999999999</v>
      </c>
      <c r="BX596">
        <v>452.04399999999998</v>
      </c>
      <c r="BY596">
        <v>458.55200000000002</v>
      </c>
      <c r="BZ596">
        <v>1.6475</v>
      </c>
      <c r="CA596">
        <v>450.05399999999997</v>
      </c>
      <c r="CB596">
        <v>18.5322</v>
      </c>
      <c r="CC596">
        <v>2.0419900000000002</v>
      </c>
      <c r="CD596">
        <v>1.8752800000000001</v>
      </c>
      <c r="CE596">
        <v>17.773800000000001</v>
      </c>
      <c r="CF596">
        <v>16.428799999999999</v>
      </c>
      <c r="CG596">
        <v>1750753677</v>
      </c>
      <c r="CH596" t="s">
        <v>338</v>
      </c>
      <c r="CI596">
        <v>1750753677</v>
      </c>
      <c r="CJ596">
        <v>1750753673.5</v>
      </c>
      <c r="CK596">
        <v>5</v>
      </c>
      <c r="CL596">
        <v>2.1520000000000001</v>
      </c>
      <c r="CM596">
        <v>-0.52400000000000002</v>
      </c>
      <c r="CN596">
        <v>3.0179999999999998</v>
      </c>
      <c r="CO596">
        <v>0.22</v>
      </c>
      <c r="CP596">
        <v>450</v>
      </c>
      <c r="CQ596">
        <v>19</v>
      </c>
      <c r="CR596">
        <v>0.26</v>
      </c>
      <c r="CS596">
        <v>0.17</v>
      </c>
      <c r="CT596">
        <v>-7.0571678048780502</v>
      </c>
      <c r="CU596">
        <v>0.11978989547039121</v>
      </c>
      <c r="CV596">
        <v>3.158981060731178E-2</v>
      </c>
      <c r="CW596">
        <v>1</v>
      </c>
      <c r="CX596">
        <v>0</v>
      </c>
      <c r="CY596">
        <v>0</v>
      </c>
      <c r="CZ596">
        <v>0</v>
      </c>
      <c r="DA596">
        <v>-1</v>
      </c>
      <c r="DB596">
        <v>1.6530643902439019</v>
      </c>
      <c r="DC596">
        <v>-3.3194843205569993E-2</v>
      </c>
      <c r="DD596">
        <v>3.3850619108655318E-3</v>
      </c>
      <c r="DE596">
        <v>1</v>
      </c>
      <c r="DF596">
        <v>2</v>
      </c>
      <c r="DG596">
        <v>2</v>
      </c>
      <c r="DH596" t="s">
        <v>339</v>
      </c>
      <c r="DI596">
        <v>3.0245700000000002</v>
      </c>
      <c r="DJ596">
        <v>2.6911700000000001</v>
      </c>
      <c r="DK596">
        <v>0.10005699999999999</v>
      </c>
      <c r="DL596">
        <v>0.10231700000000001</v>
      </c>
      <c r="DM596">
        <v>0.105572</v>
      </c>
      <c r="DN596">
        <v>0.100615</v>
      </c>
      <c r="DO596">
        <v>25072.6</v>
      </c>
      <c r="DP596">
        <v>16776.7</v>
      </c>
      <c r="DQ596">
        <v>26435.8</v>
      </c>
      <c r="DR596">
        <v>16986.3</v>
      </c>
      <c r="DS596">
        <v>33642.1</v>
      </c>
      <c r="DT596">
        <v>19961.2</v>
      </c>
      <c r="DU596">
        <v>38509.9</v>
      </c>
      <c r="DV596">
        <v>22515.8</v>
      </c>
      <c r="DW596">
        <v>1.8006</v>
      </c>
      <c r="DX596">
        <v>2.1746599999999998</v>
      </c>
      <c r="DY596">
        <v>4.05371E-2</v>
      </c>
      <c r="DZ596">
        <v>0</v>
      </c>
      <c r="EA596">
        <v>24.792400000000001</v>
      </c>
      <c r="EB596">
        <v>999.9</v>
      </c>
      <c r="EC596">
        <v>60.9</v>
      </c>
      <c r="ED596">
        <v>32.4</v>
      </c>
      <c r="EE596">
        <v>29.395099999999999</v>
      </c>
      <c r="EF596">
        <v>62.4621</v>
      </c>
      <c r="EG596">
        <v>35.340499999999999</v>
      </c>
      <c r="EH596">
        <v>1</v>
      </c>
      <c r="EI596">
        <v>5.7357699999999998E-2</v>
      </c>
      <c r="EJ596">
        <v>-0.179259</v>
      </c>
      <c r="EK596">
        <v>20.327500000000001</v>
      </c>
      <c r="EL596">
        <v>5.2527499999999998</v>
      </c>
      <c r="EM596">
        <v>11.962</v>
      </c>
      <c r="EN596">
        <v>4.9896399999999996</v>
      </c>
      <c r="EO596">
        <v>3.2917999999999998</v>
      </c>
      <c r="EP596">
        <v>9999</v>
      </c>
      <c r="EQ596">
        <v>9999</v>
      </c>
      <c r="ER596">
        <v>9999</v>
      </c>
      <c r="ES596">
        <v>999.9</v>
      </c>
      <c r="ET596">
        <v>4.9726999999999997</v>
      </c>
      <c r="EU596">
        <v>1.87195</v>
      </c>
      <c r="EV596">
        <v>1.8722399999999999</v>
      </c>
      <c r="EW596">
        <v>1.87727</v>
      </c>
      <c r="EX596">
        <v>1.87137</v>
      </c>
      <c r="EY596">
        <v>1.87212</v>
      </c>
      <c r="EZ596">
        <v>1.8717999999999999</v>
      </c>
      <c r="FA596">
        <v>1.8687400000000001</v>
      </c>
      <c r="FB596">
        <v>0</v>
      </c>
      <c r="FC596">
        <v>0</v>
      </c>
      <c r="FD596">
        <v>0</v>
      </c>
      <c r="FE596">
        <v>0</v>
      </c>
      <c r="FF596" t="s">
        <v>340</v>
      </c>
      <c r="FG596" t="s">
        <v>341</v>
      </c>
      <c r="FH596" t="s">
        <v>342</v>
      </c>
      <c r="FI596" t="s">
        <v>342</v>
      </c>
      <c r="FJ596" t="s">
        <v>342</v>
      </c>
      <c r="FK596" t="s">
        <v>342</v>
      </c>
      <c r="FL596">
        <v>0</v>
      </c>
      <c r="FM596">
        <v>100</v>
      </c>
      <c r="FN596">
        <v>100</v>
      </c>
      <c r="FO596">
        <v>2.9550000000000001</v>
      </c>
      <c r="FP596">
        <v>0.22</v>
      </c>
      <c r="FQ596">
        <v>-0.71234261683338174</v>
      </c>
      <c r="FR596">
        <v>7.6898218637449396E-3</v>
      </c>
      <c r="FS596">
        <v>1.5097418776848419E-6</v>
      </c>
      <c r="FT596">
        <v>-9.8458676114205118E-11</v>
      </c>
      <c r="FU596">
        <v>0.22001999999999461</v>
      </c>
      <c r="FV596">
        <v>0</v>
      </c>
      <c r="FW596">
        <v>0</v>
      </c>
      <c r="FX596">
        <v>0</v>
      </c>
      <c r="FY596">
        <v>3</v>
      </c>
      <c r="FZ596">
        <v>2164</v>
      </c>
      <c r="GA596">
        <v>-1</v>
      </c>
      <c r="GB596">
        <v>-1</v>
      </c>
      <c r="GC596">
        <v>65.599999999999994</v>
      </c>
      <c r="GD596">
        <v>65.7</v>
      </c>
      <c r="GE596">
        <v>1.10229</v>
      </c>
      <c r="GF596">
        <v>2.6232899999999999</v>
      </c>
      <c r="GG596">
        <v>1.7981</v>
      </c>
      <c r="GH596">
        <v>2.3803700000000001</v>
      </c>
      <c r="GI596">
        <v>1.5979000000000001</v>
      </c>
      <c r="GJ596">
        <v>2.5378400000000001</v>
      </c>
      <c r="GK596">
        <v>35.964500000000001</v>
      </c>
      <c r="GL596">
        <v>24.157499999999999</v>
      </c>
      <c r="GM596">
        <v>18</v>
      </c>
      <c r="GN596">
        <v>367.536</v>
      </c>
      <c r="GO596">
        <v>661.52300000000002</v>
      </c>
      <c r="GP596">
        <v>25.83</v>
      </c>
      <c r="GQ596">
        <v>27.825500000000002</v>
      </c>
      <c r="GR596">
        <v>30.0001</v>
      </c>
      <c r="GS596">
        <v>27.786200000000001</v>
      </c>
      <c r="GT596">
        <v>27.8127</v>
      </c>
      <c r="GU596">
        <v>22.025400000000001</v>
      </c>
      <c r="GV596">
        <v>43.204700000000003</v>
      </c>
      <c r="GW596">
        <v>0</v>
      </c>
      <c r="GX596">
        <v>25.83</v>
      </c>
      <c r="GY596">
        <v>450</v>
      </c>
      <c r="GZ596">
        <v>18.5</v>
      </c>
      <c r="HA596">
        <v>100.452</v>
      </c>
      <c r="HB596">
        <v>70.271799999999999</v>
      </c>
    </row>
    <row r="597" spans="1:210" x14ac:dyDescent="0.3">
      <c r="A597">
        <v>581</v>
      </c>
      <c r="B597">
        <v>1750757619.5</v>
      </c>
      <c r="C597">
        <v>2900.400000095367</v>
      </c>
      <c r="D597" t="s">
        <v>1503</v>
      </c>
      <c r="E597" t="s">
        <v>1504</v>
      </c>
      <c r="F597" t="s">
        <v>336</v>
      </c>
      <c r="G597">
        <v>1750757619.5</v>
      </c>
      <c r="H597">
        <f t="shared" si="306"/>
        <v>7.4863068788166387E-4</v>
      </c>
      <c r="I597">
        <f t="shared" si="307"/>
        <v>0.74863068788166387</v>
      </c>
      <c r="J597">
        <f t="shared" si="308"/>
        <v>2.7919353868810952</v>
      </c>
      <c r="K597">
        <f t="shared" si="309"/>
        <v>442.94600000000003</v>
      </c>
      <c r="L597">
        <f t="shared" si="310"/>
        <v>360.76326924549227</v>
      </c>
      <c r="M597">
        <f t="shared" si="311"/>
        <v>36.541738238357837</v>
      </c>
      <c r="N597">
        <f t="shared" si="312"/>
        <v>44.866033118004005</v>
      </c>
      <c r="O597">
        <f t="shared" si="313"/>
        <v>6.0922787726817987E-2</v>
      </c>
      <c r="P597">
        <f t="shared" si="314"/>
        <v>2.4160948074183271</v>
      </c>
      <c r="Q597">
        <f t="shared" si="315"/>
        <v>6.0095186699771271E-2</v>
      </c>
      <c r="R597">
        <f t="shared" si="316"/>
        <v>3.7632919593116806E-2</v>
      </c>
      <c r="S597">
        <f t="shared" si="317"/>
        <v>10.208282000000001</v>
      </c>
      <c r="T597">
        <f t="shared" si="318"/>
        <v>25.505593882070617</v>
      </c>
      <c r="U597">
        <f t="shared" si="319"/>
        <v>25.486599999999999</v>
      </c>
      <c r="V597">
        <f t="shared" si="320"/>
        <v>3.2730997629738954</v>
      </c>
      <c r="W597">
        <f t="shared" si="321"/>
        <v>61.797448235144827</v>
      </c>
      <c r="X597">
        <f t="shared" si="322"/>
        <v>2.0444084665938003</v>
      </c>
      <c r="Y597">
        <f t="shared" si="323"/>
        <v>3.3082409144381546</v>
      </c>
      <c r="Z597">
        <f t="shared" si="324"/>
        <v>1.2286912963800951</v>
      </c>
      <c r="AA597">
        <f t="shared" si="325"/>
        <v>-33.014613335581373</v>
      </c>
      <c r="AB597">
        <f t="shared" si="326"/>
        <v>23.433144936030871</v>
      </c>
      <c r="AC597">
        <f t="shared" si="327"/>
        <v>2.0634547070888134</v>
      </c>
      <c r="AD597">
        <f t="shared" si="328"/>
        <v>2.6902683075383109</v>
      </c>
      <c r="AE597">
        <f t="shared" si="329"/>
        <v>2.7919353868810952</v>
      </c>
      <c r="AF597">
        <f t="shared" si="330"/>
        <v>0.74863068788166387</v>
      </c>
      <c r="AG597">
        <f t="shared" si="331"/>
        <v>2.8479038021479073</v>
      </c>
      <c r="AH597">
        <v>458.59973370689181</v>
      </c>
      <c r="AI597">
        <v>452.06803030303013</v>
      </c>
      <c r="AJ597">
        <v>1.202011032014366E-4</v>
      </c>
      <c r="AK597">
        <v>84.076978181650844</v>
      </c>
      <c r="AL597">
        <f t="shared" si="332"/>
        <v>0.74838901534851421</v>
      </c>
      <c r="AM597">
        <v>18.53214265282833</v>
      </c>
      <c r="AN597">
        <v>20.182517593984961</v>
      </c>
      <c r="AO597">
        <v>-6.3921938620188742E-7</v>
      </c>
      <c r="AP597">
        <v>90.497214367256092</v>
      </c>
      <c r="AQ597">
        <v>0</v>
      </c>
      <c r="AR597">
        <v>0</v>
      </c>
      <c r="AS597">
        <f t="shared" si="333"/>
        <v>1</v>
      </c>
      <c r="AT597">
        <f t="shared" si="334"/>
        <v>0</v>
      </c>
      <c r="AU597">
        <f t="shared" si="335"/>
        <v>53802.00198631407</v>
      </c>
      <c r="AV597">
        <f t="shared" si="336"/>
        <v>53.727800000000002</v>
      </c>
      <c r="AW597">
        <f t="shared" si="337"/>
        <v>42.982240000000004</v>
      </c>
      <c r="AX597">
        <f t="shared" si="338"/>
        <v>0.8</v>
      </c>
      <c r="AY597">
        <f t="shared" si="339"/>
        <v>0.19</v>
      </c>
      <c r="AZ597">
        <v>9</v>
      </c>
      <c r="BA597">
        <v>1.88</v>
      </c>
      <c r="BB597" t="s">
        <v>337</v>
      </c>
      <c r="BC597">
        <v>2</v>
      </c>
      <c r="BD597" t="b">
        <v>0</v>
      </c>
      <c r="BE597">
        <v>1750757619.5</v>
      </c>
      <c r="BF597">
        <v>442.94600000000003</v>
      </c>
      <c r="BG597">
        <v>449.976</v>
      </c>
      <c r="BH597">
        <v>20.183700000000002</v>
      </c>
      <c r="BI597">
        <v>18.532800000000002</v>
      </c>
      <c r="BJ597">
        <v>439.99099999999999</v>
      </c>
      <c r="BK597">
        <v>19.963699999999999</v>
      </c>
      <c r="BL597">
        <v>399.88400000000001</v>
      </c>
      <c r="BM597">
        <v>101.19</v>
      </c>
      <c r="BN597">
        <v>0.100074</v>
      </c>
      <c r="BO597">
        <v>25.666499999999999</v>
      </c>
      <c r="BP597">
        <v>25.486599999999999</v>
      </c>
      <c r="BQ597">
        <v>999.9</v>
      </c>
      <c r="BR597">
        <v>0</v>
      </c>
      <c r="BS597">
        <v>0</v>
      </c>
      <c r="BT597">
        <v>10011</v>
      </c>
      <c r="BU597">
        <v>53.727800000000002</v>
      </c>
      <c r="BV597">
        <v>9.6239699999999999</v>
      </c>
      <c r="BW597">
        <v>-7.0298499999999997</v>
      </c>
      <c r="BX597">
        <v>452.07</v>
      </c>
      <c r="BY597">
        <v>458.47199999999998</v>
      </c>
      <c r="BZ597">
        <v>1.65093</v>
      </c>
      <c r="CA597">
        <v>449.976</v>
      </c>
      <c r="CB597">
        <v>18.532800000000002</v>
      </c>
      <c r="CC597">
        <v>2.0423900000000001</v>
      </c>
      <c r="CD597">
        <v>1.87534</v>
      </c>
      <c r="CE597">
        <v>17.776900000000001</v>
      </c>
      <c r="CF597">
        <v>16.429300000000001</v>
      </c>
      <c r="CG597">
        <v>1750753677</v>
      </c>
      <c r="CH597" t="s">
        <v>338</v>
      </c>
      <c r="CI597">
        <v>1750753677</v>
      </c>
      <c r="CJ597">
        <v>1750753673.5</v>
      </c>
      <c r="CK597">
        <v>5</v>
      </c>
      <c r="CL597">
        <v>2.1520000000000001</v>
      </c>
      <c r="CM597">
        <v>-0.52400000000000002</v>
      </c>
      <c r="CN597">
        <v>3.0179999999999998</v>
      </c>
      <c r="CO597">
        <v>0.22</v>
      </c>
      <c r="CP597">
        <v>450</v>
      </c>
      <c r="CQ597">
        <v>19</v>
      </c>
      <c r="CR597">
        <v>0.26</v>
      </c>
      <c r="CS597">
        <v>0.17</v>
      </c>
      <c r="CT597">
        <v>-7.068136</v>
      </c>
      <c r="CU597">
        <v>-0.26650401500936632</v>
      </c>
      <c r="CV597">
        <v>4.427581697721681E-2</v>
      </c>
      <c r="CW597">
        <v>1</v>
      </c>
      <c r="CX597">
        <v>0</v>
      </c>
      <c r="CY597">
        <v>0</v>
      </c>
      <c r="CZ597">
        <v>0</v>
      </c>
      <c r="DA597">
        <v>-1</v>
      </c>
      <c r="DB597">
        <v>1.6505384999999999</v>
      </c>
      <c r="DC597">
        <v>-2.658664165103904E-2</v>
      </c>
      <c r="DD597">
        <v>2.896485413393273E-3</v>
      </c>
      <c r="DE597">
        <v>1</v>
      </c>
      <c r="DF597">
        <v>2</v>
      </c>
      <c r="DG597">
        <v>2</v>
      </c>
      <c r="DH597" t="s">
        <v>339</v>
      </c>
      <c r="DI597">
        <v>3.0243799999999998</v>
      </c>
      <c r="DJ597">
        <v>2.69136</v>
      </c>
      <c r="DK597">
        <v>0.100061</v>
      </c>
      <c r="DL597">
        <v>0.10230400000000001</v>
      </c>
      <c r="DM597">
        <v>0.105587</v>
      </c>
      <c r="DN597">
        <v>0.100617</v>
      </c>
      <c r="DO597">
        <v>25072.7</v>
      </c>
      <c r="DP597">
        <v>16776.7</v>
      </c>
      <c r="DQ597">
        <v>26436</v>
      </c>
      <c r="DR597">
        <v>16986</v>
      </c>
      <c r="DS597">
        <v>33641.5</v>
      </c>
      <c r="DT597">
        <v>19960.900000000001</v>
      </c>
      <c r="DU597">
        <v>38509.800000000003</v>
      </c>
      <c r="DV597">
        <v>22515.5</v>
      </c>
      <c r="DW597">
        <v>1.8002800000000001</v>
      </c>
      <c r="DX597">
        <v>2.1749399999999999</v>
      </c>
      <c r="DY597">
        <v>4.2420600000000003E-2</v>
      </c>
      <c r="DZ597">
        <v>0</v>
      </c>
      <c r="EA597">
        <v>24.790700000000001</v>
      </c>
      <c r="EB597">
        <v>999.9</v>
      </c>
      <c r="EC597">
        <v>60.9</v>
      </c>
      <c r="ED597">
        <v>32.4</v>
      </c>
      <c r="EE597">
        <v>29.3979</v>
      </c>
      <c r="EF597">
        <v>62.5321</v>
      </c>
      <c r="EG597">
        <v>35.460700000000003</v>
      </c>
      <c r="EH597">
        <v>1</v>
      </c>
      <c r="EI597">
        <v>5.7313000000000003E-2</v>
      </c>
      <c r="EJ597">
        <v>-0.178595</v>
      </c>
      <c r="EK597">
        <v>20.327500000000001</v>
      </c>
      <c r="EL597">
        <v>5.2528699999999997</v>
      </c>
      <c r="EM597">
        <v>11.962</v>
      </c>
      <c r="EN597">
        <v>4.9897600000000004</v>
      </c>
      <c r="EO597">
        <v>3.29196</v>
      </c>
      <c r="EP597">
        <v>9999</v>
      </c>
      <c r="EQ597">
        <v>9999</v>
      </c>
      <c r="ER597">
        <v>9999</v>
      </c>
      <c r="ES597">
        <v>999.9</v>
      </c>
      <c r="ET597">
        <v>4.9726900000000001</v>
      </c>
      <c r="EU597">
        <v>1.87195</v>
      </c>
      <c r="EV597">
        <v>1.87225</v>
      </c>
      <c r="EW597">
        <v>1.87727</v>
      </c>
      <c r="EX597">
        <v>1.87137</v>
      </c>
      <c r="EY597">
        <v>1.87212</v>
      </c>
      <c r="EZ597">
        <v>1.8717999999999999</v>
      </c>
      <c r="FA597">
        <v>1.8687400000000001</v>
      </c>
      <c r="FB597">
        <v>0</v>
      </c>
      <c r="FC597">
        <v>0</v>
      </c>
      <c r="FD597">
        <v>0</v>
      </c>
      <c r="FE597">
        <v>0</v>
      </c>
      <c r="FF597" t="s">
        <v>340</v>
      </c>
      <c r="FG597" t="s">
        <v>341</v>
      </c>
      <c r="FH597" t="s">
        <v>342</v>
      </c>
      <c r="FI597" t="s">
        <v>342</v>
      </c>
      <c r="FJ597" t="s">
        <v>342</v>
      </c>
      <c r="FK597" t="s">
        <v>342</v>
      </c>
      <c r="FL597">
        <v>0</v>
      </c>
      <c r="FM597">
        <v>100</v>
      </c>
      <c r="FN597">
        <v>100</v>
      </c>
      <c r="FO597">
        <v>2.9550000000000001</v>
      </c>
      <c r="FP597">
        <v>0.22</v>
      </c>
      <c r="FQ597">
        <v>-0.71234261683338174</v>
      </c>
      <c r="FR597">
        <v>7.6898218637449396E-3</v>
      </c>
      <c r="FS597">
        <v>1.5097418776848419E-6</v>
      </c>
      <c r="FT597">
        <v>-9.8458676114205118E-11</v>
      </c>
      <c r="FU597">
        <v>0.22001999999999461</v>
      </c>
      <c r="FV597">
        <v>0</v>
      </c>
      <c r="FW597">
        <v>0</v>
      </c>
      <c r="FX597">
        <v>0</v>
      </c>
      <c r="FY597">
        <v>3</v>
      </c>
      <c r="FZ597">
        <v>2164</v>
      </c>
      <c r="GA597">
        <v>-1</v>
      </c>
      <c r="GB597">
        <v>-1</v>
      </c>
      <c r="GC597">
        <v>65.7</v>
      </c>
      <c r="GD597">
        <v>65.8</v>
      </c>
      <c r="GE597">
        <v>1.10229</v>
      </c>
      <c r="GF597">
        <v>2.6269499999999999</v>
      </c>
      <c r="GG597">
        <v>1.7981</v>
      </c>
      <c r="GH597">
        <v>2.3803700000000001</v>
      </c>
      <c r="GI597">
        <v>1.5979000000000001</v>
      </c>
      <c r="GJ597">
        <v>2.5354000000000001</v>
      </c>
      <c r="GK597">
        <v>35.964500000000001</v>
      </c>
      <c r="GL597">
        <v>24.157499999999999</v>
      </c>
      <c r="GM597">
        <v>18</v>
      </c>
      <c r="GN597">
        <v>367.37099999999998</v>
      </c>
      <c r="GO597">
        <v>661.75800000000004</v>
      </c>
      <c r="GP597">
        <v>25.830100000000002</v>
      </c>
      <c r="GQ597">
        <v>27.825500000000002</v>
      </c>
      <c r="GR597">
        <v>30.0001</v>
      </c>
      <c r="GS597">
        <v>27.786200000000001</v>
      </c>
      <c r="GT597">
        <v>27.812200000000001</v>
      </c>
      <c r="GU597">
        <v>22.029699999999998</v>
      </c>
      <c r="GV597">
        <v>43.204700000000003</v>
      </c>
      <c r="GW597">
        <v>0</v>
      </c>
      <c r="GX597">
        <v>25.83</v>
      </c>
      <c r="GY597">
        <v>450</v>
      </c>
      <c r="GZ597">
        <v>18.5</v>
      </c>
      <c r="HA597">
        <v>100.453</v>
      </c>
      <c r="HB597">
        <v>70.270799999999994</v>
      </c>
    </row>
    <row r="598" spans="1:210" x14ac:dyDescent="0.3">
      <c r="A598">
        <v>582</v>
      </c>
      <c r="B598">
        <v>1750757624.5</v>
      </c>
      <c r="C598">
        <v>2905.400000095367</v>
      </c>
      <c r="D598" t="s">
        <v>1505</v>
      </c>
      <c r="E598" t="s">
        <v>1506</v>
      </c>
      <c r="F598" t="s">
        <v>336</v>
      </c>
      <c r="G598">
        <v>1750757624.5</v>
      </c>
      <c r="H598">
        <f t="shared" si="306"/>
        <v>7.4833087266574182E-4</v>
      </c>
      <c r="I598">
        <f t="shared" si="307"/>
        <v>0.74833087266574183</v>
      </c>
      <c r="J598">
        <f t="shared" si="308"/>
        <v>2.8218165115037119</v>
      </c>
      <c r="K598">
        <f t="shared" si="309"/>
        <v>442.90300000000002</v>
      </c>
      <c r="L598">
        <f t="shared" si="310"/>
        <v>359.99197755402048</v>
      </c>
      <c r="M598">
        <f t="shared" si="311"/>
        <v>36.46349964040261</v>
      </c>
      <c r="N598">
        <f t="shared" si="312"/>
        <v>44.861536890248601</v>
      </c>
      <c r="O598">
        <f t="shared" si="313"/>
        <v>6.0964212491097416E-2</v>
      </c>
      <c r="P598">
        <f t="shared" si="314"/>
        <v>2.4128694755215965</v>
      </c>
      <c r="Q598">
        <f t="shared" si="315"/>
        <v>6.0134402162531964E-2</v>
      </c>
      <c r="R598">
        <f t="shared" si="316"/>
        <v>3.7657623425690651E-2</v>
      </c>
      <c r="S598">
        <f t="shared" si="317"/>
        <v>12.740108000000001</v>
      </c>
      <c r="T598">
        <f t="shared" si="318"/>
        <v>25.52607475312821</v>
      </c>
      <c r="U598">
        <f t="shared" si="319"/>
        <v>25.480399999999999</v>
      </c>
      <c r="V598">
        <f t="shared" si="320"/>
        <v>3.2718945084831308</v>
      </c>
      <c r="W598">
        <f t="shared" si="321"/>
        <v>61.790112431749698</v>
      </c>
      <c r="X598">
        <f t="shared" si="322"/>
        <v>2.0444932129945199</v>
      </c>
      <c r="Y598">
        <f t="shared" si="323"/>
        <v>3.308770825191111</v>
      </c>
      <c r="Z598">
        <f t="shared" si="324"/>
        <v>1.2274012954886109</v>
      </c>
      <c r="AA598">
        <f t="shared" si="325"/>
        <v>-33.001391484559214</v>
      </c>
      <c r="AB598">
        <f t="shared" si="326"/>
        <v>24.559598498223746</v>
      </c>
      <c r="AC598">
        <f t="shared" si="327"/>
        <v>2.1654997341123674</v>
      </c>
      <c r="AD598">
        <f t="shared" si="328"/>
        <v>6.463814747776901</v>
      </c>
      <c r="AE598">
        <f t="shared" si="329"/>
        <v>2.8218165115037119</v>
      </c>
      <c r="AF598">
        <f t="shared" si="330"/>
        <v>0.74833087266574183</v>
      </c>
      <c r="AG598">
        <f t="shared" si="331"/>
        <v>2.8031899340952333</v>
      </c>
      <c r="AH598">
        <v>458.45566861345998</v>
      </c>
      <c r="AI598">
        <v>452.03046060606061</v>
      </c>
      <c r="AJ598">
        <v>-1.448301644638904E-4</v>
      </c>
      <c r="AK598">
        <v>84.076978181650844</v>
      </c>
      <c r="AL598">
        <f t="shared" si="332"/>
        <v>0.74918157356112125</v>
      </c>
      <c r="AM598">
        <v>18.533153754871432</v>
      </c>
      <c r="AN598">
        <v>20.18482150375937</v>
      </c>
      <c r="AO598">
        <v>7.994117698975313E-7</v>
      </c>
      <c r="AP598">
        <v>90.497214367256092</v>
      </c>
      <c r="AQ598">
        <v>0</v>
      </c>
      <c r="AR598">
        <v>0</v>
      </c>
      <c r="AS598">
        <f t="shared" si="333"/>
        <v>1</v>
      </c>
      <c r="AT598">
        <f t="shared" si="334"/>
        <v>0</v>
      </c>
      <c r="AU598">
        <f t="shared" si="335"/>
        <v>53693.266126084287</v>
      </c>
      <c r="AV598">
        <f t="shared" si="336"/>
        <v>67.053200000000004</v>
      </c>
      <c r="AW598">
        <f t="shared" si="337"/>
        <v>53.642560000000003</v>
      </c>
      <c r="AX598">
        <f t="shared" si="338"/>
        <v>0.8</v>
      </c>
      <c r="AY598">
        <f t="shared" si="339"/>
        <v>0.19</v>
      </c>
      <c r="AZ598">
        <v>9</v>
      </c>
      <c r="BA598">
        <v>1.88</v>
      </c>
      <c r="BB598" t="s">
        <v>337</v>
      </c>
      <c r="BC598">
        <v>2</v>
      </c>
      <c r="BD598" t="b">
        <v>0</v>
      </c>
      <c r="BE598">
        <v>1750757624.5</v>
      </c>
      <c r="BF598">
        <v>442.90300000000002</v>
      </c>
      <c r="BG598">
        <v>449.99799999999999</v>
      </c>
      <c r="BH598">
        <v>20.1846</v>
      </c>
      <c r="BI598">
        <v>18.534800000000001</v>
      </c>
      <c r="BJ598">
        <v>439.94799999999998</v>
      </c>
      <c r="BK598">
        <v>19.964600000000001</v>
      </c>
      <c r="BL598">
        <v>399.99</v>
      </c>
      <c r="BM598">
        <v>101.19</v>
      </c>
      <c r="BN598">
        <v>9.9756200000000003E-2</v>
      </c>
      <c r="BO598">
        <v>25.6692</v>
      </c>
      <c r="BP598">
        <v>25.480399999999999</v>
      </c>
      <c r="BQ598">
        <v>999.9</v>
      </c>
      <c r="BR598">
        <v>0</v>
      </c>
      <c r="BS598">
        <v>0</v>
      </c>
      <c r="BT598">
        <v>9990</v>
      </c>
      <c r="BU598">
        <v>67.053200000000004</v>
      </c>
      <c r="BV598">
        <v>9.9204500000000007</v>
      </c>
      <c r="BW598">
        <v>-7.0951500000000003</v>
      </c>
      <c r="BX598">
        <v>452.02699999999999</v>
      </c>
      <c r="BY598">
        <v>458.49599999999998</v>
      </c>
      <c r="BZ598">
        <v>1.6498299999999999</v>
      </c>
      <c r="CA598">
        <v>449.99799999999999</v>
      </c>
      <c r="CB598">
        <v>18.534800000000001</v>
      </c>
      <c r="CC598">
        <v>2.0424799999999999</v>
      </c>
      <c r="CD598">
        <v>1.8755299999999999</v>
      </c>
      <c r="CE598">
        <v>17.7775</v>
      </c>
      <c r="CF598">
        <v>16.430900000000001</v>
      </c>
      <c r="CG598">
        <v>1750753677</v>
      </c>
      <c r="CH598" t="s">
        <v>338</v>
      </c>
      <c r="CI598">
        <v>1750753677</v>
      </c>
      <c r="CJ598">
        <v>1750753673.5</v>
      </c>
      <c r="CK598">
        <v>5</v>
      </c>
      <c r="CL598">
        <v>2.1520000000000001</v>
      </c>
      <c r="CM598">
        <v>-0.52400000000000002</v>
      </c>
      <c r="CN598">
        <v>3.0179999999999998</v>
      </c>
      <c r="CO598">
        <v>0.22</v>
      </c>
      <c r="CP598">
        <v>450</v>
      </c>
      <c r="CQ598">
        <v>19</v>
      </c>
      <c r="CR598">
        <v>0.26</v>
      </c>
      <c r="CS598">
        <v>0.17</v>
      </c>
      <c r="CT598">
        <v>-7.0712099999999998</v>
      </c>
      <c r="CU598">
        <v>-0.10241916376306121</v>
      </c>
      <c r="CV598">
        <v>4.4567040539383172E-2</v>
      </c>
      <c r="CW598">
        <v>1</v>
      </c>
      <c r="CX598">
        <v>0</v>
      </c>
      <c r="CY598">
        <v>0</v>
      </c>
      <c r="CZ598">
        <v>0</v>
      </c>
      <c r="DA598">
        <v>-1</v>
      </c>
      <c r="DB598">
        <v>1.6498863414634151</v>
      </c>
      <c r="DC598">
        <v>-5.5149825783930653E-4</v>
      </c>
      <c r="DD598">
        <v>1.8818034371542809E-3</v>
      </c>
      <c r="DE598">
        <v>1</v>
      </c>
      <c r="DF598">
        <v>2</v>
      </c>
      <c r="DG598">
        <v>2</v>
      </c>
      <c r="DH598" t="s">
        <v>339</v>
      </c>
      <c r="DI598">
        <v>3.0245099999999998</v>
      </c>
      <c r="DJ598">
        <v>2.6910500000000002</v>
      </c>
      <c r="DK598">
        <v>0.100054</v>
      </c>
      <c r="DL598">
        <v>0.102307</v>
      </c>
      <c r="DM598">
        <v>0.10559</v>
      </c>
      <c r="DN598">
        <v>0.10062400000000001</v>
      </c>
      <c r="DO598">
        <v>25072.9</v>
      </c>
      <c r="DP598">
        <v>16776.8</v>
      </c>
      <c r="DQ598">
        <v>26435.9</v>
      </c>
      <c r="DR598">
        <v>16986.099999999999</v>
      </c>
      <c r="DS598">
        <v>33641.4</v>
      </c>
      <c r="DT598">
        <v>19961</v>
      </c>
      <c r="DU598">
        <v>38509.800000000003</v>
      </c>
      <c r="DV598">
        <v>22515.8</v>
      </c>
      <c r="DW598">
        <v>1.8005</v>
      </c>
      <c r="DX598">
        <v>2.17476</v>
      </c>
      <c r="DY598">
        <v>4.2122600000000003E-2</v>
      </c>
      <c r="DZ598">
        <v>0</v>
      </c>
      <c r="EA598">
        <v>24.7895</v>
      </c>
      <c r="EB598">
        <v>999.9</v>
      </c>
      <c r="EC598">
        <v>60.9</v>
      </c>
      <c r="ED598">
        <v>32.4</v>
      </c>
      <c r="EE598">
        <v>29.3963</v>
      </c>
      <c r="EF598">
        <v>62.482100000000003</v>
      </c>
      <c r="EG598">
        <v>35.372599999999998</v>
      </c>
      <c r="EH598">
        <v>1</v>
      </c>
      <c r="EI598">
        <v>5.71809E-2</v>
      </c>
      <c r="EJ598">
        <v>-0.178758</v>
      </c>
      <c r="EK598">
        <v>20.327500000000001</v>
      </c>
      <c r="EL598">
        <v>5.25251</v>
      </c>
      <c r="EM598">
        <v>11.962</v>
      </c>
      <c r="EN598">
        <v>4.9897200000000002</v>
      </c>
      <c r="EO598">
        <v>3.2919200000000002</v>
      </c>
      <c r="EP598">
        <v>9999</v>
      </c>
      <c r="EQ598">
        <v>9999</v>
      </c>
      <c r="ER598">
        <v>9999</v>
      </c>
      <c r="ES598">
        <v>999.9</v>
      </c>
      <c r="ET598">
        <v>4.9727100000000002</v>
      </c>
      <c r="EU598">
        <v>1.87195</v>
      </c>
      <c r="EV598">
        <v>1.8722399999999999</v>
      </c>
      <c r="EW598">
        <v>1.8772599999999999</v>
      </c>
      <c r="EX598">
        <v>1.87137</v>
      </c>
      <c r="EY598">
        <v>1.87212</v>
      </c>
      <c r="EZ598">
        <v>1.87181</v>
      </c>
      <c r="FA598">
        <v>1.8687400000000001</v>
      </c>
      <c r="FB598">
        <v>0</v>
      </c>
      <c r="FC598">
        <v>0</v>
      </c>
      <c r="FD598">
        <v>0</v>
      </c>
      <c r="FE598">
        <v>0</v>
      </c>
      <c r="FF598" t="s">
        <v>340</v>
      </c>
      <c r="FG598" t="s">
        <v>341</v>
      </c>
      <c r="FH598" t="s">
        <v>342</v>
      </c>
      <c r="FI598" t="s">
        <v>342</v>
      </c>
      <c r="FJ598" t="s">
        <v>342</v>
      </c>
      <c r="FK598" t="s">
        <v>342</v>
      </c>
      <c r="FL598">
        <v>0</v>
      </c>
      <c r="FM598">
        <v>100</v>
      </c>
      <c r="FN598">
        <v>100</v>
      </c>
      <c r="FO598">
        <v>2.9550000000000001</v>
      </c>
      <c r="FP598">
        <v>0.22</v>
      </c>
      <c r="FQ598">
        <v>-0.71234261683338174</v>
      </c>
      <c r="FR598">
        <v>7.6898218637449396E-3</v>
      </c>
      <c r="FS598">
        <v>1.5097418776848419E-6</v>
      </c>
      <c r="FT598">
        <v>-9.8458676114205118E-11</v>
      </c>
      <c r="FU598">
        <v>0.22001999999999461</v>
      </c>
      <c r="FV598">
        <v>0</v>
      </c>
      <c r="FW598">
        <v>0</v>
      </c>
      <c r="FX598">
        <v>0</v>
      </c>
      <c r="FY598">
        <v>3</v>
      </c>
      <c r="FZ598">
        <v>2164</v>
      </c>
      <c r="GA598">
        <v>-1</v>
      </c>
      <c r="GB598">
        <v>-1</v>
      </c>
      <c r="GC598">
        <v>65.8</v>
      </c>
      <c r="GD598">
        <v>65.8</v>
      </c>
      <c r="GE598">
        <v>1.10229</v>
      </c>
      <c r="GF598">
        <v>2.6440399999999999</v>
      </c>
      <c r="GG598">
        <v>1.7981</v>
      </c>
      <c r="GH598">
        <v>2.3803700000000001</v>
      </c>
      <c r="GI598">
        <v>1.5979000000000001</v>
      </c>
      <c r="GJ598">
        <v>2.4389599999999998</v>
      </c>
      <c r="GK598">
        <v>35.964500000000001</v>
      </c>
      <c r="GL598">
        <v>24.148800000000001</v>
      </c>
      <c r="GM598">
        <v>18</v>
      </c>
      <c r="GN598">
        <v>367.48399999999998</v>
      </c>
      <c r="GO598">
        <v>661.60799999999995</v>
      </c>
      <c r="GP598">
        <v>25.83</v>
      </c>
      <c r="GQ598">
        <v>27.825500000000002</v>
      </c>
      <c r="GR598">
        <v>30</v>
      </c>
      <c r="GS598">
        <v>27.786200000000001</v>
      </c>
      <c r="GT598">
        <v>27.8127</v>
      </c>
      <c r="GU598">
        <v>22.0276</v>
      </c>
      <c r="GV598">
        <v>43.204700000000003</v>
      </c>
      <c r="GW598">
        <v>0</v>
      </c>
      <c r="GX598">
        <v>25.83</v>
      </c>
      <c r="GY598">
        <v>450</v>
      </c>
      <c r="GZ598">
        <v>18.5</v>
      </c>
      <c r="HA598">
        <v>100.452</v>
      </c>
      <c r="HB598">
        <v>70.271600000000007</v>
      </c>
    </row>
    <row r="599" spans="1:210" x14ac:dyDescent="0.3">
      <c r="A599">
        <v>583</v>
      </c>
      <c r="B599">
        <v>1750757629.5</v>
      </c>
      <c r="C599">
        <v>2910.400000095367</v>
      </c>
      <c r="D599" t="s">
        <v>1507</v>
      </c>
      <c r="E599" t="s">
        <v>1508</v>
      </c>
      <c r="F599" t="s">
        <v>336</v>
      </c>
      <c r="G599">
        <v>1750757629.5</v>
      </c>
      <c r="H599">
        <f t="shared" si="306"/>
        <v>7.4660391508881915E-4</v>
      </c>
      <c r="I599">
        <f t="shared" si="307"/>
        <v>0.74660391508881918</v>
      </c>
      <c r="J599">
        <f t="shared" si="308"/>
        <v>2.8762960631833216</v>
      </c>
      <c r="K599">
        <f t="shared" si="309"/>
        <v>442.85500000000002</v>
      </c>
      <c r="L599">
        <f t="shared" si="310"/>
        <v>358.31078840292162</v>
      </c>
      <c r="M599">
        <f t="shared" si="311"/>
        <v>36.293288685528566</v>
      </c>
      <c r="N599">
        <f t="shared" si="312"/>
        <v>44.8567692657805</v>
      </c>
      <c r="O599">
        <f t="shared" si="313"/>
        <v>6.0802311374766292E-2</v>
      </c>
      <c r="P599">
        <f t="shared" si="314"/>
        <v>2.4125621269472726</v>
      </c>
      <c r="Q599">
        <f t="shared" si="315"/>
        <v>5.9976767069275204E-2</v>
      </c>
      <c r="R599">
        <f t="shared" si="316"/>
        <v>3.7558725314572279E-2</v>
      </c>
      <c r="S599">
        <f t="shared" si="317"/>
        <v>12.727378</v>
      </c>
      <c r="T599">
        <f t="shared" si="318"/>
        <v>25.524105831823562</v>
      </c>
      <c r="U599">
        <f t="shared" si="319"/>
        <v>25.482099999999999</v>
      </c>
      <c r="V599">
        <f t="shared" si="320"/>
        <v>3.2722249429007584</v>
      </c>
      <c r="W599">
        <f t="shared" si="321"/>
        <v>61.797202981693623</v>
      </c>
      <c r="X599">
        <f t="shared" si="322"/>
        <v>2.0444367363143998</v>
      </c>
      <c r="Y599">
        <f t="shared" si="323"/>
        <v>3.308299789749432</v>
      </c>
      <c r="Z599">
        <f t="shared" si="324"/>
        <v>1.2277882065863586</v>
      </c>
      <c r="AA599">
        <f t="shared" si="325"/>
        <v>-32.925232655416927</v>
      </c>
      <c r="AB599">
        <f t="shared" si="326"/>
        <v>24.023199321960089</v>
      </c>
      <c r="AC599">
        <f t="shared" si="327"/>
        <v>2.1184660625275784</v>
      </c>
      <c r="AD599">
        <f t="shared" si="328"/>
        <v>5.9438107290707407</v>
      </c>
      <c r="AE599">
        <f t="shared" si="329"/>
        <v>2.8762960631833216</v>
      </c>
      <c r="AF599">
        <f t="shared" si="330"/>
        <v>0.74660391508881918</v>
      </c>
      <c r="AG599">
        <f t="shared" si="331"/>
        <v>2.8274109629330413</v>
      </c>
      <c r="AH599">
        <v>458.47383312154028</v>
      </c>
      <c r="AI599">
        <v>451.99073333333331</v>
      </c>
      <c r="AJ599">
        <v>-1.036598214820139E-4</v>
      </c>
      <c r="AK599">
        <v>84.076978181650844</v>
      </c>
      <c r="AL599">
        <f t="shared" si="332"/>
        <v>0.74875014494984204</v>
      </c>
      <c r="AM599">
        <v>18.533401819035529</v>
      </c>
      <c r="AN599">
        <v>20.18463443609021</v>
      </c>
      <c r="AO599">
        <v>-6.1202246371203759E-8</v>
      </c>
      <c r="AP599">
        <v>90.497214367256092</v>
      </c>
      <c r="AQ599">
        <v>0</v>
      </c>
      <c r="AR599">
        <v>0</v>
      </c>
      <c r="AS599">
        <f t="shared" si="333"/>
        <v>1</v>
      </c>
      <c r="AT599">
        <f t="shared" si="334"/>
        <v>0</v>
      </c>
      <c r="AU599">
        <f t="shared" si="335"/>
        <v>53683.384570550013</v>
      </c>
      <c r="AV599">
        <f t="shared" si="336"/>
        <v>66.986199999999997</v>
      </c>
      <c r="AW599">
        <f t="shared" si="337"/>
        <v>53.58896</v>
      </c>
      <c r="AX599">
        <f t="shared" si="338"/>
        <v>0.8</v>
      </c>
      <c r="AY599">
        <f t="shared" si="339"/>
        <v>0.19</v>
      </c>
      <c r="AZ599">
        <v>9</v>
      </c>
      <c r="BA599">
        <v>1.88</v>
      </c>
      <c r="BB599" t="s">
        <v>337</v>
      </c>
      <c r="BC599">
        <v>2</v>
      </c>
      <c r="BD599" t="b">
        <v>0</v>
      </c>
      <c r="BE599">
        <v>1750757629.5</v>
      </c>
      <c r="BF599">
        <v>442.85500000000002</v>
      </c>
      <c r="BG599">
        <v>450.07299999999998</v>
      </c>
      <c r="BH599">
        <v>20.184000000000001</v>
      </c>
      <c r="BI599">
        <v>18.537500000000001</v>
      </c>
      <c r="BJ599">
        <v>439.90100000000001</v>
      </c>
      <c r="BK599">
        <v>19.963999999999999</v>
      </c>
      <c r="BL599">
        <v>399.86700000000002</v>
      </c>
      <c r="BM599">
        <v>101.19</v>
      </c>
      <c r="BN599">
        <v>9.9969100000000005E-2</v>
      </c>
      <c r="BO599">
        <v>25.666799999999999</v>
      </c>
      <c r="BP599">
        <v>25.482099999999999</v>
      </c>
      <c r="BQ599">
        <v>999.9</v>
      </c>
      <c r="BR599">
        <v>0</v>
      </c>
      <c r="BS599">
        <v>0</v>
      </c>
      <c r="BT599">
        <v>9988</v>
      </c>
      <c r="BU599">
        <v>66.986199999999997</v>
      </c>
      <c r="BV599">
        <v>9.9204500000000007</v>
      </c>
      <c r="BW599">
        <v>-7.2175599999999998</v>
      </c>
      <c r="BX599">
        <v>451.97800000000001</v>
      </c>
      <c r="BY599">
        <v>458.57400000000001</v>
      </c>
      <c r="BZ599">
        <v>1.6465000000000001</v>
      </c>
      <c r="CA599">
        <v>450.07299999999998</v>
      </c>
      <c r="CB599">
        <v>18.537500000000001</v>
      </c>
      <c r="CC599">
        <v>2.0424199999999999</v>
      </c>
      <c r="CD599">
        <v>1.87581</v>
      </c>
      <c r="CE599">
        <v>17.777100000000001</v>
      </c>
      <c r="CF599">
        <v>16.433299999999999</v>
      </c>
      <c r="CG599">
        <v>1750753677</v>
      </c>
      <c r="CH599" t="s">
        <v>338</v>
      </c>
      <c r="CI599">
        <v>1750753677</v>
      </c>
      <c r="CJ599">
        <v>1750753673.5</v>
      </c>
      <c r="CK599">
        <v>5</v>
      </c>
      <c r="CL599">
        <v>2.1520000000000001</v>
      </c>
      <c r="CM599">
        <v>-0.52400000000000002</v>
      </c>
      <c r="CN599">
        <v>3.0179999999999998</v>
      </c>
      <c r="CO599">
        <v>0.22</v>
      </c>
      <c r="CP599">
        <v>450</v>
      </c>
      <c r="CQ599">
        <v>19</v>
      </c>
      <c r="CR599">
        <v>0.26</v>
      </c>
      <c r="CS599">
        <v>0.17</v>
      </c>
      <c r="CT599">
        <v>-7.0839132500000002</v>
      </c>
      <c r="CU599">
        <v>-0.1101029268292458</v>
      </c>
      <c r="CV599">
        <v>5.0542388862592352E-2</v>
      </c>
      <c r="CW599">
        <v>1</v>
      </c>
      <c r="CX599">
        <v>0</v>
      </c>
      <c r="CY599">
        <v>0</v>
      </c>
      <c r="CZ599">
        <v>0</v>
      </c>
      <c r="DA599">
        <v>-1</v>
      </c>
      <c r="DB599">
        <v>1.6490577500000001</v>
      </c>
      <c r="DC599">
        <v>3.7046904314571552E-4</v>
      </c>
      <c r="DD599">
        <v>1.8240757762494359E-3</v>
      </c>
      <c r="DE599">
        <v>1</v>
      </c>
      <c r="DF599">
        <v>2</v>
      </c>
      <c r="DG599">
        <v>2</v>
      </c>
      <c r="DH599" t="s">
        <v>339</v>
      </c>
      <c r="DI599">
        <v>3.0243699999999998</v>
      </c>
      <c r="DJ599">
        <v>2.6912600000000002</v>
      </c>
      <c r="DK599">
        <v>0.100046</v>
      </c>
      <c r="DL599">
        <v>0.10231999999999999</v>
      </c>
      <c r="DM599">
        <v>0.105588</v>
      </c>
      <c r="DN599">
        <v>0.100635</v>
      </c>
      <c r="DO599">
        <v>25073.200000000001</v>
      </c>
      <c r="DP599">
        <v>16776.7</v>
      </c>
      <c r="DQ599">
        <v>26436</v>
      </c>
      <c r="DR599">
        <v>16986.3</v>
      </c>
      <c r="DS599">
        <v>33641.699999999997</v>
      </c>
      <c r="DT599">
        <v>19960.900000000001</v>
      </c>
      <c r="DU599">
        <v>38510.1</v>
      </c>
      <c r="DV599">
        <v>22515.9</v>
      </c>
      <c r="DW599">
        <v>1.80044</v>
      </c>
      <c r="DX599">
        <v>2.1747999999999998</v>
      </c>
      <c r="DY599">
        <v>4.2277599999999999E-2</v>
      </c>
      <c r="DZ599">
        <v>0</v>
      </c>
      <c r="EA599">
        <v>24.788599999999999</v>
      </c>
      <c r="EB599">
        <v>999.9</v>
      </c>
      <c r="EC599">
        <v>60.9</v>
      </c>
      <c r="ED599">
        <v>32.4</v>
      </c>
      <c r="EE599">
        <v>29.393599999999999</v>
      </c>
      <c r="EF599">
        <v>62.702100000000002</v>
      </c>
      <c r="EG599">
        <v>35.416699999999999</v>
      </c>
      <c r="EH599">
        <v>1</v>
      </c>
      <c r="EI599">
        <v>5.7485799999999997E-2</v>
      </c>
      <c r="EJ599">
        <v>-0.17843100000000001</v>
      </c>
      <c r="EK599">
        <v>20.327400000000001</v>
      </c>
      <c r="EL599">
        <v>5.25251</v>
      </c>
      <c r="EM599">
        <v>11.962</v>
      </c>
      <c r="EN599">
        <v>4.9897200000000002</v>
      </c>
      <c r="EO599">
        <v>3.2919</v>
      </c>
      <c r="EP599">
        <v>9999</v>
      </c>
      <c r="EQ599">
        <v>9999</v>
      </c>
      <c r="ER599">
        <v>9999</v>
      </c>
      <c r="ES599">
        <v>999.9</v>
      </c>
      <c r="ET599">
        <v>4.9727100000000002</v>
      </c>
      <c r="EU599">
        <v>1.87195</v>
      </c>
      <c r="EV599">
        <v>1.8722399999999999</v>
      </c>
      <c r="EW599">
        <v>1.8772599999999999</v>
      </c>
      <c r="EX599">
        <v>1.8713900000000001</v>
      </c>
      <c r="EY599">
        <v>1.87212</v>
      </c>
      <c r="EZ599">
        <v>1.8717999999999999</v>
      </c>
      <c r="FA599">
        <v>1.8687400000000001</v>
      </c>
      <c r="FB599">
        <v>0</v>
      </c>
      <c r="FC599">
        <v>0</v>
      </c>
      <c r="FD599">
        <v>0</v>
      </c>
      <c r="FE599">
        <v>0</v>
      </c>
      <c r="FF599" t="s">
        <v>340</v>
      </c>
      <c r="FG599" t="s">
        <v>341</v>
      </c>
      <c r="FH599" t="s">
        <v>342</v>
      </c>
      <c r="FI599" t="s">
        <v>342</v>
      </c>
      <c r="FJ599" t="s">
        <v>342</v>
      </c>
      <c r="FK599" t="s">
        <v>342</v>
      </c>
      <c r="FL599">
        <v>0</v>
      </c>
      <c r="FM599">
        <v>100</v>
      </c>
      <c r="FN599">
        <v>100</v>
      </c>
      <c r="FO599">
        <v>2.9540000000000002</v>
      </c>
      <c r="FP599">
        <v>0.22</v>
      </c>
      <c r="FQ599">
        <v>-0.71234261683338174</v>
      </c>
      <c r="FR599">
        <v>7.6898218637449396E-3</v>
      </c>
      <c r="FS599">
        <v>1.5097418776848419E-6</v>
      </c>
      <c r="FT599">
        <v>-9.8458676114205118E-11</v>
      </c>
      <c r="FU599">
        <v>0.22001999999999461</v>
      </c>
      <c r="FV599">
        <v>0</v>
      </c>
      <c r="FW599">
        <v>0</v>
      </c>
      <c r="FX599">
        <v>0</v>
      </c>
      <c r="FY599">
        <v>3</v>
      </c>
      <c r="FZ599">
        <v>2164</v>
      </c>
      <c r="GA599">
        <v>-1</v>
      </c>
      <c r="GB599">
        <v>-1</v>
      </c>
      <c r="GC599">
        <v>65.900000000000006</v>
      </c>
      <c r="GD599">
        <v>65.900000000000006</v>
      </c>
      <c r="GE599">
        <v>1.10229</v>
      </c>
      <c r="GF599">
        <v>2.6452599999999999</v>
      </c>
      <c r="GG599">
        <v>1.7981</v>
      </c>
      <c r="GH599">
        <v>2.3815900000000001</v>
      </c>
      <c r="GI599">
        <v>1.5979000000000001</v>
      </c>
      <c r="GJ599">
        <v>2.3925800000000002</v>
      </c>
      <c r="GK599">
        <v>35.964500000000001</v>
      </c>
      <c r="GL599">
        <v>24.148800000000001</v>
      </c>
      <c r="GM599">
        <v>18</v>
      </c>
      <c r="GN599">
        <v>367.45299999999997</v>
      </c>
      <c r="GO599">
        <v>661.63099999999997</v>
      </c>
      <c r="GP599">
        <v>25.83</v>
      </c>
      <c r="GQ599">
        <v>27.825500000000002</v>
      </c>
      <c r="GR599">
        <v>30.0001</v>
      </c>
      <c r="GS599">
        <v>27.786200000000001</v>
      </c>
      <c r="GT599">
        <v>27.811699999999998</v>
      </c>
      <c r="GU599">
        <v>22.023800000000001</v>
      </c>
      <c r="GV599">
        <v>43.204700000000003</v>
      </c>
      <c r="GW599">
        <v>0</v>
      </c>
      <c r="GX599">
        <v>25.83</v>
      </c>
      <c r="GY599">
        <v>450</v>
      </c>
      <c r="GZ599">
        <v>18.5</v>
      </c>
      <c r="HA599">
        <v>100.453</v>
      </c>
      <c r="HB599">
        <v>70.272099999999995</v>
      </c>
    </row>
    <row r="600" spans="1:210" x14ac:dyDescent="0.3">
      <c r="A600">
        <v>584</v>
      </c>
      <c r="B600">
        <v>1750757634.5</v>
      </c>
      <c r="C600">
        <v>2915.400000095367</v>
      </c>
      <c r="D600" t="s">
        <v>1509</v>
      </c>
      <c r="E600" t="s">
        <v>1510</v>
      </c>
      <c r="F600" t="s">
        <v>336</v>
      </c>
      <c r="G600">
        <v>1750757634.5</v>
      </c>
      <c r="H600">
        <f t="shared" si="306"/>
        <v>7.4708554752004827E-4</v>
      </c>
      <c r="I600">
        <f t="shared" si="307"/>
        <v>0.7470855475200483</v>
      </c>
      <c r="J600">
        <f t="shared" si="308"/>
        <v>2.8055427547909817</v>
      </c>
      <c r="K600">
        <f t="shared" si="309"/>
        <v>442.88299999999998</v>
      </c>
      <c r="L600">
        <f t="shared" si="310"/>
        <v>360.34878601054083</v>
      </c>
      <c r="M600">
        <f t="shared" si="311"/>
        <v>36.499747633493335</v>
      </c>
      <c r="N600">
        <f t="shared" si="312"/>
        <v>44.859642542798994</v>
      </c>
      <c r="O600">
        <f t="shared" si="313"/>
        <v>6.091451295923192E-2</v>
      </c>
      <c r="P600">
        <f t="shared" si="314"/>
        <v>2.4159412958842674</v>
      </c>
      <c r="Q600">
        <f t="shared" si="315"/>
        <v>6.0087083291530521E-2</v>
      </c>
      <c r="R600">
        <f t="shared" si="316"/>
        <v>3.7627839825386949E-2</v>
      </c>
      <c r="S600">
        <f t="shared" si="317"/>
        <v>12.732830999999999</v>
      </c>
      <c r="T600">
        <f t="shared" si="318"/>
        <v>25.524177861817737</v>
      </c>
      <c r="U600">
        <f t="shared" si="319"/>
        <v>25.473600000000001</v>
      </c>
      <c r="V600">
        <f t="shared" si="320"/>
        <v>3.2705730623102984</v>
      </c>
      <c r="W600">
        <f t="shared" si="321"/>
        <v>61.791130779016513</v>
      </c>
      <c r="X600">
        <f t="shared" si="322"/>
        <v>2.0442358496459998</v>
      </c>
      <c r="Y600">
        <f t="shared" si="323"/>
        <v>3.308299789749432</v>
      </c>
      <c r="Z600">
        <f t="shared" si="324"/>
        <v>1.2263372126642986</v>
      </c>
      <c r="AA600">
        <f t="shared" si="325"/>
        <v>-32.946472645634131</v>
      </c>
      <c r="AB600">
        <f t="shared" si="326"/>
        <v>25.163957484164936</v>
      </c>
      <c r="AC600">
        <f t="shared" si="327"/>
        <v>2.2158644799177054</v>
      </c>
      <c r="AD600">
        <f t="shared" si="328"/>
        <v>7.1661803184485073</v>
      </c>
      <c r="AE600">
        <f t="shared" si="329"/>
        <v>2.8055427547909817</v>
      </c>
      <c r="AF600">
        <f t="shared" si="330"/>
        <v>0.7470855475200483</v>
      </c>
      <c r="AG600">
        <f t="shared" si="331"/>
        <v>2.8587390288204069</v>
      </c>
      <c r="AH600">
        <v>458.55802722451227</v>
      </c>
      <c r="AI600">
        <v>452.00744848484851</v>
      </c>
      <c r="AJ600">
        <v>6.8943819628970387E-5</v>
      </c>
      <c r="AK600">
        <v>84.076978181650844</v>
      </c>
      <c r="AL600">
        <f t="shared" si="332"/>
        <v>0.74613068589774567</v>
      </c>
      <c r="AM600">
        <v>18.537993181180539</v>
      </c>
      <c r="AN600">
        <v>20.18198872180449</v>
      </c>
      <c r="AO600">
        <v>6.2146646491242628E-8</v>
      </c>
      <c r="AP600">
        <v>90.497214367256092</v>
      </c>
      <c r="AQ600">
        <v>0</v>
      </c>
      <c r="AR600">
        <v>0</v>
      </c>
      <c r="AS600">
        <f t="shared" si="333"/>
        <v>1</v>
      </c>
      <c r="AT600">
        <f t="shared" si="334"/>
        <v>0</v>
      </c>
      <c r="AU600">
        <f t="shared" si="335"/>
        <v>53796.794669885676</v>
      </c>
      <c r="AV600">
        <f t="shared" si="336"/>
        <v>67.014899999999997</v>
      </c>
      <c r="AW600">
        <f t="shared" si="337"/>
        <v>53.611919999999998</v>
      </c>
      <c r="AX600">
        <f t="shared" si="338"/>
        <v>0.8</v>
      </c>
      <c r="AY600">
        <f t="shared" si="339"/>
        <v>0.19</v>
      </c>
      <c r="AZ600">
        <v>9</v>
      </c>
      <c r="BA600">
        <v>1.88</v>
      </c>
      <c r="BB600" t="s">
        <v>337</v>
      </c>
      <c r="BC600">
        <v>2</v>
      </c>
      <c r="BD600" t="b">
        <v>0</v>
      </c>
      <c r="BE600">
        <v>1750757634.5</v>
      </c>
      <c r="BF600">
        <v>442.88299999999998</v>
      </c>
      <c r="BG600">
        <v>449.93599999999998</v>
      </c>
      <c r="BH600">
        <v>20.181999999999999</v>
      </c>
      <c r="BI600">
        <v>18.535900000000002</v>
      </c>
      <c r="BJ600">
        <v>439.92899999999997</v>
      </c>
      <c r="BK600">
        <v>19.962</v>
      </c>
      <c r="BL600">
        <v>400.22300000000001</v>
      </c>
      <c r="BM600">
        <v>101.19</v>
      </c>
      <c r="BN600">
        <v>0.100053</v>
      </c>
      <c r="BO600">
        <v>25.666799999999999</v>
      </c>
      <c r="BP600">
        <v>25.473600000000001</v>
      </c>
      <c r="BQ600">
        <v>999.9</v>
      </c>
      <c r="BR600">
        <v>0</v>
      </c>
      <c r="BS600">
        <v>0</v>
      </c>
      <c r="BT600">
        <v>10010</v>
      </c>
      <c r="BU600">
        <v>67.014899999999997</v>
      </c>
      <c r="BV600">
        <v>9.9204500000000007</v>
      </c>
      <c r="BW600">
        <v>-7.0531899999999998</v>
      </c>
      <c r="BX600">
        <v>452.005</v>
      </c>
      <c r="BY600">
        <v>458.43400000000003</v>
      </c>
      <c r="BZ600">
        <v>1.6460699999999999</v>
      </c>
      <c r="CA600">
        <v>449.93599999999998</v>
      </c>
      <c r="CB600">
        <v>18.535900000000002</v>
      </c>
      <c r="CC600">
        <v>2.0422199999999999</v>
      </c>
      <c r="CD600">
        <v>1.8756600000000001</v>
      </c>
      <c r="CE600">
        <v>17.775600000000001</v>
      </c>
      <c r="CF600">
        <v>16.431999999999999</v>
      </c>
      <c r="CG600">
        <v>1750753677</v>
      </c>
      <c r="CH600" t="s">
        <v>338</v>
      </c>
      <c r="CI600">
        <v>1750753677</v>
      </c>
      <c r="CJ600">
        <v>1750753673.5</v>
      </c>
      <c r="CK600">
        <v>5</v>
      </c>
      <c r="CL600">
        <v>2.1520000000000001</v>
      </c>
      <c r="CM600">
        <v>-0.52400000000000002</v>
      </c>
      <c r="CN600">
        <v>3.0179999999999998</v>
      </c>
      <c r="CO600">
        <v>0.22</v>
      </c>
      <c r="CP600">
        <v>450</v>
      </c>
      <c r="CQ600">
        <v>19</v>
      </c>
      <c r="CR600">
        <v>0.26</v>
      </c>
      <c r="CS600">
        <v>0.17</v>
      </c>
      <c r="CT600">
        <v>-7.1109565853658552</v>
      </c>
      <c r="CU600">
        <v>-0.1576973519163552</v>
      </c>
      <c r="CV600">
        <v>5.6324447822296612E-2</v>
      </c>
      <c r="CW600">
        <v>1</v>
      </c>
      <c r="CX600">
        <v>0</v>
      </c>
      <c r="CY600">
        <v>0</v>
      </c>
      <c r="CZ600">
        <v>0</v>
      </c>
      <c r="DA600">
        <v>-1</v>
      </c>
      <c r="DB600">
        <v>1.648580975609756</v>
      </c>
      <c r="DC600">
        <v>-7.729337979098503E-3</v>
      </c>
      <c r="DD600">
        <v>2.0623687599079202E-3</v>
      </c>
      <c r="DE600">
        <v>1</v>
      </c>
      <c r="DF600">
        <v>2</v>
      </c>
      <c r="DG600">
        <v>2</v>
      </c>
      <c r="DH600" t="s">
        <v>339</v>
      </c>
      <c r="DI600">
        <v>3.0247700000000002</v>
      </c>
      <c r="DJ600">
        <v>2.6913399999999998</v>
      </c>
      <c r="DK600">
        <v>0.100051</v>
      </c>
      <c r="DL600">
        <v>0.102298</v>
      </c>
      <c r="DM600">
        <v>0.10558099999999999</v>
      </c>
      <c r="DN600">
        <v>0.10063</v>
      </c>
      <c r="DO600">
        <v>25073</v>
      </c>
      <c r="DP600">
        <v>16777.3</v>
      </c>
      <c r="DQ600">
        <v>26436</v>
      </c>
      <c r="DR600">
        <v>16986.5</v>
      </c>
      <c r="DS600">
        <v>33642</v>
      </c>
      <c r="DT600">
        <v>19961.3</v>
      </c>
      <c r="DU600">
        <v>38510.1</v>
      </c>
      <c r="DV600">
        <v>22516.2</v>
      </c>
      <c r="DW600">
        <v>1.80104</v>
      </c>
      <c r="DX600">
        <v>2.1745199999999998</v>
      </c>
      <c r="DY600">
        <v>4.1705399999999997E-2</v>
      </c>
      <c r="DZ600">
        <v>0</v>
      </c>
      <c r="EA600">
        <v>24.7895</v>
      </c>
      <c r="EB600">
        <v>999.9</v>
      </c>
      <c r="EC600">
        <v>60.9</v>
      </c>
      <c r="ED600">
        <v>32.4</v>
      </c>
      <c r="EE600">
        <v>29.391100000000002</v>
      </c>
      <c r="EF600">
        <v>62.592100000000002</v>
      </c>
      <c r="EG600">
        <v>35.188299999999998</v>
      </c>
      <c r="EH600">
        <v>1</v>
      </c>
      <c r="EI600">
        <v>5.7327200000000002E-2</v>
      </c>
      <c r="EJ600">
        <v>-0.17777599999999999</v>
      </c>
      <c r="EK600">
        <v>20.327400000000001</v>
      </c>
      <c r="EL600">
        <v>5.25251</v>
      </c>
      <c r="EM600">
        <v>11.962</v>
      </c>
      <c r="EN600">
        <v>4.9897999999999998</v>
      </c>
      <c r="EO600">
        <v>3.2918799999999999</v>
      </c>
      <c r="EP600">
        <v>9999</v>
      </c>
      <c r="EQ600">
        <v>9999</v>
      </c>
      <c r="ER600">
        <v>9999</v>
      </c>
      <c r="ES600">
        <v>999.9</v>
      </c>
      <c r="ET600">
        <v>4.9726800000000004</v>
      </c>
      <c r="EU600">
        <v>1.87195</v>
      </c>
      <c r="EV600">
        <v>1.8722399999999999</v>
      </c>
      <c r="EW600">
        <v>1.8772599999999999</v>
      </c>
      <c r="EX600">
        <v>1.8713500000000001</v>
      </c>
      <c r="EY600">
        <v>1.8721300000000001</v>
      </c>
      <c r="EZ600">
        <v>1.8717999999999999</v>
      </c>
      <c r="FA600">
        <v>1.8687499999999999</v>
      </c>
      <c r="FB600">
        <v>0</v>
      </c>
      <c r="FC600">
        <v>0</v>
      </c>
      <c r="FD600">
        <v>0</v>
      </c>
      <c r="FE600">
        <v>0</v>
      </c>
      <c r="FF600" t="s">
        <v>340</v>
      </c>
      <c r="FG600" t="s">
        <v>341</v>
      </c>
      <c r="FH600" t="s">
        <v>342</v>
      </c>
      <c r="FI600" t="s">
        <v>342</v>
      </c>
      <c r="FJ600" t="s">
        <v>342</v>
      </c>
      <c r="FK600" t="s">
        <v>342</v>
      </c>
      <c r="FL600">
        <v>0</v>
      </c>
      <c r="FM600">
        <v>100</v>
      </c>
      <c r="FN600">
        <v>100</v>
      </c>
      <c r="FO600">
        <v>2.9540000000000002</v>
      </c>
      <c r="FP600">
        <v>0.22</v>
      </c>
      <c r="FQ600">
        <v>-0.71234261683338174</v>
      </c>
      <c r="FR600">
        <v>7.6898218637449396E-3</v>
      </c>
      <c r="FS600">
        <v>1.5097418776848419E-6</v>
      </c>
      <c r="FT600">
        <v>-9.8458676114205118E-11</v>
      </c>
      <c r="FU600">
        <v>0.22001999999999461</v>
      </c>
      <c r="FV600">
        <v>0</v>
      </c>
      <c r="FW600">
        <v>0</v>
      </c>
      <c r="FX600">
        <v>0</v>
      </c>
      <c r="FY600">
        <v>3</v>
      </c>
      <c r="FZ600">
        <v>2164</v>
      </c>
      <c r="GA600">
        <v>-1</v>
      </c>
      <c r="GB600">
        <v>-1</v>
      </c>
      <c r="GC600">
        <v>66</v>
      </c>
      <c r="GD600">
        <v>66</v>
      </c>
      <c r="GE600">
        <v>1.10229</v>
      </c>
      <c r="GF600">
        <v>2.6464799999999999</v>
      </c>
      <c r="GG600">
        <v>1.7981</v>
      </c>
      <c r="GH600">
        <v>2.3815900000000001</v>
      </c>
      <c r="GI600">
        <v>1.5979000000000001</v>
      </c>
      <c r="GJ600">
        <v>2.4340799999999998</v>
      </c>
      <c r="GK600">
        <v>35.964500000000001</v>
      </c>
      <c r="GL600">
        <v>24.148800000000001</v>
      </c>
      <c r="GM600">
        <v>18</v>
      </c>
      <c r="GN600">
        <v>367.76299999999998</v>
      </c>
      <c r="GO600">
        <v>661.37900000000002</v>
      </c>
      <c r="GP600">
        <v>25.830100000000002</v>
      </c>
      <c r="GQ600">
        <v>27.825500000000002</v>
      </c>
      <c r="GR600">
        <v>30.0001</v>
      </c>
      <c r="GS600">
        <v>27.786200000000001</v>
      </c>
      <c r="GT600">
        <v>27.8108</v>
      </c>
      <c r="GU600">
        <v>22.0288</v>
      </c>
      <c r="GV600">
        <v>43.204700000000003</v>
      </c>
      <c r="GW600">
        <v>0</v>
      </c>
      <c r="GX600">
        <v>25.83</v>
      </c>
      <c r="GY600">
        <v>450</v>
      </c>
      <c r="GZ600">
        <v>18.5</v>
      </c>
      <c r="HA600">
        <v>100.453</v>
      </c>
      <c r="HB600">
        <v>70.273099999999999</v>
      </c>
    </row>
    <row r="601" spans="1:210" x14ac:dyDescent="0.3">
      <c r="A601">
        <v>585</v>
      </c>
      <c r="B601">
        <v>1750757639.5</v>
      </c>
      <c r="C601">
        <v>2920.400000095367</v>
      </c>
      <c r="D601" t="s">
        <v>1511</v>
      </c>
      <c r="E601" t="s">
        <v>1512</v>
      </c>
      <c r="F601" t="s">
        <v>336</v>
      </c>
      <c r="G601">
        <v>1750757639.5</v>
      </c>
      <c r="H601">
        <f t="shared" si="306"/>
        <v>7.4588370024540238E-4</v>
      </c>
      <c r="I601">
        <f t="shared" si="307"/>
        <v>0.7458837002454024</v>
      </c>
      <c r="J601">
        <f t="shared" si="308"/>
        <v>2.8155629716369024</v>
      </c>
      <c r="K601">
        <f t="shared" si="309"/>
        <v>442.90600000000001</v>
      </c>
      <c r="L601">
        <f t="shared" si="310"/>
        <v>359.87769797893208</v>
      </c>
      <c r="M601">
        <f t="shared" si="311"/>
        <v>36.452407173998417</v>
      </c>
      <c r="N601">
        <f t="shared" si="312"/>
        <v>44.862435050788001</v>
      </c>
      <c r="O601">
        <f t="shared" si="313"/>
        <v>6.0733651327563282E-2</v>
      </c>
      <c r="P601">
        <f t="shared" si="314"/>
        <v>2.412423609726793</v>
      </c>
      <c r="Q601">
        <f t="shared" si="315"/>
        <v>5.9909910320977977E-2</v>
      </c>
      <c r="R601">
        <f t="shared" si="316"/>
        <v>3.7516780825158996E-2</v>
      </c>
      <c r="S601">
        <f t="shared" si="317"/>
        <v>12.729202000000001</v>
      </c>
      <c r="T601">
        <f t="shared" si="318"/>
        <v>25.524335590921105</v>
      </c>
      <c r="U601">
        <f t="shared" si="319"/>
        <v>25.480399999999999</v>
      </c>
      <c r="V601">
        <f t="shared" si="320"/>
        <v>3.2718945084831308</v>
      </c>
      <c r="W601">
        <f t="shared" si="321"/>
        <v>61.781052228879282</v>
      </c>
      <c r="X601">
        <f t="shared" si="322"/>
        <v>2.0439024209930001</v>
      </c>
      <c r="Y601">
        <f t="shared" si="323"/>
        <v>3.308299789749432</v>
      </c>
      <c r="Z601">
        <f t="shared" si="324"/>
        <v>1.2279920874901307</v>
      </c>
      <c r="AA601">
        <f t="shared" si="325"/>
        <v>-32.893471180822246</v>
      </c>
      <c r="AB601">
        <f t="shared" si="326"/>
        <v>24.242919619110811</v>
      </c>
      <c r="AC601">
        <f t="shared" si="327"/>
        <v>2.137946411696551</v>
      </c>
      <c r="AD601">
        <f t="shared" si="328"/>
        <v>6.2165968499851161</v>
      </c>
      <c r="AE601">
        <f t="shared" si="329"/>
        <v>2.8155629716369024</v>
      </c>
      <c r="AF601">
        <f t="shared" si="330"/>
        <v>0.7458837002454024</v>
      </c>
      <c r="AG601">
        <f t="shared" si="331"/>
        <v>2.8068069303506955</v>
      </c>
      <c r="AH601">
        <v>458.45768617027619</v>
      </c>
      <c r="AI601">
        <v>452.02255151515152</v>
      </c>
      <c r="AJ601">
        <v>9.9158900596502987E-5</v>
      </c>
      <c r="AK601">
        <v>84.076978181650844</v>
      </c>
      <c r="AL601">
        <f t="shared" si="332"/>
        <v>0.74500023174266372</v>
      </c>
      <c r="AM601">
        <v>18.536023218797489</v>
      </c>
      <c r="AN601">
        <v>20.178376842105251</v>
      </c>
      <c r="AO601">
        <v>-1.1095897602936999E-7</v>
      </c>
      <c r="AP601">
        <v>90.497214367256092</v>
      </c>
      <c r="AQ601">
        <v>0</v>
      </c>
      <c r="AR601">
        <v>0</v>
      </c>
      <c r="AS601">
        <f t="shared" si="333"/>
        <v>1</v>
      </c>
      <c r="AT601">
        <f t="shared" si="334"/>
        <v>0</v>
      </c>
      <c r="AU601">
        <f t="shared" si="335"/>
        <v>53678.758304865332</v>
      </c>
      <c r="AV601">
        <f t="shared" si="336"/>
        <v>66.995800000000003</v>
      </c>
      <c r="AW601">
        <f t="shared" si="337"/>
        <v>53.596640000000008</v>
      </c>
      <c r="AX601">
        <f t="shared" si="338"/>
        <v>0.8</v>
      </c>
      <c r="AY601">
        <f t="shared" si="339"/>
        <v>0.19</v>
      </c>
      <c r="AZ601">
        <v>9</v>
      </c>
      <c r="BA601">
        <v>1.88</v>
      </c>
      <c r="BB601" t="s">
        <v>337</v>
      </c>
      <c r="BC601">
        <v>2</v>
      </c>
      <c r="BD601" t="b">
        <v>0</v>
      </c>
      <c r="BE601">
        <v>1750757639.5</v>
      </c>
      <c r="BF601">
        <v>442.90600000000001</v>
      </c>
      <c r="BG601">
        <v>449.98399999999998</v>
      </c>
      <c r="BH601">
        <v>20.1785</v>
      </c>
      <c r="BI601">
        <v>18.534199999999998</v>
      </c>
      <c r="BJ601">
        <v>439.95100000000002</v>
      </c>
      <c r="BK601">
        <v>19.958500000000001</v>
      </c>
      <c r="BL601">
        <v>400.01799999999997</v>
      </c>
      <c r="BM601">
        <v>101.191</v>
      </c>
      <c r="BN601">
        <v>0.10009800000000001</v>
      </c>
      <c r="BO601">
        <v>25.666799999999999</v>
      </c>
      <c r="BP601">
        <v>25.480399999999999</v>
      </c>
      <c r="BQ601">
        <v>999.9</v>
      </c>
      <c r="BR601">
        <v>0</v>
      </c>
      <c r="BS601">
        <v>0</v>
      </c>
      <c r="BT601">
        <v>9987</v>
      </c>
      <c r="BU601">
        <v>66.995800000000003</v>
      </c>
      <c r="BV601">
        <v>9.9204500000000007</v>
      </c>
      <c r="BW601">
        <v>-7.0786699999999998</v>
      </c>
      <c r="BX601">
        <v>452.02699999999999</v>
      </c>
      <c r="BY601">
        <v>458.48200000000003</v>
      </c>
      <c r="BZ601">
        <v>1.6443700000000001</v>
      </c>
      <c r="CA601">
        <v>449.98399999999998</v>
      </c>
      <c r="CB601">
        <v>18.534199999999998</v>
      </c>
      <c r="CC601">
        <v>2.0418799999999999</v>
      </c>
      <c r="CD601">
        <v>1.8754900000000001</v>
      </c>
      <c r="CE601">
        <v>17.7729</v>
      </c>
      <c r="CF601">
        <v>16.430599999999998</v>
      </c>
      <c r="CG601">
        <v>1750753677</v>
      </c>
      <c r="CH601" t="s">
        <v>338</v>
      </c>
      <c r="CI601">
        <v>1750753677</v>
      </c>
      <c r="CJ601">
        <v>1750753673.5</v>
      </c>
      <c r="CK601">
        <v>5</v>
      </c>
      <c r="CL601">
        <v>2.1520000000000001</v>
      </c>
      <c r="CM601">
        <v>-0.52400000000000002</v>
      </c>
      <c r="CN601">
        <v>3.0179999999999998</v>
      </c>
      <c r="CO601">
        <v>0.22</v>
      </c>
      <c r="CP601">
        <v>450</v>
      </c>
      <c r="CQ601">
        <v>19</v>
      </c>
      <c r="CR601">
        <v>0.26</v>
      </c>
      <c r="CS601">
        <v>0.17</v>
      </c>
      <c r="CT601">
        <v>-7.1014277499999992</v>
      </c>
      <c r="CU601">
        <v>-0.16090277673545181</v>
      </c>
      <c r="CV601">
        <v>5.6634343886351322E-2</v>
      </c>
      <c r="CW601">
        <v>1</v>
      </c>
      <c r="CX601">
        <v>0</v>
      </c>
      <c r="CY601">
        <v>0</v>
      </c>
      <c r="CZ601">
        <v>0</v>
      </c>
      <c r="DA601">
        <v>-1</v>
      </c>
      <c r="DB601">
        <v>1.6477619999999999</v>
      </c>
      <c r="DC601">
        <v>-2.566604127579742E-2</v>
      </c>
      <c r="DD601">
        <v>2.6406563578019772E-3</v>
      </c>
      <c r="DE601">
        <v>1</v>
      </c>
      <c r="DF601">
        <v>2</v>
      </c>
      <c r="DG601">
        <v>2</v>
      </c>
      <c r="DH601" t="s">
        <v>339</v>
      </c>
      <c r="DI601">
        <v>3.02454</v>
      </c>
      <c r="DJ601">
        <v>2.6913900000000002</v>
      </c>
      <c r="DK601">
        <v>0.10005500000000001</v>
      </c>
      <c r="DL601">
        <v>0.102307</v>
      </c>
      <c r="DM601">
        <v>0.105569</v>
      </c>
      <c r="DN601">
        <v>0.10062400000000001</v>
      </c>
      <c r="DO601">
        <v>25072.7</v>
      </c>
      <c r="DP601">
        <v>16777.099999999999</v>
      </c>
      <c r="DQ601">
        <v>26435.8</v>
      </c>
      <c r="DR601">
        <v>16986.400000000001</v>
      </c>
      <c r="DS601">
        <v>33642.300000000003</v>
      </c>
      <c r="DT601">
        <v>19961.3</v>
      </c>
      <c r="DU601">
        <v>38509.9</v>
      </c>
      <c r="DV601">
        <v>22516.1</v>
      </c>
      <c r="DW601">
        <v>1.80074</v>
      </c>
      <c r="DX601">
        <v>2.1747200000000002</v>
      </c>
      <c r="DY601">
        <v>4.2015299999999998E-2</v>
      </c>
      <c r="DZ601">
        <v>0</v>
      </c>
      <c r="EA601">
        <v>24.7912</v>
      </c>
      <c r="EB601">
        <v>999.9</v>
      </c>
      <c r="EC601">
        <v>60.9</v>
      </c>
      <c r="ED601">
        <v>32.4</v>
      </c>
      <c r="EE601">
        <v>29.396000000000001</v>
      </c>
      <c r="EF601">
        <v>62.7821</v>
      </c>
      <c r="EG601">
        <v>35.156199999999998</v>
      </c>
      <c r="EH601">
        <v>1</v>
      </c>
      <c r="EI601">
        <v>5.71423E-2</v>
      </c>
      <c r="EJ601">
        <v>-0.17688499999999999</v>
      </c>
      <c r="EK601">
        <v>20.327100000000002</v>
      </c>
      <c r="EL601">
        <v>5.2509499999999996</v>
      </c>
      <c r="EM601">
        <v>11.962</v>
      </c>
      <c r="EN601">
        <v>4.9897600000000004</v>
      </c>
      <c r="EO601">
        <v>3.2919200000000002</v>
      </c>
      <c r="EP601">
        <v>9999</v>
      </c>
      <c r="EQ601">
        <v>9999</v>
      </c>
      <c r="ER601">
        <v>9999</v>
      </c>
      <c r="ES601">
        <v>999.9</v>
      </c>
      <c r="ET601">
        <v>4.9727199999999998</v>
      </c>
      <c r="EU601">
        <v>1.87195</v>
      </c>
      <c r="EV601">
        <v>1.8722399999999999</v>
      </c>
      <c r="EW601">
        <v>1.8772800000000001</v>
      </c>
      <c r="EX601">
        <v>1.87137</v>
      </c>
      <c r="EY601">
        <v>1.87212</v>
      </c>
      <c r="EZ601">
        <v>1.87181</v>
      </c>
      <c r="FA601">
        <v>1.8687400000000001</v>
      </c>
      <c r="FB601">
        <v>0</v>
      </c>
      <c r="FC601">
        <v>0</v>
      </c>
      <c r="FD601">
        <v>0</v>
      </c>
      <c r="FE601">
        <v>0</v>
      </c>
      <c r="FF601" t="s">
        <v>340</v>
      </c>
      <c r="FG601" t="s">
        <v>341</v>
      </c>
      <c r="FH601" t="s">
        <v>342</v>
      </c>
      <c r="FI601" t="s">
        <v>342</v>
      </c>
      <c r="FJ601" t="s">
        <v>342</v>
      </c>
      <c r="FK601" t="s">
        <v>342</v>
      </c>
      <c r="FL601">
        <v>0</v>
      </c>
      <c r="FM601">
        <v>100</v>
      </c>
      <c r="FN601">
        <v>100</v>
      </c>
      <c r="FO601">
        <v>2.9550000000000001</v>
      </c>
      <c r="FP601">
        <v>0.22</v>
      </c>
      <c r="FQ601">
        <v>-0.71234261683338174</v>
      </c>
      <c r="FR601">
        <v>7.6898218637449396E-3</v>
      </c>
      <c r="FS601">
        <v>1.5097418776848419E-6</v>
      </c>
      <c r="FT601">
        <v>-9.8458676114205118E-11</v>
      </c>
      <c r="FU601">
        <v>0.22001999999999461</v>
      </c>
      <c r="FV601">
        <v>0</v>
      </c>
      <c r="FW601">
        <v>0</v>
      </c>
      <c r="FX601">
        <v>0</v>
      </c>
      <c r="FY601">
        <v>3</v>
      </c>
      <c r="FZ601">
        <v>2164</v>
      </c>
      <c r="GA601">
        <v>-1</v>
      </c>
      <c r="GB601">
        <v>-1</v>
      </c>
      <c r="GC601">
        <v>66</v>
      </c>
      <c r="GD601">
        <v>66.099999999999994</v>
      </c>
      <c r="GE601">
        <v>1.10229</v>
      </c>
      <c r="GF601">
        <v>2.6415999999999999</v>
      </c>
      <c r="GG601">
        <v>1.7981</v>
      </c>
      <c r="GH601">
        <v>2.3803700000000001</v>
      </c>
      <c r="GI601">
        <v>1.5979000000000001</v>
      </c>
      <c r="GJ601">
        <v>2.5109900000000001</v>
      </c>
      <c r="GK601">
        <v>35.964500000000001</v>
      </c>
      <c r="GL601">
        <v>24.157499999999999</v>
      </c>
      <c r="GM601">
        <v>18</v>
      </c>
      <c r="GN601">
        <v>367.608</v>
      </c>
      <c r="GO601">
        <v>661.54499999999996</v>
      </c>
      <c r="GP601">
        <v>25.830200000000001</v>
      </c>
      <c r="GQ601">
        <v>27.825500000000002</v>
      </c>
      <c r="GR601">
        <v>30</v>
      </c>
      <c r="GS601">
        <v>27.786200000000001</v>
      </c>
      <c r="GT601">
        <v>27.810300000000002</v>
      </c>
      <c r="GU601">
        <v>22.028600000000001</v>
      </c>
      <c r="GV601">
        <v>43.204700000000003</v>
      </c>
      <c r="GW601">
        <v>0</v>
      </c>
      <c r="GX601">
        <v>25.83</v>
      </c>
      <c r="GY601">
        <v>450</v>
      </c>
      <c r="GZ601">
        <v>18.5</v>
      </c>
      <c r="HA601">
        <v>100.452</v>
      </c>
      <c r="HB601">
        <v>70.2727</v>
      </c>
    </row>
    <row r="602" spans="1:210" x14ac:dyDescent="0.3">
      <c r="A602">
        <v>586</v>
      </c>
      <c r="B602">
        <v>1750757644.5</v>
      </c>
      <c r="C602">
        <v>2925.400000095367</v>
      </c>
      <c r="D602" t="s">
        <v>1513</v>
      </c>
      <c r="E602" t="s">
        <v>1514</v>
      </c>
      <c r="F602" t="s">
        <v>336</v>
      </c>
      <c r="G602">
        <v>1750757644.5</v>
      </c>
      <c r="H602">
        <f t="shared" si="306"/>
        <v>7.4452902578730053E-4</v>
      </c>
      <c r="I602">
        <f t="shared" si="307"/>
        <v>0.74452902578730051</v>
      </c>
      <c r="J602">
        <f t="shared" si="308"/>
        <v>2.7799065699113772</v>
      </c>
      <c r="K602">
        <f t="shared" si="309"/>
        <v>442.95400000000001</v>
      </c>
      <c r="L602">
        <f t="shared" si="310"/>
        <v>360.79049041618026</v>
      </c>
      <c r="M602">
        <f t="shared" si="311"/>
        <v>36.544797670865961</v>
      </c>
      <c r="N602">
        <f t="shared" si="312"/>
        <v>44.8672144568664</v>
      </c>
      <c r="O602">
        <f t="shared" si="313"/>
        <v>6.0664686334360583E-2</v>
      </c>
      <c r="P602">
        <f t="shared" si="314"/>
        <v>2.4165704858038604</v>
      </c>
      <c r="Q602">
        <f t="shared" si="315"/>
        <v>5.9844191467807444E-2</v>
      </c>
      <c r="R602">
        <f t="shared" si="316"/>
        <v>3.747542110510664E-2</v>
      </c>
      <c r="S602">
        <f t="shared" si="317"/>
        <v>12.727378</v>
      </c>
      <c r="T602">
        <f t="shared" si="318"/>
        <v>25.525368860650733</v>
      </c>
      <c r="U602">
        <f t="shared" si="319"/>
        <v>25.4742</v>
      </c>
      <c r="V602">
        <f t="shared" si="320"/>
        <v>3.2706896417434348</v>
      </c>
      <c r="W602">
        <f t="shared" si="321"/>
        <v>61.769675311900905</v>
      </c>
      <c r="X602">
        <f t="shared" si="322"/>
        <v>2.0435745288034801</v>
      </c>
      <c r="Y602">
        <f t="shared" si="323"/>
        <v>3.308378291588256</v>
      </c>
      <c r="Z602">
        <f t="shared" si="324"/>
        <v>1.2271151129399547</v>
      </c>
      <c r="AA602">
        <f t="shared" si="325"/>
        <v>-32.833730037219951</v>
      </c>
      <c r="AB602">
        <f t="shared" si="326"/>
        <v>25.144454569917119</v>
      </c>
      <c r="AC602">
        <f t="shared" si="327"/>
        <v>2.2135817447411275</v>
      </c>
      <c r="AD602">
        <f t="shared" si="328"/>
        <v>7.2516842774382972</v>
      </c>
      <c r="AE602">
        <f t="shared" si="329"/>
        <v>2.7799065699113772</v>
      </c>
      <c r="AF602">
        <f t="shared" si="330"/>
        <v>0.74452902578730051</v>
      </c>
      <c r="AG602">
        <f t="shared" si="331"/>
        <v>2.8045847773432002</v>
      </c>
      <c r="AH602">
        <v>458.47867674444967</v>
      </c>
      <c r="AI602">
        <v>452.04951515151498</v>
      </c>
      <c r="AJ602">
        <v>5.1000943876696792E-5</v>
      </c>
      <c r="AK602">
        <v>84.076978181650844</v>
      </c>
      <c r="AL602">
        <f t="shared" si="332"/>
        <v>0.74465497555937343</v>
      </c>
      <c r="AM602">
        <v>18.534873282941671</v>
      </c>
      <c r="AN602">
        <v>20.176353984962411</v>
      </c>
      <c r="AO602">
        <v>-5.2428531104811071E-7</v>
      </c>
      <c r="AP602">
        <v>90.497214367256092</v>
      </c>
      <c r="AQ602">
        <v>0</v>
      </c>
      <c r="AR602">
        <v>0</v>
      </c>
      <c r="AS602">
        <f t="shared" si="333"/>
        <v>1</v>
      </c>
      <c r="AT602">
        <f t="shared" si="334"/>
        <v>0</v>
      </c>
      <c r="AU602">
        <f t="shared" si="335"/>
        <v>53817.866632183985</v>
      </c>
      <c r="AV602">
        <f t="shared" si="336"/>
        <v>66.986199999999997</v>
      </c>
      <c r="AW602">
        <f t="shared" si="337"/>
        <v>53.58896</v>
      </c>
      <c r="AX602">
        <f t="shared" si="338"/>
        <v>0.8</v>
      </c>
      <c r="AY602">
        <f t="shared" si="339"/>
        <v>0.19</v>
      </c>
      <c r="AZ602">
        <v>9</v>
      </c>
      <c r="BA602">
        <v>1.88</v>
      </c>
      <c r="BB602" t="s">
        <v>337</v>
      </c>
      <c r="BC602">
        <v>2</v>
      </c>
      <c r="BD602" t="b">
        <v>0</v>
      </c>
      <c r="BE602">
        <v>1750757644.5</v>
      </c>
      <c r="BF602">
        <v>442.95400000000001</v>
      </c>
      <c r="BG602">
        <v>449.95</v>
      </c>
      <c r="BH602">
        <v>20.1753</v>
      </c>
      <c r="BI602">
        <v>18.534099999999999</v>
      </c>
      <c r="BJ602">
        <v>439.99900000000002</v>
      </c>
      <c r="BK602">
        <v>19.955300000000001</v>
      </c>
      <c r="BL602">
        <v>400.04700000000003</v>
      </c>
      <c r="BM602">
        <v>101.191</v>
      </c>
      <c r="BN602">
        <v>9.9911600000000003E-2</v>
      </c>
      <c r="BO602">
        <v>25.667200000000001</v>
      </c>
      <c r="BP602">
        <v>25.4742</v>
      </c>
      <c r="BQ602">
        <v>999.9</v>
      </c>
      <c r="BR602">
        <v>0</v>
      </c>
      <c r="BS602">
        <v>0</v>
      </c>
      <c r="BT602">
        <v>10014</v>
      </c>
      <c r="BU602">
        <v>66.986199999999997</v>
      </c>
      <c r="BV602">
        <v>9.9204500000000007</v>
      </c>
      <c r="BW602">
        <v>-6.9960899999999997</v>
      </c>
      <c r="BX602">
        <v>452.07499999999999</v>
      </c>
      <c r="BY602">
        <v>458.447</v>
      </c>
      <c r="BZ602">
        <v>1.64127</v>
      </c>
      <c r="CA602">
        <v>449.95</v>
      </c>
      <c r="CB602">
        <v>18.534099999999999</v>
      </c>
      <c r="CC602">
        <v>2.04156</v>
      </c>
      <c r="CD602">
        <v>1.87548</v>
      </c>
      <c r="CE602">
        <v>17.770399999999999</v>
      </c>
      <c r="CF602">
        <v>16.430499999999999</v>
      </c>
      <c r="CG602">
        <v>1750753677</v>
      </c>
      <c r="CH602" t="s">
        <v>338</v>
      </c>
      <c r="CI602">
        <v>1750753677</v>
      </c>
      <c r="CJ602">
        <v>1750753673.5</v>
      </c>
      <c r="CK602">
        <v>5</v>
      </c>
      <c r="CL602">
        <v>2.1520000000000001</v>
      </c>
      <c r="CM602">
        <v>-0.52400000000000002</v>
      </c>
      <c r="CN602">
        <v>3.0179999999999998</v>
      </c>
      <c r="CO602">
        <v>0.22</v>
      </c>
      <c r="CP602">
        <v>450</v>
      </c>
      <c r="CQ602">
        <v>19</v>
      </c>
      <c r="CR602">
        <v>0.26</v>
      </c>
      <c r="CS602">
        <v>0.17</v>
      </c>
      <c r="CT602">
        <v>-7.1002765853658536</v>
      </c>
      <c r="CU602">
        <v>0.1913301742160281</v>
      </c>
      <c r="CV602">
        <v>5.4063766397845048E-2</v>
      </c>
      <c r="CW602">
        <v>1</v>
      </c>
      <c r="CX602">
        <v>0</v>
      </c>
      <c r="CY602">
        <v>0</v>
      </c>
      <c r="CZ602">
        <v>0</v>
      </c>
      <c r="DA602">
        <v>-1</v>
      </c>
      <c r="DB602">
        <v>1.6460434146341469</v>
      </c>
      <c r="DC602">
        <v>-1.8174773519157569E-2</v>
      </c>
      <c r="DD602">
        <v>1.9060668349504669E-3</v>
      </c>
      <c r="DE602">
        <v>1</v>
      </c>
      <c r="DF602">
        <v>2</v>
      </c>
      <c r="DG602">
        <v>2</v>
      </c>
      <c r="DH602" t="s">
        <v>339</v>
      </c>
      <c r="DI602">
        <v>3.0245700000000002</v>
      </c>
      <c r="DJ602">
        <v>2.6911999999999998</v>
      </c>
      <c r="DK602">
        <v>0.100063</v>
      </c>
      <c r="DL602">
        <v>0.102301</v>
      </c>
      <c r="DM602">
        <v>0.105557</v>
      </c>
      <c r="DN602">
        <v>0.100623</v>
      </c>
      <c r="DO602">
        <v>25072.400000000001</v>
      </c>
      <c r="DP602">
        <v>16777.2</v>
      </c>
      <c r="DQ602">
        <v>26435.7</v>
      </c>
      <c r="DR602">
        <v>16986.5</v>
      </c>
      <c r="DS602">
        <v>33642.6</v>
      </c>
      <c r="DT602">
        <v>19961.400000000001</v>
      </c>
      <c r="DU602">
        <v>38509.800000000003</v>
      </c>
      <c r="DV602">
        <v>22516.2</v>
      </c>
      <c r="DW602">
        <v>1.8009599999999999</v>
      </c>
      <c r="DX602">
        <v>2.1744400000000002</v>
      </c>
      <c r="DY602">
        <v>4.1538499999999999E-2</v>
      </c>
      <c r="DZ602">
        <v>0</v>
      </c>
      <c r="EA602">
        <v>24.7928</v>
      </c>
      <c r="EB602">
        <v>999.9</v>
      </c>
      <c r="EC602">
        <v>60.9</v>
      </c>
      <c r="ED602">
        <v>32.4</v>
      </c>
      <c r="EE602">
        <v>29.393799999999999</v>
      </c>
      <c r="EF602">
        <v>62.582099999999997</v>
      </c>
      <c r="EG602">
        <v>35.168300000000002</v>
      </c>
      <c r="EH602">
        <v>1</v>
      </c>
      <c r="EI602">
        <v>5.7491899999999999E-2</v>
      </c>
      <c r="EJ602">
        <v>-0.176124</v>
      </c>
      <c r="EK602">
        <v>20.327400000000001</v>
      </c>
      <c r="EL602">
        <v>5.25</v>
      </c>
      <c r="EM602">
        <v>11.962</v>
      </c>
      <c r="EN602">
        <v>4.9897600000000004</v>
      </c>
      <c r="EO602">
        <v>3.2918400000000001</v>
      </c>
      <c r="EP602">
        <v>9999</v>
      </c>
      <c r="EQ602">
        <v>9999</v>
      </c>
      <c r="ER602">
        <v>9999</v>
      </c>
      <c r="ES602">
        <v>999.9</v>
      </c>
      <c r="ET602">
        <v>4.9727100000000002</v>
      </c>
      <c r="EU602">
        <v>1.87195</v>
      </c>
      <c r="EV602">
        <v>1.8722399999999999</v>
      </c>
      <c r="EW602">
        <v>1.8772800000000001</v>
      </c>
      <c r="EX602">
        <v>1.8713599999999999</v>
      </c>
      <c r="EY602">
        <v>1.87212</v>
      </c>
      <c r="EZ602">
        <v>1.87181</v>
      </c>
      <c r="FA602">
        <v>1.8687400000000001</v>
      </c>
      <c r="FB602">
        <v>0</v>
      </c>
      <c r="FC602">
        <v>0</v>
      </c>
      <c r="FD602">
        <v>0</v>
      </c>
      <c r="FE602">
        <v>0</v>
      </c>
      <c r="FF602" t="s">
        <v>340</v>
      </c>
      <c r="FG602" t="s">
        <v>341</v>
      </c>
      <c r="FH602" t="s">
        <v>342</v>
      </c>
      <c r="FI602" t="s">
        <v>342</v>
      </c>
      <c r="FJ602" t="s">
        <v>342</v>
      </c>
      <c r="FK602" t="s">
        <v>342</v>
      </c>
      <c r="FL602">
        <v>0</v>
      </c>
      <c r="FM602">
        <v>100</v>
      </c>
      <c r="FN602">
        <v>100</v>
      </c>
      <c r="FO602">
        <v>2.9550000000000001</v>
      </c>
      <c r="FP602">
        <v>0.22</v>
      </c>
      <c r="FQ602">
        <v>-0.71234261683338174</v>
      </c>
      <c r="FR602">
        <v>7.6898218637449396E-3</v>
      </c>
      <c r="FS602">
        <v>1.5097418776848419E-6</v>
      </c>
      <c r="FT602">
        <v>-9.8458676114205118E-11</v>
      </c>
      <c r="FU602">
        <v>0.22001999999999461</v>
      </c>
      <c r="FV602">
        <v>0</v>
      </c>
      <c r="FW602">
        <v>0</v>
      </c>
      <c r="FX602">
        <v>0</v>
      </c>
      <c r="FY602">
        <v>3</v>
      </c>
      <c r="FZ602">
        <v>2164</v>
      </c>
      <c r="GA602">
        <v>-1</v>
      </c>
      <c r="GB602">
        <v>-1</v>
      </c>
      <c r="GC602">
        <v>66.099999999999994</v>
      </c>
      <c r="GD602">
        <v>66.2</v>
      </c>
      <c r="GE602">
        <v>1.10229</v>
      </c>
      <c r="GF602">
        <v>2.63672</v>
      </c>
      <c r="GG602">
        <v>1.7981</v>
      </c>
      <c r="GH602">
        <v>2.3815900000000001</v>
      </c>
      <c r="GI602">
        <v>1.5979000000000001</v>
      </c>
      <c r="GJ602">
        <v>2.5512700000000001</v>
      </c>
      <c r="GK602">
        <v>35.964500000000001</v>
      </c>
      <c r="GL602">
        <v>24.157499999999999</v>
      </c>
      <c r="GM602">
        <v>18</v>
      </c>
      <c r="GN602">
        <v>367.721</v>
      </c>
      <c r="GO602">
        <v>661.30399999999997</v>
      </c>
      <c r="GP602">
        <v>25.830100000000002</v>
      </c>
      <c r="GQ602">
        <v>27.825500000000002</v>
      </c>
      <c r="GR602">
        <v>30.0001</v>
      </c>
      <c r="GS602">
        <v>27.786200000000001</v>
      </c>
      <c r="GT602">
        <v>27.810300000000002</v>
      </c>
      <c r="GU602">
        <v>22.03</v>
      </c>
      <c r="GV602">
        <v>43.204700000000003</v>
      </c>
      <c r="GW602">
        <v>0</v>
      </c>
      <c r="GX602">
        <v>25.83</v>
      </c>
      <c r="GY602">
        <v>450</v>
      </c>
      <c r="GZ602">
        <v>18.5</v>
      </c>
      <c r="HA602">
        <v>100.452</v>
      </c>
      <c r="HB602">
        <v>70.272999999999996</v>
      </c>
    </row>
    <row r="603" spans="1:210" x14ac:dyDescent="0.3">
      <c r="A603">
        <v>587</v>
      </c>
      <c r="B603">
        <v>1750757649.5</v>
      </c>
      <c r="C603">
        <v>2930.400000095367</v>
      </c>
      <c r="D603" t="s">
        <v>1515</v>
      </c>
      <c r="E603" t="s">
        <v>1516</v>
      </c>
      <c r="F603" t="s">
        <v>336</v>
      </c>
      <c r="G603">
        <v>1750757649.5</v>
      </c>
      <c r="H603">
        <f t="shared" si="306"/>
        <v>7.4288367813201534E-4</v>
      </c>
      <c r="I603">
        <f t="shared" si="307"/>
        <v>0.74288367813201539</v>
      </c>
      <c r="J603">
        <f t="shared" si="308"/>
        <v>2.7851182862473216</v>
      </c>
      <c r="K603">
        <f t="shared" si="309"/>
        <v>443.02</v>
      </c>
      <c r="L603">
        <f t="shared" si="310"/>
        <v>360.52777461919771</v>
      </c>
      <c r="M603">
        <f t="shared" si="311"/>
        <v>36.517874154400616</v>
      </c>
      <c r="N603">
        <f t="shared" si="312"/>
        <v>44.873515292879993</v>
      </c>
      <c r="O603">
        <f t="shared" si="313"/>
        <v>6.0509961977025177E-2</v>
      </c>
      <c r="P603">
        <f t="shared" si="314"/>
        <v>2.4133304416087444</v>
      </c>
      <c r="Q603">
        <f t="shared" si="315"/>
        <v>5.9692536818433707E-2</v>
      </c>
      <c r="R603">
        <f t="shared" si="316"/>
        <v>3.7380365667124896E-2</v>
      </c>
      <c r="S603">
        <f t="shared" si="317"/>
        <v>12.725554000000001</v>
      </c>
      <c r="T603">
        <f t="shared" si="318"/>
        <v>25.525293426659591</v>
      </c>
      <c r="U603">
        <f t="shared" si="319"/>
        <v>25.474499999999999</v>
      </c>
      <c r="V603">
        <f t="shared" si="320"/>
        <v>3.2707479328213966</v>
      </c>
      <c r="W603">
        <f t="shared" si="321"/>
        <v>61.761120679197987</v>
      </c>
      <c r="X603">
        <f t="shared" si="322"/>
        <v>2.0432430255768002</v>
      </c>
      <c r="Y603">
        <f t="shared" si="323"/>
        <v>3.308299789749432</v>
      </c>
      <c r="Z603">
        <f t="shared" si="324"/>
        <v>1.2275049072445965</v>
      </c>
      <c r="AA603">
        <f t="shared" si="325"/>
        <v>-32.761170205621873</v>
      </c>
      <c r="AB603">
        <f t="shared" si="326"/>
        <v>25.019666628688377</v>
      </c>
      <c r="AC603">
        <f t="shared" si="327"/>
        <v>2.2055521001927634</v>
      </c>
      <c r="AD603">
        <f t="shared" si="328"/>
        <v>7.1896025232592677</v>
      </c>
      <c r="AE603">
        <f t="shared" si="329"/>
        <v>2.7851182862473216</v>
      </c>
      <c r="AF603">
        <f t="shared" si="330"/>
        <v>0.74288367813201539</v>
      </c>
      <c r="AG603">
        <f t="shared" si="331"/>
        <v>2.7352693609644412</v>
      </c>
      <c r="AH603">
        <v>458.47911682023857</v>
      </c>
      <c r="AI603">
        <v>452.14778181818201</v>
      </c>
      <c r="AJ603">
        <v>6.9933826164888108E-3</v>
      </c>
      <c r="AK603">
        <v>84.076978181650844</v>
      </c>
      <c r="AL603">
        <f t="shared" si="332"/>
        <v>0.7428893029124195</v>
      </c>
      <c r="AM603">
        <v>18.533835701247881</v>
      </c>
      <c r="AN603">
        <v>20.171852180451118</v>
      </c>
      <c r="AO603">
        <v>-3.7927664648563882E-7</v>
      </c>
      <c r="AP603">
        <v>90.497214367256092</v>
      </c>
      <c r="AQ603">
        <v>0</v>
      </c>
      <c r="AR603">
        <v>0</v>
      </c>
      <c r="AS603">
        <f t="shared" si="333"/>
        <v>1</v>
      </c>
      <c r="AT603">
        <f t="shared" si="334"/>
        <v>0</v>
      </c>
      <c r="AU603">
        <f t="shared" si="335"/>
        <v>53709.165989216883</v>
      </c>
      <c r="AV603">
        <f t="shared" si="336"/>
        <v>66.976600000000005</v>
      </c>
      <c r="AW603">
        <f t="shared" si="337"/>
        <v>53.581280000000007</v>
      </c>
      <c r="AX603">
        <f t="shared" si="338"/>
        <v>0.8</v>
      </c>
      <c r="AY603">
        <f t="shared" si="339"/>
        <v>0.19</v>
      </c>
      <c r="AZ603">
        <v>9</v>
      </c>
      <c r="BA603">
        <v>1.88</v>
      </c>
      <c r="BB603" t="s">
        <v>337</v>
      </c>
      <c r="BC603">
        <v>2</v>
      </c>
      <c r="BD603" t="b">
        <v>0</v>
      </c>
      <c r="BE603">
        <v>1750757649.5</v>
      </c>
      <c r="BF603">
        <v>443.02</v>
      </c>
      <c r="BG603">
        <v>450.02800000000002</v>
      </c>
      <c r="BH603">
        <v>20.1722</v>
      </c>
      <c r="BI603">
        <v>18.534199999999998</v>
      </c>
      <c r="BJ603">
        <v>440.065</v>
      </c>
      <c r="BK603">
        <v>19.952200000000001</v>
      </c>
      <c r="BL603">
        <v>399.94400000000002</v>
      </c>
      <c r="BM603">
        <v>101.19</v>
      </c>
      <c r="BN603">
        <v>0.10004399999999999</v>
      </c>
      <c r="BO603">
        <v>25.666799999999999</v>
      </c>
      <c r="BP603">
        <v>25.474499999999999</v>
      </c>
      <c r="BQ603">
        <v>999.9</v>
      </c>
      <c r="BR603">
        <v>0</v>
      </c>
      <c r="BS603">
        <v>0</v>
      </c>
      <c r="BT603">
        <v>9993</v>
      </c>
      <c r="BU603">
        <v>66.976600000000005</v>
      </c>
      <c r="BV603">
        <v>9.9204500000000007</v>
      </c>
      <c r="BW603">
        <v>-7.0078100000000001</v>
      </c>
      <c r="BX603">
        <v>452.14100000000002</v>
      </c>
      <c r="BY603">
        <v>458.52699999999999</v>
      </c>
      <c r="BZ603">
        <v>1.6380699999999999</v>
      </c>
      <c r="CA603">
        <v>450.02800000000002</v>
      </c>
      <c r="CB603">
        <v>18.534199999999998</v>
      </c>
      <c r="CC603">
        <v>2.04122</v>
      </c>
      <c r="CD603">
        <v>1.8754599999999999</v>
      </c>
      <c r="CE603">
        <v>17.767800000000001</v>
      </c>
      <c r="CF603">
        <v>16.430399999999999</v>
      </c>
      <c r="CG603">
        <v>1750753677</v>
      </c>
      <c r="CH603" t="s">
        <v>338</v>
      </c>
      <c r="CI603">
        <v>1750753677</v>
      </c>
      <c r="CJ603">
        <v>1750753673.5</v>
      </c>
      <c r="CK603">
        <v>5</v>
      </c>
      <c r="CL603">
        <v>2.1520000000000001</v>
      </c>
      <c r="CM603">
        <v>-0.52400000000000002</v>
      </c>
      <c r="CN603">
        <v>3.0179999999999998</v>
      </c>
      <c r="CO603">
        <v>0.22</v>
      </c>
      <c r="CP603">
        <v>450</v>
      </c>
      <c r="CQ603">
        <v>19</v>
      </c>
      <c r="CR603">
        <v>0.26</v>
      </c>
      <c r="CS603">
        <v>0.17</v>
      </c>
      <c r="CT603">
        <v>-7.0762772500000004</v>
      </c>
      <c r="CU603">
        <v>0.57987613508442859</v>
      </c>
      <c r="CV603">
        <v>6.364569926505248E-2</v>
      </c>
      <c r="CW603">
        <v>0</v>
      </c>
      <c r="CX603">
        <v>0</v>
      </c>
      <c r="CY603">
        <v>0</v>
      </c>
      <c r="CZ603">
        <v>0</v>
      </c>
      <c r="DA603">
        <v>-1</v>
      </c>
      <c r="DB603">
        <v>1.6436705</v>
      </c>
      <c r="DC603">
        <v>-2.6844427767357348E-2</v>
      </c>
      <c r="DD603">
        <v>2.7256796858765352E-3</v>
      </c>
      <c r="DE603">
        <v>1</v>
      </c>
      <c r="DF603">
        <v>1</v>
      </c>
      <c r="DG603">
        <v>2</v>
      </c>
      <c r="DH603" t="s">
        <v>383</v>
      </c>
      <c r="DI603">
        <v>3.0244499999999999</v>
      </c>
      <c r="DJ603">
        <v>2.6913299999999998</v>
      </c>
      <c r="DK603">
        <v>0.100073</v>
      </c>
      <c r="DL603">
        <v>0.102313</v>
      </c>
      <c r="DM603">
        <v>0.105544</v>
      </c>
      <c r="DN603">
        <v>0.100622</v>
      </c>
      <c r="DO603">
        <v>25072.3</v>
      </c>
      <c r="DP603">
        <v>16777.099999999999</v>
      </c>
      <c r="DQ603">
        <v>26435.9</v>
      </c>
      <c r="DR603">
        <v>16986.599999999999</v>
      </c>
      <c r="DS603">
        <v>33643.4</v>
      </c>
      <c r="DT603">
        <v>19961.400000000001</v>
      </c>
      <c r="DU603">
        <v>38510.1</v>
      </c>
      <c r="DV603">
        <v>22516.2</v>
      </c>
      <c r="DW603">
        <v>1.8007200000000001</v>
      </c>
      <c r="DX603">
        <v>2.1747399999999999</v>
      </c>
      <c r="DY603">
        <v>4.15564E-2</v>
      </c>
      <c r="DZ603">
        <v>0</v>
      </c>
      <c r="EA603">
        <v>24.7928</v>
      </c>
      <c r="EB603">
        <v>999.9</v>
      </c>
      <c r="EC603">
        <v>60.9</v>
      </c>
      <c r="ED603">
        <v>32.4</v>
      </c>
      <c r="EE603">
        <v>29.3992</v>
      </c>
      <c r="EF603">
        <v>62.622100000000003</v>
      </c>
      <c r="EG603">
        <v>35.2804</v>
      </c>
      <c r="EH603">
        <v>1</v>
      </c>
      <c r="EI603">
        <v>5.7256099999999997E-2</v>
      </c>
      <c r="EJ603">
        <v>-0.17574100000000001</v>
      </c>
      <c r="EK603">
        <v>20.3276</v>
      </c>
      <c r="EL603">
        <v>5.2498800000000001</v>
      </c>
      <c r="EM603">
        <v>11.962</v>
      </c>
      <c r="EN603">
        <v>4.9897600000000004</v>
      </c>
      <c r="EO603">
        <v>3.2917800000000002</v>
      </c>
      <c r="EP603">
        <v>9999</v>
      </c>
      <c r="EQ603">
        <v>9999</v>
      </c>
      <c r="ER603">
        <v>9999</v>
      </c>
      <c r="ES603">
        <v>999.9</v>
      </c>
      <c r="ET603">
        <v>4.9727100000000002</v>
      </c>
      <c r="EU603">
        <v>1.87195</v>
      </c>
      <c r="EV603">
        <v>1.8722399999999999</v>
      </c>
      <c r="EW603">
        <v>1.87724</v>
      </c>
      <c r="EX603">
        <v>1.8713599999999999</v>
      </c>
      <c r="EY603">
        <v>1.87212</v>
      </c>
      <c r="EZ603">
        <v>1.87181</v>
      </c>
      <c r="FA603">
        <v>1.8687400000000001</v>
      </c>
      <c r="FB603">
        <v>0</v>
      </c>
      <c r="FC603">
        <v>0</v>
      </c>
      <c r="FD603">
        <v>0</v>
      </c>
      <c r="FE603">
        <v>0</v>
      </c>
      <c r="FF603" t="s">
        <v>340</v>
      </c>
      <c r="FG603" t="s">
        <v>341</v>
      </c>
      <c r="FH603" t="s">
        <v>342</v>
      </c>
      <c r="FI603" t="s">
        <v>342</v>
      </c>
      <c r="FJ603" t="s">
        <v>342</v>
      </c>
      <c r="FK603" t="s">
        <v>342</v>
      </c>
      <c r="FL603">
        <v>0</v>
      </c>
      <c r="FM603">
        <v>100</v>
      </c>
      <c r="FN603">
        <v>100</v>
      </c>
      <c r="FO603">
        <v>2.9550000000000001</v>
      </c>
      <c r="FP603">
        <v>0.22</v>
      </c>
      <c r="FQ603">
        <v>-0.71234261683338174</v>
      </c>
      <c r="FR603">
        <v>7.6898218637449396E-3</v>
      </c>
      <c r="FS603">
        <v>1.5097418776848419E-6</v>
      </c>
      <c r="FT603">
        <v>-9.8458676114205118E-11</v>
      </c>
      <c r="FU603">
        <v>0.22001999999999461</v>
      </c>
      <c r="FV603">
        <v>0</v>
      </c>
      <c r="FW603">
        <v>0</v>
      </c>
      <c r="FX603">
        <v>0</v>
      </c>
      <c r="FY603">
        <v>3</v>
      </c>
      <c r="FZ603">
        <v>2164</v>
      </c>
      <c r="GA603">
        <v>-1</v>
      </c>
      <c r="GB603">
        <v>-1</v>
      </c>
      <c r="GC603">
        <v>66.2</v>
      </c>
      <c r="GD603">
        <v>66.3</v>
      </c>
      <c r="GE603">
        <v>1.10229</v>
      </c>
      <c r="GF603">
        <v>2.6293899999999999</v>
      </c>
      <c r="GG603">
        <v>1.7981</v>
      </c>
      <c r="GH603">
        <v>2.3803700000000001</v>
      </c>
      <c r="GI603">
        <v>1.5979000000000001</v>
      </c>
      <c r="GJ603">
        <v>2.5708000000000002</v>
      </c>
      <c r="GK603">
        <v>35.964500000000001</v>
      </c>
      <c r="GL603">
        <v>24.157499999999999</v>
      </c>
      <c r="GM603">
        <v>18</v>
      </c>
      <c r="GN603">
        <v>367.59800000000001</v>
      </c>
      <c r="GO603">
        <v>661.56200000000001</v>
      </c>
      <c r="GP603">
        <v>25.830100000000002</v>
      </c>
      <c r="GQ603">
        <v>27.825500000000002</v>
      </c>
      <c r="GR603">
        <v>30.0001</v>
      </c>
      <c r="GS603">
        <v>27.786200000000001</v>
      </c>
      <c r="GT603">
        <v>27.810300000000002</v>
      </c>
      <c r="GU603">
        <v>22.030100000000001</v>
      </c>
      <c r="GV603">
        <v>43.204700000000003</v>
      </c>
      <c r="GW603">
        <v>0</v>
      </c>
      <c r="GX603">
        <v>25.83</v>
      </c>
      <c r="GY603">
        <v>450</v>
      </c>
      <c r="GZ603">
        <v>18.5</v>
      </c>
      <c r="HA603">
        <v>100.453</v>
      </c>
      <c r="HB603">
        <v>70.273200000000003</v>
      </c>
    </row>
    <row r="604" spans="1:210" x14ac:dyDescent="0.3">
      <c r="A604">
        <v>588</v>
      </c>
      <c r="B604">
        <v>1750757654.5</v>
      </c>
      <c r="C604">
        <v>2935.400000095367</v>
      </c>
      <c r="D604" t="s">
        <v>1517</v>
      </c>
      <c r="E604" t="s">
        <v>1518</v>
      </c>
      <c r="F604" t="s">
        <v>336</v>
      </c>
      <c r="G604">
        <v>1750757654.5</v>
      </c>
      <c r="H604">
        <f t="shared" si="306"/>
        <v>7.4147985988697832E-4</v>
      </c>
      <c r="I604">
        <f t="shared" si="307"/>
        <v>0.74147985988697829</v>
      </c>
      <c r="J604">
        <f t="shared" si="308"/>
        <v>2.7405633051903213</v>
      </c>
      <c r="K604">
        <f t="shared" si="309"/>
        <v>443.09699999999998</v>
      </c>
      <c r="L604">
        <f t="shared" si="310"/>
        <v>361.65639788960993</v>
      </c>
      <c r="M604">
        <f t="shared" si="311"/>
        <v>36.632149309511824</v>
      </c>
      <c r="N604">
        <f t="shared" si="312"/>
        <v>44.881261764795894</v>
      </c>
      <c r="O604">
        <f t="shared" si="313"/>
        <v>6.0402092750575058E-2</v>
      </c>
      <c r="P604">
        <f t="shared" si="314"/>
        <v>2.413484081831303</v>
      </c>
      <c r="Q604">
        <f t="shared" si="315"/>
        <v>5.9587609519783008E-2</v>
      </c>
      <c r="R604">
        <f t="shared" si="316"/>
        <v>3.7314526720057251E-2</v>
      </c>
      <c r="S604">
        <f t="shared" si="317"/>
        <v>12.718277</v>
      </c>
      <c r="T604">
        <f t="shared" si="318"/>
        <v>25.52668764470177</v>
      </c>
      <c r="U604">
        <f t="shared" si="319"/>
        <v>25.471900000000002</v>
      </c>
      <c r="V604">
        <f t="shared" si="320"/>
        <v>3.2702427736306445</v>
      </c>
      <c r="W604">
        <f t="shared" si="321"/>
        <v>61.746975182162068</v>
      </c>
      <c r="X604">
        <f t="shared" si="322"/>
        <v>2.0428962332893601</v>
      </c>
      <c r="Y604">
        <f t="shared" si="323"/>
        <v>3.3084960473975209</v>
      </c>
      <c r="Z604">
        <f t="shared" si="324"/>
        <v>1.2273465403412844</v>
      </c>
      <c r="AA604">
        <f t="shared" si="325"/>
        <v>-32.699261821015746</v>
      </c>
      <c r="AB604">
        <f t="shared" si="326"/>
        <v>25.48967617327688</v>
      </c>
      <c r="AC604">
        <f t="shared" si="327"/>
        <v>2.246823635162587</v>
      </c>
      <c r="AD604">
        <f t="shared" si="328"/>
        <v>7.7555149874237195</v>
      </c>
      <c r="AE604">
        <f t="shared" si="329"/>
        <v>2.7405633051903213</v>
      </c>
      <c r="AF604">
        <f t="shared" si="330"/>
        <v>0.74147985988697829</v>
      </c>
      <c r="AG604">
        <f t="shared" si="331"/>
        <v>2.7279620270300593</v>
      </c>
      <c r="AH604">
        <v>458.49012937295743</v>
      </c>
      <c r="AI604">
        <v>452.20633333333308</v>
      </c>
      <c r="AJ604">
        <v>3.447800182751625E-3</v>
      </c>
      <c r="AK604">
        <v>84.076978181650844</v>
      </c>
      <c r="AL604">
        <f t="shared" si="332"/>
        <v>0.74180389659302182</v>
      </c>
      <c r="AM604">
        <v>18.533629318071451</v>
      </c>
      <c r="AN604">
        <v>20.16914586466164</v>
      </c>
      <c r="AO604">
        <v>-2.9235324647445938E-7</v>
      </c>
      <c r="AP604">
        <v>90.497214367256092</v>
      </c>
      <c r="AQ604">
        <v>0</v>
      </c>
      <c r="AR604">
        <v>0</v>
      </c>
      <c r="AS604">
        <f t="shared" si="333"/>
        <v>1</v>
      </c>
      <c r="AT604">
        <f t="shared" si="334"/>
        <v>0</v>
      </c>
      <c r="AU604">
        <f t="shared" si="335"/>
        <v>53714.141974978862</v>
      </c>
      <c r="AV604">
        <f t="shared" si="336"/>
        <v>66.938299999999998</v>
      </c>
      <c r="AW604">
        <f t="shared" si="337"/>
        <v>53.550640000000001</v>
      </c>
      <c r="AX604">
        <f t="shared" si="338"/>
        <v>0.8</v>
      </c>
      <c r="AY604">
        <f t="shared" si="339"/>
        <v>0.19</v>
      </c>
      <c r="AZ604">
        <v>9</v>
      </c>
      <c r="BA604">
        <v>1.88</v>
      </c>
      <c r="BB604" t="s">
        <v>337</v>
      </c>
      <c r="BC604">
        <v>2</v>
      </c>
      <c r="BD604" t="b">
        <v>0</v>
      </c>
      <c r="BE604">
        <v>1750757654.5</v>
      </c>
      <c r="BF604">
        <v>443.09699999999998</v>
      </c>
      <c r="BG604">
        <v>450.00299999999999</v>
      </c>
      <c r="BH604">
        <v>20.168800000000001</v>
      </c>
      <c r="BI604">
        <v>18.533999999999999</v>
      </c>
      <c r="BJ604">
        <v>440.14100000000002</v>
      </c>
      <c r="BK604">
        <v>19.948799999999999</v>
      </c>
      <c r="BL604">
        <v>399.971</v>
      </c>
      <c r="BM604">
        <v>101.19</v>
      </c>
      <c r="BN604">
        <v>9.9924700000000005E-2</v>
      </c>
      <c r="BO604">
        <v>25.6678</v>
      </c>
      <c r="BP604">
        <v>25.471900000000002</v>
      </c>
      <c r="BQ604">
        <v>999.9</v>
      </c>
      <c r="BR604">
        <v>0</v>
      </c>
      <c r="BS604">
        <v>0</v>
      </c>
      <c r="BT604">
        <v>9994</v>
      </c>
      <c r="BU604">
        <v>66.938299999999998</v>
      </c>
      <c r="BV604">
        <v>9.9204500000000007</v>
      </c>
      <c r="BW604">
        <v>-6.9052699999999998</v>
      </c>
      <c r="BX604">
        <v>452.21800000000002</v>
      </c>
      <c r="BY604">
        <v>458.5</v>
      </c>
      <c r="BZ604">
        <v>1.6348100000000001</v>
      </c>
      <c r="CA604">
        <v>450.00299999999999</v>
      </c>
      <c r="CB604">
        <v>18.533999999999999</v>
      </c>
      <c r="CC604">
        <v>2.0408900000000001</v>
      </c>
      <c r="CD604">
        <v>1.8754599999999999</v>
      </c>
      <c r="CE604">
        <v>17.7652</v>
      </c>
      <c r="CF604">
        <v>16.430299999999999</v>
      </c>
      <c r="CG604">
        <v>1750753677</v>
      </c>
      <c r="CH604" t="s">
        <v>338</v>
      </c>
      <c r="CI604">
        <v>1750753677</v>
      </c>
      <c r="CJ604">
        <v>1750753673.5</v>
      </c>
      <c r="CK604">
        <v>5</v>
      </c>
      <c r="CL604">
        <v>2.1520000000000001</v>
      </c>
      <c r="CM604">
        <v>-0.52400000000000002</v>
      </c>
      <c r="CN604">
        <v>3.0179999999999998</v>
      </c>
      <c r="CO604">
        <v>0.22</v>
      </c>
      <c r="CP604">
        <v>450</v>
      </c>
      <c r="CQ604">
        <v>19</v>
      </c>
      <c r="CR604">
        <v>0.26</v>
      </c>
      <c r="CS604">
        <v>0.17</v>
      </c>
      <c r="CT604">
        <v>-7.0282490243902442</v>
      </c>
      <c r="CU604">
        <v>0.52443177700346433</v>
      </c>
      <c r="CV604">
        <v>5.8636852051933863E-2</v>
      </c>
      <c r="CW604">
        <v>0</v>
      </c>
      <c r="CX604">
        <v>0</v>
      </c>
      <c r="CY604">
        <v>0</v>
      </c>
      <c r="CZ604">
        <v>0</v>
      </c>
      <c r="DA604">
        <v>-1</v>
      </c>
      <c r="DB604">
        <v>1.6414319512195119</v>
      </c>
      <c r="DC604">
        <v>-3.5294006968640421E-2</v>
      </c>
      <c r="DD604">
        <v>3.5860816441620588E-3</v>
      </c>
      <c r="DE604">
        <v>1</v>
      </c>
      <c r="DF604">
        <v>1</v>
      </c>
      <c r="DG604">
        <v>2</v>
      </c>
      <c r="DH604" t="s">
        <v>383</v>
      </c>
      <c r="DI604">
        <v>3.0244900000000001</v>
      </c>
      <c r="DJ604">
        <v>2.6912099999999999</v>
      </c>
      <c r="DK604">
        <v>0.100087</v>
      </c>
      <c r="DL604">
        <v>0.102309</v>
      </c>
      <c r="DM604">
        <v>0.105531</v>
      </c>
      <c r="DN604">
        <v>0.100622</v>
      </c>
      <c r="DO604">
        <v>25072.2</v>
      </c>
      <c r="DP604">
        <v>16777.2</v>
      </c>
      <c r="DQ604">
        <v>26436.1</v>
      </c>
      <c r="DR604">
        <v>16986.599999999999</v>
      </c>
      <c r="DS604">
        <v>33644.1</v>
      </c>
      <c r="DT604">
        <v>19961.400000000001</v>
      </c>
      <c r="DU604">
        <v>38510.400000000001</v>
      </c>
      <c r="DV604">
        <v>22516.2</v>
      </c>
      <c r="DW604">
        <v>1.8006</v>
      </c>
      <c r="DX604">
        <v>2.1747000000000001</v>
      </c>
      <c r="DY604">
        <v>4.1323899999999997E-2</v>
      </c>
      <c r="DZ604">
        <v>0</v>
      </c>
      <c r="EA604">
        <v>24.7941</v>
      </c>
      <c r="EB604">
        <v>999.9</v>
      </c>
      <c r="EC604">
        <v>60.9</v>
      </c>
      <c r="ED604">
        <v>32.4</v>
      </c>
      <c r="EE604">
        <v>29.397099999999998</v>
      </c>
      <c r="EF604">
        <v>62.722099999999998</v>
      </c>
      <c r="EG604">
        <v>35.336500000000001</v>
      </c>
      <c r="EH604">
        <v>1</v>
      </c>
      <c r="EI604">
        <v>5.7136199999999998E-2</v>
      </c>
      <c r="EJ604">
        <v>-0.17613899999999999</v>
      </c>
      <c r="EK604">
        <v>20.327400000000001</v>
      </c>
      <c r="EL604">
        <v>5.2496400000000003</v>
      </c>
      <c r="EM604">
        <v>11.962</v>
      </c>
      <c r="EN604">
        <v>4.9898400000000001</v>
      </c>
      <c r="EO604">
        <v>3.2919</v>
      </c>
      <c r="EP604">
        <v>9999</v>
      </c>
      <c r="EQ604">
        <v>9999</v>
      </c>
      <c r="ER604">
        <v>9999</v>
      </c>
      <c r="ES604">
        <v>999.9</v>
      </c>
      <c r="ET604">
        <v>4.9727199999999998</v>
      </c>
      <c r="EU604">
        <v>1.8719600000000001</v>
      </c>
      <c r="EV604">
        <v>1.87225</v>
      </c>
      <c r="EW604">
        <v>1.87727</v>
      </c>
      <c r="EX604">
        <v>1.87138</v>
      </c>
      <c r="EY604">
        <v>1.8721399999999999</v>
      </c>
      <c r="EZ604">
        <v>1.87181</v>
      </c>
      <c r="FA604">
        <v>1.8687400000000001</v>
      </c>
      <c r="FB604">
        <v>0</v>
      </c>
      <c r="FC604">
        <v>0</v>
      </c>
      <c r="FD604">
        <v>0</v>
      </c>
      <c r="FE604">
        <v>0</v>
      </c>
      <c r="FF604" t="s">
        <v>340</v>
      </c>
      <c r="FG604" t="s">
        <v>341</v>
      </c>
      <c r="FH604" t="s">
        <v>342</v>
      </c>
      <c r="FI604" t="s">
        <v>342</v>
      </c>
      <c r="FJ604" t="s">
        <v>342</v>
      </c>
      <c r="FK604" t="s">
        <v>342</v>
      </c>
      <c r="FL604">
        <v>0</v>
      </c>
      <c r="FM604">
        <v>100</v>
      </c>
      <c r="FN604">
        <v>100</v>
      </c>
      <c r="FO604">
        <v>2.956</v>
      </c>
      <c r="FP604">
        <v>0.22</v>
      </c>
      <c r="FQ604">
        <v>-0.71234261683338174</v>
      </c>
      <c r="FR604">
        <v>7.6898218637449396E-3</v>
      </c>
      <c r="FS604">
        <v>1.5097418776848419E-6</v>
      </c>
      <c r="FT604">
        <v>-9.8458676114205118E-11</v>
      </c>
      <c r="FU604">
        <v>0.22001999999999461</v>
      </c>
      <c r="FV604">
        <v>0</v>
      </c>
      <c r="FW604">
        <v>0</v>
      </c>
      <c r="FX604">
        <v>0</v>
      </c>
      <c r="FY604">
        <v>3</v>
      </c>
      <c r="FZ604">
        <v>2164</v>
      </c>
      <c r="GA604">
        <v>-1</v>
      </c>
      <c r="GB604">
        <v>-1</v>
      </c>
      <c r="GC604">
        <v>66.3</v>
      </c>
      <c r="GD604">
        <v>66.3</v>
      </c>
      <c r="GE604">
        <v>1.10229</v>
      </c>
      <c r="GF604">
        <v>2.6257299999999999</v>
      </c>
      <c r="GG604">
        <v>1.7981</v>
      </c>
      <c r="GH604">
        <v>2.3803700000000001</v>
      </c>
      <c r="GI604">
        <v>1.5979000000000001</v>
      </c>
      <c r="GJ604">
        <v>2.5817899999999998</v>
      </c>
      <c r="GK604">
        <v>35.964500000000001</v>
      </c>
      <c r="GL604">
        <v>24.157499999999999</v>
      </c>
      <c r="GM604">
        <v>18</v>
      </c>
      <c r="GN604">
        <v>367.536</v>
      </c>
      <c r="GO604">
        <v>661.52800000000002</v>
      </c>
      <c r="GP604">
        <v>25.83</v>
      </c>
      <c r="GQ604">
        <v>27.823599999999999</v>
      </c>
      <c r="GR604">
        <v>30</v>
      </c>
      <c r="GS604">
        <v>27.786200000000001</v>
      </c>
      <c r="GT604">
        <v>27.810300000000002</v>
      </c>
      <c r="GU604">
        <v>22.028199999999998</v>
      </c>
      <c r="GV604">
        <v>43.204700000000003</v>
      </c>
      <c r="GW604">
        <v>0</v>
      </c>
      <c r="GX604">
        <v>25.83</v>
      </c>
      <c r="GY604">
        <v>450</v>
      </c>
      <c r="GZ604">
        <v>18.5</v>
      </c>
      <c r="HA604">
        <v>100.45399999999999</v>
      </c>
      <c r="HB604">
        <v>70.273099999999999</v>
      </c>
    </row>
    <row r="605" spans="1:210" x14ac:dyDescent="0.3">
      <c r="A605">
        <v>589</v>
      </c>
      <c r="B605">
        <v>1750757659.5</v>
      </c>
      <c r="C605">
        <v>2940.400000095367</v>
      </c>
      <c r="D605" t="s">
        <v>1519</v>
      </c>
      <c r="E605" t="s">
        <v>1520</v>
      </c>
      <c r="F605" t="s">
        <v>336</v>
      </c>
      <c r="G605">
        <v>1750757659.5</v>
      </c>
      <c r="H605">
        <f t="shared" si="306"/>
        <v>7.4109129567581926E-4</v>
      </c>
      <c r="I605">
        <f t="shared" si="307"/>
        <v>0.74109129567581922</v>
      </c>
      <c r="J605">
        <f t="shared" si="308"/>
        <v>2.7017945216644965</v>
      </c>
      <c r="K605">
        <f t="shared" si="309"/>
        <v>443.22899999999998</v>
      </c>
      <c r="L605">
        <f t="shared" si="310"/>
        <v>362.73860457299213</v>
      </c>
      <c r="M605">
        <f t="shared" si="311"/>
        <v>36.741077573931548</v>
      </c>
      <c r="N605">
        <f t="shared" si="312"/>
        <v>44.893790919182997</v>
      </c>
      <c r="O605">
        <f t="shared" si="313"/>
        <v>6.0340773498577908E-2</v>
      </c>
      <c r="P605">
        <f t="shared" si="314"/>
        <v>2.4131464490385164</v>
      </c>
      <c r="Q605">
        <f t="shared" si="315"/>
        <v>5.9527819141114845E-2</v>
      </c>
      <c r="R605">
        <f t="shared" si="316"/>
        <v>3.7277022853717895E-2</v>
      </c>
      <c r="S605">
        <f t="shared" si="317"/>
        <v>12.712804999999999</v>
      </c>
      <c r="T605">
        <f t="shared" si="318"/>
        <v>25.527952023370371</v>
      </c>
      <c r="U605">
        <f t="shared" si="319"/>
        <v>25.474699999999999</v>
      </c>
      <c r="V605">
        <f t="shared" si="320"/>
        <v>3.2707867940442639</v>
      </c>
      <c r="W605">
        <f t="shared" si="321"/>
        <v>61.742035379525561</v>
      </c>
      <c r="X605">
        <f t="shared" si="322"/>
        <v>2.0428782165629999</v>
      </c>
      <c r="Y605">
        <f t="shared" si="323"/>
        <v>3.308731570000111</v>
      </c>
      <c r="Z605">
        <f t="shared" si="324"/>
        <v>1.2279085774812639</v>
      </c>
      <c r="AA605">
        <f t="shared" si="325"/>
        <v>-32.682126139303627</v>
      </c>
      <c r="AB605">
        <f t="shared" si="326"/>
        <v>25.277954229357931</v>
      </c>
      <c r="AC605">
        <f t="shared" si="327"/>
        <v>2.2285176344297728</v>
      </c>
      <c r="AD605">
        <f t="shared" si="328"/>
        <v>7.5371507244840785</v>
      </c>
      <c r="AE605">
        <f t="shared" si="329"/>
        <v>2.7017945216644965</v>
      </c>
      <c r="AF605">
        <f t="shared" si="330"/>
        <v>0.74109129567581922</v>
      </c>
      <c r="AG605">
        <f t="shared" si="331"/>
        <v>2.5920482231743249</v>
      </c>
      <c r="AH605">
        <v>458.54771950445007</v>
      </c>
      <c r="AI605">
        <v>452.3491939393939</v>
      </c>
      <c r="AJ605">
        <v>2.9945948009570459E-2</v>
      </c>
      <c r="AK605">
        <v>84.076978181650844</v>
      </c>
      <c r="AL605">
        <f t="shared" si="332"/>
        <v>0.74184892247440004</v>
      </c>
      <c r="AM605">
        <v>18.533978909887349</v>
      </c>
      <c r="AN605">
        <v>20.169453383458649</v>
      </c>
      <c r="AO605">
        <v>-5.400500995926922E-7</v>
      </c>
      <c r="AP605">
        <v>90.497214367256092</v>
      </c>
      <c r="AQ605">
        <v>0</v>
      </c>
      <c r="AR605">
        <v>0</v>
      </c>
      <c r="AS605">
        <f t="shared" si="333"/>
        <v>1</v>
      </c>
      <c r="AT605">
        <f t="shared" si="334"/>
        <v>0</v>
      </c>
      <c r="AU605">
        <f t="shared" si="335"/>
        <v>53702.552980933011</v>
      </c>
      <c r="AV605">
        <f t="shared" si="336"/>
        <v>66.909499999999994</v>
      </c>
      <c r="AW605">
        <f t="shared" si="337"/>
        <v>53.5276</v>
      </c>
      <c r="AX605">
        <f t="shared" si="338"/>
        <v>0.8</v>
      </c>
      <c r="AY605">
        <f t="shared" si="339"/>
        <v>0.19</v>
      </c>
      <c r="AZ605">
        <v>9</v>
      </c>
      <c r="BA605">
        <v>1.88</v>
      </c>
      <c r="BB605" t="s">
        <v>337</v>
      </c>
      <c r="BC605">
        <v>2</v>
      </c>
      <c r="BD605" t="b">
        <v>0</v>
      </c>
      <c r="BE605">
        <v>1750757659.5</v>
      </c>
      <c r="BF605">
        <v>443.22899999999998</v>
      </c>
      <c r="BG605">
        <v>450.04700000000003</v>
      </c>
      <c r="BH605">
        <v>20.169</v>
      </c>
      <c r="BI605">
        <v>18.5352</v>
      </c>
      <c r="BJ605">
        <v>440.27199999999999</v>
      </c>
      <c r="BK605">
        <v>19.949000000000002</v>
      </c>
      <c r="BL605">
        <v>400.00599999999997</v>
      </c>
      <c r="BM605">
        <v>101.188</v>
      </c>
      <c r="BN605">
        <v>0.100027</v>
      </c>
      <c r="BO605">
        <v>25.669</v>
      </c>
      <c r="BP605">
        <v>25.474699999999999</v>
      </c>
      <c r="BQ605">
        <v>999.9</v>
      </c>
      <c r="BR605">
        <v>0</v>
      </c>
      <c r="BS605">
        <v>0</v>
      </c>
      <c r="BT605">
        <v>9992</v>
      </c>
      <c r="BU605">
        <v>66.909499999999994</v>
      </c>
      <c r="BV605">
        <v>9.9204500000000007</v>
      </c>
      <c r="BW605">
        <v>-6.8175699999999999</v>
      </c>
      <c r="BX605">
        <v>452.35300000000001</v>
      </c>
      <c r="BY605">
        <v>458.54599999999999</v>
      </c>
      <c r="BZ605">
        <v>1.63384</v>
      </c>
      <c r="CA605">
        <v>450.04700000000003</v>
      </c>
      <c r="CB605">
        <v>18.5352</v>
      </c>
      <c r="CC605">
        <v>2.0408599999999999</v>
      </c>
      <c r="CD605">
        <v>1.87554</v>
      </c>
      <c r="CE605">
        <v>17.765000000000001</v>
      </c>
      <c r="CF605">
        <v>16.431000000000001</v>
      </c>
      <c r="CG605">
        <v>1750753677</v>
      </c>
      <c r="CH605" t="s">
        <v>338</v>
      </c>
      <c r="CI605">
        <v>1750753677</v>
      </c>
      <c r="CJ605">
        <v>1750753673.5</v>
      </c>
      <c r="CK605">
        <v>5</v>
      </c>
      <c r="CL605">
        <v>2.1520000000000001</v>
      </c>
      <c r="CM605">
        <v>-0.52400000000000002</v>
      </c>
      <c r="CN605">
        <v>3.0179999999999998</v>
      </c>
      <c r="CO605">
        <v>0.22</v>
      </c>
      <c r="CP605">
        <v>450</v>
      </c>
      <c r="CQ605">
        <v>19</v>
      </c>
      <c r="CR605">
        <v>0.26</v>
      </c>
      <c r="CS605">
        <v>0.17</v>
      </c>
      <c r="CT605">
        <v>-6.97105</v>
      </c>
      <c r="CU605">
        <v>0.69672337711071408</v>
      </c>
      <c r="CV605">
        <v>7.046806684591253E-2</v>
      </c>
      <c r="CW605">
        <v>0</v>
      </c>
      <c r="CX605">
        <v>0</v>
      </c>
      <c r="CY605">
        <v>0</v>
      </c>
      <c r="CZ605">
        <v>0</v>
      </c>
      <c r="DA605">
        <v>-1</v>
      </c>
      <c r="DB605">
        <v>1.6385700000000001</v>
      </c>
      <c r="DC605">
        <v>-3.4417485928708032E-2</v>
      </c>
      <c r="DD605">
        <v>3.455588227784091E-3</v>
      </c>
      <c r="DE605">
        <v>1</v>
      </c>
      <c r="DF605">
        <v>1</v>
      </c>
      <c r="DG605">
        <v>2</v>
      </c>
      <c r="DH605" t="s">
        <v>383</v>
      </c>
      <c r="DI605">
        <v>3.0245199999999999</v>
      </c>
      <c r="DJ605">
        <v>2.6913200000000002</v>
      </c>
      <c r="DK605">
        <v>0.100107</v>
      </c>
      <c r="DL605">
        <v>0.102314</v>
      </c>
      <c r="DM605">
        <v>0.10553</v>
      </c>
      <c r="DN605">
        <v>0.10062500000000001</v>
      </c>
      <c r="DO605">
        <v>25071.8</v>
      </c>
      <c r="DP605">
        <v>16777.2</v>
      </c>
      <c r="DQ605">
        <v>26436.3</v>
      </c>
      <c r="DR605">
        <v>16986.7</v>
      </c>
      <c r="DS605">
        <v>33644.5</v>
      </c>
      <c r="DT605">
        <v>19961.599999999999</v>
      </c>
      <c r="DU605">
        <v>38510.800000000003</v>
      </c>
      <c r="DV605">
        <v>22516.5</v>
      </c>
      <c r="DW605">
        <v>1.8005199999999999</v>
      </c>
      <c r="DX605">
        <v>2.17462</v>
      </c>
      <c r="DY605">
        <v>4.1443099999999997E-2</v>
      </c>
      <c r="DZ605">
        <v>0</v>
      </c>
      <c r="EA605">
        <v>24.794899999999998</v>
      </c>
      <c r="EB605">
        <v>999.9</v>
      </c>
      <c r="EC605">
        <v>60.9</v>
      </c>
      <c r="ED605">
        <v>32.5</v>
      </c>
      <c r="EE605">
        <v>29.5627</v>
      </c>
      <c r="EF605">
        <v>62.792099999999998</v>
      </c>
      <c r="EG605">
        <v>35.480800000000002</v>
      </c>
      <c r="EH605">
        <v>1</v>
      </c>
      <c r="EI605">
        <v>5.7526399999999998E-2</v>
      </c>
      <c r="EJ605">
        <v>-0.17582400000000001</v>
      </c>
      <c r="EK605">
        <v>20.327400000000001</v>
      </c>
      <c r="EL605">
        <v>5.2493999999999996</v>
      </c>
      <c r="EM605">
        <v>11.962</v>
      </c>
      <c r="EN605">
        <v>4.9897600000000004</v>
      </c>
      <c r="EO605">
        <v>3.29182</v>
      </c>
      <c r="EP605">
        <v>9999</v>
      </c>
      <c r="EQ605">
        <v>9999</v>
      </c>
      <c r="ER605">
        <v>9999</v>
      </c>
      <c r="ES605">
        <v>999.9</v>
      </c>
      <c r="ET605">
        <v>4.9727300000000003</v>
      </c>
      <c r="EU605">
        <v>1.87195</v>
      </c>
      <c r="EV605">
        <v>1.87225</v>
      </c>
      <c r="EW605">
        <v>1.8772599999999999</v>
      </c>
      <c r="EX605">
        <v>1.8713599999999999</v>
      </c>
      <c r="EY605">
        <v>1.87212</v>
      </c>
      <c r="EZ605">
        <v>1.8717999999999999</v>
      </c>
      <c r="FA605">
        <v>1.8687400000000001</v>
      </c>
      <c r="FB605">
        <v>0</v>
      </c>
      <c r="FC605">
        <v>0</v>
      </c>
      <c r="FD605">
        <v>0</v>
      </c>
      <c r="FE605">
        <v>0</v>
      </c>
      <c r="FF605" t="s">
        <v>340</v>
      </c>
      <c r="FG605" t="s">
        <v>341</v>
      </c>
      <c r="FH605" t="s">
        <v>342</v>
      </c>
      <c r="FI605" t="s">
        <v>342</v>
      </c>
      <c r="FJ605" t="s">
        <v>342</v>
      </c>
      <c r="FK605" t="s">
        <v>342</v>
      </c>
      <c r="FL605">
        <v>0</v>
      </c>
      <c r="FM605">
        <v>100</v>
      </c>
      <c r="FN605">
        <v>100</v>
      </c>
      <c r="FO605">
        <v>2.9569999999999999</v>
      </c>
      <c r="FP605">
        <v>0.22</v>
      </c>
      <c r="FQ605">
        <v>-0.71234261683338174</v>
      </c>
      <c r="FR605">
        <v>7.6898218637449396E-3</v>
      </c>
      <c r="FS605">
        <v>1.5097418776848419E-6</v>
      </c>
      <c r="FT605">
        <v>-9.8458676114205118E-11</v>
      </c>
      <c r="FU605">
        <v>0.22001999999999461</v>
      </c>
      <c r="FV605">
        <v>0</v>
      </c>
      <c r="FW605">
        <v>0</v>
      </c>
      <c r="FX605">
        <v>0</v>
      </c>
      <c r="FY605">
        <v>3</v>
      </c>
      <c r="FZ605">
        <v>2164</v>
      </c>
      <c r="GA605">
        <v>-1</v>
      </c>
      <c r="GB605">
        <v>-1</v>
      </c>
      <c r="GC605">
        <v>66.400000000000006</v>
      </c>
      <c r="GD605">
        <v>66.400000000000006</v>
      </c>
      <c r="GE605">
        <v>1.10229</v>
      </c>
      <c r="GF605">
        <v>2.6232899999999999</v>
      </c>
      <c r="GG605">
        <v>1.7981</v>
      </c>
      <c r="GH605">
        <v>2.3803700000000001</v>
      </c>
      <c r="GI605">
        <v>1.5979000000000001</v>
      </c>
      <c r="GJ605">
        <v>2.5610400000000002</v>
      </c>
      <c r="GK605">
        <v>35.964500000000001</v>
      </c>
      <c r="GL605">
        <v>24.157499999999999</v>
      </c>
      <c r="GM605">
        <v>18</v>
      </c>
      <c r="GN605">
        <v>367.495</v>
      </c>
      <c r="GO605">
        <v>661.45899999999995</v>
      </c>
      <c r="GP605">
        <v>25.83</v>
      </c>
      <c r="GQ605">
        <v>27.824999999999999</v>
      </c>
      <c r="GR605">
        <v>30.0002</v>
      </c>
      <c r="GS605">
        <v>27.786200000000001</v>
      </c>
      <c r="GT605">
        <v>27.810300000000002</v>
      </c>
      <c r="GU605">
        <v>22.0275</v>
      </c>
      <c r="GV605">
        <v>43.204700000000003</v>
      </c>
      <c r="GW605">
        <v>0</v>
      </c>
      <c r="GX605">
        <v>25.83</v>
      </c>
      <c r="GY605">
        <v>450</v>
      </c>
      <c r="GZ605">
        <v>18.5</v>
      </c>
      <c r="HA605">
        <v>100.455</v>
      </c>
      <c r="HB605">
        <v>70.273899999999998</v>
      </c>
    </row>
    <row r="606" spans="1:210" x14ac:dyDescent="0.3">
      <c r="A606">
        <v>590</v>
      </c>
      <c r="B606">
        <v>1750757664.5</v>
      </c>
      <c r="C606">
        <v>2945.400000095367</v>
      </c>
      <c r="D606" t="s">
        <v>1521</v>
      </c>
      <c r="E606" t="s">
        <v>1522</v>
      </c>
      <c r="F606" t="s">
        <v>336</v>
      </c>
      <c r="G606">
        <v>1750757664.5</v>
      </c>
      <c r="H606">
        <f t="shared" si="306"/>
        <v>7.3967535317720164E-4</v>
      </c>
      <c r="I606">
        <f t="shared" si="307"/>
        <v>0.73967535317720168</v>
      </c>
      <c r="J606">
        <f t="shared" si="308"/>
        <v>2.6392090098413838</v>
      </c>
      <c r="K606">
        <f t="shared" si="309"/>
        <v>443.24700000000001</v>
      </c>
      <c r="L606">
        <f t="shared" si="310"/>
        <v>364.2823977076838</v>
      </c>
      <c r="M606">
        <f t="shared" si="311"/>
        <v>36.897854788055639</v>
      </c>
      <c r="N606">
        <f t="shared" si="312"/>
        <v>44.896112313296996</v>
      </c>
      <c r="O606">
        <f t="shared" si="313"/>
        <v>6.0221147673382082E-2</v>
      </c>
      <c r="P606">
        <f t="shared" si="314"/>
        <v>2.4179211591940106</v>
      </c>
      <c r="Q606">
        <f t="shared" si="315"/>
        <v>5.9412966456168011E-2</v>
      </c>
      <c r="R606">
        <f t="shared" si="316"/>
        <v>3.720481989120919E-2</v>
      </c>
      <c r="S606">
        <f t="shared" si="317"/>
        <v>12.729202000000001</v>
      </c>
      <c r="T606">
        <f t="shared" si="318"/>
        <v>25.52916390878864</v>
      </c>
      <c r="U606">
        <f t="shared" si="319"/>
        <v>25.473099999999999</v>
      </c>
      <c r="V606">
        <f t="shared" si="320"/>
        <v>3.2704759155558332</v>
      </c>
      <c r="W606">
        <f t="shared" si="321"/>
        <v>61.729929092010082</v>
      </c>
      <c r="X606">
        <f t="shared" si="322"/>
        <v>2.0425261166602997</v>
      </c>
      <c r="Y606">
        <f t="shared" si="323"/>
        <v>3.3088100807889491</v>
      </c>
      <c r="Z606">
        <f t="shared" si="324"/>
        <v>1.2279497988955335</v>
      </c>
      <c r="AA606">
        <f t="shared" si="325"/>
        <v>-32.619683075114594</v>
      </c>
      <c r="AB606">
        <f t="shared" si="326"/>
        <v>25.588679734416079</v>
      </c>
      <c r="AC606">
        <f t="shared" si="327"/>
        <v>2.2514430020558964</v>
      </c>
      <c r="AD606">
        <f t="shared" si="328"/>
        <v>7.9496416613573828</v>
      </c>
      <c r="AE606">
        <f t="shared" si="329"/>
        <v>2.6392090098413838</v>
      </c>
      <c r="AF606">
        <f t="shared" si="330"/>
        <v>0.73967535317720168</v>
      </c>
      <c r="AG606">
        <f t="shared" si="331"/>
        <v>2.6721373492426586</v>
      </c>
      <c r="AH606">
        <v>458.49094117003932</v>
      </c>
      <c r="AI606">
        <v>452.3616484848485</v>
      </c>
      <c r="AJ606">
        <v>7.1314778998744647E-4</v>
      </c>
      <c r="AK606">
        <v>84.076978181650844</v>
      </c>
      <c r="AL606">
        <f t="shared" si="332"/>
        <v>0.73967623338688171</v>
      </c>
      <c r="AM606">
        <v>18.535040111505481</v>
      </c>
      <c r="AN606">
        <v>20.16504150375939</v>
      </c>
      <c r="AO606">
        <v>1.061200250416629E-7</v>
      </c>
      <c r="AP606">
        <v>90.497214367256092</v>
      </c>
      <c r="AQ606">
        <v>0</v>
      </c>
      <c r="AR606">
        <v>0</v>
      </c>
      <c r="AS606">
        <f t="shared" si="333"/>
        <v>1</v>
      </c>
      <c r="AT606">
        <f t="shared" si="334"/>
        <v>0</v>
      </c>
      <c r="AU606">
        <f t="shared" si="335"/>
        <v>53862.774307851025</v>
      </c>
      <c r="AV606">
        <f t="shared" si="336"/>
        <v>66.995800000000003</v>
      </c>
      <c r="AW606">
        <f t="shared" si="337"/>
        <v>53.596640000000008</v>
      </c>
      <c r="AX606">
        <f t="shared" si="338"/>
        <v>0.8</v>
      </c>
      <c r="AY606">
        <f t="shared" si="339"/>
        <v>0.19</v>
      </c>
      <c r="AZ606">
        <v>9</v>
      </c>
      <c r="BA606">
        <v>1.88</v>
      </c>
      <c r="BB606" t="s">
        <v>337</v>
      </c>
      <c r="BC606">
        <v>2</v>
      </c>
      <c r="BD606" t="b">
        <v>0</v>
      </c>
      <c r="BE606">
        <v>1750757664.5</v>
      </c>
      <c r="BF606">
        <v>443.24700000000001</v>
      </c>
      <c r="BG606">
        <v>449.92</v>
      </c>
      <c r="BH606">
        <v>20.165299999999998</v>
      </c>
      <c r="BI606">
        <v>18.535299999999999</v>
      </c>
      <c r="BJ606">
        <v>440.28899999999999</v>
      </c>
      <c r="BK606">
        <v>19.9453</v>
      </c>
      <c r="BL606">
        <v>400.17399999999998</v>
      </c>
      <c r="BM606">
        <v>101.18899999999999</v>
      </c>
      <c r="BN606">
        <v>0.100151</v>
      </c>
      <c r="BO606">
        <v>25.6694</v>
      </c>
      <c r="BP606">
        <v>25.473099999999999</v>
      </c>
      <c r="BQ606">
        <v>999.9</v>
      </c>
      <c r="BR606">
        <v>0</v>
      </c>
      <c r="BS606">
        <v>0</v>
      </c>
      <c r="BT606">
        <v>10023</v>
      </c>
      <c r="BU606">
        <v>66.995800000000003</v>
      </c>
      <c r="BV606">
        <v>9.9204500000000007</v>
      </c>
      <c r="BW606">
        <v>-6.6731299999999996</v>
      </c>
      <c r="BX606">
        <v>452.36900000000003</v>
      </c>
      <c r="BY606">
        <v>458.41699999999997</v>
      </c>
      <c r="BZ606">
        <v>1.6300399999999999</v>
      </c>
      <c r="CA606">
        <v>449.92</v>
      </c>
      <c r="CB606">
        <v>18.535299999999999</v>
      </c>
      <c r="CC606">
        <v>2.0405099999999998</v>
      </c>
      <c r="CD606">
        <v>1.87557</v>
      </c>
      <c r="CE606">
        <v>17.7623</v>
      </c>
      <c r="CF606">
        <v>16.4313</v>
      </c>
      <c r="CG606">
        <v>1750753677</v>
      </c>
      <c r="CH606" t="s">
        <v>338</v>
      </c>
      <c r="CI606">
        <v>1750753677</v>
      </c>
      <c r="CJ606">
        <v>1750753673.5</v>
      </c>
      <c r="CK606">
        <v>5</v>
      </c>
      <c r="CL606">
        <v>2.1520000000000001</v>
      </c>
      <c r="CM606">
        <v>-0.52400000000000002</v>
      </c>
      <c r="CN606">
        <v>3.0179999999999998</v>
      </c>
      <c r="CO606">
        <v>0.22</v>
      </c>
      <c r="CP606">
        <v>450</v>
      </c>
      <c r="CQ606">
        <v>19</v>
      </c>
      <c r="CR606">
        <v>0.26</v>
      </c>
      <c r="CS606">
        <v>0.17</v>
      </c>
      <c r="CT606">
        <v>-6.9037451219512187</v>
      </c>
      <c r="CU606">
        <v>1.0040816027874451</v>
      </c>
      <c r="CV606">
        <v>0.10428058351464981</v>
      </c>
      <c r="CW606">
        <v>0</v>
      </c>
      <c r="CX606">
        <v>0</v>
      </c>
      <c r="CY606">
        <v>0</v>
      </c>
      <c r="CZ606">
        <v>0</v>
      </c>
      <c r="DA606">
        <v>-1</v>
      </c>
      <c r="DB606">
        <v>1.636076341463415</v>
      </c>
      <c r="DC606">
        <v>-3.0207386759578451E-2</v>
      </c>
      <c r="DD606">
        <v>3.0886517352947452E-3</v>
      </c>
      <c r="DE606">
        <v>1</v>
      </c>
      <c r="DF606">
        <v>1</v>
      </c>
      <c r="DG606">
        <v>2</v>
      </c>
      <c r="DH606" t="s">
        <v>383</v>
      </c>
      <c r="DI606">
        <v>3.0247099999999998</v>
      </c>
      <c r="DJ606">
        <v>2.6914400000000001</v>
      </c>
      <c r="DK606">
        <v>0.10011100000000001</v>
      </c>
      <c r="DL606">
        <v>0.102294</v>
      </c>
      <c r="DM606">
        <v>0.105517</v>
      </c>
      <c r="DN606">
        <v>0.10062599999999999</v>
      </c>
      <c r="DO606">
        <v>25071.7</v>
      </c>
      <c r="DP606">
        <v>16777.099999999999</v>
      </c>
      <c r="DQ606">
        <v>26436.400000000001</v>
      </c>
      <c r="DR606">
        <v>16986.2</v>
      </c>
      <c r="DS606">
        <v>33644.800000000003</v>
      </c>
      <c r="DT606">
        <v>19961.099999999999</v>
      </c>
      <c r="DU606">
        <v>38510.6</v>
      </c>
      <c r="DV606">
        <v>22515.9</v>
      </c>
      <c r="DW606">
        <v>1.80108</v>
      </c>
      <c r="DX606">
        <v>2.1743800000000002</v>
      </c>
      <c r="DY606">
        <v>4.1246400000000003E-2</v>
      </c>
      <c r="DZ606">
        <v>0</v>
      </c>
      <c r="EA606">
        <v>24.796600000000002</v>
      </c>
      <c r="EB606">
        <v>999.9</v>
      </c>
      <c r="EC606">
        <v>60.9</v>
      </c>
      <c r="ED606">
        <v>32.5</v>
      </c>
      <c r="EE606">
        <v>29.5625</v>
      </c>
      <c r="EF606">
        <v>62.682099999999998</v>
      </c>
      <c r="EG606">
        <v>35.3566</v>
      </c>
      <c r="EH606">
        <v>1</v>
      </c>
      <c r="EI606">
        <v>5.7158500000000001E-2</v>
      </c>
      <c r="EJ606">
        <v>-0.175316</v>
      </c>
      <c r="EK606">
        <v>20.327400000000001</v>
      </c>
      <c r="EL606">
        <v>5.2492799999999997</v>
      </c>
      <c r="EM606">
        <v>11.962</v>
      </c>
      <c r="EN606">
        <v>4.9897999999999998</v>
      </c>
      <c r="EO606">
        <v>3.2917999999999998</v>
      </c>
      <c r="EP606">
        <v>9999</v>
      </c>
      <c r="EQ606">
        <v>9999</v>
      </c>
      <c r="ER606">
        <v>9999</v>
      </c>
      <c r="ES606">
        <v>999.9</v>
      </c>
      <c r="ET606">
        <v>4.9727300000000003</v>
      </c>
      <c r="EU606">
        <v>1.8719600000000001</v>
      </c>
      <c r="EV606">
        <v>1.87225</v>
      </c>
      <c r="EW606">
        <v>1.87727</v>
      </c>
      <c r="EX606">
        <v>1.8713500000000001</v>
      </c>
      <c r="EY606">
        <v>1.8721300000000001</v>
      </c>
      <c r="EZ606">
        <v>1.8717999999999999</v>
      </c>
      <c r="FA606">
        <v>1.8687400000000001</v>
      </c>
      <c r="FB606">
        <v>0</v>
      </c>
      <c r="FC606">
        <v>0</v>
      </c>
      <c r="FD606">
        <v>0</v>
      </c>
      <c r="FE606">
        <v>0</v>
      </c>
      <c r="FF606" t="s">
        <v>340</v>
      </c>
      <c r="FG606" t="s">
        <v>341</v>
      </c>
      <c r="FH606" t="s">
        <v>342</v>
      </c>
      <c r="FI606" t="s">
        <v>342</v>
      </c>
      <c r="FJ606" t="s">
        <v>342</v>
      </c>
      <c r="FK606" t="s">
        <v>342</v>
      </c>
      <c r="FL606">
        <v>0</v>
      </c>
      <c r="FM606">
        <v>100</v>
      </c>
      <c r="FN606">
        <v>100</v>
      </c>
      <c r="FO606">
        <v>2.9580000000000002</v>
      </c>
      <c r="FP606">
        <v>0.22</v>
      </c>
      <c r="FQ606">
        <v>-0.71234261683338174</v>
      </c>
      <c r="FR606">
        <v>7.6898218637449396E-3</v>
      </c>
      <c r="FS606">
        <v>1.5097418776848419E-6</v>
      </c>
      <c r="FT606">
        <v>-9.8458676114205118E-11</v>
      </c>
      <c r="FU606">
        <v>0.22001999999999461</v>
      </c>
      <c r="FV606">
        <v>0</v>
      </c>
      <c r="FW606">
        <v>0</v>
      </c>
      <c r="FX606">
        <v>0</v>
      </c>
      <c r="FY606">
        <v>3</v>
      </c>
      <c r="FZ606">
        <v>2164</v>
      </c>
      <c r="GA606">
        <v>-1</v>
      </c>
      <c r="GB606">
        <v>-1</v>
      </c>
      <c r="GC606">
        <v>66.5</v>
      </c>
      <c r="GD606">
        <v>66.5</v>
      </c>
      <c r="GE606">
        <v>1.10229</v>
      </c>
      <c r="GF606">
        <v>2.6232899999999999</v>
      </c>
      <c r="GG606">
        <v>1.7981</v>
      </c>
      <c r="GH606">
        <v>2.3803700000000001</v>
      </c>
      <c r="GI606">
        <v>1.5979000000000001</v>
      </c>
      <c r="GJ606">
        <v>2.5439500000000002</v>
      </c>
      <c r="GK606">
        <v>35.964500000000001</v>
      </c>
      <c r="GL606">
        <v>24.157499999999999</v>
      </c>
      <c r="GM606">
        <v>18</v>
      </c>
      <c r="GN606">
        <v>367.78399999999999</v>
      </c>
      <c r="GO606">
        <v>661.25300000000004</v>
      </c>
      <c r="GP606">
        <v>25.83</v>
      </c>
      <c r="GQ606">
        <v>27.824999999999999</v>
      </c>
      <c r="GR606">
        <v>30</v>
      </c>
      <c r="GS606">
        <v>27.786200000000001</v>
      </c>
      <c r="GT606">
        <v>27.810300000000002</v>
      </c>
      <c r="GU606">
        <v>22.0291</v>
      </c>
      <c r="GV606">
        <v>43.204700000000003</v>
      </c>
      <c r="GW606">
        <v>0</v>
      </c>
      <c r="GX606">
        <v>25.83</v>
      </c>
      <c r="GY606">
        <v>450</v>
      </c>
      <c r="GZ606">
        <v>18.5</v>
      </c>
      <c r="HA606">
        <v>100.45399999999999</v>
      </c>
      <c r="HB606">
        <v>70.271900000000002</v>
      </c>
    </row>
    <row r="607" spans="1:210" x14ac:dyDescent="0.3">
      <c r="A607">
        <v>591</v>
      </c>
      <c r="B607">
        <v>1750757669.5</v>
      </c>
      <c r="C607">
        <v>2950.400000095367</v>
      </c>
      <c r="D607" t="s">
        <v>1523</v>
      </c>
      <c r="E607" t="s">
        <v>1524</v>
      </c>
      <c r="F607" t="s">
        <v>336</v>
      </c>
      <c r="G607">
        <v>1750757669.5</v>
      </c>
      <c r="H607">
        <f t="shared" si="306"/>
        <v>7.3852706756560545E-4</v>
      </c>
      <c r="I607">
        <f t="shared" si="307"/>
        <v>0.73852706756560549</v>
      </c>
      <c r="J607">
        <f t="shared" si="308"/>
        <v>2.6459791449282353</v>
      </c>
      <c r="K607">
        <f t="shared" si="309"/>
        <v>443.31099999999998</v>
      </c>
      <c r="L607">
        <f t="shared" si="310"/>
        <v>363.99936339630932</v>
      </c>
      <c r="M607">
        <f t="shared" si="311"/>
        <v>36.868377785566992</v>
      </c>
      <c r="N607">
        <f t="shared" si="312"/>
        <v>44.901609914912299</v>
      </c>
      <c r="O607">
        <f t="shared" si="313"/>
        <v>6.0084858167265463E-2</v>
      </c>
      <c r="P607">
        <f t="shared" si="314"/>
        <v>2.4119018402001702</v>
      </c>
      <c r="Q607">
        <f t="shared" si="315"/>
        <v>5.9278325670483904E-2</v>
      </c>
      <c r="R607">
        <f t="shared" si="316"/>
        <v>3.7120522897373144E-2</v>
      </c>
      <c r="S607">
        <f t="shared" si="317"/>
        <v>12.72373</v>
      </c>
      <c r="T607">
        <f t="shared" si="318"/>
        <v>25.530561658281599</v>
      </c>
      <c r="U607">
        <f t="shared" si="319"/>
        <v>25.476400000000002</v>
      </c>
      <c r="V607">
        <f t="shared" si="320"/>
        <v>3.2711171307257225</v>
      </c>
      <c r="W607">
        <f t="shared" si="321"/>
        <v>61.718551489183469</v>
      </c>
      <c r="X607">
        <f t="shared" si="322"/>
        <v>2.0423192563264099</v>
      </c>
      <c r="Y607">
        <f t="shared" si="323"/>
        <v>3.3090848813655942</v>
      </c>
      <c r="Z607">
        <f t="shared" si="324"/>
        <v>1.2287978743993127</v>
      </c>
      <c r="AA607">
        <f t="shared" si="325"/>
        <v>-32.569043679643201</v>
      </c>
      <c r="AB607">
        <f t="shared" si="326"/>
        <v>25.277919870524396</v>
      </c>
      <c r="AC607">
        <f t="shared" si="327"/>
        <v>2.229703787469838</v>
      </c>
      <c r="AD607">
        <f t="shared" si="328"/>
        <v>7.6623099783510327</v>
      </c>
      <c r="AE607">
        <f t="shared" si="329"/>
        <v>2.6459791449282353</v>
      </c>
      <c r="AF607">
        <f t="shared" si="330"/>
        <v>0.73852706756560549</v>
      </c>
      <c r="AG607">
        <f t="shared" si="331"/>
        <v>2.6236042829038575</v>
      </c>
      <c r="AH607">
        <v>458.47019746819723</v>
      </c>
      <c r="AI607">
        <v>452.43033333333318</v>
      </c>
      <c r="AJ607">
        <v>2.856798215496227E-3</v>
      </c>
      <c r="AK607">
        <v>84.076978181650844</v>
      </c>
      <c r="AL607">
        <f t="shared" si="332"/>
        <v>0.73872339573453738</v>
      </c>
      <c r="AM607">
        <v>18.5354298485566</v>
      </c>
      <c r="AN607">
        <v>20.164265714285701</v>
      </c>
      <c r="AO607">
        <v>-4.2496181502100089E-7</v>
      </c>
      <c r="AP607">
        <v>90.497214367256092</v>
      </c>
      <c r="AQ607">
        <v>0</v>
      </c>
      <c r="AR607">
        <v>0</v>
      </c>
      <c r="AS607">
        <f t="shared" si="333"/>
        <v>1</v>
      </c>
      <c r="AT607">
        <f t="shared" si="334"/>
        <v>0</v>
      </c>
      <c r="AU607">
        <f t="shared" si="335"/>
        <v>53660.447108882152</v>
      </c>
      <c r="AV607">
        <f t="shared" si="336"/>
        <v>66.966999999999999</v>
      </c>
      <c r="AW607">
        <f t="shared" si="337"/>
        <v>53.573599999999999</v>
      </c>
      <c r="AX607">
        <f t="shared" si="338"/>
        <v>0.8</v>
      </c>
      <c r="AY607">
        <f t="shared" si="339"/>
        <v>0.19</v>
      </c>
      <c r="AZ607">
        <v>9</v>
      </c>
      <c r="BA607">
        <v>1.88</v>
      </c>
      <c r="BB607" t="s">
        <v>337</v>
      </c>
      <c r="BC607">
        <v>2</v>
      </c>
      <c r="BD607" t="b">
        <v>0</v>
      </c>
      <c r="BE607">
        <v>1750757669.5</v>
      </c>
      <c r="BF607">
        <v>443.31099999999998</v>
      </c>
      <c r="BG607">
        <v>450.00200000000001</v>
      </c>
      <c r="BH607">
        <v>20.163699999999999</v>
      </c>
      <c r="BI607">
        <v>18.535299999999999</v>
      </c>
      <c r="BJ607">
        <v>440.35300000000001</v>
      </c>
      <c r="BK607">
        <v>19.9437</v>
      </c>
      <c r="BL607">
        <v>399.94600000000003</v>
      </c>
      <c r="BM607">
        <v>101.187</v>
      </c>
      <c r="BN607">
        <v>9.9929299999999999E-2</v>
      </c>
      <c r="BO607">
        <v>25.6708</v>
      </c>
      <c r="BP607">
        <v>25.476400000000002</v>
      </c>
      <c r="BQ607">
        <v>999.9</v>
      </c>
      <c r="BR607">
        <v>0</v>
      </c>
      <c r="BS607">
        <v>0</v>
      </c>
      <c r="BT607">
        <v>9984</v>
      </c>
      <c r="BU607">
        <v>66.966999999999999</v>
      </c>
      <c r="BV607">
        <v>9.9204500000000007</v>
      </c>
      <c r="BW607">
        <v>-6.6902799999999996</v>
      </c>
      <c r="BX607">
        <v>452.43400000000003</v>
      </c>
      <c r="BY607">
        <v>458.5</v>
      </c>
      <c r="BZ607">
        <v>1.62839</v>
      </c>
      <c r="CA607">
        <v>450.00200000000001</v>
      </c>
      <c r="CB607">
        <v>18.535299999999999</v>
      </c>
      <c r="CC607">
        <v>2.0403099999999998</v>
      </c>
      <c r="CD607">
        <v>1.87554</v>
      </c>
      <c r="CE607">
        <v>17.7607</v>
      </c>
      <c r="CF607">
        <v>16.431000000000001</v>
      </c>
      <c r="CG607">
        <v>1750753677</v>
      </c>
      <c r="CH607" t="s">
        <v>338</v>
      </c>
      <c r="CI607">
        <v>1750753677</v>
      </c>
      <c r="CJ607">
        <v>1750753673.5</v>
      </c>
      <c r="CK607">
        <v>5</v>
      </c>
      <c r="CL607">
        <v>2.1520000000000001</v>
      </c>
      <c r="CM607">
        <v>-0.52400000000000002</v>
      </c>
      <c r="CN607">
        <v>3.0179999999999998</v>
      </c>
      <c r="CO607">
        <v>0.22</v>
      </c>
      <c r="CP607">
        <v>450</v>
      </c>
      <c r="CQ607">
        <v>19</v>
      </c>
      <c r="CR607">
        <v>0.26</v>
      </c>
      <c r="CS607">
        <v>0.17</v>
      </c>
      <c r="CT607">
        <v>-6.8146177500000009</v>
      </c>
      <c r="CU607">
        <v>1.049186679174501</v>
      </c>
      <c r="CV607">
        <v>0.1067474908015992</v>
      </c>
      <c r="CW607">
        <v>0</v>
      </c>
      <c r="CX607">
        <v>0</v>
      </c>
      <c r="CY607">
        <v>0</v>
      </c>
      <c r="CZ607">
        <v>0</v>
      </c>
      <c r="DA607">
        <v>-1</v>
      </c>
      <c r="DB607">
        <v>1.6331774999999999</v>
      </c>
      <c r="DC607">
        <v>-2.691264540337612E-2</v>
      </c>
      <c r="DD607">
        <v>2.696653249863614E-3</v>
      </c>
      <c r="DE607">
        <v>1</v>
      </c>
      <c r="DF607">
        <v>1</v>
      </c>
      <c r="DG607">
        <v>2</v>
      </c>
      <c r="DH607" t="s">
        <v>383</v>
      </c>
      <c r="DI607">
        <v>3.0244599999999999</v>
      </c>
      <c r="DJ607">
        <v>2.6912199999999999</v>
      </c>
      <c r="DK607">
        <v>0.10012</v>
      </c>
      <c r="DL607">
        <v>0.10230599999999999</v>
      </c>
      <c r="DM607">
        <v>0.10550900000000001</v>
      </c>
      <c r="DN607">
        <v>0.10062500000000001</v>
      </c>
      <c r="DO607">
        <v>25071.4</v>
      </c>
      <c r="DP607">
        <v>16777.2</v>
      </c>
      <c r="DQ607">
        <v>26436.3</v>
      </c>
      <c r="DR607">
        <v>16986.599999999999</v>
      </c>
      <c r="DS607">
        <v>33645.1</v>
      </c>
      <c r="DT607">
        <v>19961.5</v>
      </c>
      <c r="DU607">
        <v>38510.6</v>
      </c>
      <c r="DV607">
        <v>22516.3</v>
      </c>
      <c r="DW607">
        <v>1.8005599999999999</v>
      </c>
      <c r="DX607">
        <v>2.1747200000000002</v>
      </c>
      <c r="DY607">
        <v>4.1419299999999999E-2</v>
      </c>
      <c r="DZ607">
        <v>0</v>
      </c>
      <c r="EA607">
        <v>24.797000000000001</v>
      </c>
      <c r="EB607">
        <v>999.9</v>
      </c>
      <c r="EC607">
        <v>60.9</v>
      </c>
      <c r="ED607">
        <v>32.5</v>
      </c>
      <c r="EE607">
        <v>29.565000000000001</v>
      </c>
      <c r="EF607">
        <v>62.752099999999999</v>
      </c>
      <c r="EG607">
        <v>35.428699999999999</v>
      </c>
      <c r="EH607">
        <v>1</v>
      </c>
      <c r="EI607">
        <v>5.7410599999999999E-2</v>
      </c>
      <c r="EJ607">
        <v>-0.17469299999999999</v>
      </c>
      <c r="EK607">
        <v>20.3278</v>
      </c>
      <c r="EL607">
        <v>5.2490399999999999</v>
      </c>
      <c r="EM607">
        <v>11.962</v>
      </c>
      <c r="EN607">
        <v>4.9896399999999996</v>
      </c>
      <c r="EO607">
        <v>3.2917399999999999</v>
      </c>
      <c r="EP607">
        <v>9999</v>
      </c>
      <c r="EQ607">
        <v>9999</v>
      </c>
      <c r="ER607">
        <v>9999</v>
      </c>
      <c r="ES607">
        <v>999.9</v>
      </c>
      <c r="ET607">
        <v>4.9727300000000003</v>
      </c>
      <c r="EU607">
        <v>1.87195</v>
      </c>
      <c r="EV607">
        <v>1.8722399999999999</v>
      </c>
      <c r="EW607">
        <v>1.87727</v>
      </c>
      <c r="EX607">
        <v>1.87137</v>
      </c>
      <c r="EY607">
        <v>1.8721399999999999</v>
      </c>
      <c r="EZ607">
        <v>1.8717999999999999</v>
      </c>
      <c r="FA607">
        <v>1.8687400000000001</v>
      </c>
      <c r="FB607">
        <v>0</v>
      </c>
      <c r="FC607">
        <v>0</v>
      </c>
      <c r="FD607">
        <v>0</v>
      </c>
      <c r="FE607">
        <v>0</v>
      </c>
      <c r="FF607" t="s">
        <v>340</v>
      </c>
      <c r="FG607" t="s">
        <v>341</v>
      </c>
      <c r="FH607" t="s">
        <v>342</v>
      </c>
      <c r="FI607" t="s">
        <v>342</v>
      </c>
      <c r="FJ607" t="s">
        <v>342</v>
      </c>
      <c r="FK607" t="s">
        <v>342</v>
      </c>
      <c r="FL607">
        <v>0</v>
      </c>
      <c r="FM607">
        <v>100</v>
      </c>
      <c r="FN607">
        <v>100</v>
      </c>
      <c r="FO607">
        <v>2.9580000000000002</v>
      </c>
      <c r="FP607">
        <v>0.22</v>
      </c>
      <c r="FQ607">
        <v>-0.71234261683338174</v>
      </c>
      <c r="FR607">
        <v>7.6898218637449396E-3</v>
      </c>
      <c r="FS607">
        <v>1.5097418776848419E-6</v>
      </c>
      <c r="FT607">
        <v>-9.8458676114205118E-11</v>
      </c>
      <c r="FU607">
        <v>0.22001999999999461</v>
      </c>
      <c r="FV607">
        <v>0</v>
      </c>
      <c r="FW607">
        <v>0</v>
      </c>
      <c r="FX607">
        <v>0</v>
      </c>
      <c r="FY607">
        <v>3</v>
      </c>
      <c r="FZ607">
        <v>2164</v>
      </c>
      <c r="GA607">
        <v>-1</v>
      </c>
      <c r="GB607">
        <v>-1</v>
      </c>
      <c r="GC607">
        <v>66.5</v>
      </c>
      <c r="GD607">
        <v>66.599999999999994</v>
      </c>
      <c r="GE607">
        <v>1.10229</v>
      </c>
      <c r="GF607">
        <v>2.6257299999999999</v>
      </c>
      <c r="GG607">
        <v>1.7981</v>
      </c>
      <c r="GH607">
        <v>2.3803700000000001</v>
      </c>
      <c r="GI607">
        <v>1.5979000000000001</v>
      </c>
      <c r="GJ607">
        <v>2.5158700000000001</v>
      </c>
      <c r="GK607">
        <v>35.964500000000001</v>
      </c>
      <c r="GL607">
        <v>24.157499999999999</v>
      </c>
      <c r="GM607">
        <v>18</v>
      </c>
      <c r="GN607">
        <v>367.51499999999999</v>
      </c>
      <c r="GO607">
        <v>661.54499999999996</v>
      </c>
      <c r="GP607">
        <v>25.830100000000002</v>
      </c>
      <c r="GQ607">
        <v>27.825500000000002</v>
      </c>
      <c r="GR607">
        <v>30.0001</v>
      </c>
      <c r="GS607">
        <v>27.786200000000001</v>
      </c>
      <c r="GT607">
        <v>27.810300000000002</v>
      </c>
      <c r="GU607">
        <v>22.029199999999999</v>
      </c>
      <c r="GV607">
        <v>43.204700000000003</v>
      </c>
      <c r="GW607">
        <v>0</v>
      </c>
      <c r="GX607">
        <v>25.83</v>
      </c>
      <c r="GY607">
        <v>450</v>
      </c>
      <c r="GZ607">
        <v>18.5</v>
      </c>
      <c r="HA607">
        <v>100.45399999999999</v>
      </c>
      <c r="HB607">
        <v>70.273399999999995</v>
      </c>
    </row>
    <row r="608" spans="1:210" x14ac:dyDescent="0.3">
      <c r="A608">
        <v>592</v>
      </c>
      <c r="B608">
        <v>1750757674.5</v>
      </c>
      <c r="C608">
        <v>2955.400000095367</v>
      </c>
      <c r="D608" t="s">
        <v>1525</v>
      </c>
      <c r="E608" t="s">
        <v>1526</v>
      </c>
      <c r="F608" t="s">
        <v>336</v>
      </c>
      <c r="G608">
        <v>1750757674.5</v>
      </c>
      <c r="H608">
        <f t="shared" si="306"/>
        <v>7.3697875010905983E-4</v>
      </c>
      <c r="I608">
        <f t="shared" si="307"/>
        <v>0.73697875010905978</v>
      </c>
      <c r="J608">
        <f t="shared" si="308"/>
        <v>2.6581920713383305</v>
      </c>
      <c r="K608">
        <f t="shared" si="309"/>
        <v>443.32799999999997</v>
      </c>
      <c r="L608">
        <f t="shared" si="310"/>
        <v>363.47637622711079</v>
      </c>
      <c r="M608">
        <f t="shared" si="311"/>
        <v>36.815790942617994</v>
      </c>
      <c r="N608">
        <f t="shared" si="312"/>
        <v>44.903801277062406</v>
      </c>
      <c r="O608">
        <f t="shared" si="313"/>
        <v>5.9907441491581878E-2</v>
      </c>
      <c r="P608">
        <f t="shared" si="314"/>
        <v>2.4125317883396749</v>
      </c>
      <c r="Q608">
        <f t="shared" si="315"/>
        <v>5.9105837354280544E-2</v>
      </c>
      <c r="R608">
        <f t="shared" si="316"/>
        <v>3.7012283183262613E-2</v>
      </c>
      <c r="S608">
        <f t="shared" si="317"/>
        <v>12.727378</v>
      </c>
      <c r="T608">
        <f t="shared" si="318"/>
        <v>25.53140350870633</v>
      </c>
      <c r="U608">
        <f t="shared" si="319"/>
        <v>25.479900000000001</v>
      </c>
      <c r="V608">
        <f t="shared" si="320"/>
        <v>3.2717973274377563</v>
      </c>
      <c r="W608">
        <f t="shared" si="321"/>
        <v>61.707385468199639</v>
      </c>
      <c r="X608">
        <f t="shared" si="322"/>
        <v>2.04198610172566</v>
      </c>
      <c r="Y608">
        <f t="shared" si="323"/>
        <v>3.3091437697971822</v>
      </c>
      <c r="Z608">
        <f t="shared" si="324"/>
        <v>1.2298112257120963</v>
      </c>
      <c r="AA608">
        <f t="shared" si="325"/>
        <v>-32.500762879809535</v>
      </c>
      <c r="AB608">
        <f t="shared" si="326"/>
        <v>24.868315913391395</v>
      </c>
      <c r="AC608">
        <f t="shared" si="327"/>
        <v>2.1930427032170283</v>
      </c>
      <c r="AD608">
        <f t="shared" si="328"/>
        <v>7.2879737367988859</v>
      </c>
      <c r="AE608">
        <f t="shared" si="329"/>
        <v>2.6581920713383305</v>
      </c>
      <c r="AF608">
        <f t="shared" si="330"/>
        <v>0.73697875010905978</v>
      </c>
      <c r="AG608">
        <f t="shared" si="331"/>
        <v>2.6493296049177939</v>
      </c>
      <c r="AH608">
        <v>458.50758187495802</v>
      </c>
      <c r="AI608">
        <v>452.43536363636338</v>
      </c>
      <c r="AJ608">
        <v>-2.5677477574898412E-4</v>
      </c>
      <c r="AK608">
        <v>84.076978181650844</v>
      </c>
      <c r="AL608">
        <f t="shared" si="332"/>
        <v>0.73685998279991449</v>
      </c>
      <c r="AM608">
        <v>18.534925865356051</v>
      </c>
      <c r="AN608">
        <v>20.15966661654134</v>
      </c>
      <c r="AO608">
        <v>-1.8907452261336859E-7</v>
      </c>
      <c r="AP608">
        <v>90.497214367256092</v>
      </c>
      <c r="AQ608">
        <v>0</v>
      </c>
      <c r="AR608">
        <v>0</v>
      </c>
      <c r="AS608">
        <f t="shared" si="333"/>
        <v>1</v>
      </c>
      <c r="AT608">
        <f t="shared" si="334"/>
        <v>0</v>
      </c>
      <c r="AU608">
        <f t="shared" si="335"/>
        <v>53681.550659055472</v>
      </c>
      <c r="AV608">
        <f t="shared" si="336"/>
        <v>66.986199999999997</v>
      </c>
      <c r="AW608">
        <f t="shared" si="337"/>
        <v>53.58896</v>
      </c>
      <c r="AX608">
        <f t="shared" si="338"/>
        <v>0.8</v>
      </c>
      <c r="AY608">
        <f t="shared" si="339"/>
        <v>0.19</v>
      </c>
      <c r="AZ608">
        <v>9</v>
      </c>
      <c r="BA608">
        <v>1.88</v>
      </c>
      <c r="BB608" t="s">
        <v>337</v>
      </c>
      <c r="BC608">
        <v>2</v>
      </c>
      <c r="BD608" t="b">
        <v>0</v>
      </c>
      <c r="BE608">
        <v>1750757674.5</v>
      </c>
      <c r="BF608">
        <v>443.32799999999997</v>
      </c>
      <c r="BG608">
        <v>450.04500000000002</v>
      </c>
      <c r="BH608">
        <v>20.1602</v>
      </c>
      <c r="BI608">
        <v>18.5352</v>
      </c>
      <c r="BJ608">
        <v>440.37</v>
      </c>
      <c r="BK608">
        <v>19.940200000000001</v>
      </c>
      <c r="BL608">
        <v>399.94400000000002</v>
      </c>
      <c r="BM608">
        <v>101.188</v>
      </c>
      <c r="BN608">
        <v>9.9988300000000002E-2</v>
      </c>
      <c r="BO608">
        <v>25.671099999999999</v>
      </c>
      <c r="BP608">
        <v>25.479900000000001</v>
      </c>
      <c r="BQ608">
        <v>999.9</v>
      </c>
      <c r="BR608">
        <v>0</v>
      </c>
      <c r="BS608">
        <v>0</v>
      </c>
      <c r="BT608">
        <v>9988</v>
      </c>
      <c r="BU608">
        <v>66.986199999999997</v>
      </c>
      <c r="BV608">
        <v>9.9204500000000007</v>
      </c>
      <c r="BW608">
        <v>-6.7164900000000003</v>
      </c>
      <c r="BX608">
        <v>452.45</v>
      </c>
      <c r="BY608">
        <v>458.54399999999998</v>
      </c>
      <c r="BZ608">
        <v>1.6250199999999999</v>
      </c>
      <c r="CA608">
        <v>450.04500000000002</v>
      </c>
      <c r="CB608">
        <v>18.5352</v>
      </c>
      <c r="CC608">
        <v>2.0399699999999998</v>
      </c>
      <c r="CD608">
        <v>1.87554</v>
      </c>
      <c r="CE608">
        <v>17.757999999999999</v>
      </c>
      <c r="CF608">
        <v>16.431000000000001</v>
      </c>
      <c r="CG608">
        <v>1750753677</v>
      </c>
      <c r="CH608" t="s">
        <v>338</v>
      </c>
      <c r="CI608">
        <v>1750753677</v>
      </c>
      <c r="CJ608">
        <v>1750753673.5</v>
      </c>
      <c r="CK608">
        <v>5</v>
      </c>
      <c r="CL608">
        <v>2.1520000000000001</v>
      </c>
      <c r="CM608">
        <v>-0.52400000000000002</v>
      </c>
      <c r="CN608">
        <v>3.0179999999999998</v>
      </c>
      <c r="CO608">
        <v>0.22</v>
      </c>
      <c r="CP608">
        <v>450</v>
      </c>
      <c r="CQ608">
        <v>19</v>
      </c>
      <c r="CR608">
        <v>0.26</v>
      </c>
      <c r="CS608">
        <v>0.17</v>
      </c>
      <c r="CT608">
        <v>-6.7666092682926822</v>
      </c>
      <c r="CU608">
        <v>0.67098731707317127</v>
      </c>
      <c r="CV608">
        <v>8.5160664181621229E-2</v>
      </c>
      <c r="CW608">
        <v>0</v>
      </c>
      <c r="CX608">
        <v>0</v>
      </c>
      <c r="CY608">
        <v>0</v>
      </c>
      <c r="CZ608">
        <v>0</v>
      </c>
      <c r="DA608">
        <v>-1</v>
      </c>
      <c r="DB608">
        <v>1.6311243902439021</v>
      </c>
      <c r="DC608">
        <v>-3.2718815331010391E-2</v>
      </c>
      <c r="DD608">
        <v>3.2978041835554162E-3</v>
      </c>
      <c r="DE608">
        <v>1</v>
      </c>
      <c r="DF608">
        <v>1</v>
      </c>
      <c r="DG608">
        <v>2</v>
      </c>
      <c r="DH608" t="s">
        <v>383</v>
      </c>
      <c r="DI608">
        <v>3.0244499999999999</v>
      </c>
      <c r="DJ608">
        <v>2.6912799999999999</v>
      </c>
      <c r="DK608">
        <v>0.100123</v>
      </c>
      <c r="DL608">
        <v>0.102314</v>
      </c>
      <c r="DM608">
        <v>0.10549699999999999</v>
      </c>
      <c r="DN608">
        <v>0.10062500000000001</v>
      </c>
      <c r="DO608">
        <v>25071.1</v>
      </c>
      <c r="DP608">
        <v>16776.8</v>
      </c>
      <c r="DQ608">
        <v>26436.1</v>
      </c>
      <c r="DR608">
        <v>16986.3</v>
      </c>
      <c r="DS608">
        <v>33645.199999999997</v>
      </c>
      <c r="DT608">
        <v>19961.2</v>
      </c>
      <c r="DU608">
        <v>38510.1</v>
      </c>
      <c r="DV608">
        <v>22516.1</v>
      </c>
      <c r="DW608">
        <v>1.8004199999999999</v>
      </c>
      <c r="DX608">
        <v>2.1747399999999999</v>
      </c>
      <c r="DY608">
        <v>4.15325E-2</v>
      </c>
      <c r="DZ608">
        <v>0</v>
      </c>
      <c r="EA608">
        <v>24.7987</v>
      </c>
      <c r="EB608">
        <v>999.9</v>
      </c>
      <c r="EC608">
        <v>60.9</v>
      </c>
      <c r="ED608">
        <v>32.5</v>
      </c>
      <c r="EE608">
        <v>29.562799999999999</v>
      </c>
      <c r="EF608">
        <v>62.912100000000002</v>
      </c>
      <c r="EG608">
        <v>35.464700000000001</v>
      </c>
      <c r="EH608">
        <v>1</v>
      </c>
      <c r="EI608">
        <v>5.7158500000000001E-2</v>
      </c>
      <c r="EJ608">
        <v>-0.174401</v>
      </c>
      <c r="EK608">
        <v>20.3276</v>
      </c>
      <c r="EL608">
        <v>5.2488000000000001</v>
      </c>
      <c r="EM608">
        <v>11.962</v>
      </c>
      <c r="EN608">
        <v>4.9898400000000001</v>
      </c>
      <c r="EO608">
        <v>3.2918400000000001</v>
      </c>
      <c r="EP608">
        <v>9999</v>
      </c>
      <c r="EQ608">
        <v>9999</v>
      </c>
      <c r="ER608">
        <v>9999</v>
      </c>
      <c r="ES608">
        <v>999.9</v>
      </c>
      <c r="ET608">
        <v>4.9727100000000002</v>
      </c>
      <c r="EU608">
        <v>1.87195</v>
      </c>
      <c r="EV608">
        <v>1.87225</v>
      </c>
      <c r="EW608">
        <v>1.8772800000000001</v>
      </c>
      <c r="EX608">
        <v>1.8713500000000001</v>
      </c>
      <c r="EY608">
        <v>1.87212</v>
      </c>
      <c r="EZ608">
        <v>1.87181</v>
      </c>
      <c r="FA608">
        <v>1.8687400000000001</v>
      </c>
      <c r="FB608">
        <v>0</v>
      </c>
      <c r="FC608">
        <v>0</v>
      </c>
      <c r="FD608">
        <v>0</v>
      </c>
      <c r="FE608">
        <v>0</v>
      </c>
      <c r="FF608" t="s">
        <v>340</v>
      </c>
      <c r="FG608" t="s">
        <v>341</v>
      </c>
      <c r="FH608" t="s">
        <v>342</v>
      </c>
      <c r="FI608" t="s">
        <v>342</v>
      </c>
      <c r="FJ608" t="s">
        <v>342</v>
      </c>
      <c r="FK608" t="s">
        <v>342</v>
      </c>
      <c r="FL608">
        <v>0</v>
      </c>
      <c r="FM608">
        <v>100</v>
      </c>
      <c r="FN608">
        <v>100</v>
      </c>
      <c r="FO608">
        <v>2.9580000000000002</v>
      </c>
      <c r="FP608">
        <v>0.22</v>
      </c>
      <c r="FQ608">
        <v>-0.71234261683338174</v>
      </c>
      <c r="FR608">
        <v>7.6898218637449396E-3</v>
      </c>
      <c r="FS608">
        <v>1.5097418776848419E-6</v>
      </c>
      <c r="FT608">
        <v>-9.8458676114205118E-11</v>
      </c>
      <c r="FU608">
        <v>0.22001999999999461</v>
      </c>
      <c r="FV608">
        <v>0</v>
      </c>
      <c r="FW608">
        <v>0</v>
      </c>
      <c r="FX608">
        <v>0</v>
      </c>
      <c r="FY608">
        <v>3</v>
      </c>
      <c r="FZ608">
        <v>2164</v>
      </c>
      <c r="GA608">
        <v>-1</v>
      </c>
      <c r="GB608">
        <v>-1</v>
      </c>
      <c r="GC608">
        <v>66.599999999999994</v>
      </c>
      <c r="GD608">
        <v>66.7</v>
      </c>
      <c r="GE608">
        <v>1.10229</v>
      </c>
      <c r="GF608">
        <v>2.63672</v>
      </c>
      <c r="GG608">
        <v>1.7981</v>
      </c>
      <c r="GH608">
        <v>2.3815900000000001</v>
      </c>
      <c r="GI608">
        <v>1.5979000000000001</v>
      </c>
      <c r="GJ608">
        <v>2.50122</v>
      </c>
      <c r="GK608">
        <v>35.964500000000001</v>
      </c>
      <c r="GL608">
        <v>24.157499999999999</v>
      </c>
      <c r="GM608">
        <v>18</v>
      </c>
      <c r="GN608">
        <v>367.44299999999998</v>
      </c>
      <c r="GO608">
        <v>661.56299999999999</v>
      </c>
      <c r="GP608">
        <v>25.830100000000002</v>
      </c>
      <c r="GQ608">
        <v>27.825500000000002</v>
      </c>
      <c r="GR608">
        <v>30.0001</v>
      </c>
      <c r="GS608">
        <v>27.786200000000001</v>
      </c>
      <c r="GT608">
        <v>27.810300000000002</v>
      </c>
      <c r="GU608">
        <v>22.027999999999999</v>
      </c>
      <c r="GV608">
        <v>43.204700000000003</v>
      </c>
      <c r="GW608">
        <v>0</v>
      </c>
      <c r="GX608">
        <v>25.83</v>
      </c>
      <c r="GY608">
        <v>450</v>
      </c>
      <c r="GZ608">
        <v>18.5</v>
      </c>
      <c r="HA608">
        <v>100.453</v>
      </c>
      <c r="HB608">
        <v>70.272400000000005</v>
      </c>
    </row>
    <row r="609" spans="1:210" x14ac:dyDescent="0.3">
      <c r="A609">
        <v>593</v>
      </c>
      <c r="B609">
        <v>1750757679.5</v>
      </c>
      <c r="C609">
        <v>2960.400000095367</v>
      </c>
      <c r="D609" t="s">
        <v>1527</v>
      </c>
      <c r="E609" t="s">
        <v>1528</v>
      </c>
      <c r="F609" t="s">
        <v>336</v>
      </c>
      <c r="G609">
        <v>1750757679.5</v>
      </c>
      <c r="H609">
        <f t="shared" si="306"/>
        <v>7.3546396987318372E-4</v>
      </c>
      <c r="I609">
        <f t="shared" si="307"/>
        <v>0.73546396987318374</v>
      </c>
      <c r="J609">
        <f t="shared" si="308"/>
        <v>2.6080434297810031</v>
      </c>
      <c r="K609">
        <f t="shared" si="309"/>
        <v>443.35899999999998</v>
      </c>
      <c r="L609">
        <f t="shared" si="310"/>
        <v>364.77368062842243</v>
      </c>
      <c r="M609">
        <f t="shared" si="311"/>
        <v>36.947218085138815</v>
      </c>
      <c r="N609">
        <f t="shared" si="312"/>
        <v>44.906972550181003</v>
      </c>
      <c r="O609">
        <f t="shared" si="313"/>
        <v>5.9835669015280896E-2</v>
      </c>
      <c r="P609">
        <f t="shared" si="314"/>
        <v>2.4156038806958948</v>
      </c>
      <c r="Q609">
        <f t="shared" si="315"/>
        <v>5.9036973266578884E-2</v>
      </c>
      <c r="R609">
        <f t="shared" si="316"/>
        <v>3.6968987181737786E-2</v>
      </c>
      <c r="S609">
        <f t="shared" si="317"/>
        <v>12.721906000000001</v>
      </c>
      <c r="T609">
        <f t="shared" si="318"/>
        <v>25.531999558013435</v>
      </c>
      <c r="U609">
        <f t="shared" si="319"/>
        <v>25.4741</v>
      </c>
      <c r="V609">
        <f t="shared" si="320"/>
        <v>3.2706702115858035</v>
      </c>
      <c r="W609">
        <f t="shared" si="321"/>
        <v>61.706204198959632</v>
      </c>
      <c r="X609">
        <f t="shared" si="322"/>
        <v>2.0419470118282002</v>
      </c>
      <c r="Y609">
        <f t="shared" si="323"/>
        <v>3.3091437697971822</v>
      </c>
      <c r="Z609">
        <f t="shared" si="324"/>
        <v>1.2287231997576034</v>
      </c>
      <c r="AA609">
        <f t="shared" si="325"/>
        <v>-32.433961071407403</v>
      </c>
      <c r="AB609">
        <f t="shared" si="326"/>
        <v>25.655317173967081</v>
      </c>
      <c r="AC609">
        <f t="shared" si="327"/>
        <v>2.2595022319911608</v>
      </c>
      <c r="AD609">
        <f t="shared" si="328"/>
        <v>8.2027643345508388</v>
      </c>
      <c r="AE609">
        <f t="shared" si="329"/>
        <v>2.6080434297810031</v>
      </c>
      <c r="AF609">
        <f t="shared" si="330"/>
        <v>0.73546396987318374</v>
      </c>
      <c r="AG609">
        <f t="shared" si="331"/>
        <v>2.622164703905439</v>
      </c>
      <c r="AH609">
        <v>458.50698405670488</v>
      </c>
      <c r="AI609">
        <v>452.4895818181817</v>
      </c>
      <c r="AJ609">
        <v>8.9928422672648771E-4</v>
      </c>
      <c r="AK609">
        <v>84.076978181650844</v>
      </c>
      <c r="AL609">
        <f t="shared" si="332"/>
        <v>0.73755535364954672</v>
      </c>
      <c r="AM609">
        <v>18.53514854359269</v>
      </c>
      <c r="AN609">
        <v>20.160762406015031</v>
      </c>
      <c r="AO609">
        <v>-6.4510500285871831E-7</v>
      </c>
      <c r="AP609">
        <v>90.497214367256092</v>
      </c>
      <c r="AQ609">
        <v>0</v>
      </c>
      <c r="AR609">
        <v>0</v>
      </c>
      <c r="AS609">
        <f t="shared" si="333"/>
        <v>1</v>
      </c>
      <c r="AT609">
        <f t="shared" si="334"/>
        <v>0</v>
      </c>
      <c r="AU609">
        <f t="shared" si="335"/>
        <v>53784.650236457601</v>
      </c>
      <c r="AV609">
        <f t="shared" si="336"/>
        <v>66.957400000000007</v>
      </c>
      <c r="AW609">
        <f t="shared" si="337"/>
        <v>53.565920000000006</v>
      </c>
      <c r="AX609">
        <f t="shared" si="338"/>
        <v>0.8</v>
      </c>
      <c r="AY609">
        <f t="shared" si="339"/>
        <v>0.19</v>
      </c>
      <c r="AZ609">
        <v>9</v>
      </c>
      <c r="BA609">
        <v>1.88</v>
      </c>
      <c r="BB609" t="s">
        <v>337</v>
      </c>
      <c r="BC609">
        <v>2</v>
      </c>
      <c r="BD609" t="b">
        <v>0</v>
      </c>
      <c r="BE609">
        <v>1750757679.5</v>
      </c>
      <c r="BF609">
        <v>443.35899999999998</v>
      </c>
      <c r="BG609">
        <v>449.959</v>
      </c>
      <c r="BH609">
        <v>20.159800000000001</v>
      </c>
      <c r="BI609">
        <v>18.538799999999998</v>
      </c>
      <c r="BJ609">
        <v>440.4</v>
      </c>
      <c r="BK609">
        <v>19.939800000000002</v>
      </c>
      <c r="BL609">
        <v>400.10700000000003</v>
      </c>
      <c r="BM609">
        <v>101.188</v>
      </c>
      <c r="BN609">
        <v>0.100059</v>
      </c>
      <c r="BO609">
        <v>25.671099999999999</v>
      </c>
      <c r="BP609">
        <v>25.4741</v>
      </c>
      <c r="BQ609">
        <v>999.9</v>
      </c>
      <c r="BR609">
        <v>0</v>
      </c>
      <c r="BS609">
        <v>0</v>
      </c>
      <c r="BT609">
        <v>10008</v>
      </c>
      <c r="BU609">
        <v>66.957400000000007</v>
      </c>
      <c r="BV609">
        <v>9.9204500000000007</v>
      </c>
      <c r="BW609">
        <v>-6.6000100000000002</v>
      </c>
      <c r="BX609">
        <v>452.48099999999999</v>
      </c>
      <c r="BY609">
        <v>458.45800000000003</v>
      </c>
      <c r="BZ609">
        <v>1.6210500000000001</v>
      </c>
      <c r="CA609">
        <v>449.959</v>
      </c>
      <c r="CB609">
        <v>18.538799999999998</v>
      </c>
      <c r="CC609">
        <v>2.03993</v>
      </c>
      <c r="CD609">
        <v>1.8758999999999999</v>
      </c>
      <c r="CE609">
        <v>17.7578</v>
      </c>
      <c r="CF609">
        <v>16.434000000000001</v>
      </c>
      <c r="CG609">
        <v>1750753677</v>
      </c>
      <c r="CH609" t="s">
        <v>338</v>
      </c>
      <c r="CI609">
        <v>1750753677</v>
      </c>
      <c r="CJ609">
        <v>1750753673.5</v>
      </c>
      <c r="CK609">
        <v>5</v>
      </c>
      <c r="CL609">
        <v>2.1520000000000001</v>
      </c>
      <c r="CM609">
        <v>-0.52400000000000002</v>
      </c>
      <c r="CN609">
        <v>3.0179999999999998</v>
      </c>
      <c r="CO609">
        <v>0.22</v>
      </c>
      <c r="CP609">
        <v>450</v>
      </c>
      <c r="CQ609">
        <v>19</v>
      </c>
      <c r="CR609">
        <v>0.26</v>
      </c>
      <c r="CS609">
        <v>0.17</v>
      </c>
      <c r="CT609">
        <v>-6.6951075000000007</v>
      </c>
      <c r="CU609">
        <v>0.37901425891181889</v>
      </c>
      <c r="CV609">
        <v>5.8955575679913441E-2</v>
      </c>
      <c r="CW609">
        <v>1</v>
      </c>
      <c r="CX609">
        <v>0</v>
      </c>
      <c r="CY609">
        <v>0</v>
      </c>
      <c r="CZ609">
        <v>0</v>
      </c>
      <c r="DA609">
        <v>-1</v>
      </c>
      <c r="DB609">
        <v>1.6277379999999999</v>
      </c>
      <c r="DC609">
        <v>-3.5981988742967777E-2</v>
      </c>
      <c r="DD609">
        <v>3.516731579179731E-3</v>
      </c>
      <c r="DE609">
        <v>1</v>
      </c>
      <c r="DF609">
        <v>2</v>
      </c>
      <c r="DG609">
        <v>2</v>
      </c>
      <c r="DH609" t="s">
        <v>339</v>
      </c>
      <c r="DI609">
        <v>3.0246400000000002</v>
      </c>
      <c r="DJ609">
        <v>2.6913499999999999</v>
      </c>
      <c r="DK609">
        <v>0.10012799999999999</v>
      </c>
      <c r="DL609">
        <v>0.1023</v>
      </c>
      <c r="DM609">
        <v>0.10549500000000001</v>
      </c>
      <c r="DN609">
        <v>0.10063800000000001</v>
      </c>
      <c r="DO609">
        <v>25070.7</v>
      </c>
      <c r="DP609">
        <v>16777.099999999999</v>
      </c>
      <c r="DQ609">
        <v>26435.8</v>
      </c>
      <c r="DR609">
        <v>16986.3</v>
      </c>
      <c r="DS609">
        <v>33645.199999999997</v>
      </c>
      <c r="DT609">
        <v>19961</v>
      </c>
      <c r="DU609">
        <v>38510.1</v>
      </c>
      <c r="DV609">
        <v>22516.2</v>
      </c>
      <c r="DW609">
        <v>1.8008200000000001</v>
      </c>
      <c r="DX609">
        <v>2.1745000000000001</v>
      </c>
      <c r="DY609">
        <v>4.1151E-2</v>
      </c>
      <c r="DZ609">
        <v>0</v>
      </c>
      <c r="EA609">
        <v>24.799099999999999</v>
      </c>
      <c r="EB609">
        <v>999.9</v>
      </c>
      <c r="EC609">
        <v>60.9</v>
      </c>
      <c r="ED609">
        <v>32.5</v>
      </c>
      <c r="EE609">
        <v>29.561499999999999</v>
      </c>
      <c r="EF609">
        <v>62.682099999999998</v>
      </c>
      <c r="EG609">
        <v>35.352600000000002</v>
      </c>
      <c r="EH609">
        <v>1</v>
      </c>
      <c r="EI609">
        <v>5.7455300000000001E-2</v>
      </c>
      <c r="EJ609">
        <v>-0.173702</v>
      </c>
      <c r="EK609">
        <v>20.327500000000001</v>
      </c>
      <c r="EL609">
        <v>5.2484400000000004</v>
      </c>
      <c r="EM609">
        <v>11.962</v>
      </c>
      <c r="EN609">
        <v>4.9897200000000002</v>
      </c>
      <c r="EO609">
        <v>3.2918599999999998</v>
      </c>
      <c r="EP609">
        <v>9999</v>
      </c>
      <c r="EQ609">
        <v>9999</v>
      </c>
      <c r="ER609">
        <v>9999</v>
      </c>
      <c r="ES609">
        <v>999.9</v>
      </c>
      <c r="ET609">
        <v>4.9727199999999998</v>
      </c>
      <c r="EU609">
        <v>1.87195</v>
      </c>
      <c r="EV609">
        <v>1.87225</v>
      </c>
      <c r="EW609">
        <v>1.8772800000000001</v>
      </c>
      <c r="EX609">
        <v>1.8713599999999999</v>
      </c>
      <c r="EY609">
        <v>1.8721300000000001</v>
      </c>
      <c r="EZ609">
        <v>1.8717999999999999</v>
      </c>
      <c r="FA609">
        <v>1.8687400000000001</v>
      </c>
      <c r="FB609">
        <v>0</v>
      </c>
      <c r="FC609">
        <v>0</v>
      </c>
      <c r="FD609">
        <v>0</v>
      </c>
      <c r="FE609">
        <v>0</v>
      </c>
      <c r="FF609" t="s">
        <v>340</v>
      </c>
      <c r="FG609" t="s">
        <v>341</v>
      </c>
      <c r="FH609" t="s">
        <v>342</v>
      </c>
      <c r="FI609" t="s">
        <v>342</v>
      </c>
      <c r="FJ609" t="s">
        <v>342</v>
      </c>
      <c r="FK609" t="s">
        <v>342</v>
      </c>
      <c r="FL609">
        <v>0</v>
      </c>
      <c r="FM609">
        <v>100</v>
      </c>
      <c r="FN609">
        <v>100</v>
      </c>
      <c r="FO609">
        <v>2.9590000000000001</v>
      </c>
      <c r="FP609">
        <v>0.22</v>
      </c>
      <c r="FQ609">
        <v>-0.71234261683338174</v>
      </c>
      <c r="FR609">
        <v>7.6898218637449396E-3</v>
      </c>
      <c r="FS609">
        <v>1.5097418776848419E-6</v>
      </c>
      <c r="FT609">
        <v>-9.8458676114205118E-11</v>
      </c>
      <c r="FU609">
        <v>0.22001999999999461</v>
      </c>
      <c r="FV609">
        <v>0</v>
      </c>
      <c r="FW609">
        <v>0</v>
      </c>
      <c r="FX609">
        <v>0</v>
      </c>
      <c r="FY609">
        <v>3</v>
      </c>
      <c r="FZ609">
        <v>2164</v>
      </c>
      <c r="GA609">
        <v>-1</v>
      </c>
      <c r="GB609">
        <v>-1</v>
      </c>
      <c r="GC609">
        <v>66.7</v>
      </c>
      <c r="GD609">
        <v>66.8</v>
      </c>
      <c r="GE609">
        <v>1.10229</v>
      </c>
      <c r="GF609">
        <v>2.6415999999999999</v>
      </c>
      <c r="GG609">
        <v>1.79932</v>
      </c>
      <c r="GH609">
        <v>2.3803700000000001</v>
      </c>
      <c r="GI609">
        <v>1.5979000000000001</v>
      </c>
      <c r="GJ609">
        <v>2.4475099999999999</v>
      </c>
      <c r="GK609">
        <v>35.964500000000001</v>
      </c>
      <c r="GL609">
        <v>24.157499999999999</v>
      </c>
      <c r="GM609">
        <v>18</v>
      </c>
      <c r="GN609">
        <v>367.649</v>
      </c>
      <c r="GO609">
        <v>661.35599999999999</v>
      </c>
      <c r="GP609">
        <v>25.830100000000002</v>
      </c>
      <c r="GQ609">
        <v>27.825500000000002</v>
      </c>
      <c r="GR609">
        <v>30.0001</v>
      </c>
      <c r="GS609">
        <v>27.786200000000001</v>
      </c>
      <c r="GT609">
        <v>27.810300000000002</v>
      </c>
      <c r="GU609">
        <v>22.0289</v>
      </c>
      <c r="GV609">
        <v>43.204700000000003</v>
      </c>
      <c r="GW609">
        <v>0</v>
      </c>
      <c r="GX609">
        <v>25.83</v>
      </c>
      <c r="GY609">
        <v>450</v>
      </c>
      <c r="GZ609">
        <v>18.5</v>
      </c>
      <c r="HA609">
        <v>100.453</v>
      </c>
      <c r="HB609">
        <v>70.272599999999997</v>
      </c>
    </row>
    <row r="610" spans="1:210" x14ac:dyDescent="0.3">
      <c r="A610">
        <v>594</v>
      </c>
      <c r="B610">
        <v>1750757684.5</v>
      </c>
      <c r="C610">
        <v>2965.400000095367</v>
      </c>
      <c r="D610" t="s">
        <v>1529</v>
      </c>
      <c r="E610" t="s">
        <v>1530</v>
      </c>
      <c r="F610" t="s">
        <v>336</v>
      </c>
      <c r="G610">
        <v>1750757684.5</v>
      </c>
      <c r="H610">
        <f t="shared" si="306"/>
        <v>7.3546830731514596E-4</v>
      </c>
      <c r="I610">
        <f t="shared" si="307"/>
        <v>0.73546830731514601</v>
      </c>
      <c r="J610">
        <f t="shared" si="308"/>
        <v>2.6365687337117127</v>
      </c>
      <c r="K610">
        <f t="shared" si="309"/>
        <v>443.38799999999998</v>
      </c>
      <c r="L610">
        <f t="shared" si="310"/>
        <v>364.00583636984419</v>
      </c>
      <c r="M610">
        <f t="shared" si="311"/>
        <v>36.868730087116333</v>
      </c>
      <c r="N610">
        <f t="shared" si="312"/>
        <v>44.909039533247999</v>
      </c>
      <c r="O610">
        <f t="shared" si="313"/>
        <v>5.9811809824169067E-2</v>
      </c>
      <c r="P610">
        <f t="shared" si="314"/>
        <v>2.4122709227654857</v>
      </c>
      <c r="Q610">
        <f t="shared" si="315"/>
        <v>5.9012659454337889E-2</v>
      </c>
      <c r="R610">
        <f t="shared" si="316"/>
        <v>3.6953830541388108E-2</v>
      </c>
      <c r="S610">
        <f t="shared" si="317"/>
        <v>12.714629</v>
      </c>
      <c r="T610">
        <f t="shared" si="318"/>
        <v>25.53317034894328</v>
      </c>
      <c r="U610">
        <f t="shared" si="319"/>
        <v>25.476400000000002</v>
      </c>
      <c r="V610">
        <f t="shared" si="320"/>
        <v>3.2711171307257225</v>
      </c>
      <c r="W610">
        <f t="shared" si="321"/>
        <v>61.699884127180113</v>
      </c>
      <c r="X610">
        <f t="shared" si="322"/>
        <v>2.0419074381407998</v>
      </c>
      <c r="Y610">
        <f t="shared" si="323"/>
        <v>3.309418594582572</v>
      </c>
      <c r="Z610">
        <f t="shared" si="324"/>
        <v>1.2292096925849227</v>
      </c>
      <c r="AA610">
        <f t="shared" si="325"/>
        <v>-32.434152352597934</v>
      </c>
      <c r="AB610">
        <f t="shared" si="326"/>
        <v>25.502873632672557</v>
      </c>
      <c r="AC610">
        <f t="shared" si="327"/>
        <v>2.2492214397353454</v>
      </c>
      <c r="AD610">
        <f t="shared" si="328"/>
        <v>8.0325717198099689</v>
      </c>
      <c r="AE610">
        <f t="shared" si="329"/>
        <v>2.6365687337117127</v>
      </c>
      <c r="AF610">
        <f t="shared" si="330"/>
        <v>0.73546830731514601</v>
      </c>
      <c r="AG610">
        <f t="shared" si="331"/>
        <v>2.6178649508262697</v>
      </c>
      <c r="AH610">
        <v>458.49806411992711</v>
      </c>
      <c r="AI610">
        <v>452.49492121212091</v>
      </c>
      <c r="AJ610">
        <v>3.0238674487812319E-4</v>
      </c>
      <c r="AK610">
        <v>84.076978181650844</v>
      </c>
      <c r="AL610">
        <f t="shared" si="332"/>
        <v>0.73543069236292469</v>
      </c>
      <c r="AM610">
        <v>18.538864518215849</v>
      </c>
      <c r="AN610">
        <v>20.159981353383451</v>
      </c>
      <c r="AO610">
        <v>-5.4508548687183838E-9</v>
      </c>
      <c r="AP610">
        <v>90.497214367256092</v>
      </c>
      <c r="AQ610">
        <v>0</v>
      </c>
      <c r="AR610">
        <v>0</v>
      </c>
      <c r="AS610">
        <f t="shared" si="333"/>
        <v>1</v>
      </c>
      <c r="AT610">
        <f t="shared" si="334"/>
        <v>0</v>
      </c>
      <c r="AU610">
        <f t="shared" si="335"/>
        <v>53672.503304512997</v>
      </c>
      <c r="AV610">
        <f t="shared" si="336"/>
        <v>66.9191</v>
      </c>
      <c r="AW610">
        <f t="shared" si="337"/>
        <v>53.53528</v>
      </c>
      <c r="AX610">
        <f t="shared" si="338"/>
        <v>0.8</v>
      </c>
      <c r="AY610">
        <f t="shared" si="339"/>
        <v>0.19</v>
      </c>
      <c r="AZ610">
        <v>9</v>
      </c>
      <c r="BA610">
        <v>1.88</v>
      </c>
      <c r="BB610" t="s">
        <v>337</v>
      </c>
      <c r="BC610">
        <v>2</v>
      </c>
      <c r="BD610" t="b">
        <v>0</v>
      </c>
      <c r="BE610">
        <v>1750757684.5</v>
      </c>
      <c r="BF610">
        <v>443.38799999999998</v>
      </c>
      <c r="BG610">
        <v>450.053</v>
      </c>
      <c r="BH610">
        <v>20.159800000000001</v>
      </c>
      <c r="BI610">
        <v>18.538599999999999</v>
      </c>
      <c r="BJ610">
        <v>440.43</v>
      </c>
      <c r="BK610">
        <v>19.939699999999998</v>
      </c>
      <c r="BL610">
        <v>400.06</v>
      </c>
      <c r="BM610">
        <v>101.18600000000001</v>
      </c>
      <c r="BN610">
        <v>0.100096</v>
      </c>
      <c r="BO610">
        <v>25.672499999999999</v>
      </c>
      <c r="BP610">
        <v>25.476400000000002</v>
      </c>
      <c r="BQ610">
        <v>999.9</v>
      </c>
      <c r="BR610">
        <v>0</v>
      </c>
      <c r="BS610">
        <v>0</v>
      </c>
      <c r="BT610">
        <v>9986.5</v>
      </c>
      <c r="BU610">
        <v>66.9191</v>
      </c>
      <c r="BV610">
        <v>9.9204500000000007</v>
      </c>
      <c r="BW610">
        <v>-6.66418</v>
      </c>
      <c r="BX610">
        <v>452.51100000000002</v>
      </c>
      <c r="BY610">
        <v>458.55399999999997</v>
      </c>
      <c r="BZ610">
        <v>1.6211599999999999</v>
      </c>
      <c r="CA610">
        <v>450.053</v>
      </c>
      <c r="CB610">
        <v>18.538599999999999</v>
      </c>
      <c r="CC610">
        <v>2.0398800000000001</v>
      </c>
      <c r="CD610">
        <v>1.87584</v>
      </c>
      <c r="CE610">
        <v>17.757300000000001</v>
      </c>
      <c r="CF610">
        <v>16.433499999999999</v>
      </c>
      <c r="CG610">
        <v>1750753677</v>
      </c>
      <c r="CH610" t="s">
        <v>338</v>
      </c>
      <c r="CI610">
        <v>1750753677</v>
      </c>
      <c r="CJ610">
        <v>1750753673.5</v>
      </c>
      <c r="CK610">
        <v>5</v>
      </c>
      <c r="CL610">
        <v>2.1520000000000001</v>
      </c>
      <c r="CM610">
        <v>-0.52400000000000002</v>
      </c>
      <c r="CN610">
        <v>3.0179999999999998</v>
      </c>
      <c r="CO610">
        <v>0.22</v>
      </c>
      <c r="CP610">
        <v>450</v>
      </c>
      <c r="CQ610">
        <v>19</v>
      </c>
      <c r="CR610">
        <v>0.26</v>
      </c>
      <c r="CS610">
        <v>0.17</v>
      </c>
      <c r="CT610">
        <v>-6.6752268292682926</v>
      </c>
      <c r="CU610">
        <v>0.23372006968642151</v>
      </c>
      <c r="CV610">
        <v>5.2897162699465948E-2</v>
      </c>
      <c r="CW610">
        <v>1</v>
      </c>
      <c r="CX610">
        <v>0</v>
      </c>
      <c r="CY610">
        <v>0</v>
      </c>
      <c r="CZ610">
        <v>0</v>
      </c>
      <c r="DA610">
        <v>-1</v>
      </c>
      <c r="DB610">
        <v>1.625592195121951</v>
      </c>
      <c r="DC610">
        <v>-3.2159581881531799E-2</v>
      </c>
      <c r="DD610">
        <v>3.3246312923721349E-3</v>
      </c>
      <c r="DE610">
        <v>1</v>
      </c>
      <c r="DF610">
        <v>2</v>
      </c>
      <c r="DG610">
        <v>2</v>
      </c>
      <c r="DH610" t="s">
        <v>339</v>
      </c>
      <c r="DI610">
        <v>3.0245899999999999</v>
      </c>
      <c r="DJ610">
        <v>2.6913900000000002</v>
      </c>
      <c r="DK610">
        <v>0.100131</v>
      </c>
      <c r="DL610">
        <v>0.102313</v>
      </c>
      <c r="DM610">
        <v>0.105492</v>
      </c>
      <c r="DN610">
        <v>0.100635</v>
      </c>
      <c r="DO610">
        <v>25070.9</v>
      </c>
      <c r="DP610">
        <v>16776.900000000001</v>
      </c>
      <c r="DQ610">
        <v>26436.1</v>
      </c>
      <c r="DR610">
        <v>16986.400000000001</v>
      </c>
      <c r="DS610">
        <v>33645.599999999999</v>
      </c>
      <c r="DT610">
        <v>19961.2</v>
      </c>
      <c r="DU610">
        <v>38510.400000000001</v>
      </c>
      <c r="DV610">
        <v>22516.3</v>
      </c>
      <c r="DW610">
        <v>1.8005199999999999</v>
      </c>
      <c r="DX610">
        <v>2.1746599999999998</v>
      </c>
      <c r="DY610">
        <v>4.12941E-2</v>
      </c>
      <c r="DZ610">
        <v>0</v>
      </c>
      <c r="EA610">
        <v>24.799099999999999</v>
      </c>
      <c r="EB610">
        <v>999.9</v>
      </c>
      <c r="EC610">
        <v>60.9</v>
      </c>
      <c r="ED610">
        <v>32.5</v>
      </c>
      <c r="EE610">
        <v>29.5627</v>
      </c>
      <c r="EF610">
        <v>62.902099999999997</v>
      </c>
      <c r="EG610">
        <v>35.176299999999998</v>
      </c>
      <c r="EH610">
        <v>1</v>
      </c>
      <c r="EI610">
        <v>5.7256099999999997E-2</v>
      </c>
      <c r="EJ610">
        <v>-0.173292</v>
      </c>
      <c r="EK610">
        <v>20.327200000000001</v>
      </c>
      <c r="EL610">
        <v>5.2484400000000004</v>
      </c>
      <c r="EM610">
        <v>11.962</v>
      </c>
      <c r="EN610">
        <v>4.9896799999999999</v>
      </c>
      <c r="EO610">
        <v>3.2917200000000002</v>
      </c>
      <c r="EP610">
        <v>9999</v>
      </c>
      <c r="EQ610">
        <v>9999</v>
      </c>
      <c r="ER610">
        <v>9999</v>
      </c>
      <c r="ES610">
        <v>999.9</v>
      </c>
      <c r="ET610">
        <v>4.9727100000000002</v>
      </c>
      <c r="EU610">
        <v>1.87195</v>
      </c>
      <c r="EV610">
        <v>1.87225</v>
      </c>
      <c r="EW610">
        <v>1.8772800000000001</v>
      </c>
      <c r="EX610">
        <v>1.87138</v>
      </c>
      <c r="EY610">
        <v>1.8721399999999999</v>
      </c>
      <c r="EZ610">
        <v>1.8717999999999999</v>
      </c>
      <c r="FA610">
        <v>1.8687400000000001</v>
      </c>
      <c r="FB610">
        <v>0</v>
      </c>
      <c r="FC610">
        <v>0</v>
      </c>
      <c r="FD610">
        <v>0</v>
      </c>
      <c r="FE610">
        <v>0</v>
      </c>
      <c r="FF610" t="s">
        <v>340</v>
      </c>
      <c r="FG610" t="s">
        <v>341</v>
      </c>
      <c r="FH610" t="s">
        <v>342</v>
      </c>
      <c r="FI610" t="s">
        <v>342</v>
      </c>
      <c r="FJ610" t="s">
        <v>342</v>
      </c>
      <c r="FK610" t="s">
        <v>342</v>
      </c>
      <c r="FL610">
        <v>0</v>
      </c>
      <c r="FM610">
        <v>100</v>
      </c>
      <c r="FN610">
        <v>100</v>
      </c>
      <c r="FO610">
        <v>2.9580000000000002</v>
      </c>
      <c r="FP610">
        <v>0.22009999999999999</v>
      </c>
      <c r="FQ610">
        <v>-0.71234261683338174</v>
      </c>
      <c r="FR610">
        <v>7.6898218637449396E-3</v>
      </c>
      <c r="FS610">
        <v>1.5097418776848419E-6</v>
      </c>
      <c r="FT610">
        <v>-9.8458676114205118E-11</v>
      </c>
      <c r="FU610">
        <v>0.22001999999999461</v>
      </c>
      <c r="FV610">
        <v>0</v>
      </c>
      <c r="FW610">
        <v>0</v>
      </c>
      <c r="FX610">
        <v>0</v>
      </c>
      <c r="FY610">
        <v>3</v>
      </c>
      <c r="FZ610">
        <v>2164</v>
      </c>
      <c r="GA610">
        <v>-1</v>
      </c>
      <c r="GB610">
        <v>-1</v>
      </c>
      <c r="GC610">
        <v>66.8</v>
      </c>
      <c r="GD610">
        <v>66.8</v>
      </c>
      <c r="GE610">
        <v>1.1035200000000001</v>
      </c>
      <c r="GF610">
        <v>2.64893</v>
      </c>
      <c r="GG610">
        <v>1.79932</v>
      </c>
      <c r="GH610">
        <v>2.3791500000000001</v>
      </c>
      <c r="GI610">
        <v>1.5979000000000001</v>
      </c>
      <c r="GJ610">
        <v>2.4401899999999999</v>
      </c>
      <c r="GK610">
        <v>35.964500000000001</v>
      </c>
      <c r="GL610">
        <v>24.148800000000001</v>
      </c>
      <c r="GM610">
        <v>18</v>
      </c>
      <c r="GN610">
        <v>367.495</v>
      </c>
      <c r="GO610">
        <v>661.49400000000003</v>
      </c>
      <c r="GP610">
        <v>25.830100000000002</v>
      </c>
      <c r="GQ610">
        <v>27.825500000000002</v>
      </c>
      <c r="GR610">
        <v>30.0001</v>
      </c>
      <c r="GS610">
        <v>27.786200000000001</v>
      </c>
      <c r="GT610">
        <v>27.810300000000002</v>
      </c>
      <c r="GU610">
        <v>22.025700000000001</v>
      </c>
      <c r="GV610">
        <v>43.204700000000003</v>
      </c>
      <c r="GW610">
        <v>0</v>
      </c>
      <c r="GX610">
        <v>25.83</v>
      </c>
      <c r="GY610">
        <v>450</v>
      </c>
      <c r="GZ610">
        <v>18.5</v>
      </c>
      <c r="HA610">
        <v>100.45399999999999</v>
      </c>
      <c r="HB610">
        <v>70.272900000000007</v>
      </c>
    </row>
    <row r="611" spans="1:210" x14ac:dyDescent="0.3">
      <c r="A611">
        <v>595</v>
      </c>
      <c r="B611">
        <v>1750757689.5</v>
      </c>
      <c r="C611">
        <v>2970.400000095367</v>
      </c>
      <c r="D611" t="s">
        <v>1531</v>
      </c>
      <c r="E611" t="s">
        <v>1532</v>
      </c>
      <c r="F611" t="s">
        <v>336</v>
      </c>
      <c r="G611">
        <v>1750757689.5</v>
      </c>
      <c r="H611">
        <f t="shared" si="306"/>
        <v>7.3494671405835833E-4</v>
      </c>
      <c r="I611">
        <f t="shared" si="307"/>
        <v>0.73494671405835832</v>
      </c>
      <c r="J611">
        <f t="shared" si="308"/>
        <v>2.6174628671375144</v>
      </c>
      <c r="K611">
        <f t="shared" si="309"/>
        <v>443.30900000000003</v>
      </c>
      <c r="L611">
        <f t="shared" si="310"/>
        <v>364.36401237241256</v>
      </c>
      <c r="M611">
        <f t="shared" si="311"/>
        <v>36.906004725925598</v>
      </c>
      <c r="N611">
        <f t="shared" si="312"/>
        <v>44.902250204455399</v>
      </c>
      <c r="O611">
        <f t="shared" si="313"/>
        <v>5.974687072240787E-2</v>
      </c>
      <c r="P611">
        <f t="shared" si="314"/>
        <v>2.4175375951789038</v>
      </c>
      <c r="Q611">
        <f t="shared" si="315"/>
        <v>5.8951154831296836E-2</v>
      </c>
      <c r="R611">
        <f t="shared" si="316"/>
        <v>3.6915088189303599E-2</v>
      </c>
      <c r="S611">
        <f t="shared" si="317"/>
        <v>12.72373</v>
      </c>
      <c r="T611">
        <f t="shared" si="318"/>
        <v>25.534475772989349</v>
      </c>
      <c r="U611">
        <f t="shared" si="319"/>
        <v>25.4772</v>
      </c>
      <c r="V611">
        <f t="shared" si="320"/>
        <v>3.2712725933669762</v>
      </c>
      <c r="W611">
        <f t="shared" si="321"/>
        <v>61.688216355096394</v>
      </c>
      <c r="X611">
        <f t="shared" si="322"/>
        <v>2.0416181851058401</v>
      </c>
      <c r="Y611">
        <f t="shared" si="323"/>
        <v>3.3095756462687405</v>
      </c>
      <c r="Z611">
        <f t="shared" si="324"/>
        <v>1.229654408261136</v>
      </c>
      <c r="AA611">
        <f t="shared" si="325"/>
        <v>-32.411150089973603</v>
      </c>
      <c r="AB611">
        <f t="shared" si="326"/>
        <v>25.558553647615167</v>
      </c>
      <c r="AC611">
        <f t="shared" si="327"/>
        <v>2.2492395194656569</v>
      </c>
      <c r="AD611">
        <f t="shared" si="328"/>
        <v>8.1203730771072209</v>
      </c>
      <c r="AE611">
        <f t="shared" si="329"/>
        <v>2.6174628671375144</v>
      </c>
      <c r="AF611">
        <f t="shared" si="330"/>
        <v>0.73494671405835832</v>
      </c>
      <c r="AG611">
        <f t="shared" si="331"/>
        <v>2.6582140050668608</v>
      </c>
      <c r="AH611">
        <v>458.53371862768199</v>
      </c>
      <c r="AI611">
        <v>452.44696363636359</v>
      </c>
      <c r="AJ611">
        <v>-1.01487553334758E-3</v>
      </c>
      <c r="AK611">
        <v>84.076978181650844</v>
      </c>
      <c r="AL611">
        <f t="shared" si="332"/>
        <v>0.73412062466326977</v>
      </c>
      <c r="AM611">
        <v>18.537317195981199</v>
      </c>
      <c r="AN611">
        <v>20.156193383458628</v>
      </c>
      <c r="AO611">
        <v>2.6761379091472187E-7</v>
      </c>
      <c r="AP611">
        <v>90.497214367256092</v>
      </c>
      <c r="AQ611">
        <v>0</v>
      </c>
      <c r="AR611">
        <v>0</v>
      </c>
      <c r="AS611">
        <f t="shared" si="333"/>
        <v>1</v>
      </c>
      <c r="AT611">
        <f t="shared" si="334"/>
        <v>0</v>
      </c>
      <c r="AU611">
        <f t="shared" si="335"/>
        <v>53849.192432500058</v>
      </c>
      <c r="AV611">
        <f t="shared" si="336"/>
        <v>66.966999999999999</v>
      </c>
      <c r="AW611">
        <f t="shared" si="337"/>
        <v>53.573599999999999</v>
      </c>
      <c r="AX611">
        <f t="shared" si="338"/>
        <v>0.8</v>
      </c>
      <c r="AY611">
        <f t="shared" si="339"/>
        <v>0.19</v>
      </c>
      <c r="AZ611">
        <v>9</v>
      </c>
      <c r="BA611">
        <v>1.88</v>
      </c>
      <c r="BB611" t="s">
        <v>337</v>
      </c>
      <c r="BC611">
        <v>2</v>
      </c>
      <c r="BD611" t="b">
        <v>0</v>
      </c>
      <c r="BE611">
        <v>1750757689.5</v>
      </c>
      <c r="BF611">
        <v>443.30900000000003</v>
      </c>
      <c r="BG611">
        <v>449.93299999999999</v>
      </c>
      <c r="BH611">
        <v>20.156400000000001</v>
      </c>
      <c r="BI611">
        <v>18.535699999999999</v>
      </c>
      <c r="BJ611">
        <v>440.351</v>
      </c>
      <c r="BK611">
        <v>19.936399999999999</v>
      </c>
      <c r="BL611">
        <v>399.90100000000001</v>
      </c>
      <c r="BM611">
        <v>101.18899999999999</v>
      </c>
      <c r="BN611">
        <v>9.9830600000000005E-2</v>
      </c>
      <c r="BO611">
        <v>25.673300000000001</v>
      </c>
      <c r="BP611">
        <v>25.4772</v>
      </c>
      <c r="BQ611">
        <v>999.9</v>
      </c>
      <c r="BR611">
        <v>0</v>
      </c>
      <c r="BS611">
        <v>0</v>
      </c>
      <c r="BT611">
        <v>10020.5</v>
      </c>
      <c r="BU611">
        <v>66.966999999999999</v>
      </c>
      <c r="BV611">
        <v>9.9204500000000007</v>
      </c>
      <c r="BW611">
        <v>-6.6242400000000004</v>
      </c>
      <c r="BX611">
        <v>452.428</v>
      </c>
      <c r="BY611">
        <v>458.43099999999998</v>
      </c>
      <c r="BZ611">
        <v>1.62073</v>
      </c>
      <c r="CA611">
        <v>449.93299999999999</v>
      </c>
      <c r="CB611">
        <v>18.535699999999999</v>
      </c>
      <c r="CC611">
        <v>2.0396000000000001</v>
      </c>
      <c r="CD611">
        <v>1.8755999999999999</v>
      </c>
      <c r="CE611">
        <v>17.755099999999999</v>
      </c>
      <c r="CF611">
        <v>16.4315</v>
      </c>
      <c r="CG611">
        <v>1750753677</v>
      </c>
      <c r="CH611" t="s">
        <v>338</v>
      </c>
      <c r="CI611">
        <v>1750753677</v>
      </c>
      <c r="CJ611">
        <v>1750753673.5</v>
      </c>
      <c r="CK611">
        <v>5</v>
      </c>
      <c r="CL611">
        <v>2.1520000000000001</v>
      </c>
      <c r="CM611">
        <v>-0.52400000000000002</v>
      </c>
      <c r="CN611">
        <v>3.0179999999999998</v>
      </c>
      <c r="CO611">
        <v>0.22</v>
      </c>
      <c r="CP611">
        <v>450</v>
      </c>
      <c r="CQ611">
        <v>19</v>
      </c>
      <c r="CR611">
        <v>0.26</v>
      </c>
      <c r="CS611">
        <v>0.17</v>
      </c>
      <c r="CT611">
        <v>-6.6627909999999986</v>
      </c>
      <c r="CU611">
        <v>0.1986229643527373</v>
      </c>
      <c r="CV611">
        <v>5.1302067394989027E-2</v>
      </c>
      <c r="CW611">
        <v>1</v>
      </c>
      <c r="CX611">
        <v>0</v>
      </c>
      <c r="CY611">
        <v>0</v>
      </c>
      <c r="CZ611">
        <v>0</v>
      </c>
      <c r="DA611">
        <v>-1</v>
      </c>
      <c r="DB611">
        <v>1.62286325</v>
      </c>
      <c r="DC611">
        <v>-2.370292682927027E-2</v>
      </c>
      <c r="DD611">
        <v>2.4819804466393318E-3</v>
      </c>
      <c r="DE611">
        <v>1</v>
      </c>
      <c r="DF611">
        <v>2</v>
      </c>
      <c r="DG611">
        <v>2</v>
      </c>
      <c r="DH611" t="s">
        <v>339</v>
      </c>
      <c r="DI611">
        <v>3.02441</v>
      </c>
      <c r="DJ611">
        <v>2.6911200000000002</v>
      </c>
      <c r="DK611">
        <v>0.10012</v>
      </c>
      <c r="DL611">
        <v>0.102296</v>
      </c>
      <c r="DM611">
        <v>0.10548299999999999</v>
      </c>
      <c r="DN611">
        <v>0.10062699999999999</v>
      </c>
      <c r="DO611">
        <v>25071.200000000001</v>
      </c>
      <c r="DP611">
        <v>16777.400000000001</v>
      </c>
      <c r="DQ611">
        <v>26436.1</v>
      </c>
      <c r="DR611">
        <v>16986.599999999999</v>
      </c>
      <c r="DS611">
        <v>33646.199999999997</v>
      </c>
      <c r="DT611">
        <v>19961.3</v>
      </c>
      <c r="DU611">
        <v>38510.6</v>
      </c>
      <c r="DV611">
        <v>22516.2</v>
      </c>
      <c r="DW611">
        <v>1.80054</v>
      </c>
      <c r="DX611">
        <v>2.1746799999999999</v>
      </c>
      <c r="DY611">
        <v>4.1341799999999998E-2</v>
      </c>
      <c r="DZ611">
        <v>0</v>
      </c>
      <c r="EA611">
        <v>24.799099999999999</v>
      </c>
      <c r="EB611">
        <v>999.9</v>
      </c>
      <c r="EC611">
        <v>60.9</v>
      </c>
      <c r="ED611">
        <v>32.5</v>
      </c>
      <c r="EE611">
        <v>29.560600000000001</v>
      </c>
      <c r="EF611">
        <v>62.762099999999997</v>
      </c>
      <c r="EG611">
        <v>35.196300000000001</v>
      </c>
      <c r="EH611">
        <v>1</v>
      </c>
      <c r="EI611">
        <v>5.7451200000000001E-2</v>
      </c>
      <c r="EJ611">
        <v>-0.17413500000000001</v>
      </c>
      <c r="EK611">
        <v>20.327300000000001</v>
      </c>
      <c r="EL611">
        <v>5.2486800000000002</v>
      </c>
      <c r="EM611">
        <v>11.962</v>
      </c>
      <c r="EN611">
        <v>4.9897999999999998</v>
      </c>
      <c r="EO611">
        <v>3.2916599999999998</v>
      </c>
      <c r="EP611">
        <v>9999</v>
      </c>
      <c r="EQ611">
        <v>9999</v>
      </c>
      <c r="ER611">
        <v>9999</v>
      </c>
      <c r="ES611">
        <v>999.9</v>
      </c>
      <c r="ET611">
        <v>4.9727100000000002</v>
      </c>
      <c r="EU611">
        <v>1.87195</v>
      </c>
      <c r="EV611">
        <v>1.87225</v>
      </c>
      <c r="EW611">
        <v>1.8772599999999999</v>
      </c>
      <c r="EX611">
        <v>1.8713599999999999</v>
      </c>
      <c r="EY611">
        <v>1.87212</v>
      </c>
      <c r="EZ611">
        <v>1.8717999999999999</v>
      </c>
      <c r="FA611">
        <v>1.8687400000000001</v>
      </c>
      <c r="FB611">
        <v>0</v>
      </c>
      <c r="FC611">
        <v>0</v>
      </c>
      <c r="FD611">
        <v>0</v>
      </c>
      <c r="FE611">
        <v>0</v>
      </c>
      <c r="FF611" t="s">
        <v>340</v>
      </c>
      <c r="FG611" t="s">
        <v>341</v>
      </c>
      <c r="FH611" t="s">
        <v>342</v>
      </c>
      <c r="FI611" t="s">
        <v>342</v>
      </c>
      <c r="FJ611" t="s">
        <v>342</v>
      </c>
      <c r="FK611" t="s">
        <v>342</v>
      </c>
      <c r="FL611">
        <v>0</v>
      </c>
      <c r="FM611">
        <v>100</v>
      </c>
      <c r="FN611">
        <v>100</v>
      </c>
      <c r="FO611">
        <v>2.9580000000000002</v>
      </c>
      <c r="FP611">
        <v>0.22</v>
      </c>
      <c r="FQ611">
        <v>-0.71234261683338174</v>
      </c>
      <c r="FR611">
        <v>7.6898218637449396E-3</v>
      </c>
      <c r="FS611">
        <v>1.5097418776848419E-6</v>
      </c>
      <c r="FT611">
        <v>-9.8458676114205118E-11</v>
      </c>
      <c r="FU611">
        <v>0.22001999999999461</v>
      </c>
      <c r="FV611">
        <v>0</v>
      </c>
      <c r="FW611">
        <v>0</v>
      </c>
      <c r="FX611">
        <v>0</v>
      </c>
      <c r="FY611">
        <v>3</v>
      </c>
      <c r="FZ611">
        <v>2164</v>
      </c>
      <c r="GA611">
        <v>-1</v>
      </c>
      <c r="GB611">
        <v>-1</v>
      </c>
      <c r="GC611">
        <v>66.900000000000006</v>
      </c>
      <c r="GD611">
        <v>66.900000000000006</v>
      </c>
      <c r="GE611">
        <v>1.10229</v>
      </c>
      <c r="GF611">
        <v>2.6415999999999999</v>
      </c>
      <c r="GG611">
        <v>1.7981</v>
      </c>
      <c r="GH611">
        <v>2.3803700000000001</v>
      </c>
      <c r="GI611">
        <v>1.5979000000000001</v>
      </c>
      <c r="GJ611">
        <v>2.51831</v>
      </c>
      <c r="GK611">
        <v>35.964500000000001</v>
      </c>
      <c r="GL611">
        <v>24.157499999999999</v>
      </c>
      <c r="GM611">
        <v>18</v>
      </c>
      <c r="GN611">
        <v>367.505</v>
      </c>
      <c r="GO611">
        <v>661.51099999999997</v>
      </c>
      <c r="GP611">
        <v>25.829899999999999</v>
      </c>
      <c r="GQ611">
        <v>27.825500000000002</v>
      </c>
      <c r="GR611">
        <v>30.0001</v>
      </c>
      <c r="GS611">
        <v>27.786200000000001</v>
      </c>
      <c r="GT611">
        <v>27.810300000000002</v>
      </c>
      <c r="GU611">
        <v>22.0322</v>
      </c>
      <c r="GV611">
        <v>43.204700000000003</v>
      </c>
      <c r="GW611">
        <v>0</v>
      </c>
      <c r="GX611">
        <v>25.83</v>
      </c>
      <c r="GY611">
        <v>450</v>
      </c>
      <c r="GZ611">
        <v>18.5</v>
      </c>
      <c r="HA611">
        <v>100.45399999999999</v>
      </c>
      <c r="HB611">
        <v>70.273099999999999</v>
      </c>
    </row>
    <row r="612" spans="1:210" x14ac:dyDescent="0.3">
      <c r="A612">
        <v>596</v>
      </c>
      <c r="B612">
        <v>1750757694.5</v>
      </c>
      <c r="C612">
        <v>2975.400000095367</v>
      </c>
      <c r="D612" t="s">
        <v>1533</v>
      </c>
      <c r="E612" t="s">
        <v>1534</v>
      </c>
      <c r="F612" t="s">
        <v>336</v>
      </c>
      <c r="G612">
        <v>1750757694.5</v>
      </c>
      <c r="H612">
        <f t="shared" si="306"/>
        <v>7.33983872666314E-4</v>
      </c>
      <c r="I612">
        <f t="shared" si="307"/>
        <v>0.73398387266631404</v>
      </c>
      <c r="J612">
        <f t="shared" si="308"/>
        <v>2.6374551083150153</v>
      </c>
      <c r="K612">
        <f t="shared" si="309"/>
        <v>443.38</v>
      </c>
      <c r="L612">
        <f t="shared" si="310"/>
        <v>363.76497838178182</v>
      </c>
      <c r="M612">
        <f t="shared" si="311"/>
        <v>36.844284649636549</v>
      </c>
      <c r="N612">
        <f t="shared" si="312"/>
        <v>44.908168457082006</v>
      </c>
      <c r="O612">
        <f t="shared" si="313"/>
        <v>5.9638000796074501E-2</v>
      </c>
      <c r="P612">
        <f t="shared" si="314"/>
        <v>2.4153432113970035</v>
      </c>
      <c r="Q612">
        <f t="shared" si="315"/>
        <v>5.8844451512842247E-2</v>
      </c>
      <c r="R612">
        <f t="shared" si="316"/>
        <v>3.6848207124792406E-2</v>
      </c>
      <c r="S612">
        <f t="shared" si="317"/>
        <v>12.72373</v>
      </c>
      <c r="T612">
        <f t="shared" si="318"/>
        <v>25.534659530375073</v>
      </c>
      <c r="U612">
        <f t="shared" si="319"/>
        <v>25.479099999999999</v>
      </c>
      <c r="V612">
        <f t="shared" si="320"/>
        <v>3.2716418430103493</v>
      </c>
      <c r="W612">
        <f t="shared" si="321"/>
        <v>61.68187680904412</v>
      </c>
      <c r="X612">
        <f t="shared" si="322"/>
        <v>2.0414083730336103</v>
      </c>
      <c r="Y612">
        <f t="shared" si="323"/>
        <v>3.3095756462687405</v>
      </c>
      <c r="Z612">
        <f t="shared" si="324"/>
        <v>1.230233469976739</v>
      </c>
      <c r="AA612">
        <f t="shared" si="325"/>
        <v>-32.36868878458445</v>
      </c>
      <c r="AB612">
        <f t="shared" si="326"/>
        <v>25.287943939932891</v>
      </c>
      <c r="AC612">
        <f t="shared" si="327"/>
        <v>2.2274680428760933</v>
      </c>
      <c r="AD612">
        <f t="shared" si="328"/>
        <v>7.8704531982245349</v>
      </c>
      <c r="AE612">
        <f t="shared" si="329"/>
        <v>2.6374551083150153</v>
      </c>
      <c r="AF612">
        <f t="shared" si="330"/>
        <v>0.73398387266631404</v>
      </c>
      <c r="AG612">
        <f t="shared" si="331"/>
        <v>2.6032147099716596</v>
      </c>
      <c r="AH612">
        <v>458.46585446789697</v>
      </c>
      <c r="AI612">
        <v>452.48865454545478</v>
      </c>
      <c r="AJ612">
        <v>1.0390133953034281E-3</v>
      </c>
      <c r="AK612">
        <v>84.076978181650844</v>
      </c>
      <c r="AL612">
        <f t="shared" si="332"/>
        <v>0.73376960179180861</v>
      </c>
      <c r="AM612">
        <v>18.53746442289571</v>
      </c>
      <c r="AN612">
        <v>20.15529578947368</v>
      </c>
      <c r="AO612">
        <v>-4.8269274843851891E-7</v>
      </c>
      <c r="AP612">
        <v>90.497214367256092</v>
      </c>
      <c r="AQ612">
        <v>0</v>
      </c>
      <c r="AR612">
        <v>0</v>
      </c>
      <c r="AS612">
        <f t="shared" si="333"/>
        <v>1</v>
      </c>
      <c r="AT612">
        <f t="shared" si="334"/>
        <v>0</v>
      </c>
      <c r="AU612">
        <f t="shared" si="335"/>
        <v>53775.460836845938</v>
      </c>
      <c r="AV612">
        <f t="shared" si="336"/>
        <v>66.966999999999999</v>
      </c>
      <c r="AW612">
        <f t="shared" si="337"/>
        <v>53.573599999999999</v>
      </c>
      <c r="AX612">
        <f t="shared" si="338"/>
        <v>0.8</v>
      </c>
      <c r="AY612">
        <f t="shared" si="339"/>
        <v>0.19</v>
      </c>
      <c r="AZ612">
        <v>9</v>
      </c>
      <c r="BA612">
        <v>1.88</v>
      </c>
      <c r="BB612" t="s">
        <v>337</v>
      </c>
      <c r="BC612">
        <v>2</v>
      </c>
      <c r="BD612" t="b">
        <v>0</v>
      </c>
      <c r="BE612">
        <v>1750757694.5</v>
      </c>
      <c r="BF612">
        <v>443.38</v>
      </c>
      <c r="BG612">
        <v>450.04700000000003</v>
      </c>
      <c r="BH612">
        <v>20.154900000000001</v>
      </c>
      <c r="BI612">
        <v>18.5366</v>
      </c>
      <c r="BJ612">
        <v>440.42099999999999</v>
      </c>
      <c r="BK612">
        <v>19.934799999999999</v>
      </c>
      <c r="BL612">
        <v>399.97</v>
      </c>
      <c r="BM612">
        <v>101.18600000000001</v>
      </c>
      <c r="BN612">
        <v>9.9958900000000003E-2</v>
      </c>
      <c r="BO612">
        <v>25.673300000000001</v>
      </c>
      <c r="BP612">
        <v>25.479099999999999</v>
      </c>
      <c r="BQ612">
        <v>999.9</v>
      </c>
      <c r="BR612">
        <v>0</v>
      </c>
      <c r="BS612">
        <v>0</v>
      </c>
      <c r="BT612">
        <v>10006.5</v>
      </c>
      <c r="BU612">
        <v>66.966999999999999</v>
      </c>
      <c r="BV612">
        <v>9.9204500000000007</v>
      </c>
      <c r="BW612">
        <v>-6.6668099999999999</v>
      </c>
      <c r="BX612">
        <v>452.5</v>
      </c>
      <c r="BY612">
        <v>458.54700000000003</v>
      </c>
      <c r="BZ612">
        <v>1.6182300000000001</v>
      </c>
      <c r="CA612">
        <v>450.04700000000003</v>
      </c>
      <c r="CB612">
        <v>18.5366</v>
      </c>
      <c r="CC612">
        <v>2.0394000000000001</v>
      </c>
      <c r="CD612">
        <v>1.87565</v>
      </c>
      <c r="CE612">
        <v>17.753599999999999</v>
      </c>
      <c r="CF612">
        <v>16.431999999999999</v>
      </c>
      <c r="CG612">
        <v>1750753677</v>
      </c>
      <c r="CH612" t="s">
        <v>338</v>
      </c>
      <c r="CI612">
        <v>1750753677</v>
      </c>
      <c r="CJ612">
        <v>1750753673.5</v>
      </c>
      <c r="CK612">
        <v>5</v>
      </c>
      <c r="CL612">
        <v>2.1520000000000001</v>
      </c>
      <c r="CM612">
        <v>-0.52400000000000002</v>
      </c>
      <c r="CN612">
        <v>3.0179999999999998</v>
      </c>
      <c r="CO612">
        <v>0.22</v>
      </c>
      <c r="CP612">
        <v>450</v>
      </c>
      <c r="CQ612">
        <v>19</v>
      </c>
      <c r="CR612">
        <v>0.26</v>
      </c>
      <c r="CS612">
        <v>0.17</v>
      </c>
      <c r="CT612">
        <v>-6.6493370731707317</v>
      </c>
      <c r="CU612">
        <v>1.853310104532168E-2</v>
      </c>
      <c r="CV612">
        <v>4.0240673347170401E-2</v>
      </c>
      <c r="CW612">
        <v>1</v>
      </c>
      <c r="CX612">
        <v>0</v>
      </c>
      <c r="CY612">
        <v>0</v>
      </c>
      <c r="CZ612">
        <v>0</v>
      </c>
      <c r="DA612">
        <v>-1</v>
      </c>
      <c r="DB612">
        <v>1.621499756097561</v>
      </c>
      <c r="DC612">
        <v>-1.433540069686395E-2</v>
      </c>
      <c r="DD612">
        <v>1.6492991679467059E-3</v>
      </c>
      <c r="DE612">
        <v>1</v>
      </c>
      <c r="DF612">
        <v>2</v>
      </c>
      <c r="DG612">
        <v>2</v>
      </c>
      <c r="DH612" t="s">
        <v>339</v>
      </c>
      <c r="DI612">
        <v>3.0244800000000001</v>
      </c>
      <c r="DJ612">
        <v>2.6912500000000001</v>
      </c>
      <c r="DK612">
        <v>0.10013</v>
      </c>
      <c r="DL612">
        <v>0.102313</v>
      </c>
      <c r="DM612">
        <v>0.105475</v>
      </c>
      <c r="DN612">
        <v>0.100629</v>
      </c>
      <c r="DO612">
        <v>25070.9</v>
      </c>
      <c r="DP612">
        <v>16776.8</v>
      </c>
      <c r="DQ612">
        <v>26436.1</v>
      </c>
      <c r="DR612">
        <v>16986.3</v>
      </c>
      <c r="DS612">
        <v>33646.300000000003</v>
      </c>
      <c r="DT612">
        <v>19961.099999999999</v>
      </c>
      <c r="DU612">
        <v>38510.400000000001</v>
      </c>
      <c r="DV612">
        <v>22516</v>
      </c>
      <c r="DW612">
        <v>1.8005199999999999</v>
      </c>
      <c r="DX612">
        <v>2.1745800000000002</v>
      </c>
      <c r="DY612">
        <v>4.15564E-2</v>
      </c>
      <c r="DZ612">
        <v>0</v>
      </c>
      <c r="EA612">
        <v>24.7974</v>
      </c>
      <c r="EB612">
        <v>999.9</v>
      </c>
      <c r="EC612">
        <v>60.9</v>
      </c>
      <c r="ED612">
        <v>32.5</v>
      </c>
      <c r="EE612">
        <v>29.562999999999999</v>
      </c>
      <c r="EF612">
        <v>62.682099999999998</v>
      </c>
      <c r="EG612">
        <v>35.2804</v>
      </c>
      <c r="EH612">
        <v>1</v>
      </c>
      <c r="EI612">
        <v>5.7304899999999999E-2</v>
      </c>
      <c r="EJ612">
        <v>-0.17569699999999999</v>
      </c>
      <c r="EK612">
        <v>20.327400000000001</v>
      </c>
      <c r="EL612">
        <v>5.2483199999999997</v>
      </c>
      <c r="EM612">
        <v>11.962</v>
      </c>
      <c r="EN612">
        <v>4.9897200000000002</v>
      </c>
      <c r="EO612">
        <v>3.2918799999999999</v>
      </c>
      <c r="EP612">
        <v>9999</v>
      </c>
      <c r="EQ612">
        <v>9999</v>
      </c>
      <c r="ER612">
        <v>9999</v>
      </c>
      <c r="ES612">
        <v>999.9</v>
      </c>
      <c r="ET612">
        <v>4.9726999999999997</v>
      </c>
      <c r="EU612">
        <v>1.87195</v>
      </c>
      <c r="EV612">
        <v>1.87225</v>
      </c>
      <c r="EW612">
        <v>1.8772800000000001</v>
      </c>
      <c r="EX612">
        <v>1.8713500000000001</v>
      </c>
      <c r="EY612">
        <v>1.8721099999999999</v>
      </c>
      <c r="EZ612">
        <v>1.8717999999999999</v>
      </c>
      <c r="FA612">
        <v>1.8687400000000001</v>
      </c>
      <c r="FB612">
        <v>0</v>
      </c>
      <c r="FC612">
        <v>0</v>
      </c>
      <c r="FD612">
        <v>0</v>
      </c>
      <c r="FE612">
        <v>0</v>
      </c>
      <c r="FF612" t="s">
        <v>340</v>
      </c>
      <c r="FG612" t="s">
        <v>341</v>
      </c>
      <c r="FH612" t="s">
        <v>342</v>
      </c>
      <c r="FI612" t="s">
        <v>342</v>
      </c>
      <c r="FJ612" t="s">
        <v>342</v>
      </c>
      <c r="FK612" t="s">
        <v>342</v>
      </c>
      <c r="FL612">
        <v>0</v>
      </c>
      <c r="FM612">
        <v>100</v>
      </c>
      <c r="FN612">
        <v>100</v>
      </c>
      <c r="FO612">
        <v>2.9590000000000001</v>
      </c>
      <c r="FP612">
        <v>0.22009999999999999</v>
      </c>
      <c r="FQ612">
        <v>-0.71234261683338174</v>
      </c>
      <c r="FR612">
        <v>7.6898218637449396E-3</v>
      </c>
      <c r="FS612">
        <v>1.5097418776848419E-6</v>
      </c>
      <c r="FT612">
        <v>-9.8458676114205118E-11</v>
      </c>
      <c r="FU612">
        <v>0.22001999999999461</v>
      </c>
      <c r="FV612">
        <v>0</v>
      </c>
      <c r="FW612">
        <v>0</v>
      </c>
      <c r="FX612">
        <v>0</v>
      </c>
      <c r="FY612">
        <v>3</v>
      </c>
      <c r="FZ612">
        <v>2164</v>
      </c>
      <c r="GA612">
        <v>-1</v>
      </c>
      <c r="GB612">
        <v>-1</v>
      </c>
      <c r="GC612">
        <v>67</v>
      </c>
      <c r="GD612">
        <v>67</v>
      </c>
      <c r="GE612">
        <v>1.10229</v>
      </c>
      <c r="GF612">
        <v>2.63184</v>
      </c>
      <c r="GG612">
        <v>1.7981</v>
      </c>
      <c r="GH612">
        <v>2.3803700000000001</v>
      </c>
      <c r="GI612">
        <v>1.5979000000000001</v>
      </c>
      <c r="GJ612">
        <v>2.5647000000000002</v>
      </c>
      <c r="GK612">
        <v>35.964500000000001</v>
      </c>
      <c r="GL612">
        <v>24.157499999999999</v>
      </c>
      <c r="GM612">
        <v>18</v>
      </c>
      <c r="GN612">
        <v>367.495</v>
      </c>
      <c r="GO612">
        <v>661.42399999999998</v>
      </c>
      <c r="GP612">
        <v>25.829799999999999</v>
      </c>
      <c r="GQ612">
        <v>27.825500000000002</v>
      </c>
      <c r="GR612">
        <v>30.0001</v>
      </c>
      <c r="GS612">
        <v>27.786200000000001</v>
      </c>
      <c r="GT612">
        <v>27.810300000000002</v>
      </c>
      <c r="GU612">
        <v>22.028500000000001</v>
      </c>
      <c r="GV612">
        <v>43.204700000000003</v>
      </c>
      <c r="GW612">
        <v>0</v>
      </c>
      <c r="GX612">
        <v>25.83</v>
      </c>
      <c r="GY612">
        <v>450</v>
      </c>
      <c r="GZ612">
        <v>18.5</v>
      </c>
      <c r="HA612">
        <v>100.45399999999999</v>
      </c>
      <c r="HB612">
        <v>70.272199999999998</v>
      </c>
    </row>
    <row r="613" spans="1:210" x14ac:dyDescent="0.3">
      <c r="A613">
        <v>597</v>
      </c>
      <c r="B613">
        <v>1750757699.5</v>
      </c>
      <c r="C613">
        <v>2980.400000095367</v>
      </c>
      <c r="D613" t="s">
        <v>1535</v>
      </c>
      <c r="E613" t="s">
        <v>1536</v>
      </c>
      <c r="F613" t="s">
        <v>336</v>
      </c>
      <c r="G613">
        <v>1750757699.5</v>
      </c>
      <c r="H613">
        <f t="shared" si="306"/>
        <v>7.3336330521865287E-4</v>
      </c>
      <c r="I613">
        <f t="shared" si="307"/>
        <v>0.73336330521865289</v>
      </c>
      <c r="J613">
        <f t="shared" si="308"/>
        <v>2.6351523997424069</v>
      </c>
      <c r="K613">
        <f t="shared" si="309"/>
        <v>443.35</v>
      </c>
      <c r="L613">
        <f t="shared" si="310"/>
        <v>363.68786105656187</v>
      </c>
      <c r="M613">
        <f t="shared" si="311"/>
        <v>36.836878932049842</v>
      </c>
      <c r="N613">
        <f t="shared" si="312"/>
        <v>44.905623814549998</v>
      </c>
      <c r="O613">
        <f t="shared" si="313"/>
        <v>5.9549629129052796E-2</v>
      </c>
      <c r="P613">
        <f t="shared" si="314"/>
        <v>2.4132849220186841</v>
      </c>
      <c r="Q613">
        <f t="shared" si="315"/>
        <v>5.8757747954052038E-2</v>
      </c>
      <c r="R613">
        <f t="shared" si="316"/>
        <v>3.6793869901410148E-2</v>
      </c>
      <c r="S613">
        <f t="shared" si="317"/>
        <v>12.740108000000001</v>
      </c>
      <c r="T613">
        <f t="shared" si="318"/>
        <v>25.534859836488334</v>
      </c>
      <c r="U613">
        <f t="shared" si="319"/>
        <v>25.4818</v>
      </c>
      <c r="V613">
        <f t="shared" si="320"/>
        <v>3.2721666288263029</v>
      </c>
      <c r="W613">
        <f t="shared" si="321"/>
        <v>61.673986092583085</v>
      </c>
      <c r="X613">
        <f t="shared" si="322"/>
        <v>2.0411472238032999</v>
      </c>
      <c r="Y613">
        <f t="shared" si="323"/>
        <v>3.3095756462687405</v>
      </c>
      <c r="Z613">
        <f t="shared" si="324"/>
        <v>1.231019405023003</v>
      </c>
      <c r="AA613">
        <f t="shared" si="325"/>
        <v>-32.341321760142591</v>
      </c>
      <c r="AB613">
        <f t="shared" si="326"/>
        <v>24.915110701089528</v>
      </c>
      <c r="AC613">
        <f t="shared" si="327"/>
        <v>2.1965289135580721</v>
      </c>
      <c r="AD613">
        <f t="shared" si="328"/>
        <v>7.5104258545050122</v>
      </c>
      <c r="AE613">
        <f t="shared" si="329"/>
        <v>2.6351523997424069</v>
      </c>
      <c r="AF613">
        <f t="shared" si="330"/>
        <v>0.73336330521865289</v>
      </c>
      <c r="AG613">
        <f t="shared" si="331"/>
        <v>2.6136702406070591</v>
      </c>
      <c r="AH613">
        <v>458.46679767456931</v>
      </c>
      <c r="AI613">
        <v>452.47891515151491</v>
      </c>
      <c r="AJ613">
        <v>-4.96377678173007E-4</v>
      </c>
      <c r="AK613">
        <v>84.076978181650844</v>
      </c>
      <c r="AL613">
        <f t="shared" si="332"/>
        <v>0.73273842506144693</v>
      </c>
      <c r="AM613">
        <v>18.53647165421696</v>
      </c>
      <c r="AN613">
        <v>20.151995338345859</v>
      </c>
      <c r="AO613">
        <v>-1.3356345129028019E-7</v>
      </c>
      <c r="AP613">
        <v>90.497214367256092</v>
      </c>
      <c r="AQ613">
        <v>0</v>
      </c>
      <c r="AR613">
        <v>0</v>
      </c>
      <c r="AS613">
        <f t="shared" si="333"/>
        <v>1</v>
      </c>
      <c r="AT613">
        <f t="shared" si="334"/>
        <v>0</v>
      </c>
      <c r="AU613">
        <f t="shared" si="335"/>
        <v>53706.404829854684</v>
      </c>
      <c r="AV613">
        <f t="shared" si="336"/>
        <v>67.053200000000004</v>
      </c>
      <c r="AW613">
        <f t="shared" si="337"/>
        <v>53.642560000000003</v>
      </c>
      <c r="AX613">
        <f t="shared" si="338"/>
        <v>0.8</v>
      </c>
      <c r="AY613">
        <f t="shared" si="339"/>
        <v>0.19</v>
      </c>
      <c r="AZ613">
        <v>9</v>
      </c>
      <c r="BA613">
        <v>1.88</v>
      </c>
      <c r="BB613" t="s">
        <v>337</v>
      </c>
      <c r="BC613">
        <v>2</v>
      </c>
      <c r="BD613" t="b">
        <v>0</v>
      </c>
      <c r="BE613">
        <v>1750757699.5</v>
      </c>
      <c r="BF613">
        <v>443.35</v>
      </c>
      <c r="BG613">
        <v>450.01100000000002</v>
      </c>
      <c r="BH613">
        <v>20.152100000000001</v>
      </c>
      <c r="BI613">
        <v>18.5352</v>
      </c>
      <c r="BJ613">
        <v>440.392</v>
      </c>
      <c r="BK613">
        <v>19.932099999999998</v>
      </c>
      <c r="BL613">
        <v>399.97899999999998</v>
      </c>
      <c r="BM613">
        <v>101.187</v>
      </c>
      <c r="BN613">
        <v>0.100073</v>
      </c>
      <c r="BO613">
        <v>25.673300000000001</v>
      </c>
      <c r="BP613">
        <v>25.4818</v>
      </c>
      <c r="BQ613">
        <v>999.9</v>
      </c>
      <c r="BR613">
        <v>0</v>
      </c>
      <c r="BS613">
        <v>0</v>
      </c>
      <c r="BT613">
        <v>9993</v>
      </c>
      <c r="BU613">
        <v>67.053200000000004</v>
      </c>
      <c r="BV613">
        <v>9.9204500000000007</v>
      </c>
      <c r="BW613">
        <v>-6.6602199999999998</v>
      </c>
      <c r="BX613">
        <v>452.46899999999999</v>
      </c>
      <c r="BY613">
        <v>458.50900000000001</v>
      </c>
      <c r="BZ613">
        <v>1.6169500000000001</v>
      </c>
      <c r="CA613">
        <v>450.01100000000002</v>
      </c>
      <c r="CB613">
        <v>18.5352</v>
      </c>
      <c r="CC613">
        <v>2.0391400000000002</v>
      </c>
      <c r="CD613">
        <v>1.8755200000000001</v>
      </c>
      <c r="CE613">
        <v>17.7516</v>
      </c>
      <c r="CF613">
        <v>16.430900000000001</v>
      </c>
      <c r="CG613">
        <v>1750753677</v>
      </c>
      <c r="CH613" t="s">
        <v>338</v>
      </c>
      <c r="CI613">
        <v>1750753677</v>
      </c>
      <c r="CJ613">
        <v>1750753673.5</v>
      </c>
      <c r="CK613">
        <v>5</v>
      </c>
      <c r="CL613">
        <v>2.1520000000000001</v>
      </c>
      <c r="CM613">
        <v>-0.52400000000000002</v>
      </c>
      <c r="CN613">
        <v>3.0179999999999998</v>
      </c>
      <c r="CO613">
        <v>0.22</v>
      </c>
      <c r="CP613">
        <v>450</v>
      </c>
      <c r="CQ613">
        <v>19</v>
      </c>
      <c r="CR613">
        <v>0.26</v>
      </c>
      <c r="CS613">
        <v>0.17</v>
      </c>
      <c r="CT613">
        <v>-6.6395872499999999</v>
      </c>
      <c r="CU613">
        <v>0.14630915572234371</v>
      </c>
      <c r="CV613">
        <v>3.3057705454817947E-2</v>
      </c>
      <c r="CW613">
        <v>1</v>
      </c>
      <c r="CX613">
        <v>0</v>
      </c>
      <c r="CY613">
        <v>0</v>
      </c>
      <c r="CZ613">
        <v>0</v>
      </c>
      <c r="DA613">
        <v>-1</v>
      </c>
      <c r="DB613">
        <v>1.6199954999999999</v>
      </c>
      <c r="DC613">
        <v>-1.422686679174702E-2</v>
      </c>
      <c r="DD613">
        <v>1.564926435970726E-3</v>
      </c>
      <c r="DE613">
        <v>1</v>
      </c>
      <c r="DF613">
        <v>2</v>
      </c>
      <c r="DG613">
        <v>2</v>
      </c>
      <c r="DH613" t="s">
        <v>339</v>
      </c>
      <c r="DI613">
        <v>3.0244900000000001</v>
      </c>
      <c r="DJ613">
        <v>2.69136</v>
      </c>
      <c r="DK613">
        <v>0.10012600000000001</v>
      </c>
      <c r="DL613">
        <v>0.102307</v>
      </c>
      <c r="DM613">
        <v>0.105465</v>
      </c>
      <c r="DN613">
        <v>0.10062400000000001</v>
      </c>
      <c r="DO613">
        <v>25070.9</v>
      </c>
      <c r="DP613">
        <v>16776.900000000001</v>
      </c>
      <c r="DQ613">
        <v>26436</v>
      </c>
      <c r="DR613">
        <v>16986.2</v>
      </c>
      <c r="DS613">
        <v>33646.699999999997</v>
      </c>
      <c r="DT613">
        <v>19961</v>
      </c>
      <c r="DU613">
        <v>38510.5</v>
      </c>
      <c r="DV613">
        <v>22515.8</v>
      </c>
      <c r="DW613">
        <v>1.80078</v>
      </c>
      <c r="DX613">
        <v>2.1743600000000001</v>
      </c>
      <c r="DY613">
        <v>4.1800700000000003E-2</v>
      </c>
      <c r="DZ613">
        <v>0</v>
      </c>
      <c r="EA613">
        <v>24.796099999999999</v>
      </c>
      <c r="EB613">
        <v>999.9</v>
      </c>
      <c r="EC613">
        <v>60.9</v>
      </c>
      <c r="ED613">
        <v>32.5</v>
      </c>
      <c r="EE613">
        <v>29.561</v>
      </c>
      <c r="EF613">
        <v>62.752099999999999</v>
      </c>
      <c r="EG613">
        <v>35.400599999999997</v>
      </c>
      <c r="EH613">
        <v>1</v>
      </c>
      <c r="EI613">
        <v>5.73841E-2</v>
      </c>
      <c r="EJ613">
        <v>-0.17680399999999999</v>
      </c>
      <c r="EK613">
        <v>20.327500000000001</v>
      </c>
      <c r="EL613">
        <v>5.2478400000000001</v>
      </c>
      <c r="EM613">
        <v>11.962</v>
      </c>
      <c r="EN613">
        <v>4.9897200000000002</v>
      </c>
      <c r="EO613">
        <v>3.2915999999999999</v>
      </c>
      <c r="EP613">
        <v>9999</v>
      </c>
      <c r="EQ613">
        <v>9999</v>
      </c>
      <c r="ER613">
        <v>9999</v>
      </c>
      <c r="ES613">
        <v>999.9</v>
      </c>
      <c r="ET613">
        <v>4.9726999999999997</v>
      </c>
      <c r="EU613">
        <v>1.87195</v>
      </c>
      <c r="EV613">
        <v>1.87225</v>
      </c>
      <c r="EW613">
        <v>1.8772800000000001</v>
      </c>
      <c r="EX613">
        <v>1.8713599999999999</v>
      </c>
      <c r="EY613">
        <v>1.8721300000000001</v>
      </c>
      <c r="EZ613">
        <v>1.8717999999999999</v>
      </c>
      <c r="FA613">
        <v>1.8687400000000001</v>
      </c>
      <c r="FB613">
        <v>0</v>
      </c>
      <c r="FC613">
        <v>0</v>
      </c>
      <c r="FD613">
        <v>0</v>
      </c>
      <c r="FE613">
        <v>0</v>
      </c>
      <c r="FF613" t="s">
        <v>340</v>
      </c>
      <c r="FG613" t="s">
        <v>341</v>
      </c>
      <c r="FH613" t="s">
        <v>342</v>
      </c>
      <c r="FI613" t="s">
        <v>342</v>
      </c>
      <c r="FJ613" t="s">
        <v>342</v>
      </c>
      <c r="FK613" t="s">
        <v>342</v>
      </c>
      <c r="FL613">
        <v>0</v>
      </c>
      <c r="FM613">
        <v>100</v>
      </c>
      <c r="FN613">
        <v>100</v>
      </c>
      <c r="FO613">
        <v>2.9580000000000002</v>
      </c>
      <c r="FP613">
        <v>0.22</v>
      </c>
      <c r="FQ613">
        <v>-0.71234261683338174</v>
      </c>
      <c r="FR613">
        <v>7.6898218637449396E-3</v>
      </c>
      <c r="FS613">
        <v>1.5097418776848419E-6</v>
      </c>
      <c r="FT613">
        <v>-9.8458676114205118E-11</v>
      </c>
      <c r="FU613">
        <v>0.22001999999999461</v>
      </c>
      <c r="FV613">
        <v>0</v>
      </c>
      <c r="FW613">
        <v>0</v>
      </c>
      <c r="FX613">
        <v>0</v>
      </c>
      <c r="FY613">
        <v>3</v>
      </c>
      <c r="FZ613">
        <v>2164</v>
      </c>
      <c r="GA613">
        <v>-1</v>
      </c>
      <c r="GB613">
        <v>-1</v>
      </c>
      <c r="GC613">
        <v>67</v>
      </c>
      <c r="GD613">
        <v>67.099999999999994</v>
      </c>
      <c r="GE613">
        <v>1.10229</v>
      </c>
      <c r="GF613">
        <v>2.6269499999999999</v>
      </c>
      <c r="GG613">
        <v>1.7981</v>
      </c>
      <c r="GH613">
        <v>2.3803700000000001</v>
      </c>
      <c r="GI613">
        <v>1.5979000000000001</v>
      </c>
      <c r="GJ613">
        <v>2.5720200000000002</v>
      </c>
      <c r="GK613">
        <v>35.964500000000001</v>
      </c>
      <c r="GL613">
        <v>24.157499999999999</v>
      </c>
      <c r="GM613">
        <v>18</v>
      </c>
      <c r="GN613">
        <v>367.62799999999999</v>
      </c>
      <c r="GO613">
        <v>661.23500000000001</v>
      </c>
      <c r="GP613">
        <v>25.829699999999999</v>
      </c>
      <c r="GQ613">
        <v>27.825500000000002</v>
      </c>
      <c r="GR613">
        <v>30.0001</v>
      </c>
      <c r="GS613">
        <v>27.786200000000001</v>
      </c>
      <c r="GT613">
        <v>27.810300000000002</v>
      </c>
      <c r="GU613">
        <v>22.028099999999998</v>
      </c>
      <c r="GV613">
        <v>43.204700000000003</v>
      </c>
      <c r="GW613">
        <v>0</v>
      </c>
      <c r="GX613">
        <v>25.83</v>
      </c>
      <c r="GY613">
        <v>450</v>
      </c>
      <c r="GZ613">
        <v>18.5</v>
      </c>
      <c r="HA613">
        <v>100.45399999999999</v>
      </c>
      <c r="HB613">
        <v>70.271799999999999</v>
      </c>
    </row>
    <row r="614" spans="1:210" x14ac:dyDescent="0.3">
      <c r="A614">
        <v>598</v>
      </c>
      <c r="B614">
        <v>1750757704.5</v>
      </c>
      <c r="C614">
        <v>2985.400000095367</v>
      </c>
      <c r="D614" t="s">
        <v>1537</v>
      </c>
      <c r="E614" t="s">
        <v>1538</v>
      </c>
      <c r="F614" t="s">
        <v>336</v>
      </c>
      <c r="G614">
        <v>1750757704.5</v>
      </c>
      <c r="H614">
        <f t="shared" si="306"/>
        <v>7.3220672016270421E-4</v>
      </c>
      <c r="I614">
        <f t="shared" si="307"/>
        <v>0.73220672016270416</v>
      </c>
      <c r="J614">
        <f t="shared" si="308"/>
        <v>2.638083237851077</v>
      </c>
      <c r="K614">
        <f t="shared" si="309"/>
        <v>443.315</v>
      </c>
      <c r="L614">
        <f t="shared" si="310"/>
        <v>363.47806106869422</v>
      </c>
      <c r="M614">
        <f t="shared" si="311"/>
        <v>36.815537054457259</v>
      </c>
      <c r="N614">
        <f t="shared" si="312"/>
        <v>44.901966741294501</v>
      </c>
      <c r="O614">
        <f t="shared" si="313"/>
        <v>5.9466414981876173E-2</v>
      </c>
      <c r="P614">
        <f t="shared" si="314"/>
        <v>2.4133617419200157</v>
      </c>
      <c r="Q614">
        <f t="shared" si="315"/>
        <v>5.8676754483956081E-2</v>
      </c>
      <c r="R614">
        <f t="shared" si="316"/>
        <v>3.6743053123851371E-2</v>
      </c>
      <c r="S614">
        <f t="shared" si="317"/>
        <v>12.738303</v>
      </c>
      <c r="T614">
        <f t="shared" si="318"/>
        <v>25.535211370073139</v>
      </c>
      <c r="U614">
        <f t="shared" si="319"/>
        <v>25.4803</v>
      </c>
      <c r="V614">
        <f t="shared" si="320"/>
        <v>3.2718750720723149</v>
      </c>
      <c r="W614">
        <f t="shared" si="321"/>
        <v>61.672608055980696</v>
      </c>
      <c r="X614">
        <f t="shared" si="322"/>
        <v>2.0411016166395104</v>
      </c>
      <c r="Y614">
        <f t="shared" si="323"/>
        <v>3.3095756462687405</v>
      </c>
      <c r="Z614">
        <f t="shared" si="324"/>
        <v>1.2307734554328045</v>
      </c>
      <c r="AA614">
        <f t="shared" si="325"/>
        <v>-32.290316359175257</v>
      </c>
      <c r="AB614">
        <f t="shared" si="326"/>
        <v>25.111067538465818</v>
      </c>
      <c r="AC614">
        <f t="shared" si="327"/>
        <v>2.2137174223904057</v>
      </c>
      <c r="AD614">
        <f t="shared" si="328"/>
        <v>7.7727716016809651</v>
      </c>
      <c r="AE614">
        <f t="shared" si="329"/>
        <v>2.638083237851077</v>
      </c>
      <c r="AF614">
        <f t="shared" si="330"/>
        <v>0.73220672016270416</v>
      </c>
      <c r="AG614">
        <f t="shared" si="331"/>
        <v>2.6503287460237144</v>
      </c>
      <c r="AH614">
        <v>458.5097133649432</v>
      </c>
      <c r="AI614">
        <v>452.434436363636</v>
      </c>
      <c r="AJ614">
        <v>-1.7208512286727621E-4</v>
      </c>
      <c r="AK614">
        <v>84.076978181650844</v>
      </c>
      <c r="AL614">
        <f t="shared" si="332"/>
        <v>0.73343095633606514</v>
      </c>
      <c r="AM614">
        <v>18.534886774019981</v>
      </c>
      <c r="AN614">
        <v>20.15208932330826</v>
      </c>
      <c r="AO614">
        <v>-4.0989263457189992E-7</v>
      </c>
      <c r="AP614">
        <v>90.497214367256092</v>
      </c>
      <c r="AQ614">
        <v>0</v>
      </c>
      <c r="AR614">
        <v>0</v>
      </c>
      <c r="AS614">
        <f t="shared" si="333"/>
        <v>1</v>
      </c>
      <c r="AT614">
        <f t="shared" si="334"/>
        <v>0</v>
      </c>
      <c r="AU614">
        <f t="shared" si="335"/>
        <v>53708.98263220895</v>
      </c>
      <c r="AV614">
        <f t="shared" si="336"/>
        <v>67.043700000000001</v>
      </c>
      <c r="AW614">
        <f t="shared" si="337"/>
        <v>53.634960000000007</v>
      </c>
      <c r="AX614">
        <f t="shared" si="338"/>
        <v>0.8</v>
      </c>
      <c r="AY614">
        <f t="shared" si="339"/>
        <v>0.19</v>
      </c>
      <c r="AZ614">
        <v>9</v>
      </c>
      <c r="BA614">
        <v>1.88</v>
      </c>
      <c r="BB614" t="s">
        <v>337</v>
      </c>
      <c r="BC614">
        <v>2</v>
      </c>
      <c r="BD614" t="b">
        <v>0</v>
      </c>
      <c r="BE614">
        <v>1750757704.5</v>
      </c>
      <c r="BF614">
        <v>443.315</v>
      </c>
      <c r="BG614">
        <v>449.98200000000003</v>
      </c>
      <c r="BH614">
        <v>20.151700000000002</v>
      </c>
      <c r="BI614">
        <v>18.537199999999999</v>
      </c>
      <c r="BJ614">
        <v>440.35700000000003</v>
      </c>
      <c r="BK614">
        <v>19.931699999999999</v>
      </c>
      <c r="BL614">
        <v>399.94200000000001</v>
      </c>
      <c r="BM614">
        <v>101.187</v>
      </c>
      <c r="BN614">
        <v>9.9820300000000001E-2</v>
      </c>
      <c r="BO614">
        <v>25.673300000000001</v>
      </c>
      <c r="BP614">
        <v>25.4803</v>
      </c>
      <c r="BQ614">
        <v>999.9</v>
      </c>
      <c r="BR614">
        <v>0</v>
      </c>
      <c r="BS614">
        <v>0</v>
      </c>
      <c r="BT614">
        <v>9993.5</v>
      </c>
      <c r="BU614">
        <v>67.043700000000001</v>
      </c>
      <c r="BV614">
        <v>9.9204500000000007</v>
      </c>
      <c r="BW614">
        <v>-6.6669</v>
      </c>
      <c r="BX614">
        <v>452.43299999999999</v>
      </c>
      <c r="BY614">
        <v>458.48099999999999</v>
      </c>
      <c r="BZ614">
        <v>1.6145499999999999</v>
      </c>
      <c r="CA614">
        <v>449.98200000000003</v>
      </c>
      <c r="CB614">
        <v>18.537199999999999</v>
      </c>
      <c r="CC614">
        <v>2.0390899999999998</v>
      </c>
      <c r="CD614">
        <v>1.8757200000000001</v>
      </c>
      <c r="CE614">
        <v>17.751200000000001</v>
      </c>
      <c r="CF614">
        <v>16.432500000000001</v>
      </c>
      <c r="CG614">
        <v>1750753677</v>
      </c>
      <c r="CH614" t="s">
        <v>338</v>
      </c>
      <c r="CI614">
        <v>1750753677</v>
      </c>
      <c r="CJ614">
        <v>1750753673.5</v>
      </c>
      <c r="CK614">
        <v>5</v>
      </c>
      <c r="CL614">
        <v>2.1520000000000001</v>
      </c>
      <c r="CM614">
        <v>-0.52400000000000002</v>
      </c>
      <c r="CN614">
        <v>3.0179999999999998</v>
      </c>
      <c r="CO614">
        <v>0.22</v>
      </c>
      <c r="CP614">
        <v>450</v>
      </c>
      <c r="CQ614">
        <v>19</v>
      </c>
      <c r="CR614">
        <v>0.26</v>
      </c>
      <c r="CS614">
        <v>0.17</v>
      </c>
      <c r="CT614">
        <v>-6.6445673170731707</v>
      </c>
      <c r="CU614">
        <v>5.8873170731811178E-3</v>
      </c>
      <c r="CV614">
        <v>3.3156546572385717E-2</v>
      </c>
      <c r="CW614">
        <v>1</v>
      </c>
      <c r="CX614">
        <v>0</v>
      </c>
      <c r="CY614">
        <v>0</v>
      </c>
      <c r="CZ614">
        <v>0</v>
      </c>
      <c r="DA614">
        <v>-1</v>
      </c>
      <c r="DB614">
        <v>1.6187421951219509</v>
      </c>
      <c r="DC614">
        <v>-1.9163832752609002E-2</v>
      </c>
      <c r="DD614">
        <v>2.0127587089524752E-3</v>
      </c>
      <c r="DE614">
        <v>1</v>
      </c>
      <c r="DF614">
        <v>2</v>
      </c>
      <c r="DG614">
        <v>2</v>
      </c>
      <c r="DH614" t="s">
        <v>339</v>
      </c>
      <c r="DI614">
        <v>3.0244499999999999</v>
      </c>
      <c r="DJ614">
        <v>2.6911100000000001</v>
      </c>
      <c r="DK614">
        <v>0.10012</v>
      </c>
      <c r="DL614">
        <v>0.102302</v>
      </c>
      <c r="DM614">
        <v>0.105464</v>
      </c>
      <c r="DN614">
        <v>0.100631</v>
      </c>
      <c r="DO614">
        <v>25071</v>
      </c>
      <c r="DP614">
        <v>16776.900000000001</v>
      </c>
      <c r="DQ614">
        <v>26435.8</v>
      </c>
      <c r="DR614">
        <v>16986.099999999999</v>
      </c>
      <c r="DS614">
        <v>33646.800000000003</v>
      </c>
      <c r="DT614">
        <v>19960.8</v>
      </c>
      <c r="DU614">
        <v>38510.5</v>
      </c>
      <c r="DV614">
        <v>22515.7</v>
      </c>
      <c r="DW614">
        <v>1.80054</v>
      </c>
      <c r="DX614">
        <v>2.1745000000000001</v>
      </c>
      <c r="DY614">
        <v>4.1782899999999998E-2</v>
      </c>
      <c r="DZ614">
        <v>0</v>
      </c>
      <c r="EA614">
        <v>24.794899999999998</v>
      </c>
      <c r="EB614">
        <v>999.9</v>
      </c>
      <c r="EC614">
        <v>60.9</v>
      </c>
      <c r="ED614">
        <v>32.5</v>
      </c>
      <c r="EE614">
        <v>29.564699999999998</v>
      </c>
      <c r="EF614">
        <v>62.882100000000001</v>
      </c>
      <c r="EG614">
        <v>35.556899999999999</v>
      </c>
      <c r="EH614">
        <v>1</v>
      </c>
      <c r="EI614">
        <v>5.7347599999999999E-2</v>
      </c>
      <c r="EJ614">
        <v>-0.17824799999999999</v>
      </c>
      <c r="EK614">
        <v>20.327400000000001</v>
      </c>
      <c r="EL614">
        <v>5.2473599999999996</v>
      </c>
      <c r="EM614">
        <v>11.962</v>
      </c>
      <c r="EN614">
        <v>4.9896000000000003</v>
      </c>
      <c r="EO614">
        <v>3.2916599999999998</v>
      </c>
      <c r="EP614">
        <v>9999</v>
      </c>
      <c r="EQ614">
        <v>9999</v>
      </c>
      <c r="ER614">
        <v>9999</v>
      </c>
      <c r="ES614">
        <v>999.9</v>
      </c>
      <c r="ET614">
        <v>4.9726999999999997</v>
      </c>
      <c r="EU614">
        <v>1.87195</v>
      </c>
      <c r="EV614">
        <v>1.8722399999999999</v>
      </c>
      <c r="EW614">
        <v>1.87727</v>
      </c>
      <c r="EX614">
        <v>1.87138</v>
      </c>
      <c r="EY614">
        <v>1.8721399999999999</v>
      </c>
      <c r="EZ614">
        <v>1.8717999999999999</v>
      </c>
      <c r="FA614">
        <v>1.8687400000000001</v>
      </c>
      <c r="FB614">
        <v>0</v>
      </c>
      <c r="FC614">
        <v>0</v>
      </c>
      <c r="FD614">
        <v>0</v>
      </c>
      <c r="FE614">
        <v>0</v>
      </c>
      <c r="FF614" t="s">
        <v>340</v>
      </c>
      <c r="FG614" t="s">
        <v>341</v>
      </c>
      <c r="FH614" t="s">
        <v>342</v>
      </c>
      <c r="FI614" t="s">
        <v>342</v>
      </c>
      <c r="FJ614" t="s">
        <v>342</v>
      </c>
      <c r="FK614" t="s">
        <v>342</v>
      </c>
      <c r="FL614">
        <v>0</v>
      </c>
      <c r="FM614">
        <v>100</v>
      </c>
      <c r="FN614">
        <v>100</v>
      </c>
      <c r="FO614">
        <v>2.9580000000000002</v>
      </c>
      <c r="FP614">
        <v>0.22</v>
      </c>
      <c r="FQ614">
        <v>-0.71234261683338174</v>
      </c>
      <c r="FR614">
        <v>7.6898218637449396E-3</v>
      </c>
      <c r="FS614">
        <v>1.5097418776848419E-6</v>
      </c>
      <c r="FT614">
        <v>-9.8458676114205118E-11</v>
      </c>
      <c r="FU614">
        <v>0.22001999999999461</v>
      </c>
      <c r="FV614">
        <v>0</v>
      </c>
      <c r="FW614">
        <v>0</v>
      </c>
      <c r="FX614">
        <v>0</v>
      </c>
      <c r="FY614">
        <v>3</v>
      </c>
      <c r="FZ614">
        <v>2164</v>
      </c>
      <c r="GA614">
        <v>-1</v>
      </c>
      <c r="GB614">
        <v>-1</v>
      </c>
      <c r="GC614">
        <v>67.099999999999994</v>
      </c>
      <c r="GD614">
        <v>67.2</v>
      </c>
      <c r="GE614">
        <v>1.10229</v>
      </c>
      <c r="GF614">
        <v>2.6281699999999999</v>
      </c>
      <c r="GG614">
        <v>1.7981</v>
      </c>
      <c r="GH614">
        <v>2.3803700000000001</v>
      </c>
      <c r="GI614">
        <v>1.5979000000000001</v>
      </c>
      <c r="GJ614">
        <v>2.5109900000000001</v>
      </c>
      <c r="GK614">
        <v>35.964500000000001</v>
      </c>
      <c r="GL614">
        <v>24.157499999999999</v>
      </c>
      <c r="GM614">
        <v>18</v>
      </c>
      <c r="GN614">
        <v>367.505</v>
      </c>
      <c r="GO614">
        <v>661.35599999999999</v>
      </c>
      <c r="GP614">
        <v>25.829699999999999</v>
      </c>
      <c r="GQ614">
        <v>27.825500000000002</v>
      </c>
      <c r="GR614">
        <v>30.0001</v>
      </c>
      <c r="GS614">
        <v>27.786200000000001</v>
      </c>
      <c r="GT614">
        <v>27.810300000000002</v>
      </c>
      <c r="GU614">
        <v>22.027899999999999</v>
      </c>
      <c r="GV614">
        <v>43.204700000000003</v>
      </c>
      <c r="GW614">
        <v>0</v>
      </c>
      <c r="GX614">
        <v>25.83</v>
      </c>
      <c r="GY614">
        <v>450</v>
      </c>
      <c r="GZ614">
        <v>18.5</v>
      </c>
      <c r="HA614">
        <v>100.453</v>
      </c>
      <c r="HB614">
        <v>70.271500000000003</v>
      </c>
    </row>
    <row r="615" spans="1:210" x14ac:dyDescent="0.3">
      <c r="A615">
        <v>599</v>
      </c>
      <c r="B615">
        <v>1750757709.5</v>
      </c>
      <c r="C615">
        <v>2990.400000095367</v>
      </c>
      <c r="D615" t="s">
        <v>1539</v>
      </c>
      <c r="E615" t="s">
        <v>1540</v>
      </c>
      <c r="F615" t="s">
        <v>336</v>
      </c>
      <c r="G615">
        <v>1750757709.5</v>
      </c>
      <c r="H615">
        <f t="shared" si="306"/>
        <v>7.3075389022554183E-4</v>
      </c>
      <c r="I615">
        <f t="shared" si="307"/>
        <v>0.73075389022554182</v>
      </c>
      <c r="J615">
        <f t="shared" si="308"/>
        <v>2.6489742837196451</v>
      </c>
      <c r="K615">
        <f t="shared" si="309"/>
        <v>443.334</v>
      </c>
      <c r="L615">
        <f t="shared" si="310"/>
        <v>362.98817258571563</v>
      </c>
      <c r="M615">
        <f t="shared" si="311"/>
        <v>36.765977954854961</v>
      </c>
      <c r="N615">
        <f t="shared" si="312"/>
        <v>44.903964651324003</v>
      </c>
      <c r="O615">
        <f t="shared" si="313"/>
        <v>5.9290799189608404E-2</v>
      </c>
      <c r="P615">
        <f t="shared" si="314"/>
        <v>2.4172770476110337</v>
      </c>
      <c r="Q615">
        <f t="shared" si="315"/>
        <v>5.8507016484147488E-2</v>
      </c>
      <c r="R615">
        <f t="shared" si="316"/>
        <v>3.6636449093215534E-2</v>
      </c>
      <c r="S615">
        <f t="shared" si="317"/>
        <v>12.736478999999999</v>
      </c>
      <c r="T615">
        <f t="shared" si="318"/>
        <v>25.536755990526</v>
      </c>
      <c r="U615">
        <f t="shared" si="319"/>
        <v>25.483899999999998</v>
      </c>
      <c r="V615">
        <f t="shared" si="320"/>
        <v>3.2725748464140882</v>
      </c>
      <c r="W615">
        <f t="shared" si="321"/>
        <v>61.656563468513035</v>
      </c>
      <c r="X615">
        <f t="shared" si="322"/>
        <v>2.0406795504350002</v>
      </c>
      <c r="Y615">
        <f t="shared" si="323"/>
        <v>3.3097523371978732</v>
      </c>
      <c r="Z615">
        <f t="shared" si="324"/>
        <v>1.2318952959790881</v>
      </c>
      <c r="AA615">
        <f t="shared" si="325"/>
        <v>-32.226246558946393</v>
      </c>
      <c r="AB615">
        <f t="shared" si="326"/>
        <v>24.79994170831047</v>
      </c>
      <c r="AC615">
        <f t="shared" si="327"/>
        <v>2.1827976585218667</v>
      </c>
      <c r="AD615">
        <f t="shared" si="328"/>
        <v>7.4929718078859437</v>
      </c>
      <c r="AE615">
        <f t="shared" si="329"/>
        <v>2.6489742837196451</v>
      </c>
      <c r="AF615">
        <f t="shared" si="330"/>
        <v>0.73075389022554182</v>
      </c>
      <c r="AG615">
        <f t="shared" si="331"/>
        <v>2.6492769186543232</v>
      </c>
      <c r="AH615">
        <v>458.50579317173811</v>
      </c>
      <c r="AI615">
        <v>452.4335272727273</v>
      </c>
      <c r="AJ615">
        <v>-2.0076837814586779E-5</v>
      </c>
      <c r="AK615">
        <v>84.076978181650844</v>
      </c>
      <c r="AL615">
        <f t="shared" si="332"/>
        <v>0.73066017227162094</v>
      </c>
      <c r="AM615">
        <v>18.537294896653389</v>
      </c>
      <c r="AN615">
        <v>20.147888270676681</v>
      </c>
      <c r="AO615">
        <v>-6.45403711082339E-8</v>
      </c>
      <c r="AP615">
        <v>90.497214367256092</v>
      </c>
      <c r="AQ615">
        <v>0</v>
      </c>
      <c r="AR615">
        <v>0</v>
      </c>
      <c r="AS615">
        <f t="shared" si="333"/>
        <v>1</v>
      </c>
      <c r="AT615">
        <f t="shared" si="334"/>
        <v>0</v>
      </c>
      <c r="AU615">
        <f t="shared" si="335"/>
        <v>53840.238437703585</v>
      </c>
      <c r="AV615">
        <f t="shared" si="336"/>
        <v>67.034099999999995</v>
      </c>
      <c r="AW615">
        <f t="shared" si="337"/>
        <v>53.627279999999999</v>
      </c>
      <c r="AX615">
        <f t="shared" si="338"/>
        <v>0.8</v>
      </c>
      <c r="AY615">
        <f t="shared" si="339"/>
        <v>0.19</v>
      </c>
      <c r="AZ615">
        <v>9</v>
      </c>
      <c r="BA615">
        <v>1.88</v>
      </c>
      <c r="BB615" t="s">
        <v>337</v>
      </c>
      <c r="BC615">
        <v>2</v>
      </c>
      <c r="BD615" t="b">
        <v>0</v>
      </c>
      <c r="BE615">
        <v>1750757709.5</v>
      </c>
      <c r="BF615">
        <v>443.334</v>
      </c>
      <c r="BG615">
        <v>450.02199999999999</v>
      </c>
      <c r="BH615">
        <v>20.147500000000001</v>
      </c>
      <c r="BI615">
        <v>18.5367</v>
      </c>
      <c r="BJ615">
        <v>440.37599999999998</v>
      </c>
      <c r="BK615">
        <v>19.927499999999998</v>
      </c>
      <c r="BL615">
        <v>400.06700000000001</v>
      </c>
      <c r="BM615">
        <v>101.187</v>
      </c>
      <c r="BN615">
        <v>9.9986000000000005E-2</v>
      </c>
      <c r="BO615">
        <v>25.674199999999999</v>
      </c>
      <c r="BP615">
        <v>25.483899999999998</v>
      </c>
      <c r="BQ615">
        <v>999.9</v>
      </c>
      <c r="BR615">
        <v>0</v>
      </c>
      <c r="BS615">
        <v>0</v>
      </c>
      <c r="BT615">
        <v>10019</v>
      </c>
      <c r="BU615">
        <v>67.034099999999995</v>
      </c>
      <c r="BV615">
        <v>9.9204500000000007</v>
      </c>
      <c r="BW615">
        <v>-6.6873500000000003</v>
      </c>
      <c r="BX615">
        <v>452.45</v>
      </c>
      <c r="BY615">
        <v>458.52100000000002</v>
      </c>
      <c r="BZ615">
        <v>1.6108</v>
      </c>
      <c r="CA615">
        <v>450.02199999999999</v>
      </c>
      <c r="CB615">
        <v>18.5367</v>
      </c>
      <c r="CC615">
        <v>2.0386700000000002</v>
      </c>
      <c r="CD615">
        <v>1.87568</v>
      </c>
      <c r="CE615">
        <v>17.747900000000001</v>
      </c>
      <c r="CF615">
        <v>16.432200000000002</v>
      </c>
      <c r="CG615">
        <v>1750753677</v>
      </c>
      <c r="CH615" t="s">
        <v>338</v>
      </c>
      <c r="CI615">
        <v>1750753677</v>
      </c>
      <c r="CJ615">
        <v>1750753673.5</v>
      </c>
      <c r="CK615">
        <v>5</v>
      </c>
      <c r="CL615">
        <v>2.1520000000000001</v>
      </c>
      <c r="CM615">
        <v>-0.52400000000000002</v>
      </c>
      <c r="CN615">
        <v>3.0179999999999998</v>
      </c>
      <c r="CO615">
        <v>0.22</v>
      </c>
      <c r="CP615">
        <v>450</v>
      </c>
      <c r="CQ615">
        <v>19</v>
      </c>
      <c r="CR615">
        <v>0.26</v>
      </c>
      <c r="CS615">
        <v>0.17</v>
      </c>
      <c r="CT615">
        <v>-6.65709325</v>
      </c>
      <c r="CU615">
        <v>-0.27290442776733731</v>
      </c>
      <c r="CV615">
        <v>4.4394632017142617E-2</v>
      </c>
      <c r="CW615">
        <v>1</v>
      </c>
      <c r="CX615">
        <v>0</v>
      </c>
      <c r="CY615">
        <v>0</v>
      </c>
      <c r="CZ615">
        <v>0</v>
      </c>
      <c r="DA615">
        <v>-1</v>
      </c>
      <c r="DB615">
        <v>1.6166977499999999</v>
      </c>
      <c r="DC615">
        <v>-2.7129343339588E-2</v>
      </c>
      <c r="DD615">
        <v>2.637561835768033E-3</v>
      </c>
      <c r="DE615">
        <v>1</v>
      </c>
      <c r="DF615">
        <v>2</v>
      </c>
      <c r="DG615">
        <v>2</v>
      </c>
      <c r="DH615" t="s">
        <v>339</v>
      </c>
      <c r="DI615">
        <v>3.0245899999999999</v>
      </c>
      <c r="DJ615">
        <v>2.6912799999999999</v>
      </c>
      <c r="DK615">
        <v>0.100123</v>
      </c>
      <c r="DL615">
        <v>0.102309</v>
      </c>
      <c r="DM615">
        <v>0.105448</v>
      </c>
      <c r="DN615">
        <v>0.10063</v>
      </c>
      <c r="DO615">
        <v>25070.799999999999</v>
      </c>
      <c r="DP615">
        <v>16776.599999999999</v>
      </c>
      <c r="DQ615">
        <v>26435.7</v>
      </c>
      <c r="DR615">
        <v>16986</v>
      </c>
      <c r="DS615">
        <v>33646.800000000003</v>
      </c>
      <c r="DT615">
        <v>19960.599999999999</v>
      </c>
      <c r="DU615">
        <v>38509.800000000003</v>
      </c>
      <c r="DV615">
        <v>22515.4</v>
      </c>
      <c r="DW615">
        <v>1.8006200000000001</v>
      </c>
      <c r="DX615">
        <v>2.1745000000000001</v>
      </c>
      <c r="DY615">
        <v>4.2003400000000003E-2</v>
      </c>
      <c r="DZ615">
        <v>0</v>
      </c>
      <c r="EA615">
        <v>24.794899999999998</v>
      </c>
      <c r="EB615">
        <v>999.9</v>
      </c>
      <c r="EC615">
        <v>60.9</v>
      </c>
      <c r="ED615">
        <v>32.5</v>
      </c>
      <c r="EE615">
        <v>29.562999999999999</v>
      </c>
      <c r="EF615">
        <v>62.682099999999998</v>
      </c>
      <c r="EG615">
        <v>35.472799999999999</v>
      </c>
      <c r="EH615">
        <v>1</v>
      </c>
      <c r="EI615">
        <v>5.7487799999999999E-2</v>
      </c>
      <c r="EJ615">
        <v>-0.17959900000000001</v>
      </c>
      <c r="EK615">
        <v>20.327300000000001</v>
      </c>
      <c r="EL615">
        <v>5.2473599999999996</v>
      </c>
      <c r="EM615">
        <v>11.962</v>
      </c>
      <c r="EN615">
        <v>4.9895199999999997</v>
      </c>
      <c r="EO615">
        <v>3.2915199999999998</v>
      </c>
      <c r="EP615">
        <v>9999</v>
      </c>
      <c r="EQ615">
        <v>9999</v>
      </c>
      <c r="ER615">
        <v>9999</v>
      </c>
      <c r="ES615">
        <v>999.9</v>
      </c>
      <c r="ET615">
        <v>4.9727199999999998</v>
      </c>
      <c r="EU615">
        <v>1.87195</v>
      </c>
      <c r="EV615">
        <v>1.87225</v>
      </c>
      <c r="EW615">
        <v>1.87727</v>
      </c>
      <c r="EX615">
        <v>1.8713599999999999</v>
      </c>
      <c r="EY615">
        <v>1.8721300000000001</v>
      </c>
      <c r="EZ615">
        <v>1.87181</v>
      </c>
      <c r="FA615">
        <v>1.8687400000000001</v>
      </c>
      <c r="FB615">
        <v>0</v>
      </c>
      <c r="FC615">
        <v>0</v>
      </c>
      <c r="FD615">
        <v>0</v>
      </c>
      <c r="FE615">
        <v>0</v>
      </c>
      <c r="FF615" t="s">
        <v>340</v>
      </c>
      <c r="FG615" t="s">
        <v>341</v>
      </c>
      <c r="FH615" t="s">
        <v>342</v>
      </c>
      <c r="FI615" t="s">
        <v>342</v>
      </c>
      <c r="FJ615" t="s">
        <v>342</v>
      </c>
      <c r="FK615" t="s">
        <v>342</v>
      </c>
      <c r="FL615">
        <v>0</v>
      </c>
      <c r="FM615">
        <v>100</v>
      </c>
      <c r="FN615">
        <v>100</v>
      </c>
      <c r="FO615">
        <v>2.9580000000000002</v>
      </c>
      <c r="FP615">
        <v>0.22</v>
      </c>
      <c r="FQ615">
        <v>-0.71234261683338174</v>
      </c>
      <c r="FR615">
        <v>7.6898218637449396E-3</v>
      </c>
      <c r="FS615">
        <v>1.5097418776848419E-6</v>
      </c>
      <c r="FT615">
        <v>-9.8458676114205118E-11</v>
      </c>
      <c r="FU615">
        <v>0.22001999999999461</v>
      </c>
      <c r="FV615">
        <v>0</v>
      </c>
      <c r="FW615">
        <v>0</v>
      </c>
      <c r="FX615">
        <v>0</v>
      </c>
      <c r="FY615">
        <v>3</v>
      </c>
      <c r="FZ615">
        <v>2164</v>
      </c>
      <c r="GA615">
        <v>-1</v>
      </c>
      <c r="GB615">
        <v>-1</v>
      </c>
      <c r="GC615">
        <v>67.2</v>
      </c>
      <c r="GD615">
        <v>67.3</v>
      </c>
      <c r="GE615">
        <v>1.10229</v>
      </c>
      <c r="GF615">
        <v>2.63916</v>
      </c>
      <c r="GG615">
        <v>1.7981</v>
      </c>
      <c r="GH615">
        <v>2.3803700000000001</v>
      </c>
      <c r="GI615">
        <v>1.5979000000000001</v>
      </c>
      <c r="GJ615">
        <v>2.4694799999999999</v>
      </c>
      <c r="GK615">
        <v>35.964500000000001</v>
      </c>
      <c r="GL615">
        <v>24.157499999999999</v>
      </c>
      <c r="GM615">
        <v>18</v>
      </c>
      <c r="GN615">
        <v>367.54599999999999</v>
      </c>
      <c r="GO615">
        <v>661.35599999999999</v>
      </c>
      <c r="GP615">
        <v>25.829699999999999</v>
      </c>
      <c r="GQ615">
        <v>27.825500000000002</v>
      </c>
      <c r="GR615">
        <v>30.0001</v>
      </c>
      <c r="GS615">
        <v>27.786200000000001</v>
      </c>
      <c r="GT615">
        <v>27.810300000000002</v>
      </c>
      <c r="GU615">
        <v>22.027899999999999</v>
      </c>
      <c r="GV615">
        <v>43.204700000000003</v>
      </c>
      <c r="GW615">
        <v>0</v>
      </c>
      <c r="GX615">
        <v>25.83</v>
      </c>
      <c r="GY615">
        <v>450</v>
      </c>
      <c r="GZ615">
        <v>18.5</v>
      </c>
      <c r="HA615">
        <v>100.452</v>
      </c>
      <c r="HB615">
        <v>70.270700000000005</v>
      </c>
    </row>
    <row r="616" spans="1:210" x14ac:dyDescent="0.3">
      <c r="A616">
        <v>600</v>
      </c>
      <c r="B616">
        <v>1750757714.5</v>
      </c>
      <c r="C616">
        <v>2995.400000095367</v>
      </c>
      <c r="D616" t="s">
        <v>1541</v>
      </c>
      <c r="E616" t="s">
        <v>1542</v>
      </c>
      <c r="F616" t="s">
        <v>336</v>
      </c>
      <c r="G616">
        <v>1750757714.5</v>
      </c>
      <c r="H616">
        <f t="shared" si="306"/>
        <v>7.3049190471387304E-4</v>
      </c>
      <c r="I616">
        <f t="shared" si="307"/>
        <v>0.73049190471387304</v>
      </c>
      <c r="J616">
        <f t="shared" si="308"/>
        <v>2.6180080016956051</v>
      </c>
      <c r="K616">
        <f t="shared" si="309"/>
        <v>443.34800000000001</v>
      </c>
      <c r="L616">
        <f t="shared" si="310"/>
        <v>363.88872602789394</v>
      </c>
      <c r="M616">
        <f t="shared" si="311"/>
        <v>36.85722213762066</v>
      </c>
      <c r="N616">
        <f t="shared" si="312"/>
        <v>44.905419023663995</v>
      </c>
      <c r="O616">
        <f t="shared" si="313"/>
        <v>5.9327730764120484E-2</v>
      </c>
      <c r="P616">
        <f t="shared" si="314"/>
        <v>2.4135921902698181</v>
      </c>
      <c r="Q616">
        <f t="shared" si="315"/>
        <v>5.8541797128382242E-2</v>
      </c>
      <c r="R616">
        <f t="shared" si="316"/>
        <v>3.6658376081987659E-2</v>
      </c>
      <c r="S616">
        <f t="shared" si="317"/>
        <v>12.734655</v>
      </c>
      <c r="T616">
        <f t="shared" si="318"/>
        <v>25.537932022886661</v>
      </c>
      <c r="U616">
        <f t="shared" si="319"/>
        <v>25.477399999999999</v>
      </c>
      <c r="V616">
        <f t="shared" si="320"/>
        <v>3.2713114600358568</v>
      </c>
      <c r="W616">
        <f t="shared" si="321"/>
        <v>61.648799015993063</v>
      </c>
      <c r="X616">
        <f t="shared" si="322"/>
        <v>2.0405799154619997</v>
      </c>
      <c r="Y616">
        <f t="shared" si="323"/>
        <v>3.3100075719765898</v>
      </c>
      <c r="Z616">
        <f t="shared" si="324"/>
        <v>1.2307315445738571</v>
      </c>
      <c r="AA616">
        <f t="shared" si="325"/>
        <v>-32.214692997881798</v>
      </c>
      <c r="AB616">
        <f t="shared" si="326"/>
        <v>25.777085426257837</v>
      </c>
      <c r="AC616">
        <f t="shared" si="327"/>
        <v>2.2722066405872976</v>
      </c>
      <c r="AD616">
        <f t="shared" si="328"/>
        <v>8.5692540689633354</v>
      </c>
      <c r="AE616">
        <f t="shared" si="329"/>
        <v>2.6180080016956051</v>
      </c>
      <c r="AF616">
        <f t="shared" si="330"/>
        <v>0.73049190471387304</v>
      </c>
      <c r="AG616">
        <f t="shared" si="331"/>
        <v>2.6236778560995879</v>
      </c>
      <c r="AH616">
        <v>458.51270774945363</v>
      </c>
      <c r="AI616">
        <v>452.47774545454558</v>
      </c>
      <c r="AJ616">
        <v>2.4877335469072441E-3</v>
      </c>
      <c r="AK616">
        <v>84.076978181650844</v>
      </c>
      <c r="AL616">
        <f t="shared" si="332"/>
        <v>0.73086753238327518</v>
      </c>
      <c r="AM616">
        <v>18.535748533089741</v>
      </c>
      <c r="AN616">
        <v>20.146781203007521</v>
      </c>
      <c r="AO616">
        <v>-5.5880452509771325E-7</v>
      </c>
      <c r="AP616">
        <v>90.497214367256092</v>
      </c>
      <c r="AQ616">
        <v>0</v>
      </c>
      <c r="AR616">
        <v>0</v>
      </c>
      <c r="AS616">
        <f t="shared" si="333"/>
        <v>1</v>
      </c>
      <c r="AT616">
        <f t="shared" si="334"/>
        <v>0</v>
      </c>
      <c r="AU616">
        <f t="shared" si="335"/>
        <v>53716.320144044344</v>
      </c>
      <c r="AV616">
        <f t="shared" si="336"/>
        <v>67.024500000000003</v>
      </c>
      <c r="AW616">
        <f t="shared" si="337"/>
        <v>53.619600000000005</v>
      </c>
      <c r="AX616">
        <f t="shared" si="338"/>
        <v>0.8</v>
      </c>
      <c r="AY616">
        <f t="shared" si="339"/>
        <v>0.19</v>
      </c>
      <c r="AZ616">
        <v>9</v>
      </c>
      <c r="BA616">
        <v>1.88</v>
      </c>
      <c r="BB616" t="s">
        <v>337</v>
      </c>
      <c r="BC616">
        <v>2</v>
      </c>
      <c r="BD616" t="b">
        <v>0</v>
      </c>
      <c r="BE616">
        <v>1750757714.5</v>
      </c>
      <c r="BF616">
        <v>443.34800000000001</v>
      </c>
      <c r="BG616">
        <v>449.96600000000001</v>
      </c>
      <c r="BH616">
        <v>20.1465</v>
      </c>
      <c r="BI616">
        <v>18.536300000000001</v>
      </c>
      <c r="BJ616">
        <v>440.38900000000001</v>
      </c>
      <c r="BK616">
        <v>19.926400000000001</v>
      </c>
      <c r="BL616">
        <v>400.07299999999998</v>
      </c>
      <c r="BM616">
        <v>101.187</v>
      </c>
      <c r="BN616">
        <v>0.100068</v>
      </c>
      <c r="BO616">
        <v>25.6755</v>
      </c>
      <c r="BP616">
        <v>25.477399999999999</v>
      </c>
      <c r="BQ616">
        <v>999.9</v>
      </c>
      <c r="BR616">
        <v>0</v>
      </c>
      <c r="BS616">
        <v>0</v>
      </c>
      <c r="BT616">
        <v>9995</v>
      </c>
      <c r="BU616">
        <v>67.024500000000003</v>
      </c>
      <c r="BV616">
        <v>9.9204500000000007</v>
      </c>
      <c r="BW616">
        <v>-6.6188399999999996</v>
      </c>
      <c r="BX616">
        <v>452.46300000000002</v>
      </c>
      <c r="BY616">
        <v>458.46499999999997</v>
      </c>
      <c r="BZ616">
        <v>1.6101399999999999</v>
      </c>
      <c r="CA616">
        <v>449.96600000000001</v>
      </c>
      <c r="CB616">
        <v>18.536300000000001</v>
      </c>
      <c r="CC616">
        <v>2.0385499999999999</v>
      </c>
      <c r="CD616">
        <v>1.8756299999999999</v>
      </c>
      <c r="CE616">
        <v>17.747</v>
      </c>
      <c r="CF616">
        <v>16.431699999999999</v>
      </c>
      <c r="CG616">
        <v>1750753677</v>
      </c>
      <c r="CH616" t="s">
        <v>338</v>
      </c>
      <c r="CI616">
        <v>1750753677</v>
      </c>
      <c r="CJ616">
        <v>1750753673.5</v>
      </c>
      <c r="CK616">
        <v>5</v>
      </c>
      <c r="CL616">
        <v>2.1520000000000001</v>
      </c>
      <c r="CM616">
        <v>-0.52400000000000002</v>
      </c>
      <c r="CN616">
        <v>3.0179999999999998</v>
      </c>
      <c r="CO616">
        <v>0.22</v>
      </c>
      <c r="CP616">
        <v>450</v>
      </c>
      <c r="CQ616">
        <v>19</v>
      </c>
      <c r="CR616">
        <v>0.26</v>
      </c>
      <c r="CS616">
        <v>0.17</v>
      </c>
      <c r="CT616">
        <v>-6.6560439024390252</v>
      </c>
      <c r="CU616">
        <v>-0.16094675958186849</v>
      </c>
      <c r="CV616">
        <v>4.4817526726093938E-2</v>
      </c>
      <c r="CW616">
        <v>1</v>
      </c>
      <c r="CX616">
        <v>0</v>
      </c>
      <c r="CY616">
        <v>0</v>
      </c>
      <c r="CZ616">
        <v>0</v>
      </c>
      <c r="DA616">
        <v>-1</v>
      </c>
      <c r="DB616">
        <v>1.614467073170732</v>
      </c>
      <c r="DC616">
        <v>-3.1869825783969581E-2</v>
      </c>
      <c r="DD616">
        <v>3.1931422278578449E-3</v>
      </c>
      <c r="DE616">
        <v>1</v>
      </c>
      <c r="DF616">
        <v>2</v>
      </c>
      <c r="DG616">
        <v>2</v>
      </c>
      <c r="DH616" t="s">
        <v>339</v>
      </c>
      <c r="DI616">
        <v>3.0246</v>
      </c>
      <c r="DJ616">
        <v>2.69136</v>
      </c>
      <c r="DK616">
        <v>0.10012500000000001</v>
      </c>
      <c r="DL616">
        <v>0.102299</v>
      </c>
      <c r="DM616">
        <v>0.105444</v>
      </c>
      <c r="DN616">
        <v>0.100628</v>
      </c>
      <c r="DO616">
        <v>25071</v>
      </c>
      <c r="DP616">
        <v>16776.900000000001</v>
      </c>
      <c r="DQ616">
        <v>26436</v>
      </c>
      <c r="DR616">
        <v>16986.099999999999</v>
      </c>
      <c r="DS616">
        <v>33647.4</v>
      </c>
      <c r="DT616">
        <v>19960.8</v>
      </c>
      <c r="DU616">
        <v>38510.199999999997</v>
      </c>
      <c r="DV616">
        <v>22515.7</v>
      </c>
      <c r="DW616">
        <v>1.8008599999999999</v>
      </c>
      <c r="DX616">
        <v>2.1743800000000002</v>
      </c>
      <c r="DY616">
        <v>4.1604000000000002E-2</v>
      </c>
      <c r="DZ616">
        <v>0</v>
      </c>
      <c r="EA616">
        <v>24.794899999999998</v>
      </c>
      <c r="EB616">
        <v>999.9</v>
      </c>
      <c r="EC616">
        <v>60.9</v>
      </c>
      <c r="ED616">
        <v>32.5</v>
      </c>
      <c r="EE616">
        <v>29.5639</v>
      </c>
      <c r="EF616">
        <v>62.512099999999997</v>
      </c>
      <c r="EG616">
        <v>35.348599999999998</v>
      </c>
      <c r="EH616">
        <v>1</v>
      </c>
      <c r="EI616">
        <v>5.7467499999999998E-2</v>
      </c>
      <c r="EJ616">
        <v>-0.180065</v>
      </c>
      <c r="EK616">
        <v>20.327300000000001</v>
      </c>
      <c r="EL616">
        <v>5.2473599999999996</v>
      </c>
      <c r="EM616">
        <v>11.962</v>
      </c>
      <c r="EN616">
        <v>4.9896000000000003</v>
      </c>
      <c r="EO616">
        <v>3.2913800000000002</v>
      </c>
      <c r="EP616">
        <v>9999</v>
      </c>
      <c r="EQ616">
        <v>9999</v>
      </c>
      <c r="ER616">
        <v>9999</v>
      </c>
      <c r="ES616">
        <v>999.9</v>
      </c>
      <c r="ET616">
        <v>4.9726999999999997</v>
      </c>
      <c r="EU616">
        <v>1.87195</v>
      </c>
      <c r="EV616">
        <v>1.8722399999999999</v>
      </c>
      <c r="EW616">
        <v>1.87727</v>
      </c>
      <c r="EX616">
        <v>1.8713500000000001</v>
      </c>
      <c r="EY616">
        <v>1.87212</v>
      </c>
      <c r="EZ616">
        <v>1.87181</v>
      </c>
      <c r="FA616">
        <v>1.8687400000000001</v>
      </c>
      <c r="FB616">
        <v>0</v>
      </c>
      <c r="FC616">
        <v>0</v>
      </c>
      <c r="FD616">
        <v>0</v>
      </c>
      <c r="FE616">
        <v>0</v>
      </c>
      <c r="FF616" t="s">
        <v>340</v>
      </c>
      <c r="FG616" t="s">
        <v>341</v>
      </c>
      <c r="FH616" t="s">
        <v>342</v>
      </c>
      <c r="FI616" t="s">
        <v>342</v>
      </c>
      <c r="FJ616" t="s">
        <v>342</v>
      </c>
      <c r="FK616" t="s">
        <v>342</v>
      </c>
      <c r="FL616">
        <v>0</v>
      </c>
      <c r="FM616">
        <v>100</v>
      </c>
      <c r="FN616">
        <v>100</v>
      </c>
      <c r="FO616">
        <v>2.9590000000000001</v>
      </c>
      <c r="FP616">
        <v>0.22009999999999999</v>
      </c>
      <c r="FQ616">
        <v>-0.71234261683338174</v>
      </c>
      <c r="FR616">
        <v>7.6898218637449396E-3</v>
      </c>
      <c r="FS616">
        <v>1.5097418776848419E-6</v>
      </c>
      <c r="FT616">
        <v>-9.8458676114205118E-11</v>
      </c>
      <c r="FU616">
        <v>0.22001999999999461</v>
      </c>
      <c r="FV616">
        <v>0</v>
      </c>
      <c r="FW616">
        <v>0</v>
      </c>
      <c r="FX616">
        <v>0</v>
      </c>
      <c r="FY616">
        <v>3</v>
      </c>
      <c r="FZ616">
        <v>2164</v>
      </c>
      <c r="GA616">
        <v>-1</v>
      </c>
      <c r="GB616">
        <v>-1</v>
      </c>
      <c r="GC616">
        <v>67.3</v>
      </c>
      <c r="GD616">
        <v>67.3</v>
      </c>
      <c r="GE616">
        <v>1.10229</v>
      </c>
      <c r="GF616">
        <v>2.65015</v>
      </c>
      <c r="GG616">
        <v>1.7981</v>
      </c>
      <c r="GH616">
        <v>2.3803700000000001</v>
      </c>
      <c r="GI616">
        <v>1.5979000000000001</v>
      </c>
      <c r="GJ616">
        <v>2.4108900000000002</v>
      </c>
      <c r="GK616">
        <v>35.964500000000001</v>
      </c>
      <c r="GL616">
        <v>24.148800000000001</v>
      </c>
      <c r="GM616">
        <v>18</v>
      </c>
      <c r="GN616">
        <v>367.67</v>
      </c>
      <c r="GO616">
        <v>661.25199999999995</v>
      </c>
      <c r="GP616">
        <v>25.829799999999999</v>
      </c>
      <c r="GQ616">
        <v>27.825500000000002</v>
      </c>
      <c r="GR616">
        <v>30.0001</v>
      </c>
      <c r="GS616">
        <v>27.786200000000001</v>
      </c>
      <c r="GT616">
        <v>27.810300000000002</v>
      </c>
      <c r="GU616">
        <v>22.029699999999998</v>
      </c>
      <c r="GV616">
        <v>43.204700000000003</v>
      </c>
      <c r="GW616">
        <v>0</v>
      </c>
      <c r="GX616">
        <v>25.83</v>
      </c>
      <c r="GY616">
        <v>450</v>
      </c>
      <c r="GZ616">
        <v>18.5</v>
      </c>
      <c r="HA616">
        <v>100.453</v>
      </c>
      <c r="HB616">
        <v>70.2714</v>
      </c>
    </row>
    <row r="617" spans="1:210" x14ac:dyDescent="0.3">
      <c r="A617">
        <v>601</v>
      </c>
      <c r="B617">
        <v>1750757719.5</v>
      </c>
      <c r="C617">
        <v>3000.400000095367</v>
      </c>
      <c r="D617" t="s">
        <v>1543</v>
      </c>
      <c r="E617" t="s">
        <v>1544</v>
      </c>
      <c r="F617" t="s">
        <v>336</v>
      </c>
      <c r="G617">
        <v>1750757719.5</v>
      </c>
      <c r="H617">
        <f t="shared" si="306"/>
        <v>7.2975581247104076E-4</v>
      </c>
      <c r="I617">
        <f t="shared" si="307"/>
        <v>0.72975581247104071</v>
      </c>
      <c r="J617">
        <f t="shared" si="308"/>
        <v>2.6620631502359897</v>
      </c>
      <c r="K617">
        <f t="shared" si="309"/>
        <v>443.32600000000002</v>
      </c>
      <c r="L617">
        <f t="shared" si="310"/>
        <v>362.66424634357884</v>
      </c>
      <c r="M617">
        <f t="shared" si="311"/>
        <v>36.733916618442827</v>
      </c>
      <c r="N617">
        <f t="shared" si="312"/>
        <v>44.904068936973999</v>
      </c>
      <c r="O617">
        <f t="shared" si="313"/>
        <v>5.9311332670441537E-2</v>
      </c>
      <c r="P617">
        <f t="shared" si="314"/>
        <v>2.4157725913435661</v>
      </c>
      <c r="Q617">
        <f t="shared" si="315"/>
        <v>5.8526529298588495E-2</v>
      </c>
      <c r="R617">
        <f t="shared" si="316"/>
        <v>3.6648734372424108E-2</v>
      </c>
      <c r="S617">
        <f t="shared" si="317"/>
        <v>12.743756000000001</v>
      </c>
      <c r="T617">
        <f t="shared" si="318"/>
        <v>25.538339400324848</v>
      </c>
      <c r="U617">
        <f t="shared" si="319"/>
        <v>25.472100000000001</v>
      </c>
      <c r="V617">
        <f t="shared" si="320"/>
        <v>3.2702816296098143</v>
      </c>
      <c r="W617">
        <f t="shared" si="321"/>
        <v>61.644496606750685</v>
      </c>
      <c r="X617">
        <f t="shared" si="322"/>
        <v>2.0404375053902997</v>
      </c>
      <c r="Y617">
        <f t="shared" si="323"/>
        <v>3.3100075719765898</v>
      </c>
      <c r="Z617">
        <f t="shared" si="324"/>
        <v>1.2298441242195146</v>
      </c>
      <c r="AA617">
        <f t="shared" si="325"/>
        <v>-32.1822313299729</v>
      </c>
      <c r="AB617">
        <f t="shared" si="326"/>
        <v>26.49063943751402</v>
      </c>
      <c r="AC617">
        <f t="shared" si="327"/>
        <v>2.332935526245778</v>
      </c>
      <c r="AD617">
        <f t="shared" si="328"/>
        <v>9.3850996337869006</v>
      </c>
      <c r="AE617">
        <f t="shared" si="329"/>
        <v>2.6620631502359897</v>
      </c>
      <c r="AF617">
        <f t="shared" si="330"/>
        <v>0.72975581247104071</v>
      </c>
      <c r="AG617">
        <f t="shared" si="331"/>
        <v>2.640398647108809</v>
      </c>
      <c r="AH617">
        <v>458.47353454257808</v>
      </c>
      <c r="AI617">
        <v>452.43320606060593</v>
      </c>
      <c r="AJ617">
        <v>-1.327600324529343E-3</v>
      </c>
      <c r="AK617">
        <v>84.076978181650844</v>
      </c>
      <c r="AL617">
        <f t="shared" si="332"/>
        <v>0.72903537207106517</v>
      </c>
      <c r="AM617">
        <v>18.53740811526702</v>
      </c>
      <c r="AN617">
        <v>20.144320902255622</v>
      </c>
      <c r="AO617">
        <v>-1.439450016203742E-8</v>
      </c>
      <c r="AP617">
        <v>90.497214367256092</v>
      </c>
      <c r="AQ617">
        <v>0</v>
      </c>
      <c r="AR617">
        <v>0</v>
      </c>
      <c r="AS617">
        <f t="shared" si="333"/>
        <v>1</v>
      </c>
      <c r="AT617">
        <f t="shared" si="334"/>
        <v>0</v>
      </c>
      <c r="AU617">
        <f t="shared" si="335"/>
        <v>53789.542794860085</v>
      </c>
      <c r="AV617">
        <f t="shared" si="336"/>
        <v>67.072400000000002</v>
      </c>
      <c r="AW617">
        <f t="shared" si="337"/>
        <v>53.657920000000004</v>
      </c>
      <c r="AX617">
        <f t="shared" si="338"/>
        <v>0.8</v>
      </c>
      <c r="AY617">
        <f t="shared" si="339"/>
        <v>0.19</v>
      </c>
      <c r="AZ617">
        <v>9</v>
      </c>
      <c r="BA617">
        <v>1.88</v>
      </c>
      <c r="BB617" t="s">
        <v>337</v>
      </c>
      <c r="BC617">
        <v>2</v>
      </c>
      <c r="BD617" t="b">
        <v>0</v>
      </c>
      <c r="BE617">
        <v>1750757719.5</v>
      </c>
      <c r="BF617">
        <v>443.32600000000002</v>
      </c>
      <c r="BG617">
        <v>450.04199999999997</v>
      </c>
      <c r="BH617">
        <v>20.1447</v>
      </c>
      <c r="BI617">
        <v>18.536200000000001</v>
      </c>
      <c r="BJ617">
        <v>440.36799999999999</v>
      </c>
      <c r="BK617">
        <v>19.924700000000001</v>
      </c>
      <c r="BL617">
        <v>400.09300000000002</v>
      </c>
      <c r="BM617">
        <v>101.18899999999999</v>
      </c>
      <c r="BN617">
        <v>0.100049</v>
      </c>
      <c r="BO617">
        <v>25.6755</v>
      </c>
      <c r="BP617">
        <v>25.472100000000001</v>
      </c>
      <c r="BQ617">
        <v>999.9</v>
      </c>
      <c r="BR617">
        <v>0</v>
      </c>
      <c r="BS617">
        <v>0</v>
      </c>
      <c r="BT617">
        <v>10009</v>
      </c>
      <c r="BU617">
        <v>67.072400000000002</v>
      </c>
      <c r="BV617">
        <v>9.9204500000000007</v>
      </c>
      <c r="BW617">
        <v>-6.7154800000000003</v>
      </c>
      <c r="BX617">
        <v>452.44099999999997</v>
      </c>
      <c r="BY617">
        <v>458.541</v>
      </c>
      <c r="BZ617">
        <v>1.6084400000000001</v>
      </c>
      <c r="CA617">
        <v>450.04199999999997</v>
      </c>
      <c r="CB617">
        <v>18.536200000000001</v>
      </c>
      <c r="CC617">
        <v>2.0384199999999999</v>
      </c>
      <c r="CD617">
        <v>1.8756600000000001</v>
      </c>
      <c r="CE617">
        <v>17.745899999999999</v>
      </c>
      <c r="CF617">
        <v>16.431999999999999</v>
      </c>
      <c r="CG617">
        <v>1750753677</v>
      </c>
      <c r="CH617" t="s">
        <v>338</v>
      </c>
      <c r="CI617">
        <v>1750753677</v>
      </c>
      <c r="CJ617">
        <v>1750753673.5</v>
      </c>
      <c r="CK617">
        <v>5</v>
      </c>
      <c r="CL617">
        <v>2.1520000000000001</v>
      </c>
      <c r="CM617">
        <v>-0.52400000000000002</v>
      </c>
      <c r="CN617">
        <v>3.0179999999999998</v>
      </c>
      <c r="CO617">
        <v>0.22</v>
      </c>
      <c r="CP617">
        <v>450</v>
      </c>
      <c r="CQ617">
        <v>19</v>
      </c>
      <c r="CR617">
        <v>0.26</v>
      </c>
      <c r="CS617">
        <v>0.17</v>
      </c>
      <c r="CT617">
        <v>-6.6718007500000001</v>
      </c>
      <c r="CU617">
        <v>5.007185741089331E-2</v>
      </c>
      <c r="CV617">
        <v>3.5248479285460002E-2</v>
      </c>
      <c r="CW617">
        <v>1</v>
      </c>
      <c r="CX617">
        <v>0</v>
      </c>
      <c r="CY617">
        <v>0</v>
      </c>
      <c r="CZ617">
        <v>0</v>
      </c>
      <c r="DA617">
        <v>-1</v>
      </c>
      <c r="DB617">
        <v>1.6119827499999999</v>
      </c>
      <c r="DC617">
        <v>-2.680311444653154E-2</v>
      </c>
      <c r="DD617">
        <v>2.701396849317026E-3</v>
      </c>
      <c r="DE617">
        <v>1</v>
      </c>
      <c r="DF617">
        <v>2</v>
      </c>
      <c r="DG617">
        <v>2</v>
      </c>
      <c r="DH617" t="s">
        <v>339</v>
      </c>
      <c r="DI617">
        <v>3.0246200000000001</v>
      </c>
      <c r="DJ617">
        <v>2.6913399999999998</v>
      </c>
      <c r="DK617">
        <v>0.100123</v>
      </c>
      <c r="DL617">
        <v>0.102314</v>
      </c>
      <c r="DM617">
        <v>0.105439</v>
      </c>
      <c r="DN617">
        <v>0.100629</v>
      </c>
      <c r="DO617">
        <v>25070.799999999999</v>
      </c>
      <c r="DP617">
        <v>16776.8</v>
      </c>
      <c r="DQ617">
        <v>26435.7</v>
      </c>
      <c r="DR617">
        <v>16986.3</v>
      </c>
      <c r="DS617">
        <v>33647.4</v>
      </c>
      <c r="DT617">
        <v>19960.900000000001</v>
      </c>
      <c r="DU617">
        <v>38510</v>
      </c>
      <c r="DV617">
        <v>22515.9</v>
      </c>
      <c r="DW617">
        <v>1.80074</v>
      </c>
      <c r="DX617">
        <v>2.17448</v>
      </c>
      <c r="DY617">
        <v>4.1282199999999998E-2</v>
      </c>
      <c r="DZ617">
        <v>0</v>
      </c>
      <c r="EA617">
        <v>24.794899999999998</v>
      </c>
      <c r="EB617">
        <v>999.9</v>
      </c>
      <c r="EC617">
        <v>60.8</v>
      </c>
      <c r="ED617">
        <v>32.5</v>
      </c>
      <c r="EE617">
        <v>29.514299999999999</v>
      </c>
      <c r="EF617">
        <v>62.222099999999998</v>
      </c>
      <c r="EG617">
        <v>35.244399999999999</v>
      </c>
      <c r="EH617">
        <v>1</v>
      </c>
      <c r="EI617">
        <v>5.7339399999999999E-2</v>
      </c>
      <c r="EJ617">
        <v>-0.180261</v>
      </c>
      <c r="EK617">
        <v>20.327300000000001</v>
      </c>
      <c r="EL617">
        <v>5.2473599999999996</v>
      </c>
      <c r="EM617">
        <v>11.962</v>
      </c>
      <c r="EN617">
        <v>4.9895199999999997</v>
      </c>
      <c r="EO617">
        <v>3.2916599999999998</v>
      </c>
      <c r="EP617">
        <v>9999</v>
      </c>
      <c r="EQ617">
        <v>9999</v>
      </c>
      <c r="ER617">
        <v>9999</v>
      </c>
      <c r="ES617">
        <v>999.9</v>
      </c>
      <c r="ET617">
        <v>4.9726900000000001</v>
      </c>
      <c r="EU617">
        <v>1.87195</v>
      </c>
      <c r="EV617">
        <v>1.87225</v>
      </c>
      <c r="EW617">
        <v>1.8772599999999999</v>
      </c>
      <c r="EX617">
        <v>1.8713599999999999</v>
      </c>
      <c r="EY617">
        <v>1.8721300000000001</v>
      </c>
      <c r="EZ617">
        <v>1.8717999999999999</v>
      </c>
      <c r="FA617">
        <v>1.8687400000000001</v>
      </c>
      <c r="FB617">
        <v>0</v>
      </c>
      <c r="FC617">
        <v>0</v>
      </c>
      <c r="FD617">
        <v>0</v>
      </c>
      <c r="FE617">
        <v>0</v>
      </c>
      <c r="FF617" t="s">
        <v>340</v>
      </c>
      <c r="FG617" t="s">
        <v>341</v>
      </c>
      <c r="FH617" t="s">
        <v>342</v>
      </c>
      <c r="FI617" t="s">
        <v>342</v>
      </c>
      <c r="FJ617" t="s">
        <v>342</v>
      </c>
      <c r="FK617" t="s">
        <v>342</v>
      </c>
      <c r="FL617">
        <v>0</v>
      </c>
      <c r="FM617">
        <v>100</v>
      </c>
      <c r="FN617">
        <v>100</v>
      </c>
      <c r="FO617">
        <v>2.9580000000000002</v>
      </c>
      <c r="FP617">
        <v>0.22</v>
      </c>
      <c r="FQ617">
        <v>-0.71234261683338174</v>
      </c>
      <c r="FR617">
        <v>7.6898218637449396E-3</v>
      </c>
      <c r="FS617">
        <v>1.5097418776848419E-6</v>
      </c>
      <c r="FT617">
        <v>-9.8458676114205118E-11</v>
      </c>
      <c r="FU617">
        <v>0.22001999999999461</v>
      </c>
      <c r="FV617">
        <v>0</v>
      </c>
      <c r="FW617">
        <v>0</v>
      </c>
      <c r="FX617">
        <v>0</v>
      </c>
      <c r="FY617">
        <v>3</v>
      </c>
      <c r="FZ617">
        <v>2164</v>
      </c>
      <c r="GA617">
        <v>-1</v>
      </c>
      <c r="GB617">
        <v>-1</v>
      </c>
      <c r="GC617">
        <v>67.400000000000006</v>
      </c>
      <c r="GD617">
        <v>67.400000000000006</v>
      </c>
      <c r="GE617">
        <v>1.10229</v>
      </c>
      <c r="GF617">
        <v>2.64771</v>
      </c>
      <c r="GG617">
        <v>1.79932</v>
      </c>
      <c r="GH617">
        <v>2.3803700000000001</v>
      </c>
      <c r="GI617">
        <v>1.5979000000000001</v>
      </c>
      <c r="GJ617">
        <v>2.4523899999999998</v>
      </c>
      <c r="GK617">
        <v>35.964500000000001</v>
      </c>
      <c r="GL617">
        <v>24.148800000000001</v>
      </c>
      <c r="GM617">
        <v>18</v>
      </c>
      <c r="GN617">
        <v>367.608</v>
      </c>
      <c r="GO617">
        <v>661.33900000000006</v>
      </c>
      <c r="GP617">
        <v>25.829899999999999</v>
      </c>
      <c r="GQ617">
        <v>27.825500000000002</v>
      </c>
      <c r="GR617">
        <v>30</v>
      </c>
      <c r="GS617">
        <v>27.786200000000001</v>
      </c>
      <c r="GT617">
        <v>27.810300000000002</v>
      </c>
      <c r="GU617">
        <v>22.027100000000001</v>
      </c>
      <c r="GV617">
        <v>43.204700000000003</v>
      </c>
      <c r="GW617">
        <v>0</v>
      </c>
      <c r="GX617">
        <v>25.83</v>
      </c>
      <c r="GY617">
        <v>450</v>
      </c>
      <c r="GZ617">
        <v>18.5</v>
      </c>
      <c r="HA617">
        <v>100.453</v>
      </c>
      <c r="HB617">
        <v>70.272000000000006</v>
      </c>
    </row>
    <row r="618" spans="1:210" x14ac:dyDescent="0.3">
      <c r="A618">
        <v>602</v>
      </c>
      <c r="B618">
        <v>1750757724.5</v>
      </c>
      <c r="C618">
        <v>3005.400000095367</v>
      </c>
      <c r="D618" t="s">
        <v>1545</v>
      </c>
      <c r="E618" t="s">
        <v>1546</v>
      </c>
      <c r="F618" t="s">
        <v>336</v>
      </c>
      <c r="G618">
        <v>1750757724.5</v>
      </c>
      <c r="H618">
        <f t="shared" si="306"/>
        <v>7.2635525935438902E-4</v>
      </c>
      <c r="I618">
        <f t="shared" si="307"/>
        <v>0.72635525935438905</v>
      </c>
      <c r="J618">
        <f t="shared" si="308"/>
        <v>2.6382009343427084</v>
      </c>
      <c r="K618">
        <f t="shared" si="309"/>
        <v>443.34899999999999</v>
      </c>
      <c r="L618">
        <f t="shared" si="310"/>
        <v>362.96379470876985</v>
      </c>
      <c r="M618">
        <f t="shared" si="311"/>
        <v>36.763532748784499</v>
      </c>
      <c r="N618">
        <f t="shared" si="312"/>
        <v>44.905513217147998</v>
      </c>
      <c r="O618">
        <f t="shared" si="313"/>
        <v>5.9007354518336497E-2</v>
      </c>
      <c r="P618">
        <f t="shared" si="314"/>
        <v>2.4119786941640853</v>
      </c>
      <c r="Q618">
        <f t="shared" si="315"/>
        <v>5.8229313943566972E-2</v>
      </c>
      <c r="R618">
        <f t="shared" si="316"/>
        <v>3.6462377539305771E-2</v>
      </c>
      <c r="S618">
        <f t="shared" si="317"/>
        <v>12.734655</v>
      </c>
      <c r="T618">
        <f t="shared" si="318"/>
        <v>25.53903653598622</v>
      </c>
      <c r="U618">
        <f t="shared" si="319"/>
        <v>25.472200000000001</v>
      </c>
      <c r="V618">
        <f t="shared" si="320"/>
        <v>3.2703010577506508</v>
      </c>
      <c r="W618">
        <f t="shared" si="321"/>
        <v>61.630488701469154</v>
      </c>
      <c r="X618">
        <f t="shared" si="322"/>
        <v>2.0399617421007998</v>
      </c>
      <c r="Y618">
        <f t="shared" si="323"/>
        <v>3.309987937921659</v>
      </c>
      <c r="Z618">
        <f t="shared" si="324"/>
        <v>1.230339315649851</v>
      </c>
      <c r="AA618">
        <f t="shared" si="325"/>
        <v>-32.032266937528554</v>
      </c>
      <c r="AB618">
        <f t="shared" si="326"/>
        <v>26.423029777105977</v>
      </c>
      <c r="AC618">
        <f t="shared" si="327"/>
        <v>2.3306415871442687</v>
      </c>
      <c r="AD618">
        <f t="shared" si="328"/>
        <v>9.4560594267216906</v>
      </c>
      <c r="AE618">
        <f t="shared" si="329"/>
        <v>2.6382009343427084</v>
      </c>
      <c r="AF618">
        <f t="shared" si="330"/>
        <v>0.72635525935438905</v>
      </c>
      <c r="AG618">
        <f t="shared" si="331"/>
        <v>2.6579548989826645</v>
      </c>
      <c r="AH618">
        <v>458.55227717797487</v>
      </c>
      <c r="AI618">
        <v>452.45384242424223</v>
      </c>
      <c r="AJ618">
        <v>5.4082003317875175E-4</v>
      </c>
      <c r="AK618">
        <v>84.076978181650844</v>
      </c>
      <c r="AL618">
        <f t="shared" si="332"/>
        <v>0.72795374484354625</v>
      </c>
      <c r="AM618">
        <v>18.535837663952499</v>
      </c>
      <c r="AN618">
        <v>20.14086225563911</v>
      </c>
      <c r="AO618">
        <v>-1.01767534337323E-7</v>
      </c>
      <c r="AP618">
        <v>90.497214367256092</v>
      </c>
      <c r="AQ618">
        <v>0</v>
      </c>
      <c r="AR618">
        <v>0</v>
      </c>
      <c r="AS618">
        <f t="shared" si="333"/>
        <v>1</v>
      </c>
      <c r="AT618">
        <f t="shared" si="334"/>
        <v>0</v>
      </c>
      <c r="AU618">
        <f t="shared" si="335"/>
        <v>53662.199128008346</v>
      </c>
      <c r="AV618">
        <f t="shared" si="336"/>
        <v>67.024500000000003</v>
      </c>
      <c r="AW618">
        <f t="shared" si="337"/>
        <v>53.619600000000005</v>
      </c>
      <c r="AX618">
        <f t="shared" si="338"/>
        <v>0.8</v>
      </c>
      <c r="AY618">
        <f t="shared" si="339"/>
        <v>0.19</v>
      </c>
      <c r="AZ618">
        <v>9</v>
      </c>
      <c r="BA618">
        <v>1.88</v>
      </c>
      <c r="BB618" t="s">
        <v>337</v>
      </c>
      <c r="BC618">
        <v>2</v>
      </c>
      <c r="BD618" t="b">
        <v>0</v>
      </c>
      <c r="BE618">
        <v>1750757724.5</v>
      </c>
      <c r="BF618">
        <v>443.34899999999999</v>
      </c>
      <c r="BG618">
        <v>450.01</v>
      </c>
      <c r="BH618">
        <v>20.1404</v>
      </c>
      <c r="BI618">
        <v>18.538900000000002</v>
      </c>
      <c r="BJ618">
        <v>440.39</v>
      </c>
      <c r="BK618">
        <v>19.920400000000001</v>
      </c>
      <c r="BL618">
        <v>399.971</v>
      </c>
      <c r="BM618">
        <v>101.187</v>
      </c>
      <c r="BN618">
        <v>0.100052</v>
      </c>
      <c r="BO618">
        <v>25.6754</v>
      </c>
      <c r="BP618">
        <v>25.472200000000001</v>
      </c>
      <c r="BQ618">
        <v>999.9</v>
      </c>
      <c r="BR618">
        <v>0</v>
      </c>
      <c r="BS618">
        <v>0</v>
      </c>
      <c r="BT618">
        <v>9984.5</v>
      </c>
      <c r="BU618">
        <v>67.024500000000003</v>
      </c>
      <c r="BV618">
        <v>9.9204500000000007</v>
      </c>
      <c r="BW618">
        <v>-6.6614100000000001</v>
      </c>
      <c r="BX618">
        <v>452.46100000000001</v>
      </c>
      <c r="BY618">
        <v>458.51</v>
      </c>
      <c r="BZ618">
        <v>1.60144</v>
      </c>
      <c r="CA618">
        <v>450.01</v>
      </c>
      <c r="CB618">
        <v>18.538900000000002</v>
      </c>
      <c r="CC618">
        <v>2.0379499999999999</v>
      </c>
      <c r="CD618">
        <v>1.8758999999999999</v>
      </c>
      <c r="CE618">
        <v>17.7423</v>
      </c>
      <c r="CF618">
        <v>16.434000000000001</v>
      </c>
      <c r="CG618">
        <v>1750753677</v>
      </c>
      <c r="CH618" t="s">
        <v>338</v>
      </c>
      <c r="CI618">
        <v>1750753677</v>
      </c>
      <c r="CJ618">
        <v>1750753673.5</v>
      </c>
      <c r="CK618">
        <v>5</v>
      </c>
      <c r="CL618">
        <v>2.1520000000000001</v>
      </c>
      <c r="CM618">
        <v>-0.52400000000000002</v>
      </c>
      <c r="CN618">
        <v>3.0179999999999998</v>
      </c>
      <c r="CO618">
        <v>0.22</v>
      </c>
      <c r="CP618">
        <v>450</v>
      </c>
      <c r="CQ618">
        <v>19</v>
      </c>
      <c r="CR618">
        <v>0.26</v>
      </c>
      <c r="CS618">
        <v>0.17</v>
      </c>
      <c r="CT618">
        <v>-6.6752451219512192</v>
      </c>
      <c r="CU618">
        <v>-4.7590243902196549E-3</v>
      </c>
      <c r="CV618">
        <v>4.3829925133181007E-2</v>
      </c>
      <c r="CW618">
        <v>1</v>
      </c>
      <c r="CX618">
        <v>0</v>
      </c>
      <c r="CY618">
        <v>0</v>
      </c>
      <c r="CZ618">
        <v>0</v>
      </c>
      <c r="DA618">
        <v>-1</v>
      </c>
      <c r="DB618">
        <v>1.609804634146341</v>
      </c>
      <c r="DC618">
        <v>-2.814543554006773E-2</v>
      </c>
      <c r="DD618">
        <v>2.9457245558323921E-3</v>
      </c>
      <c r="DE618">
        <v>1</v>
      </c>
      <c r="DF618">
        <v>2</v>
      </c>
      <c r="DG618">
        <v>2</v>
      </c>
      <c r="DH618" t="s">
        <v>339</v>
      </c>
      <c r="DI618">
        <v>3.0244900000000001</v>
      </c>
      <c r="DJ618">
        <v>2.6913399999999998</v>
      </c>
      <c r="DK618">
        <v>0.10012600000000001</v>
      </c>
      <c r="DL618">
        <v>0.102307</v>
      </c>
      <c r="DM618">
        <v>0.105421</v>
      </c>
      <c r="DN618">
        <v>0.10063800000000001</v>
      </c>
      <c r="DO618">
        <v>25071.1</v>
      </c>
      <c r="DP618">
        <v>16776.7</v>
      </c>
      <c r="DQ618">
        <v>26436.1</v>
      </c>
      <c r="DR618">
        <v>16986.099999999999</v>
      </c>
      <c r="DS618">
        <v>33648.300000000003</v>
      </c>
      <c r="DT618">
        <v>19960.7</v>
      </c>
      <c r="DU618">
        <v>38510.300000000003</v>
      </c>
      <c r="DV618">
        <v>22515.8</v>
      </c>
      <c r="DW618">
        <v>1.8006800000000001</v>
      </c>
      <c r="DX618">
        <v>2.1745399999999999</v>
      </c>
      <c r="DY618">
        <v>4.1288100000000001E-2</v>
      </c>
      <c r="DZ618">
        <v>0</v>
      </c>
      <c r="EA618">
        <v>24.794899999999998</v>
      </c>
      <c r="EB618">
        <v>999.9</v>
      </c>
      <c r="EC618">
        <v>60.8</v>
      </c>
      <c r="ED618">
        <v>32.4</v>
      </c>
      <c r="EE618">
        <v>29.3462</v>
      </c>
      <c r="EF618">
        <v>62.682099999999998</v>
      </c>
      <c r="EG618">
        <v>35.208300000000001</v>
      </c>
      <c r="EH618">
        <v>1</v>
      </c>
      <c r="EI618">
        <v>5.7538600000000002E-2</v>
      </c>
      <c r="EJ618">
        <v>-0.180479</v>
      </c>
      <c r="EK618">
        <v>20.327400000000001</v>
      </c>
      <c r="EL618">
        <v>5.2474800000000004</v>
      </c>
      <c r="EM618">
        <v>11.962</v>
      </c>
      <c r="EN618">
        <v>4.9894400000000001</v>
      </c>
      <c r="EO618">
        <v>3.29148</v>
      </c>
      <c r="EP618">
        <v>9999</v>
      </c>
      <c r="EQ618">
        <v>9999</v>
      </c>
      <c r="ER618">
        <v>9999</v>
      </c>
      <c r="ES618">
        <v>999.9</v>
      </c>
      <c r="ET618">
        <v>4.9726900000000001</v>
      </c>
      <c r="EU618">
        <v>1.87195</v>
      </c>
      <c r="EV618">
        <v>1.87225</v>
      </c>
      <c r="EW618">
        <v>1.87727</v>
      </c>
      <c r="EX618">
        <v>1.8713599999999999</v>
      </c>
      <c r="EY618">
        <v>1.87212</v>
      </c>
      <c r="EZ618">
        <v>1.8717999999999999</v>
      </c>
      <c r="FA618">
        <v>1.8687400000000001</v>
      </c>
      <c r="FB618">
        <v>0</v>
      </c>
      <c r="FC618">
        <v>0</v>
      </c>
      <c r="FD618">
        <v>0</v>
      </c>
      <c r="FE618">
        <v>0</v>
      </c>
      <c r="FF618" t="s">
        <v>340</v>
      </c>
      <c r="FG618" t="s">
        <v>341</v>
      </c>
      <c r="FH618" t="s">
        <v>342</v>
      </c>
      <c r="FI618" t="s">
        <v>342</v>
      </c>
      <c r="FJ618" t="s">
        <v>342</v>
      </c>
      <c r="FK618" t="s">
        <v>342</v>
      </c>
      <c r="FL618">
        <v>0</v>
      </c>
      <c r="FM618">
        <v>100</v>
      </c>
      <c r="FN618">
        <v>100</v>
      </c>
      <c r="FO618">
        <v>2.9590000000000001</v>
      </c>
      <c r="FP618">
        <v>0.22</v>
      </c>
      <c r="FQ618">
        <v>-0.71234261683338174</v>
      </c>
      <c r="FR618">
        <v>7.6898218637449396E-3</v>
      </c>
      <c r="FS618">
        <v>1.5097418776848419E-6</v>
      </c>
      <c r="FT618">
        <v>-9.8458676114205118E-11</v>
      </c>
      <c r="FU618">
        <v>0.22001999999999461</v>
      </c>
      <c r="FV618">
        <v>0</v>
      </c>
      <c r="FW618">
        <v>0</v>
      </c>
      <c r="FX618">
        <v>0</v>
      </c>
      <c r="FY618">
        <v>3</v>
      </c>
      <c r="FZ618">
        <v>2164</v>
      </c>
      <c r="GA618">
        <v>-1</v>
      </c>
      <c r="GB618">
        <v>-1</v>
      </c>
      <c r="GC618">
        <v>67.5</v>
      </c>
      <c r="GD618">
        <v>67.5</v>
      </c>
      <c r="GE618">
        <v>1.10229</v>
      </c>
      <c r="GF618">
        <v>2.6428199999999999</v>
      </c>
      <c r="GG618">
        <v>1.7981</v>
      </c>
      <c r="GH618">
        <v>2.3803700000000001</v>
      </c>
      <c r="GI618">
        <v>1.5979000000000001</v>
      </c>
      <c r="GJ618">
        <v>2.52441</v>
      </c>
      <c r="GK618">
        <v>35.987900000000003</v>
      </c>
      <c r="GL618">
        <v>24.157499999999999</v>
      </c>
      <c r="GM618">
        <v>18</v>
      </c>
      <c r="GN618">
        <v>367.57799999999997</v>
      </c>
      <c r="GO618">
        <v>661.39</v>
      </c>
      <c r="GP618">
        <v>25.829899999999999</v>
      </c>
      <c r="GQ618">
        <v>27.825500000000002</v>
      </c>
      <c r="GR618">
        <v>30.0002</v>
      </c>
      <c r="GS618">
        <v>27.786200000000001</v>
      </c>
      <c r="GT618">
        <v>27.810300000000002</v>
      </c>
      <c r="GU618">
        <v>22.0259</v>
      </c>
      <c r="GV618">
        <v>43.204700000000003</v>
      </c>
      <c r="GW618">
        <v>0</v>
      </c>
      <c r="GX618">
        <v>25.83</v>
      </c>
      <c r="GY618">
        <v>450</v>
      </c>
      <c r="GZ618">
        <v>18.5</v>
      </c>
      <c r="HA618">
        <v>100.45399999999999</v>
      </c>
      <c r="HB618">
        <v>70.271500000000003</v>
      </c>
    </row>
    <row r="619" spans="1:210" x14ac:dyDescent="0.3">
      <c r="A619">
        <v>603</v>
      </c>
      <c r="B619">
        <v>1750757729.5</v>
      </c>
      <c r="C619">
        <v>3010.400000095367</v>
      </c>
      <c r="D619" t="s">
        <v>1547</v>
      </c>
      <c r="E619" t="s">
        <v>1548</v>
      </c>
      <c r="F619" t="s">
        <v>336</v>
      </c>
      <c r="G619">
        <v>1750757729.5</v>
      </c>
      <c r="H619">
        <f t="shared" si="306"/>
        <v>7.2593099141780252E-4</v>
      </c>
      <c r="I619">
        <f t="shared" si="307"/>
        <v>0.72593099141780248</v>
      </c>
      <c r="J619">
        <f t="shared" si="308"/>
        <v>2.6330565105605199</v>
      </c>
      <c r="K619">
        <f t="shared" si="309"/>
        <v>443.267</v>
      </c>
      <c r="L619">
        <f t="shared" si="310"/>
        <v>362.91790228823947</v>
      </c>
      <c r="M619">
        <f t="shared" si="311"/>
        <v>36.759951056514659</v>
      </c>
      <c r="N619">
        <f t="shared" si="312"/>
        <v>44.898510440597001</v>
      </c>
      <c r="O619">
        <f t="shared" si="313"/>
        <v>5.8924314072476364E-2</v>
      </c>
      <c r="P619">
        <f t="shared" si="314"/>
        <v>2.4142521693954246</v>
      </c>
      <c r="Q619">
        <f t="shared" si="315"/>
        <v>5.8149166765843391E-2</v>
      </c>
      <c r="R619">
        <f t="shared" si="316"/>
        <v>3.6412030708147976E-2</v>
      </c>
      <c r="S619">
        <f t="shared" si="317"/>
        <v>12.736478999999999</v>
      </c>
      <c r="T619">
        <f t="shared" si="318"/>
        <v>25.53899948166621</v>
      </c>
      <c r="U619">
        <f t="shared" si="319"/>
        <v>25.476600000000001</v>
      </c>
      <c r="V619">
        <f t="shared" si="320"/>
        <v>3.2711559957809033</v>
      </c>
      <c r="W619">
        <f t="shared" si="321"/>
        <v>61.62694738597866</v>
      </c>
      <c r="X619">
        <f t="shared" si="322"/>
        <v>2.0398082257553001</v>
      </c>
      <c r="Y619">
        <f t="shared" si="323"/>
        <v>3.30992903636729</v>
      </c>
      <c r="Z619">
        <f t="shared" si="324"/>
        <v>1.2313477700256032</v>
      </c>
      <c r="AA619">
        <f t="shared" si="325"/>
        <v>-32.013556721525092</v>
      </c>
      <c r="AB619">
        <f t="shared" si="326"/>
        <v>25.83619684685446</v>
      </c>
      <c r="AC619">
        <f t="shared" si="327"/>
        <v>2.2767809150028619</v>
      </c>
      <c r="AD619">
        <f t="shared" si="328"/>
        <v>8.8359000403322305</v>
      </c>
      <c r="AE619">
        <f t="shared" si="329"/>
        <v>2.6330565105605199</v>
      </c>
      <c r="AF619">
        <f t="shared" si="330"/>
        <v>0.72593099141780248</v>
      </c>
      <c r="AG619">
        <f t="shared" si="331"/>
        <v>2.6578338433436755</v>
      </c>
      <c r="AH619">
        <v>458.48720472425498</v>
      </c>
      <c r="AI619">
        <v>452.4068181818181</v>
      </c>
      <c r="AJ619">
        <v>-1.54813622748343E-3</v>
      </c>
      <c r="AK619">
        <v>84.076978181650844</v>
      </c>
      <c r="AL619">
        <f t="shared" si="332"/>
        <v>0.7257724742865973</v>
      </c>
      <c r="AM619">
        <v>18.538538370164648</v>
      </c>
      <c r="AN619">
        <v>20.138793684210519</v>
      </c>
      <c r="AO619">
        <v>-6.1130572227967321E-7</v>
      </c>
      <c r="AP619">
        <v>90.497214367256092</v>
      </c>
      <c r="AQ619">
        <v>0</v>
      </c>
      <c r="AR619">
        <v>0</v>
      </c>
      <c r="AS619">
        <f t="shared" si="333"/>
        <v>1</v>
      </c>
      <c r="AT619">
        <f t="shared" si="334"/>
        <v>0</v>
      </c>
      <c r="AU619">
        <f t="shared" si="335"/>
        <v>53738.605319672242</v>
      </c>
      <c r="AV619">
        <f t="shared" si="336"/>
        <v>67.034099999999995</v>
      </c>
      <c r="AW619">
        <f t="shared" si="337"/>
        <v>53.627279999999999</v>
      </c>
      <c r="AX619">
        <f t="shared" si="338"/>
        <v>0.8</v>
      </c>
      <c r="AY619">
        <f t="shared" si="339"/>
        <v>0.19</v>
      </c>
      <c r="AZ619">
        <v>9</v>
      </c>
      <c r="BA619">
        <v>1.88</v>
      </c>
      <c r="BB619" t="s">
        <v>337</v>
      </c>
      <c r="BC619">
        <v>2</v>
      </c>
      <c r="BD619" t="b">
        <v>0</v>
      </c>
      <c r="BE619">
        <v>1750757729.5</v>
      </c>
      <c r="BF619">
        <v>443.267</v>
      </c>
      <c r="BG619">
        <v>449.916</v>
      </c>
      <c r="BH619">
        <v>20.138300000000001</v>
      </c>
      <c r="BI619">
        <v>18.537700000000001</v>
      </c>
      <c r="BJ619">
        <v>440.30900000000003</v>
      </c>
      <c r="BK619">
        <v>19.918299999999999</v>
      </c>
      <c r="BL619">
        <v>399.96300000000002</v>
      </c>
      <c r="BM619">
        <v>101.19</v>
      </c>
      <c r="BN619">
        <v>9.9990999999999997E-2</v>
      </c>
      <c r="BO619">
        <v>25.6751</v>
      </c>
      <c r="BP619">
        <v>25.476600000000001</v>
      </c>
      <c r="BQ619">
        <v>999.9</v>
      </c>
      <c r="BR619">
        <v>0</v>
      </c>
      <c r="BS619">
        <v>0</v>
      </c>
      <c r="BT619">
        <v>9999</v>
      </c>
      <c r="BU619">
        <v>67.034099999999995</v>
      </c>
      <c r="BV619">
        <v>9.9204500000000007</v>
      </c>
      <c r="BW619">
        <v>-6.6490200000000002</v>
      </c>
      <c r="BX619">
        <v>452.37700000000001</v>
      </c>
      <c r="BY619">
        <v>458.41399999999999</v>
      </c>
      <c r="BZ619">
        <v>1.60063</v>
      </c>
      <c r="CA619">
        <v>449.916</v>
      </c>
      <c r="CB619">
        <v>18.537700000000001</v>
      </c>
      <c r="CC619">
        <v>2.0377999999999998</v>
      </c>
      <c r="CD619">
        <v>1.8758300000000001</v>
      </c>
      <c r="CE619">
        <v>17.741099999999999</v>
      </c>
      <c r="CF619">
        <v>16.433499999999999</v>
      </c>
      <c r="CG619">
        <v>1750753677</v>
      </c>
      <c r="CH619" t="s">
        <v>338</v>
      </c>
      <c r="CI619">
        <v>1750753677</v>
      </c>
      <c r="CJ619">
        <v>1750753673.5</v>
      </c>
      <c r="CK619">
        <v>5</v>
      </c>
      <c r="CL619">
        <v>2.1520000000000001</v>
      </c>
      <c r="CM619">
        <v>-0.52400000000000002</v>
      </c>
      <c r="CN619">
        <v>3.0179999999999998</v>
      </c>
      <c r="CO619">
        <v>0.22</v>
      </c>
      <c r="CP619">
        <v>450</v>
      </c>
      <c r="CQ619">
        <v>19</v>
      </c>
      <c r="CR619">
        <v>0.26</v>
      </c>
      <c r="CS619">
        <v>0.17</v>
      </c>
      <c r="CT619">
        <v>-6.6621477499999999</v>
      </c>
      <c r="CU619">
        <v>-3.0148255159462629E-2</v>
      </c>
      <c r="CV619">
        <v>4.0652741142972182E-2</v>
      </c>
      <c r="CW619">
        <v>1</v>
      </c>
      <c r="CX619">
        <v>0</v>
      </c>
      <c r="CY619">
        <v>0</v>
      </c>
      <c r="CZ619">
        <v>0</v>
      </c>
      <c r="DA619">
        <v>-1</v>
      </c>
      <c r="DB619">
        <v>1.6065382500000001</v>
      </c>
      <c r="DC619">
        <v>-3.3361013133211333E-2</v>
      </c>
      <c r="DD619">
        <v>3.436450848986505E-3</v>
      </c>
      <c r="DE619">
        <v>1</v>
      </c>
      <c r="DF619">
        <v>2</v>
      </c>
      <c r="DG619">
        <v>2</v>
      </c>
      <c r="DH619" t="s">
        <v>339</v>
      </c>
      <c r="DI619">
        <v>3.0244800000000001</v>
      </c>
      <c r="DJ619">
        <v>2.6912799999999999</v>
      </c>
      <c r="DK619">
        <v>0.100115</v>
      </c>
      <c r="DL619">
        <v>0.102294</v>
      </c>
      <c r="DM619">
        <v>0.105416</v>
      </c>
      <c r="DN619">
        <v>0.100636</v>
      </c>
      <c r="DO619">
        <v>25071.1</v>
      </c>
      <c r="DP619">
        <v>16777</v>
      </c>
      <c r="DQ619">
        <v>26435.8</v>
      </c>
      <c r="DR619">
        <v>16986.099999999999</v>
      </c>
      <c r="DS619">
        <v>33648.199999999997</v>
      </c>
      <c r="DT619">
        <v>19960.599999999999</v>
      </c>
      <c r="DU619">
        <v>38510</v>
      </c>
      <c r="DV619">
        <v>22515.7</v>
      </c>
      <c r="DW619">
        <v>1.8006</v>
      </c>
      <c r="DX619">
        <v>2.1747200000000002</v>
      </c>
      <c r="DY619">
        <v>4.1687500000000002E-2</v>
      </c>
      <c r="DZ619">
        <v>0</v>
      </c>
      <c r="EA619">
        <v>24.7928</v>
      </c>
      <c r="EB619">
        <v>999.9</v>
      </c>
      <c r="EC619">
        <v>60.8</v>
      </c>
      <c r="ED619">
        <v>32.5</v>
      </c>
      <c r="EE619">
        <v>29.514800000000001</v>
      </c>
      <c r="EF619">
        <v>62.722099999999998</v>
      </c>
      <c r="EG619">
        <v>35.3005</v>
      </c>
      <c r="EH619">
        <v>1</v>
      </c>
      <c r="EI619">
        <v>5.7475600000000002E-2</v>
      </c>
      <c r="EJ619">
        <v>-0.180649</v>
      </c>
      <c r="EK619">
        <v>20.327200000000001</v>
      </c>
      <c r="EL619">
        <v>5.2476000000000003</v>
      </c>
      <c r="EM619">
        <v>11.962</v>
      </c>
      <c r="EN619">
        <v>4.9897999999999998</v>
      </c>
      <c r="EO619">
        <v>3.2915999999999999</v>
      </c>
      <c r="EP619">
        <v>9999</v>
      </c>
      <c r="EQ619">
        <v>9999</v>
      </c>
      <c r="ER619">
        <v>9999</v>
      </c>
      <c r="ES619">
        <v>999.9</v>
      </c>
      <c r="ET619">
        <v>4.9726900000000001</v>
      </c>
      <c r="EU619">
        <v>1.87195</v>
      </c>
      <c r="EV619">
        <v>1.87225</v>
      </c>
      <c r="EW619">
        <v>1.8772800000000001</v>
      </c>
      <c r="EX619">
        <v>1.8713599999999999</v>
      </c>
      <c r="EY619">
        <v>1.8721399999999999</v>
      </c>
      <c r="EZ619">
        <v>1.8717999999999999</v>
      </c>
      <c r="FA619">
        <v>1.8687400000000001</v>
      </c>
      <c r="FB619">
        <v>0</v>
      </c>
      <c r="FC619">
        <v>0</v>
      </c>
      <c r="FD619">
        <v>0</v>
      </c>
      <c r="FE619">
        <v>0</v>
      </c>
      <c r="FF619" t="s">
        <v>340</v>
      </c>
      <c r="FG619" t="s">
        <v>341</v>
      </c>
      <c r="FH619" t="s">
        <v>342</v>
      </c>
      <c r="FI619" t="s">
        <v>342</v>
      </c>
      <c r="FJ619" t="s">
        <v>342</v>
      </c>
      <c r="FK619" t="s">
        <v>342</v>
      </c>
      <c r="FL619">
        <v>0</v>
      </c>
      <c r="FM619">
        <v>100</v>
      </c>
      <c r="FN619">
        <v>100</v>
      </c>
      <c r="FO619">
        <v>2.9580000000000002</v>
      </c>
      <c r="FP619">
        <v>0.22</v>
      </c>
      <c r="FQ619">
        <v>-0.71234261683338174</v>
      </c>
      <c r="FR619">
        <v>7.6898218637449396E-3</v>
      </c>
      <c r="FS619">
        <v>1.5097418776848419E-6</v>
      </c>
      <c r="FT619">
        <v>-9.8458676114205118E-11</v>
      </c>
      <c r="FU619">
        <v>0.22001999999999461</v>
      </c>
      <c r="FV619">
        <v>0</v>
      </c>
      <c r="FW619">
        <v>0</v>
      </c>
      <c r="FX619">
        <v>0</v>
      </c>
      <c r="FY619">
        <v>3</v>
      </c>
      <c r="FZ619">
        <v>2164</v>
      </c>
      <c r="GA619">
        <v>-1</v>
      </c>
      <c r="GB619">
        <v>-1</v>
      </c>
      <c r="GC619">
        <v>67.5</v>
      </c>
      <c r="GD619">
        <v>67.599999999999994</v>
      </c>
      <c r="GE619">
        <v>1.10229</v>
      </c>
      <c r="GF619">
        <v>2.63062</v>
      </c>
      <c r="GG619">
        <v>1.7981</v>
      </c>
      <c r="GH619">
        <v>2.3803700000000001</v>
      </c>
      <c r="GI619">
        <v>1.5979000000000001</v>
      </c>
      <c r="GJ619">
        <v>2.5769000000000002</v>
      </c>
      <c r="GK619">
        <v>35.964500000000001</v>
      </c>
      <c r="GL619">
        <v>24.157499999999999</v>
      </c>
      <c r="GM619">
        <v>18</v>
      </c>
      <c r="GN619">
        <v>367.536</v>
      </c>
      <c r="GO619">
        <v>661.54499999999996</v>
      </c>
      <c r="GP619">
        <v>25.829899999999999</v>
      </c>
      <c r="GQ619">
        <v>27.825500000000002</v>
      </c>
      <c r="GR619">
        <v>30.0001</v>
      </c>
      <c r="GS619">
        <v>27.786200000000001</v>
      </c>
      <c r="GT619">
        <v>27.810300000000002</v>
      </c>
      <c r="GU619">
        <v>22.030100000000001</v>
      </c>
      <c r="GV619">
        <v>43.204700000000003</v>
      </c>
      <c r="GW619">
        <v>0</v>
      </c>
      <c r="GX619">
        <v>25.83</v>
      </c>
      <c r="GY619">
        <v>450</v>
      </c>
      <c r="GZ619">
        <v>18.5</v>
      </c>
      <c r="HA619">
        <v>100.453</v>
      </c>
      <c r="HB619">
        <v>70.271299999999997</v>
      </c>
    </row>
    <row r="620" spans="1:210" x14ac:dyDescent="0.3">
      <c r="A620">
        <v>604</v>
      </c>
      <c r="B620">
        <v>1750757734.5</v>
      </c>
      <c r="C620">
        <v>3015.400000095367</v>
      </c>
      <c r="D620" t="s">
        <v>1549</v>
      </c>
      <c r="E620" t="s">
        <v>1550</v>
      </c>
      <c r="F620" t="s">
        <v>336</v>
      </c>
      <c r="G620">
        <v>1750757734.5</v>
      </c>
      <c r="H620">
        <f t="shared" si="306"/>
        <v>7.2525826105511882E-4</v>
      </c>
      <c r="I620">
        <f t="shared" si="307"/>
        <v>0.72525826105511881</v>
      </c>
      <c r="J620">
        <f t="shared" si="308"/>
        <v>2.6669291720604438</v>
      </c>
      <c r="K620">
        <f t="shared" si="309"/>
        <v>443.30099999999999</v>
      </c>
      <c r="L620">
        <f t="shared" si="310"/>
        <v>361.98026371782578</v>
      </c>
      <c r="M620">
        <f t="shared" si="311"/>
        <v>36.664624723399072</v>
      </c>
      <c r="N620">
        <f t="shared" si="312"/>
        <v>44.901522081815997</v>
      </c>
      <c r="O620">
        <f t="shared" si="313"/>
        <v>5.8882197454464137E-2</v>
      </c>
      <c r="P620">
        <f t="shared" si="314"/>
        <v>2.4133152684858823</v>
      </c>
      <c r="Q620">
        <f t="shared" si="315"/>
        <v>5.8107853778183484E-2</v>
      </c>
      <c r="R620">
        <f t="shared" si="316"/>
        <v>3.6386139032058715E-2</v>
      </c>
      <c r="S620">
        <f t="shared" si="317"/>
        <v>7.6637069999999996</v>
      </c>
      <c r="T620">
        <f t="shared" si="318"/>
        <v>25.501432505027847</v>
      </c>
      <c r="U620">
        <f t="shared" si="319"/>
        <v>25.4742</v>
      </c>
      <c r="V620">
        <f t="shared" si="320"/>
        <v>3.2706896417434348</v>
      </c>
      <c r="W620">
        <f t="shared" si="321"/>
        <v>61.628097263776525</v>
      </c>
      <c r="X620">
        <f t="shared" si="322"/>
        <v>2.0396163995855998</v>
      </c>
      <c r="Y620">
        <f t="shared" si="323"/>
        <v>3.3095560144519274</v>
      </c>
      <c r="Z620">
        <f t="shared" si="324"/>
        <v>1.231073242157835</v>
      </c>
      <c r="AA620">
        <f t="shared" si="325"/>
        <v>-31.983889312530739</v>
      </c>
      <c r="AB620">
        <f t="shared" si="326"/>
        <v>25.89122389816778</v>
      </c>
      <c r="AC620">
        <f t="shared" si="327"/>
        <v>2.2824665729903248</v>
      </c>
      <c r="AD620">
        <f t="shared" si="328"/>
        <v>3.853508158627367</v>
      </c>
      <c r="AE620">
        <f t="shared" si="329"/>
        <v>2.6669291720604438</v>
      </c>
      <c r="AF620">
        <f t="shared" si="330"/>
        <v>0.72525826105511881</v>
      </c>
      <c r="AG620">
        <f t="shared" si="331"/>
        <v>2.6406965553540891</v>
      </c>
      <c r="AH620">
        <v>458.45295769899741</v>
      </c>
      <c r="AI620">
        <v>452.39698181818159</v>
      </c>
      <c r="AJ620">
        <v>4.6365008854956213E-4</v>
      </c>
      <c r="AK620">
        <v>84.076978181650844</v>
      </c>
      <c r="AL620">
        <f t="shared" si="332"/>
        <v>0.72566395305045539</v>
      </c>
      <c r="AM620">
        <v>18.537850513466349</v>
      </c>
      <c r="AN620">
        <v>20.137246315789461</v>
      </c>
      <c r="AO620">
        <v>-2.9254062611339272E-7</v>
      </c>
      <c r="AP620">
        <v>90.497214367256092</v>
      </c>
      <c r="AQ620">
        <v>0</v>
      </c>
      <c r="AR620">
        <v>0</v>
      </c>
      <c r="AS620">
        <f t="shared" si="333"/>
        <v>1</v>
      </c>
      <c r="AT620">
        <f t="shared" si="334"/>
        <v>0</v>
      </c>
      <c r="AU620">
        <f t="shared" si="335"/>
        <v>53707.484339634</v>
      </c>
      <c r="AV620">
        <f t="shared" si="336"/>
        <v>40.335299999999997</v>
      </c>
      <c r="AW620">
        <f t="shared" si="337"/>
        <v>32.268239999999999</v>
      </c>
      <c r="AX620">
        <f t="shared" si="338"/>
        <v>0.8</v>
      </c>
      <c r="AY620">
        <f t="shared" si="339"/>
        <v>0.19</v>
      </c>
      <c r="AZ620">
        <v>9</v>
      </c>
      <c r="BA620">
        <v>1.88</v>
      </c>
      <c r="BB620" t="s">
        <v>337</v>
      </c>
      <c r="BC620">
        <v>2</v>
      </c>
      <c r="BD620" t="b">
        <v>0</v>
      </c>
      <c r="BE620">
        <v>1750757734.5</v>
      </c>
      <c r="BF620">
        <v>443.30099999999999</v>
      </c>
      <c r="BG620">
        <v>450.02300000000002</v>
      </c>
      <c r="BH620">
        <v>20.136600000000001</v>
      </c>
      <c r="BI620">
        <v>18.5381</v>
      </c>
      <c r="BJ620">
        <v>440.34300000000002</v>
      </c>
      <c r="BK620">
        <v>19.916599999999999</v>
      </c>
      <c r="BL620">
        <v>400.11799999999999</v>
      </c>
      <c r="BM620">
        <v>101.18899999999999</v>
      </c>
      <c r="BN620">
        <v>0.10001599999999999</v>
      </c>
      <c r="BO620">
        <v>25.673200000000001</v>
      </c>
      <c r="BP620">
        <v>25.4742</v>
      </c>
      <c r="BQ620">
        <v>999.9</v>
      </c>
      <c r="BR620">
        <v>0</v>
      </c>
      <c r="BS620">
        <v>0</v>
      </c>
      <c r="BT620">
        <v>9993</v>
      </c>
      <c r="BU620">
        <v>40.335299999999997</v>
      </c>
      <c r="BV620">
        <v>9.3161000000000005</v>
      </c>
      <c r="BW620">
        <v>-6.7222900000000001</v>
      </c>
      <c r="BX620">
        <v>452.411</v>
      </c>
      <c r="BY620">
        <v>458.524</v>
      </c>
      <c r="BZ620">
        <v>1.5985499999999999</v>
      </c>
      <c r="CA620">
        <v>450.02300000000002</v>
      </c>
      <c r="CB620">
        <v>18.5381</v>
      </c>
      <c r="CC620">
        <v>2.0375899999999998</v>
      </c>
      <c r="CD620">
        <v>1.87584</v>
      </c>
      <c r="CE620">
        <v>17.7395</v>
      </c>
      <c r="CF620">
        <v>16.433499999999999</v>
      </c>
      <c r="CG620">
        <v>1750753677</v>
      </c>
      <c r="CH620" t="s">
        <v>338</v>
      </c>
      <c r="CI620">
        <v>1750753677</v>
      </c>
      <c r="CJ620">
        <v>1750753673.5</v>
      </c>
      <c r="CK620">
        <v>5</v>
      </c>
      <c r="CL620">
        <v>2.1520000000000001</v>
      </c>
      <c r="CM620">
        <v>-0.52400000000000002</v>
      </c>
      <c r="CN620">
        <v>3.0179999999999998</v>
      </c>
      <c r="CO620">
        <v>0.22</v>
      </c>
      <c r="CP620">
        <v>450</v>
      </c>
      <c r="CQ620">
        <v>19</v>
      </c>
      <c r="CR620">
        <v>0.26</v>
      </c>
      <c r="CS620">
        <v>0.17</v>
      </c>
      <c r="CT620">
        <v>-6.6697917073170716</v>
      </c>
      <c r="CU620">
        <v>-3.3764738675959888E-2</v>
      </c>
      <c r="CV620">
        <v>4.0766970843063882E-2</v>
      </c>
      <c r="CW620">
        <v>1</v>
      </c>
      <c r="CX620">
        <v>0</v>
      </c>
      <c r="CY620">
        <v>0</v>
      </c>
      <c r="CZ620">
        <v>0</v>
      </c>
      <c r="DA620">
        <v>-1</v>
      </c>
      <c r="DB620">
        <v>1.604444146341464</v>
      </c>
      <c r="DC620">
        <v>-3.8204947735187657E-2</v>
      </c>
      <c r="DD620">
        <v>3.8951683489149998E-3</v>
      </c>
      <c r="DE620">
        <v>1</v>
      </c>
      <c r="DF620">
        <v>2</v>
      </c>
      <c r="DG620">
        <v>2</v>
      </c>
      <c r="DH620" t="s">
        <v>339</v>
      </c>
      <c r="DI620">
        <v>3.0246499999999998</v>
      </c>
      <c r="DJ620">
        <v>2.6913100000000001</v>
      </c>
      <c r="DK620">
        <v>0.100119</v>
      </c>
      <c r="DL620">
        <v>0.102311</v>
      </c>
      <c r="DM620">
        <v>0.105408</v>
      </c>
      <c r="DN620">
        <v>0.100636</v>
      </c>
      <c r="DO620">
        <v>25070.9</v>
      </c>
      <c r="DP620">
        <v>16776.599999999999</v>
      </c>
      <c r="DQ620">
        <v>26435.7</v>
      </c>
      <c r="DR620">
        <v>16986</v>
      </c>
      <c r="DS620">
        <v>33648.5</v>
      </c>
      <c r="DT620">
        <v>19960.400000000001</v>
      </c>
      <c r="DU620">
        <v>38510</v>
      </c>
      <c r="DV620">
        <v>22515.4</v>
      </c>
      <c r="DW620">
        <v>1.80108</v>
      </c>
      <c r="DX620">
        <v>2.1743199999999998</v>
      </c>
      <c r="DY620">
        <v>4.1538499999999999E-2</v>
      </c>
      <c r="DZ620">
        <v>0</v>
      </c>
      <c r="EA620">
        <v>24.7928</v>
      </c>
      <c r="EB620">
        <v>999.9</v>
      </c>
      <c r="EC620">
        <v>60.9</v>
      </c>
      <c r="ED620">
        <v>32.5</v>
      </c>
      <c r="EE620">
        <v>29.5625</v>
      </c>
      <c r="EF620">
        <v>62.912199999999999</v>
      </c>
      <c r="EG620">
        <v>35.392600000000002</v>
      </c>
      <c r="EH620">
        <v>1</v>
      </c>
      <c r="EI620">
        <v>5.74654E-2</v>
      </c>
      <c r="EJ620">
        <v>-0.18076300000000001</v>
      </c>
      <c r="EK620">
        <v>20.327400000000001</v>
      </c>
      <c r="EL620">
        <v>5.2485600000000003</v>
      </c>
      <c r="EM620">
        <v>11.962</v>
      </c>
      <c r="EN620">
        <v>4.9896000000000003</v>
      </c>
      <c r="EO620">
        <v>3.2916799999999999</v>
      </c>
      <c r="EP620">
        <v>9999</v>
      </c>
      <c r="EQ620">
        <v>9999</v>
      </c>
      <c r="ER620">
        <v>9999</v>
      </c>
      <c r="ES620">
        <v>999.9</v>
      </c>
      <c r="ET620">
        <v>4.9726999999999997</v>
      </c>
      <c r="EU620">
        <v>1.87195</v>
      </c>
      <c r="EV620">
        <v>1.8722399999999999</v>
      </c>
      <c r="EW620">
        <v>1.8772800000000001</v>
      </c>
      <c r="EX620">
        <v>1.8713599999999999</v>
      </c>
      <c r="EY620">
        <v>1.8721300000000001</v>
      </c>
      <c r="EZ620">
        <v>1.8717999999999999</v>
      </c>
      <c r="FA620">
        <v>1.8687400000000001</v>
      </c>
      <c r="FB620">
        <v>0</v>
      </c>
      <c r="FC620">
        <v>0</v>
      </c>
      <c r="FD620">
        <v>0</v>
      </c>
      <c r="FE620">
        <v>0</v>
      </c>
      <c r="FF620" t="s">
        <v>340</v>
      </c>
      <c r="FG620" t="s">
        <v>341</v>
      </c>
      <c r="FH620" t="s">
        <v>342</v>
      </c>
      <c r="FI620" t="s">
        <v>342</v>
      </c>
      <c r="FJ620" t="s">
        <v>342</v>
      </c>
      <c r="FK620" t="s">
        <v>342</v>
      </c>
      <c r="FL620">
        <v>0</v>
      </c>
      <c r="FM620">
        <v>100</v>
      </c>
      <c r="FN620">
        <v>100</v>
      </c>
      <c r="FO620">
        <v>2.9580000000000002</v>
      </c>
      <c r="FP620">
        <v>0.22</v>
      </c>
      <c r="FQ620">
        <v>-0.71234261683338174</v>
      </c>
      <c r="FR620">
        <v>7.6898218637449396E-3</v>
      </c>
      <c r="FS620">
        <v>1.5097418776848419E-6</v>
      </c>
      <c r="FT620">
        <v>-9.8458676114205118E-11</v>
      </c>
      <c r="FU620">
        <v>0.22001999999999461</v>
      </c>
      <c r="FV620">
        <v>0</v>
      </c>
      <c r="FW620">
        <v>0</v>
      </c>
      <c r="FX620">
        <v>0</v>
      </c>
      <c r="FY620">
        <v>3</v>
      </c>
      <c r="FZ620">
        <v>2164</v>
      </c>
      <c r="GA620">
        <v>-1</v>
      </c>
      <c r="GB620">
        <v>-1</v>
      </c>
      <c r="GC620">
        <v>67.599999999999994</v>
      </c>
      <c r="GD620">
        <v>67.7</v>
      </c>
      <c r="GE620">
        <v>1.10229</v>
      </c>
      <c r="GF620">
        <v>2.6245099999999999</v>
      </c>
      <c r="GG620">
        <v>1.7981</v>
      </c>
      <c r="GH620">
        <v>2.3803700000000001</v>
      </c>
      <c r="GI620">
        <v>1.5979000000000001</v>
      </c>
      <c r="GJ620">
        <v>2.5549300000000001</v>
      </c>
      <c r="GK620">
        <v>35.964500000000001</v>
      </c>
      <c r="GL620">
        <v>24.157499999999999</v>
      </c>
      <c r="GM620">
        <v>18</v>
      </c>
      <c r="GN620">
        <v>367.78300000000002</v>
      </c>
      <c r="GO620">
        <v>661.20699999999999</v>
      </c>
      <c r="GP620">
        <v>25.83</v>
      </c>
      <c r="GQ620">
        <v>27.825500000000002</v>
      </c>
      <c r="GR620">
        <v>30.0001</v>
      </c>
      <c r="GS620">
        <v>27.786200000000001</v>
      </c>
      <c r="GT620">
        <v>27.8108</v>
      </c>
      <c r="GU620">
        <v>22.0275</v>
      </c>
      <c r="GV620">
        <v>43.204700000000003</v>
      </c>
      <c r="GW620">
        <v>0</v>
      </c>
      <c r="GX620">
        <v>25.83</v>
      </c>
      <c r="GY620">
        <v>450</v>
      </c>
      <c r="GZ620">
        <v>18.5</v>
      </c>
      <c r="HA620">
        <v>100.452</v>
      </c>
      <c r="HB620">
        <v>70.270600000000002</v>
      </c>
    </row>
    <row r="621" spans="1:210" x14ac:dyDescent="0.3">
      <c r="A621">
        <v>605</v>
      </c>
      <c r="B621">
        <v>1750757739.5</v>
      </c>
      <c r="C621">
        <v>3020.400000095367</v>
      </c>
      <c r="D621" t="s">
        <v>1551</v>
      </c>
      <c r="E621" t="s">
        <v>1552</v>
      </c>
      <c r="F621" t="s">
        <v>336</v>
      </c>
      <c r="G621">
        <v>1750757739.5</v>
      </c>
      <c r="H621">
        <f t="shared" si="306"/>
        <v>7.269804340702678E-4</v>
      </c>
      <c r="I621">
        <f t="shared" si="307"/>
        <v>0.7269804340702678</v>
      </c>
      <c r="J621">
        <f t="shared" si="308"/>
        <v>2.7100346253705672</v>
      </c>
      <c r="K621">
        <f t="shared" si="309"/>
        <v>443.22699999999998</v>
      </c>
      <c r="L621">
        <f t="shared" si="310"/>
        <v>360.57494954954132</v>
      </c>
      <c r="M621">
        <f t="shared" si="311"/>
        <v>36.522288685046725</v>
      </c>
      <c r="N621">
        <f t="shared" si="312"/>
        <v>44.894035115945002</v>
      </c>
      <c r="O621">
        <f t="shared" si="313"/>
        <v>5.8779597050237421E-2</v>
      </c>
      <c r="P621">
        <f t="shared" si="314"/>
        <v>2.413392089158013</v>
      </c>
      <c r="Q621">
        <f t="shared" si="315"/>
        <v>5.8007954871021242E-2</v>
      </c>
      <c r="R621">
        <f t="shared" si="316"/>
        <v>3.6323463895975655E-2</v>
      </c>
      <c r="S621">
        <f t="shared" si="317"/>
        <v>10.202829000000001</v>
      </c>
      <c r="T621">
        <f t="shared" si="318"/>
        <v>25.52633475958929</v>
      </c>
      <c r="U621">
        <f t="shared" si="319"/>
        <v>25.5016</v>
      </c>
      <c r="V621">
        <f t="shared" si="320"/>
        <v>3.2760173057615312</v>
      </c>
      <c r="W621">
        <f t="shared" si="321"/>
        <v>61.610181410988119</v>
      </c>
      <c r="X621">
        <f t="shared" si="322"/>
        <v>2.0399307781895</v>
      </c>
      <c r="Y621">
        <f t="shared" si="323"/>
        <v>3.3110286830378981</v>
      </c>
      <c r="Z621">
        <f t="shared" si="324"/>
        <v>1.2360865275720312</v>
      </c>
      <c r="AA621">
        <f t="shared" si="325"/>
        <v>-32.059837142498807</v>
      </c>
      <c r="AB621">
        <f t="shared" si="326"/>
        <v>23.302843261044242</v>
      </c>
      <c r="AC621">
        <f t="shared" si="327"/>
        <v>2.0545800671286236</v>
      </c>
      <c r="AD621">
        <f t="shared" si="328"/>
        <v>3.5004151856740613</v>
      </c>
      <c r="AE621">
        <f t="shared" si="329"/>
        <v>2.7100346253705672</v>
      </c>
      <c r="AF621">
        <f t="shared" si="330"/>
        <v>0.7269804340702678</v>
      </c>
      <c r="AG621">
        <f t="shared" si="331"/>
        <v>2.7004108066887325</v>
      </c>
      <c r="AH621">
        <v>458.53691936417903</v>
      </c>
      <c r="AI621">
        <v>452.35225454545429</v>
      </c>
      <c r="AJ621">
        <v>-8.5417158852575247E-4</v>
      </c>
      <c r="AK621">
        <v>84.076978181650844</v>
      </c>
      <c r="AL621">
        <f t="shared" si="332"/>
        <v>0.72608437813799109</v>
      </c>
      <c r="AM621">
        <v>18.537653079482389</v>
      </c>
      <c r="AN621">
        <v>20.138782556390979</v>
      </c>
      <c r="AO621">
        <v>-4.2471803587200388E-7</v>
      </c>
      <c r="AP621">
        <v>90.497214367256092</v>
      </c>
      <c r="AQ621">
        <v>0</v>
      </c>
      <c r="AR621">
        <v>0</v>
      </c>
      <c r="AS621">
        <f t="shared" si="333"/>
        <v>1</v>
      </c>
      <c r="AT621">
        <f t="shared" si="334"/>
        <v>0</v>
      </c>
      <c r="AU621">
        <f t="shared" si="335"/>
        <v>53708.713511191207</v>
      </c>
      <c r="AV621">
        <f t="shared" si="336"/>
        <v>53.699100000000001</v>
      </c>
      <c r="AW621">
        <f t="shared" si="337"/>
        <v>42.959280000000007</v>
      </c>
      <c r="AX621">
        <f t="shared" si="338"/>
        <v>0.8</v>
      </c>
      <c r="AY621">
        <f t="shared" si="339"/>
        <v>0.19</v>
      </c>
      <c r="AZ621">
        <v>9</v>
      </c>
      <c r="BA621">
        <v>1.88</v>
      </c>
      <c r="BB621" t="s">
        <v>337</v>
      </c>
      <c r="BC621">
        <v>2</v>
      </c>
      <c r="BD621" t="b">
        <v>0</v>
      </c>
      <c r="BE621">
        <v>1750757739.5</v>
      </c>
      <c r="BF621">
        <v>443.22699999999998</v>
      </c>
      <c r="BG621">
        <v>450.05099999999999</v>
      </c>
      <c r="BH621">
        <v>20.139700000000001</v>
      </c>
      <c r="BI621">
        <v>18.5366</v>
      </c>
      <c r="BJ621">
        <v>440.26900000000001</v>
      </c>
      <c r="BK621">
        <v>19.919699999999999</v>
      </c>
      <c r="BL621">
        <v>399.916</v>
      </c>
      <c r="BM621">
        <v>101.18899999999999</v>
      </c>
      <c r="BN621">
        <v>0.100035</v>
      </c>
      <c r="BO621">
        <v>25.680700000000002</v>
      </c>
      <c r="BP621">
        <v>25.5016</v>
      </c>
      <c r="BQ621">
        <v>999.9</v>
      </c>
      <c r="BR621">
        <v>0</v>
      </c>
      <c r="BS621">
        <v>0</v>
      </c>
      <c r="BT621">
        <v>9993.5</v>
      </c>
      <c r="BU621">
        <v>53.699100000000001</v>
      </c>
      <c r="BV621">
        <v>9.6239699999999999</v>
      </c>
      <c r="BW621">
        <v>-6.8237899999999998</v>
      </c>
      <c r="BX621">
        <v>452.33699999999999</v>
      </c>
      <c r="BY621">
        <v>458.55099999999999</v>
      </c>
      <c r="BZ621">
        <v>1.6031</v>
      </c>
      <c r="CA621">
        <v>450.05099999999999</v>
      </c>
      <c r="CB621">
        <v>18.5366</v>
      </c>
      <c r="CC621">
        <v>2.0379100000000001</v>
      </c>
      <c r="CD621">
        <v>1.8756999999999999</v>
      </c>
      <c r="CE621">
        <v>17.742000000000001</v>
      </c>
      <c r="CF621">
        <v>16.432300000000001</v>
      </c>
      <c r="CG621">
        <v>1750753677</v>
      </c>
      <c r="CH621" t="s">
        <v>338</v>
      </c>
      <c r="CI621">
        <v>1750753677</v>
      </c>
      <c r="CJ621">
        <v>1750753673.5</v>
      </c>
      <c r="CK621">
        <v>5</v>
      </c>
      <c r="CL621">
        <v>2.1520000000000001</v>
      </c>
      <c r="CM621">
        <v>-0.52400000000000002</v>
      </c>
      <c r="CN621">
        <v>3.0179999999999998</v>
      </c>
      <c r="CO621">
        <v>0.22</v>
      </c>
      <c r="CP621">
        <v>450</v>
      </c>
      <c r="CQ621">
        <v>19</v>
      </c>
      <c r="CR621">
        <v>0.26</v>
      </c>
      <c r="CS621">
        <v>0.17</v>
      </c>
      <c r="CT621">
        <v>-6.7080195000000007</v>
      </c>
      <c r="CU621">
        <v>-0.47354138836771448</v>
      </c>
      <c r="CV621">
        <v>7.4439020142328588E-2</v>
      </c>
      <c r="CW621">
        <v>1</v>
      </c>
      <c r="CX621">
        <v>0</v>
      </c>
      <c r="CY621">
        <v>0</v>
      </c>
      <c r="CZ621">
        <v>0</v>
      </c>
      <c r="DA621">
        <v>-1</v>
      </c>
      <c r="DB621">
        <v>1.6016552500000001</v>
      </c>
      <c r="DC621">
        <v>-2.1897073170733292E-2</v>
      </c>
      <c r="DD621">
        <v>2.587087153054586E-3</v>
      </c>
      <c r="DE621">
        <v>1</v>
      </c>
      <c r="DF621">
        <v>2</v>
      </c>
      <c r="DG621">
        <v>2</v>
      </c>
      <c r="DH621" t="s">
        <v>339</v>
      </c>
      <c r="DI621">
        <v>3.0244200000000001</v>
      </c>
      <c r="DJ621">
        <v>2.6913299999999998</v>
      </c>
      <c r="DK621">
        <v>0.100107</v>
      </c>
      <c r="DL621">
        <v>0.102316</v>
      </c>
      <c r="DM621">
        <v>0.10542</v>
      </c>
      <c r="DN621">
        <v>0.100631</v>
      </c>
      <c r="DO621">
        <v>25071.200000000001</v>
      </c>
      <c r="DP621">
        <v>16776.400000000001</v>
      </c>
      <c r="DQ621">
        <v>26435.7</v>
      </c>
      <c r="DR621">
        <v>16985.900000000001</v>
      </c>
      <c r="DS621">
        <v>33648.1</v>
      </c>
      <c r="DT621">
        <v>19960.400000000001</v>
      </c>
      <c r="DU621">
        <v>38510.1</v>
      </c>
      <c r="DV621">
        <v>22515.3</v>
      </c>
      <c r="DW621">
        <v>1.80054</v>
      </c>
      <c r="DX621">
        <v>2.1745999999999999</v>
      </c>
      <c r="DY621">
        <v>4.3261099999999997E-2</v>
      </c>
      <c r="DZ621">
        <v>0</v>
      </c>
      <c r="EA621">
        <v>24.792000000000002</v>
      </c>
      <c r="EB621">
        <v>999.9</v>
      </c>
      <c r="EC621">
        <v>60.9</v>
      </c>
      <c r="ED621">
        <v>32.5</v>
      </c>
      <c r="EE621">
        <v>29.562200000000001</v>
      </c>
      <c r="EF621">
        <v>62.772199999999998</v>
      </c>
      <c r="EG621">
        <v>35.460700000000003</v>
      </c>
      <c r="EH621">
        <v>1</v>
      </c>
      <c r="EI621">
        <v>5.7467499999999998E-2</v>
      </c>
      <c r="EJ621">
        <v>-0.18007400000000001</v>
      </c>
      <c r="EK621">
        <v>20.327300000000001</v>
      </c>
      <c r="EL621">
        <v>5.2498800000000001</v>
      </c>
      <c r="EM621">
        <v>11.962</v>
      </c>
      <c r="EN621">
        <v>4.9896399999999996</v>
      </c>
      <c r="EO621">
        <v>3.29156</v>
      </c>
      <c r="EP621">
        <v>9999</v>
      </c>
      <c r="EQ621">
        <v>9999</v>
      </c>
      <c r="ER621">
        <v>9999</v>
      </c>
      <c r="ES621">
        <v>999.9</v>
      </c>
      <c r="ET621">
        <v>4.9726800000000004</v>
      </c>
      <c r="EU621">
        <v>1.87195</v>
      </c>
      <c r="EV621">
        <v>1.8722399999999999</v>
      </c>
      <c r="EW621">
        <v>1.8772500000000001</v>
      </c>
      <c r="EX621">
        <v>1.8713500000000001</v>
      </c>
      <c r="EY621">
        <v>1.87212</v>
      </c>
      <c r="EZ621">
        <v>1.8717999999999999</v>
      </c>
      <c r="FA621">
        <v>1.8687400000000001</v>
      </c>
      <c r="FB621">
        <v>0</v>
      </c>
      <c r="FC621">
        <v>0</v>
      </c>
      <c r="FD621">
        <v>0</v>
      </c>
      <c r="FE621">
        <v>0</v>
      </c>
      <c r="FF621" t="s">
        <v>340</v>
      </c>
      <c r="FG621" t="s">
        <v>341</v>
      </c>
      <c r="FH621" t="s">
        <v>342</v>
      </c>
      <c r="FI621" t="s">
        <v>342</v>
      </c>
      <c r="FJ621" t="s">
        <v>342</v>
      </c>
      <c r="FK621" t="s">
        <v>342</v>
      </c>
      <c r="FL621">
        <v>0</v>
      </c>
      <c r="FM621">
        <v>100</v>
      </c>
      <c r="FN621">
        <v>100</v>
      </c>
      <c r="FO621">
        <v>2.9580000000000002</v>
      </c>
      <c r="FP621">
        <v>0.22</v>
      </c>
      <c r="FQ621">
        <v>-0.71234261683338174</v>
      </c>
      <c r="FR621">
        <v>7.6898218637449396E-3</v>
      </c>
      <c r="FS621">
        <v>1.5097418776848419E-6</v>
      </c>
      <c r="FT621">
        <v>-9.8458676114205118E-11</v>
      </c>
      <c r="FU621">
        <v>0.22001999999999461</v>
      </c>
      <c r="FV621">
        <v>0</v>
      </c>
      <c r="FW621">
        <v>0</v>
      </c>
      <c r="FX621">
        <v>0</v>
      </c>
      <c r="FY621">
        <v>3</v>
      </c>
      <c r="FZ621">
        <v>2164</v>
      </c>
      <c r="GA621">
        <v>-1</v>
      </c>
      <c r="GB621">
        <v>-1</v>
      </c>
      <c r="GC621">
        <v>67.7</v>
      </c>
      <c r="GD621">
        <v>67.8</v>
      </c>
      <c r="GE621">
        <v>1.10229</v>
      </c>
      <c r="GF621">
        <v>2.6232899999999999</v>
      </c>
      <c r="GG621">
        <v>1.7981</v>
      </c>
      <c r="GH621">
        <v>2.3803700000000001</v>
      </c>
      <c r="GI621">
        <v>1.5979000000000001</v>
      </c>
      <c r="GJ621">
        <v>2.5378400000000001</v>
      </c>
      <c r="GK621">
        <v>35.987900000000003</v>
      </c>
      <c r="GL621">
        <v>24.157499999999999</v>
      </c>
      <c r="GM621">
        <v>18</v>
      </c>
      <c r="GN621">
        <v>367.505</v>
      </c>
      <c r="GO621">
        <v>661.44200000000001</v>
      </c>
      <c r="GP621">
        <v>25.830100000000002</v>
      </c>
      <c r="GQ621">
        <v>27.825500000000002</v>
      </c>
      <c r="GR621">
        <v>30.0001</v>
      </c>
      <c r="GS621">
        <v>27.786200000000001</v>
      </c>
      <c r="GT621">
        <v>27.810300000000002</v>
      </c>
      <c r="GU621">
        <v>22.0276</v>
      </c>
      <c r="GV621">
        <v>43.204700000000003</v>
      </c>
      <c r="GW621">
        <v>0</v>
      </c>
      <c r="GX621">
        <v>25.83</v>
      </c>
      <c r="GY621">
        <v>450</v>
      </c>
      <c r="GZ621">
        <v>18.5</v>
      </c>
      <c r="HA621">
        <v>100.453</v>
      </c>
      <c r="HB621">
        <v>70.270300000000006</v>
      </c>
    </row>
    <row r="622" spans="1:210" x14ac:dyDescent="0.3">
      <c r="A622">
        <v>606</v>
      </c>
      <c r="B622">
        <v>1750757744.5</v>
      </c>
      <c r="C622">
        <v>3025.400000095367</v>
      </c>
      <c r="D622" t="s">
        <v>1553</v>
      </c>
      <c r="E622" t="s">
        <v>1554</v>
      </c>
      <c r="F622" t="s">
        <v>336</v>
      </c>
      <c r="G622">
        <v>1750757744.5</v>
      </c>
      <c r="H622">
        <f t="shared" si="306"/>
        <v>7.2832414798504037E-4</v>
      </c>
      <c r="I622">
        <f t="shared" si="307"/>
        <v>0.72832414798504042</v>
      </c>
      <c r="J622">
        <f t="shared" si="308"/>
        <v>2.6722091165754107</v>
      </c>
      <c r="K622">
        <f t="shared" si="309"/>
        <v>443.20800000000003</v>
      </c>
      <c r="L622">
        <f t="shared" si="310"/>
        <v>361.77290828364914</v>
      </c>
      <c r="M622">
        <f t="shared" si="311"/>
        <v>36.643218735780081</v>
      </c>
      <c r="N622">
        <f t="shared" si="312"/>
        <v>44.891608292332798</v>
      </c>
      <c r="O622">
        <f t="shared" si="313"/>
        <v>5.8925852881942541E-2</v>
      </c>
      <c r="P622">
        <f t="shared" si="314"/>
        <v>2.4185195638929029</v>
      </c>
      <c r="Q622">
        <f t="shared" si="315"/>
        <v>5.8152013956305385E-2</v>
      </c>
      <c r="R622">
        <f t="shared" si="316"/>
        <v>3.641369551088712E-2</v>
      </c>
      <c r="S622">
        <f t="shared" si="317"/>
        <v>12.731007000000002</v>
      </c>
      <c r="T622">
        <f t="shared" si="318"/>
        <v>25.546538605286006</v>
      </c>
      <c r="U622">
        <f t="shared" si="319"/>
        <v>25.498799999999999</v>
      </c>
      <c r="V622">
        <f t="shared" si="320"/>
        <v>3.2754725253701626</v>
      </c>
      <c r="W622">
        <f t="shared" si="321"/>
        <v>61.608615202764398</v>
      </c>
      <c r="X622">
        <f t="shared" si="322"/>
        <v>2.04018142918784</v>
      </c>
      <c r="Y622">
        <f t="shared" si="323"/>
        <v>3.3115196997583167</v>
      </c>
      <c r="Z622">
        <f t="shared" si="324"/>
        <v>1.2352910961823227</v>
      </c>
      <c r="AA622">
        <f t="shared" si="325"/>
        <v>-32.119094926140278</v>
      </c>
      <c r="AB622">
        <f t="shared" si="326"/>
        <v>24.043404608752784</v>
      </c>
      <c r="AC622">
        <f t="shared" si="327"/>
        <v>2.1153768590017599</v>
      </c>
      <c r="AD622">
        <f t="shared" si="328"/>
        <v>6.7706935416142677</v>
      </c>
      <c r="AE622">
        <f t="shared" si="329"/>
        <v>2.6722091165754107</v>
      </c>
      <c r="AF622">
        <f t="shared" si="330"/>
        <v>0.72832414798504042</v>
      </c>
      <c r="AG622">
        <f t="shared" si="331"/>
        <v>2.7059137451608812</v>
      </c>
      <c r="AH622">
        <v>458.51799579009719</v>
      </c>
      <c r="AI622">
        <v>452.31972121212112</v>
      </c>
      <c r="AJ622">
        <v>-3.9663291966363811E-4</v>
      </c>
      <c r="AK622">
        <v>84.076978181650844</v>
      </c>
      <c r="AL622">
        <f t="shared" si="332"/>
        <v>0.72820287957946961</v>
      </c>
      <c r="AM622">
        <v>18.537338947171531</v>
      </c>
      <c r="AN622">
        <v>20.142366466165399</v>
      </c>
      <c r="AO622">
        <v>5.6970792711395492E-7</v>
      </c>
      <c r="AP622">
        <v>90.497214367256092</v>
      </c>
      <c r="AQ622">
        <v>0</v>
      </c>
      <c r="AR622">
        <v>0</v>
      </c>
      <c r="AS622">
        <f t="shared" si="333"/>
        <v>1</v>
      </c>
      <c r="AT622">
        <f t="shared" si="334"/>
        <v>0</v>
      </c>
      <c r="AU622">
        <f t="shared" si="335"/>
        <v>53880.356260427136</v>
      </c>
      <c r="AV622">
        <f t="shared" si="336"/>
        <v>67.005300000000005</v>
      </c>
      <c r="AW622">
        <f t="shared" si="337"/>
        <v>53.604240000000004</v>
      </c>
      <c r="AX622">
        <f t="shared" si="338"/>
        <v>0.8</v>
      </c>
      <c r="AY622">
        <f t="shared" si="339"/>
        <v>0.19</v>
      </c>
      <c r="AZ622">
        <v>9</v>
      </c>
      <c r="BA622">
        <v>1.88</v>
      </c>
      <c r="BB622" t="s">
        <v>337</v>
      </c>
      <c r="BC622">
        <v>2</v>
      </c>
      <c r="BD622" t="b">
        <v>0</v>
      </c>
      <c r="BE622">
        <v>1750757744.5</v>
      </c>
      <c r="BF622">
        <v>443.20800000000003</v>
      </c>
      <c r="BG622">
        <v>449.94499999999999</v>
      </c>
      <c r="BH622">
        <v>20.142399999999999</v>
      </c>
      <c r="BI622">
        <v>18.537099999999999</v>
      </c>
      <c r="BJ622">
        <v>440.25099999999998</v>
      </c>
      <c r="BK622">
        <v>19.9224</v>
      </c>
      <c r="BL622">
        <v>400.10500000000002</v>
      </c>
      <c r="BM622">
        <v>101.188</v>
      </c>
      <c r="BN622">
        <v>9.9901599999999993E-2</v>
      </c>
      <c r="BO622">
        <v>25.683199999999999</v>
      </c>
      <c r="BP622">
        <v>25.498799999999999</v>
      </c>
      <c r="BQ622">
        <v>999.9</v>
      </c>
      <c r="BR622">
        <v>0</v>
      </c>
      <c r="BS622">
        <v>0</v>
      </c>
      <c r="BT622">
        <v>10027</v>
      </c>
      <c r="BU622">
        <v>67.005300000000005</v>
      </c>
      <c r="BV622">
        <v>9.9204500000000007</v>
      </c>
      <c r="BW622">
        <v>-6.7372699999999996</v>
      </c>
      <c r="BX622">
        <v>452.31900000000002</v>
      </c>
      <c r="BY622">
        <v>458.44299999999998</v>
      </c>
      <c r="BZ622">
        <v>1.6053500000000001</v>
      </c>
      <c r="CA622">
        <v>449.94499999999999</v>
      </c>
      <c r="CB622">
        <v>18.537099999999999</v>
      </c>
      <c r="CC622">
        <v>2.03817</v>
      </c>
      <c r="CD622">
        <v>1.8757299999999999</v>
      </c>
      <c r="CE622">
        <v>17.7441</v>
      </c>
      <c r="CF622">
        <v>16.432600000000001</v>
      </c>
      <c r="CG622">
        <v>1750753677</v>
      </c>
      <c r="CH622" t="s">
        <v>338</v>
      </c>
      <c r="CI622">
        <v>1750753677</v>
      </c>
      <c r="CJ622">
        <v>1750753673.5</v>
      </c>
      <c r="CK622">
        <v>5</v>
      </c>
      <c r="CL622">
        <v>2.1520000000000001</v>
      </c>
      <c r="CM622">
        <v>-0.52400000000000002</v>
      </c>
      <c r="CN622">
        <v>3.0179999999999998</v>
      </c>
      <c r="CO622">
        <v>0.22</v>
      </c>
      <c r="CP622">
        <v>450</v>
      </c>
      <c r="CQ622">
        <v>19</v>
      </c>
      <c r="CR622">
        <v>0.26</v>
      </c>
      <c r="CS622">
        <v>0.17</v>
      </c>
      <c r="CT622">
        <v>-6.7237607317073174</v>
      </c>
      <c r="CU622">
        <v>-0.59664564459931624</v>
      </c>
      <c r="CV622">
        <v>7.5517571445495923E-2</v>
      </c>
      <c r="CW622">
        <v>0</v>
      </c>
      <c r="CX622">
        <v>0</v>
      </c>
      <c r="CY622">
        <v>0</v>
      </c>
      <c r="CZ622">
        <v>0</v>
      </c>
      <c r="DA622">
        <v>-1</v>
      </c>
      <c r="DB622">
        <v>1.601359756097561</v>
      </c>
      <c r="DC622">
        <v>5.4825783972135183E-3</v>
      </c>
      <c r="DD622">
        <v>1.927715048020643E-3</v>
      </c>
      <c r="DE622">
        <v>1</v>
      </c>
      <c r="DF622">
        <v>1</v>
      </c>
      <c r="DG622">
        <v>2</v>
      </c>
      <c r="DH622" t="s">
        <v>383</v>
      </c>
      <c r="DI622">
        <v>3.0246400000000002</v>
      </c>
      <c r="DJ622">
        <v>2.6911900000000002</v>
      </c>
      <c r="DK622">
        <v>0.100103</v>
      </c>
      <c r="DL622">
        <v>0.102297</v>
      </c>
      <c r="DM622">
        <v>0.10543</v>
      </c>
      <c r="DN622">
        <v>0.100632</v>
      </c>
      <c r="DO622">
        <v>25071.5</v>
      </c>
      <c r="DP622">
        <v>16776.599999999999</v>
      </c>
      <c r="DQ622">
        <v>26435.9</v>
      </c>
      <c r="DR622">
        <v>16985.8</v>
      </c>
      <c r="DS622">
        <v>33648.199999999997</v>
      </c>
      <c r="DT622">
        <v>19960.3</v>
      </c>
      <c r="DU622">
        <v>38510.6</v>
      </c>
      <c r="DV622">
        <v>22515.200000000001</v>
      </c>
      <c r="DW622">
        <v>1.80094</v>
      </c>
      <c r="DX622">
        <v>2.17442</v>
      </c>
      <c r="DY622">
        <v>4.3165700000000001E-2</v>
      </c>
      <c r="DZ622">
        <v>0</v>
      </c>
      <c r="EA622">
        <v>24.790700000000001</v>
      </c>
      <c r="EB622">
        <v>999.9</v>
      </c>
      <c r="EC622">
        <v>60.9</v>
      </c>
      <c r="ED622">
        <v>32.5</v>
      </c>
      <c r="EE622">
        <v>29.5623</v>
      </c>
      <c r="EF622">
        <v>62.572200000000002</v>
      </c>
      <c r="EG622">
        <v>35.4407</v>
      </c>
      <c r="EH622">
        <v>1</v>
      </c>
      <c r="EI622">
        <v>5.7471500000000002E-2</v>
      </c>
      <c r="EJ622">
        <v>-0.18101999999999999</v>
      </c>
      <c r="EK622">
        <v>20.327200000000001</v>
      </c>
      <c r="EL622">
        <v>5.2509499999999996</v>
      </c>
      <c r="EM622">
        <v>11.962</v>
      </c>
      <c r="EN622">
        <v>4.9896399999999996</v>
      </c>
      <c r="EO622">
        <v>3.2915999999999999</v>
      </c>
      <c r="EP622">
        <v>9999</v>
      </c>
      <c r="EQ622">
        <v>9999</v>
      </c>
      <c r="ER622">
        <v>9999</v>
      </c>
      <c r="ES622">
        <v>999.9</v>
      </c>
      <c r="ET622">
        <v>4.9726900000000001</v>
      </c>
      <c r="EU622">
        <v>1.87195</v>
      </c>
      <c r="EV622">
        <v>1.8722399999999999</v>
      </c>
      <c r="EW622">
        <v>1.8772500000000001</v>
      </c>
      <c r="EX622">
        <v>1.8713500000000001</v>
      </c>
      <c r="EY622">
        <v>1.8721300000000001</v>
      </c>
      <c r="EZ622">
        <v>1.8717999999999999</v>
      </c>
      <c r="FA622">
        <v>1.8687400000000001</v>
      </c>
      <c r="FB622">
        <v>0</v>
      </c>
      <c r="FC622">
        <v>0</v>
      </c>
      <c r="FD622">
        <v>0</v>
      </c>
      <c r="FE622">
        <v>0</v>
      </c>
      <c r="FF622" t="s">
        <v>340</v>
      </c>
      <c r="FG622" t="s">
        <v>341</v>
      </c>
      <c r="FH622" t="s">
        <v>342</v>
      </c>
      <c r="FI622" t="s">
        <v>342</v>
      </c>
      <c r="FJ622" t="s">
        <v>342</v>
      </c>
      <c r="FK622" t="s">
        <v>342</v>
      </c>
      <c r="FL622">
        <v>0</v>
      </c>
      <c r="FM622">
        <v>100</v>
      </c>
      <c r="FN622">
        <v>100</v>
      </c>
      <c r="FO622">
        <v>2.9569999999999999</v>
      </c>
      <c r="FP622">
        <v>0.22</v>
      </c>
      <c r="FQ622">
        <v>-0.71234261683338174</v>
      </c>
      <c r="FR622">
        <v>7.6898218637449396E-3</v>
      </c>
      <c r="FS622">
        <v>1.5097418776848419E-6</v>
      </c>
      <c r="FT622">
        <v>-9.8458676114205118E-11</v>
      </c>
      <c r="FU622">
        <v>0.22001999999999461</v>
      </c>
      <c r="FV622">
        <v>0</v>
      </c>
      <c r="FW622">
        <v>0</v>
      </c>
      <c r="FX622">
        <v>0</v>
      </c>
      <c r="FY622">
        <v>3</v>
      </c>
      <c r="FZ622">
        <v>2164</v>
      </c>
      <c r="GA622">
        <v>-1</v>
      </c>
      <c r="GB622">
        <v>-1</v>
      </c>
      <c r="GC622">
        <v>67.8</v>
      </c>
      <c r="GD622">
        <v>67.8</v>
      </c>
      <c r="GE622">
        <v>1.10229</v>
      </c>
      <c r="GF622">
        <v>2.63184</v>
      </c>
      <c r="GG622">
        <v>1.7981</v>
      </c>
      <c r="GH622">
        <v>2.3803700000000001</v>
      </c>
      <c r="GI622">
        <v>1.5979000000000001</v>
      </c>
      <c r="GJ622">
        <v>2.5109900000000001</v>
      </c>
      <c r="GK622">
        <v>35.987900000000003</v>
      </c>
      <c r="GL622">
        <v>24.157499999999999</v>
      </c>
      <c r="GM622">
        <v>18</v>
      </c>
      <c r="GN622">
        <v>367.71199999999999</v>
      </c>
      <c r="GO622">
        <v>661.28700000000003</v>
      </c>
      <c r="GP622">
        <v>25.829899999999999</v>
      </c>
      <c r="GQ622">
        <v>27.825500000000002</v>
      </c>
      <c r="GR622">
        <v>30.0001</v>
      </c>
      <c r="GS622">
        <v>27.786200000000001</v>
      </c>
      <c r="GT622">
        <v>27.810300000000002</v>
      </c>
      <c r="GU622">
        <v>22.0321</v>
      </c>
      <c r="GV622">
        <v>43.204700000000003</v>
      </c>
      <c r="GW622">
        <v>0</v>
      </c>
      <c r="GX622">
        <v>25.83</v>
      </c>
      <c r="GY622">
        <v>450</v>
      </c>
      <c r="GZ622">
        <v>18.5</v>
      </c>
      <c r="HA622">
        <v>100.45399999999999</v>
      </c>
      <c r="HB622">
        <v>70.269900000000007</v>
      </c>
    </row>
    <row r="623" spans="1:210" x14ac:dyDescent="0.3">
      <c r="A623">
        <v>607</v>
      </c>
      <c r="B623">
        <v>1750757749.5</v>
      </c>
      <c r="C623">
        <v>3030.400000095367</v>
      </c>
      <c r="D623" t="s">
        <v>1555</v>
      </c>
      <c r="E623" t="s">
        <v>1556</v>
      </c>
      <c r="F623" t="s">
        <v>336</v>
      </c>
      <c r="G623">
        <v>1750757749.5</v>
      </c>
      <c r="H623">
        <f t="shared" si="306"/>
        <v>7.2688452556937233E-4</v>
      </c>
      <c r="I623">
        <f t="shared" si="307"/>
        <v>0.72688452556937233</v>
      </c>
      <c r="J623">
        <f t="shared" si="308"/>
        <v>2.7764456502059591</v>
      </c>
      <c r="K623">
        <f t="shared" si="309"/>
        <v>443.084</v>
      </c>
      <c r="L623">
        <f t="shared" si="310"/>
        <v>358.68578295712922</v>
      </c>
      <c r="M623">
        <f t="shared" si="311"/>
        <v>36.330215148151751</v>
      </c>
      <c r="N623">
        <f t="shared" si="312"/>
        <v>44.878659298932</v>
      </c>
      <c r="O623">
        <f t="shared" si="313"/>
        <v>5.8822597534036861E-2</v>
      </c>
      <c r="P623">
        <f t="shared" si="314"/>
        <v>2.4126702946828615</v>
      </c>
      <c r="Q623">
        <f t="shared" si="315"/>
        <v>5.8049605943971135E-2</v>
      </c>
      <c r="R623">
        <f t="shared" si="316"/>
        <v>3.6349614741244471E-2</v>
      </c>
      <c r="S623">
        <f t="shared" si="317"/>
        <v>12.729202000000001</v>
      </c>
      <c r="T623">
        <f t="shared" si="318"/>
        <v>25.544869709915403</v>
      </c>
      <c r="U623">
        <f t="shared" si="319"/>
        <v>25.495799999999999</v>
      </c>
      <c r="V623">
        <f t="shared" si="320"/>
        <v>3.2748889199227036</v>
      </c>
      <c r="W623">
        <f t="shared" si="321"/>
        <v>61.605787820157602</v>
      </c>
      <c r="X623">
        <f t="shared" si="322"/>
        <v>2.0398699997084999</v>
      </c>
      <c r="Y623">
        <f t="shared" si="323"/>
        <v>3.3111661613083836</v>
      </c>
      <c r="Z623">
        <f t="shared" si="324"/>
        <v>1.2350189202142037</v>
      </c>
      <c r="AA623">
        <f t="shared" si="325"/>
        <v>-32.055607577609322</v>
      </c>
      <c r="AB623">
        <f t="shared" si="326"/>
        <v>24.141341100040631</v>
      </c>
      <c r="AC623">
        <f t="shared" si="327"/>
        <v>2.1290915314387919</v>
      </c>
      <c r="AD623">
        <f t="shared" si="328"/>
        <v>6.9440270538701014</v>
      </c>
      <c r="AE623">
        <f t="shared" si="329"/>
        <v>2.7764456502059591</v>
      </c>
      <c r="AF623">
        <f t="shared" si="330"/>
        <v>0.72688452556937233</v>
      </c>
      <c r="AG623">
        <f t="shared" si="331"/>
        <v>2.7936329998386835</v>
      </c>
      <c r="AH623">
        <v>458.43505587338188</v>
      </c>
      <c r="AI623">
        <v>452.20861818181811</v>
      </c>
      <c r="AJ623">
        <v>-2.0718566848222798E-2</v>
      </c>
      <c r="AK623">
        <v>84.076978181650844</v>
      </c>
      <c r="AL623">
        <f t="shared" si="332"/>
        <v>0.72737634922050654</v>
      </c>
      <c r="AM623">
        <v>18.537031818596791</v>
      </c>
      <c r="AN623">
        <v>20.140510827067651</v>
      </c>
      <c r="AO623">
        <v>3.8543086651069172E-7</v>
      </c>
      <c r="AP623">
        <v>90.497214367256092</v>
      </c>
      <c r="AQ623">
        <v>0</v>
      </c>
      <c r="AR623">
        <v>0</v>
      </c>
      <c r="AS623">
        <f t="shared" si="333"/>
        <v>1</v>
      </c>
      <c r="AT623">
        <f t="shared" si="334"/>
        <v>0</v>
      </c>
      <c r="AU623">
        <f t="shared" si="335"/>
        <v>53684.325140995912</v>
      </c>
      <c r="AV623">
        <f t="shared" si="336"/>
        <v>66.995800000000003</v>
      </c>
      <c r="AW623">
        <f t="shared" si="337"/>
        <v>53.596640000000008</v>
      </c>
      <c r="AX623">
        <f t="shared" si="338"/>
        <v>0.8</v>
      </c>
      <c r="AY623">
        <f t="shared" si="339"/>
        <v>0.19</v>
      </c>
      <c r="AZ623">
        <v>9</v>
      </c>
      <c r="BA623">
        <v>1.88</v>
      </c>
      <c r="BB623" t="s">
        <v>337</v>
      </c>
      <c r="BC623">
        <v>2</v>
      </c>
      <c r="BD623" t="b">
        <v>0</v>
      </c>
      <c r="BE623">
        <v>1750757749.5</v>
      </c>
      <c r="BF623">
        <v>443.084</v>
      </c>
      <c r="BG623">
        <v>450.05500000000001</v>
      </c>
      <c r="BH623">
        <v>20.139500000000002</v>
      </c>
      <c r="BI623">
        <v>18.537099999999999</v>
      </c>
      <c r="BJ623">
        <v>440.12799999999999</v>
      </c>
      <c r="BK623">
        <v>19.919499999999999</v>
      </c>
      <c r="BL623">
        <v>400.03800000000001</v>
      </c>
      <c r="BM623">
        <v>101.187</v>
      </c>
      <c r="BN623">
        <v>0.100023</v>
      </c>
      <c r="BO623">
        <v>25.6814</v>
      </c>
      <c r="BP623">
        <v>25.495799999999999</v>
      </c>
      <c r="BQ623">
        <v>999.9</v>
      </c>
      <c r="BR623">
        <v>0</v>
      </c>
      <c r="BS623">
        <v>0</v>
      </c>
      <c r="BT623">
        <v>9989</v>
      </c>
      <c r="BU623">
        <v>66.995800000000003</v>
      </c>
      <c r="BV623">
        <v>9.9204500000000007</v>
      </c>
      <c r="BW623">
        <v>-6.97018</v>
      </c>
      <c r="BX623">
        <v>452.19099999999997</v>
      </c>
      <c r="BY623">
        <v>458.55500000000001</v>
      </c>
      <c r="BZ623">
        <v>1.60239</v>
      </c>
      <c r="CA623">
        <v>450.05500000000001</v>
      </c>
      <c r="CB623">
        <v>18.537099999999999</v>
      </c>
      <c r="CC623">
        <v>2.0378500000000002</v>
      </c>
      <c r="CD623">
        <v>1.87571</v>
      </c>
      <c r="CE623">
        <v>17.741599999999998</v>
      </c>
      <c r="CF623">
        <v>16.432400000000001</v>
      </c>
      <c r="CG623">
        <v>1750753677</v>
      </c>
      <c r="CH623" t="s">
        <v>338</v>
      </c>
      <c r="CI623">
        <v>1750753677</v>
      </c>
      <c r="CJ623">
        <v>1750753673.5</v>
      </c>
      <c r="CK623">
        <v>5</v>
      </c>
      <c r="CL623">
        <v>2.1520000000000001</v>
      </c>
      <c r="CM623">
        <v>-0.52400000000000002</v>
      </c>
      <c r="CN623">
        <v>3.0179999999999998</v>
      </c>
      <c r="CO623">
        <v>0.22</v>
      </c>
      <c r="CP623">
        <v>450</v>
      </c>
      <c r="CQ623">
        <v>19</v>
      </c>
      <c r="CR623">
        <v>0.26</v>
      </c>
      <c r="CS623">
        <v>0.17</v>
      </c>
      <c r="CT623">
        <v>-6.7686572500000013</v>
      </c>
      <c r="CU623">
        <v>-0.4390519699812262</v>
      </c>
      <c r="CV623">
        <v>7.253858848873132E-2</v>
      </c>
      <c r="CW623">
        <v>1</v>
      </c>
      <c r="CX623">
        <v>0</v>
      </c>
      <c r="CY623">
        <v>0</v>
      </c>
      <c r="CZ623">
        <v>0</v>
      </c>
      <c r="DA623">
        <v>-1</v>
      </c>
      <c r="DB623">
        <v>1.60197225</v>
      </c>
      <c r="DC623">
        <v>2.0441088180109521E-2</v>
      </c>
      <c r="DD623">
        <v>2.3370638496840448E-3</v>
      </c>
      <c r="DE623">
        <v>1</v>
      </c>
      <c r="DF623">
        <v>2</v>
      </c>
      <c r="DG623">
        <v>2</v>
      </c>
      <c r="DH623" t="s">
        <v>339</v>
      </c>
      <c r="DI623">
        <v>3.0245600000000001</v>
      </c>
      <c r="DJ623">
        <v>2.6913100000000001</v>
      </c>
      <c r="DK623">
        <v>0.100081</v>
      </c>
      <c r="DL623">
        <v>0.102315</v>
      </c>
      <c r="DM623">
        <v>0.105418</v>
      </c>
      <c r="DN623">
        <v>0.100631</v>
      </c>
      <c r="DO623">
        <v>25072</v>
      </c>
      <c r="DP623">
        <v>16776.400000000001</v>
      </c>
      <c r="DQ623">
        <v>26435.8</v>
      </c>
      <c r="DR623">
        <v>16985.900000000001</v>
      </c>
      <c r="DS623">
        <v>33648.6</v>
      </c>
      <c r="DT623">
        <v>19960.3</v>
      </c>
      <c r="DU623">
        <v>38510.6</v>
      </c>
      <c r="DV623">
        <v>22515.200000000001</v>
      </c>
      <c r="DW623">
        <v>1.8007599999999999</v>
      </c>
      <c r="DX623">
        <v>2.1743600000000001</v>
      </c>
      <c r="DY623">
        <v>4.2980900000000002E-2</v>
      </c>
      <c r="DZ623">
        <v>0</v>
      </c>
      <c r="EA623">
        <v>24.790700000000001</v>
      </c>
      <c r="EB623">
        <v>999.9</v>
      </c>
      <c r="EC623">
        <v>60.8</v>
      </c>
      <c r="ED623">
        <v>32.5</v>
      </c>
      <c r="EE623">
        <v>29.515999999999998</v>
      </c>
      <c r="EF623">
        <v>62.642200000000003</v>
      </c>
      <c r="EG623">
        <v>35.412700000000001</v>
      </c>
      <c r="EH623">
        <v>1</v>
      </c>
      <c r="EI623">
        <v>5.7487799999999999E-2</v>
      </c>
      <c r="EJ623">
        <v>-0.180588</v>
      </c>
      <c r="EK623">
        <v>20.327400000000001</v>
      </c>
      <c r="EL623">
        <v>5.2505899999999999</v>
      </c>
      <c r="EM623">
        <v>11.962</v>
      </c>
      <c r="EN623">
        <v>4.9894400000000001</v>
      </c>
      <c r="EO623">
        <v>3.2917200000000002</v>
      </c>
      <c r="EP623">
        <v>9999</v>
      </c>
      <c r="EQ623">
        <v>9999</v>
      </c>
      <c r="ER623">
        <v>9999</v>
      </c>
      <c r="ES623">
        <v>999.9</v>
      </c>
      <c r="ET623">
        <v>4.9726999999999997</v>
      </c>
      <c r="EU623">
        <v>1.87195</v>
      </c>
      <c r="EV623">
        <v>1.87225</v>
      </c>
      <c r="EW623">
        <v>1.8772599999999999</v>
      </c>
      <c r="EX623">
        <v>1.87137</v>
      </c>
      <c r="EY623">
        <v>1.87212</v>
      </c>
      <c r="EZ623">
        <v>1.8717999999999999</v>
      </c>
      <c r="FA623">
        <v>1.8687400000000001</v>
      </c>
      <c r="FB623">
        <v>0</v>
      </c>
      <c r="FC623">
        <v>0</v>
      </c>
      <c r="FD623">
        <v>0</v>
      </c>
      <c r="FE623">
        <v>0</v>
      </c>
      <c r="FF623" t="s">
        <v>340</v>
      </c>
      <c r="FG623" t="s">
        <v>341</v>
      </c>
      <c r="FH623" t="s">
        <v>342</v>
      </c>
      <c r="FI623" t="s">
        <v>342</v>
      </c>
      <c r="FJ623" t="s">
        <v>342</v>
      </c>
      <c r="FK623" t="s">
        <v>342</v>
      </c>
      <c r="FL623">
        <v>0</v>
      </c>
      <c r="FM623">
        <v>100</v>
      </c>
      <c r="FN623">
        <v>100</v>
      </c>
      <c r="FO623">
        <v>2.956</v>
      </c>
      <c r="FP623">
        <v>0.22</v>
      </c>
      <c r="FQ623">
        <v>-0.71234261683338174</v>
      </c>
      <c r="FR623">
        <v>7.6898218637449396E-3</v>
      </c>
      <c r="FS623">
        <v>1.5097418776848419E-6</v>
      </c>
      <c r="FT623">
        <v>-9.8458676114205118E-11</v>
      </c>
      <c r="FU623">
        <v>0.22001999999999461</v>
      </c>
      <c r="FV623">
        <v>0</v>
      </c>
      <c r="FW623">
        <v>0</v>
      </c>
      <c r="FX623">
        <v>0</v>
      </c>
      <c r="FY623">
        <v>3</v>
      </c>
      <c r="FZ623">
        <v>2164</v>
      </c>
      <c r="GA623">
        <v>-1</v>
      </c>
      <c r="GB623">
        <v>-1</v>
      </c>
      <c r="GC623">
        <v>67.900000000000006</v>
      </c>
      <c r="GD623">
        <v>67.900000000000006</v>
      </c>
      <c r="GE623">
        <v>1.10229</v>
      </c>
      <c r="GF623">
        <v>2.63794</v>
      </c>
      <c r="GG623">
        <v>1.79932</v>
      </c>
      <c r="GH623">
        <v>2.3803700000000001</v>
      </c>
      <c r="GI623">
        <v>1.5979000000000001</v>
      </c>
      <c r="GJ623">
        <v>2.4890099999999999</v>
      </c>
      <c r="GK623">
        <v>35.987900000000003</v>
      </c>
      <c r="GL623">
        <v>24.157499999999999</v>
      </c>
      <c r="GM623">
        <v>18</v>
      </c>
      <c r="GN623">
        <v>367.61900000000003</v>
      </c>
      <c r="GO623">
        <v>661.23599999999999</v>
      </c>
      <c r="GP623">
        <v>25.83</v>
      </c>
      <c r="GQ623">
        <v>27.825500000000002</v>
      </c>
      <c r="GR623">
        <v>30.0001</v>
      </c>
      <c r="GS623">
        <v>27.786200000000001</v>
      </c>
      <c r="GT623">
        <v>27.810300000000002</v>
      </c>
      <c r="GU623">
        <v>22.027699999999999</v>
      </c>
      <c r="GV623">
        <v>43.204700000000003</v>
      </c>
      <c r="GW623">
        <v>0</v>
      </c>
      <c r="GX623">
        <v>25.83</v>
      </c>
      <c r="GY623">
        <v>450</v>
      </c>
      <c r="GZ623">
        <v>18.5</v>
      </c>
      <c r="HA623">
        <v>100.453</v>
      </c>
      <c r="HB623">
        <v>70.270099999999999</v>
      </c>
    </row>
    <row r="624" spans="1:210" x14ac:dyDescent="0.3">
      <c r="A624">
        <v>608</v>
      </c>
      <c r="B624">
        <v>1750757754.5</v>
      </c>
      <c r="C624">
        <v>3035.400000095367</v>
      </c>
      <c r="D624" t="s">
        <v>1557</v>
      </c>
      <c r="E624" t="s">
        <v>1558</v>
      </c>
      <c r="F624" t="s">
        <v>336</v>
      </c>
      <c r="G624">
        <v>1750757754.5</v>
      </c>
      <c r="H624">
        <f t="shared" si="306"/>
        <v>7.2355701589233096E-4</v>
      </c>
      <c r="I624">
        <f t="shared" si="307"/>
        <v>0.72355701589233101</v>
      </c>
      <c r="J624">
        <f t="shared" si="308"/>
        <v>2.7163516529759035</v>
      </c>
      <c r="K624">
        <f t="shared" si="309"/>
        <v>443.065</v>
      </c>
      <c r="L624">
        <f t="shared" si="310"/>
        <v>360.03816102641628</v>
      </c>
      <c r="M624">
        <f t="shared" si="311"/>
        <v>36.467482067346388</v>
      </c>
      <c r="N624">
        <f t="shared" si="312"/>
        <v>44.877089962092498</v>
      </c>
      <c r="O624">
        <f t="shared" si="313"/>
        <v>5.8603099041824869E-2</v>
      </c>
      <c r="P624">
        <f t="shared" si="314"/>
        <v>2.4154503479894025</v>
      </c>
      <c r="Q624">
        <f t="shared" si="315"/>
        <v>5.783669608116962E-2</v>
      </c>
      <c r="R624">
        <f t="shared" si="316"/>
        <v>3.6215965264624617E-2</v>
      </c>
      <c r="S624">
        <f t="shared" si="317"/>
        <v>12.72373</v>
      </c>
      <c r="T624">
        <f t="shared" si="318"/>
        <v>25.544410886437781</v>
      </c>
      <c r="U624">
        <f t="shared" si="319"/>
        <v>25.4877</v>
      </c>
      <c r="V624">
        <f t="shared" si="320"/>
        <v>3.2733136389560702</v>
      </c>
      <c r="W624">
        <f t="shared" si="321"/>
        <v>61.597437804046152</v>
      </c>
      <c r="X624">
        <f t="shared" si="322"/>
        <v>2.0393999599601496</v>
      </c>
      <c r="Y624">
        <f t="shared" si="323"/>
        <v>3.3108519325883186</v>
      </c>
      <c r="Z624">
        <f t="shared" si="324"/>
        <v>1.2339136789959206</v>
      </c>
      <c r="AA624">
        <f t="shared" si="325"/>
        <v>-31.908864400851794</v>
      </c>
      <c r="AB624">
        <f t="shared" si="326"/>
        <v>25.015599934790572</v>
      </c>
      <c r="AC624">
        <f t="shared" si="327"/>
        <v>2.2035482550571293</v>
      </c>
      <c r="AD624">
        <f t="shared" si="328"/>
        <v>8.0340137889959067</v>
      </c>
      <c r="AE624">
        <f t="shared" si="329"/>
        <v>2.7163516529759035</v>
      </c>
      <c r="AF624">
        <f t="shared" si="330"/>
        <v>0.72355701589233101</v>
      </c>
      <c r="AG624">
        <f t="shared" si="331"/>
        <v>2.8023947385167207</v>
      </c>
      <c r="AH624">
        <v>458.55483334144981</v>
      </c>
      <c r="AI624">
        <v>452.16570303030312</v>
      </c>
      <c r="AJ624">
        <v>-4.1198387642260737E-3</v>
      </c>
      <c r="AK624">
        <v>84.076978181650844</v>
      </c>
      <c r="AL624">
        <f t="shared" si="332"/>
        <v>0.72444003759465181</v>
      </c>
      <c r="AM624">
        <v>18.53735799786751</v>
      </c>
      <c r="AN624">
        <v>20.134506766917269</v>
      </c>
      <c r="AO624">
        <v>-1.8319899881206191E-7</v>
      </c>
      <c r="AP624">
        <v>90.497214367256092</v>
      </c>
      <c r="AQ624">
        <v>0</v>
      </c>
      <c r="AR624">
        <v>0</v>
      </c>
      <c r="AS624">
        <f t="shared" si="333"/>
        <v>1</v>
      </c>
      <c r="AT624">
        <f t="shared" si="334"/>
        <v>0</v>
      </c>
      <c r="AU624">
        <f t="shared" si="335"/>
        <v>53777.930187958584</v>
      </c>
      <c r="AV624">
        <f t="shared" si="336"/>
        <v>66.966999999999999</v>
      </c>
      <c r="AW624">
        <f t="shared" si="337"/>
        <v>53.573599999999999</v>
      </c>
      <c r="AX624">
        <f t="shared" si="338"/>
        <v>0.8</v>
      </c>
      <c r="AY624">
        <f t="shared" si="339"/>
        <v>0.19</v>
      </c>
      <c r="AZ624">
        <v>9</v>
      </c>
      <c r="BA624">
        <v>1.88</v>
      </c>
      <c r="BB624" t="s">
        <v>337</v>
      </c>
      <c r="BC624">
        <v>2</v>
      </c>
      <c r="BD624" t="b">
        <v>0</v>
      </c>
      <c r="BE624">
        <v>1750757754.5</v>
      </c>
      <c r="BF624">
        <v>443.065</v>
      </c>
      <c r="BG624">
        <v>449.89800000000002</v>
      </c>
      <c r="BH624">
        <v>20.134699999999999</v>
      </c>
      <c r="BI624">
        <v>18.5395</v>
      </c>
      <c r="BJ624">
        <v>440.10899999999998</v>
      </c>
      <c r="BK624">
        <v>19.9147</v>
      </c>
      <c r="BL624">
        <v>400.00599999999997</v>
      </c>
      <c r="BM624">
        <v>101.188</v>
      </c>
      <c r="BN624">
        <v>9.9824499999999997E-2</v>
      </c>
      <c r="BO624">
        <v>25.6798</v>
      </c>
      <c r="BP624">
        <v>25.4877</v>
      </c>
      <c r="BQ624">
        <v>999.9</v>
      </c>
      <c r="BR624">
        <v>0</v>
      </c>
      <c r="BS624">
        <v>0</v>
      </c>
      <c r="BT624">
        <v>10007</v>
      </c>
      <c r="BU624">
        <v>66.966999999999999</v>
      </c>
      <c r="BV624">
        <v>9.9204500000000007</v>
      </c>
      <c r="BW624">
        <v>-6.8329500000000003</v>
      </c>
      <c r="BX624">
        <v>452.16899999999998</v>
      </c>
      <c r="BY624">
        <v>458.39699999999999</v>
      </c>
      <c r="BZ624">
        <v>1.5952299999999999</v>
      </c>
      <c r="CA624">
        <v>449.89800000000002</v>
      </c>
      <c r="CB624">
        <v>18.5395</v>
      </c>
      <c r="CC624">
        <v>2.0373800000000002</v>
      </c>
      <c r="CD624">
        <v>1.8759699999999999</v>
      </c>
      <c r="CE624">
        <v>17.7379</v>
      </c>
      <c r="CF624">
        <v>16.4346</v>
      </c>
      <c r="CG624">
        <v>1750753677</v>
      </c>
      <c r="CH624" t="s">
        <v>338</v>
      </c>
      <c r="CI624">
        <v>1750753677</v>
      </c>
      <c r="CJ624">
        <v>1750753673.5</v>
      </c>
      <c r="CK624">
        <v>5</v>
      </c>
      <c r="CL624">
        <v>2.1520000000000001</v>
      </c>
      <c r="CM624">
        <v>-0.52400000000000002</v>
      </c>
      <c r="CN624">
        <v>3.0179999999999998</v>
      </c>
      <c r="CO624">
        <v>0.22</v>
      </c>
      <c r="CP624">
        <v>450</v>
      </c>
      <c r="CQ624">
        <v>19</v>
      </c>
      <c r="CR624">
        <v>0.26</v>
      </c>
      <c r="CS624">
        <v>0.17</v>
      </c>
      <c r="CT624">
        <v>-6.825731463414634</v>
      </c>
      <c r="CU624">
        <v>-0.58485010452963659</v>
      </c>
      <c r="CV624">
        <v>9.0682043576039428E-2</v>
      </c>
      <c r="CW624">
        <v>0</v>
      </c>
      <c r="CX624">
        <v>0</v>
      </c>
      <c r="CY624">
        <v>0</v>
      </c>
      <c r="CZ624">
        <v>0</v>
      </c>
      <c r="DA624">
        <v>-1</v>
      </c>
      <c r="DB624">
        <v>1.602060731707317</v>
      </c>
      <c r="DC624">
        <v>4.5838327526114509E-3</v>
      </c>
      <c r="DD624">
        <v>2.3651498072946339E-3</v>
      </c>
      <c r="DE624">
        <v>1</v>
      </c>
      <c r="DF624">
        <v>1</v>
      </c>
      <c r="DG624">
        <v>2</v>
      </c>
      <c r="DH624" t="s">
        <v>383</v>
      </c>
      <c r="DI624">
        <v>3.0245299999999999</v>
      </c>
      <c r="DJ624">
        <v>2.6911100000000001</v>
      </c>
      <c r="DK624">
        <v>0.100078</v>
      </c>
      <c r="DL624">
        <v>0.102289</v>
      </c>
      <c r="DM624">
        <v>0.10539999999999999</v>
      </c>
      <c r="DN624">
        <v>0.10064099999999999</v>
      </c>
      <c r="DO624">
        <v>25072.1</v>
      </c>
      <c r="DP624">
        <v>16776.900000000001</v>
      </c>
      <c r="DQ624">
        <v>26435.8</v>
      </c>
      <c r="DR624">
        <v>16985.900000000001</v>
      </c>
      <c r="DS624">
        <v>33649.1</v>
      </c>
      <c r="DT624">
        <v>19960.400000000001</v>
      </c>
      <c r="DU624">
        <v>38510.300000000003</v>
      </c>
      <c r="DV624">
        <v>22515.5</v>
      </c>
      <c r="DW624">
        <v>1.8005</v>
      </c>
      <c r="DX624">
        <v>2.1747800000000002</v>
      </c>
      <c r="DY624">
        <v>4.2438499999999997E-2</v>
      </c>
      <c r="DZ624">
        <v>0</v>
      </c>
      <c r="EA624">
        <v>24.791599999999999</v>
      </c>
      <c r="EB624">
        <v>999.9</v>
      </c>
      <c r="EC624">
        <v>60.8</v>
      </c>
      <c r="ED624">
        <v>32.5</v>
      </c>
      <c r="EE624">
        <v>29.5138</v>
      </c>
      <c r="EF624">
        <v>62.712200000000003</v>
      </c>
      <c r="EG624">
        <v>35.360599999999998</v>
      </c>
      <c r="EH624">
        <v>1</v>
      </c>
      <c r="EI624">
        <v>5.7504100000000002E-2</v>
      </c>
      <c r="EJ624">
        <v>-0.179983</v>
      </c>
      <c r="EK624">
        <v>20.327400000000001</v>
      </c>
      <c r="EL624">
        <v>5.25143</v>
      </c>
      <c r="EM624">
        <v>11.962</v>
      </c>
      <c r="EN624">
        <v>4.9896000000000003</v>
      </c>
      <c r="EO624">
        <v>3.2917399999999999</v>
      </c>
      <c r="EP624">
        <v>9999</v>
      </c>
      <c r="EQ624">
        <v>9999</v>
      </c>
      <c r="ER624">
        <v>9999</v>
      </c>
      <c r="ES624">
        <v>999.9</v>
      </c>
      <c r="ET624">
        <v>4.9727100000000002</v>
      </c>
      <c r="EU624">
        <v>1.87195</v>
      </c>
      <c r="EV624">
        <v>1.8722399999999999</v>
      </c>
      <c r="EW624">
        <v>1.8772500000000001</v>
      </c>
      <c r="EX624">
        <v>1.8713599999999999</v>
      </c>
      <c r="EY624">
        <v>1.87212</v>
      </c>
      <c r="EZ624">
        <v>1.8717999999999999</v>
      </c>
      <c r="FA624">
        <v>1.8687400000000001</v>
      </c>
      <c r="FB624">
        <v>0</v>
      </c>
      <c r="FC624">
        <v>0</v>
      </c>
      <c r="FD624">
        <v>0</v>
      </c>
      <c r="FE624">
        <v>0</v>
      </c>
      <c r="FF624" t="s">
        <v>340</v>
      </c>
      <c r="FG624" t="s">
        <v>341</v>
      </c>
      <c r="FH624" t="s">
        <v>342</v>
      </c>
      <c r="FI624" t="s">
        <v>342</v>
      </c>
      <c r="FJ624" t="s">
        <v>342</v>
      </c>
      <c r="FK624" t="s">
        <v>342</v>
      </c>
      <c r="FL624">
        <v>0</v>
      </c>
      <c r="FM624">
        <v>100</v>
      </c>
      <c r="FN624">
        <v>100</v>
      </c>
      <c r="FO624">
        <v>2.956</v>
      </c>
      <c r="FP624">
        <v>0.22</v>
      </c>
      <c r="FQ624">
        <v>-0.71234261683338174</v>
      </c>
      <c r="FR624">
        <v>7.6898218637449396E-3</v>
      </c>
      <c r="FS624">
        <v>1.5097418776848419E-6</v>
      </c>
      <c r="FT624">
        <v>-9.8458676114205118E-11</v>
      </c>
      <c r="FU624">
        <v>0.22001999999999461</v>
      </c>
      <c r="FV624">
        <v>0</v>
      </c>
      <c r="FW624">
        <v>0</v>
      </c>
      <c r="FX624">
        <v>0</v>
      </c>
      <c r="FY624">
        <v>3</v>
      </c>
      <c r="FZ624">
        <v>2164</v>
      </c>
      <c r="GA624">
        <v>-1</v>
      </c>
      <c r="GB624">
        <v>-1</v>
      </c>
      <c r="GC624">
        <v>68</v>
      </c>
      <c r="GD624">
        <v>68</v>
      </c>
      <c r="GE624">
        <v>1.10229</v>
      </c>
      <c r="GF624">
        <v>2.6415999999999999</v>
      </c>
      <c r="GG624">
        <v>1.7981</v>
      </c>
      <c r="GH624">
        <v>2.3803700000000001</v>
      </c>
      <c r="GI624">
        <v>1.5979000000000001</v>
      </c>
      <c r="GJ624">
        <v>2.4304199999999998</v>
      </c>
      <c r="GK624">
        <v>35.964500000000001</v>
      </c>
      <c r="GL624">
        <v>24.148800000000001</v>
      </c>
      <c r="GM624">
        <v>18</v>
      </c>
      <c r="GN624">
        <v>367.48399999999998</v>
      </c>
      <c r="GO624">
        <v>661.59699999999998</v>
      </c>
      <c r="GP624">
        <v>25.830100000000002</v>
      </c>
      <c r="GQ624">
        <v>27.825500000000002</v>
      </c>
      <c r="GR624">
        <v>30.0001</v>
      </c>
      <c r="GS624">
        <v>27.786200000000001</v>
      </c>
      <c r="GT624">
        <v>27.810300000000002</v>
      </c>
      <c r="GU624">
        <v>22.032499999999999</v>
      </c>
      <c r="GV624">
        <v>43.204700000000003</v>
      </c>
      <c r="GW624">
        <v>0</v>
      </c>
      <c r="GX624">
        <v>25.83</v>
      </c>
      <c r="GY624">
        <v>450</v>
      </c>
      <c r="GZ624">
        <v>18.5</v>
      </c>
      <c r="HA624">
        <v>100.453</v>
      </c>
      <c r="HB624">
        <v>70.270799999999994</v>
      </c>
    </row>
    <row r="625" spans="1:210" x14ac:dyDescent="0.3">
      <c r="A625">
        <v>609</v>
      </c>
      <c r="B625">
        <v>1750757759.5</v>
      </c>
      <c r="C625">
        <v>3040.400000095367</v>
      </c>
      <c r="D625" t="s">
        <v>1559</v>
      </c>
      <c r="E625" t="s">
        <v>1560</v>
      </c>
      <c r="F625" t="s">
        <v>336</v>
      </c>
      <c r="G625">
        <v>1750757759.5</v>
      </c>
      <c r="H625">
        <f t="shared" si="306"/>
        <v>7.2351984095800673E-4</v>
      </c>
      <c r="I625">
        <f t="shared" si="307"/>
        <v>0.7235198409580067</v>
      </c>
      <c r="J625">
        <f t="shared" si="308"/>
        <v>2.7864992635310251</v>
      </c>
      <c r="K625">
        <f t="shared" si="309"/>
        <v>443.05500000000001</v>
      </c>
      <c r="L625">
        <f t="shared" si="310"/>
        <v>358.08434726774749</v>
      </c>
      <c r="M625">
        <f t="shared" si="311"/>
        <v>36.269354811143884</v>
      </c>
      <c r="N625">
        <f t="shared" si="312"/>
        <v>44.875792864064998</v>
      </c>
      <c r="O625">
        <f t="shared" si="313"/>
        <v>5.8584919945378511E-2</v>
      </c>
      <c r="P625">
        <f t="shared" si="314"/>
        <v>2.4132849220186841</v>
      </c>
      <c r="Q625">
        <f t="shared" si="315"/>
        <v>5.7818311427489992E-2</v>
      </c>
      <c r="R625">
        <f t="shared" si="316"/>
        <v>3.6204492623881174E-2</v>
      </c>
      <c r="S625">
        <f t="shared" si="317"/>
        <v>12.718277</v>
      </c>
      <c r="T625">
        <f t="shared" si="318"/>
        <v>25.544272319680697</v>
      </c>
      <c r="U625">
        <f t="shared" si="319"/>
        <v>25.488399999999999</v>
      </c>
      <c r="V625">
        <f t="shared" si="320"/>
        <v>3.2734497482107359</v>
      </c>
      <c r="W625">
        <f t="shared" si="321"/>
        <v>61.591846958399209</v>
      </c>
      <c r="X625">
        <f t="shared" si="322"/>
        <v>2.0392148553389999</v>
      </c>
      <c r="Y625">
        <f t="shared" si="323"/>
        <v>3.3108519325883186</v>
      </c>
      <c r="Z625">
        <f t="shared" si="324"/>
        <v>1.2342348928717359</v>
      </c>
      <c r="AA625">
        <f t="shared" si="325"/>
        <v>-31.907224986248096</v>
      </c>
      <c r="AB625">
        <f t="shared" si="326"/>
        <v>24.902100199417973</v>
      </c>
      <c r="AC625">
        <f t="shared" si="327"/>
        <v>2.1955263865736225</v>
      </c>
      <c r="AD625">
        <f t="shared" si="328"/>
        <v>7.9086785997434994</v>
      </c>
      <c r="AE625">
        <f t="shared" si="329"/>
        <v>2.7864992635310251</v>
      </c>
      <c r="AF625">
        <f t="shared" si="330"/>
        <v>0.7235198409580067</v>
      </c>
      <c r="AG625">
        <f t="shared" si="331"/>
        <v>2.7447906655558398</v>
      </c>
      <c r="AH625">
        <v>458.44092924499262</v>
      </c>
      <c r="AI625">
        <v>452.1597575757574</v>
      </c>
      <c r="AJ625">
        <v>-1.431988148304154E-3</v>
      </c>
      <c r="AK625">
        <v>84.076978181650844</v>
      </c>
      <c r="AL625">
        <f t="shared" si="332"/>
        <v>0.72345694498220758</v>
      </c>
      <c r="AM625">
        <v>18.53802222050204</v>
      </c>
      <c r="AN625">
        <v>20.133289774436069</v>
      </c>
      <c r="AO625">
        <v>-7.2860252093216773E-7</v>
      </c>
      <c r="AP625">
        <v>90.497214367256092</v>
      </c>
      <c r="AQ625">
        <v>0</v>
      </c>
      <c r="AR625">
        <v>0</v>
      </c>
      <c r="AS625">
        <f t="shared" si="333"/>
        <v>1</v>
      </c>
      <c r="AT625">
        <f t="shared" si="334"/>
        <v>0</v>
      </c>
      <c r="AU625">
        <f t="shared" si="335"/>
        <v>53705.23604766254</v>
      </c>
      <c r="AV625">
        <f t="shared" si="336"/>
        <v>66.938299999999998</v>
      </c>
      <c r="AW625">
        <f t="shared" si="337"/>
        <v>53.550640000000001</v>
      </c>
      <c r="AX625">
        <f t="shared" si="338"/>
        <v>0.8</v>
      </c>
      <c r="AY625">
        <f t="shared" si="339"/>
        <v>0.19</v>
      </c>
      <c r="AZ625">
        <v>9</v>
      </c>
      <c r="BA625">
        <v>1.88</v>
      </c>
      <c r="BB625" t="s">
        <v>337</v>
      </c>
      <c r="BC625">
        <v>2</v>
      </c>
      <c r="BD625" t="b">
        <v>0</v>
      </c>
      <c r="BE625">
        <v>1750757759.5</v>
      </c>
      <c r="BF625">
        <v>443.05500000000001</v>
      </c>
      <c r="BG625">
        <v>450.04700000000003</v>
      </c>
      <c r="BH625">
        <v>20.132999999999999</v>
      </c>
      <c r="BI625">
        <v>18.537600000000001</v>
      </c>
      <c r="BJ625">
        <v>440.09899999999999</v>
      </c>
      <c r="BK625">
        <v>19.913</v>
      </c>
      <c r="BL625">
        <v>399.93599999999998</v>
      </c>
      <c r="BM625">
        <v>101.187</v>
      </c>
      <c r="BN625">
        <v>0.10018299999999999</v>
      </c>
      <c r="BO625">
        <v>25.6798</v>
      </c>
      <c r="BP625">
        <v>25.488399999999999</v>
      </c>
      <c r="BQ625">
        <v>999.9</v>
      </c>
      <c r="BR625">
        <v>0</v>
      </c>
      <c r="BS625">
        <v>0</v>
      </c>
      <c r="BT625">
        <v>9993</v>
      </c>
      <c r="BU625">
        <v>66.938299999999998</v>
      </c>
      <c r="BV625">
        <v>9.9204500000000007</v>
      </c>
      <c r="BW625">
        <v>-6.9916400000000003</v>
      </c>
      <c r="BX625">
        <v>452.15899999999999</v>
      </c>
      <c r="BY625">
        <v>458.54700000000003</v>
      </c>
      <c r="BZ625">
        <v>1.5954600000000001</v>
      </c>
      <c r="CA625">
        <v>450.04700000000003</v>
      </c>
      <c r="CB625">
        <v>18.537600000000001</v>
      </c>
      <c r="CC625">
        <v>2.0371999999999999</v>
      </c>
      <c r="CD625">
        <v>1.8757600000000001</v>
      </c>
      <c r="CE625">
        <v>17.736499999999999</v>
      </c>
      <c r="CF625">
        <v>16.4328</v>
      </c>
      <c r="CG625">
        <v>1750753677</v>
      </c>
      <c r="CH625" t="s">
        <v>338</v>
      </c>
      <c r="CI625">
        <v>1750753677</v>
      </c>
      <c r="CJ625">
        <v>1750753673.5</v>
      </c>
      <c r="CK625">
        <v>5</v>
      </c>
      <c r="CL625">
        <v>2.1520000000000001</v>
      </c>
      <c r="CM625">
        <v>-0.52400000000000002</v>
      </c>
      <c r="CN625">
        <v>3.0179999999999998</v>
      </c>
      <c r="CO625">
        <v>0.22</v>
      </c>
      <c r="CP625">
        <v>450</v>
      </c>
      <c r="CQ625">
        <v>19</v>
      </c>
      <c r="CR625">
        <v>0.26</v>
      </c>
      <c r="CS625">
        <v>0.17</v>
      </c>
      <c r="CT625">
        <v>-6.8599997500000001</v>
      </c>
      <c r="CU625">
        <v>-0.68794525328328826</v>
      </c>
      <c r="CV625">
        <v>9.2799447937137541E-2</v>
      </c>
      <c r="CW625">
        <v>0</v>
      </c>
      <c r="CX625">
        <v>0</v>
      </c>
      <c r="CY625">
        <v>0</v>
      </c>
      <c r="CZ625">
        <v>0</v>
      </c>
      <c r="DA625">
        <v>-1</v>
      </c>
      <c r="DB625">
        <v>1.600735</v>
      </c>
      <c r="DC625">
        <v>-3.8410806754227318E-2</v>
      </c>
      <c r="DD625">
        <v>4.1215252031256621E-3</v>
      </c>
      <c r="DE625">
        <v>1</v>
      </c>
      <c r="DF625">
        <v>1</v>
      </c>
      <c r="DG625">
        <v>2</v>
      </c>
      <c r="DH625" t="s">
        <v>383</v>
      </c>
      <c r="DI625">
        <v>3.0244499999999999</v>
      </c>
      <c r="DJ625">
        <v>2.6914699999999998</v>
      </c>
      <c r="DK625">
        <v>0.100076</v>
      </c>
      <c r="DL625">
        <v>0.102313</v>
      </c>
      <c r="DM625">
        <v>0.105393</v>
      </c>
      <c r="DN625">
        <v>0.100633</v>
      </c>
      <c r="DO625">
        <v>25072</v>
      </c>
      <c r="DP625">
        <v>16776.099999999999</v>
      </c>
      <c r="DQ625">
        <v>26435.7</v>
      </c>
      <c r="DR625">
        <v>16985.599999999999</v>
      </c>
      <c r="DS625">
        <v>33648.800000000003</v>
      </c>
      <c r="DT625">
        <v>19960</v>
      </c>
      <c r="DU625">
        <v>38509.699999999997</v>
      </c>
      <c r="DV625">
        <v>22514.9</v>
      </c>
      <c r="DW625">
        <v>1.8005599999999999</v>
      </c>
      <c r="DX625">
        <v>2.1746799999999999</v>
      </c>
      <c r="DY625">
        <v>4.2402700000000002E-2</v>
      </c>
      <c r="DZ625">
        <v>0</v>
      </c>
      <c r="EA625">
        <v>24.7928</v>
      </c>
      <c r="EB625">
        <v>999.9</v>
      </c>
      <c r="EC625">
        <v>60.8</v>
      </c>
      <c r="ED625">
        <v>32.5</v>
      </c>
      <c r="EE625">
        <v>29.515999999999998</v>
      </c>
      <c r="EF625">
        <v>62.662199999999999</v>
      </c>
      <c r="EG625">
        <v>35.292499999999997</v>
      </c>
      <c r="EH625">
        <v>1</v>
      </c>
      <c r="EI625">
        <v>5.7495900000000003E-2</v>
      </c>
      <c r="EJ625">
        <v>-0.178839</v>
      </c>
      <c r="EK625">
        <v>20.327300000000001</v>
      </c>
      <c r="EL625">
        <v>5.2511900000000002</v>
      </c>
      <c r="EM625">
        <v>11.962</v>
      </c>
      <c r="EN625">
        <v>4.9895199999999997</v>
      </c>
      <c r="EO625">
        <v>3.2916400000000001</v>
      </c>
      <c r="EP625">
        <v>9999</v>
      </c>
      <c r="EQ625">
        <v>9999</v>
      </c>
      <c r="ER625">
        <v>9999</v>
      </c>
      <c r="ES625">
        <v>999.9</v>
      </c>
      <c r="ET625">
        <v>4.9726900000000001</v>
      </c>
      <c r="EU625">
        <v>1.87195</v>
      </c>
      <c r="EV625">
        <v>1.87225</v>
      </c>
      <c r="EW625">
        <v>1.87724</v>
      </c>
      <c r="EX625">
        <v>1.87137</v>
      </c>
      <c r="EY625">
        <v>1.87212</v>
      </c>
      <c r="EZ625">
        <v>1.8717999999999999</v>
      </c>
      <c r="FA625">
        <v>1.8687400000000001</v>
      </c>
      <c r="FB625">
        <v>0</v>
      </c>
      <c r="FC625">
        <v>0</v>
      </c>
      <c r="FD625">
        <v>0</v>
      </c>
      <c r="FE625">
        <v>0</v>
      </c>
      <c r="FF625" t="s">
        <v>340</v>
      </c>
      <c r="FG625" t="s">
        <v>341</v>
      </c>
      <c r="FH625" t="s">
        <v>342</v>
      </c>
      <c r="FI625" t="s">
        <v>342</v>
      </c>
      <c r="FJ625" t="s">
        <v>342</v>
      </c>
      <c r="FK625" t="s">
        <v>342</v>
      </c>
      <c r="FL625">
        <v>0</v>
      </c>
      <c r="FM625">
        <v>100</v>
      </c>
      <c r="FN625">
        <v>100</v>
      </c>
      <c r="FO625">
        <v>2.956</v>
      </c>
      <c r="FP625">
        <v>0.22</v>
      </c>
      <c r="FQ625">
        <v>-0.71234261683338174</v>
      </c>
      <c r="FR625">
        <v>7.6898218637449396E-3</v>
      </c>
      <c r="FS625">
        <v>1.5097418776848419E-6</v>
      </c>
      <c r="FT625">
        <v>-9.8458676114205118E-11</v>
      </c>
      <c r="FU625">
        <v>0.22001999999999461</v>
      </c>
      <c r="FV625">
        <v>0</v>
      </c>
      <c r="FW625">
        <v>0</v>
      </c>
      <c r="FX625">
        <v>0</v>
      </c>
      <c r="FY625">
        <v>3</v>
      </c>
      <c r="FZ625">
        <v>2164</v>
      </c>
      <c r="GA625">
        <v>-1</v>
      </c>
      <c r="GB625">
        <v>-1</v>
      </c>
      <c r="GC625">
        <v>68</v>
      </c>
      <c r="GD625">
        <v>68.099999999999994</v>
      </c>
      <c r="GE625">
        <v>1.10229</v>
      </c>
      <c r="GF625">
        <v>2.6464799999999999</v>
      </c>
      <c r="GG625">
        <v>1.7981</v>
      </c>
      <c r="GH625">
        <v>2.3803700000000001</v>
      </c>
      <c r="GI625">
        <v>1.5979000000000001</v>
      </c>
      <c r="GJ625">
        <v>2.4365199999999998</v>
      </c>
      <c r="GK625">
        <v>35.987900000000003</v>
      </c>
      <c r="GL625">
        <v>24.148800000000001</v>
      </c>
      <c r="GM625">
        <v>18</v>
      </c>
      <c r="GN625">
        <v>367.51499999999999</v>
      </c>
      <c r="GO625">
        <v>661.51099999999997</v>
      </c>
      <c r="GP625">
        <v>25.830200000000001</v>
      </c>
      <c r="GQ625">
        <v>27.825500000000002</v>
      </c>
      <c r="GR625">
        <v>30.0001</v>
      </c>
      <c r="GS625">
        <v>27.786200000000001</v>
      </c>
      <c r="GT625">
        <v>27.810300000000002</v>
      </c>
      <c r="GU625">
        <v>22.0306</v>
      </c>
      <c r="GV625">
        <v>43.204700000000003</v>
      </c>
      <c r="GW625">
        <v>0</v>
      </c>
      <c r="GX625">
        <v>25.83</v>
      </c>
      <c r="GY625">
        <v>450</v>
      </c>
      <c r="GZ625">
        <v>18.5</v>
      </c>
      <c r="HA625">
        <v>100.452</v>
      </c>
      <c r="HB625">
        <v>70.269000000000005</v>
      </c>
    </row>
    <row r="626" spans="1:210" x14ac:dyDescent="0.3">
      <c r="A626">
        <v>610</v>
      </c>
      <c r="B626">
        <v>1750757764.5</v>
      </c>
      <c r="C626">
        <v>3045.400000095367</v>
      </c>
      <c r="D626" t="s">
        <v>1561</v>
      </c>
      <c r="E626" t="s">
        <v>1562</v>
      </c>
      <c r="F626" t="s">
        <v>336</v>
      </c>
      <c r="G626">
        <v>1750757764.5</v>
      </c>
      <c r="H626">
        <f t="shared" si="306"/>
        <v>7.2118001685821836E-4</v>
      </c>
      <c r="I626">
        <f t="shared" si="307"/>
        <v>0.72118001685821831</v>
      </c>
      <c r="J626">
        <f t="shared" si="308"/>
        <v>2.7634547268729146</v>
      </c>
      <c r="K626">
        <f t="shared" si="309"/>
        <v>443.06599999999997</v>
      </c>
      <c r="L626">
        <f t="shared" si="310"/>
        <v>358.51845150778394</v>
      </c>
      <c r="M626">
        <f t="shared" si="311"/>
        <v>36.314279099900354</v>
      </c>
      <c r="N626">
        <f t="shared" si="312"/>
        <v>44.878087350901993</v>
      </c>
      <c r="O626">
        <f t="shared" si="313"/>
        <v>5.8419821354667223E-2</v>
      </c>
      <c r="P626">
        <f t="shared" si="314"/>
        <v>2.4151736246652851</v>
      </c>
      <c r="Q626">
        <f t="shared" si="315"/>
        <v>5.765808529225732E-2</v>
      </c>
      <c r="R626">
        <f t="shared" si="316"/>
        <v>3.6103921703652758E-2</v>
      </c>
      <c r="S626">
        <f t="shared" si="317"/>
        <v>12.721906000000001</v>
      </c>
      <c r="T626">
        <f t="shared" si="318"/>
        <v>25.545023577261755</v>
      </c>
      <c r="U626">
        <f t="shared" si="319"/>
        <v>25.483599999999999</v>
      </c>
      <c r="V626">
        <f t="shared" si="320"/>
        <v>3.272516526891974</v>
      </c>
      <c r="W626">
        <f t="shared" si="321"/>
        <v>61.580065198012065</v>
      </c>
      <c r="X626">
        <f t="shared" si="322"/>
        <v>2.0388126853394999</v>
      </c>
      <c r="Y626">
        <f t="shared" si="323"/>
        <v>3.3108322941582675</v>
      </c>
      <c r="Z626">
        <f t="shared" si="324"/>
        <v>1.2337038415524741</v>
      </c>
      <c r="AA626">
        <f t="shared" si="325"/>
        <v>-31.804038743447428</v>
      </c>
      <c r="AB626">
        <f t="shared" si="326"/>
        <v>25.533561412824611</v>
      </c>
      <c r="AC626">
        <f t="shared" si="327"/>
        <v>2.2493841607958442</v>
      </c>
      <c r="AD626">
        <f t="shared" si="328"/>
        <v>8.7008128301730281</v>
      </c>
      <c r="AE626">
        <f t="shared" si="329"/>
        <v>2.7634547268729146</v>
      </c>
      <c r="AF626">
        <f t="shared" si="330"/>
        <v>0.72118001685821831</v>
      </c>
      <c r="AG626">
        <f t="shared" si="331"/>
        <v>2.777675266914831</v>
      </c>
      <c r="AH626">
        <v>458.52368810097443</v>
      </c>
      <c r="AI626">
        <v>452.15682424242408</v>
      </c>
      <c r="AJ626">
        <v>7.217626840649654E-5</v>
      </c>
      <c r="AK626">
        <v>84.076978181650844</v>
      </c>
      <c r="AL626">
        <f t="shared" si="332"/>
        <v>0.72168714482474494</v>
      </c>
      <c r="AM626">
        <v>18.538216516273209</v>
      </c>
      <c r="AN626">
        <v>20.128934586466169</v>
      </c>
      <c r="AO626">
        <v>-1.065750603516747E-7</v>
      </c>
      <c r="AP626">
        <v>90.497214367256092</v>
      </c>
      <c r="AQ626">
        <v>0</v>
      </c>
      <c r="AR626">
        <v>0</v>
      </c>
      <c r="AS626">
        <f t="shared" si="333"/>
        <v>1</v>
      </c>
      <c r="AT626">
        <f t="shared" si="334"/>
        <v>0</v>
      </c>
      <c r="AU626">
        <f t="shared" si="335"/>
        <v>53768.703667388094</v>
      </c>
      <c r="AV626">
        <f t="shared" si="336"/>
        <v>66.957400000000007</v>
      </c>
      <c r="AW626">
        <f t="shared" si="337"/>
        <v>53.565920000000006</v>
      </c>
      <c r="AX626">
        <f t="shared" si="338"/>
        <v>0.8</v>
      </c>
      <c r="AY626">
        <f t="shared" si="339"/>
        <v>0.19</v>
      </c>
      <c r="AZ626">
        <v>9</v>
      </c>
      <c r="BA626">
        <v>1.88</v>
      </c>
      <c r="BB626" t="s">
        <v>337</v>
      </c>
      <c r="BC626">
        <v>2</v>
      </c>
      <c r="BD626" t="b">
        <v>0</v>
      </c>
      <c r="BE626">
        <v>1750757764.5</v>
      </c>
      <c r="BF626">
        <v>443.06599999999997</v>
      </c>
      <c r="BG626">
        <v>450.00099999999998</v>
      </c>
      <c r="BH626">
        <v>20.128499999999999</v>
      </c>
      <c r="BI626">
        <v>18.538900000000002</v>
      </c>
      <c r="BJ626">
        <v>440.11</v>
      </c>
      <c r="BK626">
        <v>19.9085</v>
      </c>
      <c r="BL626">
        <v>400.09899999999999</v>
      </c>
      <c r="BM626">
        <v>101.19</v>
      </c>
      <c r="BN626">
        <v>9.9847000000000005E-2</v>
      </c>
      <c r="BO626">
        <v>25.6797</v>
      </c>
      <c r="BP626">
        <v>25.483599999999999</v>
      </c>
      <c r="BQ626">
        <v>999.9</v>
      </c>
      <c r="BR626">
        <v>0</v>
      </c>
      <c r="BS626">
        <v>0</v>
      </c>
      <c r="BT626">
        <v>10005</v>
      </c>
      <c r="BU626">
        <v>66.957400000000007</v>
      </c>
      <c r="BV626">
        <v>9.9204500000000007</v>
      </c>
      <c r="BW626">
        <v>-6.93506</v>
      </c>
      <c r="BX626">
        <v>452.16699999999997</v>
      </c>
      <c r="BY626">
        <v>458.50099999999998</v>
      </c>
      <c r="BZ626">
        <v>1.58958</v>
      </c>
      <c r="CA626">
        <v>450.00099999999998</v>
      </c>
      <c r="CB626">
        <v>18.538900000000002</v>
      </c>
      <c r="CC626">
        <v>2.0367999999999999</v>
      </c>
      <c r="CD626">
        <v>1.87595</v>
      </c>
      <c r="CE626">
        <v>17.7334</v>
      </c>
      <c r="CF626">
        <v>16.4345</v>
      </c>
      <c r="CG626">
        <v>1750753677</v>
      </c>
      <c r="CH626" t="s">
        <v>338</v>
      </c>
      <c r="CI626">
        <v>1750753677</v>
      </c>
      <c r="CJ626">
        <v>1750753673.5</v>
      </c>
      <c r="CK626">
        <v>5</v>
      </c>
      <c r="CL626">
        <v>2.1520000000000001</v>
      </c>
      <c r="CM626">
        <v>-0.52400000000000002</v>
      </c>
      <c r="CN626">
        <v>3.0179999999999998</v>
      </c>
      <c r="CO626">
        <v>0.22</v>
      </c>
      <c r="CP626">
        <v>450</v>
      </c>
      <c r="CQ626">
        <v>19</v>
      </c>
      <c r="CR626">
        <v>0.26</v>
      </c>
      <c r="CS626">
        <v>0.17</v>
      </c>
      <c r="CT626">
        <v>-6.8942504878048778</v>
      </c>
      <c r="CU626">
        <v>-0.53962076655052038</v>
      </c>
      <c r="CV626">
        <v>8.5324706711314313E-2</v>
      </c>
      <c r="CW626">
        <v>0</v>
      </c>
      <c r="CX626">
        <v>0</v>
      </c>
      <c r="CY626">
        <v>0</v>
      </c>
      <c r="CZ626">
        <v>0</v>
      </c>
      <c r="DA626">
        <v>-1</v>
      </c>
      <c r="DB626">
        <v>1.5984795121951221</v>
      </c>
      <c r="DC626">
        <v>-4.4877491289202202E-2</v>
      </c>
      <c r="DD626">
        <v>4.6340110378193808E-3</v>
      </c>
      <c r="DE626">
        <v>1</v>
      </c>
      <c r="DF626">
        <v>1</v>
      </c>
      <c r="DG626">
        <v>2</v>
      </c>
      <c r="DH626" t="s">
        <v>383</v>
      </c>
      <c r="DI626">
        <v>3.0246300000000002</v>
      </c>
      <c r="DJ626">
        <v>2.6911399999999999</v>
      </c>
      <c r="DK626">
        <v>0.100081</v>
      </c>
      <c r="DL626">
        <v>0.102308</v>
      </c>
      <c r="DM626">
        <v>0.105379</v>
      </c>
      <c r="DN626">
        <v>0.10064099999999999</v>
      </c>
      <c r="DO626">
        <v>25072.1</v>
      </c>
      <c r="DP626">
        <v>16776.400000000001</v>
      </c>
      <c r="DQ626">
        <v>26435.9</v>
      </c>
      <c r="DR626">
        <v>16985.8</v>
      </c>
      <c r="DS626">
        <v>33649.699999999997</v>
      </c>
      <c r="DT626">
        <v>19960.2</v>
      </c>
      <c r="DU626">
        <v>38510.1</v>
      </c>
      <c r="DV626">
        <v>22515.3</v>
      </c>
      <c r="DW626">
        <v>1.80078</v>
      </c>
      <c r="DX626">
        <v>2.1743999999999999</v>
      </c>
      <c r="DY626">
        <v>4.2110700000000001E-2</v>
      </c>
      <c r="DZ626">
        <v>0</v>
      </c>
      <c r="EA626">
        <v>24.7928</v>
      </c>
      <c r="EB626">
        <v>999.9</v>
      </c>
      <c r="EC626">
        <v>60.8</v>
      </c>
      <c r="ED626">
        <v>32.5</v>
      </c>
      <c r="EE626">
        <v>29.5154</v>
      </c>
      <c r="EF626">
        <v>62.612200000000001</v>
      </c>
      <c r="EG626">
        <v>35.196300000000001</v>
      </c>
      <c r="EH626">
        <v>1</v>
      </c>
      <c r="EI626">
        <v>5.7595500000000001E-2</v>
      </c>
      <c r="EJ626">
        <v>-0.17898</v>
      </c>
      <c r="EK626">
        <v>20.3276</v>
      </c>
      <c r="EL626">
        <v>5.2520300000000004</v>
      </c>
      <c r="EM626">
        <v>11.962</v>
      </c>
      <c r="EN626">
        <v>4.9897600000000004</v>
      </c>
      <c r="EO626">
        <v>3.2917000000000001</v>
      </c>
      <c r="EP626">
        <v>9999</v>
      </c>
      <c r="EQ626">
        <v>9999</v>
      </c>
      <c r="ER626">
        <v>9999</v>
      </c>
      <c r="ES626">
        <v>999.9</v>
      </c>
      <c r="ET626">
        <v>4.9726999999999997</v>
      </c>
      <c r="EU626">
        <v>1.87195</v>
      </c>
      <c r="EV626">
        <v>1.87225</v>
      </c>
      <c r="EW626">
        <v>1.87723</v>
      </c>
      <c r="EX626">
        <v>1.87138</v>
      </c>
      <c r="EY626">
        <v>1.87212</v>
      </c>
      <c r="EZ626">
        <v>1.8717999999999999</v>
      </c>
      <c r="FA626">
        <v>1.8687400000000001</v>
      </c>
      <c r="FB626">
        <v>0</v>
      </c>
      <c r="FC626">
        <v>0</v>
      </c>
      <c r="FD626">
        <v>0</v>
      </c>
      <c r="FE626">
        <v>0</v>
      </c>
      <c r="FF626" t="s">
        <v>340</v>
      </c>
      <c r="FG626" t="s">
        <v>341</v>
      </c>
      <c r="FH626" t="s">
        <v>342</v>
      </c>
      <c r="FI626" t="s">
        <v>342</v>
      </c>
      <c r="FJ626" t="s">
        <v>342</v>
      </c>
      <c r="FK626" t="s">
        <v>342</v>
      </c>
      <c r="FL626">
        <v>0</v>
      </c>
      <c r="FM626">
        <v>100</v>
      </c>
      <c r="FN626">
        <v>100</v>
      </c>
      <c r="FO626">
        <v>2.956</v>
      </c>
      <c r="FP626">
        <v>0.22</v>
      </c>
      <c r="FQ626">
        <v>-0.71234261683338174</v>
      </c>
      <c r="FR626">
        <v>7.6898218637449396E-3</v>
      </c>
      <c r="FS626">
        <v>1.5097418776848419E-6</v>
      </c>
      <c r="FT626">
        <v>-9.8458676114205118E-11</v>
      </c>
      <c r="FU626">
        <v>0.22001999999999461</v>
      </c>
      <c r="FV626">
        <v>0</v>
      </c>
      <c r="FW626">
        <v>0</v>
      </c>
      <c r="FX626">
        <v>0</v>
      </c>
      <c r="FY626">
        <v>3</v>
      </c>
      <c r="FZ626">
        <v>2164</v>
      </c>
      <c r="GA626">
        <v>-1</v>
      </c>
      <c r="GB626">
        <v>-1</v>
      </c>
      <c r="GC626">
        <v>68.099999999999994</v>
      </c>
      <c r="GD626">
        <v>68.2</v>
      </c>
      <c r="GE626">
        <v>1.1035200000000001</v>
      </c>
      <c r="GF626">
        <v>2.6428199999999999</v>
      </c>
      <c r="GG626">
        <v>1.79932</v>
      </c>
      <c r="GH626">
        <v>2.3791500000000001</v>
      </c>
      <c r="GI626">
        <v>1.5979000000000001</v>
      </c>
      <c r="GJ626">
        <v>2.49512</v>
      </c>
      <c r="GK626">
        <v>35.987900000000003</v>
      </c>
      <c r="GL626">
        <v>24.157499999999999</v>
      </c>
      <c r="GM626">
        <v>18</v>
      </c>
      <c r="GN626">
        <v>367.62900000000002</v>
      </c>
      <c r="GO626">
        <v>661.27</v>
      </c>
      <c r="GP626">
        <v>25.83</v>
      </c>
      <c r="GQ626">
        <v>27.825500000000002</v>
      </c>
      <c r="GR626">
        <v>30.0002</v>
      </c>
      <c r="GS626">
        <v>27.786200000000001</v>
      </c>
      <c r="GT626">
        <v>27.810300000000002</v>
      </c>
      <c r="GU626">
        <v>22.029</v>
      </c>
      <c r="GV626">
        <v>43.204700000000003</v>
      </c>
      <c r="GW626">
        <v>0</v>
      </c>
      <c r="GX626">
        <v>25.83</v>
      </c>
      <c r="GY626">
        <v>450</v>
      </c>
      <c r="GZ626">
        <v>18.5</v>
      </c>
      <c r="HA626">
        <v>100.453</v>
      </c>
      <c r="HB626">
        <v>70.270099999999999</v>
      </c>
    </row>
    <row r="627" spans="1:210" x14ac:dyDescent="0.3">
      <c r="A627">
        <v>611</v>
      </c>
      <c r="B627">
        <v>1750757769.5</v>
      </c>
      <c r="C627">
        <v>3050.400000095367</v>
      </c>
      <c r="D627" t="s">
        <v>1563</v>
      </c>
      <c r="E627" t="s">
        <v>1564</v>
      </c>
      <c r="F627" t="s">
        <v>336</v>
      </c>
      <c r="G627">
        <v>1750757769.5</v>
      </c>
      <c r="H627">
        <f t="shared" si="306"/>
        <v>7.1927125612763554E-4</v>
      </c>
      <c r="I627">
        <f t="shared" si="307"/>
        <v>0.71927125612763554</v>
      </c>
      <c r="J627">
        <f t="shared" si="308"/>
        <v>2.7609567327076667</v>
      </c>
      <c r="K627">
        <f t="shared" si="309"/>
        <v>443.06900000000002</v>
      </c>
      <c r="L627">
        <f t="shared" si="310"/>
        <v>358.34476985322192</v>
      </c>
      <c r="M627">
        <f t="shared" si="311"/>
        <v>36.296406327728263</v>
      </c>
      <c r="N627">
        <f t="shared" si="312"/>
        <v>44.878044297416004</v>
      </c>
      <c r="O627">
        <f t="shared" si="313"/>
        <v>5.8233255202088566E-2</v>
      </c>
      <c r="P627">
        <f t="shared" si="314"/>
        <v>2.4120858803598852</v>
      </c>
      <c r="Q627">
        <f t="shared" si="315"/>
        <v>5.7475387488691292E-2</v>
      </c>
      <c r="R627">
        <f t="shared" si="316"/>
        <v>3.598939372934247E-2</v>
      </c>
      <c r="S627">
        <f t="shared" si="317"/>
        <v>12.72373</v>
      </c>
      <c r="T627">
        <f t="shared" si="318"/>
        <v>25.545272822044911</v>
      </c>
      <c r="U627">
        <f t="shared" si="319"/>
        <v>25.486000000000001</v>
      </c>
      <c r="V627">
        <f t="shared" si="320"/>
        <v>3.2729831084931513</v>
      </c>
      <c r="W627">
        <f t="shared" si="321"/>
        <v>61.575730656931974</v>
      </c>
      <c r="X627">
        <f t="shared" si="322"/>
        <v>2.0386449911279998</v>
      </c>
      <c r="Y627">
        <f t="shared" si="323"/>
        <v>3.3107930176034324</v>
      </c>
      <c r="Z627">
        <f t="shared" si="324"/>
        <v>1.2343381173651515</v>
      </c>
      <c r="AA627">
        <f t="shared" si="325"/>
        <v>-31.719862395228727</v>
      </c>
      <c r="AB627">
        <f t="shared" si="326"/>
        <v>25.162812365509705</v>
      </c>
      <c r="AC627">
        <f t="shared" si="327"/>
        <v>2.2195851323444198</v>
      </c>
      <c r="AD627">
        <f t="shared" si="328"/>
        <v>8.3862651026253978</v>
      </c>
      <c r="AE627">
        <f t="shared" si="329"/>
        <v>2.7609567327076667</v>
      </c>
      <c r="AF627">
        <f t="shared" si="330"/>
        <v>0.71927125612763554</v>
      </c>
      <c r="AG627">
        <f t="shared" si="331"/>
        <v>2.7363391587927666</v>
      </c>
      <c r="AH627">
        <v>458.44611632666869</v>
      </c>
      <c r="AI627">
        <v>452.16981818181807</v>
      </c>
      <c r="AJ627">
        <v>1.8636557628448039E-4</v>
      </c>
      <c r="AK627">
        <v>84.076978181650844</v>
      </c>
      <c r="AL627">
        <f t="shared" si="332"/>
        <v>0.72021669536118682</v>
      </c>
      <c r="AM627">
        <v>18.53868192530182</v>
      </c>
      <c r="AN627">
        <v>20.126972330827058</v>
      </c>
      <c r="AO627">
        <v>-5.8535905704925482E-7</v>
      </c>
      <c r="AP627">
        <v>90.497214367256092</v>
      </c>
      <c r="AQ627">
        <v>0</v>
      </c>
      <c r="AR627">
        <v>0</v>
      </c>
      <c r="AS627">
        <f t="shared" si="333"/>
        <v>1</v>
      </c>
      <c r="AT627">
        <f t="shared" si="334"/>
        <v>0</v>
      </c>
      <c r="AU627">
        <f t="shared" si="335"/>
        <v>53665.101581292809</v>
      </c>
      <c r="AV627">
        <f t="shared" si="336"/>
        <v>66.966999999999999</v>
      </c>
      <c r="AW627">
        <f t="shared" si="337"/>
        <v>53.573599999999999</v>
      </c>
      <c r="AX627">
        <f t="shared" si="338"/>
        <v>0.8</v>
      </c>
      <c r="AY627">
        <f t="shared" si="339"/>
        <v>0.19</v>
      </c>
      <c r="AZ627">
        <v>9</v>
      </c>
      <c r="BA627">
        <v>1.88</v>
      </c>
      <c r="BB627" t="s">
        <v>337</v>
      </c>
      <c r="BC627">
        <v>2</v>
      </c>
      <c r="BD627" t="b">
        <v>0</v>
      </c>
      <c r="BE627">
        <v>1750757769.5</v>
      </c>
      <c r="BF627">
        <v>443.06900000000002</v>
      </c>
      <c r="BG627">
        <v>450</v>
      </c>
      <c r="BH627">
        <v>20.126999999999999</v>
      </c>
      <c r="BI627">
        <v>18.540800000000001</v>
      </c>
      <c r="BJ627">
        <v>440.113</v>
      </c>
      <c r="BK627">
        <v>19.907</v>
      </c>
      <c r="BL627">
        <v>399.89600000000002</v>
      </c>
      <c r="BM627">
        <v>101.18899999999999</v>
      </c>
      <c r="BN627">
        <v>0.100064</v>
      </c>
      <c r="BO627">
        <v>25.679500000000001</v>
      </c>
      <c r="BP627">
        <v>25.486000000000001</v>
      </c>
      <c r="BQ627">
        <v>999.9</v>
      </c>
      <c r="BR627">
        <v>0</v>
      </c>
      <c r="BS627">
        <v>0</v>
      </c>
      <c r="BT627">
        <v>9985</v>
      </c>
      <c r="BU627">
        <v>66.966999999999999</v>
      </c>
      <c r="BV627">
        <v>9.9204500000000007</v>
      </c>
      <c r="BW627">
        <v>-6.9309700000000003</v>
      </c>
      <c r="BX627">
        <v>452.17</v>
      </c>
      <c r="BY627">
        <v>458.50099999999998</v>
      </c>
      <c r="BZ627">
        <v>1.5862700000000001</v>
      </c>
      <c r="CA627">
        <v>450</v>
      </c>
      <c r="CB627">
        <v>18.540800000000001</v>
      </c>
      <c r="CC627">
        <v>2.0366399999999998</v>
      </c>
      <c r="CD627">
        <v>1.8761300000000001</v>
      </c>
      <c r="CE627">
        <v>17.732099999999999</v>
      </c>
      <c r="CF627">
        <v>16.4359</v>
      </c>
      <c r="CG627">
        <v>1750753677</v>
      </c>
      <c r="CH627" t="s">
        <v>338</v>
      </c>
      <c r="CI627">
        <v>1750753677</v>
      </c>
      <c r="CJ627">
        <v>1750753673.5</v>
      </c>
      <c r="CK627">
        <v>5</v>
      </c>
      <c r="CL627">
        <v>2.1520000000000001</v>
      </c>
      <c r="CM627">
        <v>-0.52400000000000002</v>
      </c>
      <c r="CN627">
        <v>3.0179999999999998</v>
      </c>
      <c r="CO627">
        <v>0.22</v>
      </c>
      <c r="CP627">
        <v>450</v>
      </c>
      <c r="CQ627">
        <v>19</v>
      </c>
      <c r="CR627">
        <v>0.26</v>
      </c>
      <c r="CS627">
        <v>0.17</v>
      </c>
      <c r="CT627">
        <v>-6.9293595000000012</v>
      </c>
      <c r="CU627">
        <v>6.1531857410911203E-2</v>
      </c>
      <c r="CV627">
        <v>4.6851851401518797E-2</v>
      </c>
      <c r="CW627">
        <v>1</v>
      </c>
      <c r="CX627">
        <v>0</v>
      </c>
      <c r="CY627">
        <v>0</v>
      </c>
      <c r="CZ627">
        <v>0</v>
      </c>
      <c r="DA627">
        <v>-1</v>
      </c>
      <c r="DB627">
        <v>1.5939384999999999</v>
      </c>
      <c r="DC627">
        <v>-4.491219512195628E-2</v>
      </c>
      <c r="DD627">
        <v>4.5144570825294168E-3</v>
      </c>
      <c r="DE627">
        <v>1</v>
      </c>
      <c r="DF627">
        <v>2</v>
      </c>
      <c r="DG627">
        <v>2</v>
      </c>
      <c r="DH627" t="s">
        <v>339</v>
      </c>
      <c r="DI627">
        <v>3.0244</v>
      </c>
      <c r="DJ627">
        <v>2.6913499999999999</v>
      </c>
      <c r="DK627">
        <v>0.10008</v>
      </c>
      <c r="DL627">
        <v>0.102308</v>
      </c>
      <c r="DM627">
        <v>0.10537299999999999</v>
      </c>
      <c r="DN627">
        <v>0.100647</v>
      </c>
      <c r="DO627">
        <v>25072.1</v>
      </c>
      <c r="DP627">
        <v>16776.599999999999</v>
      </c>
      <c r="DQ627">
        <v>26435.9</v>
      </c>
      <c r="DR627">
        <v>16985.900000000001</v>
      </c>
      <c r="DS627">
        <v>33650.1</v>
      </c>
      <c r="DT627">
        <v>19960.2</v>
      </c>
      <c r="DU627">
        <v>38510.300000000003</v>
      </c>
      <c r="DV627">
        <v>22515.5</v>
      </c>
      <c r="DW627">
        <v>1.80054</v>
      </c>
      <c r="DX627">
        <v>2.1746400000000001</v>
      </c>
      <c r="DY627">
        <v>4.2259699999999997E-2</v>
      </c>
      <c r="DZ627">
        <v>0</v>
      </c>
      <c r="EA627">
        <v>24.7928</v>
      </c>
      <c r="EB627">
        <v>999.9</v>
      </c>
      <c r="EC627">
        <v>60.8</v>
      </c>
      <c r="ED627">
        <v>32.5</v>
      </c>
      <c r="EE627">
        <v>29.5138</v>
      </c>
      <c r="EF627">
        <v>62.862200000000001</v>
      </c>
      <c r="EG627">
        <v>35.284500000000001</v>
      </c>
      <c r="EH627">
        <v>1</v>
      </c>
      <c r="EI627">
        <v>5.7447199999999997E-2</v>
      </c>
      <c r="EJ627">
        <v>-0.17932699999999999</v>
      </c>
      <c r="EK627">
        <v>20.327400000000001</v>
      </c>
      <c r="EL627">
        <v>5.2520300000000004</v>
      </c>
      <c r="EM627">
        <v>11.962</v>
      </c>
      <c r="EN627">
        <v>4.9896000000000003</v>
      </c>
      <c r="EO627">
        <v>3.2915399999999999</v>
      </c>
      <c r="EP627">
        <v>9999</v>
      </c>
      <c r="EQ627">
        <v>9999</v>
      </c>
      <c r="ER627">
        <v>9999</v>
      </c>
      <c r="ES627">
        <v>999.9</v>
      </c>
      <c r="ET627">
        <v>4.9726800000000004</v>
      </c>
      <c r="EU627">
        <v>1.87195</v>
      </c>
      <c r="EV627">
        <v>1.87225</v>
      </c>
      <c r="EW627">
        <v>1.87727</v>
      </c>
      <c r="EX627">
        <v>1.87138</v>
      </c>
      <c r="EY627">
        <v>1.87212</v>
      </c>
      <c r="EZ627">
        <v>1.8717999999999999</v>
      </c>
      <c r="FA627">
        <v>1.8687400000000001</v>
      </c>
      <c r="FB627">
        <v>0</v>
      </c>
      <c r="FC627">
        <v>0</v>
      </c>
      <c r="FD627">
        <v>0</v>
      </c>
      <c r="FE627">
        <v>0</v>
      </c>
      <c r="FF627" t="s">
        <v>340</v>
      </c>
      <c r="FG627" t="s">
        <v>341</v>
      </c>
      <c r="FH627" t="s">
        <v>342</v>
      </c>
      <c r="FI627" t="s">
        <v>342</v>
      </c>
      <c r="FJ627" t="s">
        <v>342</v>
      </c>
      <c r="FK627" t="s">
        <v>342</v>
      </c>
      <c r="FL627">
        <v>0</v>
      </c>
      <c r="FM627">
        <v>100</v>
      </c>
      <c r="FN627">
        <v>100</v>
      </c>
      <c r="FO627">
        <v>2.956</v>
      </c>
      <c r="FP627">
        <v>0.22</v>
      </c>
      <c r="FQ627">
        <v>-0.71234261683338174</v>
      </c>
      <c r="FR627">
        <v>7.6898218637449396E-3</v>
      </c>
      <c r="FS627">
        <v>1.5097418776848419E-6</v>
      </c>
      <c r="FT627">
        <v>-9.8458676114205118E-11</v>
      </c>
      <c r="FU627">
        <v>0.22001999999999461</v>
      </c>
      <c r="FV627">
        <v>0</v>
      </c>
      <c r="FW627">
        <v>0</v>
      </c>
      <c r="FX627">
        <v>0</v>
      </c>
      <c r="FY627">
        <v>3</v>
      </c>
      <c r="FZ627">
        <v>2164</v>
      </c>
      <c r="GA627">
        <v>-1</v>
      </c>
      <c r="GB627">
        <v>-1</v>
      </c>
      <c r="GC627">
        <v>68.2</v>
      </c>
      <c r="GD627">
        <v>68.3</v>
      </c>
      <c r="GE627">
        <v>1.10229</v>
      </c>
      <c r="GF627">
        <v>2.63306</v>
      </c>
      <c r="GG627">
        <v>1.7981</v>
      </c>
      <c r="GH627">
        <v>2.3803700000000001</v>
      </c>
      <c r="GI627">
        <v>1.5979000000000001</v>
      </c>
      <c r="GJ627">
        <v>2.5585900000000001</v>
      </c>
      <c r="GK627">
        <v>35.987900000000003</v>
      </c>
      <c r="GL627">
        <v>24.157499999999999</v>
      </c>
      <c r="GM627">
        <v>18</v>
      </c>
      <c r="GN627">
        <v>367.505</v>
      </c>
      <c r="GO627">
        <v>661.476</v>
      </c>
      <c r="GP627">
        <v>25.829899999999999</v>
      </c>
      <c r="GQ627">
        <v>27.825500000000002</v>
      </c>
      <c r="GR627">
        <v>30</v>
      </c>
      <c r="GS627">
        <v>27.786200000000001</v>
      </c>
      <c r="GT627">
        <v>27.810300000000002</v>
      </c>
      <c r="GU627">
        <v>22.030100000000001</v>
      </c>
      <c r="GV627">
        <v>43.204700000000003</v>
      </c>
      <c r="GW627">
        <v>0</v>
      </c>
      <c r="GX627">
        <v>25.83</v>
      </c>
      <c r="GY627">
        <v>450</v>
      </c>
      <c r="GZ627">
        <v>18.5</v>
      </c>
      <c r="HA627">
        <v>100.453</v>
      </c>
      <c r="HB627">
        <v>70.270600000000002</v>
      </c>
    </row>
    <row r="628" spans="1:210" x14ac:dyDescent="0.3">
      <c r="A628">
        <v>612</v>
      </c>
      <c r="B628">
        <v>1750757774.5</v>
      </c>
      <c r="C628">
        <v>3055.400000095367</v>
      </c>
      <c r="D628" t="s">
        <v>1565</v>
      </c>
      <c r="E628" t="s">
        <v>1566</v>
      </c>
      <c r="F628" t="s">
        <v>336</v>
      </c>
      <c r="G628">
        <v>1750757774.5</v>
      </c>
      <c r="H628">
        <f t="shared" si="306"/>
        <v>7.194929714660843E-4</v>
      </c>
      <c r="I628">
        <f t="shared" si="307"/>
        <v>0.71949297146608426</v>
      </c>
      <c r="J628">
        <f t="shared" si="308"/>
        <v>2.7366025239116389</v>
      </c>
      <c r="K628">
        <f t="shared" si="309"/>
        <v>443.08600000000001</v>
      </c>
      <c r="L628">
        <f t="shared" si="310"/>
        <v>358.99866219095918</v>
      </c>
      <c r="M628">
        <f t="shared" si="311"/>
        <v>36.363723723530242</v>
      </c>
      <c r="N628">
        <f t="shared" si="312"/>
        <v>44.881105660482</v>
      </c>
      <c r="O628">
        <f t="shared" si="313"/>
        <v>5.821149295410058E-2</v>
      </c>
      <c r="P628">
        <f t="shared" si="314"/>
        <v>2.4132071382987852</v>
      </c>
      <c r="Q628">
        <f t="shared" si="315"/>
        <v>5.7454534615413125E-2</v>
      </c>
      <c r="R628">
        <f t="shared" si="316"/>
        <v>3.5976280629376245E-2</v>
      </c>
      <c r="S628">
        <f t="shared" si="317"/>
        <v>12.72373</v>
      </c>
      <c r="T628">
        <f t="shared" si="318"/>
        <v>25.54556110402627</v>
      </c>
      <c r="U628">
        <f t="shared" si="319"/>
        <v>25.4894</v>
      </c>
      <c r="V628">
        <f t="shared" si="320"/>
        <v>3.2736441985802593</v>
      </c>
      <c r="W628">
        <f t="shared" si="321"/>
        <v>61.56851822815316</v>
      </c>
      <c r="X628">
        <f t="shared" si="322"/>
        <v>2.0384424756228001</v>
      </c>
      <c r="Y628">
        <f t="shared" si="323"/>
        <v>3.3108519325883186</v>
      </c>
      <c r="Z628">
        <f t="shared" si="324"/>
        <v>1.2352017229574592</v>
      </c>
      <c r="AA628">
        <f t="shared" si="325"/>
        <v>-31.729640041654317</v>
      </c>
      <c r="AB628">
        <f t="shared" si="326"/>
        <v>24.771196744889213</v>
      </c>
      <c r="AC628">
        <f t="shared" si="327"/>
        <v>2.1840664765525477</v>
      </c>
      <c r="AD628">
        <f t="shared" si="328"/>
        <v>7.9493531797874439</v>
      </c>
      <c r="AE628">
        <f t="shared" si="329"/>
        <v>2.7366025239116389</v>
      </c>
      <c r="AF628">
        <f t="shared" si="330"/>
        <v>0.71949297146608426</v>
      </c>
      <c r="AG628">
        <f t="shared" si="331"/>
        <v>2.7590027860056825</v>
      </c>
      <c r="AH628">
        <v>458.51291906775867</v>
      </c>
      <c r="AI628">
        <v>452.18398181818168</v>
      </c>
      <c r="AJ628">
        <v>6.358627029838254E-4</v>
      </c>
      <c r="AK628">
        <v>84.076978181650844</v>
      </c>
      <c r="AL628">
        <f t="shared" si="332"/>
        <v>0.71916557544121529</v>
      </c>
      <c r="AM628">
        <v>18.539991167371092</v>
      </c>
      <c r="AN628">
        <v>20.12516932330826</v>
      </c>
      <c r="AO628">
        <v>-1.133119453679941E-7</v>
      </c>
      <c r="AP628">
        <v>90.497214367256092</v>
      </c>
      <c r="AQ628">
        <v>0</v>
      </c>
      <c r="AR628">
        <v>0</v>
      </c>
      <c r="AS628">
        <f t="shared" si="333"/>
        <v>1</v>
      </c>
      <c r="AT628">
        <f t="shared" si="334"/>
        <v>0</v>
      </c>
      <c r="AU628">
        <f t="shared" si="335"/>
        <v>53702.733949163281</v>
      </c>
      <c r="AV628">
        <f t="shared" si="336"/>
        <v>66.966999999999999</v>
      </c>
      <c r="AW628">
        <f t="shared" si="337"/>
        <v>53.573599999999999</v>
      </c>
      <c r="AX628">
        <f t="shared" si="338"/>
        <v>0.8</v>
      </c>
      <c r="AY628">
        <f t="shared" si="339"/>
        <v>0.19</v>
      </c>
      <c r="AZ628">
        <v>9</v>
      </c>
      <c r="BA628">
        <v>1.88</v>
      </c>
      <c r="BB628" t="s">
        <v>337</v>
      </c>
      <c r="BC628">
        <v>2</v>
      </c>
      <c r="BD628" t="b">
        <v>0</v>
      </c>
      <c r="BE628">
        <v>1750757774.5</v>
      </c>
      <c r="BF628">
        <v>443.08600000000001</v>
      </c>
      <c r="BG628">
        <v>449.959</v>
      </c>
      <c r="BH628">
        <v>20.124400000000001</v>
      </c>
      <c r="BI628">
        <v>18.538499999999999</v>
      </c>
      <c r="BJ628">
        <v>440.13</v>
      </c>
      <c r="BK628">
        <v>19.904399999999999</v>
      </c>
      <c r="BL628">
        <v>400.096</v>
      </c>
      <c r="BM628">
        <v>101.19199999999999</v>
      </c>
      <c r="BN628">
        <v>0.100087</v>
      </c>
      <c r="BO628">
        <v>25.6798</v>
      </c>
      <c r="BP628">
        <v>25.4894</v>
      </c>
      <c r="BQ628">
        <v>999.9</v>
      </c>
      <c r="BR628">
        <v>0</v>
      </c>
      <c r="BS628">
        <v>0</v>
      </c>
      <c r="BT628">
        <v>9992</v>
      </c>
      <c r="BU628">
        <v>66.966999999999999</v>
      </c>
      <c r="BV628">
        <v>9.9204500000000007</v>
      </c>
      <c r="BW628">
        <v>-6.8730500000000001</v>
      </c>
      <c r="BX628">
        <v>452.18599999999998</v>
      </c>
      <c r="BY628">
        <v>458.45800000000003</v>
      </c>
      <c r="BZ628">
        <v>1.5858699999999999</v>
      </c>
      <c r="CA628">
        <v>449.959</v>
      </c>
      <c r="CB628">
        <v>18.538499999999999</v>
      </c>
      <c r="CC628">
        <v>2.0364300000000002</v>
      </c>
      <c r="CD628">
        <v>1.87595</v>
      </c>
      <c r="CE628">
        <v>17.730499999999999</v>
      </c>
      <c r="CF628">
        <v>16.4344</v>
      </c>
      <c r="CG628">
        <v>1750753677</v>
      </c>
      <c r="CH628" t="s">
        <v>338</v>
      </c>
      <c r="CI628">
        <v>1750753677</v>
      </c>
      <c r="CJ628">
        <v>1750753673.5</v>
      </c>
      <c r="CK628">
        <v>5</v>
      </c>
      <c r="CL628">
        <v>2.1520000000000001</v>
      </c>
      <c r="CM628">
        <v>-0.52400000000000002</v>
      </c>
      <c r="CN628">
        <v>3.0179999999999998</v>
      </c>
      <c r="CO628">
        <v>0.22</v>
      </c>
      <c r="CP628">
        <v>450</v>
      </c>
      <c r="CQ628">
        <v>19</v>
      </c>
      <c r="CR628">
        <v>0.26</v>
      </c>
      <c r="CS628">
        <v>0.17</v>
      </c>
      <c r="CT628">
        <v>-6.9169621951219504</v>
      </c>
      <c r="CU628">
        <v>-4.1525435540169338E-3</v>
      </c>
      <c r="CV628">
        <v>4.3390978241362753E-2</v>
      </c>
      <c r="CW628">
        <v>1</v>
      </c>
      <c r="CX628">
        <v>0</v>
      </c>
      <c r="CY628">
        <v>0</v>
      </c>
      <c r="CZ628">
        <v>0</v>
      </c>
      <c r="DA628">
        <v>-1</v>
      </c>
      <c r="DB628">
        <v>1.590847073170732</v>
      </c>
      <c r="DC628">
        <v>-3.6517212543552363E-2</v>
      </c>
      <c r="DD628">
        <v>3.773841443217824E-3</v>
      </c>
      <c r="DE628">
        <v>1</v>
      </c>
      <c r="DF628">
        <v>2</v>
      </c>
      <c r="DG628">
        <v>2</v>
      </c>
      <c r="DH628" t="s">
        <v>339</v>
      </c>
      <c r="DI628">
        <v>3.0246300000000002</v>
      </c>
      <c r="DJ628">
        <v>2.6913800000000001</v>
      </c>
      <c r="DK628">
        <v>0.10008599999999999</v>
      </c>
      <c r="DL628">
        <v>0.10230300000000001</v>
      </c>
      <c r="DM628">
        <v>0.105366</v>
      </c>
      <c r="DN628">
        <v>0.10064099999999999</v>
      </c>
      <c r="DO628">
        <v>25072</v>
      </c>
      <c r="DP628">
        <v>16776.400000000001</v>
      </c>
      <c r="DQ628">
        <v>26435.9</v>
      </c>
      <c r="DR628">
        <v>16985.7</v>
      </c>
      <c r="DS628">
        <v>33650.5</v>
      </c>
      <c r="DT628">
        <v>19960.099999999999</v>
      </c>
      <c r="DU628">
        <v>38510.400000000001</v>
      </c>
      <c r="DV628">
        <v>22515.3</v>
      </c>
      <c r="DW628">
        <v>1.80084</v>
      </c>
      <c r="DX628">
        <v>2.17448</v>
      </c>
      <c r="DY628">
        <v>4.24683E-2</v>
      </c>
      <c r="DZ628">
        <v>0</v>
      </c>
      <c r="EA628">
        <v>24.7928</v>
      </c>
      <c r="EB628">
        <v>999.9</v>
      </c>
      <c r="EC628">
        <v>60.8</v>
      </c>
      <c r="ED628">
        <v>32.5</v>
      </c>
      <c r="EE628">
        <v>29.5139</v>
      </c>
      <c r="EF628">
        <v>62.992100000000001</v>
      </c>
      <c r="EG628">
        <v>35.292499999999997</v>
      </c>
      <c r="EH628">
        <v>1</v>
      </c>
      <c r="EI628">
        <v>5.7542700000000002E-2</v>
      </c>
      <c r="EJ628">
        <v>-0.17972299999999999</v>
      </c>
      <c r="EK628">
        <v>20.327400000000001</v>
      </c>
      <c r="EL628">
        <v>5.2520300000000004</v>
      </c>
      <c r="EM628">
        <v>11.962</v>
      </c>
      <c r="EN628">
        <v>4.9896399999999996</v>
      </c>
      <c r="EO628">
        <v>3.2915199999999998</v>
      </c>
      <c r="EP628">
        <v>9999</v>
      </c>
      <c r="EQ628">
        <v>9999</v>
      </c>
      <c r="ER628">
        <v>9999</v>
      </c>
      <c r="ES628">
        <v>999.9</v>
      </c>
      <c r="ET628">
        <v>4.9726999999999997</v>
      </c>
      <c r="EU628">
        <v>1.87195</v>
      </c>
      <c r="EV628">
        <v>1.87225</v>
      </c>
      <c r="EW628">
        <v>1.8772599999999999</v>
      </c>
      <c r="EX628">
        <v>1.8713500000000001</v>
      </c>
      <c r="EY628">
        <v>1.8721099999999999</v>
      </c>
      <c r="EZ628">
        <v>1.8717999999999999</v>
      </c>
      <c r="FA628">
        <v>1.8687400000000001</v>
      </c>
      <c r="FB628">
        <v>0</v>
      </c>
      <c r="FC628">
        <v>0</v>
      </c>
      <c r="FD628">
        <v>0</v>
      </c>
      <c r="FE628">
        <v>0</v>
      </c>
      <c r="FF628" t="s">
        <v>340</v>
      </c>
      <c r="FG628" t="s">
        <v>341</v>
      </c>
      <c r="FH628" t="s">
        <v>342</v>
      </c>
      <c r="FI628" t="s">
        <v>342</v>
      </c>
      <c r="FJ628" t="s">
        <v>342</v>
      </c>
      <c r="FK628" t="s">
        <v>342</v>
      </c>
      <c r="FL628">
        <v>0</v>
      </c>
      <c r="FM628">
        <v>100</v>
      </c>
      <c r="FN628">
        <v>100</v>
      </c>
      <c r="FO628">
        <v>2.956</v>
      </c>
      <c r="FP628">
        <v>0.22</v>
      </c>
      <c r="FQ628">
        <v>-0.71234261683338174</v>
      </c>
      <c r="FR628">
        <v>7.6898218637449396E-3</v>
      </c>
      <c r="FS628">
        <v>1.5097418776848419E-6</v>
      </c>
      <c r="FT628">
        <v>-9.8458676114205118E-11</v>
      </c>
      <c r="FU628">
        <v>0.22001999999999461</v>
      </c>
      <c r="FV628">
        <v>0</v>
      </c>
      <c r="FW628">
        <v>0</v>
      </c>
      <c r="FX628">
        <v>0</v>
      </c>
      <c r="FY628">
        <v>3</v>
      </c>
      <c r="FZ628">
        <v>2164</v>
      </c>
      <c r="GA628">
        <v>-1</v>
      </c>
      <c r="GB628">
        <v>-1</v>
      </c>
      <c r="GC628">
        <v>68.3</v>
      </c>
      <c r="GD628">
        <v>68.3</v>
      </c>
      <c r="GE628">
        <v>1.10229</v>
      </c>
      <c r="GF628">
        <v>2.63306</v>
      </c>
      <c r="GG628">
        <v>1.7981</v>
      </c>
      <c r="GH628">
        <v>2.3803700000000001</v>
      </c>
      <c r="GI628">
        <v>1.5979000000000001</v>
      </c>
      <c r="GJ628">
        <v>2.5598100000000001</v>
      </c>
      <c r="GK628">
        <v>35.987900000000003</v>
      </c>
      <c r="GL628">
        <v>24.157499999999999</v>
      </c>
      <c r="GM628">
        <v>18</v>
      </c>
      <c r="GN628">
        <v>367.66</v>
      </c>
      <c r="GO628">
        <v>661.35</v>
      </c>
      <c r="GP628">
        <v>25.829899999999999</v>
      </c>
      <c r="GQ628">
        <v>27.825500000000002</v>
      </c>
      <c r="GR628">
        <v>30.0001</v>
      </c>
      <c r="GS628">
        <v>27.786200000000001</v>
      </c>
      <c r="GT628">
        <v>27.811299999999999</v>
      </c>
      <c r="GU628">
        <v>22.031300000000002</v>
      </c>
      <c r="GV628">
        <v>43.204700000000003</v>
      </c>
      <c r="GW628">
        <v>0</v>
      </c>
      <c r="GX628">
        <v>25.83</v>
      </c>
      <c r="GY628">
        <v>450</v>
      </c>
      <c r="GZ628">
        <v>18.5</v>
      </c>
      <c r="HA628">
        <v>100.453</v>
      </c>
      <c r="HB628">
        <v>70.269900000000007</v>
      </c>
    </row>
    <row r="629" spans="1:210" x14ac:dyDescent="0.3">
      <c r="A629">
        <v>613</v>
      </c>
      <c r="B629">
        <v>1750757779.5</v>
      </c>
      <c r="C629">
        <v>3060.400000095367</v>
      </c>
      <c r="D629" t="s">
        <v>1567</v>
      </c>
      <c r="E629" t="s">
        <v>1568</v>
      </c>
      <c r="F629" t="s">
        <v>336</v>
      </c>
      <c r="G629">
        <v>1750757779.5</v>
      </c>
      <c r="H629">
        <f t="shared" si="306"/>
        <v>7.1856927814109377E-4</v>
      </c>
      <c r="I629">
        <f t="shared" si="307"/>
        <v>0.71856927814109373</v>
      </c>
      <c r="J629">
        <f t="shared" si="308"/>
        <v>2.7634441597649286</v>
      </c>
      <c r="K629">
        <f t="shared" si="309"/>
        <v>443.13900000000001</v>
      </c>
      <c r="L629">
        <f t="shared" si="310"/>
        <v>358.20205660286643</v>
      </c>
      <c r="M629">
        <f t="shared" si="311"/>
        <v>36.28261568009539</v>
      </c>
      <c r="N629">
        <f t="shared" si="312"/>
        <v>44.885956776310501</v>
      </c>
      <c r="O629">
        <f t="shared" si="313"/>
        <v>5.8126557869509446E-2</v>
      </c>
      <c r="P629">
        <f t="shared" si="314"/>
        <v>2.4165704858038604</v>
      </c>
      <c r="Q629">
        <f t="shared" si="315"/>
        <v>5.7372827432499669E-2</v>
      </c>
      <c r="R629">
        <f t="shared" si="316"/>
        <v>3.592492936544589E-2</v>
      </c>
      <c r="S629">
        <f t="shared" si="317"/>
        <v>12.734655</v>
      </c>
      <c r="T629">
        <f t="shared" si="318"/>
        <v>25.546097211100477</v>
      </c>
      <c r="U629">
        <f t="shared" si="319"/>
        <v>25.489000000000001</v>
      </c>
      <c r="V629">
        <f t="shared" si="320"/>
        <v>3.2735664172215357</v>
      </c>
      <c r="W629">
        <f t="shared" si="321"/>
        <v>61.561383926385524</v>
      </c>
      <c r="X629">
        <f t="shared" si="322"/>
        <v>2.0382062694548497</v>
      </c>
      <c r="Y629">
        <f t="shared" si="323"/>
        <v>3.3108519325883186</v>
      </c>
      <c r="Z629">
        <f t="shared" si="324"/>
        <v>1.235360147766686</v>
      </c>
      <c r="AA629">
        <f t="shared" si="325"/>
        <v>-31.688905166022234</v>
      </c>
      <c r="AB629">
        <f t="shared" si="326"/>
        <v>24.857833844249413</v>
      </c>
      <c r="AC629">
        <f t="shared" si="327"/>
        <v>2.1886504543828083</v>
      </c>
      <c r="AD629">
        <f t="shared" si="328"/>
        <v>8.0922341326099883</v>
      </c>
      <c r="AE629">
        <f t="shared" si="329"/>
        <v>2.7634441597649286</v>
      </c>
      <c r="AF629">
        <f t="shared" si="330"/>
        <v>0.71856927814109373</v>
      </c>
      <c r="AG629">
        <f t="shared" si="331"/>
        <v>2.7388728927372528</v>
      </c>
      <c r="AH629">
        <v>458.526961892023</v>
      </c>
      <c r="AI629">
        <v>452.24343636363642</v>
      </c>
      <c r="AJ629">
        <v>5.6673800786183445E-4</v>
      </c>
      <c r="AK629">
        <v>84.076978181650844</v>
      </c>
      <c r="AL629">
        <f t="shared" si="332"/>
        <v>0.71810032823571179</v>
      </c>
      <c r="AM629">
        <v>18.539067838896141</v>
      </c>
      <c r="AN629">
        <v>20.122238496240591</v>
      </c>
      <c r="AO629">
        <v>-4.8103235099415353E-7</v>
      </c>
      <c r="AP629">
        <v>90.497214367256092</v>
      </c>
      <c r="AQ629">
        <v>0</v>
      </c>
      <c r="AR629">
        <v>0</v>
      </c>
      <c r="AS629">
        <f t="shared" si="333"/>
        <v>1</v>
      </c>
      <c r="AT629">
        <f t="shared" si="334"/>
        <v>0</v>
      </c>
      <c r="AU629">
        <f t="shared" si="335"/>
        <v>53815.596290769645</v>
      </c>
      <c r="AV629">
        <f t="shared" si="336"/>
        <v>67.024500000000003</v>
      </c>
      <c r="AW629">
        <f t="shared" si="337"/>
        <v>53.619600000000005</v>
      </c>
      <c r="AX629">
        <f t="shared" si="338"/>
        <v>0.8</v>
      </c>
      <c r="AY629">
        <f t="shared" si="339"/>
        <v>0.19</v>
      </c>
      <c r="AZ629">
        <v>9</v>
      </c>
      <c r="BA629">
        <v>1.88</v>
      </c>
      <c r="BB629" t="s">
        <v>337</v>
      </c>
      <c r="BC629">
        <v>2</v>
      </c>
      <c r="BD629" t="b">
        <v>0</v>
      </c>
      <c r="BE629">
        <v>1750757779.5</v>
      </c>
      <c r="BF629">
        <v>443.13900000000001</v>
      </c>
      <c r="BG629">
        <v>450.07299999999998</v>
      </c>
      <c r="BH629">
        <v>20.122299999999999</v>
      </c>
      <c r="BI629">
        <v>18.5381</v>
      </c>
      <c r="BJ629">
        <v>440.18200000000002</v>
      </c>
      <c r="BK629">
        <v>19.9023</v>
      </c>
      <c r="BL629">
        <v>400.012</v>
      </c>
      <c r="BM629">
        <v>101.191</v>
      </c>
      <c r="BN629">
        <v>9.9919499999999994E-2</v>
      </c>
      <c r="BO629">
        <v>25.6798</v>
      </c>
      <c r="BP629">
        <v>25.489000000000001</v>
      </c>
      <c r="BQ629">
        <v>999.9</v>
      </c>
      <c r="BR629">
        <v>0</v>
      </c>
      <c r="BS629">
        <v>0</v>
      </c>
      <c r="BT629">
        <v>10014</v>
      </c>
      <c r="BU629">
        <v>67.024500000000003</v>
      </c>
      <c r="BV629">
        <v>9.9204500000000007</v>
      </c>
      <c r="BW629">
        <v>-6.9338699999999998</v>
      </c>
      <c r="BX629">
        <v>452.23899999999998</v>
      </c>
      <c r="BY629">
        <v>458.57400000000001</v>
      </c>
      <c r="BZ629">
        <v>1.5842499999999999</v>
      </c>
      <c r="CA629">
        <v>450.07299999999998</v>
      </c>
      <c r="CB629">
        <v>18.5381</v>
      </c>
      <c r="CC629">
        <v>2.0362</v>
      </c>
      <c r="CD629">
        <v>1.8758900000000001</v>
      </c>
      <c r="CE629">
        <v>17.7287</v>
      </c>
      <c r="CF629">
        <v>16.433900000000001</v>
      </c>
      <c r="CG629">
        <v>1750753677</v>
      </c>
      <c r="CH629" t="s">
        <v>338</v>
      </c>
      <c r="CI629">
        <v>1750753677</v>
      </c>
      <c r="CJ629">
        <v>1750753673.5</v>
      </c>
      <c r="CK629">
        <v>5</v>
      </c>
      <c r="CL629">
        <v>2.1520000000000001</v>
      </c>
      <c r="CM629">
        <v>-0.52400000000000002</v>
      </c>
      <c r="CN629">
        <v>3.0179999999999998</v>
      </c>
      <c r="CO629">
        <v>0.22</v>
      </c>
      <c r="CP629">
        <v>450</v>
      </c>
      <c r="CQ629">
        <v>19</v>
      </c>
      <c r="CR629">
        <v>0.26</v>
      </c>
      <c r="CS629">
        <v>0.17</v>
      </c>
      <c r="CT629">
        <v>-6.9161687499999998</v>
      </c>
      <c r="CU629">
        <v>0.15234517823640181</v>
      </c>
      <c r="CV629">
        <v>3.3731470779340529E-2</v>
      </c>
      <c r="CW629">
        <v>1</v>
      </c>
      <c r="CX629">
        <v>0</v>
      </c>
      <c r="CY629">
        <v>0</v>
      </c>
      <c r="CZ629">
        <v>0</v>
      </c>
      <c r="DA629">
        <v>-1</v>
      </c>
      <c r="DB629">
        <v>1.5878524999999999</v>
      </c>
      <c r="DC629">
        <v>-3.4603001876176209E-2</v>
      </c>
      <c r="DD629">
        <v>3.5099164876104829E-3</v>
      </c>
      <c r="DE629">
        <v>1</v>
      </c>
      <c r="DF629">
        <v>2</v>
      </c>
      <c r="DG629">
        <v>2</v>
      </c>
      <c r="DH629" t="s">
        <v>339</v>
      </c>
      <c r="DI629">
        <v>3.0245299999999999</v>
      </c>
      <c r="DJ629">
        <v>2.6912099999999999</v>
      </c>
      <c r="DK629">
        <v>0.100093</v>
      </c>
      <c r="DL629">
        <v>0.102321</v>
      </c>
      <c r="DM629">
        <v>0.10535700000000001</v>
      </c>
      <c r="DN629">
        <v>0.10063800000000001</v>
      </c>
      <c r="DO629">
        <v>25071.7</v>
      </c>
      <c r="DP629">
        <v>16776.3</v>
      </c>
      <c r="DQ629">
        <v>26435.8</v>
      </c>
      <c r="DR629">
        <v>16985.900000000001</v>
      </c>
      <c r="DS629">
        <v>33650.699999999997</v>
      </c>
      <c r="DT629">
        <v>19960.3</v>
      </c>
      <c r="DU629">
        <v>38510.199999999997</v>
      </c>
      <c r="DV629">
        <v>22515.4</v>
      </c>
      <c r="DW629">
        <v>1.80074</v>
      </c>
      <c r="DX629">
        <v>2.17442</v>
      </c>
      <c r="DY629">
        <v>4.2444500000000003E-2</v>
      </c>
      <c r="DZ629">
        <v>0</v>
      </c>
      <c r="EA629">
        <v>24.7928</v>
      </c>
      <c r="EB629">
        <v>999.9</v>
      </c>
      <c r="EC629">
        <v>60.8</v>
      </c>
      <c r="ED629">
        <v>32.5</v>
      </c>
      <c r="EE629">
        <v>29.513300000000001</v>
      </c>
      <c r="EF629">
        <v>62.762099999999997</v>
      </c>
      <c r="EG629">
        <v>35.348599999999998</v>
      </c>
      <c r="EH629">
        <v>1</v>
      </c>
      <c r="EI629">
        <v>5.7573199999999998E-2</v>
      </c>
      <c r="EJ629">
        <v>-0.180085</v>
      </c>
      <c r="EK629">
        <v>20.327500000000001</v>
      </c>
      <c r="EL629">
        <v>5.2519099999999996</v>
      </c>
      <c r="EM629">
        <v>11.962</v>
      </c>
      <c r="EN629">
        <v>4.9896799999999999</v>
      </c>
      <c r="EO629">
        <v>3.2914599999999998</v>
      </c>
      <c r="EP629">
        <v>9999</v>
      </c>
      <c r="EQ629">
        <v>9999</v>
      </c>
      <c r="ER629">
        <v>9999</v>
      </c>
      <c r="ES629">
        <v>999.9</v>
      </c>
      <c r="ET629">
        <v>4.9727100000000002</v>
      </c>
      <c r="EU629">
        <v>1.87195</v>
      </c>
      <c r="EV629">
        <v>1.87225</v>
      </c>
      <c r="EW629">
        <v>1.87727</v>
      </c>
      <c r="EX629">
        <v>1.8713500000000001</v>
      </c>
      <c r="EY629">
        <v>1.87212</v>
      </c>
      <c r="EZ629">
        <v>1.8717999999999999</v>
      </c>
      <c r="FA629">
        <v>1.8687400000000001</v>
      </c>
      <c r="FB629">
        <v>0</v>
      </c>
      <c r="FC629">
        <v>0</v>
      </c>
      <c r="FD629">
        <v>0</v>
      </c>
      <c r="FE629">
        <v>0</v>
      </c>
      <c r="FF629" t="s">
        <v>340</v>
      </c>
      <c r="FG629" t="s">
        <v>341</v>
      </c>
      <c r="FH629" t="s">
        <v>342</v>
      </c>
      <c r="FI629" t="s">
        <v>342</v>
      </c>
      <c r="FJ629" t="s">
        <v>342</v>
      </c>
      <c r="FK629" t="s">
        <v>342</v>
      </c>
      <c r="FL629">
        <v>0</v>
      </c>
      <c r="FM629">
        <v>100</v>
      </c>
      <c r="FN629">
        <v>100</v>
      </c>
      <c r="FO629">
        <v>2.9569999999999999</v>
      </c>
      <c r="FP629">
        <v>0.22</v>
      </c>
      <c r="FQ629">
        <v>-0.71234261683338174</v>
      </c>
      <c r="FR629">
        <v>7.6898218637449396E-3</v>
      </c>
      <c r="FS629">
        <v>1.5097418776848419E-6</v>
      </c>
      <c r="FT629">
        <v>-9.8458676114205118E-11</v>
      </c>
      <c r="FU629">
        <v>0.22001999999999461</v>
      </c>
      <c r="FV629">
        <v>0</v>
      </c>
      <c r="FW629">
        <v>0</v>
      </c>
      <c r="FX629">
        <v>0</v>
      </c>
      <c r="FY629">
        <v>3</v>
      </c>
      <c r="FZ629">
        <v>2164</v>
      </c>
      <c r="GA629">
        <v>-1</v>
      </c>
      <c r="GB629">
        <v>-1</v>
      </c>
      <c r="GC629">
        <v>68.400000000000006</v>
      </c>
      <c r="GD629">
        <v>68.400000000000006</v>
      </c>
      <c r="GE629">
        <v>1.10229</v>
      </c>
      <c r="GF629">
        <v>2.6293899999999999</v>
      </c>
      <c r="GG629">
        <v>1.7981</v>
      </c>
      <c r="GH629">
        <v>2.3815900000000001</v>
      </c>
      <c r="GI629">
        <v>1.5979000000000001</v>
      </c>
      <c r="GJ629">
        <v>2.5805699999999998</v>
      </c>
      <c r="GK629">
        <v>35.987900000000003</v>
      </c>
      <c r="GL629">
        <v>24.157499999999999</v>
      </c>
      <c r="GM629">
        <v>18</v>
      </c>
      <c r="GN629">
        <v>367.608</v>
      </c>
      <c r="GO629">
        <v>661.31600000000003</v>
      </c>
      <c r="GP629">
        <v>25.83</v>
      </c>
      <c r="GQ629">
        <v>27.825500000000002</v>
      </c>
      <c r="GR629">
        <v>30.0001</v>
      </c>
      <c r="GS629">
        <v>27.786200000000001</v>
      </c>
      <c r="GT629">
        <v>27.8127</v>
      </c>
      <c r="GU629">
        <v>22.027799999999999</v>
      </c>
      <c r="GV629">
        <v>43.204700000000003</v>
      </c>
      <c r="GW629">
        <v>0</v>
      </c>
      <c r="GX629">
        <v>25.83</v>
      </c>
      <c r="GY629">
        <v>450</v>
      </c>
      <c r="GZ629">
        <v>18.5</v>
      </c>
      <c r="HA629">
        <v>100.453</v>
      </c>
      <c r="HB629">
        <v>70.270499999999998</v>
      </c>
    </row>
    <row r="630" spans="1:210" x14ac:dyDescent="0.3">
      <c r="A630">
        <v>614</v>
      </c>
      <c r="B630">
        <v>1750757784.5</v>
      </c>
      <c r="C630">
        <v>3065.400000095367</v>
      </c>
      <c r="D630" t="s">
        <v>1569</v>
      </c>
      <c r="E630" t="s">
        <v>1570</v>
      </c>
      <c r="F630" t="s">
        <v>336</v>
      </c>
      <c r="G630">
        <v>1750757784.5</v>
      </c>
      <c r="H630">
        <f t="shared" si="306"/>
        <v>7.1713049070383961E-4</v>
      </c>
      <c r="I630">
        <f t="shared" si="307"/>
        <v>0.71713049070383961</v>
      </c>
      <c r="J630">
        <f t="shared" si="308"/>
        <v>2.7012683897009291</v>
      </c>
      <c r="K630">
        <f t="shared" si="309"/>
        <v>443.16199999999998</v>
      </c>
      <c r="L630">
        <f t="shared" si="310"/>
        <v>359.79066661014849</v>
      </c>
      <c r="M630">
        <f t="shared" si="311"/>
        <v>36.443959377155153</v>
      </c>
      <c r="N630">
        <f t="shared" si="312"/>
        <v>44.888818483439998</v>
      </c>
      <c r="O630">
        <f t="shared" si="313"/>
        <v>5.8010675671025191E-2</v>
      </c>
      <c r="P630">
        <f t="shared" si="314"/>
        <v>2.4147432909813307</v>
      </c>
      <c r="Q630">
        <f t="shared" si="315"/>
        <v>5.725936657474158E-2</v>
      </c>
      <c r="R630">
        <f t="shared" si="316"/>
        <v>3.5853802357128144E-2</v>
      </c>
      <c r="S630">
        <f t="shared" si="317"/>
        <v>12.725554000000001</v>
      </c>
      <c r="T630">
        <f t="shared" si="318"/>
        <v>25.546387887044663</v>
      </c>
      <c r="U630">
        <f t="shared" si="319"/>
        <v>25.487500000000001</v>
      </c>
      <c r="V630">
        <f t="shared" si="320"/>
        <v>3.273274751505737</v>
      </c>
      <c r="W630">
        <f t="shared" si="321"/>
        <v>61.552935359534914</v>
      </c>
      <c r="X630">
        <f t="shared" si="322"/>
        <v>2.037926549916</v>
      </c>
      <c r="Y630">
        <f t="shared" si="323"/>
        <v>3.3108519325883186</v>
      </c>
      <c r="Z630">
        <f t="shared" si="324"/>
        <v>1.235348201589737</v>
      </c>
      <c r="AA630">
        <f t="shared" si="325"/>
        <v>-31.625454640039326</v>
      </c>
      <c r="AB630">
        <f t="shared" si="326"/>
        <v>25.034314030340965</v>
      </c>
      <c r="AC630">
        <f t="shared" si="327"/>
        <v>2.2058402071149859</v>
      </c>
      <c r="AD630">
        <f t="shared" si="328"/>
        <v>8.340253597416627</v>
      </c>
      <c r="AE630">
        <f t="shared" si="329"/>
        <v>2.7012683897009291</v>
      </c>
      <c r="AF630">
        <f t="shared" si="330"/>
        <v>0.71713049070383961</v>
      </c>
      <c r="AG630">
        <f t="shared" si="331"/>
        <v>2.7320060311262342</v>
      </c>
      <c r="AH630">
        <v>458.51647225909448</v>
      </c>
      <c r="AI630">
        <v>452.2516</v>
      </c>
      <c r="AJ630">
        <v>1.9546525171566979E-4</v>
      </c>
      <c r="AK630">
        <v>84.076978181650844</v>
      </c>
      <c r="AL630">
        <f t="shared" si="332"/>
        <v>0.716865734504045</v>
      </c>
      <c r="AM630">
        <v>18.539232755935231</v>
      </c>
      <c r="AN630">
        <v>20.11974902255638</v>
      </c>
      <c r="AO630">
        <v>-7.7540326786345402E-8</v>
      </c>
      <c r="AP630">
        <v>90.497214367256092</v>
      </c>
      <c r="AQ630">
        <v>0</v>
      </c>
      <c r="AR630">
        <v>0</v>
      </c>
      <c r="AS630">
        <f t="shared" si="333"/>
        <v>1</v>
      </c>
      <c r="AT630">
        <f t="shared" si="334"/>
        <v>0</v>
      </c>
      <c r="AU630">
        <f t="shared" si="335"/>
        <v>53754.285778106052</v>
      </c>
      <c r="AV630">
        <f t="shared" si="336"/>
        <v>66.976600000000005</v>
      </c>
      <c r="AW630">
        <f t="shared" si="337"/>
        <v>53.581280000000007</v>
      </c>
      <c r="AX630">
        <f t="shared" si="338"/>
        <v>0.8</v>
      </c>
      <c r="AY630">
        <f t="shared" si="339"/>
        <v>0.19</v>
      </c>
      <c r="AZ630">
        <v>9</v>
      </c>
      <c r="BA630">
        <v>1.88</v>
      </c>
      <c r="BB630" t="s">
        <v>337</v>
      </c>
      <c r="BC630">
        <v>2</v>
      </c>
      <c r="BD630" t="b">
        <v>0</v>
      </c>
      <c r="BE630">
        <v>1750757784.5</v>
      </c>
      <c r="BF630">
        <v>443.16199999999998</v>
      </c>
      <c r="BG630">
        <v>449.95499999999998</v>
      </c>
      <c r="BH630">
        <v>20.119299999999999</v>
      </c>
      <c r="BI630">
        <v>18.5382</v>
      </c>
      <c r="BJ630">
        <v>440.20499999999998</v>
      </c>
      <c r="BK630">
        <v>19.8993</v>
      </c>
      <c r="BL630">
        <v>399.995</v>
      </c>
      <c r="BM630">
        <v>101.19199999999999</v>
      </c>
      <c r="BN630">
        <v>0.10012</v>
      </c>
      <c r="BO630">
        <v>25.6798</v>
      </c>
      <c r="BP630">
        <v>25.487500000000001</v>
      </c>
      <c r="BQ630">
        <v>999.9</v>
      </c>
      <c r="BR630">
        <v>0</v>
      </c>
      <c r="BS630">
        <v>0</v>
      </c>
      <c r="BT630">
        <v>10002</v>
      </c>
      <c r="BU630">
        <v>66.976600000000005</v>
      </c>
      <c r="BV630">
        <v>9.9204500000000007</v>
      </c>
      <c r="BW630">
        <v>-6.7930000000000001</v>
      </c>
      <c r="BX630">
        <v>452.262</v>
      </c>
      <c r="BY630">
        <v>458.45400000000001</v>
      </c>
      <c r="BZ630">
        <v>1.5811299999999999</v>
      </c>
      <c r="CA630">
        <v>449.95499999999998</v>
      </c>
      <c r="CB630">
        <v>18.5382</v>
      </c>
      <c r="CC630">
        <v>2.0359099999999999</v>
      </c>
      <c r="CD630">
        <v>1.87591</v>
      </c>
      <c r="CE630">
        <v>17.726400000000002</v>
      </c>
      <c r="CF630">
        <v>16.434100000000001</v>
      </c>
      <c r="CG630">
        <v>1750753677</v>
      </c>
      <c r="CH630" t="s">
        <v>338</v>
      </c>
      <c r="CI630">
        <v>1750753677</v>
      </c>
      <c r="CJ630">
        <v>1750753673.5</v>
      </c>
      <c r="CK630">
        <v>5</v>
      </c>
      <c r="CL630">
        <v>2.1520000000000001</v>
      </c>
      <c r="CM630">
        <v>-0.52400000000000002</v>
      </c>
      <c r="CN630">
        <v>3.0179999999999998</v>
      </c>
      <c r="CO630">
        <v>0.22</v>
      </c>
      <c r="CP630">
        <v>450</v>
      </c>
      <c r="CQ630">
        <v>19</v>
      </c>
      <c r="CR630">
        <v>0.26</v>
      </c>
      <c r="CS630">
        <v>0.17</v>
      </c>
      <c r="CT630">
        <v>-6.904780487804878</v>
      </c>
      <c r="CU630">
        <v>0.11929567944251281</v>
      </c>
      <c r="CV630">
        <v>3.0983865978627671E-2</v>
      </c>
      <c r="CW630">
        <v>1</v>
      </c>
      <c r="CX630">
        <v>0</v>
      </c>
      <c r="CY630">
        <v>0</v>
      </c>
      <c r="CZ630">
        <v>0</v>
      </c>
      <c r="DA630">
        <v>-1</v>
      </c>
      <c r="DB630">
        <v>1.5857765853658541</v>
      </c>
      <c r="DC630">
        <v>-2.0384947735186759E-2</v>
      </c>
      <c r="DD630">
        <v>2.1364406343673771E-3</v>
      </c>
      <c r="DE630">
        <v>1</v>
      </c>
      <c r="DF630">
        <v>2</v>
      </c>
      <c r="DG630">
        <v>2</v>
      </c>
      <c r="DH630" t="s">
        <v>339</v>
      </c>
      <c r="DI630">
        <v>3.0245099999999998</v>
      </c>
      <c r="DJ630">
        <v>2.6914099999999999</v>
      </c>
      <c r="DK630">
        <v>0.10009899999999999</v>
      </c>
      <c r="DL630">
        <v>0.102302</v>
      </c>
      <c r="DM630">
        <v>0.105347</v>
      </c>
      <c r="DN630">
        <v>0.10063999999999999</v>
      </c>
      <c r="DO630">
        <v>25071.5</v>
      </c>
      <c r="DP630">
        <v>16776.7</v>
      </c>
      <c r="DQ630">
        <v>26435.7</v>
      </c>
      <c r="DR630">
        <v>16986</v>
      </c>
      <c r="DS630">
        <v>33650.9</v>
      </c>
      <c r="DT630">
        <v>19960.5</v>
      </c>
      <c r="DU630">
        <v>38510</v>
      </c>
      <c r="DV630">
        <v>22515.599999999999</v>
      </c>
      <c r="DW630">
        <v>1.8008</v>
      </c>
      <c r="DX630">
        <v>2.17456</v>
      </c>
      <c r="DY630">
        <v>4.2349100000000001E-2</v>
      </c>
      <c r="DZ630">
        <v>0</v>
      </c>
      <c r="EA630">
        <v>24.7928</v>
      </c>
      <c r="EB630">
        <v>999.9</v>
      </c>
      <c r="EC630">
        <v>60.8</v>
      </c>
      <c r="ED630">
        <v>32.5</v>
      </c>
      <c r="EE630">
        <v>29.514600000000002</v>
      </c>
      <c r="EF630">
        <v>62.742199999999997</v>
      </c>
      <c r="EG630">
        <v>35.412700000000001</v>
      </c>
      <c r="EH630">
        <v>1</v>
      </c>
      <c r="EI630">
        <v>5.7573199999999998E-2</v>
      </c>
      <c r="EJ630">
        <v>-0.18088000000000001</v>
      </c>
      <c r="EK630">
        <v>20.327400000000001</v>
      </c>
      <c r="EL630">
        <v>5.2521500000000003</v>
      </c>
      <c r="EM630">
        <v>11.962</v>
      </c>
      <c r="EN630">
        <v>4.9896000000000003</v>
      </c>
      <c r="EO630">
        <v>3.29156</v>
      </c>
      <c r="EP630">
        <v>9999</v>
      </c>
      <c r="EQ630">
        <v>9999</v>
      </c>
      <c r="ER630">
        <v>9999</v>
      </c>
      <c r="ES630">
        <v>999.9</v>
      </c>
      <c r="ET630">
        <v>4.9726800000000004</v>
      </c>
      <c r="EU630">
        <v>1.87195</v>
      </c>
      <c r="EV630">
        <v>1.87225</v>
      </c>
      <c r="EW630">
        <v>1.8772599999999999</v>
      </c>
      <c r="EX630">
        <v>1.8713599999999999</v>
      </c>
      <c r="EY630">
        <v>1.8721300000000001</v>
      </c>
      <c r="EZ630">
        <v>1.8717999999999999</v>
      </c>
      <c r="FA630">
        <v>1.8687400000000001</v>
      </c>
      <c r="FB630">
        <v>0</v>
      </c>
      <c r="FC630">
        <v>0</v>
      </c>
      <c r="FD630">
        <v>0</v>
      </c>
      <c r="FE630">
        <v>0</v>
      </c>
      <c r="FF630" t="s">
        <v>340</v>
      </c>
      <c r="FG630" t="s">
        <v>341</v>
      </c>
      <c r="FH630" t="s">
        <v>342</v>
      </c>
      <c r="FI630" t="s">
        <v>342</v>
      </c>
      <c r="FJ630" t="s">
        <v>342</v>
      </c>
      <c r="FK630" t="s">
        <v>342</v>
      </c>
      <c r="FL630">
        <v>0</v>
      </c>
      <c r="FM630">
        <v>100</v>
      </c>
      <c r="FN630">
        <v>100</v>
      </c>
      <c r="FO630">
        <v>2.9569999999999999</v>
      </c>
      <c r="FP630">
        <v>0.22</v>
      </c>
      <c r="FQ630">
        <v>-0.71234261683338174</v>
      </c>
      <c r="FR630">
        <v>7.6898218637449396E-3</v>
      </c>
      <c r="FS630">
        <v>1.5097418776848419E-6</v>
      </c>
      <c r="FT630">
        <v>-9.8458676114205118E-11</v>
      </c>
      <c r="FU630">
        <v>0.22001999999999461</v>
      </c>
      <c r="FV630">
        <v>0</v>
      </c>
      <c r="FW630">
        <v>0</v>
      </c>
      <c r="FX630">
        <v>0</v>
      </c>
      <c r="FY630">
        <v>3</v>
      </c>
      <c r="FZ630">
        <v>2164</v>
      </c>
      <c r="GA630">
        <v>-1</v>
      </c>
      <c r="GB630">
        <v>-1</v>
      </c>
      <c r="GC630">
        <v>68.5</v>
      </c>
      <c r="GD630">
        <v>68.5</v>
      </c>
      <c r="GE630">
        <v>1.10229</v>
      </c>
      <c r="GF630">
        <v>2.6245099999999999</v>
      </c>
      <c r="GG630">
        <v>1.7981</v>
      </c>
      <c r="GH630">
        <v>2.3803700000000001</v>
      </c>
      <c r="GI630">
        <v>1.5979000000000001</v>
      </c>
      <c r="GJ630">
        <v>2.5573700000000001</v>
      </c>
      <c r="GK630">
        <v>35.987900000000003</v>
      </c>
      <c r="GL630">
        <v>24.157499999999999</v>
      </c>
      <c r="GM630">
        <v>18</v>
      </c>
      <c r="GN630">
        <v>367.63900000000001</v>
      </c>
      <c r="GO630">
        <v>661.43100000000004</v>
      </c>
      <c r="GP630">
        <v>25.829799999999999</v>
      </c>
      <c r="GQ630">
        <v>27.825500000000002</v>
      </c>
      <c r="GR630">
        <v>30.0001</v>
      </c>
      <c r="GS630">
        <v>27.786200000000001</v>
      </c>
      <c r="GT630">
        <v>27.812200000000001</v>
      </c>
      <c r="GU630">
        <v>22.030999999999999</v>
      </c>
      <c r="GV630">
        <v>43.204700000000003</v>
      </c>
      <c r="GW630">
        <v>0</v>
      </c>
      <c r="GX630">
        <v>25.83</v>
      </c>
      <c r="GY630">
        <v>450</v>
      </c>
      <c r="GZ630">
        <v>18.5</v>
      </c>
      <c r="HA630">
        <v>100.453</v>
      </c>
      <c r="HB630">
        <v>70.271000000000001</v>
      </c>
    </row>
    <row r="631" spans="1:210" x14ac:dyDescent="0.3">
      <c r="A631">
        <v>615</v>
      </c>
      <c r="B631">
        <v>1750757789.5</v>
      </c>
      <c r="C631">
        <v>3070.400000095367</v>
      </c>
      <c r="D631" t="s">
        <v>1571</v>
      </c>
      <c r="E631" t="s">
        <v>1572</v>
      </c>
      <c r="F631" t="s">
        <v>336</v>
      </c>
      <c r="G631">
        <v>1750757789.5</v>
      </c>
      <c r="H631">
        <f t="shared" si="306"/>
        <v>7.1590985410997158E-4</v>
      </c>
      <c r="I631">
        <f t="shared" si="307"/>
        <v>0.71590985410997154</v>
      </c>
      <c r="J631">
        <f t="shared" si="308"/>
        <v>2.7228882890190378</v>
      </c>
      <c r="K631">
        <f t="shared" si="309"/>
        <v>443.20400000000001</v>
      </c>
      <c r="L631">
        <f t="shared" si="310"/>
        <v>359.1613101944846</v>
      </c>
      <c r="M631">
        <f t="shared" si="311"/>
        <v>36.379064483752259</v>
      </c>
      <c r="N631">
        <f t="shared" si="312"/>
        <v>44.891658532836395</v>
      </c>
      <c r="O631">
        <f t="shared" si="313"/>
        <v>5.7948930278639718E-2</v>
      </c>
      <c r="P631">
        <f t="shared" si="314"/>
        <v>2.4162331236411636</v>
      </c>
      <c r="Q631">
        <f t="shared" si="315"/>
        <v>5.7199664516479627E-2</v>
      </c>
      <c r="R631">
        <f t="shared" si="316"/>
        <v>3.5816308498298637E-2</v>
      </c>
      <c r="S631">
        <f t="shared" si="317"/>
        <v>12.734655</v>
      </c>
      <c r="T631">
        <f t="shared" si="318"/>
        <v>25.547307498975567</v>
      </c>
      <c r="U631">
        <f t="shared" si="319"/>
        <v>25.481000000000002</v>
      </c>
      <c r="V631">
        <f t="shared" si="320"/>
        <v>3.2720111290663536</v>
      </c>
      <c r="W631">
        <f t="shared" si="321"/>
        <v>61.538828670343548</v>
      </c>
      <c r="X631">
        <f t="shared" si="322"/>
        <v>2.0375078399897797</v>
      </c>
      <c r="Y631">
        <f t="shared" si="323"/>
        <v>3.3109304873261007</v>
      </c>
      <c r="Z631">
        <f t="shared" si="324"/>
        <v>1.2345032890765739</v>
      </c>
      <c r="AA631">
        <f t="shared" si="325"/>
        <v>-31.571624566249746</v>
      </c>
      <c r="AB631">
        <f t="shared" si="326"/>
        <v>25.94858086421878</v>
      </c>
      <c r="AC631">
        <f t="shared" si="327"/>
        <v>2.284918914973018</v>
      </c>
      <c r="AD631">
        <f t="shared" si="328"/>
        <v>9.39653021294205</v>
      </c>
      <c r="AE631">
        <f t="shared" si="329"/>
        <v>2.7228882890190378</v>
      </c>
      <c r="AF631">
        <f t="shared" si="330"/>
        <v>0.71590985410997154</v>
      </c>
      <c r="AG631">
        <f t="shared" si="331"/>
        <v>2.6893120666898365</v>
      </c>
      <c r="AH631">
        <v>458.46577530807252</v>
      </c>
      <c r="AI631">
        <v>452.29610303030307</v>
      </c>
      <c r="AJ631">
        <v>5.6094629004053238E-4</v>
      </c>
      <c r="AK631">
        <v>84.076978181650844</v>
      </c>
      <c r="AL631">
        <f t="shared" si="332"/>
        <v>0.71578058562877411</v>
      </c>
      <c r="AM631">
        <v>18.537675345485589</v>
      </c>
      <c r="AN631">
        <v>20.115692932330809</v>
      </c>
      <c r="AO631">
        <v>-2.6054316655600309E-7</v>
      </c>
      <c r="AP631">
        <v>90.497214367256092</v>
      </c>
      <c r="AQ631">
        <v>0</v>
      </c>
      <c r="AR631">
        <v>0</v>
      </c>
      <c r="AS631">
        <f t="shared" si="333"/>
        <v>1</v>
      </c>
      <c r="AT631">
        <f t="shared" si="334"/>
        <v>0</v>
      </c>
      <c r="AU631">
        <f t="shared" si="335"/>
        <v>53804.155344742692</v>
      </c>
      <c r="AV631">
        <f t="shared" si="336"/>
        <v>67.024500000000003</v>
      </c>
      <c r="AW631">
        <f t="shared" si="337"/>
        <v>53.619600000000005</v>
      </c>
      <c r="AX631">
        <f t="shared" si="338"/>
        <v>0.8</v>
      </c>
      <c r="AY631">
        <f t="shared" si="339"/>
        <v>0.19</v>
      </c>
      <c r="AZ631">
        <v>9</v>
      </c>
      <c r="BA631">
        <v>1.88</v>
      </c>
      <c r="BB631" t="s">
        <v>337</v>
      </c>
      <c r="BC631">
        <v>2</v>
      </c>
      <c r="BD631" t="b">
        <v>0</v>
      </c>
      <c r="BE631">
        <v>1750757789.5</v>
      </c>
      <c r="BF631">
        <v>443.20400000000001</v>
      </c>
      <c r="BG631">
        <v>450.04399999999998</v>
      </c>
      <c r="BH631">
        <v>20.1158</v>
      </c>
      <c r="BI631">
        <v>18.537500000000001</v>
      </c>
      <c r="BJ631">
        <v>440.24700000000001</v>
      </c>
      <c r="BK631">
        <v>19.895800000000001</v>
      </c>
      <c r="BL631">
        <v>400.024</v>
      </c>
      <c r="BM631">
        <v>101.18899999999999</v>
      </c>
      <c r="BN631">
        <v>9.9929100000000007E-2</v>
      </c>
      <c r="BO631">
        <v>25.680199999999999</v>
      </c>
      <c r="BP631">
        <v>25.481000000000002</v>
      </c>
      <c r="BQ631">
        <v>999.9</v>
      </c>
      <c r="BR631">
        <v>0</v>
      </c>
      <c r="BS631">
        <v>0</v>
      </c>
      <c r="BT631">
        <v>10012</v>
      </c>
      <c r="BU631">
        <v>67.024500000000003</v>
      </c>
      <c r="BV631">
        <v>9.9204500000000007</v>
      </c>
      <c r="BW631">
        <v>-6.8390199999999997</v>
      </c>
      <c r="BX631">
        <v>452.303</v>
      </c>
      <c r="BY631">
        <v>458.54399999999998</v>
      </c>
      <c r="BZ631">
        <v>1.57839</v>
      </c>
      <c r="CA631">
        <v>450.04399999999998</v>
      </c>
      <c r="CB631">
        <v>18.537500000000001</v>
      </c>
      <c r="CC631">
        <v>2.0355099999999999</v>
      </c>
      <c r="CD631">
        <v>1.8757900000000001</v>
      </c>
      <c r="CE631">
        <v>17.723299999999998</v>
      </c>
      <c r="CF631">
        <v>16.4331</v>
      </c>
      <c r="CG631">
        <v>1750753677</v>
      </c>
      <c r="CH631" t="s">
        <v>338</v>
      </c>
      <c r="CI631">
        <v>1750753677</v>
      </c>
      <c r="CJ631">
        <v>1750753673.5</v>
      </c>
      <c r="CK631">
        <v>5</v>
      </c>
      <c r="CL631">
        <v>2.1520000000000001</v>
      </c>
      <c r="CM631">
        <v>-0.52400000000000002</v>
      </c>
      <c r="CN631">
        <v>3.0179999999999998</v>
      </c>
      <c r="CO631">
        <v>0.22</v>
      </c>
      <c r="CP631">
        <v>450</v>
      </c>
      <c r="CQ631">
        <v>19</v>
      </c>
      <c r="CR631">
        <v>0.26</v>
      </c>
      <c r="CS631">
        <v>0.17</v>
      </c>
      <c r="CT631">
        <v>-6.8728604999999989</v>
      </c>
      <c r="CU631">
        <v>0.39393883677300351</v>
      </c>
      <c r="CV631">
        <v>5.0165443531877622E-2</v>
      </c>
      <c r="CW631">
        <v>1</v>
      </c>
      <c r="CX631">
        <v>0</v>
      </c>
      <c r="CY631">
        <v>0</v>
      </c>
      <c r="CZ631">
        <v>0</v>
      </c>
      <c r="DA631">
        <v>-1</v>
      </c>
      <c r="DB631">
        <v>1.5834010000000001</v>
      </c>
      <c r="DC631">
        <v>-2.2963677298316561E-2</v>
      </c>
      <c r="DD631">
        <v>2.3427748504711451E-3</v>
      </c>
      <c r="DE631">
        <v>1</v>
      </c>
      <c r="DF631">
        <v>2</v>
      </c>
      <c r="DG631">
        <v>2</v>
      </c>
      <c r="DH631" t="s">
        <v>339</v>
      </c>
      <c r="DI631">
        <v>3.02454</v>
      </c>
      <c r="DJ631">
        <v>2.6912199999999999</v>
      </c>
      <c r="DK631">
        <v>0.100103</v>
      </c>
      <c r="DL631">
        <v>0.102315</v>
      </c>
      <c r="DM631">
        <v>0.10533099999999999</v>
      </c>
      <c r="DN631">
        <v>0.100634</v>
      </c>
      <c r="DO631">
        <v>25071.4</v>
      </c>
      <c r="DP631">
        <v>16776.3</v>
      </c>
      <c r="DQ631">
        <v>26435.8</v>
      </c>
      <c r="DR631">
        <v>16985.8</v>
      </c>
      <c r="DS631">
        <v>33651.5</v>
      </c>
      <c r="DT631">
        <v>19960.3</v>
      </c>
      <c r="DU631">
        <v>38510</v>
      </c>
      <c r="DV631">
        <v>22515.3</v>
      </c>
      <c r="DW631">
        <v>1.80074</v>
      </c>
      <c r="DX631">
        <v>2.1745800000000002</v>
      </c>
      <c r="DY631">
        <v>4.1878199999999997E-2</v>
      </c>
      <c r="DZ631">
        <v>0</v>
      </c>
      <c r="EA631">
        <v>24.7941</v>
      </c>
      <c r="EB631">
        <v>999.9</v>
      </c>
      <c r="EC631">
        <v>60.8</v>
      </c>
      <c r="ED631">
        <v>32.5</v>
      </c>
      <c r="EE631">
        <v>29.5123</v>
      </c>
      <c r="EF631">
        <v>62.422199999999997</v>
      </c>
      <c r="EG631">
        <v>35.464700000000001</v>
      </c>
      <c r="EH631">
        <v>1</v>
      </c>
      <c r="EI631">
        <v>5.7542700000000002E-2</v>
      </c>
      <c r="EJ631">
        <v>-0.18199799999999999</v>
      </c>
      <c r="EK631">
        <v>20.327300000000001</v>
      </c>
      <c r="EL631">
        <v>5.2520300000000004</v>
      </c>
      <c r="EM631">
        <v>11.962</v>
      </c>
      <c r="EN631">
        <v>4.9896799999999999</v>
      </c>
      <c r="EO631">
        <v>3.2916599999999998</v>
      </c>
      <c r="EP631">
        <v>9999</v>
      </c>
      <c r="EQ631">
        <v>9999</v>
      </c>
      <c r="ER631">
        <v>9999</v>
      </c>
      <c r="ES631">
        <v>999.9</v>
      </c>
      <c r="ET631">
        <v>4.9726999999999997</v>
      </c>
      <c r="EU631">
        <v>1.87195</v>
      </c>
      <c r="EV631">
        <v>1.8722399999999999</v>
      </c>
      <c r="EW631">
        <v>1.8772599999999999</v>
      </c>
      <c r="EX631">
        <v>1.8713500000000001</v>
      </c>
      <c r="EY631">
        <v>1.87212</v>
      </c>
      <c r="EZ631">
        <v>1.8717999999999999</v>
      </c>
      <c r="FA631">
        <v>1.8687400000000001</v>
      </c>
      <c r="FB631">
        <v>0</v>
      </c>
      <c r="FC631">
        <v>0</v>
      </c>
      <c r="FD631">
        <v>0</v>
      </c>
      <c r="FE631">
        <v>0</v>
      </c>
      <c r="FF631" t="s">
        <v>340</v>
      </c>
      <c r="FG631" t="s">
        <v>341</v>
      </c>
      <c r="FH631" t="s">
        <v>342</v>
      </c>
      <c r="FI631" t="s">
        <v>342</v>
      </c>
      <c r="FJ631" t="s">
        <v>342</v>
      </c>
      <c r="FK631" t="s">
        <v>342</v>
      </c>
      <c r="FL631">
        <v>0</v>
      </c>
      <c r="FM631">
        <v>100</v>
      </c>
      <c r="FN631">
        <v>100</v>
      </c>
      <c r="FO631">
        <v>2.9569999999999999</v>
      </c>
      <c r="FP631">
        <v>0.22</v>
      </c>
      <c r="FQ631">
        <v>-0.71234261683338174</v>
      </c>
      <c r="FR631">
        <v>7.6898218637449396E-3</v>
      </c>
      <c r="FS631">
        <v>1.5097418776848419E-6</v>
      </c>
      <c r="FT631">
        <v>-9.8458676114205118E-11</v>
      </c>
      <c r="FU631">
        <v>0.22001999999999461</v>
      </c>
      <c r="FV631">
        <v>0</v>
      </c>
      <c r="FW631">
        <v>0</v>
      </c>
      <c r="FX631">
        <v>0</v>
      </c>
      <c r="FY631">
        <v>3</v>
      </c>
      <c r="FZ631">
        <v>2164</v>
      </c>
      <c r="GA631">
        <v>-1</v>
      </c>
      <c r="GB631">
        <v>-1</v>
      </c>
      <c r="GC631">
        <v>68.5</v>
      </c>
      <c r="GD631">
        <v>68.599999999999994</v>
      </c>
      <c r="GE631">
        <v>1.10229</v>
      </c>
      <c r="GF631">
        <v>2.6281699999999999</v>
      </c>
      <c r="GG631">
        <v>1.7981</v>
      </c>
      <c r="GH631">
        <v>2.3803700000000001</v>
      </c>
      <c r="GI631">
        <v>1.5979000000000001</v>
      </c>
      <c r="GJ631">
        <v>2.5476100000000002</v>
      </c>
      <c r="GK631">
        <v>35.987900000000003</v>
      </c>
      <c r="GL631">
        <v>24.157499999999999</v>
      </c>
      <c r="GM631">
        <v>18</v>
      </c>
      <c r="GN631">
        <v>367.608</v>
      </c>
      <c r="GO631">
        <v>661.44799999999998</v>
      </c>
      <c r="GP631">
        <v>25.829799999999999</v>
      </c>
      <c r="GQ631">
        <v>27.825500000000002</v>
      </c>
      <c r="GR631">
        <v>30.0001</v>
      </c>
      <c r="GS631">
        <v>27.786200000000001</v>
      </c>
      <c r="GT631">
        <v>27.812200000000001</v>
      </c>
      <c r="GU631">
        <v>22.027200000000001</v>
      </c>
      <c r="GV631">
        <v>43.204700000000003</v>
      </c>
      <c r="GW631">
        <v>0</v>
      </c>
      <c r="GX631">
        <v>25.83</v>
      </c>
      <c r="GY631">
        <v>450</v>
      </c>
      <c r="GZ631">
        <v>18.5</v>
      </c>
      <c r="HA631">
        <v>100.453</v>
      </c>
      <c r="HB631">
        <v>70.270099999999999</v>
      </c>
    </row>
    <row r="632" spans="1:210" x14ac:dyDescent="0.3">
      <c r="A632">
        <v>616</v>
      </c>
      <c r="B632">
        <v>1750757794.5</v>
      </c>
      <c r="C632">
        <v>3075.400000095367</v>
      </c>
      <c r="D632" t="s">
        <v>1573</v>
      </c>
      <c r="E632" t="s">
        <v>1574</v>
      </c>
      <c r="F632" t="s">
        <v>336</v>
      </c>
      <c r="G632">
        <v>1750757794.5</v>
      </c>
      <c r="H632">
        <f t="shared" si="306"/>
        <v>7.1537997205615457E-4</v>
      </c>
      <c r="I632">
        <f t="shared" si="307"/>
        <v>0.71537997205615456</v>
      </c>
      <c r="J632">
        <f t="shared" si="308"/>
        <v>2.6770131941076283</v>
      </c>
      <c r="K632">
        <f t="shared" si="309"/>
        <v>443.22500000000002</v>
      </c>
      <c r="L632">
        <f t="shared" si="310"/>
        <v>360.31516820613348</v>
      </c>
      <c r="M632">
        <f t="shared" si="311"/>
        <v>36.496718293023619</v>
      </c>
      <c r="N632">
        <f t="shared" si="312"/>
        <v>44.894746024599996</v>
      </c>
      <c r="O632">
        <f t="shared" si="313"/>
        <v>5.7849583651359331E-2</v>
      </c>
      <c r="P632">
        <f t="shared" si="314"/>
        <v>2.4119625050654721</v>
      </c>
      <c r="Q632">
        <f t="shared" si="315"/>
        <v>5.7101563188792531E-2</v>
      </c>
      <c r="R632">
        <f t="shared" si="316"/>
        <v>3.5754884571670087E-2</v>
      </c>
      <c r="S632">
        <f t="shared" si="317"/>
        <v>12.721906000000001</v>
      </c>
      <c r="T632">
        <f t="shared" si="318"/>
        <v>25.547666381191675</v>
      </c>
      <c r="U632">
        <f t="shared" si="319"/>
        <v>25.486699999999999</v>
      </c>
      <c r="V632">
        <f t="shared" si="320"/>
        <v>3.2731192057404965</v>
      </c>
      <c r="W632">
        <f t="shared" si="321"/>
        <v>61.533425355103752</v>
      </c>
      <c r="X632">
        <f t="shared" si="322"/>
        <v>2.0373893631632001</v>
      </c>
      <c r="Y632">
        <f t="shared" si="323"/>
        <v>3.3110286830378981</v>
      </c>
      <c r="Z632">
        <f t="shared" si="324"/>
        <v>1.2357298425772965</v>
      </c>
      <c r="AA632">
        <f t="shared" si="325"/>
        <v>-31.548256767676417</v>
      </c>
      <c r="AB632">
        <f t="shared" si="326"/>
        <v>25.226542179179752</v>
      </c>
      <c r="AC632">
        <f t="shared" si="327"/>
        <v>2.2253417366090855</v>
      </c>
      <c r="AD632">
        <f t="shared" si="328"/>
        <v>8.6255331481124209</v>
      </c>
      <c r="AE632">
        <f t="shared" si="329"/>
        <v>2.6770131941076283</v>
      </c>
      <c r="AF632">
        <f t="shared" si="330"/>
        <v>0.71537997205615456</v>
      </c>
      <c r="AG632">
        <f t="shared" si="331"/>
        <v>2.7094732631789267</v>
      </c>
      <c r="AH632">
        <v>458.54733754702329</v>
      </c>
      <c r="AI632">
        <v>452.33364848484831</v>
      </c>
      <c r="AJ632">
        <v>2.2818233521521651E-4</v>
      </c>
      <c r="AK632">
        <v>84.076978181650844</v>
      </c>
      <c r="AL632">
        <f t="shared" si="332"/>
        <v>0.71539383777009413</v>
      </c>
      <c r="AM632">
        <v>18.537328800335089</v>
      </c>
      <c r="AN632">
        <v>20.114664511278189</v>
      </c>
      <c r="AO632">
        <v>-6.3883627874280472E-7</v>
      </c>
      <c r="AP632">
        <v>90.497214367256092</v>
      </c>
      <c r="AQ632">
        <v>0</v>
      </c>
      <c r="AR632">
        <v>0</v>
      </c>
      <c r="AS632">
        <f t="shared" si="333"/>
        <v>1</v>
      </c>
      <c r="AT632">
        <f t="shared" si="334"/>
        <v>0</v>
      </c>
      <c r="AU632">
        <f t="shared" si="335"/>
        <v>53660.78966083494</v>
      </c>
      <c r="AV632">
        <f t="shared" si="336"/>
        <v>66.957400000000007</v>
      </c>
      <c r="AW632">
        <f t="shared" si="337"/>
        <v>53.565920000000006</v>
      </c>
      <c r="AX632">
        <f t="shared" si="338"/>
        <v>0.8</v>
      </c>
      <c r="AY632">
        <f t="shared" si="339"/>
        <v>0.19</v>
      </c>
      <c r="AZ632">
        <v>9</v>
      </c>
      <c r="BA632">
        <v>1.88</v>
      </c>
      <c r="BB632" t="s">
        <v>337</v>
      </c>
      <c r="BC632">
        <v>2</v>
      </c>
      <c r="BD632" t="b">
        <v>0</v>
      </c>
      <c r="BE632">
        <v>1750757794.5</v>
      </c>
      <c r="BF632">
        <v>443.22500000000002</v>
      </c>
      <c r="BG632">
        <v>449.96199999999999</v>
      </c>
      <c r="BH632">
        <v>20.1142</v>
      </c>
      <c r="BI632">
        <v>18.536899999999999</v>
      </c>
      <c r="BJ632">
        <v>440.26799999999997</v>
      </c>
      <c r="BK632">
        <v>19.894200000000001</v>
      </c>
      <c r="BL632">
        <v>399.98200000000003</v>
      </c>
      <c r="BM632">
        <v>101.191</v>
      </c>
      <c r="BN632">
        <v>0.100096</v>
      </c>
      <c r="BO632">
        <v>25.680700000000002</v>
      </c>
      <c r="BP632">
        <v>25.486699999999999</v>
      </c>
      <c r="BQ632">
        <v>999.9</v>
      </c>
      <c r="BR632">
        <v>0</v>
      </c>
      <c r="BS632">
        <v>0</v>
      </c>
      <c r="BT632">
        <v>9984</v>
      </c>
      <c r="BU632">
        <v>66.957400000000007</v>
      </c>
      <c r="BV632">
        <v>9.9204500000000007</v>
      </c>
      <c r="BW632">
        <v>-6.7363</v>
      </c>
      <c r="BX632">
        <v>452.32400000000001</v>
      </c>
      <c r="BY632">
        <v>458.46</v>
      </c>
      <c r="BZ632">
        <v>1.5772999999999999</v>
      </c>
      <c r="CA632">
        <v>449.96199999999999</v>
      </c>
      <c r="CB632">
        <v>18.536899999999999</v>
      </c>
      <c r="CC632">
        <v>2.0353699999999999</v>
      </c>
      <c r="CD632">
        <v>1.8757699999999999</v>
      </c>
      <c r="CE632">
        <v>17.722200000000001</v>
      </c>
      <c r="CF632">
        <v>16.4329</v>
      </c>
      <c r="CG632">
        <v>1750753677</v>
      </c>
      <c r="CH632" t="s">
        <v>338</v>
      </c>
      <c r="CI632">
        <v>1750753677</v>
      </c>
      <c r="CJ632">
        <v>1750753673.5</v>
      </c>
      <c r="CK632">
        <v>5</v>
      </c>
      <c r="CL632">
        <v>2.1520000000000001</v>
      </c>
      <c r="CM632">
        <v>-0.52400000000000002</v>
      </c>
      <c r="CN632">
        <v>3.0179999999999998</v>
      </c>
      <c r="CO632">
        <v>0.22</v>
      </c>
      <c r="CP632">
        <v>450</v>
      </c>
      <c r="CQ632">
        <v>19</v>
      </c>
      <c r="CR632">
        <v>0.26</v>
      </c>
      <c r="CS632">
        <v>0.17</v>
      </c>
      <c r="CT632">
        <v>-6.8521975609756103</v>
      </c>
      <c r="CU632">
        <v>0.40917219512192848</v>
      </c>
      <c r="CV632">
        <v>5.0400277137279473E-2</v>
      </c>
      <c r="CW632">
        <v>1</v>
      </c>
      <c r="CX632">
        <v>0</v>
      </c>
      <c r="CY632">
        <v>0</v>
      </c>
      <c r="CZ632">
        <v>0</v>
      </c>
      <c r="DA632">
        <v>-1</v>
      </c>
      <c r="DB632">
        <v>1.581654634146342</v>
      </c>
      <c r="DC632">
        <v>-2.7644738675957851E-2</v>
      </c>
      <c r="DD632">
        <v>2.8271394640303829E-3</v>
      </c>
      <c r="DE632">
        <v>1</v>
      </c>
      <c r="DF632">
        <v>2</v>
      </c>
      <c r="DG632">
        <v>2</v>
      </c>
      <c r="DH632" t="s">
        <v>339</v>
      </c>
      <c r="DI632">
        <v>3.0245000000000002</v>
      </c>
      <c r="DJ632">
        <v>2.6913900000000002</v>
      </c>
      <c r="DK632">
        <v>0.100108</v>
      </c>
      <c r="DL632">
        <v>0.102302</v>
      </c>
      <c r="DM632">
        <v>0.105327</v>
      </c>
      <c r="DN632">
        <v>0.100634</v>
      </c>
      <c r="DO632">
        <v>25071.200000000001</v>
      </c>
      <c r="DP632">
        <v>16776.599999999999</v>
      </c>
      <c r="DQ632">
        <v>26435.8</v>
      </c>
      <c r="DR632">
        <v>16985.8</v>
      </c>
      <c r="DS632">
        <v>33651.599999999999</v>
      </c>
      <c r="DT632">
        <v>19960.3</v>
      </c>
      <c r="DU632">
        <v>38510</v>
      </c>
      <c r="DV632">
        <v>22515.200000000001</v>
      </c>
      <c r="DW632">
        <v>1.80054</v>
      </c>
      <c r="DX632">
        <v>2.1745199999999998</v>
      </c>
      <c r="DY632">
        <v>4.2170300000000001E-2</v>
      </c>
      <c r="DZ632">
        <v>0</v>
      </c>
      <c r="EA632">
        <v>24.794899999999998</v>
      </c>
      <c r="EB632">
        <v>999.9</v>
      </c>
      <c r="EC632">
        <v>60.8</v>
      </c>
      <c r="ED632">
        <v>32.5</v>
      </c>
      <c r="EE632">
        <v>29.513000000000002</v>
      </c>
      <c r="EF632">
        <v>62.822200000000002</v>
      </c>
      <c r="EG632">
        <v>35.468800000000002</v>
      </c>
      <c r="EH632">
        <v>1</v>
      </c>
      <c r="EI632">
        <v>5.7548799999999997E-2</v>
      </c>
      <c r="EJ632">
        <v>-0.18113299999999999</v>
      </c>
      <c r="EK632">
        <v>20.327500000000001</v>
      </c>
      <c r="EL632">
        <v>5.2520300000000004</v>
      </c>
      <c r="EM632">
        <v>11.962</v>
      </c>
      <c r="EN632">
        <v>4.9897200000000002</v>
      </c>
      <c r="EO632">
        <v>3.2917000000000001</v>
      </c>
      <c r="EP632">
        <v>9999</v>
      </c>
      <c r="EQ632">
        <v>9999</v>
      </c>
      <c r="ER632">
        <v>9999</v>
      </c>
      <c r="ES632">
        <v>999.9</v>
      </c>
      <c r="ET632">
        <v>4.9726699999999999</v>
      </c>
      <c r="EU632">
        <v>1.87195</v>
      </c>
      <c r="EV632">
        <v>1.87225</v>
      </c>
      <c r="EW632">
        <v>1.87723</v>
      </c>
      <c r="EX632">
        <v>1.8713500000000001</v>
      </c>
      <c r="EY632">
        <v>1.87212</v>
      </c>
      <c r="EZ632">
        <v>1.8717999999999999</v>
      </c>
      <c r="FA632">
        <v>1.8687400000000001</v>
      </c>
      <c r="FB632">
        <v>0</v>
      </c>
      <c r="FC632">
        <v>0</v>
      </c>
      <c r="FD632">
        <v>0</v>
      </c>
      <c r="FE632">
        <v>0</v>
      </c>
      <c r="FF632" t="s">
        <v>340</v>
      </c>
      <c r="FG632" t="s">
        <v>341</v>
      </c>
      <c r="FH632" t="s">
        <v>342</v>
      </c>
      <c r="FI632" t="s">
        <v>342</v>
      </c>
      <c r="FJ632" t="s">
        <v>342</v>
      </c>
      <c r="FK632" t="s">
        <v>342</v>
      </c>
      <c r="FL632">
        <v>0</v>
      </c>
      <c r="FM632">
        <v>100</v>
      </c>
      <c r="FN632">
        <v>100</v>
      </c>
      <c r="FO632">
        <v>2.9569999999999999</v>
      </c>
      <c r="FP632">
        <v>0.22</v>
      </c>
      <c r="FQ632">
        <v>-0.71234261683338174</v>
      </c>
      <c r="FR632">
        <v>7.6898218637449396E-3</v>
      </c>
      <c r="FS632">
        <v>1.5097418776848419E-6</v>
      </c>
      <c r="FT632">
        <v>-9.8458676114205118E-11</v>
      </c>
      <c r="FU632">
        <v>0.22001999999999461</v>
      </c>
      <c r="FV632">
        <v>0</v>
      </c>
      <c r="FW632">
        <v>0</v>
      </c>
      <c r="FX632">
        <v>0</v>
      </c>
      <c r="FY632">
        <v>3</v>
      </c>
      <c r="FZ632">
        <v>2164</v>
      </c>
      <c r="GA632">
        <v>-1</v>
      </c>
      <c r="GB632">
        <v>-1</v>
      </c>
      <c r="GC632">
        <v>68.599999999999994</v>
      </c>
      <c r="GD632">
        <v>68.7</v>
      </c>
      <c r="GE632">
        <v>1.10229</v>
      </c>
      <c r="GF632">
        <v>2.63184</v>
      </c>
      <c r="GG632">
        <v>1.7981</v>
      </c>
      <c r="GH632">
        <v>2.3803700000000001</v>
      </c>
      <c r="GI632">
        <v>1.5979000000000001</v>
      </c>
      <c r="GJ632">
        <v>2.5109900000000001</v>
      </c>
      <c r="GK632">
        <v>35.987900000000003</v>
      </c>
      <c r="GL632">
        <v>24.157499999999999</v>
      </c>
      <c r="GM632">
        <v>18</v>
      </c>
      <c r="GN632">
        <v>367.505</v>
      </c>
      <c r="GO632">
        <v>661.40200000000004</v>
      </c>
      <c r="GP632">
        <v>25.83</v>
      </c>
      <c r="GQ632">
        <v>27.825500000000002</v>
      </c>
      <c r="GR632">
        <v>30.0001</v>
      </c>
      <c r="GS632">
        <v>27.786200000000001</v>
      </c>
      <c r="GT632">
        <v>27.8127</v>
      </c>
      <c r="GU632">
        <v>22.0304</v>
      </c>
      <c r="GV632">
        <v>43.204700000000003</v>
      </c>
      <c r="GW632">
        <v>0</v>
      </c>
      <c r="GX632">
        <v>25.83</v>
      </c>
      <c r="GY632">
        <v>450</v>
      </c>
      <c r="GZ632">
        <v>18.5</v>
      </c>
      <c r="HA632">
        <v>100.452</v>
      </c>
      <c r="HB632">
        <v>70.270099999999999</v>
      </c>
    </row>
    <row r="633" spans="1:210" x14ac:dyDescent="0.3">
      <c r="A633">
        <v>617</v>
      </c>
      <c r="B633">
        <v>1750757799.5</v>
      </c>
      <c r="C633">
        <v>3080.400000095367</v>
      </c>
      <c r="D633" t="s">
        <v>1575</v>
      </c>
      <c r="E633" t="s">
        <v>1576</v>
      </c>
      <c r="F633" t="s">
        <v>336</v>
      </c>
      <c r="G633">
        <v>1750757799.5</v>
      </c>
      <c r="H633">
        <f t="shared" si="306"/>
        <v>7.1274211867318493E-4</v>
      </c>
      <c r="I633">
        <f t="shared" si="307"/>
        <v>0.71274211867318493</v>
      </c>
      <c r="J633">
        <f t="shared" si="308"/>
        <v>2.715632479344118</v>
      </c>
      <c r="K633">
        <f t="shared" si="309"/>
        <v>443.22199999999998</v>
      </c>
      <c r="L633">
        <f t="shared" si="310"/>
        <v>358.9546370442493</v>
      </c>
      <c r="M633">
        <f t="shared" si="311"/>
        <v>36.358860644154703</v>
      </c>
      <c r="N633">
        <f t="shared" si="312"/>
        <v>44.894382936852793</v>
      </c>
      <c r="O633">
        <f t="shared" si="313"/>
        <v>5.7625935251412304E-2</v>
      </c>
      <c r="P633">
        <f t="shared" si="314"/>
        <v>2.4159564820152624</v>
      </c>
      <c r="Q633">
        <f t="shared" si="315"/>
        <v>5.6884857917651285E-2</v>
      </c>
      <c r="R633">
        <f t="shared" si="316"/>
        <v>3.5618831680288274E-2</v>
      </c>
      <c r="S633">
        <f t="shared" si="317"/>
        <v>12.716453000000001</v>
      </c>
      <c r="T633">
        <f t="shared" si="318"/>
        <v>25.549850920807234</v>
      </c>
      <c r="U633">
        <f t="shared" si="319"/>
        <v>25.485199999999999</v>
      </c>
      <c r="V633">
        <f t="shared" si="320"/>
        <v>3.272827574835683</v>
      </c>
      <c r="W633">
        <f t="shared" si="321"/>
        <v>61.516116820737665</v>
      </c>
      <c r="X633">
        <f t="shared" si="322"/>
        <v>2.0369612538639998</v>
      </c>
      <c r="Y633">
        <f t="shared" si="323"/>
        <v>3.3112643631259262</v>
      </c>
      <c r="Z633">
        <f t="shared" si="324"/>
        <v>1.2358663209716831</v>
      </c>
      <c r="AA633">
        <f t="shared" si="325"/>
        <v>-31.431927433487456</v>
      </c>
      <c r="AB633">
        <f t="shared" si="326"/>
        <v>25.619987320348603</v>
      </c>
      <c r="AC633">
        <f t="shared" si="327"/>
        <v>2.2563095937348132</v>
      </c>
      <c r="AD633">
        <f t="shared" si="328"/>
        <v>9.1608224805959608</v>
      </c>
      <c r="AE633">
        <f t="shared" si="329"/>
        <v>2.715632479344118</v>
      </c>
      <c r="AF633">
        <f t="shared" si="330"/>
        <v>0.71274211867318493</v>
      </c>
      <c r="AG633">
        <f t="shared" si="331"/>
        <v>2.6985790407971595</v>
      </c>
      <c r="AH633">
        <v>458.48190156210649</v>
      </c>
      <c r="AI633">
        <v>452.29893939393941</v>
      </c>
      <c r="AJ633">
        <v>-3.11322340074577E-4</v>
      </c>
      <c r="AK633">
        <v>84.076978181650844</v>
      </c>
      <c r="AL633">
        <f t="shared" si="332"/>
        <v>0.71309102514975475</v>
      </c>
      <c r="AM633">
        <v>18.537493944508171</v>
      </c>
      <c r="AN633">
        <v>20.109462857142841</v>
      </c>
      <c r="AO633">
        <v>1.187198908495815E-7</v>
      </c>
      <c r="AP633">
        <v>90.497214367256092</v>
      </c>
      <c r="AQ633">
        <v>0</v>
      </c>
      <c r="AR633">
        <v>0</v>
      </c>
      <c r="AS633">
        <f t="shared" si="333"/>
        <v>1</v>
      </c>
      <c r="AT633">
        <f t="shared" si="334"/>
        <v>0</v>
      </c>
      <c r="AU633">
        <f t="shared" si="335"/>
        <v>53794.606562873902</v>
      </c>
      <c r="AV633">
        <f t="shared" si="336"/>
        <v>66.928700000000006</v>
      </c>
      <c r="AW633">
        <f t="shared" si="337"/>
        <v>53.542960000000008</v>
      </c>
      <c r="AX633">
        <f t="shared" si="338"/>
        <v>0.8</v>
      </c>
      <c r="AY633">
        <f t="shared" si="339"/>
        <v>0.19</v>
      </c>
      <c r="AZ633">
        <v>9</v>
      </c>
      <c r="BA633">
        <v>1.88</v>
      </c>
      <c r="BB633" t="s">
        <v>337</v>
      </c>
      <c r="BC633">
        <v>2</v>
      </c>
      <c r="BD633" t="b">
        <v>0</v>
      </c>
      <c r="BE633">
        <v>1750757799.5</v>
      </c>
      <c r="BF633">
        <v>443.22199999999998</v>
      </c>
      <c r="BG633">
        <v>450.04199999999997</v>
      </c>
      <c r="BH633">
        <v>20.11</v>
      </c>
      <c r="BI633">
        <v>18.538799999999998</v>
      </c>
      <c r="BJ633">
        <v>440.26400000000001</v>
      </c>
      <c r="BK633">
        <v>19.889900000000001</v>
      </c>
      <c r="BL633">
        <v>400.05599999999998</v>
      </c>
      <c r="BM633">
        <v>101.191</v>
      </c>
      <c r="BN633">
        <v>9.9962400000000007E-2</v>
      </c>
      <c r="BO633">
        <v>25.681899999999999</v>
      </c>
      <c r="BP633">
        <v>25.485199999999999</v>
      </c>
      <c r="BQ633">
        <v>999.9</v>
      </c>
      <c r="BR633">
        <v>0</v>
      </c>
      <c r="BS633">
        <v>0</v>
      </c>
      <c r="BT633">
        <v>10010</v>
      </c>
      <c r="BU633">
        <v>66.928700000000006</v>
      </c>
      <c r="BV633">
        <v>9.9204500000000007</v>
      </c>
      <c r="BW633">
        <v>-6.8205600000000004</v>
      </c>
      <c r="BX633">
        <v>452.31799999999998</v>
      </c>
      <c r="BY633">
        <v>458.54300000000001</v>
      </c>
      <c r="BZ633">
        <v>1.5711599999999999</v>
      </c>
      <c r="CA633">
        <v>450.04199999999997</v>
      </c>
      <c r="CB633">
        <v>18.538799999999998</v>
      </c>
      <c r="CC633">
        <v>2.0349599999999999</v>
      </c>
      <c r="CD633">
        <v>1.8759699999999999</v>
      </c>
      <c r="CE633">
        <v>17.719000000000001</v>
      </c>
      <c r="CF633">
        <v>16.4346</v>
      </c>
      <c r="CG633">
        <v>1750753677</v>
      </c>
      <c r="CH633" t="s">
        <v>338</v>
      </c>
      <c r="CI633">
        <v>1750753677</v>
      </c>
      <c r="CJ633">
        <v>1750753673.5</v>
      </c>
      <c r="CK633">
        <v>5</v>
      </c>
      <c r="CL633">
        <v>2.1520000000000001</v>
      </c>
      <c r="CM633">
        <v>-0.52400000000000002</v>
      </c>
      <c r="CN633">
        <v>3.0179999999999998</v>
      </c>
      <c r="CO633">
        <v>0.22</v>
      </c>
      <c r="CP633">
        <v>450</v>
      </c>
      <c r="CQ633">
        <v>19</v>
      </c>
      <c r="CR633">
        <v>0.26</v>
      </c>
      <c r="CS633">
        <v>0.17</v>
      </c>
      <c r="CT633">
        <v>-6.8159352499999999</v>
      </c>
      <c r="CU633">
        <v>0.35207988742967661</v>
      </c>
      <c r="CV633">
        <v>4.8031648003555943E-2</v>
      </c>
      <c r="CW633">
        <v>1</v>
      </c>
      <c r="CX633">
        <v>0</v>
      </c>
      <c r="CY633">
        <v>0</v>
      </c>
      <c r="CZ633">
        <v>0</v>
      </c>
      <c r="DA633">
        <v>-1</v>
      </c>
      <c r="DB633">
        <v>1.5789912500000001</v>
      </c>
      <c r="DC633">
        <v>-3.3721913696060382E-2</v>
      </c>
      <c r="DD633">
        <v>3.3522202996670671E-3</v>
      </c>
      <c r="DE633">
        <v>1</v>
      </c>
      <c r="DF633">
        <v>2</v>
      </c>
      <c r="DG633">
        <v>2</v>
      </c>
      <c r="DH633" t="s">
        <v>339</v>
      </c>
      <c r="DI633">
        <v>3.0245799999999998</v>
      </c>
      <c r="DJ633">
        <v>2.6912500000000001</v>
      </c>
      <c r="DK633">
        <v>0.100108</v>
      </c>
      <c r="DL633">
        <v>0.102316</v>
      </c>
      <c r="DM633">
        <v>0.105311</v>
      </c>
      <c r="DN633">
        <v>0.10064099999999999</v>
      </c>
      <c r="DO633">
        <v>25071.200000000001</v>
      </c>
      <c r="DP633">
        <v>16776.400000000001</v>
      </c>
      <c r="DQ633">
        <v>26435.8</v>
      </c>
      <c r="DR633">
        <v>16986</v>
      </c>
      <c r="DS633">
        <v>33652.1</v>
      </c>
      <c r="DT633">
        <v>19960.5</v>
      </c>
      <c r="DU633">
        <v>38509.800000000003</v>
      </c>
      <c r="DV633">
        <v>22515.599999999999</v>
      </c>
      <c r="DW633">
        <v>1.80064</v>
      </c>
      <c r="DX633">
        <v>2.1745199999999998</v>
      </c>
      <c r="DY633">
        <v>4.2080899999999997E-2</v>
      </c>
      <c r="DZ633">
        <v>0</v>
      </c>
      <c r="EA633">
        <v>24.794899999999998</v>
      </c>
      <c r="EB633">
        <v>999.9</v>
      </c>
      <c r="EC633">
        <v>60.8</v>
      </c>
      <c r="ED633">
        <v>32.5</v>
      </c>
      <c r="EE633">
        <v>29.513000000000002</v>
      </c>
      <c r="EF633">
        <v>62.622199999999999</v>
      </c>
      <c r="EG633">
        <v>35.404600000000002</v>
      </c>
      <c r="EH633">
        <v>1</v>
      </c>
      <c r="EI633">
        <v>5.75793E-2</v>
      </c>
      <c r="EJ633">
        <v>-0.18019199999999999</v>
      </c>
      <c r="EK633">
        <v>20.327400000000001</v>
      </c>
      <c r="EL633">
        <v>5.2520300000000004</v>
      </c>
      <c r="EM633">
        <v>11.962</v>
      </c>
      <c r="EN633">
        <v>4.98996</v>
      </c>
      <c r="EO633">
        <v>3.2917200000000002</v>
      </c>
      <c r="EP633">
        <v>9999</v>
      </c>
      <c r="EQ633">
        <v>9999</v>
      </c>
      <c r="ER633">
        <v>9999</v>
      </c>
      <c r="ES633">
        <v>999.9</v>
      </c>
      <c r="ET633">
        <v>4.9726999999999997</v>
      </c>
      <c r="EU633">
        <v>1.87195</v>
      </c>
      <c r="EV633">
        <v>1.87225</v>
      </c>
      <c r="EW633">
        <v>1.87723</v>
      </c>
      <c r="EX633">
        <v>1.8713599999999999</v>
      </c>
      <c r="EY633">
        <v>1.8721099999999999</v>
      </c>
      <c r="EZ633">
        <v>1.8717999999999999</v>
      </c>
      <c r="FA633">
        <v>1.8687400000000001</v>
      </c>
      <c r="FB633">
        <v>0</v>
      </c>
      <c r="FC633">
        <v>0</v>
      </c>
      <c r="FD633">
        <v>0</v>
      </c>
      <c r="FE633">
        <v>0</v>
      </c>
      <c r="FF633" t="s">
        <v>340</v>
      </c>
      <c r="FG633" t="s">
        <v>341</v>
      </c>
      <c r="FH633" t="s">
        <v>342</v>
      </c>
      <c r="FI633" t="s">
        <v>342</v>
      </c>
      <c r="FJ633" t="s">
        <v>342</v>
      </c>
      <c r="FK633" t="s">
        <v>342</v>
      </c>
      <c r="FL633">
        <v>0</v>
      </c>
      <c r="FM633">
        <v>100</v>
      </c>
      <c r="FN633">
        <v>100</v>
      </c>
      <c r="FO633">
        <v>2.9580000000000002</v>
      </c>
      <c r="FP633">
        <v>0.22009999999999999</v>
      </c>
      <c r="FQ633">
        <v>-0.71234261683338174</v>
      </c>
      <c r="FR633">
        <v>7.6898218637449396E-3</v>
      </c>
      <c r="FS633">
        <v>1.5097418776848419E-6</v>
      </c>
      <c r="FT633">
        <v>-9.8458676114205118E-11</v>
      </c>
      <c r="FU633">
        <v>0.22001999999999461</v>
      </c>
      <c r="FV633">
        <v>0</v>
      </c>
      <c r="FW633">
        <v>0</v>
      </c>
      <c r="FX633">
        <v>0</v>
      </c>
      <c r="FY633">
        <v>3</v>
      </c>
      <c r="FZ633">
        <v>2164</v>
      </c>
      <c r="GA633">
        <v>-1</v>
      </c>
      <c r="GB633">
        <v>-1</v>
      </c>
      <c r="GC633">
        <v>68.7</v>
      </c>
      <c r="GD633">
        <v>68.8</v>
      </c>
      <c r="GE633">
        <v>1.10229</v>
      </c>
      <c r="GF633">
        <v>2.6464799999999999</v>
      </c>
      <c r="GG633">
        <v>1.7981</v>
      </c>
      <c r="GH633">
        <v>2.3803700000000001</v>
      </c>
      <c r="GI633">
        <v>1.5979000000000001</v>
      </c>
      <c r="GJ633">
        <v>2.4401899999999999</v>
      </c>
      <c r="GK633">
        <v>35.987900000000003</v>
      </c>
      <c r="GL633">
        <v>24.148800000000001</v>
      </c>
      <c r="GM633">
        <v>18</v>
      </c>
      <c r="GN633">
        <v>367.55599999999998</v>
      </c>
      <c r="GO633">
        <v>661.40300000000002</v>
      </c>
      <c r="GP633">
        <v>25.830100000000002</v>
      </c>
      <c r="GQ633">
        <v>27.825500000000002</v>
      </c>
      <c r="GR633">
        <v>30.0001</v>
      </c>
      <c r="GS633">
        <v>27.786200000000001</v>
      </c>
      <c r="GT633">
        <v>27.8127</v>
      </c>
      <c r="GU633">
        <v>22.029</v>
      </c>
      <c r="GV633">
        <v>43.204700000000003</v>
      </c>
      <c r="GW633">
        <v>0</v>
      </c>
      <c r="GX633">
        <v>25.83</v>
      </c>
      <c r="GY633">
        <v>450</v>
      </c>
      <c r="GZ633">
        <v>18.5</v>
      </c>
      <c r="HA633">
        <v>100.452</v>
      </c>
      <c r="HB633">
        <v>70.271000000000001</v>
      </c>
    </row>
    <row r="634" spans="1:210" x14ac:dyDescent="0.3">
      <c r="A634">
        <v>618</v>
      </c>
      <c r="B634">
        <v>1750757804.5</v>
      </c>
      <c r="C634">
        <v>3085.400000095367</v>
      </c>
      <c r="D634" t="s">
        <v>1577</v>
      </c>
      <c r="E634" t="s">
        <v>1578</v>
      </c>
      <c r="F634" t="s">
        <v>336</v>
      </c>
      <c r="G634">
        <v>1750757804.5</v>
      </c>
      <c r="H634">
        <f t="shared" si="306"/>
        <v>7.1191187232095947E-4</v>
      </c>
      <c r="I634">
        <f t="shared" si="307"/>
        <v>0.71191187232095943</v>
      </c>
      <c r="J634">
        <f t="shared" si="308"/>
        <v>2.6762349106818708</v>
      </c>
      <c r="K634">
        <f t="shared" si="309"/>
        <v>443.25099999999998</v>
      </c>
      <c r="L634">
        <f t="shared" si="310"/>
        <v>359.98994296679155</v>
      </c>
      <c r="M634">
        <f t="shared" si="311"/>
        <v>36.46478053201664</v>
      </c>
      <c r="N634">
        <f t="shared" si="312"/>
        <v>44.898616617986796</v>
      </c>
      <c r="O634">
        <f t="shared" si="313"/>
        <v>5.7558055685922239E-2</v>
      </c>
      <c r="P634">
        <f t="shared" si="314"/>
        <v>2.4120080029406754</v>
      </c>
      <c r="Q634">
        <f t="shared" si="315"/>
        <v>5.6817517566562704E-2</v>
      </c>
      <c r="R634">
        <f t="shared" si="316"/>
        <v>3.5576695733235707E-2</v>
      </c>
      <c r="S634">
        <f t="shared" si="317"/>
        <v>12.721906000000001</v>
      </c>
      <c r="T634">
        <f t="shared" si="318"/>
        <v>25.549949547772162</v>
      </c>
      <c r="U634">
        <f t="shared" si="319"/>
        <v>25.485600000000002</v>
      </c>
      <c r="V634">
        <f t="shared" si="320"/>
        <v>3.2729053408572586</v>
      </c>
      <c r="W634">
        <f t="shared" si="321"/>
        <v>61.516669242026765</v>
      </c>
      <c r="X634">
        <f t="shared" si="322"/>
        <v>2.03697954599328</v>
      </c>
      <c r="Y634">
        <f t="shared" si="323"/>
        <v>3.3112643631259262</v>
      </c>
      <c r="Z634">
        <f t="shared" si="324"/>
        <v>1.2359257948639786</v>
      </c>
      <c r="AA634">
        <f t="shared" si="325"/>
        <v>-31.395313569354311</v>
      </c>
      <c r="AB634">
        <f t="shared" si="326"/>
        <v>25.526101241725392</v>
      </c>
      <c r="AC634">
        <f t="shared" si="327"/>
        <v>2.2517257909756654</v>
      </c>
      <c r="AD634">
        <f t="shared" si="328"/>
        <v>9.1044194633467477</v>
      </c>
      <c r="AE634">
        <f t="shared" si="329"/>
        <v>2.6762349106818708</v>
      </c>
      <c r="AF634">
        <f t="shared" si="330"/>
        <v>0.71191187232095943</v>
      </c>
      <c r="AG634">
        <f t="shared" si="331"/>
        <v>2.6637604626621316</v>
      </c>
      <c r="AH634">
        <v>458.47331807961552</v>
      </c>
      <c r="AI634">
        <v>452.36258787878791</v>
      </c>
      <c r="AJ634">
        <v>4.2332881711201357E-4</v>
      </c>
      <c r="AK634">
        <v>84.076978181650844</v>
      </c>
      <c r="AL634">
        <f t="shared" si="332"/>
        <v>0.71315908898096003</v>
      </c>
      <c r="AM634">
        <v>18.53801823460789</v>
      </c>
      <c r="AN634">
        <v>20.11047323308269</v>
      </c>
      <c r="AO634">
        <v>-6.9470259006600501E-7</v>
      </c>
      <c r="AP634">
        <v>90.497214367256092</v>
      </c>
      <c r="AQ634">
        <v>0</v>
      </c>
      <c r="AR634">
        <v>0</v>
      </c>
      <c r="AS634">
        <f t="shared" si="333"/>
        <v>1</v>
      </c>
      <c r="AT634">
        <f t="shared" si="334"/>
        <v>0</v>
      </c>
      <c r="AU634">
        <f t="shared" si="335"/>
        <v>53662.164940404866</v>
      </c>
      <c r="AV634">
        <f t="shared" si="336"/>
        <v>66.957400000000007</v>
      </c>
      <c r="AW634">
        <f t="shared" si="337"/>
        <v>53.565920000000006</v>
      </c>
      <c r="AX634">
        <f t="shared" si="338"/>
        <v>0.8</v>
      </c>
      <c r="AY634">
        <f t="shared" si="339"/>
        <v>0.19</v>
      </c>
      <c r="AZ634">
        <v>9</v>
      </c>
      <c r="BA634">
        <v>1.88</v>
      </c>
      <c r="BB634" t="s">
        <v>337</v>
      </c>
      <c r="BC634">
        <v>2</v>
      </c>
      <c r="BD634" t="b">
        <v>0</v>
      </c>
      <c r="BE634">
        <v>1750757804.5</v>
      </c>
      <c r="BF634">
        <v>443.25099999999998</v>
      </c>
      <c r="BG634">
        <v>449.983</v>
      </c>
      <c r="BH634">
        <v>20.1096</v>
      </c>
      <c r="BI634">
        <v>18.539899999999999</v>
      </c>
      <c r="BJ634">
        <v>440.29300000000001</v>
      </c>
      <c r="BK634">
        <v>19.889600000000002</v>
      </c>
      <c r="BL634">
        <v>399.97199999999998</v>
      </c>
      <c r="BM634">
        <v>101.194</v>
      </c>
      <c r="BN634">
        <v>9.9886799999999998E-2</v>
      </c>
      <c r="BO634">
        <v>25.681899999999999</v>
      </c>
      <c r="BP634">
        <v>25.485600000000002</v>
      </c>
      <c r="BQ634">
        <v>999.9</v>
      </c>
      <c r="BR634">
        <v>0</v>
      </c>
      <c r="BS634">
        <v>0</v>
      </c>
      <c r="BT634">
        <v>9984</v>
      </c>
      <c r="BU634">
        <v>66.957400000000007</v>
      </c>
      <c r="BV634">
        <v>9.9204500000000007</v>
      </c>
      <c r="BW634">
        <v>-6.7318100000000003</v>
      </c>
      <c r="BX634">
        <v>452.34800000000001</v>
      </c>
      <c r="BY634">
        <v>458.483</v>
      </c>
      <c r="BZ634">
        <v>1.5697000000000001</v>
      </c>
      <c r="CA634">
        <v>449.983</v>
      </c>
      <c r="CB634">
        <v>18.539899999999999</v>
      </c>
      <c r="CC634">
        <v>2.0349599999999999</v>
      </c>
      <c r="CD634">
        <v>1.87612</v>
      </c>
      <c r="CE634">
        <v>17.719000000000001</v>
      </c>
      <c r="CF634">
        <v>16.4358</v>
      </c>
      <c r="CG634">
        <v>1750753677</v>
      </c>
      <c r="CH634" t="s">
        <v>338</v>
      </c>
      <c r="CI634">
        <v>1750753677</v>
      </c>
      <c r="CJ634">
        <v>1750753673.5</v>
      </c>
      <c r="CK634">
        <v>5</v>
      </c>
      <c r="CL634">
        <v>2.1520000000000001</v>
      </c>
      <c r="CM634">
        <v>-0.52400000000000002</v>
      </c>
      <c r="CN634">
        <v>3.0179999999999998</v>
      </c>
      <c r="CO634">
        <v>0.22</v>
      </c>
      <c r="CP634">
        <v>450</v>
      </c>
      <c r="CQ634">
        <v>19</v>
      </c>
      <c r="CR634">
        <v>0.26</v>
      </c>
      <c r="CS634">
        <v>0.17</v>
      </c>
      <c r="CT634">
        <v>-6.7858036585365857</v>
      </c>
      <c r="CU634">
        <v>0.26482118466900012</v>
      </c>
      <c r="CV634">
        <v>4.1368986071286931E-2</v>
      </c>
      <c r="CW634">
        <v>1</v>
      </c>
      <c r="CX634">
        <v>0</v>
      </c>
      <c r="CY634">
        <v>0</v>
      </c>
      <c r="CZ634">
        <v>0</v>
      </c>
      <c r="DA634">
        <v>-1</v>
      </c>
      <c r="DB634">
        <v>1.5763290243902439</v>
      </c>
      <c r="DC634">
        <v>-3.5950662020908047E-2</v>
      </c>
      <c r="DD634">
        <v>3.669437256568475E-3</v>
      </c>
      <c r="DE634">
        <v>1</v>
      </c>
      <c r="DF634">
        <v>2</v>
      </c>
      <c r="DG634">
        <v>2</v>
      </c>
      <c r="DH634" t="s">
        <v>339</v>
      </c>
      <c r="DI634">
        <v>3.0244900000000001</v>
      </c>
      <c r="DJ634">
        <v>2.6911800000000001</v>
      </c>
      <c r="DK634">
        <v>0.100115</v>
      </c>
      <c r="DL634">
        <v>0.102308</v>
      </c>
      <c r="DM634">
        <v>0.105311</v>
      </c>
      <c r="DN634">
        <v>0.100647</v>
      </c>
      <c r="DO634">
        <v>25071</v>
      </c>
      <c r="DP634">
        <v>16776.5</v>
      </c>
      <c r="DQ634">
        <v>26435.7</v>
      </c>
      <c r="DR634">
        <v>16985.8</v>
      </c>
      <c r="DS634">
        <v>33651.9</v>
      </c>
      <c r="DT634">
        <v>19960.099999999999</v>
      </c>
      <c r="DU634">
        <v>38509.599999999999</v>
      </c>
      <c r="DV634">
        <v>22515.4</v>
      </c>
      <c r="DW634">
        <v>1.8006599999999999</v>
      </c>
      <c r="DX634">
        <v>2.17448</v>
      </c>
      <c r="DY634">
        <v>4.2104700000000002E-2</v>
      </c>
      <c r="DZ634">
        <v>0</v>
      </c>
      <c r="EA634">
        <v>24.794899999999998</v>
      </c>
      <c r="EB634">
        <v>999.9</v>
      </c>
      <c r="EC634">
        <v>60.8</v>
      </c>
      <c r="ED634">
        <v>32.5</v>
      </c>
      <c r="EE634">
        <v>29.511900000000001</v>
      </c>
      <c r="EF634">
        <v>62.782200000000003</v>
      </c>
      <c r="EG634">
        <v>35.400599999999997</v>
      </c>
      <c r="EH634">
        <v>1</v>
      </c>
      <c r="EI634">
        <v>5.7597599999999999E-2</v>
      </c>
      <c r="EJ634">
        <v>-0.17900199999999999</v>
      </c>
      <c r="EK634">
        <v>20.327100000000002</v>
      </c>
      <c r="EL634">
        <v>5.2520300000000004</v>
      </c>
      <c r="EM634">
        <v>11.962</v>
      </c>
      <c r="EN634">
        <v>4.98956</v>
      </c>
      <c r="EO634">
        <v>3.29162</v>
      </c>
      <c r="EP634">
        <v>9999</v>
      </c>
      <c r="EQ634">
        <v>9999</v>
      </c>
      <c r="ER634">
        <v>9999</v>
      </c>
      <c r="ES634">
        <v>999.9</v>
      </c>
      <c r="ET634">
        <v>4.9726900000000001</v>
      </c>
      <c r="EU634">
        <v>1.87195</v>
      </c>
      <c r="EV634">
        <v>1.8722399999999999</v>
      </c>
      <c r="EW634">
        <v>1.87723</v>
      </c>
      <c r="EX634">
        <v>1.87137</v>
      </c>
      <c r="EY634">
        <v>1.8721300000000001</v>
      </c>
      <c r="EZ634">
        <v>1.8717999999999999</v>
      </c>
      <c r="FA634">
        <v>1.8687400000000001</v>
      </c>
      <c r="FB634">
        <v>0</v>
      </c>
      <c r="FC634">
        <v>0</v>
      </c>
      <c r="FD634">
        <v>0</v>
      </c>
      <c r="FE634">
        <v>0</v>
      </c>
      <c r="FF634" t="s">
        <v>340</v>
      </c>
      <c r="FG634" t="s">
        <v>341</v>
      </c>
      <c r="FH634" t="s">
        <v>342</v>
      </c>
      <c r="FI634" t="s">
        <v>342</v>
      </c>
      <c r="FJ634" t="s">
        <v>342</v>
      </c>
      <c r="FK634" t="s">
        <v>342</v>
      </c>
      <c r="FL634">
        <v>0</v>
      </c>
      <c r="FM634">
        <v>100</v>
      </c>
      <c r="FN634">
        <v>100</v>
      </c>
      <c r="FO634">
        <v>2.9580000000000002</v>
      </c>
      <c r="FP634">
        <v>0.22</v>
      </c>
      <c r="FQ634">
        <v>-0.71234261683338174</v>
      </c>
      <c r="FR634">
        <v>7.6898218637449396E-3</v>
      </c>
      <c r="FS634">
        <v>1.5097418776848419E-6</v>
      </c>
      <c r="FT634">
        <v>-9.8458676114205118E-11</v>
      </c>
      <c r="FU634">
        <v>0.22001999999999461</v>
      </c>
      <c r="FV634">
        <v>0</v>
      </c>
      <c r="FW634">
        <v>0</v>
      </c>
      <c r="FX634">
        <v>0</v>
      </c>
      <c r="FY634">
        <v>3</v>
      </c>
      <c r="FZ634">
        <v>2164</v>
      </c>
      <c r="GA634">
        <v>-1</v>
      </c>
      <c r="GB634">
        <v>-1</v>
      </c>
      <c r="GC634">
        <v>68.8</v>
      </c>
      <c r="GD634">
        <v>68.8</v>
      </c>
      <c r="GE634">
        <v>1.10229</v>
      </c>
      <c r="GF634">
        <v>2.6464799999999999</v>
      </c>
      <c r="GG634">
        <v>1.7981</v>
      </c>
      <c r="GH634">
        <v>2.3803700000000001</v>
      </c>
      <c r="GI634">
        <v>1.5979000000000001</v>
      </c>
      <c r="GJ634">
        <v>2.4047900000000002</v>
      </c>
      <c r="GK634">
        <v>35.987900000000003</v>
      </c>
      <c r="GL634">
        <v>24.148800000000001</v>
      </c>
      <c r="GM634">
        <v>18</v>
      </c>
      <c r="GN634">
        <v>367.56700000000001</v>
      </c>
      <c r="GO634">
        <v>661.36800000000005</v>
      </c>
      <c r="GP634">
        <v>25.830200000000001</v>
      </c>
      <c r="GQ634">
        <v>27.825500000000002</v>
      </c>
      <c r="GR634">
        <v>30.0001</v>
      </c>
      <c r="GS634">
        <v>27.786200000000001</v>
      </c>
      <c r="GT634">
        <v>27.8127</v>
      </c>
      <c r="GU634">
        <v>22.0275</v>
      </c>
      <c r="GV634">
        <v>43.204700000000003</v>
      </c>
      <c r="GW634">
        <v>0</v>
      </c>
      <c r="GX634">
        <v>25.83</v>
      </c>
      <c r="GY634">
        <v>450</v>
      </c>
      <c r="GZ634">
        <v>18.5</v>
      </c>
      <c r="HA634">
        <v>100.452</v>
      </c>
      <c r="HB634">
        <v>70.270300000000006</v>
      </c>
    </row>
    <row r="635" spans="1:210" x14ac:dyDescent="0.3">
      <c r="A635">
        <v>619</v>
      </c>
      <c r="B635">
        <v>1750757809.5</v>
      </c>
      <c r="C635">
        <v>3090.400000095367</v>
      </c>
      <c r="D635" t="s">
        <v>1579</v>
      </c>
      <c r="E635" t="s">
        <v>1580</v>
      </c>
      <c r="F635" t="s">
        <v>336</v>
      </c>
      <c r="G635">
        <v>1750757809.5</v>
      </c>
      <c r="H635">
        <f t="shared" si="306"/>
        <v>7.1101282618716709E-4</v>
      </c>
      <c r="I635">
        <f t="shared" si="307"/>
        <v>0.7110128261871671</v>
      </c>
      <c r="J635">
        <f t="shared" si="308"/>
        <v>2.7076379932799526</v>
      </c>
      <c r="K635">
        <f t="shared" si="309"/>
        <v>443.21199999999999</v>
      </c>
      <c r="L635">
        <f t="shared" si="310"/>
        <v>358.96955880958853</v>
      </c>
      <c r="M635">
        <f t="shared" si="311"/>
        <v>36.360451631780855</v>
      </c>
      <c r="N635">
        <f t="shared" si="312"/>
        <v>44.893468243008002</v>
      </c>
      <c r="O635">
        <f t="shared" si="313"/>
        <v>5.7474661821446935E-2</v>
      </c>
      <c r="P635">
        <f t="shared" si="314"/>
        <v>2.4153423571056827</v>
      </c>
      <c r="Q635">
        <f t="shared" si="315"/>
        <v>5.6737258685501384E-2</v>
      </c>
      <c r="R635">
        <f t="shared" si="316"/>
        <v>3.5526257781841375E-2</v>
      </c>
      <c r="S635">
        <f t="shared" si="317"/>
        <v>12.72373</v>
      </c>
      <c r="T635">
        <f t="shared" si="318"/>
        <v>25.550409621523393</v>
      </c>
      <c r="U635">
        <f t="shared" si="319"/>
        <v>25.484400000000001</v>
      </c>
      <c r="V635">
        <f t="shared" si="320"/>
        <v>3.2726720476353655</v>
      </c>
      <c r="W635">
        <f t="shared" si="321"/>
        <v>61.504933146944552</v>
      </c>
      <c r="X635">
        <f t="shared" si="322"/>
        <v>2.0365909328592</v>
      </c>
      <c r="Y635">
        <f t="shared" si="323"/>
        <v>3.3112643631259262</v>
      </c>
      <c r="Z635">
        <f t="shared" si="324"/>
        <v>1.2360811147761654</v>
      </c>
      <c r="AA635">
        <f t="shared" si="325"/>
        <v>-31.35566563485407</v>
      </c>
      <c r="AB635">
        <f t="shared" si="326"/>
        <v>25.717647588365356</v>
      </c>
      <c r="AC635">
        <f t="shared" si="327"/>
        <v>2.2654771439692785</v>
      </c>
      <c r="AD635">
        <f t="shared" si="328"/>
        <v>9.3511890974805638</v>
      </c>
      <c r="AE635">
        <f t="shared" si="329"/>
        <v>2.7076379932799526</v>
      </c>
      <c r="AF635">
        <f t="shared" si="330"/>
        <v>0.7110128261871671</v>
      </c>
      <c r="AG635">
        <f t="shared" si="331"/>
        <v>2.7358792897255118</v>
      </c>
      <c r="AH635">
        <v>458.57142783569628</v>
      </c>
      <c r="AI635">
        <v>452.30351515151511</v>
      </c>
      <c r="AJ635">
        <v>-2.3840307121800099E-4</v>
      </c>
      <c r="AK635">
        <v>84.076978181650844</v>
      </c>
      <c r="AL635">
        <f t="shared" si="332"/>
        <v>0.71083874111870338</v>
      </c>
      <c r="AM635">
        <v>18.539773180567231</v>
      </c>
      <c r="AN635">
        <v>20.106488270676689</v>
      </c>
      <c r="AO635">
        <v>9.9720438356699441E-8</v>
      </c>
      <c r="AP635">
        <v>90.497214367256092</v>
      </c>
      <c r="AQ635">
        <v>0</v>
      </c>
      <c r="AR635">
        <v>0</v>
      </c>
      <c r="AS635">
        <f t="shared" si="333"/>
        <v>1</v>
      </c>
      <c r="AT635">
        <f t="shared" si="334"/>
        <v>0</v>
      </c>
      <c r="AU635">
        <f t="shared" si="335"/>
        <v>53773.992800119086</v>
      </c>
      <c r="AV635">
        <f t="shared" si="336"/>
        <v>66.966999999999999</v>
      </c>
      <c r="AW635">
        <f t="shared" si="337"/>
        <v>53.573599999999999</v>
      </c>
      <c r="AX635">
        <f t="shared" si="338"/>
        <v>0.8</v>
      </c>
      <c r="AY635">
        <f t="shared" si="339"/>
        <v>0.19</v>
      </c>
      <c r="AZ635">
        <v>9</v>
      </c>
      <c r="BA635">
        <v>1.88</v>
      </c>
      <c r="BB635" t="s">
        <v>337</v>
      </c>
      <c r="BC635">
        <v>2</v>
      </c>
      <c r="BD635" t="b">
        <v>0</v>
      </c>
      <c r="BE635">
        <v>1750757809.5</v>
      </c>
      <c r="BF635">
        <v>443.21199999999999</v>
      </c>
      <c r="BG635">
        <v>450.01100000000002</v>
      </c>
      <c r="BH635">
        <v>20.106300000000001</v>
      </c>
      <c r="BI635">
        <v>18.539200000000001</v>
      </c>
      <c r="BJ635">
        <v>440.255</v>
      </c>
      <c r="BK635">
        <v>19.886299999999999</v>
      </c>
      <c r="BL635">
        <v>400.13099999999997</v>
      </c>
      <c r="BM635">
        <v>101.191</v>
      </c>
      <c r="BN635">
        <v>0.100184</v>
      </c>
      <c r="BO635">
        <v>25.681899999999999</v>
      </c>
      <c r="BP635">
        <v>25.484400000000001</v>
      </c>
      <c r="BQ635">
        <v>999.9</v>
      </c>
      <c r="BR635">
        <v>0</v>
      </c>
      <c r="BS635">
        <v>0</v>
      </c>
      <c r="BT635">
        <v>10006</v>
      </c>
      <c r="BU635">
        <v>66.966999999999999</v>
      </c>
      <c r="BV635">
        <v>9.9204500000000007</v>
      </c>
      <c r="BW635">
        <v>-6.7988299999999997</v>
      </c>
      <c r="BX635">
        <v>452.30599999999998</v>
      </c>
      <c r="BY635">
        <v>458.51100000000002</v>
      </c>
      <c r="BZ635">
        <v>1.5670999999999999</v>
      </c>
      <c r="CA635">
        <v>450.01100000000002</v>
      </c>
      <c r="CB635">
        <v>18.539200000000001</v>
      </c>
      <c r="CC635">
        <v>2.03457</v>
      </c>
      <c r="CD635">
        <v>1.87599</v>
      </c>
      <c r="CE635">
        <v>17.716000000000001</v>
      </c>
      <c r="CF635">
        <v>16.434799999999999</v>
      </c>
      <c r="CG635">
        <v>1750753677</v>
      </c>
      <c r="CH635" t="s">
        <v>338</v>
      </c>
      <c r="CI635">
        <v>1750753677</v>
      </c>
      <c r="CJ635">
        <v>1750753673.5</v>
      </c>
      <c r="CK635">
        <v>5</v>
      </c>
      <c r="CL635">
        <v>2.1520000000000001</v>
      </c>
      <c r="CM635">
        <v>-0.52400000000000002</v>
      </c>
      <c r="CN635">
        <v>3.0179999999999998</v>
      </c>
      <c r="CO635">
        <v>0.22</v>
      </c>
      <c r="CP635">
        <v>450</v>
      </c>
      <c r="CQ635">
        <v>19</v>
      </c>
      <c r="CR635">
        <v>0.26</v>
      </c>
      <c r="CS635">
        <v>0.17</v>
      </c>
      <c r="CT635">
        <v>-6.783355499999999</v>
      </c>
      <c r="CU635">
        <v>2.1322401500946969E-2</v>
      </c>
      <c r="CV635">
        <v>4.7703279339580032E-2</v>
      </c>
      <c r="CW635">
        <v>1</v>
      </c>
      <c r="CX635">
        <v>0</v>
      </c>
      <c r="CY635">
        <v>0</v>
      </c>
      <c r="CZ635">
        <v>0</v>
      </c>
      <c r="DA635">
        <v>-1</v>
      </c>
      <c r="DB635">
        <v>1.5729887499999999</v>
      </c>
      <c r="DC635">
        <v>-3.7748555347093898E-2</v>
      </c>
      <c r="DD635">
        <v>3.744842578467062E-3</v>
      </c>
      <c r="DE635">
        <v>1</v>
      </c>
      <c r="DF635">
        <v>2</v>
      </c>
      <c r="DG635">
        <v>2</v>
      </c>
      <c r="DH635" t="s">
        <v>339</v>
      </c>
      <c r="DI635">
        <v>3.02467</v>
      </c>
      <c r="DJ635">
        <v>2.6914699999999998</v>
      </c>
      <c r="DK635">
        <v>0.100105</v>
      </c>
      <c r="DL635">
        <v>0.10231</v>
      </c>
      <c r="DM635">
        <v>0.105296</v>
      </c>
      <c r="DN635">
        <v>0.100642</v>
      </c>
      <c r="DO635">
        <v>25071.1</v>
      </c>
      <c r="DP635">
        <v>16776.7</v>
      </c>
      <c r="DQ635">
        <v>26435.5</v>
      </c>
      <c r="DR635">
        <v>16986.099999999999</v>
      </c>
      <c r="DS635">
        <v>33652.6</v>
      </c>
      <c r="DT635">
        <v>19960.3</v>
      </c>
      <c r="DU635">
        <v>38509.699999999997</v>
      </c>
      <c r="DV635">
        <v>22515.5</v>
      </c>
      <c r="DW635">
        <v>1.8008599999999999</v>
      </c>
      <c r="DX635">
        <v>2.1741600000000001</v>
      </c>
      <c r="DY635">
        <v>4.20332E-2</v>
      </c>
      <c r="DZ635">
        <v>0</v>
      </c>
      <c r="EA635">
        <v>24.794899999999998</v>
      </c>
      <c r="EB635">
        <v>999.9</v>
      </c>
      <c r="EC635">
        <v>60.8</v>
      </c>
      <c r="ED635">
        <v>32.5</v>
      </c>
      <c r="EE635">
        <v>29.513200000000001</v>
      </c>
      <c r="EF635">
        <v>62.702199999999998</v>
      </c>
      <c r="EG635">
        <v>35.264400000000002</v>
      </c>
      <c r="EH635">
        <v>1</v>
      </c>
      <c r="EI635">
        <v>5.7561000000000001E-2</v>
      </c>
      <c r="EJ635">
        <v>-0.17932000000000001</v>
      </c>
      <c r="EK635">
        <v>20.327200000000001</v>
      </c>
      <c r="EL635">
        <v>5.2519099999999996</v>
      </c>
      <c r="EM635">
        <v>11.962</v>
      </c>
      <c r="EN635">
        <v>4.9896399999999996</v>
      </c>
      <c r="EO635">
        <v>3.2916400000000001</v>
      </c>
      <c r="EP635">
        <v>9999</v>
      </c>
      <c r="EQ635">
        <v>9999</v>
      </c>
      <c r="ER635">
        <v>9999</v>
      </c>
      <c r="ES635">
        <v>999.9</v>
      </c>
      <c r="ET635">
        <v>4.9726999999999997</v>
      </c>
      <c r="EU635">
        <v>1.87195</v>
      </c>
      <c r="EV635">
        <v>1.8722399999999999</v>
      </c>
      <c r="EW635">
        <v>1.87724</v>
      </c>
      <c r="EX635">
        <v>1.8713500000000001</v>
      </c>
      <c r="EY635">
        <v>1.87212</v>
      </c>
      <c r="EZ635">
        <v>1.8717999999999999</v>
      </c>
      <c r="FA635">
        <v>1.8687400000000001</v>
      </c>
      <c r="FB635">
        <v>0</v>
      </c>
      <c r="FC635">
        <v>0</v>
      </c>
      <c r="FD635">
        <v>0</v>
      </c>
      <c r="FE635">
        <v>0</v>
      </c>
      <c r="FF635" t="s">
        <v>340</v>
      </c>
      <c r="FG635" t="s">
        <v>341</v>
      </c>
      <c r="FH635" t="s">
        <v>342</v>
      </c>
      <c r="FI635" t="s">
        <v>342</v>
      </c>
      <c r="FJ635" t="s">
        <v>342</v>
      </c>
      <c r="FK635" t="s">
        <v>342</v>
      </c>
      <c r="FL635">
        <v>0</v>
      </c>
      <c r="FM635">
        <v>100</v>
      </c>
      <c r="FN635">
        <v>100</v>
      </c>
      <c r="FO635">
        <v>2.9569999999999999</v>
      </c>
      <c r="FP635">
        <v>0.22</v>
      </c>
      <c r="FQ635">
        <v>-0.71234261683338174</v>
      </c>
      <c r="FR635">
        <v>7.6898218637449396E-3</v>
      </c>
      <c r="FS635">
        <v>1.5097418776848419E-6</v>
      </c>
      <c r="FT635">
        <v>-9.8458676114205118E-11</v>
      </c>
      <c r="FU635">
        <v>0.22001999999999461</v>
      </c>
      <c r="FV635">
        <v>0</v>
      </c>
      <c r="FW635">
        <v>0</v>
      </c>
      <c r="FX635">
        <v>0</v>
      </c>
      <c r="FY635">
        <v>3</v>
      </c>
      <c r="FZ635">
        <v>2164</v>
      </c>
      <c r="GA635">
        <v>-1</v>
      </c>
      <c r="GB635">
        <v>-1</v>
      </c>
      <c r="GC635">
        <v>68.900000000000006</v>
      </c>
      <c r="GD635">
        <v>68.900000000000006</v>
      </c>
      <c r="GE635">
        <v>1.10229</v>
      </c>
      <c r="GF635">
        <v>2.65015</v>
      </c>
      <c r="GG635">
        <v>1.79932</v>
      </c>
      <c r="GH635">
        <v>2.3803700000000001</v>
      </c>
      <c r="GI635">
        <v>1.5979000000000001</v>
      </c>
      <c r="GJ635">
        <v>2.4108900000000002</v>
      </c>
      <c r="GK635">
        <v>35.987900000000003</v>
      </c>
      <c r="GL635">
        <v>24.148800000000001</v>
      </c>
      <c r="GM635">
        <v>18</v>
      </c>
      <c r="GN635">
        <v>367.67</v>
      </c>
      <c r="GO635">
        <v>661.09299999999996</v>
      </c>
      <c r="GP635">
        <v>25.83</v>
      </c>
      <c r="GQ635">
        <v>27.825500000000002</v>
      </c>
      <c r="GR635">
        <v>30.0001</v>
      </c>
      <c r="GS635">
        <v>27.786200000000001</v>
      </c>
      <c r="GT635">
        <v>27.8127</v>
      </c>
      <c r="GU635">
        <v>22.026900000000001</v>
      </c>
      <c r="GV635">
        <v>43.204700000000003</v>
      </c>
      <c r="GW635">
        <v>0</v>
      </c>
      <c r="GX635">
        <v>25.83</v>
      </c>
      <c r="GY635">
        <v>450</v>
      </c>
      <c r="GZ635">
        <v>18.5</v>
      </c>
      <c r="HA635">
        <v>100.452</v>
      </c>
      <c r="HB635">
        <v>70.271000000000001</v>
      </c>
    </row>
    <row r="636" spans="1:210" x14ac:dyDescent="0.3">
      <c r="A636">
        <v>620</v>
      </c>
      <c r="B636">
        <v>1750757814.5</v>
      </c>
      <c r="C636">
        <v>3095.400000095367</v>
      </c>
      <c r="D636" t="s">
        <v>1581</v>
      </c>
      <c r="E636" t="s">
        <v>1582</v>
      </c>
      <c r="F636" t="s">
        <v>336</v>
      </c>
      <c r="G636">
        <v>1750757814.5</v>
      </c>
      <c r="H636">
        <f t="shared" si="306"/>
        <v>7.1085906789912241E-4</v>
      </c>
      <c r="I636">
        <f t="shared" si="307"/>
        <v>0.71085906789912245</v>
      </c>
      <c r="J636">
        <f t="shared" si="308"/>
        <v>2.6623073454168158</v>
      </c>
      <c r="K636">
        <f t="shared" si="309"/>
        <v>443.27</v>
      </c>
      <c r="L636">
        <f t="shared" si="310"/>
        <v>360.28523574178695</v>
      </c>
      <c r="M636">
        <f t="shared" si="311"/>
        <v>36.494349902194116</v>
      </c>
      <c r="N636">
        <f t="shared" si="312"/>
        <v>44.900120449951999</v>
      </c>
      <c r="O636">
        <f t="shared" si="313"/>
        <v>5.7470085328301654E-2</v>
      </c>
      <c r="P636">
        <f t="shared" si="314"/>
        <v>2.4159868540550216</v>
      </c>
      <c r="Q636">
        <f t="shared" si="315"/>
        <v>5.673299279886073E-2</v>
      </c>
      <c r="R636">
        <f t="shared" si="316"/>
        <v>3.5523564291712655E-2</v>
      </c>
      <c r="S636">
        <f t="shared" si="317"/>
        <v>12.725554000000001</v>
      </c>
      <c r="T636">
        <f t="shared" si="318"/>
        <v>25.550502567668865</v>
      </c>
      <c r="U636">
        <f t="shared" si="319"/>
        <v>25.483799999999999</v>
      </c>
      <c r="V636">
        <f t="shared" si="320"/>
        <v>3.2725554064724975</v>
      </c>
      <c r="W636">
        <f t="shared" si="321"/>
        <v>61.50599794889974</v>
      </c>
      <c r="X636">
        <f t="shared" si="322"/>
        <v>2.0366261912668802</v>
      </c>
      <c r="Y636">
        <f t="shared" si="323"/>
        <v>3.3112643631259262</v>
      </c>
      <c r="Z636">
        <f t="shared" si="324"/>
        <v>1.2359292152056174</v>
      </c>
      <c r="AA636">
        <f t="shared" si="325"/>
        <v>-31.348884894351297</v>
      </c>
      <c r="AB636">
        <f t="shared" si="326"/>
        <v>25.802660356938841</v>
      </c>
      <c r="AC636">
        <f t="shared" si="327"/>
        <v>2.2723527582713392</v>
      </c>
      <c r="AD636">
        <f t="shared" si="328"/>
        <v>9.4516822208588813</v>
      </c>
      <c r="AE636">
        <f t="shared" si="329"/>
        <v>2.6623073454168158</v>
      </c>
      <c r="AF636">
        <f t="shared" si="330"/>
        <v>0.71085906789912245</v>
      </c>
      <c r="AG636">
        <f t="shared" si="331"/>
        <v>2.6873142189527517</v>
      </c>
      <c r="AH636">
        <v>458.51756811520789</v>
      </c>
      <c r="AI636">
        <v>452.35525454545461</v>
      </c>
      <c r="AJ636">
        <v>3.1776732452880861E-4</v>
      </c>
      <c r="AK636">
        <v>84.076978181650844</v>
      </c>
      <c r="AL636">
        <f t="shared" si="332"/>
        <v>0.71113529901869932</v>
      </c>
      <c r="AM636">
        <v>18.538761087916921</v>
      </c>
      <c r="AN636">
        <v>20.106376090225559</v>
      </c>
      <c r="AO636">
        <v>-6.7370875240967203E-7</v>
      </c>
      <c r="AP636">
        <v>90.497214367256092</v>
      </c>
      <c r="AQ636">
        <v>0</v>
      </c>
      <c r="AR636">
        <v>0</v>
      </c>
      <c r="AS636">
        <f t="shared" si="333"/>
        <v>1</v>
      </c>
      <c r="AT636">
        <f t="shared" si="334"/>
        <v>0</v>
      </c>
      <c r="AU636">
        <f t="shared" si="335"/>
        <v>53795.669791946901</v>
      </c>
      <c r="AV636">
        <f t="shared" si="336"/>
        <v>66.976600000000005</v>
      </c>
      <c r="AW636">
        <f t="shared" si="337"/>
        <v>53.581280000000007</v>
      </c>
      <c r="AX636">
        <f t="shared" si="338"/>
        <v>0.8</v>
      </c>
      <c r="AY636">
        <f t="shared" si="339"/>
        <v>0.19</v>
      </c>
      <c r="AZ636">
        <v>9</v>
      </c>
      <c r="BA636">
        <v>1.88</v>
      </c>
      <c r="BB636" t="s">
        <v>337</v>
      </c>
      <c r="BC636">
        <v>2</v>
      </c>
      <c r="BD636" t="b">
        <v>0</v>
      </c>
      <c r="BE636">
        <v>1750757814.5</v>
      </c>
      <c r="BF636">
        <v>443.27</v>
      </c>
      <c r="BG636">
        <v>449.96800000000002</v>
      </c>
      <c r="BH636">
        <v>20.106300000000001</v>
      </c>
      <c r="BI636">
        <v>18.539300000000001</v>
      </c>
      <c r="BJ636">
        <v>440.31200000000001</v>
      </c>
      <c r="BK636">
        <v>19.886299999999999</v>
      </c>
      <c r="BL636">
        <v>400.07</v>
      </c>
      <c r="BM636">
        <v>101.193</v>
      </c>
      <c r="BN636">
        <v>9.9937600000000001E-2</v>
      </c>
      <c r="BO636">
        <v>25.681899999999999</v>
      </c>
      <c r="BP636">
        <v>25.483799999999999</v>
      </c>
      <c r="BQ636">
        <v>999.9</v>
      </c>
      <c r="BR636">
        <v>0</v>
      </c>
      <c r="BS636">
        <v>0</v>
      </c>
      <c r="BT636">
        <v>10010</v>
      </c>
      <c r="BU636">
        <v>66.976600000000005</v>
      </c>
      <c r="BV636">
        <v>9.9204500000000007</v>
      </c>
      <c r="BW636">
        <v>-6.6980899999999997</v>
      </c>
      <c r="BX636">
        <v>452.36500000000001</v>
      </c>
      <c r="BY636">
        <v>458.46800000000002</v>
      </c>
      <c r="BZ636">
        <v>1.5669599999999999</v>
      </c>
      <c r="CA636">
        <v>449.96800000000002</v>
      </c>
      <c r="CB636">
        <v>18.539300000000001</v>
      </c>
      <c r="CC636">
        <v>2.0346099999999998</v>
      </c>
      <c r="CD636">
        <v>1.8760399999999999</v>
      </c>
      <c r="CE636">
        <v>17.7163</v>
      </c>
      <c r="CF636">
        <v>16.435199999999998</v>
      </c>
      <c r="CG636">
        <v>1750753677</v>
      </c>
      <c r="CH636" t="s">
        <v>338</v>
      </c>
      <c r="CI636">
        <v>1750753677</v>
      </c>
      <c r="CJ636">
        <v>1750753673.5</v>
      </c>
      <c r="CK636">
        <v>5</v>
      </c>
      <c r="CL636">
        <v>2.1520000000000001</v>
      </c>
      <c r="CM636">
        <v>-0.52400000000000002</v>
      </c>
      <c r="CN636">
        <v>3.0179999999999998</v>
      </c>
      <c r="CO636">
        <v>0.22</v>
      </c>
      <c r="CP636">
        <v>450</v>
      </c>
      <c r="CQ636">
        <v>19</v>
      </c>
      <c r="CR636">
        <v>0.26</v>
      </c>
      <c r="CS636">
        <v>0.17</v>
      </c>
      <c r="CT636">
        <v>-6.7750587804878064</v>
      </c>
      <c r="CU636">
        <v>-9.3558606271809397E-2</v>
      </c>
      <c r="CV636">
        <v>4.4291514476368407E-2</v>
      </c>
      <c r="CW636">
        <v>1</v>
      </c>
      <c r="CX636">
        <v>0</v>
      </c>
      <c r="CY636">
        <v>0</v>
      </c>
      <c r="CZ636">
        <v>0</v>
      </c>
      <c r="DA636">
        <v>-1</v>
      </c>
      <c r="DB636">
        <v>1.570580243902439</v>
      </c>
      <c r="DC636">
        <v>-3.5208292682926558E-2</v>
      </c>
      <c r="DD636">
        <v>3.61143879699129E-3</v>
      </c>
      <c r="DE636">
        <v>1</v>
      </c>
      <c r="DF636">
        <v>2</v>
      </c>
      <c r="DG636">
        <v>2</v>
      </c>
      <c r="DH636" t="s">
        <v>339</v>
      </c>
      <c r="DI636">
        <v>3.0246</v>
      </c>
      <c r="DJ636">
        <v>2.69123</v>
      </c>
      <c r="DK636">
        <v>0.100117</v>
      </c>
      <c r="DL636">
        <v>0.10230400000000001</v>
      </c>
      <c r="DM636">
        <v>0.105298</v>
      </c>
      <c r="DN636">
        <v>0.100644</v>
      </c>
      <c r="DO636">
        <v>25071</v>
      </c>
      <c r="DP636">
        <v>16776.599999999999</v>
      </c>
      <c r="DQ636">
        <v>26435.8</v>
      </c>
      <c r="DR636">
        <v>16985.900000000001</v>
      </c>
      <c r="DS636">
        <v>33652.5</v>
      </c>
      <c r="DT636">
        <v>19960.099999999999</v>
      </c>
      <c r="DU636">
        <v>38509.800000000003</v>
      </c>
      <c r="DV636">
        <v>22515.3</v>
      </c>
      <c r="DW636">
        <v>1.80098</v>
      </c>
      <c r="DX636">
        <v>2.1743000000000001</v>
      </c>
      <c r="DY636">
        <v>4.2074899999999998E-2</v>
      </c>
      <c r="DZ636">
        <v>0</v>
      </c>
      <c r="EA636">
        <v>24.793700000000001</v>
      </c>
      <c r="EB636">
        <v>999.9</v>
      </c>
      <c r="EC636">
        <v>60.8</v>
      </c>
      <c r="ED636">
        <v>32.5</v>
      </c>
      <c r="EE636">
        <v>29.513000000000002</v>
      </c>
      <c r="EF636">
        <v>62.652200000000001</v>
      </c>
      <c r="EG636">
        <v>35.180300000000003</v>
      </c>
      <c r="EH636">
        <v>1</v>
      </c>
      <c r="EI636">
        <v>5.75793E-2</v>
      </c>
      <c r="EJ636">
        <v>-0.18011099999999999</v>
      </c>
      <c r="EK636">
        <v>20.3277</v>
      </c>
      <c r="EL636">
        <v>5.2520300000000004</v>
      </c>
      <c r="EM636">
        <v>11.962</v>
      </c>
      <c r="EN636">
        <v>4.9897600000000004</v>
      </c>
      <c r="EO636">
        <v>3.29176</v>
      </c>
      <c r="EP636">
        <v>9999</v>
      </c>
      <c r="EQ636">
        <v>9999</v>
      </c>
      <c r="ER636">
        <v>9999</v>
      </c>
      <c r="ES636">
        <v>999.9</v>
      </c>
      <c r="ET636">
        <v>4.9726999999999997</v>
      </c>
      <c r="EU636">
        <v>1.87195</v>
      </c>
      <c r="EV636">
        <v>1.87225</v>
      </c>
      <c r="EW636">
        <v>1.8772599999999999</v>
      </c>
      <c r="EX636">
        <v>1.8713599999999999</v>
      </c>
      <c r="EY636">
        <v>1.8721300000000001</v>
      </c>
      <c r="EZ636">
        <v>1.8717999999999999</v>
      </c>
      <c r="FA636">
        <v>1.8687400000000001</v>
      </c>
      <c r="FB636">
        <v>0</v>
      </c>
      <c r="FC636">
        <v>0</v>
      </c>
      <c r="FD636">
        <v>0</v>
      </c>
      <c r="FE636">
        <v>0</v>
      </c>
      <c r="FF636" t="s">
        <v>340</v>
      </c>
      <c r="FG636" t="s">
        <v>341</v>
      </c>
      <c r="FH636" t="s">
        <v>342</v>
      </c>
      <c r="FI636" t="s">
        <v>342</v>
      </c>
      <c r="FJ636" t="s">
        <v>342</v>
      </c>
      <c r="FK636" t="s">
        <v>342</v>
      </c>
      <c r="FL636">
        <v>0</v>
      </c>
      <c r="FM636">
        <v>100</v>
      </c>
      <c r="FN636">
        <v>100</v>
      </c>
      <c r="FO636">
        <v>2.9580000000000002</v>
      </c>
      <c r="FP636">
        <v>0.22</v>
      </c>
      <c r="FQ636">
        <v>-0.71234261683338174</v>
      </c>
      <c r="FR636">
        <v>7.6898218637449396E-3</v>
      </c>
      <c r="FS636">
        <v>1.5097418776848419E-6</v>
      </c>
      <c r="FT636">
        <v>-9.8458676114205118E-11</v>
      </c>
      <c r="FU636">
        <v>0.22001999999999461</v>
      </c>
      <c r="FV636">
        <v>0</v>
      </c>
      <c r="FW636">
        <v>0</v>
      </c>
      <c r="FX636">
        <v>0</v>
      </c>
      <c r="FY636">
        <v>3</v>
      </c>
      <c r="FZ636">
        <v>2164</v>
      </c>
      <c r="GA636">
        <v>-1</v>
      </c>
      <c r="GB636">
        <v>-1</v>
      </c>
      <c r="GC636">
        <v>69</v>
      </c>
      <c r="GD636">
        <v>69</v>
      </c>
      <c r="GE636">
        <v>1.1035200000000001</v>
      </c>
      <c r="GF636">
        <v>2.6452599999999999</v>
      </c>
      <c r="GG636">
        <v>1.7981</v>
      </c>
      <c r="GH636">
        <v>2.3803700000000001</v>
      </c>
      <c r="GI636">
        <v>1.5979000000000001</v>
      </c>
      <c r="GJ636">
        <v>2.47437</v>
      </c>
      <c r="GK636">
        <v>35.987900000000003</v>
      </c>
      <c r="GL636">
        <v>24.157499999999999</v>
      </c>
      <c r="GM636">
        <v>18</v>
      </c>
      <c r="GN636">
        <v>367.73099999999999</v>
      </c>
      <c r="GO636">
        <v>661.21299999999997</v>
      </c>
      <c r="GP636">
        <v>25.829899999999999</v>
      </c>
      <c r="GQ636">
        <v>27.825500000000002</v>
      </c>
      <c r="GR636">
        <v>30.0001</v>
      </c>
      <c r="GS636">
        <v>27.786200000000001</v>
      </c>
      <c r="GT636">
        <v>27.8127</v>
      </c>
      <c r="GU636">
        <v>22.030799999999999</v>
      </c>
      <c r="GV636">
        <v>43.204700000000003</v>
      </c>
      <c r="GW636">
        <v>0</v>
      </c>
      <c r="GX636">
        <v>25.83</v>
      </c>
      <c r="GY636">
        <v>450</v>
      </c>
      <c r="GZ636">
        <v>18.5</v>
      </c>
      <c r="HA636">
        <v>100.452</v>
      </c>
      <c r="HB636">
        <v>70.270300000000006</v>
      </c>
    </row>
    <row r="637" spans="1:210" x14ac:dyDescent="0.3">
      <c r="A637">
        <v>621</v>
      </c>
      <c r="B637">
        <v>1750757819.5</v>
      </c>
      <c r="C637">
        <v>3100.400000095367</v>
      </c>
      <c r="D637" t="s">
        <v>1583</v>
      </c>
      <c r="E637" t="s">
        <v>1584</v>
      </c>
      <c r="F637" t="s">
        <v>336</v>
      </c>
      <c r="G637">
        <v>1750757819.5</v>
      </c>
      <c r="H637">
        <f t="shared" si="306"/>
        <v>7.0826469611741036E-4</v>
      </c>
      <c r="I637">
        <f t="shared" si="307"/>
        <v>0.70826469611741039</v>
      </c>
      <c r="J637">
        <f t="shared" si="308"/>
        <v>2.6722484084265901</v>
      </c>
      <c r="K637">
        <f t="shared" si="309"/>
        <v>443.274</v>
      </c>
      <c r="L637">
        <f t="shared" si="310"/>
        <v>359.75304358934784</v>
      </c>
      <c r="M637">
        <f t="shared" si="311"/>
        <v>36.439740573616632</v>
      </c>
      <c r="N637">
        <f t="shared" si="312"/>
        <v>44.899660616818799</v>
      </c>
      <c r="O637">
        <f t="shared" si="313"/>
        <v>5.7267711075969611E-2</v>
      </c>
      <c r="P637">
        <f t="shared" si="314"/>
        <v>2.4158029621429584</v>
      </c>
      <c r="Q637">
        <f t="shared" si="315"/>
        <v>5.6535710271064715E-2</v>
      </c>
      <c r="R637">
        <f t="shared" si="316"/>
        <v>3.5399813268307385E-2</v>
      </c>
      <c r="S637">
        <f t="shared" si="317"/>
        <v>12.720101000000001</v>
      </c>
      <c r="T637">
        <f t="shared" si="318"/>
        <v>25.551762244752734</v>
      </c>
      <c r="U637">
        <f t="shared" si="319"/>
        <v>25.481200000000001</v>
      </c>
      <c r="V637">
        <f t="shared" si="320"/>
        <v>3.2720500034010871</v>
      </c>
      <c r="W637">
        <f t="shared" si="321"/>
        <v>61.495953555753658</v>
      </c>
      <c r="X637">
        <f t="shared" si="322"/>
        <v>2.0363539865648002</v>
      </c>
      <c r="Y637">
        <f t="shared" si="323"/>
        <v>3.3113625674876226</v>
      </c>
      <c r="Z637">
        <f t="shared" si="324"/>
        <v>1.2356960168362869</v>
      </c>
      <c r="AA637">
        <f t="shared" si="325"/>
        <v>-31.234473098777798</v>
      </c>
      <c r="AB637">
        <f t="shared" si="326"/>
        <v>26.204442782164307</v>
      </c>
      <c r="AC637">
        <f t="shared" si="327"/>
        <v>2.3078876991991364</v>
      </c>
      <c r="AD637">
        <f t="shared" si="328"/>
        <v>9.9979583825856473</v>
      </c>
      <c r="AE637">
        <f t="shared" si="329"/>
        <v>2.6722484084265901</v>
      </c>
      <c r="AF637">
        <f t="shared" si="330"/>
        <v>0.70826469611741039</v>
      </c>
      <c r="AG637">
        <f t="shared" si="331"/>
        <v>2.6490959219898547</v>
      </c>
      <c r="AH637">
        <v>458.44385074513292</v>
      </c>
      <c r="AI637">
        <v>452.36943030303019</v>
      </c>
      <c r="AJ637">
        <v>4.7299749710963689E-5</v>
      </c>
      <c r="AK637">
        <v>84.076978181650844</v>
      </c>
      <c r="AL637">
        <f t="shared" si="332"/>
        <v>0.70969028514667476</v>
      </c>
      <c r="AM637">
        <v>18.53967451466643</v>
      </c>
      <c r="AN637">
        <v>20.10461488721803</v>
      </c>
      <c r="AO637">
        <v>2.4119973392243291E-7</v>
      </c>
      <c r="AP637">
        <v>90.497214367256092</v>
      </c>
      <c r="AQ637">
        <v>0</v>
      </c>
      <c r="AR637">
        <v>0</v>
      </c>
      <c r="AS637">
        <f t="shared" si="333"/>
        <v>1</v>
      </c>
      <c r="AT637">
        <f t="shared" si="334"/>
        <v>0</v>
      </c>
      <c r="AU637">
        <f t="shared" si="335"/>
        <v>53789.363303243736</v>
      </c>
      <c r="AV637">
        <f t="shared" si="336"/>
        <v>66.947900000000004</v>
      </c>
      <c r="AW637">
        <f t="shared" si="337"/>
        <v>53.558320000000009</v>
      </c>
      <c r="AX637">
        <f t="shared" si="338"/>
        <v>0.8</v>
      </c>
      <c r="AY637">
        <f t="shared" si="339"/>
        <v>0.19</v>
      </c>
      <c r="AZ637">
        <v>9</v>
      </c>
      <c r="BA637">
        <v>1.88</v>
      </c>
      <c r="BB637" t="s">
        <v>337</v>
      </c>
      <c r="BC637">
        <v>2</v>
      </c>
      <c r="BD637" t="b">
        <v>0</v>
      </c>
      <c r="BE637">
        <v>1750757819.5</v>
      </c>
      <c r="BF637">
        <v>443.274</v>
      </c>
      <c r="BG637">
        <v>449.99400000000003</v>
      </c>
      <c r="BH637">
        <v>20.103999999999999</v>
      </c>
      <c r="BI637">
        <v>18.542200000000001</v>
      </c>
      <c r="BJ637">
        <v>440.31599999999997</v>
      </c>
      <c r="BK637">
        <v>19.883900000000001</v>
      </c>
      <c r="BL637">
        <v>399.93799999999999</v>
      </c>
      <c r="BM637">
        <v>101.191</v>
      </c>
      <c r="BN637">
        <v>9.9986199999999997E-2</v>
      </c>
      <c r="BO637">
        <v>25.682400000000001</v>
      </c>
      <c r="BP637">
        <v>25.481200000000001</v>
      </c>
      <c r="BQ637">
        <v>999.9</v>
      </c>
      <c r="BR637">
        <v>0</v>
      </c>
      <c r="BS637">
        <v>0</v>
      </c>
      <c r="BT637">
        <v>10009</v>
      </c>
      <c r="BU637">
        <v>66.947900000000004</v>
      </c>
      <c r="BV637">
        <v>9.9204500000000007</v>
      </c>
      <c r="BW637">
        <v>-6.7193300000000002</v>
      </c>
      <c r="BX637">
        <v>452.36900000000003</v>
      </c>
      <c r="BY637">
        <v>458.495</v>
      </c>
      <c r="BZ637">
        <v>1.56175</v>
      </c>
      <c r="CA637">
        <v>449.99400000000003</v>
      </c>
      <c r="CB637">
        <v>18.542200000000001</v>
      </c>
      <c r="CC637">
        <v>2.0343399999999998</v>
      </c>
      <c r="CD637">
        <v>1.8763099999999999</v>
      </c>
      <c r="CE637">
        <v>17.714200000000002</v>
      </c>
      <c r="CF637">
        <v>16.4374</v>
      </c>
      <c r="CG637">
        <v>1750753677</v>
      </c>
      <c r="CH637" t="s">
        <v>338</v>
      </c>
      <c r="CI637">
        <v>1750753677</v>
      </c>
      <c r="CJ637">
        <v>1750753673.5</v>
      </c>
      <c r="CK637">
        <v>5</v>
      </c>
      <c r="CL637">
        <v>2.1520000000000001</v>
      </c>
      <c r="CM637">
        <v>-0.52400000000000002</v>
      </c>
      <c r="CN637">
        <v>3.0179999999999998</v>
      </c>
      <c r="CO637">
        <v>0.22</v>
      </c>
      <c r="CP637">
        <v>450</v>
      </c>
      <c r="CQ637">
        <v>19</v>
      </c>
      <c r="CR637">
        <v>0.26</v>
      </c>
      <c r="CS637">
        <v>0.17</v>
      </c>
      <c r="CT637">
        <v>-6.7546520000000001</v>
      </c>
      <c r="CU637">
        <v>0.2183295309568633</v>
      </c>
      <c r="CV637">
        <v>5.5486334362615811E-2</v>
      </c>
      <c r="CW637">
        <v>1</v>
      </c>
      <c r="CX637">
        <v>0</v>
      </c>
      <c r="CY637">
        <v>0</v>
      </c>
      <c r="CZ637">
        <v>0</v>
      </c>
      <c r="DA637">
        <v>-1</v>
      </c>
      <c r="DB637">
        <v>1.56770875</v>
      </c>
      <c r="DC637">
        <v>-2.3542401500937959E-2</v>
      </c>
      <c r="DD637">
        <v>2.4042589164854958E-3</v>
      </c>
      <c r="DE637">
        <v>1</v>
      </c>
      <c r="DF637">
        <v>2</v>
      </c>
      <c r="DG637">
        <v>2</v>
      </c>
      <c r="DH637" t="s">
        <v>339</v>
      </c>
      <c r="DI637">
        <v>3.0244499999999999</v>
      </c>
      <c r="DJ637">
        <v>2.6912799999999999</v>
      </c>
      <c r="DK637">
        <v>0.100117</v>
      </c>
      <c r="DL637">
        <v>0.102308</v>
      </c>
      <c r="DM637">
        <v>0.10528800000000001</v>
      </c>
      <c r="DN637">
        <v>0.10065399999999999</v>
      </c>
      <c r="DO637">
        <v>25070.799999999999</v>
      </c>
      <c r="DP637">
        <v>16776.400000000001</v>
      </c>
      <c r="DQ637">
        <v>26435.599999999999</v>
      </c>
      <c r="DR637">
        <v>16985.8</v>
      </c>
      <c r="DS637">
        <v>33652.6</v>
      </c>
      <c r="DT637">
        <v>19959.8</v>
      </c>
      <c r="DU637">
        <v>38509.4</v>
      </c>
      <c r="DV637">
        <v>22515.200000000001</v>
      </c>
      <c r="DW637">
        <v>1.8005</v>
      </c>
      <c r="DX637">
        <v>2.17448</v>
      </c>
      <c r="DY637">
        <v>4.1967600000000001E-2</v>
      </c>
      <c r="DZ637">
        <v>0</v>
      </c>
      <c r="EA637">
        <v>24.7928</v>
      </c>
      <c r="EB637">
        <v>999.9</v>
      </c>
      <c r="EC637">
        <v>60.8</v>
      </c>
      <c r="ED637">
        <v>32.5</v>
      </c>
      <c r="EE637">
        <v>29.5137</v>
      </c>
      <c r="EF637">
        <v>62.602200000000003</v>
      </c>
      <c r="EG637">
        <v>35.160299999999999</v>
      </c>
      <c r="EH637">
        <v>1</v>
      </c>
      <c r="EI637">
        <v>5.7573199999999998E-2</v>
      </c>
      <c r="EJ637">
        <v>-0.18015300000000001</v>
      </c>
      <c r="EK637">
        <v>20.327500000000001</v>
      </c>
      <c r="EL637">
        <v>5.2519099999999996</v>
      </c>
      <c r="EM637">
        <v>11.962</v>
      </c>
      <c r="EN637">
        <v>4.9897600000000004</v>
      </c>
      <c r="EO637">
        <v>3.2918599999999998</v>
      </c>
      <c r="EP637">
        <v>9999</v>
      </c>
      <c r="EQ637">
        <v>9999</v>
      </c>
      <c r="ER637">
        <v>9999</v>
      </c>
      <c r="ES637">
        <v>999.9</v>
      </c>
      <c r="ET637">
        <v>4.9726999999999997</v>
      </c>
      <c r="EU637">
        <v>1.87195</v>
      </c>
      <c r="EV637">
        <v>1.87225</v>
      </c>
      <c r="EW637">
        <v>1.8772800000000001</v>
      </c>
      <c r="EX637">
        <v>1.8713599999999999</v>
      </c>
      <c r="EY637">
        <v>1.8721099999999999</v>
      </c>
      <c r="EZ637">
        <v>1.8717999999999999</v>
      </c>
      <c r="FA637">
        <v>1.8687400000000001</v>
      </c>
      <c r="FB637">
        <v>0</v>
      </c>
      <c r="FC637">
        <v>0</v>
      </c>
      <c r="FD637">
        <v>0</v>
      </c>
      <c r="FE637">
        <v>0</v>
      </c>
      <c r="FF637" t="s">
        <v>340</v>
      </c>
      <c r="FG637" t="s">
        <v>341</v>
      </c>
      <c r="FH637" t="s">
        <v>342</v>
      </c>
      <c r="FI637" t="s">
        <v>342</v>
      </c>
      <c r="FJ637" t="s">
        <v>342</v>
      </c>
      <c r="FK637" t="s">
        <v>342</v>
      </c>
      <c r="FL637">
        <v>0</v>
      </c>
      <c r="FM637">
        <v>100</v>
      </c>
      <c r="FN637">
        <v>100</v>
      </c>
      <c r="FO637">
        <v>2.9580000000000002</v>
      </c>
      <c r="FP637">
        <v>0.22009999999999999</v>
      </c>
      <c r="FQ637">
        <v>-0.71234261683338174</v>
      </c>
      <c r="FR637">
        <v>7.6898218637449396E-3</v>
      </c>
      <c r="FS637">
        <v>1.5097418776848419E-6</v>
      </c>
      <c r="FT637">
        <v>-9.8458676114205118E-11</v>
      </c>
      <c r="FU637">
        <v>0.22001999999999461</v>
      </c>
      <c r="FV637">
        <v>0</v>
      </c>
      <c r="FW637">
        <v>0</v>
      </c>
      <c r="FX637">
        <v>0</v>
      </c>
      <c r="FY637">
        <v>3</v>
      </c>
      <c r="FZ637">
        <v>2164</v>
      </c>
      <c r="GA637">
        <v>-1</v>
      </c>
      <c r="GB637">
        <v>-1</v>
      </c>
      <c r="GC637">
        <v>69</v>
      </c>
      <c r="GD637">
        <v>69.099999999999994</v>
      </c>
      <c r="GE637">
        <v>1.10229</v>
      </c>
      <c r="GF637">
        <v>2.6403799999999999</v>
      </c>
      <c r="GG637">
        <v>1.7981</v>
      </c>
      <c r="GH637">
        <v>2.3803700000000001</v>
      </c>
      <c r="GI637">
        <v>1.5979000000000001</v>
      </c>
      <c r="GJ637">
        <v>2.5109900000000001</v>
      </c>
      <c r="GK637">
        <v>35.987900000000003</v>
      </c>
      <c r="GL637">
        <v>24.157499999999999</v>
      </c>
      <c r="GM637">
        <v>18</v>
      </c>
      <c r="GN637">
        <v>367.48500000000001</v>
      </c>
      <c r="GO637">
        <v>661.36800000000005</v>
      </c>
      <c r="GP637">
        <v>25.83</v>
      </c>
      <c r="GQ637">
        <v>27.825500000000002</v>
      </c>
      <c r="GR637">
        <v>30.0001</v>
      </c>
      <c r="GS637">
        <v>27.786200000000001</v>
      </c>
      <c r="GT637">
        <v>27.8127</v>
      </c>
      <c r="GU637">
        <v>22.030899999999999</v>
      </c>
      <c r="GV637">
        <v>43.204700000000003</v>
      </c>
      <c r="GW637">
        <v>0</v>
      </c>
      <c r="GX637">
        <v>25.83</v>
      </c>
      <c r="GY637">
        <v>450</v>
      </c>
      <c r="GZ637">
        <v>18.5</v>
      </c>
      <c r="HA637">
        <v>100.45099999999999</v>
      </c>
      <c r="HB637">
        <v>70.269800000000004</v>
      </c>
    </row>
    <row r="638" spans="1:210" x14ac:dyDescent="0.3">
      <c r="A638">
        <v>622</v>
      </c>
      <c r="B638">
        <v>1750757824.5</v>
      </c>
      <c r="C638">
        <v>3105.400000095367</v>
      </c>
      <c r="D638" t="s">
        <v>1585</v>
      </c>
      <c r="E638" t="s">
        <v>1586</v>
      </c>
      <c r="F638" t="s">
        <v>336</v>
      </c>
      <c r="G638">
        <v>1750757824.5</v>
      </c>
      <c r="H638">
        <f t="shared" si="306"/>
        <v>7.0825915496266904E-4</v>
      </c>
      <c r="I638">
        <f t="shared" si="307"/>
        <v>0.708259154962669</v>
      </c>
      <c r="J638">
        <f t="shared" si="308"/>
        <v>2.7089563833380645</v>
      </c>
      <c r="K638">
        <f t="shared" si="309"/>
        <v>443.226</v>
      </c>
      <c r="L638">
        <f t="shared" si="310"/>
        <v>358.57954430315448</v>
      </c>
      <c r="M638">
        <f t="shared" si="311"/>
        <v>36.321849503939525</v>
      </c>
      <c r="N638">
        <f t="shared" si="312"/>
        <v>44.896002362651998</v>
      </c>
      <c r="O638">
        <f t="shared" si="313"/>
        <v>5.719901082485794E-2</v>
      </c>
      <c r="P638">
        <f t="shared" si="314"/>
        <v>2.4147736505718673</v>
      </c>
      <c r="Q638">
        <f t="shared" si="315"/>
        <v>5.6468446231554913E-2</v>
      </c>
      <c r="R638">
        <f t="shared" si="316"/>
        <v>3.5357646310474736E-2</v>
      </c>
      <c r="S638">
        <f t="shared" si="317"/>
        <v>12.721906000000001</v>
      </c>
      <c r="T638">
        <f t="shared" si="318"/>
        <v>25.55222559214997</v>
      </c>
      <c r="U638">
        <f t="shared" si="319"/>
        <v>25.488199999999999</v>
      </c>
      <c r="V638">
        <f t="shared" si="320"/>
        <v>3.27341085934773</v>
      </c>
      <c r="W638">
        <f t="shared" si="321"/>
        <v>61.49027257365961</v>
      </c>
      <c r="X638">
        <f t="shared" si="322"/>
        <v>2.0362262563444</v>
      </c>
      <c r="Y638">
        <f t="shared" si="323"/>
        <v>3.3114607743935287</v>
      </c>
      <c r="Z638">
        <f t="shared" si="324"/>
        <v>1.23718460300333</v>
      </c>
      <c r="AA638">
        <f t="shared" si="325"/>
        <v>-31.234228733853705</v>
      </c>
      <c r="AB638">
        <f t="shared" si="326"/>
        <v>25.34707344156319</v>
      </c>
      <c r="AC638">
        <f t="shared" si="327"/>
        <v>2.2334128355067446</v>
      </c>
      <c r="AD638">
        <f t="shared" si="328"/>
        <v>9.0681635432162295</v>
      </c>
      <c r="AE638">
        <f t="shared" si="329"/>
        <v>2.7089563833380645</v>
      </c>
      <c r="AF638">
        <f t="shared" si="330"/>
        <v>0.708259154962669</v>
      </c>
      <c r="AG638">
        <f t="shared" si="331"/>
        <v>2.6737767294520642</v>
      </c>
      <c r="AH638">
        <v>458.45434737335592</v>
      </c>
      <c r="AI638">
        <v>452.32608484848492</v>
      </c>
      <c r="AJ638">
        <v>-3.2231514294084307E-4</v>
      </c>
      <c r="AK638">
        <v>84.076978181650844</v>
      </c>
      <c r="AL638">
        <f t="shared" si="332"/>
        <v>0.70741319241055634</v>
      </c>
      <c r="AM638">
        <v>18.541925749182528</v>
      </c>
      <c r="AN638">
        <v>20.10196330827068</v>
      </c>
      <c r="AO638">
        <v>-2.9889552578150958E-7</v>
      </c>
      <c r="AP638">
        <v>90.497214367256092</v>
      </c>
      <c r="AQ638">
        <v>0</v>
      </c>
      <c r="AR638">
        <v>0</v>
      </c>
      <c r="AS638">
        <f t="shared" si="333"/>
        <v>1</v>
      </c>
      <c r="AT638">
        <f t="shared" si="334"/>
        <v>0</v>
      </c>
      <c r="AU638">
        <f t="shared" si="335"/>
        <v>53754.790278363267</v>
      </c>
      <c r="AV638">
        <f t="shared" si="336"/>
        <v>66.957400000000007</v>
      </c>
      <c r="AW638">
        <f t="shared" si="337"/>
        <v>53.565920000000006</v>
      </c>
      <c r="AX638">
        <f t="shared" si="338"/>
        <v>0.8</v>
      </c>
      <c r="AY638">
        <f t="shared" si="339"/>
        <v>0.19</v>
      </c>
      <c r="AZ638">
        <v>9</v>
      </c>
      <c r="BA638">
        <v>1.88</v>
      </c>
      <c r="BB638" t="s">
        <v>337</v>
      </c>
      <c r="BC638">
        <v>2</v>
      </c>
      <c r="BD638" t="b">
        <v>0</v>
      </c>
      <c r="BE638">
        <v>1750757824.5</v>
      </c>
      <c r="BF638">
        <v>443.226</v>
      </c>
      <c r="BG638">
        <v>450.029</v>
      </c>
      <c r="BH638">
        <v>20.1022</v>
      </c>
      <c r="BI638">
        <v>18.540299999999998</v>
      </c>
      <c r="BJ638">
        <v>440.26900000000001</v>
      </c>
      <c r="BK638">
        <v>19.882100000000001</v>
      </c>
      <c r="BL638">
        <v>399.91</v>
      </c>
      <c r="BM638">
        <v>101.194</v>
      </c>
      <c r="BN638">
        <v>9.9701999999999999E-2</v>
      </c>
      <c r="BO638">
        <v>25.6829</v>
      </c>
      <c r="BP638">
        <v>25.488199999999999</v>
      </c>
      <c r="BQ638">
        <v>999.9</v>
      </c>
      <c r="BR638">
        <v>0</v>
      </c>
      <c r="BS638">
        <v>0</v>
      </c>
      <c r="BT638">
        <v>10002</v>
      </c>
      <c r="BU638">
        <v>66.957400000000007</v>
      </c>
      <c r="BV638">
        <v>9.9204500000000007</v>
      </c>
      <c r="BW638">
        <v>-6.8026999999999997</v>
      </c>
      <c r="BX638">
        <v>452.31900000000002</v>
      </c>
      <c r="BY638">
        <v>458.53</v>
      </c>
      <c r="BZ638">
        <v>1.5618300000000001</v>
      </c>
      <c r="CA638">
        <v>450.029</v>
      </c>
      <c r="CB638">
        <v>18.540299999999998</v>
      </c>
      <c r="CC638">
        <v>2.0342199999999999</v>
      </c>
      <c r="CD638">
        <v>1.8761699999999999</v>
      </c>
      <c r="CE638">
        <v>17.7133</v>
      </c>
      <c r="CF638">
        <v>16.436299999999999</v>
      </c>
      <c r="CG638">
        <v>1750753677</v>
      </c>
      <c r="CH638" t="s">
        <v>338</v>
      </c>
      <c r="CI638">
        <v>1750753677</v>
      </c>
      <c r="CJ638">
        <v>1750753673.5</v>
      </c>
      <c r="CK638">
        <v>5</v>
      </c>
      <c r="CL638">
        <v>2.1520000000000001</v>
      </c>
      <c r="CM638">
        <v>-0.52400000000000002</v>
      </c>
      <c r="CN638">
        <v>3.0179999999999998</v>
      </c>
      <c r="CO638">
        <v>0.22</v>
      </c>
      <c r="CP638">
        <v>450</v>
      </c>
      <c r="CQ638">
        <v>19</v>
      </c>
      <c r="CR638">
        <v>0.26</v>
      </c>
      <c r="CS638">
        <v>0.17</v>
      </c>
      <c r="CT638">
        <v>-6.7466036585365856</v>
      </c>
      <c r="CU638">
        <v>0.32212829268290638</v>
      </c>
      <c r="CV638">
        <v>5.7779841018113932E-2</v>
      </c>
      <c r="CW638">
        <v>1</v>
      </c>
      <c r="CX638">
        <v>0</v>
      </c>
      <c r="CY638">
        <v>0</v>
      </c>
      <c r="CZ638">
        <v>0</v>
      </c>
      <c r="DA638">
        <v>-1</v>
      </c>
      <c r="DB638">
        <v>1.5656629268292681</v>
      </c>
      <c r="DC638">
        <v>-2.624257839721067E-2</v>
      </c>
      <c r="DD638">
        <v>2.741892033154367E-3</v>
      </c>
      <c r="DE638">
        <v>1</v>
      </c>
      <c r="DF638">
        <v>2</v>
      </c>
      <c r="DG638">
        <v>2</v>
      </c>
      <c r="DH638" t="s">
        <v>339</v>
      </c>
      <c r="DI638">
        <v>3.0244200000000001</v>
      </c>
      <c r="DJ638">
        <v>2.6909900000000002</v>
      </c>
      <c r="DK638">
        <v>0.10011100000000001</v>
      </c>
      <c r="DL638">
        <v>0.10231700000000001</v>
      </c>
      <c r="DM638">
        <v>0.105284</v>
      </c>
      <c r="DN638">
        <v>0.10065</v>
      </c>
      <c r="DO638">
        <v>25070.799999999999</v>
      </c>
      <c r="DP638">
        <v>16776.400000000001</v>
      </c>
      <c r="DQ638">
        <v>26435.4</v>
      </c>
      <c r="DR638">
        <v>16985.900000000001</v>
      </c>
      <c r="DS638">
        <v>33652.6</v>
      </c>
      <c r="DT638">
        <v>19960.099999999999</v>
      </c>
      <c r="DU638">
        <v>38509.300000000003</v>
      </c>
      <c r="DV638">
        <v>22515.4</v>
      </c>
      <c r="DW638">
        <v>1.8005599999999999</v>
      </c>
      <c r="DX638">
        <v>2.1744599999999998</v>
      </c>
      <c r="DY638">
        <v>4.2390799999999999E-2</v>
      </c>
      <c r="DZ638">
        <v>0</v>
      </c>
      <c r="EA638">
        <v>24.7928</v>
      </c>
      <c r="EB638">
        <v>999.9</v>
      </c>
      <c r="EC638">
        <v>60.8</v>
      </c>
      <c r="ED638">
        <v>32.5</v>
      </c>
      <c r="EE638">
        <v>29.512499999999999</v>
      </c>
      <c r="EF638">
        <v>62.5822</v>
      </c>
      <c r="EG638">
        <v>35.3446</v>
      </c>
      <c r="EH638">
        <v>1</v>
      </c>
      <c r="EI638">
        <v>5.75793E-2</v>
      </c>
      <c r="EJ638">
        <v>-0.18072099999999999</v>
      </c>
      <c r="EK638">
        <v>20.327400000000001</v>
      </c>
      <c r="EL638">
        <v>5.2520300000000004</v>
      </c>
      <c r="EM638">
        <v>11.962</v>
      </c>
      <c r="EN638">
        <v>4.9893999999999998</v>
      </c>
      <c r="EO638">
        <v>3.2917999999999998</v>
      </c>
      <c r="EP638">
        <v>9999</v>
      </c>
      <c r="EQ638">
        <v>9999</v>
      </c>
      <c r="ER638">
        <v>9999</v>
      </c>
      <c r="ES638">
        <v>999.9</v>
      </c>
      <c r="ET638">
        <v>4.9726999999999997</v>
      </c>
      <c r="EU638">
        <v>1.87195</v>
      </c>
      <c r="EV638">
        <v>1.87225</v>
      </c>
      <c r="EW638">
        <v>1.8772500000000001</v>
      </c>
      <c r="EX638">
        <v>1.87137</v>
      </c>
      <c r="EY638">
        <v>1.87212</v>
      </c>
      <c r="EZ638">
        <v>1.8717999999999999</v>
      </c>
      <c r="FA638">
        <v>1.8687400000000001</v>
      </c>
      <c r="FB638">
        <v>0</v>
      </c>
      <c r="FC638">
        <v>0</v>
      </c>
      <c r="FD638">
        <v>0</v>
      </c>
      <c r="FE638">
        <v>0</v>
      </c>
      <c r="FF638" t="s">
        <v>340</v>
      </c>
      <c r="FG638" t="s">
        <v>341</v>
      </c>
      <c r="FH638" t="s">
        <v>342</v>
      </c>
      <c r="FI638" t="s">
        <v>342</v>
      </c>
      <c r="FJ638" t="s">
        <v>342</v>
      </c>
      <c r="FK638" t="s">
        <v>342</v>
      </c>
      <c r="FL638">
        <v>0</v>
      </c>
      <c r="FM638">
        <v>100</v>
      </c>
      <c r="FN638">
        <v>100</v>
      </c>
      <c r="FO638">
        <v>2.9569999999999999</v>
      </c>
      <c r="FP638">
        <v>0.22009999999999999</v>
      </c>
      <c r="FQ638">
        <v>-0.71234261683338174</v>
      </c>
      <c r="FR638">
        <v>7.6898218637449396E-3</v>
      </c>
      <c r="FS638">
        <v>1.5097418776848419E-6</v>
      </c>
      <c r="FT638">
        <v>-9.8458676114205118E-11</v>
      </c>
      <c r="FU638">
        <v>0.22001999999999461</v>
      </c>
      <c r="FV638">
        <v>0</v>
      </c>
      <c r="FW638">
        <v>0</v>
      </c>
      <c r="FX638">
        <v>0</v>
      </c>
      <c r="FY638">
        <v>3</v>
      </c>
      <c r="FZ638">
        <v>2164</v>
      </c>
      <c r="GA638">
        <v>-1</v>
      </c>
      <c r="GB638">
        <v>-1</v>
      </c>
      <c r="GC638">
        <v>69.099999999999994</v>
      </c>
      <c r="GD638">
        <v>69.2</v>
      </c>
      <c r="GE638">
        <v>1.10229</v>
      </c>
      <c r="GF638">
        <v>2.6281699999999999</v>
      </c>
      <c r="GG638">
        <v>1.7981</v>
      </c>
      <c r="GH638">
        <v>2.3803700000000001</v>
      </c>
      <c r="GI638">
        <v>1.5979000000000001</v>
      </c>
      <c r="GJ638">
        <v>2.5732400000000002</v>
      </c>
      <c r="GK638">
        <v>35.987900000000003</v>
      </c>
      <c r="GL638">
        <v>24.157499999999999</v>
      </c>
      <c r="GM638">
        <v>18</v>
      </c>
      <c r="GN638">
        <v>367.51600000000002</v>
      </c>
      <c r="GO638">
        <v>661.351</v>
      </c>
      <c r="GP638">
        <v>25.829799999999999</v>
      </c>
      <c r="GQ638">
        <v>27.825500000000002</v>
      </c>
      <c r="GR638">
        <v>30.0001</v>
      </c>
      <c r="GS638">
        <v>27.786200000000001</v>
      </c>
      <c r="GT638">
        <v>27.8127</v>
      </c>
      <c r="GU638">
        <v>22.029499999999999</v>
      </c>
      <c r="GV638">
        <v>43.204700000000003</v>
      </c>
      <c r="GW638">
        <v>0</v>
      </c>
      <c r="GX638">
        <v>25.83</v>
      </c>
      <c r="GY638">
        <v>450</v>
      </c>
      <c r="GZ638">
        <v>18.5</v>
      </c>
      <c r="HA638">
        <v>100.45099999999999</v>
      </c>
      <c r="HB638">
        <v>70.270499999999998</v>
      </c>
    </row>
    <row r="639" spans="1:210" x14ac:dyDescent="0.3">
      <c r="A639">
        <v>623</v>
      </c>
      <c r="B639">
        <v>1750757829.5</v>
      </c>
      <c r="C639">
        <v>3110.400000095367</v>
      </c>
      <c r="D639" t="s">
        <v>1587</v>
      </c>
      <c r="E639" t="s">
        <v>1588</v>
      </c>
      <c r="F639" t="s">
        <v>336</v>
      </c>
      <c r="G639">
        <v>1750757829.5</v>
      </c>
      <c r="H639">
        <f t="shared" si="306"/>
        <v>7.0850189637812239E-4</v>
      </c>
      <c r="I639">
        <f t="shared" si="307"/>
        <v>0.70850189637812244</v>
      </c>
      <c r="J639">
        <f t="shared" si="308"/>
        <v>2.663641479748569</v>
      </c>
      <c r="K639">
        <f t="shared" si="309"/>
        <v>443.25799999999998</v>
      </c>
      <c r="L639">
        <f t="shared" si="310"/>
        <v>359.91066763003812</v>
      </c>
      <c r="M639">
        <f t="shared" si="311"/>
        <v>36.456855590926587</v>
      </c>
      <c r="N639">
        <f t="shared" si="312"/>
        <v>44.899455195181993</v>
      </c>
      <c r="O639">
        <f t="shared" si="313"/>
        <v>5.7222827594803127E-2</v>
      </c>
      <c r="P639">
        <f t="shared" si="314"/>
        <v>2.4136984124021548</v>
      </c>
      <c r="Q639">
        <f t="shared" si="315"/>
        <v>5.6491337378663221E-2</v>
      </c>
      <c r="R639">
        <f t="shared" si="316"/>
        <v>3.537203480881608E-2</v>
      </c>
      <c r="S639">
        <f t="shared" si="317"/>
        <v>12.718277</v>
      </c>
      <c r="T639">
        <f t="shared" si="318"/>
        <v>25.55147081508477</v>
      </c>
      <c r="U639">
        <f t="shared" si="319"/>
        <v>25.486699999999999</v>
      </c>
      <c r="V639">
        <f t="shared" si="320"/>
        <v>3.2731192057404965</v>
      </c>
      <c r="W639">
        <f t="shared" si="321"/>
        <v>61.485714821097162</v>
      </c>
      <c r="X639">
        <f t="shared" si="322"/>
        <v>2.0360028684821003</v>
      </c>
      <c r="Y639">
        <f t="shared" si="323"/>
        <v>3.3113429264117475</v>
      </c>
      <c r="Z639">
        <f t="shared" si="324"/>
        <v>1.2371163372583962</v>
      </c>
      <c r="AA639">
        <f t="shared" si="325"/>
        <v>-31.244933630275199</v>
      </c>
      <c r="AB639">
        <f t="shared" si="326"/>
        <v>25.452901603123845</v>
      </c>
      <c r="AC639">
        <f t="shared" si="327"/>
        <v>2.2437131091906757</v>
      </c>
      <c r="AD639">
        <f t="shared" si="328"/>
        <v>9.1699580820393223</v>
      </c>
      <c r="AE639">
        <f t="shared" si="329"/>
        <v>2.663641479748569</v>
      </c>
      <c r="AF639">
        <f t="shared" si="330"/>
        <v>0.70850189637812244</v>
      </c>
      <c r="AG639">
        <f t="shared" si="331"/>
        <v>2.7042798460466781</v>
      </c>
      <c r="AH639">
        <v>458.55514751598162</v>
      </c>
      <c r="AI639">
        <v>452.35413333333321</v>
      </c>
      <c r="AJ639">
        <v>2.5712096373566788E-4</v>
      </c>
      <c r="AK639">
        <v>84.076978181650844</v>
      </c>
      <c r="AL639">
        <f t="shared" si="332"/>
        <v>0.70751786123279048</v>
      </c>
      <c r="AM639">
        <v>18.540526435371991</v>
      </c>
      <c r="AN639">
        <v>20.100258195488721</v>
      </c>
      <c r="AO639">
        <v>-1.7867225025093971E-7</v>
      </c>
      <c r="AP639">
        <v>90.497214367256092</v>
      </c>
      <c r="AQ639">
        <v>0</v>
      </c>
      <c r="AR639">
        <v>0</v>
      </c>
      <c r="AS639">
        <f t="shared" si="333"/>
        <v>1</v>
      </c>
      <c r="AT639">
        <f t="shared" si="334"/>
        <v>0</v>
      </c>
      <c r="AU639">
        <f t="shared" si="335"/>
        <v>53718.813151049944</v>
      </c>
      <c r="AV639">
        <f t="shared" si="336"/>
        <v>66.938299999999998</v>
      </c>
      <c r="AW639">
        <f t="shared" si="337"/>
        <v>53.550640000000001</v>
      </c>
      <c r="AX639">
        <f t="shared" si="338"/>
        <v>0.8</v>
      </c>
      <c r="AY639">
        <f t="shared" si="339"/>
        <v>0.19</v>
      </c>
      <c r="AZ639">
        <v>9</v>
      </c>
      <c r="BA639">
        <v>1.88</v>
      </c>
      <c r="BB639" t="s">
        <v>337</v>
      </c>
      <c r="BC639">
        <v>2</v>
      </c>
      <c r="BD639" t="b">
        <v>0</v>
      </c>
      <c r="BE639">
        <v>1750757829.5</v>
      </c>
      <c r="BF639">
        <v>443.25799999999998</v>
      </c>
      <c r="BG639">
        <v>449.95699999999999</v>
      </c>
      <c r="BH639">
        <v>20.099900000000002</v>
      </c>
      <c r="BI639">
        <v>18.538</v>
      </c>
      <c r="BJ639">
        <v>440.3</v>
      </c>
      <c r="BK639">
        <v>19.879899999999999</v>
      </c>
      <c r="BL639">
        <v>400.048</v>
      </c>
      <c r="BM639">
        <v>101.194</v>
      </c>
      <c r="BN639">
        <v>0.100179</v>
      </c>
      <c r="BO639">
        <v>25.682300000000001</v>
      </c>
      <c r="BP639">
        <v>25.486699999999999</v>
      </c>
      <c r="BQ639">
        <v>999.9</v>
      </c>
      <c r="BR639">
        <v>0</v>
      </c>
      <c r="BS639">
        <v>0</v>
      </c>
      <c r="BT639">
        <v>9995</v>
      </c>
      <c r="BU639">
        <v>66.938299999999998</v>
      </c>
      <c r="BV639">
        <v>9.9204500000000007</v>
      </c>
      <c r="BW639">
        <v>-6.6988200000000004</v>
      </c>
      <c r="BX639">
        <v>452.35</v>
      </c>
      <c r="BY639">
        <v>458.45600000000002</v>
      </c>
      <c r="BZ639">
        <v>1.5618700000000001</v>
      </c>
      <c r="CA639">
        <v>449.95699999999999</v>
      </c>
      <c r="CB639">
        <v>18.538</v>
      </c>
      <c r="CC639">
        <v>2.0339999999999998</v>
      </c>
      <c r="CD639">
        <v>1.87595</v>
      </c>
      <c r="CE639">
        <v>17.711500000000001</v>
      </c>
      <c r="CF639">
        <v>16.4344</v>
      </c>
      <c r="CG639">
        <v>1750753677</v>
      </c>
      <c r="CH639" t="s">
        <v>338</v>
      </c>
      <c r="CI639">
        <v>1750753677</v>
      </c>
      <c r="CJ639">
        <v>1750753673.5</v>
      </c>
      <c r="CK639">
        <v>5</v>
      </c>
      <c r="CL639">
        <v>2.1520000000000001</v>
      </c>
      <c r="CM639">
        <v>-0.52400000000000002</v>
      </c>
      <c r="CN639">
        <v>3.0179999999999998</v>
      </c>
      <c r="CO639">
        <v>0.22</v>
      </c>
      <c r="CP639">
        <v>450</v>
      </c>
      <c r="CQ639">
        <v>19</v>
      </c>
      <c r="CR639">
        <v>0.26</v>
      </c>
      <c r="CS639">
        <v>0.17</v>
      </c>
      <c r="CT639">
        <v>-6.7377537499999987</v>
      </c>
      <c r="CU639">
        <v>1.3439662288964781E-2</v>
      </c>
      <c r="CV639">
        <v>4.7053307996755049E-2</v>
      </c>
      <c r="CW639">
        <v>1</v>
      </c>
      <c r="CX639">
        <v>0</v>
      </c>
      <c r="CY639">
        <v>0</v>
      </c>
      <c r="CZ639">
        <v>0</v>
      </c>
      <c r="DA639">
        <v>-1</v>
      </c>
      <c r="DB639">
        <v>1.5635922499999999</v>
      </c>
      <c r="DC639">
        <v>-2.2054221388370831E-2</v>
      </c>
      <c r="DD639">
        <v>2.3697357315742951E-3</v>
      </c>
      <c r="DE639">
        <v>1</v>
      </c>
      <c r="DF639">
        <v>2</v>
      </c>
      <c r="DG639">
        <v>2</v>
      </c>
      <c r="DH639" t="s">
        <v>339</v>
      </c>
      <c r="DI639">
        <v>3.0245700000000002</v>
      </c>
      <c r="DJ639">
        <v>2.6914699999999998</v>
      </c>
      <c r="DK639">
        <v>0.100117</v>
      </c>
      <c r="DL639">
        <v>0.10230499999999999</v>
      </c>
      <c r="DM639">
        <v>0.10527599999999999</v>
      </c>
      <c r="DN639">
        <v>0.10064099999999999</v>
      </c>
      <c r="DO639">
        <v>25070.799999999999</v>
      </c>
      <c r="DP639">
        <v>16776.7</v>
      </c>
      <c r="DQ639">
        <v>26435.5</v>
      </c>
      <c r="DR639">
        <v>16986</v>
      </c>
      <c r="DS639">
        <v>33653.199999999997</v>
      </c>
      <c r="DT639">
        <v>19960.400000000001</v>
      </c>
      <c r="DU639">
        <v>38509.599999999999</v>
      </c>
      <c r="DV639">
        <v>22515.5</v>
      </c>
      <c r="DW639">
        <v>1.8006200000000001</v>
      </c>
      <c r="DX639">
        <v>2.1744599999999998</v>
      </c>
      <c r="DY639">
        <v>4.2301400000000003E-2</v>
      </c>
      <c r="DZ639">
        <v>0</v>
      </c>
      <c r="EA639">
        <v>24.7928</v>
      </c>
      <c r="EB639">
        <v>999.9</v>
      </c>
      <c r="EC639">
        <v>60.8</v>
      </c>
      <c r="ED639">
        <v>32.5</v>
      </c>
      <c r="EE639">
        <v>29.511099999999999</v>
      </c>
      <c r="EF639">
        <v>62.592199999999998</v>
      </c>
      <c r="EG639">
        <v>35.404600000000002</v>
      </c>
      <c r="EH639">
        <v>1</v>
      </c>
      <c r="EI639">
        <v>5.7621899999999997E-2</v>
      </c>
      <c r="EJ639">
        <v>-0.18123700000000001</v>
      </c>
      <c r="EK639">
        <v>20.327500000000001</v>
      </c>
      <c r="EL639">
        <v>5.2519099999999996</v>
      </c>
      <c r="EM639">
        <v>11.962</v>
      </c>
      <c r="EN639">
        <v>4.9895199999999997</v>
      </c>
      <c r="EO639">
        <v>3.2917000000000001</v>
      </c>
      <c r="EP639">
        <v>9999</v>
      </c>
      <c r="EQ639">
        <v>9999</v>
      </c>
      <c r="ER639">
        <v>9999</v>
      </c>
      <c r="ES639">
        <v>999.9</v>
      </c>
      <c r="ET639">
        <v>4.9727100000000002</v>
      </c>
      <c r="EU639">
        <v>1.87195</v>
      </c>
      <c r="EV639">
        <v>1.87225</v>
      </c>
      <c r="EW639">
        <v>1.8772599999999999</v>
      </c>
      <c r="EX639">
        <v>1.8713599999999999</v>
      </c>
      <c r="EY639">
        <v>1.8721000000000001</v>
      </c>
      <c r="EZ639">
        <v>1.8717999999999999</v>
      </c>
      <c r="FA639">
        <v>1.8687400000000001</v>
      </c>
      <c r="FB639">
        <v>0</v>
      </c>
      <c r="FC639">
        <v>0</v>
      </c>
      <c r="FD639">
        <v>0</v>
      </c>
      <c r="FE639">
        <v>0</v>
      </c>
      <c r="FF639" t="s">
        <v>340</v>
      </c>
      <c r="FG639" t="s">
        <v>341</v>
      </c>
      <c r="FH639" t="s">
        <v>342</v>
      </c>
      <c r="FI639" t="s">
        <v>342</v>
      </c>
      <c r="FJ639" t="s">
        <v>342</v>
      </c>
      <c r="FK639" t="s">
        <v>342</v>
      </c>
      <c r="FL639">
        <v>0</v>
      </c>
      <c r="FM639">
        <v>100</v>
      </c>
      <c r="FN639">
        <v>100</v>
      </c>
      <c r="FO639">
        <v>2.9580000000000002</v>
      </c>
      <c r="FP639">
        <v>0.22</v>
      </c>
      <c r="FQ639">
        <v>-0.71234261683338174</v>
      </c>
      <c r="FR639">
        <v>7.6898218637449396E-3</v>
      </c>
      <c r="FS639">
        <v>1.5097418776848419E-6</v>
      </c>
      <c r="FT639">
        <v>-9.8458676114205118E-11</v>
      </c>
      <c r="FU639">
        <v>0.22001999999999461</v>
      </c>
      <c r="FV639">
        <v>0</v>
      </c>
      <c r="FW639">
        <v>0</v>
      </c>
      <c r="FX639">
        <v>0</v>
      </c>
      <c r="FY639">
        <v>3</v>
      </c>
      <c r="FZ639">
        <v>2164</v>
      </c>
      <c r="GA639">
        <v>-1</v>
      </c>
      <c r="GB639">
        <v>-1</v>
      </c>
      <c r="GC639">
        <v>69.2</v>
      </c>
      <c r="GD639">
        <v>69.3</v>
      </c>
      <c r="GE639">
        <v>1.10229</v>
      </c>
      <c r="GF639">
        <v>2.6293899999999999</v>
      </c>
      <c r="GG639">
        <v>1.7981</v>
      </c>
      <c r="GH639">
        <v>2.3803700000000001</v>
      </c>
      <c r="GI639">
        <v>1.5979000000000001</v>
      </c>
      <c r="GJ639">
        <v>2.5720200000000002</v>
      </c>
      <c r="GK639">
        <v>35.987900000000003</v>
      </c>
      <c r="GL639">
        <v>24.157499999999999</v>
      </c>
      <c r="GM639">
        <v>18</v>
      </c>
      <c r="GN639">
        <v>367.54599999999999</v>
      </c>
      <c r="GO639">
        <v>661.351</v>
      </c>
      <c r="GP639">
        <v>25.829899999999999</v>
      </c>
      <c r="GQ639">
        <v>27.825500000000002</v>
      </c>
      <c r="GR639">
        <v>30.0001</v>
      </c>
      <c r="GS639">
        <v>27.786200000000001</v>
      </c>
      <c r="GT639">
        <v>27.8127</v>
      </c>
      <c r="GU639">
        <v>22.029699999999998</v>
      </c>
      <c r="GV639">
        <v>43.204700000000003</v>
      </c>
      <c r="GW639">
        <v>0</v>
      </c>
      <c r="GX639">
        <v>25.83</v>
      </c>
      <c r="GY639">
        <v>450</v>
      </c>
      <c r="GZ639">
        <v>18.5</v>
      </c>
      <c r="HA639">
        <v>100.45099999999999</v>
      </c>
      <c r="HB639">
        <v>70.270899999999997</v>
      </c>
    </row>
    <row r="640" spans="1:210" x14ac:dyDescent="0.3">
      <c r="A640">
        <v>624</v>
      </c>
      <c r="B640">
        <v>1750757834.5</v>
      </c>
      <c r="C640">
        <v>3115.400000095367</v>
      </c>
      <c r="D640" t="s">
        <v>1589</v>
      </c>
      <c r="E640" t="s">
        <v>1590</v>
      </c>
      <c r="F640" t="s">
        <v>336</v>
      </c>
      <c r="G640">
        <v>1750757834.5</v>
      </c>
      <c r="H640">
        <f t="shared" si="306"/>
        <v>7.0638720482094324E-4</v>
      </c>
      <c r="I640">
        <f t="shared" si="307"/>
        <v>0.70638720482094319</v>
      </c>
      <c r="J640">
        <f t="shared" si="308"/>
        <v>2.6936833833856464</v>
      </c>
      <c r="K640">
        <f t="shared" si="309"/>
        <v>443.23700000000002</v>
      </c>
      <c r="L640">
        <f t="shared" si="310"/>
        <v>358.87370213743657</v>
      </c>
      <c r="M640">
        <f t="shared" si="311"/>
        <v>36.351397140470681</v>
      </c>
      <c r="N640">
        <f t="shared" si="312"/>
        <v>44.896809430132997</v>
      </c>
      <c r="O640">
        <f t="shared" si="313"/>
        <v>5.708515503462093E-2</v>
      </c>
      <c r="P640">
        <f t="shared" si="314"/>
        <v>2.41245394634868</v>
      </c>
      <c r="Q640">
        <f t="shared" si="315"/>
        <v>5.6356786014430262E-2</v>
      </c>
      <c r="R640">
        <f t="shared" si="316"/>
        <v>3.5287664508509078E-2</v>
      </c>
      <c r="S640">
        <f t="shared" si="317"/>
        <v>12.718277</v>
      </c>
      <c r="T640">
        <f t="shared" si="318"/>
        <v>25.551667628005628</v>
      </c>
      <c r="U640">
        <f t="shared" si="319"/>
        <v>25.4815</v>
      </c>
      <c r="V640">
        <f t="shared" si="320"/>
        <v>3.2721083156597497</v>
      </c>
      <c r="W640">
        <f t="shared" si="321"/>
        <v>61.479427627354966</v>
      </c>
      <c r="X640">
        <f t="shared" si="322"/>
        <v>2.0357463776784002</v>
      </c>
      <c r="Y640">
        <f t="shared" si="323"/>
        <v>3.3112643631259262</v>
      </c>
      <c r="Z640">
        <f t="shared" si="324"/>
        <v>1.2363619379813495</v>
      </c>
      <c r="AA640">
        <f t="shared" si="325"/>
        <v>-31.151675732603596</v>
      </c>
      <c r="AB640">
        <f t="shared" si="326"/>
        <v>26.064067517972017</v>
      </c>
      <c r="AC640">
        <f t="shared" si="327"/>
        <v>2.298708895653661</v>
      </c>
      <c r="AD640">
        <f t="shared" si="328"/>
        <v>9.929377681022082</v>
      </c>
      <c r="AE640">
        <f t="shared" si="329"/>
        <v>2.6936833833856464</v>
      </c>
      <c r="AF640">
        <f t="shared" si="330"/>
        <v>0.70638720482094319</v>
      </c>
      <c r="AG640">
        <f t="shared" si="331"/>
        <v>2.6854708007469936</v>
      </c>
      <c r="AH640">
        <v>458.48068043588353</v>
      </c>
      <c r="AI640">
        <v>452.32509090909082</v>
      </c>
      <c r="AJ640">
        <v>-1.7958754343826399E-4</v>
      </c>
      <c r="AK640">
        <v>84.076978181650844</v>
      </c>
      <c r="AL640">
        <f t="shared" si="332"/>
        <v>0.70665032098959391</v>
      </c>
      <c r="AM640">
        <v>18.53942883601265</v>
      </c>
      <c r="AN640">
        <v>20.097612180451112</v>
      </c>
      <c r="AO640">
        <v>-3.4577472386664508E-7</v>
      </c>
      <c r="AP640">
        <v>90.497214367256092</v>
      </c>
      <c r="AQ640">
        <v>0</v>
      </c>
      <c r="AR640">
        <v>0</v>
      </c>
      <c r="AS640">
        <f t="shared" si="333"/>
        <v>1</v>
      </c>
      <c r="AT640">
        <f t="shared" si="334"/>
        <v>0</v>
      </c>
      <c r="AU640">
        <f t="shared" si="335"/>
        <v>53677.10543644127</v>
      </c>
      <c r="AV640">
        <f t="shared" si="336"/>
        <v>66.938299999999998</v>
      </c>
      <c r="AW640">
        <f t="shared" si="337"/>
        <v>53.550640000000001</v>
      </c>
      <c r="AX640">
        <f t="shared" si="338"/>
        <v>0.8</v>
      </c>
      <c r="AY640">
        <f t="shared" si="339"/>
        <v>0.19</v>
      </c>
      <c r="AZ640">
        <v>9</v>
      </c>
      <c r="BA640">
        <v>1.88</v>
      </c>
      <c r="BB640" t="s">
        <v>337</v>
      </c>
      <c r="BC640">
        <v>2</v>
      </c>
      <c r="BD640" t="b">
        <v>0</v>
      </c>
      <c r="BE640">
        <v>1750757834.5</v>
      </c>
      <c r="BF640">
        <v>443.23700000000002</v>
      </c>
      <c r="BG640">
        <v>450.00299999999999</v>
      </c>
      <c r="BH640">
        <v>20.0976</v>
      </c>
      <c r="BI640">
        <v>18.54</v>
      </c>
      <c r="BJ640">
        <v>440.28</v>
      </c>
      <c r="BK640">
        <v>19.877600000000001</v>
      </c>
      <c r="BL640">
        <v>399.95600000000002</v>
      </c>
      <c r="BM640">
        <v>101.193</v>
      </c>
      <c r="BN640">
        <v>0.100009</v>
      </c>
      <c r="BO640">
        <v>25.681899999999999</v>
      </c>
      <c r="BP640">
        <v>25.4815</v>
      </c>
      <c r="BQ640">
        <v>999.9</v>
      </c>
      <c r="BR640">
        <v>0</v>
      </c>
      <c r="BS640">
        <v>0</v>
      </c>
      <c r="BT640">
        <v>9987</v>
      </c>
      <c r="BU640">
        <v>66.938299999999998</v>
      </c>
      <c r="BV640">
        <v>9.9204500000000007</v>
      </c>
      <c r="BW640">
        <v>-6.7652599999999996</v>
      </c>
      <c r="BX640">
        <v>452.32799999999997</v>
      </c>
      <c r="BY640">
        <v>458.50299999999999</v>
      </c>
      <c r="BZ640">
        <v>1.5576399999999999</v>
      </c>
      <c r="CA640">
        <v>450.00299999999999</v>
      </c>
      <c r="CB640">
        <v>18.54</v>
      </c>
      <c r="CC640">
        <v>2.0337399999999999</v>
      </c>
      <c r="CD640">
        <v>1.87612</v>
      </c>
      <c r="CE640">
        <v>17.709499999999998</v>
      </c>
      <c r="CF640">
        <v>16.4358</v>
      </c>
      <c r="CG640">
        <v>1750753677</v>
      </c>
      <c r="CH640" t="s">
        <v>338</v>
      </c>
      <c r="CI640">
        <v>1750753677</v>
      </c>
      <c r="CJ640">
        <v>1750753673.5</v>
      </c>
      <c r="CK640">
        <v>5</v>
      </c>
      <c r="CL640">
        <v>2.1520000000000001</v>
      </c>
      <c r="CM640">
        <v>-0.52400000000000002</v>
      </c>
      <c r="CN640">
        <v>3.0179999999999998</v>
      </c>
      <c r="CO640">
        <v>0.22</v>
      </c>
      <c r="CP640">
        <v>450</v>
      </c>
      <c r="CQ640">
        <v>19</v>
      </c>
      <c r="CR640">
        <v>0.26</v>
      </c>
      <c r="CS640">
        <v>0.17</v>
      </c>
      <c r="CT640">
        <v>-6.7343300000000017</v>
      </c>
      <c r="CU640">
        <v>-0.23592083623693219</v>
      </c>
      <c r="CV640">
        <v>4.7173255858512432E-2</v>
      </c>
      <c r="CW640">
        <v>1</v>
      </c>
      <c r="CX640">
        <v>0</v>
      </c>
      <c r="CY640">
        <v>0</v>
      </c>
      <c r="CZ640">
        <v>0</v>
      </c>
      <c r="DA640">
        <v>-1</v>
      </c>
      <c r="DB640">
        <v>1.562486341463414</v>
      </c>
      <c r="DC640">
        <v>-1.775163763066159E-2</v>
      </c>
      <c r="DD640">
        <v>2.1185208324557558E-3</v>
      </c>
      <c r="DE640">
        <v>1</v>
      </c>
      <c r="DF640">
        <v>2</v>
      </c>
      <c r="DG640">
        <v>2</v>
      </c>
      <c r="DH640" t="s">
        <v>339</v>
      </c>
      <c r="DI640">
        <v>3.02447</v>
      </c>
      <c r="DJ640">
        <v>2.6913</v>
      </c>
      <c r="DK640">
        <v>0.10011100000000001</v>
      </c>
      <c r="DL640">
        <v>0.10231</v>
      </c>
      <c r="DM640">
        <v>0.105265</v>
      </c>
      <c r="DN640">
        <v>0.100646</v>
      </c>
      <c r="DO640">
        <v>25070.6</v>
      </c>
      <c r="DP640">
        <v>16776.3</v>
      </c>
      <c r="DQ640">
        <v>26435.200000000001</v>
      </c>
      <c r="DR640">
        <v>16985.7</v>
      </c>
      <c r="DS640">
        <v>33653.4</v>
      </c>
      <c r="DT640">
        <v>19960</v>
      </c>
      <c r="DU640">
        <v>38509.300000000003</v>
      </c>
      <c r="DV640">
        <v>22515.200000000001</v>
      </c>
      <c r="DW640">
        <v>1.8003800000000001</v>
      </c>
      <c r="DX640">
        <v>2.1745999999999999</v>
      </c>
      <c r="DY640">
        <v>4.1985500000000002E-2</v>
      </c>
      <c r="DZ640">
        <v>0</v>
      </c>
      <c r="EA640">
        <v>24.7928</v>
      </c>
      <c r="EB640">
        <v>999.9</v>
      </c>
      <c r="EC640">
        <v>60.8</v>
      </c>
      <c r="ED640">
        <v>32.5</v>
      </c>
      <c r="EE640">
        <v>29.508700000000001</v>
      </c>
      <c r="EF640">
        <v>62.572200000000002</v>
      </c>
      <c r="EG640">
        <v>35.500799999999998</v>
      </c>
      <c r="EH640">
        <v>1</v>
      </c>
      <c r="EI640">
        <v>5.76138E-2</v>
      </c>
      <c r="EJ640">
        <v>-0.180924</v>
      </c>
      <c r="EK640">
        <v>20.327200000000001</v>
      </c>
      <c r="EL640">
        <v>5.2520300000000004</v>
      </c>
      <c r="EM640">
        <v>11.962</v>
      </c>
      <c r="EN640">
        <v>4.9896000000000003</v>
      </c>
      <c r="EO640">
        <v>3.2917399999999999</v>
      </c>
      <c r="EP640">
        <v>9999</v>
      </c>
      <c r="EQ640">
        <v>9999</v>
      </c>
      <c r="ER640">
        <v>9999</v>
      </c>
      <c r="ES640">
        <v>999.9</v>
      </c>
      <c r="ET640">
        <v>4.9727100000000002</v>
      </c>
      <c r="EU640">
        <v>1.87195</v>
      </c>
      <c r="EV640">
        <v>1.8722399999999999</v>
      </c>
      <c r="EW640">
        <v>1.8772599999999999</v>
      </c>
      <c r="EX640">
        <v>1.8713500000000001</v>
      </c>
      <c r="EY640">
        <v>1.8721099999999999</v>
      </c>
      <c r="EZ640">
        <v>1.8717999999999999</v>
      </c>
      <c r="FA640">
        <v>1.8687400000000001</v>
      </c>
      <c r="FB640">
        <v>0</v>
      </c>
      <c r="FC640">
        <v>0</v>
      </c>
      <c r="FD640">
        <v>0</v>
      </c>
      <c r="FE640">
        <v>0</v>
      </c>
      <c r="FF640" t="s">
        <v>340</v>
      </c>
      <c r="FG640" t="s">
        <v>341</v>
      </c>
      <c r="FH640" t="s">
        <v>342</v>
      </c>
      <c r="FI640" t="s">
        <v>342</v>
      </c>
      <c r="FJ640" t="s">
        <v>342</v>
      </c>
      <c r="FK640" t="s">
        <v>342</v>
      </c>
      <c r="FL640">
        <v>0</v>
      </c>
      <c r="FM640">
        <v>100</v>
      </c>
      <c r="FN640">
        <v>100</v>
      </c>
      <c r="FO640">
        <v>2.9569999999999999</v>
      </c>
      <c r="FP640">
        <v>0.22</v>
      </c>
      <c r="FQ640">
        <v>-0.71234261683338174</v>
      </c>
      <c r="FR640">
        <v>7.6898218637449396E-3</v>
      </c>
      <c r="FS640">
        <v>1.5097418776848419E-6</v>
      </c>
      <c r="FT640">
        <v>-9.8458676114205118E-11</v>
      </c>
      <c r="FU640">
        <v>0.22001999999999461</v>
      </c>
      <c r="FV640">
        <v>0</v>
      </c>
      <c r="FW640">
        <v>0</v>
      </c>
      <c r="FX640">
        <v>0</v>
      </c>
      <c r="FY640">
        <v>3</v>
      </c>
      <c r="FZ640">
        <v>2164</v>
      </c>
      <c r="GA640">
        <v>-1</v>
      </c>
      <c r="GB640">
        <v>-1</v>
      </c>
      <c r="GC640">
        <v>69.3</v>
      </c>
      <c r="GD640">
        <v>69.3</v>
      </c>
      <c r="GE640">
        <v>1.10229</v>
      </c>
      <c r="GF640">
        <v>2.63184</v>
      </c>
      <c r="GG640">
        <v>1.7981</v>
      </c>
      <c r="GH640">
        <v>2.3791500000000001</v>
      </c>
      <c r="GI640">
        <v>1.5979000000000001</v>
      </c>
      <c r="GJ640">
        <v>2.51831</v>
      </c>
      <c r="GK640">
        <v>35.987900000000003</v>
      </c>
      <c r="GL640">
        <v>24.157499999999999</v>
      </c>
      <c r="GM640">
        <v>18</v>
      </c>
      <c r="GN640">
        <v>367.423</v>
      </c>
      <c r="GO640">
        <v>661.471</v>
      </c>
      <c r="GP640">
        <v>25.83</v>
      </c>
      <c r="GQ640">
        <v>27.825500000000002</v>
      </c>
      <c r="GR640">
        <v>30.0001</v>
      </c>
      <c r="GS640">
        <v>27.786200000000001</v>
      </c>
      <c r="GT640">
        <v>27.8127</v>
      </c>
      <c r="GU640">
        <v>22.0305</v>
      </c>
      <c r="GV640">
        <v>43.204700000000003</v>
      </c>
      <c r="GW640">
        <v>0</v>
      </c>
      <c r="GX640">
        <v>25.83</v>
      </c>
      <c r="GY640">
        <v>450</v>
      </c>
      <c r="GZ640">
        <v>18.5</v>
      </c>
      <c r="HA640">
        <v>100.45099999999999</v>
      </c>
      <c r="HB640">
        <v>70.269800000000004</v>
      </c>
    </row>
    <row r="641" spans="1:210" x14ac:dyDescent="0.3">
      <c r="A641">
        <v>625</v>
      </c>
      <c r="B641">
        <v>1750757839.5</v>
      </c>
      <c r="C641">
        <v>3120.400000095367</v>
      </c>
      <c r="D641" t="s">
        <v>1591</v>
      </c>
      <c r="E641" t="s">
        <v>1592</v>
      </c>
      <c r="F641" t="s">
        <v>336</v>
      </c>
      <c r="G641">
        <v>1750757839.5</v>
      </c>
      <c r="H641">
        <f t="shared" si="306"/>
        <v>7.0475017846108605E-4</v>
      </c>
      <c r="I641">
        <f t="shared" si="307"/>
        <v>0.70475017846108601</v>
      </c>
      <c r="J641">
        <f t="shared" si="308"/>
        <v>2.6949697538967521</v>
      </c>
      <c r="K641">
        <f t="shared" si="309"/>
        <v>443.25200000000001</v>
      </c>
      <c r="L641">
        <f t="shared" si="310"/>
        <v>358.65330918240829</v>
      </c>
      <c r="M641">
        <f t="shared" si="311"/>
        <v>36.329428658976177</v>
      </c>
      <c r="N641">
        <f t="shared" si="312"/>
        <v>44.898768531252003</v>
      </c>
      <c r="O641">
        <f t="shared" si="313"/>
        <v>5.6935178967781962E-2</v>
      </c>
      <c r="P641">
        <f t="shared" si="314"/>
        <v>2.4130838240396679</v>
      </c>
      <c r="Q641">
        <f t="shared" si="315"/>
        <v>5.621079269532591E-2</v>
      </c>
      <c r="R641">
        <f t="shared" si="316"/>
        <v>3.5196067220406545E-2</v>
      </c>
      <c r="S641">
        <f t="shared" si="317"/>
        <v>12.72373</v>
      </c>
      <c r="T641">
        <f t="shared" si="318"/>
        <v>25.55364745108194</v>
      </c>
      <c r="U641">
        <f t="shared" si="319"/>
        <v>25.4818</v>
      </c>
      <c r="V641">
        <f t="shared" si="320"/>
        <v>3.2721666288263029</v>
      </c>
      <c r="W641">
        <f t="shared" si="321"/>
        <v>61.465442292428861</v>
      </c>
      <c r="X641">
        <f t="shared" si="322"/>
        <v>2.0354523030945</v>
      </c>
      <c r="Y641">
        <f t="shared" si="323"/>
        <v>3.3115393417501222</v>
      </c>
      <c r="Z641">
        <f t="shared" si="324"/>
        <v>1.236714325731803</v>
      </c>
      <c r="AA641">
        <f t="shared" si="325"/>
        <v>-31.079482870133894</v>
      </c>
      <c r="AB641">
        <f t="shared" si="326"/>
        <v>26.213976287007668</v>
      </c>
      <c r="AC641">
        <f t="shared" si="327"/>
        <v>2.3113463017700848</v>
      </c>
      <c r="AD641">
        <f t="shared" si="328"/>
        <v>10.169569718643857</v>
      </c>
      <c r="AE641">
        <f t="shared" si="329"/>
        <v>2.6949697538967521</v>
      </c>
      <c r="AF641">
        <f t="shared" si="330"/>
        <v>0.70475017846108601</v>
      </c>
      <c r="AG641">
        <f t="shared" si="331"/>
        <v>2.6926357995267112</v>
      </c>
      <c r="AH641">
        <v>458.50641188358873</v>
      </c>
      <c r="AI641">
        <v>452.33356969696962</v>
      </c>
      <c r="AJ641">
        <v>5.3184195813272441E-5</v>
      </c>
      <c r="AK641">
        <v>84.076978181650844</v>
      </c>
      <c r="AL641">
        <f t="shared" si="332"/>
        <v>0.70584926254719793</v>
      </c>
      <c r="AM641">
        <v>18.538316600699812</v>
      </c>
      <c r="AN641">
        <v>20.094440601503749</v>
      </c>
      <c r="AO641">
        <v>-9.2640379619615426E-8</v>
      </c>
      <c r="AP641">
        <v>90.497214367256092</v>
      </c>
      <c r="AQ641">
        <v>0</v>
      </c>
      <c r="AR641">
        <v>0</v>
      </c>
      <c r="AS641">
        <f t="shared" si="333"/>
        <v>1</v>
      </c>
      <c r="AT641">
        <f t="shared" si="334"/>
        <v>0</v>
      </c>
      <c r="AU641">
        <f t="shared" si="335"/>
        <v>53698.009993454791</v>
      </c>
      <c r="AV641">
        <f t="shared" si="336"/>
        <v>66.966999999999999</v>
      </c>
      <c r="AW641">
        <f t="shared" si="337"/>
        <v>53.573599999999999</v>
      </c>
      <c r="AX641">
        <f t="shared" si="338"/>
        <v>0.8</v>
      </c>
      <c r="AY641">
        <f t="shared" si="339"/>
        <v>0.19</v>
      </c>
      <c r="AZ641">
        <v>9</v>
      </c>
      <c r="BA641">
        <v>1.88</v>
      </c>
      <c r="BB641" t="s">
        <v>337</v>
      </c>
      <c r="BC641">
        <v>2</v>
      </c>
      <c r="BD641" t="b">
        <v>0</v>
      </c>
      <c r="BE641">
        <v>1750757839.5</v>
      </c>
      <c r="BF641">
        <v>443.25200000000001</v>
      </c>
      <c r="BG641">
        <v>450.01799999999997</v>
      </c>
      <c r="BH641">
        <v>20.0945</v>
      </c>
      <c r="BI641">
        <v>18.540800000000001</v>
      </c>
      <c r="BJ641">
        <v>440.29399999999998</v>
      </c>
      <c r="BK641">
        <v>19.874500000000001</v>
      </c>
      <c r="BL641">
        <v>400.03199999999998</v>
      </c>
      <c r="BM641">
        <v>101.194</v>
      </c>
      <c r="BN641">
        <v>0.10000100000000001</v>
      </c>
      <c r="BO641">
        <v>25.683299999999999</v>
      </c>
      <c r="BP641">
        <v>25.4818</v>
      </c>
      <c r="BQ641">
        <v>999.9</v>
      </c>
      <c r="BR641">
        <v>0</v>
      </c>
      <c r="BS641">
        <v>0</v>
      </c>
      <c r="BT641">
        <v>9991</v>
      </c>
      <c r="BU641">
        <v>66.966999999999999</v>
      </c>
      <c r="BV641">
        <v>9.9204500000000007</v>
      </c>
      <c r="BW641">
        <v>-6.76654</v>
      </c>
      <c r="BX641">
        <v>452.34100000000001</v>
      </c>
      <c r="BY641">
        <v>458.51900000000001</v>
      </c>
      <c r="BZ641">
        <v>1.55365</v>
      </c>
      <c r="CA641">
        <v>450.01799999999997</v>
      </c>
      <c r="CB641">
        <v>18.540800000000001</v>
      </c>
      <c r="CC641">
        <v>2.0334400000000001</v>
      </c>
      <c r="CD641">
        <v>1.87622</v>
      </c>
      <c r="CE641">
        <v>17.7072</v>
      </c>
      <c r="CF641">
        <v>16.436699999999998</v>
      </c>
      <c r="CG641">
        <v>1750753677</v>
      </c>
      <c r="CH641" t="s">
        <v>338</v>
      </c>
      <c r="CI641">
        <v>1750753677</v>
      </c>
      <c r="CJ641">
        <v>1750753673.5</v>
      </c>
      <c r="CK641">
        <v>5</v>
      </c>
      <c r="CL641">
        <v>2.1520000000000001</v>
      </c>
      <c r="CM641">
        <v>-0.52400000000000002</v>
      </c>
      <c r="CN641">
        <v>3.0179999999999998</v>
      </c>
      <c r="CO641">
        <v>0.22</v>
      </c>
      <c r="CP641">
        <v>450</v>
      </c>
      <c r="CQ641">
        <v>19</v>
      </c>
      <c r="CR641">
        <v>0.26</v>
      </c>
      <c r="CS641">
        <v>0.17</v>
      </c>
      <c r="CT641">
        <v>-6.7499156097560986</v>
      </c>
      <c r="CU641">
        <v>-0.14296599303135191</v>
      </c>
      <c r="CV641">
        <v>4.1359969927854998E-2</v>
      </c>
      <c r="CW641">
        <v>1</v>
      </c>
      <c r="CX641">
        <v>0</v>
      </c>
      <c r="CY641">
        <v>0</v>
      </c>
      <c r="CZ641">
        <v>0</v>
      </c>
      <c r="DA641">
        <v>-1</v>
      </c>
      <c r="DB641">
        <v>1.560076097560976</v>
      </c>
      <c r="DC641">
        <v>-2.066445993031411E-2</v>
      </c>
      <c r="DD641">
        <v>2.4861449029143019E-3</v>
      </c>
      <c r="DE641">
        <v>1</v>
      </c>
      <c r="DF641">
        <v>2</v>
      </c>
      <c r="DG641">
        <v>2</v>
      </c>
      <c r="DH641" t="s">
        <v>339</v>
      </c>
      <c r="DI641">
        <v>3.0245500000000001</v>
      </c>
      <c r="DJ641">
        <v>2.69129</v>
      </c>
      <c r="DK641">
        <v>0.100115</v>
      </c>
      <c r="DL641">
        <v>0.102315</v>
      </c>
      <c r="DM641">
        <v>0.105255</v>
      </c>
      <c r="DN641">
        <v>0.100651</v>
      </c>
      <c r="DO641">
        <v>25070.6</v>
      </c>
      <c r="DP641">
        <v>16776.400000000001</v>
      </c>
      <c r="DQ641">
        <v>26435.3</v>
      </c>
      <c r="DR641">
        <v>16985.900000000001</v>
      </c>
      <c r="DS641">
        <v>33653.599999999999</v>
      </c>
      <c r="DT641">
        <v>19959.900000000001</v>
      </c>
      <c r="DU641">
        <v>38509.1</v>
      </c>
      <c r="DV641">
        <v>22515.200000000001</v>
      </c>
      <c r="DW641">
        <v>1.8006800000000001</v>
      </c>
      <c r="DX641">
        <v>2.1743800000000002</v>
      </c>
      <c r="DY641">
        <v>4.2104700000000002E-2</v>
      </c>
      <c r="DZ641">
        <v>0</v>
      </c>
      <c r="EA641">
        <v>24.7912</v>
      </c>
      <c r="EB641">
        <v>999.9</v>
      </c>
      <c r="EC641">
        <v>60.8</v>
      </c>
      <c r="ED641">
        <v>32.5</v>
      </c>
      <c r="EE641">
        <v>29.509499999999999</v>
      </c>
      <c r="EF641">
        <v>62.852200000000003</v>
      </c>
      <c r="EG641">
        <v>35.492800000000003</v>
      </c>
      <c r="EH641">
        <v>1</v>
      </c>
      <c r="EI641">
        <v>5.76179E-2</v>
      </c>
      <c r="EJ641">
        <v>-0.18187400000000001</v>
      </c>
      <c r="EK641">
        <v>20.327200000000001</v>
      </c>
      <c r="EL641">
        <v>5.2522700000000002</v>
      </c>
      <c r="EM641">
        <v>11.962</v>
      </c>
      <c r="EN641">
        <v>4.9896799999999999</v>
      </c>
      <c r="EO641">
        <v>3.2917200000000002</v>
      </c>
      <c r="EP641">
        <v>9999</v>
      </c>
      <c r="EQ641">
        <v>9999</v>
      </c>
      <c r="ER641">
        <v>9999</v>
      </c>
      <c r="ES641">
        <v>999.9</v>
      </c>
      <c r="ET641">
        <v>4.9726800000000004</v>
      </c>
      <c r="EU641">
        <v>1.87195</v>
      </c>
      <c r="EV641">
        <v>1.8722300000000001</v>
      </c>
      <c r="EW641">
        <v>1.8772500000000001</v>
      </c>
      <c r="EX641">
        <v>1.8713500000000001</v>
      </c>
      <c r="EY641">
        <v>1.87212</v>
      </c>
      <c r="EZ641">
        <v>1.8717999999999999</v>
      </c>
      <c r="FA641">
        <v>1.8687400000000001</v>
      </c>
      <c r="FB641">
        <v>0</v>
      </c>
      <c r="FC641">
        <v>0</v>
      </c>
      <c r="FD641">
        <v>0</v>
      </c>
      <c r="FE641">
        <v>0</v>
      </c>
      <c r="FF641" t="s">
        <v>340</v>
      </c>
      <c r="FG641" t="s">
        <v>341</v>
      </c>
      <c r="FH641" t="s">
        <v>342</v>
      </c>
      <c r="FI641" t="s">
        <v>342</v>
      </c>
      <c r="FJ641" t="s">
        <v>342</v>
      </c>
      <c r="FK641" t="s">
        <v>342</v>
      </c>
      <c r="FL641">
        <v>0</v>
      </c>
      <c r="FM641">
        <v>100</v>
      </c>
      <c r="FN641">
        <v>100</v>
      </c>
      <c r="FO641">
        <v>2.9580000000000002</v>
      </c>
      <c r="FP641">
        <v>0.22</v>
      </c>
      <c r="FQ641">
        <v>-0.71234261683338174</v>
      </c>
      <c r="FR641">
        <v>7.6898218637449396E-3</v>
      </c>
      <c r="FS641">
        <v>1.5097418776848419E-6</v>
      </c>
      <c r="FT641">
        <v>-9.8458676114205118E-11</v>
      </c>
      <c r="FU641">
        <v>0.22001999999999461</v>
      </c>
      <c r="FV641">
        <v>0</v>
      </c>
      <c r="FW641">
        <v>0</v>
      </c>
      <c r="FX641">
        <v>0</v>
      </c>
      <c r="FY641">
        <v>3</v>
      </c>
      <c r="FZ641">
        <v>2164</v>
      </c>
      <c r="GA641">
        <v>-1</v>
      </c>
      <c r="GB641">
        <v>-1</v>
      </c>
      <c r="GC641">
        <v>69.400000000000006</v>
      </c>
      <c r="GD641">
        <v>69.400000000000006</v>
      </c>
      <c r="GE641">
        <v>1.10229</v>
      </c>
      <c r="GF641">
        <v>2.6415999999999999</v>
      </c>
      <c r="GG641">
        <v>1.7981</v>
      </c>
      <c r="GH641">
        <v>2.3803700000000001</v>
      </c>
      <c r="GI641">
        <v>1.5979000000000001</v>
      </c>
      <c r="GJ641">
        <v>2.4548299999999998</v>
      </c>
      <c r="GK641">
        <v>35.987900000000003</v>
      </c>
      <c r="GL641">
        <v>24.157499999999999</v>
      </c>
      <c r="GM641">
        <v>18</v>
      </c>
      <c r="GN641">
        <v>367.577</v>
      </c>
      <c r="GO641">
        <v>661.28200000000004</v>
      </c>
      <c r="GP641">
        <v>25.829899999999999</v>
      </c>
      <c r="GQ641">
        <v>27.825500000000002</v>
      </c>
      <c r="GR641">
        <v>30</v>
      </c>
      <c r="GS641">
        <v>27.786200000000001</v>
      </c>
      <c r="GT641">
        <v>27.8127</v>
      </c>
      <c r="GU641">
        <v>22.031400000000001</v>
      </c>
      <c r="GV641">
        <v>43.204700000000003</v>
      </c>
      <c r="GW641">
        <v>0</v>
      </c>
      <c r="GX641">
        <v>25.83</v>
      </c>
      <c r="GY641">
        <v>450</v>
      </c>
      <c r="GZ641">
        <v>18.5</v>
      </c>
      <c r="HA641">
        <v>100.45</v>
      </c>
      <c r="HB641">
        <v>70.270099999999999</v>
      </c>
    </row>
    <row r="642" spans="1:210" x14ac:dyDescent="0.3">
      <c r="A642">
        <v>626</v>
      </c>
      <c r="B642">
        <v>1750757844.5</v>
      </c>
      <c r="C642">
        <v>3125.400000095367</v>
      </c>
      <c r="D642" t="s">
        <v>1593</v>
      </c>
      <c r="E642" t="s">
        <v>1594</v>
      </c>
      <c r="F642" t="s">
        <v>336</v>
      </c>
      <c r="G642">
        <v>1750757844.5</v>
      </c>
      <c r="H642">
        <f t="shared" si="306"/>
        <v>7.0511860008646643E-4</v>
      </c>
      <c r="I642">
        <f t="shared" si="307"/>
        <v>0.70511860008646643</v>
      </c>
      <c r="J642">
        <f t="shared" si="308"/>
        <v>2.6787117251059018</v>
      </c>
      <c r="K642">
        <f t="shared" si="309"/>
        <v>443.23</v>
      </c>
      <c r="L642">
        <f t="shared" si="310"/>
        <v>359.15689814564229</v>
      </c>
      <c r="M642">
        <f t="shared" si="311"/>
        <v>36.381120771967197</v>
      </c>
      <c r="N642">
        <f t="shared" si="312"/>
        <v>44.897381180800998</v>
      </c>
      <c r="O642">
        <f t="shared" si="313"/>
        <v>5.6984136204823947E-2</v>
      </c>
      <c r="P642">
        <f t="shared" si="314"/>
        <v>2.4161859277020055</v>
      </c>
      <c r="Q642">
        <f t="shared" si="315"/>
        <v>5.6259431067435223E-2</v>
      </c>
      <c r="R642">
        <f t="shared" si="316"/>
        <v>3.5226494835535617E-2</v>
      </c>
      <c r="S642">
        <f t="shared" si="317"/>
        <v>12.732830999999999</v>
      </c>
      <c r="T642">
        <f t="shared" si="318"/>
        <v>25.554450081629124</v>
      </c>
      <c r="U642">
        <f t="shared" si="319"/>
        <v>25.479900000000001</v>
      </c>
      <c r="V642">
        <f t="shared" si="320"/>
        <v>3.2717973274377563</v>
      </c>
      <c r="W642">
        <f t="shared" si="321"/>
        <v>61.463735928206233</v>
      </c>
      <c r="X642">
        <f t="shared" si="322"/>
        <v>2.0354803068372798</v>
      </c>
      <c r="Y642">
        <f t="shared" si="323"/>
        <v>3.3116768385424167</v>
      </c>
      <c r="Z642">
        <f t="shared" si="324"/>
        <v>1.2363170206004765</v>
      </c>
      <c r="AA642">
        <f t="shared" si="325"/>
        <v>-31.09573026381317</v>
      </c>
      <c r="AB642">
        <f t="shared" si="326"/>
        <v>26.586354951364669</v>
      </c>
      <c r="AC642">
        <f t="shared" si="327"/>
        <v>2.34115601826697</v>
      </c>
      <c r="AD642">
        <f t="shared" si="328"/>
        <v>10.564611705818468</v>
      </c>
      <c r="AE642">
        <f t="shared" si="329"/>
        <v>2.6787117251059018</v>
      </c>
      <c r="AF642">
        <f t="shared" si="330"/>
        <v>0.70511860008646643</v>
      </c>
      <c r="AG642">
        <f t="shared" si="331"/>
        <v>2.6694141328511161</v>
      </c>
      <c r="AH642">
        <v>458.45609884010389</v>
      </c>
      <c r="AI642">
        <v>452.33603636363642</v>
      </c>
      <c r="AJ642">
        <v>-2.5411880522677199E-5</v>
      </c>
      <c r="AK642">
        <v>84.076978181650844</v>
      </c>
      <c r="AL642">
        <f t="shared" si="332"/>
        <v>0.70507135521558351</v>
      </c>
      <c r="AM642">
        <v>18.540831532375631</v>
      </c>
      <c r="AN642">
        <v>20.095530075187959</v>
      </c>
      <c r="AO642">
        <v>-4.8953888177625407E-7</v>
      </c>
      <c r="AP642">
        <v>90.497214367256092</v>
      </c>
      <c r="AQ642">
        <v>0</v>
      </c>
      <c r="AR642">
        <v>0</v>
      </c>
      <c r="AS642">
        <f t="shared" si="333"/>
        <v>1</v>
      </c>
      <c r="AT642">
        <f t="shared" si="334"/>
        <v>0</v>
      </c>
      <c r="AU642">
        <f t="shared" si="335"/>
        <v>53802.039678540386</v>
      </c>
      <c r="AV642">
        <f t="shared" si="336"/>
        <v>67.014899999999997</v>
      </c>
      <c r="AW642">
        <f t="shared" si="337"/>
        <v>53.611919999999998</v>
      </c>
      <c r="AX642">
        <f t="shared" si="338"/>
        <v>0.8</v>
      </c>
      <c r="AY642">
        <f t="shared" si="339"/>
        <v>0.19</v>
      </c>
      <c r="AZ642">
        <v>9</v>
      </c>
      <c r="BA642">
        <v>1.88</v>
      </c>
      <c r="BB642" t="s">
        <v>337</v>
      </c>
      <c r="BC642">
        <v>2</v>
      </c>
      <c r="BD642" t="b">
        <v>0</v>
      </c>
      <c r="BE642">
        <v>1750757844.5</v>
      </c>
      <c r="BF642">
        <v>443.23</v>
      </c>
      <c r="BG642">
        <v>449.96100000000001</v>
      </c>
      <c r="BH642">
        <v>20.0944</v>
      </c>
      <c r="BI642">
        <v>18.5396</v>
      </c>
      <c r="BJ642">
        <v>440.27199999999999</v>
      </c>
      <c r="BK642">
        <v>19.874400000000001</v>
      </c>
      <c r="BL642">
        <v>399.95800000000003</v>
      </c>
      <c r="BM642">
        <v>101.196</v>
      </c>
      <c r="BN642">
        <v>9.9898700000000007E-2</v>
      </c>
      <c r="BO642">
        <v>25.684000000000001</v>
      </c>
      <c r="BP642">
        <v>25.479900000000001</v>
      </c>
      <c r="BQ642">
        <v>999.9</v>
      </c>
      <c r="BR642">
        <v>0</v>
      </c>
      <c r="BS642">
        <v>0</v>
      </c>
      <c r="BT642">
        <v>10011</v>
      </c>
      <c r="BU642">
        <v>67.014899999999997</v>
      </c>
      <c r="BV642">
        <v>9.9204500000000007</v>
      </c>
      <c r="BW642">
        <v>-6.7311100000000001</v>
      </c>
      <c r="BX642">
        <v>452.31900000000002</v>
      </c>
      <c r="BY642">
        <v>458.46100000000001</v>
      </c>
      <c r="BZ642">
        <v>1.5547899999999999</v>
      </c>
      <c r="CA642">
        <v>449.96100000000001</v>
      </c>
      <c r="CB642">
        <v>18.5396</v>
      </c>
      <c r="CC642">
        <v>2.0334699999999999</v>
      </c>
      <c r="CD642">
        <v>1.8761300000000001</v>
      </c>
      <c r="CE642">
        <v>17.7074</v>
      </c>
      <c r="CF642">
        <v>16.4359</v>
      </c>
      <c r="CG642">
        <v>1750753677</v>
      </c>
      <c r="CH642" t="s">
        <v>338</v>
      </c>
      <c r="CI642">
        <v>1750753677</v>
      </c>
      <c r="CJ642">
        <v>1750753673.5</v>
      </c>
      <c r="CK642">
        <v>5</v>
      </c>
      <c r="CL642">
        <v>2.1520000000000001</v>
      </c>
      <c r="CM642">
        <v>-0.52400000000000002</v>
      </c>
      <c r="CN642">
        <v>3.0179999999999998</v>
      </c>
      <c r="CO642">
        <v>0.22</v>
      </c>
      <c r="CP642">
        <v>450</v>
      </c>
      <c r="CQ642">
        <v>19</v>
      </c>
      <c r="CR642">
        <v>0.26</v>
      </c>
      <c r="CS642">
        <v>0.17</v>
      </c>
      <c r="CT642">
        <v>-6.7519557499999996</v>
      </c>
      <c r="CU642">
        <v>0.15260071294561031</v>
      </c>
      <c r="CV642">
        <v>3.9236380368702403E-2</v>
      </c>
      <c r="CW642">
        <v>1</v>
      </c>
      <c r="CX642">
        <v>0</v>
      </c>
      <c r="CY642">
        <v>0</v>
      </c>
      <c r="CZ642">
        <v>0</v>
      </c>
      <c r="DA642">
        <v>-1</v>
      </c>
      <c r="DB642">
        <v>1.5579575000000001</v>
      </c>
      <c r="DC642">
        <v>-3.1329906191371409E-2</v>
      </c>
      <c r="DD642">
        <v>3.2566844719745399E-3</v>
      </c>
      <c r="DE642">
        <v>1</v>
      </c>
      <c r="DF642">
        <v>2</v>
      </c>
      <c r="DG642">
        <v>2</v>
      </c>
      <c r="DH642" t="s">
        <v>339</v>
      </c>
      <c r="DI642">
        <v>3.02447</v>
      </c>
      <c r="DJ642">
        <v>2.6911900000000002</v>
      </c>
      <c r="DK642">
        <v>0.10011399999999999</v>
      </c>
      <c r="DL642">
        <v>0.102307</v>
      </c>
      <c r="DM642">
        <v>0.105257</v>
      </c>
      <c r="DN642">
        <v>0.100649</v>
      </c>
      <c r="DO642">
        <v>25070.6</v>
      </c>
      <c r="DP642">
        <v>16776.400000000001</v>
      </c>
      <c r="DQ642">
        <v>26435.3</v>
      </c>
      <c r="DR642">
        <v>16985.8</v>
      </c>
      <c r="DS642">
        <v>33653.800000000003</v>
      </c>
      <c r="DT642">
        <v>19959.8</v>
      </c>
      <c r="DU642">
        <v>38509.4</v>
      </c>
      <c r="DV642">
        <v>22515.1</v>
      </c>
      <c r="DW642">
        <v>1.8006200000000001</v>
      </c>
      <c r="DX642">
        <v>2.1745800000000002</v>
      </c>
      <c r="DY642">
        <v>4.2063000000000003E-2</v>
      </c>
      <c r="DZ642">
        <v>0</v>
      </c>
      <c r="EA642">
        <v>24.789899999999999</v>
      </c>
      <c r="EB642">
        <v>999.9</v>
      </c>
      <c r="EC642">
        <v>60.8</v>
      </c>
      <c r="ED642">
        <v>32.5</v>
      </c>
      <c r="EE642">
        <v>29.5136</v>
      </c>
      <c r="EF642">
        <v>62.742199999999997</v>
      </c>
      <c r="EG642">
        <v>35.4968</v>
      </c>
      <c r="EH642">
        <v>1</v>
      </c>
      <c r="EI642">
        <v>5.7634100000000001E-2</v>
      </c>
      <c r="EJ642">
        <v>-0.18226800000000001</v>
      </c>
      <c r="EK642">
        <v>20.327100000000002</v>
      </c>
      <c r="EL642">
        <v>5.2517899999999997</v>
      </c>
      <c r="EM642">
        <v>11.962</v>
      </c>
      <c r="EN642">
        <v>4.9897200000000002</v>
      </c>
      <c r="EO642">
        <v>3.2915399999999999</v>
      </c>
      <c r="EP642">
        <v>9999</v>
      </c>
      <c r="EQ642">
        <v>9999</v>
      </c>
      <c r="ER642">
        <v>9999</v>
      </c>
      <c r="ES642">
        <v>999.9</v>
      </c>
      <c r="ET642">
        <v>4.9726699999999999</v>
      </c>
      <c r="EU642">
        <v>1.87195</v>
      </c>
      <c r="EV642">
        <v>1.8722300000000001</v>
      </c>
      <c r="EW642">
        <v>1.8772500000000001</v>
      </c>
      <c r="EX642">
        <v>1.8713500000000001</v>
      </c>
      <c r="EY642">
        <v>1.8721099999999999</v>
      </c>
      <c r="EZ642">
        <v>1.8717999999999999</v>
      </c>
      <c r="FA642">
        <v>1.8687400000000001</v>
      </c>
      <c r="FB642">
        <v>0</v>
      </c>
      <c r="FC642">
        <v>0</v>
      </c>
      <c r="FD642">
        <v>0</v>
      </c>
      <c r="FE642">
        <v>0</v>
      </c>
      <c r="FF642" t="s">
        <v>340</v>
      </c>
      <c r="FG642" t="s">
        <v>341</v>
      </c>
      <c r="FH642" t="s">
        <v>342</v>
      </c>
      <c r="FI642" t="s">
        <v>342</v>
      </c>
      <c r="FJ642" t="s">
        <v>342</v>
      </c>
      <c r="FK642" t="s">
        <v>342</v>
      </c>
      <c r="FL642">
        <v>0</v>
      </c>
      <c r="FM642">
        <v>100</v>
      </c>
      <c r="FN642">
        <v>100</v>
      </c>
      <c r="FO642">
        <v>2.9580000000000002</v>
      </c>
      <c r="FP642">
        <v>0.22</v>
      </c>
      <c r="FQ642">
        <v>-0.71234261683338174</v>
      </c>
      <c r="FR642">
        <v>7.6898218637449396E-3</v>
      </c>
      <c r="FS642">
        <v>1.5097418776848419E-6</v>
      </c>
      <c r="FT642">
        <v>-9.8458676114205118E-11</v>
      </c>
      <c r="FU642">
        <v>0.22001999999999461</v>
      </c>
      <c r="FV642">
        <v>0</v>
      </c>
      <c r="FW642">
        <v>0</v>
      </c>
      <c r="FX642">
        <v>0</v>
      </c>
      <c r="FY642">
        <v>3</v>
      </c>
      <c r="FZ642">
        <v>2164</v>
      </c>
      <c r="GA642">
        <v>-1</v>
      </c>
      <c r="GB642">
        <v>-1</v>
      </c>
      <c r="GC642">
        <v>69.5</v>
      </c>
      <c r="GD642">
        <v>69.5</v>
      </c>
      <c r="GE642">
        <v>1.10229</v>
      </c>
      <c r="GF642">
        <v>2.64771</v>
      </c>
      <c r="GG642">
        <v>1.7981</v>
      </c>
      <c r="GH642">
        <v>2.3803700000000001</v>
      </c>
      <c r="GI642">
        <v>1.5979000000000001</v>
      </c>
      <c r="GJ642">
        <v>2.4133300000000002</v>
      </c>
      <c r="GK642">
        <v>35.987900000000003</v>
      </c>
      <c r="GL642">
        <v>24.148800000000001</v>
      </c>
      <c r="GM642">
        <v>18</v>
      </c>
      <c r="GN642">
        <v>367.54599999999999</v>
      </c>
      <c r="GO642">
        <v>661.45399999999995</v>
      </c>
      <c r="GP642">
        <v>25.829799999999999</v>
      </c>
      <c r="GQ642">
        <v>27.825500000000002</v>
      </c>
      <c r="GR642">
        <v>30.0001</v>
      </c>
      <c r="GS642">
        <v>27.786200000000001</v>
      </c>
      <c r="GT642">
        <v>27.8127</v>
      </c>
      <c r="GU642">
        <v>22.034700000000001</v>
      </c>
      <c r="GV642">
        <v>43.204700000000003</v>
      </c>
      <c r="GW642">
        <v>0</v>
      </c>
      <c r="GX642">
        <v>25.83</v>
      </c>
      <c r="GY642">
        <v>450</v>
      </c>
      <c r="GZ642">
        <v>18.5</v>
      </c>
      <c r="HA642">
        <v>100.45099999999999</v>
      </c>
      <c r="HB642">
        <v>70.269800000000004</v>
      </c>
    </row>
    <row r="643" spans="1:210" x14ac:dyDescent="0.3">
      <c r="A643">
        <v>627</v>
      </c>
      <c r="B643">
        <v>1750757849.5</v>
      </c>
      <c r="C643">
        <v>3130.400000095367</v>
      </c>
      <c r="D643" t="s">
        <v>1595</v>
      </c>
      <c r="E643" t="s">
        <v>1596</v>
      </c>
      <c r="F643" t="s">
        <v>336</v>
      </c>
      <c r="G643">
        <v>1750757849.5</v>
      </c>
      <c r="H643">
        <f t="shared" si="306"/>
        <v>7.0424172986728215E-4</v>
      </c>
      <c r="I643">
        <f t="shared" si="307"/>
        <v>0.70424172986728217</v>
      </c>
      <c r="J643">
        <f t="shared" si="308"/>
        <v>2.7301552087095979</v>
      </c>
      <c r="K643">
        <f t="shared" si="309"/>
        <v>443.27699999999999</v>
      </c>
      <c r="L643">
        <f t="shared" si="310"/>
        <v>357.72707108957945</v>
      </c>
      <c r="M643">
        <f t="shared" si="311"/>
        <v>36.237091221747015</v>
      </c>
      <c r="N643">
        <f t="shared" si="312"/>
        <v>44.903140924103994</v>
      </c>
      <c r="O643">
        <f t="shared" si="313"/>
        <v>5.6957846099981994E-2</v>
      </c>
      <c r="P643">
        <f t="shared" si="314"/>
        <v>2.4129908393434425</v>
      </c>
      <c r="Q643">
        <f t="shared" si="315"/>
        <v>5.623285929595967E-2</v>
      </c>
      <c r="R643">
        <f t="shared" si="316"/>
        <v>3.5209911842137419E-2</v>
      </c>
      <c r="S643">
        <f t="shared" si="317"/>
        <v>12.727378</v>
      </c>
      <c r="T643">
        <f t="shared" si="318"/>
        <v>25.552426863853448</v>
      </c>
      <c r="U643">
        <f t="shared" si="319"/>
        <v>25.473800000000001</v>
      </c>
      <c r="V643">
        <f t="shared" si="320"/>
        <v>3.2706119217179714</v>
      </c>
      <c r="W643">
        <f t="shared" si="321"/>
        <v>61.463276201731688</v>
      </c>
      <c r="X643">
        <f t="shared" si="322"/>
        <v>2.0352115612775998</v>
      </c>
      <c r="Y643">
        <f t="shared" si="323"/>
        <v>3.3112643631259262</v>
      </c>
      <c r="Z643">
        <f t="shared" si="324"/>
        <v>1.2354003604403716</v>
      </c>
      <c r="AA643">
        <f t="shared" si="325"/>
        <v>-31.057060287147142</v>
      </c>
      <c r="AB643">
        <f t="shared" si="326"/>
        <v>27.071554639395032</v>
      </c>
      <c r="AC643">
        <f t="shared" si="327"/>
        <v>2.3869402258054673</v>
      </c>
      <c r="AD643">
        <f t="shared" si="328"/>
        <v>11.128812578053358</v>
      </c>
      <c r="AE643">
        <f t="shared" si="329"/>
        <v>2.7301552087095979</v>
      </c>
      <c r="AF643">
        <f t="shared" si="330"/>
        <v>0.70424172986728217</v>
      </c>
      <c r="AG643">
        <f t="shared" si="331"/>
        <v>2.6963508477472189</v>
      </c>
      <c r="AH643">
        <v>458.50655688749691</v>
      </c>
      <c r="AI643">
        <v>452.32772727272709</v>
      </c>
      <c r="AJ643">
        <v>-6.2322075343058443E-5</v>
      </c>
      <c r="AK643">
        <v>84.076978181650844</v>
      </c>
      <c r="AL643">
        <f t="shared" si="332"/>
        <v>0.70327085647434473</v>
      </c>
      <c r="AM643">
        <v>18.540531337003131</v>
      </c>
      <c r="AN643">
        <v>20.090592030075179</v>
      </c>
      <c r="AO643">
        <v>5.9837792807033202E-8</v>
      </c>
      <c r="AP643">
        <v>90.497214367256092</v>
      </c>
      <c r="AQ643">
        <v>0</v>
      </c>
      <c r="AR643">
        <v>0</v>
      </c>
      <c r="AS643">
        <f t="shared" si="333"/>
        <v>1</v>
      </c>
      <c r="AT643">
        <f t="shared" si="334"/>
        <v>0</v>
      </c>
      <c r="AU643">
        <f t="shared" si="335"/>
        <v>53695.227846140879</v>
      </c>
      <c r="AV643">
        <f t="shared" si="336"/>
        <v>66.986199999999997</v>
      </c>
      <c r="AW643">
        <f t="shared" si="337"/>
        <v>53.58896</v>
      </c>
      <c r="AX643">
        <f t="shared" si="338"/>
        <v>0.8</v>
      </c>
      <c r="AY643">
        <f t="shared" si="339"/>
        <v>0.19</v>
      </c>
      <c r="AZ643">
        <v>9</v>
      </c>
      <c r="BA643">
        <v>1.88</v>
      </c>
      <c r="BB643" t="s">
        <v>337</v>
      </c>
      <c r="BC643">
        <v>2</v>
      </c>
      <c r="BD643" t="b">
        <v>0</v>
      </c>
      <c r="BE643">
        <v>1750757849.5</v>
      </c>
      <c r="BF643">
        <v>443.27699999999999</v>
      </c>
      <c r="BG643">
        <v>450.12</v>
      </c>
      <c r="BH643">
        <v>20.0913</v>
      </c>
      <c r="BI643">
        <v>18.539100000000001</v>
      </c>
      <c r="BJ643">
        <v>440.31900000000002</v>
      </c>
      <c r="BK643">
        <v>19.871300000000002</v>
      </c>
      <c r="BL643">
        <v>400.13099999999997</v>
      </c>
      <c r="BM643">
        <v>101.19799999999999</v>
      </c>
      <c r="BN643">
        <v>0.100152</v>
      </c>
      <c r="BO643">
        <v>25.681899999999999</v>
      </c>
      <c r="BP643">
        <v>25.473800000000001</v>
      </c>
      <c r="BQ643">
        <v>999.9</v>
      </c>
      <c r="BR643">
        <v>0</v>
      </c>
      <c r="BS643">
        <v>0</v>
      </c>
      <c r="BT643">
        <v>9990</v>
      </c>
      <c r="BU643">
        <v>66.986199999999997</v>
      </c>
      <c r="BV643">
        <v>9.9204500000000007</v>
      </c>
      <c r="BW643">
        <v>-6.8429900000000004</v>
      </c>
      <c r="BX643">
        <v>452.36599999999999</v>
      </c>
      <c r="BY643">
        <v>458.62299999999999</v>
      </c>
      <c r="BZ643">
        <v>1.5521799999999999</v>
      </c>
      <c r="CA643">
        <v>450.12</v>
      </c>
      <c r="CB643">
        <v>18.539100000000001</v>
      </c>
      <c r="CC643">
        <v>2.0331899999999998</v>
      </c>
      <c r="CD643">
        <v>1.8761099999999999</v>
      </c>
      <c r="CE643">
        <v>17.705200000000001</v>
      </c>
      <c r="CF643">
        <v>16.4358</v>
      </c>
      <c r="CG643">
        <v>1750753677</v>
      </c>
      <c r="CH643" t="s">
        <v>338</v>
      </c>
      <c r="CI643">
        <v>1750753677</v>
      </c>
      <c r="CJ643">
        <v>1750753673.5</v>
      </c>
      <c r="CK643">
        <v>5</v>
      </c>
      <c r="CL643">
        <v>2.1520000000000001</v>
      </c>
      <c r="CM643">
        <v>-0.52400000000000002</v>
      </c>
      <c r="CN643">
        <v>3.0179999999999998</v>
      </c>
      <c r="CO643">
        <v>0.22</v>
      </c>
      <c r="CP643">
        <v>450</v>
      </c>
      <c r="CQ643">
        <v>19</v>
      </c>
      <c r="CR643">
        <v>0.26</v>
      </c>
      <c r="CS643">
        <v>0.17</v>
      </c>
      <c r="CT643">
        <v>-6.7512249999999998</v>
      </c>
      <c r="CU643">
        <v>-7.3545816135064862E-2</v>
      </c>
      <c r="CV643">
        <v>3.7594883095974613E-2</v>
      </c>
      <c r="CW643">
        <v>1</v>
      </c>
      <c r="CX643">
        <v>0</v>
      </c>
      <c r="CY643">
        <v>0</v>
      </c>
      <c r="CZ643">
        <v>0</v>
      </c>
      <c r="DA643">
        <v>-1</v>
      </c>
      <c r="DB643">
        <v>1.5565020000000001</v>
      </c>
      <c r="DC643">
        <v>-2.8041726078805361E-2</v>
      </c>
      <c r="DD643">
        <v>3.0467738675523802E-3</v>
      </c>
      <c r="DE643">
        <v>1</v>
      </c>
      <c r="DF643">
        <v>2</v>
      </c>
      <c r="DG643">
        <v>2</v>
      </c>
      <c r="DH643" t="s">
        <v>339</v>
      </c>
      <c r="DI643">
        <v>3.02467</v>
      </c>
      <c r="DJ643">
        <v>2.6914400000000001</v>
      </c>
      <c r="DK643">
        <v>0.100123</v>
      </c>
      <c r="DL643">
        <v>0.102336</v>
      </c>
      <c r="DM643">
        <v>0.10524699999999999</v>
      </c>
      <c r="DN643">
        <v>0.100649</v>
      </c>
      <c r="DO643">
        <v>25070.6</v>
      </c>
      <c r="DP643">
        <v>16776.099999999999</v>
      </c>
      <c r="DQ643">
        <v>26435.5</v>
      </c>
      <c r="DR643">
        <v>16986</v>
      </c>
      <c r="DS643">
        <v>33654.300000000003</v>
      </c>
      <c r="DT643">
        <v>19959.900000000001</v>
      </c>
      <c r="DU643">
        <v>38509.5</v>
      </c>
      <c r="DV643">
        <v>22515.200000000001</v>
      </c>
      <c r="DW643">
        <v>1.80074</v>
      </c>
      <c r="DX643">
        <v>2.1743600000000001</v>
      </c>
      <c r="DY643">
        <v>4.17709E-2</v>
      </c>
      <c r="DZ643">
        <v>0</v>
      </c>
      <c r="EA643">
        <v>24.788599999999999</v>
      </c>
      <c r="EB643">
        <v>999.9</v>
      </c>
      <c r="EC643">
        <v>60.8</v>
      </c>
      <c r="ED643">
        <v>32.5</v>
      </c>
      <c r="EE643">
        <v>29.514199999999999</v>
      </c>
      <c r="EF643">
        <v>62.6922</v>
      </c>
      <c r="EG643">
        <v>35.3125</v>
      </c>
      <c r="EH643">
        <v>1</v>
      </c>
      <c r="EI643">
        <v>5.7658500000000001E-2</v>
      </c>
      <c r="EJ643">
        <v>-0.18321799999999999</v>
      </c>
      <c r="EK643">
        <v>20.327200000000001</v>
      </c>
      <c r="EL643">
        <v>5.2519099999999996</v>
      </c>
      <c r="EM643">
        <v>11.962</v>
      </c>
      <c r="EN643">
        <v>4.9896000000000003</v>
      </c>
      <c r="EO643">
        <v>3.29176</v>
      </c>
      <c r="EP643">
        <v>9999</v>
      </c>
      <c r="EQ643">
        <v>9999</v>
      </c>
      <c r="ER643">
        <v>9999</v>
      </c>
      <c r="ES643">
        <v>999.9</v>
      </c>
      <c r="ET643">
        <v>4.9726900000000001</v>
      </c>
      <c r="EU643">
        <v>1.87195</v>
      </c>
      <c r="EV643">
        <v>1.8722399999999999</v>
      </c>
      <c r="EW643">
        <v>1.8772599999999999</v>
      </c>
      <c r="EX643">
        <v>1.8713500000000001</v>
      </c>
      <c r="EY643">
        <v>1.8721099999999999</v>
      </c>
      <c r="EZ643">
        <v>1.8717999999999999</v>
      </c>
      <c r="FA643">
        <v>1.8687400000000001</v>
      </c>
      <c r="FB643">
        <v>0</v>
      </c>
      <c r="FC643">
        <v>0</v>
      </c>
      <c r="FD643">
        <v>0</v>
      </c>
      <c r="FE643">
        <v>0</v>
      </c>
      <c r="FF643" t="s">
        <v>340</v>
      </c>
      <c r="FG643" t="s">
        <v>341</v>
      </c>
      <c r="FH643" t="s">
        <v>342</v>
      </c>
      <c r="FI643" t="s">
        <v>342</v>
      </c>
      <c r="FJ643" t="s">
        <v>342</v>
      </c>
      <c r="FK643" t="s">
        <v>342</v>
      </c>
      <c r="FL643">
        <v>0</v>
      </c>
      <c r="FM643">
        <v>100</v>
      </c>
      <c r="FN643">
        <v>100</v>
      </c>
      <c r="FO643">
        <v>2.9580000000000002</v>
      </c>
      <c r="FP643">
        <v>0.22</v>
      </c>
      <c r="FQ643">
        <v>-0.71234261683338174</v>
      </c>
      <c r="FR643">
        <v>7.6898218637449396E-3</v>
      </c>
      <c r="FS643">
        <v>1.5097418776848419E-6</v>
      </c>
      <c r="FT643">
        <v>-9.8458676114205118E-11</v>
      </c>
      <c r="FU643">
        <v>0.22001999999999461</v>
      </c>
      <c r="FV643">
        <v>0</v>
      </c>
      <c r="FW643">
        <v>0</v>
      </c>
      <c r="FX643">
        <v>0</v>
      </c>
      <c r="FY643">
        <v>3</v>
      </c>
      <c r="FZ643">
        <v>2164</v>
      </c>
      <c r="GA643">
        <v>-1</v>
      </c>
      <c r="GB643">
        <v>-1</v>
      </c>
      <c r="GC643">
        <v>69.5</v>
      </c>
      <c r="GD643">
        <v>69.599999999999994</v>
      </c>
      <c r="GE643">
        <v>1.10229</v>
      </c>
      <c r="GF643">
        <v>2.6464799999999999</v>
      </c>
      <c r="GG643">
        <v>1.7981</v>
      </c>
      <c r="GH643">
        <v>2.3803700000000001</v>
      </c>
      <c r="GI643">
        <v>1.5979000000000001</v>
      </c>
      <c r="GJ643">
        <v>2.4414099999999999</v>
      </c>
      <c r="GK643">
        <v>35.987900000000003</v>
      </c>
      <c r="GL643">
        <v>24.148800000000001</v>
      </c>
      <c r="GM643">
        <v>18</v>
      </c>
      <c r="GN643">
        <v>367.608</v>
      </c>
      <c r="GO643">
        <v>661.26499999999999</v>
      </c>
      <c r="GP643">
        <v>25.829799999999999</v>
      </c>
      <c r="GQ643">
        <v>27.825500000000002</v>
      </c>
      <c r="GR643">
        <v>30</v>
      </c>
      <c r="GS643">
        <v>27.786200000000001</v>
      </c>
      <c r="GT643">
        <v>27.8127</v>
      </c>
      <c r="GU643">
        <v>22.023199999999999</v>
      </c>
      <c r="GV643">
        <v>43.204700000000003</v>
      </c>
      <c r="GW643">
        <v>0</v>
      </c>
      <c r="GX643">
        <v>25.83</v>
      </c>
      <c r="GY643">
        <v>450</v>
      </c>
      <c r="GZ643">
        <v>18.5</v>
      </c>
      <c r="HA643">
        <v>100.45099999999999</v>
      </c>
      <c r="HB643">
        <v>70.270300000000006</v>
      </c>
    </row>
    <row r="644" spans="1:210" x14ac:dyDescent="0.3">
      <c r="A644">
        <v>628</v>
      </c>
      <c r="B644">
        <v>1750757854.5</v>
      </c>
      <c r="C644">
        <v>3135.400000095367</v>
      </c>
      <c r="D644" t="s">
        <v>1597</v>
      </c>
      <c r="E644" t="s">
        <v>1598</v>
      </c>
      <c r="F644" t="s">
        <v>336</v>
      </c>
      <c r="G644">
        <v>1750757854.5</v>
      </c>
      <c r="H644">
        <f t="shared" si="306"/>
        <v>7.0263027789751683E-4</v>
      </c>
      <c r="I644">
        <f t="shared" si="307"/>
        <v>0.70263027789751686</v>
      </c>
      <c r="J644">
        <f t="shared" si="308"/>
        <v>2.6462516310919058</v>
      </c>
      <c r="K644">
        <f t="shared" si="309"/>
        <v>443.262</v>
      </c>
      <c r="L644">
        <f t="shared" si="310"/>
        <v>359.91428607682985</v>
      </c>
      <c r="M644">
        <f t="shared" si="311"/>
        <v>36.458956653442499</v>
      </c>
      <c r="N644">
        <f t="shared" si="312"/>
        <v>44.901996584454594</v>
      </c>
      <c r="O644">
        <f t="shared" si="313"/>
        <v>5.6833731955902085E-2</v>
      </c>
      <c r="P644">
        <f t="shared" si="314"/>
        <v>2.4189935242071878</v>
      </c>
      <c r="Q644">
        <f t="shared" si="315"/>
        <v>5.6113646856881624E-2</v>
      </c>
      <c r="R644">
        <f t="shared" si="316"/>
        <v>3.5134972296117797E-2</v>
      </c>
      <c r="S644">
        <f t="shared" si="317"/>
        <v>6.4933449999999997</v>
      </c>
      <c r="T644">
        <f t="shared" si="318"/>
        <v>25.508488718644795</v>
      </c>
      <c r="U644">
        <f t="shared" si="319"/>
        <v>25.472000000000001</v>
      </c>
      <c r="V644">
        <f t="shared" si="320"/>
        <v>3.2702622015698117</v>
      </c>
      <c r="W644">
        <f t="shared" si="321"/>
        <v>61.4615054075757</v>
      </c>
      <c r="X644">
        <f t="shared" si="322"/>
        <v>2.0350563562476802</v>
      </c>
      <c r="Y644">
        <f t="shared" si="323"/>
        <v>3.3111072414390303</v>
      </c>
      <c r="Z644">
        <f t="shared" si="324"/>
        <v>1.2352058453221315</v>
      </c>
      <c r="AA644">
        <f t="shared" si="325"/>
        <v>-30.985995255280493</v>
      </c>
      <c r="AB644">
        <f t="shared" si="326"/>
        <v>27.269312063192732</v>
      </c>
      <c r="AC644">
        <f t="shared" si="327"/>
        <v>2.3983790605686157</v>
      </c>
      <c r="AD644">
        <f t="shared" si="328"/>
        <v>5.1750408684808527</v>
      </c>
      <c r="AE644">
        <f t="shared" si="329"/>
        <v>2.6462516310919058</v>
      </c>
      <c r="AF644">
        <f t="shared" si="330"/>
        <v>0.70263027789751686</v>
      </c>
      <c r="AG644">
        <f t="shared" si="331"/>
        <v>2.6676100627026469</v>
      </c>
      <c r="AH644">
        <v>458.54042123188071</v>
      </c>
      <c r="AI644">
        <v>452.38273333333348</v>
      </c>
      <c r="AJ644">
        <v>5.2319320159071531E-3</v>
      </c>
      <c r="AK644">
        <v>84.076978181650844</v>
      </c>
      <c r="AL644">
        <f t="shared" si="332"/>
        <v>0.70401072732690761</v>
      </c>
      <c r="AM644">
        <v>18.538606670617771</v>
      </c>
      <c r="AN644">
        <v>20.090153082706749</v>
      </c>
      <c r="AO644">
        <v>-5.3933641849504823E-7</v>
      </c>
      <c r="AP644">
        <v>90.497214367256092</v>
      </c>
      <c r="AQ644">
        <v>0</v>
      </c>
      <c r="AR644">
        <v>0</v>
      </c>
      <c r="AS644">
        <f t="shared" si="333"/>
        <v>1</v>
      </c>
      <c r="AT644">
        <f t="shared" si="334"/>
        <v>0</v>
      </c>
      <c r="AU644">
        <f t="shared" si="335"/>
        <v>53896.8940938163</v>
      </c>
      <c r="AV644">
        <f t="shared" si="336"/>
        <v>34.1755</v>
      </c>
      <c r="AW644">
        <f t="shared" si="337"/>
        <v>27.340400000000002</v>
      </c>
      <c r="AX644">
        <f t="shared" si="338"/>
        <v>0.8</v>
      </c>
      <c r="AY644">
        <f t="shared" si="339"/>
        <v>0.19</v>
      </c>
      <c r="AZ644">
        <v>9</v>
      </c>
      <c r="BA644">
        <v>1.88</v>
      </c>
      <c r="BB644" t="s">
        <v>337</v>
      </c>
      <c r="BC644">
        <v>2</v>
      </c>
      <c r="BD644" t="b">
        <v>0</v>
      </c>
      <c r="BE644">
        <v>1750757854.5</v>
      </c>
      <c r="BF644">
        <v>443.262</v>
      </c>
      <c r="BG644">
        <v>449.91399999999999</v>
      </c>
      <c r="BH644">
        <v>20.089600000000001</v>
      </c>
      <c r="BI644">
        <v>18.5411</v>
      </c>
      <c r="BJ644">
        <v>440.30399999999997</v>
      </c>
      <c r="BK644">
        <v>19.869599999999998</v>
      </c>
      <c r="BL644">
        <v>400.17</v>
      </c>
      <c r="BM644">
        <v>101.199</v>
      </c>
      <c r="BN644">
        <v>9.9998299999999998E-2</v>
      </c>
      <c r="BO644">
        <v>25.681100000000001</v>
      </c>
      <c r="BP644">
        <v>25.472000000000001</v>
      </c>
      <c r="BQ644">
        <v>999.9</v>
      </c>
      <c r="BR644">
        <v>0</v>
      </c>
      <c r="BS644">
        <v>0</v>
      </c>
      <c r="BT644">
        <v>10029</v>
      </c>
      <c r="BU644">
        <v>34.1755</v>
      </c>
      <c r="BV644">
        <v>9.2704799999999992</v>
      </c>
      <c r="BW644">
        <v>-6.6521299999999997</v>
      </c>
      <c r="BX644">
        <v>452.34899999999999</v>
      </c>
      <c r="BY644">
        <v>458.41300000000001</v>
      </c>
      <c r="BZ644">
        <v>1.54854</v>
      </c>
      <c r="CA644">
        <v>449.91399999999999</v>
      </c>
      <c r="CB644">
        <v>18.5411</v>
      </c>
      <c r="CC644">
        <v>2.0330499999999998</v>
      </c>
      <c r="CD644">
        <v>1.8763399999999999</v>
      </c>
      <c r="CE644">
        <v>17.7041</v>
      </c>
      <c r="CF644">
        <v>16.4377</v>
      </c>
      <c r="CG644">
        <v>1750753677</v>
      </c>
      <c r="CH644" t="s">
        <v>338</v>
      </c>
      <c r="CI644">
        <v>1750753677</v>
      </c>
      <c r="CJ644">
        <v>1750753673.5</v>
      </c>
      <c r="CK644">
        <v>5</v>
      </c>
      <c r="CL644">
        <v>2.1520000000000001</v>
      </c>
      <c r="CM644">
        <v>-0.52400000000000002</v>
      </c>
      <c r="CN644">
        <v>3.0179999999999998</v>
      </c>
      <c r="CO644">
        <v>0.22</v>
      </c>
      <c r="CP644">
        <v>450</v>
      </c>
      <c r="CQ644">
        <v>19</v>
      </c>
      <c r="CR644">
        <v>0.26</v>
      </c>
      <c r="CS644">
        <v>0.17</v>
      </c>
      <c r="CT644">
        <v>-6.7434557500000007</v>
      </c>
      <c r="CU644">
        <v>0.14970337711068901</v>
      </c>
      <c r="CV644">
        <v>5.1559597452244491E-2</v>
      </c>
      <c r="CW644">
        <v>1</v>
      </c>
      <c r="CX644">
        <v>0</v>
      </c>
      <c r="CY644">
        <v>0</v>
      </c>
      <c r="CZ644">
        <v>0</v>
      </c>
      <c r="DA644">
        <v>-1</v>
      </c>
      <c r="DB644">
        <v>1.5534515</v>
      </c>
      <c r="DC644">
        <v>-2.0284052532838E-2</v>
      </c>
      <c r="DD644">
        <v>2.2146213558981078E-3</v>
      </c>
      <c r="DE644">
        <v>1</v>
      </c>
      <c r="DF644">
        <v>2</v>
      </c>
      <c r="DG644">
        <v>2</v>
      </c>
      <c r="DH644" t="s">
        <v>339</v>
      </c>
      <c r="DI644">
        <v>3.0247099999999998</v>
      </c>
      <c r="DJ644">
        <v>2.69129</v>
      </c>
      <c r="DK644">
        <v>0.100121</v>
      </c>
      <c r="DL644">
        <v>0.102301</v>
      </c>
      <c r="DM644">
        <v>0.105241</v>
      </c>
      <c r="DN644">
        <v>0.100657</v>
      </c>
      <c r="DO644">
        <v>25070.5</v>
      </c>
      <c r="DP644">
        <v>16776.900000000001</v>
      </c>
      <c r="DQ644">
        <v>26435.4</v>
      </c>
      <c r="DR644">
        <v>16986.2</v>
      </c>
      <c r="DS644">
        <v>33654.400000000001</v>
      </c>
      <c r="DT644">
        <v>19960.2</v>
      </c>
      <c r="DU644">
        <v>38509.4</v>
      </c>
      <c r="DV644">
        <v>22515.7</v>
      </c>
      <c r="DW644">
        <v>1.8009200000000001</v>
      </c>
      <c r="DX644">
        <v>2.1743999999999999</v>
      </c>
      <c r="DY644">
        <v>4.1758999999999998E-2</v>
      </c>
      <c r="DZ644">
        <v>0</v>
      </c>
      <c r="EA644">
        <v>24.786999999999999</v>
      </c>
      <c r="EB644">
        <v>999.9</v>
      </c>
      <c r="EC644">
        <v>60.8</v>
      </c>
      <c r="ED644">
        <v>32.5</v>
      </c>
      <c r="EE644">
        <v>29.5105</v>
      </c>
      <c r="EF644">
        <v>62.372199999999999</v>
      </c>
      <c r="EG644">
        <v>35.160299999999999</v>
      </c>
      <c r="EH644">
        <v>1</v>
      </c>
      <c r="EI644">
        <v>5.7542700000000002E-2</v>
      </c>
      <c r="EJ644">
        <v>-0.18490799999999999</v>
      </c>
      <c r="EK644">
        <v>20.327300000000001</v>
      </c>
      <c r="EL644">
        <v>5.2517899999999997</v>
      </c>
      <c r="EM644">
        <v>11.962</v>
      </c>
      <c r="EN644">
        <v>4.9896399999999996</v>
      </c>
      <c r="EO644">
        <v>3.29182</v>
      </c>
      <c r="EP644">
        <v>9999</v>
      </c>
      <c r="EQ644">
        <v>9999</v>
      </c>
      <c r="ER644">
        <v>9999</v>
      </c>
      <c r="ES644">
        <v>999.9</v>
      </c>
      <c r="ET644">
        <v>4.9726699999999999</v>
      </c>
      <c r="EU644">
        <v>1.87195</v>
      </c>
      <c r="EV644">
        <v>1.87225</v>
      </c>
      <c r="EW644">
        <v>1.8772800000000001</v>
      </c>
      <c r="EX644">
        <v>1.8713599999999999</v>
      </c>
      <c r="EY644">
        <v>1.8721099999999999</v>
      </c>
      <c r="EZ644">
        <v>1.8717999999999999</v>
      </c>
      <c r="FA644">
        <v>1.8687400000000001</v>
      </c>
      <c r="FB644">
        <v>0</v>
      </c>
      <c r="FC644">
        <v>0</v>
      </c>
      <c r="FD644">
        <v>0</v>
      </c>
      <c r="FE644">
        <v>0</v>
      </c>
      <c r="FF644" t="s">
        <v>340</v>
      </c>
      <c r="FG644" t="s">
        <v>341</v>
      </c>
      <c r="FH644" t="s">
        <v>342</v>
      </c>
      <c r="FI644" t="s">
        <v>342</v>
      </c>
      <c r="FJ644" t="s">
        <v>342</v>
      </c>
      <c r="FK644" t="s">
        <v>342</v>
      </c>
      <c r="FL644">
        <v>0</v>
      </c>
      <c r="FM644">
        <v>100</v>
      </c>
      <c r="FN644">
        <v>100</v>
      </c>
      <c r="FO644">
        <v>2.9580000000000002</v>
      </c>
      <c r="FP644">
        <v>0.22</v>
      </c>
      <c r="FQ644">
        <v>-0.71234261683338174</v>
      </c>
      <c r="FR644">
        <v>7.6898218637449396E-3</v>
      </c>
      <c r="FS644">
        <v>1.5097418776848419E-6</v>
      </c>
      <c r="FT644">
        <v>-9.8458676114205118E-11</v>
      </c>
      <c r="FU644">
        <v>0.22001999999999461</v>
      </c>
      <c r="FV644">
        <v>0</v>
      </c>
      <c r="FW644">
        <v>0</v>
      </c>
      <c r="FX644">
        <v>0</v>
      </c>
      <c r="FY644">
        <v>3</v>
      </c>
      <c r="FZ644">
        <v>2164</v>
      </c>
      <c r="GA644">
        <v>-1</v>
      </c>
      <c r="GB644">
        <v>-1</v>
      </c>
      <c r="GC644">
        <v>69.599999999999994</v>
      </c>
      <c r="GD644">
        <v>69.7</v>
      </c>
      <c r="GE644">
        <v>1.10229</v>
      </c>
      <c r="GF644">
        <v>2.6464799999999999</v>
      </c>
      <c r="GG644">
        <v>1.7981</v>
      </c>
      <c r="GH644">
        <v>2.3803700000000001</v>
      </c>
      <c r="GI644">
        <v>1.5979000000000001</v>
      </c>
      <c r="GJ644">
        <v>2.4853499999999999</v>
      </c>
      <c r="GK644">
        <v>35.987900000000003</v>
      </c>
      <c r="GL644">
        <v>24.157499999999999</v>
      </c>
      <c r="GM644">
        <v>18</v>
      </c>
      <c r="GN644">
        <v>367.70100000000002</v>
      </c>
      <c r="GO644">
        <v>661.29899999999998</v>
      </c>
      <c r="GP644">
        <v>25.829699999999999</v>
      </c>
      <c r="GQ644">
        <v>27.825500000000002</v>
      </c>
      <c r="GR644">
        <v>30.0001</v>
      </c>
      <c r="GS644">
        <v>27.786200000000001</v>
      </c>
      <c r="GT644">
        <v>27.8127</v>
      </c>
      <c r="GU644">
        <v>22.029199999999999</v>
      </c>
      <c r="GV644">
        <v>43.204700000000003</v>
      </c>
      <c r="GW644">
        <v>0</v>
      </c>
      <c r="GX644">
        <v>25.83</v>
      </c>
      <c r="GY644">
        <v>450</v>
      </c>
      <c r="GZ644">
        <v>18.5</v>
      </c>
      <c r="HA644">
        <v>100.45099999999999</v>
      </c>
      <c r="HB644">
        <v>70.271600000000007</v>
      </c>
    </row>
    <row r="645" spans="1:210" x14ac:dyDescent="0.3">
      <c r="A645">
        <v>629</v>
      </c>
      <c r="B645">
        <v>1750757859.5</v>
      </c>
      <c r="C645">
        <v>3140.400000095367</v>
      </c>
      <c r="D645" t="s">
        <v>1599</v>
      </c>
      <c r="E645" t="s">
        <v>1600</v>
      </c>
      <c r="F645" t="s">
        <v>336</v>
      </c>
      <c r="G645">
        <v>1750757859.5</v>
      </c>
      <c r="H645">
        <f t="shared" si="306"/>
        <v>7.0279716004544859E-4</v>
      </c>
      <c r="I645">
        <f t="shared" si="307"/>
        <v>0.70279716004544857</v>
      </c>
      <c r="J645">
        <f t="shared" si="308"/>
        <v>2.7085864689261334</v>
      </c>
      <c r="K645">
        <f t="shared" si="309"/>
        <v>443.24400000000003</v>
      </c>
      <c r="L645">
        <f t="shared" si="310"/>
        <v>357.65206920607443</v>
      </c>
      <c r="M645">
        <f t="shared" si="311"/>
        <v>36.229426895910123</v>
      </c>
      <c r="N645">
        <f t="shared" si="312"/>
        <v>44.899715331433192</v>
      </c>
      <c r="O645">
        <f t="shared" si="313"/>
        <v>5.6505705351553602E-2</v>
      </c>
      <c r="P645">
        <f t="shared" si="314"/>
        <v>2.4129908393434425</v>
      </c>
      <c r="Q645">
        <f t="shared" si="315"/>
        <v>5.5792105881818023E-2</v>
      </c>
      <c r="R645">
        <f t="shared" si="316"/>
        <v>3.493343569488834E-2</v>
      </c>
      <c r="S645">
        <f t="shared" si="317"/>
        <v>10.231937</v>
      </c>
      <c r="T645">
        <f t="shared" si="318"/>
        <v>25.541250828067305</v>
      </c>
      <c r="U645">
        <f t="shared" si="319"/>
        <v>25.511099999999999</v>
      </c>
      <c r="V645">
        <f t="shared" si="320"/>
        <v>3.2778662577527875</v>
      </c>
      <c r="W645">
        <f t="shared" si="321"/>
        <v>61.444351446928025</v>
      </c>
      <c r="X645">
        <f t="shared" si="322"/>
        <v>2.0353091081971901</v>
      </c>
      <c r="Y645">
        <f t="shared" si="323"/>
        <v>3.3124429833963971</v>
      </c>
      <c r="Z645">
        <f t="shared" si="324"/>
        <v>1.2425571495555974</v>
      </c>
      <c r="AA645">
        <f t="shared" si="325"/>
        <v>-30.993354758004283</v>
      </c>
      <c r="AB645">
        <f t="shared" si="326"/>
        <v>22.999763864704882</v>
      </c>
      <c r="AC645">
        <f t="shared" si="327"/>
        <v>2.0283653286027623</v>
      </c>
      <c r="AD645">
        <f t="shared" si="328"/>
        <v>4.2667114353033604</v>
      </c>
      <c r="AE645">
        <f t="shared" si="329"/>
        <v>2.7085864689261334</v>
      </c>
      <c r="AF645">
        <f t="shared" si="330"/>
        <v>0.70279716004544857</v>
      </c>
      <c r="AG645">
        <f t="shared" si="331"/>
        <v>2.6983001035150402</v>
      </c>
      <c r="AH645">
        <v>458.50704643019458</v>
      </c>
      <c r="AI645">
        <v>452.34278181818172</v>
      </c>
      <c r="AJ645">
        <v>-2.6072649098939078E-3</v>
      </c>
      <c r="AK645">
        <v>84.076978181650844</v>
      </c>
      <c r="AL645">
        <f t="shared" si="332"/>
        <v>0.70297994797898689</v>
      </c>
      <c r="AM645">
        <v>18.54102012879234</v>
      </c>
      <c r="AN645">
        <v>20.091127368421041</v>
      </c>
      <c r="AO645">
        <v>-2.5269379263176568E-7</v>
      </c>
      <c r="AP645">
        <v>90.497214367256092</v>
      </c>
      <c r="AQ645">
        <v>0</v>
      </c>
      <c r="AR645">
        <v>0</v>
      </c>
      <c r="AS645">
        <f t="shared" si="333"/>
        <v>1</v>
      </c>
      <c r="AT645">
        <f t="shared" si="334"/>
        <v>0</v>
      </c>
      <c r="AU645">
        <f t="shared" si="335"/>
        <v>53694.149224050467</v>
      </c>
      <c r="AV645">
        <f t="shared" si="336"/>
        <v>53.8523</v>
      </c>
      <c r="AW645">
        <f t="shared" si="337"/>
        <v>43.08184</v>
      </c>
      <c r="AX645">
        <f t="shared" si="338"/>
        <v>0.8</v>
      </c>
      <c r="AY645">
        <f t="shared" si="339"/>
        <v>0.19</v>
      </c>
      <c r="AZ645">
        <v>9</v>
      </c>
      <c r="BA645">
        <v>1.88</v>
      </c>
      <c r="BB645" t="s">
        <v>337</v>
      </c>
      <c r="BC645">
        <v>2</v>
      </c>
      <c r="BD645" t="b">
        <v>0</v>
      </c>
      <c r="BE645">
        <v>1750757859.5</v>
      </c>
      <c r="BF645">
        <v>443.24400000000003</v>
      </c>
      <c r="BG645">
        <v>450.04</v>
      </c>
      <c r="BH645">
        <v>20.092300000000002</v>
      </c>
      <c r="BI645">
        <v>18.5426</v>
      </c>
      <c r="BJ645">
        <v>440.286</v>
      </c>
      <c r="BK645">
        <v>19.872299999999999</v>
      </c>
      <c r="BL645">
        <v>399.95400000000001</v>
      </c>
      <c r="BM645">
        <v>101.19799999999999</v>
      </c>
      <c r="BN645">
        <v>9.9965300000000007E-2</v>
      </c>
      <c r="BO645">
        <v>25.687899999999999</v>
      </c>
      <c r="BP645">
        <v>25.511099999999999</v>
      </c>
      <c r="BQ645">
        <v>999.9</v>
      </c>
      <c r="BR645">
        <v>0</v>
      </c>
      <c r="BS645">
        <v>0</v>
      </c>
      <c r="BT645">
        <v>9990</v>
      </c>
      <c r="BU645">
        <v>53.8523</v>
      </c>
      <c r="BV645">
        <v>9.6239699999999999</v>
      </c>
      <c r="BW645">
        <v>-6.7963300000000002</v>
      </c>
      <c r="BX645">
        <v>452.33199999999999</v>
      </c>
      <c r="BY645">
        <v>458.54300000000001</v>
      </c>
      <c r="BZ645">
        <v>1.5496799999999999</v>
      </c>
      <c r="CA645">
        <v>450.04</v>
      </c>
      <c r="CB645">
        <v>18.5426</v>
      </c>
      <c r="CC645">
        <v>2.03329</v>
      </c>
      <c r="CD645">
        <v>1.8764700000000001</v>
      </c>
      <c r="CE645">
        <v>17.706</v>
      </c>
      <c r="CF645">
        <v>16.438800000000001</v>
      </c>
      <c r="CG645">
        <v>1750753677</v>
      </c>
      <c r="CH645" t="s">
        <v>338</v>
      </c>
      <c r="CI645">
        <v>1750753677</v>
      </c>
      <c r="CJ645">
        <v>1750753673.5</v>
      </c>
      <c r="CK645">
        <v>5</v>
      </c>
      <c r="CL645">
        <v>2.1520000000000001</v>
      </c>
      <c r="CM645">
        <v>-0.52400000000000002</v>
      </c>
      <c r="CN645">
        <v>3.0179999999999998</v>
      </c>
      <c r="CO645">
        <v>0.22</v>
      </c>
      <c r="CP645">
        <v>450</v>
      </c>
      <c r="CQ645">
        <v>19</v>
      </c>
      <c r="CR645">
        <v>0.26</v>
      </c>
      <c r="CS645">
        <v>0.17</v>
      </c>
      <c r="CT645">
        <v>-6.7483141463414631</v>
      </c>
      <c r="CU645">
        <v>-4.6986062717760353E-2</v>
      </c>
      <c r="CV645">
        <v>5.9948808648859812E-2</v>
      </c>
      <c r="CW645">
        <v>1</v>
      </c>
      <c r="CX645">
        <v>0</v>
      </c>
      <c r="CY645">
        <v>0</v>
      </c>
      <c r="CZ645">
        <v>0</v>
      </c>
      <c r="DA645">
        <v>-1</v>
      </c>
      <c r="DB645">
        <v>1.5518280487804881</v>
      </c>
      <c r="DC645">
        <v>-2.3247595818814481E-2</v>
      </c>
      <c r="DD645">
        <v>2.5231911845355771E-3</v>
      </c>
      <c r="DE645">
        <v>1</v>
      </c>
      <c r="DF645">
        <v>2</v>
      </c>
      <c r="DG645">
        <v>2</v>
      </c>
      <c r="DH645" t="s">
        <v>339</v>
      </c>
      <c r="DI645">
        <v>3.02447</v>
      </c>
      <c r="DJ645">
        <v>2.6912600000000002</v>
      </c>
      <c r="DK645">
        <v>0.100118</v>
      </c>
      <c r="DL645">
        <v>0.102322</v>
      </c>
      <c r="DM645">
        <v>0.105251</v>
      </c>
      <c r="DN645">
        <v>0.100662</v>
      </c>
      <c r="DO645">
        <v>25070.7</v>
      </c>
      <c r="DP645">
        <v>16776.599999999999</v>
      </c>
      <c r="DQ645">
        <v>26435.5</v>
      </c>
      <c r="DR645">
        <v>16986.2</v>
      </c>
      <c r="DS645">
        <v>33654.199999999997</v>
      </c>
      <c r="DT645">
        <v>19960.2</v>
      </c>
      <c r="DU645">
        <v>38509.599999999999</v>
      </c>
      <c r="DV645">
        <v>22515.8</v>
      </c>
      <c r="DW645">
        <v>1.8005800000000001</v>
      </c>
      <c r="DX645">
        <v>2.1745399999999999</v>
      </c>
      <c r="DY645">
        <v>4.4041900000000002E-2</v>
      </c>
      <c r="DZ645">
        <v>0</v>
      </c>
      <c r="EA645">
        <v>24.788599999999999</v>
      </c>
      <c r="EB645">
        <v>999.9</v>
      </c>
      <c r="EC645">
        <v>60.8</v>
      </c>
      <c r="ED645">
        <v>32.5</v>
      </c>
      <c r="EE645">
        <v>29.511099999999999</v>
      </c>
      <c r="EF645">
        <v>62.802199999999999</v>
      </c>
      <c r="EG645">
        <v>35.176299999999998</v>
      </c>
      <c r="EH645">
        <v>1</v>
      </c>
      <c r="EI645">
        <v>5.7591499999999997E-2</v>
      </c>
      <c r="EJ645">
        <v>-0.18520700000000001</v>
      </c>
      <c r="EK645">
        <v>20.327300000000001</v>
      </c>
      <c r="EL645">
        <v>5.2522700000000002</v>
      </c>
      <c r="EM645">
        <v>11.962</v>
      </c>
      <c r="EN645">
        <v>4.9897600000000004</v>
      </c>
      <c r="EO645">
        <v>3.2917800000000002</v>
      </c>
      <c r="EP645">
        <v>9999</v>
      </c>
      <c r="EQ645">
        <v>9999</v>
      </c>
      <c r="ER645">
        <v>9999</v>
      </c>
      <c r="ES645">
        <v>999.9</v>
      </c>
      <c r="ET645">
        <v>4.9726900000000001</v>
      </c>
      <c r="EU645">
        <v>1.87195</v>
      </c>
      <c r="EV645">
        <v>1.8722399999999999</v>
      </c>
      <c r="EW645">
        <v>1.8772800000000001</v>
      </c>
      <c r="EX645">
        <v>1.8713599999999999</v>
      </c>
      <c r="EY645">
        <v>1.87212</v>
      </c>
      <c r="EZ645">
        <v>1.8717999999999999</v>
      </c>
      <c r="FA645">
        <v>1.8687400000000001</v>
      </c>
      <c r="FB645">
        <v>0</v>
      </c>
      <c r="FC645">
        <v>0</v>
      </c>
      <c r="FD645">
        <v>0</v>
      </c>
      <c r="FE645">
        <v>0</v>
      </c>
      <c r="FF645" t="s">
        <v>340</v>
      </c>
      <c r="FG645" t="s">
        <v>341</v>
      </c>
      <c r="FH645" t="s">
        <v>342</v>
      </c>
      <c r="FI645" t="s">
        <v>342</v>
      </c>
      <c r="FJ645" t="s">
        <v>342</v>
      </c>
      <c r="FK645" t="s">
        <v>342</v>
      </c>
      <c r="FL645">
        <v>0</v>
      </c>
      <c r="FM645">
        <v>100</v>
      </c>
      <c r="FN645">
        <v>100</v>
      </c>
      <c r="FO645">
        <v>2.9580000000000002</v>
      </c>
      <c r="FP645">
        <v>0.22</v>
      </c>
      <c r="FQ645">
        <v>-0.71234261683338174</v>
      </c>
      <c r="FR645">
        <v>7.6898218637449396E-3</v>
      </c>
      <c r="FS645">
        <v>1.5097418776848419E-6</v>
      </c>
      <c r="FT645">
        <v>-9.8458676114205118E-11</v>
      </c>
      <c r="FU645">
        <v>0.22001999999999461</v>
      </c>
      <c r="FV645">
        <v>0</v>
      </c>
      <c r="FW645">
        <v>0</v>
      </c>
      <c r="FX645">
        <v>0</v>
      </c>
      <c r="FY645">
        <v>3</v>
      </c>
      <c r="FZ645">
        <v>2164</v>
      </c>
      <c r="GA645">
        <v>-1</v>
      </c>
      <c r="GB645">
        <v>-1</v>
      </c>
      <c r="GC645">
        <v>69.7</v>
      </c>
      <c r="GD645">
        <v>69.8</v>
      </c>
      <c r="GE645">
        <v>1.1035200000000001</v>
      </c>
      <c r="GF645">
        <v>2.63672</v>
      </c>
      <c r="GG645">
        <v>1.7981</v>
      </c>
      <c r="GH645">
        <v>2.3803700000000001</v>
      </c>
      <c r="GI645">
        <v>1.5979000000000001</v>
      </c>
      <c r="GJ645">
        <v>2.52075</v>
      </c>
      <c r="GK645">
        <v>35.987900000000003</v>
      </c>
      <c r="GL645">
        <v>24.157499999999999</v>
      </c>
      <c r="GM645">
        <v>18</v>
      </c>
      <c r="GN645">
        <v>367.52499999999998</v>
      </c>
      <c r="GO645">
        <v>661.42</v>
      </c>
      <c r="GP645">
        <v>25.829899999999999</v>
      </c>
      <c r="GQ645">
        <v>27.825500000000002</v>
      </c>
      <c r="GR645">
        <v>30.0001</v>
      </c>
      <c r="GS645">
        <v>27.786200000000001</v>
      </c>
      <c r="GT645">
        <v>27.8127</v>
      </c>
      <c r="GU645">
        <v>22.026800000000001</v>
      </c>
      <c r="GV645">
        <v>43.204700000000003</v>
      </c>
      <c r="GW645">
        <v>0</v>
      </c>
      <c r="GX645">
        <v>25.83</v>
      </c>
      <c r="GY645">
        <v>450</v>
      </c>
      <c r="GZ645">
        <v>18.5</v>
      </c>
      <c r="HA645">
        <v>100.45099999999999</v>
      </c>
      <c r="HB645">
        <v>70.271799999999999</v>
      </c>
    </row>
    <row r="646" spans="1:210" x14ac:dyDescent="0.3">
      <c r="A646">
        <v>630</v>
      </c>
      <c r="B646">
        <v>1750757864.5</v>
      </c>
      <c r="C646">
        <v>3145.400000095367</v>
      </c>
      <c r="D646" t="s">
        <v>1601</v>
      </c>
      <c r="E646" t="s">
        <v>1602</v>
      </c>
      <c r="F646" t="s">
        <v>336</v>
      </c>
      <c r="G646">
        <v>1750757864.5</v>
      </c>
      <c r="H646">
        <f t="shared" si="306"/>
        <v>7.0419270826512306E-4</v>
      </c>
      <c r="I646">
        <f t="shared" si="307"/>
        <v>0.70419270826512304</v>
      </c>
      <c r="J646">
        <f t="shared" si="308"/>
        <v>2.705501220412152</v>
      </c>
      <c r="K646">
        <f t="shared" si="309"/>
        <v>443.16399999999999</v>
      </c>
      <c r="L646">
        <f t="shared" si="310"/>
        <v>358.04855530247272</v>
      </c>
      <c r="M646">
        <f t="shared" si="311"/>
        <v>36.270026126470803</v>
      </c>
      <c r="N646">
        <f t="shared" si="312"/>
        <v>44.892151135012</v>
      </c>
      <c r="O646">
        <f t="shared" si="313"/>
        <v>5.6778908400535157E-2</v>
      </c>
      <c r="P646">
        <f t="shared" si="314"/>
        <v>2.4137742831381663</v>
      </c>
      <c r="Q646">
        <f t="shared" si="315"/>
        <v>5.6058669512597713E-2</v>
      </c>
      <c r="R646">
        <f t="shared" si="316"/>
        <v>3.5100624224385674E-2</v>
      </c>
      <c r="S646">
        <f t="shared" si="317"/>
        <v>12.727378</v>
      </c>
      <c r="T646">
        <f t="shared" si="318"/>
        <v>25.560181557364565</v>
      </c>
      <c r="U646">
        <f t="shared" si="319"/>
        <v>25.494800000000001</v>
      </c>
      <c r="V646">
        <f t="shared" si="320"/>
        <v>3.2746944049621205</v>
      </c>
      <c r="W646">
        <f t="shared" si="321"/>
        <v>61.445622130545217</v>
      </c>
      <c r="X646">
        <f t="shared" si="322"/>
        <v>2.0355564327934998</v>
      </c>
      <c r="Y646">
        <f t="shared" si="323"/>
        <v>3.3127769924256407</v>
      </c>
      <c r="Z646">
        <f t="shared" si="324"/>
        <v>1.2391379721686206</v>
      </c>
      <c r="AA646">
        <f t="shared" si="325"/>
        <v>-31.054898434491928</v>
      </c>
      <c r="AB646">
        <f t="shared" si="326"/>
        <v>25.349596554915365</v>
      </c>
      <c r="AC646">
        <f t="shared" si="327"/>
        <v>2.2347092459282645</v>
      </c>
      <c r="AD646">
        <f t="shared" si="328"/>
        <v>9.2567853663516999</v>
      </c>
      <c r="AE646">
        <f t="shared" si="329"/>
        <v>2.705501220412152</v>
      </c>
      <c r="AF646">
        <f t="shared" si="330"/>
        <v>0.70419270826512304</v>
      </c>
      <c r="AG646">
        <f t="shared" si="331"/>
        <v>2.7475835186678115</v>
      </c>
      <c r="AH646">
        <v>458.50735615071397</v>
      </c>
      <c r="AI646">
        <v>452.24455151515122</v>
      </c>
      <c r="AJ646">
        <v>-4.2601793983849459E-3</v>
      </c>
      <c r="AK646">
        <v>84.076978181650844</v>
      </c>
      <c r="AL646">
        <f t="shared" si="332"/>
        <v>0.70417014299066116</v>
      </c>
      <c r="AM646">
        <v>18.542411293874409</v>
      </c>
      <c r="AN646">
        <v>20.095056090225562</v>
      </c>
      <c r="AO646">
        <v>4.9562095606410733E-7</v>
      </c>
      <c r="AP646">
        <v>90.497214367256092</v>
      </c>
      <c r="AQ646">
        <v>0</v>
      </c>
      <c r="AR646">
        <v>0</v>
      </c>
      <c r="AS646">
        <f t="shared" si="333"/>
        <v>1</v>
      </c>
      <c r="AT646">
        <f t="shared" si="334"/>
        <v>0</v>
      </c>
      <c r="AU646">
        <f t="shared" si="335"/>
        <v>53720.154442604136</v>
      </c>
      <c r="AV646">
        <f t="shared" si="336"/>
        <v>66.986199999999997</v>
      </c>
      <c r="AW646">
        <f t="shared" si="337"/>
        <v>53.58896</v>
      </c>
      <c r="AX646">
        <f t="shared" si="338"/>
        <v>0.8</v>
      </c>
      <c r="AY646">
        <f t="shared" si="339"/>
        <v>0.19</v>
      </c>
      <c r="AZ646">
        <v>9</v>
      </c>
      <c r="BA646">
        <v>1.88</v>
      </c>
      <c r="BB646" t="s">
        <v>337</v>
      </c>
      <c r="BC646">
        <v>2</v>
      </c>
      <c r="BD646" t="b">
        <v>0</v>
      </c>
      <c r="BE646">
        <v>1750757864.5</v>
      </c>
      <c r="BF646">
        <v>443.16399999999999</v>
      </c>
      <c r="BG646">
        <v>449.95400000000001</v>
      </c>
      <c r="BH646">
        <v>20.0945</v>
      </c>
      <c r="BI646">
        <v>18.541799999999999</v>
      </c>
      <c r="BJ646">
        <v>440.20699999999999</v>
      </c>
      <c r="BK646">
        <v>19.874500000000001</v>
      </c>
      <c r="BL646">
        <v>399.97300000000001</v>
      </c>
      <c r="BM646">
        <v>101.199</v>
      </c>
      <c r="BN646">
        <v>0.10018299999999999</v>
      </c>
      <c r="BO646">
        <v>25.689599999999999</v>
      </c>
      <c r="BP646">
        <v>25.494800000000001</v>
      </c>
      <c r="BQ646">
        <v>999.9</v>
      </c>
      <c r="BR646">
        <v>0</v>
      </c>
      <c r="BS646">
        <v>0</v>
      </c>
      <c r="BT646">
        <v>9995</v>
      </c>
      <c r="BU646">
        <v>66.986199999999997</v>
      </c>
      <c r="BV646">
        <v>9.9204500000000007</v>
      </c>
      <c r="BW646">
        <v>-6.7904099999999996</v>
      </c>
      <c r="BX646">
        <v>452.25099999999998</v>
      </c>
      <c r="BY646">
        <v>458.45400000000001</v>
      </c>
      <c r="BZ646">
        <v>1.5526800000000001</v>
      </c>
      <c r="CA646">
        <v>449.95400000000001</v>
      </c>
      <c r="CB646">
        <v>18.541799999999999</v>
      </c>
      <c r="CC646">
        <v>2.03355</v>
      </c>
      <c r="CD646">
        <v>1.87642</v>
      </c>
      <c r="CE646">
        <v>17.707999999999998</v>
      </c>
      <c r="CF646">
        <v>16.438400000000001</v>
      </c>
      <c r="CG646">
        <v>1750753677</v>
      </c>
      <c r="CH646" t="s">
        <v>338</v>
      </c>
      <c r="CI646">
        <v>1750753677</v>
      </c>
      <c r="CJ646">
        <v>1750753673.5</v>
      </c>
      <c r="CK646">
        <v>5</v>
      </c>
      <c r="CL646">
        <v>2.1520000000000001</v>
      </c>
      <c r="CM646">
        <v>-0.52400000000000002</v>
      </c>
      <c r="CN646">
        <v>3.0179999999999998</v>
      </c>
      <c r="CO646">
        <v>0.22</v>
      </c>
      <c r="CP646">
        <v>450</v>
      </c>
      <c r="CQ646">
        <v>19</v>
      </c>
      <c r="CR646">
        <v>0.26</v>
      </c>
      <c r="CS646">
        <v>0.17</v>
      </c>
      <c r="CT646">
        <v>-6.7596014999999996</v>
      </c>
      <c r="CU646">
        <v>-3.5633470919309129E-2</v>
      </c>
      <c r="CV646">
        <v>5.8316024879530332E-2</v>
      </c>
      <c r="CW646">
        <v>1</v>
      </c>
      <c r="CX646">
        <v>0</v>
      </c>
      <c r="CY646">
        <v>0</v>
      </c>
      <c r="CZ646">
        <v>0</v>
      </c>
      <c r="DA646">
        <v>-1</v>
      </c>
      <c r="DB646">
        <v>1.5510882500000001</v>
      </c>
      <c r="DC646">
        <v>-8.7243151969952915E-3</v>
      </c>
      <c r="DD646">
        <v>2.1956751666628751E-3</v>
      </c>
      <c r="DE646">
        <v>1</v>
      </c>
      <c r="DF646">
        <v>2</v>
      </c>
      <c r="DG646">
        <v>2</v>
      </c>
      <c r="DH646" t="s">
        <v>339</v>
      </c>
      <c r="DI646">
        <v>3.0244900000000001</v>
      </c>
      <c r="DJ646">
        <v>2.6914699999999998</v>
      </c>
      <c r="DK646">
        <v>0.100105</v>
      </c>
      <c r="DL646">
        <v>0.102309</v>
      </c>
      <c r="DM646">
        <v>0.10526000000000001</v>
      </c>
      <c r="DN646">
        <v>0.10066</v>
      </c>
      <c r="DO646">
        <v>25071.3</v>
      </c>
      <c r="DP646">
        <v>16777</v>
      </c>
      <c r="DQ646">
        <v>26435.7</v>
      </c>
      <c r="DR646">
        <v>16986.400000000001</v>
      </c>
      <c r="DS646">
        <v>33654.199999999997</v>
      </c>
      <c r="DT646">
        <v>19960.3</v>
      </c>
      <c r="DU646">
        <v>38510</v>
      </c>
      <c r="DV646">
        <v>22515.9</v>
      </c>
      <c r="DW646">
        <v>1.80064</v>
      </c>
      <c r="DX646">
        <v>2.1745199999999998</v>
      </c>
      <c r="DY646">
        <v>4.3052399999999998E-2</v>
      </c>
      <c r="DZ646">
        <v>0</v>
      </c>
      <c r="EA646">
        <v>24.788599999999999</v>
      </c>
      <c r="EB646">
        <v>999.9</v>
      </c>
      <c r="EC646">
        <v>60.8</v>
      </c>
      <c r="ED646">
        <v>32.5</v>
      </c>
      <c r="EE646">
        <v>29.511199999999999</v>
      </c>
      <c r="EF646">
        <v>62.632199999999997</v>
      </c>
      <c r="EG646">
        <v>35.2804</v>
      </c>
      <c r="EH646">
        <v>1</v>
      </c>
      <c r="EI646">
        <v>5.7585400000000002E-2</v>
      </c>
      <c r="EJ646">
        <v>-0.18416099999999999</v>
      </c>
      <c r="EK646">
        <v>20.327400000000001</v>
      </c>
      <c r="EL646">
        <v>5.2520300000000004</v>
      </c>
      <c r="EM646">
        <v>11.962</v>
      </c>
      <c r="EN646">
        <v>4.9896799999999999</v>
      </c>
      <c r="EO646">
        <v>3.29176</v>
      </c>
      <c r="EP646">
        <v>9999</v>
      </c>
      <c r="EQ646">
        <v>9999</v>
      </c>
      <c r="ER646">
        <v>9999</v>
      </c>
      <c r="ES646">
        <v>999.9</v>
      </c>
      <c r="ET646">
        <v>4.9726699999999999</v>
      </c>
      <c r="EU646">
        <v>1.87195</v>
      </c>
      <c r="EV646">
        <v>1.87225</v>
      </c>
      <c r="EW646">
        <v>1.8772800000000001</v>
      </c>
      <c r="EX646">
        <v>1.87138</v>
      </c>
      <c r="EY646">
        <v>1.87212</v>
      </c>
      <c r="EZ646">
        <v>1.8717999999999999</v>
      </c>
      <c r="FA646">
        <v>1.8687400000000001</v>
      </c>
      <c r="FB646">
        <v>0</v>
      </c>
      <c r="FC646">
        <v>0</v>
      </c>
      <c r="FD646">
        <v>0</v>
      </c>
      <c r="FE646">
        <v>0</v>
      </c>
      <c r="FF646" t="s">
        <v>340</v>
      </c>
      <c r="FG646" t="s">
        <v>341</v>
      </c>
      <c r="FH646" t="s">
        <v>342</v>
      </c>
      <c r="FI646" t="s">
        <v>342</v>
      </c>
      <c r="FJ646" t="s">
        <v>342</v>
      </c>
      <c r="FK646" t="s">
        <v>342</v>
      </c>
      <c r="FL646">
        <v>0</v>
      </c>
      <c r="FM646">
        <v>100</v>
      </c>
      <c r="FN646">
        <v>100</v>
      </c>
      <c r="FO646">
        <v>2.9569999999999999</v>
      </c>
      <c r="FP646">
        <v>0.22</v>
      </c>
      <c r="FQ646">
        <v>-0.71234261683338174</v>
      </c>
      <c r="FR646">
        <v>7.6898218637449396E-3</v>
      </c>
      <c r="FS646">
        <v>1.5097418776848419E-6</v>
      </c>
      <c r="FT646">
        <v>-9.8458676114205118E-11</v>
      </c>
      <c r="FU646">
        <v>0.22001999999999461</v>
      </c>
      <c r="FV646">
        <v>0</v>
      </c>
      <c r="FW646">
        <v>0</v>
      </c>
      <c r="FX646">
        <v>0</v>
      </c>
      <c r="FY646">
        <v>3</v>
      </c>
      <c r="FZ646">
        <v>2164</v>
      </c>
      <c r="GA646">
        <v>-1</v>
      </c>
      <c r="GB646">
        <v>-1</v>
      </c>
      <c r="GC646">
        <v>69.8</v>
      </c>
      <c r="GD646">
        <v>69.8</v>
      </c>
      <c r="GE646">
        <v>1.10229</v>
      </c>
      <c r="GF646">
        <v>2.63184</v>
      </c>
      <c r="GG646">
        <v>1.7981</v>
      </c>
      <c r="GH646">
        <v>2.3803700000000001</v>
      </c>
      <c r="GI646">
        <v>1.5979000000000001</v>
      </c>
      <c r="GJ646">
        <v>2.5830099999999998</v>
      </c>
      <c r="GK646">
        <v>35.987900000000003</v>
      </c>
      <c r="GL646">
        <v>24.157499999999999</v>
      </c>
      <c r="GM646">
        <v>18</v>
      </c>
      <c r="GN646">
        <v>367.55599999999998</v>
      </c>
      <c r="GO646">
        <v>661.40200000000004</v>
      </c>
      <c r="GP646">
        <v>25.830100000000002</v>
      </c>
      <c r="GQ646">
        <v>27.825500000000002</v>
      </c>
      <c r="GR646">
        <v>30.0001</v>
      </c>
      <c r="GS646">
        <v>27.786200000000001</v>
      </c>
      <c r="GT646">
        <v>27.8127</v>
      </c>
      <c r="GU646">
        <v>22.029</v>
      </c>
      <c r="GV646">
        <v>43.204700000000003</v>
      </c>
      <c r="GW646">
        <v>0</v>
      </c>
      <c r="GX646">
        <v>25.83</v>
      </c>
      <c r="GY646">
        <v>450</v>
      </c>
      <c r="GZ646">
        <v>18.5</v>
      </c>
      <c r="HA646">
        <v>100.452</v>
      </c>
      <c r="HB646">
        <v>70.272199999999998</v>
      </c>
    </row>
    <row r="647" spans="1:210" x14ac:dyDescent="0.3">
      <c r="A647">
        <v>631</v>
      </c>
      <c r="B647">
        <v>1750757869.5</v>
      </c>
      <c r="C647">
        <v>3150.400000095367</v>
      </c>
      <c r="D647" t="s">
        <v>1603</v>
      </c>
      <c r="E647" t="s">
        <v>1604</v>
      </c>
      <c r="F647" t="s">
        <v>336</v>
      </c>
      <c r="G647">
        <v>1750757869.5</v>
      </c>
      <c r="H647">
        <f t="shared" si="306"/>
        <v>7.0373077080601002E-4</v>
      </c>
      <c r="I647">
        <f t="shared" si="307"/>
        <v>0.70373077080600999</v>
      </c>
      <c r="J647">
        <f t="shared" si="308"/>
        <v>2.7560366338661102</v>
      </c>
      <c r="K647">
        <f t="shared" si="309"/>
        <v>443.10399999999998</v>
      </c>
      <c r="L647">
        <f t="shared" si="310"/>
        <v>356.44971348939453</v>
      </c>
      <c r="M647">
        <f t="shared" si="311"/>
        <v>36.107228454741964</v>
      </c>
      <c r="N647">
        <f t="shared" si="312"/>
        <v>44.885033573427201</v>
      </c>
      <c r="O647">
        <f t="shared" si="313"/>
        <v>5.6698298491669061E-2</v>
      </c>
      <c r="P647">
        <f t="shared" si="314"/>
        <v>2.4155102284357661</v>
      </c>
      <c r="Q647">
        <f t="shared" si="315"/>
        <v>5.5980598553643138E-2</v>
      </c>
      <c r="R647">
        <f t="shared" si="316"/>
        <v>3.5051606004992297E-2</v>
      </c>
      <c r="S647">
        <f t="shared" si="317"/>
        <v>12.727378</v>
      </c>
      <c r="T647">
        <f t="shared" si="318"/>
        <v>25.558710606925874</v>
      </c>
      <c r="U647">
        <f t="shared" si="319"/>
        <v>25.498000000000001</v>
      </c>
      <c r="V647">
        <f t="shared" si="320"/>
        <v>3.2753168883674535</v>
      </c>
      <c r="W647">
        <f t="shared" si="321"/>
        <v>61.443972739220989</v>
      </c>
      <c r="X647">
        <f t="shared" si="322"/>
        <v>2.0352965637203204</v>
      </c>
      <c r="Y647">
        <f t="shared" si="323"/>
        <v>3.3124429833963971</v>
      </c>
      <c r="Z647">
        <f t="shared" si="324"/>
        <v>1.2400203246471331</v>
      </c>
      <c r="AA647">
        <f t="shared" si="325"/>
        <v>-31.034526992545043</v>
      </c>
      <c r="AB647">
        <f t="shared" si="326"/>
        <v>24.729725113987708</v>
      </c>
      <c r="AC647">
        <f t="shared" si="327"/>
        <v>2.1785137646681734</v>
      </c>
      <c r="AD647">
        <f t="shared" si="328"/>
        <v>8.601089886110838</v>
      </c>
      <c r="AE647">
        <f t="shared" si="329"/>
        <v>2.7560366338661102</v>
      </c>
      <c r="AF647">
        <f t="shared" si="330"/>
        <v>0.70373077080600999</v>
      </c>
      <c r="AG647">
        <f t="shared" si="331"/>
        <v>2.7674162364333914</v>
      </c>
      <c r="AH647">
        <v>458.46414422799683</v>
      </c>
      <c r="AI647">
        <v>452.17914545454528</v>
      </c>
      <c r="AJ647">
        <v>-6.7488918969197181E-3</v>
      </c>
      <c r="AK647">
        <v>84.076978181650844</v>
      </c>
      <c r="AL647">
        <f t="shared" si="332"/>
        <v>0.70403466382730606</v>
      </c>
      <c r="AM647">
        <v>18.541369542179019</v>
      </c>
      <c r="AN647">
        <v>20.093235789473681</v>
      </c>
      <c r="AO647">
        <v>2.4812176290318161E-7</v>
      </c>
      <c r="AP647">
        <v>90.497214367256092</v>
      </c>
      <c r="AQ647">
        <v>0</v>
      </c>
      <c r="AR647">
        <v>0</v>
      </c>
      <c r="AS647">
        <f t="shared" si="333"/>
        <v>1</v>
      </c>
      <c r="AT647">
        <f t="shared" si="334"/>
        <v>0</v>
      </c>
      <c r="AU647">
        <f t="shared" si="335"/>
        <v>53778.67794969806</v>
      </c>
      <c r="AV647">
        <f t="shared" si="336"/>
        <v>66.986199999999997</v>
      </c>
      <c r="AW647">
        <f t="shared" si="337"/>
        <v>53.58896</v>
      </c>
      <c r="AX647">
        <f t="shared" si="338"/>
        <v>0.8</v>
      </c>
      <c r="AY647">
        <f t="shared" si="339"/>
        <v>0.19</v>
      </c>
      <c r="AZ647">
        <v>9</v>
      </c>
      <c r="BA647">
        <v>1.88</v>
      </c>
      <c r="BB647" t="s">
        <v>337</v>
      </c>
      <c r="BC647">
        <v>2</v>
      </c>
      <c r="BD647" t="b">
        <v>0</v>
      </c>
      <c r="BE647">
        <v>1750757869.5</v>
      </c>
      <c r="BF647">
        <v>443.10399999999998</v>
      </c>
      <c r="BG647">
        <v>450.005</v>
      </c>
      <c r="BH647">
        <v>20.092400000000001</v>
      </c>
      <c r="BI647">
        <v>18.5412</v>
      </c>
      <c r="BJ647">
        <v>440.14800000000002</v>
      </c>
      <c r="BK647">
        <v>19.872399999999999</v>
      </c>
      <c r="BL647">
        <v>400.09800000000001</v>
      </c>
      <c r="BM647">
        <v>101.197</v>
      </c>
      <c r="BN647">
        <v>9.9836800000000003E-2</v>
      </c>
      <c r="BO647">
        <v>25.687899999999999</v>
      </c>
      <c r="BP647">
        <v>25.498000000000001</v>
      </c>
      <c r="BQ647">
        <v>999.9</v>
      </c>
      <c r="BR647">
        <v>0</v>
      </c>
      <c r="BS647">
        <v>0</v>
      </c>
      <c r="BT647">
        <v>10006.5</v>
      </c>
      <c r="BU647">
        <v>66.986199999999997</v>
      </c>
      <c r="BV647">
        <v>9.9204500000000007</v>
      </c>
      <c r="BW647">
        <v>-6.90097</v>
      </c>
      <c r="BX647">
        <v>452.19</v>
      </c>
      <c r="BY647">
        <v>458.50599999999997</v>
      </c>
      <c r="BZ647">
        <v>1.55122</v>
      </c>
      <c r="CA647">
        <v>450.005</v>
      </c>
      <c r="CB647">
        <v>18.5412</v>
      </c>
      <c r="CC647">
        <v>2.0333000000000001</v>
      </c>
      <c r="CD647">
        <v>1.87632</v>
      </c>
      <c r="CE647">
        <v>17.706</v>
      </c>
      <c r="CF647">
        <v>16.4375</v>
      </c>
      <c r="CG647">
        <v>1750753677</v>
      </c>
      <c r="CH647" t="s">
        <v>338</v>
      </c>
      <c r="CI647">
        <v>1750753677</v>
      </c>
      <c r="CJ647">
        <v>1750753673.5</v>
      </c>
      <c r="CK647">
        <v>5</v>
      </c>
      <c r="CL647">
        <v>2.1520000000000001</v>
      </c>
      <c r="CM647">
        <v>-0.52400000000000002</v>
      </c>
      <c r="CN647">
        <v>3.0179999999999998</v>
      </c>
      <c r="CO647">
        <v>0.22</v>
      </c>
      <c r="CP647">
        <v>450</v>
      </c>
      <c r="CQ647">
        <v>19</v>
      </c>
      <c r="CR647">
        <v>0.26</v>
      </c>
      <c r="CS647">
        <v>0.17</v>
      </c>
      <c r="CT647">
        <v>-6.7761197560975619</v>
      </c>
      <c r="CU647">
        <v>-0.39940745644598769</v>
      </c>
      <c r="CV647">
        <v>7.1367772992378939E-2</v>
      </c>
      <c r="CW647">
        <v>1</v>
      </c>
      <c r="CX647">
        <v>0</v>
      </c>
      <c r="CY647">
        <v>0</v>
      </c>
      <c r="CZ647">
        <v>0</v>
      </c>
      <c r="DA647">
        <v>-1</v>
      </c>
      <c r="DB647">
        <v>1.550769268292683</v>
      </c>
      <c r="DC647">
        <v>7.8863414634158212E-3</v>
      </c>
      <c r="DD647">
        <v>1.77320350893987E-3</v>
      </c>
      <c r="DE647">
        <v>1</v>
      </c>
      <c r="DF647">
        <v>2</v>
      </c>
      <c r="DG647">
        <v>2</v>
      </c>
      <c r="DH647" t="s">
        <v>339</v>
      </c>
      <c r="DI647">
        <v>3.0246300000000002</v>
      </c>
      <c r="DJ647">
        <v>2.6911299999999998</v>
      </c>
      <c r="DK647">
        <v>0.100093</v>
      </c>
      <c r="DL647">
        <v>0.102315</v>
      </c>
      <c r="DM647">
        <v>0.10525</v>
      </c>
      <c r="DN647">
        <v>0.100656</v>
      </c>
      <c r="DO647">
        <v>25071.4</v>
      </c>
      <c r="DP647">
        <v>16776.8</v>
      </c>
      <c r="DQ647">
        <v>26435.5</v>
      </c>
      <c r="DR647">
        <v>16986.3</v>
      </c>
      <c r="DS647">
        <v>33654.300000000003</v>
      </c>
      <c r="DT647">
        <v>19960.5</v>
      </c>
      <c r="DU647">
        <v>38509.699999999997</v>
      </c>
      <c r="DV647">
        <v>22516</v>
      </c>
      <c r="DW647">
        <v>1.8008</v>
      </c>
      <c r="DX647">
        <v>2.1744400000000002</v>
      </c>
      <c r="DY647">
        <v>4.3219300000000002E-2</v>
      </c>
      <c r="DZ647">
        <v>0</v>
      </c>
      <c r="EA647">
        <v>24.789100000000001</v>
      </c>
      <c r="EB647">
        <v>999.9</v>
      </c>
      <c r="EC647">
        <v>60.8</v>
      </c>
      <c r="ED647">
        <v>32.5</v>
      </c>
      <c r="EE647">
        <v>29.511700000000001</v>
      </c>
      <c r="EF647">
        <v>62.5822</v>
      </c>
      <c r="EG647">
        <v>35.3446</v>
      </c>
      <c r="EH647">
        <v>1</v>
      </c>
      <c r="EI647">
        <v>5.7554899999999999E-2</v>
      </c>
      <c r="EJ647">
        <v>-0.183144</v>
      </c>
      <c r="EK647">
        <v>20.327400000000001</v>
      </c>
      <c r="EL647">
        <v>5.2519099999999996</v>
      </c>
      <c r="EM647">
        <v>11.962</v>
      </c>
      <c r="EN647">
        <v>4.9897200000000002</v>
      </c>
      <c r="EO647">
        <v>3.2917800000000002</v>
      </c>
      <c r="EP647">
        <v>9999</v>
      </c>
      <c r="EQ647">
        <v>9999</v>
      </c>
      <c r="ER647">
        <v>9999</v>
      </c>
      <c r="ES647">
        <v>999.9</v>
      </c>
      <c r="ET647">
        <v>4.9726800000000004</v>
      </c>
      <c r="EU647">
        <v>1.87195</v>
      </c>
      <c r="EV647">
        <v>1.87225</v>
      </c>
      <c r="EW647">
        <v>1.8772599999999999</v>
      </c>
      <c r="EX647">
        <v>1.8713900000000001</v>
      </c>
      <c r="EY647">
        <v>1.8721300000000001</v>
      </c>
      <c r="EZ647">
        <v>1.8717999999999999</v>
      </c>
      <c r="FA647">
        <v>1.8687400000000001</v>
      </c>
      <c r="FB647">
        <v>0</v>
      </c>
      <c r="FC647">
        <v>0</v>
      </c>
      <c r="FD647">
        <v>0</v>
      </c>
      <c r="FE647">
        <v>0</v>
      </c>
      <c r="FF647" t="s">
        <v>340</v>
      </c>
      <c r="FG647" t="s">
        <v>341</v>
      </c>
      <c r="FH647" t="s">
        <v>342</v>
      </c>
      <c r="FI647" t="s">
        <v>342</v>
      </c>
      <c r="FJ647" t="s">
        <v>342</v>
      </c>
      <c r="FK647" t="s">
        <v>342</v>
      </c>
      <c r="FL647">
        <v>0</v>
      </c>
      <c r="FM647">
        <v>100</v>
      </c>
      <c r="FN647">
        <v>100</v>
      </c>
      <c r="FO647">
        <v>2.956</v>
      </c>
      <c r="FP647">
        <v>0.22</v>
      </c>
      <c r="FQ647">
        <v>-0.71234261683338174</v>
      </c>
      <c r="FR647">
        <v>7.6898218637449396E-3</v>
      </c>
      <c r="FS647">
        <v>1.5097418776848419E-6</v>
      </c>
      <c r="FT647">
        <v>-9.8458676114205118E-11</v>
      </c>
      <c r="FU647">
        <v>0.22001999999999461</v>
      </c>
      <c r="FV647">
        <v>0</v>
      </c>
      <c r="FW647">
        <v>0</v>
      </c>
      <c r="FX647">
        <v>0</v>
      </c>
      <c r="FY647">
        <v>3</v>
      </c>
      <c r="FZ647">
        <v>2164</v>
      </c>
      <c r="GA647">
        <v>-1</v>
      </c>
      <c r="GB647">
        <v>-1</v>
      </c>
      <c r="GC647">
        <v>69.900000000000006</v>
      </c>
      <c r="GD647">
        <v>69.900000000000006</v>
      </c>
      <c r="GE647">
        <v>1.10229</v>
      </c>
      <c r="GF647">
        <v>2.6257299999999999</v>
      </c>
      <c r="GG647">
        <v>1.7981</v>
      </c>
      <c r="GH647">
        <v>2.3803700000000001</v>
      </c>
      <c r="GI647">
        <v>1.5979000000000001</v>
      </c>
      <c r="GJ647">
        <v>2.5512700000000001</v>
      </c>
      <c r="GK647">
        <v>35.987900000000003</v>
      </c>
      <c r="GL647">
        <v>24.157499999999999</v>
      </c>
      <c r="GM647">
        <v>18</v>
      </c>
      <c r="GN647">
        <v>367.63900000000001</v>
      </c>
      <c r="GO647">
        <v>661.33299999999997</v>
      </c>
      <c r="GP647">
        <v>25.830200000000001</v>
      </c>
      <c r="GQ647">
        <v>27.825500000000002</v>
      </c>
      <c r="GR647">
        <v>30</v>
      </c>
      <c r="GS647">
        <v>27.786200000000001</v>
      </c>
      <c r="GT647">
        <v>27.8127</v>
      </c>
      <c r="GU647">
        <v>22.029399999999999</v>
      </c>
      <c r="GV647">
        <v>43.204700000000003</v>
      </c>
      <c r="GW647">
        <v>0</v>
      </c>
      <c r="GX647">
        <v>25.83</v>
      </c>
      <c r="GY647">
        <v>450</v>
      </c>
      <c r="GZ647">
        <v>18.5</v>
      </c>
      <c r="HA647">
        <v>100.452</v>
      </c>
      <c r="HB647">
        <v>70.272300000000001</v>
      </c>
    </row>
    <row r="648" spans="1:210" x14ac:dyDescent="0.3">
      <c r="A648">
        <v>632</v>
      </c>
      <c r="B648">
        <v>1750757874.5</v>
      </c>
      <c r="C648">
        <v>3155.400000095367</v>
      </c>
      <c r="D648" t="s">
        <v>1605</v>
      </c>
      <c r="E648" t="s">
        <v>1606</v>
      </c>
      <c r="F648" t="s">
        <v>336</v>
      </c>
      <c r="G648">
        <v>1750757874.5</v>
      </c>
      <c r="H648">
        <f t="shared" si="306"/>
        <v>7.027269800287787E-4</v>
      </c>
      <c r="I648">
        <f t="shared" si="307"/>
        <v>0.70272698002877876</v>
      </c>
      <c r="J648">
        <f t="shared" si="308"/>
        <v>2.7790977096856011</v>
      </c>
      <c r="K648">
        <f t="shared" si="309"/>
        <v>443.06900000000002</v>
      </c>
      <c r="L648">
        <f t="shared" si="310"/>
        <v>355.62604618524426</v>
      </c>
      <c r="M648">
        <f t="shared" si="311"/>
        <v>36.023885384901078</v>
      </c>
      <c r="N648">
        <f t="shared" si="312"/>
        <v>44.881602584555004</v>
      </c>
      <c r="O648">
        <f t="shared" si="313"/>
        <v>5.6600451850100278E-2</v>
      </c>
      <c r="P648">
        <f t="shared" si="314"/>
        <v>2.4115923134590438</v>
      </c>
      <c r="Q648">
        <f t="shared" si="315"/>
        <v>5.5884063929819719E-2</v>
      </c>
      <c r="R648">
        <f t="shared" si="316"/>
        <v>3.4991155434345951E-2</v>
      </c>
      <c r="S648">
        <f t="shared" si="317"/>
        <v>12.734655</v>
      </c>
      <c r="T648">
        <f t="shared" si="318"/>
        <v>25.557281866446189</v>
      </c>
      <c r="U648">
        <f t="shared" si="319"/>
        <v>25.498699999999999</v>
      </c>
      <c r="V648">
        <f t="shared" si="320"/>
        <v>3.2754530703914919</v>
      </c>
      <c r="W648">
        <f t="shared" si="321"/>
        <v>61.442620571775997</v>
      </c>
      <c r="X648">
        <f t="shared" si="322"/>
        <v>2.0350586385500002</v>
      </c>
      <c r="Y648">
        <f t="shared" si="323"/>
        <v>3.3121286488304755</v>
      </c>
      <c r="Z648">
        <f t="shared" si="324"/>
        <v>1.2403944318414917</v>
      </c>
      <c r="AA648">
        <f t="shared" si="325"/>
        <v>-30.990259819269141</v>
      </c>
      <c r="AB648">
        <f t="shared" si="326"/>
        <v>24.390582277081034</v>
      </c>
      <c r="AC648">
        <f t="shared" si="327"/>
        <v>2.1521186597790223</v>
      </c>
      <c r="AD648">
        <f t="shared" si="328"/>
        <v>8.2870961175909166</v>
      </c>
      <c r="AE648">
        <f t="shared" si="329"/>
        <v>2.7790977096856011</v>
      </c>
      <c r="AF648">
        <f t="shared" si="330"/>
        <v>0.70272698002877876</v>
      </c>
      <c r="AG648">
        <f t="shared" si="331"/>
        <v>2.7690947819288767</v>
      </c>
      <c r="AH648">
        <v>458.53259346831339</v>
      </c>
      <c r="AI648">
        <v>452.18295757575771</v>
      </c>
      <c r="AJ648">
        <v>1.4780852250137481E-5</v>
      </c>
      <c r="AK648">
        <v>84.076978181650844</v>
      </c>
      <c r="AL648">
        <f t="shared" si="332"/>
        <v>0.70222507566649295</v>
      </c>
      <c r="AM648">
        <v>18.541226816494131</v>
      </c>
      <c r="AN648">
        <v>20.08982240601501</v>
      </c>
      <c r="AO648">
        <v>-2.3234630793833339E-7</v>
      </c>
      <c r="AP648">
        <v>90.497214367256092</v>
      </c>
      <c r="AQ648">
        <v>0</v>
      </c>
      <c r="AR648">
        <v>0</v>
      </c>
      <c r="AS648">
        <f t="shared" si="333"/>
        <v>1</v>
      </c>
      <c r="AT648">
        <f t="shared" si="334"/>
        <v>0</v>
      </c>
      <c r="AU648">
        <f t="shared" si="335"/>
        <v>53647.492755325547</v>
      </c>
      <c r="AV648">
        <f t="shared" si="336"/>
        <v>67.024500000000003</v>
      </c>
      <c r="AW648">
        <f t="shared" si="337"/>
        <v>53.619600000000005</v>
      </c>
      <c r="AX648">
        <f t="shared" si="338"/>
        <v>0.8</v>
      </c>
      <c r="AY648">
        <f t="shared" si="339"/>
        <v>0.19</v>
      </c>
      <c r="AZ648">
        <v>9</v>
      </c>
      <c r="BA648">
        <v>1.88</v>
      </c>
      <c r="BB648" t="s">
        <v>337</v>
      </c>
      <c r="BC648">
        <v>2</v>
      </c>
      <c r="BD648" t="b">
        <v>0</v>
      </c>
      <c r="BE648">
        <v>1750757874.5</v>
      </c>
      <c r="BF648">
        <v>443.06900000000002</v>
      </c>
      <c r="BG648">
        <v>450.024</v>
      </c>
      <c r="BH648">
        <v>20.09</v>
      </c>
      <c r="BI648">
        <v>18.540299999999998</v>
      </c>
      <c r="BJ648">
        <v>440.113</v>
      </c>
      <c r="BK648">
        <v>19.87</v>
      </c>
      <c r="BL648">
        <v>399.91500000000002</v>
      </c>
      <c r="BM648">
        <v>101.197</v>
      </c>
      <c r="BN648">
        <v>0.100095</v>
      </c>
      <c r="BO648">
        <v>25.686299999999999</v>
      </c>
      <c r="BP648">
        <v>25.498699999999999</v>
      </c>
      <c r="BQ648">
        <v>999.9</v>
      </c>
      <c r="BR648">
        <v>0</v>
      </c>
      <c r="BS648">
        <v>0</v>
      </c>
      <c r="BT648">
        <v>9981</v>
      </c>
      <c r="BU648">
        <v>67.024500000000003</v>
      </c>
      <c r="BV648">
        <v>9.9204500000000007</v>
      </c>
      <c r="BW648">
        <v>-6.95566</v>
      </c>
      <c r="BX648">
        <v>452.15199999999999</v>
      </c>
      <c r="BY648">
        <v>458.52600000000001</v>
      </c>
      <c r="BZ648">
        <v>1.54976</v>
      </c>
      <c r="CA648">
        <v>450.024</v>
      </c>
      <c r="CB648">
        <v>18.540299999999998</v>
      </c>
      <c r="CC648">
        <v>2.0330599999999999</v>
      </c>
      <c r="CD648">
        <v>1.8762300000000001</v>
      </c>
      <c r="CE648">
        <v>17.7042</v>
      </c>
      <c r="CF648">
        <v>16.436699999999998</v>
      </c>
      <c r="CG648">
        <v>1750753677</v>
      </c>
      <c r="CH648" t="s">
        <v>338</v>
      </c>
      <c r="CI648">
        <v>1750753677</v>
      </c>
      <c r="CJ648">
        <v>1750753673.5</v>
      </c>
      <c r="CK648">
        <v>5</v>
      </c>
      <c r="CL648">
        <v>2.1520000000000001</v>
      </c>
      <c r="CM648">
        <v>-0.52400000000000002</v>
      </c>
      <c r="CN648">
        <v>3.0179999999999998</v>
      </c>
      <c r="CO648">
        <v>0.22</v>
      </c>
      <c r="CP648">
        <v>450</v>
      </c>
      <c r="CQ648">
        <v>19</v>
      </c>
      <c r="CR648">
        <v>0.26</v>
      </c>
      <c r="CS648">
        <v>0.17</v>
      </c>
      <c r="CT648">
        <v>-6.8401682499999996</v>
      </c>
      <c r="CU648">
        <v>-0.76283763602250498</v>
      </c>
      <c r="CV648">
        <v>8.4620306779386659E-2</v>
      </c>
      <c r="CW648">
        <v>0</v>
      </c>
      <c r="CX648">
        <v>0</v>
      </c>
      <c r="CY648">
        <v>0</v>
      </c>
      <c r="CZ648">
        <v>0</v>
      </c>
      <c r="DA648">
        <v>-1</v>
      </c>
      <c r="DB648">
        <v>1.5507085</v>
      </c>
      <c r="DC648">
        <v>6.9273545966169166E-3</v>
      </c>
      <c r="DD648">
        <v>1.703268255443066E-3</v>
      </c>
      <c r="DE648">
        <v>1</v>
      </c>
      <c r="DF648">
        <v>1</v>
      </c>
      <c r="DG648">
        <v>2</v>
      </c>
      <c r="DH648" t="s">
        <v>383</v>
      </c>
      <c r="DI648">
        <v>3.0244200000000001</v>
      </c>
      <c r="DJ648">
        <v>2.6913800000000001</v>
      </c>
      <c r="DK648">
        <v>0.100088</v>
      </c>
      <c r="DL648">
        <v>0.10231899999999999</v>
      </c>
      <c r="DM648">
        <v>0.105242</v>
      </c>
      <c r="DN648">
        <v>0.10065300000000001</v>
      </c>
      <c r="DO648">
        <v>25071.7</v>
      </c>
      <c r="DP648">
        <v>16776.599999999999</v>
      </c>
      <c r="DQ648">
        <v>26435.7</v>
      </c>
      <c r="DR648">
        <v>16986.2</v>
      </c>
      <c r="DS648">
        <v>33654.800000000003</v>
      </c>
      <c r="DT648">
        <v>19960.3</v>
      </c>
      <c r="DU648">
        <v>38509.9</v>
      </c>
      <c r="DV648">
        <v>22515.7</v>
      </c>
      <c r="DW648">
        <v>1.8005199999999999</v>
      </c>
      <c r="DX648">
        <v>2.1745399999999999</v>
      </c>
      <c r="DY648">
        <v>4.3159700000000002E-2</v>
      </c>
      <c r="DZ648">
        <v>0</v>
      </c>
      <c r="EA648">
        <v>24.790700000000001</v>
      </c>
      <c r="EB648">
        <v>999.9</v>
      </c>
      <c r="EC648">
        <v>60.8</v>
      </c>
      <c r="ED648">
        <v>32.5</v>
      </c>
      <c r="EE648">
        <v>29.511399999999998</v>
      </c>
      <c r="EF648">
        <v>62.772199999999998</v>
      </c>
      <c r="EG648">
        <v>35.460700000000003</v>
      </c>
      <c r="EH648">
        <v>1</v>
      </c>
      <c r="EI648">
        <v>5.7567100000000003E-2</v>
      </c>
      <c r="EJ648">
        <v>-0.182231</v>
      </c>
      <c r="EK648">
        <v>20.327200000000001</v>
      </c>
      <c r="EL648">
        <v>5.2520300000000004</v>
      </c>
      <c r="EM648">
        <v>11.962</v>
      </c>
      <c r="EN648">
        <v>4.9896399999999996</v>
      </c>
      <c r="EO648">
        <v>3.2917399999999999</v>
      </c>
      <c r="EP648">
        <v>9999</v>
      </c>
      <c r="EQ648">
        <v>9999</v>
      </c>
      <c r="ER648">
        <v>9999</v>
      </c>
      <c r="ES648">
        <v>999.9</v>
      </c>
      <c r="ET648">
        <v>4.9726600000000003</v>
      </c>
      <c r="EU648">
        <v>1.87195</v>
      </c>
      <c r="EV648">
        <v>1.87225</v>
      </c>
      <c r="EW648">
        <v>1.8772500000000001</v>
      </c>
      <c r="EX648">
        <v>1.87137</v>
      </c>
      <c r="EY648">
        <v>1.8721099999999999</v>
      </c>
      <c r="EZ648">
        <v>1.8717999999999999</v>
      </c>
      <c r="FA648">
        <v>1.8687400000000001</v>
      </c>
      <c r="FB648">
        <v>0</v>
      </c>
      <c r="FC648">
        <v>0</v>
      </c>
      <c r="FD648">
        <v>0</v>
      </c>
      <c r="FE648">
        <v>0</v>
      </c>
      <c r="FF648" t="s">
        <v>340</v>
      </c>
      <c r="FG648" t="s">
        <v>341</v>
      </c>
      <c r="FH648" t="s">
        <v>342</v>
      </c>
      <c r="FI648" t="s">
        <v>342</v>
      </c>
      <c r="FJ648" t="s">
        <v>342</v>
      </c>
      <c r="FK648" t="s">
        <v>342</v>
      </c>
      <c r="FL648">
        <v>0</v>
      </c>
      <c r="FM648">
        <v>100</v>
      </c>
      <c r="FN648">
        <v>100</v>
      </c>
      <c r="FO648">
        <v>2.956</v>
      </c>
      <c r="FP648">
        <v>0.22</v>
      </c>
      <c r="FQ648">
        <v>-0.71234261683338174</v>
      </c>
      <c r="FR648">
        <v>7.6898218637449396E-3</v>
      </c>
      <c r="FS648">
        <v>1.5097418776848419E-6</v>
      </c>
      <c r="FT648">
        <v>-9.8458676114205118E-11</v>
      </c>
      <c r="FU648">
        <v>0.22001999999999461</v>
      </c>
      <c r="FV648">
        <v>0</v>
      </c>
      <c r="FW648">
        <v>0</v>
      </c>
      <c r="FX648">
        <v>0</v>
      </c>
      <c r="FY648">
        <v>3</v>
      </c>
      <c r="FZ648">
        <v>2164</v>
      </c>
      <c r="GA648">
        <v>-1</v>
      </c>
      <c r="GB648">
        <v>-1</v>
      </c>
      <c r="GC648">
        <v>70</v>
      </c>
      <c r="GD648">
        <v>70</v>
      </c>
      <c r="GE648">
        <v>1.10229</v>
      </c>
      <c r="GF648">
        <v>2.6257299999999999</v>
      </c>
      <c r="GG648">
        <v>1.7981</v>
      </c>
      <c r="GH648">
        <v>2.3803700000000001</v>
      </c>
      <c r="GI648">
        <v>1.5979000000000001</v>
      </c>
      <c r="GJ648">
        <v>2.51709</v>
      </c>
      <c r="GK648">
        <v>35.987900000000003</v>
      </c>
      <c r="GL648">
        <v>24.157499999999999</v>
      </c>
      <c r="GM648">
        <v>18</v>
      </c>
      <c r="GN648">
        <v>367.49400000000003</v>
      </c>
      <c r="GO648">
        <v>661.42</v>
      </c>
      <c r="GP648">
        <v>25.830200000000001</v>
      </c>
      <c r="GQ648">
        <v>27.825500000000002</v>
      </c>
      <c r="GR648">
        <v>30.0001</v>
      </c>
      <c r="GS648">
        <v>27.786200000000001</v>
      </c>
      <c r="GT648">
        <v>27.8127</v>
      </c>
      <c r="GU648">
        <v>22.031099999999999</v>
      </c>
      <c r="GV648">
        <v>43.204700000000003</v>
      </c>
      <c r="GW648">
        <v>0</v>
      </c>
      <c r="GX648">
        <v>25.83</v>
      </c>
      <c r="GY648">
        <v>450</v>
      </c>
      <c r="GZ648">
        <v>18.5</v>
      </c>
      <c r="HA648">
        <v>100.452</v>
      </c>
      <c r="HB648">
        <v>70.271600000000007</v>
      </c>
    </row>
    <row r="649" spans="1:210" x14ac:dyDescent="0.3">
      <c r="A649">
        <v>633</v>
      </c>
      <c r="B649">
        <v>1750757879.5</v>
      </c>
      <c r="C649">
        <v>3160.400000095367</v>
      </c>
      <c r="D649" t="s">
        <v>1607</v>
      </c>
      <c r="E649" t="s">
        <v>1608</v>
      </c>
      <c r="F649" t="s">
        <v>336</v>
      </c>
      <c r="G649">
        <v>1750757879.5</v>
      </c>
      <c r="H649">
        <f t="shared" si="306"/>
        <v>7.0036589858397588E-4</v>
      </c>
      <c r="I649">
        <f t="shared" si="307"/>
        <v>0.70036589858397591</v>
      </c>
      <c r="J649">
        <f t="shared" si="308"/>
        <v>2.7675852607875093</v>
      </c>
      <c r="K649">
        <f t="shared" si="309"/>
        <v>443.03500000000003</v>
      </c>
      <c r="L649">
        <f t="shared" si="310"/>
        <v>355.72801098180997</v>
      </c>
      <c r="M649">
        <f t="shared" si="311"/>
        <v>36.034910638030951</v>
      </c>
      <c r="N649">
        <f t="shared" si="312"/>
        <v>44.879025945855005</v>
      </c>
      <c r="O649">
        <f t="shared" si="313"/>
        <v>5.6456041797276743E-2</v>
      </c>
      <c r="P649">
        <f t="shared" si="314"/>
        <v>2.4142351564724729</v>
      </c>
      <c r="Q649">
        <f t="shared" si="315"/>
        <v>5.5744049904224928E-2</v>
      </c>
      <c r="R649">
        <f t="shared" si="316"/>
        <v>3.4903258971897166E-2</v>
      </c>
      <c r="S649">
        <f t="shared" si="317"/>
        <v>12.727378</v>
      </c>
      <c r="T649">
        <f t="shared" si="318"/>
        <v>25.558095409282377</v>
      </c>
      <c r="U649">
        <f t="shared" si="319"/>
        <v>25.491900000000001</v>
      </c>
      <c r="V649">
        <f t="shared" si="320"/>
        <v>3.2741303686538581</v>
      </c>
      <c r="W649">
        <f t="shared" si="321"/>
        <v>61.433715402739033</v>
      </c>
      <c r="X649">
        <f t="shared" si="322"/>
        <v>2.0347636878950999</v>
      </c>
      <c r="Y649">
        <f t="shared" si="323"/>
        <v>3.3121286488304755</v>
      </c>
      <c r="Z649">
        <f t="shared" si="324"/>
        <v>1.2393666807587582</v>
      </c>
      <c r="AA649">
        <f t="shared" si="325"/>
        <v>-30.886136127553335</v>
      </c>
      <c r="AB649">
        <f t="shared" si="326"/>
        <v>25.30237417491638</v>
      </c>
      <c r="AC649">
        <f t="shared" si="327"/>
        <v>2.2300510606430701</v>
      </c>
      <c r="AD649">
        <f t="shared" si="328"/>
        <v>9.3736671080061154</v>
      </c>
      <c r="AE649">
        <f t="shared" si="329"/>
        <v>2.7675852607875093</v>
      </c>
      <c r="AF649">
        <f t="shared" si="330"/>
        <v>0.70036589858397591</v>
      </c>
      <c r="AG649">
        <f t="shared" si="331"/>
        <v>2.7957767221284096</v>
      </c>
      <c r="AH649">
        <v>458.49265508384582</v>
      </c>
      <c r="AI649">
        <v>452.10176363636373</v>
      </c>
      <c r="AJ649">
        <v>-2.0247581412127188E-3</v>
      </c>
      <c r="AK649">
        <v>84.076978181650844</v>
      </c>
      <c r="AL649">
        <f t="shared" si="332"/>
        <v>0.7014466996862142</v>
      </c>
      <c r="AM649">
        <v>18.541160442587799</v>
      </c>
      <c r="AN649">
        <v>20.08744360902255</v>
      </c>
      <c r="AO649">
        <v>-1.9549078918587909E-7</v>
      </c>
      <c r="AP649">
        <v>90.497214367256092</v>
      </c>
      <c r="AQ649">
        <v>0</v>
      </c>
      <c r="AR649">
        <v>0</v>
      </c>
      <c r="AS649">
        <f t="shared" si="333"/>
        <v>1</v>
      </c>
      <c r="AT649">
        <f t="shared" si="334"/>
        <v>0</v>
      </c>
      <c r="AU649">
        <f t="shared" si="335"/>
        <v>53736.214470942301</v>
      </c>
      <c r="AV649">
        <f t="shared" si="336"/>
        <v>66.986199999999997</v>
      </c>
      <c r="AW649">
        <f t="shared" si="337"/>
        <v>53.58896</v>
      </c>
      <c r="AX649">
        <f t="shared" si="338"/>
        <v>0.8</v>
      </c>
      <c r="AY649">
        <f t="shared" si="339"/>
        <v>0.19</v>
      </c>
      <c r="AZ649">
        <v>9</v>
      </c>
      <c r="BA649">
        <v>1.88</v>
      </c>
      <c r="BB649" t="s">
        <v>337</v>
      </c>
      <c r="BC649">
        <v>2</v>
      </c>
      <c r="BD649" t="b">
        <v>0</v>
      </c>
      <c r="BE649">
        <v>1750757879.5</v>
      </c>
      <c r="BF649">
        <v>443.03500000000003</v>
      </c>
      <c r="BG649">
        <v>449.959</v>
      </c>
      <c r="BH649">
        <v>20.0867</v>
      </c>
      <c r="BI649">
        <v>18.5428</v>
      </c>
      <c r="BJ649">
        <v>440.08</v>
      </c>
      <c r="BK649">
        <v>19.866700000000002</v>
      </c>
      <c r="BL649">
        <v>400.07</v>
      </c>
      <c r="BM649">
        <v>101.199</v>
      </c>
      <c r="BN649">
        <v>0.100053</v>
      </c>
      <c r="BO649">
        <v>25.686299999999999</v>
      </c>
      <c r="BP649">
        <v>25.491900000000001</v>
      </c>
      <c r="BQ649">
        <v>999.9</v>
      </c>
      <c r="BR649">
        <v>0</v>
      </c>
      <c r="BS649">
        <v>0</v>
      </c>
      <c r="BT649">
        <v>9998</v>
      </c>
      <c r="BU649">
        <v>66.986199999999997</v>
      </c>
      <c r="BV649">
        <v>9.9204500000000007</v>
      </c>
      <c r="BW649">
        <v>-6.9240399999999998</v>
      </c>
      <c r="BX649">
        <v>452.11700000000002</v>
      </c>
      <c r="BY649">
        <v>458.46100000000001</v>
      </c>
      <c r="BZ649">
        <v>1.54392</v>
      </c>
      <c r="CA649">
        <v>449.959</v>
      </c>
      <c r="CB649">
        <v>18.5428</v>
      </c>
      <c r="CC649">
        <v>2.0327600000000001</v>
      </c>
      <c r="CD649">
        <v>1.87652</v>
      </c>
      <c r="CE649">
        <v>17.701799999999999</v>
      </c>
      <c r="CF649">
        <v>16.4392</v>
      </c>
      <c r="CG649">
        <v>1750753677</v>
      </c>
      <c r="CH649" t="s">
        <v>338</v>
      </c>
      <c r="CI649">
        <v>1750753677</v>
      </c>
      <c r="CJ649">
        <v>1750753673.5</v>
      </c>
      <c r="CK649">
        <v>5</v>
      </c>
      <c r="CL649">
        <v>2.1520000000000001</v>
      </c>
      <c r="CM649">
        <v>-0.52400000000000002</v>
      </c>
      <c r="CN649">
        <v>3.0179999999999998</v>
      </c>
      <c r="CO649">
        <v>0.22</v>
      </c>
      <c r="CP649">
        <v>450</v>
      </c>
      <c r="CQ649">
        <v>19</v>
      </c>
      <c r="CR649">
        <v>0.26</v>
      </c>
      <c r="CS649">
        <v>0.17</v>
      </c>
      <c r="CT649">
        <v>-6.8710599999999999</v>
      </c>
      <c r="CU649">
        <v>-0.67451268292682587</v>
      </c>
      <c r="CV649">
        <v>7.7540536338161645E-2</v>
      </c>
      <c r="CW649">
        <v>0</v>
      </c>
      <c r="CX649">
        <v>0</v>
      </c>
      <c r="CY649">
        <v>0</v>
      </c>
      <c r="CZ649">
        <v>0</v>
      </c>
      <c r="DA649">
        <v>-1</v>
      </c>
      <c r="DB649">
        <v>1.5506492682926829</v>
      </c>
      <c r="DC649">
        <v>-1.1045853658532549E-2</v>
      </c>
      <c r="DD649">
        <v>1.796422447796142E-3</v>
      </c>
      <c r="DE649">
        <v>1</v>
      </c>
      <c r="DF649">
        <v>1</v>
      </c>
      <c r="DG649">
        <v>2</v>
      </c>
      <c r="DH649" t="s">
        <v>383</v>
      </c>
      <c r="DI649">
        <v>3.0246</v>
      </c>
      <c r="DJ649">
        <v>2.6913399999999998</v>
      </c>
      <c r="DK649">
        <v>0.10008400000000001</v>
      </c>
      <c r="DL649">
        <v>0.10231</v>
      </c>
      <c r="DM649">
        <v>0.10523100000000001</v>
      </c>
      <c r="DN649">
        <v>0.100664</v>
      </c>
      <c r="DO649">
        <v>25071.8</v>
      </c>
      <c r="DP649">
        <v>16776.8</v>
      </c>
      <c r="DQ649">
        <v>26435.7</v>
      </c>
      <c r="DR649">
        <v>16986.2</v>
      </c>
      <c r="DS649">
        <v>33655.1</v>
      </c>
      <c r="DT649">
        <v>19960</v>
      </c>
      <c r="DU649">
        <v>38509.800000000003</v>
      </c>
      <c r="DV649">
        <v>22515.7</v>
      </c>
      <c r="DW649">
        <v>1.8008</v>
      </c>
      <c r="DX649">
        <v>2.17448</v>
      </c>
      <c r="DY649">
        <v>4.2718600000000002E-2</v>
      </c>
      <c r="DZ649">
        <v>0</v>
      </c>
      <c r="EA649">
        <v>24.7912</v>
      </c>
      <c r="EB649">
        <v>999.9</v>
      </c>
      <c r="EC649">
        <v>60.8</v>
      </c>
      <c r="ED649">
        <v>32.5</v>
      </c>
      <c r="EE649">
        <v>29.509</v>
      </c>
      <c r="EF649">
        <v>62.872199999999999</v>
      </c>
      <c r="EG649">
        <v>35.360599999999998</v>
      </c>
      <c r="EH649">
        <v>1</v>
      </c>
      <c r="EI649">
        <v>5.7524400000000003E-2</v>
      </c>
      <c r="EJ649">
        <v>-0.181778</v>
      </c>
      <c r="EK649">
        <v>20.327300000000001</v>
      </c>
      <c r="EL649">
        <v>5.2517899999999997</v>
      </c>
      <c r="EM649">
        <v>11.962</v>
      </c>
      <c r="EN649">
        <v>4.98956</v>
      </c>
      <c r="EO649">
        <v>3.2917200000000002</v>
      </c>
      <c r="EP649">
        <v>9999</v>
      </c>
      <c r="EQ649">
        <v>9999</v>
      </c>
      <c r="ER649">
        <v>9999</v>
      </c>
      <c r="ES649">
        <v>999.9</v>
      </c>
      <c r="ET649">
        <v>4.9726699999999999</v>
      </c>
      <c r="EU649">
        <v>1.87195</v>
      </c>
      <c r="EV649">
        <v>1.87225</v>
      </c>
      <c r="EW649">
        <v>1.87727</v>
      </c>
      <c r="EX649">
        <v>1.87137</v>
      </c>
      <c r="EY649">
        <v>1.8721000000000001</v>
      </c>
      <c r="EZ649">
        <v>1.8717999999999999</v>
      </c>
      <c r="FA649">
        <v>1.8687400000000001</v>
      </c>
      <c r="FB649">
        <v>0</v>
      </c>
      <c r="FC649">
        <v>0</v>
      </c>
      <c r="FD649">
        <v>0</v>
      </c>
      <c r="FE649">
        <v>0</v>
      </c>
      <c r="FF649" t="s">
        <v>340</v>
      </c>
      <c r="FG649" t="s">
        <v>341</v>
      </c>
      <c r="FH649" t="s">
        <v>342</v>
      </c>
      <c r="FI649" t="s">
        <v>342</v>
      </c>
      <c r="FJ649" t="s">
        <v>342</v>
      </c>
      <c r="FK649" t="s">
        <v>342</v>
      </c>
      <c r="FL649">
        <v>0</v>
      </c>
      <c r="FM649">
        <v>100</v>
      </c>
      <c r="FN649">
        <v>100</v>
      </c>
      <c r="FO649">
        <v>2.9550000000000001</v>
      </c>
      <c r="FP649">
        <v>0.22</v>
      </c>
      <c r="FQ649">
        <v>-0.71234261683338174</v>
      </c>
      <c r="FR649">
        <v>7.6898218637449396E-3</v>
      </c>
      <c r="FS649">
        <v>1.5097418776848419E-6</v>
      </c>
      <c r="FT649">
        <v>-9.8458676114205118E-11</v>
      </c>
      <c r="FU649">
        <v>0.22001999999999461</v>
      </c>
      <c r="FV649">
        <v>0</v>
      </c>
      <c r="FW649">
        <v>0</v>
      </c>
      <c r="FX649">
        <v>0</v>
      </c>
      <c r="FY649">
        <v>3</v>
      </c>
      <c r="FZ649">
        <v>2164</v>
      </c>
      <c r="GA649">
        <v>-1</v>
      </c>
      <c r="GB649">
        <v>-1</v>
      </c>
      <c r="GC649">
        <v>70</v>
      </c>
      <c r="GD649">
        <v>70.099999999999994</v>
      </c>
      <c r="GE649">
        <v>1.10229</v>
      </c>
      <c r="GF649">
        <v>2.6452599999999999</v>
      </c>
      <c r="GG649">
        <v>1.7981</v>
      </c>
      <c r="GH649">
        <v>2.3803700000000001</v>
      </c>
      <c r="GI649">
        <v>1.5979000000000001</v>
      </c>
      <c r="GJ649">
        <v>2.4206500000000002</v>
      </c>
      <c r="GK649">
        <v>35.987900000000003</v>
      </c>
      <c r="GL649">
        <v>24.148800000000001</v>
      </c>
      <c r="GM649">
        <v>18</v>
      </c>
      <c r="GN649">
        <v>367.63900000000001</v>
      </c>
      <c r="GO649">
        <v>661.36199999999997</v>
      </c>
      <c r="GP649">
        <v>25.830100000000002</v>
      </c>
      <c r="GQ649">
        <v>27.825500000000002</v>
      </c>
      <c r="GR649">
        <v>30.0001</v>
      </c>
      <c r="GS649">
        <v>27.786200000000001</v>
      </c>
      <c r="GT649">
        <v>27.812200000000001</v>
      </c>
      <c r="GU649">
        <v>22.0322</v>
      </c>
      <c r="GV649">
        <v>43.204700000000003</v>
      </c>
      <c r="GW649">
        <v>0</v>
      </c>
      <c r="GX649">
        <v>25.83</v>
      </c>
      <c r="GY649">
        <v>450</v>
      </c>
      <c r="GZ649">
        <v>18.5</v>
      </c>
      <c r="HA649">
        <v>100.452</v>
      </c>
      <c r="HB649">
        <v>70.271500000000003</v>
      </c>
    </row>
    <row r="650" spans="1:210" x14ac:dyDescent="0.3">
      <c r="A650">
        <v>634</v>
      </c>
      <c r="B650">
        <v>1750757884.5</v>
      </c>
      <c r="C650">
        <v>3165.400000095367</v>
      </c>
      <c r="D650" t="s">
        <v>1609</v>
      </c>
      <c r="E650" t="s">
        <v>1610</v>
      </c>
      <c r="F650" t="s">
        <v>336</v>
      </c>
      <c r="G650">
        <v>1750757884.5</v>
      </c>
      <c r="H650">
        <f t="shared" si="306"/>
        <v>7.0076758808341501E-4</v>
      </c>
      <c r="I650">
        <f t="shared" si="307"/>
        <v>0.70076758808341499</v>
      </c>
      <c r="J650">
        <f t="shared" si="308"/>
        <v>2.7951870616134706</v>
      </c>
      <c r="K650">
        <f t="shared" si="309"/>
        <v>443.03500000000003</v>
      </c>
      <c r="L650">
        <f t="shared" si="310"/>
        <v>354.94254405121535</v>
      </c>
      <c r="M650">
        <f t="shared" si="311"/>
        <v>35.954597421582797</v>
      </c>
      <c r="N650">
        <f t="shared" si="312"/>
        <v>44.878094597678007</v>
      </c>
      <c r="O650">
        <f t="shared" si="313"/>
        <v>5.6456713205141534E-2</v>
      </c>
      <c r="P650">
        <f t="shared" si="314"/>
        <v>2.4168151060910952</v>
      </c>
      <c r="Q650">
        <f t="shared" si="315"/>
        <v>5.5745454319849133E-2</v>
      </c>
      <c r="R650">
        <f t="shared" si="316"/>
        <v>3.4904072408264389E-2</v>
      </c>
      <c r="S650">
        <f t="shared" si="317"/>
        <v>12.716453000000001</v>
      </c>
      <c r="T650">
        <f t="shared" si="318"/>
        <v>25.558019180958265</v>
      </c>
      <c r="U650">
        <f t="shared" si="319"/>
        <v>25.494199999999999</v>
      </c>
      <c r="V650">
        <f t="shared" si="320"/>
        <v>3.2745777008307022</v>
      </c>
      <c r="W650">
        <f t="shared" si="321"/>
        <v>61.427547122346539</v>
      </c>
      <c r="X650">
        <f t="shared" si="322"/>
        <v>2.03455938651308</v>
      </c>
      <c r="Y650">
        <f t="shared" si="323"/>
        <v>3.3121286488304755</v>
      </c>
      <c r="Z650">
        <f t="shared" si="324"/>
        <v>1.2400183143176222</v>
      </c>
      <c r="AA650">
        <f t="shared" si="325"/>
        <v>-30.903850634478601</v>
      </c>
      <c r="AB650">
        <f t="shared" si="326"/>
        <v>25.029734045519913</v>
      </c>
      <c r="AC650">
        <f t="shared" si="327"/>
        <v>2.2036921681924913</v>
      </c>
      <c r="AD650">
        <f t="shared" si="328"/>
        <v>9.0460285792338038</v>
      </c>
      <c r="AE650">
        <f t="shared" si="329"/>
        <v>2.7951870616134706</v>
      </c>
      <c r="AF650">
        <f t="shared" si="330"/>
        <v>0.70076758808341499</v>
      </c>
      <c r="AG650">
        <f t="shared" si="331"/>
        <v>2.7705923827777879</v>
      </c>
      <c r="AH650">
        <v>458.46056763953021</v>
      </c>
      <c r="AI650">
        <v>452.11045454545462</v>
      </c>
      <c r="AJ650">
        <v>-9.6793203190052274E-5</v>
      </c>
      <c r="AK650">
        <v>84.076978181650844</v>
      </c>
      <c r="AL650">
        <f t="shared" si="332"/>
        <v>0.70025691302038717</v>
      </c>
      <c r="AM650">
        <v>18.541336549423558</v>
      </c>
      <c r="AN650">
        <v>20.08511533834584</v>
      </c>
      <c r="AO650">
        <v>-5.0340239535170886E-7</v>
      </c>
      <c r="AP650">
        <v>90.497214367256092</v>
      </c>
      <c r="AQ650">
        <v>0</v>
      </c>
      <c r="AR650">
        <v>0</v>
      </c>
      <c r="AS650">
        <f t="shared" si="333"/>
        <v>1</v>
      </c>
      <c r="AT650">
        <f t="shared" si="334"/>
        <v>0</v>
      </c>
      <c r="AU650">
        <f t="shared" si="335"/>
        <v>53822.768712842786</v>
      </c>
      <c r="AV650">
        <f t="shared" si="336"/>
        <v>66.928700000000006</v>
      </c>
      <c r="AW650">
        <f t="shared" si="337"/>
        <v>53.542960000000008</v>
      </c>
      <c r="AX650">
        <f t="shared" si="338"/>
        <v>0.8</v>
      </c>
      <c r="AY650">
        <f t="shared" si="339"/>
        <v>0.19</v>
      </c>
      <c r="AZ650">
        <v>9</v>
      </c>
      <c r="BA650">
        <v>1.88</v>
      </c>
      <c r="BB650" t="s">
        <v>337</v>
      </c>
      <c r="BC650">
        <v>2</v>
      </c>
      <c r="BD650" t="b">
        <v>0</v>
      </c>
      <c r="BE650">
        <v>1750757884.5</v>
      </c>
      <c r="BF650">
        <v>443.03500000000003</v>
      </c>
      <c r="BG650">
        <v>450.02199999999999</v>
      </c>
      <c r="BH650">
        <v>20.085100000000001</v>
      </c>
      <c r="BI650">
        <v>18.540199999999999</v>
      </c>
      <c r="BJ650">
        <v>440.07900000000001</v>
      </c>
      <c r="BK650">
        <v>19.865100000000002</v>
      </c>
      <c r="BL650">
        <v>400.041</v>
      </c>
      <c r="BM650">
        <v>101.197</v>
      </c>
      <c r="BN650">
        <v>9.9950800000000006E-2</v>
      </c>
      <c r="BO650">
        <v>25.686299999999999</v>
      </c>
      <c r="BP650">
        <v>25.494199999999999</v>
      </c>
      <c r="BQ650">
        <v>999.9</v>
      </c>
      <c r="BR650">
        <v>0</v>
      </c>
      <c r="BS650">
        <v>0</v>
      </c>
      <c r="BT650">
        <v>10015</v>
      </c>
      <c r="BU650">
        <v>66.928700000000006</v>
      </c>
      <c r="BV650">
        <v>9.9204500000000007</v>
      </c>
      <c r="BW650">
        <v>-6.9865700000000004</v>
      </c>
      <c r="BX650">
        <v>452.11599999999999</v>
      </c>
      <c r="BY650">
        <v>458.52300000000002</v>
      </c>
      <c r="BZ650">
        <v>1.54487</v>
      </c>
      <c r="CA650">
        <v>450.02199999999999</v>
      </c>
      <c r="CB650">
        <v>18.540199999999999</v>
      </c>
      <c r="CC650">
        <v>2.0325600000000001</v>
      </c>
      <c r="CD650">
        <v>1.87622</v>
      </c>
      <c r="CE650">
        <v>17.700299999999999</v>
      </c>
      <c r="CF650">
        <v>16.436699999999998</v>
      </c>
      <c r="CG650">
        <v>1750753677</v>
      </c>
      <c r="CH650" t="s">
        <v>338</v>
      </c>
      <c r="CI650">
        <v>1750753677</v>
      </c>
      <c r="CJ650">
        <v>1750753673.5</v>
      </c>
      <c r="CK650">
        <v>5</v>
      </c>
      <c r="CL650">
        <v>2.1520000000000001</v>
      </c>
      <c r="CM650">
        <v>-0.52400000000000002</v>
      </c>
      <c r="CN650">
        <v>3.0179999999999998</v>
      </c>
      <c r="CO650">
        <v>0.22</v>
      </c>
      <c r="CP650">
        <v>450</v>
      </c>
      <c r="CQ650">
        <v>19</v>
      </c>
      <c r="CR650">
        <v>0.26</v>
      </c>
      <c r="CS650">
        <v>0.17</v>
      </c>
      <c r="CT650">
        <v>-6.9200577500000007</v>
      </c>
      <c r="CU650">
        <v>-0.2960673545966146</v>
      </c>
      <c r="CV650">
        <v>4.6980663761142183E-2</v>
      </c>
      <c r="CW650">
        <v>1</v>
      </c>
      <c r="CX650">
        <v>0</v>
      </c>
      <c r="CY650">
        <v>0</v>
      </c>
      <c r="CZ650">
        <v>0</v>
      </c>
      <c r="DA650">
        <v>-1</v>
      </c>
      <c r="DB650">
        <v>1.5484685</v>
      </c>
      <c r="DC650">
        <v>-3.3739812382739133E-2</v>
      </c>
      <c r="DD650">
        <v>3.4328949517863248E-3</v>
      </c>
      <c r="DE650">
        <v>1</v>
      </c>
      <c r="DF650">
        <v>2</v>
      </c>
      <c r="DG650">
        <v>2</v>
      </c>
      <c r="DH650" t="s">
        <v>339</v>
      </c>
      <c r="DI650">
        <v>3.0245700000000002</v>
      </c>
      <c r="DJ650">
        <v>2.6912400000000001</v>
      </c>
      <c r="DK650">
        <v>0.100082</v>
      </c>
      <c r="DL650">
        <v>0.10231800000000001</v>
      </c>
      <c r="DM650">
        <v>0.105223</v>
      </c>
      <c r="DN650">
        <v>0.10065200000000001</v>
      </c>
      <c r="DO650">
        <v>25072</v>
      </c>
      <c r="DP650">
        <v>16776.599999999999</v>
      </c>
      <c r="DQ650">
        <v>26435.8</v>
      </c>
      <c r="DR650">
        <v>16986.2</v>
      </c>
      <c r="DS650">
        <v>33655.800000000003</v>
      </c>
      <c r="DT650">
        <v>19960.3</v>
      </c>
      <c r="DU650">
        <v>38510.199999999997</v>
      </c>
      <c r="DV650">
        <v>22515.7</v>
      </c>
      <c r="DW650">
        <v>1.8010600000000001</v>
      </c>
      <c r="DX650">
        <v>2.1744400000000002</v>
      </c>
      <c r="DY650">
        <v>4.2760399999999997E-2</v>
      </c>
      <c r="DZ650">
        <v>0</v>
      </c>
      <c r="EA650">
        <v>24.7928</v>
      </c>
      <c r="EB650">
        <v>999.9</v>
      </c>
      <c r="EC650">
        <v>60.8</v>
      </c>
      <c r="ED650">
        <v>32.5</v>
      </c>
      <c r="EE650">
        <v>29.508500000000002</v>
      </c>
      <c r="EF650">
        <v>62.612200000000001</v>
      </c>
      <c r="EG650">
        <v>35.308500000000002</v>
      </c>
      <c r="EH650">
        <v>1</v>
      </c>
      <c r="EI650">
        <v>5.7530499999999998E-2</v>
      </c>
      <c r="EJ650">
        <v>-0.18172099999999999</v>
      </c>
      <c r="EK650">
        <v>20.327300000000001</v>
      </c>
      <c r="EL650">
        <v>5.2522700000000002</v>
      </c>
      <c r="EM650">
        <v>11.962</v>
      </c>
      <c r="EN650">
        <v>4.9896799999999999</v>
      </c>
      <c r="EO650">
        <v>3.2917800000000002</v>
      </c>
      <c r="EP650">
        <v>9999</v>
      </c>
      <c r="EQ650">
        <v>9999</v>
      </c>
      <c r="ER650">
        <v>9999</v>
      </c>
      <c r="ES650">
        <v>999.9</v>
      </c>
      <c r="ET650">
        <v>4.9726699999999999</v>
      </c>
      <c r="EU650">
        <v>1.87195</v>
      </c>
      <c r="EV650">
        <v>1.8722399999999999</v>
      </c>
      <c r="EW650">
        <v>1.87727</v>
      </c>
      <c r="EX650">
        <v>1.87138</v>
      </c>
      <c r="EY650">
        <v>1.8721000000000001</v>
      </c>
      <c r="EZ650">
        <v>1.8717999999999999</v>
      </c>
      <c r="FA650">
        <v>1.8687400000000001</v>
      </c>
      <c r="FB650">
        <v>0</v>
      </c>
      <c r="FC650">
        <v>0</v>
      </c>
      <c r="FD650">
        <v>0</v>
      </c>
      <c r="FE650">
        <v>0</v>
      </c>
      <c r="FF650" t="s">
        <v>340</v>
      </c>
      <c r="FG650" t="s">
        <v>341</v>
      </c>
      <c r="FH650" t="s">
        <v>342</v>
      </c>
      <c r="FI650" t="s">
        <v>342</v>
      </c>
      <c r="FJ650" t="s">
        <v>342</v>
      </c>
      <c r="FK650" t="s">
        <v>342</v>
      </c>
      <c r="FL650">
        <v>0</v>
      </c>
      <c r="FM650">
        <v>100</v>
      </c>
      <c r="FN650">
        <v>100</v>
      </c>
      <c r="FO650">
        <v>2.956</v>
      </c>
      <c r="FP650">
        <v>0.22</v>
      </c>
      <c r="FQ650">
        <v>-0.71234261683338174</v>
      </c>
      <c r="FR650">
        <v>7.6898218637449396E-3</v>
      </c>
      <c r="FS650">
        <v>1.5097418776848419E-6</v>
      </c>
      <c r="FT650">
        <v>-9.8458676114205118E-11</v>
      </c>
      <c r="FU650">
        <v>0.22001999999999461</v>
      </c>
      <c r="FV650">
        <v>0</v>
      </c>
      <c r="FW650">
        <v>0</v>
      </c>
      <c r="FX650">
        <v>0</v>
      </c>
      <c r="FY650">
        <v>3</v>
      </c>
      <c r="FZ650">
        <v>2164</v>
      </c>
      <c r="GA650">
        <v>-1</v>
      </c>
      <c r="GB650">
        <v>-1</v>
      </c>
      <c r="GC650">
        <v>70.099999999999994</v>
      </c>
      <c r="GD650">
        <v>70.2</v>
      </c>
      <c r="GE650">
        <v>1.10229</v>
      </c>
      <c r="GF650">
        <v>2.64893</v>
      </c>
      <c r="GG650">
        <v>1.7981</v>
      </c>
      <c r="GH650">
        <v>2.3803700000000001</v>
      </c>
      <c r="GI650">
        <v>1.5979000000000001</v>
      </c>
      <c r="GJ650">
        <v>2.4157700000000002</v>
      </c>
      <c r="GK650">
        <v>35.987900000000003</v>
      </c>
      <c r="GL650">
        <v>24.148800000000001</v>
      </c>
      <c r="GM650">
        <v>18</v>
      </c>
      <c r="GN650">
        <v>367.77300000000002</v>
      </c>
      <c r="GO650">
        <v>661.33299999999997</v>
      </c>
      <c r="GP650">
        <v>25.83</v>
      </c>
      <c r="GQ650">
        <v>27.825500000000002</v>
      </c>
      <c r="GR650">
        <v>30.0001</v>
      </c>
      <c r="GS650">
        <v>27.786200000000001</v>
      </c>
      <c r="GT650">
        <v>27.8127</v>
      </c>
      <c r="GU650">
        <v>22.029800000000002</v>
      </c>
      <c r="GV650">
        <v>43.204700000000003</v>
      </c>
      <c r="GW650">
        <v>0</v>
      </c>
      <c r="GX650">
        <v>25.83</v>
      </c>
      <c r="GY650">
        <v>450</v>
      </c>
      <c r="GZ650">
        <v>18.5</v>
      </c>
      <c r="HA650">
        <v>100.453</v>
      </c>
      <c r="HB650">
        <v>70.271500000000003</v>
      </c>
    </row>
    <row r="651" spans="1:210" x14ac:dyDescent="0.3">
      <c r="A651">
        <v>635</v>
      </c>
      <c r="B651">
        <v>1750757889.5</v>
      </c>
      <c r="C651">
        <v>3170.400000095367</v>
      </c>
      <c r="D651" t="s">
        <v>1611</v>
      </c>
      <c r="E651" t="s">
        <v>1612</v>
      </c>
      <c r="F651" t="s">
        <v>336</v>
      </c>
      <c r="G651">
        <v>1750757889.5</v>
      </c>
      <c r="H651">
        <f t="shared" si="306"/>
        <v>6.9820211465431814E-4</v>
      </c>
      <c r="I651">
        <f t="shared" si="307"/>
        <v>0.69820211465431814</v>
      </c>
      <c r="J651">
        <f t="shared" si="308"/>
        <v>2.7575865429405013</v>
      </c>
      <c r="K651">
        <f t="shared" si="309"/>
        <v>443.053</v>
      </c>
      <c r="L651">
        <f t="shared" si="310"/>
        <v>355.78933545941192</v>
      </c>
      <c r="M651">
        <f t="shared" si="311"/>
        <v>36.041105671649646</v>
      </c>
      <c r="N651">
        <f t="shared" si="312"/>
        <v>44.880828062264996</v>
      </c>
      <c r="O651">
        <f t="shared" si="313"/>
        <v>5.6281310121448519E-2</v>
      </c>
      <c r="P651">
        <f t="shared" si="314"/>
        <v>2.4143887657747238</v>
      </c>
      <c r="Q651">
        <f t="shared" si="315"/>
        <v>5.5573733520379802E-2</v>
      </c>
      <c r="R651">
        <f t="shared" si="316"/>
        <v>3.4796421430075983E-2</v>
      </c>
      <c r="S651">
        <f t="shared" si="317"/>
        <v>12.710981</v>
      </c>
      <c r="T651">
        <f t="shared" si="318"/>
        <v>25.558660811134917</v>
      </c>
      <c r="U651">
        <f t="shared" si="319"/>
        <v>25.489000000000001</v>
      </c>
      <c r="V651">
        <f t="shared" si="320"/>
        <v>3.2735664172215357</v>
      </c>
      <c r="W651">
        <f t="shared" si="321"/>
        <v>61.417782477313978</v>
      </c>
      <c r="X651">
        <f t="shared" si="322"/>
        <v>2.0342359689074998</v>
      </c>
      <c r="Y651">
        <f t="shared" si="323"/>
        <v>3.3121286488304755</v>
      </c>
      <c r="Z651">
        <f t="shared" si="324"/>
        <v>1.2393304483140359</v>
      </c>
      <c r="AA651">
        <f t="shared" si="325"/>
        <v>-30.79071325625543</v>
      </c>
      <c r="AB651">
        <f t="shared" si="326"/>
        <v>25.681461204809978</v>
      </c>
      <c r="AC651">
        <f t="shared" si="327"/>
        <v>2.2632853174394376</v>
      </c>
      <c r="AD651">
        <f t="shared" si="328"/>
        <v>9.8650142659939863</v>
      </c>
      <c r="AE651">
        <f t="shared" si="329"/>
        <v>2.7575865429405013</v>
      </c>
      <c r="AF651">
        <f t="shared" si="330"/>
        <v>0.69820211465431814</v>
      </c>
      <c r="AG651">
        <f t="shared" si="331"/>
        <v>2.7913242559918481</v>
      </c>
      <c r="AH651">
        <v>458.53969245224118</v>
      </c>
      <c r="AI651">
        <v>452.13606060606048</v>
      </c>
      <c r="AJ651">
        <v>4.8067985189609612E-4</v>
      </c>
      <c r="AK651">
        <v>84.076978181650844</v>
      </c>
      <c r="AL651">
        <f t="shared" si="332"/>
        <v>0.6982610211699749</v>
      </c>
      <c r="AM651">
        <v>18.54159424966749</v>
      </c>
      <c r="AN651">
        <v>20.08122451127818</v>
      </c>
      <c r="AO651">
        <v>6.1948131250173532E-9</v>
      </c>
      <c r="AP651">
        <v>90.497214367256092</v>
      </c>
      <c r="AQ651">
        <v>0</v>
      </c>
      <c r="AR651">
        <v>0</v>
      </c>
      <c r="AS651">
        <f t="shared" si="333"/>
        <v>1</v>
      </c>
      <c r="AT651">
        <f t="shared" si="334"/>
        <v>0</v>
      </c>
      <c r="AU651">
        <f t="shared" si="335"/>
        <v>53741.369672484412</v>
      </c>
      <c r="AV651">
        <f t="shared" si="336"/>
        <v>66.899900000000002</v>
      </c>
      <c r="AW651">
        <f t="shared" si="337"/>
        <v>53.519920000000006</v>
      </c>
      <c r="AX651">
        <f t="shared" si="338"/>
        <v>0.8</v>
      </c>
      <c r="AY651">
        <f t="shared" si="339"/>
        <v>0.19</v>
      </c>
      <c r="AZ651">
        <v>9</v>
      </c>
      <c r="BA651">
        <v>1.88</v>
      </c>
      <c r="BB651" t="s">
        <v>337</v>
      </c>
      <c r="BC651">
        <v>2</v>
      </c>
      <c r="BD651" t="b">
        <v>0</v>
      </c>
      <c r="BE651">
        <v>1750757889.5</v>
      </c>
      <c r="BF651">
        <v>443.053</v>
      </c>
      <c r="BG651">
        <v>449.95400000000001</v>
      </c>
      <c r="BH651">
        <v>20.081499999999998</v>
      </c>
      <c r="BI651">
        <v>18.542000000000002</v>
      </c>
      <c r="BJ651">
        <v>440.09699999999998</v>
      </c>
      <c r="BK651">
        <v>19.861499999999999</v>
      </c>
      <c r="BL651">
        <v>399.976</v>
      </c>
      <c r="BM651">
        <v>101.199</v>
      </c>
      <c r="BN651">
        <v>0.100005</v>
      </c>
      <c r="BO651">
        <v>25.686299999999999</v>
      </c>
      <c r="BP651">
        <v>25.489000000000001</v>
      </c>
      <c r="BQ651">
        <v>999.9</v>
      </c>
      <c r="BR651">
        <v>0</v>
      </c>
      <c r="BS651">
        <v>0</v>
      </c>
      <c r="BT651">
        <v>9999</v>
      </c>
      <c r="BU651">
        <v>66.899900000000002</v>
      </c>
      <c r="BV651">
        <v>9.9204500000000007</v>
      </c>
      <c r="BW651">
        <v>-6.90137</v>
      </c>
      <c r="BX651">
        <v>452.13200000000001</v>
      </c>
      <c r="BY651">
        <v>458.45499999999998</v>
      </c>
      <c r="BZ651">
        <v>1.53952</v>
      </c>
      <c r="CA651">
        <v>449.95400000000001</v>
      </c>
      <c r="CB651">
        <v>18.542000000000002</v>
      </c>
      <c r="CC651">
        <v>2.0322399999999998</v>
      </c>
      <c r="CD651">
        <v>1.8764400000000001</v>
      </c>
      <c r="CE651">
        <v>17.697800000000001</v>
      </c>
      <c r="CF651">
        <v>16.438500000000001</v>
      </c>
      <c r="CG651">
        <v>1750753677</v>
      </c>
      <c r="CH651" t="s">
        <v>338</v>
      </c>
      <c r="CI651">
        <v>1750753677</v>
      </c>
      <c r="CJ651">
        <v>1750753673.5</v>
      </c>
      <c r="CK651">
        <v>5</v>
      </c>
      <c r="CL651">
        <v>2.1520000000000001</v>
      </c>
      <c r="CM651">
        <v>-0.52400000000000002</v>
      </c>
      <c r="CN651">
        <v>3.0179999999999998</v>
      </c>
      <c r="CO651">
        <v>0.22</v>
      </c>
      <c r="CP651">
        <v>450</v>
      </c>
      <c r="CQ651">
        <v>19</v>
      </c>
      <c r="CR651">
        <v>0.26</v>
      </c>
      <c r="CS651">
        <v>0.17</v>
      </c>
      <c r="CT651">
        <v>-6.9453704878048788</v>
      </c>
      <c r="CU651">
        <v>-8.7470383275270819E-2</v>
      </c>
      <c r="CV651">
        <v>3.0487714594988211E-2</v>
      </c>
      <c r="CW651">
        <v>1</v>
      </c>
      <c r="CX651">
        <v>0</v>
      </c>
      <c r="CY651">
        <v>0</v>
      </c>
      <c r="CZ651">
        <v>0</v>
      </c>
      <c r="DA651">
        <v>-1</v>
      </c>
      <c r="DB651">
        <v>1.546585853658536</v>
      </c>
      <c r="DC651">
        <v>-3.2742857142858198E-2</v>
      </c>
      <c r="DD651">
        <v>3.4596552595843439E-3</v>
      </c>
      <c r="DE651">
        <v>1</v>
      </c>
      <c r="DF651">
        <v>2</v>
      </c>
      <c r="DG651">
        <v>2</v>
      </c>
      <c r="DH651" t="s">
        <v>339</v>
      </c>
      <c r="DI651">
        <v>3.0244900000000001</v>
      </c>
      <c r="DJ651">
        <v>2.69129</v>
      </c>
      <c r="DK651">
        <v>0.100087</v>
      </c>
      <c r="DL651">
        <v>0.10231</v>
      </c>
      <c r="DM651">
        <v>0.105212</v>
      </c>
      <c r="DN651">
        <v>0.100661</v>
      </c>
      <c r="DO651">
        <v>25071.8</v>
      </c>
      <c r="DP651">
        <v>16776.900000000001</v>
      </c>
      <c r="DQ651">
        <v>26435.8</v>
      </c>
      <c r="DR651">
        <v>16986.3</v>
      </c>
      <c r="DS651">
        <v>33656.199999999997</v>
      </c>
      <c r="DT651">
        <v>19960.2</v>
      </c>
      <c r="DU651">
        <v>38510.199999999997</v>
      </c>
      <c r="DV651">
        <v>22515.8</v>
      </c>
      <c r="DW651">
        <v>1.8004599999999999</v>
      </c>
      <c r="DX651">
        <v>2.1746799999999999</v>
      </c>
      <c r="DY651">
        <v>4.2438499999999997E-2</v>
      </c>
      <c r="DZ651">
        <v>0</v>
      </c>
      <c r="EA651">
        <v>24.7928</v>
      </c>
      <c r="EB651">
        <v>999.9</v>
      </c>
      <c r="EC651">
        <v>60.8</v>
      </c>
      <c r="ED651">
        <v>32.5</v>
      </c>
      <c r="EE651">
        <v>29.508500000000002</v>
      </c>
      <c r="EF651">
        <v>62.772199999999998</v>
      </c>
      <c r="EG651">
        <v>35.252400000000002</v>
      </c>
      <c r="EH651">
        <v>1</v>
      </c>
      <c r="EI651">
        <v>5.7538600000000002E-2</v>
      </c>
      <c r="EJ651">
        <v>-0.18196699999999999</v>
      </c>
      <c r="EK651">
        <v>20.327300000000001</v>
      </c>
      <c r="EL651">
        <v>5.2520300000000004</v>
      </c>
      <c r="EM651">
        <v>11.962</v>
      </c>
      <c r="EN651">
        <v>4.9897600000000004</v>
      </c>
      <c r="EO651">
        <v>3.2916799999999999</v>
      </c>
      <c r="EP651">
        <v>9999</v>
      </c>
      <c r="EQ651">
        <v>9999</v>
      </c>
      <c r="ER651">
        <v>9999</v>
      </c>
      <c r="ES651">
        <v>999.9</v>
      </c>
      <c r="ET651">
        <v>4.9726800000000004</v>
      </c>
      <c r="EU651">
        <v>1.87195</v>
      </c>
      <c r="EV651">
        <v>1.87225</v>
      </c>
      <c r="EW651">
        <v>1.8772500000000001</v>
      </c>
      <c r="EX651">
        <v>1.87137</v>
      </c>
      <c r="EY651">
        <v>1.87212</v>
      </c>
      <c r="EZ651">
        <v>1.87181</v>
      </c>
      <c r="FA651">
        <v>1.8687400000000001</v>
      </c>
      <c r="FB651">
        <v>0</v>
      </c>
      <c r="FC651">
        <v>0</v>
      </c>
      <c r="FD651">
        <v>0</v>
      </c>
      <c r="FE651">
        <v>0</v>
      </c>
      <c r="FF651" t="s">
        <v>340</v>
      </c>
      <c r="FG651" t="s">
        <v>341</v>
      </c>
      <c r="FH651" t="s">
        <v>342</v>
      </c>
      <c r="FI651" t="s">
        <v>342</v>
      </c>
      <c r="FJ651" t="s">
        <v>342</v>
      </c>
      <c r="FK651" t="s">
        <v>342</v>
      </c>
      <c r="FL651">
        <v>0</v>
      </c>
      <c r="FM651">
        <v>100</v>
      </c>
      <c r="FN651">
        <v>100</v>
      </c>
      <c r="FO651">
        <v>2.956</v>
      </c>
      <c r="FP651">
        <v>0.22</v>
      </c>
      <c r="FQ651">
        <v>-0.71234261683338174</v>
      </c>
      <c r="FR651">
        <v>7.6898218637449396E-3</v>
      </c>
      <c r="FS651">
        <v>1.5097418776848419E-6</v>
      </c>
      <c r="FT651">
        <v>-9.8458676114205118E-11</v>
      </c>
      <c r="FU651">
        <v>0.22001999999999461</v>
      </c>
      <c r="FV651">
        <v>0</v>
      </c>
      <c r="FW651">
        <v>0</v>
      </c>
      <c r="FX651">
        <v>0</v>
      </c>
      <c r="FY651">
        <v>3</v>
      </c>
      <c r="FZ651">
        <v>2164</v>
      </c>
      <c r="GA651">
        <v>-1</v>
      </c>
      <c r="GB651">
        <v>-1</v>
      </c>
      <c r="GC651">
        <v>70.2</v>
      </c>
      <c r="GD651">
        <v>70.3</v>
      </c>
      <c r="GE651">
        <v>1.1035200000000001</v>
      </c>
      <c r="GF651">
        <v>2.64771</v>
      </c>
      <c r="GG651">
        <v>1.79932</v>
      </c>
      <c r="GH651">
        <v>2.3803700000000001</v>
      </c>
      <c r="GI651">
        <v>1.5979000000000001</v>
      </c>
      <c r="GJ651">
        <v>2.4414099999999999</v>
      </c>
      <c r="GK651">
        <v>35.987900000000003</v>
      </c>
      <c r="GL651">
        <v>24.148800000000001</v>
      </c>
      <c r="GM651">
        <v>18</v>
      </c>
      <c r="GN651">
        <v>367.464</v>
      </c>
      <c r="GO651">
        <v>661.53399999999999</v>
      </c>
      <c r="GP651">
        <v>25.83</v>
      </c>
      <c r="GQ651">
        <v>27.825500000000002</v>
      </c>
      <c r="GR651">
        <v>30.0001</v>
      </c>
      <c r="GS651">
        <v>27.786200000000001</v>
      </c>
      <c r="GT651">
        <v>27.812200000000001</v>
      </c>
      <c r="GU651">
        <v>22.031700000000001</v>
      </c>
      <c r="GV651">
        <v>43.204700000000003</v>
      </c>
      <c r="GW651">
        <v>0</v>
      </c>
      <c r="GX651">
        <v>25.83</v>
      </c>
      <c r="GY651">
        <v>450</v>
      </c>
      <c r="GZ651">
        <v>18.5</v>
      </c>
      <c r="HA651">
        <v>100.453</v>
      </c>
      <c r="HB651">
        <v>70.271900000000002</v>
      </c>
    </row>
    <row r="652" spans="1:210" x14ac:dyDescent="0.3">
      <c r="A652">
        <v>636</v>
      </c>
      <c r="B652">
        <v>1750757894.5</v>
      </c>
      <c r="C652">
        <v>3175.400000095367</v>
      </c>
      <c r="D652" t="s">
        <v>1613</v>
      </c>
      <c r="E652" t="s">
        <v>1614</v>
      </c>
      <c r="F652" t="s">
        <v>336</v>
      </c>
      <c r="G652">
        <v>1750757894.5</v>
      </c>
      <c r="H652">
        <f t="shared" si="306"/>
        <v>6.9658845590024881E-4</v>
      </c>
      <c r="I652">
        <f t="shared" si="307"/>
        <v>0.69658845590024876</v>
      </c>
      <c r="J652">
        <f t="shared" si="308"/>
        <v>2.7584530880223235</v>
      </c>
      <c r="K652">
        <f t="shared" si="309"/>
        <v>443.12200000000001</v>
      </c>
      <c r="L652">
        <f t="shared" si="310"/>
        <v>355.65567680987255</v>
      </c>
      <c r="M652">
        <f t="shared" si="311"/>
        <v>36.027217996534063</v>
      </c>
      <c r="N652">
        <f t="shared" si="312"/>
        <v>44.887383877171999</v>
      </c>
      <c r="O652">
        <f t="shared" si="313"/>
        <v>5.6153028308058635E-2</v>
      </c>
      <c r="P652">
        <f t="shared" si="314"/>
        <v>2.4151415177902469</v>
      </c>
      <c r="Q652">
        <f t="shared" si="315"/>
        <v>5.544886859481226E-2</v>
      </c>
      <c r="R652">
        <f t="shared" si="316"/>
        <v>3.4718079273433608E-2</v>
      </c>
      <c r="S652">
        <f t="shared" si="317"/>
        <v>12.732830999999999</v>
      </c>
      <c r="T652">
        <f t="shared" si="318"/>
        <v>25.559353829669661</v>
      </c>
      <c r="U652">
        <f t="shared" si="319"/>
        <v>25.487400000000001</v>
      </c>
      <c r="V652">
        <f t="shared" si="320"/>
        <v>3.2732553079319255</v>
      </c>
      <c r="W652">
        <f t="shared" si="321"/>
        <v>61.411072114762732</v>
      </c>
      <c r="X652">
        <f t="shared" si="322"/>
        <v>2.034013713067</v>
      </c>
      <c r="Y652">
        <f t="shared" si="323"/>
        <v>3.3121286488304755</v>
      </c>
      <c r="Z652">
        <f t="shared" si="324"/>
        <v>1.2392415948649256</v>
      </c>
      <c r="AA652">
        <f t="shared" si="325"/>
        <v>-30.719550905200972</v>
      </c>
      <c r="AB652">
        <f t="shared" si="326"/>
        <v>25.897796280963522</v>
      </c>
      <c r="AC652">
        <f t="shared" si="327"/>
        <v>2.2816210444730327</v>
      </c>
      <c r="AD652">
        <f t="shared" si="328"/>
        <v>10.192697420235582</v>
      </c>
      <c r="AE652">
        <f t="shared" si="329"/>
        <v>2.7584530880223235</v>
      </c>
      <c r="AF652">
        <f t="shared" si="330"/>
        <v>0.69658845590024876</v>
      </c>
      <c r="AG652">
        <f t="shared" si="331"/>
        <v>2.7263468504355752</v>
      </c>
      <c r="AH652">
        <v>458.47460485512681</v>
      </c>
      <c r="AI652">
        <v>452.21480606060601</v>
      </c>
      <c r="AJ652">
        <v>1.3386774370200969E-3</v>
      </c>
      <c r="AK652">
        <v>84.076978181650844</v>
      </c>
      <c r="AL652">
        <f t="shared" si="332"/>
        <v>0.69841897100116412</v>
      </c>
      <c r="AM652">
        <v>18.540882697712028</v>
      </c>
      <c r="AN652">
        <v>20.08032135338345</v>
      </c>
      <c r="AO652">
        <v>-5.6205315653622638E-7</v>
      </c>
      <c r="AP652">
        <v>90.497214367256092</v>
      </c>
      <c r="AQ652">
        <v>0</v>
      </c>
      <c r="AR652">
        <v>0</v>
      </c>
      <c r="AS652">
        <f t="shared" si="333"/>
        <v>1</v>
      </c>
      <c r="AT652">
        <f t="shared" si="334"/>
        <v>0</v>
      </c>
      <c r="AU652">
        <f t="shared" si="335"/>
        <v>53766.612121893835</v>
      </c>
      <c r="AV652">
        <f t="shared" si="336"/>
        <v>67.014899999999997</v>
      </c>
      <c r="AW652">
        <f t="shared" si="337"/>
        <v>53.611919999999998</v>
      </c>
      <c r="AX652">
        <f t="shared" si="338"/>
        <v>0.8</v>
      </c>
      <c r="AY652">
        <f t="shared" si="339"/>
        <v>0.19</v>
      </c>
      <c r="AZ652">
        <v>9</v>
      </c>
      <c r="BA652">
        <v>1.88</v>
      </c>
      <c r="BB652" t="s">
        <v>337</v>
      </c>
      <c r="BC652">
        <v>2</v>
      </c>
      <c r="BD652" t="b">
        <v>0</v>
      </c>
      <c r="BE652">
        <v>1750757894.5</v>
      </c>
      <c r="BF652">
        <v>443.12200000000001</v>
      </c>
      <c r="BG652">
        <v>450.02100000000002</v>
      </c>
      <c r="BH652">
        <v>20.079499999999999</v>
      </c>
      <c r="BI652">
        <v>18.5441</v>
      </c>
      <c r="BJ652">
        <v>440.166</v>
      </c>
      <c r="BK652">
        <v>19.859500000000001</v>
      </c>
      <c r="BL652">
        <v>400.11799999999999</v>
      </c>
      <c r="BM652">
        <v>101.19799999999999</v>
      </c>
      <c r="BN652">
        <v>0.100026</v>
      </c>
      <c r="BO652">
        <v>25.686299999999999</v>
      </c>
      <c r="BP652">
        <v>25.487400000000001</v>
      </c>
      <c r="BQ652">
        <v>999.9</v>
      </c>
      <c r="BR652">
        <v>0</v>
      </c>
      <c r="BS652">
        <v>0</v>
      </c>
      <c r="BT652">
        <v>10004</v>
      </c>
      <c r="BU652">
        <v>67.014899999999997</v>
      </c>
      <c r="BV652">
        <v>9.9204500000000007</v>
      </c>
      <c r="BW652">
        <v>-6.8984100000000002</v>
      </c>
      <c r="BX652">
        <v>452.202</v>
      </c>
      <c r="BY652">
        <v>458.52300000000002</v>
      </c>
      <c r="BZ652">
        <v>1.53539</v>
      </c>
      <c r="CA652">
        <v>450.02100000000002</v>
      </c>
      <c r="CB652">
        <v>18.5441</v>
      </c>
      <c r="CC652">
        <v>2.0320100000000001</v>
      </c>
      <c r="CD652">
        <v>1.87663</v>
      </c>
      <c r="CE652">
        <v>17.696000000000002</v>
      </c>
      <c r="CF652">
        <v>16.440100000000001</v>
      </c>
      <c r="CG652">
        <v>1750753677</v>
      </c>
      <c r="CH652" t="s">
        <v>338</v>
      </c>
      <c r="CI652">
        <v>1750753677</v>
      </c>
      <c r="CJ652">
        <v>1750753673.5</v>
      </c>
      <c r="CK652">
        <v>5</v>
      </c>
      <c r="CL652">
        <v>2.1520000000000001</v>
      </c>
      <c r="CM652">
        <v>-0.52400000000000002</v>
      </c>
      <c r="CN652">
        <v>3.0179999999999998</v>
      </c>
      <c r="CO652">
        <v>0.22</v>
      </c>
      <c r="CP652">
        <v>450</v>
      </c>
      <c r="CQ652">
        <v>19</v>
      </c>
      <c r="CR652">
        <v>0.26</v>
      </c>
      <c r="CS652">
        <v>0.17</v>
      </c>
      <c r="CT652">
        <v>-6.9336154999999993</v>
      </c>
      <c r="CU652">
        <v>6.9445553470930371E-2</v>
      </c>
      <c r="CV652">
        <v>3.4302399547990803E-2</v>
      </c>
      <c r="CW652">
        <v>1</v>
      </c>
      <c r="CX652">
        <v>0</v>
      </c>
      <c r="CY652">
        <v>0</v>
      </c>
      <c r="CZ652">
        <v>0</v>
      </c>
      <c r="DA652">
        <v>-1</v>
      </c>
      <c r="DB652">
        <v>1.5428115</v>
      </c>
      <c r="DC652">
        <v>-4.032000000000327E-2</v>
      </c>
      <c r="DD652">
        <v>4.14139804293187E-3</v>
      </c>
      <c r="DE652">
        <v>1</v>
      </c>
      <c r="DF652">
        <v>2</v>
      </c>
      <c r="DG652">
        <v>2</v>
      </c>
      <c r="DH652" t="s">
        <v>339</v>
      </c>
      <c r="DI652">
        <v>3.0246499999999998</v>
      </c>
      <c r="DJ652">
        <v>2.6913200000000002</v>
      </c>
      <c r="DK652">
        <v>0.10009800000000001</v>
      </c>
      <c r="DL652">
        <v>0.10231899999999999</v>
      </c>
      <c r="DM652">
        <v>0.105203</v>
      </c>
      <c r="DN652">
        <v>0.10066799999999999</v>
      </c>
      <c r="DO652">
        <v>25071.5</v>
      </c>
      <c r="DP652">
        <v>16776.8</v>
      </c>
      <c r="DQ652">
        <v>26435.7</v>
      </c>
      <c r="DR652">
        <v>16986.400000000001</v>
      </c>
      <c r="DS652">
        <v>33656.199999999997</v>
      </c>
      <c r="DT652">
        <v>19960.3</v>
      </c>
      <c r="DU652">
        <v>38509.800000000003</v>
      </c>
      <c r="DV652">
        <v>22516.1</v>
      </c>
      <c r="DW652">
        <v>1.8008999999999999</v>
      </c>
      <c r="DX652">
        <v>2.17442</v>
      </c>
      <c r="DY652">
        <v>4.2343100000000002E-2</v>
      </c>
      <c r="DZ652">
        <v>0</v>
      </c>
      <c r="EA652">
        <v>24.7928</v>
      </c>
      <c r="EB652">
        <v>999.9</v>
      </c>
      <c r="EC652">
        <v>60.8</v>
      </c>
      <c r="ED652">
        <v>32.5</v>
      </c>
      <c r="EE652">
        <v>29.5092</v>
      </c>
      <c r="EF652">
        <v>62.5122</v>
      </c>
      <c r="EG652">
        <v>35.108199999999997</v>
      </c>
      <c r="EH652">
        <v>1</v>
      </c>
      <c r="EI652">
        <v>5.7548799999999997E-2</v>
      </c>
      <c r="EJ652">
        <v>-0.182614</v>
      </c>
      <c r="EK652">
        <v>20.327200000000001</v>
      </c>
      <c r="EL652">
        <v>5.2520300000000004</v>
      </c>
      <c r="EM652">
        <v>11.962</v>
      </c>
      <c r="EN652">
        <v>4.9896799999999999</v>
      </c>
      <c r="EO652">
        <v>3.29176</v>
      </c>
      <c r="EP652">
        <v>9999</v>
      </c>
      <c r="EQ652">
        <v>9999</v>
      </c>
      <c r="ER652">
        <v>9999</v>
      </c>
      <c r="ES652">
        <v>999.9</v>
      </c>
      <c r="ET652">
        <v>4.9726900000000001</v>
      </c>
      <c r="EU652">
        <v>1.8719600000000001</v>
      </c>
      <c r="EV652">
        <v>1.87225</v>
      </c>
      <c r="EW652">
        <v>1.8772500000000001</v>
      </c>
      <c r="EX652">
        <v>1.87141</v>
      </c>
      <c r="EY652">
        <v>1.8721099999999999</v>
      </c>
      <c r="EZ652">
        <v>1.87181</v>
      </c>
      <c r="FA652">
        <v>1.8687400000000001</v>
      </c>
      <c r="FB652">
        <v>0</v>
      </c>
      <c r="FC652">
        <v>0</v>
      </c>
      <c r="FD652">
        <v>0</v>
      </c>
      <c r="FE652">
        <v>0</v>
      </c>
      <c r="FF652" t="s">
        <v>340</v>
      </c>
      <c r="FG652" t="s">
        <v>341</v>
      </c>
      <c r="FH652" t="s">
        <v>342</v>
      </c>
      <c r="FI652" t="s">
        <v>342</v>
      </c>
      <c r="FJ652" t="s">
        <v>342</v>
      </c>
      <c r="FK652" t="s">
        <v>342</v>
      </c>
      <c r="FL652">
        <v>0</v>
      </c>
      <c r="FM652">
        <v>100</v>
      </c>
      <c r="FN652">
        <v>100</v>
      </c>
      <c r="FO652">
        <v>2.956</v>
      </c>
      <c r="FP652">
        <v>0.22</v>
      </c>
      <c r="FQ652">
        <v>-0.71234261683338174</v>
      </c>
      <c r="FR652">
        <v>7.6898218637449396E-3</v>
      </c>
      <c r="FS652">
        <v>1.5097418776848419E-6</v>
      </c>
      <c r="FT652">
        <v>-9.8458676114205118E-11</v>
      </c>
      <c r="FU652">
        <v>0.22001999999999461</v>
      </c>
      <c r="FV652">
        <v>0</v>
      </c>
      <c r="FW652">
        <v>0</v>
      </c>
      <c r="FX652">
        <v>0</v>
      </c>
      <c r="FY652">
        <v>3</v>
      </c>
      <c r="FZ652">
        <v>2164</v>
      </c>
      <c r="GA652">
        <v>-1</v>
      </c>
      <c r="GB652">
        <v>-1</v>
      </c>
      <c r="GC652">
        <v>70.3</v>
      </c>
      <c r="GD652">
        <v>70.3</v>
      </c>
      <c r="GE652">
        <v>1.10229</v>
      </c>
      <c r="GF652">
        <v>2.6428199999999999</v>
      </c>
      <c r="GG652">
        <v>1.7981</v>
      </c>
      <c r="GH652">
        <v>2.3803700000000001</v>
      </c>
      <c r="GI652">
        <v>1.5979000000000001</v>
      </c>
      <c r="GJ652">
        <v>2.49146</v>
      </c>
      <c r="GK652">
        <v>35.987900000000003</v>
      </c>
      <c r="GL652">
        <v>24.157499999999999</v>
      </c>
      <c r="GM652">
        <v>18</v>
      </c>
      <c r="GN652">
        <v>367.69099999999997</v>
      </c>
      <c r="GO652">
        <v>661.31600000000003</v>
      </c>
      <c r="GP652">
        <v>25.829899999999999</v>
      </c>
      <c r="GQ652">
        <v>27.825500000000002</v>
      </c>
      <c r="GR652">
        <v>30.0001</v>
      </c>
      <c r="GS652">
        <v>27.786200000000001</v>
      </c>
      <c r="GT652">
        <v>27.8127</v>
      </c>
      <c r="GU652">
        <v>22.030899999999999</v>
      </c>
      <c r="GV652">
        <v>43.204700000000003</v>
      </c>
      <c r="GW652">
        <v>0</v>
      </c>
      <c r="GX652">
        <v>25.83</v>
      </c>
      <c r="GY652">
        <v>450</v>
      </c>
      <c r="GZ652">
        <v>18.5</v>
      </c>
      <c r="HA652">
        <v>100.452</v>
      </c>
      <c r="HB652">
        <v>70.272599999999997</v>
      </c>
    </row>
    <row r="653" spans="1:210" x14ac:dyDescent="0.3">
      <c r="A653">
        <v>637</v>
      </c>
      <c r="B653">
        <v>1750757899.5</v>
      </c>
      <c r="C653">
        <v>3180.400000095367</v>
      </c>
      <c r="D653" t="s">
        <v>1615</v>
      </c>
      <c r="E653" t="s">
        <v>1616</v>
      </c>
      <c r="F653" t="s">
        <v>336</v>
      </c>
      <c r="G653">
        <v>1750757899.5</v>
      </c>
      <c r="H653">
        <f t="shared" si="306"/>
        <v>6.9747413631486847E-4</v>
      </c>
      <c r="I653">
        <f t="shared" si="307"/>
        <v>0.69747413631486843</v>
      </c>
      <c r="J653">
        <f t="shared" si="308"/>
        <v>2.7572409132218341</v>
      </c>
      <c r="K653">
        <f t="shared" si="309"/>
        <v>443.08800000000002</v>
      </c>
      <c r="L653">
        <f t="shared" si="310"/>
        <v>355.84392434635475</v>
      </c>
      <c r="M653">
        <f t="shared" si="311"/>
        <v>36.045907735171333</v>
      </c>
      <c r="N653">
        <f t="shared" si="312"/>
        <v>44.883467368171203</v>
      </c>
      <c r="O653">
        <f t="shared" si="313"/>
        <v>5.6282867984929853E-2</v>
      </c>
      <c r="P653">
        <f t="shared" si="314"/>
        <v>2.4138975655407262</v>
      </c>
      <c r="Q653">
        <f t="shared" si="315"/>
        <v>5.5575110420202724E-2</v>
      </c>
      <c r="R653">
        <f t="shared" si="316"/>
        <v>3.4797297895939258E-2</v>
      </c>
      <c r="S653">
        <f t="shared" si="317"/>
        <v>12.729202000000001</v>
      </c>
      <c r="T653">
        <f t="shared" si="318"/>
        <v>25.558992293426439</v>
      </c>
      <c r="U653">
        <f t="shared" si="319"/>
        <v>25.4802</v>
      </c>
      <c r="V653">
        <f t="shared" si="320"/>
        <v>3.2718556357623694</v>
      </c>
      <c r="W653">
        <f t="shared" si="321"/>
        <v>61.406449927068593</v>
      </c>
      <c r="X653">
        <f t="shared" si="322"/>
        <v>2.0338606202641798</v>
      </c>
      <c r="Y653">
        <f t="shared" si="323"/>
        <v>3.3121286488304755</v>
      </c>
      <c r="Z653">
        <f t="shared" si="324"/>
        <v>1.2379950154981896</v>
      </c>
      <c r="AA653">
        <f t="shared" si="325"/>
        <v>-30.7586094114857</v>
      </c>
      <c r="AB653">
        <f t="shared" si="326"/>
        <v>26.821451188562172</v>
      </c>
      <c r="AC653">
        <f t="shared" si="327"/>
        <v>2.3641281673281291</v>
      </c>
      <c r="AD653">
        <f t="shared" si="328"/>
        <v>11.156171944404601</v>
      </c>
      <c r="AE653">
        <f t="shared" si="329"/>
        <v>2.7572409132218341</v>
      </c>
      <c r="AF653">
        <f t="shared" si="330"/>
        <v>0.69747413631486843</v>
      </c>
      <c r="AG653">
        <f t="shared" si="331"/>
        <v>2.7928105949760673</v>
      </c>
      <c r="AH653">
        <v>458.5280327594491</v>
      </c>
      <c r="AI653">
        <v>452.15797575757568</v>
      </c>
      <c r="AJ653">
        <v>-3.885755272534817E-3</v>
      </c>
      <c r="AK653">
        <v>84.076978181650844</v>
      </c>
      <c r="AL653">
        <f t="shared" si="332"/>
        <v>0.6956338056761604</v>
      </c>
      <c r="AM653">
        <v>18.544637393007221</v>
      </c>
      <c r="AN653">
        <v>20.078580601503749</v>
      </c>
      <c r="AO653">
        <v>-2.0798021708176381E-7</v>
      </c>
      <c r="AP653">
        <v>90.497214367256092</v>
      </c>
      <c r="AQ653">
        <v>0</v>
      </c>
      <c r="AR653">
        <v>0</v>
      </c>
      <c r="AS653">
        <f t="shared" si="333"/>
        <v>1</v>
      </c>
      <c r="AT653">
        <f t="shared" si="334"/>
        <v>0</v>
      </c>
      <c r="AU653">
        <f t="shared" si="335"/>
        <v>53724.841829128512</v>
      </c>
      <c r="AV653">
        <f t="shared" si="336"/>
        <v>66.995800000000003</v>
      </c>
      <c r="AW653">
        <f t="shared" si="337"/>
        <v>53.596640000000008</v>
      </c>
      <c r="AX653">
        <f t="shared" si="338"/>
        <v>0.8</v>
      </c>
      <c r="AY653">
        <f t="shared" si="339"/>
        <v>0.19</v>
      </c>
      <c r="AZ653">
        <v>9</v>
      </c>
      <c r="BA653">
        <v>1.88</v>
      </c>
      <c r="BB653" t="s">
        <v>337</v>
      </c>
      <c r="BC653">
        <v>2</v>
      </c>
      <c r="BD653" t="b">
        <v>0</v>
      </c>
      <c r="BE653">
        <v>1750757899.5</v>
      </c>
      <c r="BF653">
        <v>443.08800000000002</v>
      </c>
      <c r="BG653">
        <v>449.988</v>
      </c>
      <c r="BH653">
        <v>20.078199999999999</v>
      </c>
      <c r="BI653">
        <v>18.540199999999999</v>
      </c>
      <c r="BJ653">
        <v>440.13200000000001</v>
      </c>
      <c r="BK653">
        <v>19.8582</v>
      </c>
      <c r="BL653">
        <v>399.95</v>
      </c>
      <c r="BM653">
        <v>101.197</v>
      </c>
      <c r="BN653">
        <v>9.9959900000000004E-2</v>
      </c>
      <c r="BO653">
        <v>25.686299999999999</v>
      </c>
      <c r="BP653">
        <v>25.4802</v>
      </c>
      <c r="BQ653">
        <v>999.9</v>
      </c>
      <c r="BR653">
        <v>0</v>
      </c>
      <c r="BS653">
        <v>0</v>
      </c>
      <c r="BT653">
        <v>9996</v>
      </c>
      <c r="BU653">
        <v>66.995800000000003</v>
      </c>
      <c r="BV653">
        <v>9.9204500000000007</v>
      </c>
      <c r="BW653">
        <v>-6.8994400000000002</v>
      </c>
      <c r="BX653">
        <v>452.16699999999997</v>
      </c>
      <c r="BY653">
        <v>458.488</v>
      </c>
      <c r="BZ653">
        <v>1.53803</v>
      </c>
      <c r="CA653">
        <v>449.988</v>
      </c>
      <c r="CB653">
        <v>18.540199999999999</v>
      </c>
      <c r="CC653">
        <v>2.0318499999999999</v>
      </c>
      <c r="CD653">
        <v>1.8762000000000001</v>
      </c>
      <c r="CE653">
        <v>17.694700000000001</v>
      </c>
      <c r="CF653">
        <v>16.436499999999999</v>
      </c>
      <c r="CG653">
        <v>1750753677</v>
      </c>
      <c r="CH653" t="s">
        <v>338</v>
      </c>
      <c r="CI653">
        <v>1750753677</v>
      </c>
      <c r="CJ653">
        <v>1750753673.5</v>
      </c>
      <c r="CK653">
        <v>5</v>
      </c>
      <c r="CL653">
        <v>2.1520000000000001</v>
      </c>
      <c r="CM653">
        <v>-0.52400000000000002</v>
      </c>
      <c r="CN653">
        <v>3.0179999999999998</v>
      </c>
      <c r="CO653">
        <v>0.22</v>
      </c>
      <c r="CP653">
        <v>450</v>
      </c>
      <c r="CQ653">
        <v>19</v>
      </c>
      <c r="CR653">
        <v>0.26</v>
      </c>
      <c r="CS653">
        <v>0.17</v>
      </c>
      <c r="CT653">
        <v>-6.9307297560975609</v>
      </c>
      <c r="CU653">
        <v>0.14333268292682549</v>
      </c>
      <c r="CV653">
        <v>3.517993652761265E-2</v>
      </c>
      <c r="CW653">
        <v>1</v>
      </c>
      <c r="CX653">
        <v>0</v>
      </c>
      <c r="CY653">
        <v>0</v>
      </c>
      <c r="CZ653">
        <v>0</v>
      </c>
      <c r="DA653">
        <v>-1</v>
      </c>
      <c r="DB653">
        <v>1.540424390243903</v>
      </c>
      <c r="DC653">
        <v>-3.017728222995986E-2</v>
      </c>
      <c r="DD653">
        <v>3.4368867426576421E-3</v>
      </c>
      <c r="DE653">
        <v>1</v>
      </c>
      <c r="DF653">
        <v>2</v>
      </c>
      <c r="DG653">
        <v>2</v>
      </c>
      <c r="DH653" t="s">
        <v>339</v>
      </c>
      <c r="DI653">
        <v>3.0244599999999999</v>
      </c>
      <c r="DJ653">
        <v>2.6912500000000001</v>
      </c>
      <c r="DK653">
        <v>0.10009</v>
      </c>
      <c r="DL653">
        <v>0.102311</v>
      </c>
      <c r="DM653">
        <v>0.105196</v>
      </c>
      <c r="DN653">
        <v>0.100651</v>
      </c>
      <c r="DO653">
        <v>25071.7</v>
      </c>
      <c r="DP653">
        <v>16776.8</v>
      </c>
      <c r="DQ653">
        <v>26435.7</v>
      </c>
      <c r="DR653">
        <v>16986.2</v>
      </c>
      <c r="DS653">
        <v>33656.800000000003</v>
      </c>
      <c r="DT653">
        <v>19960.400000000001</v>
      </c>
      <c r="DU653">
        <v>38510.199999999997</v>
      </c>
      <c r="DV653">
        <v>22515.8</v>
      </c>
      <c r="DW653">
        <v>1.8008599999999999</v>
      </c>
      <c r="DX653">
        <v>2.17448</v>
      </c>
      <c r="DY653">
        <v>4.20332E-2</v>
      </c>
      <c r="DZ653">
        <v>0</v>
      </c>
      <c r="EA653">
        <v>24.790700000000001</v>
      </c>
      <c r="EB653">
        <v>999.9</v>
      </c>
      <c r="EC653">
        <v>60.8</v>
      </c>
      <c r="ED653">
        <v>32.5</v>
      </c>
      <c r="EE653">
        <v>29.5078</v>
      </c>
      <c r="EF653">
        <v>62.702199999999998</v>
      </c>
      <c r="EG653">
        <v>35.176299999999998</v>
      </c>
      <c r="EH653">
        <v>1</v>
      </c>
      <c r="EI653">
        <v>5.7483699999999999E-2</v>
      </c>
      <c r="EJ653">
        <v>-0.18368399999999999</v>
      </c>
      <c r="EK653">
        <v>20.327100000000002</v>
      </c>
      <c r="EL653">
        <v>5.2519099999999996</v>
      </c>
      <c r="EM653">
        <v>11.962</v>
      </c>
      <c r="EN653">
        <v>4.9895199999999997</v>
      </c>
      <c r="EO653">
        <v>3.29162</v>
      </c>
      <c r="EP653">
        <v>9999</v>
      </c>
      <c r="EQ653">
        <v>9999</v>
      </c>
      <c r="ER653">
        <v>9999</v>
      </c>
      <c r="ES653">
        <v>999.9</v>
      </c>
      <c r="ET653">
        <v>4.9726999999999997</v>
      </c>
      <c r="EU653">
        <v>1.87195</v>
      </c>
      <c r="EV653">
        <v>1.87225</v>
      </c>
      <c r="EW653">
        <v>1.8772599999999999</v>
      </c>
      <c r="EX653">
        <v>1.87137</v>
      </c>
      <c r="EY653">
        <v>1.8721099999999999</v>
      </c>
      <c r="EZ653">
        <v>1.8717999999999999</v>
      </c>
      <c r="FA653">
        <v>1.8687400000000001</v>
      </c>
      <c r="FB653">
        <v>0</v>
      </c>
      <c r="FC653">
        <v>0</v>
      </c>
      <c r="FD653">
        <v>0</v>
      </c>
      <c r="FE653">
        <v>0</v>
      </c>
      <c r="FF653" t="s">
        <v>340</v>
      </c>
      <c r="FG653" t="s">
        <v>341</v>
      </c>
      <c r="FH653" t="s">
        <v>342</v>
      </c>
      <c r="FI653" t="s">
        <v>342</v>
      </c>
      <c r="FJ653" t="s">
        <v>342</v>
      </c>
      <c r="FK653" t="s">
        <v>342</v>
      </c>
      <c r="FL653">
        <v>0</v>
      </c>
      <c r="FM653">
        <v>100</v>
      </c>
      <c r="FN653">
        <v>100</v>
      </c>
      <c r="FO653">
        <v>2.956</v>
      </c>
      <c r="FP653">
        <v>0.22</v>
      </c>
      <c r="FQ653">
        <v>-0.71234261683338174</v>
      </c>
      <c r="FR653">
        <v>7.6898218637449396E-3</v>
      </c>
      <c r="FS653">
        <v>1.5097418776848419E-6</v>
      </c>
      <c r="FT653">
        <v>-9.8458676114205118E-11</v>
      </c>
      <c r="FU653">
        <v>0.22001999999999461</v>
      </c>
      <c r="FV653">
        <v>0</v>
      </c>
      <c r="FW653">
        <v>0</v>
      </c>
      <c r="FX653">
        <v>0</v>
      </c>
      <c r="FY653">
        <v>3</v>
      </c>
      <c r="FZ653">
        <v>2164</v>
      </c>
      <c r="GA653">
        <v>-1</v>
      </c>
      <c r="GB653">
        <v>-1</v>
      </c>
      <c r="GC653">
        <v>70.400000000000006</v>
      </c>
      <c r="GD653">
        <v>70.400000000000006</v>
      </c>
      <c r="GE653">
        <v>1.1035200000000001</v>
      </c>
      <c r="GF653">
        <v>2.63916</v>
      </c>
      <c r="GG653">
        <v>1.7981</v>
      </c>
      <c r="GH653">
        <v>2.3803700000000001</v>
      </c>
      <c r="GI653">
        <v>1.5979000000000001</v>
      </c>
      <c r="GJ653">
        <v>2.5341800000000001</v>
      </c>
      <c r="GK653">
        <v>35.987900000000003</v>
      </c>
      <c r="GL653">
        <v>24.157499999999999</v>
      </c>
      <c r="GM653">
        <v>18</v>
      </c>
      <c r="GN653">
        <v>367.67</v>
      </c>
      <c r="GO653">
        <v>661.36800000000005</v>
      </c>
      <c r="GP653">
        <v>25.829799999999999</v>
      </c>
      <c r="GQ653">
        <v>27.825500000000002</v>
      </c>
      <c r="GR653">
        <v>30</v>
      </c>
      <c r="GS653">
        <v>27.786200000000001</v>
      </c>
      <c r="GT653">
        <v>27.8127</v>
      </c>
      <c r="GU653">
        <v>22.030799999999999</v>
      </c>
      <c r="GV653">
        <v>43.204700000000003</v>
      </c>
      <c r="GW653">
        <v>0</v>
      </c>
      <c r="GX653">
        <v>25.83</v>
      </c>
      <c r="GY653">
        <v>450</v>
      </c>
      <c r="GZ653">
        <v>18.5</v>
      </c>
      <c r="HA653">
        <v>100.453</v>
      </c>
      <c r="HB653">
        <v>70.271699999999996</v>
      </c>
    </row>
    <row r="654" spans="1:210" x14ac:dyDescent="0.3">
      <c r="A654">
        <v>638</v>
      </c>
      <c r="B654">
        <v>1750757904.5</v>
      </c>
      <c r="C654">
        <v>3185.400000095367</v>
      </c>
      <c r="D654" t="s">
        <v>1617</v>
      </c>
      <c r="E654" t="s">
        <v>1618</v>
      </c>
      <c r="F654" t="s">
        <v>336</v>
      </c>
      <c r="G654">
        <v>1750757904.5</v>
      </c>
      <c r="H654">
        <f t="shared" si="306"/>
        <v>6.9551612930767945E-4</v>
      </c>
      <c r="I654">
        <f t="shared" si="307"/>
        <v>0.69551612930767948</v>
      </c>
      <c r="J654">
        <f t="shared" si="308"/>
        <v>2.7678035489747139</v>
      </c>
      <c r="K654">
        <f t="shared" si="309"/>
        <v>443.108</v>
      </c>
      <c r="L654">
        <f t="shared" si="310"/>
        <v>355.32694723094522</v>
      </c>
      <c r="M654">
        <f t="shared" si="311"/>
        <v>35.993528296710949</v>
      </c>
      <c r="N654">
        <f t="shared" si="312"/>
        <v>44.885479305156402</v>
      </c>
      <c r="O654">
        <f t="shared" si="313"/>
        <v>5.6113552715078972E-2</v>
      </c>
      <c r="P654">
        <f t="shared" si="314"/>
        <v>2.4148191894029818</v>
      </c>
      <c r="Q654">
        <f t="shared" si="315"/>
        <v>5.5410283471717232E-2</v>
      </c>
      <c r="R654">
        <f t="shared" si="316"/>
        <v>3.4693884897782287E-2</v>
      </c>
      <c r="S654">
        <f t="shared" si="317"/>
        <v>12.712804999999999</v>
      </c>
      <c r="T654">
        <f t="shared" si="318"/>
        <v>25.559930743561043</v>
      </c>
      <c r="U654">
        <f t="shared" si="319"/>
        <v>25.479399999999998</v>
      </c>
      <c r="V654">
        <f t="shared" si="320"/>
        <v>3.2717001489141198</v>
      </c>
      <c r="W654">
        <f t="shared" si="321"/>
        <v>61.39426990279803</v>
      </c>
      <c r="X654">
        <f t="shared" si="322"/>
        <v>2.0335054465440101</v>
      </c>
      <c r="Y654">
        <f t="shared" si="323"/>
        <v>3.3122072300290251</v>
      </c>
      <c r="Z654">
        <f t="shared" si="324"/>
        <v>1.2381947023701096</v>
      </c>
      <c r="AA654">
        <f t="shared" si="325"/>
        <v>-30.672261302468662</v>
      </c>
      <c r="AB654">
        <f t="shared" si="326"/>
        <v>26.987916872434106</v>
      </c>
      <c r="AC654">
        <f t="shared" si="327"/>
        <v>2.3778883306706673</v>
      </c>
      <c r="AD654">
        <f t="shared" si="328"/>
        <v>11.406348900636111</v>
      </c>
      <c r="AE654">
        <f t="shared" si="329"/>
        <v>2.7678035489747139</v>
      </c>
      <c r="AF654">
        <f t="shared" si="330"/>
        <v>0.69551612930767948</v>
      </c>
      <c r="AG654">
        <f t="shared" si="331"/>
        <v>2.7460556866388148</v>
      </c>
      <c r="AH654">
        <v>458.47663924436392</v>
      </c>
      <c r="AI654">
        <v>452.18040606060589</v>
      </c>
      <c r="AJ654">
        <v>1.014832320018243E-4</v>
      </c>
      <c r="AK654">
        <v>84.076978181650844</v>
      </c>
      <c r="AL654">
        <f t="shared" si="332"/>
        <v>0.69578862351293747</v>
      </c>
      <c r="AM654">
        <v>18.540429994018169</v>
      </c>
      <c r="AN654">
        <v>20.074531278195479</v>
      </c>
      <c r="AO654">
        <v>-2.328932236580182E-8</v>
      </c>
      <c r="AP654">
        <v>90.497214367256092</v>
      </c>
      <c r="AQ654">
        <v>0</v>
      </c>
      <c r="AR654">
        <v>0</v>
      </c>
      <c r="AS654">
        <f t="shared" si="333"/>
        <v>1</v>
      </c>
      <c r="AT654">
        <f t="shared" si="334"/>
        <v>0</v>
      </c>
      <c r="AU654">
        <f t="shared" si="335"/>
        <v>53755.699986179607</v>
      </c>
      <c r="AV654">
        <f t="shared" si="336"/>
        <v>66.909499999999994</v>
      </c>
      <c r="AW654">
        <f t="shared" si="337"/>
        <v>53.5276</v>
      </c>
      <c r="AX654">
        <f t="shared" si="338"/>
        <v>0.8</v>
      </c>
      <c r="AY654">
        <f t="shared" si="339"/>
        <v>0.19</v>
      </c>
      <c r="AZ654">
        <v>9</v>
      </c>
      <c r="BA654">
        <v>1.88</v>
      </c>
      <c r="BB654" t="s">
        <v>337</v>
      </c>
      <c r="BC654">
        <v>2</v>
      </c>
      <c r="BD654" t="b">
        <v>0</v>
      </c>
      <c r="BE654">
        <v>1750757904.5</v>
      </c>
      <c r="BF654">
        <v>443.108</v>
      </c>
      <c r="BG654">
        <v>450.029</v>
      </c>
      <c r="BH654">
        <v>20.0747</v>
      </c>
      <c r="BI654">
        <v>18.5412</v>
      </c>
      <c r="BJ654">
        <v>440.15199999999999</v>
      </c>
      <c r="BK654">
        <v>19.854700000000001</v>
      </c>
      <c r="BL654">
        <v>399.99900000000002</v>
      </c>
      <c r="BM654">
        <v>101.197</v>
      </c>
      <c r="BN654">
        <v>9.9928299999999998E-2</v>
      </c>
      <c r="BO654">
        <v>25.686699999999998</v>
      </c>
      <c r="BP654">
        <v>25.479399999999998</v>
      </c>
      <c r="BQ654">
        <v>999.9</v>
      </c>
      <c r="BR654">
        <v>0</v>
      </c>
      <c r="BS654">
        <v>0</v>
      </c>
      <c r="BT654">
        <v>10002</v>
      </c>
      <c r="BU654">
        <v>66.909499999999994</v>
      </c>
      <c r="BV654">
        <v>9.9204500000000007</v>
      </c>
      <c r="BW654">
        <v>-6.9200699999999999</v>
      </c>
      <c r="BX654">
        <v>452.18599999999998</v>
      </c>
      <c r="BY654">
        <v>458.53</v>
      </c>
      <c r="BZ654">
        <v>1.5335300000000001</v>
      </c>
      <c r="CA654">
        <v>450.029</v>
      </c>
      <c r="CB654">
        <v>18.5412</v>
      </c>
      <c r="CC654">
        <v>2.0314999999999999</v>
      </c>
      <c r="CD654">
        <v>1.8763099999999999</v>
      </c>
      <c r="CE654">
        <v>17.692</v>
      </c>
      <c r="CF654">
        <v>16.4374</v>
      </c>
      <c r="CG654">
        <v>1750753677</v>
      </c>
      <c r="CH654" t="s">
        <v>338</v>
      </c>
      <c r="CI654">
        <v>1750753677</v>
      </c>
      <c r="CJ654">
        <v>1750753673.5</v>
      </c>
      <c r="CK654">
        <v>5</v>
      </c>
      <c r="CL654">
        <v>2.1520000000000001</v>
      </c>
      <c r="CM654">
        <v>-0.52400000000000002</v>
      </c>
      <c r="CN654">
        <v>3.0179999999999998</v>
      </c>
      <c r="CO654">
        <v>0.22</v>
      </c>
      <c r="CP654">
        <v>450</v>
      </c>
      <c r="CQ654">
        <v>19</v>
      </c>
      <c r="CR654">
        <v>0.26</v>
      </c>
      <c r="CS654">
        <v>0.17</v>
      </c>
      <c r="CT654">
        <v>-6.9118477500000024</v>
      </c>
      <c r="CU654">
        <v>0.34190150093809091</v>
      </c>
      <c r="CV654">
        <v>4.4859895535294098E-2</v>
      </c>
      <c r="CW654">
        <v>1</v>
      </c>
      <c r="CX654">
        <v>0</v>
      </c>
      <c r="CY654">
        <v>0</v>
      </c>
      <c r="CZ654">
        <v>0</v>
      </c>
      <c r="DA654">
        <v>-1</v>
      </c>
      <c r="DB654">
        <v>1.5382884999999999</v>
      </c>
      <c r="DC654">
        <v>-2.4970356472799361E-2</v>
      </c>
      <c r="DD654">
        <v>3.0525027027014729E-3</v>
      </c>
      <c r="DE654">
        <v>1</v>
      </c>
      <c r="DF654">
        <v>2</v>
      </c>
      <c r="DG654">
        <v>2</v>
      </c>
      <c r="DH654" t="s">
        <v>339</v>
      </c>
      <c r="DI654">
        <v>3.0245199999999999</v>
      </c>
      <c r="DJ654">
        <v>2.6912199999999999</v>
      </c>
      <c r="DK654">
        <v>0.100095</v>
      </c>
      <c r="DL654">
        <v>0.10231999999999999</v>
      </c>
      <c r="DM654">
        <v>0.105185</v>
      </c>
      <c r="DN654">
        <v>0.100657</v>
      </c>
      <c r="DO654">
        <v>25071.3</v>
      </c>
      <c r="DP654">
        <v>16776.400000000001</v>
      </c>
      <c r="DQ654">
        <v>26435.5</v>
      </c>
      <c r="DR654">
        <v>16986</v>
      </c>
      <c r="DS654">
        <v>33656.9</v>
      </c>
      <c r="DT654">
        <v>19960.099999999999</v>
      </c>
      <c r="DU654">
        <v>38509.699999999997</v>
      </c>
      <c r="DV654">
        <v>22515.599999999999</v>
      </c>
      <c r="DW654">
        <v>1.8006599999999999</v>
      </c>
      <c r="DX654">
        <v>2.1745199999999998</v>
      </c>
      <c r="DY654">
        <v>4.1979599999999999E-2</v>
      </c>
      <c r="DZ654">
        <v>0</v>
      </c>
      <c r="EA654">
        <v>24.790700000000001</v>
      </c>
      <c r="EB654">
        <v>999.9</v>
      </c>
      <c r="EC654">
        <v>60.8</v>
      </c>
      <c r="ED654">
        <v>32.5</v>
      </c>
      <c r="EE654">
        <v>29.5136</v>
      </c>
      <c r="EF654">
        <v>62.712200000000003</v>
      </c>
      <c r="EG654">
        <v>35.216299999999997</v>
      </c>
      <c r="EH654">
        <v>1</v>
      </c>
      <c r="EI654">
        <v>5.7493900000000001E-2</v>
      </c>
      <c r="EJ654">
        <v>-0.18426100000000001</v>
      </c>
      <c r="EK654">
        <v>20.327200000000001</v>
      </c>
      <c r="EL654">
        <v>5.2519099999999996</v>
      </c>
      <c r="EM654">
        <v>11.962</v>
      </c>
      <c r="EN654">
        <v>4.9897200000000002</v>
      </c>
      <c r="EO654">
        <v>3.2916599999999998</v>
      </c>
      <c r="EP654">
        <v>9999</v>
      </c>
      <c r="EQ654">
        <v>9999</v>
      </c>
      <c r="ER654">
        <v>9999</v>
      </c>
      <c r="ES654">
        <v>999.9</v>
      </c>
      <c r="ET654">
        <v>4.9726699999999999</v>
      </c>
      <c r="EU654">
        <v>1.87195</v>
      </c>
      <c r="EV654">
        <v>1.87225</v>
      </c>
      <c r="EW654">
        <v>1.87727</v>
      </c>
      <c r="EX654">
        <v>1.8713599999999999</v>
      </c>
      <c r="EY654">
        <v>1.87212</v>
      </c>
      <c r="EZ654">
        <v>1.8717999999999999</v>
      </c>
      <c r="FA654">
        <v>1.8687400000000001</v>
      </c>
      <c r="FB654">
        <v>0</v>
      </c>
      <c r="FC654">
        <v>0</v>
      </c>
      <c r="FD654">
        <v>0</v>
      </c>
      <c r="FE654">
        <v>0</v>
      </c>
      <c r="FF654" t="s">
        <v>340</v>
      </c>
      <c r="FG654" t="s">
        <v>341</v>
      </c>
      <c r="FH654" t="s">
        <v>342</v>
      </c>
      <c r="FI654" t="s">
        <v>342</v>
      </c>
      <c r="FJ654" t="s">
        <v>342</v>
      </c>
      <c r="FK654" t="s">
        <v>342</v>
      </c>
      <c r="FL654">
        <v>0</v>
      </c>
      <c r="FM654">
        <v>100</v>
      </c>
      <c r="FN654">
        <v>100</v>
      </c>
      <c r="FO654">
        <v>2.956</v>
      </c>
      <c r="FP654">
        <v>0.22</v>
      </c>
      <c r="FQ654">
        <v>-0.71234261683338174</v>
      </c>
      <c r="FR654">
        <v>7.6898218637449396E-3</v>
      </c>
      <c r="FS654">
        <v>1.5097418776848419E-6</v>
      </c>
      <c r="FT654">
        <v>-9.8458676114205118E-11</v>
      </c>
      <c r="FU654">
        <v>0.22001999999999461</v>
      </c>
      <c r="FV654">
        <v>0</v>
      </c>
      <c r="FW654">
        <v>0</v>
      </c>
      <c r="FX654">
        <v>0</v>
      </c>
      <c r="FY654">
        <v>3</v>
      </c>
      <c r="FZ654">
        <v>2164</v>
      </c>
      <c r="GA654">
        <v>-1</v>
      </c>
      <c r="GB654">
        <v>-1</v>
      </c>
      <c r="GC654">
        <v>70.5</v>
      </c>
      <c r="GD654">
        <v>70.5</v>
      </c>
      <c r="GE654">
        <v>1.10229</v>
      </c>
      <c r="GF654">
        <v>2.63306</v>
      </c>
      <c r="GG654">
        <v>1.7981</v>
      </c>
      <c r="GH654">
        <v>2.3803700000000001</v>
      </c>
      <c r="GI654">
        <v>1.5979000000000001</v>
      </c>
      <c r="GJ654">
        <v>2.5915499999999998</v>
      </c>
      <c r="GK654">
        <v>36.011299999999999</v>
      </c>
      <c r="GL654">
        <v>24.157499999999999</v>
      </c>
      <c r="GM654">
        <v>18</v>
      </c>
      <c r="GN654">
        <v>367.56700000000001</v>
      </c>
      <c r="GO654">
        <v>661.40200000000004</v>
      </c>
      <c r="GP654">
        <v>25.829799999999999</v>
      </c>
      <c r="GQ654">
        <v>27.825500000000002</v>
      </c>
      <c r="GR654">
        <v>30</v>
      </c>
      <c r="GS654">
        <v>27.786200000000001</v>
      </c>
      <c r="GT654">
        <v>27.8127</v>
      </c>
      <c r="GU654">
        <v>22.028199999999998</v>
      </c>
      <c r="GV654">
        <v>43.204700000000003</v>
      </c>
      <c r="GW654">
        <v>0</v>
      </c>
      <c r="GX654">
        <v>25.83</v>
      </c>
      <c r="GY654">
        <v>450</v>
      </c>
      <c r="GZ654">
        <v>18.5</v>
      </c>
      <c r="HA654">
        <v>100.452</v>
      </c>
      <c r="HB654">
        <v>70.271100000000004</v>
      </c>
    </row>
    <row r="655" spans="1:210" x14ac:dyDescent="0.3">
      <c r="A655">
        <v>639</v>
      </c>
      <c r="B655">
        <v>1750757909.5</v>
      </c>
      <c r="C655">
        <v>3190.400000095367</v>
      </c>
      <c r="D655" t="s">
        <v>1619</v>
      </c>
      <c r="E655" t="s">
        <v>1620</v>
      </c>
      <c r="F655" t="s">
        <v>336</v>
      </c>
      <c r="G655">
        <v>1750757909.5</v>
      </c>
      <c r="H655">
        <f t="shared" si="306"/>
        <v>6.9526217116351152E-4</v>
      </c>
      <c r="I655">
        <f t="shared" si="307"/>
        <v>0.69526217116351152</v>
      </c>
      <c r="J655">
        <f t="shared" si="308"/>
        <v>2.7201608314893462</v>
      </c>
      <c r="K655">
        <f t="shared" si="309"/>
        <v>443.15899999999999</v>
      </c>
      <c r="L655">
        <f t="shared" si="310"/>
        <v>356.63009201291777</v>
      </c>
      <c r="M655">
        <f t="shared" si="311"/>
        <v>36.125564136714004</v>
      </c>
      <c r="N655">
        <f t="shared" si="312"/>
        <v>44.890684313544</v>
      </c>
      <c r="O655">
        <f t="shared" si="313"/>
        <v>5.6040654124969468E-2</v>
      </c>
      <c r="P655">
        <f t="shared" si="314"/>
        <v>2.4168151060910952</v>
      </c>
      <c r="Q655">
        <f t="shared" si="315"/>
        <v>5.533977029704578E-2</v>
      </c>
      <c r="R655">
        <f t="shared" si="316"/>
        <v>3.464960383216488E-2</v>
      </c>
      <c r="S655">
        <f t="shared" si="317"/>
        <v>12.721906000000001</v>
      </c>
      <c r="T655">
        <f t="shared" si="318"/>
        <v>25.559770100640016</v>
      </c>
      <c r="U655">
        <f t="shared" si="319"/>
        <v>25.4846</v>
      </c>
      <c r="V655">
        <f t="shared" si="320"/>
        <v>3.2727109288300991</v>
      </c>
      <c r="W655">
        <f t="shared" si="321"/>
        <v>61.392415451483117</v>
      </c>
      <c r="X655">
        <f t="shared" si="322"/>
        <v>2.0333957803775999</v>
      </c>
      <c r="Y655">
        <f t="shared" si="323"/>
        <v>3.3121286488304755</v>
      </c>
      <c r="Z655">
        <f t="shared" si="324"/>
        <v>1.2393151484524991</v>
      </c>
      <c r="AA655">
        <f t="shared" si="325"/>
        <v>-30.661061748310857</v>
      </c>
      <c r="AB655">
        <f t="shared" si="326"/>
        <v>26.280569271115773</v>
      </c>
      <c r="AC655">
        <f t="shared" si="327"/>
        <v>2.3137078572867393</v>
      </c>
      <c r="AD655">
        <f t="shared" si="328"/>
        <v>10.655121380091657</v>
      </c>
      <c r="AE655">
        <f t="shared" si="329"/>
        <v>2.7201608314893462</v>
      </c>
      <c r="AF655">
        <f t="shared" si="330"/>
        <v>0.69526217116351152</v>
      </c>
      <c r="AG655">
        <f t="shared" si="331"/>
        <v>2.7284391070622975</v>
      </c>
      <c r="AH655">
        <v>458.5047342704317</v>
      </c>
      <c r="AI655">
        <v>452.23456969696957</v>
      </c>
      <c r="AJ655">
        <v>1.8418786660507279E-3</v>
      </c>
      <c r="AK655">
        <v>84.076978181650844</v>
      </c>
      <c r="AL655">
        <f t="shared" si="332"/>
        <v>0.69511533304932049</v>
      </c>
      <c r="AM655">
        <v>18.540829606056469</v>
      </c>
      <c r="AN655">
        <v>20.07331052631578</v>
      </c>
      <c r="AO655">
        <v>-4.5496341884572291E-7</v>
      </c>
      <c r="AP655">
        <v>90.497214367256092</v>
      </c>
      <c r="AQ655">
        <v>0</v>
      </c>
      <c r="AR655">
        <v>0</v>
      </c>
      <c r="AS655">
        <f t="shared" si="333"/>
        <v>1</v>
      </c>
      <c r="AT655">
        <f t="shared" si="334"/>
        <v>0</v>
      </c>
      <c r="AU655">
        <f t="shared" si="335"/>
        <v>53822.768712842786</v>
      </c>
      <c r="AV655">
        <f t="shared" si="336"/>
        <v>66.957400000000007</v>
      </c>
      <c r="AW655">
        <f t="shared" si="337"/>
        <v>53.565920000000006</v>
      </c>
      <c r="AX655">
        <f t="shared" si="338"/>
        <v>0.8</v>
      </c>
      <c r="AY655">
        <f t="shared" si="339"/>
        <v>0.19</v>
      </c>
      <c r="AZ655">
        <v>9</v>
      </c>
      <c r="BA655">
        <v>1.88</v>
      </c>
      <c r="BB655" t="s">
        <v>337</v>
      </c>
      <c r="BC655">
        <v>2</v>
      </c>
      <c r="BD655" t="b">
        <v>0</v>
      </c>
      <c r="BE655">
        <v>1750757909.5</v>
      </c>
      <c r="BF655">
        <v>443.15899999999999</v>
      </c>
      <c r="BG655">
        <v>449.97199999999998</v>
      </c>
      <c r="BH655">
        <v>20.073599999999999</v>
      </c>
      <c r="BI655">
        <v>18.540800000000001</v>
      </c>
      <c r="BJ655">
        <v>440.20299999999997</v>
      </c>
      <c r="BK655">
        <v>19.8536</v>
      </c>
      <c r="BL655">
        <v>400.036</v>
      </c>
      <c r="BM655">
        <v>101.197</v>
      </c>
      <c r="BN655">
        <v>0.10001599999999999</v>
      </c>
      <c r="BO655">
        <v>25.686299999999999</v>
      </c>
      <c r="BP655">
        <v>25.4846</v>
      </c>
      <c r="BQ655">
        <v>999.9</v>
      </c>
      <c r="BR655">
        <v>0</v>
      </c>
      <c r="BS655">
        <v>0</v>
      </c>
      <c r="BT655">
        <v>10015</v>
      </c>
      <c r="BU655">
        <v>66.957400000000007</v>
      </c>
      <c r="BV655">
        <v>9.9204500000000007</v>
      </c>
      <c r="BW655">
        <v>-6.8122299999999996</v>
      </c>
      <c r="BX655">
        <v>452.23700000000002</v>
      </c>
      <c r="BY655">
        <v>458.47199999999998</v>
      </c>
      <c r="BZ655">
        <v>1.53287</v>
      </c>
      <c r="CA655">
        <v>449.97199999999998</v>
      </c>
      <c r="CB655">
        <v>18.540800000000001</v>
      </c>
      <c r="CC655">
        <v>2.0314000000000001</v>
      </c>
      <c r="CD655">
        <v>1.8762799999999999</v>
      </c>
      <c r="CE655">
        <v>17.691199999999998</v>
      </c>
      <c r="CF655">
        <v>16.437200000000001</v>
      </c>
      <c r="CG655">
        <v>1750753677</v>
      </c>
      <c r="CH655" t="s">
        <v>338</v>
      </c>
      <c r="CI655">
        <v>1750753677</v>
      </c>
      <c r="CJ655">
        <v>1750753673.5</v>
      </c>
      <c r="CK655">
        <v>5</v>
      </c>
      <c r="CL655">
        <v>2.1520000000000001</v>
      </c>
      <c r="CM655">
        <v>-0.52400000000000002</v>
      </c>
      <c r="CN655">
        <v>3.0179999999999998</v>
      </c>
      <c r="CO655">
        <v>0.22</v>
      </c>
      <c r="CP655">
        <v>450</v>
      </c>
      <c r="CQ655">
        <v>19</v>
      </c>
      <c r="CR655">
        <v>0.26</v>
      </c>
      <c r="CS655">
        <v>0.17</v>
      </c>
      <c r="CT655">
        <v>-6.894267560975611</v>
      </c>
      <c r="CU655">
        <v>9.2388292682928835E-2</v>
      </c>
      <c r="CV655">
        <v>2.9192551403839171E-2</v>
      </c>
      <c r="CW655">
        <v>1</v>
      </c>
      <c r="CX655">
        <v>0</v>
      </c>
      <c r="CY655">
        <v>0</v>
      </c>
      <c r="CZ655">
        <v>0</v>
      </c>
      <c r="DA655">
        <v>-1</v>
      </c>
      <c r="DB655">
        <v>1.536055609756098</v>
      </c>
      <c r="DC655">
        <v>-1.78887804878009E-2</v>
      </c>
      <c r="DD655">
        <v>2.2385971748227489E-3</v>
      </c>
      <c r="DE655">
        <v>1</v>
      </c>
      <c r="DF655">
        <v>2</v>
      </c>
      <c r="DG655">
        <v>2</v>
      </c>
      <c r="DH655" t="s">
        <v>339</v>
      </c>
      <c r="DI655">
        <v>3.0245600000000001</v>
      </c>
      <c r="DJ655">
        <v>2.6913100000000001</v>
      </c>
      <c r="DK655">
        <v>0.100103</v>
      </c>
      <c r="DL655">
        <v>0.102311</v>
      </c>
      <c r="DM655">
        <v>0.10518</v>
      </c>
      <c r="DN655">
        <v>0.10065499999999999</v>
      </c>
      <c r="DO655">
        <v>25070.799999999999</v>
      </c>
      <c r="DP655">
        <v>16776.8</v>
      </c>
      <c r="DQ655">
        <v>26435.200000000001</v>
      </c>
      <c r="DR655">
        <v>16986.2</v>
      </c>
      <c r="DS655">
        <v>33656.5</v>
      </c>
      <c r="DT655">
        <v>19960.2</v>
      </c>
      <c r="DU655">
        <v>38509.1</v>
      </c>
      <c r="DV655">
        <v>22515.7</v>
      </c>
      <c r="DW655">
        <v>1.8006</v>
      </c>
      <c r="DX655">
        <v>2.1745000000000001</v>
      </c>
      <c r="DY655">
        <v>4.2301400000000003E-2</v>
      </c>
      <c r="DZ655">
        <v>0</v>
      </c>
      <c r="EA655">
        <v>24.790700000000001</v>
      </c>
      <c r="EB655">
        <v>999.9</v>
      </c>
      <c r="EC655">
        <v>60.8</v>
      </c>
      <c r="ED655">
        <v>32.5</v>
      </c>
      <c r="EE655">
        <v>29.509399999999999</v>
      </c>
      <c r="EF655">
        <v>62.542200000000001</v>
      </c>
      <c r="EG655">
        <v>35.260399999999997</v>
      </c>
      <c r="EH655">
        <v>1</v>
      </c>
      <c r="EI655">
        <v>5.7518300000000001E-2</v>
      </c>
      <c r="EJ655">
        <v>-0.18520900000000001</v>
      </c>
      <c r="EK655">
        <v>20.327300000000001</v>
      </c>
      <c r="EL655">
        <v>5.2519099999999996</v>
      </c>
      <c r="EM655">
        <v>11.962</v>
      </c>
      <c r="EN655">
        <v>4.9896799999999999</v>
      </c>
      <c r="EO655">
        <v>3.2916799999999999</v>
      </c>
      <c r="EP655">
        <v>9999</v>
      </c>
      <c r="EQ655">
        <v>9999</v>
      </c>
      <c r="ER655">
        <v>9999</v>
      </c>
      <c r="ES655">
        <v>999.9</v>
      </c>
      <c r="ET655">
        <v>4.9727100000000002</v>
      </c>
      <c r="EU655">
        <v>1.87195</v>
      </c>
      <c r="EV655">
        <v>1.87225</v>
      </c>
      <c r="EW655">
        <v>1.87727</v>
      </c>
      <c r="EX655">
        <v>1.8713599999999999</v>
      </c>
      <c r="EY655">
        <v>1.8721099999999999</v>
      </c>
      <c r="EZ655">
        <v>1.8717999999999999</v>
      </c>
      <c r="FA655">
        <v>1.8687400000000001</v>
      </c>
      <c r="FB655">
        <v>0</v>
      </c>
      <c r="FC655">
        <v>0</v>
      </c>
      <c r="FD655">
        <v>0</v>
      </c>
      <c r="FE655">
        <v>0</v>
      </c>
      <c r="FF655" t="s">
        <v>340</v>
      </c>
      <c r="FG655" t="s">
        <v>341</v>
      </c>
      <c r="FH655" t="s">
        <v>342</v>
      </c>
      <c r="FI655" t="s">
        <v>342</v>
      </c>
      <c r="FJ655" t="s">
        <v>342</v>
      </c>
      <c r="FK655" t="s">
        <v>342</v>
      </c>
      <c r="FL655">
        <v>0</v>
      </c>
      <c r="FM655">
        <v>100</v>
      </c>
      <c r="FN655">
        <v>100</v>
      </c>
      <c r="FO655">
        <v>2.956</v>
      </c>
      <c r="FP655">
        <v>0.22</v>
      </c>
      <c r="FQ655">
        <v>-0.71234261683338174</v>
      </c>
      <c r="FR655">
        <v>7.6898218637449396E-3</v>
      </c>
      <c r="FS655">
        <v>1.5097418776848419E-6</v>
      </c>
      <c r="FT655">
        <v>-9.8458676114205118E-11</v>
      </c>
      <c r="FU655">
        <v>0.22001999999999461</v>
      </c>
      <c r="FV655">
        <v>0</v>
      </c>
      <c r="FW655">
        <v>0</v>
      </c>
      <c r="FX655">
        <v>0</v>
      </c>
      <c r="FY655">
        <v>3</v>
      </c>
      <c r="FZ655">
        <v>2164</v>
      </c>
      <c r="GA655">
        <v>-1</v>
      </c>
      <c r="GB655">
        <v>-1</v>
      </c>
      <c r="GC655">
        <v>70.5</v>
      </c>
      <c r="GD655">
        <v>70.599999999999994</v>
      </c>
      <c r="GE655">
        <v>1.10229</v>
      </c>
      <c r="GF655">
        <v>2.6281699999999999</v>
      </c>
      <c r="GG655">
        <v>1.7981</v>
      </c>
      <c r="GH655">
        <v>2.3815900000000001</v>
      </c>
      <c r="GI655">
        <v>1.5979000000000001</v>
      </c>
      <c r="GJ655">
        <v>2.5793499999999998</v>
      </c>
      <c r="GK655">
        <v>35.987900000000003</v>
      </c>
      <c r="GL655">
        <v>24.157499999999999</v>
      </c>
      <c r="GM655">
        <v>18</v>
      </c>
      <c r="GN655">
        <v>367.536</v>
      </c>
      <c r="GO655">
        <v>661.37300000000005</v>
      </c>
      <c r="GP655">
        <v>25.829799999999999</v>
      </c>
      <c r="GQ655">
        <v>27.825500000000002</v>
      </c>
      <c r="GR655">
        <v>30.0001</v>
      </c>
      <c r="GS655">
        <v>27.786200000000001</v>
      </c>
      <c r="GT655">
        <v>27.811699999999998</v>
      </c>
      <c r="GU655">
        <v>22.034099999999999</v>
      </c>
      <c r="GV655">
        <v>43.204700000000003</v>
      </c>
      <c r="GW655">
        <v>0</v>
      </c>
      <c r="GX655">
        <v>25.83</v>
      </c>
      <c r="GY655">
        <v>450</v>
      </c>
      <c r="GZ655">
        <v>18.5</v>
      </c>
      <c r="HA655">
        <v>100.45</v>
      </c>
      <c r="HB655">
        <v>70.271500000000003</v>
      </c>
    </row>
    <row r="656" spans="1:210" x14ac:dyDescent="0.3">
      <c r="A656">
        <v>640</v>
      </c>
      <c r="B656">
        <v>1750757914.5</v>
      </c>
      <c r="C656">
        <v>3195.400000095367</v>
      </c>
      <c r="D656" t="s">
        <v>1621</v>
      </c>
      <c r="E656" t="s">
        <v>1622</v>
      </c>
      <c r="F656" t="s">
        <v>336</v>
      </c>
      <c r="G656">
        <v>1750757914.5</v>
      </c>
      <c r="H656">
        <f t="shared" si="306"/>
        <v>6.932819682183909E-4</v>
      </c>
      <c r="I656">
        <f t="shared" si="307"/>
        <v>0.69328196821839094</v>
      </c>
      <c r="J656">
        <f t="shared" si="308"/>
        <v>2.7231415398418974</v>
      </c>
      <c r="K656">
        <f t="shared" si="309"/>
        <v>443.22899999999998</v>
      </c>
      <c r="L656">
        <f t="shared" si="310"/>
        <v>356.38565713901903</v>
      </c>
      <c r="M656">
        <f t="shared" si="311"/>
        <v>36.100410163616246</v>
      </c>
      <c r="N656">
        <f t="shared" si="312"/>
        <v>44.897285779847998</v>
      </c>
      <c r="O656">
        <f t="shared" si="313"/>
        <v>5.5875931836670417E-2</v>
      </c>
      <c r="P656">
        <f t="shared" si="314"/>
        <v>2.4155718177054601</v>
      </c>
      <c r="Q656">
        <f t="shared" si="315"/>
        <v>5.5178780970138272E-2</v>
      </c>
      <c r="R656">
        <f t="shared" si="316"/>
        <v>3.4548655690323005E-2</v>
      </c>
      <c r="S656">
        <f t="shared" si="317"/>
        <v>12.721906000000001</v>
      </c>
      <c r="T656">
        <f t="shared" si="318"/>
        <v>25.560326485819683</v>
      </c>
      <c r="U656">
        <f t="shared" si="319"/>
        <v>25.482900000000001</v>
      </c>
      <c r="V656">
        <f t="shared" si="320"/>
        <v>3.2723804515380248</v>
      </c>
      <c r="W656">
        <f t="shared" si="321"/>
        <v>61.38043052665418</v>
      </c>
      <c r="X656">
        <f t="shared" si="322"/>
        <v>2.0329988242488</v>
      </c>
      <c r="Y656">
        <f t="shared" si="323"/>
        <v>3.3121286488304755</v>
      </c>
      <c r="Z656">
        <f t="shared" si="324"/>
        <v>1.2393816272892249</v>
      </c>
      <c r="AA656">
        <f t="shared" si="325"/>
        <v>-30.573734798431037</v>
      </c>
      <c r="AB656">
        <f t="shared" si="326"/>
        <v>26.488437813870018</v>
      </c>
      <c r="AC656">
        <f t="shared" si="327"/>
        <v>2.3331886959465837</v>
      </c>
      <c r="AD656">
        <f t="shared" si="328"/>
        <v>10.969797711385565</v>
      </c>
      <c r="AE656">
        <f t="shared" si="329"/>
        <v>2.7231415398418974</v>
      </c>
      <c r="AF656">
        <f t="shared" si="330"/>
        <v>0.69328196821839094</v>
      </c>
      <c r="AG656">
        <f t="shared" si="331"/>
        <v>2.6965972250903603</v>
      </c>
      <c r="AH656">
        <v>458.4984018393103</v>
      </c>
      <c r="AI656">
        <v>452.30815757575738</v>
      </c>
      <c r="AJ656">
        <v>9.0924147426937028E-4</v>
      </c>
      <c r="AK656">
        <v>84.076978181650844</v>
      </c>
      <c r="AL656">
        <f t="shared" si="332"/>
        <v>0.69320641915442172</v>
      </c>
      <c r="AM656">
        <v>18.54156586822203</v>
      </c>
      <c r="AN656">
        <v>20.070100150375929</v>
      </c>
      <c r="AO656">
        <v>-1.28203279804968E-7</v>
      </c>
      <c r="AP656">
        <v>90.497214367256092</v>
      </c>
      <c r="AQ656">
        <v>0</v>
      </c>
      <c r="AR656">
        <v>0</v>
      </c>
      <c r="AS656">
        <f t="shared" si="333"/>
        <v>1</v>
      </c>
      <c r="AT656">
        <f t="shared" si="334"/>
        <v>0</v>
      </c>
      <c r="AU656">
        <f t="shared" si="335"/>
        <v>53781.01150607811</v>
      </c>
      <c r="AV656">
        <f t="shared" si="336"/>
        <v>66.957400000000007</v>
      </c>
      <c r="AW656">
        <f t="shared" si="337"/>
        <v>53.565920000000006</v>
      </c>
      <c r="AX656">
        <f t="shared" si="338"/>
        <v>0.8</v>
      </c>
      <c r="AY656">
        <f t="shared" si="339"/>
        <v>0.19</v>
      </c>
      <c r="AZ656">
        <v>9</v>
      </c>
      <c r="BA656">
        <v>1.88</v>
      </c>
      <c r="BB656" t="s">
        <v>337</v>
      </c>
      <c r="BC656">
        <v>2</v>
      </c>
      <c r="BD656" t="b">
        <v>0</v>
      </c>
      <c r="BE656">
        <v>1750757914.5</v>
      </c>
      <c r="BF656">
        <v>443.22899999999998</v>
      </c>
      <c r="BG656">
        <v>450.048</v>
      </c>
      <c r="BH656">
        <v>20.069900000000001</v>
      </c>
      <c r="BI656">
        <v>18.5412</v>
      </c>
      <c r="BJ656">
        <v>440.27100000000002</v>
      </c>
      <c r="BK656">
        <v>19.849799999999998</v>
      </c>
      <c r="BL656">
        <v>399.96800000000002</v>
      </c>
      <c r="BM656">
        <v>101.196</v>
      </c>
      <c r="BN656">
        <v>9.9912000000000001E-2</v>
      </c>
      <c r="BO656">
        <v>25.686299999999999</v>
      </c>
      <c r="BP656">
        <v>25.482900000000001</v>
      </c>
      <c r="BQ656">
        <v>999.9</v>
      </c>
      <c r="BR656">
        <v>0</v>
      </c>
      <c r="BS656">
        <v>0</v>
      </c>
      <c r="BT656">
        <v>10007</v>
      </c>
      <c r="BU656">
        <v>66.957400000000007</v>
      </c>
      <c r="BV656">
        <v>9.9204500000000007</v>
      </c>
      <c r="BW656">
        <v>-6.8193099999999998</v>
      </c>
      <c r="BX656">
        <v>452.30599999999998</v>
      </c>
      <c r="BY656">
        <v>458.55</v>
      </c>
      <c r="BZ656">
        <v>1.5286200000000001</v>
      </c>
      <c r="CA656">
        <v>450.048</v>
      </c>
      <c r="CB656">
        <v>18.5412</v>
      </c>
      <c r="CC656">
        <v>2.0310000000000001</v>
      </c>
      <c r="CD656">
        <v>1.8763000000000001</v>
      </c>
      <c r="CE656">
        <v>17.688099999999999</v>
      </c>
      <c r="CF656">
        <v>16.4374</v>
      </c>
      <c r="CG656">
        <v>1750753677</v>
      </c>
      <c r="CH656" t="s">
        <v>338</v>
      </c>
      <c r="CI656">
        <v>1750753677</v>
      </c>
      <c r="CJ656">
        <v>1750753673.5</v>
      </c>
      <c r="CK656">
        <v>5</v>
      </c>
      <c r="CL656">
        <v>2.1520000000000001</v>
      </c>
      <c r="CM656">
        <v>-0.52400000000000002</v>
      </c>
      <c r="CN656">
        <v>3.0179999999999998</v>
      </c>
      <c r="CO656">
        <v>0.22</v>
      </c>
      <c r="CP656">
        <v>450</v>
      </c>
      <c r="CQ656">
        <v>19</v>
      </c>
      <c r="CR656">
        <v>0.26</v>
      </c>
      <c r="CS656">
        <v>0.17</v>
      </c>
      <c r="CT656">
        <v>-6.8716897499999989</v>
      </c>
      <c r="CU656">
        <v>0.30809684803002252</v>
      </c>
      <c r="CV656">
        <v>4.3142912018516943E-2</v>
      </c>
      <c r="CW656">
        <v>1</v>
      </c>
      <c r="CX656">
        <v>0</v>
      </c>
      <c r="CY656">
        <v>0</v>
      </c>
      <c r="CZ656">
        <v>0</v>
      </c>
      <c r="DA656">
        <v>-1</v>
      </c>
      <c r="DB656">
        <v>1.534162</v>
      </c>
      <c r="DC656">
        <v>-2.739467166979621E-2</v>
      </c>
      <c r="DD656">
        <v>2.864548131904949E-3</v>
      </c>
      <c r="DE656">
        <v>1</v>
      </c>
      <c r="DF656">
        <v>2</v>
      </c>
      <c r="DG656">
        <v>2</v>
      </c>
      <c r="DH656" t="s">
        <v>339</v>
      </c>
      <c r="DI656">
        <v>3.0244800000000001</v>
      </c>
      <c r="DJ656">
        <v>2.6911999999999998</v>
      </c>
      <c r="DK656">
        <v>0.10011399999999999</v>
      </c>
      <c r="DL656">
        <v>0.102323</v>
      </c>
      <c r="DM656">
        <v>0.105166</v>
      </c>
      <c r="DN656">
        <v>0.100657</v>
      </c>
      <c r="DO656">
        <v>25070.400000000001</v>
      </c>
      <c r="DP656">
        <v>16776.599999999999</v>
      </c>
      <c r="DQ656">
        <v>26435.1</v>
      </c>
      <c r="DR656">
        <v>16986.2</v>
      </c>
      <c r="DS656">
        <v>33656.9</v>
      </c>
      <c r="DT656">
        <v>19960.099999999999</v>
      </c>
      <c r="DU656">
        <v>38508.9</v>
      </c>
      <c r="DV656">
        <v>22515.599999999999</v>
      </c>
      <c r="DW656">
        <v>1.8005199999999999</v>
      </c>
      <c r="DX656">
        <v>2.1744400000000002</v>
      </c>
      <c r="DY656">
        <v>4.2194099999999998E-2</v>
      </c>
      <c r="DZ656">
        <v>0</v>
      </c>
      <c r="EA656">
        <v>24.790700000000001</v>
      </c>
      <c r="EB656">
        <v>999.9</v>
      </c>
      <c r="EC656">
        <v>60.8</v>
      </c>
      <c r="ED656">
        <v>32.5</v>
      </c>
      <c r="EE656">
        <v>29.511500000000002</v>
      </c>
      <c r="EF656">
        <v>62.252200000000002</v>
      </c>
      <c r="EG656">
        <v>35.388599999999997</v>
      </c>
      <c r="EH656">
        <v>1</v>
      </c>
      <c r="EI656">
        <v>5.7500000000000002E-2</v>
      </c>
      <c r="EJ656">
        <v>-0.184915</v>
      </c>
      <c r="EK656">
        <v>20.327500000000001</v>
      </c>
      <c r="EL656">
        <v>5.2519099999999996</v>
      </c>
      <c r="EM656">
        <v>11.962</v>
      </c>
      <c r="EN656">
        <v>4.9897999999999998</v>
      </c>
      <c r="EO656">
        <v>3.2917000000000001</v>
      </c>
      <c r="EP656">
        <v>9999</v>
      </c>
      <c r="EQ656">
        <v>9999</v>
      </c>
      <c r="ER656">
        <v>9999</v>
      </c>
      <c r="ES656">
        <v>999.9</v>
      </c>
      <c r="ET656">
        <v>4.9727300000000003</v>
      </c>
      <c r="EU656">
        <v>1.8719600000000001</v>
      </c>
      <c r="EV656">
        <v>1.8722399999999999</v>
      </c>
      <c r="EW656">
        <v>1.8772500000000001</v>
      </c>
      <c r="EX656">
        <v>1.87137</v>
      </c>
      <c r="EY656">
        <v>1.8721000000000001</v>
      </c>
      <c r="EZ656">
        <v>1.8717999999999999</v>
      </c>
      <c r="FA656">
        <v>1.8687400000000001</v>
      </c>
      <c r="FB656">
        <v>0</v>
      </c>
      <c r="FC656">
        <v>0</v>
      </c>
      <c r="FD656">
        <v>0</v>
      </c>
      <c r="FE656">
        <v>0</v>
      </c>
      <c r="FF656" t="s">
        <v>340</v>
      </c>
      <c r="FG656" t="s">
        <v>341</v>
      </c>
      <c r="FH656" t="s">
        <v>342</v>
      </c>
      <c r="FI656" t="s">
        <v>342</v>
      </c>
      <c r="FJ656" t="s">
        <v>342</v>
      </c>
      <c r="FK656" t="s">
        <v>342</v>
      </c>
      <c r="FL656">
        <v>0</v>
      </c>
      <c r="FM656">
        <v>100</v>
      </c>
      <c r="FN656">
        <v>100</v>
      </c>
      <c r="FO656">
        <v>2.9580000000000002</v>
      </c>
      <c r="FP656">
        <v>0.22009999999999999</v>
      </c>
      <c r="FQ656">
        <v>-0.71234261683338174</v>
      </c>
      <c r="FR656">
        <v>7.6898218637449396E-3</v>
      </c>
      <c r="FS656">
        <v>1.5097418776848419E-6</v>
      </c>
      <c r="FT656">
        <v>-9.8458676114205118E-11</v>
      </c>
      <c r="FU656">
        <v>0.22001999999999461</v>
      </c>
      <c r="FV656">
        <v>0</v>
      </c>
      <c r="FW656">
        <v>0</v>
      </c>
      <c r="FX656">
        <v>0</v>
      </c>
      <c r="FY656">
        <v>3</v>
      </c>
      <c r="FZ656">
        <v>2164</v>
      </c>
      <c r="GA656">
        <v>-1</v>
      </c>
      <c r="GB656">
        <v>-1</v>
      </c>
      <c r="GC656">
        <v>70.599999999999994</v>
      </c>
      <c r="GD656">
        <v>70.7</v>
      </c>
      <c r="GE656">
        <v>1.10229</v>
      </c>
      <c r="GF656">
        <v>2.6220699999999999</v>
      </c>
      <c r="GG656">
        <v>1.7981</v>
      </c>
      <c r="GH656">
        <v>2.3803700000000001</v>
      </c>
      <c r="GI656">
        <v>1.5979000000000001</v>
      </c>
      <c r="GJ656">
        <v>2.5415000000000001</v>
      </c>
      <c r="GK656">
        <v>36.011299999999999</v>
      </c>
      <c r="GL656">
        <v>24.157499999999999</v>
      </c>
      <c r="GM656">
        <v>18</v>
      </c>
      <c r="GN656">
        <v>367.495</v>
      </c>
      <c r="GO656">
        <v>661.31600000000003</v>
      </c>
      <c r="GP656">
        <v>25.829899999999999</v>
      </c>
      <c r="GQ656">
        <v>27.825500000000002</v>
      </c>
      <c r="GR656">
        <v>30.0001</v>
      </c>
      <c r="GS656">
        <v>27.786200000000001</v>
      </c>
      <c r="GT656">
        <v>27.811299999999999</v>
      </c>
      <c r="GU656">
        <v>22.0307</v>
      </c>
      <c r="GV656">
        <v>43.204700000000003</v>
      </c>
      <c r="GW656">
        <v>0</v>
      </c>
      <c r="GX656">
        <v>25.83</v>
      </c>
      <c r="GY656">
        <v>450</v>
      </c>
      <c r="GZ656">
        <v>18.5</v>
      </c>
      <c r="HA656">
        <v>100.45</v>
      </c>
      <c r="HB656">
        <v>70.2714</v>
      </c>
    </row>
    <row r="657" spans="1:210" x14ac:dyDescent="0.3">
      <c r="A657">
        <v>641</v>
      </c>
      <c r="B657">
        <v>1750757919.5</v>
      </c>
      <c r="C657">
        <v>3200.400000095367</v>
      </c>
      <c r="D657" t="s">
        <v>1623</v>
      </c>
      <c r="E657" t="s">
        <v>1624</v>
      </c>
      <c r="F657" t="s">
        <v>336</v>
      </c>
      <c r="G657">
        <v>1750757919.5</v>
      </c>
      <c r="H657">
        <f t="shared" ref="H657:H720" si="340">(I657)/1000</f>
        <v>6.9299909197466098E-4</v>
      </c>
      <c r="I657">
        <f t="shared" ref="I657:I720" si="341">IF(BD657, AL657, AF657)</f>
        <v>0.69299909197466103</v>
      </c>
      <c r="J657">
        <f t="shared" ref="J657:J720" si="342">IF(BD657, AG657, AE657)</f>
        <v>2.6745560616060424</v>
      </c>
      <c r="K657">
        <f t="shared" ref="K657:K720" si="343">BF657 - IF(AS657&gt;1, J657*AZ657*100/(AU657), 0)</f>
        <v>443.26400000000001</v>
      </c>
      <c r="L657">
        <f t="shared" ref="L657:L720" si="344">((R657-H657/2)*K657-J657)/(R657+H657/2)</f>
        <v>357.66630982404348</v>
      </c>
      <c r="M657">
        <f t="shared" ref="M657:M720" si="345">L657*(BM657+BN657)/1000</f>
        <v>36.229790362278258</v>
      </c>
      <c r="N657">
        <f t="shared" ref="N657:N720" si="346">(BF657 - IF(AS657&gt;1, J657*AZ657*100/(AU657), 0))*(BM657+BN657)/1000</f>
        <v>44.900403963251193</v>
      </c>
      <c r="O657">
        <f t="shared" ref="O657:O720" si="347">2/((1/Q657-1/P657)+SIGN(Q657)*SQRT((1/Q657-1/P657)*(1/Q657-1/P657) + 4*BA657/((BA657+1)*(BA657+1))*(2*1/Q657*1/P657-1/P657*1/P657)))</f>
        <v>5.5777794483608756E-2</v>
      </c>
      <c r="P657">
        <f t="shared" ref="P657:P720" si="348">IF(LEFT(BB657,1)&lt;&gt;"0",IF(LEFT(BB657,1)="1",3,BC657),$D$5+$E$5*(BT657*BM657/($K$5*1000))+$F$5*(BT657*BM657/($K$5*1000))*MAX(MIN(AZ657,$J$5),$I$5)*MAX(MIN(AZ657,$J$5),$I$5)+$G$5*MAX(MIN(AZ657,$J$5),$I$5)*(BT657*BM657/($K$5*1000))+$H$5*(BT657*BM657/($K$5*1000))*(BT657*BM657/($K$5*1000)))</f>
        <v>2.4103318347564815</v>
      </c>
      <c r="Q657">
        <f t="shared" ref="Q657:Q720" si="349">H657*(1000-(1000*0.61365*EXP(17.502*U657/(240.97+U657))/(BM657+BN657)+BH657)/2)/(1000*0.61365*EXP(17.502*U657/(240.97+U657))/(BM657+BN657)-BH657)</f>
        <v>5.5081583919926937E-2</v>
      </c>
      <c r="R657">
        <f t="shared" ref="R657:R720" si="350">1/((BA657+1)/(O657/1.6)+1/(P657/1.37)) + BA657/((BA657+1)/(O657/1.6) + BA657/(P657/1.37))</f>
        <v>3.4487823728177811E-2</v>
      </c>
      <c r="S657">
        <f t="shared" ref="S657:S720" si="351">(AV657*AY657)</f>
        <v>12.725554000000001</v>
      </c>
      <c r="T657">
        <f t="shared" ref="T657:T720" si="352">(BO657+(S657+2*0.95*0.0000000567*(((BO657+$B$7)+273)^4-(BO657+273)^4)-44100*H657)/(1.84*29.3*P657+8*0.95*0.0000000567*(BO657+273)^3))</f>
        <v>25.560188858520643</v>
      </c>
      <c r="U657">
        <f t="shared" ref="U657:U720" si="353">($C$7*BP657+$D$7*BQ657+$E$7*T657)</f>
        <v>25.492100000000001</v>
      </c>
      <c r="V657">
        <f t="shared" ref="V657:V720" si="354">0.61365*EXP(17.502*U657/(240.97+U657))</f>
        <v>3.2741692649845651</v>
      </c>
      <c r="W657">
        <f t="shared" ref="W657:W720" si="355">(X657/Y657*100)</f>
        <v>61.384434026333054</v>
      </c>
      <c r="X657">
        <f t="shared" ref="X657:X720" si="356">BH657*(BM657+BN657)/1000</f>
        <v>2.0331314253086199</v>
      </c>
      <c r="Y657">
        <f t="shared" ref="Y657:Y720" si="357">0.61365*EXP(17.502*BO657/(240.97+BO657))</f>
        <v>3.3121286488304755</v>
      </c>
      <c r="Z657">
        <f t="shared" ref="Z657:Z720" si="358">(V657-BH657*(BM657+BN657)/1000)</f>
        <v>1.2410378396759452</v>
      </c>
      <c r="AA657">
        <f t="shared" ref="AA657:AA720" si="359">(-H657*44100)</f>
        <v>-30.561259956082548</v>
      </c>
      <c r="AB657">
        <f t="shared" ref="AB657:AB720" si="360">2*29.3*P657*0.92*(BO657-U657)</f>
        <v>25.235476277800839</v>
      </c>
      <c r="AC657">
        <f t="shared" ref="AC657:AC720" si="361">2*0.95*0.0000000567*(((BO657+$B$7)+273)^4-(U657+273)^4)</f>
        <v>2.2277590072269016</v>
      </c>
      <c r="AD657">
        <f t="shared" ref="AD657:AD720" si="362">S657+AC657+AA657+AB657</f>
        <v>9.6275293289451938</v>
      </c>
      <c r="AE657">
        <f t="shared" ref="AE657:AE720" si="363">BL657*AS657*(BG657-BF657*(1000-AS657*BI657)/(1000-AS657*BH657))/(100*AZ657)</f>
        <v>2.6745560616060424</v>
      </c>
      <c r="AF657">
        <f t="shared" ref="AF657:AF720" si="364">1000*BL657*AS657*(BH657-BI657)/(100*AZ657*(1000-AS657*BH657))</f>
        <v>0.69299909197466103</v>
      </c>
      <c r="AG657">
        <f t="shared" ref="AG657:AG720" si="365">(AH657 - AI657 - BM657*1000/(8.314*(BO657+273.15)) * AK657/BL657 * AJ657) * BL657/(100*AZ657) * (1000 - BI657)/1000</f>
        <v>2.6971129582049098</v>
      </c>
      <c r="AH657">
        <v>458.53018902579868</v>
      </c>
      <c r="AI657">
        <v>452.33932727272742</v>
      </c>
      <c r="AJ657">
        <v>7.8213840444589966E-4</v>
      </c>
      <c r="AK657">
        <v>84.076978181650844</v>
      </c>
      <c r="AL657">
        <f t="shared" ref="AL657:AL720" si="366">(AN657 - AM657 + BM657*1000/(8.314*(BO657+273.15)) * AP657/BL657 * AO657) * BL657/(100*AZ657) * 1000/(1000 - AN657)</f>
        <v>0.69447566622694212</v>
      </c>
      <c r="AM657">
        <v>18.5405725646158</v>
      </c>
      <c r="AN657">
        <v>20.07203293233081</v>
      </c>
      <c r="AO657">
        <v>-5.6624472615551357E-7</v>
      </c>
      <c r="AP657">
        <v>90.497214367256092</v>
      </c>
      <c r="AQ657">
        <v>0</v>
      </c>
      <c r="AR657">
        <v>0</v>
      </c>
      <c r="AS657">
        <f t="shared" ref="AS657:AS720" si="367">IF(AQ657*$H$13&gt;=AU657,1,(AU657/(AU657-AQ657*$H$13)))</f>
        <v>1</v>
      </c>
      <c r="AT657">
        <f t="shared" ref="AT657:AT720" si="368">(AS657-1)*100</f>
        <v>0</v>
      </c>
      <c r="AU657">
        <f t="shared" ref="AU657:AU720" si="369">MAX(0,($B$13+$C$13*BT657)/(1+$D$13*BT657)*BM657/(BO657+273)*$E$13)</f>
        <v>53605.166618977317</v>
      </c>
      <c r="AV657">
        <f t="shared" ref="AV657:AV720" si="370">$B$11*BU657+$C$11*BV657</f>
        <v>66.976600000000005</v>
      </c>
      <c r="AW657">
        <f t="shared" ref="AW657:AW720" si="371">AV657*AX657</f>
        <v>53.581280000000007</v>
      </c>
      <c r="AX657">
        <f t="shared" ref="AX657:AX720" si="372">($B$11*$D$9+$C$11*$D$9)/($B$11+$C$11)</f>
        <v>0.8</v>
      </c>
      <c r="AY657">
        <f t="shared" ref="AY657:AY720" si="373">($B$11*$K$9+$C$11*$K$9)/($B$11+$C$11)</f>
        <v>0.19</v>
      </c>
      <c r="AZ657">
        <v>9</v>
      </c>
      <c r="BA657">
        <v>1.88</v>
      </c>
      <c r="BB657" t="s">
        <v>337</v>
      </c>
      <c r="BC657">
        <v>2</v>
      </c>
      <c r="BD657" t="b">
        <v>0</v>
      </c>
      <c r="BE657">
        <v>1750757919.5</v>
      </c>
      <c r="BF657">
        <v>443.26400000000001</v>
      </c>
      <c r="BG657">
        <v>449.97399999999999</v>
      </c>
      <c r="BH657">
        <v>20.071400000000001</v>
      </c>
      <c r="BI657">
        <v>18.543199999999999</v>
      </c>
      <c r="BJ657">
        <v>440.30599999999998</v>
      </c>
      <c r="BK657">
        <v>19.851400000000002</v>
      </c>
      <c r="BL657">
        <v>399.935</v>
      </c>
      <c r="BM657">
        <v>101.19499999999999</v>
      </c>
      <c r="BN657">
        <v>9.9948300000000004E-2</v>
      </c>
      <c r="BO657">
        <v>25.686299999999999</v>
      </c>
      <c r="BP657">
        <v>25.492100000000001</v>
      </c>
      <c r="BQ657">
        <v>999.9</v>
      </c>
      <c r="BR657">
        <v>0</v>
      </c>
      <c r="BS657">
        <v>0</v>
      </c>
      <c r="BT657">
        <v>9973</v>
      </c>
      <c r="BU657">
        <v>66.976600000000005</v>
      </c>
      <c r="BV657">
        <v>9.9204500000000007</v>
      </c>
      <c r="BW657">
        <v>-6.71014</v>
      </c>
      <c r="BX657">
        <v>452.34300000000002</v>
      </c>
      <c r="BY657">
        <v>458.47500000000002</v>
      </c>
      <c r="BZ657">
        <v>1.5282500000000001</v>
      </c>
      <c r="CA657">
        <v>449.97399999999999</v>
      </c>
      <c r="CB657">
        <v>18.543199999999999</v>
      </c>
      <c r="CC657">
        <v>2.03112</v>
      </c>
      <c r="CD657">
        <v>1.8764700000000001</v>
      </c>
      <c r="CE657">
        <v>17.6891</v>
      </c>
      <c r="CF657">
        <v>16.438800000000001</v>
      </c>
      <c r="CG657">
        <v>1750753677</v>
      </c>
      <c r="CH657" t="s">
        <v>338</v>
      </c>
      <c r="CI657">
        <v>1750753677</v>
      </c>
      <c r="CJ657">
        <v>1750753673.5</v>
      </c>
      <c r="CK657">
        <v>5</v>
      </c>
      <c r="CL657">
        <v>2.1520000000000001</v>
      </c>
      <c r="CM657">
        <v>-0.52400000000000002</v>
      </c>
      <c r="CN657">
        <v>3.0179999999999998</v>
      </c>
      <c r="CO657">
        <v>0.22</v>
      </c>
      <c r="CP657">
        <v>450</v>
      </c>
      <c r="CQ657">
        <v>19</v>
      </c>
      <c r="CR657">
        <v>0.26</v>
      </c>
      <c r="CS657">
        <v>0.17</v>
      </c>
      <c r="CT657">
        <v>-6.8434642499999994</v>
      </c>
      <c r="CU657">
        <v>0.43952521575984332</v>
      </c>
      <c r="CV657">
        <v>5.4746754647535867E-2</v>
      </c>
      <c r="CW657">
        <v>1</v>
      </c>
      <c r="CX657">
        <v>0</v>
      </c>
      <c r="CY657">
        <v>0</v>
      </c>
      <c r="CZ657">
        <v>0</v>
      </c>
      <c r="DA657">
        <v>-1</v>
      </c>
      <c r="DB657">
        <v>1.5325139999999999</v>
      </c>
      <c r="DC657">
        <v>-3.2007129455912692E-2</v>
      </c>
      <c r="DD657">
        <v>3.17637985763668E-3</v>
      </c>
      <c r="DE657">
        <v>1</v>
      </c>
      <c r="DF657">
        <v>2</v>
      </c>
      <c r="DG657">
        <v>2</v>
      </c>
      <c r="DH657" t="s">
        <v>339</v>
      </c>
      <c r="DI657">
        <v>3.0244499999999999</v>
      </c>
      <c r="DJ657">
        <v>2.6912400000000001</v>
      </c>
      <c r="DK657">
        <v>0.100117</v>
      </c>
      <c r="DL657">
        <v>0.102308</v>
      </c>
      <c r="DM657">
        <v>0.105169</v>
      </c>
      <c r="DN657">
        <v>0.100661</v>
      </c>
      <c r="DO657">
        <v>25070.7</v>
      </c>
      <c r="DP657">
        <v>16776.8</v>
      </c>
      <c r="DQ657">
        <v>26435.5</v>
      </c>
      <c r="DR657">
        <v>16986.2</v>
      </c>
      <c r="DS657">
        <v>33657.300000000003</v>
      </c>
      <c r="DT657">
        <v>19960.099999999999</v>
      </c>
      <c r="DU657">
        <v>38509.5</v>
      </c>
      <c r="DV657">
        <v>22515.7</v>
      </c>
      <c r="DW657">
        <v>1.8004800000000001</v>
      </c>
      <c r="DX657">
        <v>2.1745999999999999</v>
      </c>
      <c r="DY657">
        <v>4.2861700000000003E-2</v>
      </c>
      <c r="DZ657">
        <v>0</v>
      </c>
      <c r="EA657">
        <v>24.789100000000001</v>
      </c>
      <c r="EB657">
        <v>999.9</v>
      </c>
      <c r="EC657">
        <v>60.8</v>
      </c>
      <c r="ED657">
        <v>32.5</v>
      </c>
      <c r="EE657">
        <v>29.511700000000001</v>
      </c>
      <c r="EF657">
        <v>62.712200000000003</v>
      </c>
      <c r="EG657">
        <v>35.456699999999998</v>
      </c>
      <c r="EH657">
        <v>1</v>
      </c>
      <c r="EI657">
        <v>5.7489800000000001E-2</v>
      </c>
      <c r="EJ657">
        <v>-0.185279</v>
      </c>
      <c r="EK657">
        <v>20.3277</v>
      </c>
      <c r="EL657">
        <v>5.2521500000000003</v>
      </c>
      <c r="EM657">
        <v>11.962</v>
      </c>
      <c r="EN657">
        <v>4.9896399999999996</v>
      </c>
      <c r="EO657">
        <v>3.2917399999999999</v>
      </c>
      <c r="EP657">
        <v>9999</v>
      </c>
      <c r="EQ657">
        <v>9999</v>
      </c>
      <c r="ER657">
        <v>9999</v>
      </c>
      <c r="ES657">
        <v>999.9</v>
      </c>
      <c r="ET657">
        <v>4.9727100000000002</v>
      </c>
      <c r="EU657">
        <v>1.8719600000000001</v>
      </c>
      <c r="EV657">
        <v>1.87225</v>
      </c>
      <c r="EW657">
        <v>1.87723</v>
      </c>
      <c r="EX657">
        <v>1.87138</v>
      </c>
      <c r="EY657">
        <v>1.8721099999999999</v>
      </c>
      <c r="EZ657">
        <v>1.8717999999999999</v>
      </c>
      <c r="FA657">
        <v>1.8687400000000001</v>
      </c>
      <c r="FB657">
        <v>0</v>
      </c>
      <c r="FC657">
        <v>0</v>
      </c>
      <c r="FD657">
        <v>0</v>
      </c>
      <c r="FE657">
        <v>0</v>
      </c>
      <c r="FF657" t="s">
        <v>340</v>
      </c>
      <c r="FG657" t="s">
        <v>341</v>
      </c>
      <c r="FH657" t="s">
        <v>342</v>
      </c>
      <c r="FI657" t="s">
        <v>342</v>
      </c>
      <c r="FJ657" t="s">
        <v>342</v>
      </c>
      <c r="FK657" t="s">
        <v>342</v>
      </c>
      <c r="FL657">
        <v>0</v>
      </c>
      <c r="FM657">
        <v>100</v>
      </c>
      <c r="FN657">
        <v>100</v>
      </c>
      <c r="FO657">
        <v>2.9580000000000002</v>
      </c>
      <c r="FP657">
        <v>0.22</v>
      </c>
      <c r="FQ657">
        <v>-0.71234261683338174</v>
      </c>
      <c r="FR657">
        <v>7.6898218637449396E-3</v>
      </c>
      <c r="FS657">
        <v>1.5097418776848419E-6</v>
      </c>
      <c r="FT657">
        <v>-9.8458676114205118E-11</v>
      </c>
      <c r="FU657">
        <v>0.22001999999999461</v>
      </c>
      <c r="FV657">
        <v>0</v>
      </c>
      <c r="FW657">
        <v>0</v>
      </c>
      <c r="FX657">
        <v>0</v>
      </c>
      <c r="FY657">
        <v>3</v>
      </c>
      <c r="FZ657">
        <v>2164</v>
      </c>
      <c r="GA657">
        <v>-1</v>
      </c>
      <c r="GB657">
        <v>-1</v>
      </c>
      <c r="GC657">
        <v>70.7</v>
      </c>
      <c r="GD657">
        <v>70.8</v>
      </c>
      <c r="GE657">
        <v>1.10229</v>
      </c>
      <c r="GF657">
        <v>2.6232899999999999</v>
      </c>
      <c r="GG657">
        <v>1.7981</v>
      </c>
      <c r="GH657">
        <v>2.3803700000000001</v>
      </c>
      <c r="GI657">
        <v>1.5979000000000001</v>
      </c>
      <c r="GJ657">
        <v>2.5451700000000002</v>
      </c>
      <c r="GK657">
        <v>35.987900000000003</v>
      </c>
      <c r="GL657">
        <v>24.157499999999999</v>
      </c>
      <c r="GM657">
        <v>18</v>
      </c>
      <c r="GN657">
        <v>367.47399999999999</v>
      </c>
      <c r="GO657">
        <v>661.44799999999998</v>
      </c>
      <c r="GP657">
        <v>25.83</v>
      </c>
      <c r="GQ657">
        <v>27.825500000000002</v>
      </c>
      <c r="GR657">
        <v>30</v>
      </c>
      <c r="GS657">
        <v>27.786200000000001</v>
      </c>
      <c r="GT657">
        <v>27.8108</v>
      </c>
      <c r="GU657">
        <v>22.031600000000001</v>
      </c>
      <c r="GV657">
        <v>43.204700000000003</v>
      </c>
      <c r="GW657">
        <v>0</v>
      </c>
      <c r="GX657">
        <v>25.83</v>
      </c>
      <c r="GY657">
        <v>450</v>
      </c>
      <c r="GZ657">
        <v>18.5</v>
      </c>
      <c r="HA657">
        <v>100.45099999999999</v>
      </c>
      <c r="HB657">
        <v>70.271600000000007</v>
      </c>
    </row>
    <row r="658" spans="1:210" x14ac:dyDescent="0.3">
      <c r="A658">
        <v>642</v>
      </c>
      <c r="B658">
        <v>1750757924.5</v>
      </c>
      <c r="C658">
        <v>3205.400000095367</v>
      </c>
      <c r="D658" t="s">
        <v>1625</v>
      </c>
      <c r="E658" t="s">
        <v>1626</v>
      </c>
      <c r="F658" t="s">
        <v>336</v>
      </c>
      <c r="G658">
        <v>1750757924.5</v>
      </c>
      <c r="H658">
        <f t="shared" si="340"/>
        <v>6.9305715776783131E-4</v>
      </c>
      <c r="I658">
        <f t="shared" si="341"/>
        <v>0.69305715776783128</v>
      </c>
      <c r="J658">
        <f t="shared" si="342"/>
        <v>2.6974889193343485</v>
      </c>
      <c r="K658">
        <f t="shared" si="343"/>
        <v>443.20600000000002</v>
      </c>
      <c r="L658">
        <f t="shared" si="344"/>
        <v>356.9397760997291</v>
      </c>
      <c r="M658">
        <f t="shared" si="345"/>
        <v>36.157289008748116</v>
      </c>
      <c r="N658">
        <f t="shared" si="346"/>
        <v>44.895885820060002</v>
      </c>
      <c r="O658">
        <f t="shared" si="347"/>
        <v>5.5769964639318839E-2</v>
      </c>
      <c r="P658">
        <f t="shared" si="348"/>
        <v>2.4134518239339076</v>
      </c>
      <c r="Q658">
        <f t="shared" si="349"/>
        <v>5.5074836000643154E-2</v>
      </c>
      <c r="R658">
        <f t="shared" si="350"/>
        <v>3.4483511199761875E-2</v>
      </c>
      <c r="S658">
        <f t="shared" si="351"/>
        <v>12.727378</v>
      </c>
      <c r="T658">
        <f t="shared" si="352"/>
        <v>25.561233557398467</v>
      </c>
      <c r="U658">
        <f t="shared" si="353"/>
        <v>25.493300000000001</v>
      </c>
      <c r="V658">
        <f t="shared" si="354"/>
        <v>3.2744026514465103</v>
      </c>
      <c r="W658">
        <f t="shared" si="355"/>
        <v>61.37934274418788</v>
      </c>
      <c r="X658">
        <f t="shared" si="356"/>
        <v>2.0330713203019997</v>
      </c>
      <c r="Y658">
        <f t="shared" si="357"/>
        <v>3.3123054588174372</v>
      </c>
      <c r="Z658">
        <f t="shared" si="358"/>
        <v>1.2413313311445107</v>
      </c>
      <c r="AA658">
        <f t="shared" si="359"/>
        <v>-30.563820657561362</v>
      </c>
      <c r="AB658">
        <f t="shared" si="360"/>
        <v>25.229107456520129</v>
      </c>
      <c r="AC658">
        <f t="shared" si="361"/>
        <v>2.2243410319884376</v>
      </c>
      <c r="AD658">
        <f t="shared" si="362"/>
        <v>9.6170058309472051</v>
      </c>
      <c r="AE658">
        <f t="shared" si="363"/>
        <v>2.6974889193343485</v>
      </c>
      <c r="AF658">
        <f t="shared" si="364"/>
        <v>0.69305715776783128</v>
      </c>
      <c r="AG658">
        <f t="shared" si="365"/>
        <v>2.7105459355139132</v>
      </c>
      <c r="AH658">
        <v>458.50009714317463</v>
      </c>
      <c r="AI658">
        <v>452.29321818181802</v>
      </c>
      <c r="AJ658">
        <v>-8.8180044182009729E-4</v>
      </c>
      <c r="AK658">
        <v>84.076978181650844</v>
      </c>
      <c r="AL658">
        <f t="shared" si="366"/>
        <v>0.69280932701146081</v>
      </c>
      <c r="AM658">
        <v>18.542590627261941</v>
      </c>
      <c r="AN658">
        <v>20.070241353383441</v>
      </c>
      <c r="AO658">
        <v>2.9724680899695948E-7</v>
      </c>
      <c r="AP658">
        <v>90.497214367256092</v>
      </c>
      <c r="AQ658">
        <v>0</v>
      </c>
      <c r="AR658">
        <v>0</v>
      </c>
      <c r="AS658">
        <f t="shared" si="367"/>
        <v>1</v>
      </c>
      <c r="AT658">
        <f t="shared" si="368"/>
        <v>0</v>
      </c>
      <c r="AU658">
        <f t="shared" si="369"/>
        <v>53709.74362700239</v>
      </c>
      <c r="AV658">
        <f t="shared" si="370"/>
        <v>66.986199999999997</v>
      </c>
      <c r="AW658">
        <f t="shared" si="371"/>
        <v>53.58896</v>
      </c>
      <c r="AX658">
        <f t="shared" si="372"/>
        <v>0.8</v>
      </c>
      <c r="AY658">
        <f t="shared" si="373"/>
        <v>0.19</v>
      </c>
      <c r="AZ658">
        <v>9</v>
      </c>
      <c r="BA658">
        <v>1.88</v>
      </c>
      <c r="BB658" t="s">
        <v>337</v>
      </c>
      <c r="BC658">
        <v>2</v>
      </c>
      <c r="BD658" t="b">
        <v>0</v>
      </c>
      <c r="BE658">
        <v>1750757924.5</v>
      </c>
      <c r="BF658">
        <v>443.20600000000002</v>
      </c>
      <c r="BG658">
        <v>449.96699999999998</v>
      </c>
      <c r="BH658">
        <v>20.0702</v>
      </c>
      <c r="BI658">
        <v>18.542000000000002</v>
      </c>
      <c r="BJ658">
        <v>440.24799999999999</v>
      </c>
      <c r="BK658">
        <v>19.850200000000001</v>
      </c>
      <c r="BL658">
        <v>399.96899999999999</v>
      </c>
      <c r="BM658">
        <v>101.19799999999999</v>
      </c>
      <c r="BN658">
        <v>0.10001</v>
      </c>
      <c r="BO658">
        <v>25.687200000000001</v>
      </c>
      <c r="BP658">
        <v>25.493300000000001</v>
      </c>
      <c r="BQ658">
        <v>999.9</v>
      </c>
      <c r="BR658">
        <v>0</v>
      </c>
      <c r="BS658">
        <v>0</v>
      </c>
      <c r="BT658">
        <v>9993</v>
      </c>
      <c r="BU658">
        <v>66.986199999999997</v>
      </c>
      <c r="BV658">
        <v>9.9204500000000007</v>
      </c>
      <c r="BW658">
        <v>-6.7618099999999997</v>
      </c>
      <c r="BX658">
        <v>452.28300000000002</v>
      </c>
      <c r="BY658">
        <v>458.46800000000002</v>
      </c>
      <c r="BZ658">
        <v>1.5282500000000001</v>
      </c>
      <c r="CA658">
        <v>449.96699999999998</v>
      </c>
      <c r="CB658">
        <v>18.542000000000002</v>
      </c>
      <c r="CC658">
        <v>2.0310600000000001</v>
      </c>
      <c r="CD658">
        <v>1.8764000000000001</v>
      </c>
      <c r="CE658">
        <v>17.688600000000001</v>
      </c>
      <c r="CF658">
        <v>16.438199999999998</v>
      </c>
      <c r="CG658">
        <v>1750753677</v>
      </c>
      <c r="CH658" t="s">
        <v>338</v>
      </c>
      <c r="CI658">
        <v>1750753677</v>
      </c>
      <c r="CJ658">
        <v>1750753673.5</v>
      </c>
      <c r="CK658">
        <v>5</v>
      </c>
      <c r="CL658">
        <v>2.1520000000000001</v>
      </c>
      <c r="CM658">
        <v>-0.52400000000000002</v>
      </c>
      <c r="CN658">
        <v>3.0179999999999998</v>
      </c>
      <c r="CO658">
        <v>0.22</v>
      </c>
      <c r="CP658">
        <v>450</v>
      </c>
      <c r="CQ658">
        <v>19</v>
      </c>
      <c r="CR658">
        <v>0.26</v>
      </c>
      <c r="CS658">
        <v>0.17</v>
      </c>
      <c r="CT658">
        <v>-6.8128056097560972</v>
      </c>
      <c r="CU658">
        <v>0.50173756097559374</v>
      </c>
      <c r="CV658">
        <v>6.2516169422496853E-2</v>
      </c>
      <c r="CW658">
        <v>0</v>
      </c>
      <c r="CX658">
        <v>0</v>
      </c>
      <c r="CY658">
        <v>0</v>
      </c>
      <c r="CZ658">
        <v>0</v>
      </c>
      <c r="DA658">
        <v>-1</v>
      </c>
      <c r="DB658">
        <v>1.530324878048781</v>
      </c>
      <c r="DC658">
        <v>-1.8855470383273731E-2</v>
      </c>
      <c r="DD658">
        <v>2.0208644877405401E-3</v>
      </c>
      <c r="DE658">
        <v>1</v>
      </c>
      <c r="DF658">
        <v>1</v>
      </c>
      <c r="DG658">
        <v>2</v>
      </c>
      <c r="DH658" t="s">
        <v>383</v>
      </c>
      <c r="DI658">
        <v>3.0244800000000001</v>
      </c>
      <c r="DJ658">
        <v>2.6913</v>
      </c>
      <c r="DK658">
        <v>0.10011100000000001</v>
      </c>
      <c r="DL658">
        <v>0.10231</v>
      </c>
      <c r="DM658">
        <v>0.105167</v>
      </c>
      <c r="DN658">
        <v>0.10066</v>
      </c>
      <c r="DO658">
        <v>25071.1</v>
      </c>
      <c r="DP658">
        <v>16777</v>
      </c>
      <c r="DQ658">
        <v>26435.7</v>
      </c>
      <c r="DR658">
        <v>16986.400000000001</v>
      </c>
      <c r="DS658">
        <v>33657.699999999997</v>
      </c>
      <c r="DT658">
        <v>19960.400000000001</v>
      </c>
      <c r="DU658">
        <v>38509.9</v>
      </c>
      <c r="DV658">
        <v>22516.1</v>
      </c>
      <c r="DW658">
        <v>1.80054</v>
      </c>
      <c r="DX658">
        <v>2.17442</v>
      </c>
      <c r="DY658">
        <v>4.2957099999999998E-2</v>
      </c>
      <c r="DZ658">
        <v>0</v>
      </c>
      <c r="EA658">
        <v>24.788599999999999</v>
      </c>
      <c r="EB658">
        <v>999.9</v>
      </c>
      <c r="EC658">
        <v>60.8</v>
      </c>
      <c r="ED658">
        <v>32.5</v>
      </c>
      <c r="EE658">
        <v>29.5105</v>
      </c>
      <c r="EF658">
        <v>62.812199999999997</v>
      </c>
      <c r="EG658">
        <v>35.528799999999997</v>
      </c>
      <c r="EH658">
        <v>1</v>
      </c>
      <c r="EI658">
        <v>5.7564999999999998E-2</v>
      </c>
      <c r="EJ658">
        <v>-0.18396899999999999</v>
      </c>
      <c r="EK658">
        <v>20.3279</v>
      </c>
      <c r="EL658">
        <v>5.2520300000000004</v>
      </c>
      <c r="EM658">
        <v>11.962</v>
      </c>
      <c r="EN658">
        <v>4.9896799999999999</v>
      </c>
      <c r="EO658">
        <v>3.2917399999999999</v>
      </c>
      <c r="EP658">
        <v>9999</v>
      </c>
      <c r="EQ658">
        <v>9999</v>
      </c>
      <c r="ER658">
        <v>9999</v>
      </c>
      <c r="ES658">
        <v>999.9</v>
      </c>
      <c r="ET658">
        <v>4.9727100000000002</v>
      </c>
      <c r="EU658">
        <v>1.87195</v>
      </c>
      <c r="EV658">
        <v>1.8722399999999999</v>
      </c>
      <c r="EW658">
        <v>1.87727</v>
      </c>
      <c r="EX658">
        <v>1.87137</v>
      </c>
      <c r="EY658">
        <v>1.8721000000000001</v>
      </c>
      <c r="EZ658">
        <v>1.8717999999999999</v>
      </c>
      <c r="FA658">
        <v>1.8687400000000001</v>
      </c>
      <c r="FB658">
        <v>0</v>
      </c>
      <c r="FC658">
        <v>0</v>
      </c>
      <c r="FD658">
        <v>0</v>
      </c>
      <c r="FE658">
        <v>0</v>
      </c>
      <c r="FF658" t="s">
        <v>340</v>
      </c>
      <c r="FG658" t="s">
        <v>341</v>
      </c>
      <c r="FH658" t="s">
        <v>342</v>
      </c>
      <c r="FI658" t="s">
        <v>342</v>
      </c>
      <c r="FJ658" t="s">
        <v>342</v>
      </c>
      <c r="FK658" t="s">
        <v>342</v>
      </c>
      <c r="FL658">
        <v>0</v>
      </c>
      <c r="FM658">
        <v>100</v>
      </c>
      <c r="FN658">
        <v>100</v>
      </c>
      <c r="FO658">
        <v>2.9580000000000002</v>
      </c>
      <c r="FP658">
        <v>0.22</v>
      </c>
      <c r="FQ658">
        <v>-0.71234261683338174</v>
      </c>
      <c r="FR658">
        <v>7.6898218637449396E-3</v>
      </c>
      <c r="FS658">
        <v>1.5097418776848419E-6</v>
      </c>
      <c r="FT658">
        <v>-9.8458676114205118E-11</v>
      </c>
      <c r="FU658">
        <v>0.22001999999999461</v>
      </c>
      <c r="FV658">
        <v>0</v>
      </c>
      <c r="FW658">
        <v>0</v>
      </c>
      <c r="FX658">
        <v>0</v>
      </c>
      <c r="FY658">
        <v>3</v>
      </c>
      <c r="FZ658">
        <v>2164</v>
      </c>
      <c r="GA658">
        <v>-1</v>
      </c>
      <c r="GB658">
        <v>-1</v>
      </c>
      <c r="GC658">
        <v>70.8</v>
      </c>
      <c r="GD658">
        <v>70.8</v>
      </c>
      <c r="GE658">
        <v>1.10229</v>
      </c>
      <c r="GF658">
        <v>2.63306</v>
      </c>
      <c r="GG658">
        <v>1.7981</v>
      </c>
      <c r="GH658">
        <v>2.3803700000000001</v>
      </c>
      <c r="GI658">
        <v>1.5979000000000001</v>
      </c>
      <c r="GJ658">
        <v>2.49634</v>
      </c>
      <c r="GK658">
        <v>36.011299999999999</v>
      </c>
      <c r="GL658">
        <v>24.157499999999999</v>
      </c>
      <c r="GM658">
        <v>18</v>
      </c>
      <c r="GN658">
        <v>367.505</v>
      </c>
      <c r="GO658">
        <v>661.29300000000001</v>
      </c>
      <c r="GP658">
        <v>25.830100000000002</v>
      </c>
      <c r="GQ658">
        <v>27.825500000000002</v>
      </c>
      <c r="GR658">
        <v>30.0001</v>
      </c>
      <c r="GS658">
        <v>27.786200000000001</v>
      </c>
      <c r="GT658">
        <v>27.8108</v>
      </c>
      <c r="GU658">
        <v>22.035299999999999</v>
      </c>
      <c r="GV658">
        <v>43.204700000000003</v>
      </c>
      <c r="GW658">
        <v>0</v>
      </c>
      <c r="GX658">
        <v>25.83</v>
      </c>
      <c r="GY658">
        <v>450</v>
      </c>
      <c r="GZ658">
        <v>18.5</v>
      </c>
      <c r="HA658">
        <v>100.452</v>
      </c>
      <c r="HB658">
        <v>70.272599999999997</v>
      </c>
    </row>
    <row r="659" spans="1:210" x14ac:dyDescent="0.3">
      <c r="A659">
        <v>643</v>
      </c>
      <c r="B659">
        <v>1750757929.5</v>
      </c>
      <c r="C659">
        <v>3210.400000095367</v>
      </c>
      <c r="D659" t="s">
        <v>1627</v>
      </c>
      <c r="E659" t="s">
        <v>1628</v>
      </c>
      <c r="F659" t="s">
        <v>336</v>
      </c>
      <c r="G659">
        <v>1750757929.5</v>
      </c>
      <c r="H659">
        <f t="shared" si="340"/>
        <v>6.9204697855535565E-4</v>
      </c>
      <c r="I659">
        <f t="shared" si="341"/>
        <v>0.69204697855535569</v>
      </c>
      <c r="J659">
        <f t="shared" si="342"/>
        <v>2.7390293380490944</v>
      </c>
      <c r="K659">
        <f t="shared" si="343"/>
        <v>443.21300000000002</v>
      </c>
      <c r="L659">
        <f t="shared" si="344"/>
        <v>355.91387937002878</v>
      </c>
      <c r="M659">
        <f t="shared" si="345"/>
        <v>36.052739523566878</v>
      </c>
      <c r="N659">
        <f t="shared" si="346"/>
        <v>44.895812635185003</v>
      </c>
      <c r="O659">
        <f t="shared" si="347"/>
        <v>5.5866343502372455E-2</v>
      </c>
      <c r="P659">
        <f t="shared" si="348"/>
        <v>2.414880799167618</v>
      </c>
      <c r="Q659">
        <f t="shared" si="349"/>
        <v>5.516923352179489E-2</v>
      </c>
      <c r="R659">
        <f t="shared" si="350"/>
        <v>3.4542684822749574E-2</v>
      </c>
      <c r="S659">
        <f t="shared" si="351"/>
        <v>12.721906000000001</v>
      </c>
      <c r="T659">
        <f t="shared" si="352"/>
        <v>25.562778000764542</v>
      </c>
      <c r="U659">
        <f t="shared" si="353"/>
        <v>25.4724</v>
      </c>
      <c r="V659">
        <f t="shared" si="354"/>
        <v>3.2703399143348308</v>
      </c>
      <c r="W659">
        <f t="shared" si="355"/>
        <v>61.370846917401877</v>
      </c>
      <c r="X659">
        <f t="shared" si="356"/>
        <v>2.0329346001539998</v>
      </c>
      <c r="Y659">
        <f t="shared" si="357"/>
        <v>3.3125412182922891</v>
      </c>
      <c r="Z659">
        <f t="shared" si="358"/>
        <v>1.237405314180831</v>
      </c>
      <c r="AA659">
        <f t="shared" si="359"/>
        <v>-30.519271754291186</v>
      </c>
      <c r="AB659">
        <f t="shared" si="360"/>
        <v>28.121267587260661</v>
      </c>
      <c r="AC659">
        <f t="shared" si="361"/>
        <v>2.4776179895151085</v>
      </c>
      <c r="AD659">
        <f t="shared" si="362"/>
        <v>12.801519822484584</v>
      </c>
      <c r="AE659">
        <f t="shared" si="363"/>
        <v>2.7390293380490944</v>
      </c>
      <c r="AF659">
        <f t="shared" si="364"/>
        <v>0.69204697855535569</v>
      </c>
      <c r="AG659">
        <f t="shared" si="365"/>
        <v>2.6942069283496268</v>
      </c>
      <c r="AH659">
        <v>458.45288751604392</v>
      </c>
      <c r="AI659">
        <v>452.27875151515173</v>
      </c>
      <c r="AJ659">
        <v>3.3666516261045462E-5</v>
      </c>
      <c r="AK659">
        <v>84.076978181650844</v>
      </c>
      <c r="AL659">
        <f t="shared" si="366"/>
        <v>0.69275886753998916</v>
      </c>
      <c r="AM659">
        <v>18.542530523914799</v>
      </c>
      <c r="AN659">
        <v>20.069299699248109</v>
      </c>
      <c r="AO659">
        <v>-4.3528335994108269E-8</v>
      </c>
      <c r="AP659">
        <v>90.497214367256092</v>
      </c>
      <c r="AQ659">
        <v>0</v>
      </c>
      <c r="AR659">
        <v>0</v>
      </c>
      <c r="AS659">
        <f t="shared" si="367"/>
        <v>1</v>
      </c>
      <c r="AT659">
        <f t="shared" si="368"/>
        <v>0</v>
      </c>
      <c r="AU659">
        <f t="shared" si="369"/>
        <v>53757.440061490983</v>
      </c>
      <c r="AV659">
        <f t="shared" si="370"/>
        <v>66.957400000000007</v>
      </c>
      <c r="AW659">
        <f t="shared" si="371"/>
        <v>53.565920000000006</v>
      </c>
      <c r="AX659">
        <f t="shared" si="372"/>
        <v>0.8</v>
      </c>
      <c r="AY659">
        <f t="shared" si="373"/>
        <v>0.19</v>
      </c>
      <c r="AZ659">
        <v>9</v>
      </c>
      <c r="BA659">
        <v>1.88</v>
      </c>
      <c r="BB659" t="s">
        <v>337</v>
      </c>
      <c r="BC659">
        <v>2</v>
      </c>
      <c r="BD659" t="b">
        <v>0</v>
      </c>
      <c r="BE659">
        <v>1750757929.5</v>
      </c>
      <c r="BF659">
        <v>443.21300000000002</v>
      </c>
      <c r="BG659">
        <v>450.06299999999999</v>
      </c>
      <c r="BH659">
        <v>20.069199999999999</v>
      </c>
      <c r="BI659">
        <v>18.544</v>
      </c>
      <c r="BJ659">
        <v>440.25599999999997</v>
      </c>
      <c r="BK659">
        <v>19.8491</v>
      </c>
      <c r="BL659">
        <v>400.17200000000003</v>
      </c>
      <c r="BM659">
        <v>101.196</v>
      </c>
      <c r="BN659">
        <v>0.100245</v>
      </c>
      <c r="BO659">
        <v>25.688400000000001</v>
      </c>
      <c r="BP659">
        <v>25.4724</v>
      </c>
      <c r="BQ659">
        <v>999.9</v>
      </c>
      <c r="BR659">
        <v>0</v>
      </c>
      <c r="BS659">
        <v>0</v>
      </c>
      <c r="BT659">
        <v>10002.5</v>
      </c>
      <c r="BU659">
        <v>66.957400000000007</v>
      </c>
      <c r="BV659">
        <v>9.9204500000000007</v>
      </c>
      <c r="BW659">
        <v>-6.8497899999999996</v>
      </c>
      <c r="BX659">
        <v>452.29</v>
      </c>
      <c r="BY659">
        <v>458.56700000000001</v>
      </c>
      <c r="BZ659">
        <v>1.52512</v>
      </c>
      <c r="CA659">
        <v>450.06299999999999</v>
      </c>
      <c r="CB659">
        <v>18.544</v>
      </c>
      <c r="CC659">
        <v>2.0309300000000001</v>
      </c>
      <c r="CD659">
        <v>1.87659</v>
      </c>
      <c r="CE659">
        <v>17.6875</v>
      </c>
      <c r="CF659">
        <v>16.439800000000002</v>
      </c>
      <c r="CG659">
        <v>1750753677</v>
      </c>
      <c r="CH659" t="s">
        <v>338</v>
      </c>
      <c r="CI659">
        <v>1750753677</v>
      </c>
      <c r="CJ659">
        <v>1750753673.5</v>
      </c>
      <c r="CK659">
        <v>5</v>
      </c>
      <c r="CL659">
        <v>2.1520000000000001</v>
      </c>
      <c r="CM659">
        <v>-0.52400000000000002</v>
      </c>
      <c r="CN659">
        <v>3.0179999999999998</v>
      </c>
      <c r="CO659">
        <v>0.22</v>
      </c>
      <c r="CP659">
        <v>450</v>
      </c>
      <c r="CQ659">
        <v>19</v>
      </c>
      <c r="CR659">
        <v>0.26</v>
      </c>
      <c r="CS659">
        <v>0.17</v>
      </c>
      <c r="CT659">
        <v>-6.7802447499999987</v>
      </c>
      <c r="CU659">
        <v>0.1176892682927195</v>
      </c>
      <c r="CV659">
        <v>4.0625363689910467E-2</v>
      </c>
      <c r="CW659">
        <v>1</v>
      </c>
      <c r="CX659">
        <v>0</v>
      </c>
      <c r="CY659">
        <v>0</v>
      </c>
      <c r="CZ659">
        <v>0</v>
      </c>
      <c r="DA659">
        <v>-1</v>
      </c>
      <c r="DB659">
        <v>1.5288225</v>
      </c>
      <c r="DC659">
        <v>-1.1637973733585751E-2</v>
      </c>
      <c r="DD659">
        <v>1.389700957040734E-3</v>
      </c>
      <c r="DE659">
        <v>1</v>
      </c>
      <c r="DF659">
        <v>2</v>
      </c>
      <c r="DG659">
        <v>2</v>
      </c>
      <c r="DH659" t="s">
        <v>339</v>
      </c>
      <c r="DI659">
        <v>3.0247099999999998</v>
      </c>
      <c r="DJ659">
        <v>2.6915300000000002</v>
      </c>
      <c r="DK659">
        <v>0.10011</v>
      </c>
      <c r="DL659">
        <v>0.102324</v>
      </c>
      <c r="DM659">
        <v>0.105161</v>
      </c>
      <c r="DN659">
        <v>0.100665</v>
      </c>
      <c r="DO659">
        <v>25070.799999999999</v>
      </c>
      <c r="DP659">
        <v>16776.7</v>
      </c>
      <c r="DQ659">
        <v>26435.4</v>
      </c>
      <c r="DR659">
        <v>16986.3</v>
      </c>
      <c r="DS659">
        <v>33657.5</v>
      </c>
      <c r="DT659">
        <v>19960.2</v>
      </c>
      <c r="DU659">
        <v>38509.4</v>
      </c>
      <c r="DV659">
        <v>22515.9</v>
      </c>
      <c r="DW659">
        <v>1.8008</v>
      </c>
      <c r="DX659">
        <v>2.1742400000000002</v>
      </c>
      <c r="DY659">
        <v>4.1633799999999999E-2</v>
      </c>
      <c r="DZ659">
        <v>0</v>
      </c>
      <c r="EA659">
        <v>24.7895</v>
      </c>
      <c r="EB659">
        <v>999.9</v>
      </c>
      <c r="EC659">
        <v>60.7</v>
      </c>
      <c r="ED659">
        <v>32.5</v>
      </c>
      <c r="EE659">
        <v>29.461400000000001</v>
      </c>
      <c r="EF659">
        <v>62.792200000000001</v>
      </c>
      <c r="EG659">
        <v>35.384599999999999</v>
      </c>
      <c r="EH659">
        <v>1</v>
      </c>
      <c r="EI659">
        <v>5.74695E-2</v>
      </c>
      <c r="EJ659">
        <v>-0.18290200000000001</v>
      </c>
      <c r="EK659">
        <v>20.3276</v>
      </c>
      <c r="EL659">
        <v>5.2519099999999996</v>
      </c>
      <c r="EM659">
        <v>11.962</v>
      </c>
      <c r="EN659">
        <v>4.9896399999999996</v>
      </c>
      <c r="EO659">
        <v>3.29156</v>
      </c>
      <c r="EP659">
        <v>9999</v>
      </c>
      <c r="EQ659">
        <v>9999</v>
      </c>
      <c r="ER659">
        <v>9999</v>
      </c>
      <c r="ES659">
        <v>999.9</v>
      </c>
      <c r="ET659">
        <v>4.9727100000000002</v>
      </c>
      <c r="EU659">
        <v>1.87195</v>
      </c>
      <c r="EV659">
        <v>1.87225</v>
      </c>
      <c r="EW659">
        <v>1.87724</v>
      </c>
      <c r="EX659">
        <v>1.87137</v>
      </c>
      <c r="EY659">
        <v>1.8721000000000001</v>
      </c>
      <c r="EZ659">
        <v>1.8717999999999999</v>
      </c>
      <c r="FA659">
        <v>1.8687400000000001</v>
      </c>
      <c r="FB659">
        <v>0</v>
      </c>
      <c r="FC659">
        <v>0</v>
      </c>
      <c r="FD659">
        <v>0</v>
      </c>
      <c r="FE659">
        <v>0</v>
      </c>
      <c r="FF659" t="s">
        <v>340</v>
      </c>
      <c r="FG659" t="s">
        <v>341</v>
      </c>
      <c r="FH659" t="s">
        <v>342</v>
      </c>
      <c r="FI659" t="s">
        <v>342</v>
      </c>
      <c r="FJ659" t="s">
        <v>342</v>
      </c>
      <c r="FK659" t="s">
        <v>342</v>
      </c>
      <c r="FL659">
        <v>0</v>
      </c>
      <c r="FM659">
        <v>100</v>
      </c>
      <c r="FN659">
        <v>100</v>
      </c>
      <c r="FO659">
        <v>2.9569999999999999</v>
      </c>
      <c r="FP659">
        <v>0.22009999999999999</v>
      </c>
      <c r="FQ659">
        <v>-0.71234261683338174</v>
      </c>
      <c r="FR659">
        <v>7.6898218637449396E-3</v>
      </c>
      <c r="FS659">
        <v>1.5097418776848419E-6</v>
      </c>
      <c r="FT659">
        <v>-9.8458676114205118E-11</v>
      </c>
      <c r="FU659">
        <v>0.22001999999999461</v>
      </c>
      <c r="FV659">
        <v>0</v>
      </c>
      <c r="FW659">
        <v>0</v>
      </c>
      <c r="FX659">
        <v>0</v>
      </c>
      <c r="FY659">
        <v>3</v>
      </c>
      <c r="FZ659">
        <v>2164</v>
      </c>
      <c r="GA659">
        <v>-1</v>
      </c>
      <c r="GB659">
        <v>-1</v>
      </c>
      <c r="GC659">
        <v>70.900000000000006</v>
      </c>
      <c r="GD659">
        <v>70.900000000000006</v>
      </c>
      <c r="GE659">
        <v>1.10229</v>
      </c>
      <c r="GF659">
        <v>2.6464799999999999</v>
      </c>
      <c r="GG659">
        <v>1.79932</v>
      </c>
      <c r="GH659">
        <v>2.3803700000000001</v>
      </c>
      <c r="GI659">
        <v>1.5979000000000001</v>
      </c>
      <c r="GJ659">
        <v>2.4462899999999999</v>
      </c>
      <c r="GK659">
        <v>35.987900000000003</v>
      </c>
      <c r="GL659">
        <v>24.148800000000001</v>
      </c>
      <c r="GM659">
        <v>18</v>
      </c>
      <c r="GN659">
        <v>367.63900000000001</v>
      </c>
      <c r="GO659">
        <v>661.13199999999995</v>
      </c>
      <c r="GP659">
        <v>25.830200000000001</v>
      </c>
      <c r="GQ659">
        <v>27.825500000000002</v>
      </c>
      <c r="GR659">
        <v>30</v>
      </c>
      <c r="GS659">
        <v>27.786200000000001</v>
      </c>
      <c r="GT659">
        <v>27.810300000000002</v>
      </c>
      <c r="GU659">
        <v>22.03</v>
      </c>
      <c r="GV659">
        <v>43.204700000000003</v>
      </c>
      <c r="GW659">
        <v>0</v>
      </c>
      <c r="GX659">
        <v>25.83</v>
      </c>
      <c r="GY659">
        <v>450</v>
      </c>
      <c r="GZ659">
        <v>18.5</v>
      </c>
      <c r="HA659">
        <v>100.45099999999999</v>
      </c>
      <c r="HB659">
        <v>70.272199999999998</v>
      </c>
    </row>
    <row r="660" spans="1:210" x14ac:dyDescent="0.3">
      <c r="A660">
        <v>644</v>
      </c>
      <c r="B660">
        <v>1750757934.5</v>
      </c>
      <c r="C660">
        <v>3215.400000095367</v>
      </c>
      <c r="D660" t="s">
        <v>1629</v>
      </c>
      <c r="E660" t="s">
        <v>1630</v>
      </c>
      <c r="F660" t="s">
        <v>336</v>
      </c>
      <c r="G660">
        <v>1750757934.5</v>
      </c>
      <c r="H660">
        <f t="shared" si="340"/>
        <v>6.9140531824005971E-4</v>
      </c>
      <c r="I660">
        <f t="shared" si="341"/>
        <v>0.69140531824005969</v>
      </c>
      <c r="J660">
        <f t="shared" si="342"/>
        <v>2.6871308591252485</v>
      </c>
      <c r="K660">
        <f t="shared" si="343"/>
        <v>443.28100000000001</v>
      </c>
      <c r="L660">
        <f t="shared" si="344"/>
        <v>357.17687926742906</v>
      </c>
      <c r="M660">
        <f t="shared" si="345"/>
        <v>36.180553873197823</v>
      </c>
      <c r="N660">
        <f t="shared" si="346"/>
        <v>44.902548379837199</v>
      </c>
      <c r="O660">
        <f t="shared" si="347"/>
        <v>5.5667728586934494E-2</v>
      </c>
      <c r="P660">
        <f t="shared" si="348"/>
        <v>2.4183343587679285</v>
      </c>
      <c r="Q660">
        <f t="shared" si="349"/>
        <v>5.4976509036408612E-2</v>
      </c>
      <c r="R660">
        <f t="shared" si="350"/>
        <v>3.4421712355752934E-2</v>
      </c>
      <c r="S660">
        <f t="shared" si="351"/>
        <v>12.720101000000001</v>
      </c>
      <c r="T660">
        <f t="shared" si="352"/>
        <v>25.563129625717593</v>
      </c>
      <c r="U660">
        <f t="shared" si="353"/>
        <v>25.487400000000001</v>
      </c>
      <c r="V660">
        <f t="shared" si="354"/>
        <v>3.2732553079319255</v>
      </c>
      <c r="W660">
        <f t="shared" si="355"/>
        <v>61.36329954101123</v>
      </c>
      <c r="X660">
        <f t="shared" si="356"/>
        <v>2.03268459020016</v>
      </c>
      <c r="Y660">
        <f t="shared" si="357"/>
        <v>3.3125412182922891</v>
      </c>
      <c r="Z660">
        <f t="shared" si="358"/>
        <v>1.2405707177317655</v>
      </c>
      <c r="AA660">
        <f t="shared" si="359"/>
        <v>-30.490974534386634</v>
      </c>
      <c r="AB660">
        <f t="shared" si="360"/>
        <v>26.205825631929276</v>
      </c>
      <c r="AC660">
        <f t="shared" si="361"/>
        <v>2.3057348878176898</v>
      </c>
      <c r="AD660">
        <f t="shared" si="362"/>
        <v>10.740686985360334</v>
      </c>
      <c r="AE660">
        <f t="shared" si="363"/>
        <v>2.6871308591252485</v>
      </c>
      <c r="AF660">
        <f t="shared" si="364"/>
        <v>0.69140531824005969</v>
      </c>
      <c r="AG660">
        <f t="shared" si="365"/>
        <v>2.625547055276956</v>
      </c>
      <c r="AH660">
        <v>458.57244287048928</v>
      </c>
      <c r="AI660">
        <v>452.36124242424239</v>
      </c>
      <c r="AJ660">
        <v>2.2508636149953961E-2</v>
      </c>
      <c r="AK660">
        <v>84.076978181650844</v>
      </c>
      <c r="AL660">
        <f t="shared" si="366"/>
        <v>0.69125230036909968</v>
      </c>
      <c r="AM660">
        <v>18.543048035389479</v>
      </c>
      <c r="AN660">
        <v>20.06701278195488</v>
      </c>
      <c r="AO660">
        <v>-2.6338411302664899E-7</v>
      </c>
      <c r="AP660">
        <v>90.497214367256092</v>
      </c>
      <c r="AQ660">
        <v>0</v>
      </c>
      <c r="AR660">
        <v>0</v>
      </c>
      <c r="AS660">
        <f t="shared" si="367"/>
        <v>1</v>
      </c>
      <c r="AT660">
        <f t="shared" si="368"/>
        <v>0</v>
      </c>
      <c r="AU660">
        <f t="shared" si="369"/>
        <v>53873.376227563931</v>
      </c>
      <c r="AV660">
        <f t="shared" si="370"/>
        <v>66.947900000000004</v>
      </c>
      <c r="AW660">
        <f t="shared" si="371"/>
        <v>53.558320000000009</v>
      </c>
      <c r="AX660">
        <f t="shared" si="372"/>
        <v>0.8</v>
      </c>
      <c r="AY660">
        <f t="shared" si="373"/>
        <v>0.19</v>
      </c>
      <c r="AZ660">
        <v>9</v>
      </c>
      <c r="BA660">
        <v>1.88</v>
      </c>
      <c r="BB660" t="s">
        <v>337</v>
      </c>
      <c r="BC660">
        <v>2</v>
      </c>
      <c r="BD660" t="b">
        <v>0</v>
      </c>
      <c r="BE660">
        <v>1750757934.5</v>
      </c>
      <c r="BF660">
        <v>443.28100000000001</v>
      </c>
      <c r="BG660">
        <v>450.01600000000002</v>
      </c>
      <c r="BH660">
        <v>20.066800000000001</v>
      </c>
      <c r="BI660">
        <v>18.5425</v>
      </c>
      <c r="BJ660">
        <v>440.32299999999998</v>
      </c>
      <c r="BK660">
        <v>19.846800000000002</v>
      </c>
      <c r="BL660">
        <v>400.03800000000001</v>
      </c>
      <c r="BM660">
        <v>101.196</v>
      </c>
      <c r="BN660">
        <v>9.9901199999999996E-2</v>
      </c>
      <c r="BO660">
        <v>25.688400000000001</v>
      </c>
      <c r="BP660">
        <v>25.487400000000001</v>
      </c>
      <c r="BQ660">
        <v>999.9</v>
      </c>
      <c r="BR660">
        <v>0</v>
      </c>
      <c r="BS660">
        <v>0</v>
      </c>
      <c r="BT660">
        <v>10025</v>
      </c>
      <c r="BU660">
        <v>66.947900000000004</v>
      </c>
      <c r="BV660">
        <v>9.9204500000000007</v>
      </c>
      <c r="BW660">
        <v>-6.7351099999999997</v>
      </c>
      <c r="BX660">
        <v>452.358</v>
      </c>
      <c r="BY660">
        <v>458.51799999999997</v>
      </c>
      <c r="BZ660">
        <v>1.52434</v>
      </c>
      <c r="CA660">
        <v>450.01600000000002</v>
      </c>
      <c r="CB660">
        <v>18.5425</v>
      </c>
      <c r="CC660">
        <v>2.0306799999999998</v>
      </c>
      <c r="CD660">
        <v>1.87642</v>
      </c>
      <c r="CE660">
        <v>17.685600000000001</v>
      </c>
      <c r="CF660">
        <v>16.438400000000001</v>
      </c>
      <c r="CG660">
        <v>1750753677</v>
      </c>
      <c r="CH660" t="s">
        <v>338</v>
      </c>
      <c r="CI660">
        <v>1750753677</v>
      </c>
      <c r="CJ660">
        <v>1750753673.5</v>
      </c>
      <c r="CK660">
        <v>5</v>
      </c>
      <c r="CL660">
        <v>2.1520000000000001</v>
      </c>
      <c r="CM660">
        <v>-0.52400000000000002</v>
      </c>
      <c r="CN660">
        <v>3.0179999999999998</v>
      </c>
      <c r="CO660">
        <v>0.22</v>
      </c>
      <c r="CP660">
        <v>450</v>
      </c>
      <c r="CQ660">
        <v>19</v>
      </c>
      <c r="CR660">
        <v>0.26</v>
      </c>
      <c r="CS660">
        <v>0.17</v>
      </c>
      <c r="CT660">
        <v>-6.7731102439024404</v>
      </c>
      <c r="CU660">
        <v>-4.0050522648084549E-2</v>
      </c>
      <c r="CV660">
        <v>4.5428970099824537E-2</v>
      </c>
      <c r="CW660">
        <v>1</v>
      </c>
      <c r="CX660">
        <v>0</v>
      </c>
      <c r="CY660">
        <v>0</v>
      </c>
      <c r="CZ660">
        <v>0</v>
      </c>
      <c r="DA660">
        <v>-1</v>
      </c>
      <c r="DB660">
        <v>1.5272843902439019</v>
      </c>
      <c r="DC660">
        <v>-1.721163763065995E-2</v>
      </c>
      <c r="DD660">
        <v>2.048845062861532E-3</v>
      </c>
      <c r="DE660">
        <v>1</v>
      </c>
      <c r="DF660">
        <v>2</v>
      </c>
      <c r="DG660">
        <v>2</v>
      </c>
      <c r="DH660" t="s">
        <v>339</v>
      </c>
      <c r="DI660">
        <v>3.0245600000000001</v>
      </c>
      <c r="DJ660">
        <v>2.6911900000000002</v>
      </c>
      <c r="DK660">
        <v>0.100122</v>
      </c>
      <c r="DL660">
        <v>0.10231700000000001</v>
      </c>
      <c r="DM660">
        <v>0.105153</v>
      </c>
      <c r="DN660">
        <v>0.100661</v>
      </c>
      <c r="DO660">
        <v>25070.400000000001</v>
      </c>
      <c r="DP660">
        <v>16776.8</v>
      </c>
      <c r="DQ660">
        <v>26435.3</v>
      </c>
      <c r="DR660">
        <v>16986.3</v>
      </c>
      <c r="DS660">
        <v>33657.5</v>
      </c>
      <c r="DT660">
        <v>19960.400000000001</v>
      </c>
      <c r="DU660">
        <v>38509</v>
      </c>
      <c r="DV660">
        <v>22516</v>
      </c>
      <c r="DW660">
        <v>1.8008999999999999</v>
      </c>
      <c r="DX660">
        <v>2.1743399999999999</v>
      </c>
      <c r="DY660">
        <v>4.24683E-2</v>
      </c>
      <c r="DZ660">
        <v>0</v>
      </c>
      <c r="EA660">
        <v>24.790700000000001</v>
      </c>
      <c r="EB660">
        <v>999.9</v>
      </c>
      <c r="EC660">
        <v>60.7</v>
      </c>
      <c r="ED660">
        <v>32.5</v>
      </c>
      <c r="EE660">
        <v>29.4617</v>
      </c>
      <c r="EF660">
        <v>62.292200000000001</v>
      </c>
      <c r="EG660">
        <v>35.228400000000001</v>
      </c>
      <c r="EH660">
        <v>1</v>
      </c>
      <c r="EI660">
        <v>5.7461400000000003E-2</v>
      </c>
      <c r="EJ660">
        <v>-0.181451</v>
      </c>
      <c r="EK660">
        <v>20.327500000000001</v>
      </c>
      <c r="EL660">
        <v>5.2521500000000003</v>
      </c>
      <c r="EM660">
        <v>11.962</v>
      </c>
      <c r="EN660">
        <v>4.9897600000000004</v>
      </c>
      <c r="EO660">
        <v>3.2917200000000002</v>
      </c>
      <c r="EP660">
        <v>9999</v>
      </c>
      <c r="EQ660">
        <v>9999</v>
      </c>
      <c r="ER660">
        <v>9999</v>
      </c>
      <c r="ES660">
        <v>999.9</v>
      </c>
      <c r="ET660">
        <v>4.9727100000000002</v>
      </c>
      <c r="EU660">
        <v>1.87195</v>
      </c>
      <c r="EV660">
        <v>1.87225</v>
      </c>
      <c r="EW660">
        <v>1.8772599999999999</v>
      </c>
      <c r="EX660">
        <v>1.87138</v>
      </c>
      <c r="EY660">
        <v>1.8721000000000001</v>
      </c>
      <c r="EZ660">
        <v>1.8717999999999999</v>
      </c>
      <c r="FA660">
        <v>1.8687400000000001</v>
      </c>
      <c r="FB660">
        <v>0</v>
      </c>
      <c r="FC660">
        <v>0</v>
      </c>
      <c r="FD660">
        <v>0</v>
      </c>
      <c r="FE660">
        <v>0</v>
      </c>
      <c r="FF660" t="s">
        <v>340</v>
      </c>
      <c r="FG660" t="s">
        <v>341</v>
      </c>
      <c r="FH660" t="s">
        <v>342</v>
      </c>
      <c r="FI660" t="s">
        <v>342</v>
      </c>
      <c r="FJ660" t="s">
        <v>342</v>
      </c>
      <c r="FK660" t="s">
        <v>342</v>
      </c>
      <c r="FL660">
        <v>0</v>
      </c>
      <c r="FM660">
        <v>100</v>
      </c>
      <c r="FN660">
        <v>100</v>
      </c>
      <c r="FO660">
        <v>2.9580000000000002</v>
      </c>
      <c r="FP660">
        <v>0.22</v>
      </c>
      <c r="FQ660">
        <v>-0.71234261683338174</v>
      </c>
      <c r="FR660">
        <v>7.6898218637449396E-3</v>
      </c>
      <c r="FS660">
        <v>1.5097418776848419E-6</v>
      </c>
      <c r="FT660">
        <v>-9.8458676114205118E-11</v>
      </c>
      <c r="FU660">
        <v>0.22001999999999461</v>
      </c>
      <c r="FV660">
        <v>0</v>
      </c>
      <c r="FW660">
        <v>0</v>
      </c>
      <c r="FX660">
        <v>0</v>
      </c>
      <c r="FY660">
        <v>3</v>
      </c>
      <c r="FZ660">
        <v>2164</v>
      </c>
      <c r="GA660">
        <v>-1</v>
      </c>
      <c r="GB660">
        <v>-1</v>
      </c>
      <c r="GC660">
        <v>71</v>
      </c>
      <c r="GD660">
        <v>71</v>
      </c>
      <c r="GE660">
        <v>1.10229</v>
      </c>
      <c r="GF660">
        <v>2.64893</v>
      </c>
      <c r="GG660">
        <v>1.7981</v>
      </c>
      <c r="GH660">
        <v>2.3803700000000001</v>
      </c>
      <c r="GI660">
        <v>1.5979000000000001</v>
      </c>
      <c r="GJ660">
        <v>2.4511699999999998</v>
      </c>
      <c r="GK660">
        <v>36.011299999999999</v>
      </c>
      <c r="GL660">
        <v>24.148800000000001</v>
      </c>
      <c r="GM660">
        <v>18</v>
      </c>
      <c r="GN660">
        <v>367.69099999999997</v>
      </c>
      <c r="GO660">
        <v>661.21799999999996</v>
      </c>
      <c r="GP660">
        <v>25.830200000000001</v>
      </c>
      <c r="GQ660">
        <v>27.825500000000002</v>
      </c>
      <c r="GR660">
        <v>30.0001</v>
      </c>
      <c r="GS660">
        <v>27.786200000000001</v>
      </c>
      <c r="GT660">
        <v>27.810300000000002</v>
      </c>
      <c r="GU660">
        <v>22.0259</v>
      </c>
      <c r="GV660">
        <v>43.204700000000003</v>
      </c>
      <c r="GW660">
        <v>0</v>
      </c>
      <c r="GX660">
        <v>25.83</v>
      </c>
      <c r="GY660">
        <v>450</v>
      </c>
      <c r="GZ660">
        <v>18.5</v>
      </c>
      <c r="HA660">
        <v>100.45</v>
      </c>
      <c r="HB660">
        <v>70.272300000000001</v>
      </c>
    </row>
    <row r="661" spans="1:210" x14ac:dyDescent="0.3">
      <c r="A661">
        <v>645</v>
      </c>
      <c r="B661">
        <v>1750757939.5</v>
      </c>
      <c r="C661">
        <v>3220.400000095367</v>
      </c>
      <c r="D661" t="s">
        <v>1631</v>
      </c>
      <c r="E661" t="s">
        <v>1632</v>
      </c>
      <c r="F661" t="s">
        <v>336</v>
      </c>
      <c r="G661">
        <v>1750757939.5</v>
      </c>
      <c r="H661">
        <f t="shared" si="340"/>
        <v>6.8981572717775397E-4</v>
      </c>
      <c r="I661">
        <f t="shared" si="341"/>
        <v>0.68981572717775397</v>
      </c>
      <c r="J661">
        <f t="shared" si="342"/>
        <v>2.6812744333564886</v>
      </c>
      <c r="K661">
        <f t="shared" si="343"/>
        <v>443.26799999999997</v>
      </c>
      <c r="L661">
        <f t="shared" si="344"/>
        <v>357.20252601014113</v>
      </c>
      <c r="M661">
        <f t="shared" si="345"/>
        <v>36.183130100920351</v>
      </c>
      <c r="N661">
        <f t="shared" si="346"/>
        <v>44.901204626754001</v>
      </c>
      <c r="O661">
        <f t="shared" si="347"/>
        <v>5.5571743635157281E-2</v>
      </c>
      <c r="P661">
        <f t="shared" si="348"/>
        <v>2.4103469919919642</v>
      </c>
      <c r="Q661">
        <f t="shared" si="349"/>
        <v>5.4880637573241076E-2</v>
      </c>
      <c r="R661">
        <f t="shared" si="350"/>
        <v>3.436178150482249E-2</v>
      </c>
      <c r="S661">
        <f t="shared" si="351"/>
        <v>12.718277</v>
      </c>
      <c r="T661">
        <f t="shared" si="352"/>
        <v>25.564231076313281</v>
      </c>
      <c r="U661">
        <f t="shared" si="353"/>
        <v>25.4834</v>
      </c>
      <c r="V661">
        <f t="shared" si="354"/>
        <v>3.2724776477149939</v>
      </c>
      <c r="W661">
        <f t="shared" si="355"/>
        <v>61.356871342870924</v>
      </c>
      <c r="X661">
        <f t="shared" si="356"/>
        <v>2.0325922058889496</v>
      </c>
      <c r="Y661">
        <f t="shared" si="357"/>
        <v>3.3127376957187651</v>
      </c>
      <c r="Z661">
        <f t="shared" si="358"/>
        <v>1.2398854418260443</v>
      </c>
      <c r="AA661">
        <f t="shared" si="359"/>
        <v>-30.420873568538951</v>
      </c>
      <c r="AB661">
        <f t="shared" si="360"/>
        <v>26.76900516864772</v>
      </c>
      <c r="AC661">
        <f t="shared" si="361"/>
        <v>2.3630558767251499</v>
      </c>
      <c r="AD661">
        <f t="shared" si="362"/>
        <v>11.429464476833919</v>
      </c>
      <c r="AE661">
        <f t="shared" si="363"/>
        <v>2.6812744333564886</v>
      </c>
      <c r="AF661">
        <f t="shared" si="364"/>
        <v>0.68981572717775397</v>
      </c>
      <c r="AG661">
        <f t="shared" si="365"/>
        <v>2.6764946969160195</v>
      </c>
      <c r="AH661">
        <v>458.47727829971348</v>
      </c>
      <c r="AI661">
        <v>452.35578181818158</v>
      </c>
      <c r="AJ661">
        <v>-1.804159167752713E-3</v>
      </c>
      <c r="AK661">
        <v>84.076978181650844</v>
      </c>
      <c r="AL661">
        <f t="shared" si="366"/>
        <v>0.69021856675957571</v>
      </c>
      <c r="AM661">
        <v>18.54382193392339</v>
      </c>
      <c r="AN661">
        <v>20.065911278195468</v>
      </c>
      <c r="AO661">
        <v>-1.095021618421915E-7</v>
      </c>
      <c r="AP661">
        <v>90.497214367256092</v>
      </c>
      <c r="AQ661">
        <v>0</v>
      </c>
      <c r="AR661">
        <v>0</v>
      </c>
      <c r="AS661">
        <f t="shared" si="367"/>
        <v>1</v>
      </c>
      <c r="AT661">
        <f t="shared" si="368"/>
        <v>0</v>
      </c>
      <c r="AU661">
        <f t="shared" si="369"/>
        <v>53605.139984408626</v>
      </c>
      <c r="AV661">
        <f t="shared" si="370"/>
        <v>66.938299999999998</v>
      </c>
      <c r="AW661">
        <f t="shared" si="371"/>
        <v>53.550640000000001</v>
      </c>
      <c r="AX661">
        <f t="shared" si="372"/>
        <v>0.8</v>
      </c>
      <c r="AY661">
        <f t="shared" si="373"/>
        <v>0.19</v>
      </c>
      <c r="AZ661">
        <v>9</v>
      </c>
      <c r="BA661">
        <v>1.88</v>
      </c>
      <c r="BB661" t="s">
        <v>337</v>
      </c>
      <c r="BC661">
        <v>2</v>
      </c>
      <c r="BD661" t="b">
        <v>0</v>
      </c>
      <c r="BE661">
        <v>1750757939.5</v>
      </c>
      <c r="BF661">
        <v>443.26799999999997</v>
      </c>
      <c r="BG661">
        <v>449.99</v>
      </c>
      <c r="BH661">
        <v>20.065899999999999</v>
      </c>
      <c r="BI661">
        <v>18.544699999999999</v>
      </c>
      <c r="BJ661">
        <v>440.31</v>
      </c>
      <c r="BK661">
        <v>19.845800000000001</v>
      </c>
      <c r="BL661">
        <v>399.93200000000002</v>
      </c>
      <c r="BM661">
        <v>101.196</v>
      </c>
      <c r="BN661">
        <v>9.9840499999999999E-2</v>
      </c>
      <c r="BO661">
        <v>25.689399999999999</v>
      </c>
      <c r="BP661">
        <v>25.4834</v>
      </c>
      <c r="BQ661">
        <v>999.9</v>
      </c>
      <c r="BR661">
        <v>0</v>
      </c>
      <c r="BS661">
        <v>0</v>
      </c>
      <c r="BT661">
        <v>9973</v>
      </c>
      <c r="BU661">
        <v>66.938299999999998</v>
      </c>
      <c r="BV661">
        <v>9.9204500000000007</v>
      </c>
      <c r="BW661">
        <v>-6.7222900000000001</v>
      </c>
      <c r="BX661">
        <v>452.34399999999999</v>
      </c>
      <c r="BY661">
        <v>458.49299999999999</v>
      </c>
      <c r="BZ661">
        <v>1.5211399999999999</v>
      </c>
      <c r="CA661">
        <v>449.99</v>
      </c>
      <c r="CB661">
        <v>18.544699999999999</v>
      </c>
      <c r="CC661">
        <v>2.0305900000000001</v>
      </c>
      <c r="CD661">
        <v>1.8766499999999999</v>
      </c>
      <c r="CE661">
        <v>17.684899999999999</v>
      </c>
      <c r="CF661">
        <v>16.440300000000001</v>
      </c>
      <c r="CG661">
        <v>1750753677</v>
      </c>
      <c r="CH661" t="s">
        <v>338</v>
      </c>
      <c r="CI661">
        <v>1750753677</v>
      </c>
      <c r="CJ661">
        <v>1750753673.5</v>
      </c>
      <c r="CK661">
        <v>5</v>
      </c>
      <c r="CL661">
        <v>2.1520000000000001</v>
      </c>
      <c r="CM661">
        <v>-0.52400000000000002</v>
      </c>
      <c r="CN661">
        <v>3.0179999999999998</v>
      </c>
      <c r="CO661">
        <v>0.22</v>
      </c>
      <c r="CP661">
        <v>450</v>
      </c>
      <c r="CQ661">
        <v>19</v>
      </c>
      <c r="CR661">
        <v>0.26</v>
      </c>
      <c r="CS661">
        <v>0.17</v>
      </c>
      <c r="CT661">
        <v>-6.7576444999999996</v>
      </c>
      <c r="CU661">
        <v>0.19073335834898031</v>
      </c>
      <c r="CV661">
        <v>5.1945149867432247E-2</v>
      </c>
      <c r="CW661">
        <v>1</v>
      </c>
      <c r="CX661">
        <v>0</v>
      </c>
      <c r="CY661">
        <v>0</v>
      </c>
      <c r="CZ661">
        <v>0</v>
      </c>
      <c r="DA661">
        <v>-1</v>
      </c>
      <c r="DB661">
        <v>1.52572025</v>
      </c>
      <c r="DC661">
        <v>-2.319320825515982E-2</v>
      </c>
      <c r="DD661">
        <v>2.4230884089318661E-3</v>
      </c>
      <c r="DE661">
        <v>1</v>
      </c>
      <c r="DF661">
        <v>2</v>
      </c>
      <c r="DG661">
        <v>2</v>
      </c>
      <c r="DH661" t="s">
        <v>339</v>
      </c>
      <c r="DI661">
        <v>3.0244399999999998</v>
      </c>
      <c r="DJ661">
        <v>2.6911299999999998</v>
      </c>
      <c r="DK661">
        <v>0.10012</v>
      </c>
      <c r="DL661">
        <v>0.102313</v>
      </c>
      <c r="DM661">
        <v>0.10514900000000001</v>
      </c>
      <c r="DN661">
        <v>0.10066899999999999</v>
      </c>
      <c r="DO661">
        <v>25070.6</v>
      </c>
      <c r="DP661">
        <v>16777.2</v>
      </c>
      <c r="DQ661">
        <v>26435.5</v>
      </c>
      <c r="DR661">
        <v>16986.7</v>
      </c>
      <c r="DS661">
        <v>33657.9</v>
      </c>
      <c r="DT661">
        <v>19960.7</v>
      </c>
      <c r="DU661">
        <v>38509.4</v>
      </c>
      <c r="DV661">
        <v>22516.6</v>
      </c>
      <c r="DW661">
        <v>1.80074</v>
      </c>
      <c r="DX661">
        <v>2.17448</v>
      </c>
      <c r="DY661">
        <v>4.21524E-2</v>
      </c>
      <c r="DZ661">
        <v>0</v>
      </c>
      <c r="EA661">
        <v>24.792000000000002</v>
      </c>
      <c r="EB661">
        <v>999.9</v>
      </c>
      <c r="EC661">
        <v>60.7</v>
      </c>
      <c r="ED661">
        <v>32.5</v>
      </c>
      <c r="EE661">
        <v>29.462599999999998</v>
      </c>
      <c r="EF661">
        <v>62.722200000000001</v>
      </c>
      <c r="EG661">
        <v>35.240400000000001</v>
      </c>
      <c r="EH661">
        <v>1</v>
      </c>
      <c r="EI661">
        <v>5.7530499999999998E-2</v>
      </c>
      <c r="EJ661">
        <v>-0.18112900000000001</v>
      </c>
      <c r="EK661">
        <v>20.327400000000001</v>
      </c>
      <c r="EL661">
        <v>5.2519099999999996</v>
      </c>
      <c r="EM661">
        <v>11.962</v>
      </c>
      <c r="EN661">
        <v>4.98956</v>
      </c>
      <c r="EO661">
        <v>3.2915399999999999</v>
      </c>
      <c r="EP661">
        <v>9999</v>
      </c>
      <c r="EQ661">
        <v>9999</v>
      </c>
      <c r="ER661">
        <v>9999</v>
      </c>
      <c r="ES661">
        <v>999.9</v>
      </c>
      <c r="ET661">
        <v>4.9726900000000001</v>
      </c>
      <c r="EU661">
        <v>1.87195</v>
      </c>
      <c r="EV661">
        <v>1.87225</v>
      </c>
      <c r="EW661">
        <v>1.8772500000000001</v>
      </c>
      <c r="EX661">
        <v>1.8713900000000001</v>
      </c>
      <c r="EY661">
        <v>1.8721099999999999</v>
      </c>
      <c r="EZ661">
        <v>1.8717999999999999</v>
      </c>
      <c r="FA661">
        <v>1.8687400000000001</v>
      </c>
      <c r="FB661">
        <v>0</v>
      </c>
      <c r="FC661">
        <v>0</v>
      </c>
      <c r="FD661">
        <v>0</v>
      </c>
      <c r="FE661">
        <v>0</v>
      </c>
      <c r="FF661" t="s">
        <v>340</v>
      </c>
      <c r="FG661" t="s">
        <v>341</v>
      </c>
      <c r="FH661" t="s">
        <v>342</v>
      </c>
      <c r="FI661" t="s">
        <v>342</v>
      </c>
      <c r="FJ661" t="s">
        <v>342</v>
      </c>
      <c r="FK661" t="s">
        <v>342</v>
      </c>
      <c r="FL661">
        <v>0</v>
      </c>
      <c r="FM661">
        <v>100</v>
      </c>
      <c r="FN661">
        <v>100</v>
      </c>
      <c r="FO661">
        <v>2.9580000000000002</v>
      </c>
      <c r="FP661">
        <v>0.22009999999999999</v>
      </c>
      <c r="FQ661">
        <v>-0.71234261683338174</v>
      </c>
      <c r="FR661">
        <v>7.6898218637449396E-3</v>
      </c>
      <c r="FS661">
        <v>1.5097418776848419E-6</v>
      </c>
      <c r="FT661">
        <v>-9.8458676114205118E-11</v>
      </c>
      <c r="FU661">
        <v>0.22001999999999461</v>
      </c>
      <c r="FV661">
        <v>0</v>
      </c>
      <c r="FW661">
        <v>0</v>
      </c>
      <c r="FX661">
        <v>0</v>
      </c>
      <c r="FY661">
        <v>3</v>
      </c>
      <c r="FZ661">
        <v>2164</v>
      </c>
      <c r="GA661">
        <v>-1</v>
      </c>
      <c r="GB661">
        <v>-1</v>
      </c>
      <c r="GC661">
        <v>71</v>
      </c>
      <c r="GD661">
        <v>71.099999999999994</v>
      </c>
      <c r="GE661">
        <v>1.1035200000000001</v>
      </c>
      <c r="GF661">
        <v>2.64893</v>
      </c>
      <c r="GG661">
        <v>1.7981</v>
      </c>
      <c r="GH661">
        <v>2.3803700000000001</v>
      </c>
      <c r="GI661">
        <v>1.5979000000000001</v>
      </c>
      <c r="GJ661">
        <v>2.4853499999999999</v>
      </c>
      <c r="GK661">
        <v>36.011299999999999</v>
      </c>
      <c r="GL661">
        <v>24.148800000000001</v>
      </c>
      <c r="GM661">
        <v>18</v>
      </c>
      <c r="GN661">
        <v>367.608</v>
      </c>
      <c r="GO661">
        <v>661.33799999999997</v>
      </c>
      <c r="GP661">
        <v>25.830100000000002</v>
      </c>
      <c r="GQ661">
        <v>27.825500000000002</v>
      </c>
      <c r="GR661">
        <v>30.0001</v>
      </c>
      <c r="GS661">
        <v>27.786200000000001</v>
      </c>
      <c r="GT661">
        <v>27.810300000000002</v>
      </c>
      <c r="GU661">
        <v>22.028600000000001</v>
      </c>
      <c r="GV661">
        <v>43.204700000000003</v>
      </c>
      <c r="GW661">
        <v>0</v>
      </c>
      <c r="GX661">
        <v>25.83</v>
      </c>
      <c r="GY661">
        <v>450</v>
      </c>
      <c r="GZ661">
        <v>18.5</v>
      </c>
      <c r="HA661">
        <v>100.45099999999999</v>
      </c>
      <c r="HB661">
        <v>70.274100000000004</v>
      </c>
    </row>
    <row r="662" spans="1:210" x14ac:dyDescent="0.3">
      <c r="A662">
        <v>646</v>
      </c>
      <c r="B662">
        <v>1750757944.5</v>
      </c>
      <c r="C662">
        <v>3225.400000095367</v>
      </c>
      <c r="D662" t="s">
        <v>1633</v>
      </c>
      <c r="E662" t="s">
        <v>1634</v>
      </c>
      <c r="F662" t="s">
        <v>336</v>
      </c>
      <c r="G662">
        <v>1750757944.5</v>
      </c>
      <c r="H662">
        <f t="shared" si="340"/>
        <v>6.9046907996101186E-4</v>
      </c>
      <c r="I662">
        <f t="shared" si="341"/>
        <v>0.69046907996101181</v>
      </c>
      <c r="J662">
        <f t="shared" si="342"/>
        <v>2.7148613497386513</v>
      </c>
      <c r="K662">
        <f t="shared" si="343"/>
        <v>443.23700000000002</v>
      </c>
      <c r="L662">
        <f t="shared" si="344"/>
        <v>356.28331211660952</v>
      </c>
      <c r="M662">
        <f t="shared" si="345"/>
        <v>36.090097186296049</v>
      </c>
      <c r="N662">
        <f t="shared" si="346"/>
        <v>44.898163519168001</v>
      </c>
      <c r="O662">
        <f t="shared" si="347"/>
        <v>5.5626630883399558E-2</v>
      </c>
      <c r="P662">
        <f t="shared" si="348"/>
        <v>2.4164161877211212</v>
      </c>
      <c r="Q662">
        <f t="shared" si="349"/>
        <v>5.4935884184892793E-2</v>
      </c>
      <c r="R662">
        <f t="shared" si="350"/>
        <v>3.4396279786410335E-2</v>
      </c>
      <c r="S662">
        <f t="shared" si="351"/>
        <v>12.725554000000001</v>
      </c>
      <c r="T662">
        <f t="shared" si="352"/>
        <v>25.565168150896326</v>
      </c>
      <c r="U662">
        <f t="shared" si="353"/>
        <v>25.482700000000001</v>
      </c>
      <c r="V662">
        <f t="shared" si="354"/>
        <v>3.2723415737734203</v>
      </c>
      <c r="W662">
        <f t="shared" si="355"/>
        <v>61.351955130904948</v>
      </c>
      <c r="X662">
        <f t="shared" si="356"/>
        <v>2.0325257833728001</v>
      </c>
      <c r="Y662">
        <f t="shared" si="357"/>
        <v>3.312894884989495</v>
      </c>
      <c r="Z662">
        <f t="shared" si="358"/>
        <v>1.2398157904006202</v>
      </c>
      <c r="AA662">
        <f t="shared" si="359"/>
        <v>-30.449686426280621</v>
      </c>
      <c r="AB662">
        <f t="shared" si="360"/>
        <v>27.031819623827321</v>
      </c>
      <c r="AC662">
        <f t="shared" si="361"/>
        <v>2.3802637941802942</v>
      </c>
      <c r="AD662">
        <f t="shared" si="362"/>
        <v>11.687950991726995</v>
      </c>
      <c r="AE662">
        <f t="shared" si="363"/>
        <v>2.7148613497386513</v>
      </c>
      <c r="AF662">
        <f t="shared" si="364"/>
        <v>0.69046907996101181</v>
      </c>
      <c r="AG662">
        <f t="shared" si="365"/>
        <v>2.7164107835849789</v>
      </c>
      <c r="AH662">
        <v>458.51102773584688</v>
      </c>
      <c r="AI662">
        <v>452.29801212121203</v>
      </c>
      <c r="AJ662">
        <v>-1.7831889155897479E-3</v>
      </c>
      <c r="AK662">
        <v>84.076978181650844</v>
      </c>
      <c r="AL662">
        <f t="shared" si="366"/>
        <v>0.68990952732652544</v>
      </c>
      <c r="AM662">
        <v>18.544158929250742</v>
      </c>
      <c r="AN662">
        <v>20.06552616541352</v>
      </c>
      <c r="AO662">
        <v>-1.79015928333228E-7</v>
      </c>
      <c r="AP662">
        <v>90.497214367256092</v>
      </c>
      <c r="AQ662">
        <v>0</v>
      </c>
      <c r="AR662">
        <v>0</v>
      </c>
      <c r="AS662">
        <f t="shared" si="367"/>
        <v>1</v>
      </c>
      <c r="AT662">
        <f t="shared" si="368"/>
        <v>0</v>
      </c>
      <c r="AU662">
        <f t="shared" si="369"/>
        <v>53808.65237596025</v>
      </c>
      <c r="AV662">
        <f t="shared" si="370"/>
        <v>66.976600000000005</v>
      </c>
      <c r="AW662">
        <f t="shared" si="371"/>
        <v>53.581280000000007</v>
      </c>
      <c r="AX662">
        <f t="shared" si="372"/>
        <v>0.8</v>
      </c>
      <c r="AY662">
        <f t="shared" si="373"/>
        <v>0.19</v>
      </c>
      <c r="AZ662">
        <v>9</v>
      </c>
      <c r="BA662">
        <v>1.88</v>
      </c>
      <c r="BB662" t="s">
        <v>337</v>
      </c>
      <c r="BC662">
        <v>2</v>
      </c>
      <c r="BD662" t="b">
        <v>0</v>
      </c>
      <c r="BE662">
        <v>1750757944.5</v>
      </c>
      <c r="BF662">
        <v>443.23700000000002</v>
      </c>
      <c r="BG662">
        <v>450.03500000000003</v>
      </c>
      <c r="BH662">
        <v>20.065200000000001</v>
      </c>
      <c r="BI662">
        <v>18.5426</v>
      </c>
      <c r="BJ662">
        <v>440.279</v>
      </c>
      <c r="BK662">
        <v>19.845099999999999</v>
      </c>
      <c r="BL662">
        <v>399.94299999999998</v>
      </c>
      <c r="BM662">
        <v>101.196</v>
      </c>
      <c r="BN662">
        <v>0.100064</v>
      </c>
      <c r="BO662">
        <v>25.690200000000001</v>
      </c>
      <c r="BP662">
        <v>25.482700000000001</v>
      </c>
      <c r="BQ662">
        <v>999.9</v>
      </c>
      <c r="BR662">
        <v>0</v>
      </c>
      <c r="BS662">
        <v>0</v>
      </c>
      <c r="BT662">
        <v>10012.5</v>
      </c>
      <c r="BU662">
        <v>66.976600000000005</v>
      </c>
      <c r="BV662">
        <v>9.9204500000000007</v>
      </c>
      <c r="BW662">
        <v>-6.7984900000000001</v>
      </c>
      <c r="BX662">
        <v>452.31200000000001</v>
      </c>
      <c r="BY662">
        <v>458.53800000000001</v>
      </c>
      <c r="BZ662">
        <v>1.52261</v>
      </c>
      <c r="CA662">
        <v>450.03500000000003</v>
      </c>
      <c r="CB662">
        <v>18.5426</v>
      </c>
      <c r="CC662">
        <v>2.0305200000000001</v>
      </c>
      <c r="CD662">
        <v>1.87643</v>
      </c>
      <c r="CE662">
        <v>17.6843</v>
      </c>
      <c r="CF662">
        <v>16.438500000000001</v>
      </c>
      <c r="CG662">
        <v>1750753677</v>
      </c>
      <c r="CH662" t="s">
        <v>338</v>
      </c>
      <c r="CI662">
        <v>1750753677</v>
      </c>
      <c r="CJ662">
        <v>1750753673.5</v>
      </c>
      <c r="CK662">
        <v>5</v>
      </c>
      <c r="CL662">
        <v>2.1520000000000001</v>
      </c>
      <c r="CM662">
        <v>-0.52400000000000002</v>
      </c>
      <c r="CN662">
        <v>3.0179999999999998</v>
      </c>
      <c r="CO662">
        <v>0.22</v>
      </c>
      <c r="CP662">
        <v>450</v>
      </c>
      <c r="CQ662">
        <v>19</v>
      </c>
      <c r="CR662">
        <v>0.26</v>
      </c>
      <c r="CS662">
        <v>0.17</v>
      </c>
      <c r="CT662">
        <v>-6.7618487804878047</v>
      </c>
      <c r="CU662">
        <v>8.6882926829276036E-2</v>
      </c>
      <c r="CV662">
        <v>5.2245096966599409E-2</v>
      </c>
      <c r="CW662">
        <v>1</v>
      </c>
      <c r="CX662">
        <v>0</v>
      </c>
      <c r="CY662">
        <v>0</v>
      </c>
      <c r="CZ662">
        <v>0</v>
      </c>
      <c r="DA662">
        <v>-1</v>
      </c>
      <c r="DB662">
        <v>1.5243575609756099</v>
      </c>
      <c r="DC662">
        <v>-2.2249756097556309E-2</v>
      </c>
      <c r="DD662">
        <v>2.4105183942896638E-3</v>
      </c>
      <c r="DE662">
        <v>1</v>
      </c>
      <c r="DF662">
        <v>2</v>
      </c>
      <c r="DG662">
        <v>2</v>
      </c>
      <c r="DH662" t="s">
        <v>339</v>
      </c>
      <c r="DI662">
        <v>3.0244499999999999</v>
      </c>
      <c r="DJ662">
        <v>2.6913499999999999</v>
      </c>
      <c r="DK662">
        <v>0.10011399999999999</v>
      </c>
      <c r="DL662">
        <v>0.10231899999999999</v>
      </c>
      <c r="DM662">
        <v>0.105146</v>
      </c>
      <c r="DN662">
        <v>0.10066</v>
      </c>
      <c r="DO662">
        <v>25070.3</v>
      </c>
      <c r="DP662">
        <v>16777</v>
      </c>
      <c r="DQ662">
        <v>26435</v>
      </c>
      <c r="DR662">
        <v>16986.599999999999</v>
      </c>
      <c r="DS662">
        <v>33657.5</v>
      </c>
      <c r="DT662">
        <v>19960.599999999999</v>
      </c>
      <c r="DU662">
        <v>38508.800000000003</v>
      </c>
      <c r="DV662">
        <v>22516.2</v>
      </c>
      <c r="DW662">
        <v>1.80074</v>
      </c>
      <c r="DX662">
        <v>2.1744400000000002</v>
      </c>
      <c r="DY662">
        <v>4.20332E-2</v>
      </c>
      <c r="DZ662">
        <v>0</v>
      </c>
      <c r="EA662">
        <v>24.793199999999999</v>
      </c>
      <c r="EB662">
        <v>999.9</v>
      </c>
      <c r="EC662">
        <v>60.7</v>
      </c>
      <c r="ED662">
        <v>32.5</v>
      </c>
      <c r="EE662">
        <v>29.462700000000002</v>
      </c>
      <c r="EF662">
        <v>62.492199999999997</v>
      </c>
      <c r="EG662">
        <v>35.220399999999998</v>
      </c>
      <c r="EH662">
        <v>1</v>
      </c>
      <c r="EI662">
        <v>5.7489800000000001E-2</v>
      </c>
      <c r="EJ662">
        <v>-0.18071899999999999</v>
      </c>
      <c r="EK662">
        <v>20.3276</v>
      </c>
      <c r="EL662">
        <v>5.2519099999999996</v>
      </c>
      <c r="EM662">
        <v>11.962</v>
      </c>
      <c r="EN662">
        <v>4.9897999999999998</v>
      </c>
      <c r="EO662">
        <v>3.2916599999999998</v>
      </c>
      <c r="EP662">
        <v>9999</v>
      </c>
      <c r="EQ662">
        <v>9999</v>
      </c>
      <c r="ER662">
        <v>9999</v>
      </c>
      <c r="ES662">
        <v>999.9</v>
      </c>
      <c r="ET662">
        <v>4.9726999999999997</v>
      </c>
      <c r="EU662">
        <v>1.87195</v>
      </c>
      <c r="EV662">
        <v>1.87225</v>
      </c>
      <c r="EW662">
        <v>1.8772800000000001</v>
      </c>
      <c r="EX662">
        <v>1.8713900000000001</v>
      </c>
      <c r="EY662">
        <v>1.87212</v>
      </c>
      <c r="EZ662">
        <v>1.8717999999999999</v>
      </c>
      <c r="FA662">
        <v>1.8687400000000001</v>
      </c>
      <c r="FB662">
        <v>0</v>
      </c>
      <c r="FC662">
        <v>0</v>
      </c>
      <c r="FD662">
        <v>0</v>
      </c>
      <c r="FE662">
        <v>0</v>
      </c>
      <c r="FF662" t="s">
        <v>340</v>
      </c>
      <c r="FG662" t="s">
        <v>341</v>
      </c>
      <c r="FH662" t="s">
        <v>342</v>
      </c>
      <c r="FI662" t="s">
        <v>342</v>
      </c>
      <c r="FJ662" t="s">
        <v>342</v>
      </c>
      <c r="FK662" t="s">
        <v>342</v>
      </c>
      <c r="FL662">
        <v>0</v>
      </c>
      <c r="FM662">
        <v>100</v>
      </c>
      <c r="FN662">
        <v>100</v>
      </c>
      <c r="FO662">
        <v>2.9580000000000002</v>
      </c>
      <c r="FP662">
        <v>0.22009999999999999</v>
      </c>
      <c r="FQ662">
        <v>-0.71234261683338174</v>
      </c>
      <c r="FR662">
        <v>7.6898218637449396E-3</v>
      </c>
      <c r="FS662">
        <v>1.5097418776848419E-6</v>
      </c>
      <c r="FT662">
        <v>-9.8458676114205118E-11</v>
      </c>
      <c r="FU662">
        <v>0.22001999999999461</v>
      </c>
      <c r="FV662">
        <v>0</v>
      </c>
      <c r="FW662">
        <v>0</v>
      </c>
      <c r="FX662">
        <v>0</v>
      </c>
      <c r="FY662">
        <v>3</v>
      </c>
      <c r="FZ662">
        <v>2164</v>
      </c>
      <c r="GA662">
        <v>-1</v>
      </c>
      <c r="GB662">
        <v>-1</v>
      </c>
      <c r="GC662">
        <v>71.099999999999994</v>
      </c>
      <c r="GD662">
        <v>71.2</v>
      </c>
      <c r="GE662">
        <v>1.10229</v>
      </c>
      <c r="GF662">
        <v>2.63672</v>
      </c>
      <c r="GG662">
        <v>1.7981</v>
      </c>
      <c r="GH662">
        <v>2.3803700000000001</v>
      </c>
      <c r="GI662">
        <v>1.5979000000000001</v>
      </c>
      <c r="GJ662">
        <v>2.5341800000000001</v>
      </c>
      <c r="GK662">
        <v>36.011299999999999</v>
      </c>
      <c r="GL662">
        <v>24.157499999999999</v>
      </c>
      <c r="GM662">
        <v>18</v>
      </c>
      <c r="GN662">
        <v>367.608</v>
      </c>
      <c r="GO662">
        <v>661.30399999999997</v>
      </c>
      <c r="GP662">
        <v>25.830100000000002</v>
      </c>
      <c r="GQ662">
        <v>27.825500000000002</v>
      </c>
      <c r="GR662">
        <v>30.0001</v>
      </c>
      <c r="GS662">
        <v>27.786200000000001</v>
      </c>
      <c r="GT662">
        <v>27.810300000000002</v>
      </c>
      <c r="GU662">
        <v>22.0275</v>
      </c>
      <c r="GV662">
        <v>43.204700000000003</v>
      </c>
      <c r="GW662">
        <v>0</v>
      </c>
      <c r="GX662">
        <v>25.83</v>
      </c>
      <c r="GY662">
        <v>450</v>
      </c>
      <c r="GZ662">
        <v>18.5</v>
      </c>
      <c r="HA662">
        <v>100.449</v>
      </c>
      <c r="HB662">
        <v>70.273200000000003</v>
      </c>
    </row>
    <row r="663" spans="1:210" x14ac:dyDescent="0.3">
      <c r="A663">
        <v>647</v>
      </c>
      <c r="B663">
        <v>1750757949.5</v>
      </c>
      <c r="C663">
        <v>3230.400000095367</v>
      </c>
      <c r="D663" t="s">
        <v>1635</v>
      </c>
      <c r="E663" t="s">
        <v>1636</v>
      </c>
      <c r="F663" t="s">
        <v>336</v>
      </c>
      <c r="G663">
        <v>1750757949.5</v>
      </c>
      <c r="H663">
        <f t="shared" si="340"/>
        <v>6.9050353904739697E-4</v>
      </c>
      <c r="I663">
        <f t="shared" si="341"/>
        <v>0.69050353904739692</v>
      </c>
      <c r="J663">
        <f t="shared" si="342"/>
        <v>2.7095426013027537</v>
      </c>
      <c r="K663">
        <f t="shared" si="343"/>
        <v>443.20699999999999</v>
      </c>
      <c r="L663">
        <f t="shared" si="344"/>
        <v>356.31126631652791</v>
      </c>
      <c r="M663">
        <f t="shared" si="345"/>
        <v>36.093621862133041</v>
      </c>
      <c r="N663">
        <f t="shared" si="346"/>
        <v>44.895986674862996</v>
      </c>
      <c r="O663">
        <f t="shared" si="347"/>
        <v>5.5564600441226894E-2</v>
      </c>
      <c r="P663">
        <f t="shared" si="348"/>
        <v>2.4152950808959899</v>
      </c>
      <c r="Q663">
        <f t="shared" si="349"/>
        <v>5.4875067541869854E-2</v>
      </c>
      <c r="R663">
        <f t="shared" si="350"/>
        <v>3.4358162028879036E-2</v>
      </c>
      <c r="S663">
        <f t="shared" si="351"/>
        <v>12.720101000000001</v>
      </c>
      <c r="T663">
        <f t="shared" si="352"/>
        <v>25.565465650575593</v>
      </c>
      <c r="U663">
        <f t="shared" si="353"/>
        <v>25.489899999999999</v>
      </c>
      <c r="V663">
        <f t="shared" si="354"/>
        <v>3.2737414275491794</v>
      </c>
      <c r="W663">
        <f t="shared" si="355"/>
        <v>61.348925760490246</v>
      </c>
      <c r="X663">
        <f t="shared" si="356"/>
        <v>2.0324736419787</v>
      </c>
      <c r="Y663">
        <f t="shared" si="357"/>
        <v>3.3129734820681205</v>
      </c>
      <c r="Z663">
        <f t="shared" si="358"/>
        <v>1.2412677855704795</v>
      </c>
      <c r="AA663">
        <f t="shared" si="359"/>
        <v>-30.451206071990207</v>
      </c>
      <c r="AB663">
        <f t="shared" si="360"/>
        <v>26.13382705213397</v>
      </c>
      <c r="AC663">
        <f t="shared" si="361"/>
        <v>2.3023478518773999</v>
      </c>
      <c r="AD663">
        <f t="shared" si="362"/>
        <v>10.705069832021165</v>
      </c>
      <c r="AE663">
        <f t="shared" si="363"/>
        <v>2.7095426013027537</v>
      </c>
      <c r="AF663">
        <f t="shared" si="364"/>
        <v>0.69050353904739692</v>
      </c>
      <c r="AG663">
        <f t="shared" si="365"/>
        <v>2.7310111598650382</v>
      </c>
      <c r="AH663">
        <v>458.52707101478222</v>
      </c>
      <c r="AI663">
        <v>452.27503030303018</v>
      </c>
      <c r="AJ663">
        <v>-8.0992553039913452E-4</v>
      </c>
      <c r="AK663">
        <v>84.076978181650844</v>
      </c>
      <c r="AL663">
        <f t="shared" si="366"/>
        <v>0.69006275714184151</v>
      </c>
      <c r="AM663">
        <v>18.542780294211259</v>
      </c>
      <c r="AN663">
        <v>20.06381052631578</v>
      </c>
      <c r="AO663">
        <v>-1.127617050940932E-7</v>
      </c>
      <c r="AP663">
        <v>90.497214367256092</v>
      </c>
      <c r="AQ663">
        <v>0</v>
      </c>
      <c r="AR663">
        <v>0</v>
      </c>
      <c r="AS663">
        <f t="shared" si="367"/>
        <v>1</v>
      </c>
      <c r="AT663">
        <f t="shared" si="368"/>
        <v>0</v>
      </c>
      <c r="AU663">
        <f t="shared" si="369"/>
        <v>53770.992262310814</v>
      </c>
      <c r="AV663">
        <f t="shared" si="370"/>
        <v>66.947900000000004</v>
      </c>
      <c r="AW663">
        <f t="shared" si="371"/>
        <v>53.558320000000009</v>
      </c>
      <c r="AX663">
        <f t="shared" si="372"/>
        <v>0.8</v>
      </c>
      <c r="AY663">
        <f t="shared" si="373"/>
        <v>0.19</v>
      </c>
      <c r="AZ663">
        <v>9</v>
      </c>
      <c r="BA663">
        <v>1.88</v>
      </c>
      <c r="BB663" t="s">
        <v>337</v>
      </c>
      <c r="BC663">
        <v>2</v>
      </c>
      <c r="BD663" t="b">
        <v>0</v>
      </c>
      <c r="BE663">
        <v>1750757949.5</v>
      </c>
      <c r="BF663">
        <v>443.20699999999999</v>
      </c>
      <c r="BG663">
        <v>449.99</v>
      </c>
      <c r="BH663">
        <v>20.064299999999999</v>
      </c>
      <c r="BI663">
        <v>18.542300000000001</v>
      </c>
      <c r="BJ663">
        <v>440.24900000000002</v>
      </c>
      <c r="BK663">
        <v>19.8443</v>
      </c>
      <c r="BL663">
        <v>400.12099999999998</v>
      </c>
      <c r="BM663">
        <v>101.19799999999999</v>
      </c>
      <c r="BN663">
        <v>0.100009</v>
      </c>
      <c r="BO663">
        <v>25.6906</v>
      </c>
      <c r="BP663">
        <v>25.489899999999999</v>
      </c>
      <c r="BQ663">
        <v>999.9</v>
      </c>
      <c r="BR663">
        <v>0</v>
      </c>
      <c r="BS663">
        <v>0</v>
      </c>
      <c r="BT663">
        <v>10005</v>
      </c>
      <c r="BU663">
        <v>66.947900000000004</v>
      </c>
      <c r="BV663">
        <v>9.9204500000000007</v>
      </c>
      <c r="BW663">
        <v>-6.78329</v>
      </c>
      <c r="BX663">
        <v>452.28100000000001</v>
      </c>
      <c r="BY663">
        <v>458.49099999999999</v>
      </c>
      <c r="BZ663">
        <v>1.52197</v>
      </c>
      <c r="CA663">
        <v>449.99</v>
      </c>
      <c r="CB663">
        <v>18.542300000000001</v>
      </c>
      <c r="CC663">
        <v>2.0304600000000002</v>
      </c>
      <c r="CD663">
        <v>1.8764400000000001</v>
      </c>
      <c r="CE663">
        <v>17.683900000000001</v>
      </c>
      <c r="CF663">
        <v>16.438600000000001</v>
      </c>
      <c r="CG663">
        <v>1750753677</v>
      </c>
      <c r="CH663" t="s">
        <v>338</v>
      </c>
      <c r="CI663">
        <v>1750753677</v>
      </c>
      <c r="CJ663">
        <v>1750753673.5</v>
      </c>
      <c r="CK663">
        <v>5</v>
      </c>
      <c r="CL663">
        <v>2.1520000000000001</v>
      </c>
      <c r="CM663">
        <v>-0.52400000000000002</v>
      </c>
      <c r="CN663">
        <v>3.0179999999999998</v>
      </c>
      <c r="CO663">
        <v>0.22</v>
      </c>
      <c r="CP663">
        <v>450</v>
      </c>
      <c r="CQ663">
        <v>19</v>
      </c>
      <c r="CR663">
        <v>0.26</v>
      </c>
      <c r="CS663">
        <v>0.17</v>
      </c>
      <c r="CT663">
        <v>-6.7607590000000002</v>
      </c>
      <c r="CU663">
        <v>-5.6907016885553767E-2</v>
      </c>
      <c r="CV663">
        <v>5.2100911306809189E-2</v>
      </c>
      <c r="CW663">
        <v>1</v>
      </c>
      <c r="CX663">
        <v>0</v>
      </c>
      <c r="CY663">
        <v>0</v>
      </c>
      <c r="CZ663">
        <v>0</v>
      </c>
      <c r="DA663">
        <v>-1</v>
      </c>
      <c r="DB663">
        <v>1.52255075</v>
      </c>
      <c r="DC663">
        <v>-1.031380863039537E-2</v>
      </c>
      <c r="DD663">
        <v>1.213788258923279E-3</v>
      </c>
      <c r="DE663">
        <v>1</v>
      </c>
      <c r="DF663">
        <v>2</v>
      </c>
      <c r="DG663">
        <v>2</v>
      </c>
      <c r="DH663" t="s">
        <v>339</v>
      </c>
      <c r="DI663">
        <v>3.0246599999999999</v>
      </c>
      <c r="DJ663">
        <v>2.6913</v>
      </c>
      <c r="DK663">
        <v>0.10011100000000001</v>
      </c>
      <c r="DL663">
        <v>0.102314</v>
      </c>
      <c r="DM663">
        <v>0.105145</v>
      </c>
      <c r="DN663">
        <v>0.100661</v>
      </c>
      <c r="DO663">
        <v>25070.7</v>
      </c>
      <c r="DP663">
        <v>16777.3</v>
      </c>
      <c r="DQ663">
        <v>26435.3</v>
      </c>
      <c r="DR663">
        <v>16986.7</v>
      </c>
      <c r="DS663">
        <v>33658.1</v>
      </c>
      <c r="DT663">
        <v>19960.8</v>
      </c>
      <c r="DU663">
        <v>38509.4</v>
      </c>
      <c r="DV663">
        <v>22516.400000000001</v>
      </c>
      <c r="DW663">
        <v>1.8008999999999999</v>
      </c>
      <c r="DX663">
        <v>2.17428</v>
      </c>
      <c r="DY663">
        <v>4.2343100000000002E-2</v>
      </c>
      <c r="DZ663">
        <v>0</v>
      </c>
      <c r="EA663">
        <v>24.795300000000001</v>
      </c>
      <c r="EB663">
        <v>999.9</v>
      </c>
      <c r="EC663">
        <v>60.7</v>
      </c>
      <c r="ED663">
        <v>32.5</v>
      </c>
      <c r="EE663">
        <v>29.465199999999999</v>
      </c>
      <c r="EF663">
        <v>62.502200000000002</v>
      </c>
      <c r="EG663">
        <v>35.216299999999997</v>
      </c>
      <c r="EH663">
        <v>1</v>
      </c>
      <c r="EI663">
        <v>5.7534599999999998E-2</v>
      </c>
      <c r="EJ663">
        <v>-0.17890200000000001</v>
      </c>
      <c r="EK663">
        <v>20.327400000000001</v>
      </c>
      <c r="EL663">
        <v>5.2520300000000004</v>
      </c>
      <c r="EM663">
        <v>11.962</v>
      </c>
      <c r="EN663">
        <v>4.9896799999999999</v>
      </c>
      <c r="EO663">
        <v>3.29156</v>
      </c>
      <c r="EP663">
        <v>9999</v>
      </c>
      <c r="EQ663">
        <v>9999</v>
      </c>
      <c r="ER663">
        <v>9999</v>
      </c>
      <c r="ES663">
        <v>999.9</v>
      </c>
      <c r="ET663">
        <v>4.9726999999999997</v>
      </c>
      <c r="EU663">
        <v>1.87195</v>
      </c>
      <c r="EV663">
        <v>1.8722399999999999</v>
      </c>
      <c r="EW663">
        <v>1.8772599999999999</v>
      </c>
      <c r="EX663">
        <v>1.87137</v>
      </c>
      <c r="EY663">
        <v>1.8721099999999999</v>
      </c>
      <c r="EZ663">
        <v>1.8717999999999999</v>
      </c>
      <c r="FA663">
        <v>1.8687400000000001</v>
      </c>
      <c r="FB663">
        <v>0</v>
      </c>
      <c r="FC663">
        <v>0</v>
      </c>
      <c r="FD663">
        <v>0</v>
      </c>
      <c r="FE663">
        <v>0</v>
      </c>
      <c r="FF663" t="s">
        <v>340</v>
      </c>
      <c r="FG663" t="s">
        <v>341</v>
      </c>
      <c r="FH663" t="s">
        <v>342</v>
      </c>
      <c r="FI663" t="s">
        <v>342</v>
      </c>
      <c r="FJ663" t="s">
        <v>342</v>
      </c>
      <c r="FK663" t="s">
        <v>342</v>
      </c>
      <c r="FL663">
        <v>0</v>
      </c>
      <c r="FM663">
        <v>100</v>
      </c>
      <c r="FN663">
        <v>100</v>
      </c>
      <c r="FO663">
        <v>2.9580000000000002</v>
      </c>
      <c r="FP663">
        <v>0.22</v>
      </c>
      <c r="FQ663">
        <v>-0.71234261683338174</v>
      </c>
      <c r="FR663">
        <v>7.6898218637449396E-3</v>
      </c>
      <c r="FS663">
        <v>1.5097418776848419E-6</v>
      </c>
      <c r="FT663">
        <v>-9.8458676114205118E-11</v>
      </c>
      <c r="FU663">
        <v>0.22001999999999461</v>
      </c>
      <c r="FV663">
        <v>0</v>
      </c>
      <c r="FW663">
        <v>0</v>
      </c>
      <c r="FX663">
        <v>0</v>
      </c>
      <c r="FY663">
        <v>3</v>
      </c>
      <c r="FZ663">
        <v>2164</v>
      </c>
      <c r="GA663">
        <v>-1</v>
      </c>
      <c r="GB663">
        <v>-1</v>
      </c>
      <c r="GC663">
        <v>71.2</v>
      </c>
      <c r="GD663">
        <v>71.3</v>
      </c>
      <c r="GE663">
        <v>1.10229</v>
      </c>
      <c r="GF663">
        <v>2.63306</v>
      </c>
      <c r="GG663">
        <v>1.7981</v>
      </c>
      <c r="GH663">
        <v>2.3803700000000001</v>
      </c>
      <c r="GI663">
        <v>1.5979000000000001</v>
      </c>
      <c r="GJ663">
        <v>2.5695800000000002</v>
      </c>
      <c r="GK663">
        <v>36.011299999999999</v>
      </c>
      <c r="GL663">
        <v>24.157499999999999</v>
      </c>
      <c r="GM663">
        <v>18</v>
      </c>
      <c r="GN663">
        <v>367.69099999999997</v>
      </c>
      <c r="GO663">
        <v>661.16600000000005</v>
      </c>
      <c r="GP663">
        <v>25.830300000000001</v>
      </c>
      <c r="GQ663">
        <v>27.825500000000002</v>
      </c>
      <c r="GR663">
        <v>30.0001</v>
      </c>
      <c r="GS663">
        <v>27.786200000000001</v>
      </c>
      <c r="GT663">
        <v>27.810300000000002</v>
      </c>
      <c r="GU663">
        <v>22.0274</v>
      </c>
      <c r="GV663">
        <v>43.204700000000003</v>
      </c>
      <c r="GW663">
        <v>0</v>
      </c>
      <c r="GX663">
        <v>25.83</v>
      </c>
      <c r="GY663">
        <v>450</v>
      </c>
      <c r="GZ663">
        <v>18.5</v>
      </c>
      <c r="HA663">
        <v>100.45099999999999</v>
      </c>
      <c r="HB663">
        <v>70.273899999999998</v>
      </c>
    </row>
    <row r="664" spans="1:210" x14ac:dyDescent="0.3">
      <c r="A664">
        <v>648</v>
      </c>
      <c r="B664">
        <v>1750757954.5</v>
      </c>
      <c r="C664">
        <v>3235.400000095367</v>
      </c>
      <c r="D664" t="s">
        <v>1637</v>
      </c>
      <c r="E664" t="s">
        <v>1638</v>
      </c>
      <c r="F664" t="s">
        <v>336</v>
      </c>
      <c r="G664">
        <v>1750757954.5</v>
      </c>
      <c r="H664">
        <f t="shared" si="340"/>
        <v>6.8897387621176889E-4</v>
      </c>
      <c r="I664">
        <f t="shared" si="341"/>
        <v>0.68897387621176887</v>
      </c>
      <c r="J664">
        <f t="shared" si="342"/>
        <v>2.6889030479243199</v>
      </c>
      <c r="K664">
        <f t="shared" si="343"/>
        <v>443.267</v>
      </c>
      <c r="L664">
        <f t="shared" si="344"/>
        <v>356.81918828334153</v>
      </c>
      <c r="M664">
        <f t="shared" si="345"/>
        <v>36.144306434617249</v>
      </c>
      <c r="N664">
        <f t="shared" si="346"/>
        <v>44.901111841639896</v>
      </c>
      <c r="O664">
        <f t="shared" si="347"/>
        <v>5.5457670292397357E-2</v>
      </c>
      <c r="P664">
        <f t="shared" si="348"/>
        <v>2.4144968337353454</v>
      </c>
      <c r="Q664">
        <f t="shared" si="349"/>
        <v>5.4770547126554797E-2</v>
      </c>
      <c r="R664">
        <f t="shared" si="350"/>
        <v>3.4292623841808527E-2</v>
      </c>
      <c r="S664">
        <f t="shared" si="351"/>
        <v>12.72373</v>
      </c>
      <c r="T664">
        <f t="shared" si="352"/>
        <v>25.566929573709498</v>
      </c>
      <c r="U664">
        <f t="shared" si="353"/>
        <v>25.486899999999999</v>
      </c>
      <c r="V664">
        <f t="shared" si="354"/>
        <v>3.2731580915764003</v>
      </c>
      <c r="W664">
        <f t="shared" si="355"/>
        <v>61.340011054944497</v>
      </c>
      <c r="X664">
        <f t="shared" si="356"/>
        <v>2.0322988331610996</v>
      </c>
      <c r="Y664">
        <f t="shared" si="357"/>
        <v>3.313169981891094</v>
      </c>
      <c r="Z664">
        <f t="shared" si="358"/>
        <v>1.2408592584153006</v>
      </c>
      <c r="AA664">
        <f t="shared" si="359"/>
        <v>-30.383747940939006</v>
      </c>
      <c r="AB664">
        <f t="shared" si="360"/>
        <v>26.645871320579918</v>
      </c>
      <c r="AC664">
        <f t="shared" si="361"/>
        <v>2.3482106242204415</v>
      </c>
      <c r="AD664">
        <f t="shared" si="362"/>
        <v>11.334064003861354</v>
      </c>
      <c r="AE664">
        <f t="shared" si="363"/>
        <v>2.6889030479243199</v>
      </c>
      <c r="AF664">
        <f t="shared" si="364"/>
        <v>0.68897387621176887</v>
      </c>
      <c r="AG664">
        <f t="shared" si="365"/>
        <v>2.6709265546293253</v>
      </c>
      <c r="AH664">
        <v>458.48827025000622</v>
      </c>
      <c r="AI664">
        <v>452.35279393939368</v>
      </c>
      <c r="AJ664">
        <v>1.248758504148662E-3</v>
      </c>
      <c r="AK664">
        <v>84.076978181650844</v>
      </c>
      <c r="AL664">
        <f t="shared" si="366"/>
        <v>0.68960023311953167</v>
      </c>
      <c r="AM664">
        <v>18.54299652547007</v>
      </c>
      <c r="AN664">
        <v>20.06387729323307</v>
      </c>
      <c r="AO664">
        <v>-7.8999671604493312E-8</v>
      </c>
      <c r="AP664">
        <v>90.497214367256092</v>
      </c>
      <c r="AQ664">
        <v>0</v>
      </c>
      <c r="AR664">
        <v>0</v>
      </c>
      <c r="AS664">
        <f t="shared" si="367"/>
        <v>1</v>
      </c>
      <c r="AT664">
        <f t="shared" si="368"/>
        <v>0</v>
      </c>
      <c r="AU664">
        <f t="shared" si="369"/>
        <v>53743.977778384149</v>
      </c>
      <c r="AV664">
        <f t="shared" si="370"/>
        <v>66.966999999999999</v>
      </c>
      <c r="AW664">
        <f t="shared" si="371"/>
        <v>53.573599999999999</v>
      </c>
      <c r="AX664">
        <f t="shared" si="372"/>
        <v>0.8</v>
      </c>
      <c r="AY664">
        <f t="shared" si="373"/>
        <v>0.19</v>
      </c>
      <c r="AZ664">
        <v>9</v>
      </c>
      <c r="BA664">
        <v>1.88</v>
      </c>
      <c r="BB664" t="s">
        <v>337</v>
      </c>
      <c r="BC664">
        <v>2</v>
      </c>
      <c r="BD664" t="b">
        <v>0</v>
      </c>
      <c r="BE664">
        <v>1750757954.5</v>
      </c>
      <c r="BF664">
        <v>443.267</v>
      </c>
      <c r="BG664">
        <v>450.00599999999997</v>
      </c>
      <c r="BH664">
        <v>20.062999999999999</v>
      </c>
      <c r="BI664">
        <v>18.543500000000002</v>
      </c>
      <c r="BJ664">
        <v>440.30900000000003</v>
      </c>
      <c r="BK664">
        <v>19.8429</v>
      </c>
      <c r="BL664">
        <v>399.892</v>
      </c>
      <c r="BM664">
        <v>101.196</v>
      </c>
      <c r="BN664">
        <v>9.9859699999999996E-2</v>
      </c>
      <c r="BO664">
        <v>25.691600000000001</v>
      </c>
      <c r="BP664">
        <v>25.486899999999999</v>
      </c>
      <c r="BQ664">
        <v>999.9</v>
      </c>
      <c r="BR664">
        <v>0</v>
      </c>
      <c r="BS664">
        <v>0</v>
      </c>
      <c r="BT664">
        <v>10000</v>
      </c>
      <c r="BU664">
        <v>66.966999999999999</v>
      </c>
      <c r="BV664">
        <v>9.9204500000000007</v>
      </c>
      <c r="BW664">
        <v>-6.7394400000000001</v>
      </c>
      <c r="BX664">
        <v>452.34199999999998</v>
      </c>
      <c r="BY664">
        <v>458.50900000000001</v>
      </c>
      <c r="BZ664">
        <v>1.5195000000000001</v>
      </c>
      <c r="CA664">
        <v>450.00599999999997</v>
      </c>
      <c r="CB664">
        <v>18.543500000000002</v>
      </c>
      <c r="CC664">
        <v>2.0302899999999999</v>
      </c>
      <c r="CD664">
        <v>1.87653</v>
      </c>
      <c r="CE664">
        <v>17.682600000000001</v>
      </c>
      <c r="CF664">
        <v>16.439299999999999</v>
      </c>
      <c r="CG664">
        <v>1750753677</v>
      </c>
      <c r="CH664" t="s">
        <v>338</v>
      </c>
      <c r="CI664">
        <v>1750753677</v>
      </c>
      <c r="CJ664">
        <v>1750753673.5</v>
      </c>
      <c r="CK664">
        <v>5</v>
      </c>
      <c r="CL664">
        <v>2.1520000000000001</v>
      </c>
      <c r="CM664">
        <v>-0.52400000000000002</v>
      </c>
      <c r="CN664">
        <v>3.0179999999999998</v>
      </c>
      <c r="CO664">
        <v>0.22</v>
      </c>
      <c r="CP664">
        <v>450</v>
      </c>
      <c r="CQ664">
        <v>19</v>
      </c>
      <c r="CR664">
        <v>0.26</v>
      </c>
      <c r="CS664">
        <v>0.17</v>
      </c>
      <c r="CT664">
        <v>-6.7567195121951222</v>
      </c>
      <c r="CU664">
        <v>-0.25036745644599517</v>
      </c>
      <c r="CV664">
        <v>4.4131506523738047E-2</v>
      </c>
      <c r="CW664">
        <v>1</v>
      </c>
      <c r="CX664">
        <v>0</v>
      </c>
      <c r="CY664">
        <v>0</v>
      </c>
      <c r="CZ664">
        <v>0</v>
      </c>
      <c r="DA664">
        <v>-1</v>
      </c>
      <c r="DB664">
        <v>1.522331707317073</v>
      </c>
      <c r="DC664">
        <v>-4.3482229965142137E-3</v>
      </c>
      <c r="DD664">
        <v>1.0569765958112771E-3</v>
      </c>
      <c r="DE664">
        <v>1</v>
      </c>
      <c r="DF664">
        <v>2</v>
      </c>
      <c r="DG664">
        <v>2</v>
      </c>
      <c r="DH664" t="s">
        <v>339</v>
      </c>
      <c r="DI664">
        <v>3.0244</v>
      </c>
      <c r="DJ664">
        <v>2.6911499999999999</v>
      </c>
      <c r="DK664">
        <v>0.100119</v>
      </c>
      <c r="DL664">
        <v>0.102315</v>
      </c>
      <c r="DM664">
        <v>0.105138</v>
      </c>
      <c r="DN664">
        <v>0.100664</v>
      </c>
      <c r="DO664">
        <v>25070.5</v>
      </c>
      <c r="DP664">
        <v>16776.8</v>
      </c>
      <c r="DQ664">
        <v>26435.4</v>
      </c>
      <c r="DR664">
        <v>16986.3</v>
      </c>
      <c r="DS664">
        <v>33658.400000000001</v>
      </c>
      <c r="DT664">
        <v>19960.3</v>
      </c>
      <c r="DU664">
        <v>38509.4</v>
      </c>
      <c r="DV664">
        <v>22516</v>
      </c>
      <c r="DW664">
        <v>1.8005800000000001</v>
      </c>
      <c r="DX664">
        <v>2.17456</v>
      </c>
      <c r="DY664">
        <v>4.2063000000000003E-2</v>
      </c>
      <c r="DZ664">
        <v>0</v>
      </c>
      <c r="EA664">
        <v>24.797000000000001</v>
      </c>
      <c r="EB664">
        <v>999.9</v>
      </c>
      <c r="EC664">
        <v>60.7</v>
      </c>
      <c r="ED664">
        <v>32.5</v>
      </c>
      <c r="EE664">
        <v>29.461400000000001</v>
      </c>
      <c r="EF664">
        <v>62.542200000000001</v>
      </c>
      <c r="EG664">
        <v>35.368600000000001</v>
      </c>
      <c r="EH664">
        <v>1</v>
      </c>
      <c r="EI664">
        <v>5.7585400000000002E-2</v>
      </c>
      <c r="EJ664">
        <v>-0.17713699999999999</v>
      </c>
      <c r="EK664">
        <v>20.327500000000001</v>
      </c>
      <c r="EL664">
        <v>5.2520300000000004</v>
      </c>
      <c r="EM664">
        <v>11.962</v>
      </c>
      <c r="EN664">
        <v>4.9897600000000004</v>
      </c>
      <c r="EO664">
        <v>3.2914400000000001</v>
      </c>
      <c r="EP664">
        <v>9999</v>
      </c>
      <c r="EQ664">
        <v>9999</v>
      </c>
      <c r="ER664">
        <v>9999</v>
      </c>
      <c r="ES664">
        <v>999.9</v>
      </c>
      <c r="ET664">
        <v>4.9726999999999997</v>
      </c>
      <c r="EU664">
        <v>1.87195</v>
      </c>
      <c r="EV664">
        <v>1.8722399999999999</v>
      </c>
      <c r="EW664">
        <v>1.8772599999999999</v>
      </c>
      <c r="EX664">
        <v>1.87138</v>
      </c>
      <c r="EY664">
        <v>1.8721099999999999</v>
      </c>
      <c r="EZ664">
        <v>1.8717999999999999</v>
      </c>
      <c r="FA664">
        <v>1.8687400000000001</v>
      </c>
      <c r="FB664">
        <v>0</v>
      </c>
      <c r="FC664">
        <v>0</v>
      </c>
      <c r="FD664">
        <v>0</v>
      </c>
      <c r="FE664">
        <v>0</v>
      </c>
      <c r="FF664" t="s">
        <v>340</v>
      </c>
      <c r="FG664" t="s">
        <v>341</v>
      </c>
      <c r="FH664" t="s">
        <v>342</v>
      </c>
      <c r="FI664" t="s">
        <v>342</v>
      </c>
      <c r="FJ664" t="s">
        <v>342</v>
      </c>
      <c r="FK664" t="s">
        <v>342</v>
      </c>
      <c r="FL664">
        <v>0</v>
      </c>
      <c r="FM664">
        <v>100</v>
      </c>
      <c r="FN664">
        <v>100</v>
      </c>
      <c r="FO664">
        <v>2.9580000000000002</v>
      </c>
      <c r="FP664">
        <v>0.22009999999999999</v>
      </c>
      <c r="FQ664">
        <v>-0.71234261683338174</v>
      </c>
      <c r="FR664">
        <v>7.6898218637449396E-3</v>
      </c>
      <c r="FS664">
        <v>1.5097418776848419E-6</v>
      </c>
      <c r="FT664">
        <v>-9.8458676114205118E-11</v>
      </c>
      <c r="FU664">
        <v>0.22001999999999461</v>
      </c>
      <c r="FV664">
        <v>0</v>
      </c>
      <c r="FW664">
        <v>0</v>
      </c>
      <c r="FX664">
        <v>0</v>
      </c>
      <c r="FY664">
        <v>3</v>
      </c>
      <c r="FZ664">
        <v>2164</v>
      </c>
      <c r="GA664">
        <v>-1</v>
      </c>
      <c r="GB664">
        <v>-1</v>
      </c>
      <c r="GC664">
        <v>71.3</v>
      </c>
      <c r="GD664">
        <v>71.3</v>
      </c>
      <c r="GE664">
        <v>1.10229</v>
      </c>
      <c r="GF664">
        <v>2.6281699999999999</v>
      </c>
      <c r="GG664">
        <v>1.7981</v>
      </c>
      <c r="GH664">
        <v>2.3803700000000001</v>
      </c>
      <c r="GI664">
        <v>1.5979000000000001</v>
      </c>
      <c r="GJ664">
        <v>2.5781200000000002</v>
      </c>
      <c r="GK664">
        <v>35.987900000000003</v>
      </c>
      <c r="GL664">
        <v>24.157499999999999</v>
      </c>
      <c r="GM664">
        <v>18</v>
      </c>
      <c r="GN664">
        <v>367.52600000000001</v>
      </c>
      <c r="GO664">
        <v>661.40700000000004</v>
      </c>
      <c r="GP664">
        <v>25.830300000000001</v>
      </c>
      <c r="GQ664">
        <v>27.825500000000002</v>
      </c>
      <c r="GR664">
        <v>30.0001</v>
      </c>
      <c r="GS664">
        <v>27.786200000000001</v>
      </c>
      <c r="GT664">
        <v>27.810300000000002</v>
      </c>
      <c r="GU664">
        <v>22.0273</v>
      </c>
      <c r="GV664">
        <v>43.204700000000003</v>
      </c>
      <c r="GW664">
        <v>0</v>
      </c>
      <c r="GX664">
        <v>25.83</v>
      </c>
      <c r="GY664">
        <v>450</v>
      </c>
      <c r="GZ664">
        <v>18.5</v>
      </c>
      <c r="HA664">
        <v>100.45099999999999</v>
      </c>
      <c r="HB664">
        <v>70.272400000000005</v>
      </c>
    </row>
    <row r="665" spans="1:210" x14ac:dyDescent="0.3">
      <c r="A665">
        <v>649</v>
      </c>
      <c r="B665">
        <v>1750757959.5</v>
      </c>
      <c r="C665">
        <v>3240.400000095367</v>
      </c>
      <c r="D665" t="s">
        <v>1639</v>
      </c>
      <c r="E665" t="s">
        <v>1640</v>
      </c>
      <c r="F665" t="s">
        <v>336</v>
      </c>
      <c r="G665">
        <v>1750757959.5</v>
      </c>
      <c r="H665">
        <f t="shared" si="340"/>
        <v>6.8806982908703256E-4</v>
      </c>
      <c r="I665">
        <f t="shared" si="341"/>
        <v>0.68806982908703251</v>
      </c>
      <c r="J665">
        <f t="shared" si="342"/>
        <v>2.6705686038127272</v>
      </c>
      <c r="K665">
        <f t="shared" si="343"/>
        <v>443.25</v>
      </c>
      <c r="L665">
        <f t="shared" si="344"/>
        <v>357.18164860672755</v>
      </c>
      <c r="M665">
        <f t="shared" si="345"/>
        <v>36.181783640238436</v>
      </c>
      <c r="N665">
        <f t="shared" si="346"/>
        <v>44.900334776699992</v>
      </c>
      <c r="O665">
        <f t="shared" si="347"/>
        <v>5.5352439901635873E-2</v>
      </c>
      <c r="P665">
        <f t="shared" si="348"/>
        <v>2.4126834784275895</v>
      </c>
      <c r="Q665">
        <f t="shared" si="349"/>
        <v>5.4667396987385562E-2</v>
      </c>
      <c r="R665">
        <f t="shared" si="350"/>
        <v>3.4227971024774866E-2</v>
      </c>
      <c r="S665">
        <f t="shared" si="351"/>
        <v>12.714629</v>
      </c>
      <c r="T665">
        <f t="shared" si="352"/>
        <v>25.568160937371193</v>
      </c>
      <c r="U665">
        <f t="shared" si="353"/>
        <v>25.489699999999999</v>
      </c>
      <c r="V665">
        <f t="shared" si="354"/>
        <v>3.2737025356588729</v>
      </c>
      <c r="W665">
        <f t="shared" si="355"/>
        <v>61.330268556351662</v>
      </c>
      <c r="X665">
        <f t="shared" si="356"/>
        <v>2.0321086200901197</v>
      </c>
      <c r="Y665">
        <f t="shared" si="357"/>
        <v>3.3133861434553666</v>
      </c>
      <c r="Z665">
        <f t="shared" si="358"/>
        <v>1.2415939155687532</v>
      </c>
      <c r="AA665">
        <f t="shared" si="359"/>
        <v>-30.343879462738137</v>
      </c>
      <c r="AB665">
        <f t="shared" si="360"/>
        <v>26.40473611286453</v>
      </c>
      <c r="AC665">
        <f t="shared" si="361"/>
        <v>2.3287547394262611</v>
      </c>
      <c r="AD665">
        <f t="shared" si="362"/>
        <v>11.104240389552654</v>
      </c>
      <c r="AE665">
        <f t="shared" si="363"/>
        <v>2.6705686038127272</v>
      </c>
      <c r="AF665">
        <f t="shared" si="364"/>
        <v>0.68806982908703251</v>
      </c>
      <c r="AG665">
        <f t="shared" si="365"/>
        <v>2.6922364826549936</v>
      </c>
      <c r="AH665">
        <v>458.49306884879098</v>
      </c>
      <c r="AI665">
        <v>452.31955757575753</v>
      </c>
      <c r="AJ665">
        <v>1.785263178593451E-4</v>
      </c>
      <c r="AK665">
        <v>84.076978181650844</v>
      </c>
      <c r="AL665">
        <f t="shared" si="366"/>
        <v>0.68843691970453469</v>
      </c>
      <c r="AM665">
        <v>18.5425455418562</v>
      </c>
      <c r="AN665">
        <v>20.060456390977428</v>
      </c>
      <c r="AO665">
        <v>-1.179708024364065E-7</v>
      </c>
      <c r="AP665">
        <v>90.497214367256092</v>
      </c>
      <c r="AQ665">
        <v>0</v>
      </c>
      <c r="AR665">
        <v>0</v>
      </c>
      <c r="AS665">
        <f t="shared" si="367"/>
        <v>1</v>
      </c>
      <c r="AT665">
        <f t="shared" si="368"/>
        <v>0</v>
      </c>
      <c r="AU665">
        <f t="shared" si="369"/>
        <v>53682.973417476991</v>
      </c>
      <c r="AV665">
        <f t="shared" si="370"/>
        <v>66.9191</v>
      </c>
      <c r="AW665">
        <f t="shared" si="371"/>
        <v>53.53528</v>
      </c>
      <c r="AX665">
        <f t="shared" si="372"/>
        <v>0.8</v>
      </c>
      <c r="AY665">
        <f t="shared" si="373"/>
        <v>0.19</v>
      </c>
      <c r="AZ665">
        <v>9</v>
      </c>
      <c r="BA665">
        <v>1.88</v>
      </c>
      <c r="BB665" t="s">
        <v>337</v>
      </c>
      <c r="BC665">
        <v>2</v>
      </c>
      <c r="BD665" t="b">
        <v>0</v>
      </c>
      <c r="BE665">
        <v>1750757959.5</v>
      </c>
      <c r="BF665">
        <v>443.25</v>
      </c>
      <c r="BG665">
        <v>449.94499999999999</v>
      </c>
      <c r="BH665">
        <v>20.060700000000001</v>
      </c>
      <c r="BI665">
        <v>18.543600000000001</v>
      </c>
      <c r="BJ665">
        <v>440.29199999999997</v>
      </c>
      <c r="BK665">
        <v>19.840599999999998</v>
      </c>
      <c r="BL665">
        <v>400</v>
      </c>
      <c r="BM665">
        <v>101.19799999999999</v>
      </c>
      <c r="BN665">
        <v>9.99916E-2</v>
      </c>
      <c r="BO665">
        <v>25.692699999999999</v>
      </c>
      <c r="BP665">
        <v>25.489699999999999</v>
      </c>
      <c r="BQ665">
        <v>999.9</v>
      </c>
      <c r="BR665">
        <v>0</v>
      </c>
      <c r="BS665">
        <v>0</v>
      </c>
      <c r="BT665">
        <v>9988</v>
      </c>
      <c r="BU665">
        <v>66.9191</v>
      </c>
      <c r="BV665">
        <v>9.9204500000000007</v>
      </c>
      <c r="BW665">
        <v>-6.6954700000000003</v>
      </c>
      <c r="BX665">
        <v>452.32400000000001</v>
      </c>
      <c r="BY665">
        <v>458.447</v>
      </c>
      <c r="BZ665">
        <v>1.51709</v>
      </c>
      <c r="CA665">
        <v>449.94499999999999</v>
      </c>
      <c r="CB665">
        <v>18.543600000000001</v>
      </c>
      <c r="CC665">
        <v>2.0301</v>
      </c>
      <c r="CD665">
        <v>1.8765700000000001</v>
      </c>
      <c r="CE665">
        <v>17.681100000000001</v>
      </c>
      <c r="CF665">
        <v>16.439599999999999</v>
      </c>
      <c r="CG665">
        <v>1750753677</v>
      </c>
      <c r="CH665" t="s">
        <v>338</v>
      </c>
      <c r="CI665">
        <v>1750753677</v>
      </c>
      <c r="CJ665">
        <v>1750753673.5</v>
      </c>
      <c r="CK665">
        <v>5</v>
      </c>
      <c r="CL665">
        <v>2.1520000000000001</v>
      </c>
      <c r="CM665">
        <v>-0.52400000000000002</v>
      </c>
      <c r="CN665">
        <v>3.0179999999999998</v>
      </c>
      <c r="CO665">
        <v>0.22</v>
      </c>
      <c r="CP665">
        <v>450</v>
      </c>
      <c r="CQ665">
        <v>19</v>
      </c>
      <c r="CR665">
        <v>0.26</v>
      </c>
      <c r="CS665">
        <v>0.17</v>
      </c>
      <c r="CT665">
        <v>-6.7668404999999989</v>
      </c>
      <c r="CU665">
        <v>0.15732135084430349</v>
      </c>
      <c r="CV665">
        <v>3.4439041431927261E-2</v>
      </c>
      <c r="CW665">
        <v>1</v>
      </c>
      <c r="CX665">
        <v>0</v>
      </c>
      <c r="CY665">
        <v>0</v>
      </c>
      <c r="CZ665">
        <v>0</v>
      </c>
      <c r="DA665">
        <v>-1</v>
      </c>
      <c r="DB665">
        <v>1.520859</v>
      </c>
      <c r="DC665">
        <v>-1.3813058161353871E-2</v>
      </c>
      <c r="DD665">
        <v>2.002908884597609E-3</v>
      </c>
      <c r="DE665">
        <v>1</v>
      </c>
      <c r="DF665">
        <v>2</v>
      </c>
      <c r="DG665">
        <v>2</v>
      </c>
      <c r="DH665" t="s">
        <v>339</v>
      </c>
      <c r="DI665">
        <v>3.0245199999999999</v>
      </c>
      <c r="DJ665">
        <v>2.6912799999999999</v>
      </c>
      <c r="DK665">
        <v>0.100119</v>
      </c>
      <c r="DL665">
        <v>0.102307</v>
      </c>
      <c r="DM665">
        <v>0.105132</v>
      </c>
      <c r="DN665">
        <v>0.10066600000000001</v>
      </c>
      <c r="DO665">
        <v>25070.5</v>
      </c>
      <c r="DP665">
        <v>16776.8</v>
      </c>
      <c r="DQ665">
        <v>26435.3</v>
      </c>
      <c r="DR665">
        <v>16986.099999999999</v>
      </c>
      <c r="DS665">
        <v>33658.400000000001</v>
      </c>
      <c r="DT665">
        <v>19960</v>
      </c>
      <c r="DU665">
        <v>38509.199999999997</v>
      </c>
      <c r="DV665">
        <v>22515.7</v>
      </c>
      <c r="DW665">
        <v>1.8005599999999999</v>
      </c>
      <c r="DX665">
        <v>2.1743999999999999</v>
      </c>
      <c r="DY665">
        <v>4.2206E-2</v>
      </c>
      <c r="DZ665">
        <v>0</v>
      </c>
      <c r="EA665">
        <v>24.7974</v>
      </c>
      <c r="EB665">
        <v>999.9</v>
      </c>
      <c r="EC665">
        <v>60.7</v>
      </c>
      <c r="ED665">
        <v>32.5</v>
      </c>
      <c r="EE665">
        <v>29.462900000000001</v>
      </c>
      <c r="EF665">
        <v>62.882199999999997</v>
      </c>
      <c r="EG665">
        <v>35.464700000000001</v>
      </c>
      <c r="EH665">
        <v>1</v>
      </c>
      <c r="EI665">
        <v>5.7569099999999998E-2</v>
      </c>
      <c r="EJ665">
        <v>-0.17634</v>
      </c>
      <c r="EK665">
        <v>20.327500000000001</v>
      </c>
      <c r="EL665">
        <v>5.2517899999999997</v>
      </c>
      <c r="EM665">
        <v>11.962</v>
      </c>
      <c r="EN665">
        <v>4.9896799999999999</v>
      </c>
      <c r="EO665">
        <v>3.2914599999999998</v>
      </c>
      <c r="EP665">
        <v>9999</v>
      </c>
      <c r="EQ665">
        <v>9999</v>
      </c>
      <c r="ER665">
        <v>9999</v>
      </c>
      <c r="ES665">
        <v>999.9</v>
      </c>
      <c r="ET665">
        <v>4.9726999999999997</v>
      </c>
      <c r="EU665">
        <v>1.87195</v>
      </c>
      <c r="EV665">
        <v>1.87225</v>
      </c>
      <c r="EW665">
        <v>1.87724</v>
      </c>
      <c r="EX665">
        <v>1.87137</v>
      </c>
      <c r="EY665">
        <v>1.8721099999999999</v>
      </c>
      <c r="EZ665">
        <v>1.8717999999999999</v>
      </c>
      <c r="FA665">
        <v>1.8687400000000001</v>
      </c>
      <c r="FB665">
        <v>0</v>
      </c>
      <c r="FC665">
        <v>0</v>
      </c>
      <c r="FD665">
        <v>0</v>
      </c>
      <c r="FE665">
        <v>0</v>
      </c>
      <c r="FF665" t="s">
        <v>340</v>
      </c>
      <c r="FG665" t="s">
        <v>341</v>
      </c>
      <c r="FH665" t="s">
        <v>342</v>
      </c>
      <c r="FI665" t="s">
        <v>342</v>
      </c>
      <c r="FJ665" t="s">
        <v>342</v>
      </c>
      <c r="FK665" t="s">
        <v>342</v>
      </c>
      <c r="FL665">
        <v>0</v>
      </c>
      <c r="FM665">
        <v>100</v>
      </c>
      <c r="FN665">
        <v>100</v>
      </c>
      <c r="FO665">
        <v>2.9580000000000002</v>
      </c>
      <c r="FP665">
        <v>0.22009999999999999</v>
      </c>
      <c r="FQ665">
        <v>-0.71234261683338174</v>
      </c>
      <c r="FR665">
        <v>7.6898218637449396E-3</v>
      </c>
      <c r="FS665">
        <v>1.5097418776848419E-6</v>
      </c>
      <c r="FT665">
        <v>-9.8458676114205118E-11</v>
      </c>
      <c r="FU665">
        <v>0.22001999999999461</v>
      </c>
      <c r="FV665">
        <v>0</v>
      </c>
      <c r="FW665">
        <v>0</v>
      </c>
      <c r="FX665">
        <v>0</v>
      </c>
      <c r="FY665">
        <v>3</v>
      </c>
      <c r="FZ665">
        <v>2164</v>
      </c>
      <c r="GA665">
        <v>-1</v>
      </c>
      <c r="GB665">
        <v>-1</v>
      </c>
      <c r="GC665">
        <v>71.400000000000006</v>
      </c>
      <c r="GD665">
        <v>71.400000000000006</v>
      </c>
      <c r="GE665">
        <v>1.10229</v>
      </c>
      <c r="GF665">
        <v>2.6269499999999999</v>
      </c>
      <c r="GG665">
        <v>1.7981</v>
      </c>
      <c r="GH665">
        <v>2.3803700000000001</v>
      </c>
      <c r="GI665">
        <v>1.5979000000000001</v>
      </c>
      <c r="GJ665">
        <v>2.5439500000000002</v>
      </c>
      <c r="GK665">
        <v>36.011299999999999</v>
      </c>
      <c r="GL665">
        <v>24.157499999999999</v>
      </c>
      <c r="GM665">
        <v>18</v>
      </c>
      <c r="GN665">
        <v>367.51600000000002</v>
      </c>
      <c r="GO665">
        <v>661.27</v>
      </c>
      <c r="GP665">
        <v>25.830200000000001</v>
      </c>
      <c r="GQ665">
        <v>27.825500000000002</v>
      </c>
      <c r="GR665">
        <v>30.0001</v>
      </c>
      <c r="GS665">
        <v>27.786200000000001</v>
      </c>
      <c r="GT665">
        <v>27.810300000000002</v>
      </c>
      <c r="GU665">
        <v>22.030100000000001</v>
      </c>
      <c r="GV665">
        <v>43.204700000000003</v>
      </c>
      <c r="GW665">
        <v>0</v>
      </c>
      <c r="GX665">
        <v>25.83</v>
      </c>
      <c r="GY665">
        <v>450</v>
      </c>
      <c r="GZ665">
        <v>18.5</v>
      </c>
      <c r="HA665">
        <v>100.45099999999999</v>
      </c>
      <c r="HB665">
        <v>70.271500000000003</v>
      </c>
    </row>
    <row r="666" spans="1:210" x14ac:dyDescent="0.3">
      <c r="A666">
        <v>650</v>
      </c>
      <c r="B666">
        <v>1750757964.5</v>
      </c>
      <c r="C666">
        <v>3245.400000095367</v>
      </c>
      <c r="D666" t="s">
        <v>1641</v>
      </c>
      <c r="E666" t="s">
        <v>1642</v>
      </c>
      <c r="F666" t="s">
        <v>336</v>
      </c>
      <c r="G666">
        <v>1750757964.5</v>
      </c>
      <c r="H666">
        <f t="shared" si="340"/>
        <v>6.8849466751420179E-4</v>
      </c>
      <c r="I666">
        <f t="shared" si="341"/>
        <v>0.68849466751420174</v>
      </c>
      <c r="J666">
        <f t="shared" si="342"/>
        <v>2.7211577296301281</v>
      </c>
      <c r="K666">
        <f t="shared" si="343"/>
        <v>443.19900000000001</v>
      </c>
      <c r="L666">
        <f t="shared" si="344"/>
        <v>355.56890622332918</v>
      </c>
      <c r="M666">
        <f t="shared" si="345"/>
        <v>36.018824766732799</v>
      </c>
      <c r="N666">
        <f t="shared" si="346"/>
        <v>44.895677992058999</v>
      </c>
      <c r="O666">
        <f t="shared" si="347"/>
        <v>5.529101263625856E-2</v>
      </c>
      <c r="P666">
        <f t="shared" si="348"/>
        <v>2.4145423675057187</v>
      </c>
      <c r="Q666">
        <f t="shared" si="349"/>
        <v>5.4607998569458138E-2</v>
      </c>
      <c r="R666">
        <f t="shared" si="350"/>
        <v>3.4190668097126869E-2</v>
      </c>
      <c r="S666">
        <f t="shared" si="351"/>
        <v>12.714629</v>
      </c>
      <c r="T666">
        <f t="shared" si="352"/>
        <v>25.568116784596395</v>
      </c>
      <c r="U666">
        <f t="shared" si="353"/>
        <v>25.500299999999999</v>
      </c>
      <c r="V666">
        <f t="shared" si="354"/>
        <v>3.2757643621648418</v>
      </c>
      <c r="W666">
        <f t="shared" si="355"/>
        <v>61.328518638240404</v>
      </c>
      <c r="X666">
        <f t="shared" si="356"/>
        <v>2.0320506385458996</v>
      </c>
      <c r="Y666">
        <f t="shared" si="357"/>
        <v>3.3133861434553666</v>
      </c>
      <c r="Z666">
        <f t="shared" si="358"/>
        <v>1.2437137236189422</v>
      </c>
      <c r="AA666">
        <f t="shared" si="359"/>
        <v>-30.362614837376299</v>
      </c>
      <c r="AB666">
        <f t="shared" si="360"/>
        <v>25.045248281704602</v>
      </c>
      <c r="AC666">
        <f t="shared" si="361"/>
        <v>2.2072722455188156</v>
      </c>
      <c r="AD666">
        <f t="shared" si="362"/>
        <v>9.6045346898471191</v>
      </c>
      <c r="AE666">
        <f t="shared" si="363"/>
        <v>2.7211577296301281</v>
      </c>
      <c r="AF666">
        <f t="shared" si="364"/>
        <v>0.68849466751420174</v>
      </c>
      <c r="AG666">
        <f t="shared" si="365"/>
        <v>2.7022668633045761</v>
      </c>
      <c r="AH666">
        <v>458.4429761129586</v>
      </c>
      <c r="AI666">
        <v>452.27344848484842</v>
      </c>
      <c r="AJ666">
        <v>-2.9534040798186809E-3</v>
      </c>
      <c r="AK666">
        <v>84.076978181650844</v>
      </c>
      <c r="AL666">
        <f t="shared" si="366"/>
        <v>0.68710667152024041</v>
      </c>
      <c r="AM666">
        <v>18.54459944586246</v>
      </c>
      <c r="AN666">
        <v>20.05954225563908</v>
      </c>
      <c r="AO666">
        <v>-2.7394001578984931E-7</v>
      </c>
      <c r="AP666">
        <v>90.497214367256092</v>
      </c>
      <c r="AQ666">
        <v>0</v>
      </c>
      <c r="AR666">
        <v>0</v>
      </c>
      <c r="AS666">
        <f t="shared" si="367"/>
        <v>1</v>
      </c>
      <c r="AT666">
        <f t="shared" si="368"/>
        <v>0</v>
      </c>
      <c r="AU666">
        <f t="shared" si="369"/>
        <v>53745.373112676221</v>
      </c>
      <c r="AV666">
        <f t="shared" si="370"/>
        <v>66.9191</v>
      </c>
      <c r="AW666">
        <f t="shared" si="371"/>
        <v>53.53528</v>
      </c>
      <c r="AX666">
        <f t="shared" si="372"/>
        <v>0.8</v>
      </c>
      <c r="AY666">
        <f t="shared" si="373"/>
        <v>0.19</v>
      </c>
      <c r="AZ666">
        <v>9</v>
      </c>
      <c r="BA666">
        <v>1.88</v>
      </c>
      <c r="BB666" t="s">
        <v>337</v>
      </c>
      <c r="BC666">
        <v>2</v>
      </c>
      <c r="BD666" t="b">
        <v>0</v>
      </c>
      <c r="BE666">
        <v>1750757964.5</v>
      </c>
      <c r="BF666">
        <v>443.19900000000001</v>
      </c>
      <c r="BG666">
        <v>450.00799999999998</v>
      </c>
      <c r="BH666">
        <v>20.059899999999999</v>
      </c>
      <c r="BI666">
        <v>18.541899999999998</v>
      </c>
      <c r="BJ666">
        <v>440.24200000000002</v>
      </c>
      <c r="BK666">
        <v>19.8398</v>
      </c>
      <c r="BL666">
        <v>400.01</v>
      </c>
      <c r="BM666">
        <v>101.199</v>
      </c>
      <c r="BN666">
        <v>0.10014099999999999</v>
      </c>
      <c r="BO666">
        <v>25.692699999999999</v>
      </c>
      <c r="BP666">
        <v>25.500299999999999</v>
      </c>
      <c r="BQ666">
        <v>999.9</v>
      </c>
      <c r="BR666">
        <v>0</v>
      </c>
      <c r="BS666">
        <v>0</v>
      </c>
      <c r="BT666">
        <v>10000</v>
      </c>
      <c r="BU666">
        <v>66.9191</v>
      </c>
      <c r="BV666">
        <v>9.9204500000000007</v>
      </c>
      <c r="BW666">
        <v>-6.8091999999999997</v>
      </c>
      <c r="BX666">
        <v>452.27100000000002</v>
      </c>
      <c r="BY666">
        <v>458.51</v>
      </c>
      <c r="BZ666">
        <v>1.5179199999999999</v>
      </c>
      <c r="CA666">
        <v>450.00799999999998</v>
      </c>
      <c r="CB666">
        <v>18.541899999999998</v>
      </c>
      <c r="CC666">
        <v>2.0300400000000001</v>
      </c>
      <c r="CD666">
        <v>1.87642</v>
      </c>
      <c r="CE666">
        <v>17.680599999999998</v>
      </c>
      <c r="CF666">
        <v>16.438400000000001</v>
      </c>
      <c r="CG666">
        <v>1750753677</v>
      </c>
      <c r="CH666" t="s">
        <v>338</v>
      </c>
      <c r="CI666">
        <v>1750753677</v>
      </c>
      <c r="CJ666">
        <v>1750753673.5</v>
      </c>
      <c r="CK666">
        <v>5</v>
      </c>
      <c r="CL666">
        <v>2.1520000000000001</v>
      </c>
      <c r="CM666">
        <v>-0.52400000000000002</v>
      </c>
      <c r="CN666">
        <v>3.0179999999999998</v>
      </c>
      <c r="CO666">
        <v>0.22</v>
      </c>
      <c r="CP666">
        <v>450</v>
      </c>
      <c r="CQ666">
        <v>19</v>
      </c>
      <c r="CR666">
        <v>0.26</v>
      </c>
      <c r="CS666">
        <v>0.17</v>
      </c>
      <c r="CT666">
        <v>-6.7554882926829274</v>
      </c>
      <c r="CU666">
        <v>0.24278236933798081</v>
      </c>
      <c r="CV666">
        <v>3.527559219066554E-2</v>
      </c>
      <c r="CW666">
        <v>1</v>
      </c>
      <c r="CX666">
        <v>0</v>
      </c>
      <c r="CY666">
        <v>0</v>
      </c>
      <c r="CZ666">
        <v>0</v>
      </c>
      <c r="DA666">
        <v>-1</v>
      </c>
      <c r="DB666">
        <v>1.5199597560975611</v>
      </c>
      <c r="DC666">
        <v>-1.8645783972126011E-2</v>
      </c>
      <c r="DD666">
        <v>2.3033099066077749E-3</v>
      </c>
      <c r="DE666">
        <v>1</v>
      </c>
      <c r="DF666">
        <v>2</v>
      </c>
      <c r="DG666">
        <v>2</v>
      </c>
      <c r="DH666" t="s">
        <v>339</v>
      </c>
      <c r="DI666">
        <v>3.0245299999999999</v>
      </c>
      <c r="DJ666">
        <v>2.69143</v>
      </c>
      <c r="DK666">
        <v>0.10011200000000001</v>
      </c>
      <c r="DL666">
        <v>0.10231899999999999</v>
      </c>
      <c r="DM666">
        <v>0.10513</v>
      </c>
      <c r="DN666">
        <v>0.100662</v>
      </c>
      <c r="DO666">
        <v>25070.7</v>
      </c>
      <c r="DP666">
        <v>16776.8</v>
      </c>
      <c r="DQ666">
        <v>26435.3</v>
      </c>
      <c r="DR666">
        <v>16986.400000000001</v>
      </c>
      <c r="DS666">
        <v>33658.800000000003</v>
      </c>
      <c r="DT666">
        <v>19960.3</v>
      </c>
      <c r="DU666">
        <v>38509.5</v>
      </c>
      <c r="DV666">
        <v>22516</v>
      </c>
      <c r="DW666">
        <v>1.8005800000000001</v>
      </c>
      <c r="DX666">
        <v>2.1743600000000001</v>
      </c>
      <c r="DY666">
        <v>4.2748500000000002E-2</v>
      </c>
      <c r="DZ666">
        <v>0</v>
      </c>
      <c r="EA666">
        <v>24.799099999999999</v>
      </c>
      <c r="EB666">
        <v>999.9</v>
      </c>
      <c r="EC666">
        <v>60.7</v>
      </c>
      <c r="ED666">
        <v>32.5</v>
      </c>
      <c r="EE666">
        <v>29.460599999999999</v>
      </c>
      <c r="EF666">
        <v>62.922199999999997</v>
      </c>
      <c r="EG666">
        <v>35.524799999999999</v>
      </c>
      <c r="EH666">
        <v>1</v>
      </c>
      <c r="EI666">
        <v>5.7567100000000003E-2</v>
      </c>
      <c r="EJ666">
        <v>-0.17611099999999999</v>
      </c>
      <c r="EK666">
        <v>20.3276</v>
      </c>
      <c r="EL666">
        <v>5.2517899999999997</v>
      </c>
      <c r="EM666">
        <v>11.962</v>
      </c>
      <c r="EN666">
        <v>4.9896000000000003</v>
      </c>
      <c r="EO666">
        <v>3.2918400000000001</v>
      </c>
      <c r="EP666">
        <v>9999</v>
      </c>
      <c r="EQ666">
        <v>9999</v>
      </c>
      <c r="ER666">
        <v>9999</v>
      </c>
      <c r="ES666">
        <v>999.9</v>
      </c>
      <c r="ET666">
        <v>4.9727100000000002</v>
      </c>
      <c r="EU666">
        <v>1.87195</v>
      </c>
      <c r="EV666">
        <v>1.87225</v>
      </c>
      <c r="EW666">
        <v>1.8772500000000001</v>
      </c>
      <c r="EX666">
        <v>1.8713599999999999</v>
      </c>
      <c r="EY666">
        <v>1.8721399999999999</v>
      </c>
      <c r="EZ666">
        <v>1.8717999999999999</v>
      </c>
      <c r="FA666">
        <v>1.8687400000000001</v>
      </c>
      <c r="FB666">
        <v>0</v>
      </c>
      <c r="FC666">
        <v>0</v>
      </c>
      <c r="FD666">
        <v>0</v>
      </c>
      <c r="FE666">
        <v>0</v>
      </c>
      <c r="FF666" t="s">
        <v>340</v>
      </c>
      <c r="FG666" t="s">
        <v>341</v>
      </c>
      <c r="FH666" t="s">
        <v>342</v>
      </c>
      <c r="FI666" t="s">
        <v>342</v>
      </c>
      <c r="FJ666" t="s">
        <v>342</v>
      </c>
      <c r="FK666" t="s">
        <v>342</v>
      </c>
      <c r="FL666">
        <v>0</v>
      </c>
      <c r="FM666">
        <v>100</v>
      </c>
      <c r="FN666">
        <v>100</v>
      </c>
      <c r="FO666">
        <v>2.9569999999999999</v>
      </c>
      <c r="FP666">
        <v>0.22009999999999999</v>
      </c>
      <c r="FQ666">
        <v>-0.71234261683338174</v>
      </c>
      <c r="FR666">
        <v>7.6898218637449396E-3</v>
      </c>
      <c r="FS666">
        <v>1.5097418776848419E-6</v>
      </c>
      <c r="FT666">
        <v>-9.8458676114205118E-11</v>
      </c>
      <c r="FU666">
        <v>0.22001999999999461</v>
      </c>
      <c r="FV666">
        <v>0</v>
      </c>
      <c r="FW666">
        <v>0</v>
      </c>
      <c r="FX666">
        <v>0</v>
      </c>
      <c r="FY666">
        <v>3</v>
      </c>
      <c r="FZ666">
        <v>2164</v>
      </c>
      <c r="GA666">
        <v>-1</v>
      </c>
      <c r="GB666">
        <v>-1</v>
      </c>
      <c r="GC666">
        <v>71.5</v>
      </c>
      <c r="GD666">
        <v>71.5</v>
      </c>
      <c r="GE666">
        <v>1.10229</v>
      </c>
      <c r="GF666">
        <v>2.6293899999999999</v>
      </c>
      <c r="GG666">
        <v>1.7981</v>
      </c>
      <c r="GH666">
        <v>2.3803700000000001</v>
      </c>
      <c r="GI666">
        <v>1.5979000000000001</v>
      </c>
      <c r="GJ666">
        <v>2.52441</v>
      </c>
      <c r="GK666">
        <v>36.011299999999999</v>
      </c>
      <c r="GL666">
        <v>24.157499999999999</v>
      </c>
      <c r="GM666">
        <v>18</v>
      </c>
      <c r="GN666">
        <v>367.52600000000001</v>
      </c>
      <c r="GO666">
        <v>661.23500000000001</v>
      </c>
      <c r="GP666">
        <v>25.830100000000002</v>
      </c>
      <c r="GQ666">
        <v>27.825500000000002</v>
      </c>
      <c r="GR666">
        <v>30.0001</v>
      </c>
      <c r="GS666">
        <v>27.786200000000001</v>
      </c>
      <c r="GT666">
        <v>27.810300000000002</v>
      </c>
      <c r="GU666">
        <v>22.029</v>
      </c>
      <c r="GV666">
        <v>43.204700000000003</v>
      </c>
      <c r="GW666">
        <v>0</v>
      </c>
      <c r="GX666">
        <v>25.83</v>
      </c>
      <c r="GY666">
        <v>450</v>
      </c>
      <c r="GZ666">
        <v>18.5</v>
      </c>
      <c r="HA666">
        <v>100.45099999999999</v>
      </c>
      <c r="HB666">
        <v>70.272400000000005</v>
      </c>
    </row>
    <row r="667" spans="1:210" x14ac:dyDescent="0.3">
      <c r="A667">
        <v>651</v>
      </c>
      <c r="B667">
        <v>1750757969.5</v>
      </c>
      <c r="C667">
        <v>3250.400000095367</v>
      </c>
      <c r="D667" t="s">
        <v>1643</v>
      </c>
      <c r="E667" t="s">
        <v>1644</v>
      </c>
      <c r="F667" t="s">
        <v>336</v>
      </c>
      <c r="G667">
        <v>1750757969.5</v>
      </c>
      <c r="H667">
        <f t="shared" si="340"/>
        <v>6.8662230723406513E-4</v>
      </c>
      <c r="I667">
        <f t="shared" si="341"/>
        <v>0.68662230723406514</v>
      </c>
      <c r="J667">
        <f t="shared" si="342"/>
        <v>2.6799971451152436</v>
      </c>
      <c r="K667">
        <f t="shared" si="343"/>
        <v>443.28800000000001</v>
      </c>
      <c r="L667">
        <f t="shared" si="344"/>
        <v>356.81840402173168</v>
      </c>
      <c r="M667">
        <f t="shared" si="345"/>
        <v>36.145676638293267</v>
      </c>
      <c r="N667">
        <f t="shared" si="346"/>
        <v>44.905040000851201</v>
      </c>
      <c r="O667">
        <f t="shared" si="347"/>
        <v>5.5256827019872022E-2</v>
      </c>
      <c r="P667">
        <f t="shared" si="348"/>
        <v>2.4174745542268683</v>
      </c>
      <c r="Q667">
        <f t="shared" si="349"/>
        <v>5.4575468222468157E-2</v>
      </c>
      <c r="R667">
        <f t="shared" si="350"/>
        <v>3.4170190854585419E-2</v>
      </c>
      <c r="S667">
        <f t="shared" si="351"/>
        <v>12.714629</v>
      </c>
      <c r="T667">
        <f t="shared" si="352"/>
        <v>25.569838005968567</v>
      </c>
      <c r="U667">
        <f t="shared" si="353"/>
        <v>25.486000000000001</v>
      </c>
      <c r="V667">
        <f t="shared" si="354"/>
        <v>3.2729831084931513</v>
      </c>
      <c r="W667">
        <f t="shared" si="355"/>
        <v>61.319851626536916</v>
      </c>
      <c r="X667">
        <f t="shared" si="356"/>
        <v>2.03188397349144</v>
      </c>
      <c r="Y667">
        <f t="shared" si="357"/>
        <v>3.3135826646588256</v>
      </c>
      <c r="Z667">
        <f t="shared" si="358"/>
        <v>1.2410991350017113</v>
      </c>
      <c r="AA667">
        <f t="shared" si="359"/>
        <v>-30.280043749022273</v>
      </c>
      <c r="AB667">
        <f t="shared" si="360"/>
        <v>27.069725472385262</v>
      </c>
      <c r="AC667">
        <f t="shared" si="361"/>
        <v>2.3826394162895559</v>
      </c>
      <c r="AD667">
        <f t="shared" si="362"/>
        <v>11.886950139652544</v>
      </c>
      <c r="AE667">
        <f t="shared" si="363"/>
        <v>2.6799971451152436</v>
      </c>
      <c r="AF667">
        <f t="shared" si="364"/>
        <v>0.68662230723406514</v>
      </c>
      <c r="AG667">
        <f t="shared" si="365"/>
        <v>2.6470112112235764</v>
      </c>
      <c r="AH667">
        <v>458.54188641481602</v>
      </c>
      <c r="AI667">
        <v>452.35504848484851</v>
      </c>
      <c r="AJ667">
        <v>1.404146554316235E-2</v>
      </c>
      <c r="AK667">
        <v>84.076978181650844</v>
      </c>
      <c r="AL667">
        <f t="shared" si="366"/>
        <v>0.68870762323918877</v>
      </c>
      <c r="AM667">
        <v>18.540998503042019</v>
      </c>
      <c r="AN667">
        <v>20.059093834586459</v>
      </c>
      <c r="AO667">
        <v>-2.980121927829068E-8</v>
      </c>
      <c r="AP667">
        <v>90.497214367256092</v>
      </c>
      <c r="AQ667">
        <v>0</v>
      </c>
      <c r="AR667">
        <v>0</v>
      </c>
      <c r="AS667">
        <f t="shared" si="367"/>
        <v>1</v>
      </c>
      <c r="AT667">
        <f t="shared" si="368"/>
        <v>0</v>
      </c>
      <c r="AU667">
        <f t="shared" si="369"/>
        <v>53843.640190216029</v>
      </c>
      <c r="AV667">
        <f t="shared" si="370"/>
        <v>66.9191</v>
      </c>
      <c r="AW667">
        <f t="shared" si="371"/>
        <v>53.53528</v>
      </c>
      <c r="AX667">
        <f t="shared" si="372"/>
        <v>0.8</v>
      </c>
      <c r="AY667">
        <f t="shared" si="373"/>
        <v>0.19</v>
      </c>
      <c r="AZ667">
        <v>9</v>
      </c>
      <c r="BA667">
        <v>1.88</v>
      </c>
      <c r="BB667" t="s">
        <v>337</v>
      </c>
      <c r="BC667">
        <v>2</v>
      </c>
      <c r="BD667" t="b">
        <v>0</v>
      </c>
      <c r="BE667">
        <v>1750757969.5</v>
      </c>
      <c r="BF667">
        <v>443.28800000000001</v>
      </c>
      <c r="BG667">
        <v>450.00099999999998</v>
      </c>
      <c r="BH667">
        <v>20.0581</v>
      </c>
      <c r="BI667">
        <v>18.544599999999999</v>
      </c>
      <c r="BJ667">
        <v>440.33</v>
      </c>
      <c r="BK667">
        <v>19.838100000000001</v>
      </c>
      <c r="BL667">
        <v>400.10899999999998</v>
      </c>
      <c r="BM667">
        <v>101.2</v>
      </c>
      <c r="BN667">
        <v>9.9922399999999995E-2</v>
      </c>
      <c r="BO667">
        <v>25.6937</v>
      </c>
      <c r="BP667">
        <v>25.486000000000001</v>
      </c>
      <c r="BQ667">
        <v>999.9</v>
      </c>
      <c r="BR667">
        <v>0</v>
      </c>
      <c r="BS667">
        <v>0</v>
      </c>
      <c r="BT667">
        <v>10019</v>
      </c>
      <c r="BU667">
        <v>66.9191</v>
      </c>
      <c r="BV667">
        <v>9.9204500000000007</v>
      </c>
      <c r="BW667">
        <v>-6.7125199999999996</v>
      </c>
      <c r="BX667">
        <v>452.36200000000002</v>
      </c>
      <c r="BY667">
        <v>458.50299999999999</v>
      </c>
      <c r="BZ667">
        <v>1.5134700000000001</v>
      </c>
      <c r="CA667">
        <v>450.00099999999998</v>
      </c>
      <c r="CB667">
        <v>18.544599999999999</v>
      </c>
      <c r="CC667">
        <v>2.0298799999999999</v>
      </c>
      <c r="CD667">
        <v>1.8767199999999999</v>
      </c>
      <c r="CE667">
        <v>17.679400000000001</v>
      </c>
      <c r="CF667">
        <v>16.440899999999999</v>
      </c>
      <c r="CG667">
        <v>1750753677</v>
      </c>
      <c r="CH667" t="s">
        <v>338</v>
      </c>
      <c r="CI667">
        <v>1750753677</v>
      </c>
      <c r="CJ667">
        <v>1750753673.5</v>
      </c>
      <c r="CK667">
        <v>5</v>
      </c>
      <c r="CL667">
        <v>2.1520000000000001</v>
      </c>
      <c r="CM667">
        <v>-0.52400000000000002</v>
      </c>
      <c r="CN667">
        <v>3.0179999999999998</v>
      </c>
      <c r="CO667">
        <v>0.22</v>
      </c>
      <c r="CP667">
        <v>450</v>
      </c>
      <c r="CQ667">
        <v>19</v>
      </c>
      <c r="CR667">
        <v>0.26</v>
      </c>
      <c r="CS667">
        <v>0.17</v>
      </c>
      <c r="CT667">
        <v>-6.7556857499999996</v>
      </c>
      <c r="CU667">
        <v>-2.118697936208306E-2</v>
      </c>
      <c r="CV667">
        <v>3.4852009187957902E-2</v>
      </c>
      <c r="CW667">
        <v>1</v>
      </c>
      <c r="CX667">
        <v>0</v>
      </c>
      <c r="CY667">
        <v>0</v>
      </c>
      <c r="CZ667">
        <v>0</v>
      </c>
      <c r="DA667">
        <v>-1</v>
      </c>
      <c r="DB667">
        <v>1.51843525</v>
      </c>
      <c r="DC667">
        <v>-2.3526191369608072E-2</v>
      </c>
      <c r="DD667">
        <v>2.6172972581462901E-3</v>
      </c>
      <c r="DE667">
        <v>1</v>
      </c>
      <c r="DF667">
        <v>2</v>
      </c>
      <c r="DG667">
        <v>2</v>
      </c>
      <c r="DH667" t="s">
        <v>339</v>
      </c>
      <c r="DI667">
        <v>3.0246400000000002</v>
      </c>
      <c r="DJ667">
        <v>2.6912099999999999</v>
      </c>
      <c r="DK667">
        <v>0.10012600000000001</v>
      </c>
      <c r="DL667">
        <v>0.10231800000000001</v>
      </c>
      <c r="DM667">
        <v>0.105124</v>
      </c>
      <c r="DN667">
        <v>0.100672</v>
      </c>
      <c r="DO667">
        <v>25070.5</v>
      </c>
      <c r="DP667">
        <v>16776.900000000001</v>
      </c>
      <c r="DQ667">
        <v>26435.5</v>
      </c>
      <c r="DR667">
        <v>16986.5</v>
      </c>
      <c r="DS667">
        <v>33659.1</v>
      </c>
      <c r="DT667">
        <v>19960.2</v>
      </c>
      <c r="DU667">
        <v>38509.599999999999</v>
      </c>
      <c r="DV667">
        <v>22516.1</v>
      </c>
      <c r="DW667">
        <v>1.8008599999999999</v>
      </c>
      <c r="DX667">
        <v>2.1743399999999999</v>
      </c>
      <c r="DY667">
        <v>4.1878199999999997E-2</v>
      </c>
      <c r="DZ667">
        <v>0</v>
      </c>
      <c r="EA667">
        <v>24.799099999999999</v>
      </c>
      <c r="EB667">
        <v>999.9</v>
      </c>
      <c r="EC667">
        <v>60.7</v>
      </c>
      <c r="ED667">
        <v>32.5</v>
      </c>
      <c r="EE667">
        <v>29.4587</v>
      </c>
      <c r="EF667">
        <v>62.542200000000001</v>
      </c>
      <c r="EG667">
        <v>35.480800000000002</v>
      </c>
      <c r="EH667">
        <v>1</v>
      </c>
      <c r="EI667">
        <v>5.7597599999999999E-2</v>
      </c>
      <c r="EJ667">
        <v>-0.17607400000000001</v>
      </c>
      <c r="EK667">
        <v>20.3276</v>
      </c>
      <c r="EL667">
        <v>5.2520300000000004</v>
      </c>
      <c r="EM667">
        <v>11.962</v>
      </c>
      <c r="EN667">
        <v>4.9897600000000004</v>
      </c>
      <c r="EO667">
        <v>3.2915999999999999</v>
      </c>
      <c r="EP667">
        <v>9999</v>
      </c>
      <c r="EQ667">
        <v>9999</v>
      </c>
      <c r="ER667">
        <v>9999</v>
      </c>
      <c r="ES667">
        <v>999.9</v>
      </c>
      <c r="ET667">
        <v>4.9726999999999997</v>
      </c>
      <c r="EU667">
        <v>1.87195</v>
      </c>
      <c r="EV667">
        <v>1.87225</v>
      </c>
      <c r="EW667">
        <v>1.87727</v>
      </c>
      <c r="EX667">
        <v>1.8713900000000001</v>
      </c>
      <c r="EY667">
        <v>1.87212</v>
      </c>
      <c r="EZ667">
        <v>1.8717999999999999</v>
      </c>
      <c r="FA667">
        <v>1.8687400000000001</v>
      </c>
      <c r="FB667">
        <v>0</v>
      </c>
      <c r="FC667">
        <v>0</v>
      </c>
      <c r="FD667">
        <v>0</v>
      </c>
      <c r="FE667">
        <v>0</v>
      </c>
      <c r="FF667" t="s">
        <v>340</v>
      </c>
      <c r="FG667" t="s">
        <v>341</v>
      </c>
      <c r="FH667" t="s">
        <v>342</v>
      </c>
      <c r="FI667" t="s">
        <v>342</v>
      </c>
      <c r="FJ667" t="s">
        <v>342</v>
      </c>
      <c r="FK667" t="s">
        <v>342</v>
      </c>
      <c r="FL667">
        <v>0</v>
      </c>
      <c r="FM667">
        <v>100</v>
      </c>
      <c r="FN667">
        <v>100</v>
      </c>
      <c r="FO667">
        <v>2.9580000000000002</v>
      </c>
      <c r="FP667">
        <v>0.22</v>
      </c>
      <c r="FQ667">
        <v>-0.71234261683338174</v>
      </c>
      <c r="FR667">
        <v>7.6898218637449396E-3</v>
      </c>
      <c r="FS667">
        <v>1.5097418776848419E-6</v>
      </c>
      <c r="FT667">
        <v>-9.8458676114205118E-11</v>
      </c>
      <c r="FU667">
        <v>0.22001999999999461</v>
      </c>
      <c r="FV667">
        <v>0</v>
      </c>
      <c r="FW667">
        <v>0</v>
      </c>
      <c r="FX667">
        <v>0</v>
      </c>
      <c r="FY667">
        <v>3</v>
      </c>
      <c r="FZ667">
        <v>2164</v>
      </c>
      <c r="GA667">
        <v>-1</v>
      </c>
      <c r="GB667">
        <v>-1</v>
      </c>
      <c r="GC667">
        <v>71.5</v>
      </c>
      <c r="GD667">
        <v>71.599999999999994</v>
      </c>
      <c r="GE667">
        <v>1.10229</v>
      </c>
      <c r="GF667">
        <v>2.6281699999999999</v>
      </c>
      <c r="GG667">
        <v>1.7981</v>
      </c>
      <c r="GH667">
        <v>2.3815900000000001</v>
      </c>
      <c r="GI667">
        <v>1.5979000000000001</v>
      </c>
      <c r="GJ667">
        <v>2.5061</v>
      </c>
      <c r="GK667">
        <v>36.011299999999999</v>
      </c>
      <c r="GL667">
        <v>24.157499999999999</v>
      </c>
      <c r="GM667">
        <v>18</v>
      </c>
      <c r="GN667">
        <v>367.67</v>
      </c>
      <c r="GO667">
        <v>661.21799999999996</v>
      </c>
      <c r="GP667">
        <v>25.83</v>
      </c>
      <c r="GQ667">
        <v>27.825500000000002</v>
      </c>
      <c r="GR667">
        <v>30.0001</v>
      </c>
      <c r="GS667">
        <v>27.786200000000001</v>
      </c>
      <c r="GT667">
        <v>27.810300000000002</v>
      </c>
      <c r="GU667">
        <v>22.031400000000001</v>
      </c>
      <c r="GV667">
        <v>43.204700000000003</v>
      </c>
      <c r="GW667">
        <v>0</v>
      </c>
      <c r="GX667">
        <v>25.83</v>
      </c>
      <c r="GY667">
        <v>450</v>
      </c>
      <c r="GZ667">
        <v>18.5</v>
      </c>
      <c r="HA667">
        <v>100.45099999999999</v>
      </c>
      <c r="HB667">
        <v>70.272800000000004</v>
      </c>
    </row>
    <row r="668" spans="1:210" x14ac:dyDescent="0.3">
      <c r="A668">
        <v>652</v>
      </c>
      <c r="B668">
        <v>1750757974.5</v>
      </c>
      <c r="C668">
        <v>3255.400000095367</v>
      </c>
      <c r="D668" t="s">
        <v>1645</v>
      </c>
      <c r="E668" t="s">
        <v>1646</v>
      </c>
      <c r="F668" t="s">
        <v>336</v>
      </c>
      <c r="G668">
        <v>1750757974.5</v>
      </c>
      <c r="H668">
        <f t="shared" si="340"/>
        <v>6.873223722798109E-4</v>
      </c>
      <c r="I668">
        <f t="shared" si="341"/>
        <v>0.68732237227981086</v>
      </c>
      <c r="J668">
        <f t="shared" si="342"/>
        <v>2.7024885747700234</v>
      </c>
      <c r="K668">
        <f t="shared" si="343"/>
        <v>443.21499999999997</v>
      </c>
      <c r="L668">
        <f t="shared" si="344"/>
        <v>356.0831870948914</v>
      </c>
      <c r="M668">
        <f t="shared" si="345"/>
        <v>36.071253202868348</v>
      </c>
      <c r="N668">
        <f t="shared" si="346"/>
        <v>44.897712297910005</v>
      </c>
      <c r="O668">
        <f t="shared" si="347"/>
        <v>5.5255773516418881E-2</v>
      </c>
      <c r="P668">
        <f t="shared" si="348"/>
        <v>2.411484056700075</v>
      </c>
      <c r="Q668">
        <f t="shared" si="349"/>
        <v>5.4572770367150372E-2</v>
      </c>
      <c r="R668">
        <f t="shared" si="350"/>
        <v>3.4168649068151952E-2</v>
      </c>
      <c r="S668">
        <f t="shared" si="351"/>
        <v>7.0903630000000009</v>
      </c>
      <c r="T668">
        <f t="shared" si="352"/>
        <v>25.528087022888883</v>
      </c>
      <c r="U668">
        <f t="shared" si="353"/>
        <v>25.492599999999999</v>
      </c>
      <c r="V668">
        <f t="shared" si="354"/>
        <v>3.2742665075775035</v>
      </c>
      <c r="W668">
        <f t="shared" si="355"/>
        <v>61.324175977682785</v>
      </c>
      <c r="X668">
        <f t="shared" si="356"/>
        <v>2.0318464942698</v>
      </c>
      <c r="Y668">
        <f t="shared" si="357"/>
        <v>3.3132878866716999</v>
      </c>
      <c r="Z668">
        <f t="shared" si="358"/>
        <v>1.2424200133077035</v>
      </c>
      <c r="AA668">
        <f t="shared" si="359"/>
        <v>-30.310916617539661</v>
      </c>
      <c r="AB668">
        <f t="shared" si="360"/>
        <v>25.949582521576993</v>
      </c>
      <c r="AC668">
        <f t="shared" si="361"/>
        <v>2.2897785634379417</v>
      </c>
      <c r="AD668">
        <f t="shared" si="362"/>
        <v>5.0188074674752734</v>
      </c>
      <c r="AE668">
        <f t="shared" si="363"/>
        <v>2.7024885747700234</v>
      </c>
      <c r="AF668">
        <f t="shared" si="364"/>
        <v>0.68732237227981086</v>
      </c>
      <c r="AG668">
        <f t="shared" si="365"/>
        <v>2.722739451690495</v>
      </c>
      <c r="AH668">
        <v>458.49936003294539</v>
      </c>
      <c r="AI668">
        <v>452.28843636363632</v>
      </c>
      <c r="AJ668">
        <v>-3.8303062270551511E-3</v>
      </c>
      <c r="AK668">
        <v>84.076978181650844</v>
      </c>
      <c r="AL668">
        <f t="shared" si="366"/>
        <v>0.68584467428636542</v>
      </c>
      <c r="AM668">
        <v>18.544643570442751</v>
      </c>
      <c r="AN668">
        <v>20.057287067669161</v>
      </c>
      <c r="AO668">
        <v>-2.110398595536834E-7</v>
      </c>
      <c r="AP668">
        <v>90.497214367256092</v>
      </c>
      <c r="AQ668">
        <v>0</v>
      </c>
      <c r="AR668">
        <v>0</v>
      </c>
      <c r="AS668">
        <f t="shared" si="367"/>
        <v>1</v>
      </c>
      <c r="AT668">
        <f t="shared" si="368"/>
        <v>0</v>
      </c>
      <c r="AU668">
        <f t="shared" si="369"/>
        <v>53642.865564352789</v>
      </c>
      <c r="AV668">
        <f t="shared" si="370"/>
        <v>37.317700000000002</v>
      </c>
      <c r="AW668">
        <f t="shared" si="371"/>
        <v>29.854160000000004</v>
      </c>
      <c r="AX668">
        <f t="shared" si="372"/>
        <v>0.8</v>
      </c>
      <c r="AY668">
        <f t="shared" si="373"/>
        <v>0.19</v>
      </c>
      <c r="AZ668">
        <v>9</v>
      </c>
      <c r="BA668">
        <v>1.88</v>
      </c>
      <c r="BB668" t="s">
        <v>337</v>
      </c>
      <c r="BC668">
        <v>2</v>
      </c>
      <c r="BD668" t="b">
        <v>0</v>
      </c>
      <c r="BE668">
        <v>1750757974.5</v>
      </c>
      <c r="BF668">
        <v>443.21499999999997</v>
      </c>
      <c r="BG668">
        <v>449.983</v>
      </c>
      <c r="BH668">
        <v>20.057700000000001</v>
      </c>
      <c r="BI668">
        <v>18.541799999999999</v>
      </c>
      <c r="BJ668">
        <v>440.25700000000001</v>
      </c>
      <c r="BK668">
        <v>19.837700000000002</v>
      </c>
      <c r="BL668">
        <v>399.88299999999998</v>
      </c>
      <c r="BM668">
        <v>101.2</v>
      </c>
      <c r="BN668">
        <v>0.100074</v>
      </c>
      <c r="BO668">
        <v>25.6922</v>
      </c>
      <c r="BP668">
        <v>25.492599999999999</v>
      </c>
      <c r="BQ668">
        <v>999.9</v>
      </c>
      <c r="BR668">
        <v>0</v>
      </c>
      <c r="BS668">
        <v>0</v>
      </c>
      <c r="BT668">
        <v>9980</v>
      </c>
      <c r="BU668">
        <v>37.317700000000002</v>
      </c>
      <c r="BV668">
        <v>9.3161000000000005</v>
      </c>
      <c r="BW668">
        <v>-6.7680100000000003</v>
      </c>
      <c r="BX668">
        <v>452.286</v>
      </c>
      <c r="BY668">
        <v>458.48399999999998</v>
      </c>
      <c r="BZ668">
        <v>1.51596</v>
      </c>
      <c r="CA668">
        <v>449.983</v>
      </c>
      <c r="CB668">
        <v>18.541799999999999</v>
      </c>
      <c r="CC668">
        <v>2.0298400000000001</v>
      </c>
      <c r="CD668">
        <v>1.87643</v>
      </c>
      <c r="CE668">
        <v>17.679099999999998</v>
      </c>
      <c r="CF668">
        <v>16.438400000000001</v>
      </c>
      <c r="CG668">
        <v>1750753677</v>
      </c>
      <c r="CH668" t="s">
        <v>338</v>
      </c>
      <c r="CI668">
        <v>1750753677</v>
      </c>
      <c r="CJ668">
        <v>1750753673.5</v>
      </c>
      <c r="CK668">
        <v>5</v>
      </c>
      <c r="CL668">
        <v>2.1520000000000001</v>
      </c>
      <c r="CM668">
        <v>-0.52400000000000002</v>
      </c>
      <c r="CN668">
        <v>3.0179999999999998</v>
      </c>
      <c r="CO668">
        <v>0.22</v>
      </c>
      <c r="CP668">
        <v>450</v>
      </c>
      <c r="CQ668">
        <v>19</v>
      </c>
      <c r="CR668">
        <v>0.26</v>
      </c>
      <c r="CS668">
        <v>0.17</v>
      </c>
      <c r="CT668">
        <v>-6.7439634146341474</v>
      </c>
      <c r="CU668">
        <v>-1.9188501742158571E-2</v>
      </c>
      <c r="CV668">
        <v>3.4052734828731217E-2</v>
      </c>
      <c r="CW668">
        <v>1</v>
      </c>
      <c r="CX668">
        <v>0</v>
      </c>
      <c r="CY668">
        <v>0</v>
      </c>
      <c r="CZ668">
        <v>0</v>
      </c>
      <c r="DA668">
        <v>-1</v>
      </c>
      <c r="DB668">
        <v>1.5166236585365851</v>
      </c>
      <c r="DC668">
        <v>-1.6981045296164621E-2</v>
      </c>
      <c r="DD668">
        <v>1.9958123917129429E-3</v>
      </c>
      <c r="DE668">
        <v>1</v>
      </c>
      <c r="DF668">
        <v>2</v>
      </c>
      <c r="DG668">
        <v>2</v>
      </c>
      <c r="DH668" t="s">
        <v>339</v>
      </c>
      <c r="DI668">
        <v>3.0243899999999999</v>
      </c>
      <c r="DJ668">
        <v>2.69136</v>
      </c>
      <c r="DK668">
        <v>0.100115</v>
      </c>
      <c r="DL668">
        <v>0.102316</v>
      </c>
      <c r="DM668">
        <v>0.10512299999999999</v>
      </c>
      <c r="DN668">
        <v>0.100662</v>
      </c>
      <c r="DO668">
        <v>25070.5</v>
      </c>
      <c r="DP668">
        <v>16776.900000000001</v>
      </c>
      <c r="DQ668">
        <v>26435.200000000001</v>
      </c>
      <c r="DR668">
        <v>16986.5</v>
      </c>
      <c r="DS668">
        <v>33659.1</v>
      </c>
      <c r="DT668">
        <v>19960.5</v>
      </c>
      <c r="DU668">
        <v>38509.599999999999</v>
      </c>
      <c r="DV668">
        <v>22516.1</v>
      </c>
      <c r="DW668">
        <v>1.8002199999999999</v>
      </c>
      <c r="DX668">
        <v>2.1747200000000002</v>
      </c>
      <c r="DY668">
        <v>4.21524E-2</v>
      </c>
      <c r="DZ668">
        <v>0</v>
      </c>
      <c r="EA668">
        <v>24.801200000000001</v>
      </c>
      <c r="EB668">
        <v>999.9</v>
      </c>
      <c r="EC668">
        <v>60.7</v>
      </c>
      <c r="ED668">
        <v>32.5</v>
      </c>
      <c r="EE668">
        <v>29.462199999999999</v>
      </c>
      <c r="EF668">
        <v>62.732199999999999</v>
      </c>
      <c r="EG668">
        <v>35.512799999999999</v>
      </c>
      <c r="EH668">
        <v>1</v>
      </c>
      <c r="EI668">
        <v>5.7646299999999998E-2</v>
      </c>
      <c r="EJ668">
        <v>-0.175288</v>
      </c>
      <c r="EK668">
        <v>20.3277</v>
      </c>
      <c r="EL668">
        <v>5.2515499999999999</v>
      </c>
      <c r="EM668">
        <v>11.962</v>
      </c>
      <c r="EN668">
        <v>4.9896799999999999</v>
      </c>
      <c r="EO668">
        <v>3.29162</v>
      </c>
      <c r="EP668">
        <v>9999</v>
      </c>
      <c r="EQ668">
        <v>9999</v>
      </c>
      <c r="ER668">
        <v>9999</v>
      </c>
      <c r="ES668">
        <v>999.9</v>
      </c>
      <c r="ET668">
        <v>4.9726999999999997</v>
      </c>
      <c r="EU668">
        <v>1.87195</v>
      </c>
      <c r="EV668">
        <v>1.87225</v>
      </c>
      <c r="EW668">
        <v>1.87724</v>
      </c>
      <c r="EX668">
        <v>1.87138</v>
      </c>
      <c r="EY668">
        <v>1.87212</v>
      </c>
      <c r="EZ668">
        <v>1.8717999999999999</v>
      </c>
      <c r="FA668">
        <v>1.8687400000000001</v>
      </c>
      <c r="FB668">
        <v>0</v>
      </c>
      <c r="FC668">
        <v>0</v>
      </c>
      <c r="FD668">
        <v>0</v>
      </c>
      <c r="FE668">
        <v>0</v>
      </c>
      <c r="FF668" t="s">
        <v>340</v>
      </c>
      <c r="FG668" t="s">
        <v>341</v>
      </c>
      <c r="FH668" t="s">
        <v>342</v>
      </c>
      <c r="FI668" t="s">
        <v>342</v>
      </c>
      <c r="FJ668" t="s">
        <v>342</v>
      </c>
      <c r="FK668" t="s">
        <v>342</v>
      </c>
      <c r="FL668">
        <v>0</v>
      </c>
      <c r="FM668">
        <v>100</v>
      </c>
      <c r="FN668">
        <v>100</v>
      </c>
      <c r="FO668">
        <v>2.9580000000000002</v>
      </c>
      <c r="FP668">
        <v>0.22</v>
      </c>
      <c r="FQ668">
        <v>-0.71234261683338174</v>
      </c>
      <c r="FR668">
        <v>7.6898218637449396E-3</v>
      </c>
      <c r="FS668">
        <v>1.5097418776848419E-6</v>
      </c>
      <c r="FT668">
        <v>-9.8458676114205118E-11</v>
      </c>
      <c r="FU668">
        <v>0.22001999999999461</v>
      </c>
      <c r="FV668">
        <v>0</v>
      </c>
      <c r="FW668">
        <v>0</v>
      </c>
      <c r="FX668">
        <v>0</v>
      </c>
      <c r="FY668">
        <v>3</v>
      </c>
      <c r="FZ668">
        <v>2164</v>
      </c>
      <c r="GA668">
        <v>-1</v>
      </c>
      <c r="GB668">
        <v>-1</v>
      </c>
      <c r="GC668">
        <v>71.599999999999994</v>
      </c>
      <c r="GD668">
        <v>71.7</v>
      </c>
      <c r="GE668">
        <v>1.10229</v>
      </c>
      <c r="GF668">
        <v>2.6428199999999999</v>
      </c>
      <c r="GG668">
        <v>1.79932</v>
      </c>
      <c r="GH668">
        <v>2.3803700000000001</v>
      </c>
      <c r="GI668">
        <v>1.5979000000000001</v>
      </c>
      <c r="GJ668">
        <v>2.4450699999999999</v>
      </c>
      <c r="GK668">
        <v>36.011299999999999</v>
      </c>
      <c r="GL668">
        <v>24.148800000000001</v>
      </c>
      <c r="GM668">
        <v>18</v>
      </c>
      <c r="GN668">
        <v>367.34</v>
      </c>
      <c r="GO668">
        <v>661.55600000000004</v>
      </c>
      <c r="GP668">
        <v>25.830100000000002</v>
      </c>
      <c r="GQ668">
        <v>27.825500000000002</v>
      </c>
      <c r="GR668">
        <v>30.0002</v>
      </c>
      <c r="GS668">
        <v>27.786200000000001</v>
      </c>
      <c r="GT668">
        <v>27.811299999999999</v>
      </c>
      <c r="GU668">
        <v>22.030999999999999</v>
      </c>
      <c r="GV668">
        <v>43.204700000000003</v>
      </c>
      <c r="GW668">
        <v>0</v>
      </c>
      <c r="GX668">
        <v>25.83</v>
      </c>
      <c r="GY668">
        <v>450</v>
      </c>
      <c r="GZ668">
        <v>18.5</v>
      </c>
      <c r="HA668">
        <v>100.45099999999999</v>
      </c>
      <c r="HB668">
        <v>70.272800000000004</v>
      </c>
    </row>
    <row r="669" spans="1:210" x14ac:dyDescent="0.3">
      <c r="A669">
        <v>653</v>
      </c>
      <c r="B669">
        <v>1750757979.5</v>
      </c>
      <c r="C669">
        <v>3260.400000095367</v>
      </c>
      <c r="D669" t="s">
        <v>1647</v>
      </c>
      <c r="E669" t="s">
        <v>1648</v>
      </c>
      <c r="F669" t="s">
        <v>336</v>
      </c>
      <c r="G669">
        <v>1750757979.5</v>
      </c>
      <c r="H669">
        <f t="shared" si="340"/>
        <v>6.8958425022732717E-4</v>
      </c>
      <c r="I669">
        <f t="shared" si="341"/>
        <v>0.68958425022732717</v>
      </c>
      <c r="J669">
        <f t="shared" si="342"/>
        <v>2.7285375833529866</v>
      </c>
      <c r="K669">
        <f t="shared" si="343"/>
        <v>443.202</v>
      </c>
      <c r="L669">
        <f t="shared" si="344"/>
        <v>355.19596453474372</v>
      </c>
      <c r="M669">
        <f t="shared" si="345"/>
        <v>35.980992494964958</v>
      </c>
      <c r="N669">
        <f t="shared" si="346"/>
        <v>44.895915010300193</v>
      </c>
      <c r="O669">
        <f t="shared" si="347"/>
        <v>5.5194729872015499E-2</v>
      </c>
      <c r="P669">
        <f t="shared" si="348"/>
        <v>2.4159244423780404</v>
      </c>
      <c r="Q669">
        <f t="shared" si="349"/>
        <v>5.4514461099201675E-2</v>
      </c>
      <c r="R669">
        <f t="shared" si="350"/>
        <v>3.4131964908443335E-2</v>
      </c>
      <c r="S669">
        <f t="shared" si="351"/>
        <v>9.9501860000000004</v>
      </c>
      <c r="T669">
        <f t="shared" si="352"/>
        <v>25.555539202125004</v>
      </c>
      <c r="U669">
        <f t="shared" si="353"/>
        <v>25.521899999999999</v>
      </c>
      <c r="V669">
        <f t="shared" si="354"/>
        <v>3.2799693314937381</v>
      </c>
      <c r="W669">
        <f t="shared" si="355"/>
        <v>61.306217233905528</v>
      </c>
      <c r="X669">
        <f t="shared" si="356"/>
        <v>2.03217930019412</v>
      </c>
      <c r="Y669">
        <f t="shared" si="357"/>
        <v>3.3148013233969671</v>
      </c>
      <c r="Z669">
        <f t="shared" si="358"/>
        <v>1.2477900312996182</v>
      </c>
      <c r="AA669">
        <f t="shared" si="359"/>
        <v>-30.410665435025127</v>
      </c>
      <c r="AB669">
        <f t="shared" si="360"/>
        <v>23.184022699672422</v>
      </c>
      <c r="AC669">
        <f t="shared" si="361"/>
        <v>2.0423664204512963</v>
      </c>
      <c r="AD669">
        <f t="shared" si="362"/>
        <v>4.7659096850985918</v>
      </c>
      <c r="AE669">
        <f t="shared" si="363"/>
        <v>2.7285375833529866</v>
      </c>
      <c r="AF669">
        <f t="shared" si="364"/>
        <v>0.68958425022732717</v>
      </c>
      <c r="AG669">
        <f t="shared" si="365"/>
        <v>2.725322598354166</v>
      </c>
      <c r="AH669">
        <v>458.49352224203892</v>
      </c>
      <c r="AI669">
        <v>452.26755757575751</v>
      </c>
      <c r="AJ669">
        <v>-2.2473235466354672E-3</v>
      </c>
      <c r="AK669">
        <v>84.076978181650844</v>
      </c>
      <c r="AL669">
        <f t="shared" si="366"/>
        <v>0.68858870675155448</v>
      </c>
      <c r="AM669">
        <v>18.542348875567662</v>
      </c>
      <c r="AN669">
        <v>20.0599596992481</v>
      </c>
      <c r="AO669">
        <v>-3.2760982803056822E-7</v>
      </c>
      <c r="AP669">
        <v>90.497214367256092</v>
      </c>
      <c r="AQ669">
        <v>0</v>
      </c>
      <c r="AR669">
        <v>0</v>
      </c>
      <c r="AS669">
        <f t="shared" si="367"/>
        <v>1</v>
      </c>
      <c r="AT669">
        <f t="shared" si="368"/>
        <v>0</v>
      </c>
      <c r="AU669">
        <f t="shared" si="369"/>
        <v>53790.464186023819</v>
      </c>
      <c r="AV669">
        <f t="shared" si="370"/>
        <v>52.369399999999999</v>
      </c>
      <c r="AW669">
        <f t="shared" si="371"/>
        <v>41.895520000000005</v>
      </c>
      <c r="AX669">
        <f t="shared" si="372"/>
        <v>0.8</v>
      </c>
      <c r="AY669">
        <f t="shared" si="373"/>
        <v>0.19</v>
      </c>
      <c r="AZ669">
        <v>9</v>
      </c>
      <c r="BA669">
        <v>1.88</v>
      </c>
      <c r="BB669" t="s">
        <v>337</v>
      </c>
      <c r="BC669">
        <v>2</v>
      </c>
      <c r="BD669" t="b">
        <v>0</v>
      </c>
      <c r="BE669">
        <v>1750757979.5</v>
      </c>
      <c r="BF669">
        <v>443.202</v>
      </c>
      <c r="BG669">
        <v>450.02600000000001</v>
      </c>
      <c r="BH669">
        <v>20.061199999999999</v>
      </c>
      <c r="BI669">
        <v>18.541399999999999</v>
      </c>
      <c r="BJ669">
        <v>440.245</v>
      </c>
      <c r="BK669">
        <v>19.841200000000001</v>
      </c>
      <c r="BL669">
        <v>400.16800000000001</v>
      </c>
      <c r="BM669">
        <v>101.199</v>
      </c>
      <c r="BN669">
        <v>9.9990099999999998E-2</v>
      </c>
      <c r="BO669">
        <v>25.6999</v>
      </c>
      <c r="BP669">
        <v>25.521899999999999</v>
      </c>
      <c r="BQ669">
        <v>999.9</v>
      </c>
      <c r="BR669">
        <v>0</v>
      </c>
      <c r="BS669">
        <v>0</v>
      </c>
      <c r="BT669">
        <v>10009</v>
      </c>
      <c r="BU669">
        <v>52.369399999999999</v>
      </c>
      <c r="BV669">
        <v>9.5943299999999994</v>
      </c>
      <c r="BW669">
        <v>-6.8239099999999997</v>
      </c>
      <c r="BX669">
        <v>452.27499999999998</v>
      </c>
      <c r="BY669">
        <v>458.52800000000002</v>
      </c>
      <c r="BZ669">
        <v>1.51976</v>
      </c>
      <c r="CA669">
        <v>450.02600000000001</v>
      </c>
      <c r="CB669">
        <v>18.541399999999999</v>
      </c>
      <c r="CC669">
        <v>2.03016</v>
      </c>
      <c r="CD669">
        <v>1.8763700000000001</v>
      </c>
      <c r="CE669">
        <v>17.6816</v>
      </c>
      <c r="CF669">
        <v>16.437899999999999</v>
      </c>
      <c r="CG669">
        <v>1750753677</v>
      </c>
      <c r="CH669" t="s">
        <v>338</v>
      </c>
      <c r="CI669">
        <v>1750753677</v>
      </c>
      <c r="CJ669">
        <v>1750753673.5</v>
      </c>
      <c r="CK669">
        <v>5</v>
      </c>
      <c r="CL669">
        <v>2.1520000000000001</v>
      </c>
      <c r="CM669">
        <v>-0.52400000000000002</v>
      </c>
      <c r="CN669">
        <v>3.0179999999999998</v>
      </c>
      <c r="CO669">
        <v>0.22</v>
      </c>
      <c r="CP669">
        <v>450</v>
      </c>
      <c r="CQ669">
        <v>19</v>
      </c>
      <c r="CR669">
        <v>0.26</v>
      </c>
      <c r="CS669">
        <v>0.17</v>
      </c>
      <c r="CT669">
        <v>-6.7564172500000002</v>
      </c>
      <c r="CU669">
        <v>-0.1459772983114522</v>
      </c>
      <c r="CV669">
        <v>3.8339610717083458E-2</v>
      </c>
      <c r="CW669">
        <v>1</v>
      </c>
      <c r="CX669">
        <v>0</v>
      </c>
      <c r="CY669">
        <v>0</v>
      </c>
      <c r="CZ669">
        <v>0</v>
      </c>
      <c r="DA669">
        <v>-1</v>
      </c>
      <c r="DB669">
        <v>1.5161927500000001</v>
      </c>
      <c r="DC669">
        <v>-3.6176735459698549E-3</v>
      </c>
      <c r="DD669">
        <v>1.6656665144920079E-3</v>
      </c>
      <c r="DE669">
        <v>1</v>
      </c>
      <c r="DF669">
        <v>2</v>
      </c>
      <c r="DG669">
        <v>2</v>
      </c>
      <c r="DH669" t="s">
        <v>339</v>
      </c>
      <c r="DI669">
        <v>3.0247099999999998</v>
      </c>
      <c r="DJ669">
        <v>2.6912799999999999</v>
      </c>
      <c r="DK669">
        <v>0.10011100000000001</v>
      </c>
      <c r="DL669">
        <v>0.102321</v>
      </c>
      <c r="DM669">
        <v>0.10513400000000001</v>
      </c>
      <c r="DN669">
        <v>0.100658</v>
      </c>
      <c r="DO669">
        <v>25070.799999999999</v>
      </c>
      <c r="DP669">
        <v>16776.5</v>
      </c>
      <c r="DQ669">
        <v>26435.4</v>
      </c>
      <c r="DR669">
        <v>16986.099999999999</v>
      </c>
      <c r="DS669">
        <v>33658.5</v>
      </c>
      <c r="DT669">
        <v>19960</v>
      </c>
      <c r="DU669">
        <v>38509.4</v>
      </c>
      <c r="DV669">
        <v>22515.5</v>
      </c>
      <c r="DW669">
        <v>1.80104</v>
      </c>
      <c r="DX669">
        <v>2.1741199999999998</v>
      </c>
      <c r="DY669">
        <v>4.3839200000000002E-2</v>
      </c>
      <c r="DZ669">
        <v>0</v>
      </c>
      <c r="EA669">
        <v>24.802800000000001</v>
      </c>
      <c r="EB669">
        <v>999.9</v>
      </c>
      <c r="EC669">
        <v>60.7</v>
      </c>
      <c r="ED669">
        <v>32.5</v>
      </c>
      <c r="EE669">
        <v>29.463699999999999</v>
      </c>
      <c r="EF669">
        <v>62.652200000000001</v>
      </c>
      <c r="EG669">
        <v>35.3566</v>
      </c>
      <c r="EH669">
        <v>1</v>
      </c>
      <c r="EI669">
        <v>5.7603700000000001E-2</v>
      </c>
      <c r="EJ669">
        <v>-0.174205</v>
      </c>
      <c r="EK669">
        <v>20.327500000000001</v>
      </c>
      <c r="EL669">
        <v>5.2517899999999997</v>
      </c>
      <c r="EM669">
        <v>11.962</v>
      </c>
      <c r="EN669">
        <v>4.9896000000000003</v>
      </c>
      <c r="EO669">
        <v>3.2917200000000002</v>
      </c>
      <c r="EP669">
        <v>9999</v>
      </c>
      <c r="EQ669">
        <v>9999</v>
      </c>
      <c r="ER669">
        <v>9999</v>
      </c>
      <c r="ES669">
        <v>999.9</v>
      </c>
      <c r="ET669">
        <v>4.9726900000000001</v>
      </c>
      <c r="EU669">
        <v>1.87195</v>
      </c>
      <c r="EV669">
        <v>1.87225</v>
      </c>
      <c r="EW669">
        <v>1.8772500000000001</v>
      </c>
      <c r="EX669">
        <v>1.87138</v>
      </c>
      <c r="EY669">
        <v>1.87212</v>
      </c>
      <c r="EZ669">
        <v>1.8717999999999999</v>
      </c>
      <c r="FA669">
        <v>1.8687400000000001</v>
      </c>
      <c r="FB669">
        <v>0</v>
      </c>
      <c r="FC669">
        <v>0</v>
      </c>
      <c r="FD669">
        <v>0</v>
      </c>
      <c r="FE669">
        <v>0</v>
      </c>
      <c r="FF669" t="s">
        <v>340</v>
      </c>
      <c r="FG669" t="s">
        <v>341</v>
      </c>
      <c r="FH669" t="s">
        <v>342</v>
      </c>
      <c r="FI669" t="s">
        <v>342</v>
      </c>
      <c r="FJ669" t="s">
        <v>342</v>
      </c>
      <c r="FK669" t="s">
        <v>342</v>
      </c>
      <c r="FL669">
        <v>0</v>
      </c>
      <c r="FM669">
        <v>100</v>
      </c>
      <c r="FN669">
        <v>100</v>
      </c>
      <c r="FO669">
        <v>2.9569999999999999</v>
      </c>
      <c r="FP669">
        <v>0.22</v>
      </c>
      <c r="FQ669">
        <v>-0.71234261683338174</v>
      </c>
      <c r="FR669">
        <v>7.6898218637449396E-3</v>
      </c>
      <c r="FS669">
        <v>1.5097418776848419E-6</v>
      </c>
      <c r="FT669">
        <v>-9.8458676114205118E-11</v>
      </c>
      <c r="FU669">
        <v>0.22001999999999461</v>
      </c>
      <c r="FV669">
        <v>0</v>
      </c>
      <c r="FW669">
        <v>0</v>
      </c>
      <c r="FX669">
        <v>0</v>
      </c>
      <c r="FY669">
        <v>3</v>
      </c>
      <c r="FZ669">
        <v>2164</v>
      </c>
      <c r="GA669">
        <v>-1</v>
      </c>
      <c r="GB669">
        <v>-1</v>
      </c>
      <c r="GC669">
        <v>71.7</v>
      </c>
      <c r="GD669">
        <v>71.8</v>
      </c>
      <c r="GE669">
        <v>1.10229</v>
      </c>
      <c r="GF669">
        <v>2.65015</v>
      </c>
      <c r="GG669">
        <v>1.79932</v>
      </c>
      <c r="GH669">
        <v>2.3803700000000001</v>
      </c>
      <c r="GI669">
        <v>1.5979000000000001</v>
      </c>
      <c r="GJ669">
        <v>2.4352999999999998</v>
      </c>
      <c r="GK669">
        <v>36.011299999999999</v>
      </c>
      <c r="GL669">
        <v>24.148800000000001</v>
      </c>
      <c r="GM669">
        <v>18</v>
      </c>
      <c r="GN669">
        <v>367.76299999999998</v>
      </c>
      <c r="GO669">
        <v>661.03599999999994</v>
      </c>
      <c r="GP669">
        <v>25.830200000000001</v>
      </c>
      <c r="GQ669">
        <v>27.825500000000002</v>
      </c>
      <c r="GR669">
        <v>30.0001</v>
      </c>
      <c r="GS669">
        <v>27.786200000000001</v>
      </c>
      <c r="GT669">
        <v>27.8108</v>
      </c>
      <c r="GU669">
        <v>22.0276</v>
      </c>
      <c r="GV669">
        <v>43.204700000000003</v>
      </c>
      <c r="GW669">
        <v>0</v>
      </c>
      <c r="GX669">
        <v>25.83</v>
      </c>
      <c r="GY669">
        <v>450</v>
      </c>
      <c r="GZ669">
        <v>18.5</v>
      </c>
      <c r="HA669">
        <v>100.45099999999999</v>
      </c>
      <c r="HB669">
        <v>70.271100000000004</v>
      </c>
    </row>
    <row r="670" spans="1:210" x14ac:dyDescent="0.3">
      <c r="A670">
        <v>654</v>
      </c>
      <c r="B670">
        <v>1750757984.5</v>
      </c>
      <c r="C670">
        <v>3265.400000095367</v>
      </c>
      <c r="D670" t="s">
        <v>1649</v>
      </c>
      <c r="E670" t="s">
        <v>1650</v>
      </c>
      <c r="F670" t="s">
        <v>336</v>
      </c>
      <c r="G670">
        <v>1750757984.5</v>
      </c>
      <c r="H670">
        <f t="shared" si="340"/>
        <v>6.8881642620286865E-4</v>
      </c>
      <c r="I670">
        <f t="shared" si="341"/>
        <v>0.68881642620286865</v>
      </c>
      <c r="J670">
        <f t="shared" si="342"/>
        <v>2.7181607985783933</v>
      </c>
      <c r="K670">
        <f t="shared" si="343"/>
        <v>443.197</v>
      </c>
      <c r="L670">
        <f t="shared" si="344"/>
        <v>355.53806208772738</v>
      </c>
      <c r="M670">
        <f t="shared" si="345"/>
        <v>36.015276374260019</v>
      </c>
      <c r="N670">
        <f t="shared" si="346"/>
        <v>44.894946969993903</v>
      </c>
      <c r="O670">
        <f t="shared" si="347"/>
        <v>5.5218972510382221E-2</v>
      </c>
      <c r="P670">
        <f t="shared" si="348"/>
        <v>2.4143735886949047</v>
      </c>
      <c r="Q670">
        <f t="shared" si="349"/>
        <v>5.4537678396955717E-2</v>
      </c>
      <c r="R670">
        <f t="shared" si="350"/>
        <v>3.4146566058661162E-2</v>
      </c>
      <c r="S670">
        <f t="shared" si="351"/>
        <v>12.732830999999999</v>
      </c>
      <c r="T670">
        <f t="shared" si="352"/>
        <v>25.577238031577576</v>
      </c>
      <c r="U670">
        <f t="shared" si="353"/>
        <v>25.512699999999999</v>
      </c>
      <c r="V670">
        <f t="shared" si="354"/>
        <v>3.2781777498778411</v>
      </c>
      <c r="W670">
        <f t="shared" si="355"/>
        <v>61.303262728715261</v>
      </c>
      <c r="X670">
        <f t="shared" si="356"/>
        <v>2.03231035538349</v>
      </c>
      <c r="Y670">
        <f t="shared" si="357"/>
        <v>3.3151748616987216</v>
      </c>
      <c r="Z670">
        <f t="shared" si="358"/>
        <v>1.245867394494351</v>
      </c>
      <c r="AA670">
        <f t="shared" si="359"/>
        <v>-30.376804395546507</v>
      </c>
      <c r="AB670">
        <f t="shared" si="360"/>
        <v>24.613957355584375</v>
      </c>
      <c r="AC670">
        <f t="shared" si="361"/>
        <v>2.1696479348197868</v>
      </c>
      <c r="AD670">
        <f t="shared" si="362"/>
        <v>9.1396318948576543</v>
      </c>
      <c r="AE670">
        <f t="shared" si="363"/>
        <v>2.7181607985783933</v>
      </c>
      <c r="AF670">
        <f t="shared" si="364"/>
        <v>0.68881642620286865</v>
      </c>
      <c r="AG670">
        <f t="shared" si="365"/>
        <v>2.7344099764117447</v>
      </c>
      <c r="AH670">
        <v>458.55891799114409</v>
      </c>
      <c r="AI670">
        <v>452.28270303030303</v>
      </c>
      <c r="AJ670">
        <v>8.5406217111824571E-4</v>
      </c>
      <c r="AK670">
        <v>84.076978181650844</v>
      </c>
      <c r="AL670">
        <f t="shared" si="366"/>
        <v>0.69053053872055647</v>
      </c>
      <c r="AM670">
        <v>18.541297874299779</v>
      </c>
      <c r="AN670">
        <v>20.063870526315789</v>
      </c>
      <c r="AO670">
        <v>5.4772282648498202E-7</v>
      </c>
      <c r="AP670">
        <v>90.497214367256092</v>
      </c>
      <c r="AQ670">
        <v>0</v>
      </c>
      <c r="AR670">
        <v>0</v>
      </c>
      <c r="AS670">
        <f t="shared" si="367"/>
        <v>1</v>
      </c>
      <c r="AT670">
        <f t="shared" si="368"/>
        <v>0</v>
      </c>
      <c r="AU670">
        <f t="shared" si="369"/>
        <v>53738.049948501699</v>
      </c>
      <c r="AV670">
        <f t="shared" si="370"/>
        <v>67.014899999999997</v>
      </c>
      <c r="AW670">
        <f t="shared" si="371"/>
        <v>53.611919999999998</v>
      </c>
      <c r="AX670">
        <f t="shared" si="372"/>
        <v>0.8</v>
      </c>
      <c r="AY670">
        <f t="shared" si="373"/>
        <v>0.19</v>
      </c>
      <c r="AZ670">
        <v>9</v>
      </c>
      <c r="BA670">
        <v>1.88</v>
      </c>
      <c r="BB670" t="s">
        <v>337</v>
      </c>
      <c r="BC670">
        <v>2</v>
      </c>
      <c r="BD670" t="b">
        <v>0</v>
      </c>
      <c r="BE670">
        <v>1750757984.5</v>
      </c>
      <c r="BF670">
        <v>443.197</v>
      </c>
      <c r="BG670">
        <v>450</v>
      </c>
      <c r="BH670">
        <v>20.0627</v>
      </c>
      <c r="BI670">
        <v>18.543900000000001</v>
      </c>
      <c r="BJ670">
        <v>440.24</v>
      </c>
      <c r="BK670">
        <v>19.842600000000001</v>
      </c>
      <c r="BL670">
        <v>399.98500000000001</v>
      </c>
      <c r="BM670">
        <v>101.19799999999999</v>
      </c>
      <c r="BN670">
        <v>9.9948700000000001E-2</v>
      </c>
      <c r="BO670">
        <v>25.701799999999999</v>
      </c>
      <c r="BP670">
        <v>25.512699999999999</v>
      </c>
      <c r="BQ670">
        <v>999.9</v>
      </c>
      <c r="BR670">
        <v>0</v>
      </c>
      <c r="BS670">
        <v>0</v>
      </c>
      <c r="BT670">
        <v>9999</v>
      </c>
      <c r="BU670">
        <v>67.014899999999997</v>
      </c>
      <c r="BV670">
        <v>9.9204500000000007</v>
      </c>
      <c r="BW670">
        <v>-6.8036500000000002</v>
      </c>
      <c r="BX670">
        <v>452.27100000000002</v>
      </c>
      <c r="BY670">
        <v>458.50299999999999</v>
      </c>
      <c r="BZ670">
        <v>1.51878</v>
      </c>
      <c r="CA670">
        <v>450</v>
      </c>
      <c r="CB670">
        <v>18.543900000000001</v>
      </c>
      <c r="CC670">
        <v>2.0303100000000001</v>
      </c>
      <c r="CD670">
        <v>1.8766099999999999</v>
      </c>
      <c r="CE670">
        <v>17.682700000000001</v>
      </c>
      <c r="CF670">
        <v>16.440000000000001</v>
      </c>
      <c r="CG670">
        <v>1750753677</v>
      </c>
      <c r="CH670" t="s">
        <v>338</v>
      </c>
      <c r="CI670">
        <v>1750753677</v>
      </c>
      <c r="CJ670">
        <v>1750753673.5</v>
      </c>
      <c r="CK670">
        <v>5</v>
      </c>
      <c r="CL670">
        <v>2.1520000000000001</v>
      </c>
      <c r="CM670">
        <v>-0.52400000000000002</v>
      </c>
      <c r="CN670">
        <v>3.0179999999999998</v>
      </c>
      <c r="CO670">
        <v>0.22</v>
      </c>
      <c r="CP670">
        <v>450</v>
      </c>
      <c r="CQ670">
        <v>19</v>
      </c>
      <c r="CR670">
        <v>0.26</v>
      </c>
      <c r="CS670">
        <v>0.17</v>
      </c>
      <c r="CT670">
        <v>-6.7804775609756094</v>
      </c>
      <c r="CU670">
        <v>-0.18501972125434951</v>
      </c>
      <c r="CV670">
        <v>4.2613530015625581E-2</v>
      </c>
      <c r="CW670">
        <v>1</v>
      </c>
      <c r="CX670">
        <v>0</v>
      </c>
      <c r="CY670">
        <v>0</v>
      </c>
      <c r="CZ670">
        <v>0</v>
      </c>
      <c r="DA670">
        <v>-1</v>
      </c>
      <c r="DB670">
        <v>1.516941219512195</v>
      </c>
      <c r="DC670">
        <v>1.57289895470419E-2</v>
      </c>
      <c r="DD670">
        <v>2.5358177543983109E-3</v>
      </c>
      <c r="DE670">
        <v>1</v>
      </c>
      <c r="DF670">
        <v>2</v>
      </c>
      <c r="DG670">
        <v>2</v>
      </c>
      <c r="DH670" t="s">
        <v>339</v>
      </c>
      <c r="DI670">
        <v>3.0245000000000002</v>
      </c>
      <c r="DJ670">
        <v>2.6912400000000001</v>
      </c>
      <c r="DK670">
        <v>0.10011</v>
      </c>
      <c r="DL670">
        <v>0.102316</v>
      </c>
      <c r="DM670">
        <v>0.10514</v>
      </c>
      <c r="DN670">
        <v>0.10066700000000001</v>
      </c>
      <c r="DO670">
        <v>25070.6</v>
      </c>
      <c r="DP670">
        <v>16776.3</v>
      </c>
      <c r="DQ670">
        <v>26435.200000000001</v>
      </c>
      <c r="DR670">
        <v>16985.8</v>
      </c>
      <c r="DS670">
        <v>33658.199999999997</v>
      </c>
      <c r="DT670">
        <v>19959.5</v>
      </c>
      <c r="DU670">
        <v>38509.300000000003</v>
      </c>
      <c r="DV670">
        <v>22515.200000000001</v>
      </c>
      <c r="DW670">
        <v>1.8004800000000001</v>
      </c>
      <c r="DX670">
        <v>2.17448</v>
      </c>
      <c r="DY670">
        <v>4.3249099999999999E-2</v>
      </c>
      <c r="DZ670">
        <v>0</v>
      </c>
      <c r="EA670">
        <v>24.8033</v>
      </c>
      <c r="EB670">
        <v>999.9</v>
      </c>
      <c r="EC670">
        <v>60.7</v>
      </c>
      <c r="ED670">
        <v>32.5</v>
      </c>
      <c r="EE670">
        <v>29.4617</v>
      </c>
      <c r="EF670">
        <v>62.812199999999997</v>
      </c>
      <c r="EG670">
        <v>35.256399999999999</v>
      </c>
      <c r="EH670">
        <v>1</v>
      </c>
      <c r="EI670">
        <v>5.77866E-2</v>
      </c>
      <c r="EJ670">
        <v>-0.17302400000000001</v>
      </c>
      <c r="EK670">
        <v>20.3277</v>
      </c>
      <c r="EL670">
        <v>5.2520300000000004</v>
      </c>
      <c r="EM670">
        <v>11.962</v>
      </c>
      <c r="EN670">
        <v>4.9895199999999997</v>
      </c>
      <c r="EO670">
        <v>3.2917000000000001</v>
      </c>
      <c r="EP670">
        <v>9999</v>
      </c>
      <c r="EQ670">
        <v>9999</v>
      </c>
      <c r="ER670">
        <v>9999</v>
      </c>
      <c r="ES670">
        <v>999.9</v>
      </c>
      <c r="ET670">
        <v>4.9726699999999999</v>
      </c>
      <c r="EU670">
        <v>1.87195</v>
      </c>
      <c r="EV670">
        <v>1.8722399999999999</v>
      </c>
      <c r="EW670">
        <v>1.8772599999999999</v>
      </c>
      <c r="EX670">
        <v>1.87137</v>
      </c>
      <c r="EY670">
        <v>1.8721399999999999</v>
      </c>
      <c r="EZ670">
        <v>1.8717999999999999</v>
      </c>
      <c r="FA670">
        <v>1.8687400000000001</v>
      </c>
      <c r="FB670">
        <v>0</v>
      </c>
      <c r="FC670">
        <v>0</v>
      </c>
      <c r="FD670">
        <v>0</v>
      </c>
      <c r="FE670">
        <v>0</v>
      </c>
      <c r="FF670" t="s">
        <v>340</v>
      </c>
      <c r="FG670" t="s">
        <v>341</v>
      </c>
      <c r="FH670" t="s">
        <v>342</v>
      </c>
      <c r="FI670" t="s">
        <v>342</v>
      </c>
      <c r="FJ670" t="s">
        <v>342</v>
      </c>
      <c r="FK670" t="s">
        <v>342</v>
      </c>
      <c r="FL670">
        <v>0</v>
      </c>
      <c r="FM670">
        <v>100</v>
      </c>
      <c r="FN670">
        <v>100</v>
      </c>
      <c r="FO670">
        <v>2.9569999999999999</v>
      </c>
      <c r="FP670">
        <v>0.22009999999999999</v>
      </c>
      <c r="FQ670">
        <v>-0.71234261683338174</v>
      </c>
      <c r="FR670">
        <v>7.6898218637449396E-3</v>
      </c>
      <c r="FS670">
        <v>1.5097418776848419E-6</v>
      </c>
      <c r="FT670">
        <v>-9.8458676114205118E-11</v>
      </c>
      <c r="FU670">
        <v>0.22001999999999461</v>
      </c>
      <c r="FV670">
        <v>0</v>
      </c>
      <c r="FW670">
        <v>0</v>
      </c>
      <c r="FX670">
        <v>0</v>
      </c>
      <c r="FY670">
        <v>3</v>
      </c>
      <c r="FZ670">
        <v>2164</v>
      </c>
      <c r="GA670">
        <v>-1</v>
      </c>
      <c r="GB670">
        <v>-1</v>
      </c>
      <c r="GC670">
        <v>71.8</v>
      </c>
      <c r="GD670">
        <v>71.8</v>
      </c>
      <c r="GE670">
        <v>1.10229</v>
      </c>
      <c r="GF670">
        <v>2.6464799999999999</v>
      </c>
      <c r="GG670">
        <v>1.7981</v>
      </c>
      <c r="GH670">
        <v>2.3803700000000001</v>
      </c>
      <c r="GI670">
        <v>1.5979000000000001</v>
      </c>
      <c r="GJ670">
        <v>2.50366</v>
      </c>
      <c r="GK670">
        <v>36.011299999999999</v>
      </c>
      <c r="GL670">
        <v>24.157499999999999</v>
      </c>
      <c r="GM670">
        <v>18</v>
      </c>
      <c r="GN670">
        <v>367.47399999999999</v>
      </c>
      <c r="GO670">
        <v>661.36699999999996</v>
      </c>
      <c r="GP670">
        <v>25.830200000000001</v>
      </c>
      <c r="GQ670">
        <v>27.825500000000002</v>
      </c>
      <c r="GR670">
        <v>30.0001</v>
      </c>
      <c r="GS670">
        <v>27.786200000000001</v>
      </c>
      <c r="GT670">
        <v>27.8126</v>
      </c>
      <c r="GU670">
        <v>22.0273</v>
      </c>
      <c r="GV670">
        <v>43.204700000000003</v>
      </c>
      <c r="GW670">
        <v>0</v>
      </c>
      <c r="GX670">
        <v>25.83</v>
      </c>
      <c r="GY670">
        <v>450</v>
      </c>
      <c r="GZ670">
        <v>18.5</v>
      </c>
      <c r="HA670">
        <v>100.45099999999999</v>
      </c>
      <c r="HB670">
        <v>70.27</v>
      </c>
    </row>
    <row r="671" spans="1:210" x14ac:dyDescent="0.3">
      <c r="A671">
        <v>655</v>
      </c>
      <c r="B671">
        <v>1750757989.5</v>
      </c>
      <c r="C671">
        <v>3270.400000095367</v>
      </c>
      <c r="D671" t="s">
        <v>1651</v>
      </c>
      <c r="E671" t="s">
        <v>1652</v>
      </c>
      <c r="F671" t="s">
        <v>336</v>
      </c>
      <c r="G671">
        <v>1750757989.5</v>
      </c>
      <c r="H671">
        <f t="shared" si="340"/>
        <v>6.8860312070608324E-4</v>
      </c>
      <c r="I671">
        <f t="shared" si="341"/>
        <v>0.6886031207060832</v>
      </c>
      <c r="J671">
        <f t="shared" si="342"/>
        <v>2.7654002899148962</v>
      </c>
      <c r="K671">
        <f t="shared" si="343"/>
        <v>443.125</v>
      </c>
      <c r="L671">
        <f t="shared" si="344"/>
        <v>354.23619963325154</v>
      </c>
      <c r="M671">
        <f t="shared" si="345"/>
        <v>35.88347735365825</v>
      </c>
      <c r="N671">
        <f t="shared" si="346"/>
        <v>44.887749808750002</v>
      </c>
      <c r="O671">
        <f t="shared" si="347"/>
        <v>5.5304866630863612E-2</v>
      </c>
      <c r="P671">
        <f t="shared" si="348"/>
        <v>2.4154486364306225</v>
      </c>
      <c r="Q671">
        <f t="shared" si="349"/>
        <v>5.4621765509898113E-2</v>
      </c>
      <c r="R671">
        <f t="shared" si="350"/>
        <v>3.4199280253204706E-2</v>
      </c>
      <c r="S671">
        <f t="shared" si="351"/>
        <v>12.718638</v>
      </c>
      <c r="T671">
        <f t="shared" si="352"/>
        <v>25.574654938270275</v>
      </c>
      <c r="U671">
        <f t="shared" si="353"/>
        <v>25.5</v>
      </c>
      <c r="V671">
        <f t="shared" si="354"/>
        <v>3.2757059929886769</v>
      </c>
      <c r="W671">
        <f t="shared" si="355"/>
        <v>61.307041204348792</v>
      </c>
      <c r="X671">
        <f t="shared" si="356"/>
        <v>2.0321222484927999</v>
      </c>
      <c r="Y671">
        <f t="shared" si="357"/>
        <v>3.3146637132908188</v>
      </c>
      <c r="Z671">
        <f t="shared" si="358"/>
        <v>1.2435837444958771</v>
      </c>
      <c r="AA671">
        <f t="shared" si="359"/>
        <v>-30.36739762313827</v>
      </c>
      <c r="AB671">
        <f t="shared" si="360"/>
        <v>25.940156043939897</v>
      </c>
      <c r="AC671">
        <f t="shared" si="361"/>
        <v>2.2853551410920234</v>
      </c>
      <c r="AD671">
        <f t="shared" si="362"/>
        <v>10.576751561893651</v>
      </c>
      <c r="AE671">
        <f t="shared" si="363"/>
        <v>2.7654002899148962</v>
      </c>
      <c r="AF671">
        <f t="shared" si="364"/>
        <v>0.6886031207060832</v>
      </c>
      <c r="AG671">
        <f t="shared" si="365"/>
        <v>2.7324690121891697</v>
      </c>
      <c r="AH671">
        <v>458.4526616492368</v>
      </c>
      <c r="AI671">
        <v>452.20526060606062</v>
      </c>
      <c r="AJ671">
        <v>-1.783036206646119E-3</v>
      </c>
      <c r="AK671">
        <v>84.076978181650844</v>
      </c>
      <c r="AL671">
        <f t="shared" si="366"/>
        <v>0.68849709992074271</v>
      </c>
      <c r="AM671">
        <v>18.54278547169741</v>
      </c>
      <c r="AN671">
        <v>20.060449473684201</v>
      </c>
      <c r="AO671">
        <v>3.0799444818578448E-7</v>
      </c>
      <c r="AP671">
        <v>90.497214367256092</v>
      </c>
      <c r="AQ671">
        <v>0</v>
      </c>
      <c r="AR671">
        <v>0</v>
      </c>
      <c r="AS671">
        <f t="shared" si="367"/>
        <v>1</v>
      </c>
      <c r="AT671">
        <f t="shared" si="368"/>
        <v>0</v>
      </c>
      <c r="AU671">
        <f t="shared" si="369"/>
        <v>53774.597989182039</v>
      </c>
      <c r="AV671">
        <f t="shared" si="370"/>
        <v>66.940200000000004</v>
      </c>
      <c r="AW671">
        <f t="shared" si="371"/>
        <v>53.552160000000008</v>
      </c>
      <c r="AX671">
        <f t="shared" si="372"/>
        <v>0.8</v>
      </c>
      <c r="AY671">
        <f t="shared" si="373"/>
        <v>0.19</v>
      </c>
      <c r="AZ671">
        <v>9</v>
      </c>
      <c r="BA671">
        <v>1.88</v>
      </c>
      <c r="BB671" t="s">
        <v>337</v>
      </c>
      <c r="BC671">
        <v>2</v>
      </c>
      <c r="BD671" t="b">
        <v>0</v>
      </c>
      <c r="BE671">
        <v>1750757989.5</v>
      </c>
      <c r="BF671">
        <v>443.125</v>
      </c>
      <c r="BG671">
        <v>450.03199999999998</v>
      </c>
      <c r="BH671">
        <v>20.0608</v>
      </c>
      <c r="BI671">
        <v>18.542899999999999</v>
      </c>
      <c r="BJ671">
        <v>440.16800000000001</v>
      </c>
      <c r="BK671">
        <v>19.840699999999998</v>
      </c>
      <c r="BL671">
        <v>400.09899999999999</v>
      </c>
      <c r="BM671">
        <v>101.19799999999999</v>
      </c>
      <c r="BN671">
        <v>0.10016600000000001</v>
      </c>
      <c r="BO671">
        <v>25.699200000000001</v>
      </c>
      <c r="BP671">
        <v>25.5</v>
      </c>
      <c r="BQ671">
        <v>999.9</v>
      </c>
      <c r="BR671">
        <v>0</v>
      </c>
      <c r="BS671">
        <v>0</v>
      </c>
      <c r="BT671">
        <v>10006</v>
      </c>
      <c r="BU671">
        <v>66.940200000000004</v>
      </c>
      <c r="BV671">
        <v>9.9204500000000007</v>
      </c>
      <c r="BW671">
        <v>-6.9072899999999997</v>
      </c>
      <c r="BX671">
        <v>452.19600000000003</v>
      </c>
      <c r="BY671">
        <v>458.53500000000003</v>
      </c>
      <c r="BZ671">
        <v>1.5178100000000001</v>
      </c>
      <c r="CA671">
        <v>450.03199999999998</v>
      </c>
      <c r="CB671">
        <v>18.542899999999999</v>
      </c>
      <c r="CC671">
        <v>2.0301100000000001</v>
      </c>
      <c r="CD671">
        <v>1.8765099999999999</v>
      </c>
      <c r="CE671">
        <v>17.6812</v>
      </c>
      <c r="CF671">
        <v>16.4392</v>
      </c>
      <c r="CG671">
        <v>1750753677</v>
      </c>
      <c r="CH671" t="s">
        <v>338</v>
      </c>
      <c r="CI671">
        <v>1750753677</v>
      </c>
      <c r="CJ671">
        <v>1750753673.5</v>
      </c>
      <c r="CK671">
        <v>5</v>
      </c>
      <c r="CL671">
        <v>2.1520000000000001</v>
      </c>
      <c r="CM671">
        <v>-0.52400000000000002</v>
      </c>
      <c r="CN671">
        <v>3.0179999999999998</v>
      </c>
      <c r="CO671">
        <v>0.22</v>
      </c>
      <c r="CP671">
        <v>450</v>
      </c>
      <c r="CQ671">
        <v>19</v>
      </c>
      <c r="CR671">
        <v>0.26</v>
      </c>
      <c r="CS671">
        <v>0.17</v>
      </c>
      <c r="CT671">
        <v>-6.7901080000000009</v>
      </c>
      <c r="CU671">
        <v>-0.38040652908066269</v>
      </c>
      <c r="CV671">
        <v>4.945991291945423E-2</v>
      </c>
      <c r="CW671">
        <v>1</v>
      </c>
      <c r="CX671">
        <v>0</v>
      </c>
      <c r="CY671">
        <v>0</v>
      </c>
      <c r="CZ671">
        <v>0</v>
      </c>
      <c r="DA671">
        <v>-1</v>
      </c>
      <c r="DB671">
        <v>1.517593</v>
      </c>
      <c r="DC671">
        <v>1.9512495309563761E-2</v>
      </c>
      <c r="DD671">
        <v>2.512392485261806E-3</v>
      </c>
      <c r="DE671">
        <v>1</v>
      </c>
      <c r="DF671">
        <v>2</v>
      </c>
      <c r="DG671">
        <v>2</v>
      </c>
      <c r="DH671" t="s">
        <v>339</v>
      </c>
      <c r="DI671">
        <v>3.0246300000000002</v>
      </c>
      <c r="DJ671">
        <v>2.6914600000000002</v>
      </c>
      <c r="DK671">
        <v>0.10009800000000001</v>
      </c>
      <c r="DL671">
        <v>0.102321</v>
      </c>
      <c r="DM671">
        <v>0.105132</v>
      </c>
      <c r="DN671">
        <v>0.100664</v>
      </c>
      <c r="DO671">
        <v>25071</v>
      </c>
      <c r="DP671">
        <v>16776.400000000001</v>
      </c>
      <c r="DQ671">
        <v>26435.200000000001</v>
      </c>
      <c r="DR671">
        <v>16986</v>
      </c>
      <c r="DS671">
        <v>33658.400000000001</v>
      </c>
      <c r="DT671">
        <v>19959.7</v>
      </c>
      <c r="DU671">
        <v>38509.199999999997</v>
      </c>
      <c r="DV671">
        <v>22515.3</v>
      </c>
      <c r="DW671">
        <v>1.8008999999999999</v>
      </c>
      <c r="DX671">
        <v>2.1742599999999999</v>
      </c>
      <c r="DY671">
        <v>4.2399800000000001E-2</v>
      </c>
      <c r="DZ671">
        <v>0</v>
      </c>
      <c r="EA671">
        <v>24.804500000000001</v>
      </c>
      <c r="EB671">
        <v>999.9</v>
      </c>
      <c r="EC671">
        <v>60.7</v>
      </c>
      <c r="ED671">
        <v>32.5</v>
      </c>
      <c r="EE671">
        <v>29.464400000000001</v>
      </c>
      <c r="EF671">
        <v>62.552199999999999</v>
      </c>
      <c r="EG671">
        <v>35.164299999999997</v>
      </c>
      <c r="EH671">
        <v>1</v>
      </c>
      <c r="EI671">
        <v>5.75711E-2</v>
      </c>
      <c r="EJ671">
        <v>-0.17216600000000001</v>
      </c>
      <c r="EK671">
        <v>20.327500000000001</v>
      </c>
      <c r="EL671">
        <v>5.2520300000000004</v>
      </c>
      <c r="EM671">
        <v>11.962</v>
      </c>
      <c r="EN671">
        <v>4.9896000000000003</v>
      </c>
      <c r="EO671">
        <v>3.2917800000000002</v>
      </c>
      <c r="EP671">
        <v>9999</v>
      </c>
      <c r="EQ671">
        <v>9999</v>
      </c>
      <c r="ER671">
        <v>9999</v>
      </c>
      <c r="ES671">
        <v>999.9</v>
      </c>
      <c r="ET671">
        <v>4.9726999999999997</v>
      </c>
      <c r="EU671">
        <v>1.87195</v>
      </c>
      <c r="EV671">
        <v>1.8722399999999999</v>
      </c>
      <c r="EW671">
        <v>1.8772599999999999</v>
      </c>
      <c r="EX671">
        <v>1.8713599999999999</v>
      </c>
      <c r="EY671">
        <v>1.8721300000000001</v>
      </c>
      <c r="EZ671">
        <v>1.8717999999999999</v>
      </c>
      <c r="FA671">
        <v>1.8687400000000001</v>
      </c>
      <c r="FB671">
        <v>0</v>
      </c>
      <c r="FC671">
        <v>0</v>
      </c>
      <c r="FD671">
        <v>0</v>
      </c>
      <c r="FE671">
        <v>0</v>
      </c>
      <c r="FF671" t="s">
        <v>340</v>
      </c>
      <c r="FG671" t="s">
        <v>341</v>
      </c>
      <c r="FH671" t="s">
        <v>342</v>
      </c>
      <c r="FI671" t="s">
        <v>342</v>
      </c>
      <c r="FJ671" t="s">
        <v>342</v>
      </c>
      <c r="FK671" t="s">
        <v>342</v>
      </c>
      <c r="FL671">
        <v>0</v>
      </c>
      <c r="FM671">
        <v>100</v>
      </c>
      <c r="FN671">
        <v>100</v>
      </c>
      <c r="FO671">
        <v>2.9569999999999999</v>
      </c>
      <c r="FP671">
        <v>0.22009999999999999</v>
      </c>
      <c r="FQ671">
        <v>-0.71234261683338174</v>
      </c>
      <c r="FR671">
        <v>7.6898218637449396E-3</v>
      </c>
      <c r="FS671">
        <v>1.5097418776848419E-6</v>
      </c>
      <c r="FT671">
        <v>-9.8458676114205118E-11</v>
      </c>
      <c r="FU671">
        <v>0.22001999999999461</v>
      </c>
      <c r="FV671">
        <v>0</v>
      </c>
      <c r="FW671">
        <v>0</v>
      </c>
      <c r="FX671">
        <v>0</v>
      </c>
      <c r="FY671">
        <v>3</v>
      </c>
      <c r="FZ671">
        <v>2164</v>
      </c>
      <c r="GA671">
        <v>-1</v>
      </c>
      <c r="GB671">
        <v>-1</v>
      </c>
      <c r="GC671">
        <v>71.900000000000006</v>
      </c>
      <c r="GD671">
        <v>71.900000000000006</v>
      </c>
      <c r="GE671">
        <v>1.10229</v>
      </c>
      <c r="GF671">
        <v>2.63916</v>
      </c>
      <c r="GG671">
        <v>1.79932</v>
      </c>
      <c r="GH671">
        <v>2.3803700000000001</v>
      </c>
      <c r="GI671">
        <v>1.5979000000000001</v>
      </c>
      <c r="GJ671">
        <v>2.5268600000000001</v>
      </c>
      <c r="GK671">
        <v>36.011299999999999</v>
      </c>
      <c r="GL671">
        <v>24.157499999999999</v>
      </c>
      <c r="GM671">
        <v>18</v>
      </c>
      <c r="GN671">
        <v>367.69099999999997</v>
      </c>
      <c r="GO671">
        <v>661.17899999999997</v>
      </c>
      <c r="GP671">
        <v>25.830200000000001</v>
      </c>
      <c r="GQ671">
        <v>27.825500000000002</v>
      </c>
      <c r="GR671">
        <v>30.0001</v>
      </c>
      <c r="GS671">
        <v>27.786200000000001</v>
      </c>
      <c r="GT671">
        <v>27.8127</v>
      </c>
      <c r="GU671">
        <v>22.026399999999999</v>
      </c>
      <c r="GV671">
        <v>43.204700000000003</v>
      </c>
      <c r="GW671">
        <v>0</v>
      </c>
      <c r="GX671">
        <v>25.83</v>
      </c>
      <c r="GY671">
        <v>450</v>
      </c>
      <c r="GZ671">
        <v>18.5</v>
      </c>
      <c r="HA671">
        <v>100.45</v>
      </c>
      <c r="HB671">
        <v>70.270499999999998</v>
      </c>
    </row>
    <row r="672" spans="1:210" x14ac:dyDescent="0.3">
      <c r="A672">
        <v>656</v>
      </c>
      <c r="B672">
        <v>1750757994.5</v>
      </c>
      <c r="C672">
        <v>3275.400000095367</v>
      </c>
      <c r="D672" t="s">
        <v>1653</v>
      </c>
      <c r="E672" t="s">
        <v>1654</v>
      </c>
      <c r="F672" t="s">
        <v>336</v>
      </c>
      <c r="G672">
        <v>1750757994.5</v>
      </c>
      <c r="H672">
        <f t="shared" si="340"/>
        <v>6.8838689484896178E-4</v>
      </c>
      <c r="I672">
        <f t="shared" si="341"/>
        <v>0.68838689484896176</v>
      </c>
      <c r="J672">
        <f t="shared" si="342"/>
        <v>2.7440463726559456</v>
      </c>
      <c r="K672">
        <f t="shared" si="343"/>
        <v>443.065</v>
      </c>
      <c r="L672">
        <f t="shared" si="344"/>
        <v>354.73549250759345</v>
      </c>
      <c r="M672">
        <f t="shared" si="345"/>
        <v>35.934717097290473</v>
      </c>
      <c r="N672">
        <f t="shared" si="346"/>
        <v>44.882499121144996</v>
      </c>
      <c r="O672">
        <f t="shared" si="347"/>
        <v>5.5265013510305411E-2</v>
      </c>
      <c r="P672">
        <f t="shared" si="348"/>
        <v>2.4148647275684683</v>
      </c>
      <c r="Q672">
        <f t="shared" si="349"/>
        <v>5.4582727279304223E-2</v>
      </c>
      <c r="R672">
        <f t="shared" si="350"/>
        <v>3.4174809304677575E-2</v>
      </c>
      <c r="S672">
        <f t="shared" si="351"/>
        <v>12.718448</v>
      </c>
      <c r="T672">
        <f t="shared" si="352"/>
        <v>25.572993057429002</v>
      </c>
      <c r="U672">
        <f t="shared" si="353"/>
        <v>25.502600000000001</v>
      </c>
      <c r="V672">
        <f t="shared" si="354"/>
        <v>3.2762118893699741</v>
      </c>
      <c r="W672">
        <f t="shared" si="355"/>
        <v>61.312824468210124</v>
      </c>
      <c r="X672">
        <f t="shared" si="356"/>
        <v>2.0321090519899001</v>
      </c>
      <c r="Y672">
        <f t="shared" si="357"/>
        <v>3.3143295380944671</v>
      </c>
      <c r="Z672">
        <f t="shared" si="358"/>
        <v>1.244102837380074</v>
      </c>
      <c r="AA672">
        <f t="shared" si="359"/>
        <v>-30.357862062839214</v>
      </c>
      <c r="AB672">
        <f t="shared" si="360"/>
        <v>25.3740674838517</v>
      </c>
      <c r="AC672">
        <f t="shared" si="361"/>
        <v>2.2360327743786317</v>
      </c>
      <c r="AD672">
        <f t="shared" si="362"/>
        <v>9.970686195391119</v>
      </c>
      <c r="AE672">
        <f t="shared" si="363"/>
        <v>2.7440463726559456</v>
      </c>
      <c r="AF672">
        <f t="shared" si="364"/>
        <v>0.68838689484896176</v>
      </c>
      <c r="AG672">
        <f t="shared" si="365"/>
        <v>2.8558892359345673</v>
      </c>
      <c r="AH672">
        <v>458.54681800984952</v>
      </c>
      <c r="AI672">
        <v>452.13292121212089</v>
      </c>
      <c r="AJ672">
        <v>-1.5417089046635069E-2</v>
      </c>
      <c r="AK672">
        <v>84.076978181650844</v>
      </c>
      <c r="AL672">
        <f t="shared" si="366"/>
        <v>0.68833038780572342</v>
      </c>
      <c r="AM672">
        <v>18.543451061697489</v>
      </c>
      <c r="AN672">
        <v>20.060828421052619</v>
      </c>
      <c r="AO672">
        <v>-2.9776247867752702E-7</v>
      </c>
      <c r="AP672">
        <v>90.497214367256092</v>
      </c>
      <c r="AQ672">
        <v>0</v>
      </c>
      <c r="AR672">
        <v>0</v>
      </c>
      <c r="AS672">
        <f t="shared" si="367"/>
        <v>1</v>
      </c>
      <c r="AT672">
        <f t="shared" si="368"/>
        <v>0</v>
      </c>
      <c r="AU672">
        <f t="shared" si="369"/>
        <v>53755.349880366302</v>
      </c>
      <c r="AV672">
        <f t="shared" si="370"/>
        <v>66.9392</v>
      </c>
      <c r="AW672">
        <f t="shared" si="371"/>
        <v>53.551360000000003</v>
      </c>
      <c r="AX672">
        <f t="shared" si="372"/>
        <v>0.8</v>
      </c>
      <c r="AY672">
        <f t="shared" si="373"/>
        <v>0.19</v>
      </c>
      <c r="AZ672">
        <v>9</v>
      </c>
      <c r="BA672">
        <v>1.88</v>
      </c>
      <c r="BB672" t="s">
        <v>337</v>
      </c>
      <c r="BC672">
        <v>2</v>
      </c>
      <c r="BD672" t="b">
        <v>0</v>
      </c>
      <c r="BE672">
        <v>1750757994.5</v>
      </c>
      <c r="BF672">
        <v>443.065</v>
      </c>
      <c r="BG672">
        <v>449.92399999999998</v>
      </c>
      <c r="BH672">
        <v>20.060300000000002</v>
      </c>
      <c r="BI672">
        <v>18.5428</v>
      </c>
      <c r="BJ672">
        <v>440.10899999999998</v>
      </c>
      <c r="BK672">
        <v>19.840299999999999</v>
      </c>
      <c r="BL672">
        <v>400.07900000000001</v>
      </c>
      <c r="BM672">
        <v>101.2</v>
      </c>
      <c r="BN672">
        <v>0.100033</v>
      </c>
      <c r="BO672">
        <v>25.697500000000002</v>
      </c>
      <c r="BP672">
        <v>25.502600000000001</v>
      </c>
      <c r="BQ672">
        <v>999.9</v>
      </c>
      <c r="BR672">
        <v>0</v>
      </c>
      <c r="BS672">
        <v>0</v>
      </c>
      <c r="BT672">
        <v>10002</v>
      </c>
      <c r="BU672">
        <v>66.9392</v>
      </c>
      <c r="BV672">
        <v>9.9204500000000007</v>
      </c>
      <c r="BW672">
        <v>-6.8589500000000001</v>
      </c>
      <c r="BX672">
        <v>452.13499999999999</v>
      </c>
      <c r="BY672">
        <v>458.42399999999998</v>
      </c>
      <c r="BZ672">
        <v>1.5175399999999999</v>
      </c>
      <c r="CA672">
        <v>449.92399999999998</v>
      </c>
      <c r="CB672">
        <v>18.5428</v>
      </c>
      <c r="CC672">
        <v>2.03009</v>
      </c>
      <c r="CD672">
        <v>1.87652</v>
      </c>
      <c r="CE672">
        <v>17.681000000000001</v>
      </c>
      <c r="CF672">
        <v>16.4392</v>
      </c>
      <c r="CG672">
        <v>1750753677</v>
      </c>
      <c r="CH672" t="s">
        <v>338</v>
      </c>
      <c r="CI672">
        <v>1750753677</v>
      </c>
      <c r="CJ672">
        <v>1750753673.5</v>
      </c>
      <c r="CK672">
        <v>5</v>
      </c>
      <c r="CL672">
        <v>2.1520000000000001</v>
      </c>
      <c r="CM672">
        <v>-0.52400000000000002</v>
      </c>
      <c r="CN672">
        <v>3.0179999999999998</v>
      </c>
      <c r="CO672">
        <v>0.22</v>
      </c>
      <c r="CP672">
        <v>450</v>
      </c>
      <c r="CQ672">
        <v>19</v>
      </c>
      <c r="CR672">
        <v>0.26</v>
      </c>
      <c r="CS672">
        <v>0.17</v>
      </c>
      <c r="CT672">
        <v>-6.8383839024390261</v>
      </c>
      <c r="CU672">
        <v>-0.53867142857141059</v>
      </c>
      <c r="CV672">
        <v>6.7786586840632962E-2</v>
      </c>
      <c r="CW672">
        <v>0</v>
      </c>
      <c r="CX672">
        <v>0</v>
      </c>
      <c r="CY672">
        <v>0</v>
      </c>
      <c r="CZ672">
        <v>0</v>
      </c>
      <c r="DA672">
        <v>-1</v>
      </c>
      <c r="DB672">
        <v>1.51829756097561</v>
      </c>
      <c r="DC672">
        <v>2.5168641114995381E-3</v>
      </c>
      <c r="DD672">
        <v>1.7253529585704521E-3</v>
      </c>
      <c r="DE672">
        <v>1</v>
      </c>
      <c r="DF672">
        <v>1</v>
      </c>
      <c r="DG672">
        <v>2</v>
      </c>
      <c r="DH672" t="s">
        <v>383</v>
      </c>
      <c r="DI672">
        <v>3.02461</v>
      </c>
      <c r="DJ672">
        <v>2.6913200000000002</v>
      </c>
      <c r="DK672">
        <v>0.100089</v>
      </c>
      <c r="DL672">
        <v>0.10230400000000001</v>
      </c>
      <c r="DM672">
        <v>0.105132</v>
      </c>
      <c r="DN672">
        <v>0.100664</v>
      </c>
      <c r="DO672">
        <v>25071.1</v>
      </c>
      <c r="DP672">
        <v>16776.7</v>
      </c>
      <c r="DQ672">
        <v>26435.1</v>
      </c>
      <c r="DR672">
        <v>16986</v>
      </c>
      <c r="DS672">
        <v>33658.300000000003</v>
      </c>
      <c r="DT672">
        <v>19959.8</v>
      </c>
      <c r="DU672">
        <v>38509.1</v>
      </c>
      <c r="DV672">
        <v>22515.5</v>
      </c>
      <c r="DW672">
        <v>1.80084</v>
      </c>
      <c r="DX672">
        <v>2.1742599999999999</v>
      </c>
      <c r="DY672">
        <v>4.2509999999999999E-2</v>
      </c>
      <c r="DZ672">
        <v>0</v>
      </c>
      <c r="EA672">
        <v>24.805399999999999</v>
      </c>
      <c r="EB672">
        <v>999.9</v>
      </c>
      <c r="EC672">
        <v>60.7</v>
      </c>
      <c r="ED672">
        <v>32.5</v>
      </c>
      <c r="EE672">
        <v>29.4604</v>
      </c>
      <c r="EF672">
        <v>62.712200000000003</v>
      </c>
      <c r="EG672">
        <v>35.1282</v>
      </c>
      <c r="EH672">
        <v>1</v>
      </c>
      <c r="EI672">
        <v>5.7650399999999997E-2</v>
      </c>
      <c r="EJ672">
        <v>-0.17219000000000001</v>
      </c>
      <c r="EK672">
        <v>20.327400000000001</v>
      </c>
      <c r="EL672">
        <v>5.2521500000000003</v>
      </c>
      <c r="EM672">
        <v>11.962</v>
      </c>
      <c r="EN672">
        <v>4.9897200000000002</v>
      </c>
      <c r="EO672">
        <v>3.2916400000000001</v>
      </c>
      <c r="EP672">
        <v>9999</v>
      </c>
      <c r="EQ672">
        <v>9999</v>
      </c>
      <c r="ER672">
        <v>9999</v>
      </c>
      <c r="ES672">
        <v>999.9</v>
      </c>
      <c r="ET672">
        <v>4.9726699999999999</v>
      </c>
      <c r="EU672">
        <v>1.87195</v>
      </c>
      <c r="EV672">
        <v>1.87225</v>
      </c>
      <c r="EW672">
        <v>1.87723</v>
      </c>
      <c r="EX672">
        <v>1.8713599999999999</v>
      </c>
      <c r="EY672">
        <v>1.8721300000000001</v>
      </c>
      <c r="EZ672">
        <v>1.8717999999999999</v>
      </c>
      <c r="FA672">
        <v>1.8687400000000001</v>
      </c>
      <c r="FB672">
        <v>0</v>
      </c>
      <c r="FC672">
        <v>0</v>
      </c>
      <c r="FD672">
        <v>0</v>
      </c>
      <c r="FE672">
        <v>0</v>
      </c>
      <c r="FF672" t="s">
        <v>340</v>
      </c>
      <c r="FG672" t="s">
        <v>341</v>
      </c>
      <c r="FH672" t="s">
        <v>342</v>
      </c>
      <c r="FI672" t="s">
        <v>342</v>
      </c>
      <c r="FJ672" t="s">
        <v>342</v>
      </c>
      <c r="FK672" t="s">
        <v>342</v>
      </c>
      <c r="FL672">
        <v>0</v>
      </c>
      <c r="FM672">
        <v>100</v>
      </c>
      <c r="FN672">
        <v>100</v>
      </c>
      <c r="FO672">
        <v>2.956</v>
      </c>
      <c r="FP672">
        <v>0.22</v>
      </c>
      <c r="FQ672">
        <v>-0.71234261683338174</v>
      </c>
      <c r="FR672">
        <v>7.6898218637449396E-3</v>
      </c>
      <c r="FS672">
        <v>1.5097418776848419E-6</v>
      </c>
      <c r="FT672">
        <v>-9.8458676114205118E-11</v>
      </c>
      <c r="FU672">
        <v>0.22001999999999461</v>
      </c>
      <c r="FV672">
        <v>0</v>
      </c>
      <c r="FW672">
        <v>0</v>
      </c>
      <c r="FX672">
        <v>0</v>
      </c>
      <c r="FY672">
        <v>3</v>
      </c>
      <c r="FZ672">
        <v>2164</v>
      </c>
      <c r="GA672">
        <v>-1</v>
      </c>
      <c r="GB672">
        <v>-1</v>
      </c>
      <c r="GC672">
        <v>72</v>
      </c>
      <c r="GD672">
        <v>72</v>
      </c>
      <c r="GE672">
        <v>1.10229</v>
      </c>
      <c r="GF672">
        <v>2.63672</v>
      </c>
      <c r="GG672">
        <v>1.7981</v>
      </c>
      <c r="GH672">
        <v>2.3803700000000001</v>
      </c>
      <c r="GI672">
        <v>1.5979000000000001</v>
      </c>
      <c r="GJ672">
        <v>2.5708000000000002</v>
      </c>
      <c r="GK672">
        <v>36.011299999999999</v>
      </c>
      <c r="GL672">
        <v>24.157499999999999</v>
      </c>
      <c r="GM672">
        <v>18</v>
      </c>
      <c r="GN672">
        <v>367.66</v>
      </c>
      <c r="GO672">
        <v>661.178</v>
      </c>
      <c r="GP672">
        <v>25.83</v>
      </c>
      <c r="GQ672">
        <v>27.825500000000002</v>
      </c>
      <c r="GR672">
        <v>30</v>
      </c>
      <c r="GS672">
        <v>27.786200000000001</v>
      </c>
      <c r="GT672">
        <v>27.8127</v>
      </c>
      <c r="GU672">
        <v>22.033300000000001</v>
      </c>
      <c r="GV672">
        <v>43.204700000000003</v>
      </c>
      <c r="GW672">
        <v>0</v>
      </c>
      <c r="GX672">
        <v>25.83</v>
      </c>
      <c r="GY672">
        <v>450</v>
      </c>
      <c r="GZ672">
        <v>18.5</v>
      </c>
      <c r="HA672">
        <v>100.45</v>
      </c>
      <c r="HB672">
        <v>70.270700000000005</v>
      </c>
    </row>
    <row r="673" spans="1:210" x14ac:dyDescent="0.3">
      <c r="A673">
        <v>657</v>
      </c>
      <c r="B673">
        <v>1750757999.5</v>
      </c>
      <c r="C673">
        <v>3280.400000095367</v>
      </c>
      <c r="D673" t="s">
        <v>1655</v>
      </c>
      <c r="E673" t="s">
        <v>1656</v>
      </c>
      <c r="F673" t="s">
        <v>336</v>
      </c>
      <c r="G673">
        <v>1750757999.5</v>
      </c>
      <c r="H673">
        <f t="shared" si="340"/>
        <v>6.8616715453492902E-4</v>
      </c>
      <c r="I673">
        <f t="shared" si="341"/>
        <v>0.68616715453492905</v>
      </c>
      <c r="J673">
        <f t="shared" si="342"/>
        <v>2.7991348882992813</v>
      </c>
      <c r="K673">
        <f t="shared" si="343"/>
        <v>443.04</v>
      </c>
      <c r="L673">
        <f t="shared" si="344"/>
        <v>352.79327734171471</v>
      </c>
      <c r="M673">
        <f t="shared" si="345"/>
        <v>35.737899125696529</v>
      </c>
      <c r="N673">
        <f t="shared" si="346"/>
        <v>44.879876816112002</v>
      </c>
      <c r="O673">
        <f t="shared" si="347"/>
        <v>5.5047684934845451E-2</v>
      </c>
      <c r="P673">
        <f t="shared" si="348"/>
        <v>2.415479001285874</v>
      </c>
      <c r="Q673">
        <f t="shared" si="349"/>
        <v>5.4370889050607593E-2</v>
      </c>
      <c r="R673">
        <f t="shared" si="350"/>
        <v>3.4041925573638762E-2</v>
      </c>
      <c r="S673">
        <f t="shared" si="351"/>
        <v>12.720101000000001</v>
      </c>
      <c r="T673">
        <f t="shared" si="352"/>
        <v>25.573324573242477</v>
      </c>
      <c r="U673">
        <f t="shared" si="353"/>
        <v>25.504799999999999</v>
      </c>
      <c r="V673">
        <f t="shared" si="354"/>
        <v>3.2766400088506105</v>
      </c>
      <c r="W673">
        <f t="shared" si="355"/>
        <v>61.302541654149834</v>
      </c>
      <c r="X673">
        <f t="shared" si="356"/>
        <v>2.0317200464119498</v>
      </c>
      <c r="Y673">
        <f t="shared" si="357"/>
        <v>3.3142509129136801</v>
      </c>
      <c r="Z673">
        <f t="shared" si="358"/>
        <v>1.2449199624386607</v>
      </c>
      <c r="AA673">
        <f t="shared" si="359"/>
        <v>-30.259971514990369</v>
      </c>
      <c r="AB673">
        <f t="shared" si="360"/>
        <v>25.041941343301346</v>
      </c>
      <c r="AC673">
        <f t="shared" si="361"/>
        <v>2.2062236498524332</v>
      </c>
      <c r="AD673">
        <f t="shared" si="362"/>
        <v>9.7082944781634115</v>
      </c>
      <c r="AE673">
        <f t="shared" si="363"/>
        <v>2.7991348882992813</v>
      </c>
      <c r="AF673">
        <f t="shared" si="364"/>
        <v>0.68616715453492905</v>
      </c>
      <c r="AG673">
        <f t="shared" si="365"/>
        <v>2.7551882002506587</v>
      </c>
      <c r="AH673">
        <v>458.44166833770811</v>
      </c>
      <c r="AI673">
        <v>452.1224242424243</v>
      </c>
      <c r="AJ673">
        <v>3.4937439522479832E-4</v>
      </c>
      <c r="AK673">
        <v>84.076978181650844</v>
      </c>
      <c r="AL673">
        <f t="shared" si="366"/>
        <v>0.68647200695602695</v>
      </c>
      <c r="AM673">
        <v>18.54245566400003</v>
      </c>
      <c r="AN673">
        <v>20.056027819548859</v>
      </c>
      <c r="AO673">
        <v>7.9170257198091194E-8</v>
      </c>
      <c r="AP673">
        <v>90.497214367256092</v>
      </c>
      <c r="AQ673">
        <v>0</v>
      </c>
      <c r="AR673">
        <v>0</v>
      </c>
      <c r="AS673">
        <f t="shared" si="367"/>
        <v>1</v>
      </c>
      <c r="AT673">
        <f t="shared" si="368"/>
        <v>0</v>
      </c>
      <c r="AU673">
        <f t="shared" si="369"/>
        <v>53776.038820866073</v>
      </c>
      <c r="AV673">
        <f t="shared" si="370"/>
        <v>66.947900000000004</v>
      </c>
      <c r="AW673">
        <f t="shared" si="371"/>
        <v>53.558320000000009</v>
      </c>
      <c r="AX673">
        <f t="shared" si="372"/>
        <v>0.8</v>
      </c>
      <c r="AY673">
        <f t="shared" si="373"/>
        <v>0.19</v>
      </c>
      <c r="AZ673">
        <v>9</v>
      </c>
      <c r="BA673">
        <v>1.88</v>
      </c>
      <c r="BB673" t="s">
        <v>337</v>
      </c>
      <c r="BC673">
        <v>2</v>
      </c>
      <c r="BD673" t="b">
        <v>0</v>
      </c>
      <c r="BE673">
        <v>1750757999.5</v>
      </c>
      <c r="BF673">
        <v>443.04</v>
      </c>
      <c r="BG673">
        <v>450.02199999999999</v>
      </c>
      <c r="BH673">
        <v>20.0565</v>
      </c>
      <c r="BI673">
        <v>18.543600000000001</v>
      </c>
      <c r="BJ673">
        <v>440.084</v>
      </c>
      <c r="BK673">
        <v>19.836500000000001</v>
      </c>
      <c r="BL673">
        <v>400.00299999999999</v>
      </c>
      <c r="BM673">
        <v>101.2</v>
      </c>
      <c r="BN673">
        <v>9.9830299999999997E-2</v>
      </c>
      <c r="BO673">
        <v>25.697099999999999</v>
      </c>
      <c r="BP673">
        <v>25.504799999999999</v>
      </c>
      <c r="BQ673">
        <v>999.9</v>
      </c>
      <c r="BR673">
        <v>0</v>
      </c>
      <c r="BS673">
        <v>0</v>
      </c>
      <c r="BT673">
        <v>10006</v>
      </c>
      <c r="BU673">
        <v>66.947900000000004</v>
      </c>
      <c r="BV673">
        <v>9.9204500000000007</v>
      </c>
      <c r="BW673">
        <v>-6.9822699999999998</v>
      </c>
      <c r="BX673">
        <v>452.108</v>
      </c>
      <c r="BY673">
        <v>458.52499999999998</v>
      </c>
      <c r="BZ673">
        <v>1.5129699999999999</v>
      </c>
      <c r="CA673">
        <v>450.02199999999999</v>
      </c>
      <c r="CB673">
        <v>18.543600000000001</v>
      </c>
      <c r="CC673">
        <v>2.0297100000000001</v>
      </c>
      <c r="CD673">
        <v>1.8766</v>
      </c>
      <c r="CE673">
        <v>17.678000000000001</v>
      </c>
      <c r="CF673">
        <v>16.439900000000002</v>
      </c>
      <c r="CG673">
        <v>1750753677</v>
      </c>
      <c r="CH673" t="s">
        <v>338</v>
      </c>
      <c r="CI673">
        <v>1750753677</v>
      </c>
      <c r="CJ673">
        <v>1750753673.5</v>
      </c>
      <c r="CK673">
        <v>5</v>
      </c>
      <c r="CL673">
        <v>2.1520000000000001</v>
      </c>
      <c r="CM673">
        <v>-0.52400000000000002</v>
      </c>
      <c r="CN673">
        <v>3.0179999999999998</v>
      </c>
      <c r="CO673">
        <v>0.22</v>
      </c>
      <c r="CP673">
        <v>450</v>
      </c>
      <c r="CQ673">
        <v>19</v>
      </c>
      <c r="CR673">
        <v>0.26</v>
      </c>
      <c r="CS673">
        <v>0.17</v>
      </c>
      <c r="CT673">
        <v>-6.8733154999999986</v>
      </c>
      <c r="CU673">
        <v>-0.43066311444651789</v>
      </c>
      <c r="CV673">
        <v>6.1483778346406143E-2</v>
      </c>
      <c r="CW673">
        <v>1</v>
      </c>
      <c r="CX673">
        <v>0</v>
      </c>
      <c r="CY673">
        <v>0</v>
      </c>
      <c r="CZ673">
        <v>0</v>
      </c>
      <c r="DA673">
        <v>-1</v>
      </c>
      <c r="DB673">
        <v>1.517825</v>
      </c>
      <c r="DC673">
        <v>-2.293238273921875E-2</v>
      </c>
      <c r="DD673">
        <v>2.4519879689753801E-3</v>
      </c>
      <c r="DE673">
        <v>1</v>
      </c>
      <c r="DF673">
        <v>2</v>
      </c>
      <c r="DG673">
        <v>2</v>
      </c>
      <c r="DH673" t="s">
        <v>339</v>
      </c>
      <c r="DI673">
        <v>3.0245199999999999</v>
      </c>
      <c r="DJ673">
        <v>2.6911200000000002</v>
      </c>
      <c r="DK673">
        <v>0.10008499999999999</v>
      </c>
      <c r="DL673">
        <v>0.102321</v>
      </c>
      <c r="DM673">
        <v>0.105118</v>
      </c>
      <c r="DN673">
        <v>0.10066700000000001</v>
      </c>
      <c r="DO673">
        <v>25071.3</v>
      </c>
      <c r="DP673">
        <v>16776.400000000001</v>
      </c>
      <c r="DQ673">
        <v>26435.200000000001</v>
      </c>
      <c r="DR673">
        <v>16986</v>
      </c>
      <c r="DS673">
        <v>33658.800000000003</v>
      </c>
      <c r="DT673">
        <v>19959.8</v>
      </c>
      <c r="DU673">
        <v>38509.1</v>
      </c>
      <c r="DV673">
        <v>22515.599999999999</v>
      </c>
      <c r="DW673">
        <v>1.8008200000000001</v>
      </c>
      <c r="DX673">
        <v>2.1742400000000002</v>
      </c>
      <c r="DY673">
        <v>4.2638200000000001E-2</v>
      </c>
      <c r="DZ673">
        <v>0</v>
      </c>
      <c r="EA673">
        <v>24.805399999999999</v>
      </c>
      <c r="EB673">
        <v>999.9</v>
      </c>
      <c r="EC673">
        <v>60.7</v>
      </c>
      <c r="ED673">
        <v>32.5</v>
      </c>
      <c r="EE673">
        <v>29.4621</v>
      </c>
      <c r="EF673">
        <v>62.5122</v>
      </c>
      <c r="EG673">
        <v>35.208300000000001</v>
      </c>
      <c r="EH673">
        <v>1</v>
      </c>
      <c r="EI673">
        <v>5.7778499999999997E-2</v>
      </c>
      <c r="EJ673">
        <v>-0.17191699999999999</v>
      </c>
      <c r="EK673">
        <v>20.327300000000001</v>
      </c>
      <c r="EL673">
        <v>5.2520300000000004</v>
      </c>
      <c r="EM673">
        <v>11.962</v>
      </c>
      <c r="EN673">
        <v>4.9896399999999996</v>
      </c>
      <c r="EO673">
        <v>3.2917000000000001</v>
      </c>
      <c r="EP673">
        <v>9999</v>
      </c>
      <c r="EQ673">
        <v>9999</v>
      </c>
      <c r="ER673">
        <v>9999</v>
      </c>
      <c r="ES673">
        <v>999.9</v>
      </c>
      <c r="ET673">
        <v>4.9726800000000004</v>
      </c>
      <c r="EU673">
        <v>1.87195</v>
      </c>
      <c r="EV673">
        <v>1.87225</v>
      </c>
      <c r="EW673">
        <v>1.8772200000000001</v>
      </c>
      <c r="EX673">
        <v>1.87137</v>
      </c>
      <c r="EY673">
        <v>1.8721300000000001</v>
      </c>
      <c r="EZ673">
        <v>1.8717999999999999</v>
      </c>
      <c r="FA673">
        <v>1.8687400000000001</v>
      </c>
      <c r="FB673">
        <v>0</v>
      </c>
      <c r="FC673">
        <v>0</v>
      </c>
      <c r="FD673">
        <v>0</v>
      </c>
      <c r="FE673">
        <v>0</v>
      </c>
      <c r="FF673" t="s">
        <v>340</v>
      </c>
      <c r="FG673" t="s">
        <v>341</v>
      </c>
      <c r="FH673" t="s">
        <v>342</v>
      </c>
      <c r="FI673" t="s">
        <v>342</v>
      </c>
      <c r="FJ673" t="s">
        <v>342</v>
      </c>
      <c r="FK673" t="s">
        <v>342</v>
      </c>
      <c r="FL673">
        <v>0</v>
      </c>
      <c r="FM673">
        <v>100</v>
      </c>
      <c r="FN673">
        <v>100</v>
      </c>
      <c r="FO673">
        <v>2.956</v>
      </c>
      <c r="FP673">
        <v>0.22</v>
      </c>
      <c r="FQ673">
        <v>-0.71234261683338174</v>
      </c>
      <c r="FR673">
        <v>7.6898218637449396E-3</v>
      </c>
      <c r="FS673">
        <v>1.5097418776848419E-6</v>
      </c>
      <c r="FT673">
        <v>-9.8458676114205118E-11</v>
      </c>
      <c r="FU673">
        <v>0.22001999999999461</v>
      </c>
      <c r="FV673">
        <v>0</v>
      </c>
      <c r="FW673">
        <v>0</v>
      </c>
      <c r="FX673">
        <v>0</v>
      </c>
      <c r="FY673">
        <v>3</v>
      </c>
      <c r="FZ673">
        <v>2164</v>
      </c>
      <c r="GA673">
        <v>-1</v>
      </c>
      <c r="GB673">
        <v>-1</v>
      </c>
      <c r="GC673">
        <v>72</v>
      </c>
      <c r="GD673">
        <v>72.099999999999994</v>
      </c>
      <c r="GE673">
        <v>1.10229</v>
      </c>
      <c r="GF673">
        <v>2.6293899999999999</v>
      </c>
      <c r="GG673">
        <v>1.7981</v>
      </c>
      <c r="GH673">
        <v>2.3803700000000001</v>
      </c>
      <c r="GI673">
        <v>1.5979000000000001</v>
      </c>
      <c r="GJ673">
        <v>2.5634800000000002</v>
      </c>
      <c r="GK673">
        <v>36.011299999999999</v>
      </c>
      <c r="GL673">
        <v>24.157499999999999</v>
      </c>
      <c r="GM673">
        <v>18</v>
      </c>
      <c r="GN673">
        <v>367.65</v>
      </c>
      <c r="GO673">
        <v>661.16099999999994</v>
      </c>
      <c r="GP673">
        <v>25.83</v>
      </c>
      <c r="GQ673">
        <v>27.825500000000002</v>
      </c>
      <c r="GR673">
        <v>30.0001</v>
      </c>
      <c r="GS673">
        <v>27.786200000000001</v>
      </c>
      <c r="GT673">
        <v>27.8127</v>
      </c>
      <c r="GU673">
        <v>22.031600000000001</v>
      </c>
      <c r="GV673">
        <v>43.204700000000003</v>
      </c>
      <c r="GW673">
        <v>0</v>
      </c>
      <c r="GX673">
        <v>25.83</v>
      </c>
      <c r="GY673">
        <v>450</v>
      </c>
      <c r="GZ673">
        <v>18.5</v>
      </c>
      <c r="HA673">
        <v>100.45</v>
      </c>
      <c r="HB673">
        <v>70.271000000000001</v>
      </c>
    </row>
    <row r="674" spans="1:210" x14ac:dyDescent="0.3">
      <c r="A674">
        <v>658</v>
      </c>
      <c r="B674">
        <v>1750758004.5</v>
      </c>
      <c r="C674">
        <v>3285.400000095367</v>
      </c>
      <c r="D674" t="s">
        <v>1657</v>
      </c>
      <c r="E674" t="s">
        <v>1658</v>
      </c>
      <c r="F674" t="s">
        <v>336</v>
      </c>
      <c r="G674">
        <v>1750758004.5</v>
      </c>
      <c r="H674">
        <f t="shared" si="340"/>
        <v>6.8697300326638435E-4</v>
      </c>
      <c r="I674">
        <f t="shared" si="341"/>
        <v>0.68697300326638433</v>
      </c>
      <c r="J674">
        <f t="shared" si="342"/>
        <v>2.8130588184782299</v>
      </c>
      <c r="K674">
        <f t="shared" si="343"/>
        <v>442.98899999999998</v>
      </c>
      <c r="L674">
        <f t="shared" si="344"/>
        <v>352.47686649974946</v>
      </c>
      <c r="M674">
        <f t="shared" si="345"/>
        <v>35.705224533687939</v>
      </c>
      <c r="N674">
        <f t="shared" si="346"/>
        <v>44.873928516284991</v>
      </c>
      <c r="O674">
        <f t="shared" si="347"/>
        <v>5.5140377009268986E-2</v>
      </c>
      <c r="P674">
        <f t="shared" si="348"/>
        <v>2.4117612139734241</v>
      </c>
      <c r="Q674">
        <f t="shared" si="349"/>
        <v>5.4460282012834683E-2</v>
      </c>
      <c r="R674">
        <f t="shared" si="350"/>
        <v>3.4098087038488614E-2</v>
      </c>
      <c r="S674">
        <f t="shared" si="351"/>
        <v>12.708985999999999</v>
      </c>
      <c r="T674">
        <f t="shared" si="352"/>
        <v>25.57281956808562</v>
      </c>
      <c r="U674">
        <f t="shared" si="353"/>
        <v>25.500599999999999</v>
      </c>
      <c r="V674">
        <f t="shared" si="354"/>
        <v>3.2758227322496456</v>
      </c>
      <c r="W674">
        <f t="shared" si="355"/>
        <v>61.295971775701531</v>
      </c>
      <c r="X674">
        <f t="shared" si="356"/>
        <v>2.0315023041554996</v>
      </c>
      <c r="Y674">
        <f t="shared" si="357"/>
        <v>3.3142509129136801</v>
      </c>
      <c r="Z674">
        <f t="shared" si="358"/>
        <v>1.244320428094146</v>
      </c>
      <c r="AA674">
        <f t="shared" si="359"/>
        <v>-30.29550944404755</v>
      </c>
      <c r="AB674">
        <f t="shared" si="360"/>
        <v>25.549494066560023</v>
      </c>
      <c r="AC674">
        <f t="shared" si="361"/>
        <v>2.2543619480424311</v>
      </c>
      <c r="AD674">
        <f t="shared" si="362"/>
        <v>10.217332570554904</v>
      </c>
      <c r="AE674">
        <f t="shared" si="363"/>
        <v>2.8130588184782299</v>
      </c>
      <c r="AF674">
        <f t="shared" si="364"/>
        <v>0.68697300326638433</v>
      </c>
      <c r="AG674">
        <f t="shared" si="365"/>
        <v>2.8156978994554698</v>
      </c>
      <c r="AH674">
        <v>458.49206021106608</v>
      </c>
      <c r="AI674">
        <v>452.05495151515112</v>
      </c>
      <c r="AJ674">
        <v>-2.2920620554866202E-3</v>
      </c>
      <c r="AK674">
        <v>84.076978181650844</v>
      </c>
      <c r="AL674">
        <f t="shared" si="366"/>
        <v>0.68504206533939715</v>
      </c>
      <c r="AM674">
        <v>18.544779770507368</v>
      </c>
      <c r="AN674">
        <v>20.055623308270661</v>
      </c>
      <c r="AO674">
        <v>-3.8965633972171232E-7</v>
      </c>
      <c r="AP674">
        <v>90.497214367256092</v>
      </c>
      <c r="AQ674">
        <v>0</v>
      </c>
      <c r="AR674">
        <v>0</v>
      </c>
      <c r="AS674">
        <f t="shared" si="367"/>
        <v>1</v>
      </c>
      <c r="AT674">
        <f t="shared" si="368"/>
        <v>0</v>
      </c>
      <c r="AU674">
        <f t="shared" si="369"/>
        <v>53651.240654803019</v>
      </c>
      <c r="AV674">
        <f t="shared" si="370"/>
        <v>66.889399999999995</v>
      </c>
      <c r="AW674">
        <f t="shared" si="371"/>
        <v>53.511519999999997</v>
      </c>
      <c r="AX674">
        <f t="shared" si="372"/>
        <v>0.8</v>
      </c>
      <c r="AY674">
        <f t="shared" si="373"/>
        <v>0.19</v>
      </c>
      <c r="AZ674">
        <v>9</v>
      </c>
      <c r="BA674">
        <v>1.88</v>
      </c>
      <c r="BB674" t="s">
        <v>337</v>
      </c>
      <c r="BC674">
        <v>2</v>
      </c>
      <c r="BD674" t="b">
        <v>0</v>
      </c>
      <c r="BE674">
        <v>1750758004.5</v>
      </c>
      <c r="BF674">
        <v>442.98899999999998</v>
      </c>
      <c r="BG674">
        <v>450.005</v>
      </c>
      <c r="BH674">
        <v>20.0547</v>
      </c>
      <c r="BI674">
        <v>18.5396</v>
      </c>
      <c r="BJ674">
        <v>440.03300000000002</v>
      </c>
      <c r="BK674">
        <v>19.834700000000002</v>
      </c>
      <c r="BL674">
        <v>399.892</v>
      </c>
      <c r="BM674">
        <v>101.19799999999999</v>
      </c>
      <c r="BN674">
        <v>0.100065</v>
      </c>
      <c r="BO674">
        <v>25.697099999999999</v>
      </c>
      <c r="BP674">
        <v>25.500599999999999</v>
      </c>
      <c r="BQ674">
        <v>999.9</v>
      </c>
      <c r="BR674">
        <v>0</v>
      </c>
      <c r="BS674">
        <v>0</v>
      </c>
      <c r="BT674">
        <v>9982</v>
      </c>
      <c r="BU674">
        <v>66.889399999999995</v>
      </c>
      <c r="BV674">
        <v>9.9204500000000007</v>
      </c>
      <c r="BW674">
        <v>-7.0159599999999998</v>
      </c>
      <c r="BX674">
        <v>452.05500000000001</v>
      </c>
      <c r="BY674">
        <v>458.505</v>
      </c>
      <c r="BZ674">
        <v>1.51511</v>
      </c>
      <c r="CA674">
        <v>450.005</v>
      </c>
      <c r="CB674">
        <v>18.5396</v>
      </c>
      <c r="CC674">
        <v>2.02949</v>
      </c>
      <c r="CD674">
        <v>1.8761699999999999</v>
      </c>
      <c r="CE674">
        <v>17.676300000000001</v>
      </c>
      <c r="CF674">
        <v>16.436199999999999</v>
      </c>
      <c r="CG674">
        <v>1750753677</v>
      </c>
      <c r="CH674" t="s">
        <v>338</v>
      </c>
      <c r="CI674">
        <v>1750753677</v>
      </c>
      <c r="CJ674">
        <v>1750753673.5</v>
      </c>
      <c r="CK674">
        <v>5</v>
      </c>
      <c r="CL674">
        <v>2.1520000000000001</v>
      </c>
      <c r="CM674">
        <v>-0.52400000000000002</v>
      </c>
      <c r="CN674">
        <v>3.0179999999999998</v>
      </c>
      <c r="CO674">
        <v>0.22</v>
      </c>
      <c r="CP674">
        <v>450</v>
      </c>
      <c r="CQ674">
        <v>19</v>
      </c>
      <c r="CR674">
        <v>0.26</v>
      </c>
      <c r="CS674">
        <v>0.17</v>
      </c>
      <c r="CT674">
        <v>-6.9015670731707317</v>
      </c>
      <c r="CU674">
        <v>-0.52782648083623263</v>
      </c>
      <c r="CV674">
        <v>6.6778158224257061E-2</v>
      </c>
      <c r="CW674">
        <v>0</v>
      </c>
      <c r="CX674">
        <v>0</v>
      </c>
      <c r="CY674">
        <v>0</v>
      </c>
      <c r="CZ674">
        <v>0</v>
      </c>
      <c r="DA674">
        <v>-1</v>
      </c>
      <c r="DB674">
        <v>1.516590975609756</v>
      </c>
      <c r="DC674">
        <v>-1.7766480836236252E-2</v>
      </c>
      <c r="DD674">
        <v>2.1564060037626768E-3</v>
      </c>
      <c r="DE674">
        <v>1</v>
      </c>
      <c r="DF674">
        <v>1</v>
      </c>
      <c r="DG674">
        <v>2</v>
      </c>
      <c r="DH674" t="s">
        <v>383</v>
      </c>
      <c r="DI674">
        <v>3.0244</v>
      </c>
      <c r="DJ674">
        <v>2.6913499999999999</v>
      </c>
      <c r="DK674">
        <v>0.100074</v>
      </c>
      <c r="DL674">
        <v>0.102316</v>
      </c>
      <c r="DM674">
        <v>0.10510899999999999</v>
      </c>
      <c r="DN674">
        <v>0.10065</v>
      </c>
      <c r="DO674">
        <v>25071.5</v>
      </c>
      <c r="DP674">
        <v>16776.400000000001</v>
      </c>
      <c r="DQ674">
        <v>26435</v>
      </c>
      <c r="DR674">
        <v>16985.900000000001</v>
      </c>
      <c r="DS674">
        <v>33659.199999999997</v>
      </c>
      <c r="DT674">
        <v>19959.900000000001</v>
      </c>
      <c r="DU674">
        <v>38509.1</v>
      </c>
      <c r="DV674">
        <v>22515.200000000001</v>
      </c>
      <c r="DW674">
        <v>1.8004199999999999</v>
      </c>
      <c r="DX674">
        <v>2.1745800000000002</v>
      </c>
      <c r="DY674">
        <v>4.2313299999999998E-2</v>
      </c>
      <c r="DZ674">
        <v>0</v>
      </c>
      <c r="EA674">
        <v>24.8066</v>
      </c>
      <c r="EB674">
        <v>999.9</v>
      </c>
      <c r="EC674">
        <v>60.7</v>
      </c>
      <c r="ED674">
        <v>32.5</v>
      </c>
      <c r="EE674">
        <v>29.462399999999999</v>
      </c>
      <c r="EF674">
        <v>62.612200000000001</v>
      </c>
      <c r="EG674">
        <v>35.436700000000002</v>
      </c>
      <c r="EH674">
        <v>1</v>
      </c>
      <c r="EI674">
        <v>5.7819099999999998E-2</v>
      </c>
      <c r="EJ674">
        <v>-0.17113100000000001</v>
      </c>
      <c r="EK674">
        <v>20.327400000000001</v>
      </c>
      <c r="EL674">
        <v>5.2520300000000004</v>
      </c>
      <c r="EM674">
        <v>11.962</v>
      </c>
      <c r="EN674">
        <v>4.9896399999999996</v>
      </c>
      <c r="EO674">
        <v>3.2917999999999998</v>
      </c>
      <c r="EP674">
        <v>9999</v>
      </c>
      <c r="EQ674">
        <v>9999</v>
      </c>
      <c r="ER674">
        <v>9999</v>
      </c>
      <c r="ES674">
        <v>999.9</v>
      </c>
      <c r="ET674">
        <v>4.9726699999999999</v>
      </c>
      <c r="EU674">
        <v>1.87195</v>
      </c>
      <c r="EV674">
        <v>1.87225</v>
      </c>
      <c r="EW674">
        <v>1.87724</v>
      </c>
      <c r="EX674">
        <v>1.8713599999999999</v>
      </c>
      <c r="EY674">
        <v>1.8721099999999999</v>
      </c>
      <c r="EZ674">
        <v>1.8717999999999999</v>
      </c>
      <c r="FA674">
        <v>1.8687400000000001</v>
      </c>
      <c r="FB674">
        <v>0</v>
      </c>
      <c r="FC674">
        <v>0</v>
      </c>
      <c r="FD674">
        <v>0</v>
      </c>
      <c r="FE674">
        <v>0</v>
      </c>
      <c r="FF674" t="s">
        <v>340</v>
      </c>
      <c r="FG674" t="s">
        <v>341</v>
      </c>
      <c r="FH674" t="s">
        <v>342</v>
      </c>
      <c r="FI674" t="s">
        <v>342</v>
      </c>
      <c r="FJ674" t="s">
        <v>342</v>
      </c>
      <c r="FK674" t="s">
        <v>342</v>
      </c>
      <c r="FL674">
        <v>0</v>
      </c>
      <c r="FM674">
        <v>100</v>
      </c>
      <c r="FN674">
        <v>100</v>
      </c>
      <c r="FO674">
        <v>2.956</v>
      </c>
      <c r="FP674">
        <v>0.22</v>
      </c>
      <c r="FQ674">
        <v>-0.71234261683338174</v>
      </c>
      <c r="FR674">
        <v>7.6898218637449396E-3</v>
      </c>
      <c r="FS674">
        <v>1.5097418776848419E-6</v>
      </c>
      <c r="FT674">
        <v>-9.8458676114205118E-11</v>
      </c>
      <c r="FU674">
        <v>0.22001999999999461</v>
      </c>
      <c r="FV674">
        <v>0</v>
      </c>
      <c r="FW674">
        <v>0</v>
      </c>
      <c r="FX674">
        <v>0</v>
      </c>
      <c r="FY674">
        <v>3</v>
      </c>
      <c r="FZ674">
        <v>2164</v>
      </c>
      <c r="GA674">
        <v>-1</v>
      </c>
      <c r="GB674">
        <v>-1</v>
      </c>
      <c r="GC674">
        <v>72.099999999999994</v>
      </c>
      <c r="GD674">
        <v>72.2</v>
      </c>
      <c r="GE674">
        <v>1.10229</v>
      </c>
      <c r="GF674">
        <v>2.6257299999999999</v>
      </c>
      <c r="GG674">
        <v>1.7981</v>
      </c>
      <c r="GH674">
        <v>2.3803700000000001</v>
      </c>
      <c r="GI674">
        <v>1.5979000000000001</v>
      </c>
      <c r="GJ674">
        <v>2.5451700000000002</v>
      </c>
      <c r="GK674">
        <v>36.011299999999999</v>
      </c>
      <c r="GL674">
        <v>24.157499999999999</v>
      </c>
      <c r="GM674">
        <v>18</v>
      </c>
      <c r="GN674">
        <v>367.44299999999998</v>
      </c>
      <c r="GO674">
        <v>661.45399999999995</v>
      </c>
      <c r="GP674">
        <v>25.830100000000002</v>
      </c>
      <c r="GQ674">
        <v>27.825500000000002</v>
      </c>
      <c r="GR674">
        <v>30.0001</v>
      </c>
      <c r="GS674">
        <v>27.786200000000001</v>
      </c>
      <c r="GT674">
        <v>27.8127</v>
      </c>
      <c r="GU674">
        <v>22.029599999999999</v>
      </c>
      <c r="GV674">
        <v>43.204700000000003</v>
      </c>
      <c r="GW674">
        <v>0</v>
      </c>
      <c r="GX674">
        <v>25.83</v>
      </c>
      <c r="GY674">
        <v>450</v>
      </c>
      <c r="GZ674">
        <v>18.5</v>
      </c>
      <c r="HA674">
        <v>100.45</v>
      </c>
      <c r="HB674">
        <v>70.270200000000003</v>
      </c>
    </row>
    <row r="675" spans="1:210" x14ac:dyDescent="0.3">
      <c r="A675">
        <v>659</v>
      </c>
      <c r="B675">
        <v>1750758009.5</v>
      </c>
      <c r="C675">
        <v>3290.400000095367</v>
      </c>
      <c r="D675" t="s">
        <v>1659</v>
      </c>
      <c r="E675" t="s">
        <v>1660</v>
      </c>
      <c r="F675" t="s">
        <v>336</v>
      </c>
      <c r="G675">
        <v>1750758009.5</v>
      </c>
      <c r="H675">
        <f t="shared" si="340"/>
        <v>6.8531394199577099E-4</v>
      </c>
      <c r="I675">
        <f t="shared" si="341"/>
        <v>0.685313941995771</v>
      </c>
      <c r="J675">
        <f t="shared" si="342"/>
        <v>2.7659688956811559</v>
      </c>
      <c r="K675">
        <f t="shared" si="343"/>
        <v>443.06799999999998</v>
      </c>
      <c r="L675">
        <f t="shared" si="344"/>
        <v>353.7432582255376</v>
      </c>
      <c r="M675">
        <f t="shared" si="345"/>
        <v>35.832730108109367</v>
      </c>
      <c r="N675">
        <f t="shared" si="346"/>
        <v>44.880957288569604</v>
      </c>
      <c r="O675">
        <f t="shared" si="347"/>
        <v>5.5014829621817057E-2</v>
      </c>
      <c r="P675">
        <f t="shared" si="348"/>
        <v>2.416339436274118</v>
      </c>
      <c r="Q675">
        <f t="shared" si="349"/>
        <v>5.4339073637542853E-2</v>
      </c>
      <c r="R675">
        <f t="shared" si="350"/>
        <v>3.4021949210387425E-2</v>
      </c>
      <c r="S675">
        <f t="shared" si="351"/>
        <v>12.716263</v>
      </c>
      <c r="T675">
        <f t="shared" si="352"/>
        <v>25.574003480001302</v>
      </c>
      <c r="U675">
        <f t="shared" si="353"/>
        <v>25.498000000000001</v>
      </c>
      <c r="V675">
        <f t="shared" si="354"/>
        <v>3.2753168883674535</v>
      </c>
      <c r="W675">
        <f t="shared" si="355"/>
        <v>61.28707519437809</v>
      </c>
      <c r="X675">
        <f t="shared" si="356"/>
        <v>2.0312556362014402</v>
      </c>
      <c r="Y675">
        <f t="shared" si="357"/>
        <v>3.3143295380944671</v>
      </c>
      <c r="Z675">
        <f t="shared" si="358"/>
        <v>1.2440612521660133</v>
      </c>
      <c r="AA675">
        <f t="shared" si="359"/>
        <v>-30.222344842013502</v>
      </c>
      <c r="AB675">
        <f t="shared" si="360"/>
        <v>25.988803491837906</v>
      </c>
      <c r="AC675">
        <f t="shared" si="361"/>
        <v>2.2887544007110945</v>
      </c>
      <c r="AD675">
        <f t="shared" si="362"/>
        <v>10.771476050535497</v>
      </c>
      <c r="AE675">
        <f t="shared" si="363"/>
        <v>2.7659688956811559</v>
      </c>
      <c r="AF675">
        <f t="shared" si="364"/>
        <v>0.685313941995771</v>
      </c>
      <c r="AG675">
        <f t="shared" si="365"/>
        <v>2.7174373157485117</v>
      </c>
      <c r="AH675">
        <v>458.50688931924202</v>
      </c>
      <c r="AI675">
        <v>452.14228484848468</v>
      </c>
      <c r="AJ675">
        <v>1.581985724091101E-2</v>
      </c>
      <c r="AK675">
        <v>84.076978181650844</v>
      </c>
      <c r="AL675">
        <f t="shared" si="366"/>
        <v>0.68638904000480794</v>
      </c>
      <c r="AM675">
        <v>18.539367978601518</v>
      </c>
      <c r="AN675">
        <v>20.052641503759411</v>
      </c>
      <c r="AO675">
        <v>-3.4562400879306581E-7</v>
      </c>
      <c r="AP675">
        <v>90.497214367256092</v>
      </c>
      <c r="AQ675">
        <v>0</v>
      </c>
      <c r="AR675">
        <v>0</v>
      </c>
      <c r="AS675">
        <f t="shared" si="367"/>
        <v>1</v>
      </c>
      <c r="AT675">
        <f t="shared" si="368"/>
        <v>0</v>
      </c>
      <c r="AU675">
        <f t="shared" si="369"/>
        <v>53804.760929087715</v>
      </c>
      <c r="AV675">
        <f t="shared" si="370"/>
        <v>66.927700000000002</v>
      </c>
      <c r="AW675">
        <f t="shared" si="371"/>
        <v>53.542160000000003</v>
      </c>
      <c r="AX675">
        <f t="shared" si="372"/>
        <v>0.8</v>
      </c>
      <c r="AY675">
        <f t="shared" si="373"/>
        <v>0.19</v>
      </c>
      <c r="AZ675">
        <v>9</v>
      </c>
      <c r="BA675">
        <v>1.88</v>
      </c>
      <c r="BB675" t="s">
        <v>337</v>
      </c>
      <c r="BC675">
        <v>2</v>
      </c>
      <c r="BD675" t="b">
        <v>0</v>
      </c>
      <c r="BE675">
        <v>1750758009.5</v>
      </c>
      <c r="BF675">
        <v>443.06799999999998</v>
      </c>
      <c r="BG675">
        <v>449.97399999999999</v>
      </c>
      <c r="BH675">
        <v>20.052700000000002</v>
      </c>
      <c r="BI675">
        <v>18.541799999999999</v>
      </c>
      <c r="BJ675">
        <v>440.11200000000002</v>
      </c>
      <c r="BK675">
        <v>19.832699999999999</v>
      </c>
      <c r="BL675">
        <v>400.036</v>
      </c>
      <c r="BM675">
        <v>101.196</v>
      </c>
      <c r="BN675">
        <v>9.9867200000000003E-2</v>
      </c>
      <c r="BO675">
        <v>25.697500000000002</v>
      </c>
      <c r="BP675">
        <v>25.498000000000001</v>
      </c>
      <c r="BQ675">
        <v>999.9</v>
      </c>
      <c r="BR675">
        <v>0</v>
      </c>
      <c r="BS675">
        <v>0</v>
      </c>
      <c r="BT675">
        <v>10012</v>
      </c>
      <c r="BU675">
        <v>66.927700000000002</v>
      </c>
      <c r="BV675">
        <v>9.9204500000000007</v>
      </c>
      <c r="BW675">
        <v>-6.9061000000000003</v>
      </c>
      <c r="BX675">
        <v>452.13499999999999</v>
      </c>
      <c r="BY675">
        <v>458.47500000000002</v>
      </c>
      <c r="BZ675">
        <v>1.5108999999999999</v>
      </c>
      <c r="CA675">
        <v>449.97399999999999</v>
      </c>
      <c r="CB675">
        <v>18.541799999999999</v>
      </c>
      <c r="CC675">
        <v>2.0292599999999998</v>
      </c>
      <c r="CD675">
        <v>1.87636</v>
      </c>
      <c r="CE675">
        <v>17.674499999999998</v>
      </c>
      <c r="CF675">
        <v>16.437899999999999</v>
      </c>
      <c r="CG675">
        <v>1750753677</v>
      </c>
      <c r="CH675" t="s">
        <v>338</v>
      </c>
      <c r="CI675">
        <v>1750753677</v>
      </c>
      <c r="CJ675">
        <v>1750753673.5</v>
      </c>
      <c r="CK675">
        <v>5</v>
      </c>
      <c r="CL675">
        <v>2.1520000000000001</v>
      </c>
      <c r="CM675">
        <v>-0.52400000000000002</v>
      </c>
      <c r="CN675">
        <v>3.0179999999999998</v>
      </c>
      <c r="CO675">
        <v>0.22</v>
      </c>
      <c r="CP675">
        <v>450</v>
      </c>
      <c r="CQ675">
        <v>19</v>
      </c>
      <c r="CR675">
        <v>0.26</v>
      </c>
      <c r="CS675">
        <v>0.17</v>
      </c>
      <c r="CT675">
        <v>-6.9446165000000004</v>
      </c>
      <c r="CU675">
        <v>-0.1478787242026233</v>
      </c>
      <c r="CV675">
        <v>3.9504564011643033E-2</v>
      </c>
      <c r="CW675">
        <v>1</v>
      </c>
      <c r="CX675">
        <v>0</v>
      </c>
      <c r="CY675">
        <v>0</v>
      </c>
      <c r="CZ675">
        <v>0</v>
      </c>
      <c r="DA675">
        <v>-1</v>
      </c>
      <c r="DB675">
        <v>1.51493875</v>
      </c>
      <c r="DC675">
        <v>-1.713759849906733E-2</v>
      </c>
      <c r="DD675">
        <v>2.1388831051509169E-3</v>
      </c>
      <c r="DE675">
        <v>1</v>
      </c>
      <c r="DF675">
        <v>2</v>
      </c>
      <c r="DG675">
        <v>2</v>
      </c>
      <c r="DH675" t="s">
        <v>339</v>
      </c>
      <c r="DI675">
        <v>3.0245600000000001</v>
      </c>
      <c r="DJ675">
        <v>2.69116</v>
      </c>
      <c r="DK675">
        <v>0.10008599999999999</v>
      </c>
      <c r="DL675">
        <v>0.10231</v>
      </c>
      <c r="DM675">
        <v>0.1051</v>
      </c>
      <c r="DN675">
        <v>0.100657</v>
      </c>
      <c r="DO675">
        <v>25071</v>
      </c>
      <c r="DP675">
        <v>16776.599999999999</v>
      </c>
      <c r="DQ675">
        <v>26434.9</v>
      </c>
      <c r="DR675">
        <v>16986</v>
      </c>
      <c r="DS675">
        <v>33659.199999999997</v>
      </c>
      <c r="DT675">
        <v>19959.900000000001</v>
      </c>
      <c r="DU675">
        <v>38508.699999999997</v>
      </c>
      <c r="DV675">
        <v>22515.4</v>
      </c>
      <c r="DW675">
        <v>1.8004599999999999</v>
      </c>
      <c r="DX675">
        <v>2.1743999999999999</v>
      </c>
      <c r="DY675">
        <v>4.2098799999999999E-2</v>
      </c>
      <c r="DZ675">
        <v>0</v>
      </c>
      <c r="EA675">
        <v>24.807400000000001</v>
      </c>
      <c r="EB675">
        <v>999.9</v>
      </c>
      <c r="EC675">
        <v>60.7</v>
      </c>
      <c r="ED675">
        <v>32.5</v>
      </c>
      <c r="EE675">
        <v>29.4618</v>
      </c>
      <c r="EF675">
        <v>62.502200000000002</v>
      </c>
      <c r="EG675">
        <v>35.464700000000001</v>
      </c>
      <c r="EH675">
        <v>1</v>
      </c>
      <c r="EI675">
        <v>5.75793E-2</v>
      </c>
      <c r="EJ675">
        <v>-0.17069300000000001</v>
      </c>
      <c r="EK675">
        <v>20.3277</v>
      </c>
      <c r="EL675">
        <v>5.2517899999999997</v>
      </c>
      <c r="EM675">
        <v>11.962</v>
      </c>
      <c r="EN675">
        <v>4.9893999999999998</v>
      </c>
      <c r="EO675">
        <v>3.2917399999999999</v>
      </c>
      <c r="EP675">
        <v>9999</v>
      </c>
      <c r="EQ675">
        <v>9999</v>
      </c>
      <c r="ER675">
        <v>9999</v>
      </c>
      <c r="ES675">
        <v>999.9</v>
      </c>
      <c r="ET675">
        <v>4.9726900000000001</v>
      </c>
      <c r="EU675">
        <v>1.87195</v>
      </c>
      <c r="EV675">
        <v>1.8722399999999999</v>
      </c>
      <c r="EW675">
        <v>1.8772599999999999</v>
      </c>
      <c r="EX675">
        <v>1.87137</v>
      </c>
      <c r="EY675">
        <v>1.8721000000000001</v>
      </c>
      <c r="EZ675">
        <v>1.8717999999999999</v>
      </c>
      <c r="FA675">
        <v>1.8687400000000001</v>
      </c>
      <c r="FB675">
        <v>0</v>
      </c>
      <c r="FC675">
        <v>0</v>
      </c>
      <c r="FD675">
        <v>0</v>
      </c>
      <c r="FE675">
        <v>0</v>
      </c>
      <c r="FF675" t="s">
        <v>340</v>
      </c>
      <c r="FG675" t="s">
        <v>341</v>
      </c>
      <c r="FH675" t="s">
        <v>342</v>
      </c>
      <c r="FI675" t="s">
        <v>342</v>
      </c>
      <c r="FJ675" t="s">
        <v>342</v>
      </c>
      <c r="FK675" t="s">
        <v>342</v>
      </c>
      <c r="FL675">
        <v>0</v>
      </c>
      <c r="FM675">
        <v>100</v>
      </c>
      <c r="FN675">
        <v>100</v>
      </c>
      <c r="FO675">
        <v>2.956</v>
      </c>
      <c r="FP675">
        <v>0.22</v>
      </c>
      <c r="FQ675">
        <v>-0.71234261683338174</v>
      </c>
      <c r="FR675">
        <v>7.6898218637449396E-3</v>
      </c>
      <c r="FS675">
        <v>1.5097418776848419E-6</v>
      </c>
      <c r="FT675">
        <v>-9.8458676114205118E-11</v>
      </c>
      <c r="FU675">
        <v>0.22001999999999461</v>
      </c>
      <c r="FV675">
        <v>0</v>
      </c>
      <c r="FW675">
        <v>0</v>
      </c>
      <c r="FX675">
        <v>0</v>
      </c>
      <c r="FY675">
        <v>3</v>
      </c>
      <c r="FZ675">
        <v>2164</v>
      </c>
      <c r="GA675">
        <v>-1</v>
      </c>
      <c r="GB675">
        <v>-1</v>
      </c>
      <c r="GC675">
        <v>72.2</v>
      </c>
      <c r="GD675">
        <v>72.3</v>
      </c>
      <c r="GE675">
        <v>1.10229</v>
      </c>
      <c r="GF675">
        <v>2.6403799999999999</v>
      </c>
      <c r="GG675">
        <v>1.7981</v>
      </c>
      <c r="GH675">
        <v>2.3791500000000001</v>
      </c>
      <c r="GI675">
        <v>1.5979000000000001</v>
      </c>
      <c r="GJ675">
        <v>2.4841299999999999</v>
      </c>
      <c r="GK675">
        <v>36.011299999999999</v>
      </c>
      <c r="GL675">
        <v>24.157499999999999</v>
      </c>
      <c r="GM675">
        <v>18</v>
      </c>
      <c r="GN675">
        <v>367.46300000000002</v>
      </c>
      <c r="GO675">
        <v>661.29899999999998</v>
      </c>
      <c r="GP675">
        <v>25.830100000000002</v>
      </c>
      <c r="GQ675">
        <v>27.825500000000002</v>
      </c>
      <c r="GR675">
        <v>30.0001</v>
      </c>
      <c r="GS675">
        <v>27.786200000000001</v>
      </c>
      <c r="GT675">
        <v>27.8127</v>
      </c>
      <c r="GU675">
        <v>22.031600000000001</v>
      </c>
      <c r="GV675">
        <v>43.204700000000003</v>
      </c>
      <c r="GW675">
        <v>0</v>
      </c>
      <c r="GX675">
        <v>25.83</v>
      </c>
      <c r="GY675">
        <v>450</v>
      </c>
      <c r="GZ675">
        <v>18.5</v>
      </c>
      <c r="HA675">
        <v>100.449</v>
      </c>
      <c r="HB675">
        <v>70.270700000000005</v>
      </c>
    </row>
    <row r="676" spans="1:210" x14ac:dyDescent="0.3">
      <c r="A676">
        <v>660</v>
      </c>
      <c r="B676">
        <v>1750758014.5</v>
      </c>
      <c r="C676">
        <v>3295.400000095367</v>
      </c>
      <c r="D676" t="s">
        <v>1661</v>
      </c>
      <c r="E676" t="s">
        <v>1662</v>
      </c>
      <c r="F676" t="s">
        <v>336</v>
      </c>
      <c r="G676">
        <v>1750758014.5</v>
      </c>
      <c r="H676">
        <f t="shared" si="340"/>
        <v>6.8302863035943036E-4</v>
      </c>
      <c r="I676">
        <f t="shared" si="341"/>
        <v>0.6830286303594304</v>
      </c>
      <c r="J676">
        <f t="shared" si="342"/>
        <v>2.8008573289940664</v>
      </c>
      <c r="K676">
        <f t="shared" si="343"/>
        <v>443.07299999999998</v>
      </c>
      <c r="L676">
        <f t="shared" si="344"/>
        <v>352.53482833656682</v>
      </c>
      <c r="M676">
        <f t="shared" si="345"/>
        <v>35.710792423114192</v>
      </c>
      <c r="N676">
        <f t="shared" si="346"/>
        <v>44.882056067892002</v>
      </c>
      <c r="O676">
        <f t="shared" si="347"/>
        <v>5.4876029480562097E-2</v>
      </c>
      <c r="P676">
        <f t="shared" si="348"/>
        <v>2.41435841154117</v>
      </c>
      <c r="Q676">
        <f t="shared" si="349"/>
        <v>5.4203112260235962E-2</v>
      </c>
      <c r="R676">
        <f t="shared" si="350"/>
        <v>3.393672232593814E-2</v>
      </c>
      <c r="S676">
        <f t="shared" si="351"/>
        <v>12.720272000000001</v>
      </c>
      <c r="T676">
        <f t="shared" si="352"/>
        <v>25.574750180662608</v>
      </c>
      <c r="U676">
        <f t="shared" si="353"/>
        <v>25.4923</v>
      </c>
      <c r="V676">
        <f t="shared" si="354"/>
        <v>3.2742081617189664</v>
      </c>
      <c r="W676">
        <f t="shared" si="355"/>
        <v>61.283852929202823</v>
      </c>
      <c r="X676">
        <f t="shared" si="356"/>
        <v>2.0311608860060004</v>
      </c>
      <c r="Y676">
        <f t="shared" si="357"/>
        <v>3.3143491946442505</v>
      </c>
      <c r="Z676">
        <f t="shared" si="358"/>
        <v>1.243047275712966</v>
      </c>
      <c r="AA676">
        <f t="shared" si="359"/>
        <v>-30.121562598850879</v>
      </c>
      <c r="AB676">
        <f t="shared" si="360"/>
        <v>26.722441457221603</v>
      </c>
      <c r="AC676">
        <f t="shared" si="361"/>
        <v>2.3552283870837054</v>
      </c>
      <c r="AD676">
        <f t="shared" si="362"/>
        <v>11.676379245454431</v>
      </c>
      <c r="AE676">
        <f t="shared" si="363"/>
        <v>2.8008573289940664</v>
      </c>
      <c r="AF676">
        <f t="shared" si="364"/>
        <v>0.6830286303594304</v>
      </c>
      <c r="AG676">
        <f t="shared" si="365"/>
        <v>2.7834187605738481</v>
      </c>
      <c r="AH676">
        <v>458.50650577316702</v>
      </c>
      <c r="AI676">
        <v>452.12522424242422</v>
      </c>
      <c r="AJ676">
        <v>2.2641446572788939E-4</v>
      </c>
      <c r="AK676">
        <v>84.076978181650844</v>
      </c>
      <c r="AL676">
        <f t="shared" si="366"/>
        <v>0.68507105794668766</v>
      </c>
      <c r="AM676">
        <v>18.54150418913655</v>
      </c>
      <c r="AN676">
        <v>20.05160781954887</v>
      </c>
      <c r="AO676">
        <v>-1.8165514927842201E-7</v>
      </c>
      <c r="AP676">
        <v>90.497214367256092</v>
      </c>
      <c r="AQ676">
        <v>0</v>
      </c>
      <c r="AR676">
        <v>0</v>
      </c>
      <c r="AS676">
        <f t="shared" si="367"/>
        <v>1</v>
      </c>
      <c r="AT676">
        <f t="shared" si="368"/>
        <v>0</v>
      </c>
      <c r="AU676">
        <f t="shared" si="369"/>
        <v>53738.274535209348</v>
      </c>
      <c r="AV676">
        <f t="shared" si="370"/>
        <v>66.948800000000006</v>
      </c>
      <c r="AW676">
        <f t="shared" si="371"/>
        <v>53.55904000000001</v>
      </c>
      <c r="AX676">
        <f t="shared" si="372"/>
        <v>0.8</v>
      </c>
      <c r="AY676">
        <f t="shared" si="373"/>
        <v>0.19</v>
      </c>
      <c r="AZ676">
        <v>9</v>
      </c>
      <c r="BA676">
        <v>1.88</v>
      </c>
      <c r="BB676" t="s">
        <v>337</v>
      </c>
      <c r="BC676">
        <v>2</v>
      </c>
      <c r="BD676" t="b">
        <v>0</v>
      </c>
      <c r="BE676">
        <v>1750758014.5</v>
      </c>
      <c r="BF676">
        <v>443.07299999999998</v>
      </c>
      <c r="BG676">
        <v>450.05399999999997</v>
      </c>
      <c r="BH676">
        <v>20.051500000000001</v>
      </c>
      <c r="BI676">
        <v>18.5459</v>
      </c>
      <c r="BJ676">
        <v>440.11599999999999</v>
      </c>
      <c r="BK676">
        <v>19.831399999999999</v>
      </c>
      <c r="BL676">
        <v>400.10599999999999</v>
      </c>
      <c r="BM676">
        <v>101.197</v>
      </c>
      <c r="BN676">
        <v>0.100204</v>
      </c>
      <c r="BO676">
        <v>25.697600000000001</v>
      </c>
      <c r="BP676">
        <v>25.4923</v>
      </c>
      <c r="BQ676">
        <v>999.9</v>
      </c>
      <c r="BR676">
        <v>0</v>
      </c>
      <c r="BS676">
        <v>0</v>
      </c>
      <c r="BT676">
        <v>9999</v>
      </c>
      <c r="BU676">
        <v>66.948800000000006</v>
      </c>
      <c r="BV676">
        <v>9.9204500000000007</v>
      </c>
      <c r="BW676">
        <v>-6.9815100000000001</v>
      </c>
      <c r="BX676">
        <v>452.13900000000001</v>
      </c>
      <c r="BY676">
        <v>458.55799999999999</v>
      </c>
      <c r="BZ676">
        <v>1.5056099999999999</v>
      </c>
      <c r="CA676">
        <v>450.05399999999997</v>
      </c>
      <c r="CB676">
        <v>18.5459</v>
      </c>
      <c r="CC676">
        <v>2.0291399999999999</v>
      </c>
      <c r="CD676">
        <v>1.8767799999999999</v>
      </c>
      <c r="CE676">
        <v>17.6736</v>
      </c>
      <c r="CF676">
        <v>16.441400000000002</v>
      </c>
      <c r="CG676">
        <v>1750753677</v>
      </c>
      <c r="CH676" t="s">
        <v>338</v>
      </c>
      <c r="CI676">
        <v>1750753677</v>
      </c>
      <c r="CJ676">
        <v>1750753673.5</v>
      </c>
      <c r="CK676">
        <v>5</v>
      </c>
      <c r="CL676">
        <v>2.1520000000000001</v>
      </c>
      <c r="CM676">
        <v>-0.52400000000000002</v>
      </c>
      <c r="CN676">
        <v>3.0179999999999998</v>
      </c>
      <c r="CO676">
        <v>0.22</v>
      </c>
      <c r="CP676">
        <v>450</v>
      </c>
      <c r="CQ676">
        <v>19</v>
      </c>
      <c r="CR676">
        <v>0.26</v>
      </c>
      <c r="CS676">
        <v>0.17</v>
      </c>
      <c r="CT676">
        <v>-6.9447226829268294</v>
      </c>
      <c r="CU676">
        <v>-0.14761317073172081</v>
      </c>
      <c r="CV676">
        <v>3.7088542115005493E-2</v>
      </c>
      <c r="CW676">
        <v>1</v>
      </c>
      <c r="CX676">
        <v>0</v>
      </c>
      <c r="CY676">
        <v>0</v>
      </c>
      <c r="CZ676">
        <v>0</v>
      </c>
      <c r="DA676">
        <v>-1</v>
      </c>
      <c r="DB676">
        <v>1.5130331707317071</v>
      </c>
      <c r="DC676">
        <v>-2.6247804878049358E-2</v>
      </c>
      <c r="DD676">
        <v>3.064036425167485E-3</v>
      </c>
      <c r="DE676">
        <v>1</v>
      </c>
      <c r="DF676">
        <v>2</v>
      </c>
      <c r="DG676">
        <v>2</v>
      </c>
      <c r="DH676" t="s">
        <v>339</v>
      </c>
      <c r="DI676">
        <v>3.0246400000000002</v>
      </c>
      <c r="DJ676">
        <v>2.6914899999999999</v>
      </c>
      <c r="DK676">
        <v>0.100087</v>
      </c>
      <c r="DL676">
        <v>0.102323</v>
      </c>
      <c r="DM676">
        <v>0.10509599999999999</v>
      </c>
      <c r="DN676">
        <v>0.100673</v>
      </c>
      <c r="DO676">
        <v>25070.9</v>
      </c>
      <c r="DP676">
        <v>16776.3</v>
      </c>
      <c r="DQ676">
        <v>26434.9</v>
      </c>
      <c r="DR676">
        <v>16986</v>
      </c>
      <c r="DS676">
        <v>33659.1</v>
      </c>
      <c r="DT676">
        <v>19959.7</v>
      </c>
      <c r="DU676">
        <v>38508.300000000003</v>
      </c>
      <c r="DV676">
        <v>22515.599999999999</v>
      </c>
      <c r="DW676">
        <v>1.8009200000000001</v>
      </c>
      <c r="DX676">
        <v>2.1743600000000001</v>
      </c>
      <c r="DY676">
        <v>4.16517E-2</v>
      </c>
      <c r="DZ676">
        <v>0</v>
      </c>
      <c r="EA676">
        <v>24.809100000000001</v>
      </c>
      <c r="EB676">
        <v>999.9</v>
      </c>
      <c r="EC676">
        <v>60.7</v>
      </c>
      <c r="ED676">
        <v>32.5</v>
      </c>
      <c r="EE676">
        <v>29.463100000000001</v>
      </c>
      <c r="EF676">
        <v>62.452199999999998</v>
      </c>
      <c r="EG676">
        <v>35.3245</v>
      </c>
      <c r="EH676">
        <v>1</v>
      </c>
      <c r="EI676">
        <v>5.79024E-2</v>
      </c>
      <c r="EJ676">
        <v>-0.16927500000000001</v>
      </c>
      <c r="EK676">
        <v>20.3276</v>
      </c>
      <c r="EL676">
        <v>5.2521500000000003</v>
      </c>
      <c r="EM676">
        <v>11.962</v>
      </c>
      <c r="EN676">
        <v>4.9896799999999999</v>
      </c>
      <c r="EO676">
        <v>3.2915999999999999</v>
      </c>
      <c r="EP676">
        <v>9999</v>
      </c>
      <c r="EQ676">
        <v>9999</v>
      </c>
      <c r="ER676">
        <v>9999</v>
      </c>
      <c r="ES676">
        <v>999.9</v>
      </c>
      <c r="ET676">
        <v>4.9726999999999997</v>
      </c>
      <c r="EU676">
        <v>1.87195</v>
      </c>
      <c r="EV676">
        <v>1.87225</v>
      </c>
      <c r="EW676">
        <v>1.8772800000000001</v>
      </c>
      <c r="EX676">
        <v>1.87138</v>
      </c>
      <c r="EY676">
        <v>1.8721099999999999</v>
      </c>
      <c r="EZ676">
        <v>1.8717999999999999</v>
      </c>
      <c r="FA676">
        <v>1.8687400000000001</v>
      </c>
      <c r="FB676">
        <v>0</v>
      </c>
      <c r="FC676">
        <v>0</v>
      </c>
      <c r="FD676">
        <v>0</v>
      </c>
      <c r="FE676">
        <v>0</v>
      </c>
      <c r="FF676" t="s">
        <v>340</v>
      </c>
      <c r="FG676" t="s">
        <v>341</v>
      </c>
      <c r="FH676" t="s">
        <v>342</v>
      </c>
      <c r="FI676" t="s">
        <v>342</v>
      </c>
      <c r="FJ676" t="s">
        <v>342</v>
      </c>
      <c r="FK676" t="s">
        <v>342</v>
      </c>
      <c r="FL676">
        <v>0</v>
      </c>
      <c r="FM676">
        <v>100</v>
      </c>
      <c r="FN676">
        <v>100</v>
      </c>
      <c r="FO676">
        <v>2.9569999999999999</v>
      </c>
      <c r="FP676">
        <v>0.22009999999999999</v>
      </c>
      <c r="FQ676">
        <v>-0.71234261683338174</v>
      </c>
      <c r="FR676">
        <v>7.6898218637449396E-3</v>
      </c>
      <c r="FS676">
        <v>1.5097418776848419E-6</v>
      </c>
      <c r="FT676">
        <v>-9.8458676114205118E-11</v>
      </c>
      <c r="FU676">
        <v>0.22001999999999461</v>
      </c>
      <c r="FV676">
        <v>0</v>
      </c>
      <c r="FW676">
        <v>0</v>
      </c>
      <c r="FX676">
        <v>0</v>
      </c>
      <c r="FY676">
        <v>3</v>
      </c>
      <c r="FZ676">
        <v>2164</v>
      </c>
      <c r="GA676">
        <v>-1</v>
      </c>
      <c r="GB676">
        <v>-1</v>
      </c>
      <c r="GC676">
        <v>72.3</v>
      </c>
      <c r="GD676">
        <v>72.3</v>
      </c>
      <c r="GE676">
        <v>1.10229</v>
      </c>
      <c r="GF676">
        <v>2.65015</v>
      </c>
      <c r="GG676">
        <v>1.79932</v>
      </c>
      <c r="GH676">
        <v>2.3803700000000001</v>
      </c>
      <c r="GI676">
        <v>1.5979000000000001</v>
      </c>
      <c r="GJ676">
        <v>2.4072300000000002</v>
      </c>
      <c r="GK676">
        <v>36.011299999999999</v>
      </c>
      <c r="GL676">
        <v>24.148800000000001</v>
      </c>
      <c r="GM676">
        <v>18</v>
      </c>
      <c r="GN676">
        <v>367.70100000000002</v>
      </c>
      <c r="GO676">
        <v>661.26499999999999</v>
      </c>
      <c r="GP676">
        <v>25.830200000000001</v>
      </c>
      <c r="GQ676">
        <v>27.825500000000002</v>
      </c>
      <c r="GR676">
        <v>30.0001</v>
      </c>
      <c r="GS676">
        <v>27.786200000000001</v>
      </c>
      <c r="GT676">
        <v>27.8127</v>
      </c>
      <c r="GU676">
        <v>22.028300000000002</v>
      </c>
      <c r="GV676">
        <v>43.204700000000003</v>
      </c>
      <c r="GW676">
        <v>0</v>
      </c>
      <c r="GX676">
        <v>25.83</v>
      </c>
      <c r="GY676">
        <v>450</v>
      </c>
      <c r="GZ676">
        <v>18.5</v>
      </c>
      <c r="HA676">
        <v>100.449</v>
      </c>
      <c r="HB676">
        <v>70.271000000000001</v>
      </c>
    </row>
    <row r="677" spans="1:210" x14ac:dyDescent="0.3">
      <c r="A677">
        <v>661</v>
      </c>
      <c r="B677">
        <v>1750758019.5</v>
      </c>
      <c r="C677">
        <v>3300.400000095367</v>
      </c>
      <c r="D677" t="s">
        <v>1663</v>
      </c>
      <c r="E677" t="s">
        <v>1664</v>
      </c>
      <c r="F677" t="s">
        <v>336</v>
      </c>
      <c r="G677">
        <v>1750758019.5</v>
      </c>
      <c r="H677">
        <f t="shared" si="340"/>
        <v>6.8326795195298388E-4</v>
      </c>
      <c r="I677">
        <f t="shared" si="341"/>
        <v>0.68326795195298384</v>
      </c>
      <c r="J677">
        <f t="shared" si="342"/>
        <v>2.7548310277447281</v>
      </c>
      <c r="K677">
        <f t="shared" si="343"/>
        <v>443.10899999999998</v>
      </c>
      <c r="L677">
        <f t="shared" si="344"/>
        <v>353.70370885675527</v>
      </c>
      <c r="M677">
        <f t="shared" si="345"/>
        <v>35.829058630321036</v>
      </c>
      <c r="N677">
        <f t="shared" si="346"/>
        <v>44.885529733171495</v>
      </c>
      <c r="O677">
        <f t="shared" si="347"/>
        <v>5.4746192347817045E-2</v>
      </c>
      <c r="P677">
        <f t="shared" si="348"/>
        <v>2.4166616194639179</v>
      </c>
      <c r="Q677">
        <f t="shared" si="349"/>
        <v>5.4077064804448662E-2</v>
      </c>
      <c r="R677">
        <f t="shared" si="350"/>
        <v>3.3857608234060095E-2</v>
      </c>
      <c r="S677">
        <f t="shared" si="351"/>
        <v>12.718277</v>
      </c>
      <c r="T677">
        <f t="shared" si="352"/>
        <v>25.576369422356269</v>
      </c>
      <c r="U677">
        <f t="shared" si="353"/>
        <v>25.508800000000001</v>
      </c>
      <c r="V677">
        <f t="shared" si="354"/>
        <v>3.2774185331244814</v>
      </c>
      <c r="W677">
        <f t="shared" si="355"/>
        <v>61.275051240315683</v>
      </c>
      <c r="X677">
        <f t="shared" si="356"/>
        <v>2.0310618887630998</v>
      </c>
      <c r="Y677">
        <f t="shared" si="357"/>
        <v>3.3146637132908188</v>
      </c>
      <c r="Z677">
        <f t="shared" si="358"/>
        <v>1.2463566443613816</v>
      </c>
      <c r="AA677">
        <f t="shared" si="359"/>
        <v>-30.13211668112659</v>
      </c>
      <c r="AB677">
        <f t="shared" si="360"/>
        <v>24.806656457913824</v>
      </c>
      <c r="AC677">
        <f t="shared" si="361"/>
        <v>2.184492221615542</v>
      </c>
      <c r="AD677">
        <f t="shared" si="362"/>
        <v>9.5773089984027777</v>
      </c>
      <c r="AE677">
        <f t="shared" si="363"/>
        <v>2.7548310277447281</v>
      </c>
      <c r="AF677">
        <f t="shared" si="364"/>
        <v>0.68326795195298384</v>
      </c>
      <c r="AG677">
        <f t="shared" si="365"/>
        <v>2.7868659959543955</v>
      </c>
      <c r="AH677">
        <v>458.5452357544433</v>
      </c>
      <c r="AI677">
        <v>452.15748484848461</v>
      </c>
      <c r="AJ677">
        <v>-7.3840743287655882E-5</v>
      </c>
      <c r="AK677">
        <v>84.076978181650844</v>
      </c>
      <c r="AL677">
        <f t="shared" si="366"/>
        <v>0.68256490412777682</v>
      </c>
      <c r="AM677">
        <v>18.54579100360645</v>
      </c>
      <c r="AN677">
        <v>20.05064150375938</v>
      </c>
      <c r="AO677">
        <v>-6.2139723362768594E-8</v>
      </c>
      <c r="AP677">
        <v>90.497214367256092</v>
      </c>
      <c r="AQ677">
        <v>0</v>
      </c>
      <c r="AR677">
        <v>0</v>
      </c>
      <c r="AS677">
        <f t="shared" si="367"/>
        <v>1</v>
      </c>
      <c r="AT677">
        <f t="shared" si="368"/>
        <v>0</v>
      </c>
      <c r="AU677">
        <f t="shared" si="369"/>
        <v>53815.291784757603</v>
      </c>
      <c r="AV677">
        <f t="shared" si="370"/>
        <v>66.938299999999998</v>
      </c>
      <c r="AW677">
        <f t="shared" si="371"/>
        <v>53.550640000000001</v>
      </c>
      <c r="AX677">
        <f t="shared" si="372"/>
        <v>0.8</v>
      </c>
      <c r="AY677">
        <f t="shared" si="373"/>
        <v>0.19</v>
      </c>
      <c r="AZ677">
        <v>9</v>
      </c>
      <c r="BA677">
        <v>1.88</v>
      </c>
      <c r="BB677" t="s">
        <v>337</v>
      </c>
      <c r="BC677">
        <v>2</v>
      </c>
      <c r="BD677" t="b">
        <v>0</v>
      </c>
      <c r="BE677">
        <v>1750758019.5</v>
      </c>
      <c r="BF677">
        <v>443.10899999999998</v>
      </c>
      <c r="BG677">
        <v>449.988</v>
      </c>
      <c r="BH677">
        <v>20.050599999999999</v>
      </c>
      <c r="BI677">
        <v>18.5442</v>
      </c>
      <c r="BJ677">
        <v>440.15199999999999</v>
      </c>
      <c r="BK677">
        <v>19.8306</v>
      </c>
      <c r="BL677">
        <v>400.03399999999999</v>
      </c>
      <c r="BM677">
        <v>101.197</v>
      </c>
      <c r="BN677">
        <v>9.9813499999999999E-2</v>
      </c>
      <c r="BO677">
        <v>25.699200000000001</v>
      </c>
      <c r="BP677">
        <v>25.508800000000001</v>
      </c>
      <c r="BQ677">
        <v>999.9</v>
      </c>
      <c r="BR677">
        <v>0</v>
      </c>
      <c r="BS677">
        <v>0</v>
      </c>
      <c r="BT677">
        <v>10014</v>
      </c>
      <c r="BU677">
        <v>66.938299999999998</v>
      </c>
      <c r="BV677">
        <v>9.9204500000000007</v>
      </c>
      <c r="BW677">
        <v>-6.8796099999999996</v>
      </c>
      <c r="BX677">
        <v>452.17500000000001</v>
      </c>
      <c r="BY677">
        <v>458.49099999999999</v>
      </c>
      <c r="BZ677">
        <v>1.5064</v>
      </c>
      <c r="CA677">
        <v>449.988</v>
      </c>
      <c r="CB677">
        <v>18.5442</v>
      </c>
      <c r="CC677">
        <v>2.0290599999999999</v>
      </c>
      <c r="CD677">
        <v>1.87662</v>
      </c>
      <c r="CE677">
        <v>17.672999999999998</v>
      </c>
      <c r="CF677">
        <v>16.440100000000001</v>
      </c>
      <c r="CG677">
        <v>1750753677</v>
      </c>
      <c r="CH677" t="s">
        <v>338</v>
      </c>
      <c r="CI677">
        <v>1750753677</v>
      </c>
      <c r="CJ677">
        <v>1750753673.5</v>
      </c>
      <c r="CK677">
        <v>5</v>
      </c>
      <c r="CL677">
        <v>2.1520000000000001</v>
      </c>
      <c r="CM677">
        <v>-0.52400000000000002</v>
      </c>
      <c r="CN677">
        <v>3.0179999999999998</v>
      </c>
      <c r="CO677">
        <v>0.22</v>
      </c>
      <c r="CP677">
        <v>450</v>
      </c>
      <c r="CQ677">
        <v>19</v>
      </c>
      <c r="CR677">
        <v>0.26</v>
      </c>
      <c r="CS677">
        <v>0.17</v>
      </c>
      <c r="CT677">
        <v>-6.9547675</v>
      </c>
      <c r="CU677">
        <v>0.15564225140715621</v>
      </c>
      <c r="CV677">
        <v>2.9476691448498789E-2</v>
      </c>
      <c r="CW677">
        <v>1</v>
      </c>
      <c r="CX677">
        <v>0</v>
      </c>
      <c r="CY677">
        <v>0</v>
      </c>
      <c r="CZ677">
        <v>0</v>
      </c>
      <c r="DA677">
        <v>-1</v>
      </c>
      <c r="DB677">
        <v>1.5105795</v>
      </c>
      <c r="DC677">
        <v>-3.4661313320827787E-2</v>
      </c>
      <c r="DD677">
        <v>3.6042974003264458E-3</v>
      </c>
      <c r="DE677">
        <v>1</v>
      </c>
      <c r="DF677">
        <v>2</v>
      </c>
      <c r="DG677">
        <v>2</v>
      </c>
      <c r="DH677" t="s">
        <v>339</v>
      </c>
      <c r="DI677">
        <v>3.0245600000000001</v>
      </c>
      <c r="DJ677">
        <v>2.6911</v>
      </c>
      <c r="DK677">
        <v>0.100094</v>
      </c>
      <c r="DL677">
        <v>0.102313</v>
      </c>
      <c r="DM677">
        <v>0.10509300000000001</v>
      </c>
      <c r="DN677">
        <v>0.10066700000000001</v>
      </c>
      <c r="DO677">
        <v>25070.799999999999</v>
      </c>
      <c r="DP677">
        <v>16776.7</v>
      </c>
      <c r="DQ677">
        <v>26434.9</v>
      </c>
      <c r="DR677">
        <v>16986.099999999999</v>
      </c>
      <c r="DS677">
        <v>33659.5</v>
      </c>
      <c r="DT677">
        <v>19959.8</v>
      </c>
      <c r="DU677">
        <v>38508.699999999997</v>
      </c>
      <c r="DV677">
        <v>22515.5</v>
      </c>
      <c r="DW677">
        <v>1.8006800000000001</v>
      </c>
      <c r="DX677">
        <v>2.1742599999999999</v>
      </c>
      <c r="DY677">
        <v>4.25279E-2</v>
      </c>
      <c r="DZ677">
        <v>0</v>
      </c>
      <c r="EA677">
        <v>24.811199999999999</v>
      </c>
      <c r="EB677">
        <v>999.9</v>
      </c>
      <c r="EC677">
        <v>60.7</v>
      </c>
      <c r="ED677">
        <v>32.5</v>
      </c>
      <c r="EE677">
        <v>29.46</v>
      </c>
      <c r="EF677">
        <v>62.1922</v>
      </c>
      <c r="EG677">
        <v>35.2684</v>
      </c>
      <c r="EH677">
        <v>1</v>
      </c>
      <c r="EI677">
        <v>5.7727599999999997E-2</v>
      </c>
      <c r="EJ677">
        <v>-0.16860600000000001</v>
      </c>
      <c r="EK677">
        <v>20.3278</v>
      </c>
      <c r="EL677">
        <v>5.2519099999999996</v>
      </c>
      <c r="EM677">
        <v>11.962</v>
      </c>
      <c r="EN677">
        <v>4.9896399999999996</v>
      </c>
      <c r="EO677">
        <v>3.2918400000000001</v>
      </c>
      <c r="EP677">
        <v>9999</v>
      </c>
      <c r="EQ677">
        <v>9999</v>
      </c>
      <c r="ER677">
        <v>9999</v>
      </c>
      <c r="ES677">
        <v>999.9</v>
      </c>
      <c r="ET677">
        <v>4.9726900000000001</v>
      </c>
      <c r="EU677">
        <v>1.87195</v>
      </c>
      <c r="EV677">
        <v>1.8722399999999999</v>
      </c>
      <c r="EW677">
        <v>1.8772800000000001</v>
      </c>
      <c r="EX677">
        <v>1.8713900000000001</v>
      </c>
      <c r="EY677">
        <v>1.8721099999999999</v>
      </c>
      <c r="EZ677">
        <v>1.8717999999999999</v>
      </c>
      <c r="FA677">
        <v>1.8687499999999999</v>
      </c>
      <c r="FB677">
        <v>0</v>
      </c>
      <c r="FC677">
        <v>0</v>
      </c>
      <c r="FD677">
        <v>0</v>
      </c>
      <c r="FE677">
        <v>0</v>
      </c>
      <c r="FF677" t="s">
        <v>340</v>
      </c>
      <c r="FG677" t="s">
        <v>341</v>
      </c>
      <c r="FH677" t="s">
        <v>342</v>
      </c>
      <c r="FI677" t="s">
        <v>342</v>
      </c>
      <c r="FJ677" t="s">
        <v>342</v>
      </c>
      <c r="FK677" t="s">
        <v>342</v>
      </c>
      <c r="FL677">
        <v>0</v>
      </c>
      <c r="FM677">
        <v>100</v>
      </c>
      <c r="FN677">
        <v>100</v>
      </c>
      <c r="FO677">
        <v>2.9569999999999999</v>
      </c>
      <c r="FP677">
        <v>0.22</v>
      </c>
      <c r="FQ677">
        <v>-0.71234261683338174</v>
      </c>
      <c r="FR677">
        <v>7.6898218637449396E-3</v>
      </c>
      <c r="FS677">
        <v>1.5097418776848419E-6</v>
      </c>
      <c r="FT677">
        <v>-9.8458676114205118E-11</v>
      </c>
      <c r="FU677">
        <v>0.22001999999999461</v>
      </c>
      <c r="FV677">
        <v>0</v>
      </c>
      <c r="FW677">
        <v>0</v>
      </c>
      <c r="FX677">
        <v>0</v>
      </c>
      <c r="FY677">
        <v>3</v>
      </c>
      <c r="FZ677">
        <v>2164</v>
      </c>
      <c r="GA677">
        <v>-1</v>
      </c>
      <c r="GB677">
        <v>-1</v>
      </c>
      <c r="GC677">
        <v>72.400000000000006</v>
      </c>
      <c r="GD677">
        <v>72.400000000000006</v>
      </c>
      <c r="GE677">
        <v>1.10229</v>
      </c>
      <c r="GF677">
        <v>2.64893</v>
      </c>
      <c r="GG677">
        <v>1.7981</v>
      </c>
      <c r="GH677">
        <v>2.3803700000000001</v>
      </c>
      <c r="GI677">
        <v>1.5979000000000001</v>
      </c>
      <c r="GJ677">
        <v>2.4352999999999998</v>
      </c>
      <c r="GK677">
        <v>36.011299999999999</v>
      </c>
      <c r="GL677">
        <v>24.148800000000001</v>
      </c>
      <c r="GM677">
        <v>18</v>
      </c>
      <c r="GN677">
        <v>367.577</v>
      </c>
      <c r="GO677">
        <v>661.17899999999997</v>
      </c>
      <c r="GP677">
        <v>25.830100000000002</v>
      </c>
      <c r="GQ677">
        <v>27.827400000000001</v>
      </c>
      <c r="GR677">
        <v>30.0001</v>
      </c>
      <c r="GS677">
        <v>27.786200000000001</v>
      </c>
      <c r="GT677">
        <v>27.8127</v>
      </c>
      <c r="GU677">
        <v>22.028199999999998</v>
      </c>
      <c r="GV677">
        <v>43.204700000000003</v>
      </c>
      <c r="GW677">
        <v>0</v>
      </c>
      <c r="GX677">
        <v>25.83</v>
      </c>
      <c r="GY677">
        <v>450</v>
      </c>
      <c r="GZ677">
        <v>18.5</v>
      </c>
      <c r="HA677">
        <v>100.449</v>
      </c>
      <c r="HB677">
        <v>70.271199999999993</v>
      </c>
    </row>
    <row r="678" spans="1:210" x14ac:dyDescent="0.3">
      <c r="A678">
        <v>662</v>
      </c>
      <c r="B678">
        <v>1750758024.5</v>
      </c>
      <c r="C678">
        <v>3305.400000095367</v>
      </c>
      <c r="D678" t="s">
        <v>1665</v>
      </c>
      <c r="E678" t="s">
        <v>1666</v>
      </c>
      <c r="F678" t="s">
        <v>336</v>
      </c>
      <c r="G678">
        <v>1750758024.5</v>
      </c>
      <c r="H678">
        <f t="shared" si="340"/>
        <v>6.8362696684881445E-4</v>
      </c>
      <c r="I678">
        <f t="shared" si="341"/>
        <v>0.68362696684881441</v>
      </c>
      <c r="J678">
        <f t="shared" si="342"/>
        <v>2.7004615674422525</v>
      </c>
      <c r="K678">
        <f t="shared" si="343"/>
        <v>443.13099999999997</v>
      </c>
      <c r="L678">
        <f t="shared" si="344"/>
        <v>355.53414178763467</v>
      </c>
      <c r="M678">
        <f t="shared" si="345"/>
        <v>36.01529000449635</v>
      </c>
      <c r="N678">
        <f t="shared" si="346"/>
        <v>44.888773254623999</v>
      </c>
      <c r="O678">
        <f t="shared" si="347"/>
        <v>5.4889264183752312E-2</v>
      </c>
      <c r="P678">
        <f t="shared" si="348"/>
        <v>2.4140815395989614</v>
      </c>
      <c r="Q678">
        <f t="shared" si="349"/>
        <v>5.4215948271506123E-2</v>
      </c>
      <c r="R678">
        <f t="shared" si="350"/>
        <v>3.394478001068986E-2</v>
      </c>
      <c r="S678">
        <f t="shared" si="351"/>
        <v>12.720272000000001</v>
      </c>
      <c r="T678">
        <f t="shared" si="352"/>
        <v>25.576151089425352</v>
      </c>
      <c r="U678">
        <f t="shared" si="353"/>
        <v>25.495799999999999</v>
      </c>
      <c r="V678">
        <f t="shared" si="354"/>
        <v>3.2748889199227036</v>
      </c>
      <c r="W678">
        <f t="shared" si="355"/>
        <v>61.273991905585625</v>
      </c>
      <c r="X678">
        <f t="shared" si="356"/>
        <v>2.0310267753792002</v>
      </c>
      <c r="Y678">
        <f t="shared" si="357"/>
        <v>3.3146637132908188</v>
      </c>
      <c r="Z678">
        <f t="shared" si="358"/>
        <v>1.2438621445435034</v>
      </c>
      <c r="AA678">
        <f t="shared" si="359"/>
        <v>-30.147949238032716</v>
      </c>
      <c r="AB678">
        <f t="shared" si="360"/>
        <v>26.47209587004583</v>
      </c>
      <c r="AC678">
        <f t="shared" si="361"/>
        <v>2.3334911170914618</v>
      </c>
      <c r="AD678">
        <f t="shared" si="362"/>
        <v>11.377909749104578</v>
      </c>
      <c r="AE678">
        <f t="shared" si="363"/>
        <v>2.7004615674422525</v>
      </c>
      <c r="AF678">
        <f t="shared" si="364"/>
        <v>0.68362696684881441</v>
      </c>
      <c r="AG678">
        <f t="shared" si="365"/>
        <v>2.7440757071332622</v>
      </c>
      <c r="AH678">
        <v>458.50578821563778</v>
      </c>
      <c r="AI678">
        <v>452.20618181818162</v>
      </c>
      <c r="AJ678">
        <v>9.8800931464040789E-4</v>
      </c>
      <c r="AK678">
        <v>84.076978181650844</v>
      </c>
      <c r="AL678">
        <f t="shared" si="366"/>
        <v>0.68302782165271136</v>
      </c>
      <c r="AM678">
        <v>18.543498151117099</v>
      </c>
      <c r="AN678">
        <v>20.04957969924811</v>
      </c>
      <c r="AO678">
        <v>-2.5250615134178218E-7</v>
      </c>
      <c r="AP678">
        <v>90.497214367256092</v>
      </c>
      <c r="AQ678">
        <v>0</v>
      </c>
      <c r="AR678">
        <v>0</v>
      </c>
      <c r="AS678">
        <f t="shared" si="367"/>
        <v>1</v>
      </c>
      <c r="AT678">
        <f t="shared" si="368"/>
        <v>0</v>
      </c>
      <c r="AU678">
        <f t="shared" si="369"/>
        <v>53728.738621688914</v>
      </c>
      <c r="AV678">
        <f t="shared" si="370"/>
        <v>66.948800000000006</v>
      </c>
      <c r="AW678">
        <f t="shared" si="371"/>
        <v>53.55904000000001</v>
      </c>
      <c r="AX678">
        <f t="shared" si="372"/>
        <v>0.8</v>
      </c>
      <c r="AY678">
        <f t="shared" si="373"/>
        <v>0.19</v>
      </c>
      <c r="AZ678">
        <v>9</v>
      </c>
      <c r="BA678">
        <v>1.88</v>
      </c>
      <c r="BB678" t="s">
        <v>337</v>
      </c>
      <c r="BC678">
        <v>2</v>
      </c>
      <c r="BD678" t="b">
        <v>0</v>
      </c>
      <c r="BE678">
        <v>1750758024.5</v>
      </c>
      <c r="BF678">
        <v>443.13099999999997</v>
      </c>
      <c r="BG678">
        <v>449.88900000000001</v>
      </c>
      <c r="BH678">
        <v>20.049800000000001</v>
      </c>
      <c r="BI678">
        <v>18.542400000000001</v>
      </c>
      <c r="BJ678">
        <v>440.17500000000001</v>
      </c>
      <c r="BK678">
        <v>19.829799999999999</v>
      </c>
      <c r="BL678">
        <v>399.97899999999998</v>
      </c>
      <c r="BM678">
        <v>101.199</v>
      </c>
      <c r="BN678">
        <v>0.100104</v>
      </c>
      <c r="BO678">
        <v>25.699200000000001</v>
      </c>
      <c r="BP678">
        <v>25.495799999999999</v>
      </c>
      <c r="BQ678">
        <v>999.9</v>
      </c>
      <c r="BR678">
        <v>0</v>
      </c>
      <c r="BS678">
        <v>0</v>
      </c>
      <c r="BT678">
        <v>9997</v>
      </c>
      <c r="BU678">
        <v>66.948800000000006</v>
      </c>
      <c r="BV678">
        <v>9.9204500000000007</v>
      </c>
      <c r="BW678">
        <v>-6.7582399999999998</v>
      </c>
      <c r="BX678">
        <v>452.19799999999998</v>
      </c>
      <c r="BY678">
        <v>458.38900000000001</v>
      </c>
      <c r="BZ678">
        <v>1.5073799999999999</v>
      </c>
      <c r="CA678">
        <v>449.88900000000001</v>
      </c>
      <c r="CB678">
        <v>18.542400000000001</v>
      </c>
      <c r="CC678">
        <v>2.02901</v>
      </c>
      <c r="CD678">
        <v>1.8764700000000001</v>
      </c>
      <c r="CE678">
        <v>17.672599999999999</v>
      </c>
      <c r="CF678">
        <v>16.438800000000001</v>
      </c>
      <c r="CG678">
        <v>1750753677</v>
      </c>
      <c r="CH678" t="s">
        <v>338</v>
      </c>
      <c r="CI678">
        <v>1750753677</v>
      </c>
      <c r="CJ678">
        <v>1750753673.5</v>
      </c>
      <c r="CK678">
        <v>5</v>
      </c>
      <c r="CL678">
        <v>2.1520000000000001</v>
      </c>
      <c r="CM678">
        <v>-0.52400000000000002</v>
      </c>
      <c r="CN678">
        <v>3.0179999999999998</v>
      </c>
      <c r="CO678">
        <v>0.22</v>
      </c>
      <c r="CP678">
        <v>450</v>
      </c>
      <c r="CQ678">
        <v>19</v>
      </c>
      <c r="CR678">
        <v>0.26</v>
      </c>
      <c r="CS678">
        <v>0.17</v>
      </c>
      <c r="CT678">
        <v>-6.9334053658536563</v>
      </c>
      <c r="CU678">
        <v>0.35507289198608422</v>
      </c>
      <c r="CV678">
        <v>4.5636705012285332E-2</v>
      </c>
      <c r="CW678">
        <v>1</v>
      </c>
      <c r="CX678">
        <v>0</v>
      </c>
      <c r="CY678">
        <v>0</v>
      </c>
      <c r="CZ678">
        <v>0</v>
      </c>
      <c r="DA678">
        <v>-1</v>
      </c>
      <c r="DB678">
        <v>1.50871</v>
      </c>
      <c r="DC678">
        <v>-3.0156585365851179E-2</v>
      </c>
      <c r="DD678">
        <v>3.2966294686631839E-3</v>
      </c>
      <c r="DE678">
        <v>1</v>
      </c>
      <c r="DF678">
        <v>2</v>
      </c>
      <c r="DG678">
        <v>2</v>
      </c>
      <c r="DH678" t="s">
        <v>339</v>
      </c>
      <c r="DI678">
        <v>3.0245000000000002</v>
      </c>
      <c r="DJ678">
        <v>2.6913900000000002</v>
      </c>
      <c r="DK678">
        <v>0.10009899999999999</v>
      </c>
      <c r="DL678">
        <v>0.102298</v>
      </c>
      <c r="DM678">
        <v>0.105091</v>
      </c>
      <c r="DN678">
        <v>0.100662</v>
      </c>
      <c r="DO678">
        <v>25070.7</v>
      </c>
      <c r="DP678">
        <v>16776.8</v>
      </c>
      <c r="DQ678">
        <v>26435</v>
      </c>
      <c r="DR678">
        <v>16986</v>
      </c>
      <c r="DS678">
        <v>33659.800000000003</v>
      </c>
      <c r="DT678">
        <v>19959.900000000001</v>
      </c>
      <c r="DU678">
        <v>38509</v>
      </c>
      <c r="DV678">
        <v>22515.5</v>
      </c>
      <c r="DW678">
        <v>1.8004800000000001</v>
      </c>
      <c r="DX678">
        <v>2.1743199999999998</v>
      </c>
      <c r="DY678">
        <v>4.1565299999999999E-2</v>
      </c>
      <c r="DZ678">
        <v>0</v>
      </c>
      <c r="EA678">
        <v>24.8141</v>
      </c>
      <c r="EB678">
        <v>999.9</v>
      </c>
      <c r="EC678">
        <v>60.7</v>
      </c>
      <c r="ED678">
        <v>32.5</v>
      </c>
      <c r="EE678">
        <v>29.462700000000002</v>
      </c>
      <c r="EF678">
        <v>62.472200000000001</v>
      </c>
      <c r="EG678">
        <v>35.148200000000003</v>
      </c>
      <c r="EH678">
        <v>1</v>
      </c>
      <c r="EI678">
        <v>5.7804899999999999E-2</v>
      </c>
      <c r="EJ678">
        <v>-0.16845299999999999</v>
      </c>
      <c r="EK678">
        <v>20.327500000000001</v>
      </c>
      <c r="EL678">
        <v>5.2517899999999997</v>
      </c>
      <c r="EM678">
        <v>11.962</v>
      </c>
      <c r="EN678">
        <v>4.9896000000000003</v>
      </c>
      <c r="EO678">
        <v>3.29176</v>
      </c>
      <c r="EP678">
        <v>9999</v>
      </c>
      <c r="EQ678">
        <v>9999</v>
      </c>
      <c r="ER678">
        <v>9999</v>
      </c>
      <c r="ES678">
        <v>999.9</v>
      </c>
      <c r="ET678">
        <v>4.9726900000000001</v>
      </c>
      <c r="EU678">
        <v>1.87195</v>
      </c>
      <c r="EV678">
        <v>1.87225</v>
      </c>
      <c r="EW678">
        <v>1.8772800000000001</v>
      </c>
      <c r="EX678">
        <v>1.8713900000000001</v>
      </c>
      <c r="EY678">
        <v>1.8721099999999999</v>
      </c>
      <c r="EZ678">
        <v>1.8717999999999999</v>
      </c>
      <c r="FA678">
        <v>1.8687400000000001</v>
      </c>
      <c r="FB678">
        <v>0</v>
      </c>
      <c r="FC678">
        <v>0</v>
      </c>
      <c r="FD678">
        <v>0</v>
      </c>
      <c r="FE678">
        <v>0</v>
      </c>
      <c r="FF678" t="s">
        <v>340</v>
      </c>
      <c r="FG678" t="s">
        <v>341</v>
      </c>
      <c r="FH678" t="s">
        <v>342</v>
      </c>
      <c r="FI678" t="s">
        <v>342</v>
      </c>
      <c r="FJ678" t="s">
        <v>342</v>
      </c>
      <c r="FK678" t="s">
        <v>342</v>
      </c>
      <c r="FL678">
        <v>0</v>
      </c>
      <c r="FM678">
        <v>100</v>
      </c>
      <c r="FN678">
        <v>100</v>
      </c>
      <c r="FO678">
        <v>2.956</v>
      </c>
      <c r="FP678">
        <v>0.22</v>
      </c>
      <c r="FQ678">
        <v>-0.71234261683338174</v>
      </c>
      <c r="FR678">
        <v>7.6898218637449396E-3</v>
      </c>
      <c r="FS678">
        <v>1.5097418776848419E-6</v>
      </c>
      <c r="FT678">
        <v>-9.8458676114205118E-11</v>
      </c>
      <c r="FU678">
        <v>0.22001999999999461</v>
      </c>
      <c r="FV678">
        <v>0</v>
      </c>
      <c r="FW678">
        <v>0</v>
      </c>
      <c r="FX678">
        <v>0</v>
      </c>
      <c r="FY678">
        <v>3</v>
      </c>
      <c r="FZ678">
        <v>2164</v>
      </c>
      <c r="GA678">
        <v>-1</v>
      </c>
      <c r="GB678">
        <v>-1</v>
      </c>
      <c r="GC678">
        <v>72.5</v>
      </c>
      <c r="GD678">
        <v>72.5</v>
      </c>
      <c r="GE678">
        <v>1.1035200000000001</v>
      </c>
      <c r="GF678">
        <v>2.63916</v>
      </c>
      <c r="GG678">
        <v>1.7981</v>
      </c>
      <c r="GH678">
        <v>2.3803700000000001</v>
      </c>
      <c r="GI678">
        <v>1.5979000000000001</v>
      </c>
      <c r="GJ678">
        <v>2.5158700000000001</v>
      </c>
      <c r="GK678">
        <v>36.011299999999999</v>
      </c>
      <c r="GL678">
        <v>24.157499999999999</v>
      </c>
      <c r="GM678">
        <v>18</v>
      </c>
      <c r="GN678">
        <v>367.47399999999999</v>
      </c>
      <c r="GO678">
        <v>661.23099999999999</v>
      </c>
      <c r="GP678">
        <v>25.830100000000002</v>
      </c>
      <c r="GQ678">
        <v>27.8279</v>
      </c>
      <c r="GR678">
        <v>30.0001</v>
      </c>
      <c r="GS678">
        <v>27.786200000000001</v>
      </c>
      <c r="GT678">
        <v>27.8127</v>
      </c>
      <c r="GU678">
        <v>22.035299999999999</v>
      </c>
      <c r="GV678">
        <v>43.204700000000003</v>
      </c>
      <c r="GW678">
        <v>0</v>
      </c>
      <c r="GX678">
        <v>25.83</v>
      </c>
      <c r="GY678">
        <v>450</v>
      </c>
      <c r="GZ678">
        <v>18.5</v>
      </c>
      <c r="HA678">
        <v>100.45</v>
      </c>
      <c r="HB678">
        <v>70.270899999999997</v>
      </c>
    </row>
    <row r="679" spans="1:210" x14ac:dyDescent="0.3">
      <c r="A679">
        <v>663</v>
      </c>
      <c r="B679">
        <v>1750758029.5</v>
      </c>
      <c r="C679">
        <v>3310.400000095367</v>
      </c>
      <c r="D679" t="s">
        <v>1667</v>
      </c>
      <c r="E679" t="s">
        <v>1668</v>
      </c>
      <c r="F679" t="s">
        <v>336</v>
      </c>
      <c r="G679">
        <v>1750758029.5</v>
      </c>
      <c r="H679">
        <f t="shared" si="340"/>
        <v>6.8310895948601178E-4</v>
      </c>
      <c r="I679">
        <f t="shared" si="341"/>
        <v>0.6831089594860118</v>
      </c>
      <c r="J679">
        <f t="shared" si="342"/>
        <v>2.7750141052876796</v>
      </c>
      <c r="K679">
        <f t="shared" si="343"/>
        <v>443.15800000000002</v>
      </c>
      <c r="L679">
        <f t="shared" si="344"/>
        <v>353.32205620366813</v>
      </c>
      <c r="M679">
        <f t="shared" si="345"/>
        <v>35.790826835692634</v>
      </c>
      <c r="N679">
        <f t="shared" si="346"/>
        <v>44.891030606107996</v>
      </c>
      <c r="O679">
        <f t="shared" si="347"/>
        <v>5.4846133374258976E-2</v>
      </c>
      <c r="P679">
        <f t="shared" si="348"/>
        <v>2.4114537319198317</v>
      </c>
      <c r="Q679">
        <f t="shared" si="349"/>
        <v>5.4173145304006319E-2</v>
      </c>
      <c r="R679">
        <f t="shared" si="350"/>
        <v>3.3917998829266119E-2</v>
      </c>
      <c r="S679">
        <f t="shared" si="351"/>
        <v>12.714629</v>
      </c>
      <c r="T679">
        <f t="shared" si="352"/>
        <v>25.576249465001794</v>
      </c>
      <c r="U679">
        <f t="shared" si="353"/>
        <v>25.495000000000001</v>
      </c>
      <c r="V679">
        <f t="shared" si="354"/>
        <v>3.2747333071467399</v>
      </c>
      <c r="W679">
        <f t="shared" si="355"/>
        <v>61.268086788336007</v>
      </c>
      <c r="X679">
        <f t="shared" si="356"/>
        <v>2.0308430848532</v>
      </c>
      <c r="Y679">
        <f t="shared" si="357"/>
        <v>3.3146833715718773</v>
      </c>
      <c r="Z679">
        <f t="shared" si="358"/>
        <v>1.24389022229354</v>
      </c>
      <c r="AA679">
        <f t="shared" si="359"/>
        <v>-30.12510511333312</v>
      </c>
      <c r="AB679">
        <f t="shared" si="360"/>
        <v>26.560285781512015</v>
      </c>
      <c r="AC679">
        <f t="shared" si="361"/>
        <v>2.3438080595589983</v>
      </c>
      <c r="AD679">
        <f t="shared" si="362"/>
        <v>11.493617727737893</v>
      </c>
      <c r="AE679">
        <f t="shared" si="363"/>
        <v>2.7750141052876796</v>
      </c>
      <c r="AF679">
        <f t="shared" si="364"/>
        <v>0.6831089594860118</v>
      </c>
      <c r="AG679">
        <f t="shared" si="365"/>
        <v>2.7099650320924309</v>
      </c>
      <c r="AH679">
        <v>458.43649999397923</v>
      </c>
      <c r="AI679">
        <v>452.21822424242418</v>
      </c>
      <c r="AJ679">
        <v>6.5206780380098735E-4</v>
      </c>
      <c r="AK679">
        <v>84.076978181650844</v>
      </c>
      <c r="AL679">
        <f t="shared" si="366"/>
        <v>0.68297235801341105</v>
      </c>
      <c r="AM679">
        <v>18.543210146837019</v>
      </c>
      <c r="AN679">
        <v>20.049106616541351</v>
      </c>
      <c r="AO679">
        <v>1.0221432133346031E-7</v>
      </c>
      <c r="AP679">
        <v>90.497214367256092</v>
      </c>
      <c r="AQ679">
        <v>0</v>
      </c>
      <c r="AR679">
        <v>0</v>
      </c>
      <c r="AS679">
        <f t="shared" si="367"/>
        <v>1</v>
      </c>
      <c r="AT679">
        <f t="shared" si="368"/>
        <v>0</v>
      </c>
      <c r="AU679">
        <f t="shared" si="369"/>
        <v>53640.530377745439</v>
      </c>
      <c r="AV679">
        <f t="shared" si="370"/>
        <v>66.9191</v>
      </c>
      <c r="AW679">
        <f t="shared" si="371"/>
        <v>53.53528</v>
      </c>
      <c r="AX679">
        <f t="shared" si="372"/>
        <v>0.8</v>
      </c>
      <c r="AY679">
        <f t="shared" si="373"/>
        <v>0.19</v>
      </c>
      <c r="AZ679">
        <v>9</v>
      </c>
      <c r="BA679">
        <v>1.88</v>
      </c>
      <c r="BB679" t="s">
        <v>337</v>
      </c>
      <c r="BC679">
        <v>2</v>
      </c>
      <c r="BD679" t="b">
        <v>0</v>
      </c>
      <c r="BE679">
        <v>1750758029.5</v>
      </c>
      <c r="BF679">
        <v>443.15800000000002</v>
      </c>
      <c r="BG679">
        <v>450.08300000000003</v>
      </c>
      <c r="BH679">
        <v>20.048200000000001</v>
      </c>
      <c r="BI679">
        <v>18.542000000000002</v>
      </c>
      <c r="BJ679">
        <v>440.20100000000002</v>
      </c>
      <c r="BK679">
        <v>19.828199999999999</v>
      </c>
      <c r="BL679">
        <v>399.995</v>
      </c>
      <c r="BM679">
        <v>101.19799999999999</v>
      </c>
      <c r="BN679">
        <v>0.100026</v>
      </c>
      <c r="BO679">
        <v>25.699300000000001</v>
      </c>
      <c r="BP679">
        <v>25.495000000000001</v>
      </c>
      <c r="BQ679">
        <v>999.9</v>
      </c>
      <c r="BR679">
        <v>0</v>
      </c>
      <c r="BS679">
        <v>0</v>
      </c>
      <c r="BT679">
        <v>9980</v>
      </c>
      <c r="BU679">
        <v>66.9191</v>
      </c>
      <c r="BV679">
        <v>9.9204500000000007</v>
      </c>
      <c r="BW679">
        <v>-6.9250499999999997</v>
      </c>
      <c r="BX679">
        <v>452.22399999999999</v>
      </c>
      <c r="BY679">
        <v>458.58600000000001</v>
      </c>
      <c r="BZ679">
        <v>1.50613</v>
      </c>
      <c r="CA679">
        <v>450.08300000000003</v>
      </c>
      <c r="CB679">
        <v>18.542000000000002</v>
      </c>
      <c r="CC679">
        <v>2.0288300000000001</v>
      </c>
      <c r="CD679">
        <v>1.87642</v>
      </c>
      <c r="CE679">
        <v>17.671199999999999</v>
      </c>
      <c r="CF679">
        <v>16.438300000000002</v>
      </c>
      <c r="CG679">
        <v>1750753677</v>
      </c>
      <c r="CH679" t="s">
        <v>338</v>
      </c>
      <c r="CI679">
        <v>1750753677</v>
      </c>
      <c r="CJ679">
        <v>1750753673.5</v>
      </c>
      <c r="CK679">
        <v>5</v>
      </c>
      <c r="CL679">
        <v>2.1520000000000001</v>
      </c>
      <c r="CM679">
        <v>-0.52400000000000002</v>
      </c>
      <c r="CN679">
        <v>3.0179999999999998</v>
      </c>
      <c r="CO679">
        <v>0.22</v>
      </c>
      <c r="CP679">
        <v>450</v>
      </c>
      <c r="CQ679">
        <v>19</v>
      </c>
      <c r="CR679">
        <v>0.26</v>
      </c>
      <c r="CS679">
        <v>0.17</v>
      </c>
      <c r="CT679">
        <v>-6.8990209999999994</v>
      </c>
      <c r="CU679">
        <v>0.41114881801126829</v>
      </c>
      <c r="CV679">
        <v>5.9984076503685549E-2</v>
      </c>
      <c r="CW679">
        <v>1</v>
      </c>
      <c r="CX679">
        <v>0</v>
      </c>
      <c r="CY679">
        <v>0</v>
      </c>
      <c r="CZ679">
        <v>0</v>
      </c>
      <c r="DA679">
        <v>-1</v>
      </c>
      <c r="DB679">
        <v>1.5070282500000001</v>
      </c>
      <c r="DC679">
        <v>-3.7743714821805319E-3</v>
      </c>
      <c r="DD679">
        <v>1.3428698512886351E-3</v>
      </c>
      <c r="DE679">
        <v>1</v>
      </c>
      <c r="DF679">
        <v>2</v>
      </c>
      <c r="DG679">
        <v>2</v>
      </c>
      <c r="DH679" t="s">
        <v>339</v>
      </c>
      <c r="DI679">
        <v>3.0245099999999998</v>
      </c>
      <c r="DJ679">
        <v>2.6913200000000002</v>
      </c>
      <c r="DK679">
        <v>0.100103</v>
      </c>
      <c r="DL679">
        <v>0.10233</v>
      </c>
      <c r="DM679">
        <v>0.105084</v>
      </c>
      <c r="DN679">
        <v>0.10066</v>
      </c>
      <c r="DO679">
        <v>25070.7</v>
      </c>
      <c r="DP679">
        <v>16776.3</v>
      </c>
      <c r="DQ679">
        <v>26435.1</v>
      </c>
      <c r="DR679">
        <v>16986.099999999999</v>
      </c>
      <c r="DS679">
        <v>33660.1</v>
      </c>
      <c r="DT679">
        <v>19960</v>
      </c>
      <c r="DU679">
        <v>38509.1</v>
      </c>
      <c r="DV679">
        <v>22515.5</v>
      </c>
      <c r="DW679">
        <v>1.8008200000000001</v>
      </c>
      <c r="DX679">
        <v>2.1742599999999999</v>
      </c>
      <c r="DY679">
        <v>4.1332800000000003E-2</v>
      </c>
      <c r="DZ679">
        <v>0</v>
      </c>
      <c r="EA679">
        <v>24.817</v>
      </c>
      <c r="EB679">
        <v>999.9</v>
      </c>
      <c r="EC679">
        <v>60.7</v>
      </c>
      <c r="ED679">
        <v>32.5</v>
      </c>
      <c r="EE679">
        <v>29.462399999999999</v>
      </c>
      <c r="EF679">
        <v>62.662199999999999</v>
      </c>
      <c r="EG679">
        <v>35.192300000000003</v>
      </c>
      <c r="EH679">
        <v>1</v>
      </c>
      <c r="EI679">
        <v>5.7668700000000003E-2</v>
      </c>
      <c r="EJ679">
        <v>-0.167597</v>
      </c>
      <c r="EK679">
        <v>20.3277</v>
      </c>
      <c r="EL679">
        <v>5.2520300000000004</v>
      </c>
      <c r="EM679">
        <v>11.962</v>
      </c>
      <c r="EN679">
        <v>4.9896399999999996</v>
      </c>
      <c r="EO679">
        <v>3.2916799999999999</v>
      </c>
      <c r="EP679">
        <v>9999</v>
      </c>
      <c r="EQ679">
        <v>9999</v>
      </c>
      <c r="ER679">
        <v>9999</v>
      </c>
      <c r="ES679">
        <v>999.9</v>
      </c>
      <c r="ET679">
        <v>4.9726900000000001</v>
      </c>
      <c r="EU679">
        <v>1.87195</v>
      </c>
      <c r="EV679">
        <v>1.8722399999999999</v>
      </c>
      <c r="EW679">
        <v>1.87727</v>
      </c>
      <c r="EX679">
        <v>1.8714</v>
      </c>
      <c r="EY679">
        <v>1.8721099999999999</v>
      </c>
      <c r="EZ679">
        <v>1.8717999999999999</v>
      </c>
      <c r="FA679">
        <v>1.8687400000000001</v>
      </c>
      <c r="FB679">
        <v>0</v>
      </c>
      <c r="FC679">
        <v>0</v>
      </c>
      <c r="FD679">
        <v>0</v>
      </c>
      <c r="FE679">
        <v>0</v>
      </c>
      <c r="FF679" t="s">
        <v>340</v>
      </c>
      <c r="FG679" t="s">
        <v>341</v>
      </c>
      <c r="FH679" t="s">
        <v>342</v>
      </c>
      <c r="FI679" t="s">
        <v>342</v>
      </c>
      <c r="FJ679" t="s">
        <v>342</v>
      </c>
      <c r="FK679" t="s">
        <v>342</v>
      </c>
      <c r="FL679">
        <v>0</v>
      </c>
      <c r="FM679">
        <v>100</v>
      </c>
      <c r="FN679">
        <v>100</v>
      </c>
      <c r="FO679">
        <v>2.9569999999999999</v>
      </c>
      <c r="FP679">
        <v>0.22</v>
      </c>
      <c r="FQ679">
        <v>-0.71234261683338174</v>
      </c>
      <c r="FR679">
        <v>7.6898218637449396E-3</v>
      </c>
      <c r="FS679">
        <v>1.5097418776848419E-6</v>
      </c>
      <c r="FT679">
        <v>-9.8458676114205118E-11</v>
      </c>
      <c r="FU679">
        <v>0.22001999999999461</v>
      </c>
      <c r="FV679">
        <v>0</v>
      </c>
      <c r="FW679">
        <v>0</v>
      </c>
      <c r="FX679">
        <v>0</v>
      </c>
      <c r="FY679">
        <v>3</v>
      </c>
      <c r="FZ679">
        <v>2164</v>
      </c>
      <c r="GA679">
        <v>-1</v>
      </c>
      <c r="GB679">
        <v>-1</v>
      </c>
      <c r="GC679">
        <v>72.5</v>
      </c>
      <c r="GD679">
        <v>72.599999999999994</v>
      </c>
      <c r="GE679">
        <v>1.10229</v>
      </c>
      <c r="GF679">
        <v>2.6293899999999999</v>
      </c>
      <c r="GG679">
        <v>1.7981</v>
      </c>
      <c r="GH679">
        <v>2.3803700000000001</v>
      </c>
      <c r="GI679">
        <v>1.5979000000000001</v>
      </c>
      <c r="GJ679">
        <v>2.5878899999999998</v>
      </c>
      <c r="GK679">
        <v>36.011299999999999</v>
      </c>
      <c r="GL679">
        <v>24.157499999999999</v>
      </c>
      <c r="GM679">
        <v>18</v>
      </c>
      <c r="GN679">
        <v>367.649</v>
      </c>
      <c r="GO679">
        <v>661.17899999999997</v>
      </c>
      <c r="GP679">
        <v>25.830100000000002</v>
      </c>
      <c r="GQ679">
        <v>27.8279</v>
      </c>
      <c r="GR679">
        <v>30.0001</v>
      </c>
      <c r="GS679">
        <v>27.786200000000001</v>
      </c>
      <c r="GT679">
        <v>27.8127</v>
      </c>
      <c r="GU679">
        <v>22.0306</v>
      </c>
      <c r="GV679">
        <v>43.204700000000003</v>
      </c>
      <c r="GW679">
        <v>0</v>
      </c>
      <c r="GX679">
        <v>25.83</v>
      </c>
      <c r="GY679">
        <v>450</v>
      </c>
      <c r="GZ679">
        <v>18.5</v>
      </c>
      <c r="HA679">
        <v>100.45</v>
      </c>
      <c r="HB679">
        <v>70.271000000000001</v>
      </c>
    </row>
    <row r="680" spans="1:210" x14ac:dyDescent="0.3">
      <c r="A680">
        <v>664</v>
      </c>
      <c r="B680">
        <v>1750758034.5</v>
      </c>
      <c r="C680">
        <v>3315.400000095367</v>
      </c>
      <c r="D680" t="s">
        <v>1669</v>
      </c>
      <c r="E680" t="s">
        <v>1670</v>
      </c>
      <c r="F680" t="s">
        <v>336</v>
      </c>
      <c r="G680">
        <v>1750758034.5</v>
      </c>
      <c r="H680">
        <f t="shared" si="340"/>
        <v>6.8199801276325515E-4</v>
      </c>
      <c r="I680">
        <f t="shared" si="341"/>
        <v>0.68199801276325511</v>
      </c>
      <c r="J680">
        <f t="shared" si="342"/>
        <v>2.6996420524873459</v>
      </c>
      <c r="K680">
        <f t="shared" si="343"/>
        <v>443.18299999999999</v>
      </c>
      <c r="L680">
        <f t="shared" si="344"/>
        <v>355.38461214092263</v>
      </c>
      <c r="M680">
        <f t="shared" si="345"/>
        <v>36.000098184494163</v>
      </c>
      <c r="N680">
        <f t="shared" si="346"/>
        <v>44.893985188565502</v>
      </c>
      <c r="O680">
        <f t="shared" si="347"/>
        <v>5.4733700100310971E-2</v>
      </c>
      <c r="P680">
        <f t="shared" si="348"/>
        <v>2.4151566987171114</v>
      </c>
      <c r="Q680">
        <f t="shared" si="349"/>
        <v>5.4064464591923114E-2</v>
      </c>
      <c r="R680">
        <f t="shared" si="350"/>
        <v>3.3849742429509541E-2</v>
      </c>
      <c r="S680">
        <f t="shared" si="351"/>
        <v>12.707351999999998</v>
      </c>
      <c r="T680">
        <f t="shared" si="352"/>
        <v>25.578417422219999</v>
      </c>
      <c r="U680">
        <f t="shared" si="353"/>
        <v>25.496600000000001</v>
      </c>
      <c r="V680">
        <f t="shared" si="354"/>
        <v>3.2750445391588223</v>
      </c>
      <c r="W680">
        <f t="shared" si="355"/>
        <v>61.256680091908663</v>
      </c>
      <c r="X680">
        <f t="shared" si="356"/>
        <v>2.0306697127045501</v>
      </c>
      <c r="Y680">
        <f t="shared" si="357"/>
        <v>3.3150175779323359</v>
      </c>
      <c r="Z680">
        <f t="shared" si="358"/>
        <v>1.2443748264542722</v>
      </c>
      <c r="AA680">
        <f t="shared" si="359"/>
        <v>-30.076112362859551</v>
      </c>
      <c r="AB680">
        <f t="shared" si="360"/>
        <v>26.614091671188788</v>
      </c>
      <c r="AC680">
        <f t="shared" si="361"/>
        <v>2.3449941719854852</v>
      </c>
      <c r="AD680">
        <f t="shared" si="362"/>
        <v>11.590325480314721</v>
      </c>
      <c r="AE680">
        <f t="shared" si="363"/>
        <v>2.6996420524873459</v>
      </c>
      <c r="AF680">
        <f t="shared" si="364"/>
        <v>0.68199801276325511</v>
      </c>
      <c r="AG680">
        <f t="shared" si="365"/>
        <v>2.7154592914984033</v>
      </c>
      <c r="AH680">
        <v>458.47589782497789</v>
      </c>
      <c r="AI680">
        <v>452.24692121212092</v>
      </c>
      <c r="AJ680">
        <v>3.5948907745920208E-4</v>
      </c>
      <c r="AK680">
        <v>84.076978181650844</v>
      </c>
      <c r="AL680">
        <f t="shared" si="366"/>
        <v>0.68179492233733519</v>
      </c>
      <c r="AM680">
        <v>18.54232748713526</v>
      </c>
      <c r="AN680">
        <v>20.045782406015022</v>
      </c>
      <c r="AO680">
        <v>-2.1346726576365359E-7</v>
      </c>
      <c r="AP680">
        <v>90.497214367256092</v>
      </c>
      <c r="AQ680">
        <v>0</v>
      </c>
      <c r="AR680">
        <v>0</v>
      </c>
      <c r="AS680">
        <f t="shared" si="367"/>
        <v>1</v>
      </c>
      <c r="AT680">
        <f t="shared" si="368"/>
        <v>0</v>
      </c>
      <c r="AU680">
        <f t="shared" si="369"/>
        <v>53764.497375614461</v>
      </c>
      <c r="AV680">
        <f t="shared" si="370"/>
        <v>66.880799999999994</v>
      </c>
      <c r="AW680">
        <f t="shared" si="371"/>
        <v>53.504639999999995</v>
      </c>
      <c r="AX680">
        <f t="shared" si="372"/>
        <v>0.8</v>
      </c>
      <c r="AY680">
        <f t="shared" si="373"/>
        <v>0.19</v>
      </c>
      <c r="AZ680">
        <v>9</v>
      </c>
      <c r="BA680">
        <v>1.88</v>
      </c>
      <c r="BB680" t="s">
        <v>337</v>
      </c>
      <c r="BC680">
        <v>2</v>
      </c>
      <c r="BD680" t="b">
        <v>0</v>
      </c>
      <c r="BE680">
        <v>1750758034.5</v>
      </c>
      <c r="BF680">
        <v>443.18299999999999</v>
      </c>
      <c r="BG680">
        <v>449.93799999999999</v>
      </c>
      <c r="BH680">
        <v>20.046299999999999</v>
      </c>
      <c r="BI680">
        <v>18.542400000000001</v>
      </c>
      <c r="BJ680">
        <v>440.226</v>
      </c>
      <c r="BK680">
        <v>19.8263</v>
      </c>
      <c r="BL680">
        <v>399.95600000000002</v>
      </c>
      <c r="BM680">
        <v>101.199</v>
      </c>
      <c r="BN680">
        <v>9.9978499999999998E-2</v>
      </c>
      <c r="BO680">
        <v>25.701000000000001</v>
      </c>
      <c r="BP680">
        <v>25.496600000000001</v>
      </c>
      <c r="BQ680">
        <v>999.9</v>
      </c>
      <c r="BR680">
        <v>0</v>
      </c>
      <c r="BS680">
        <v>0</v>
      </c>
      <c r="BT680">
        <v>10004</v>
      </c>
      <c r="BU680">
        <v>66.880799999999994</v>
      </c>
      <c r="BV680">
        <v>9.9204500000000007</v>
      </c>
      <c r="BW680">
        <v>-6.7549400000000004</v>
      </c>
      <c r="BX680">
        <v>452.24900000000002</v>
      </c>
      <c r="BY680">
        <v>458.43900000000002</v>
      </c>
      <c r="BZ680">
        <v>1.5039199999999999</v>
      </c>
      <c r="CA680">
        <v>449.93799999999999</v>
      </c>
      <c r="CB680">
        <v>18.542400000000001</v>
      </c>
      <c r="CC680">
        <v>2.02867</v>
      </c>
      <c r="CD680">
        <v>1.8764799999999999</v>
      </c>
      <c r="CE680">
        <v>17.669899999999998</v>
      </c>
      <c r="CF680">
        <v>16.438800000000001</v>
      </c>
      <c r="CG680">
        <v>1750753677</v>
      </c>
      <c r="CH680" t="s">
        <v>338</v>
      </c>
      <c r="CI680">
        <v>1750753677</v>
      </c>
      <c r="CJ680">
        <v>1750753673.5</v>
      </c>
      <c r="CK680">
        <v>5</v>
      </c>
      <c r="CL680">
        <v>2.1520000000000001</v>
      </c>
      <c r="CM680">
        <v>-0.52400000000000002</v>
      </c>
      <c r="CN680">
        <v>3.0179999999999998</v>
      </c>
      <c r="CO680">
        <v>0.22</v>
      </c>
      <c r="CP680">
        <v>450</v>
      </c>
      <c r="CQ680">
        <v>19</v>
      </c>
      <c r="CR680">
        <v>0.26</v>
      </c>
      <c r="CS680">
        <v>0.17</v>
      </c>
      <c r="CT680">
        <v>-6.8633214634146329</v>
      </c>
      <c r="CU680">
        <v>0.58611763066200773</v>
      </c>
      <c r="CV680">
        <v>7.8163319404292469E-2</v>
      </c>
      <c r="CW680">
        <v>0</v>
      </c>
      <c r="CX680">
        <v>0</v>
      </c>
      <c r="CY680">
        <v>0</v>
      </c>
      <c r="CZ680">
        <v>0</v>
      </c>
      <c r="DA680">
        <v>-1</v>
      </c>
      <c r="DB680">
        <v>1.506357317073171</v>
      </c>
      <c r="DC680">
        <v>-7.369337979110307E-4</v>
      </c>
      <c r="DD680">
        <v>9.6707006427699041E-4</v>
      </c>
      <c r="DE680">
        <v>1</v>
      </c>
      <c r="DF680">
        <v>1</v>
      </c>
      <c r="DG680">
        <v>2</v>
      </c>
      <c r="DH680" t="s">
        <v>383</v>
      </c>
      <c r="DI680">
        <v>3.02447</v>
      </c>
      <c r="DJ680">
        <v>2.6912699999999998</v>
      </c>
      <c r="DK680">
        <v>0.100108</v>
      </c>
      <c r="DL680">
        <v>0.10230599999999999</v>
      </c>
      <c r="DM680">
        <v>0.105078</v>
      </c>
      <c r="DN680">
        <v>0.100662</v>
      </c>
      <c r="DO680">
        <v>25070.6</v>
      </c>
      <c r="DP680">
        <v>16776.5</v>
      </c>
      <c r="DQ680">
        <v>26435.200000000001</v>
      </c>
      <c r="DR680">
        <v>16985.8</v>
      </c>
      <c r="DS680">
        <v>33660.400000000001</v>
      </c>
      <c r="DT680">
        <v>19959.599999999999</v>
      </c>
      <c r="DU680">
        <v>38509.1</v>
      </c>
      <c r="DV680">
        <v>22515.1</v>
      </c>
      <c r="DW680">
        <v>1.8005</v>
      </c>
      <c r="DX680">
        <v>2.1745399999999999</v>
      </c>
      <c r="DY680">
        <v>4.1306000000000002E-2</v>
      </c>
      <c r="DZ680">
        <v>0</v>
      </c>
      <c r="EA680">
        <v>24.819099999999999</v>
      </c>
      <c r="EB680">
        <v>999.9</v>
      </c>
      <c r="EC680">
        <v>60.7</v>
      </c>
      <c r="ED680">
        <v>32.5</v>
      </c>
      <c r="EE680">
        <v>29.462900000000001</v>
      </c>
      <c r="EF680">
        <v>62.5822</v>
      </c>
      <c r="EG680">
        <v>35.332500000000003</v>
      </c>
      <c r="EH680">
        <v>1</v>
      </c>
      <c r="EI680">
        <v>5.7636199999999999E-2</v>
      </c>
      <c r="EJ680">
        <v>-0.167211</v>
      </c>
      <c r="EK680">
        <v>20.327300000000001</v>
      </c>
      <c r="EL680">
        <v>5.2522700000000002</v>
      </c>
      <c r="EM680">
        <v>11.962</v>
      </c>
      <c r="EN680">
        <v>4.9896799999999999</v>
      </c>
      <c r="EO680">
        <v>3.29176</v>
      </c>
      <c r="EP680">
        <v>9999</v>
      </c>
      <c r="EQ680">
        <v>9999</v>
      </c>
      <c r="ER680">
        <v>9999</v>
      </c>
      <c r="ES680">
        <v>999.9</v>
      </c>
      <c r="ET680">
        <v>4.9727199999999998</v>
      </c>
      <c r="EU680">
        <v>1.87195</v>
      </c>
      <c r="EV680">
        <v>1.8722399999999999</v>
      </c>
      <c r="EW680">
        <v>1.87727</v>
      </c>
      <c r="EX680">
        <v>1.87137</v>
      </c>
      <c r="EY680">
        <v>1.87212</v>
      </c>
      <c r="EZ680">
        <v>1.8717999999999999</v>
      </c>
      <c r="FA680">
        <v>1.8687400000000001</v>
      </c>
      <c r="FB680">
        <v>0</v>
      </c>
      <c r="FC680">
        <v>0</v>
      </c>
      <c r="FD680">
        <v>0</v>
      </c>
      <c r="FE680">
        <v>0</v>
      </c>
      <c r="FF680" t="s">
        <v>340</v>
      </c>
      <c r="FG680" t="s">
        <v>341</v>
      </c>
      <c r="FH680" t="s">
        <v>342</v>
      </c>
      <c r="FI680" t="s">
        <v>342</v>
      </c>
      <c r="FJ680" t="s">
        <v>342</v>
      </c>
      <c r="FK680" t="s">
        <v>342</v>
      </c>
      <c r="FL680">
        <v>0</v>
      </c>
      <c r="FM680">
        <v>100</v>
      </c>
      <c r="FN680">
        <v>100</v>
      </c>
      <c r="FO680">
        <v>2.9569999999999999</v>
      </c>
      <c r="FP680">
        <v>0.22</v>
      </c>
      <c r="FQ680">
        <v>-0.71234261683338174</v>
      </c>
      <c r="FR680">
        <v>7.6898218637449396E-3</v>
      </c>
      <c r="FS680">
        <v>1.5097418776848419E-6</v>
      </c>
      <c r="FT680">
        <v>-9.8458676114205118E-11</v>
      </c>
      <c r="FU680">
        <v>0.22001999999999461</v>
      </c>
      <c r="FV680">
        <v>0</v>
      </c>
      <c r="FW680">
        <v>0</v>
      </c>
      <c r="FX680">
        <v>0</v>
      </c>
      <c r="FY680">
        <v>3</v>
      </c>
      <c r="FZ680">
        <v>2164</v>
      </c>
      <c r="GA680">
        <v>-1</v>
      </c>
      <c r="GB680">
        <v>-1</v>
      </c>
      <c r="GC680">
        <v>72.599999999999994</v>
      </c>
      <c r="GD680">
        <v>72.7</v>
      </c>
      <c r="GE680">
        <v>1.10229</v>
      </c>
      <c r="GF680">
        <v>2.6269499999999999</v>
      </c>
      <c r="GG680">
        <v>1.7981</v>
      </c>
      <c r="GH680">
        <v>2.3803700000000001</v>
      </c>
      <c r="GI680">
        <v>1.5979000000000001</v>
      </c>
      <c r="GJ680">
        <v>2.5769000000000002</v>
      </c>
      <c r="GK680">
        <v>36.011299999999999</v>
      </c>
      <c r="GL680">
        <v>24.157499999999999</v>
      </c>
      <c r="GM680">
        <v>18</v>
      </c>
      <c r="GN680">
        <v>367.49099999999999</v>
      </c>
      <c r="GO680">
        <v>661.42</v>
      </c>
      <c r="GP680">
        <v>25.830100000000002</v>
      </c>
      <c r="GQ680">
        <v>27.8279</v>
      </c>
      <c r="GR680">
        <v>30.0001</v>
      </c>
      <c r="GS680">
        <v>27.787199999999999</v>
      </c>
      <c r="GT680">
        <v>27.8127</v>
      </c>
      <c r="GU680">
        <v>22.033899999999999</v>
      </c>
      <c r="GV680">
        <v>43.204700000000003</v>
      </c>
      <c r="GW680">
        <v>0</v>
      </c>
      <c r="GX680">
        <v>25.83</v>
      </c>
      <c r="GY680">
        <v>450</v>
      </c>
      <c r="GZ680">
        <v>18.5</v>
      </c>
      <c r="HA680">
        <v>100.45</v>
      </c>
      <c r="HB680">
        <v>70.269900000000007</v>
      </c>
    </row>
    <row r="681" spans="1:210" x14ac:dyDescent="0.3">
      <c r="A681">
        <v>665</v>
      </c>
      <c r="B681">
        <v>1750758039.5</v>
      </c>
      <c r="C681">
        <v>3320.400000095367</v>
      </c>
      <c r="D681" t="s">
        <v>1671</v>
      </c>
      <c r="E681" t="s">
        <v>1672</v>
      </c>
      <c r="F681" t="s">
        <v>336</v>
      </c>
      <c r="G681">
        <v>1750758039.5</v>
      </c>
      <c r="H681">
        <f t="shared" si="340"/>
        <v>6.8271070873803061E-4</v>
      </c>
      <c r="I681">
        <f t="shared" si="341"/>
        <v>0.68271070873803064</v>
      </c>
      <c r="J681">
        <f t="shared" si="342"/>
        <v>2.7318017601616225</v>
      </c>
      <c r="K681">
        <f t="shared" si="343"/>
        <v>443.21899999999999</v>
      </c>
      <c r="L681">
        <f t="shared" si="344"/>
        <v>354.57593115111894</v>
      </c>
      <c r="M681">
        <f t="shared" si="345"/>
        <v>35.917816008677278</v>
      </c>
      <c r="N681">
        <f t="shared" si="346"/>
        <v>44.897177430706996</v>
      </c>
      <c r="O681">
        <f t="shared" si="347"/>
        <v>5.4800037543634703E-2</v>
      </c>
      <c r="P681">
        <f t="shared" si="348"/>
        <v>2.4143735886949047</v>
      </c>
      <c r="Q681">
        <f t="shared" si="349"/>
        <v>5.4128974710774304E-2</v>
      </c>
      <c r="R681">
        <f t="shared" si="350"/>
        <v>3.3890222558968175E-2</v>
      </c>
      <c r="S681">
        <f t="shared" si="351"/>
        <v>12.71081</v>
      </c>
      <c r="T681">
        <f t="shared" si="352"/>
        <v>25.578583451193985</v>
      </c>
      <c r="U681">
        <f t="shared" si="353"/>
        <v>25.495899999999999</v>
      </c>
      <c r="V681">
        <f t="shared" si="354"/>
        <v>3.2749083719739245</v>
      </c>
      <c r="W681">
        <f t="shared" si="355"/>
        <v>61.257051362401761</v>
      </c>
      <c r="X681">
        <f t="shared" si="356"/>
        <v>2.0307301935863</v>
      </c>
      <c r="Y681">
        <f t="shared" si="357"/>
        <v>3.3150962190007038</v>
      </c>
      <c r="Z681">
        <f t="shared" si="358"/>
        <v>1.2441781783876245</v>
      </c>
      <c r="AA681">
        <f t="shared" si="359"/>
        <v>-30.107542255347148</v>
      </c>
      <c r="AB681">
        <f t="shared" si="360"/>
        <v>26.74864218176949</v>
      </c>
      <c r="AC681">
        <f t="shared" si="361"/>
        <v>2.3576104536011231</v>
      </c>
      <c r="AD681">
        <f t="shared" si="362"/>
        <v>11.709520380023466</v>
      </c>
      <c r="AE681">
        <f t="shared" si="363"/>
        <v>2.7318017601616225</v>
      </c>
      <c r="AF681">
        <f t="shared" si="364"/>
        <v>0.68271070873803064</v>
      </c>
      <c r="AG681">
        <f t="shared" si="365"/>
        <v>2.7043953396700995</v>
      </c>
      <c r="AH681">
        <v>458.50426886254451</v>
      </c>
      <c r="AI681">
        <v>452.29915757575742</v>
      </c>
      <c r="AJ681">
        <v>7.6160764322851155E-4</v>
      </c>
      <c r="AK681">
        <v>84.076978181650844</v>
      </c>
      <c r="AL681">
        <f t="shared" si="366"/>
        <v>0.68352629327050707</v>
      </c>
      <c r="AM681">
        <v>18.541556457608252</v>
      </c>
      <c r="AN681">
        <v>20.048355789473671</v>
      </c>
      <c r="AO681">
        <v>-3.6355868583870561E-7</v>
      </c>
      <c r="AP681">
        <v>90.497214367256092</v>
      </c>
      <c r="AQ681">
        <v>0</v>
      </c>
      <c r="AR681">
        <v>0</v>
      </c>
      <c r="AS681">
        <f t="shared" si="367"/>
        <v>1</v>
      </c>
      <c r="AT681">
        <f t="shared" si="368"/>
        <v>0</v>
      </c>
      <c r="AU681">
        <f t="shared" si="369"/>
        <v>53738.121910735492</v>
      </c>
      <c r="AV681">
        <f t="shared" si="370"/>
        <v>66.899000000000001</v>
      </c>
      <c r="AW681">
        <f t="shared" si="371"/>
        <v>53.519200000000005</v>
      </c>
      <c r="AX681">
        <f t="shared" si="372"/>
        <v>0.8</v>
      </c>
      <c r="AY681">
        <f t="shared" si="373"/>
        <v>0.19</v>
      </c>
      <c r="AZ681">
        <v>9</v>
      </c>
      <c r="BA681">
        <v>1.88</v>
      </c>
      <c r="BB681" t="s">
        <v>337</v>
      </c>
      <c r="BC681">
        <v>2</v>
      </c>
      <c r="BD681" t="b">
        <v>0</v>
      </c>
      <c r="BE681">
        <v>1750758039.5</v>
      </c>
      <c r="BF681">
        <v>443.21899999999999</v>
      </c>
      <c r="BG681">
        <v>450.04500000000002</v>
      </c>
      <c r="BH681">
        <v>20.0471</v>
      </c>
      <c r="BI681">
        <v>18.542100000000001</v>
      </c>
      <c r="BJ681">
        <v>440.26100000000002</v>
      </c>
      <c r="BK681">
        <v>19.827100000000002</v>
      </c>
      <c r="BL681">
        <v>400.08100000000002</v>
      </c>
      <c r="BM681">
        <v>101.19799999999999</v>
      </c>
      <c r="BN681">
        <v>9.9953E-2</v>
      </c>
      <c r="BO681">
        <v>25.7014</v>
      </c>
      <c r="BP681">
        <v>25.495899999999999</v>
      </c>
      <c r="BQ681">
        <v>999.9</v>
      </c>
      <c r="BR681">
        <v>0</v>
      </c>
      <c r="BS681">
        <v>0</v>
      </c>
      <c r="BT681">
        <v>9999</v>
      </c>
      <c r="BU681">
        <v>66.899000000000001</v>
      </c>
      <c r="BV681">
        <v>9.9204500000000007</v>
      </c>
      <c r="BW681">
        <v>-6.8263499999999997</v>
      </c>
      <c r="BX681">
        <v>452.286</v>
      </c>
      <c r="BY681">
        <v>458.54700000000003</v>
      </c>
      <c r="BZ681">
        <v>1.5049999999999999</v>
      </c>
      <c r="CA681">
        <v>450.04500000000002</v>
      </c>
      <c r="CB681">
        <v>18.542100000000001</v>
      </c>
      <c r="CC681">
        <v>2.0287199999999999</v>
      </c>
      <c r="CD681">
        <v>1.87642</v>
      </c>
      <c r="CE681">
        <v>17.670300000000001</v>
      </c>
      <c r="CF681">
        <v>16.438400000000001</v>
      </c>
      <c r="CG681">
        <v>1750753677</v>
      </c>
      <c r="CH681" t="s">
        <v>338</v>
      </c>
      <c r="CI681">
        <v>1750753677</v>
      </c>
      <c r="CJ681">
        <v>1750753673.5</v>
      </c>
      <c r="CK681">
        <v>5</v>
      </c>
      <c r="CL681">
        <v>2.1520000000000001</v>
      </c>
      <c r="CM681">
        <v>-0.52400000000000002</v>
      </c>
      <c r="CN681">
        <v>3.0179999999999998</v>
      </c>
      <c r="CO681">
        <v>0.22</v>
      </c>
      <c r="CP681">
        <v>450</v>
      </c>
      <c r="CQ681">
        <v>19</v>
      </c>
      <c r="CR681">
        <v>0.26</v>
      </c>
      <c r="CS681">
        <v>0.17</v>
      </c>
      <c r="CT681">
        <v>-6.8276459999999988</v>
      </c>
      <c r="CU681">
        <v>0.20251497185744369</v>
      </c>
      <c r="CV681">
        <v>6.1790015366562263E-2</v>
      </c>
      <c r="CW681">
        <v>1</v>
      </c>
      <c r="CX681">
        <v>0</v>
      </c>
      <c r="CY681">
        <v>0</v>
      </c>
      <c r="CZ681">
        <v>0</v>
      </c>
      <c r="DA681">
        <v>-1</v>
      </c>
      <c r="DB681">
        <v>1.5058499999999999</v>
      </c>
      <c r="DC681">
        <v>-7.1203001876208984E-3</v>
      </c>
      <c r="DD681">
        <v>1.2164682486608511E-3</v>
      </c>
      <c r="DE681">
        <v>1</v>
      </c>
      <c r="DF681">
        <v>2</v>
      </c>
      <c r="DG681">
        <v>2</v>
      </c>
      <c r="DH681" t="s">
        <v>339</v>
      </c>
      <c r="DI681">
        <v>3.02461</v>
      </c>
      <c r="DJ681">
        <v>2.6912400000000001</v>
      </c>
      <c r="DK681">
        <v>0.10011200000000001</v>
      </c>
      <c r="DL681">
        <v>0.102323</v>
      </c>
      <c r="DM681">
        <v>0.10508000000000001</v>
      </c>
      <c r="DN681">
        <v>0.10066</v>
      </c>
      <c r="DO681">
        <v>25070.5</v>
      </c>
      <c r="DP681">
        <v>16776.400000000001</v>
      </c>
      <c r="DQ681">
        <v>26435.200000000001</v>
      </c>
      <c r="DR681">
        <v>16986</v>
      </c>
      <c r="DS681">
        <v>33660.199999999997</v>
      </c>
      <c r="DT681">
        <v>19959.7</v>
      </c>
      <c r="DU681">
        <v>38508.9</v>
      </c>
      <c r="DV681">
        <v>22515.3</v>
      </c>
      <c r="DW681">
        <v>1.8006800000000001</v>
      </c>
      <c r="DX681">
        <v>2.1742400000000002</v>
      </c>
      <c r="DY681">
        <v>4.1162999999999998E-2</v>
      </c>
      <c r="DZ681">
        <v>0</v>
      </c>
      <c r="EA681">
        <v>24.820799999999998</v>
      </c>
      <c r="EB681">
        <v>999.9</v>
      </c>
      <c r="EC681">
        <v>60.7</v>
      </c>
      <c r="ED681">
        <v>32.5</v>
      </c>
      <c r="EE681">
        <v>29.460899999999999</v>
      </c>
      <c r="EF681">
        <v>62.8322</v>
      </c>
      <c r="EG681">
        <v>35.364600000000003</v>
      </c>
      <c r="EH681">
        <v>1</v>
      </c>
      <c r="EI681">
        <v>5.7888200000000001E-2</v>
      </c>
      <c r="EJ681">
        <v>-0.16641600000000001</v>
      </c>
      <c r="EK681">
        <v>20.327400000000001</v>
      </c>
      <c r="EL681">
        <v>5.2521500000000003</v>
      </c>
      <c r="EM681">
        <v>11.962</v>
      </c>
      <c r="EN681">
        <v>4.9896399999999996</v>
      </c>
      <c r="EO681">
        <v>3.2917800000000002</v>
      </c>
      <c r="EP681">
        <v>9999</v>
      </c>
      <c r="EQ681">
        <v>9999</v>
      </c>
      <c r="ER681">
        <v>9999</v>
      </c>
      <c r="ES681">
        <v>999.9</v>
      </c>
      <c r="ET681">
        <v>4.9726999999999997</v>
      </c>
      <c r="EU681">
        <v>1.87195</v>
      </c>
      <c r="EV681">
        <v>1.87225</v>
      </c>
      <c r="EW681">
        <v>1.8772800000000001</v>
      </c>
      <c r="EX681">
        <v>1.87137</v>
      </c>
      <c r="EY681">
        <v>1.87212</v>
      </c>
      <c r="EZ681">
        <v>1.8717999999999999</v>
      </c>
      <c r="FA681">
        <v>1.8687400000000001</v>
      </c>
      <c r="FB681">
        <v>0</v>
      </c>
      <c r="FC681">
        <v>0</v>
      </c>
      <c r="FD681">
        <v>0</v>
      </c>
      <c r="FE681">
        <v>0</v>
      </c>
      <c r="FF681" t="s">
        <v>340</v>
      </c>
      <c r="FG681" t="s">
        <v>341</v>
      </c>
      <c r="FH681" t="s">
        <v>342</v>
      </c>
      <c r="FI681" t="s">
        <v>342</v>
      </c>
      <c r="FJ681" t="s">
        <v>342</v>
      </c>
      <c r="FK681" t="s">
        <v>342</v>
      </c>
      <c r="FL681">
        <v>0</v>
      </c>
      <c r="FM681">
        <v>100</v>
      </c>
      <c r="FN681">
        <v>100</v>
      </c>
      <c r="FO681">
        <v>2.9580000000000002</v>
      </c>
      <c r="FP681">
        <v>0.22</v>
      </c>
      <c r="FQ681">
        <v>-0.71234261683338174</v>
      </c>
      <c r="FR681">
        <v>7.6898218637449396E-3</v>
      </c>
      <c r="FS681">
        <v>1.5097418776848419E-6</v>
      </c>
      <c r="FT681">
        <v>-9.8458676114205118E-11</v>
      </c>
      <c r="FU681">
        <v>0.22001999999999461</v>
      </c>
      <c r="FV681">
        <v>0</v>
      </c>
      <c r="FW681">
        <v>0</v>
      </c>
      <c r="FX681">
        <v>0</v>
      </c>
      <c r="FY681">
        <v>3</v>
      </c>
      <c r="FZ681">
        <v>2164</v>
      </c>
      <c r="GA681">
        <v>-1</v>
      </c>
      <c r="GB681">
        <v>-1</v>
      </c>
      <c r="GC681">
        <v>72.7</v>
      </c>
      <c r="GD681">
        <v>72.8</v>
      </c>
      <c r="GE681">
        <v>1.10229</v>
      </c>
      <c r="GF681">
        <v>2.6269499999999999</v>
      </c>
      <c r="GG681">
        <v>1.7981</v>
      </c>
      <c r="GH681">
        <v>2.3803700000000001</v>
      </c>
      <c r="GI681">
        <v>1.5979000000000001</v>
      </c>
      <c r="GJ681">
        <v>2.5305200000000001</v>
      </c>
      <c r="GK681">
        <v>36.011299999999999</v>
      </c>
      <c r="GL681">
        <v>24.157499999999999</v>
      </c>
      <c r="GM681">
        <v>18</v>
      </c>
      <c r="GN681">
        <v>367.58600000000001</v>
      </c>
      <c r="GO681">
        <v>661.16200000000003</v>
      </c>
      <c r="GP681">
        <v>25.830100000000002</v>
      </c>
      <c r="GQ681">
        <v>27.8279</v>
      </c>
      <c r="GR681">
        <v>30.0001</v>
      </c>
      <c r="GS681">
        <v>27.787600000000001</v>
      </c>
      <c r="GT681">
        <v>27.8127</v>
      </c>
      <c r="GU681">
        <v>22.031300000000002</v>
      </c>
      <c r="GV681">
        <v>43.204700000000003</v>
      </c>
      <c r="GW681">
        <v>0</v>
      </c>
      <c r="GX681">
        <v>25.83</v>
      </c>
      <c r="GY681">
        <v>450</v>
      </c>
      <c r="GZ681">
        <v>18.5</v>
      </c>
      <c r="HA681">
        <v>100.45</v>
      </c>
      <c r="HB681">
        <v>70.270499999999998</v>
      </c>
    </row>
    <row r="682" spans="1:210" x14ac:dyDescent="0.3">
      <c r="A682">
        <v>666</v>
      </c>
      <c r="B682">
        <v>1750758044.5</v>
      </c>
      <c r="C682">
        <v>3325.400000095367</v>
      </c>
      <c r="D682" t="s">
        <v>1673</v>
      </c>
      <c r="E682" t="s">
        <v>1674</v>
      </c>
      <c r="F682" t="s">
        <v>336</v>
      </c>
      <c r="G682">
        <v>1750758044.5</v>
      </c>
      <c r="H682">
        <f t="shared" si="340"/>
        <v>6.8095346702428099E-4</v>
      </c>
      <c r="I682">
        <f t="shared" si="341"/>
        <v>0.68095346702428095</v>
      </c>
      <c r="J682">
        <f t="shared" si="342"/>
        <v>2.6652002759067264</v>
      </c>
      <c r="K682">
        <f t="shared" si="343"/>
        <v>443.24400000000003</v>
      </c>
      <c r="L682">
        <f t="shared" si="344"/>
        <v>356.3819709751383</v>
      </c>
      <c r="M682">
        <f t="shared" si="345"/>
        <v>36.100397607029777</v>
      </c>
      <c r="N682">
        <f t="shared" si="346"/>
        <v>44.899254003078006</v>
      </c>
      <c r="O682">
        <f t="shared" si="347"/>
        <v>5.4680995083660228E-2</v>
      </c>
      <c r="P682">
        <f t="shared" si="348"/>
        <v>2.4150495527819005</v>
      </c>
      <c r="Q682">
        <f t="shared" si="349"/>
        <v>5.4013010157513627E-2</v>
      </c>
      <c r="R682">
        <f t="shared" si="350"/>
        <v>3.3817472922432569E-2</v>
      </c>
      <c r="S682">
        <f t="shared" si="351"/>
        <v>12.711532</v>
      </c>
      <c r="T682">
        <f t="shared" si="352"/>
        <v>25.578767046715402</v>
      </c>
      <c r="U682">
        <f t="shared" si="353"/>
        <v>25.491900000000001</v>
      </c>
      <c r="V682">
        <f t="shared" si="354"/>
        <v>3.2741303686538581</v>
      </c>
      <c r="W682">
        <f t="shared" si="355"/>
        <v>61.251465606676362</v>
      </c>
      <c r="X682">
        <f t="shared" si="356"/>
        <v>2.0304968516025004</v>
      </c>
      <c r="Y682">
        <f t="shared" si="357"/>
        <v>3.3150175779323359</v>
      </c>
      <c r="Z682">
        <f t="shared" si="358"/>
        <v>1.2436335170513577</v>
      </c>
      <c r="AA682">
        <f t="shared" si="359"/>
        <v>-30.030047895770792</v>
      </c>
      <c r="AB682">
        <f t="shared" si="360"/>
        <v>27.224851676470642</v>
      </c>
      <c r="AC682">
        <f t="shared" si="361"/>
        <v>2.3988586453234193</v>
      </c>
      <c r="AD682">
        <f t="shared" si="362"/>
        <v>12.30519442602327</v>
      </c>
      <c r="AE682">
        <f t="shared" si="363"/>
        <v>2.6652002759067264</v>
      </c>
      <c r="AF682">
        <f t="shared" si="364"/>
        <v>0.68095346702428095</v>
      </c>
      <c r="AG682">
        <f t="shared" si="365"/>
        <v>2.7274947906580533</v>
      </c>
      <c r="AH682">
        <v>458.54263121518892</v>
      </c>
      <c r="AI682">
        <v>452.29122424242422</v>
      </c>
      <c r="AJ682">
        <v>-2.9362314072908118E-4</v>
      </c>
      <c r="AK682">
        <v>84.076978181650844</v>
      </c>
      <c r="AL682">
        <f t="shared" si="366"/>
        <v>0.68059291860580495</v>
      </c>
      <c r="AM682">
        <v>18.54292991983321</v>
      </c>
      <c r="AN682">
        <v>20.043834887218029</v>
      </c>
      <c r="AO682">
        <v>1.8480565181097801E-7</v>
      </c>
      <c r="AP682">
        <v>90.497214367256092</v>
      </c>
      <c r="AQ682">
        <v>0</v>
      </c>
      <c r="AR682">
        <v>0</v>
      </c>
      <c r="AS682">
        <f t="shared" si="367"/>
        <v>1</v>
      </c>
      <c r="AT682">
        <f t="shared" si="368"/>
        <v>0</v>
      </c>
      <c r="AU682">
        <f t="shared" si="369"/>
        <v>53760.857797623983</v>
      </c>
      <c r="AV682">
        <f t="shared" si="370"/>
        <v>66.902799999999999</v>
      </c>
      <c r="AW682">
        <f t="shared" si="371"/>
        <v>53.522240000000004</v>
      </c>
      <c r="AX682">
        <f t="shared" si="372"/>
        <v>0.8</v>
      </c>
      <c r="AY682">
        <f t="shared" si="373"/>
        <v>0.19</v>
      </c>
      <c r="AZ682">
        <v>9</v>
      </c>
      <c r="BA682">
        <v>1.88</v>
      </c>
      <c r="BB682" t="s">
        <v>337</v>
      </c>
      <c r="BC682">
        <v>2</v>
      </c>
      <c r="BD682" t="b">
        <v>0</v>
      </c>
      <c r="BE682">
        <v>1750758044.5</v>
      </c>
      <c r="BF682">
        <v>443.24400000000003</v>
      </c>
      <c r="BG682">
        <v>449.92099999999999</v>
      </c>
      <c r="BH682">
        <v>20.045000000000002</v>
      </c>
      <c r="BI682">
        <v>18.543299999999999</v>
      </c>
      <c r="BJ682">
        <v>440.28699999999998</v>
      </c>
      <c r="BK682">
        <v>19.824999999999999</v>
      </c>
      <c r="BL682">
        <v>399.92899999999997</v>
      </c>
      <c r="BM682">
        <v>101.197</v>
      </c>
      <c r="BN682">
        <v>9.9924499999999999E-2</v>
      </c>
      <c r="BO682">
        <v>25.701000000000001</v>
      </c>
      <c r="BP682">
        <v>25.491900000000001</v>
      </c>
      <c r="BQ682">
        <v>999.9</v>
      </c>
      <c r="BR682">
        <v>0</v>
      </c>
      <c r="BS682">
        <v>0</v>
      </c>
      <c r="BT682">
        <v>10003.5</v>
      </c>
      <c r="BU682">
        <v>66.902799999999999</v>
      </c>
      <c r="BV682">
        <v>9.9204500000000007</v>
      </c>
      <c r="BW682">
        <v>-6.6767300000000001</v>
      </c>
      <c r="BX682">
        <v>452.31099999999998</v>
      </c>
      <c r="BY682">
        <v>458.42200000000003</v>
      </c>
      <c r="BZ682">
        <v>1.5016799999999999</v>
      </c>
      <c r="CA682">
        <v>449.92099999999999</v>
      </c>
      <c r="CB682">
        <v>18.543299999999999</v>
      </c>
      <c r="CC682">
        <v>2.0285000000000002</v>
      </c>
      <c r="CD682">
        <v>1.87653</v>
      </c>
      <c r="CE682">
        <v>17.668600000000001</v>
      </c>
      <c r="CF682">
        <v>16.439299999999999</v>
      </c>
      <c r="CG682">
        <v>1750753677</v>
      </c>
      <c r="CH682" t="s">
        <v>338</v>
      </c>
      <c r="CI682">
        <v>1750753677</v>
      </c>
      <c r="CJ682">
        <v>1750753673.5</v>
      </c>
      <c r="CK682">
        <v>5</v>
      </c>
      <c r="CL682">
        <v>2.1520000000000001</v>
      </c>
      <c r="CM682">
        <v>-0.52400000000000002</v>
      </c>
      <c r="CN682">
        <v>3.0179999999999998</v>
      </c>
      <c r="CO682">
        <v>0.22</v>
      </c>
      <c r="CP682">
        <v>450</v>
      </c>
      <c r="CQ682">
        <v>19</v>
      </c>
      <c r="CR682">
        <v>0.26</v>
      </c>
      <c r="CS682">
        <v>0.17</v>
      </c>
      <c r="CT682">
        <v>-6.8014934146341446</v>
      </c>
      <c r="CU682">
        <v>0.24175045296167461</v>
      </c>
      <c r="CV682">
        <v>6.614502955386542E-2</v>
      </c>
      <c r="CW682">
        <v>1</v>
      </c>
      <c r="CX682">
        <v>0</v>
      </c>
      <c r="CY682">
        <v>0</v>
      </c>
      <c r="CZ682">
        <v>0</v>
      </c>
      <c r="DA682">
        <v>-1</v>
      </c>
      <c r="DB682">
        <v>1.5052046341463421</v>
      </c>
      <c r="DC682">
        <v>-1.7154146341465139E-2</v>
      </c>
      <c r="DD682">
        <v>1.8324288793452391E-3</v>
      </c>
      <c r="DE682">
        <v>1</v>
      </c>
      <c r="DF682">
        <v>2</v>
      </c>
      <c r="DG682">
        <v>2</v>
      </c>
      <c r="DH682" t="s">
        <v>339</v>
      </c>
      <c r="DI682">
        <v>3.0244399999999998</v>
      </c>
      <c r="DJ682">
        <v>2.6912099999999999</v>
      </c>
      <c r="DK682">
        <v>0.100116</v>
      </c>
      <c r="DL682">
        <v>0.102302</v>
      </c>
      <c r="DM682">
        <v>0.105071</v>
      </c>
      <c r="DN682">
        <v>0.100664</v>
      </c>
      <c r="DO682">
        <v>25070.400000000001</v>
      </c>
      <c r="DP682">
        <v>16776.900000000001</v>
      </c>
      <c r="DQ682">
        <v>26435.1</v>
      </c>
      <c r="DR682">
        <v>16986.099999999999</v>
      </c>
      <c r="DS682">
        <v>33660.6</v>
      </c>
      <c r="DT682">
        <v>19959.8</v>
      </c>
      <c r="DU682">
        <v>38509</v>
      </c>
      <c r="DV682">
        <v>22515.4</v>
      </c>
      <c r="DW682">
        <v>1.80078</v>
      </c>
      <c r="DX682">
        <v>2.1745399999999999</v>
      </c>
      <c r="DY682">
        <v>4.0838100000000002E-2</v>
      </c>
      <c r="DZ682">
        <v>0</v>
      </c>
      <c r="EA682">
        <v>24.821999999999999</v>
      </c>
      <c r="EB682">
        <v>999.9</v>
      </c>
      <c r="EC682">
        <v>60.7</v>
      </c>
      <c r="ED682">
        <v>32.5</v>
      </c>
      <c r="EE682">
        <v>29.462900000000001</v>
      </c>
      <c r="EF682">
        <v>62.722200000000001</v>
      </c>
      <c r="EG682">
        <v>35.476799999999997</v>
      </c>
      <c r="EH682">
        <v>1</v>
      </c>
      <c r="EI682">
        <v>5.7857699999999998E-2</v>
      </c>
      <c r="EJ682">
        <v>-0.167102</v>
      </c>
      <c r="EK682">
        <v>20.327400000000001</v>
      </c>
      <c r="EL682">
        <v>5.2520300000000004</v>
      </c>
      <c r="EM682">
        <v>11.962</v>
      </c>
      <c r="EN682">
        <v>4.9896000000000003</v>
      </c>
      <c r="EO682">
        <v>3.2918400000000001</v>
      </c>
      <c r="EP682">
        <v>9999</v>
      </c>
      <c r="EQ682">
        <v>9999</v>
      </c>
      <c r="ER682">
        <v>9999</v>
      </c>
      <c r="ES682">
        <v>999.9</v>
      </c>
      <c r="ET682">
        <v>4.9726999999999997</v>
      </c>
      <c r="EU682">
        <v>1.87195</v>
      </c>
      <c r="EV682">
        <v>1.87225</v>
      </c>
      <c r="EW682">
        <v>1.8772800000000001</v>
      </c>
      <c r="EX682">
        <v>1.87138</v>
      </c>
      <c r="EY682">
        <v>1.87212</v>
      </c>
      <c r="EZ682">
        <v>1.8717999999999999</v>
      </c>
      <c r="FA682">
        <v>1.8687400000000001</v>
      </c>
      <c r="FB682">
        <v>0</v>
      </c>
      <c r="FC682">
        <v>0</v>
      </c>
      <c r="FD682">
        <v>0</v>
      </c>
      <c r="FE682">
        <v>0</v>
      </c>
      <c r="FF682" t="s">
        <v>340</v>
      </c>
      <c r="FG682" t="s">
        <v>341</v>
      </c>
      <c r="FH682" t="s">
        <v>342</v>
      </c>
      <c r="FI682" t="s">
        <v>342</v>
      </c>
      <c r="FJ682" t="s">
        <v>342</v>
      </c>
      <c r="FK682" t="s">
        <v>342</v>
      </c>
      <c r="FL682">
        <v>0</v>
      </c>
      <c r="FM682">
        <v>100</v>
      </c>
      <c r="FN682">
        <v>100</v>
      </c>
      <c r="FO682">
        <v>2.9569999999999999</v>
      </c>
      <c r="FP682">
        <v>0.22</v>
      </c>
      <c r="FQ682">
        <v>-0.71234261683338174</v>
      </c>
      <c r="FR682">
        <v>7.6898218637449396E-3</v>
      </c>
      <c r="FS682">
        <v>1.5097418776848419E-6</v>
      </c>
      <c r="FT682">
        <v>-9.8458676114205118E-11</v>
      </c>
      <c r="FU682">
        <v>0.22001999999999461</v>
      </c>
      <c r="FV682">
        <v>0</v>
      </c>
      <c r="FW682">
        <v>0</v>
      </c>
      <c r="FX682">
        <v>0</v>
      </c>
      <c r="FY682">
        <v>3</v>
      </c>
      <c r="FZ682">
        <v>2164</v>
      </c>
      <c r="GA682">
        <v>-1</v>
      </c>
      <c r="GB682">
        <v>-1</v>
      </c>
      <c r="GC682">
        <v>72.8</v>
      </c>
      <c r="GD682">
        <v>72.8</v>
      </c>
      <c r="GE682">
        <v>1.10229</v>
      </c>
      <c r="GF682">
        <v>2.63672</v>
      </c>
      <c r="GG682">
        <v>1.7981</v>
      </c>
      <c r="GH682">
        <v>2.3803700000000001</v>
      </c>
      <c r="GI682">
        <v>1.5979000000000001</v>
      </c>
      <c r="GJ682">
        <v>2.5122100000000001</v>
      </c>
      <c r="GK682">
        <v>36.011299999999999</v>
      </c>
      <c r="GL682">
        <v>24.157499999999999</v>
      </c>
      <c r="GM682">
        <v>18</v>
      </c>
      <c r="GN682">
        <v>367.64400000000001</v>
      </c>
      <c r="GO682">
        <v>661.42</v>
      </c>
      <c r="GP682">
        <v>25.83</v>
      </c>
      <c r="GQ682">
        <v>27.8279</v>
      </c>
      <c r="GR682">
        <v>30.0002</v>
      </c>
      <c r="GS682">
        <v>27.788499999999999</v>
      </c>
      <c r="GT682">
        <v>27.8127</v>
      </c>
      <c r="GU682">
        <v>22.035399999999999</v>
      </c>
      <c r="GV682">
        <v>43.204700000000003</v>
      </c>
      <c r="GW682">
        <v>0</v>
      </c>
      <c r="GX682">
        <v>25.83</v>
      </c>
      <c r="GY682">
        <v>450</v>
      </c>
      <c r="GZ682">
        <v>18.5</v>
      </c>
      <c r="HA682">
        <v>100.45</v>
      </c>
      <c r="HB682">
        <v>70.270899999999997</v>
      </c>
    </row>
    <row r="683" spans="1:210" x14ac:dyDescent="0.3">
      <c r="A683">
        <v>667</v>
      </c>
      <c r="B683">
        <v>1750758049.5</v>
      </c>
      <c r="C683">
        <v>3330.400000095367</v>
      </c>
      <c r="D683" t="s">
        <v>1675</v>
      </c>
      <c r="E683" t="s">
        <v>1676</v>
      </c>
      <c r="F683" t="s">
        <v>336</v>
      </c>
      <c r="G683">
        <v>1750758049.5</v>
      </c>
      <c r="H683">
        <f t="shared" si="340"/>
        <v>6.8156266746797231E-4</v>
      </c>
      <c r="I683">
        <f t="shared" si="341"/>
        <v>0.68156266746797234</v>
      </c>
      <c r="J683">
        <f t="shared" si="342"/>
        <v>2.7272910550723903</v>
      </c>
      <c r="K683">
        <f t="shared" si="343"/>
        <v>443.26799999999997</v>
      </c>
      <c r="L683">
        <f t="shared" si="344"/>
        <v>354.62529585969907</v>
      </c>
      <c r="M683">
        <f t="shared" si="345"/>
        <v>35.922540654126706</v>
      </c>
      <c r="N683">
        <f t="shared" si="346"/>
        <v>44.901796167899995</v>
      </c>
      <c r="O683">
        <f t="shared" si="347"/>
        <v>5.4709475113730949E-2</v>
      </c>
      <c r="P683">
        <f t="shared" si="348"/>
        <v>2.4135902970189695</v>
      </c>
      <c r="Q683">
        <f t="shared" si="349"/>
        <v>5.404039973683028E-2</v>
      </c>
      <c r="R683">
        <f t="shared" si="350"/>
        <v>3.383468753238647E-2</v>
      </c>
      <c r="S683">
        <f t="shared" si="351"/>
        <v>12.721183999999999</v>
      </c>
      <c r="T683">
        <f t="shared" si="352"/>
        <v>25.578977617175926</v>
      </c>
      <c r="U683">
        <f t="shared" si="353"/>
        <v>25.494299999999999</v>
      </c>
      <c r="V683">
        <f t="shared" si="354"/>
        <v>3.2745971512669385</v>
      </c>
      <c r="W683">
        <f t="shared" si="355"/>
        <v>61.249552933099004</v>
      </c>
      <c r="X683">
        <f t="shared" si="356"/>
        <v>2.0304816134399997</v>
      </c>
      <c r="Y683">
        <f t="shared" si="357"/>
        <v>3.3150962190007038</v>
      </c>
      <c r="Z683">
        <f t="shared" si="358"/>
        <v>1.2441155378269388</v>
      </c>
      <c r="AA683">
        <f t="shared" si="359"/>
        <v>-30.05691363533758</v>
      </c>
      <c r="AB683">
        <f t="shared" si="360"/>
        <v>26.948158527236899</v>
      </c>
      <c r="AC683">
        <f t="shared" si="361"/>
        <v>2.3759474522375044</v>
      </c>
      <c r="AD683">
        <f t="shared" si="362"/>
        <v>11.988376344136823</v>
      </c>
      <c r="AE683">
        <f t="shared" si="363"/>
        <v>2.7272910550723903</v>
      </c>
      <c r="AF683">
        <f t="shared" si="364"/>
        <v>0.68156266746797234</v>
      </c>
      <c r="AG683">
        <f t="shared" si="365"/>
        <v>2.6675504061440294</v>
      </c>
      <c r="AH683">
        <v>458.44532069498359</v>
      </c>
      <c r="AI683">
        <v>452.32966060606049</v>
      </c>
      <c r="AJ683">
        <v>2.5919117385070931E-4</v>
      </c>
      <c r="AK683">
        <v>84.076978181650844</v>
      </c>
      <c r="AL683">
        <f t="shared" si="366"/>
        <v>0.68164592868267249</v>
      </c>
      <c r="AM683">
        <v>18.5429545725389</v>
      </c>
      <c r="AN683">
        <v>20.0454389473684</v>
      </c>
      <c r="AO683">
        <v>-1.986775432233144E-7</v>
      </c>
      <c r="AP683">
        <v>90.497214367256092</v>
      </c>
      <c r="AQ683">
        <v>0</v>
      </c>
      <c r="AR683">
        <v>0</v>
      </c>
      <c r="AS683">
        <f t="shared" si="367"/>
        <v>1</v>
      </c>
      <c r="AT683">
        <f t="shared" si="368"/>
        <v>0</v>
      </c>
      <c r="AU683">
        <f t="shared" si="369"/>
        <v>53711.815190947702</v>
      </c>
      <c r="AV683">
        <f t="shared" si="370"/>
        <v>66.953599999999994</v>
      </c>
      <c r="AW683">
        <f t="shared" si="371"/>
        <v>53.56288</v>
      </c>
      <c r="AX683">
        <f t="shared" si="372"/>
        <v>0.8</v>
      </c>
      <c r="AY683">
        <f t="shared" si="373"/>
        <v>0.19</v>
      </c>
      <c r="AZ683">
        <v>9</v>
      </c>
      <c r="BA683">
        <v>1.88</v>
      </c>
      <c r="BB683" t="s">
        <v>337</v>
      </c>
      <c r="BC683">
        <v>2</v>
      </c>
      <c r="BD683" t="b">
        <v>0</v>
      </c>
      <c r="BE683">
        <v>1750758049.5</v>
      </c>
      <c r="BF683">
        <v>443.26799999999997</v>
      </c>
      <c r="BG683">
        <v>450.08199999999999</v>
      </c>
      <c r="BH683">
        <v>20.044799999999999</v>
      </c>
      <c r="BI683">
        <v>18.5425</v>
      </c>
      <c r="BJ683">
        <v>440.31</v>
      </c>
      <c r="BK683">
        <v>19.8248</v>
      </c>
      <c r="BL683">
        <v>400.12700000000001</v>
      </c>
      <c r="BM683">
        <v>101.197</v>
      </c>
      <c r="BN683">
        <v>0.100175</v>
      </c>
      <c r="BO683">
        <v>25.7014</v>
      </c>
      <c r="BP683">
        <v>25.494299999999999</v>
      </c>
      <c r="BQ683">
        <v>999.9</v>
      </c>
      <c r="BR683">
        <v>0</v>
      </c>
      <c r="BS683">
        <v>0</v>
      </c>
      <c r="BT683">
        <v>9994</v>
      </c>
      <c r="BU683">
        <v>66.953599999999994</v>
      </c>
      <c r="BV683">
        <v>9.9204500000000007</v>
      </c>
      <c r="BW683">
        <v>-6.8140000000000001</v>
      </c>
      <c r="BX683">
        <v>452.33499999999998</v>
      </c>
      <c r="BY683">
        <v>458.58600000000001</v>
      </c>
      <c r="BZ683">
        <v>1.50231</v>
      </c>
      <c r="CA683">
        <v>450.08199999999999</v>
      </c>
      <c r="CB683">
        <v>18.5425</v>
      </c>
      <c r="CC683">
        <v>2.0284599999999999</v>
      </c>
      <c r="CD683">
        <v>1.8764400000000001</v>
      </c>
      <c r="CE683">
        <v>17.668299999999999</v>
      </c>
      <c r="CF683">
        <v>16.438500000000001</v>
      </c>
      <c r="CG683">
        <v>1750753677</v>
      </c>
      <c r="CH683" t="s">
        <v>338</v>
      </c>
      <c r="CI683">
        <v>1750753677</v>
      </c>
      <c r="CJ683">
        <v>1750753673.5</v>
      </c>
      <c r="CK683">
        <v>5</v>
      </c>
      <c r="CL683">
        <v>2.1520000000000001</v>
      </c>
      <c r="CM683">
        <v>-0.52400000000000002</v>
      </c>
      <c r="CN683">
        <v>3.0179999999999998</v>
      </c>
      <c r="CO683">
        <v>0.22</v>
      </c>
      <c r="CP683">
        <v>450</v>
      </c>
      <c r="CQ683">
        <v>19</v>
      </c>
      <c r="CR683">
        <v>0.26</v>
      </c>
      <c r="CS683">
        <v>0.17</v>
      </c>
      <c r="CT683">
        <v>-6.7728852499999999</v>
      </c>
      <c r="CU683">
        <v>0.22419928705440889</v>
      </c>
      <c r="CV683">
        <v>6.046509207747465E-2</v>
      </c>
      <c r="CW683">
        <v>1</v>
      </c>
      <c r="CX683">
        <v>0</v>
      </c>
      <c r="CY683">
        <v>0</v>
      </c>
      <c r="CZ683">
        <v>0</v>
      </c>
      <c r="DA683">
        <v>-1</v>
      </c>
      <c r="DB683">
        <v>1.50390125</v>
      </c>
      <c r="DC683">
        <v>-1.0702626641653411E-2</v>
      </c>
      <c r="DD683">
        <v>1.322953490301161E-3</v>
      </c>
      <c r="DE683">
        <v>1</v>
      </c>
      <c r="DF683">
        <v>2</v>
      </c>
      <c r="DG683">
        <v>2</v>
      </c>
      <c r="DH683" t="s">
        <v>339</v>
      </c>
      <c r="DI683">
        <v>3.0246599999999999</v>
      </c>
      <c r="DJ683">
        <v>2.6914699999999998</v>
      </c>
      <c r="DK683">
        <v>0.100119</v>
      </c>
      <c r="DL683">
        <v>0.102328</v>
      </c>
      <c r="DM683">
        <v>0.10507</v>
      </c>
      <c r="DN683">
        <v>0.10066</v>
      </c>
      <c r="DO683">
        <v>25069.9</v>
      </c>
      <c r="DP683">
        <v>16776.400000000001</v>
      </c>
      <c r="DQ683">
        <v>26434.7</v>
      </c>
      <c r="DR683">
        <v>16986.2</v>
      </c>
      <c r="DS683">
        <v>33660.1</v>
      </c>
      <c r="DT683">
        <v>19960</v>
      </c>
      <c r="DU683">
        <v>38508.300000000003</v>
      </c>
      <c r="DV683">
        <v>22515.599999999999</v>
      </c>
      <c r="DW683">
        <v>1.8008</v>
      </c>
      <c r="DX683">
        <v>2.1743199999999998</v>
      </c>
      <c r="DY683">
        <v>4.0987099999999999E-2</v>
      </c>
      <c r="DZ683">
        <v>0</v>
      </c>
      <c r="EA683">
        <v>24.821999999999999</v>
      </c>
      <c r="EB683">
        <v>999.9</v>
      </c>
      <c r="EC683">
        <v>60.7</v>
      </c>
      <c r="ED683">
        <v>32.5</v>
      </c>
      <c r="EE683">
        <v>29.460899999999999</v>
      </c>
      <c r="EF683">
        <v>62.612200000000001</v>
      </c>
      <c r="EG683">
        <v>35.396599999999999</v>
      </c>
      <c r="EH683">
        <v>1</v>
      </c>
      <c r="EI683">
        <v>5.7630099999999997E-2</v>
      </c>
      <c r="EJ683">
        <v>-0.16783000000000001</v>
      </c>
      <c r="EK683">
        <v>20.327400000000001</v>
      </c>
      <c r="EL683">
        <v>5.2522700000000002</v>
      </c>
      <c r="EM683">
        <v>11.962</v>
      </c>
      <c r="EN683">
        <v>4.9896799999999999</v>
      </c>
      <c r="EO683">
        <v>3.29176</v>
      </c>
      <c r="EP683">
        <v>9999</v>
      </c>
      <c r="EQ683">
        <v>9999</v>
      </c>
      <c r="ER683">
        <v>9999</v>
      </c>
      <c r="ES683">
        <v>999.9</v>
      </c>
      <c r="ET683">
        <v>4.9727199999999998</v>
      </c>
      <c r="EU683">
        <v>1.87195</v>
      </c>
      <c r="EV683">
        <v>1.87225</v>
      </c>
      <c r="EW683">
        <v>1.8772800000000001</v>
      </c>
      <c r="EX683">
        <v>1.8713599999999999</v>
      </c>
      <c r="EY683">
        <v>1.8721300000000001</v>
      </c>
      <c r="EZ683">
        <v>1.8717999999999999</v>
      </c>
      <c r="FA683">
        <v>1.8687400000000001</v>
      </c>
      <c r="FB683">
        <v>0</v>
      </c>
      <c r="FC683">
        <v>0</v>
      </c>
      <c r="FD683">
        <v>0</v>
      </c>
      <c r="FE683">
        <v>0</v>
      </c>
      <c r="FF683" t="s">
        <v>340</v>
      </c>
      <c r="FG683" t="s">
        <v>341</v>
      </c>
      <c r="FH683" t="s">
        <v>342</v>
      </c>
      <c r="FI683" t="s">
        <v>342</v>
      </c>
      <c r="FJ683" t="s">
        <v>342</v>
      </c>
      <c r="FK683" t="s">
        <v>342</v>
      </c>
      <c r="FL683">
        <v>0</v>
      </c>
      <c r="FM683">
        <v>100</v>
      </c>
      <c r="FN683">
        <v>100</v>
      </c>
      <c r="FO683">
        <v>2.9580000000000002</v>
      </c>
      <c r="FP683">
        <v>0.22</v>
      </c>
      <c r="FQ683">
        <v>-0.71234261683338174</v>
      </c>
      <c r="FR683">
        <v>7.6898218637449396E-3</v>
      </c>
      <c r="FS683">
        <v>1.5097418776848419E-6</v>
      </c>
      <c r="FT683">
        <v>-9.8458676114205118E-11</v>
      </c>
      <c r="FU683">
        <v>0.22001999999999461</v>
      </c>
      <c r="FV683">
        <v>0</v>
      </c>
      <c r="FW683">
        <v>0</v>
      </c>
      <c r="FX683">
        <v>0</v>
      </c>
      <c r="FY683">
        <v>3</v>
      </c>
      <c r="FZ683">
        <v>2164</v>
      </c>
      <c r="GA683">
        <v>-1</v>
      </c>
      <c r="GB683">
        <v>-1</v>
      </c>
      <c r="GC683">
        <v>72.900000000000006</v>
      </c>
      <c r="GD683">
        <v>72.900000000000006</v>
      </c>
      <c r="GE683">
        <v>1.10229</v>
      </c>
      <c r="GF683">
        <v>2.6428199999999999</v>
      </c>
      <c r="GG683">
        <v>1.7981</v>
      </c>
      <c r="GH683">
        <v>2.3803700000000001</v>
      </c>
      <c r="GI683">
        <v>1.5979000000000001</v>
      </c>
      <c r="GJ683">
        <v>2.4548299999999998</v>
      </c>
      <c r="GK683">
        <v>36.011299999999999</v>
      </c>
      <c r="GL683">
        <v>24.157499999999999</v>
      </c>
      <c r="GM683">
        <v>18</v>
      </c>
      <c r="GN683">
        <v>367.654</v>
      </c>
      <c r="GO683">
        <v>661.23</v>
      </c>
      <c r="GP683">
        <v>25.829799999999999</v>
      </c>
      <c r="GQ683">
        <v>27.8279</v>
      </c>
      <c r="GR683">
        <v>30.0001</v>
      </c>
      <c r="GS683">
        <v>27.788499999999999</v>
      </c>
      <c r="GT683">
        <v>27.8127</v>
      </c>
      <c r="GU683">
        <v>22.030200000000001</v>
      </c>
      <c r="GV683">
        <v>43.204700000000003</v>
      </c>
      <c r="GW683">
        <v>0</v>
      </c>
      <c r="GX683">
        <v>25.83</v>
      </c>
      <c r="GY683">
        <v>450</v>
      </c>
      <c r="GZ683">
        <v>18.5</v>
      </c>
      <c r="HA683">
        <v>100.44799999999999</v>
      </c>
      <c r="HB683">
        <v>70.271299999999997</v>
      </c>
    </row>
    <row r="684" spans="1:210" x14ac:dyDescent="0.3">
      <c r="A684">
        <v>668</v>
      </c>
      <c r="B684">
        <v>1750758054.5</v>
      </c>
      <c r="C684">
        <v>3335.400000095367</v>
      </c>
      <c r="D684" t="s">
        <v>1677</v>
      </c>
      <c r="E684" t="s">
        <v>1678</v>
      </c>
      <c r="F684" t="s">
        <v>336</v>
      </c>
      <c r="G684">
        <v>1750758054.5</v>
      </c>
      <c r="H684">
        <f t="shared" si="340"/>
        <v>6.8082511348561861E-4</v>
      </c>
      <c r="I684">
        <f t="shared" si="341"/>
        <v>0.68082511348561858</v>
      </c>
      <c r="J684">
        <f t="shared" si="342"/>
        <v>2.6975172368958913</v>
      </c>
      <c r="K684">
        <f t="shared" si="343"/>
        <v>443.26400000000001</v>
      </c>
      <c r="L684">
        <f t="shared" si="344"/>
        <v>355.3862638535407</v>
      </c>
      <c r="M684">
        <f t="shared" si="345"/>
        <v>35.999518941370667</v>
      </c>
      <c r="N684">
        <f t="shared" si="346"/>
        <v>44.901259241139201</v>
      </c>
      <c r="O684">
        <f t="shared" si="347"/>
        <v>5.4636178482408301E-2</v>
      </c>
      <c r="P684">
        <f t="shared" si="348"/>
        <v>2.4146656043533374</v>
      </c>
      <c r="Q684">
        <f t="shared" si="349"/>
        <v>5.3969176271870124E-2</v>
      </c>
      <c r="R684">
        <f t="shared" si="350"/>
        <v>3.3789989881040344E-2</v>
      </c>
      <c r="S684">
        <f t="shared" si="351"/>
        <v>12.720461999999999</v>
      </c>
      <c r="T684">
        <f t="shared" si="352"/>
        <v>25.579252219311922</v>
      </c>
      <c r="U684">
        <f t="shared" si="353"/>
        <v>25.495699999999999</v>
      </c>
      <c r="V684">
        <f t="shared" si="354"/>
        <v>3.2748694679724233</v>
      </c>
      <c r="W684">
        <f t="shared" si="355"/>
        <v>61.249067668078716</v>
      </c>
      <c r="X684">
        <f t="shared" si="356"/>
        <v>2.0304655264376601</v>
      </c>
      <c r="Y684">
        <f t="shared" si="357"/>
        <v>3.3150962190007038</v>
      </c>
      <c r="Z684">
        <f t="shared" si="358"/>
        <v>1.2444039415347632</v>
      </c>
      <c r="AA684">
        <f t="shared" si="359"/>
        <v>-30.024387504715779</v>
      </c>
      <c r="AB684">
        <f t="shared" si="360"/>
        <v>26.777913289132268</v>
      </c>
      <c r="AC684">
        <f t="shared" si="361"/>
        <v>2.3599025945566496</v>
      </c>
      <c r="AD684">
        <f t="shared" si="362"/>
        <v>11.833890378973138</v>
      </c>
      <c r="AE684">
        <f t="shared" si="363"/>
        <v>2.6975172368958913</v>
      </c>
      <c r="AF684">
        <f t="shared" si="364"/>
        <v>0.68082511348561858</v>
      </c>
      <c r="AG684">
        <f t="shared" si="365"/>
        <v>2.7037934090035969</v>
      </c>
      <c r="AH684">
        <v>458.54257975044072</v>
      </c>
      <c r="AI684">
        <v>452.34102424242411</v>
      </c>
      <c r="AJ684">
        <v>1.9144243492098611E-4</v>
      </c>
      <c r="AK684">
        <v>84.076978181650844</v>
      </c>
      <c r="AL684">
        <f t="shared" si="366"/>
        <v>0.68114347611615023</v>
      </c>
      <c r="AM684">
        <v>18.54192423788292</v>
      </c>
      <c r="AN684">
        <v>20.044127368421051</v>
      </c>
      <c r="AO684">
        <v>-1.43120010534926E-8</v>
      </c>
      <c r="AP684">
        <v>90.497214367256092</v>
      </c>
      <c r="AQ684">
        <v>0</v>
      </c>
      <c r="AR684">
        <v>0</v>
      </c>
      <c r="AS684">
        <f t="shared" si="367"/>
        <v>1</v>
      </c>
      <c r="AT684">
        <f t="shared" si="368"/>
        <v>0</v>
      </c>
      <c r="AU684">
        <f t="shared" si="369"/>
        <v>53747.900117826233</v>
      </c>
      <c r="AV684">
        <f t="shared" si="370"/>
        <v>66.949799999999996</v>
      </c>
      <c r="AW684">
        <f t="shared" si="371"/>
        <v>53.559840000000001</v>
      </c>
      <c r="AX684">
        <f t="shared" si="372"/>
        <v>0.8</v>
      </c>
      <c r="AY684">
        <f t="shared" si="373"/>
        <v>0.19</v>
      </c>
      <c r="AZ684">
        <v>9</v>
      </c>
      <c r="BA684">
        <v>1.88</v>
      </c>
      <c r="BB684" t="s">
        <v>337</v>
      </c>
      <c r="BC684">
        <v>2</v>
      </c>
      <c r="BD684" t="b">
        <v>0</v>
      </c>
      <c r="BE684">
        <v>1750758054.5</v>
      </c>
      <c r="BF684">
        <v>443.26400000000001</v>
      </c>
      <c r="BG684">
        <v>450.01400000000001</v>
      </c>
      <c r="BH684">
        <v>20.044699999999999</v>
      </c>
      <c r="BI684">
        <v>18.543199999999999</v>
      </c>
      <c r="BJ684">
        <v>440.30599999999998</v>
      </c>
      <c r="BK684">
        <v>19.8246</v>
      </c>
      <c r="BL684">
        <v>399.90699999999998</v>
      </c>
      <c r="BM684">
        <v>101.197</v>
      </c>
      <c r="BN684">
        <v>9.9877800000000003E-2</v>
      </c>
      <c r="BO684">
        <v>25.7014</v>
      </c>
      <c r="BP684">
        <v>25.495699999999999</v>
      </c>
      <c r="BQ684">
        <v>999.9</v>
      </c>
      <c r="BR684">
        <v>0</v>
      </c>
      <c r="BS684">
        <v>0</v>
      </c>
      <c r="BT684">
        <v>10001</v>
      </c>
      <c r="BU684">
        <v>66.949799999999996</v>
      </c>
      <c r="BV684">
        <v>9.9204500000000007</v>
      </c>
      <c r="BW684">
        <v>-6.7507000000000001</v>
      </c>
      <c r="BX684">
        <v>452.33100000000002</v>
      </c>
      <c r="BY684">
        <v>458.517</v>
      </c>
      <c r="BZ684">
        <v>1.50143</v>
      </c>
      <c r="CA684">
        <v>450.01400000000001</v>
      </c>
      <c r="CB684">
        <v>18.543199999999999</v>
      </c>
      <c r="CC684">
        <v>2.0284599999999999</v>
      </c>
      <c r="CD684">
        <v>1.87652</v>
      </c>
      <c r="CE684">
        <v>17.668299999999999</v>
      </c>
      <c r="CF684">
        <v>16.4392</v>
      </c>
      <c r="CG684">
        <v>1750753677</v>
      </c>
      <c r="CH684" t="s">
        <v>338</v>
      </c>
      <c r="CI684">
        <v>1750753677</v>
      </c>
      <c r="CJ684">
        <v>1750753673.5</v>
      </c>
      <c r="CK684">
        <v>5</v>
      </c>
      <c r="CL684">
        <v>2.1520000000000001</v>
      </c>
      <c r="CM684">
        <v>-0.52400000000000002</v>
      </c>
      <c r="CN684">
        <v>3.0179999999999998</v>
      </c>
      <c r="CO684">
        <v>0.22</v>
      </c>
      <c r="CP684">
        <v>450</v>
      </c>
      <c r="CQ684">
        <v>19</v>
      </c>
      <c r="CR684">
        <v>0.26</v>
      </c>
      <c r="CS684">
        <v>0.17</v>
      </c>
      <c r="CT684">
        <v>-6.7715770731707314</v>
      </c>
      <c r="CU684">
        <v>0.13432766550522859</v>
      </c>
      <c r="CV684">
        <v>4.9211271128348291E-2</v>
      </c>
      <c r="CW684">
        <v>1</v>
      </c>
      <c r="CX684">
        <v>0</v>
      </c>
      <c r="CY684">
        <v>0</v>
      </c>
      <c r="CZ684">
        <v>0</v>
      </c>
      <c r="DA684">
        <v>-1</v>
      </c>
      <c r="DB684">
        <v>1.5030624390243901</v>
      </c>
      <c r="DC684">
        <v>-1.0037351916377399E-2</v>
      </c>
      <c r="DD684">
        <v>1.3179044350560859E-3</v>
      </c>
      <c r="DE684">
        <v>1</v>
      </c>
      <c r="DF684">
        <v>2</v>
      </c>
      <c r="DG684">
        <v>2</v>
      </c>
      <c r="DH684" t="s">
        <v>339</v>
      </c>
      <c r="DI684">
        <v>3.0244200000000001</v>
      </c>
      <c r="DJ684">
        <v>2.6911700000000001</v>
      </c>
      <c r="DK684">
        <v>0.100119</v>
      </c>
      <c r="DL684">
        <v>0.10231700000000001</v>
      </c>
      <c r="DM684">
        <v>0.10507</v>
      </c>
      <c r="DN684">
        <v>0.100664</v>
      </c>
      <c r="DO684">
        <v>25070.1</v>
      </c>
      <c r="DP684">
        <v>16776.7</v>
      </c>
      <c r="DQ684">
        <v>26435</v>
      </c>
      <c r="DR684">
        <v>16986.2</v>
      </c>
      <c r="DS684">
        <v>33660.699999999997</v>
      </c>
      <c r="DT684">
        <v>19959.900000000001</v>
      </c>
      <c r="DU684">
        <v>38509</v>
      </c>
      <c r="DV684">
        <v>22515.599999999999</v>
      </c>
      <c r="DW684">
        <v>1.8006200000000001</v>
      </c>
      <c r="DX684">
        <v>2.17442</v>
      </c>
      <c r="DY684">
        <v>4.1070599999999999E-2</v>
      </c>
      <c r="DZ684">
        <v>0</v>
      </c>
      <c r="EA684">
        <v>24.821999999999999</v>
      </c>
      <c r="EB684">
        <v>999.9</v>
      </c>
      <c r="EC684">
        <v>60.7</v>
      </c>
      <c r="ED684">
        <v>32.5</v>
      </c>
      <c r="EE684">
        <v>29.461500000000001</v>
      </c>
      <c r="EF684">
        <v>62.712200000000003</v>
      </c>
      <c r="EG684">
        <v>35.352600000000002</v>
      </c>
      <c r="EH684">
        <v>1</v>
      </c>
      <c r="EI684">
        <v>5.7869900000000002E-2</v>
      </c>
      <c r="EJ684">
        <v>-0.16939399999999999</v>
      </c>
      <c r="EK684">
        <v>20.327400000000001</v>
      </c>
      <c r="EL684">
        <v>5.2516699999999998</v>
      </c>
      <c r="EM684">
        <v>11.962</v>
      </c>
      <c r="EN684">
        <v>4.98956</v>
      </c>
      <c r="EO684">
        <v>3.2915999999999999</v>
      </c>
      <c r="EP684">
        <v>9999</v>
      </c>
      <c r="EQ684">
        <v>9999</v>
      </c>
      <c r="ER684">
        <v>9999</v>
      </c>
      <c r="ES684">
        <v>999.9</v>
      </c>
      <c r="ET684">
        <v>4.9726900000000001</v>
      </c>
      <c r="EU684">
        <v>1.87195</v>
      </c>
      <c r="EV684">
        <v>1.8722399999999999</v>
      </c>
      <c r="EW684">
        <v>1.8772500000000001</v>
      </c>
      <c r="EX684">
        <v>1.8713599999999999</v>
      </c>
      <c r="EY684">
        <v>1.8721000000000001</v>
      </c>
      <c r="EZ684">
        <v>1.8717999999999999</v>
      </c>
      <c r="FA684">
        <v>1.8687400000000001</v>
      </c>
      <c r="FB684">
        <v>0</v>
      </c>
      <c r="FC684">
        <v>0</v>
      </c>
      <c r="FD684">
        <v>0</v>
      </c>
      <c r="FE684">
        <v>0</v>
      </c>
      <c r="FF684" t="s">
        <v>340</v>
      </c>
      <c r="FG684" t="s">
        <v>341</v>
      </c>
      <c r="FH684" t="s">
        <v>342</v>
      </c>
      <c r="FI684" t="s">
        <v>342</v>
      </c>
      <c r="FJ684" t="s">
        <v>342</v>
      </c>
      <c r="FK684" t="s">
        <v>342</v>
      </c>
      <c r="FL684">
        <v>0</v>
      </c>
      <c r="FM684">
        <v>100</v>
      </c>
      <c r="FN684">
        <v>100</v>
      </c>
      <c r="FO684">
        <v>2.9580000000000002</v>
      </c>
      <c r="FP684">
        <v>0.22009999999999999</v>
      </c>
      <c r="FQ684">
        <v>-0.71234261683338174</v>
      </c>
      <c r="FR684">
        <v>7.6898218637449396E-3</v>
      </c>
      <c r="FS684">
        <v>1.5097418776848419E-6</v>
      </c>
      <c r="FT684">
        <v>-9.8458676114205118E-11</v>
      </c>
      <c r="FU684">
        <v>0.22001999999999461</v>
      </c>
      <c r="FV684">
        <v>0</v>
      </c>
      <c r="FW684">
        <v>0</v>
      </c>
      <c r="FX684">
        <v>0</v>
      </c>
      <c r="FY684">
        <v>3</v>
      </c>
      <c r="FZ684">
        <v>2164</v>
      </c>
      <c r="GA684">
        <v>-1</v>
      </c>
      <c r="GB684">
        <v>-1</v>
      </c>
      <c r="GC684">
        <v>73</v>
      </c>
      <c r="GD684">
        <v>73</v>
      </c>
      <c r="GE684">
        <v>1.1035200000000001</v>
      </c>
      <c r="GF684">
        <v>2.64893</v>
      </c>
      <c r="GG684">
        <v>1.79932</v>
      </c>
      <c r="GH684">
        <v>2.3791500000000001</v>
      </c>
      <c r="GI684">
        <v>1.5979000000000001</v>
      </c>
      <c r="GJ684">
        <v>2.4365199999999998</v>
      </c>
      <c r="GK684">
        <v>36.011299999999999</v>
      </c>
      <c r="GL684">
        <v>24.148800000000001</v>
      </c>
      <c r="GM684">
        <v>18</v>
      </c>
      <c r="GN684">
        <v>367.56099999999998</v>
      </c>
      <c r="GO684">
        <v>661.31600000000003</v>
      </c>
      <c r="GP684">
        <v>25.829699999999999</v>
      </c>
      <c r="GQ684">
        <v>27.8279</v>
      </c>
      <c r="GR684">
        <v>30.0001</v>
      </c>
      <c r="GS684">
        <v>27.788499999999999</v>
      </c>
      <c r="GT684">
        <v>27.8127</v>
      </c>
      <c r="GU684">
        <v>22.0289</v>
      </c>
      <c r="GV684">
        <v>43.204700000000003</v>
      </c>
      <c r="GW684">
        <v>0</v>
      </c>
      <c r="GX684">
        <v>25.83</v>
      </c>
      <c r="GY684">
        <v>450</v>
      </c>
      <c r="GZ684">
        <v>18.5</v>
      </c>
      <c r="HA684">
        <v>100.45</v>
      </c>
      <c r="HB684">
        <v>70.271299999999997</v>
      </c>
    </row>
    <row r="685" spans="1:210" x14ac:dyDescent="0.3">
      <c r="A685">
        <v>669</v>
      </c>
      <c r="B685">
        <v>1750758059.5</v>
      </c>
      <c r="C685">
        <v>3340.400000095367</v>
      </c>
      <c r="D685" t="s">
        <v>1679</v>
      </c>
      <c r="E685" t="s">
        <v>1680</v>
      </c>
      <c r="F685" t="s">
        <v>336</v>
      </c>
      <c r="G685">
        <v>1750758059.5</v>
      </c>
      <c r="H685">
        <f t="shared" si="340"/>
        <v>6.8037345258737411E-4</v>
      </c>
      <c r="I685">
        <f t="shared" si="341"/>
        <v>0.68037345258737414</v>
      </c>
      <c r="J685">
        <f t="shared" si="342"/>
        <v>2.6886107774308581</v>
      </c>
      <c r="K685">
        <f t="shared" si="343"/>
        <v>443.27600000000001</v>
      </c>
      <c r="L685">
        <f t="shared" si="344"/>
        <v>355.6043641675783</v>
      </c>
      <c r="M685">
        <f t="shared" si="345"/>
        <v>36.021705772902898</v>
      </c>
      <c r="N685">
        <f t="shared" si="346"/>
        <v>44.902591917192005</v>
      </c>
      <c r="O685">
        <f t="shared" si="347"/>
        <v>5.4597451733963069E-2</v>
      </c>
      <c r="P685">
        <f t="shared" si="348"/>
        <v>2.4172755205468741</v>
      </c>
      <c r="Q685">
        <f t="shared" si="349"/>
        <v>5.3932098352730905E-2</v>
      </c>
      <c r="R685">
        <f t="shared" si="350"/>
        <v>3.3766670886304598E-2</v>
      </c>
      <c r="S685">
        <f t="shared" si="351"/>
        <v>12.71081</v>
      </c>
      <c r="T685">
        <f t="shared" si="352"/>
        <v>25.579445817789011</v>
      </c>
      <c r="U685">
        <f t="shared" si="353"/>
        <v>25.494299999999999</v>
      </c>
      <c r="V685">
        <f t="shared" si="354"/>
        <v>3.2745971512669385</v>
      </c>
      <c r="W685">
        <f t="shared" si="355"/>
        <v>61.2397549570723</v>
      </c>
      <c r="X685">
        <f t="shared" si="356"/>
        <v>2.0301568011072</v>
      </c>
      <c r="Y685">
        <f t="shared" si="357"/>
        <v>3.3150962190007038</v>
      </c>
      <c r="Z685">
        <f t="shared" si="358"/>
        <v>1.2444403501597385</v>
      </c>
      <c r="AA685">
        <f t="shared" si="359"/>
        <v>-30.0044692591032</v>
      </c>
      <c r="AB685">
        <f t="shared" si="360"/>
        <v>26.989304693577115</v>
      </c>
      <c r="AC685">
        <f t="shared" si="361"/>
        <v>2.3759474522375044</v>
      </c>
      <c r="AD685">
        <f t="shared" si="362"/>
        <v>12.07159288671142</v>
      </c>
      <c r="AE685">
        <f t="shared" si="363"/>
        <v>2.6886107774308581</v>
      </c>
      <c r="AF685">
        <f t="shared" si="364"/>
        <v>0.68037345258737414</v>
      </c>
      <c r="AG685">
        <f t="shared" si="365"/>
        <v>2.6779388074299901</v>
      </c>
      <c r="AH685">
        <v>458.47795003573009</v>
      </c>
      <c r="AI685">
        <v>452.3408060606061</v>
      </c>
      <c r="AJ685">
        <v>7.5741736968300546E-5</v>
      </c>
      <c r="AK685">
        <v>84.076978181650844</v>
      </c>
      <c r="AL685">
        <f t="shared" si="366"/>
        <v>0.68002812841681304</v>
      </c>
      <c r="AM685">
        <v>18.543656846005359</v>
      </c>
      <c r="AN685">
        <v>20.04239443609022</v>
      </c>
      <c r="AO685">
        <v>1.327935666915362E-8</v>
      </c>
      <c r="AP685">
        <v>90.497214367256092</v>
      </c>
      <c r="AQ685">
        <v>0</v>
      </c>
      <c r="AR685">
        <v>0</v>
      </c>
      <c r="AS685">
        <f t="shared" si="367"/>
        <v>1</v>
      </c>
      <c r="AT685">
        <f t="shared" si="368"/>
        <v>0</v>
      </c>
      <c r="AU685">
        <f t="shared" si="369"/>
        <v>53835.504250299411</v>
      </c>
      <c r="AV685">
        <f t="shared" si="370"/>
        <v>66.899000000000001</v>
      </c>
      <c r="AW685">
        <f t="shared" si="371"/>
        <v>53.519200000000005</v>
      </c>
      <c r="AX685">
        <f t="shared" si="372"/>
        <v>0.8</v>
      </c>
      <c r="AY685">
        <f t="shared" si="373"/>
        <v>0.19</v>
      </c>
      <c r="AZ685">
        <v>9</v>
      </c>
      <c r="BA685">
        <v>1.88</v>
      </c>
      <c r="BB685" t="s">
        <v>337</v>
      </c>
      <c r="BC685">
        <v>2</v>
      </c>
      <c r="BD685" t="b">
        <v>0</v>
      </c>
      <c r="BE685">
        <v>1750758059.5</v>
      </c>
      <c r="BF685">
        <v>443.27600000000001</v>
      </c>
      <c r="BG685">
        <v>450.00099999999998</v>
      </c>
      <c r="BH685">
        <v>20.041599999999999</v>
      </c>
      <c r="BI685">
        <v>18.542100000000001</v>
      </c>
      <c r="BJ685">
        <v>440.31799999999998</v>
      </c>
      <c r="BK685">
        <v>19.8216</v>
      </c>
      <c r="BL685">
        <v>400.17599999999999</v>
      </c>
      <c r="BM685">
        <v>101.197</v>
      </c>
      <c r="BN685">
        <v>0.10014199999999999</v>
      </c>
      <c r="BO685">
        <v>25.7014</v>
      </c>
      <c r="BP685">
        <v>25.494299999999999</v>
      </c>
      <c r="BQ685">
        <v>999.9</v>
      </c>
      <c r="BR685">
        <v>0</v>
      </c>
      <c r="BS685">
        <v>0</v>
      </c>
      <c r="BT685">
        <v>10018</v>
      </c>
      <c r="BU685">
        <v>66.899000000000001</v>
      </c>
      <c r="BV685">
        <v>9.9204500000000007</v>
      </c>
      <c r="BW685">
        <v>-6.7250100000000002</v>
      </c>
      <c r="BX685">
        <v>452.34199999999998</v>
      </c>
      <c r="BY685">
        <v>458.50299999999999</v>
      </c>
      <c r="BZ685">
        <v>1.4995099999999999</v>
      </c>
      <c r="CA685">
        <v>450.00099999999998</v>
      </c>
      <c r="CB685">
        <v>18.542100000000001</v>
      </c>
      <c r="CC685">
        <v>2.0281600000000002</v>
      </c>
      <c r="CD685">
        <v>1.8764099999999999</v>
      </c>
      <c r="CE685">
        <v>17.665900000000001</v>
      </c>
      <c r="CF685">
        <v>16.438300000000002</v>
      </c>
      <c r="CG685">
        <v>1750753677</v>
      </c>
      <c r="CH685" t="s">
        <v>338</v>
      </c>
      <c r="CI685">
        <v>1750753677</v>
      </c>
      <c r="CJ685">
        <v>1750753673.5</v>
      </c>
      <c r="CK685">
        <v>5</v>
      </c>
      <c r="CL685">
        <v>2.1520000000000001</v>
      </c>
      <c r="CM685">
        <v>-0.52400000000000002</v>
      </c>
      <c r="CN685">
        <v>3.0179999999999998</v>
      </c>
      <c r="CO685">
        <v>0.22</v>
      </c>
      <c r="CP685">
        <v>450</v>
      </c>
      <c r="CQ685">
        <v>19</v>
      </c>
      <c r="CR685">
        <v>0.26</v>
      </c>
      <c r="CS685">
        <v>0.17</v>
      </c>
      <c r="CT685">
        <v>-6.7455732500000014</v>
      </c>
      <c r="CU685">
        <v>7.085324577862831E-2</v>
      </c>
      <c r="CV685">
        <v>4.078609367097439E-2</v>
      </c>
      <c r="CW685">
        <v>1</v>
      </c>
      <c r="CX685">
        <v>0</v>
      </c>
      <c r="CY685">
        <v>0</v>
      </c>
      <c r="CZ685">
        <v>0</v>
      </c>
      <c r="DA685">
        <v>-1</v>
      </c>
      <c r="DB685">
        <v>1.5018530000000001</v>
      </c>
      <c r="DC685">
        <v>-1.085538461538758E-2</v>
      </c>
      <c r="DD685">
        <v>1.344429618834681E-3</v>
      </c>
      <c r="DE685">
        <v>1</v>
      </c>
      <c r="DF685">
        <v>2</v>
      </c>
      <c r="DG685">
        <v>2</v>
      </c>
      <c r="DH685" t="s">
        <v>339</v>
      </c>
      <c r="DI685">
        <v>3.0247199999999999</v>
      </c>
      <c r="DJ685">
        <v>2.69143</v>
      </c>
      <c r="DK685">
        <v>0.100122</v>
      </c>
      <c r="DL685">
        <v>0.102315</v>
      </c>
      <c r="DM685">
        <v>0.105059</v>
      </c>
      <c r="DN685">
        <v>0.10066</v>
      </c>
      <c r="DO685">
        <v>25069.8</v>
      </c>
      <c r="DP685">
        <v>16776.599999999999</v>
      </c>
      <c r="DQ685">
        <v>26434.7</v>
      </c>
      <c r="DR685">
        <v>16986.099999999999</v>
      </c>
      <c r="DS685">
        <v>33660.800000000003</v>
      </c>
      <c r="DT685">
        <v>19959.8</v>
      </c>
      <c r="DU685">
        <v>38508.6</v>
      </c>
      <c r="DV685">
        <v>22515.3</v>
      </c>
      <c r="DW685">
        <v>1.8011200000000001</v>
      </c>
      <c r="DX685">
        <v>2.17414</v>
      </c>
      <c r="DY685">
        <v>4.1106299999999998E-2</v>
      </c>
      <c r="DZ685">
        <v>0</v>
      </c>
      <c r="EA685">
        <v>24.82</v>
      </c>
      <c r="EB685">
        <v>999.9</v>
      </c>
      <c r="EC685">
        <v>60.7</v>
      </c>
      <c r="ED685">
        <v>32.5</v>
      </c>
      <c r="EE685">
        <v>29.459499999999998</v>
      </c>
      <c r="EF685">
        <v>62.5122</v>
      </c>
      <c r="EG685">
        <v>35.200299999999999</v>
      </c>
      <c r="EH685">
        <v>1</v>
      </c>
      <c r="EI685">
        <v>5.7636199999999999E-2</v>
      </c>
      <c r="EJ685">
        <v>-0.17041200000000001</v>
      </c>
      <c r="EK685">
        <v>20.3276</v>
      </c>
      <c r="EL685">
        <v>5.2523900000000001</v>
      </c>
      <c r="EM685">
        <v>11.962</v>
      </c>
      <c r="EN685">
        <v>4.9896399999999996</v>
      </c>
      <c r="EO685">
        <v>3.29176</v>
      </c>
      <c r="EP685">
        <v>9999</v>
      </c>
      <c r="EQ685">
        <v>9999</v>
      </c>
      <c r="ER685">
        <v>9999</v>
      </c>
      <c r="ES685">
        <v>999.9</v>
      </c>
      <c r="ET685">
        <v>4.9726900000000001</v>
      </c>
      <c r="EU685">
        <v>1.87195</v>
      </c>
      <c r="EV685">
        <v>1.8722300000000001</v>
      </c>
      <c r="EW685">
        <v>1.8772200000000001</v>
      </c>
      <c r="EX685">
        <v>1.8713500000000001</v>
      </c>
      <c r="EY685">
        <v>1.8721099999999999</v>
      </c>
      <c r="EZ685">
        <v>1.8717999999999999</v>
      </c>
      <c r="FA685">
        <v>1.8687400000000001</v>
      </c>
      <c r="FB685">
        <v>0</v>
      </c>
      <c r="FC685">
        <v>0</v>
      </c>
      <c r="FD685">
        <v>0</v>
      </c>
      <c r="FE685">
        <v>0</v>
      </c>
      <c r="FF685" t="s">
        <v>340</v>
      </c>
      <c r="FG685" t="s">
        <v>341</v>
      </c>
      <c r="FH685" t="s">
        <v>342</v>
      </c>
      <c r="FI685" t="s">
        <v>342</v>
      </c>
      <c r="FJ685" t="s">
        <v>342</v>
      </c>
      <c r="FK685" t="s">
        <v>342</v>
      </c>
      <c r="FL685">
        <v>0</v>
      </c>
      <c r="FM685">
        <v>100</v>
      </c>
      <c r="FN685">
        <v>100</v>
      </c>
      <c r="FO685">
        <v>2.9580000000000002</v>
      </c>
      <c r="FP685">
        <v>0.22</v>
      </c>
      <c r="FQ685">
        <v>-0.71234261683338174</v>
      </c>
      <c r="FR685">
        <v>7.6898218637449396E-3</v>
      </c>
      <c r="FS685">
        <v>1.5097418776848419E-6</v>
      </c>
      <c r="FT685">
        <v>-9.8458676114205118E-11</v>
      </c>
      <c r="FU685">
        <v>0.22001999999999461</v>
      </c>
      <c r="FV685">
        <v>0</v>
      </c>
      <c r="FW685">
        <v>0</v>
      </c>
      <c r="FX685">
        <v>0</v>
      </c>
      <c r="FY685">
        <v>3</v>
      </c>
      <c r="FZ685">
        <v>2164</v>
      </c>
      <c r="GA685">
        <v>-1</v>
      </c>
      <c r="GB685">
        <v>-1</v>
      </c>
      <c r="GC685">
        <v>73</v>
      </c>
      <c r="GD685">
        <v>73.099999999999994</v>
      </c>
      <c r="GE685">
        <v>1.1035200000000001</v>
      </c>
      <c r="GF685">
        <v>2.64771</v>
      </c>
      <c r="GG685">
        <v>1.7981</v>
      </c>
      <c r="GH685">
        <v>2.3815900000000001</v>
      </c>
      <c r="GI685">
        <v>1.5979000000000001</v>
      </c>
      <c r="GJ685">
        <v>2.4877899999999999</v>
      </c>
      <c r="GK685">
        <v>36.034700000000001</v>
      </c>
      <c r="GL685">
        <v>24.157499999999999</v>
      </c>
      <c r="GM685">
        <v>18</v>
      </c>
      <c r="GN685">
        <v>367.82</v>
      </c>
      <c r="GO685">
        <v>661.07500000000005</v>
      </c>
      <c r="GP685">
        <v>25.829699999999999</v>
      </c>
      <c r="GQ685">
        <v>27.8279</v>
      </c>
      <c r="GR685">
        <v>30</v>
      </c>
      <c r="GS685">
        <v>27.788499999999999</v>
      </c>
      <c r="GT685">
        <v>27.8127</v>
      </c>
      <c r="GU685">
        <v>22.0303</v>
      </c>
      <c r="GV685">
        <v>43.204700000000003</v>
      </c>
      <c r="GW685">
        <v>0</v>
      </c>
      <c r="GX685">
        <v>25.83</v>
      </c>
      <c r="GY685">
        <v>450</v>
      </c>
      <c r="GZ685">
        <v>18.5</v>
      </c>
      <c r="HA685">
        <v>100.449</v>
      </c>
      <c r="HB685">
        <v>70.270600000000002</v>
      </c>
    </row>
    <row r="686" spans="1:210" x14ac:dyDescent="0.3">
      <c r="A686">
        <v>670</v>
      </c>
      <c r="B686">
        <v>1750758064.5</v>
      </c>
      <c r="C686">
        <v>3345.400000095367</v>
      </c>
      <c r="D686" t="s">
        <v>1681</v>
      </c>
      <c r="E686" t="s">
        <v>1682</v>
      </c>
      <c r="F686" t="s">
        <v>336</v>
      </c>
      <c r="G686">
        <v>1750758064.5</v>
      </c>
      <c r="H686">
        <f t="shared" si="340"/>
        <v>6.7779171599267364E-4</v>
      </c>
      <c r="I686">
        <f t="shared" si="341"/>
        <v>0.67779171599267363</v>
      </c>
      <c r="J686">
        <f t="shared" si="342"/>
        <v>2.6962681549268797</v>
      </c>
      <c r="K686">
        <f t="shared" si="343"/>
        <v>443.27100000000002</v>
      </c>
      <c r="L686">
        <f t="shared" si="344"/>
        <v>354.90793960770998</v>
      </c>
      <c r="M686">
        <f t="shared" si="345"/>
        <v>35.951429330495785</v>
      </c>
      <c r="N686">
        <f t="shared" si="346"/>
        <v>44.902421874170997</v>
      </c>
      <c r="O686">
        <f t="shared" si="347"/>
        <v>5.42853988580373E-2</v>
      </c>
      <c r="P686">
        <f t="shared" si="348"/>
        <v>2.4108386769593442</v>
      </c>
      <c r="Q686">
        <f t="shared" si="349"/>
        <v>5.362584689391621E-2</v>
      </c>
      <c r="R686">
        <f t="shared" si="350"/>
        <v>3.3574750334911488E-2</v>
      </c>
      <c r="S686">
        <f t="shared" si="351"/>
        <v>12.718086999999999</v>
      </c>
      <c r="T686">
        <f t="shared" si="352"/>
        <v>25.58000295080069</v>
      </c>
      <c r="U686">
        <f t="shared" si="353"/>
        <v>25.505800000000001</v>
      </c>
      <c r="V686">
        <f t="shared" si="354"/>
        <v>3.276834624771011</v>
      </c>
      <c r="W686">
        <f t="shared" si="355"/>
        <v>61.236241463369382</v>
      </c>
      <c r="X686">
        <f t="shared" si="356"/>
        <v>2.0300403254102997</v>
      </c>
      <c r="Y686">
        <f t="shared" si="357"/>
        <v>3.3150962190007038</v>
      </c>
      <c r="Z686">
        <f t="shared" si="358"/>
        <v>1.2467942993607113</v>
      </c>
      <c r="AA686">
        <f t="shared" si="359"/>
        <v>-29.890614675276908</v>
      </c>
      <c r="AB686">
        <f t="shared" si="360"/>
        <v>25.422745157536468</v>
      </c>
      <c r="AC686">
        <f t="shared" si="361"/>
        <v>2.244143717530906</v>
      </c>
      <c r="AD686">
        <f t="shared" si="362"/>
        <v>10.494361199790465</v>
      </c>
      <c r="AE686">
        <f t="shared" si="363"/>
        <v>2.6962681549268797</v>
      </c>
      <c r="AF686">
        <f t="shared" si="364"/>
        <v>0.67779171599267363</v>
      </c>
      <c r="AG686">
        <f t="shared" si="365"/>
        <v>2.68810105625928</v>
      </c>
      <c r="AH686">
        <v>458.50929098446142</v>
      </c>
      <c r="AI686">
        <v>452.34570909090911</v>
      </c>
      <c r="AJ686">
        <v>-1.307335004437418E-4</v>
      </c>
      <c r="AK686">
        <v>84.076978181650844</v>
      </c>
      <c r="AL686">
        <f t="shared" si="366"/>
        <v>0.67886271448955526</v>
      </c>
      <c r="AM686">
        <v>18.54270551722222</v>
      </c>
      <c r="AN686">
        <v>20.040071879699241</v>
      </c>
      <c r="AO686">
        <v>-4.0363763916769632E-7</v>
      </c>
      <c r="AP686">
        <v>90.497214367256092</v>
      </c>
      <c r="AQ686">
        <v>0</v>
      </c>
      <c r="AR686">
        <v>0</v>
      </c>
      <c r="AS686">
        <f t="shared" si="367"/>
        <v>1</v>
      </c>
      <c r="AT686">
        <f t="shared" si="368"/>
        <v>0</v>
      </c>
      <c r="AU686">
        <f t="shared" si="369"/>
        <v>53619.521356650541</v>
      </c>
      <c r="AV686">
        <f t="shared" si="370"/>
        <v>66.937299999999993</v>
      </c>
      <c r="AW686">
        <f t="shared" si="371"/>
        <v>53.549839999999996</v>
      </c>
      <c r="AX686">
        <f t="shared" si="372"/>
        <v>0.8</v>
      </c>
      <c r="AY686">
        <f t="shared" si="373"/>
        <v>0.19</v>
      </c>
      <c r="AZ686">
        <v>9</v>
      </c>
      <c r="BA686">
        <v>1.88</v>
      </c>
      <c r="BB686" t="s">
        <v>337</v>
      </c>
      <c r="BC686">
        <v>2</v>
      </c>
      <c r="BD686" t="b">
        <v>0</v>
      </c>
      <c r="BE686">
        <v>1750758064.5</v>
      </c>
      <c r="BF686">
        <v>443.27100000000002</v>
      </c>
      <c r="BG686">
        <v>450.01600000000002</v>
      </c>
      <c r="BH686">
        <v>20.040299999999998</v>
      </c>
      <c r="BI686">
        <v>18.545300000000001</v>
      </c>
      <c r="BJ686">
        <v>440.31299999999999</v>
      </c>
      <c r="BK686">
        <v>19.8203</v>
      </c>
      <c r="BL686">
        <v>399.858</v>
      </c>
      <c r="BM686">
        <v>101.19799999999999</v>
      </c>
      <c r="BN686">
        <v>9.9901000000000004E-2</v>
      </c>
      <c r="BO686">
        <v>25.7014</v>
      </c>
      <c r="BP686">
        <v>25.505800000000001</v>
      </c>
      <c r="BQ686">
        <v>999.9</v>
      </c>
      <c r="BR686">
        <v>0</v>
      </c>
      <c r="BS686">
        <v>0</v>
      </c>
      <c r="BT686">
        <v>9976</v>
      </c>
      <c r="BU686">
        <v>66.937299999999993</v>
      </c>
      <c r="BV686">
        <v>9.9204500000000007</v>
      </c>
      <c r="BW686">
        <v>-6.7450299999999999</v>
      </c>
      <c r="BX686">
        <v>452.33600000000001</v>
      </c>
      <c r="BY686">
        <v>458.52</v>
      </c>
      <c r="BZ686">
        <v>1.4950399999999999</v>
      </c>
      <c r="CA686">
        <v>450.01600000000002</v>
      </c>
      <c r="CB686">
        <v>18.545300000000001</v>
      </c>
      <c r="CC686">
        <v>2.0280499999999999</v>
      </c>
      <c r="CD686">
        <v>1.8767499999999999</v>
      </c>
      <c r="CE686">
        <v>17.664999999999999</v>
      </c>
      <c r="CF686">
        <v>16.441199999999998</v>
      </c>
      <c r="CG686">
        <v>1750753677</v>
      </c>
      <c r="CH686" t="s">
        <v>338</v>
      </c>
      <c r="CI686">
        <v>1750753677</v>
      </c>
      <c r="CJ686">
        <v>1750753673.5</v>
      </c>
      <c r="CK686">
        <v>5</v>
      </c>
      <c r="CL686">
        <v>2.1520000000000001</v>
      </c>
      <c r="CM686">
        <v>-0.52400000000000002</v>
      </c>
      <c r="CN686">
        <v>3.0179999999999998</v>
      </c>
      <c r="CO686">
        <v>0.22</v>
      </c>
      <c r="CP686">
        <v>450</v>
      </c>
      <c r="CQ686">
        <v>19</v>
      </c>
      <c r="CR686">
        <v>0.26</v>
      </c>
      <c r="CS686">
        <v>0.17</v>
      </c>
      <c r="CT686">
        <v>-6.7333785365853656</v>
      </c>
      <c r="CU686">
        <v>0.1240041114982556</v>
      </c>
      <c r="CV686">
        <v>4.0075320582743157E-2</v>
      </c>
      <c r="CW686">
        <v>1</v>
      </c>
      <c r="CX686">
        <v>0</v>
      </c>
      <c r="CY686">
        <v>0</v>
      </c>
      <c r="CZ686">
        <v>0</v>
      </c>
      <c r="DA686">
        <v>-1</v>
      </c>
      <c r="DB686">
        <v>1.500753658536585</v>
      </c>
      <c r="DC686">
        <v>-1.8638466898955989E-2</v>
      </c>
      <c r="DD686">
        <v>2.047807579681921E-3</v>
      </c>
      <c r="DE686">
        <v>1</v>
      </c>
      <c r="DF686">
        <v>2</v>
      </c>
      <c r="DG686">
        <v>2</v>
      </c>
      <c r="DH686" t="s">
        <v>339</v>
      </c>
      <c r="DI686">
        <v>3.0243600000000002</v>
      </c>
      <c r="DJ686">
        <v>2.6911900000000002</v>
      </c>
      <c r="DK686">
        <v>0.100122</v>
      </c>
      <c r="DL686">
        <v>0.10231899999999999</v>
      </c>
      <c r="DM686">
        <v>0.105055</v>
      </c>
      <c r="DN686">
        <v>0.100673</v>
      </c>
      <c r="DO686">
        <v>25070</v>
      </c>
      <c r="DP686">
        <v>16776.8</v>
      </c>
      <c r="DQ686">
        <v>26434.9</v>
      </c>
      <c r="DR686">
        <v>16986.3</v>
      </c>
      <c r="DS686">
        <v>33660.800000000003</v>
      </c>
      <c r="DT686">
        <v>19959.8</v>
      </c>
      <c r="DU686">
        <v>38508.5</v>
      </c>
      <c r="DV686">
        <v>22515.599999999999</v>
      </c>
      <c r="DW686">
        <v>1.8003400000000001</v>
      </c>
      <c r="DX686">
        <v>2.1744599999999998</v>
      </c>
      <c r="DY686">
        <v>4.1812700000000001E-2</v>
      </c>
      <c r="DZ686">
        <v>0</v>
      </c>
      <c r="EA686">
        <v>24.82</v>
      </c>
      <c r="EB686">
        <v>999.9</v>
      </c>
      <c r="EC686">
        <v>60.7</v>
      </c>
      <c r="ED686">
        <v>32.5</v>
      </c>
      <c r="EE686">
        <v>29.4619</v>
      </c>
      <c r="EF686">
        <v>62.792200000000001</v>
      </c>
      <c r="EG686">
        <v>35.208300000000001</v>
      </c>
      <c r="EH686">
        <v>1</v>
      </c>
      <c r="EI686">
        <v>5.7878100000000002E-2</v>
      </c>
      <c r="EJ686">
        <v>-0.17135500000000001</v>
      </c>
      <c r="EK686">
        <v>20.327300000000001</v>
      </c>
      <c r="EL686">
        <v>5.2516699999999998</v>
      </c>
      <c r="EM686">
        <v>11.962</v>
      </c>
      <c r="EN686">
        <v>4.9896399999999996</v>
      </c>
      <c r="EO686">
        <v>3.29156</v>
      </c>
      <c r="EP686">
        <v>9999</v>
      </c>
      <c r="EQ686">
        <v>9999</v>
      </c>
      <c r="ER686">
        <v>9999</v>
      </c>
      <c r="ES686">
        <v>999.9</v>
      </c>
      <c r="ET686">
        <v>4.9726999999999997</v>
      </c>
      <c r="EU686">
        <v>1.87195</v>
      </c>
      <c r="EV686">
        <v>1.8722399999999999</v>
      </c>
      <c r="EW686">
        <v>1.8772599999999999</v>
      </c>
      <c r="EX686">
        <v>1.8713900000000001</v>
      </c>
      <c r="EY686">
        <v>1.8721099999999999</v>
      </c>
      <c r="EZ686">
        <v>1.8717999999999999</v>
      </c>
      <c r="FA686">
        <v>1.8687400000000001</v>
      </c>
      <c r="FB686">
        <v>0</v>
      </c>
      <c r="FC686">
        <v>0</v>
      </c>
      <c r="FD686">
        <v>0</v>
      </c>
      <c r="FE686">
        <v>0</v>
      </c>
      <c r="FF686" t="s">
        <v>340</v>
      </c>
      <c r="FG686" t="s">
        <v>341</v>
      </c>
      <c r="FH686" t="s">
        <v>342</v>
      </c>
      <c r="FI686" t="s">
        <v>342</v>
      </c>
      <c r="FJ686" t="s">
        <v>342</v>
      </c>
      <c r="FK686" t="s">
        <v>342</v>
      </c>
      <c r="FL686">
        <v>0</v>
      </c>
      <c r="FM686">
        <v>100</v>
      </c>
      <c r="FN686">
        <v>100</v>
      </c>
      <c r="FO686">
        <v>2.9580000000000002</v>
      </c>
      <c r="FP686">
        <v>0.22</v>
      </c>
      <c r="FQ686">
        <v>-0.71234261683338174</v>
      </c>
      <c r="FR686">
        <v>7.6898218637449396E-3</v>
      </c>
      <c r="FS686">
        <v>1.5097418776848419E-6</v>
      </c>
      <c r="FT686">
        <v>-9.8458676114205118E-11</v>
      </c>
      <c r="FU686">
        <v>0.22001999999999461</v>
      </c>
      <c r="FV686">
        <v>0</v>
      </c>
      <c r="FW686">
        <v>0</v>
      </c>
      <c r="FX686">
        <v>0</v>
      </c>
      <c r="FY686">
        <v>3</v>
      </c>
      <c r="FZ686">
        <v>2164</v>
      </c>
      <c r="GA686">
        <v>-1</v>
      </c>
      <c r="GB686">
        <v>-1</v>
      </c>
      <c r="GC686">
        <v>73.099999999999994</v>
      </c>
      <c r="GD686">
        <v>73.2</v>
      </c>
      <c r="GE686">
        <v>1.10229</v>
      </c>
      <c r="GF686">
        <v>2.6464799999999999</v>
      </c>
      <c r="GG686">
        <v>1.7981</v>
      </c>
      <c r="GH686">
        <v>2.3803700000000001</v>
      </c>
      <c r="GI686">
        <v>1.5979000000000001</v>
      </c>
      <c r="GJ686">
        <v>2.5122100000000001</v>
      </c>
      <c r="GK686">
        <v>36.034700000000001</v>
      </c>
      <c r="GL686">
        <v>24.157499999999999</v>
      </c>
      <c r="GM686">
        <v>18</v>
      </c>
      <c r="GN686">
        <v>367.41699999999997</v>
      </c>
      <c r="GO686">
        <v>661.351</v>
      </c>
      <c r="GP686">
        <v>25.829799999999999</v>
      </c>
      <c r="GQ686">
        <v>27.8279</v>
      </c>
      <c r="GR686">
        <v>30.0001</v>
      </c>
      <c r="GS686">
        <v>27.788499999999999</v>
      </c>
      <c r="GT686">
        <v>27.8127</v>
      </c>
      <c r="GU686">
        <v>22.027699999999999</v>
      </c>
      <c r="GV686">
        <v>43.204700000000003</v>
      </c>
      <c r="GW686">
        <v>0</v>
      </c>
      <c r="GX686">
        <v>25.83</v>
      </c>
      <c r="GY686">
        <v>450</v>
      </c>
      <c r="GZ686">
        <v>18.5</v>
      </c>
      <c r="HA686">
        <v>100.449</v>
      </c>
      <c r="HB686">
        <v>70.271699999999996</v>
      </c>
    </row>
    <row r="687" spans="1:210" x14ac:dyDescent="0.3">
      <c r="A687">
        <v>671</v>
      </c>
      <c r="B687">
        <v>1750758069.5</v>
      </c>
      <c r="C687">
        <v>3350.400000095367</v>
      </c>
      <c r="D687" t="s">
        <v>1683</v>
      </c>
      <c r="E687" t="s">
        <v>1684</v>
      </c>
      <c r="F687" t="s">
        <v>336</v>
      </c>
      <c r="G687">
        <v>1750758069.5</v>
      </c>
      <c r="H687">
        <f t="shared" si="340"/>
        <v>6.7965278002419009E-4</v>
      </c>
      <c r="I687">
        <f t="shared" si="341"/>
        <v>0.67965278002419005</v>
      </c>
      <c r="J687">
        <f t="shared" si="342"/>
        <v>2.6196827656708468</v>
      </c>
      <c r="K687">
        <f t="shared" si="343"/>
        <v>443.29599999999999</v>
      </c>
      <c r="L687">
        <f t="shared" si="344"/>
        <v>357.57083155642846</v>
      </c>
      <c r="M687">
        <f t="shared" si="345"/>
        <v>36.221955630186883</v>
      </c>
      <c r="N687">
        <f t="shared" si="346"/>
        <v>44.905922480160008</v>
      </c>
      <c r="O687">
        <f t="shared" si="347"/>
        <v>5.4544497301913041E-2</v>
      </c>
      <c r="P687">
        <f t="shared" si="348"/>
        <v>2.4143271386910095</v>
      </c>
      <c r="Q687">
        <f t="shared" si="349"/>
        <v>5.3879625167801544E-2</v>
      </c>
      <c r="R687">
        <f t="shared" si="350"/>
        <v>3.3733832227143865E-2</v>
      </c>
      <c r="S687">
        <f t="shared" si="351"/>
        <v>12.725554000000001</v>
      </c>
      <c r="T687">
        <f t="shared" si="352"/>
        <v>25.580537516618154</v>
      </c>
      <c r="U687">
        <f t="shared" si="353"/>
        <v>25.494599999999998</v>
      </c>
      <c r="V687">
        <f t="shared" si="354"/>
        <v>3.2746555031812443</v>
      </c>
      <c r="W687">
        <f t="shared" si="355"/>
        <v>61.240404367958043</v>
      </c>
      <c r="X687">
        <f t="shared" si="356"/>
        <v>2.0302866935955004</v>
      </c>
      <c r="Y687">
        <f t="shared" si="357"/>
        <v>3.3152731673629816</v>
      </c>
      <c r="Z687">
        <f t="shared" si="358"/>
        <v>1.2443688095857439</v>
      </c>
      <c r="AA687">
        <f t="shared" si="359"/>
        <v>-29.972687599066784</v>
      </c>
      <c r="AB687">
        <f t="shared" si="360"/>
        <v>27.034482216420834</v>
      </c>
      <c r="AC687">
        <f t="shared" si="361"/>
        <v>2.3828452969066123</v>
      </c>
      <c r="AD687">
        <f t="shared" si="362"/>
        <v>12.170193914260663</v>
      </c>
      <c r="AE687">
        <f t="shared" si="363"/>
        <v>2.6196827656708468</v>
      </c>
      <c r="AF687">
        <f t="shared" si="364"/>
        <v>0.67965278002419005</v>
      </c>
      <c r="AG687">
        <f t="shared" si="365"/>
        <v>2.7004015970407167</v>
      </c>
      <c r="AH687">
        <v>458.54234943723799</v>
      </c>
      <c r="AI687">
        <v>452.3511212121212</v>
      </c>
      <c r="AJ687">
        <v>1.9140441699145631E-4</v>
      </c>
      <c r="AK687">
        <v>84.076978181650844</v>
      </c>
      <c r="AL687">
        <f t="shared" si="366"/>
        <v>0.67936229863235775</v>
      </c>
      <c r="AM687">
        <v>18.544467839949249</v>
      </c>
      <c r="AN687">
        <v>20.042129022556381</v>
      </c>
      <c r="AO687">
        <v>-1.400011682824625E-7</v>
      </c>
      <c r="AP687">
        <v>90.497214367256092</v>
      </c>
      <c r="AQ687">
        <v>0</v>
      </c>
      <c r="AR687">
        <v>0</v>
      </c>
      <c r="AS687">
        <f t="shared" si="367"/>
        <v>1</v>
      </c>
      <c r="AT687">
        <f t="shared" si="368"/>
        <v>0</v>
      </c>
      <c r="AU687">
        <f t="shared" si="369"/>
        <v>53736.444562628429</v>
      </c>
      <c r="AV687">
        <f t="shared" si="370"/>
        <v>66.976600000000005</v>
      </c>
      <c r="AW687">
        <f t="shared" si="371"/>
        <v>53.581280000000007</v>
      </c>
      <c r="AX687">
        <f t="shared" si="372"/>
        <v>0.8</v>
      </c>
      <c r="AY687">
        <f t="shared" si="373"/>
        <v>0.19</v>
      </c>
      <c r="AZ687">
        <v>9</v>
      </c>
      <c r="BA687">
        <v>1.88</v>
      </c>
      <c r="BB687" t="s">
        <v>337</v>
      </c>
      <c r="BC687">
        <v>2</v>
      </c>
      <c r="BD687" t="b">
        <v>0</v>
      </c>
      <c r="BE687">
        <v>1750758069.5</v>
      </c>
      <c r="BF687">
        <v>443.29599999999999</v>
      </c>
      <c r="BG687">
        <v>449.86700000000002</v>
      </c>
      <c r="BH687">
        <v>20.042300000000001</v>
      </c>
      <c r="BI687">
        <v>18.544</v>
      </c>
      <c r="BJ687">
        <v>440.33800000000002</v>
      </c>
      <c r="BK687">
        <v>19.822299999999998</v>
      </c>
      <c r="BL687">
        <v>400.072</v>
      </c>
      <c r="BM687">
        <v>101.2</v>
      </c>
      <c r="BN687">
        <v>0.10008499999999999</v>
      </c>
      <c r="BO687">
        <v>25.702300000000001</v>
      </c>
      <c r="BP687">
        <v>25.494599999999998</v>
      </c>
      <c r="BQ687">
        <v>999.9</v>
      </c>
      <c r="BR687">
        <v>0</v>
      </c>
      <c r="BS687">
        <v>0</v>
      </c>
      <c r="BT687">
        <v>9998.5</v>
      </c>
      <c r="BU687">
        <v>66.976600000000005</v>
      </c>
      <c r="BV687">
        <v>9.9204500000000007</v>
      </c>
      <c r="BW687">
        <v>-6.5709499999999998</v>
      </c>
      <c r="BX687">
        <v>452.363</v>
      </c>
      <c r="BY687">
        <v>458.36700000000002</v>
      </c>
      <c r="BZ687">
        <v>1.4983</v>
      </c>
      <c r="CA687">
        <v>449.86700000000002</v>
      </c>
      <c r="CB687">
        <v>18.544</v>
      </c>
      <c r="CC687">
        <v>2.0282800000000001</v>
      </c>
      <c r="CD687">
        <v>1.8766499999999999</v>
      </c>
      <c r="CE687">
        <v>17.666799999999999</v>
      </c>
      <c r="CF687">
        <v>16.440300000000001</v>
      </c>
      <c r="CG687">
        <v>1750753677</v>
      </c>
      <c r="CH687" t="s">
        <v>338</v>
      </c>
      <c r="CI687">
        <v>1750753677</v>
      </c>
      <c r="CJ687">
        <v>1750753673.5</v>
      </c>
      <c r="CK687">
        <v>5</v>
      </c>
      <c r="CL687">
        <v>2.1520000000000001</v>
      </c>
      <c r="CM687">
        <v>-0.52400000000000002</v>
      </c>
      <c r="CN687">
        <v>3.0179999999999998</v>
      </c>
      <c r="CO687">
        <v>0.22</v>
      </c>
      <c r="CP687">
        <v>450</v>
      </c>
      <c r="CQ687">
        <v>19</v>
      </c>
      <c r="CR687">
        <v>0.26</v>
      </c>
      <c r="CS687">
        <v>0.17</v>
      </c>
      <c r="CT687">
        <v>-6.7293184999999998</v>
      </c>
      <c r="CU687">
        <v>0.2363011632270211</v>
      </c>
      <c r="CV687">
        <v>4.2403487094223702E-2</v>
      </c>
      <c r="CW687">
        <v>1</v>
      </c>
      <c r="CX687">
        <v>0</v>
      </c>
      <c r="CY687">
        <v>0</v>
      </c>
      <c r="CZ687">
        <v>0</v>
      </c>
      <c r="DA687">
        <v>-1</v>
      </c>
      <c r="DB687">
        <v>1.49903275</v>
      </c>
      <c r="DC687">
        <v>-1.9931594746716231E-2</v>
      </c>
      <c r="DD687">
        <v>2.149729038158073E-3</v>
      </c>
      <c r="DE687">
        <v>1</v>
      </c>
      <c r="DF687">
        <v>2</v>
      </c>
      <c r="DG687">
        <v>2</v>
      </c>
      <c r="DH687" t="s">
        <v>339</v>
      </c>
      <c r="DI687">
        <v>3.0246</v>
      </c>
      <c r="DJ687">
        <v>2.6913800000000001</v>
      </c>
      <c r="DK687">
        <v>0.10012699999999999</v>
      </c>
      <c r="DL687">
        <v>0.102295</v>
      </c>
      <c r="DM687">
        <v>0.105064</v>
      </c>
      <c r="DN687">
        <v>0.10066899999999999</v>
      </c>
      <c r="DO687">
        <v>25069.8</v>
      </c>
      <c r="DP687">
        <v>16777.099999999999</v>
      </c>
      <c r="DQ687">
        <v>26434.799999999999</v>
      </c>
      <c r="DR687">
        <v>16986.2</v>
      </c>
      <c r="DS687">
        <v>33660.6</v>
      </c>
      <c r="DT687">
        <v>19960</v>
      </c>
      <c r="DU687">
        <v>38508.6</v>
      </c>
      <c r="DV687">
        <v>22515.8</v>
      </c>
      <c r="DW687">
        <v>1.8008599999999999</v>
      </c>
      <c r="DX687">
        <v>2.1741199999999998</v>
      </c>
      <c r="DY687">
        <v>4.1130199999999999E-2</v>
      </c>
      <c r="DZ687">
        <v>0</v>
      </c>
      <c r="EA687">
        <v>24.82</v>
      </c>
      <c r="EB687">
        <v>999.9</v>
      </c>
      <c r="EC687">
        <v>60.7</v>
      </c>
      <c r="ED687">
        <v>32.5</v>
      </c>
      <c r="EE687">
        <v>29.4619</v>
      </c>
      <c r="EF687">
        <v>62.682200000000002</v>
      </c>
      <c r="EG687">
        <v>35.196300000000001</v>
      </c>
      <c r="EH687">
        <v>1</v>
      </c>
      <c r="EI687">
        <v>5.7843499999999999E-2</v>
      </c>
      <c r="EJ687">
        <v>-0.17232</v>
      </c>
      <c r="EK687">
        <v>20.327300000000001</v>
      </c>
      <c r="EL687">
        <v>5.2521500000000003</v>
      </c>
      <c r="EM687">
        <v>11.962</v>
      </c>
      <c r="EN687">
        <v>4.9896799999999999</v>
      </c>
      <c r="EO687">
        <v>3.2916799999999999</v>
      </c>
      <c r="EP687">
        <v>9999</v>
      </c>
      <c r="EQ687">
        <v>9999</v>
      </c>
      <c r="ER687">
        <v>9999</v>
      </c>
      <c r="ES687">
        <v>999.9</v>
      </c>
      <c r="ET687">
        <v>4.9726999999999997</v>
      </c>
      <c r="EU687">
        <v>1.87195</v>
      </c>
      <c r="EV687">
        <v>1.87225</v>
      </c>
      <c r="EW687">
        <v>1.8772599999999999</v>
      </c>
      <c r="EX687">
        <v>1.8713599999999999</v>
      </c>
      <c r="EY687">
        <v>1.8721000000000001</v>
      </c>
      <c r="EZ687">
        <v>1.8717999999999999</v>
      </c>
      <c r="FA687">
        <v>1.8687400000000001</v>
      </c>
      <c r="FB687">
        <v>0</v>
      </c>
      <c r="FC687">
        <v>0</v>
      </c>
      <c r="FD687">
        <v>0</v>
      </c>
      <c r="FE687">
        <v>0</v>
      </c>
      <c r="FF687" t="s">
        <v>340</v>
      </c>
      <c r="FG687" t="s">
        <v>341</v>
      </c>
      <c r="FH687" t="s">
        <v>342</v>
      </c>
      <c r="FI687" t="s">
        <v>342</v>
      </c>
      <c r="FJ687" t="s">
        <v>342</v>
      </c>
      <c r="FK687" t="s">
        <v>342</v>
      </c>
      <c r="FL687">
        <v>0</v>
      </c>
      <c r="FM687">
        <v>100</v>
      </c>
      <c r="FN687">
        <v>100</v>
      </c>
      <c r="FO687">
        <v>2.9580000000000002</v>
      </c>
      <c r="FP687">
        <v>0.22</v>
      </c>
      <c r="FQ687">
        <v>-0.71234261683338174</v>
      </c>
      <c r="FR687">
        <v>7.6898218637449396E-3</v>
      </c>
      <c r="FS687">
        <v>1.5097418776848419E-6</v>
      </c>
      <c r="FT687">
        <v>-9.8458676114205118E-11</v>
      </c>
      <c r="FU687">
        <v>0.22001999999999461</v>
      </c>
      <c r="FV687">
        <v>0</v>
      </c>
      <c r="FW687">
        <v>0</v>
      </c>
      <c r="FX687">
        <v>0</v>
      </c>
      <c r="FY687">
        <v>3</v>
      </c>
      <c r="FZ687">
        <v>2164</v>
      </c>
      <c r="GA687">
        <v>-1</v>
      </c>
      <c r="GB687">
        <v>-1</v>
      </c>
      <c r="GC687">
        <v>73.2</v>
      </c>
      <c r="GD687">
        <v>73.3</v>
      </c>
      <c r="GE687">
        <v>1.1035200000000001</v>
      </c>
      <c r="GF687">
        <v>2.63672</v>
      </c>
      <c r="GG687">
        <v>1.7981</v>
      </c>
      <c r="GH687">
        <v>2.3803700000000001</v>
      </c>
      <c r="GI687">
        <v>1.5979000000000001</v>
      </c>
      <c r="GJ687">
        <v>2.5390600000000001</v>
      </c>
      <c r="GK687">
        <v>36.011299999999999</v>
      </c>
      <c r="GL687">
        <v>24.157499999999999</v>
      </c>
      <c r="GM687">
        <v>18</v>
      </c>
      <c r="GN687">
        <v>367.685</v>
      </c>
      <c r="GO687">
        <v>661.05799999999999</v>
      </c>
      <c r="GP687">
        <v>25.829799999999999</v>
      </c>
      <c r="GQ687">
        <v>27.8279</v>
      </c>
      <c r="GR687">
        <v>30.0001</v>
      </c>
      <c r="GS687">
        <v>27.788499999999999</v>
      </c>
      <c r="GT687">
        <v>27.8127</v>
      </c>
      <c r="GU687">
        <v>22.035900000000002</v>
      </c>
      <c r="GV687">
        <v>43.204700000000003</v>
      </c>
      <c r="GW687">
        <v>0</v>
      </c>
      <c r="GX687">
        <v>25.83</v>
      </c>
      <c r="GY687">
        <v>450</v>
      </c>
      <c r="GZ687">
        <v>18.5</v>
      </c>
      <c r="HA687">
        <v>100.449</v>
      </c>
      <c r="HB687">
        <v>70.271699999999996</v>
      </c>
    </row>
    <row r="688" spans="1:210" x14ac:dyDescent="0.3">
      <c r="A688">
        <v>672</v>
      </c>
      <c r="B688">
        <v>1750758074.5</v>
      </c>
      <c r="C688">
        <v>3355.400000095367</v>
      </c>
      <c r="D688" t="s">
        <v>1685</v>
      </c>
      <c r="E688" t="s">
        <v>1686</v>
      </c>
      <c r="F688" t="s">
        <v>336</v>
      </c>
      <c r="G688">
        <v>1750758074.5</v>
      </c>
      <c r="H688">
        <f t="shared" si="340"/>
        <v>6.8035434160820904E-4</v>
      </c>
      <c r="I688">
        <f t="shared" si="341"/>
        <v>0.68035434160820907</v>
      </c>
      <c r="J688">
        <f t="shared" si="342"/>
        <v>2.7320309313496769</v>
      </c>
      <c r="K688">
        <f t="shared" si="343"/>
        <v>443.26900000000001</v>
      </c>
      <c r="L688">
        <f t="shared" si="344"/>
        <v>354.30057245294392</v>
      </c>
      <c r="M688">
        <f t="shared" si="345"/>
        <v>35.890246566934628</v>
      </c>
      <c r="N688">
        <f t="shared" si="346"/>
        <v>44.902647476223002</v>
      </c>
      <c r="O688">
        <f t="shared" si="347"/>
        <v>5.4582572557860573E-2</v>
      </c>
      <c r="P688">
        <f t="shared" si="348"/>
        <v>2.4163849977194989</v>
      </c>
      <c r="Q688">
        <f t="shared" si="349"/>
        <v>5.3917337537295509E-2</v>
      </c>
      <c r="R688">
        <f t="shared" si="350"/>
        <v>3.375743479829027E-2</v>
      </c>
      <c r="S688">
        <f t="shared" si="351"/>
        <v>12.709537000000001</v>
      </c>
      <c r="T688">
        <f t="shared" si="352"/>
        <v>25.581601698121467</v>
      </c>
      <c r="U688">
        <f t="shared" si="353"/>
        <v>25.496200000000002</v>
      </c>
      <c r="V688">
        <f t="shared" si="354"/>
        <v>3.2749667287332298</v>
      </c>
      <c r="W688">
        <f t="shared" si="355"/>
        <v>61.233113664098838</v>
      </c>
      <c r="X688">
        <f t="shared" si="356"/>
        <v>2.0302015027538998</v>
      </c>
      <c r="Y688">
        <f t="shared" si="357"/>
        <v>3.315528774007475</v>
      </c>
      <c r="Z688">
        <f t="shared" si="358"/>
        <v>1.24476522597933</v>
      </c>
      <c r="AA688">
        <f t="shared" si="359"/>
        <v>-30.003626464922018</v>
      </c>
      <c r="AB688">
        <f t="shared" si="360"/>
        <v>27.018443494588901</v>
      </c>
      <c r="AC688">
        <f t="shared" si="361"/>
        <v>2.3794381993557279</v>
      </c>
      <c r="AD688">
        <f t="shared" si="362"/>
        <v>12.103792229022613</v>
      </c>
      <c r="AE688">
        <f t="shared" si="363"/>
        <v>2.7320309313496769</v>
      </c>
      <c r="AF688">
        <f t="shared" si="364"/>
        <v>0.68035434160820907</v>
      </c>
      <c r="AG688">
        <f t="shared" si="365"/>
        <v>2.6565923282008077</v>
      </c>
      <c r="AH688">
        <v>458.42503735809782</v>
      </c>
      <c r="AI688">
        <v>452.33598181818189</v>
      </c>
      <c r="AJ688">
        <v>-1.792503641198031E-4</v>
      </c>
      <c r="AK688">
        <v>84.076978181650844</v>
      </c>
      <c r="AL688">
        <f t="shared" si="366"/>
        <v>0.67905702650889066</v>
      </c>
      <c r="AM688">
        <v>18.544018601068249</v>
      </c>
      <c r="AN688">
        <v>20.04135654135338</v>
      </c>
      <c r="AO688">
        <v>2.1367850891719521E-7</v>
      </c>
      <c r="AP688">
        <v>90.497214367256092</v>
      </c>
      <c r="AQ688">
        <v>0</v>
      </c>
      <c r="AR688">
        <v>0</v>
      </c>
      <c r="AS688">
        <f t="shared" si="367"/>
        <v>1</v>
      </c>
      <c r="AT688">
        <f t="shared" si="368"/>
        <v>0</v>
      </c>
      <c r="AU688">
        <f t="shared" si="369"/>
        <v>53805.257184028065</v>
      </c>
      <c r="AV688">
        <f t="shared" si="370"/>
        <v>66.892300000000006</v>
      </c>
      <c r="AW688">
        <f t="shared" si="371"/>
        <v>53.513840000000009</v>
      </c>
      <c r="AX688">
        <f t="shared" si="372"/>
        <v>0.8</v>
      </c>
      <c r="AY688">
        <f t="shared" si="373"/>
        <v>0.19</v>
      </c>
      <c r="AZ688">
        <v>9</v>
      </c>
      <c r="BA688">
        <v>1.88</v>
      </c>
      <c r="BB688" t="s">
        <v>337</v>
      </c>
      <c r="BC688">
        <v>2</v>
      </c>
      <c r="BD688" t="b">
        <v>0</v>
      </c>
      <c r="BE688">
        <v>1750758074.5</v>
      </c>
      <c r="BF688">
        <v>443.26900000000001</v>
      </c>
      <c r="BG688">
        <v>450.09500000000003</v>
      </c>
      <c r="BH688">
        <v>20.041699999999999</v>
      </c>
      <c r="BI688">
        <v>18.541499999999999</v>
      </c>
      <c r="BJ688">
        <v>440.31099999999998</v>
      </c>
      <c r="BK688">
        <v>19.8217</v>
      </c>
      <c r="BL688">
        <v>399.97800000000001</v>
      </c>
      <c r="BM688">
        <v>101.199</v>
      </c>
      <c r="BN688">
        <v>9.9866999999999997E-2</v>
      </c>
      <c r="BO688">
        <v>25.703600000000002</v>
      </c>
      <c r="BP688">
        <v>25.496200000000002</v>
      </c>
      <c r="BQ688">
        <v>999.9</v>
      </c>
      <c r="BR688">
        <v>0</v>
      </c>
      <c r="BS688">
        <v>0</v>
      </c>
      <c r="BT688">
        <v>10012</v>
      </c>
      <c r="BU688">
        <v>66.892300000000006</v>
      </c>
      <c r="BV688">
        <v>9.9204500000000007</v>
      </c>
      <c r="BW688">
        <v>-6.8261099999999999</v>
      </c>
      <c r="BX688">
        <v>452.33499999999998</v>
      </c>
      <c r="BY688">
        <v>458.59899999999999</v>
      </c>
      <c r="BZ688">
        <v>1.50023</v>
      </c>
      <c r="CA688">
        <v>450.09500000000003</v>
      </c>
      <c r="CB688">
        <v>18.541499999999999</v>
      </c>
      <c r="CC688">
        <v>2.0282</v>
      </c>
      <c r="CD688">
        <v>1.8763799999999999</v>
      </c>
      <c r="CE688">
        <v>17.6663</v>
      </c>
      <c r="CF688">
        <v>16.438099999999999</v>
      </c>
      <c r="CG688">
        <v>1750753677</v>
      </c>
      <c r="CH688" t="s">
        <v>338</v>
      </c>
      <c r="CI688">
        <v>1750753677</v>
      </c>
      <c r="CJ688">
        <v>1750753673.5</v>
      </c>
      <c r="CK688">
        <v>5</v>
      </c>
      <c r="CL688">
        <v>2.1520000000000001</v>
      </c>
      <c r="CM688">
        <v>-0.52400000000000002</v>
      </c>
      <c r="CN688">
        <v>3.0179999999999998</v>
      </c>
      <c r="CO688">
        <v>0.22</v>
      </c>
      <c r="CP688">
        <v>450</v>
      </c>
      <c r="CQ688">
        <v>19</v>
      </c>
      <c r="CR688">
        <v>0.26</v>
      </c>
      <c r="CS688">
        <v>0.17</v>
      </c>
      <c r="CT688">
        <v>-6.7130575609756091</v>
      </c>
      <c r="CU688">
        <v>5.5664529616710333E-2</v>
      </c>
      <c r="CV688">
        <v>5.2978448208105919E-2</v>
      </c>
      <c r="CW688">
        <v>1</v>
      </c>
      <c r="CX688">
        <v>0</v>
      </c>
      <c r="CY688">
        <v>0</v>
      </c>
      <c r="CZ688">
        <v>0</v>
      </c>
      <c r="DA688">
        <v>-1</v>
      </c>
      <c r="DB688">
        <v>1.498421463414634</v>
      </c>
      <c r="DC688">
        <v>-7.747944250872987E-3</v>
      </c>
      <c r="DD688">
        <v>1.621669661973101E-3</v>
      </c>
      <c r="DE688">
        <v>1</v>
      </c>
      <c r="DF688">
        <v>2</v>
      </c>
      <c r="DG688">
        <v>2</v>
      </c>
      <c r="DH688" t="s">
        <v>339</v>
      </c>
      <c r="DI688">
        <v>3.0244900000000001</v>
      </c>
      <c r="DJ688">
        <v>2.69116</v>
      </c>
      <c r="DK688">
        <v>0.100122</v>
      </c>
      <c r="DL688">
        <v>0.10233299999999999</v>
      </c>
      <c r="DM688">
        <v>0.105061</v>
      </c>
      <c r="DN688">
        <v>0.100659</v>
      </c>
      <c r="DO688">
        <v>25069.599999999999</v>
      </c>
      <c r="DP688">
        <v>16776.400000000001</v>
      </c>
      <c r="DQ688">
        <v>26434.5</v>
      </c>
      <c r="DR688">
        <v>16986.2</v>
      </c>
      <c r="DS688">
        <v>33660.400000000001</v>
      </c>
      <c r="DT688">
        <v>19959.900000000001</v>
      </c>
      <c r="DU688">
        <v>38508.300000000003</v>
      </c>
      <c r="DV688">
        <v>22515.4</v>
      </c>
      <c r="DW688">
        <v>1.8005</v>
      </c>
      <c r="DX688">
        <v>2.1743000000000001</v>
      </c>
      <c r="DY688">
        <v>4.1228500000000001E-2</v>
      </c>
      <c r="DZ688">
        <v>0</v>
      </c>
      <c r="EA688">
        <v>24.82</v>
      </c>
      <c r="EB688">
        <v>999.9</v>
      </c>
      <c r="EC688">
        <v>60.7</v>
      </c>
      <c r="ED688">
        <v>32.5</v>
      </c>
      <c r="EE688">
        <v>29.4648</v>
      </c>
      <c r="EF688">
        <v>62.662199999999999</v>
      </c>
      <c r="EG688">
        <v>35.244399999999999</v>
      </c>
      <c r="EH688">
        <v>1</v>
      </c>
      <c r="EI688">
        <v>5.7912600000000002E-2</v>
      </c>
      <c r="EJ688">
        <v>-0.17267299999999999</v>
      </c>
      <c r="EK688">
        <v>20.327300000000001</v>
      </c>
      <c r="EL688">
        <v>5.2521500000000003</v>
      </c>
      <c r="EM688">
        <v>11.962</v>
      </c>
      <c r="EN688">
        <v>4.9896399999999996</v>
      </c>
      <c r="EO688">
        <v>3.2916799999999999</v>
      </c>
      <c r="EP688">
        <v>9999</v>
      </c>
      <c r="EQ688">
        <v>9999</v>
      </c>
      <c r="ER688">
        <v>9999</v>
      </c>
      <c r="ES688">
        <v>999.9</v>
      </c>
      <c r="ET688">
        <v>4.9727100000000002</v>
      </c>
      <c r="EU688">
        <v>1.87195</v>
      </c>
      <c r="EV688">
        <v>1.87225</v>
      </c>
      <c r="EW688">
        <v>1.8772500000000001</v>
      </c>
      <c r="EX688">
        <v>1.87138</v>
      </c>
      <c r="EY688">
        <v>1.87212</v>
      </c>
      <c r="EZ688">
        <v>1.8717999999999999</v>
      </c>
      <c r="FA688">
        <v>1.8687400000000001</v>
      </c>
      <c r="FB688">
        <v>0</v>
      </c>
      <c r="FC688">
        <v>0</v>
      </c>
      <c r="FD688">
        <v>0</v>
      </c>
      <c r="FE688">
        <v>0</v>
      </c>
      <c r="FF688" t="s">
        <v>340</v>
      </c>
      <c r="FG688" t="s">
        <v>341</v>
      </c>
      <c r="FH688" t="s">
        <v>342</v>
      </c>
      <c r="FI688" t="s">
        <v>342</v>
      </c>
      <c r="FJ688" t="s">
        <v>342</v>
      </c>
      <c r="FK688" t="s">
        <v>342</v>
      </c>
      <c r="FL688">
        <v>0</v>
      </c>
      <c r="FM688">
        <v>100</v>
      </c>
      <c r="FN688">
        <v>100</v>
      </c>
      <c r="FO688">
        <v>2.9580000000000002</v>
      </c>
      <c r="FP688">
        <v>0.22</v>
      </c>
      <c r="FQ688">
        <v>-0.71234261683338174</v>
      </c>
      <c r="FR688">
        <v>7.6898218637449396E-3</v>
      </c>
      <c r="FS688">
        <v>1.5097418776848419E-6</v>
      </c>
      <c r="FT688">
        <v>-9.8458676114205118E-11</v>
      </c>
      <c r="FU688">
        <v>0.22001999999999461</v>
      </c>
      <c r="FV688">
        <v>0</v>
      </c>
      <c r="FW688">
        <v>0</v>
      </c>
      <c r="FX688">
        <v>0</v>
      </c>
      <c r="FY688">
        <v>3</v>
      </c>
      <c r="FZ688">
        <v>2164</v>
      </c>
      <c r="GA688">
        <v>-1</v>
      </c>
      <c r="GB688">
        <v>-1</v>
      </c>
      <c r="GC688">
        <v>73.3</v>
      </c>
      <c r="GD688">
        <v>73.3</v>
      </c>
      <c r="GE688">
        <v>1.10229</v>
      </c>
      <c r="GF688">
        <v>2.6293899999999999</v>
      </c>
      <c r="GG688">
        <v>1.7981</v>
      </c>
      <c r="GH688">
        <v>2.3803700000000001</v>
      </c>
      <c r="GI688">
        <v>1.5979000000000001</v>
      </c>
      <c r="GJ688">
        <v>2.5781200000000002</v>
      </c>
      <c r="GK688">
        <v>36.034700000000001</v>
      </c>
      <c r="GL688">
        <v>24.157499999999999</v>
      </c>
      <c r="GM688">
        <v>18</v>
      </c>
      <c r="GN688">
        <v>367.5</v>
      </c>
      <c r="GO688">
        <v>661.21299999999997</v>
      </c>
      <c r="GP688">
        <v>25.829799999999999</v>
      </c>
      <c r="GQ688">
        <v>27.8279</v>
      </c>
      <c r="GR688">
        <v>30.0001</v>
      </c>
      <c r="GS688">
        <v>27.788499999999999</v>
      </c>
      <c r="GT688">
        <v>27.8127</v>
      </c>
      <c r="GU688">
        <v>22.031600000000001</v>
      </c>
      <c r="GV688">
        <v>43.204700000000003</v>
      </c>
      <c r="GW688">
        <v>0</v>
      </c>
      <c r="GX688">
        <v>25.83</v>
      </c>
      <c r="GY688">
        <v>450</v>
      </c>
      <c r="GZ688">
        <v>18.5</v>
      </c>
      <c r="HA688">
        <v>100.44799999999999</v>
      </c>
      <c r="HB688">
        <v>70.271199999999993</v>
      </c>
    </row>
    <row r="689" spans="1:210" x14ac:dyDescent="0.3">
      <c r="A689">
        <v>673</v>
      </c>
      <c r="B689">
        <v>1750758079.5</v>
      </c>
      <c r="C689">
        <v>3360.400000095367</v>
      </c>
      <c r="D689" t="s">
        <v>1687</v>
      </c>
      <c r="E689" t="s">
        <v>1688</v>
      </c>
      <c r="F689" t="s">
        <v>336</v>
      </c>
      <c r="G689">
        <v>1750758079.5</v>
      </c>
      <c r="H689">
        <f t="shared" si="340"/>
        <v>6.7800587119142268E-4</v>
      </c>
      <c r="I689">
        <f t="shared" si="341"/>
        <v>0.67800587119142264</v>
      </c>
      <c r="J689">
        <f t="shared" si="342"/>
        <v>2.647378547102134</v>
      </c>
      <c r="K689">
        <f t="shared" si="343"/>
        <v>443.29599999999999</v>
      </c>
      <c r="L689">
        <f t="shared" si="344"/>
        <v>356.51052123008617</v>
      </c>
      <c r="M689">
        <f t="shared" si="345"/>
        <v>36.115237021392176</v>
      </c>
      <c r="N689">
        <f t="shared" si="346"/>
        <v>44.906781587807991</v>
      </c>
      <c r="O689">
        <f t="shared" si="347"/>
        <v>5.437312285174406E-2</v>
      </c>
      <c r="P689">
        <f t="shared" si="348"/>
        <v>2.4152022410537732</v>
      </c>
      <c r="Q689">
        <f t="shared" si="349"/>
        <v>5.3712631332621927E-2</v>
      </c>
      <c r="R689">
        <f t="shared" si="350"/>
        <v>3.362907420774057E-2</v>
      </c>
      <c r="S689">
        <f t="shared" si="351"/>
        <v>12.707542</v>
      </c>
      <c r="T689">
        <f t="shared" si="352"/>
        <v>25.582263645601806</v>
      </c>
      <c r="U689">
        <f t="shared" si="353"/>
        <v>25.498000000000001</v>
      </c>
      <c r="V689">
        <f t="shared" si="354"/>
        <v>3.2753168883674535</v>
      </c>
      <c r="W689">
        <f t="shared" si="355"/>
        <v>61.229521717102806</v>
      </c>
      <c r="X689">
        <f t="shared" si="356"/>
        <v>2.0300824107176996</v>
      </c>
      <c r="Y689">
        <f t="shared" si="357"/>
        <v>3.315528774007475</v>
      </c>
      <c r="Z689">
        <f t="shared" si="358"/>
        <v>1.2452344776497539</v>
      </c>
      <c r="AA689">
        <f t="shared" si="359"/>
        <v>-29.900058919541742</v>
      </c>
      <c r="AB689">
        <f t="shared" si="360"/>
        <v>26.770843589968536</v>
      </c>
      <c r="AC689">
        <f t="shared" si="361"/>
        <v>2.3588086612242791</v>
      </c>
      <c r="AD689">
        <f t="shared" si="362"/>
        <v>11.937135331651072</v>
      </c>
      <c r="AE689">
        <f t="shared" si="363"/>
        <v>2.647378547102134</v>
      </c>
      <c r="AF689">
        <f t="shared" si="364"/>
        <v>0.67800587119142264</v>
      </c>
      <c r="AG689">
        <f t="shared" si="365"/>
        <v>2.7040900415459737</v>
      </c>
      <c r="AH689">
        <v>458.56020281133112</v>
      </c>
      <c r="AI689">
        <v>452.35804242424229</v>
      </c>
      <c r="AJ689">
        <v>2.2499958714477961E-4</v>
      </c>
      <c r="AK689">
        <v>84.076978181650844</v>
      </c>
      <c r="AL689">
        <f t="shared" si="366"/>
        <v>0.67978349799942583</v>
      </c>
      <c r="AM689">
        <v>18.541697806518371</v>
      </c>
      <c r="AN689">
        <v>20.04081609022554</v>
      </c>
      <c r="AO689">
        <v>5.4101969462130168E-8</v>
      </c>
      <c r="AP689">
        <v>90.497214367256092</v>
      </c>
      <c r="AQ689">
        <v>0</v>
      </c>
      <c r="AR689">
        <v>0</v>
      </c>
      <c r="AS689">
        <f t="shared" si="367"/>
        <v>1</v>
      </c>
      <c r="AT689">
        <f t="shared" si="368"/>
        <v>0</v>
      </c>
      <c r="AU689">
        <f t="shared" si="369"/>
        <v>53765.623205420998</v>
      </c>
      <c r="AV689">
        <f t="shared" si="370"/>
        <v>66.881799999999998</v>
      </c>
      <c r="AW689">
        <f t="shared" si="371"/>
        <v>53.50544</v>
      </c>
      <c r="AX689">
        <f t="shared" si="372"/>
        <v>0.8</v>
      </c>
      <c r="AY689">
        <f t="shared" si="373"/>
        <v>0.19</v>
      </c>
      <c r="AZ689">
        <v>9</v>
      </c>
      <c r="BA689">
        <v>1.88</v>
      </c>
      <c r="BB689" t="s">
        <v>337</v>
      </c>
      <c r="BC689">
        <v>2</v>
      </c>
      <c r="BD689" t="b">
        <v>0</v>
      </c>
      <c r="BE689">
        <v>1750758079.5</v>
      </c>
      <c r="BF689">
        <v>443.29599999999999</v>
      </c>
      <c r="BG689">
        <v>449.93</v>
      </c>
      <c r="BH689">
        <v>20.039899999999999</v>
      </c>
      <c r="BI689">
        <v>18.544699999999999</v>
      </c>
      <c r="BJ689">
        <v>440.33800000000002</v>
      </c>
      <c r="BK689">
        <v>19.819900000000001</v>
      </c>
      <c r="BL689">
        <v>399.93099999999998</v>
      </c>
      <c r="BM689">
        <v>101.202</v>
      </c>
      <c r="BN689">
        <v>0.100023</v>
      </c>
      <c r="BO689">
        <v>25.703600000000002</v>
      </c>
      <c r="BP689">
        <v>25.498000000000001</v>
      </c>
      <c r="BQ689">
        <v>999.9</v>
      </c>
      <c r="BR689">
        <v>0</v>
      </c>
      <c r="BS689">
        <v>0</v>
      </c>
      <c r="BT689">
        <v>10004</v>
      </c>
      <c r="BU689">
        <v>66.881799999999998</v>
      </c>
      <c r="BV689">
        <v>9.9204500000000007</v>
      </c>
      <c r="BW689">
        <v>-6.6338499999999998</v>
      </c>
      <c r="BX689">
        <v>452.36200000000002</v>
      </c>
      <c r="BY689">
        <v>458.43200000000002</v>
      </c>
      <c r="BZ689">
        <v>1.4951700000000001</v>
      </c>
      <c r="CA689">
        <v>449.93</v>
      </c>
      <c r="CB689">
        <v>18.544699999999999</v>
      </c>
      <c r="CC689">
        <v>2.0280900000000002</v>
      </c>
      <c r="CD689">
        <v>1.87677</v>
      </c>
      <c r="CE689">
        <v>17.665299999999998</v>
      </c>
      <c r="CF689">
        <v>16.441299999999998</v>
      </c>
      <c r="CG689">
        <v>1750753677</v>
      </c>
      <c r="CH689" t="s">
        <v>338</v>
      </c>
      <c r="CI689">
        <v>1750753677</v>
      </c>
      <c r="CJ689">
        <v>1750753673.5</v>
      </c>
      <c r="CK689">
        <v>5</v>
      </c>
      <c r="CL689">
        <v>2.1520000000000001</v>
      </c>
      <c r="CM689">
        <v>-0.52400000000000002</v>
      </c>
      <c r="CN689">
        <v>3.0179999999999998</v>
      </c>
      <c r="CO689">
        <v>0.22</v>
      </c>
      <c r="CP689">
        <v>450</v>
      </c>
      <c r="CQ689">
        <v>19</v>
      </c>
      <c r="CR689">
        <v>0.26</v>
      </c>
      <c r="CS689">
        <v>0.17</v>
      </c>
      <c r="CT689">
        <v>-6.7164622500000011</v>
      </c>
      <c r="CU689">
        <v>-4.8822776735443822E-2</v>
      </c>
      <c r="CV689">
        <v>6.312854542469272E-2</v>
      </c>
      <c r="CW689">
        <v>1</v>
      </c>
      <c r="CX689">
        <v>0</v>
      </c>
      <c r="CY689">
        <v>0</v>
      </c>
      <c r="CZ689">
        <v>0</v>
      </c>
      <c r="DA689">
        <v>-1</v>
      </c>
      <c r="DB689">
        <v>1.4978419999999999</v>
      </c>
      <c r="DC689">
        <v>3.7877673545921478E-3</v>
      </c>
      <c r="DD689">
        <v>1.355319519522985E-3</v>
      </c>
      <c r="DE689">
        <v>1</v>
      </c>
      <c r="DF689">
        <v>2</v>
      </c>
      <c r="DG689">
        <v>2</v>
      </c>
      <c r="DH689" t="s">
        <v>339</v>
      </c>
      <c r="DI689">
        <v>3.0244399999999998</v>
      </c>
      <c r="DJ689">
        <v>2.6913100000000001</v>
      </c>
      <c r="DK689">
        <v>0.10013</v>
      </c>
      <c r="DL689">
        <v>0.102308</v>
      </c>
      <c r="DM689">
        <v>0.105057</v>
      </c>
      <c r="DN689">
        <v>0.100675</v>
      </c>
      <c r="DO689">
        <v>25069.4</v>
      </c>
      <c r="DP689">
        <v>16776.599999999999</v>
      </c>
      <c r="DQ689">
        <v>26434.5</v>
      </c>
      <c r="DR689">
        <v>16986</v>
      </c>
      <c r="DS689">
        <v>33660.5</v>
      </c>
      <c r="DT689">
        <v>19959.5</v>
      </c>
      <c r="DU689">
        <v>38508.199999999997</v>
      </c>
      <c r="DV689">
        <v>22515.4</v>
      </c>
      <c r="DW689">
        <v>1.8003</v>
      </c>
      <c r="DX689">
        <v>2.1745800000000002</v>
      </c>
      <c r="DY689">
        <v>4.1335799999999999E-2</v>
      </c>
      <c r="DZ689">
        <v>0</v>
      </c>
      <c r="EA689">
        <v>24.82</v>
      </c>
      <c r="EB689">
        <v>999.9</v>
      </c>
      <c r="EC689">
        <v>60.7</v>
      </c>
      <c r="ED689">
        <v>32.5</v>
      </c>
      <c r="EE689">
        <v>29.4602</v>
      </c>
      <c r="EF689">
        <v>62.552199999999999</v>
      </c>
      <c r="EG689">
        <v>35.360599999999998</v>
      </c>
      <c r="EH689">
        <v>1</v>
      </c>
      <c r="EI689">
        <v>5.7731699999999997E-2</v>
      </c>
      <c r="EJ689">
        <v>-0.17316799999999999</v>
      </c>
      <c r="EK689">
        <v>20.3276</v>
      </c>
      <c r="EL689">
        <v>5.2519099999999996</v>
      </c>
      <c r="EM689">
        <v>11.962</v>
      </c>
      <c r="EN689">
        <v>4.9896399999999996</v>
      </c>
      <c r="EO689">
        <v>3.2917000000000001</v>
      </c>
      <c r="EP689">
        <v>9999</v>
      </c>
      <c r="EQ689">
        <v>9999</v>
      </c>
      <c r="ER689">
        <v>9999</v>
      </c>
      <c r="ES689">
        <v>999.9</v>
      </c>
      <c r="ET689">
        <v>4.9727100000000002</v>
      </c>
      <c r="EU689">
        <v>1.87195</v>
      </c>
      <c r="EV689">
        <v>1.87225</v>
      </c>
      <c r="EW689">
        <v>1.8772500000000001</v>
      </c>
      <c r="EX689">
        <v>1.87137</v>
      </c>
      <c r="EY689">
        <v>1.8721000000000001</v>
      </c>
      <c r="EZ689">
        <v>1.8717999999999999</v>
      </c>
      <c r="FA689">
        <v>1.8687400000000001</v>
      </c>
      <c r="FB689">
        <v>0</v>
      </c>
      <c r="FC689">
        <v>0</v>
      </c>
      <c r="FD689">
        <v>0</v>
      </c>
      <c r="FE689">
        <v>0</v>
      </c>
      <c r="FF689" t="s">
        <v>340</v>
      </c>
      <c r="FG689" t="s">
        <v>341</v>
      </c>
      <c r="FH689" t="s">
        <v>342</v>
      </c>
      <c r="FI689" t="s">
        <v>342</v>
      </c>
      <c r="FJ689" t="s">
        <v>342</v>
      </c>
      <c r="FK689" t="s">
        <v>342</v>
      </c>
      <c r="FL689">
        <v>0</v>
      </c>
      <c r="FM689">
        <v>100</v>
      </c>
      <c r="FN689">
        <v>100</v>
      </c>
      <c r="FO689">
        <v>2.9580000000000002</v>
      </c>
      <c r="FP689">
        <v>0.22</v>
      </c>
      <c r="FQ689">
        <v>-0.71234261683338174</v>
      </c>
      <c r="FR689">
        <v>7.6898218637449396E-3</v>
      </c>
      <c r="FS689">
        <v>1.5097418776848419E-6</v>
      </c>
      <c r="FT689">
        <v>-9.8458676114205118E-11</v>
      </c>
      <c r="FU689">
        <v>0.22001999999999461</v>
      </c>
      <c r="FV689">
        <v>0</v>
      </c>
      <c r="FW689">
        <v>0</v>
      </c>
      <c r="FX689">
        <v>0</v>
      </c>
      <c r="FY689">
        <v>3</v>
      </c>
      <c r="FZ689">
        <v>2164</v>
      </c>
      <c r="GA689">
        <v>-1</v>
      </c>
      <c r="GB689">
        <v>-1</v>
      </c>
      <c r="GC689">
        <v>73.400000000000006</v>
      </c>
      <c r="GD689">
        <v>73.400000000000006</v>
      </c>
      <c r="GE689">
        <v>1.10229</v>
      </c>
      <c r="GF689">
        <v>2.6245099999999999</v>
      </c>
      <c r="GG689">
        <v>1.7981</v>
      </c>
      <c r="GH689">
        <v>2.3803700000000001</v>
      </c>
      <c r="GI689">
        <v>1.5979000000000001</v>
      </c>
      <c r="GJ689">
        <v>2.5500500000000001</v>
      </c>
      <c r="GK689">
        <v>36.034700000000001</v>
      </c>
      <c r="GL689">
        <v>24.157499999999999</v>
      </c>
      <c r="GM689">
        <v>18</v>
      </c>
      <c r="GN689">
        <v>367.39600000000002</v>
      </c>
      <c r="GO689">
        <v>661.45399999999995</v>
      </c>
      <c r="GP689">
        <v>25.829799999999999</v>
      </c>
      <c r="GQ689">
        <v>27.8279</v>
      </c>
      <c r="GR689">
        <v>30.0001</v>
      </c>
      <c r="GS689">
        <v>27.788499999999999</v>
      </c>
      <c r="GT689">
        <v>27.8127</v>
      </c>
      <c r="GU689">
        <v>22.0334</v>
      </c>
      <c r="GV689">
        <v>43.204700000000003</v>
      </c>
      <c r="GW689">
        <v>0</v>
      </c>
      <c r="GX689">
        <v>25.83</v>
      </c>
      <c r="GY689">
        <v>450</v>
      </c>
      <c r="GZ689">
        <v>18.5</v>
      </c>
      <c r="HA689">
        <v>100.44799999999999</v>
      </c>
      <c r="HB689">
        <v>70.270600000000002</v>
      </c>
    </row>
    <row r="690" spans="1:210" x14ac:dyDescent="0.3">
      <c r="A690">
        <v>674</v>
      </c>
      <c r="B690">
        <v>1750758084.5</v>
      </c>
      <c r="C690">
        <v>3365.400000095367</v>
      </c>
      <c r="D690" t="s">
        <v>1689</v>
      </c>
      <c r="E690" t="s">
        <v>1690</v>
      </c>
      <c r="F690" t="s">
        <v>336</v>
      </c>
      <c r="G690">
        <v>1750758084.5</v>
      </c>
      <c r="H690">
        <f t="shared" si="340"/>
        <v>6.7799124192439921E-4</v>
      </c>
      <c r="I690">
        <f t="shared" si="341"/>
        <v>0.67799124192439919</v>
      </c>
      <c r="J690">
        <f t="shared" si="342"/>
        <v>2.7157052260344998</v>
      </c>
      <c r="K690">
        <f t="shared" si="343"/>
        <v>443.25200000000001</v>
      </c>
      <c r="L690">
        <f t="shared" si="344"/>
        <v>354.54212474714456</v>
      </c>
      <c r="M690">
        <f t="shared" si="345"/>
        <v>35.916939937949067</v>
      </c>
      <c r="N690">
        <f t="shared" si="346"/>
        <v>44.903706358531998</v>
      </c>
      <c r="O690">
        <f t="shared" si="347"/>
        <v>5.4427312679512438E-2</v>
      </c>
      <c r="P690">
        <f t="shared" si="348"/>
        <v>2.4137116813744472</v>
      </c>
      <c r="Q690">
        <f t="shared" si="349"/>
        <v>5.3765109174315817E-2</v>
      </c>
      <c r="R690">
        <f t="shared" si="350"/>
        <v>3.3662023898033071E-2</v>
      </c>
      <c r="S690">
        <f t="shared" si="351"/>
        <v>12.714629</v>
      </c>
      <c r="T690">
        <f t="shared" si="352"/>
        <v>25.582249393178248</v>
      </c>
      <c r="U690">
        <f t="shared" si="353"/>
        <v>25.491399999999999</v>
      </c>
      <c r="V690">
        <f t="shared" si="354"/>
        <v>3.2740331295932266</v>
      </c>
      <c r="W690">
        <f t="shared" si="355"/>
        <v>61.226823103717187</v>
      </c>
      <c r="X690">
        <f t="shared" si="356"/>
        <v>2.0299929374143999</v>
      </c>
      <c r="Y690">
        <f t="shared" si="357"/>
        <v>3.315528774007475</v>
      </c>
      <c r="Z690">
        <f t="shared" si="358"/>
        <v>1.2440401921788267</v>
      </c>
      <c r="AA690">
        <f t="shared" si="359"/>
        <v>-29.899413768866005</v>
      </c>
      <c r="AB690">
        <f t="shared" si="360"/>
        <v>27.613166728080568</v>
      </c>
      <c r="AC690">
        <f t="shared" si="361"/>
        <v>2.4344484765221681</v>
      </c>
      <c r="AD690">
        <f t="shared" si="362"/>
        <v>12.862830435736733</v>
      </c>
      <c r="AE690">
        <f t="shared" si="363"/>
        <v>2.7157052260344998</v>
      </c>
      <c r="AF690">
        <f t="shared" si="364"/>
        <v>0.67799124192439919</v>
      </c>
      <c r="AG690">
        <f t="shared" si="365"/>
        <v>2.6706479896181898</v>
      </c>
      <c r="AH690">
        <v>458.43163701351102</v>
      </c>
      <c r="AI690">
        <v>452.3125515151516</v>
      </c>
      <c r="AJ690">
        <v>-3.4416471957242632E-4</v>
      </c>
      <c r="AK690">
        <v>84.076978181650844</v>
      </c>
      <c r="AL690">
        <f t="shared" si="366"/>
        <v>0.67784403961825768</v>
      </c>
      <c r="AM690">
        <v>18.54425654544146</v>
      </c>
      <c r="AN690">
        <v>20.03873368421052</v>
      </c>
      <c r="AO690">
        <v>-2.3784830056556009E-7</v>
      </c>
      <c r="AP690">
        <v>90.497214367256092</v>
      </c>
      <c r="AQ690">
        <v>0</v>
      </c>
      <c r="AR690">
        <v>0</v>
      </c>
      <c r="AS690">
        <f t="shared" si="367"/>
        <v>1</v>
      </c>
      <c r="AT690">
        <f t="shared" si="368"/>
        <v>0</v>
      </c>
      <c r="AU690">
        <f t="shared" si="369"/>
        <v>53715.665682695631</v>
      </c>
      <c r="AV690">
        <f t="shared" si="370"/>
        <v>66.9191</v>
      </c>
      <c r="AW690">
        <f t="shared" si="371"/>
        <v>53.53528</v>
      </c>
      <c r="AX690">
        <f t="shared" si="372"/>
        <v>0.8</v>
      </c>
      <c r="AY690">
        <f t="shared" si="373"/>
        <v>0.19</v>
      </c>
      <c r="AZ690">
        <v>9</v>
      </c>
      <c r="BA690">
        <v>1.88</v>
      </c>
      <c r="BB690" t="s">
        <v>337</v>
      </c>
      <c r="BC690">
        <v>2</v>
      </c>
      <c r="BD690" t="b">
        <v>0</v>
      </c>
      <c r="BE690">
        <v>1750758084.5</v>
      </c>
      <c r="BF690">
        <v>443.25200000000001</v>
      </c>
      <c r="BG690">
        <v>450.03800000000001</v>
      </c>
      <c r="BH690">
        <v>20.038399999999999</v>
      </c>
      <c r="BI690">
        <v>18.543600000000001</v>
      </c>
      <c r="BJ690">
        <v>440.29500000000002</v>
      </c>
      <c r="BK690">
        <v>19.8184</v>
      </c>
      <c r="BL690">
        <v>400.03</v>
      </c>
      <c r="BM690">
        <v>101.205</v>
      </c>
      <c r="BN690">
        <v>0.10014099999999999</v>
      </c>
      <c r="BO690">
        <v>25.703600000000002</v>
      </c>
      <c r="BP690">
        <v>25.491399999999999</v>
      </c>
      <c r="BQ690">
        <v>999.9</v>
      </c>
      <c r="BR690">
        <v>0</v>
      </c>
      <c r="BS690">
        <v>0</v>
      </c>
      <c r="BT690">
        <v>9994</v>
      </c>
      <c r="BU690">
        <v>66.9191</v>
      </c>
      <c r="BV690">
        <v>9.9204500000000007</v>
      </c>
      <c r="BW690">
        <v>-6.78592</v>
      </c>
      <c r="BX690">
        <v>452.31599999999997</v>
      </c>
      <c r="BY690">
        <v>458.541</v>
      </c>
      <c r="BZ690">
        <v>1.4948399999999999</v>
      </c>
      <c r="CA690">
        <v>450.03800000000001</v>
      </c>
      <c r="CB690">
        <v>18.543600000000001</v>
      </c>
      <c r="CC690">
        <v>2.02799</v>
      </c>
      <c r="CD690">
        <v>1.8767100000000001</v>
      </c>
      <c r="CE690">
        <v>17.6646</v>
      </c>
      <c r="CF690">
        <v>16.440799999999999</v>
      </c>
      <c r="CG690">
        <v>1750753677</v>
      </c>
      <c r="CH690" t="s">
        <v>338</v>
      </c>
      <c r="CI690">
        <v>1750753677</v>
      </c>
      <c r="CJ690">
        <v>1750753673.5</v>
      </c>
      <c r="CK690">
        <v>5</v>
      </c>
      <c r="CL690">
        <v>2.1520000000000001</v>
      </c>
      <c r="CM690">
        <v>-0.52400000000000002</v>
      </c>
      <c r="CN690">
        <v>3.0179999999999998</v>
      </c>
      <c r="CO690">
        <v>0.22</v>
      </c>
      <c r="CP690">
        <v>450</v>
      </c>
      <c r="CQ690">
        <v>19</v>
      </c>
      <c r="CR690">
        <v>0.26</v>
      </c>
      <c r="CS690">
        <v>0.17</v>
      </c>
      <c r="CT690">
        <v>-6.7114604878048789</v>
      </c>
      <c r="CU690">
        <v>6.2380139372823593E-2</v>
      </c>
      <c r="CV690">
        <v>6.5825502395467514E-2</v>
      </c>
      <c r="CW690">
        <v>1</v>
      </c>
      <c r="CX690">
        <v>0</v>
      </c>
      <c r="CY690">
        <v>0</v>
      </c>
      <c r="CZ690">
        <v>0</v>
      </c>
      <c r="DA690">
        <v>-1</v>
      </c>
      <c r="DB690">
        <v>1.49724756097561</v>
      </c>
      <c r="DC690">
        <v>-3.5190940766506888E-3</v>
      </c>
      <c r="DD690">
        <v>1.660579946427486E-3</v>
      </c>
      <c r="DE690">
        <v>1</v>
      </c>
      <c r="DF690">
        <v>2</v>
      </c>
      <c r="DG690">
        <v>2</v>
      </c>
      <c r="DH690" t="s">
        <v>339</v>
      </c>
      <c r="DI690">
        <v>3.0245500000000001</v>
      </c>
      <c r="DJ690">
        <v>2.69143</v>
      </c>
      <c r="DK690">
        <v>0.10012500000000001</v>
      </c>
      <c r="DL690">
        <v>0.102329</v>
      </c>
      <c r="DM690">
        <v>0.105055</v>
      </c>
      <c r="DN690">
        <v>0.100673</v>
      </c>
      <c r="DO690">
        <v>25069.8</v>
      </c>
      <c r="DP690">
        <v>16776.400000000001</v>
      </c>
      <c r="DQ690">
        <v>26434.7</v>
      </c>
      <c r="DR690">
        <v>16986.2</v>
      </c>
      <c r="DS690">
        <v>33661.1</v>
      </c>
      <c r="DT690">
        <v>19959.8</v>
      </c>
      <c r="DU690">
        <v>38508.800000000003</v>
      </c>
      <c r="DV690">
        <v>22515.599999999999</v>
      </c>
      <c r="DW690">
        <v>1.80074</v>
      </c>
      <c r="DX690">
        <v>2.1742599999999999</v>
      </c>
      <c r="DY690">
        <v>4.0933499999999998E-2</v>
      </c>
      <c r="DZ690">
        <v>0</v>
      </c>
      <c r="EA690">
        <v>24.82</v>
      </c>
      <c r="EB690">
        <v>999.9</v>
      </c>
      <c r="EC690">
        <v>60.7</v>
      </c>
      <c r="ED690">
        <v>32.5</v>
      </c>
      <c r="EE690">
        <v>29.4575</v>
      </c>
      <c r="EF690">
        <v>62.532200000000003</v>
      </c>
      <c r="EG690">
        <v>35.464700000000001</v>
      </c>
      <c r="EH690">
        <v>1</v>
      </c>
      <c r="EI690">
        <v>5.77866E-2</v>
      </c>
      <c r="EJ690">
        <v>-0.17375399999999999</v>
      </c>
      <c r="EK690">
        <v>20.3277</v>
      </c>
      <c r="EL690">
        <v>5.2521500000000003</v>
      </c>
      <c r="EM690">
        <v>11.962</v>
      </c>
      <c r="EN690">
        <v>4.9896799999999999</v>
      </c>
      <c r="EO690">
        <v>3.2917399999999999</v>
      </c>
      <c r="EP690">
        <v>9999</v>
      </c>
      <c r="EQ690">
        <v>9999</v>
      </c>
      <c r="ER690">
        <v>9999</v>
      </c>
      <c r="ES690">
        <v>999.9</v>
      </c>
      <c r="ET690">
        <v>4.9726999999999997</v>
      </c>
      <c r="EU690">
        <v>1.87195</v>
      </c>
      <c r="EV690">
        <v>1.87225</v>
      </c>
      <c r="EW690">
        <v>1.8772599999999999</v>
      </c>
      <c r="EX690">
        <v>1.8713500000000001</v>
      </c>
      <c r="EY690">
        <v>1.8721000000000001</v>
      </c>
      <c r="EZ690">
        <v>1.8717999999999999</v>
      </c>
      <c r="FA690">
        <v>1.8687400000000001</v>
      </c>
      <c r="FB690">
        <v>0</v>
      </c>
      <c r="FC690">
        <v>0</v>
      </c>
      <c r="FD690">
        <v>0</v>
      </c>
      <c r="FE690">
        <v>0</v>
      </c>
      <c r="FF690" t="s">
        <v>340</v>
      </c>
      <c r="FG690" t="s">
        <v>341</v>
      </c>
      <c r="FH690" t="s">
        <v>342</v>
      </c>
      <c r="FI690" t="s">
        <v>342</v>
      </c>
      <c r="FJ690" t="s">
        <v>342</v>
      </c>
      <c r="FK690" t="s">
        <v>342</v>
      </c>
      <c r="FL690">
        <v>0</v>
      </c>
      <c r="FM690">
        <v>100</v>
      </c>
      <c r="FN690">
        <v>100</v>
      </c>
      <c r="FO690">
        <v>2.9569999999999999</v>
      </c>
      <c r="FP690">
        <v>0.22</v>
      </c>
      <c r="FQ690">
        <v>-0.71234261683338174</v>
      </c>
      <c r="FR690">
        <v>7.6898218637449396E-3</v>
      </c>
      <c r="FS690">
        <v>1.5097418776848419E-6</v>
      </c>
      <c r="FT690">
        <v>-9.8458676114205118E-11</v>
      </c>
      <c r="FU690">
        <v>0.22001999999999461</v>
      </c>
      <c r="FV690">
        <v>0</v>
      </c>
      <c r="FW690">
        <v>0</v>
      </c>
      <c r="FX690">
        <v>0</v>
      </c>
      <c r="FY690">
        <v>3</v>
      </c>
      <c r="FZ690">
        <v>2164</v>
      </c>
      <c r="GA690">
        <v>-1</v>
      </c>
      <c r="GB690">
        <v>-1</v>
      </c>
      <c r="GC690">
        <v>73.5</v>
      </c>
      <c r="GD690">
        <v>73.5</v>
      </c>
      <c r="GE690">
        <v>1.10229</v>
      </c>
      <c r="GF690">
        <v>2.6281699999999999</v>
      </c>
      <c r="GG690">
        <v>1.7981</v>
      </c>
      <c r="GH690">
        <v>2.3803700000000001</v>
      </c>
      <c r="GI690">
        <v>1.5979000000000001</v>
      </c>
      <c r="GJ690">
        <v>2.52197</v>
      </c>
      <c r="GK690">
        <v>36.034700000000001</v>
      </c>
      <c r="GL690">
        <v>24.157499999999999</v>
      </c>
      <c r="GM690">
        <v>18</v>
      </c>
      <c r="GN690">
        <v>367.62400000000002</v>
      </c>
      <c r="GO690">
        <v>661.17899999999997</v>
      </c>
      <c r="GP690">
        <v>25.829899999999999</v>
      </c>
      <c r="GQ690">
        <v>27.8279</v>
      </c>
      <c r="GR690">
        <v>30</v>
      </c>
      <c r="GS690">
        <v>27.788499999999999</v>
      </c>
      <c r="GT690">
        <v>27.8127</v>
      </c>
      <c r="GU690">
        <v>22.032800000000002</v>
      </c>
      <c r="GV690">
        <v>43.204700000000003</v>
      </c>
      <c r="GW690">
        <v>0</v>
      </c>
      <c r="GX690">
        <v>25.83</v>
      </c>
      <c r="GY690">
        <v>450</v>
      </c>
      <c r="GZ690">
        <v>18.5</v>
      </c>
      <c r="HA690">
        <v>100.449</v>
      </c>
      <c r="HB690">
        <v>70.2714</v>
      </c>
    </row>
    <row r="691" spans="1:210" x14ac:dyDescent="0.3">
      <c r="A691">
        <v>675</v>
      </c>
      <c r="B691">
        <v>1750758089.5</v>
      </c>
      <c r="C691">
        <v>3370.400000095367</v>
      </c>
      <c r="D691" t="s">
        <v>1691</v>
      </c>
      <c r="E691" t="s">
        <v>1692</v>
      </c>
      <c r="F691" t="s">
        <v>336</v>
      </c>
      <c r="G691">
        <v>1750758089.5</v>
      </c>
      <c r="H691">
        <f t="shared" si="340"/>
        <v>6.7895368705340857E-4</v>
      </c>
      <c r="I691">
        <f t="shared" si="341"/>
        <v>0.67895368705340853</v>
      </c>
      <c r="J691">
        <f t="shared" si="342"/>
        <v>2.6932942495934413</v>
      </c>
      <c r="K691">
        <f t="shared" si="343"/>
        <v>443.26299999999998</v>
      </c>
      <c r="L691">
        <f t="shared" si="344"/>
        <v>355.14104749420812</v>
      </c>
      <c r="M691">
        <f t="shared" si="345"/>
        <v>35.977930677102812</v>
      </c>
      <c r="N691">
        <f t="shared" si="346"/>
        <v>44.905216105679003</v>
      </c>
      <c r="O691">
        <f t="shared" si="347"/>
        <v>5.4389500090067038E-2</v>
      </c>
      <c r="P691">
        <f t="shared" si="348"/>
        <v>2.4144950032638652</v>
      </c>
      <c r="Q691">
        <f t="shared" si="349"/>
        <v>5.3728422149608247E-2</v>
      </c>
      <c r="R691">
        <f t="shared" si="350"/>
        <v>3.3638995178878833E-2</v>
      </c>
      <c r="S691">
        <f t="shared" si="351"/>
        <v>12.714458</v>
      </c>
      <c r="T691">
        <f t="shared" si="352"/>
        <v>25.581984734938608</v>
      </c>
      <c r="U691">
        <f t="shared" si="353"/>
        <v>25.5044</v>
      </c>
      <c r="V691">
        <f t="shared" si="354"/>
        <v>3.2765621653099077</v>
      </c>
      <c r="W691">
        <f t="shared" si="355"/>
        <v>61.224306709323216</v>
      </c>
      <c r="X691">
        <f t="shared" si="356"/>
        <v>2.0299095056342003</v>
      </c>
      <c r="Y691">
        <f t="shared" si="357"/>
        <v>3.315528774007475</v>
      </c>
      <c r="Z691">
        <f t="shared" si="358"/>
        <v>1.2466526596757075</v>
      </c>
      <c r="AA691">
        <f t="shared" si="359"/>
        <v>-29.941857599055318</v>
      </c>
      <c r="AB691">
        <f t="shared" si="360"/>
        <v>25.929914719499685</v>
      </c>
      <c r="AC691">
        <f t="shared" si="361"/>
        <v>2.285456169794847</v>
      </c>
      <c r="AD691">
        <f t="shared" si="362"/>
        <v>10.987971290239214</v>
      </c>
      <c r="AE691">
        <f t="shared" si="363"/>
        <v>2.6932942495934413</v>
      </c>
      <c r="AF691">
        <f t="shared" si="364"/>
        <v>0.67895368705340853</v>
      </c>
      <c r="AG691">
        <f t="shared" si="365"/>
        <v>2.7016862392675396</v>
      </c>
      <c r="AH691">
        <v>458.52761120967551</v>
      </c>
      <c r="AI691">
        <v>452.333709090909</v>
      </c>
      <c r="AJ691">
        <v>1.4600637273899731E-4</v>
      </c>
      <c r="AK691">
        <v>84.076978181650844</v>
      </c>
      <c r="AL691">
        <f t="shared" si="366"/>
        <v>0.67751328857649062</v>
      </c>
      <c r="AM691">
        <v>18.5436477583137</v>
      </c>
      <c r="AN691">
        <v>20.0372747368421</v>
      </c>
      <c r="AO691">
        <v>-2.436426132937968E-7</v>
      </c>
      <c r="AP691">
        <v>90.497214367256092</v>
      </c>
      <c r="AQ691">
        <v>0</v>
      </c>
      <c r="AR691">
        <v>0</v>
      </c>
      <c r="AS691">
        <f t="shared" si="367"/>
        <v>1</v>
      </c>
      <c r="AT691">
        <f t="shared" si="368"/>
        <v>0</v>
      </c>
      <c r="AU691">
        <f t="shared" si="369"/>
        <v>53741.974246380356</v>
      </c>
      <c r="AV691">
        <f t="shared" si="370"/>
        <v>66.918199999999999</v>
      </c>
      <c r="AW691">
        <f t="shared" si="371"/>
        <v>53.534559999999999</v>
      </c>
      <c r="AX691">
        <f t="shared" si="372"/>
        <v>0.8</v>
      </c>
      <c r="AY691">
        <f t="shared" si="373"/>
        <v>0.19</v>
      </c>
      <c r="AZ691">
        <v>9</v>
      </c>
      <c r="BA691">
        <v>1.88</v>
      </c>
      <c r="BB691" t="s">
        <v>337</v>
      </c>
      <c r="BC691">
        <v>2</v>
      </c>
      <c r="BD691" t="b">
        <v>0</v>
      </c>
      <c r="BE691">
        <v>1750758089.5</v>
      </c>
      <c r="BF691">
        <v>443.26299999999998</v>
      </c>
      <c r="BG691">
        <v>449.99900000000002</v>
      </c>
      <c r="BH691">
        <v>20.037400000000002</v>
      </c>
      <c r="BI691">
        <v>18.540600000000001</v>
      </c>
      <c r="BJ691">
        <v>440.30500000000001</v>
      </c>
      <c r="BK691">
        <v>19.817399999999999</v>
      </c>
      <c r="BL691">
        <v>400.06299999999999</v>
      </c>
      <c r="BM691">
        <v>101.206</v>
      </c>
      <c r="BN691">
        <v>0.100033</v>
      </c>
      <c r="BO691">
        <v>25.703600000000002</v>
      </c>
      <c r="BP691">
        <v>25.5044</v>
      </c>
      <c r="BQ691">
        <v>999.9</v>
      </c>
      <c r="BR691">
        <v>0</v>
      </c>
      <c r="BS691">
        <v>0</v>
      </c>
      <c r="BT691">
        <v>9999</v>
      </c>
      <c r="BU691">
        <v>66.918199999999999</v>
      </c>
      <c r="BV691">
        <v>9.9204500000000007</v>
      </c>
      <c r="BW691">
        <v>-6.7362700000000002</v>
      </c>
      <c r="BX691">
        <v>452.327</v>
      </c>
      <c r="BY691">
        <v>458.5</v>
      </c>
      <c r="BZ691">
        <v>1.4967900000000001</v>
      </c>
      <c r="CA691">
        <v>449.99900000000002</v>
      </c>
      <c r="CB691">
        <v>18.540600000000001</v>
      </c>
      <c r="CC691">
        <v>2.0278900000000002</v>
      </c>
      <c r="CD691">
        <v>1.8764099999999999</v>
      </c>
      <c r="CE691">
        <v>17.663799999999998</v>
      </c>
      <c r="CF691">
        <v>16.438300000000002</v>
      </c>
      <c r="CG691">
        <v>1750753677</v>
      </c>
      <c r="CH691" t="s">
        <v>338</v>
      </c>
      <c r="CI691">
        <v>1750753677</v>
      </c>
      <c r="CJ691">
        <v>1750753673.5</v>
      </c>
      <c r="CK691">
        <v>5</v>
      </c>
      <c r="CL691">
        <v>2.1520000000000001</v>
      </c>
      <c r="CM691">
        <v>-0.52400000000000002</v>
      </c>
      <c r="CN691">
        <v>3.0179999999999998</v>
      </c>
      <c r="CO691">
        <v>0.22</v>
      </c>
      <c r="CP691">
        <v>450</v>
      </c>
      <c r="CQ691">
        <v>19</v>
      </c>
      <c r="CR691">
        <v>0.26</v>
      </c>
      <c r="CS691">
        <v>0.17</v>
      </c>
      <c r="CT691">
        <v>-6.7186357499999998</v>
      </c>
      <c r="CU691">
        <v>-9.2370393996248037E-2</v>
      </c>
      <c r="CV691">
        <v>6.4290739025442079E-2</v>
      </c>
      <c r="CW691">
        <v>1</v>
      </c>
      <c r="CX691">
        <v>0</v>
      </c>
      <c r="CY691">
        <v>0</v>
      </c>
      <c r="CZ691">
        <v>0</v>
      </c>
      <c r="DA691">
        <v>-1</v>
      </c>
      <c r="DB691">
        <v>1.496872</v>
      </c>
      <c r="DC691">
        <v>-1.5816810506569499E-2</v>
      </c>
      <c r="DD691">
        <v>1.8768953087479291E-3</v>
      </c>
      <c r="DE691">
        <v>1</v>
      </c>
      <c r="DF691">
        <v>2</v>
      </c>
      <c r="DG691">
        <v>2</v>
      </c>
      <c r="DH691" t="s">
        <v>339</v>
      </c>
      <c r="DI691">
        <v>3.0245899999999999</v>
      </c>
      <c r="DJ691">
        <v>2.6913200000000002</v>
      </c>
      <c r="DK691">
        <v>0.10012699999999999</v>
      </c>
      <c r="DL691">
        <v>0.102323</v>
      </c>
      <c r="DM691">
        <v>0.10505100000000001</v>
      </c>
      <c r="DN691">
        <v>0.100662</v>
      </c>
      <c r="DO691">
        <v>25069.9</v>
      </c>
      <c r="DP691">
        <v>16776.599999999999</v>
      </c>
      <c r="DQ691">
        <v>26434.9</v>
      </c>
      <c r="DR691">
        <v>16986.3</v>
      </c>
      <c r="DS691">
        <v>33661.4</v>
      </c>
      <c r="DT691">
        <v>19959.900000000001</v>
      </c>
      <c r="DU691">
        <v>38509</v>
      </c>
      <c r="DV691">
        <v>22515.5</v>
      </c>
      <c r="DW691">
        <v>1.80084</v>
      </c>
      <c r="DX691">
        <v>2.1742599999999999</v>
      </c>
      <c r="DY691">
        <v>4.1726199999999998E-2</v>
      </c>
      <c r="DZ691">
        <v>0</v>
      </c>
      <c r="EA691">
        <v>24.82</v>
      </c>
      <c r="EB691">
        <v>999.9</v>
      </c>
      <c r="EC691">
        <v>60.7</v>
      </c>
      <c r="ED691">
        <v>32.5</v>
      </c>
      <c r="EE691">
        <v>29.458600000000001</v>
      </c>
      <c r="EF691">
        <v>62.5122</v>
      </c>
      <c r="EG691">
        <v>35.460700000000003</v>
      </c>
      <c r="EH691">
        <v>1</v>
      </c>
      <c r="EI691">
        <v>5.7922800000000003E-2</v>
      </c>
      <c r="EJ691">
        <v>-0.17372599999999999</v>
      </c>
      <c r="EK691">
        <v>20.327500000000001</v>
      </c>
      <c r="EL691">
        <v>5.2521500000000003</v>
      </c>
      <c r="EM691">
        <v>11.962</v>
      </c>
      <c r="EN691">
        <v>4.9896799999999999</v>
      </c>
      <c r="EO691">
        <v>3.2917000000000001</v>
      </c>
      <c r="EP691">
        <v>9999</v>
      </c>
      <c r="EQ691">
        <v>9999</v>
      </c>
      <c r="ER691">
        <v>9999</v>
      </c>
      <c r="ES691">
        <v>999.9</v>
      </c>
      <c r="ET691">
        <v>4.9726999999999997</v>
      </c>
      <c r="EU691">
        <v>1.87195</v>
      </c>
      <c r="EV691">
        <v>1.87225</v>
      </c>
      <c r="EW691">
        <v>1.8772500000000001</v>
      </c>
      <c r="EX691">
        <v>1.8713500000000001</v>
      </c>
      <c r="EY691">
        <v>1.8721099999999999</v>
      </c>
      <c r="EZ691">
        <v>1.8717999999999999</v>
      </c>
      <c r="FA691">
        <v>1.8687400000000001</v>
      </c>
      <c r="FB691">
        <v>0</v>
      </c>
      <c r="FC691">
        <v>0</v>
      </c>
      <c r="FD691">
        <v>0</v>
      </c>
      <c r="FE691">
        <v>0</v>
      </c>
      <c r="FF691" t="s">
        <v>340</v>
      </c>
      <c r="FG691" t="s">
        <v>341</v>
      </c>
      <c r="FH691" t="s">
        <v>342</v>
      </c>
      <c r="FI691" t="s">
        <v>342</v>
      </c>
      <c r="FJ691" t="s">
        <v>342</v>
      </c>
      <c r="FK691" t="s">
        <v>342</v>
      </c>
      <c r="FL691">
        <v>0</v>
      </c>
      <c r="FM691">
        <v>100</v>
      </c>
      <c r="FN691">
        <v>100</v>
      </c>
      <c r="FO691">
        <v>2.9580000000000002</v>
      </c>
      <c r="FP691">
        <v>0.22</v>
      </c>
      <c r="FQ691">
        <v>-0.71234261683338174</v>
      </c>
      <c r="FR691">
        <v>7.6898218637449396E-3</v>
      </c>
      <c r="FS691">
        <v>1.5097418776848419E-6</v>
      </c>
      <c r="FT691">
        <v>-9.8458676114205118E-11</v>
      </c>
      <c r="FU691">
        <v>0.22001999999999461</v>
      </c>
      <c r="FV691">
        <v>0</v>
      </c>
      <c r="FW691">
        <v>0</v>
      </c>
      <c r="FX691">
        <v>0</v>
      </c>
      <c r="FY691">
        <v>3</v>
      </c>
      <c r="FZ691">
        <v>2164</v>
      </c>
      <c r="GA691">
        <v>-1</v>
      </c>
      <c r="GB691">
        <v>-1</v>
      </c>
      <c r="GC691">
        <v>73.5</v>
      </c>
      <c r="GD691">
        <v>73.599999999999994</v>
      </c>
      <c r="GE691">
        <v>1.10229</v>
      </c>
      <c r="GF691">
        <v>2.63794</v>
      </c>
      <c r="GG691">
        <v>1.7981</v>
      </c>
      <c r="GH691">
        <v>2.3803700000000001</v>
      </c>
      <c r="GI691">
        <v>1.5979000000000001</v>
      </c>
      <c r="GJ691">
        <v>2.4706999999999999</v>
      </c>
      <c r="GK691">
        <v>36.034700000000001</v>
      </c>
      <c r="GL691">
        <v>24.157499999999999</v>
      </c>
      <c r="GM691">
        <v>18</v>
      </c>
      <c r="GN691">
        <v>367.67500000000001</v>
      </c>
      <c r="GO691">
        <v>661.17899999999997</v>
      </c>
      <c r="GP691">
        <v>25.829899999999999</v>
      </c>
      <c r="GQ691">
        <v>27.8279</v>
      </c>
      <c r="GR691">
        <v>30.0001</v>
      </c>
      <c r="GS691">
        <v>27.788499999999999</v>
      </c>
      <c r="GT691">
        <v>27.8127</v>
      </c>
      <c r="GU691">
        <v>22.0321</v>
      </c>
      <c r="GV691">
        <v>43.204700000000003</v>
      </c>
      <c r="GW691">
        <v>0</v>
      </c>
      <c r="GX691">
        <v>25.83</v>
      </c>
      <c r="GY691">
        <v>450</v>
      </c>
      <c r="GZ691">
        <v>18.5</v>
      </c>
      <c r="HA691">
        <v>100.45</v>
      </c>
      <c r="HB691">
        <v>70.271299999999997</v>
      </c>
    </row>
    <row r="692" spans="1:210" x14ac:dyDescent="0.3">
      <c r="A692">
        <v>676</v>
      </c>
      <c r="B692">
        <v>1750758094.5</v>
      </c>
      <c r="C692">
        <v>3375.400000095367</v>
      </c>
      <c r="D692" t="s">
        <v>1693</v>
      </c>
      <c r="E692" t="s">
        <v>1694</v>
      </c>
      <c r="F692" t="s">
        <v>336</v>
      </c>
      <c r="G692">
        <v>1750758094.5</v>
      </c>
      <c r="H692">
        <f t="shared" si="340"/>
        <v>6.7840610982171899E-4</v>
      </c>
      <c r="I692">
        <f t="shared" si="341"/>
        <v>0.67840610982171901</v>
      </c>
      <c r="J692">
        <f t="shared" si="342"/>
        <v>2.6770275607810574</v>
      </c>
      <c r="K692">
        <f t="shared" si="343"/>
        <v>443.33300000000003</v>
      </c>
      <c r="L692">
        <f t="shared" si="344"/>
        <v>355.67758727405425</v>
      </c>
      <c r="M692">
        <f t="shared" si="345"/>
        <v>36.031155832864052</v>
      </c>
      <c r="N692">
        <f t="shared" si="346"/>
        <v>44.91089959104761</v>
      </c>
      <c r="O692">
        <f t="shared" si="347"/>
        <v>5.437848594732058E-2</v>
      </c>
      <c r="P692">
        <f t="shared" si="348"/>
        <v>2.4149102650683267</v>
      </c>
      <c r="Q692">
        <f t="shared" si="349"/>
        <v>5.3717786138273528E-2</v>
      </c>
      <c r="R692">
        <f t="shared" si="350"/>
        <v>3.3632314322763077E-2</v>
      </c>
      <c r="S692">
        <f t="shared" si="351"/>
        <v>6.6307720000000003</v>
      </c>
      <c r="T692">
        <f t="shared" si="352"/>
        <v>25.537933780060566</v>
      </c>
      <c r="U692">
        <f t="shared" si="353"/>
        <v>25.5001</v>
      </c>
      <c r="V692">
        <f t="shared" si="354"/>
        <v>3.2757254492797734</v>
      </c>
      <c r="W692">
        <f t="shared" si="355"/>
        <v>61.227718771823149</v>
      </c>
      <c r="X692">
        <f t="shared" si="356"/>
        <v>2.0298661314307203</v>
      </c>
      <c r="Y692">
        <f t="shared" si="357"/>
        <v>3.3152731673629816</v>
      </c>
      <c r="Z692">
        <f t="shared" si="358"/>
        <v>1.2458593178490531</v>
      </c>
      <c r="AA692">
        <f t="shared" si="359"/>
        <v>-29.917709443137806</v>
      </c>
      <c r="AB692">
        <f t="shared" si="360"/>
        <v>26.324952254935692</v>
      </c>
      <c r="AC692">
        <f t="shared" si="361"/>
        <v>2.3198104386766705</v>
      </c>
      <c r="AD692">
        <f t="shared" si="362"/>
        <v>5.3578252504745585</v>
      </c>
      <c r="AE692">
        <f t="shared" si="363"/>
        <v>2.6770275607810574</v>
      </c>
      <c r="AF692">
        <f t="shared" si="364"/>
        <v>0.67840610982171901</v>
      </c>
      <c r="AG692">
        <f t="shared" si="365"/>
        <v>2.673755046030049</v>
      </c>
      <c r="AH692">
        <v>458.52606622500161</v>
      </c>
      <c r="AI692">
        <v>452.39443636363632</v>
      </c>
      <c r="AJ692">
        <v>3.458512410409507E-4</v>
      </c>
      <c r="AK692">
        <v>84.076978181650844</v>
      </c>
      <c r="AL692">
        <f t="shared" si="366"/>
        <v>0.67826326655266345</v>
      </c>
      <c r="AM692">
        <v>18.542333805996321</v>
      </c>
      <c r="AN692">
        <v>20.037619398496229</v>
      </c>
      <c r="AO692">
        <v>-5.767468876637201E-8</v>
      </c>
      <c r="AP692">
        <v>90.497214367256092</v>
      </c>
      <c r="AQ692">
        <v>0</v>
      </c>
      <c r="AR692">
        <v>0</v>
      </c>
      <c r="AS692">
        <f t="shared" si="367"/>
        <v>1</v>
      </c>
      <c r="AT692">
        <f t="shared" si="368"/>
        <v>0</v>
      </c>
      <c r="AU692">
        <f t="shared" si="369"/>
        <v>53756.079570593851</v>
      </c>
      <c r="AV692">
        <f t="shared" si="370"/>
        <v>34.898800000000001</v>
      </c>
      <c r="AW692">
        <f t="shared" si="371"/>
        <v>27.919040000000003</v>
      </c>
      <c r="AX692">
        <f t="shared" si="372"/>
        <v>0.8</v>
      </c>
      <c r="AY692">
        <f t="shared" si="373"/>
        <v>0.19</v>
      </c>
      <c r="AZ692">
        <v>9</v>
      </c>
      <c r="BA692">
        <v>1.88</v>
      </c>
      <c r="BB692" t="s">
        <v>337</v>
      </c>
      <c r="BC692">
        <v>2</v>
      </c>
      <c r="BD692" t="b">
        <v>0</v>
      </c>
      <c r="BE692">
        <v>1750758094.5</v>
      </c>
      <c r="BF692">
        <v>443.33300000000003</v>
      </c>
      <c r="BG692">
        <v>450.03199999999998</v>
      </c>
      <c r="BH692">
        <v>20.037600000000001</v>
      </c>
      <c r="BI692">
        <v>18.542000000000002</v>
      </c>
      <c r="BJ692">
        <v>440.37400000000002</v>
      </c>
      <c r="BK692">
        <v>19.817599999999999</v>
      </c>
      <c r="BL692">
        <v>400.06099999999998</v>
      </c>
      <c r="BM692">
        <v>101.203</v>
      </c>
      <c r="BN692">
        <v>9.9857199999999993E-2</v>
      </c>
      <c r="BO692">
        <v>25.702300000000001</v>
      </c>
      <c r="BP692">
        <v>25.5001</v>
      </c>
      <c r="BQ692">
        <v>999.9</v>
      </c>
      <c r="BR692">
        <v>0</v>
      </c>
      <c r="BS692">
        <v>0</v>
      </c>
      <c r="BT692">
        <v>10002</v>
      </c>
      <c r="BU692">
        <v>34.898800000000001</v>
      </c>
      <c r="BV692">
        <v>9.2545199999999994</v>
      </c>
      <c r="BW692">
        <v>-6.6990400000000001</v>
      </c>
      <c r="BX692">
        <v>452.39800000000002</v>
      </c>
      <c r="BY692">
        <v>458.53399999999999</v>
      </c>
      <c r="BZ692">
        <v>1.4955799999999999</v>
      </c>
      <c r="CA692">
        <v>450.03199999999998</v>
      </c>
      <c r="CB692">
        <v>18.542000000000002</v>
      </c>
      <c r="CC692">
        <v>2.0278700000000001</v>
      </c>
      <c r="CD692">
        <v>1.8765099999999999</v>
      </c>
      <c r="CE692">
        <v>17.663599999999999</v>
      </c>
      <c r="CF692">
        <v>16.4391</v>
      </c>
      <c r="CG692">
        <v>1750753677</v>
      </c>
      <c r="CH692" t="s">
        <v>338</v>
      </c>
      <c r="CI692">
        <v>1750753677</v>
      </c>
      <c r="CJ692">
        <v>1750753673.5</v>
      </c>
      <c r="CK692">
        <v>5</v>
      </c>
      <c r="CL692">
        <v>2.1520000000000001</v>
      </c>
      <c r="CM692">
        <v>-0.52400000000000002</v>
      </c>
      <c r="CN692">
        <v>3.0179999999999998</v>
      </c>
      <c r="CO692">
        <v>0.22</v>
      </c>
      <c r="CP692">
        <v>450</v>
      </c>
      <c r="CQ692">
        <v>19</v>
      </c>
      <c r="CR692">
        <v>0.26</v>
      </c>
      <c r="CS692">
        <v>0.17</v>
      </c>
      <c r="CT692">
        <v>-6.7294675609756096</v>
      </c>
      <c r="CU692">
        <v>2.0949407665504041E-2</v>
      </c>
      <c r="CV692">
        <v>5.2047639424482213E-2</v>
      </c>
      <c r="CW692">
        <v>1</v>
      </c>
      <c r="CX692">
        <v>0</v>
      </c>
      <c r="CY692">
        <v>0</v>
      </c>
      <c r="CZ692">
        <v>0</v>
      </c>
      <c r="DA692">
        <v>-1</v>
      </c>
      <c r="DB692">
        <v>1.4965448780487809</v>
      </c>
      <c r="DC692">
        <v>-8.2645296167199716E-3</v>
      </c>
      <c r="DD692">
        <v>1.672917886036424E-3</v>
      </c>
      <c r="DE692">
        <v>1</v>
      </c>
      <c r="DF692">
        <v>2</v>
      </c>
      <c r="DG692">
        <v>2</v>
      </c>
      <c r="DH692" t="s">
        <v>339</v>
      </c>
      <c r="DI692">
        <v>3.0245899999999999</v>
      </c>
      <c r="DJ692">
        <v>2.6911499999999999</v>
      </c>
      <c r="DK692">
        <v>0.100137</v>
      </c>
      <c r="DL692">
        <v>0.102326</v>
      </c>
      <c r="DM692">
        <v>0.105049</v>
      </c>
      <c r="DN692">
        <v>0.100665</v>
      </c>
      <c r="DO692">
        <v>25069.4</v>
      </c>
      <c r="DP692">
        <v>16776.5</v>
      </c>
      <c r="DQ692">
        <v>26434.7</v>
      </c>
      <c r="DR692">
        <v>16986.2</v>
      </c>
      <c r="DS692">
        <v>33661.1</v>
      </c>
      <c r="DT692">
        <v>19959.900000000001</v>
      </c>
      <c r="DU692">
        <v>38508.6</v>
      </c>
      <c r="DV692">
        <v>22515.599999999999</v>
      </c>
      <c r="DW692">
        <v>1.80094</v>
      </c>
      <c r="DX692">
        <v>2.17414</v>
      </c>
      <c r="DY692">
        <v>4.1464000000000001E-2</v>
      </c>
      <c r="DZ692">
        <v>0</v>
      </c>
      <c r="EA692">
        <v>24.82</v>
      </c>
      <c r="EB692">
        <v>999.9</v>
      </c>
      <c r="EC692">
        <v>60.7</v>
      </c>
      <c r="ED692">
        <v>32.5</v>
      </c>
      <c r="EE692">
        <v>29.462199999999999</v>
      </c>
      <c r="EF692">
        <v>62.522199999999998</v>
      </c>
      <c r="EG692">
        <v>35.416699999999999</v>
      </c>
      <c r="EH692">
        <v>1</v>
      </c>
      <c r="EI692">
        <v>5.7884100000000001E-2</v>
      </c>
      <c r="EJ692">
        <v>-0.17374700000000001</v>
      </c>
      <c r="EK692">
        <v>20.3276</v>
      </c>
      <c r="EL692">
        <v>5.2522700000000002</v>
      </c>
      <c r="EM692">
        <v>11.962</v>
      </c>
      <c r="EN692">
        <v>4.9897200000000002</v>
      </c>
      <c r="EO692">
        <v>3.29176</v>
      </c>
      <c r="EP692">
        <v>9999</v>
      </c>
      <c r="EQ692">
        <v>9999</v>
      </c>
      <c r="ER692">
        <v>9999</v>
      </c>
      <c r="ES692">
        <v>999.9</v>
      </c>
      <c r="ET692">
        <v>4.9727199999999998</v>
      </c>
      <c r="EU692">
        <v>1.87195</v>
      </c>
      <c r="EV692">
        <v>1.8722399999999999</v>
      </c>
      <c r="EW692">
        <v>1.8772500000000001</v>
      </c>
      <c r="EX692">
        <v>1.87137</v>
      </c>
      <c r="EY692">
        <v>1.8721099999999999</v>
      </c>
      <c r="EZ692">
        <v>1.8717999999999999</v>
      </c>
      <c r="FA692">
        <v>1.8687400000000001</v>
      </c>
      <c r="FB692">
        <v>0</v>
      </c>
      <c r="FC692">
        <v>0</v>
      </c>
      <c r="FD692">
        <v>0</v>
      </c>
      <c r="FE692">
        <v>0</v>
      </c>
      <c r="FF692" t="s">
        <v>340</v>
      </c>
      <c r="FG692" t="s">
        <v>341</v>
      </c>
      <c r="FH692" t="s">
        <v>342</v>
      </c>
      <c r="FI692" t="s">
        <v>342</v>
      </c>
      <c r="FJ692" t="s">
        <v>342</v>
      </c>
      <c r="FK692" t="s">
        <v>342</v>
      </c>
      <c r="FL692">
        <v>0</v>
      </c>
      <c r="FM692">
        <v>100</v>
      </c>
      <c r="FN692">
        <v>100</v>
      </c>
      <c r="FO692">
        <v>2.9590000000000001</v>
      </c>
      <c r="FP692">
        <v>0.22</v>
      </c>
      <c r="FQ692">
        <v>-0.71234261683338174</v>
      </c>
      <c r="FR692">
        <v>7.6898218637449396E-3</v>
      </c>
      <c r="FS692">
        <v>1.5097418776848419E-6</v>
      </c>
      <c r="FT692">
        <v>-9.8458676114205118E-11</v>
      </c>
      <c r="FU692">
        <v>0.22001999999999461</v>
      </c>
      <c r="FV692">
        <v>0</v>
      </c>
      <c r="FW692">
        <v>0</v>
      </c>
      <c r="FX692">
        <v>0</v>
      </c>
      <c r="FY692">
        <v>3</v>
      </c>
      <c r="FZ692">
        <v>2164</v>
      </c>
      <c r="GA692">
        <v>-1</v>
      </c>
      <c r="GB692">
        <v>-1</v>
      </c>
      <c r="GC692">
        <v>73.599999999999994</v>
      </c>
      <c r="GD692">
        <v>73.7</v>
      </c>
      <c r="GE692">
        <v>1.10229</v>
      </c>
      <c r="GF692">
        <v>2.64771</v>
      </c>
      <c r="GG692">
        <v>1.7981</v>
      </c>
      <c r="GH692">
        <v>2.3803700000000001</v>
      </c>
      <c r="GI692">
        <v>1.5979000000000001</v>
      </c>
      <c r="GJ692">
        <v>2.4340799999999998</v>
      </c>
      <c r="GK692">
        <v>36.034700000000001</v>
      </c>
      <c r="GL692">
        <v>24.148800000000001</v>
      </c>
      <c r="GM692">
        <v>18</v>
      </c>
      <c r="GN692">
        <v>367.72699999999998</v>
      </c>
      <c r="GO692">
        <v>661.07500000000005</v>
      </c>
      <c r="GP692">
        <v>25.829899999999999</v>
      </c>
      <c r="GQ692">
        <v>27.8279</v>
      </c>
      <c r="GR692">
        <v>30.0001</v>
      </c>
      <c r="GS692">
        <v>27.788499999999999</v>
      </c>
      <c r="GT692">
        <v>27.8127</v>
      </c>
      <c r="GU692">
        <v>22.029599999999999</v>
      </c>
      <c r="GV692">
        <v>43.204700000000003</v>
      </c>
      <c r="GW692">
        <v>0</v>
      </c>
      <c r="GX692">
        <v>25.83</v>
      </c>
      <c r="GY692">
        <v>450</v>
      </c>
      <c r="GZ692">
        <v>18.5</v>
      </c>
      <c r="HA692">
        <v>100.449</v>
      </c>
      <c r="HB692">
        <v>70.2714</v>
      </c>
    </row>
    <row r="693" spans="1:210" x14ac:dyDescent="0.3">
      <c r="A693">
        <v>677</v>
      </c>
      <c r="B693">
        <v>1750758099.5</v>
      </c>
      <c r="C693">
        <v>3380.400000095367</v>
      </c>
      <c r="D693" t="s">
        <v>1695</v>
      </c>
      <c r="E693" t="s">
        <v>1696</v>
      </c>
      <c r="F693" t="s">
        <v>336</v>
      </c>
      <c r="G693">
        <v>1750758099.5</v>
      </c>
      <c r="H693">
        <f t="shared" si="340"/>
        <v>6.7980456453184889E-4</v>
      </c>
      <c r="I693">
        <f t="shared" si="341"/>
        <v>0.6798045645318489</v>
      </c>
      <c r="J693">
        <f t="shared" si="342"/>
        <v>2.7226244519468779</v>
      </c>
      <c r="K693">
        <f t="shared" si="343"/>
        <v>443.23099999999999</v>
      </c>
      <c r="L693">
        <f t="shared" si="344"/>
        <v>354.16592020793871</v>
      </c>
      <c r="M693">
        <f t="shared" si="345"/>
        <v>35.87736471631176</v>
      </c>
      <c r="N693">
        <f t="shared" si="346"/>
        <v>44.899747076848001</v>
      </c>
      <c r="O693">
        <f t="shared" si="347"/>
        <v>5.434465083070987E-2</v>
      </c>
      <c r="P693">
        <f t="shared" si="348"/>
        <v>2.4181035084515123</v>
      </c>
      <c r="Q693">
        <f t="shared" si="349"/>
        <v>5.3685627736754588E-2</v>
      </c>
      <c r="R693">
        <f t="shared" si="350"/>
        <v>3.3612067625006611E-2</v>
      </c>
      <c r="S693">
        <f t="shared" si="351"/>
        <v>11.299090999999999</v>
      </c>
      <c r="T693">
        <f t="shared" si="352"/>
        <v>25.578109706505309</v>
      </c>
      <c r="U693">
        <f t="shared" si="353"/>
        <v>25.517800000000001</v>
      </c>
      <c r="V693">
        <f t="shared" si="354"/>
        <v>3.2791708036189182</v>
      </c>
      <c r="W693">
        <f t="shared" si="355"/>
        <v>61.205788759396349</v>
      </c>
      <c r="X693">
        <f t="shared" si="356"/>
        <v>2.0300418100175999</v>
      </c>
      <c r="Y693">
        <f t="shared" si="357"/>
        <v>3.3167480579293191</v>
      </c>
      <c r="Z693">
        <f t="shared" si="358"/>
        <v>1.2491289936013183</v>
      </c>
      <c r="AA693">
        <f t="shared" si="359"/>
        <v>-29.979381295854537</v>
      </c>
      <c r="AB693">
        <f t="shared" si="360"/>
        <v>25.030040898746506</v>
      </c>
      <c r="AC693">
        <f t="shared" si="361"/>
        <v>2.2030661984759332</v>
      </c>
      <c r="AD693">
        <f t="shared" si="362"/>
        <v>8.5528168013679</v>
      </c>
      <c r="AE693">
        <f t="shared" si="363"/>
        <v>2.7226244519468779</v>
      </c>
      <c r="AF693">
        <f t="shared" si="364"/>
        <v>0.6798045645318489</v>
      </c>
      <c r="AG693">
        <f t="shared" si="365"/>
        <v>2.8071597960406325</v>
      </c>
      <c r="AH693">
        <v>458.49983595075088</v>
      </c>
      <c r="AI693">
        <v>452.30706666666651</v>
      </c>
      <c r="AJ693">
        <v>-2.8147808281974381E-2</v>
      </c>
      <c r="AK693">
        <v>84.076978181650844</v>
      </c>
      <c r="AL693">
        <f t="shared" si="366"/>
        <v>0.67932674213276334</v>
      </c>
      <c r="AM693">
        <v>18.541330781267689</v>
      </c>
      <c r="AN693">
        <v>20.038780902255631</v>
      </c>
      <c r="AO693">
        <v>-2.1550036201277019E-7</v>
      </c>
      <c r="AP693">
        <v>90.497214367256092</v>
      </c>
      <c r="AQ693">
        <v>0</v>
      </c>
      <c r="AR693">
        <v>0</v>
      </c>
      <c r="AS693">
        <f t="shared" si="367"/>
        <v>1</v>
      </c>
      <c r="AT693">
        <f t="shared" si="368"/>
        <v>0</v>
      </c>
      <c r="AU693">
        <f t="shared" si="369"/>
        <v>53861.87617849277</v>
      </c>
      <c r="AV693">
        <f t="shared" si="370"/>
        <v>59.468899999999998</v>
      </c>
      <c r="AW693">
        <f t="shared" si="371"/>
        <v>47.575119999999998</v>
      </c>
      <c r="AX693">
        <f t="shared" si="372"/>
        <v>0.8</v>
      </c>
      <c r="AY693">
        <f t="shared" si="373"/>
        <v>0.19</v>
      </c>
      <c r="AZ693">
        <v>9</v>
      </c>
      <c r="BA693">
        <v>1.88</v>
      </c>
      <c r="BB693" t="s">
        <v>337</v>
      </c>
      <c r="BC693">
        <v>2</v>
      </c>
      <c r="BD693" t="b">
        <v>0</v>
      </c>
      <c r="BE693">
        <v>1750758099.5</v>
      </c>
      <c r="BF693">
        <v>443.23099999999999</v>
      </c>
      <c r="BG693">
        <v>450.03300000000002</v>
      </c>
      <c r="BH693">
        <v>20.0397</v>
      </c>
      <c r="BI693">
        <v>18.5412</v>
      </c>
      <c r="BJ693">
        <v>440.27300000000002</v>
      </c>
      <c r="BK693">
        <v>19.819700000000001</v>
      </c>
      <c r="BL693">
        <v>400.10899999999998</v>
      </c>
      <c r="BM693">
        <v>101.20099999999999</v>
      </c>
      <c r="BN693">
        <v>0.100008</v>
      </c>
      <c r="BO693">
        <v>25.709800000000001</v>
      </c>
      <c r="BP693">
        <v>25.517800000000001</v>
      </c>
      <c r="BQ693">
        <v>999.9</v>
      </c>
      <c r="BR693">
        <v>0</v>
      </c>
      <c r="BS693">
        <v>0</v>
      </c>
      <c r="BT693">
        <v>10023</v>
      </c>
      <c r="BU693">
        <v>59.468899999999998</v>
      </c>
      <c r="BV693">
        <v>9.6969499999999993</v>
      </c>
      <c r="BW693">
        <v>-6.8019699999999998</v>
      </c>
      <c r="BX693">
        <v>452.29500000000002</v>
      </c>
      <c r="BY693">
        <v>458.53500000000003</v>
      </c>
      <c r="BZ693">
        <v>1.4984999999999999</v>
      </c>
      <c r="CA693">
        <v>450.03300000000002</v>
      </c>
      <c r="CB693">
        <v>18.5412</v>
      </c>
      <c r="CC693">
        <v>2.0280399999999998</v>
      </c>
      <c r="CD693">
        <v>1.87639</v>
      </c>
      <c r="CE693">
        <v>17.664999999999999</v>
      </c>
      <c r="CF693">
        <v>16.438099999999999</v>
      </c>
      <c r="CG693">
        <v>1750753677</v>
      </c>
      <c r="CH693" t="s">
        <v>338</v>
      </c>
      <c r="CI693">
        <v>1750753677</v>
      </c>
      <c r="CJ693">
        <v>1750753673.5</v>
      </c>
      <c r="CK693">
        <v>5</v>
      </c>
      <c r="CL693">
        <v>2.1520000000000001</v>
      </c>
      <c r="CM693">
        <v>-0.52400000000000002</v>
      </c>
      <c r="CN693">
        <v>3.0179999999999998</v>
      </c>
      <c r="CO693">
        <v>0.22</v>
      </c>
      <c r="CP693">
        <v>450</v>
      </c>
      <c r="CQ693">
        <v>19</v>
      </c>
      <c r="CR693">
        <v>0.26</v>
      </c>
      <c r="CS693">
        <v>0.17</v>
      </c>
      <c r="CT693">
        <v>-6.7245014999999997</v>
      </c>
      <c r="CU693">
        <v>-0.14149575984989229</v>
      </c>
      <c r="CV693">
        <v>4.7233870450662838E-2</v>
      </c>
      <c r="CW693">
        <v>1</v>
      </c>
      <c r="CX693">
        <v>0</v>
      </c>
      <c r="CY693">
        <v>0</v>
      </c>
      <c r="CZ693">
        <v>0</v>
      </c>
      <c r="DA693">
        <v>-1</v>
      </c>
      <c r="DB693">
        <v>1.4958042499999999</v>
      </c>
      <c r="DC693">
        <v>4.811144465290281E-3</v>
      </c>
      <c r="DD693">
        <v>8.9240934413530341E-4</v>
      </c>
      <c r="DE693">
        <v>1</v>
      </c>
      <c r="DF693">
        <v>2</v>
      </c>
      <c r="DG693">
        <v>2</v>
      </c>
      <c r="DH693" t="s">
        <v>339</v>
      </c>
      <c r="DI693">
        <v>3.0246400000000002</v>
      </c>
      <c r="DJ693">
        <v>2.6913</v>
      </c>
      <c r="DK693">
        <v>0.100117</v>
      </c>
      <c r="DL693">
        <v>0.102324</v>
      </c>
      <c r="DM693">
        <v>0.105055</v>
      </c>
      <c r="DN693">
        <v>0.10066</v>
      </c>
      <c r="DO693">
        <v>25069.7</v>
      </c>
      <c r="DP693">
        <v>16776.599999999999</v>
      </c>
      <c r="DQ693">
        <v>26434.5</v>
      </c>
      <c r="DR693">
        <v>16986.3</v>
      </c>
      <c r="DS693">
        <v>33660.6</v>
      </c>
      <c r="DT693">
        <v>19960.2</v>
      </c>
      <c r="DU693">
        <v>38508.400000000001</v>
      </c>
      <c r="DV693">
        <v>22515.7</v>
      </c>
      <c r="DW693">
        <v>1.8006599999999999</v>
      </c>
      <c r="DX693">
        <v>2.1743000000000001</v>
      </c>
      <c r="DY693">
        <v>4.2545800000000002E-2</v>
      </c>
      <c r="DZ693">
        <v>0</v>
      </c>
      <c r="EA693">
        <v>24.82</v>
      </c>
      <c r="EB693">
        <v>999.9</v>
      </c>
      <c r="EC693">
        <v>60.6</v>
      </c>
      <c r="ED693">
        <v>32.5</v>
      </c>
      <c r="EE693">
        <v>29.412700000000001</v>
      </c>
      <c r="EF693">
        <v>62.4422</v>
      </c>
      <c r="EG693">
        <v>35.308500000000002</v>
      </c>
      <c r="EH693">
        <v>1</v>
      </c>
      <c r="EI693">
        <v>5.7796800000000002E-2</v>
      </c>
      <c r="EJ693">
        <v>-0.173536</v>
      </c>
      <c r="EK693">
        <v>20.327300000000001</v>
      </c>
      <c r="EL693">
        <v>5.2526299999999999</v>
      </c>
      <c r="EM693">
        <v>11.962</v>
      </c>
      <c r="EN693">
        <v>4.9896399999999996</v>
      </c>
      <c r="EO693">
        <v>3.2916400000000001</v>
      </c>
      <c r="EP693">
        <v>9999</v>
      </c>
      <c r="EQ693">
        <v>9999</v>
      </c>
      <c r="ER693">
        <v>9999</v>
      </c>
      <c r="ES693">
        <v>999.9</v>
      </c>
      <c r="ET693">
        <v>4.9727100000000002</v>
      </c>
      <c r="EU693">
        <v>1.87195</v>
      </c>
      <c r="EV693">
        <v>1.8722399999999999</v>
      </c>
      <c r="EW693">
        <v>1.8772500000000001</v>
      </c>
      <c r="EX693">
        <v>1.8713500000000001</v>
      </c>
      <c r="EY693">
        <v>1.8721099999999999</v>
      </c>
      <c r="EZ693">
        <v>1.8717999999999999</v>
      </c>
      <c r="FA693">
        <v>1.8687400000000001</v>
      </c>
      <c r="FB693">
        <v>0</v>
      </c>
      <c r="FC693">
        <v>0</v>
      </c>
      <c r="FD693">
        <v>0</v>
      </c>
      <c r="FE693">
        <v>0</v>
      </c>
      <c r="FF693" t="s">
        <v>340</v>
      </c>
      <c r="FG693" t="s">
        <v>341</v>
      </c>
      <c r="FH693" t="s">
        <v>342</v>
      </c>
      <c r="FI693" t="s">
        <v>342</v>
      </c>
      <c r="FJ693" t="s">
        <v>342</v>
      </c>
      <c r="FK693" t="s">
        <v>342</v>
      </c>
      <c r="FL693">
        <v>0</v>
      </c>
      <c r="FM693">
        <v>100</v>
      </c>
      <c r="FN693">
        <v>100</v>
      </c>
      <c r="FO693">
        <v>2.9580000000000002</v>
      </c>
      <c r="FP693">
        <v>0.22</v>
      </c>
      <c r="FQ693">
        <v>-0.71234261683338174</v>
      </c>
      <c r="FR693">
        <v>7.6898218637449396E-3</v>
      </c>
      <c r="FS693">
        <v>1.5097418776848419E-6</v>
      </c>
      <c r="FT693">
        <v>-9.8458676114205118E-11</v>
      </c>
      <c r="FU693">
        <v>0.22001999999999461</v>
      </c>
      <c r="FV693">
        <v>0</v>
      </c>
      <c r="FW693">
        <v>0</v>
      </c>
      <c r="FX693">
        <v>0</v>
      </c>
      <c r="FY693">
        <v>3</v>
      </c>
      <c r="FZ693">
        <v>2164</v>
      </c>
      <c r="GA693">
        <v>-1</v>
      </c>
      <c r="GB693">
        <v>-1</v>
      </c>
      <c r="GC693">
        <v>73.7</v>
      </c>
      <c r="GD693">
        <v>73.8</v>
      </c>
      <c r="GE693">
        <v>1.10229</v>
      </c>
      <c r="GF693">
        <v>2.6464799999999999</v>
      </c>
      <c r="GG693">
        <v>1.7981</v>
      </c>
      <c r="GH693">
        <v>2.3803700000000001</v>
      </c>
      <c r="GI693">
        <v>1.5979000000000001</v>
      </c>
      <c r="GJ693">
        <v>2.4499499999999999</v>
      </c>
      <c r="GK693">
        <v>36.034700000000001</v>
      </c>
      <c r="GL693">
        <v>24.148800000000001</v>
      </c>
      <c r="GM693">
        <v>18</v>
      </c>
      <c r="GN693">
        <v>367.58199999999999</v>
      </c>
      <c r="GO693">
        <v>661.21299999999997</v>
      </c>
      <c r="GP693">
        <v>25.83</v>
      </c>
      <c r="GQ693">
        <v>27.8279</v>
      </c>
      <c r="GR693">
        <v>30.0001</v>
      </c>
      <c r="GS693">
        <v>27.788499999999999</v>
      </c>
      <c r="GT693">
        <v>27.8127</v>
      </c>
      <c r="GU693">
        <v>22.029</v>
      </c>
      <c r="GV693">
        <v>43.204700000000003</v>
      </c>
      <c r="GW693">
        <v>0</v>
      </c>
      <c r="GX693">
        <v>25.83</v>
      </c>
      <c r="GY693">
        <v>450</v>
      </c>
      <c r="GZ693">
        <v>18.5</v>
      </c>
      <c r="HA693">
        <v>100.44799999999999</v>
      </c>
      <c r="HB693">
        <v>70.271900000000002</v>
      </c>
    </row>
    <row r="694" spans="1:210" x14ac:dyDescent="0.3">
      <c r="A694">
        <v>678</v>
      </c>
      <c r="B694">
        <v>1750758104.5</v>
      </c>
      <c r="C694">
        <v>3385.400000095367</v>
      </c>
      <c r="D694" t="s">
        <v>1697</v>
      </c>
      <c r="E694" t="s">
        <v>1698</v>
      </c>
      <c r="F694" t="s">
        <v>336</v>
      </c>
      <c r="G694">
        <v>1750758104.5</v>
      </c>
      <c r="H694">
        <f t="shared" si="340"/>
        <v>6.8078755560145316E-4</v>
      </c>
      <c r="I694">
        <f t="shared" si="341"/>
        <v>0.68078755560145321</v>
      </c>
      <c r="J694">
        <f t="shared" si="342"/>
        <v>2.6934197337823282</v>
      </c>
      <c r="K694">
        <f t="shared" si="343"/>
        <v>443.202</v>
      </c>
      <c r="L694">
        <f t="shared" si="344"/>
        <v>355.14388168694978</v>
      </c>
      <c r="M694">
        <f t="shared" si="345"/>
        <v>35.976072835424006</v>
      </c>
      <c r="N694">
        <f t="shared" si="346"/>
        <v>44.896359630546598</v>
      </c>
      <c r="O694">
        <f t="shared" si="347"/>
        <v>5.444556759233625E-2</v>
      </c>
      <c r="P694">
        <f t="shared" si="348"/>
        <v>2.4116378030575123</v>
      </c>
      <c r="Q694">
        <f t="shared" si="349"/>
        <v>5.378236028359961E-2</v>
      </c>
      <c r="R694">
        <f t="shared" si="350"/>
        <v>3.3672894234465643E-2</v>
      </c>
      <c r="S694">
        <f t="shared" si="351"/>
        <v>12.711361</v>
      </c>
      <c r="T694">
        <f t="shared" si="352"/>
        <v>25.588559644830205</v>
      </c>
      <c r="U694">
        <f t="shared" si="353"/>
        <v>25.5166</v>
      </c>
      <c r="V694">
        <f t="shared" si="354"/>
        <v>3.2789371202745832</v>
      </c>
      <c r="W694">
        <f t="shared" si="355"/>
        <v>61.208512861755636</v>
      </c>
      <c r="X694">
        <f t="shared" si="356"/>
        <v>2.0302645957179299</v>
      </c>
      <c r="Y694">
        <f t="shared" si="357"/>
        <v>3.3169644234020947</v>
      </c>
      <c r="Z694">
        <f t="shared" si="358"/>
        <v>1.2486725245566532</v>
      </c>
      <c r="AA694">
        <f t="shared" si="359"/>
        <v>-30.022731202024083</v>
      </c>
      <c r="AB694">
        <f t="shared" si="360"/>
        <v>25.26215100942802</v>
      </c>
      <c r="AC694">
        <f t="shared" si="361"/>
        <v>2.2294559812965171</v>
      </c>
      <c r="AD694">
        <f t="shared" si="362"/>
        <v>10.180236788700455</v>
      </c>
      <c r="AE694">
        <f t="shared" si="363"/>
        <v>2.6934197337823282</v>
      </c>
      <c r="AF694">
        <f t="shared" si="364"/>
        <v>0.68078755560145321</v>
      </c>
      <c r="AG694">
        <f t="shared" si="365"/>
        <v>2.7379503535473755</v>
      </c>
      <c r="AH694">
        <v>458.53337603879601</v>
      </c>
      <c r="AI694">
        <v>452.25943636363633</v>
      </c>
      <c r="AJ694">
        <v>-5.3868865960067893E-4</v>
      </c>
      <c r="AK694">
        <v>84.076978181650844</v>
      </c>
      <c r="AL694">
        <f t="shared" si="366"/>
        <v>0.68038365333005246</v>
      </c>
      <c r="AM694">
        <v>18.541550002522989</v>
      </c>
      <c r="AN694">
        <v>20.04215488721804</v>
      </c>
      <c r="AO694">
        <v>4.5687520443801388E-7</v>
      </c>
      <c r="AP694">
        <v>90.497214367256092</v>
      </c>
      <c r="AQ694">
        <v>0</v>
      </c>
      <c r="AR694">
        <v>0</v>
      </c>
      <c r="AS694">
        <f t="shared" si="367"/>
        <v>1</v>
      </c>
      <c r="AT694">
        <f t="shared" si="368"/>
        <v>0</v>
      </c>
      <c r="AU694">
        <f t="shared" si="369"/>
        <v>53644.664933300221</v>
      </c>
      <c r="AV694">
        <f t="shared" si="370"/>
        <v>66.901899999999998</v>
      </c>
      <c r="AW694">
        <f t="shared" si="371"/>
        <v>53.521520000000002</v>
      </c>
      <c r="AX694">
        <f t="shared" si="372"/>
        <v>0.8</v>
      </c>
      <c r="AY694">
        <f t="shared" si="373"/>
        <v>0.19</v>
      </c>
      <c r="AZ694">
        <v>9</v>
      </c>
      <c r="BA694">
        <v>1.88</v>
      </c>
      <c r="BB694" t="s">
        <v>337</v>
      </c>
      <c r="BC694">
        <v>2</v>
      </c>
      <c r="BD694" t="b">
        <v>0</v>
      </c>
      <c r="BE694">
        <v>1750758104.5</v>
      </c>
      <c r="BF694">
        <v>443.202</v>
      </c>
      <c r="BG694">
        <v>449.94299999999998</v>
      </c>
      <c r="BH694">
        <v>20.042100000000001</v>
      </c>
      <c r="BI694">
        <v>18.540600000000001</v>
      </c>
      <c r="BJ694">
        <v>440.245</v>
      </c>
      <c r="BK694">
        <v>19.821999999999999</v>
      </c>
      <c r="BL694">
        <v>399.88600000000002</v>
      </c>
      <c r="BM694">
        <v>101.2</v>
      </c>
      <c r="BN694">
        <v>9.9993299999999993E-2</v>
      </c>
      <c r="BO694">
        <v>25.710899999999999</v>
      </c>
      <c r="BP694">
        <v>25.5166</v>
      </c>
      <c r="BQ694">
        <v>999.9</v>
      </c>
      <c r="BR694">
        <v>0</v>
      </c>
      <c r="BS694">
        <v>0</v>
      </c>
      <c r="BT694">
        <v>9981</v>
      </c>
      <c r="BU694">
        <v>66.901899999999998</v>
      </c>
      <c r="BV694">
        <v>9.9204500000000007</v>
      </c>
      <c r="BW694">
        <v>-6.7407199999999996</v>
      </c>
      <c r="BX694">
        <v>452.26600000000002</v>
      </c>
      <c r="BY694">
        <v>458.44200000000001</v>
      </c>
      <c r="BZ694">
        <v>1.50145</v>
      </c>
      <c r="CA694">
        <v>449.94299999999998</v>
      </c>
      <c r="CB694">
        <v>18.540600000000001</v>
      </c>
      <c r="CC694">
        <v>2.02826</v>
      </c>
      <c r="CD694">
        <v>1.87632</v>
      </c>
      <c r="CE694">
        <v>17.666699999999999</v>
      </c>
      <c r="CF694">
        <v>16.4375</v>
      </c>
      <c r="CG694">
        <v>1750753677</v>
      </c>
      <c r="CH694" t="s">
        <v>338</v>
      </c>
      <c r="CI694">
        <v>1750753677</v>
      </c>
      <c r="CJ694">
        <v>1750753673.5</v>
      </c>
      <c r="CK694">
        <v>5</v>
      </c>
      <c r="CL694">
        <v>2.1520000000000001</v>
      </c>
      <c r="CM694">
        <v>-0.52400000000000002</v>
      </c>
      <c r="CN694">
        <v>3.0179999999999998</v>
      </c>
      <c r="CO694">
        <v>0.22</v>
      </c>
      <c r="CP694">
        <v>450</v>
      </c>
      <c r="CQ694">
        <v>19</v>
      </c>
      <c r="CR694">
        <v>0.26</v>
      </c>
      <c r="CS694">
        <v>0.17</v>
      </c>
      <c r="CT694">
        <v>-6.7478265853658526</v>
      </c>
      <c r="CU694">
        <v>-8.8783484320556397E-2</v>
      </c>
      <c r="CV694">
        <v>4.4256697142904908E-2</v>
      </c>
      <c r="CW694">
        <v>1</v>
      </c>
      <c r="CX694">
        <v>0</v>
      </c>
      <c r="CY694">
        <v>0</v>
      </c>
      <c r="CZ694">
        <v>0</v>
      </c>
      <c r="DA694">
        <v>-1</v>
      </c>
      <c r="DB694">
        <v>1.496847073170732</v>
      </c>
      <c r="DC694">
        <v>1.533533101045129E-2</v>
      </c>
      <c r="DD694">
        <v>1.94035104179056E-3</v>
      </c>
      <c r="DE694">
        <v>1</v>
      </c>
      <c r="DF694">
        <v>2</v>
      </c>
      <c r="DG694">
        <v>2</v>
      </c>
      <c r="DH694" t="s">
        <v>339</v>
      </c>
      <c r="DI694">
        <v>3.0243899999999999</v>
      </c>
      <c r="DJ694">
        <v>2.6912799999999999</v>
      </c>
      <c r="DK694">
        <v>0.10011200000000001</v>
      </c>
      <c r="DL694">
        <v>0.102308</v>
      </c>
      <c r="DM694">
        <v>0.105063</v>
      </c>
      <c r="DN694">
        <v>0.100657</v>
      </c>
      <c r="DO694">
        <v>25069.9</v>
      </c>
      <c r="DP694">
        <v>16776.8</v>
      </c>
      <c r="DQ694">
        <v>26434.5</v>
      </c>
      <c r="DR694">
        <v>16986.2</v>
      </c>
      <c r="DS694">
        <v>33660.300000000003</v>
      </c>
      <c r="DT694">
        <v>19960</v>
      </c>
      <c r="DU694">
        <v>38508.300000000003</v>
      </c>
      <c r="DV694">
        <v>22515.4</v>
      </c>
      <c r="DW694">
        <v>1.8003400000000001</v>
      </c>
      <c r="DX694">
        <v>2.1745800000000002</v>
      </c>
      <c r="DY694">
        <v>4.24683E-2</v>
      </c>
      <c r="DZ694">
        <v>0</v>
      </c>
      <c r="EA694">
        <v>24.82</v>
      </c>
      <c r="EB694">
        <v>999.9</v>
      </c>
      <c r="EC694">
        <v>60.6</v>
      </c>
      <c r="ED694">
        <v>32.5</v>
      </c>
      <c r="EE694">
        <v>29.412600000000001</v>
      </c>
      <c r="EF694">
        <v>62.662199999999999</v>
      </c>
      <c r="EG694">
        <v>35.240400000000001</v>
      </c>
      <c r="EH694">
        <v>1</v>
      </c>
      <c r="EI694">
        <v>5.7792700000000002E-2</v>
      </c>
      <c r="EJ694">
        <v>-0.17252100000000001</v>
      </c>
      <c r="EK694">
        <v>20.3276</v>
      </c>
      <c r="EL694">
        <v>5.25251</v>
      </c>
      <c r="EM694">
        <v>11.962</v>
      </c>
      <c r="EN694">
        <v>4.9896799999999999</v>
      </c>
      <c r="EO694">
        <v>3.2917000000000001</v>
      </c>
      <c r="EP694">
        <v>9999</v>
      </c>
      <c r="EQ694">
        <v>9999</v>
      </c>
      <c r="ER694">
        <v>9999</v>
      </c>
      <c r="ES694">
        <v>999.9</v>
      </c>
      <c r="ET694">
        <v>4.9726999999999997</v>
      </c>
      <c r="EU694">
        <v>1.87195</v>
      </c>
      <c r="EV694">
        <v>1.8722399999999999</v>
      </c>
      <c r="EW694">
        <v>1.8772500000000001</v>
      </c>
      <c r="EX694">
        <v>1.8713500000000001</v>
      </c>
      <c r="EY694">
        <v>1.8721099999999999</v>
      </c>
      <c r="EZ694">
        <v>1.8717999999999999</v>
      </c>
      <c r="FA694">
        <v>1.8687400000000001</v>
      </c>
      <c r="FB694">
        <v>0</v>
      </c>
      <c r="FC694">
        <v>0</v>
      </c>
      <c r="FD694">
        <v>0</v>
      </c>
      <c r="FE694">
        <v>0</v>
      </c>
      <c r="FF694" t="s">
        <v>340</v>
      </c>
      <c r="FG694" t="s">
        <v>341</v>
      </c>
      <c r="FH694" t="s">
        <v>342</v>
      </c>
      <c r="FI694" t="s">
        <v>342</v>
      </c>
      <c r="FJ694" t="s">
        <v>342</v>
      </c>
      <c r="FK694" t="s">
        <v>342</v>
      </c>
      <c r="FL694">
        <v>0</v>
      </c>
      <c r="FM694">
        <v>100</v>
      </c>
      <c r="FN694">
        <v>100</v>
      </c>
      <c r="FO694">
        <v>2.9569999999999999</v>
      </c>
      <c r="FP694">
        <v>0.22009999999999999</v>
      </c>
      <c r="FQ694">
        <v>-0.71234261683338174</v>
      </c>
      <c r="FR694">
        <v>7.6898218637449396E-3</v>
      </c>
      <c r="FS694">
        <v>1.5097418776848419E-6</v>
      </c>
      <c r="FT694">
        <v>-9.8458676114205118E-11</v>
      </c>
      <c r="FU694">
        <v>0.22001999999999461</v>
      </c>
      <c r="FV694">
        <v>0</v>
      </c>
      <c r="FW694">
        <v>0</v>
      </c>
      <c r="FX694">
        <v>0</v>
      </c>
      <c r="FY694">
        <v>3</v>
      </c>
      <c r="FZ694">
        <v>2164</v>
      </c>
      <c r="GA694">
        <v>-1</v>
      </c>
      <c r="GB694">
        <v>-1</v>
      </c>
      <c r="GC694">
        <v>73.8</v>
      </c>
      <c r="GD694">
        <v>73.8</v>
      </c>
      <c r="GE694">
        <v>1.1035200000000001</v>
      </c>
      <c r="GF694">
        <v>2.6464799999999999</v>
      </c>
      <c r="GG694">
        <v>1.7981</v>
      </c>
      <c r="GH694">
        <v>2.3803700000000001</v>
      </c>
      <c r="GI694">
        <v>1.5979000000000001</v>
      </c>
      <c r="GJ694">
        <v>2.49634</v>
      </c>
      <c r="GK694">
        <v>36.034700000000001</v>
      </c>
      <c r="GL694">
        <v>24.148800000000001</v>
      </c>
      <c r="GM694">
        <v>18</v>
      </c>
      <c r="GN694">
        <v>367.41699999999997</v>
      </c>
      <c r="GO694">
        <v>661.45399999999995</v>
      </c>
      <c r="GP694">
        <v>25.830200000000001</v>
      </c>
      <c r="GQ694">
        <v>27.8279</v>
      </c>
      <c r="GR694">
        <v>30</v>
      </c>
      <c r="GS694">
        <v>27.788499999999999</v>
      </c>
      <c r="GT694">
        <v>27.8127</v>
      </c>
      <c r="GU694">
        <v>22.0318</v>
      </c>
      <c r="GV694">
        <v>43.204700000000003</v>
      </c>
      <c r="GW694">
        <v>0</v>
      </c>
      <c r="GX694">
        <v>25.83</v>
      </c>
      <c r="GY694">
        <v>450</v>
      </c>
      <c r="GZ694">
        <v>18.5</v>
      </c>
      <c r="HA694">
        <v>100.44799999999999</v>
      </c>
      <c r="HB694">
        <v>70.271100000000004</v>
      </c>
    </row>
    <row r="695" spans="1:210" x14ac:dyDescent="0.3">
      <c r="A695">
        <v>679</v>
      </c>
      <c r="B695">
        <v>1750758109.5</v>
      </c>
      <c r="C695">
        <v>3390.400000095367</v>
      </c>
      <c r="D695" t="s">
        <v>1699</v>
      </c>
      <c r="E695" t="s">
        <v>1700</v>
      </c>
      <c r="F695" t="s">
        <v>336</v>
      </c>
      <c r="G695">
        <v>1750758109.5</v>
      </c>
      <c r="H695">
        <f t="shared" si="340"/>
        <v>6.7916899519497782E-4</v>
      </c>
      <c r="I695">
        <f t="shared" si="341"/>
        <v>0.67916899519497786</v>
      </c>
      <c r="J695">
        <f t="shared" si="342"/>
        <v>2.7109530875664167</v>
      </c>
      <c r="K695">
        <f t="shared" si="343"/>
        <v>443.14600000000002</v>
      </c>
      <c r="L695">
        <f t="shared" si="344"/>
        <v>354.4194767039636</v>
      </c>
      <c r="M695">
        <f t="shared" si="345"/>
        <v>35.902771671235342</v>
      </c>
      <c r="N695">
        <f t="shared" si="346"/>
        <v>44.890788178412002</v>
      </c>
      <c r="O695">
        <f t="shared" si="347"/>
        <v>5.4336977199589243E-2</v>
      </c>
      <c r="P695">
        <f t="shared" si="348"/>
        <v>2.4125601222025703</v>
      </c>
      <c r="Q695">
        <f t="shared" si="349"/>
        <v>5.3676644848262969E-2</v>
      </c>
      <c r="R695">
        <f t="shared" si="350"/>
        <v>3.3606568233551376E-2</v>
      </c>
      <c r="S695">
        <f t="shared" si="351"/>
        <v>12.716453000000001</v>
      </c>
      <c r="T695">
        <f t="shared" si="352"/>
        <v>25.586142554055392</v>
      </c>
      <c r="U695">
        <f t="shared" si="353"/>
        <v>25.5137</v>
      </c>
      <c r="V695">
        <f t="shared" si="354"/>
        <v>3.2783724455877987</v>
      </c>
      <c r="W695">
        <f t="shared" si="355"/>
        <v>61.217708735457343</v>
      </c>
      <c r="X695">
        <f t="shared" si="356"/>
        <v>2.030208399213</v>
      </c>
      <c r="Y695">
        <f t="shared" si="357"/>
        <v>3.3163743647875239</v>
      </c>
      <c r="Z695">
        <f t="shared" si="358"/>
        <v>1.2481640463747987</v>
      </c>
      <c r="AA695">
        <f t="shared" si="359"/>
        <v>-29.95135268809852</v>
      </c>
      <c r="AB695">
        <f t="shared" si="360"/>
        <v>25.258805802049341</v>
      </c>
      <c r="AC695">
        <f t="shared" si="361"/>
        <v>2.2282425117097318</v>
      </c>
      <c r="AD695">
        <f t="shared" si="362"/>
        <v>10.252148625660555</v>
      </c>
      <c r="AE695">
        <f t="shared" si="363"/>
        <v>2.7109530875664167</v>
      </c>
      <c r="AF695">
        <f t="shared" si="364"/>
        <v>0.67916899519497786</v>
      </c>
      <c r="AG695">
        <f t="shared" si="365"/>
        <v>2.7179753916602301</v>
      </c>
      <c r="AH695">
        <v>458.42880297327281</v>
      </c>
      <c r="AI695">
        <v>452.21810303030298</v>
      </c>
      <c r="AJ695">
        <v>-2.1747374833414341E-3</v>
      </c>
      <c r="AK695">
        <v>84.076978181650844</v>
      </c>
      <c r="AL695">
        <f t="shared" si="366"/>
        <v>0.68145712987575768</v>
      </c>
      <c r="AM695">
        <v>18.54008032776521</v>
      </c>
      <c r="AN695">
        <v>20.04222060150375</v>
      </c>
      <c r="AO695">
        <v>2.5869779016322768E-7</v>
      </c>
      <c r="AP695">
        <v>90.497214367256092</v>
      </c>
      <c r="AQ695">
        <v>0</v>
      </c>
      <c r="AR695">
        <v>0</v>
      </c>
      <c r="AS695">
        <f t="shared" si="367"/>
        <v>1</v>
      </c>
      <c r="AT695">
        <f t="shared" si="368"/>
        <v>0</v>
      </c>
      <c r="AU695">
        <f t="shared" si="369"/>
        <v>53676.146074637778</v>
      </c>
      <c r="AV695">
        <f t="shared" si="370"/>
        <v>66.928700000000006</v>
      </c>
      <c r="AW695">
        <f t="shared" si="371"/>
        <v>53.542960000000008</v>
      </c>
      <c r="AX695">
        <f t="shared" si="372"/>
        <v>0.8</v>
      </c>
      <c r="AY695">
        <f t="shared" si="373"/>
        <v>0.19</v>
      </c>
      <c r="AZ695">
        <v>9</v>
      </c>
      <c r="BA695">
        <v>1.88</v>
      </c>
      <c r="BB695" t="s">
        <v>337</v>
      </c>
      <c r="BC695">
        <v>2</v>
      </c>
      <c r="BD695" t="b">
        <v>0</v>
      </c>
      <c r="BE695">
        <v>1750758109.5</v>
      </c>
      <c r="BF695">
        <v>443.14600000000002</v>
      </c>
      <c r="BG695">
        <v>449.92099999999999</v>
      </c>
      <c r="BH695">
        <v>20.041499999999999</v>
      </c>
      <c r="BI695">
        <v>18.5444</v>
      </c>
      <c r="BJ695">
        <v>440.18900000000002</v>
      </c>
      <c r="BK695">
        <v>19.821400000000001</v>
      </c>
      <c r="BL695">
        <v>400.108</v>
      </c>
      <c r="BM695">
        <v>101.2</v>
      </c>
      <c r="BN695">
        <v>0.10022200000000001</v>
      </c>
      <c r="BO695">
        <v>25.707899999999999</v>
      </c>
      <c r="BP695">
        <v>25.5137</v>
      </c>
      <c r="BQ695">
        <v>999.9</v>
      </c>
      <c r="BR695">
        <v>0</v>
      </c>
      <c r="BS695">
        <v>0</v>
      </c>
      <c r="BT695">
        <v>9987</v>
      </c>
      <c r="BU695">
        <v>66.928700000000006</v>
      </c>
      <c r="BV695">
        <v>9.9204500000000007</v>
      </c>
      <c r="BW695">
        <v>-6.7748100000000004</v>
      </c>
      <c r="BX695">
        <v>452.209</v>
      </c>
      <c r="BY695">
        <v>458.42200000000003</v>
      </c>
      <c r="BZ695">
        <v>1.49702</v>
      </c>
      <c r="CA695">
        <v>449.92099999999999</v>
      </c>
      <c r="CB695">
        <v>18.5444</v>
      </c>
      <c r="CC695">
        <v>2.0281899999999999</v>
      </c>
      <c r="CD695">
        <v>1.87669</v>
      </c>
      <c r="CE695">
        <v>17.6662</v>
      </c>
      <c r="CF695">
        <v>16.4407</v>
      </c>
      <c r="CG695">
        <v>1750753677</v>
      </c>
      <c r="CH695" t="s">
        <v>338</v>
      </c>
      <c r="CI695">
        <v>1750753677</v>
      </c>
      <c r="CJ695">
        <v>1750753673.5</v>
      </c>
      <c r="CK695">
        <v>5</v>
      </c>
      <c r="CL695">
        <v>2.1520000000000001</v>
      </c>
      <c r="CM695">
        <v>-0.52400000000000002</v>
      </c>
      <c r="CN695">
        <v>3.0179999999999998</v>
      </c>
      <c r="CO695">
        <v>0.22</v>
      </c>
      <c r="CP695">
        <v>450</v>
      </c>
      <c r="CQ695">
        <v>19</v>
      </c>
      <c r="CR695">
        <v>0.26</v>
      </c>
      <c r="CS695">
        <v>0.17</v>
      </c>
      <c r="CT695">
        <v>-6.7472000000000012</v>
      </c>
      <c r="CU695">
        <v>-8.2007054408989227E-2</v>
      </c>
      <c r="CV695">
        <v>4.3154072693084203E-2</v>
      </c>
      <c r="CW695">
        <v>1</v>
      </c>
      <c r="CX695">
        <v>0</v>
      </c>
      <c r="CY695">
        <v>0</v>
      </c>
      <c r="CZ695">
        <v>0</v>
      </c>
      <c r="DA695">
        <v>-1</v>
      </c>
      <c r="DB695">
        <v>1.4983029999999999</v>
      </c>
      <c r="DC695">
        <v>1.7019737335834711E-2</v>
      </c>
      <c r="DD695">
        <v>2.2077094464625492E-3</v>
      </c>
      <c r="DE695">
        <v>1</v>
      </c>
      <c r="DF695">
        <v>2</v>
      </c>
      <c r="DG695">
        <v>2</v>
      </c>
      <c r="DH695" t="s">
        <v>339</v>
      </c>
      <c r="DI695">
        <v>3.0246400000000002</v>
      </c>
      <c r="DJ695">
        <v>2.6915100000000001</v>
      </c>
      <c r="DK695">
        <v>0.100102</v>
      </c>
      <c r="DL695">
        <v>0.10230400000000001</v>
      </c>
      <c r="DM695">
        <v>0.105061</v>
      </c>
      <c r="DN695">
        <v>0.100671</v>
      </c>
      <c r="DO695">
        <v>25070.3</v>
      </c>
      <c r="DP695">
        <v>16776.5</v>
      </c>
      <c r="DQ695">
        <v>26434.6</v>
      </c>
      <c r="DR695">
        <v>16985.8</v>
      </c>
      <c r="DS695">
        <v>33660.5</v>
      </c>
      <c r="DT695">
        <v>19959.5</v>
      </c>
      <c r="DU695">
        <v>38508.400000000001</v>
      </c>
      <c r="DV695">
        <v>22515.200000000001</v>
      </c>
      <c r="DW695">
        <v>1.80078</v>
      </c>
      <c r="DX695">
        <v>2.1743399999999999</v>
      </c>
      <c r="DY695">
        <v>4.2194099999999998E-2</v>
      </c>
      <c r="DZ695">
        <v>0</v>
      </c>
      <c r="EA695">
        <v>24.8216</v>
      </c>
      <c r="EB695">
        <v>999.9</v>
      </c>
      <c r="EC695">
        <v>60.7</v>
      </c>
      <c r="ED695">
        <v>32.5</v>
      </c>
      <c r="EE695">
        <v>29.4633</v>
      </c>
      <c r="EF695">
        <v>62.702199999999998</v>
      </c>
      <c r="EG695">
        <v>35.180300000000003</v>
      </c>
      <c r="EH695">
        <v>1</v>
      </c>
      <c r="EI695">
        <v>5.7847599999999999E-2</v>
      </c>
      <c r="EJ695">
        <v>-0.17161000000000001</v>
      </c>
      <c r="EK695">
        <v>20.3276</v>
      </c>
      <c r="EL695">
        <v>5.25251</v>
      </c>
      <c r="EM695">
        <v>11.962</v>
      </c>
      <c r="EN695">
        <v>4.9897200000000002</v>
      </c>
      <c r="EO695">
        <v>3.2916799999999999</v>
      </c>
      <c r="EP695">
        <v>9999</v>
      </c>
      <c r="EQ695">
        <v>9999</v>
      </c>
      <c r="ER695">
        <v>9999</v>
      </c>
      <c r="ES695">
        <v>999.9</v>
      </c>
      <c r="ET695">
        <v>4.9726999999999997</v>
      </c>
      <c r="EU695">
        <v>1.87195</v>
      </c>
      <c r="EV695">
        <v>1.87225</v>
      </c>
      <c r="EW695">
        <v>1.87723</v>
      </c>
      <c r="EX695">
        <v>1.87134</v>
      </c>
      <c r="EY695">
        <v>1.8721000000000001</v>
      </c>
      <c r="EZ695">
        <v>1.8717999999999999</v>
      </c>
      <c r="FA695">
        <v>1.8687400000000001</v>
      </c>
      <c r="FB695">
        <v>0</v>
      </c>
      <c r="FC695">
        <v>0</v>
      </c>
      <c r="FD695">
        <v>0</v>
      </c>
      <c r="FE695">
        <v>0</v>
      </c>
      <c r="FF695" t="s">
        <v>340</v>
      </c>
      <c r="FG695" t="s">
        <v>341</v>
      </c>
      <c r="FH695" t="s">
        <v>342</v>
      </c>
      <c r="FI695" t="s">
        <v>342</v>
      </c>
      <c r="FJ695" t="s">
        <v>342</v>
      </c>
      <c r="FK695" t="s">
        <v>342</v>
      </c>
      <c r="FL695">
        <v>0</v>
      </c>
      <c r="FM695">
        <v>100</v>
      </c>
      <c r="FN695">
        <v>100</v>
      </c>
      <c r="FO695">
        <v>2.9569999999999999</v>
      </c>
      <c r="FP695">
        <v>0.22009999999999999</v>
      </c>
      <c r="FQ695">
        <v>-0.71234261683338174</v>
      </c>
      <c r="FR695">
        <v>7.6898218637449396E-3</v>
      </c>
      <c r="FS695">
        <v>1.5097418776848419E-6</v>
      </c>
      <c r="FT695">
        <v>-9.8458676114205118E-11</v>
      </c>
      <c r="FU695">
        <v>0.22001999999999461</v>
      </c>
      <c r="FV695">
        <v>0</v>
      </c>
      <c r="FW695">
        <v>0</v>
      </c>
      <c r="FX695">
        <v>0</v>
      </c>
      <c r="FY695">
        <v>3</v>
      </c>
      <c r="FZ695">
        <v>2164</v>
      </c>
      <c r="GA695">
        <v>-1</v>
      </c>
      <c r="GB695">
        <v>-1</v>
      </c>
      <c r="GC695">
        <v>73.900000000000006</v>
      </c>
      <c r="GD695">
        <v>73.900000000000006</v>
      </c>
      <c r="GE695">
        <v>1.1035200000000001</v>
      </c>
      <c r="GF695">
        <v>2.6355</v>
      </c>
      <c r="GG695">
        <v>1.7981</v>
      </c>
      <c r="GH695">
        <v>2.3803700000000001</v>
      </c>
      <c r="GI695">
        <v>1.5979000000000001</v>
      </c>
      <c r="GJ695">
        <v>2.5512700000000001</v>
      </c>
      <c r="GK695">
        <v>36.034700000000001</v>
      </c>
      <c r="GL695">
        <v>24.157499999999999</v>
      </c>
      <c r="GM695">
        <v>18</v>
      </c>
      <c r="GN695">
        <v>367.64400000000001</v>
      </c>
      <c r="GO695">
        <v>661.24800000000005</v>
      </c>
      <c r="GP695">
        <v>25.830200000000001</v>
      </c>
      <c r="GQ695">
        <v>27.8279</v>
      </c>
      <c r="GR695">
        <v>30.0001</v>
      </c>
      <c r="GS695">
        <v>27.788499999999999</v>
      </c>
      <c r="GT695">
        <v>27.8127</v>
      </c>
      <c r="GU695">
        <v>22.034300000000002</v>
      </c>
      <c r="GV695">
        <v>43.204700000000003</v>
      </c>
      <c r="GW695">
        <v>0</v>
      </c>
      <c r="GX695">
        <v>25.83</v>
      </c>
      <c r="GY695">
        <v>450</v>
      </c>
      <c r="GZ695">
        <v>18.5</v>
      </c>
      <c r="HA695">
        <v>100.44799999999999</v>
      </c>
      <c r="HB695">
        <v>70.270099999999999</v>
      </c>
    </row>
    <row r="696" spans="1:210" x14ac:dyDescent="0.3">
      <c r="A696">
        <v>680</v>
      </c>
      <c r="B696">
        <v>1750758114.5</v>
      </c>
      <c r="C696">
        <v>3395.400000095367</v>
      </c>
      <c r="D696" t="s">
        <v>1701</v>
      </c>
      <c r="E696" t="s">
        <v>1702</v>
      </c>
      <c r="F696" t="s">
        <v>336</v>
      </c>
      <c r="G696">
        <v>1750758114.5</v>
      </c>
      <c r="H696">
        <f t="shared" si="340"/>
        <v>6.7924592198290786E-4</v>
      </c>
      <c r="I696">
        <f t="shared" si="341"/>
        <v>0.6792459219829079</v>
      </c>
      <c r="J696">
        <f t="shared" si="342"/>
        <v>2.7952334593870636</v>
      </c>
      <c r="K696">
        <f t="shared" si="343"/>
        <v>443.07299999999998</v>
      </c>
      <c r="L696">
        <f t="shared" si="344"/>
        <v>351.91353238450523</v>
      </c>
      <c r="M696">
        <f t="shared" si="345"/>
        <v>35.64984265799437</v>
      </c>
      <c r="N696">
        <f t="shared" si="346"/>
        <v>44.884556240216398</v>
      </c>
      <c r="O696">
        <f t="shared" si="347"/>
        <v>5.4366210837716873E-2</v>
      </c>
      <c r="P696">
        <f t="shared" si="348"/>
        <v>2.4156780998202958</v>
      </c>
      <c r="Q696">
        <f t="shared" si="349"/>
        <v>5.3706014529683287E-2</v>
      </c>
      <c r="R696">
        <f t="shared" si="350"/>
        <v>3.362491269028435E-2</v>
      </c>
      <c r="S696">
        <f t="shared" si="351"/>
        <v>12.72373</v>
      </c>
      <c r="T696">
        <f t="shared" si="352"/>
        <v>25.586314383417651</v>
      </c>
      <c r="U696">
        <f t="shared" si="353"/>
        <v>25.5105</v>
      </c>
      <c r="V696">
        <f t="shared" si="354"/>
        <v>3.277749454872493</v>
      </c>
      <c r="W696">
        <f t="shared" si="355"/>
        <v>61.214102088643571</v>
      </c>
      <c r="X696">
        <f t="shared" si="356"/>
        <v>2.0300887893026398</v>
      </c>
      <c r="Y696">
        <f t="shared" si="357"/>
        <v>3.3163743647875239</v>
      </c>
      <c r="Z696">
        <f t="shared" si="358"/>
        <v>1.2476606655698532</v>
      </c>
      <c r="AA696">
        <f t="shared" si="359"/>
        <v>-29.954745159446237</v>
      </c>
      <c r="AB696">
        <f t="shared" si="360"/>
        <v>25.708199045436601</v>
      </c>
      <c r="AC696">
        <f t="shared" si="361"/>
        <v>2.2649227753516032</v>
      </c>
      <c r="AD696">
        <f t="shared" si="362"/>
        <v>10.742106661341968</v>
      </c>
      <c r="AE696">
        <f t="shared" si="363"/>
        <v>2.7952334593870636</v>
      </c>
      <c r="AF696">
        <f t="shared" si="364"/>
        <v>0.6792459219829079</v>
      </c>
      <c r="AG696">
        <f t="shared" si="365"/>
        <v>2.7879475867015078</v>
      </c>
      <c r="AH696">
        <v>458.45815099354621</v>
      </c>
      <c r="AI696">
        <v>452.14409696969688</v>
      </c>
      <c r="AJ696">
        <v>-9.0942785422128882E-3</v>
      </c>
      <c r="AK696">
        <v>84.076978181650844</v>
      </c>
      <c r="AL696">
        <f t="shared" si="366"/>
        <v>0.67822572211535959</v>
      </c>
      <c r="AM696">
        <v>18.543663519874979</v>
      </c>
      <c r="AN696">
        <v>20.039215187969909</v>
      </c>
      <c r="AO696">
        <v>-4.4547477800747227E-8</v>
      </c>
      <c r="AP696">
        <v>90.497214367256092</v>
      </c>
      <c r="AQ696">
        <v>0</v>
      </c>
      <c r="AR696">
        <v>0</v>
      </c>
      <c r="AS696">
        <f t="shared" si="367"/>
        <v>1</v>
      </c>
      <c r="AT696">
        <f t="shared" si="368"/>
        <v>0</v>
      </c>
      <c r="AU696">
        <f t="shared" si="369"/>
        <v>53780.842431872617</v>
      </c>
      <c r="AV696">
        <f t="shared" si="370"/>
        <v>66.966999999999999</v>
      </c>
      <c r="AW696">
        <f t="shared" si="371"/>
        <v>53.573599999999999</v>
      </c>
      <c r="AX696">
        <f t="shared" si="372"/>
        <v>0.8</v>
      </c>
      <c r="AY696">
        <f t="shared" si="373"/>
        <v>0.19</v>
      </c>
      <c r="AZ696">
        <v>9</v>
      </c>
      <c r="BA696">
        <v>1.88</v>
      </c>
      <c r="BB696" t="s">
        <v>337</v>
      </c>
      <c r="BC696">
        <v>2</v>
      </c>
      <c r="BD696" t="b">
        <v>0</v>
      </c>
      <c r="BE696">
        <v>1750758114.5</v>
      </c>
      <c r="BF696">
        <v>443.07299999999998</v>
      </c>
      <c r="BG696">
        <v>450.04</v>
      </c>
      <c r="BH696">
        <v>20.0398</v>
      </c>
      <c r="BI696">
        <v>18.542000000000002</v>
      </c>
      <c r="BJ696">
        <v>440.11700000000002</v>
      </c>
      <c r="BK696">
        <v>19.819800000000001</v>
      </c>
      <c r="BL696">
        <v>399.96699999999998</v>
      </c>
      <c r="BM696">
        <v>101.203</v>
      </c>
      <c r="BN696">
        <v>9.9846799999999999E-2</v>
      </c>
      <c r="BO696">
        <v>25.707899999999999</v>
      </c>
      <c r="BP696">
        <v>25.5105</v>
      </c>
      <c r="BQ696">
        <v>999.9</v>
      </c>
      <c r="BR696">
        <v>0</v>
      </c>
      <c r="BS696">
        <v>0</v>
      </c>
      <c r="BT696">
        <v>10007</v>
      </c>
      <c r="BU696">
        <v>66.966999999999999</v>
      </c>
      <c r="BV696">
        <v>9.9204500000000007</v>
      </c>
      <c r="BW696">
        <v>-6.9668299999999999</v>
      </c>
      <c r="BX696">
        <v>452.13400000000001</v>
      </c>
      <c r="BY696">
        <v>458.54300000000001</v>
      </c>
      <c r="BZ696">
        <v>1.4978499999999999</v>
      </c>
      <c r="CA696">
        <v>450.04</v>
      </c>
      <c r="CB696">
        <v>18.542000000000002</v>
      </c>
      <c r="CC696">
        <v>2.0280999999999998</v>
      </c>
      <c r="CD696">
        <v>1.8765099999999999</v>
      </c>
      <c r="CE696">
        <v>17.665400000000002</v>
      </c>
      <c r="CF696">
        <v>16.4391</v>
      </c>
      <c r="CG696">
        <v>1750753677</v>
      </c>
      <c r="CH696" t="s">
        <v>338</v>
      </c>
      <c r="CI696">
        <v>1750753677</v>
      </c>
      <c r="CJ696">
        <v>1750753673.5</v>
      </c>
      <c r="CK696">
        <v>5</v>
      </c>
      <c r="CL696">
        <v>2.1520000000000001</v>
      </c>
      <c r="CM696">
        <v>-0.52400000000000002</v>
      </c>
      <c r="CN696">
        <v>3.0179999999999998</v>
      </c>
      <c r="CO696">
        <v>0.22</v>
      </c>
      <c r="CP696">
        <v>450</v>
      </c>
      <c r="CQ696">
        <v>19</v>
      </c>
      <c r="CR696">
        <v>0.26</v>
      </c>
      <c r="CS696">
        <v>0.17</v>
      </c>
      <c r="CT696">
        <v>-6.773485609756098</v>
      </c>
      <c r="CU696">
        <v>-0.46280425087108568</v>
      </c>
      <c r="CV696">
        <v>6.8244463013091866E-2</v>
      </c>
      <c r="CW696">
        <v>1</v>
      </c>
      <c r="CX696">
        <v>0</v>
      </c>
      <c r="CY696">
        <v>0</v>
      </c>
      <c r="CZ696">
        <v>0</v>
      </c>
      <c r="DA696">
        <v>-1</v>
      </c>
      <c r="DB696">
        <v>1.49814487804878</v>
      </c>
      <c r="DC696">
        <v>4.4485714285716869E-3</v>
      </c>
      <c r="DD696">
        <v>2.2914423213245281E-3</v>
      </c>
      <c r="DE696">
        <v>1</v>
      </c>
      <c r="DF696">
        <v>2</v>
      </c>
      <c r="DG696">
        <v>2</v>
      </c>
      <c r="DH696" t="s">
        <v>339</v>
      </c>
      <c r="DI696">
        <v>3.0244800000000001</v>
      </c>
      <c r="DJ696">
        <v>2.6911399999999999</v>
      </c>
      <c r="DK696">
        <v>0.100093</v>
      </c>
      <c r="DL696">
        <v>0.102328</v>
      </c>
      <c r="DM696">
        <v>0.105058</v>
      </c>
      <c r="DN696">
        <v>0.100665</v>
      </c>
      <c r="DO696">
        <v>25070.400000000001</v>
      </c>
      <c r="DP696">
        <v>16776.400000000001</v>
      </c>
      <c r="DQ696">
        <v>26434.5</v>
      </c>
      <c r="DR696">
        <v>16986.099999999999</v>
      </c>
      <c r="DS696">
        <v>33660.400000000001</v>
      </c>
      <c r="DT696">
        <v>19959.900000000001</v>
      </c>
      <c r="DU696">
        <v>38508.199999999997</v>
      </c>
      <c r="DV696">
        <v>22515.599999999999</v>
      </c>
      <c r="DW696">
        <v>1.8004800000000001</v>
      </c>
      <c r="DX696">
        <v>2.1744400000000002</v>
      </c>
      <c r="DY696">
        <v>4.1970599999999997E-2</v>
      </c>
      <c r="DZ696">
        <v>0</v>
      </c>
      <c r="EA696">
        <v>24.821999999999999</v>
      </c>
      <c r="EB696">
        <v>999.9</v>
      </c>
      <c r="EC696">
        <v>60.6</v>
      </c>
      <c r="ED696">
        <v>32.5</v>
      </c>
      <c r="EE696">
        <v>29.4133</v>
      </c>
      <c r="EF696">
        <v>62.742199999999997</v>
      </c>
      <c r="EG696">
        <v>35.236400000000003</v>
      </c>
      <c r="EH696">
        <v>1</v>
      </c>
      <c r="EI696">
        <v>5.79736E-2</v>
      </c>
      <c r="EJ696">
        <v>-0.171656</v>
      </c>
      <c r="EK696">
        <v>20.3278</v>
      </c>
      <c r="EL696">
        <v>5.2526299999999999</v>
      </c>
      <c r="EM696">
        <v>11.962</v>
      </c>
      <c r="EN696">
        <v>4.9897600000000004</v>
      </c>
      <c r="EO696">
        <v>3.2914599999999998</v>
      </c>
      <c r="EP696">
        <v>9999</v>
      </c>
      <c r="EQ696">
        <v>9999</v>
      </c>
      <c r="ER696">
        <v>9999</v>
      </c>
      <c r="ES696">
        <v>999.9</v>
      </c>
      <c r="ET696">
        <v>4.9726800000000004</v>
      </c>
      <c r="EU696">
        <v>1.87195</v>
      </c>
      <c r="EV696">
        <v>1.87225</v>
      </c>
      <c r="EW696">
        <v>1.87723</v>
      </c>
      <c r="EX696">
        <v>1.8713500000000001</v>
      </c>
      <c r="EY696">
        <v>1.8721000000000001</v>
      </c>
      <c r="EZ696">
        <v>1.8717999999999999</v>
      </c>
      <c r="FA696">
        <v>1.8687400000000001</v>
      </c>
      <c r="FB696">
        <v>0</v>
      </c>
      <c r="FC696">
        <v>0</v>
      </c>
      <c r="FD696">
        <v>0</v>
      </c>
      <c r="FE696">
        <v>0</v>
      </c>
      <c r="FF696" t="s">
        <v>340</v>
      </c>
      <c r="FG696" t="s">
        <v>341</v>
      </c>
      <c r="FH696" t="s">
        <v>342</v>
      </c>
      <c r="FI696" t="s">
        <v>342</v>
      </c>
      <c r="FJ696" t="s">
        <v>342</v>
      </c>
      <c r="FK696" t="s">
        <v>342</v>
      </c>
      <c r="FL696">
        <v>0</v>
      </c>
      <c r="FM696">
        <v>100</v>
      </c>
      <c r="FN696">
        <v>100</v>
      </c>
      <c r="FO696">
        <v>2.956</v>
      </c>
      <c r="FP696">
        <v>0.22</v>
      </c>
      <c r="FQ696">
        <v>-0.71234261683338174</v>
      </c>
      <c r="FR696">
        <v>7.6898218637449396E-3</v>
      </c>
      <c r="FS696">
        <v>1.5097418776848419E-6</v>
      </c>
      <c r="FT696">
        <v>-9.8458676114205118E-11</v>
      </c>
      <c r="FU696">
        <v>0.22001999999999461</v>
      </c>
      <c r="FV696">
        <v>0</v>
      </c>
      <c r="FW696">
        <v>0</v>
      </c>
      <c r="FX696">
        <v>0</v>
      </c>
      <c r="FY696">
        <v>3</v>
      </c>
      <c r="FZ696">
        <v>2164</v>
      </c>
      <c r="GA696">
        <v>-1</v>
      </c>
      <c r="GB696">
        <v>-1</v>
      </c>
      <c r="GC696">
        <v>74</v>
      </c>
      <c r="GD696">
        <v>74</v>
      </c>
      <c r="GE696">
        <v>1.10229</v>
      </c>
      <c r="GF696">
        <v>2.6269499999999999</v>
      </c>
      <c r="GG696">
        <v>1.7981</v>
      </c>
      <c r="GH696">
        <v>2.3803700000000001</v>
      </c>
      <c r="GI696">
        <v>1.5979000000000001</v>
      </c>
      <c r="GJ696">
        <v>2.5903299999999998</v>
      </c>
      <c r="GK696">
        <v>36.034700000000001</v>
      </c>
      <c r="GL696">
        <v>24.157499999999999</v>
      </c>
      <c r="GM696">
        <v>18</v>
      </c>
      <c r="GN696">
        <v>367.49</v>
      </c>
      <c r="GO696">
        <v>661.33299999999997</v>
      </c>
      <c r="GP696">
        <v>25.83</v>
      </c>
      <c r="GQ696">
        <v>27.8279</v>
      </c>
      <c r="GR696">
        <v>30.0002</v>
      </c>
      <c r="GS696">
        <v>27.788499999999999</v>
      </c>
      <c r="GT696">
        <v>27.8127</v>
      </c>
      <c r="GU696">
        <v>22.033100000000001</v>
      </c>
      <c r="GV696">
        <v>43.204700000000003</v>
      </c>
      <c r="GW696">
        <v>0</v>
      </c>
      <c r="GX696">
        <v>25.83</v>
      </c>
      <c r="GY696">
        <v>450</v>
      </c>
      <c r="GZ696">
        <v>18.5</v>
      </c>
      <c r="HA696">
        <v>100.44799999999999</v>
      </c>
      <c r="HB696">
        <v>70.271299999999997</v>
      </c>
    </row>
    <row r="697" spans="1:210" x14ac:dyDescent="0.3">
      <c r="A697">
        <v>681</v>
      </c>
      <c r="B697">
        <v>1750758119.5</v>
      </c>
      <c r="C697">
        <v>3400.400000095367</v>
      </c>
      <c r="D697" t="s">
        <v>1703</v>
      </c>
      <c r="E697" t="s">
        <v>1704</v>
      </c>
      <c r="F697" t="s">
        <v>336</v>
      </c>
      <c r="G697">
        <v>1750758119.5</v>
      </c>
      <c r="H697">
        <f t="shared" si="340"/>
        <v>6.7858877492299441E-4</v>
      </c>
      <c r="I697">
        <f t="shared" si="341"/>
        <v>0.67858877492299441</v>
      </c>
      <c r="J697">
        <f t="shared" si="342"/>
        <v>2.7882856238064555</v>
      </c>
      <c r="K697">
        <f t="shared" si="343"/>
        <v>443.07400000000001</v>
      </c>
      <c r="L697">
        <f t="shared" si="344"/>
        <v>352.08475585581505</v>
      </c>
      <c r="M697">
        <f t="shared" si="345"/>
        <v>35.667201955216413</v>
      </c>
      <c r="N697">
        <f t="shared" si="346"/>
        <v>44.884675000178802</v>
      </c>
      <c r="O697">
        <f t="shared" si="347"/>
        <v>5.4341317078371393E-2</v>
      </c>
      <c r="P697">
        <f t="shared" si="348"/>
        <v>2.412605625033895</v>
      </c>
      <c r="Q697">
        <f t="shared" si="349"/>
        <v>5.3680892221547913E-2</v>
      </c>
      <c r="R697">
        <f t="shared" si="350"/>
        <v>3.3609231020352862E-2</v>
      </c>
      <c r="S697">
        <f t="shared" si="351"/>
        <v>12.716453000000001</v>
      </c>
      <c r="T697">
        <f t="shared" si="352"/>
        <v>25.585525348375242</v>
      </c>
      <c r="U697">
        <f t="shared" si="353"/>
        <v>25.506499999999999</v>
      </c>
      <c r="V697">
        <f t="shared" si="354"/>
        <v>3.2769708619238225</v>
      </c>
      <c r="W697">
        <f t="shared" si="355"/>
        <v>61.212142483051956</v>
      </c>
      <c r="X697">
        <f t="shared" si="356"/>
        <v>2.0299274942528398</v>
      </c>
      <c r="Y697">
        <f t="shared" si="357"/>
        <v>3.3162170313102073</v>
      </c>
      <c r="Z697">
        <f t="shared" si="358"/>
        <v>1.2470433676709827</v>
      </c>
      <c r="AA697">
        <f t="shared" si="359"/>
        <v>-29.925764974104055</v>
      </c>
      <c r="AB697">
        <f t="shared" si="360"/>
        <v>26.091719928039755</v>
      </c>
      <c r="AC697">
        <f t="shared" si="361"/>
        <v>2.3015833607647749</v>
      </c>
      <c r="AD697">
        <f t="shared" si="362"/>
        <v>11.183991314700476</v>
      </c>
      <c r="AE697">
        <f t="shared" si="363"/>
        <v>2.7882856238064555</v>
      </c>
      <c r="AF697">
        <f t="shared" si="364"/>
        <v>0.67858877492299441</v>
      </c>
      <c r="AG697">
        <f t="shared" si="365"/>
        <v>2.8102739618584134</v>
      </c>
      <c r="AH697">
        <v>458.57174613292301</v>
      </c>
      <c r="AI697">
        <v>452.12634545454529</v>
      </c>
      <c r="AJ697">
        <v>3.4515465868345611E-4</v>
      </c>
      <c r="AK697">
        <v>84.076978181650844</v>
      </c>
      <c r="AL697">
        <f t="shared" si="366"/>
        <v>0.67836966706038448</v>
      </c>
      <c r="AM697">
        <v>18.542577856391659</v>
      </c>
      <c r="AN697">
        <v>20.03829624060149</v>
      </c>
      <c r="AO697">
        <v>-1.774800415548634E-7</v>
      </c>
      <c r="AP697">
        <v>90.497214367256092</v>
      </c>
      <c r="AQ697">
        <v>0</v>
      </c>
      <c r="AR697">
        <v>0</v>
      </c>
      <c r="AS697">
        <f t="shared" si="367"/>
        <v>1</v>
      </c>
      <c r="AT697">
        <f t="shared" si="368"/>
        <v>0</v>
      </c>
      <c r="AU697">
        <f t="shared" si="369"/>
        <v>53677.88102493</v>
      </c>
      <c r="AV697">
        <f t="shared" si="370"/>
        <v>66.928700000000006</v>
      </c>
      <c r="AW697">
        <f t="shared" si="371"/>
        <v>53.542960000000008</v>
      </c>
      <c r="AX697">
        <f t="shared" si="372"/>
        <v>0.8</v>
      </c>
      <c r="AY697">
        <f t="shared" si="373"/>
        <v>0.19</v>
      </c>
      <c r="AZ697">
        <v>9</v>
      </c>
      <c r="BA697">
        <v>1.88</v>
      </c>
      <c r="BB697" t="s">
        <v>337</v>
      </c>
      <c r="BC697">
        <v>2</v>
      </c>
      <c r="BD697" t="b">
        <v>0</v>
      </c>
      <c r="BE697">
        <v>1750758119.5</v>
      </c>
      <c r="BF697">
        <v>443.07400000000001</v>
      </c>
      <c r="BG697">
        <v>450.024</v>
      </c>
      <c r="BH697">
        <v>20.0382</v>
      </c>
      <c r="BI697">
        <v>18.542000000000002</v>
      </c>
      <c r="BJ697">
        <v>440.11799999999999</v>
      </c>
      <c r="BK697">
        <v>19.818200000000001</v>
      </c>
      <c r="BL697">
        <v>400.00799999999998</v>
      </c>
      <c r="BM697">
        <v>101.203</v>
      </c>
      <c r="BN697">
        <v>9.9886199999999994E-2</v>
      </c>
      <c r="BO697">
        <v>25.707100000000001</v>
      </c>
      <c r="BP697">
        <v>25.506499999999999</v>
      </c>
      <c r="BQ697">
        <v>999.9</v>
      </c>
      <c r="BR697">
        <v>0</v>
      </c>
      <c r="BS697">
        <v>0</v>
      </c>
      <c r="BT697">
        <v>9987</v>
      </c>
      <c r="BU697">
        <v>66.928700000000006</v>
      </c>
      <c r="BV697">
        <v>9.9204500000000007</v>
      </c>
      <c r="BW697">
        <v>-6.9500099999999998</v>
      </c>
      <c r="BX697">
        <v>452.13400000000001</v>
      </c>
      <c r="BY697">
        <v>458.52600000000001</v>
      </c>
      <c r="BZ697">
        <v>1.4962299999999999</v>
      </c>
      <c r="CA697">
        <v>450.024</v>
      </c>
      <c r="CB697">
        <v>18.542000000000002</v>
      </c>
      <c r="CC697">
        <v>2.0279199999999999</v>
      </c>
      <c r="CD697">
        <v>1.8765000000000001</v>
      </c>
      <c r="CE697">
        <v>17.664000000000001</v>
      </c>
      <c r="CF697">
        <v>16.439</v>
      </c>
      <c r="CG697">
        <v>1750753677</v>
      </c>
      <c r="CH697" t="s">
        <v>338</v>
      </c>
      <c r="CI697">
        <v>1750753677</v>
      </c>
      <c r="CJ697">
        <v>1750753673.5</v>
      </c>
      <c r="CK697">
        <v>5</v>
      </c>
      <c r="CL697">
        <v>2.1520000000000001</v>
      </c>
      <c r="CM697">
        <v>-0.52400000000000002</v>
      </c>
      <c r="CN697">
        <v>3.0179999999999998</v>
      </c>
      <c r="CO697">
        <v>0.22</v>
      </c>
      <c r="CP697">
        <v>450</v>
      </c>
      <c r="CQ697">
        <v>19</v>
      </c>
      <c r="CR697">
        <v>0.26</v>
      </c>
      <c r="CS697">
        <v>0.17</v>
      </c>
      <c r="CT697">
        <v>-6.8511580000000007</v>
      </c>
      <c r="CU697">
        <v>-0.92900735459661365</v>
      </c>
      <c r="CV697">
        <v>0.1070965726622472</v>
      </c>
      <c r="CW697">
        <v>0</v>
      </c>
      <c r="CX697">
        <v>0</v>
      </c>
      <c r="CY697">
        <v>0</v>
      </c>
      <c r="CZ697">
        <v>0</v>
      </c>
      <c r="DA697">
        <v>-1</v>
      </c>
      <c r="DB697">
        <v>1.4983875</v>
      </c>
      <c r="DC697">
        <v>-1.6676172607885679E-2</v>
      </c>
      <c r="DD697">
        <v>2.1046671352021279E-3</v>
      </c>
      <c r="DE697">
        <v>1</v>
      </c>
      <c r="DF697">
        <v>1</v>
      </c>
      <c r="DG697">
        <v>2</v>
      </c>
      <c r="DH697" t="s">
        <v>383</v>
      </c>
      <c r="DI697">
        <v>3.0245299999999999</v>
      </c>
      <c r="DJ697">
        <v>2.6911800000000001</v>
      </c>
      <c r="DK697">
        <v>0.100093</v>
      </c>
      <c r="DL697">
        <v>0.102324</v>
      </c>
      <c r="DM697">
        <v>0.10505100000000001</v>
      </c>
      <c r="DN697">
        <v>0.100664</v>
      </c>
      <c r="DO697">
        <v>25070.5</v>
      </c>
      <c r="DP697">
        <v>16776.599999999999</v>
      </c>
      <c r="DQ697">
        <v>26434.6</v>
      </c>
      <c r="DR697">
        <v>16986.3</v>
      </c>
      <c r="DS697">
        <v>33661</v>
      </c>
      <c r="DT697">
        <v>19960</v>
      </c>
      <c r="DU697">
        <v>38508.6</v>
      </c>
      <c r="DV697">
        <v>22515.7</v>
      </c>
      <c r="DW697">
        <v>1.80054</v>
      </c>
      <c r="DX697">
        <v>2.1744400000000002</v>
      </c>
      <c r="DY697">
        <v>4.1732199999999997E-2</v>
      </c>
      <c r="DZ697">
        <v>0</v>
      </c>
      <c r="EA697">
        <v>24.821999999999999</v>
      </c>
      <c r="EB697">
        <v>999.9</v>
      </c>
      <c r="EC697">
        <v>60.6</v>
      </c>
      <c r="ED697">
        <v>32.5</v>
      </c>
      <c r="EE697">
        <v>29.4116</v>
      </c>
      <c r="EF697">
        <v>62.722200000000001</v>
      </c>
      <c r="EG697">
        <v>35.272399999999998</v>
      </c>
      <c r="EH697">
        <v>1</v>
      </c>
      <c r="EI697">
        <v>5.7739800000000001E-2</v>
      </c>
      <c r="EJ697">
        <v>-0.17186499999999999</v>
      </c>
      <c r="EK697">
        <v>20.327500000000001</v>
      </c>
      <c r="EL697">
        <v>5.2526299999999999</v>
      </c>
      <c r="EM697">
        <v>11.962</v>
      </c>
      <c r="EN697">
        <v>4.9897600000000004</v>
      </c>
      <c r="EO697">
        <v>3.2916799999999999</v>
      </c>
      <c r="EP697">
        <v>9999</v>
      </c>
      <c r="EQ697">
        <v>9999</v>
      </c>
      <c r="ER697">
        <v>9999</v>
      </c>
      <c r="ES697">
        <v>999.9</v>
      </c>
      <c r="ET697">
        <v>4.9727100000000002</v>
      </c>
      <c r="EU697">
        <v>1.87195</v>
      </c>
      <c r="EV697">
        <v>1.87225</v>
      </c>
      <c r="EW697">
        <v>1.87724</v>
      </c>
      <c r="EX697">
        <v>1.8713500000000001</v>
      </c>
      <c r="EY697">
        <v>1.8721099999999999</v>
      </c>
      <c r="EZ697">
        <v>1.8717999999999999</v>
      </c>
      <c r="FA697">
        <v>1.86873</v>
      </c>
      <c r="FB697">
        <v>0</v>
      </c>
      <c r="FC697">
        <v>0</v>
      </c>
      <c r="FD697">
        <v>0</v>
      </c>
      <c r="FE697">
        <v>0</v>
      </c>
      <c r="FF697" t="s">
        <v>340</v>
      </c>
      <c r="FG697" t="s">
        <v>341</v>
      </c>
      <c r="FH697" t="s">
        <v>342</v>
      </c>
      <c r="FI697" t="s">
        <v>342</v>
      </c>
      <c r="FJ697" t="s">
        <v>342</v>
      </c>
      <c r="FK697" t="s">
        <v>342</v>
      </c>
      <c r="FL697">
        <v>0</v>
      </c>
      <c r="FM697">
        <v>100</v>
      </c>
      <c r="FN697">
        <v>100</v>
      </c>
      <c r="FO697">
        <v>2.956</v>
      </c>
      <c r="FP697">
        <v>0.22</v>
      </c>
      <c r="FQ697">
        <v>-0.71234261683338174</v>
      </c>
      <c r="FR697">
        <v>7.6898218637449396E-3</v>
      </c>
      <c r="FS697">
        <v>1.5097418776848419E-6</v>
      </c>
      <c r="FT697">
        <v>-9.8458676114205118E-11</v>
      </c>
      <c r="FU697">
        <v>0.22001999999999461</v>
      </c>
      <c r="FV697">
        <v>0</v>
      </c>
      <c r="FW697">
        <v>0</v>
      </c>
      <c r="FX697">
        <v>0</v>
      </c>
      <c r="FY697">
        <v>3</v>
      </c>
      <c r="FZ697">
        <v>2164</v>
      </c>
      <c r="GA697">
        <v>-1</v>
      </c>
      <c r="GB697">
        <v>-1</v>
      </c>
      <c r="GC697">
        <v>74</v>
      </c>
      <c r="GD697">
        <v>74.099999999999994</v>
      </c>
      <c r="GE697">
        <v>1.10229</v>
      </c>
      <c r="GF697">
        <v>2.6281699999999999</v>
      </c>
      <c r="GG697">
        <v>1.7981</v>
      </c>
      <c r="GH697">
        <v>2.3803700000000001</v>
      </c>
      <c r="GI697">
        <v>1.5979000000000001</v>
      </c>
      <c r="GJ697">
        <v>2.5683600000000002</v>
      </c>
      <c r="GK697">
        <v>36.034700000000001</v>
      </c>
      <c r="GL697">
        <v>24.157499999999999</v>
      </c>
      <c r="GM697">
        <v>18</v>
      </c>
      <c r="GN697">
        <v>367.52</v>
      </c>
      <c r="GO697">
        <v>661.33399999999995</v>
      </c>
      <c r="GP697">
        <v>25.829899999999999</v>
      </c>
      <c r="GQ697">
        <v>27.8279</v>
      </c>
      <c r="GR697">
        <v>30.0001</v>
      </c>
      <c r="GS697">
        <v>27.788499999999999</v>
      </c>
      <c r="GT697">
        <v>27.8127</v>
      </c>
      <c r="GU697">
        <v>22.035</v>
      </c>
      <c r="GV697">
        <v>43.204700000000003</v>
      </c>
      <c r="GW697">
        <v>0</v>
      </c>
      <c r="GX697">
        <v>25.83</v>
      </c>
      <c r="GY697">
        <v>450</v>
      </c>
      <c r="GZ697">
        <v>18.5</v>
      </c>
      <c r="HA697">
        <v>100.44799999999999</v>
      </c>
      <c r="HB697">
        <v>70.271799999999999</v>
      </c>
    </row>
    <row r="698" spans="1:210" x14ac:dyDescent="0.3">
      <c r="A698">
        <v>682</v>
      </c>
      <c r="B698">
        <v>1750758124.5</v>
      </c>
      <c r="C698">
        <v>3405.400000095367</v>
      </c>
      <c r="D698" t="s">
        <v>1705</v>
      </c>
      <c r="E698" t="s">
        <v>1706</v>
      </c>
      <c r="F698" t="s">
        <v>336</v>
      </c>
      <c r="G698">
        <v>1750758124.5</v>
      </c>
      <c r="H698">
        <f t="shared" si="340"/>
        <v>6.7723960703919869E-4</v>
      </c>
      <c r="I698">
        <f t="shared" si="341"/>
        <v>0.67723960703919872</v>
      </c>
      <c r="J698">
        <f t="shared" si="342"/>
        <v>2.780743675191228</v>
      </c>
      <c r="K698">
        <f t="shared" si="343"/>
        <v>443.06400000000002</v>
      </c>
      <c r="L698">
        <f t="shared" si="344"/>
        <v>352.30338835330258</v>
      </c>
      <c r="M698">
        <f t="shared" si="345"/>
        <v>35.690158876347994</v>
      </c>
      <c r="N698">
        <f t="shared" si="346"/>
        <v>44.884679157648002</v>
      </c>
      <c r="O698">
        <f t="shared" si="347"/>
        <v>5.4335194201590754E-2</v>
      </c>
      <c r="P698">
        <f t="shared" si="348"/>
        <v>2.4138653255841596</v>
      </c>
      <c r="Q698">
        <f t="shared" si="349"/>
        <v>5.3675257291801136E-2</v>
      </c>
      <c r="R698">
        <f t="shared" si="350"/>
        <v>3.3605666253487647E-2</v>
      </c>
      <c r="S698">
        <f t="shared" si="351"/>
        <v>12.718086999999999</v>
      </c>
      <c r="T698">
        <f t="shared" si="352"/>
        <v>25.586815387234385</v>
      </c>
      <c r="U698">
        <f t="shared" si="353"/>
        <v>25.493600000000001</v>
      </c>
      <c r="V698">
        <f t="shared" si="354"/>
        <v>3.2744610003328667</v>
      </c>
      <c r="W698">
        <f t="shared" si="355"/>
        <v>61.202988919118653</v>
      </c>
      <c r="X698">
        <f t="shared" si="356"/>
        <v>2.0297202349974</v>
      </c>
      <c r="Y698">
        <f t="shared" si="357"/>
        <v>3.3163743647875239</v>
      </c>
      <c r="Z698">
        <f t="shared" si="358"/>
        <v>1.2447407653354667</v>
      </c>
      <c r="AA698">
        <f t="shared" si="359"/>
        <v>-29.866266670428661</v>
      </c>
      <c r="AB698">
        <f t="shared" si="360"/>
        <v>27.888210682868753</v>
      </c>
      <c r="AC698">
        <f t="shared" si="361"/>
        <v>2.4586208528572375</v>
      </c>
      <c r="AD698">
        <f t="shared" si="362"/>
        <v>13.198651865297327</v>
      </c>
      <c r="AE698">
        <f t="shared" si="363"/>
        <v>2.780743675191228</v>
      </c>
      <c r="AF698">
        <f t="shared" si="364"/>
        <v>0.67723960703919872</v>
      </c>
      <c r="AG698">
        <f t="shared" si="365"/>
        <v>2.7806450592044945</v>
      </c>
      <c r="AH698">
        <v>458.49301966450878</v>
      </c>
      <c r="AI698">
        <v>452.1244484848483</v>
      </c>
      <c r="AJ698">
        <v>-7.3080421088921087E-4</v>
      </c>
      <c r="AK698">
        <v>84.076978181650844</v>
      </c>
      <c r="AL698">
        <f t="shared" si="366"/>
        <v>0.67751960876040296</v>
      </c>
      <c r="AM698">
        <v>18.542409415841991</v>
      </c>
      <c r="AN698">
        <v>20.03632691729322</v>
      </c>
      <c r="AO698">
        <v>-1.149032283091396E-7</v>
      </c>
      <c r="AP698">
        <v>90.497214367256092</v>
      </c>
      <c r="AQ698">
        <v>0</v>
      </c>
      <c r="AR698">
        <v>0</v>
      </c>
      <c r="AS698">
        <f t="shared" si="367"/>
        <v>1</v>
      </c>
      <c r="AT698">
        <f t="shared" si="368"/>
        <v>0</v>
      </c>
      <c r="AU698">
        <f t="shared" si="369"/>
        <v>53720.048164137006</v>
      </c>
      <c r="AV698">
        <f t="shared" si="370"/>
        <v>66.937299999999993</v>
      </c>
      <c r="AW698">
        <f t="shared" si="371"/>
        <v>53.549839999999996</v>
      </c>
      <c r="AX698">
        <f t="shared" si="372"/>
        <v>0.8</v>
      </c>
      <c r="AY698">
        <f t="shared" si="373"/>
        <v>0.19</v>
      </c>
      <c r="AZ698">
        <v>9</v>
      </c>
      <c r="BA698">
        <v>1.88</v>
      </c>
      <c r="BB698" t="s">
        <v>337</v>
      </c>
      <c r="BC698">
        <v>2</v>
      </c>
      <c r="BD698" t="b">
        <v>0</v>
      </c>
      <c r="BE698">
        <v>1750758124.5</v>
      </c>
      <c r="BF698">
        <v>443.06400000000002</v>
      </c>
      <c r="BG698">
        <v>449.99599999999998</v>
      </c>
      <c r="BH698">
        <v>20.035699999999999</v>
      </c>
      <c r="BI698">
        <v>18.542400000000001</v>
      </c>
      <c r="BJ698">
        <v>440.108</v>
      </c>
      <c r="BK698">
        <v>19.8156</v>
      </c>
      <c r="BL698">
        <v>399.98899999999998</v>
      </c>
      <c r="BM698">
        <v>101.205</v>
      </c>
      <c r="BN698">
        <v>0.10018199999999999</v>
      </c>
      <c r="BO698">
        <v>25.707899999999999</v>
      </c>
      <c r="BP698">
        <v>25.493600000000001</v>
      </c>
      <c r="BQ698">
        <v>999.9</v>
      </c>
      <c r="BR698">
        <v>0</v>
      </c>
      <c r="BS698">
        <v>0</v>
      </c>
      <c r="BT698">
        <v>9995</v>
      </c>
      <c r="BU698">
        <v>66.937299999999993</v>
      </c>
      <c r="BV698">
        <v>9.9204500000000007</v>
      </c>
      <c r="BW698">
        <v>-6.9317000000000002</v>
      </c>
      <c r="BX698">
        <v>452.12200000000001</v>
      </c>
      <c r="BY698">
        <v>458.49700000000001</v>
      </c>
      <c r="BZ698">
        <v>1.49326</v>
      </c>
      <c r="CA698">
        <v>449.99599999999998</v>
      </c>
      <c r="CB698">
        <v>18.542400000000001</v>
      </c>
      <c r="CC698">
        <v>2.0277099999999999</v>
      </c>
      <c r="CD698">
        <v>1.87659</v>
      </c>
      <c r="CE698">
        <v>17.662400000000002</v>
      </c>
      <c r="CF698">
        <v>16.439800000000002</v>
      </c>
      <c r="CG698">
        <v>1750753677</v>
      </c>
      <c r="CH698" t="s">
        <v>338</v>
      </c>
      <c r="CI698">
        <v>1750753677</v>
      </c>
      <c r="CJ698">
        <v>1750753673.5</v>
      </c>
      <c r="CK698">
        <v>5</v>
      </c>
      <c r="CL698">
        <v>2.1520000000000001</v>
      </c>
      <c r="CM698">
        <v>-0.52400000000000002</v>
      </c>
      <c r="CN698">
        <v>3.0179999999999998</v>
      </c>
      <c r="CO698">
        <v>0.22</v>
      </c>
      <c r="CP698">
        <v>450</v>
      </c>
      <c r="CQ698">
        <v>19</v>
      </c>
      <c r="CR698">
        <v>0.26</v>
      </c>
      <c r="CS698">
        <v>0.17</v>
      </c>
      <c r="CT698">
        <v>-6.8758478048780507</v>
      </c>
      <c r="CU698">
        <v>-0.80956494773520293</v>
      </c>
      <c r="CV698">
        <v>0.1030568642821488</v>
      </c>
      <c r="CW698">
        <v>0</v>
      </c>
      <c r="CX698">
        <v>0</v>
      </c>
      <c r="CY698">
        <v>0</v>
      </c>
      <c r="CZ698">
        <v>0</v>
      </c>
      <c r="DA698">
        <v>-1</v>
      </c>
      <c r="DB698">
        <v>1.497561951219512</v>
      </c>
      <c r="DC698">
        <v>-1.7950452961674111E-2</v>
      </c>
      <c r="DD698">
        <v>2.147606971710017E-3</v>
      </c>
      <c r="DE698">
        <v>1</v>
      </c>
      <c r="DF698">
        <v>1</v>
      </c>
      <c r="DG698">
        <v>2</v>
      </c>
      <c r="DH698" t="s">
        <v>383</v>
      </c>
      <c r="DI698">
        <v>3.0245099999999998</v>
      </c>
      <c r="DJ698">
        <v>2.6914699999999998</v>
      </c>
      <c r="DK698">
        <v>0.100093</v>
      </c>
      <c r="DL698">
        <v>0.102322</v>
      </c>
      <c r="DM698">
        <v>0.105044</v>
      </c>
      <c r="DN698">
        <v>0.10066799999999999</v>
      </c>
      <c r="DO698">
        <v>25070.799999999999</v>
      </c>
      <c r="DP698">
        <v>16776.5</v>
      </c>
      <c r="DQ698">
        <v>26434.9</v>
      </c>
      <c r="DR698">
        <v>16986.099999999999</v>
      </c>
      <c r="DS698">
        <v>33661.599999999999</v>
      </c>
      <c r="DT698">
        <v>19959.7</v>
      </c>
      <c r="DU698">
        <v>38509</v>
      </c>
      <c r="DV698">
        <v>22515.5</v>
      </c>
      <c r="DW698">
        <v>1.8007</v>
      </c>
      <c r="DX698">
        <v>2.17448</v>
      </c>
      <c r="DY698">
        <v>4.0814299999999998E-2</v>
      </c>
      <c r="DZ698">
        <v>0</v>
      </c>
      <c r="EA698">
        <v>24.824100000000001</v>
      </c>
      <c r="EB698">
        <v>999.9</v>
      </c>
      <c r="EC698">
        <v>60.6</v>
      </c>
      <c r="ED698">
        <v>32.5</v>
      </c>
      <c r="EE698">
        <v>29.409300000000002</v>
      </c>
      <c r="EF698">
        <v>62.792200000000001</v>
      </c>
      <c r="EG698">
        <v>35.360599999999998</v>
      </c>
      <c r="EH698">
        <v>1</v>
      </c>
      <c r="EI698">
        <v>5.7916700000000002E-2</v>
      </c>
      <c r="EJ698">
        <v>-0.17045299999999999</v>
      </c>
      <c r="EK698">
        <v>20.327400000000001</v>
      </c>
      <c r="EL698">
        <v>5.2527499999999998</v>
      </c>
      <c r="EM698">
        <v>11.962</v>
      </c>
      <c r="EN698">
        <v>4.9897999999999998</v>
      </c>
      <c r="EO698">
        <v>3.2915000000000001</v>
      </c>
      <c r="EP698">
        <v>9999</v>
      </c>
      <c r="EQ698">
        <v>9999</v>
      </c>
      <c r="ER698">
        <v>9999</v>
      </c>
      <c r="ES698">
        <v>999.9</v>
      </c>
      <c r="ET698">
        <v>4.9726999999999997</v>
      </c>
      <c r="EU698">
        <v>1.87195</v>
      </c>
      <c r="EV698">
        <v>1.87225</v>
      </c>
      <c r="EW698">
        <v>1.8772200000000001</v>
      </c>
      <c r="EX698">
        <v>1.8713500000000001</v>
      </c>
      <c r="EY698">
        <v>1.8721099999999999</v>
      </c>
      <c r="EZ698">
        <v>1.8717999999999999</v>
      </c>
      <c r="FA698">
        <v>1.8687400000000001</v>
      </c>
      <c r="FB698">
        <v>0</v>
      </c>
      <c r="FC698">
        <v>0</v>
      </c>
      <c r="FD698">
        <v>0</v>
      </c>
      <c r="FE698">
        <v>0</v>
      </c>
      <c r="FF698" t="s">
        <v>340</v>
      </c>
      <c r="FG698" t="s">
        <v>341</v>
      </c>
      <c r="FH698" t="s">
        <v>342</v>
      </c>
      <c r="FI698" t="s">
        <v>342</v>
      </c>
      <c r="FJ698" t="s">
        <v>342</v>
      </c>
      <c r="FK698" t="s">
        <v>342</v>
      </c>
      <c r="FL698">
        <v>0</v>
      </c>
      <c r="FM698">
        <v>100</v>
      </c>
      <c r="FN698">
        <v>100</v>
      </c>
      <c r="FO698">
        <v>2.956</v>
      </c>
      <c r="FP698">
        <v>0.22009999999999999</v>
      </c>
      <c r="FQ698">
        <v>-0.71234261683338174</v>
      </c>
      <c r="FR698">
        <v>7.6898218637449396E-3</v>
      </c>
      <c r="FS698">
        <v>1.5097418776848419E-6</v>
      </c>
      <c r="FT698">
        <v>-9.8458676114205118E-11</v>
      </c>
      <c r="FU698">
        <v>0.22001999999999461</v>
      </c>
      <c r="FV698">
        <v>0</v>
      </c>
      <c r="FW698">
        <v>0</v>
      </c>
      <c r="FX698">
        <v>0</v>
      </c>
      <c r="FY698">
        <v>3</v>
      </c>
      <c r="FZ698">
        <v>2164</v>
      </c>
      <c r="GA698">
        <v>-1</v>
      </c>
      <c r="GB698">
        <v>-1</v>
      </c>
      <c r="GC698">
        <v>74.099999999999994</v>
      </c>
      <c r="GD698">
        <v>74.2</v>
      </c>
      <c r="GE698">
        <v>1.10229</v>
      </c>
      <c r="GF698">
        <v>2.6220699999999999</v>
      </c>
      <c r="GG698">
        <v>1.7981</v>
      </c>
      <c r="GH698">
        <v>2.3803700000000001</v>
      </c>
      <c r="GI698">
        <v>1.5979000000000001</v>
      </c>
      <c r="GJ698">
        <v>2.5549300000000001</v>
      </c>
      <c r="GK698">
        <v>36.034700000000001</v>
      </c>
      <c r="GL698">
        <v>24.157499999999999</v>
      </c>
      <c r="GM698">
        <v>18</v>
      </c>
      <c r="GN698">
        <v>367.60300000000001</v>
      </c>
      <c r="GO698">
        <v>661.36800000000005</v>
      </c>
      <c r="GP698">
        <v>25.830200000000001</v>
      </c>
      <c r="GQ698">
        <v>27.8279</v>
      </c>
      <c r="GR698">
        <v>30.0001</v>
      </c>
      <c r="GS698">
        <v>27.788499999999999</v>
      </c>
      <c r="GT698">
        <v>27.8127</v>
      </c>
      <c r="GU698">
        <v>22.033100000000001</v>
      </c>
      <c r="GV698">
        <v>43.204700000000003</v>
      </c>
      <c r="GW698">
        <v>0</v>
      </c>
      <c r="GX698">
        <v>25.83</v>
      </c>
      <c r="GY698">
        <v>450</v>
      </c>
      <c r="GZ698">
        <v>18.5</v>
      </c>
      <c r="HA698">
        <v>100.45</v>
      </c>
      <c r="HB698">
        <v>70.271000000000001</v>
      </c>
    </row>
    <row r="699" spans="1:210" x14ac:dyDescent="0.3">
      <c r="A699">
        <v>683</v>
      </c>
      <c r="B699">
        <v>1750758129.5</v>
      </c>
      <c r="C699">
        <v>3410.400000095367</v>
      </c>
      <c r="D699" t="s">
        <v>1707</v>
      </c>
      <c r="E699" t="s">
        <v>1708</v>
      </c>
      <c r="F699" t="s">
        <v>336</v>
      </c>
      <c r="G699">
        <v>1750758129.5</v>
      </c>
      <c r="H699">
        <f t="shared" si="340"/>
        <v>6.7764439618885151E-4</v>
      </c>
      <c r="I699">
        <f t="shared" si="341"/>
        <v>0.67764439618885153</v>
      </c>
      <c r="J699">
        <f t="shared" si="342"/>
        <v>2.791831004356915</v>
      </c>
      <c r="K699">
        <f t="shared" si="343"/>
        <v>443.03899999999999</v>
      </c>
      <c r="L699">
        <f t="shared" si="344"/>
        <v>351.92266820469365</v>
      </c>
      <c r="M699">
        <f t="shared" si="345"/>
        <v>35.651895421278105</v>
      </c>
      <c r="N699">
        <f t="shared" si="346"/>
        <v>44.882531085949992</v>
      </c>
      <c r="O699">
        <f t="shared" si="347"/>
        <v>5.4319740651656158E-2</v>
      </c>
      <c r="P699">
        <f t="shared" si="348"/>
        <v>2.4152629631334879</v>
      </c>
      <c r="Q699">
        <f t="shared" si="349"/>
        <v>5.3660553354517394E-2</v>
      </c>
      <c r="R699">
        <f t="shared" si="350"/>
        <v>3.3596410257776974E-2</v>
      </c>
      <c r="S699">
        <f t="shared" si="351"/>
        <v>12.704255000000002</v>
      </c>
      <c r="T699">
        <f t="shared" si="352"/>
        <v>25.58665617726821</v>
      </c>
      <c r="U699">
        <f t="shared" si="353"/>
        <v>25.497900000000001</v>
      </c>
      <c r="V699">
        <f t="shared" si="354"/>
        <v>3.2752974341963932</v>
      </c>
      <c r="W699">
        <f t="shared" si="355"/>
        <v>61.19526556465906</v>
      </c>
      <c r="X699">
        <f t="shared" si="356"/>
        <v>2.0294640996500002</v>
      </c>
      <c r="Y699">
        <f t="shared" si="357"/>
        <v>3.3163743647875239</v>
      </c>
      <c r="Z699">
        <f t="shared" si="358"/>
        <v>1.245833334546393</v>
      </c>
      <c r="AA699">
        <f t="shared" si="359"/>
        <v>-29.88411787192835</v>
      </c>
      <c r="AB699">
        <f t="shared" si="360"/>
        <v>27.3444479423747</v>
      </c>
      <c r="AC699">
        <f t="shared" si="361"/>
        <v>2.4093398470797647</v>
      </c>
      <c r="AD699">
        <f t="shared" si="362"/>
        <v>12.573924917526117</v>
      </c>
      <c r="AE699">
        <f t="shared" si="363"/>
        <v>2.791831004356915</v>
      </c>
      <c r="AF699">
        <f t="shared" si="364"/>
        <v>0.67764439618885153</v>
      </c>
      <c r="AG699">
        <f t="shared" si="365"/>
        <v>2.8086057211164999</v>
      </c>
      <c r="AH699">
        <v>458.5290545495431</v>
      </c>
      <c r="AI699">
        <v>452.09452727272719</v>
      </c>
      <c r="AJ699">
        <v>-2.6194757558195981E-4</v>
      </c>
      <c r="AK699">
        <v>84.076978181650844</v>
      </c>
      <c r="AL699">
        <f t="shared" si="366"/>
        <v>0.67657016700323247</v>
      </c>
      <c r="AM699">
        <v>18.541999492399871</v>
      </c>
      <c r="AN699">
        <v>20.03333383458644</v>
      </c>
      <c r="AO699">
        <v>-2.9564546858191619E-7</v>
      </c>
      <c r="AP699">
        <v>90.497214367256092</v>
      </c>
      <c r="AQ699">
        <v>0</v>
      </c>
      <c r="AR699">
        <v>0</v>
      </c>
      <c r="AS699">
        <f t="shared" si="367"/>
        <v>1</v>
      </c>
      <c r="AT699">
        <f t="shared" si="368"/>
        <v>0</v>
      </c>
      <c r="AU699">
        <f t="shared" si="369"/>
        <v>53766.974282173192</v>
      </c>
      <c r="AV699">
        <f t="shared" si="370"/>
        <v>66.864500000000007</v>
      </c>
      <c r="AW699">
        <f t="shared" si="371"/>
        <v>53.491600000000005</v>
      </c>
      <c r="AX699">
        <f t="shared" si="372"/>
        <v>0.8</v>
      </c>
      <c r="AY699">
        <f t="shared" si="373"/>
        <v>0.19</v>
      </c>
      <c r="AZ699">
        <v>9</v>
      </c>
      <c r="BA699">
        <v>1.88</v>
      </c>
      <c r="BB699" t="s">
        <v>337</v>
      </c>
      <c r="BC699">
        <v>2</v>
      </c>
      <c r="BD699" t="b">
        <v>0</v>
      </c>
      <c r="BE699">
        <v>1750758129.5</v>
      </c>
      <c r="BF699">
        <v>443.03899999999999</v>
      </c>
      <c r="BG699">
        <v>449.99400000000003</v>
      </c>
      <c r="BH699">
        <v>20.033000000000001</v>
      </c>
      <c r="BI699">
        <v>18.539300000000001</v>
      </c>
      <c r="BJ699">
        <v>440.08300000000003</v>
      </c>
      <c r="BK699">
        <v>19.812999999999999</v>
      </c>
      <c r="BL699">
        <v>400.12200000000001</v>
      </c>
      <c r="BM699">
        <v>101.206</v>
      </c>
      <c r="BN699">
        <v>0.10005</v>
      </c>
      <c r="BO699">
        <v>25.707899999999999</v>
      </c>
      <c r="BP699">
        <v>25.497900000000001</v>
      </c>
      <c r="BQ699">
        <v>999.9</v>
      </c>
      <c r="BR699">
        <v>0</v>
      </c>
      <c r="BS699">
        <v>0</v>
      </c>
      <c r="BT699">
        <v>10004</v>
      </c>
      <c r="BU699">
        <v>66.864500000000007</v>
      </c>
      <c r="BV699">
        <v>9.9204500000000007</v>
      </c>
      <c r="BW699">
        <v>-6.9547100000000004</v>
      </c>
      <c r="BX699">
        <v>452.096</v>
      </c>
      <c r="BY699">
        <v>458.49400000000003</v>
      </c>
      <c r="BZ699">
        <v>1.4936400000000001</v>
      </c>
      <c r="CA699">
        <v>449.99400000000003</v>
      </c>
      <c r="CB699">
        <v>18.539300000000001</v>
      </c>
      <c r="CC699">
        <v>2.02745</v>
      </c>
      <c r="CD699">
        <v>1.87629</v>
      </c>
      <c r="CE699">
        <v>17.660399999999999</v>
      </c>
      <c r="CF699">
        <v>16.437200000000001</v>
      </c>
      <c r="CG699">
        <v>1750753677</v>
      </c>
      <c r="CH699" t="s">
        <v>338</v>
      </c>
      <c r="CI699">
        <v>1750753677</v>
      </c>
      <c r="CJ699">
        <v>1750753673.5</v>
      </c>
      <c r="CK699">
        <v>5</v>
      </c>
      <c r="CL699">
        <v>2.1520000000000001</v>
      </c>
      <c r="CM699">
        <v>-0.52400000000000002</v>
      </c>
      <c r="CN699">
        <v>3.0179999999999998</v>
      </c>
      <c r="CO699">
        <v>0.22</v>
      </c>
      <c r="CP699">
        <v>450</v>
      </c>
      <c r="CQ699">
        <v>19</v>
      </c>
      <c r="CR699">
        <v>0.26</v>
      </c>
      <c r="CS699">
        <v>0.17</v>
      </c>
      <c r="CT699">
        <v>-6.9382929999999998</v>
      </c>
      <c r="CU699">
        <v>-0.2271786866791875</v>
      </c>
      <c r="CV699">
        <v>6.0064436990618662E-2</v>
      </c>
      <c r="CW699">
        <v>1</v>
      </c>
      <c r="CX699">
        <v>0</v>
      </c>
      <c r="CY699">
        <v>0</v>
      </c>
      <c r="CZ699">
        <v>0</v>
      </c>
      <c r="DA699">
        <v>-1</v>
      </c>
      <c r="DB699">
        <v>1.4955845000000001</v>
      </c>
      <c r="DC699">
        <v>-1.131174484052855E-2</v>
      </c>
      <c r="DD699">
        <v>1.409013750820047E-3</v>
      </c>
      <c r="DE699">
        <v>1</v>
      </c>
      <c r="DF699">
        <v>2</v>
      </c>
      <c r="DG699">
        <v>2</v>
      </c>
      <c r="DH699" t="s">
        <v>339</v>
      </c>
      <c r="DI699">
        <v>3.0246599999999999</v>
      </c>
      <c r="DJ699">
        <v>2.6913399999999998</v>
      </c>
      <c r="DK699">
        <v>0.10009</v>
      </c>
      <c r="DL699">
        <v>0.102322</v>
      </c>
      <c r="DM699">
        <v>0.105034</v>
      </c>
      <c r="DN699">
        <v>0.100657</v>
      </c>
      <c r="DO699">
        <v>25070.7</v>
      </c>
      <c r="DP699">
        <v>16776.400000000001</v>
      </c>
      <c r="DQ699">
        <v>26434.7</v>
      </c>
      <c r="DR699">
        <v>16986.099999999999</v>
      </c>
      <c r="DS699">
        <v>33661.699999999997</v>
      </c>
      <c r="DT699">
        <v>19959.7</v>
      </c>
      <c r="DU699">
        <v>38508.699999999997</v>
      </c>
      <c r="DV699">
        <v>22515.200000000001</v>
      </c>
      <c r="DW699">
        <v>1.8008999999999999</v>
      </c>
      <c r="DX699">
        <v>2.1742599999999999</v>
      </c>
      <c r="DY699">
        <v>4.1073600000000002E-2</v>
      </c>
      <c r="DZ699">
        <v>0</v>
      </c>
      <c r="EA699">
        <v>24.824200000000001</v>
      </c>
      <c r="EB699">
        <v>999.9</v>
      </c>
      <c r="EC699">
        <v>60.6</v>
      </c>
      <c r="ED699">
        <v>32.5</v>
      </c>
      <c r="EE699">
        <v>29.409500000000001</v>
      </c>
      <c r="EF699">
        <v>62.802199999999999</v>
      </c>
      <c r="EG699">
        <v>35.388599999999997</v>
      </c>
      <c r="EH699">
        <v>1</v>
      </c>
      <c r="EI699">
        <v>5.7924799999999999E-2</v>
      </c>
      <c r="EJ699">
        <v>-0.16991700000000001</v>
      </c>
      <c r="EK699">
        <v>20.327500000000001</v>
      </c>
      <c r="EL699">
        <v>5.25251</v>
      </c>
      <c r="EM699">
        <v>11.962</v>
      </c>
      <c r="EN699">
        <v>4.9897999999999998</v>
      </c>
      <c r="EO699">
        <v>3.2915999999999999</v>
      </c>
      <c r="EP699">
        <v>9999</v>
      </c>
      <c r="EQ699">
        <v>9999</v>
      </c>
      <c r="ER699">
        <v>9999</v>
      </c>
      <c r="ES699">
        <v>999.9</v>
      </c>
      <c r="ET699">
        <v>4.9726900000000001</v>
      </c>
      <c r="EU699">
        <v>1.87195</v>
      </c>
      <c r="EV699">
        <v>1.87225</v>
      </c>
      <c r="EW699">
        <v>1.87724</v>
      </c>
      <c r="EX699">
        <v>1.8713500000000001</v>
      </c>
      <c r="EY699">
        <v>1.8721099999999999</v>
      </c>
      <c r="EZ699">
        <v>1.8717999999999999</v>
      </c>
      <c r="FA699">
        <v>1.8687400000000001</v>
      </c>
      <c r="FB699">
        <v>0</v>
      </c>
      <c r="FC699">
        <v>0</v>
      </c>
      <c r="FD699">
        <v>0</v>
      </c>
      <c r="FE699">
        <v>0</v>
      </c>
      <c r="FF699" t="s">
        <v>340</v>
      </c>
      <c r="FG699" t="s">
        <v>341</v>
      </c>
      <c r="FH699" t="s">
        <v>342</v>
      </c>
      <c r="FI699" t="s">
        <v>342</v>
      </c>
      <c r="FJ699" t="s">
        <v>342</v>
      </c>
      <c r="FK699" t="s">
        <v>342</v>
      </c>
      <c r="FL699">
        <v>0</v>
      </c>
      <c r="FM699">
        <v>100</v>
      </c>
      <c r="FN699">
        <v>100</v>
      </c>
      <c r="FO699">
        <v>2.956</v>
      </c>
      <c r="FP699">
        <v>0.22</v>
      </c>
      <c r="FQ699">
        <v>-0.71234261683338174</v>
      </c>
      <c r="FR699">
        <v>7.6898218637449396E-3</v>
      </c>
      <c r="FS699">
        <v>1.5097418776848419E-6</v>
      </c>
      <c r="FT699">
        <v>-9.8458676114205118E-11</v>
      </c>
      <c r="FU699">
        <v>0.22001999999999461</v>
      </c>
      <c r="FV699">
        <v>0</v>
      </c>
      <c r="FW699">
        <v>0</v>
      </c>
      <c r="FX699">
        <v>0</v>
      </c>
      <c r="FY699">
        <v>3</v>
      </c>
      <c r="FZ699">
        <v>2164</v>
      </c>
      <c r="GA699">
        <v>-1</v>
      </c>
      <c r="GB699">
        <v>-1</v>
      </c>
      <c r="GC699">
        <v>74.2</v>
      </c>
      <c r="GD699">
        <v>74.3</v>
      </c>
      <c r="GE699">
        <v>1.10229</v>
      </c>
      <c r="GF699">
        <v>2.6293899999999999</v>
      </c>
      <c r="GG699">
        <v>1.7981</v>
      </c>
      <c r="GH699">
        <v>2.3803700000000001</v>
      </c>
      <c r="GI699">
        <v>1.5979000000000001</v>
      </c>
      <c r="GJ699">
        <v>2.51709</v>
      </c>
      <c r="GK699">
        <v>36.034700000000001</v>
      </c>
      <c r="GL699">
        <v>24.157499999999999</v>
      </c>
      <c r="GM699">
        <v>18</v>
      </c>
      <c r="GN699">
        <v>367.70600000000002</v>
      </c>
      <c r="GO699">
        <v>661.17899999999997</v>
      </c>
      <c r="GP699">
        <v>25.830100000000002</v>
      </c>
      <c r="GQ699">
        <v>27.8279</v>
      </c>
      <c r="GR699">
        <v>30.0002</v>
      </c>
      <c r="GS699">
        <v>27.788499999999999</v>
      </c>
      <c r="GT699">
        <v>27.8127</v>
      </c>
      <c r="GU699">
        <v>22.033100000000001</v>
      </c>
      <c r="GV699">
        <v>43.204700000000003</v>
      </c>
      <c r="GW699">
        <v>0</v>
      </c>
      <c r="GX699">
        <v>25.83</v>
      </c>
      <c r="GY699">
        <v>450</v>
      </c>
      <c r="GZ699">
        <v>18.5</v>
      </c>
      <c r="HA699">
        <v>100.449</v>
      </c>
      <c r="HB699">
        <v>70.270399999999995</v>
      </c>
    </row>
    <row r="700" spans="1:210" x14ac:dyDescent="0.3">
      <c r="A700">
        <v>684</v>
      </c>
      <c r="B700">
        <v>1750758134.5</v>
      </c>
      <c r="C700">
        <v>3415.400000095367</v>
      </c>
      <c r="D700" t="s">
        <v>1709</v>
      </c>
      <c r="E700" t="s">
        <v>1710</v>
      </c>
      <c r="F700" t="s">
        <v>336</v>
      </c>
      <c r="G700">
        <v>1750758134.5</v>
      </c>
      <c r="H700">
        <f t="shared" si="340"/>
        <v>6.7588994773287974E-4</v>
      </c>
      <c r="I700">
        <f t="shared" si="341"/>
        <v>0.67588994773287969</v>
      </c>
      <c r="J700">
        <f t="shared" si="342"/>
        <v>2.7773918182907869</v>
      </c>
      <c r="K700">
        <f t="shared" si="343"/>
        <v>443.08100000000002</v>
      </c>
      <c r="L700">
        <f t="shared" si="344"/>
        <v>352.07323764141557</v>
      </c>
      <c r="M700">
        <f t="shared" si="345"/>
        <v>35.667124194999879</v>
      </c>
      <c r="N700">
        <f t="shared" si="346"/>
        <v>44.886754702839504</v>
      </c>
      <c r="O700">
        <f t="shared" si="347"/>
        <v>5.4114227371496987E-2</v>
      </c>
      <c r="P700">
        <f t="shared" si="348"/>
        <v>2.4171052944453963</v>
      </c>
      <c r="Q700">
        <f t="shared" si="349"/>
        <v>5.3460478673607099E-2</v>
      </c>
      <c r="R700">
        <f t="shared" si="350"/>
        <v>3.3470883333535491E-2</v>
      </c>
      <c r="S700">
        <f t="shared" si="351"/>
        <v>12.708815</v>
      </c>
      <c r="T700">
        <f t="shared" si="352"/>
        <v>25.587318914450663</v>
      </c>
      <c r="U700">
        <f t="shared" si="353"/>
        <v>25.5046</v>
      </c>
      <c r="V700">
        <f t="shared" si="354"/>
        <v>3.2766010868783013</v>
      </c>
      <c r="W700">
        <f t="shared" si="355"/>
        <v>61.191862785251885</v>
      </c>
      <c r="X700">
        <f t="shared" si="356"/>
        <v>2.0293512507460503</v>
      </c>
      <c r="Y700">
        <f t="shared" si="357"/>
        <v>3.3163743647875239</v>
      </c>
      <c r="Z700">
        <f t="shared" si="358"/>
        <v>1.247249836132251</v>
      </c>
      <c r="AA700">
        <f t="shared" si="359"/>
        <v>-29.806746695019996</v>
      </c>
      <c r="AB700">
        <f t="shared" si="360"/>
        <v>26.49222236292054</v>
      </c>
      <c r="AC700">
        <f t="shared" si="361"/>
        <v>2.332548919025573</v>
      </c>
      <c r="AD700">
        <f t="shared" si="362"/>
        <v>11.726839586926117</v>
      </c>
      <c r="AE700">
        <f t="shared" si="363"/>
        <v>2.7773918182907869</v>
      </c>
      <c r="AF700">
        <f t="shared" si="364"/>
        <v>0.67588994773287969</v>
      </c>
      <c r="AG700">
        <f t="shared" si="365"/>
        <v>2.7547381770817601</v>
      </c>
      <c r="AH700">
        <v>458.44187602481981</v>
      </c>
      <c r="AI700">
        <v>452.12486666666661</v>
      </c>
      <c r="AJ700">
        <v>1.9928041740663931E-4</v>
      </c>
      <c r="AK700">
        <v>84.076978181650844</v>
      </c>
      <c r="AL700">
        <f t="shared" si="366"/>
        <v>0.67673350440174862</v>
      </c>
      <c r="AM700">
        <v>18.53966810161517</v>
      </c>
      <c r="AN700">
        <v>20.031830075187958</v>
      </c>
      <c r="AO700">
        <v>-2.0305798530104381E-7</v>
      </c>
      <c r="AP700">
        <v>90.497214367256092</v>
      </c>
      <c r="AQ700">
        <v>0</v>
      </c>
      <c r="AR700">
        <v>0</v>
      </c>
      <c r="AS700">
        <f t="shared" si="367"/>
        <v>1</v>
      </c>
      <c r="AT700">
        <f t="shared" si="368"/>
        <v>0</v>
      </c>
      <c r="AU700">
        <f t="shared" si="369"/>
        <v>53828.81574422674</v>
      </c>
      <c r="AV700">
        <f t="shared" si="370"/>
        <v>66.888499999999993</v>
      </c>
      <c r="AW700">
        <f t="shared" si="371"/>
        <v>53.510799999999996</v>
      </c>
      <c r="AX700">
        <f t="shared" si="372"/>
        <v>0.8</v>
      </c>
      <c r="AY700">
        <f t="shared" si="373"/>
        <v>0.19</v>
      </c>
      <c r="AZ700">
        <v>9</v>
      </c>
      <c r="BA700">
        <v>1.88</v>
      </c>
      <c r="BB700" t="s">
        <v>337</v>
      </c>
      <c r="BC700">
        <v>2</v>
      </c>
      <c r="BD700" t="b">
        <v>0</v>
      </c>
      <c r="BE700">
        <v>1750758134.5</v>
      </c>
      <c r="BF700">
        <v>443.08100000000002</v>
      </c>
      <c r="BG700">
        <v>450.00400000000002</v>
      </c>
      <c r="BH700">
        <v>20.0319</v>
      </c>
      <c r="BI700">
        <v>18.541599999999999</v>
      </c>
      <c r="BJ700">
        <v>440.125</v>
      </c>
      <c r="BK700">
        <v>19.811900000000001</v>
      </c>
      <c r="BL700">
        <v>399.99700000000001</v>
      </c>
      <c r="BM700">
        <v>101.206</v>
      </c>
      <c r="BN700">
        <v>9.9979499999999999E-2</v>
      </c>
      <c r="BO700">
        <v>25.707899999999999</v>
      </c>
      <c r="BP700">
        <v>25.5046</v>
      </c>
      <c r="BQ700">
        <v>999.9</v>
      </c>
      <c r="BR700">
        <v>0</v>
      </c>
      <c r="BS700">
        <v>0</v>
      </c>
      <c r="BT700">
        <v>10016</v>
      </c>
      <c r="BU700">
        <v>66.888499999999993</v>
      </c>
      <c r="BV700">
        <v>9.9204500000000007</v>
      </c>
      <c r="BW700">
        <v>-6.9225500000000002</v>
      </c>
      <c r="BX700">
        <v>452.13799999999998</v>
      </c>
      <c r="BY700">
        <v>458.505</v>
      </c>
      <c r="BZ700">
        <v>1.4903200000000001</v>
      </c>
      <c r="CA700">
        <v>450.00400000000002</v>
      </c>
      <c r="CB700">
        <v>18.541599999999999</v>
      </c>
      <c r="CC700">
        <v>2.0273400000000001</v>
      </c>
      <c r="CD700">
        <v>1.8765099999999999</v>
      </c>
      <c r="CE700">
        <v>17.659500000000001</v>
      </c>
      <c r="CF700">
        <v>16.4391</v>
      </c>
      <c r="CG700">
        <v>1750753677</v>
      </c>
      <c r="CH700" t="s">
        <v>338</v>
      </c>
      <c r="CI700">
        <v>1750753677</v>
      </c>
      <c r="CJ700">
        <v>1750753673.5</v>
      </c>
      <c r="CK700">
        <v>5</v>
      </c>
      <c r="CL700">
        <v>2.1520000000000001</v>
      </c>
      <c r="CM700">
        <v>-0.52400000000000002</v>
      </c>
      <c r="CN700">
        <v>3.0179999999999998</v>
      </c>
      <c r="CO700">
        <v>0.22</v>
      </c>
      <c r="CP700">
        <v>450</v>
      </c>
      <c r="CQ700">
        <v>19</v>
      </c>
      <c r="CR700">
        <v>0.26</v>
      </c>
      <c r="CS700">
        <v>0.17</v>
      </c>
      <c r="CT700">
        <v>-6.9450039024390264</v>
      </c>
      <c r="CU700">
        <v>0.28827533101044711</v>
      </c>
      <c r="CV700">
        <v>4.7648422330908491E-2</v>
      </c>
      <c r="CW700">
        <v>1</v>
      </c>
      <c r="CX700">
        <v>0</v>
      </c>
      <c r="CY700">
        <v>0</v>
      </c>
      <c r="CZ700">
        <v>0</v>
      </c>
      <c r="DA700">
        <v>-1</v>
      </c>
      <c r="DB700">
        <v>1.4947887804878051</v>
      </c>
      <c r="DC700">
        <v>-1.7531289198606859E-2</v>
      </c>
      <c r="DD700">
        <v>1.9100685661577971E-3</v>
      </c>
      <c r="DE700">
        <v>1</v>
      </c>
      <c r="DF700">
        <v>2</v>
      </c>
      <c r="DG700">
        <v>2</v>
      </c>
      <c r="DH700" t="s">
        <v>339</v>
      </c>
      <c r="DI700">
        <v>3.0245199999999999</v>
      </c>
      <c r="DJ700">
        <v>2.6912699999999998</v>
      </c>
      <c r="DK700">
        <v>0.10009700000000001</v>
      </c>
      <c r="DL700">
        <v>0.102324</v>
      </c>
      <c r="DM700">
        <v>0.10503</v>
      </c>
      <c r="DN700">
        <v>0.10066600000000001</v>
      </c>
      <c r="DO700">
        <v>25070.400000000001</v>
      </c>
      <c r="DP700">
        <v>16776.3</v>
      </c>
      <c r="DQ700">
        <v>26434.6</v>
      </c>
      <c r="DR700">
        <v>16986</v>
      </c>
      <c r="DS700">
        <v>33661.800000000003</v>
      </c>
      <c r="DT700">
        <v>19959.7</v>
      </c>
      <c r="DU700">
        <v>38508.6</v>
      </c>
      <c r="DV700">
        <v>22515.3</v>
      </c>
      <c r="DW700">
        <v>1.8005199999999999</v>
      </c>
      <c r="DX700">
        <v>2.1743999999999999</v>
      </c>
      <c r="DY700">
        <v>4.1481900000000002E-2</v>
      </c>
      <c r="DZ700">
        <v>0</v>
      </c>
      <c r="EA700">
        <v>24.824200000000001</v>
      </c>
      <c r="EB700">
        <v>999.9</v>
      </c>
      <c r="EC700">
        <v>60.6</v>
      </c>
      <c r="ED700">
        <v>32.6</v>
      </c>
      <c r="EE700">
        <v>29.578299999999999</v>
      </c>
      <c r="EF700">
        <v>62.572200000000002</v>
      </c>
      <c r="EG700">
        <v>35.4527</v>
      </c>
      <c r="EH700">
        <v>1</v>
      </c>
      <c r="EI700">
        <v>5.7741899999999999E-2</v>
      </c>
      <c r="EJ700">
        <v>-0.17063</v>
      </c>
      <c r="EK700">
        <v>20.327500000000001</v>
      </c>
      <c r="EL700">
        <v>5.2526299999999999</v>
      </c>
      <c r="EM700">
        <v>11.962</v>
      </c>
      <c r="EN700">
        <v>4.9898400000000001</v>
      </c>
      <c r="EO700">
        <v>3.2915000000000001</v>
      </c>
      <c r="EP700">
        <v>9999</v>
      </c>
      <c r="EQ700">
        <v>9999</v>
      </c>
      <c r="ER700">
        <v>9999</v>
      </c>
      <c r="ES700">
        <v>999.9</v>
      </c>
      <c r="ET700">
        <v>4.9726999999999997</v>
      </c>
      <c r="EU700">
        <v>1.87195</v>
      </c>
      <c r="EV700">
        <v>1.87225</v>
      </c>
      <c r="EW700">
        <v>1.8772200000000001</v>
      </c>
      <c r="EX700">
        <v>1.87134</v>
      </c>
      <c r="EY700">
        <v>1.87212</v>
      </c>
      <c r="EZ700">
        <v>1.8717999999999999</v>
      </c>
      <c r="FA700">
        <v>1.8687400000000001</v>
      </c>
      <c r="FB700">
        <v>0</v>
      </c>
      <c r="FC700">
        <v>0</v>
      </c>
      <c r="FD700">
        <v>0</v>
      </c>
      <c r="FE700">
        <v>0</v>
      </c>
      <c r="FF700" t="s">
        <v>340</v>
      </c>
      <c r="FG700" t="s">
        <v>341</v>
      </c>
      <c r="FH700" t="s">
        <v>342</v>
      </c>
      <c r="FI700" t="s">
        <v>342</v>
      </c>
      <c r="FJ700" t="s">
        <v>342</v>
      </c>
      <c r="FK700" t="s">
        <v>342</v>
      </c>
      <c r="FL700">
        <v>0</v>
      </c>
      <c r="FM700">
        <v>100</v>
      </c>
      <c r="FN700">
        <v>100</v>
      </c>
      <c r="FO700">
        <v>2.956</v>
      </c>
      <c r="FP700">
        <v>0.22</v>
      </c>
      <c r="FQ700">
        <v>-0.71234261683338174</v>
      </c>
      <c r="FR700">
        <v>7.6898218637449396E-3</v>
      </c>
      <c r="FS700">
        <v>1.5097418776848419E-6</v>
      </c>
      <c r="FT700">
        <v>-9.8458676114205118E-11</v>
      </c>
      <c r="FU700">
        <v>0.22001999999999461</v>
      </c>
      <c r="FV700">
        <v>0</v>
      </c>
      <c r="FW700">
        <v>0</v>
      </c>
      <c r="FX700">
        <v>0</v>
      </c>
      <c r="FY700">
        <v>3</v>
      </c>
      <c r="FZ700">
        <v>2164</v>
      </c>
      <c r="GA700">
        <v>-1</v>
      </c>
      <c r="GB700">
        <v>-1</v>
      </c>
      <c r="GC700">
        <v>74.3</v>
      </c>
      <c r="GD700">
        <v>74.3</v>
      </c>
      <c r="GE700">
        <v>1.10229</v>
      </c>
      <c r="GF700">
        <v>2.6440399999999999</v>
      </c>
      <c r="GG700">
        <v>1.7981</v>
      </c>
      <c r="GH700">
        <v>2.3803700000000001</v>
      </c>
      <c r="GI700">
        <v>1.5979000000000001</v>
      </c>
      <c r="GJ700">
        <v>2.4682599999999999</v>
      </c>
      <c r="GK700">
        <v>36.034700000000001</v>
      </c>
      <c r="GL700">
        <v>24.157499999999999</v>
      </c>
      <c r="GM700">
        <v>18</v>
      </c>
      <c r="GN700">
        <v>367.51</v>
      </c>
      <c r="GO700">
        <v>661.29899999999998</v>
      </c>
      <c r="GP700">
        <v>25.829899999999999</v>
      </c>
      <c r="GQ700">
        <v>27.829699999999999</v>
      </c>
      <c r="GR700">
        <v>30</v>
      </c>
      <c r="GS700">
        <v>27.788499999999999</v>
      </c>
      <c r="GT700">
        <v>27.8127</v>
      </c>
      <c r="GU700">
        <v>22.032900000000001</v>
      </c>
      <c r="GV700">
        <v>43.204700000000003</v>
      </c>
      <c r="GW700">
        <v>0</v>
      </c>
      <c r="GX700">
        <v>25.83</v>
      </c>
      <c r="GY700">
        <v>450</v>
      </c>
      <c r="GZ700">
        <v>18.5</v>
      </c>
      <c r="HA700">
        <v>100.44799999999999</v>
      </c>
      <c r="HB700">
        <v>70.270499999999998</v>
      </c>
    </row>
    <row r="701" spans="1:210" x14ac:dyDescent="0.3">
      <c r="A701">
        <v>685</v>
      </c>
      <c r="B701">
        <v>1750758139.5</v>
      </c>
      <c r="C701">
        <v>3420.400000095367</v>
      </c>
      <c r="D701" t="s">
        <v>1711</v>
      </c>
      <c r="E701" t="s">
        <v>1712</v>
      </c>
      <c r="F701" t="s">
        <v>336</v>
      </c>
      <c r="G701">
        <v>1750758139.5</v>
      </c>
      <c r="H701">
        <f t="shared" si="340"/>
        <v>6.7548463037332316E-4</v>
      </c>
      <c r="I701">
        <f t="shared" si="341"/>
        <v>0.67548463037332318</v>
      </c>
      <c r="J701">
        <f t="shared" si="342"/>
        <v>2.7493425585322924</v>
      </c>
      <c r="K701">
        <f t="shared" si="343"/>
        <v>443.13799999999998</v>
      </c>
      <c r="L701">
        <f t="shared" si="344"/>
        <v>352.87714342418258</v>
      </c>
      <c r="M701">
        <f t="shared" si="345"/>
        <v>35.748496376021549</v>
      </c>
      <c r="N701">
        <f t="shared" si="346"/>
        <v>44.892443396467996</v>
      </c>
      <c r="O701">
        <f t="shared" si="347"/>
        <v>5.4061879703443429E-2</v>
      </c>
      <c r="P701">
        <f t="shared" si="348"/>
        <v>2.4149558019025568</v>
      </c>
      <c r="Q701">
        <f t="shared" si="349"/>
        <v>5.3408813788228933E-2</v>
      </c>
      <c r="R701">
        <f t="shared" si="350"/>
        <v>3.3438532166607533E-2</v>
      </c>
      <c r="S701">
        <f t="shared" si="351"/>
        <v>12.728651000000001</v>
      </c>
      <c r="T701">
        <f t="shared" si="352"/>
        <v>25.585286239025514</v>
      </c>
      <c r="U701">
        <f t="shared" si="353"/>
        <v>25.506699999999999</v>
      </c>
      <c r="V701">
        <f t="shared" si="354"/>
        <v>3.2770097877335043</v>
      </c>
      <c r="W701">
        <f t="shared" si="355"/>
        <v>61.198507924605629</v>
      </c>
      <c r="X701">
        <f t="shared" si="356"/>
        <v>2.0293068522590003</v>
      </c>
      <c r="Y701">
        <f t="shared" si="357"/>
        <v>3.3159417134140488</v>
      </c>
      <c r="Z701">
        <f t="shared" si="358"/>
        <v>1.2477029354745039</v>
      </c>
      <c r="AA701">
        <f t="shared" si="359"/>
        <v>-29.788872199463551</v>
      </c>
      <c r="AB701">
        <f t="shared" si="360"/>
        <v>25.908824341242173</v>
      </c>
      <c r="AC701">
        <f t="shared" si="361"/>
        <v>2.2832119993247519</v>
      </c>
      <c r="AD701">
        <f t="shared" si="362"/>
        <v>11.131815141103376</v>
      </c>
      <c r="AE701">
        <f t="shared" si="363"/>
        <v>2.7493425585322924</v>
      </c>
      <c r="AF701">
        <f t="shared" si="364"/>
        <v>0.67548463037332318</v>
      </c>
      <c r="AG701">
        <f t="shared" si="365"/>
        <v>2.7538170320307236</v>
      </c>
      <c r="AH701">
        <v>458.52726874709049</v>
      </c>
      <c r="AI701">
        <v>452.20266666666652</v>
      </c>
      <c r="AJ701">
        <v>1.2862957611390359E-3</v>
      </c>
      <c r="AK701">
        <v>84.076978181650844</v>
      </c>
      <c r="AL701">
        <f t="shared" si="366"/>
        <v>0.67583146979488651</v>
      </c>
      <c r="AM701">
        <v>18.541564452197719</v>
      </c>
      <c r="AN701">
        <v>20.031830827067651</v>
      </c>
      <c r="AO701">
        <v>-2.244030929398308E-7</v>
      </c>
      <c r="AP701">
        <v>90.497214367256092</v>
      </c>
      <c r="AQ701">
        <v>0</v>
      </c>
      <c r="AR701">
        <v>0</v>
      </c>
      <c r="AS701">
        <f t="shared" si="367"/>
        <v>1</v>
      </c>
      <c r="AT701">
        <f t="shared" si="368"/>
        <v>0</v>
      </c>
      <c r="AU701">
        <f t="shared" si="369"/>
        <v>53757.06118948543</v>
      </c>
      <c r="AV701">
        <f t="shared" si="370"/>
        <v>66.992900000000006</v>
      </c>
      <c r="AW701">
        <f t="shared" si="371"/>
        <v>53.59432000000001</v>
      </c>
      <c r="AX701">
        <f t="shared" si="372"/>
        <v>0.8</v>
      </c>
      <c r="AY701">
        <f t="shared" si="373"/>
        <v>0.19</v>
      </c>
      <c r="AZ701">
        <v>9</v>
      </c>
      <c r="BA701">
        <v>1.88</v>
      </c>
      <c r="BB701" t="s">
        <v>337</v>
      </c>
      <c r="BC701">
        <v>2</v>
      </c>
      <c r="BD701" t="b">
        <v>0</v>
      </c>
      <c r="BE701">
        <v>1750758139.5</v>
      </c>
      <c r="BF701">
        <v>443.13799999999998</v>
      </c>
      <c r="BG701">
        <v>449.99799999999999</v>
      </c>
      <c r="BH701">
        <v>20.031500000000001</v>
      </c>
      <c r="BI701">
        <v>18.542000000000002</v>
      </c>
      <c r="BJ701">
        <v>440.18200000000002</v>
      </c>
      <c r="BK701">
        <v>19.811499999999999</v>
      </c>
      <c r="BL701">
        <v>399.97199999999998</v>
      </c>
      <c r="BM701">
        <v>101.206</v>
      </c>
      <c r="BN701">
        <v>9.9786E-2</v>
      </c>
      <c r="BO701">
        <v>25.7057</v>
      </c>
      <c r="BP701">
        <v>25.506699999999999</v>
      </c>
      <c r="BQ701">
        <v>999.9</v>
      </c>
      <c r="BR701">
        <v>0</v>
      </c>
      <c r="BS701">
        <v>0</v>
      </c>
      <c r="BT701">
        <v>10002</v>
      </c>
      <c r="BU701">
        <v>66.992900000000006</v>
      </c>
      <c r="BV701">
        <v>9.9204500000000007</v>
      </c>
      <c r="BW701">
        <v>-6.8597999999999999</v>
      </c>
      <c r="BX701">
        <v>452.197</v>
      </c>
      <c r="BY701">
        <v>458.5</v>
      </c>
      <c r="BZ701">
        <v>1.48946</v>
      </c>
      <c r="CA701">
        <v>449.99799999999999</v>
      </c>
      <c r="CB701">
        <v>18.542000000000002</v>
      </c>
      <c r="CC701">
        <v>2.0273099999999999</v>
      </c>
      <c r="CD701">
        <v>1.8765700000000001</v>
      </c>
      <c r="CE701">
        <v>17.659300000000002</v>
      </c>
      <c r="CF701">
        <v>16.439599999999999</v>
      </c>
      <c r="CG701">
        <v>1750753677</v>
      </c>
      <c r="CH701" t="s">
        <v>338</v>
      </c>
      <c r="CI701">
        <v>1750753677</v>
      </c>
      <c r="CJ701">
        <v>1750753673.5</v>
      </c>
      <c r="CK701">
        <v>5</v>
      </c>
      <c r="CL701">
        <v>2.1520000000000001</v>
      </c>
      <c r="CM701">
        <v>-0.52400000000000002</v>
      </c>
      <c r="CN701">
        <v>3.0179999999999998</v>
      </c>
      <c r="CO701">
        <v>0.22</v>
      </c>
      <c r="CP701">
        <v>450</v>
      </c>
      <c r="CQ701">
        <v>19</v>
      </c>
      <c r="CR701">
        <v>0.26</v>
      </c>
      <c r="CS701">
        <v>0.17</v>
      </c>
      <c r="CT701">
        <v>-6.9172172499999984</v>
      </c>
      <c r="CU701">
        <v>0.15593977485928329</v>
      </c>
      <c r="CV701">
        <v>4.1649188946935062E-2</v>
      </c>
      <c r="CW701">
        <v>1</v>
      </c>
      <c r="CX701">
        <v>0</v>
      </c>
      <c r="CY701">
        <v>0</v>
      </c>
      <c r="CZ701">
        <v>0</v>
      </c>
      <c r="DA701">
        <v>-1</v>
      </c>
      <c r="DB701">
        <v>1.492977</v>
      </c>
      <c r="DC701">
        <v>-2.0934934333964331E-2</v>
      </c>
      <c r="DD701">
        <v>2.1801022911780931E-3</v>
      </c>
      <c r="DE701">
        <v>1</v>
      </c>
      <c r="DF701">
        <v>2</v>
      </c>
      <c r="DG701">
        <v>2</v>
      </c>
      <c r="DH701" t="s">
        <v>339</v>
      </c>
      <c r="DI701">
        <v>3.0244900000000001</v>
      </c>
      <c r="DJ701">
        <v>2.6910799999999999</v>
      </c>
      <c r="DK701">
        <v>0.100107</v>
      </c>
      <c r="DL701">
        <v>0.102323</v>
      </c>
      <c r="DM701">
        <v>0.105029</v>
      </c>
      <c r="DN701">
        <v>0.10066799999999999</v>
      </c>
      <c r="DO701">
        <v>25070.799999999999</v>
      </c>
      <c r="DP701">
        <v>16776.5</v>
      </c>
      <c r="DQ701">
        <v>26435.3</v>
      </c>
      <c r="DR701">
        <v>16986.099999999999</v>
      </c>
      <c r="DS701">
        <v>33662.800000000003</v>
      </c>
      <c r="DT701">
        <v>19959.8</v>
      </c>
      <c r="DU701">
        <v>38509.599999999999</v>
      </c>
      <c r="DV701">
        <v>22515.5</v>
      </c>
      <c r="DW701">
        <v>1.80064</v>
      </c>
      <c r="DX701">
        <v>2.1743999999999999</v>
      </c>
      <c r="DY701">
        <v>4.1612999999999997E-2</v>
      </c>
      <c r="DZ701">
        <v>0</v>
      </c>
      <c r="EA701">
        <v>24.824200000000001</v>
      </c>
      <c r="EB701">
        <v>999.9</v>
      </c>
      <c r="EC701">
        <v>60.6</v>
      </c>
      <c r="ED701">
        <v>32.5</v>
      </c>
      <c r="EE701">
        <v>29.413599999999999</v>
      </c>
      <c r="EF701">
        <v>62.522199999999998</v>
      </c>
      <c r="EG701">
        <v>35.396599999999999</v>
      </c>
      <c r="EH701">
        <v>1</v>
      </c>
      <c r="EI701">
        <v>5.7904499999999998E-2</v>
      </c>
      <c r="EJ701">
        <v>-0.170708</v>
      </c>
      <c r="EK701">
        <v>20.327400000000001</v>
      </c>
      <c r="EL701">
        <v>5.2526299999999999</v>
      </c>
      <c r="EM701">
        <v>11.962</v>
      </c>
      <c r="EN701">
        <v>4.9897200000000002</v>
      </c>
      <c r="EO701">
        <v>3.2916400000000001</v>
      </c>
      <c r="EP701">
        <v>9999</v>
      </c>
      <c r="EQ701">
        <v>9999</v>
      </c>
      <c r="ER701">
        <v>9999</v>
      </c>
      <c r="ES701">
        <v>999.9</v>
      </c>
      <c r="ET701">
        <v>4.9726999999999997</v>
      </c>
      <c r="EU701">
        <v>1.87195</v>
      </c>
      <c r="EV701">
        <v>1.87225</v>
      </c>
      <c r="EW701">
        <v>1.8772599999999999</v>
      </c>
      <c r="EX701">
        <v>1.8713500000000001</v>
      </c>
      <c r="EY701">
        <v>1.8721099999999999</v>
      </c>
      <c r="EZ701">
        <v>1.8717999999999999</v>
      </c>
      <c r="FA701">
        <v>1.8687400000000001</v>
      </c>
      <c r="FB701">
        <v>0</v>
      </c>
      <c r="FC701">
        <v>0</v>
      </c>
      <c r="FD701">
        <v>0</v>
      </c>
      <c r="FE701">
        <v>0</v>
      </c>
      <c r="FF701" t="s">
        <v>340</v>
      </c>
      <c r="FG701" t="s">
        <v>341</v>
      </c>
      <c r="FH701" t="s">
        <v>342</v>
      </c>
      <c r="FI701" t="s">
        <v>342</v>
      </c>
      <c r="FJ701" t="s">
        <v>342</v>
      </c>
      <c r="FK701" t="s">
        <v>342</v>
      </c>
      <c r="FL701">
        <v>0</v>
      </c>
      <c r="FM701">
        <v>100</v>
      </c>
      <c r="FN701">
        <v>100</v>
      </c>
      <c r="FO701">
        <v>2.956</v>
      </c>
      <c r="FP701">
        <v>0.22</v>
      </c>
      <c r="FQ701">
        <v>-0.71234261683338174</v>
      </c>
      <c r="FR701">
        <v>7.6898218637449396E-3</v>
      </c>
      <c r="FS701">
        <v>1.5097418776848419E-6</v>
      </c>
      <c r="FT701">
        <v>-9.8458676114205118E-11</v>
      </c>
      <c r="FU701">
        <v>0.22001999999999461</v>
      </c>
      <c r="FV701">
        <v>0</v>
      </c>
      <c r="FW701">
        <v>0</v>
      </c>
      <c r="FX701">
        <v>0</v>
      </c>
      <c r="FY701">
        <v>3</v>
      </c>
      <c r="FZ701">
        <v>2164</v>
      </c>
      <c r="GA701">
        <v>-1</v>
      </c>
      <c r="GB701">
        <v>-1</v>
      </c>
      <c r="GC701">
        <v>74.400000000000006</v>
      </c>
      <c r="GD701">
        <v>74.400000000000006</v>
      </c>
      <c r="GE701">
        <v>1.10229</v>
      </c>
      <c r="GF701">
        <v>2.65259</v>
      </c>
      <c r="GG701">
        <v>1.7981</v>
      </c>
      <c r="GH701">
        <v>2.3803700000000001</v>
      </c>
      <c r="GI701">
        <v>1.5979000000000001</v>
      </c>
      <c r="GJ701">
        <v>2.3962400000000001</v>
      </c>
      <c r="GK701">
        <v>36.034700000000001</v>
      </c>
      <c r="GL701">
        <v>24.148800000000001</v>
      </c>
      <c r="GM701">
        <v>18</v>
      </c>
      <c r="GN701">
        <v>367.572</v>
      </c>
      <c r="GO701">
        <v>661.29899999999998</v>
      </c>
      <c r="GP701">
        <v>25.83</v>
      </c>
      <c r="GQ701">
        <v>27.830200000000001</v>
      </c>
      <c r="GR701">
        <v>30.0001</v>
      </c>
      <c r="GS701">
        <v>27.788499999999999</v>
      </c>
      <c r="GT701">
        <v>27.8127</v>
      </c>
      <c r="GU701">
        <v>22.0318</v>
      </c>
      <c r="GV701">
        <v>43.204700000000003</v>
      </c>
      <c r="GW701">
        <v>0</v>
      </c>
      <c r="GX701">
        <v>25.83</v>
      </c>
      <c r="GY701">
        <v>450</v>
      </c>
      <c r="GZ701">
        <v>18.5</v>
      </c>
      <c r="HA701">
        <v>100.45099999999999</v>
      </c>
      <c r="HB701">
        <v>70.271100000000004</v>
      </c>
    </row>
    <row r="702" spans="1:210" x14ac:dyDescent="0.3">
      <c r="A702">
        <v>686</v>
      </c>
      <c r="B702">
        <v>1750758144.5</v>
      </c>
      <c r="C702">
        <v>3425.400000095367</v>
      </c>
      <c r="D702" t="s">
        <v>1713</v>
      </c>
      <c r="E702" t="s">
        <v>1714</v>
      </c>
      <c r="F702" t="s">
        <v>336</v>
      </c>
      <c r="G702">
        <v>1750758144.5</v>
      </c>
      <c r="H702">
        <f t="shared" si="340"/>
        <v>6.7486323171498904E-4</v>
      </c>
      <c r="I702">
        <f t="shared" si="341"/>
        <v>0.67486323171498908</v>
      </c>
      <c r="J702">
        <f t="shared" si="342"/>
        <v>2.7576704033099553</v>
      </c>
      <c r="K702">
        <f t="shared" si="343"/>
        <v>443.15</v>
      </c>
      <c r="L702">
        <f t="shared" si="344"/>
        <v>352.5384670215501</v>
      </c>
      <c r="M702">
        <f t="shared" si="345"/>
        <v>35.713924208233749</v>
      </c>
      <c r="N702">
        <f t="shared" si="346"/>
        <v>44.893329362300001</v>
      </c>
      <c r="O702">
        <f t="shared" si="347"/>
        <v>5.3994097363649678E-2</v>
      </c>
      <c r="P702">
        <f t="shared" si="348"/>
        <v>2.415247782724542</v>
      </c>
      <c r="Q702">
        <f t="shared" si="349"/>
        <v>5.3342735223642669E-2</v>
      </c>
      <c r="R702">
        <f t="shared" si="350"/>
        <v>3.3397082567579145E-2</v>
      </c>
      <c r="S702">
        <f t="shared" si="351"/>
        <v>12.716642999999999</v>
      </c>
      <c r="T702">
        <f t="shared" si="352"/>
        <v>25.586808406227473</v>
      </c>
      <c r="U702">
        <f t="shared" si="353"/>
        <v>25.508600000000001</v>
      </c>
      <c r="V702">
        <f t="shared" si="354"/>
        <v>3.2773796030731202</v>
      </c>
      <c r="W702">
        <f t="shared" si="355"/>
        <v>61.192977711149545</v>
      </c>
      <c r="X702">
        <f t="shared" si="356"/>
        <v>2.0292919488230003</v>
      </c>
      <c r="Y702">
        <f t="shared" si="357"/>
        <v>3.3162170313102073</v>
      </c>
      <c r="Z702">
        <f t="shared" si="358"/>
        <v>1.2480876542501198</v>
      </c>
      <c r="AA702">
        <f t="shared" si="359"/>
        <v>-29.761468518631016</v>
      </c>
      <c r="AB702">
        <f t="shared" si="360"/>
        <v>25.846851434755639</v>
      </c>
      <c r="AC702">
        <f t="shared" si="361"/>
        <v>2.2775130384423163</v>
      </c>
      <c r="AD702">
        <f t="shared" si="362"/>
        <v>11.079538954566939</v>
      </c>
      <c r="AE702">
        <f t="shared" si="363"/>
        <v>2.7576704033099553</v>
      </c>
      <c r="AF702">
        <f t="shared" si="364"/>
        <v>0.67486323171498908</v>
      </c>
      <c r="AG702">
        <f t="shared" si="365"/>
        <v>2.7565881977947986</v>
      </c>
      <c r="AH702">
        <v>458.53052578687249</v>
      </c>
      <c r="AI702">
        <v>452.20915757575739</v>
      </c>
      <c r="AJ702">
        <v>1.8028816111537979E-4</v>
      </c>
      <c r="AK702">
        <v>84.076978181650844</v>
      </c>
      <c r="AL702">
        <f t="shared" si="366"/>
        <v>0.67551033853188891</v>
      </c>
      <c r="AM702">
        <v>18.541690503721469</v>
      </c>
      <c r="AN702">
        <v>20.031219248120291</v>
      </c>
      <c r="AO702">
        <v>-1.542650815974249E-7</v>
      </c>
      <c r="AP702">
        <v>90.497214367256092</v>
      </c>
      <c r="AQ702">
        <v>0</v>
      </c>
      <c r="AR702">
        <v>0</v>
      </c>
      <c r="AS702">
        <f t="shared" si="367"/>
        <v>1</v>
      </c>
      <c r="AT702">
        <f t="shared" si="368"/>
        <v>0</v>
      </c>
      <c r="AU702">
        <f t="shared" si="369"/>
        <v>53766.587017222446</v>
      </c>
      <c r="AV702">
        <f t="shared" si="370"/>
        <v>66.929699999999997</v>
      </c>
      <c r="AW702">
        <f t="shared" si="371"/>
        <v>53.543759999999999</v>
      </c>
      <c r="AX702">
        <f t="shared" si="372"/>
        <v>0.8</v>
      </c>
      <c r="AY702">
        <f t="shared" si="373"/>
        <v>0.19</v>
      </c>
      <c r="AZ702">
        <v>9</v>
      </c>
      <c r="BA702">
        <v>1.88</v>
      </c>
      <c r="BB702" t="s">
        <v>337</v>
      </c>
      <c r="BC702">
        <v>2</v>
      </c>
      <c r="BD702" t="b">
        <v>0</v>
      </c>
      <c r="BE702">
        <v>1750758144.5</v>
      </c>
      <c r="BF702">
        <v>443.15</v>
      </c>
      <c r="BG702">
        <v>450.02800000000002</v>
      </c>
      <c r="BH702">
        <v>20.031500000000001</v>
      </c>
      <c r="BI702">
        <v>18.543399999999998</v>
      </c>
      <c r="BJ702">
        <v>440.19400000000002</v>
      </c>
      <c r="BK702">
        <v>19.811499999999999</v>
      </c>
      <c r="BL702">
        <v>399.98</v>
      </c>
      <c r="BM702">
        <v>101.205</v>
      </c>
      <c r="BN702">
        <v>0.10004200000000001</v>
      </c>
      <c r="BO702">
        <v>25.707100000000001</v>
      </c>
      <c r="BP702">
        <v>25.508600000000001</v>
      </c>
      <c r="BQ702">
        <v>999.9</v>
      </c>
      <c r="BR702">
        <v>0</v>
      </c>
      <c r="BS702">
        <v>0</v>
      </c>
      <c r="BT702">
        <v>10004</v>
      </c>
      <c r="BU702">
        <v>66.929699999999997</v>
      </c>
      <c r="BV702">
        <v>9.9204500000000007</v>
      </c>
      <c r="BW702">
        <v>-6.8774100000000002</v>
      </c>
      <c r="BX702">
        <v>452.209</v>
      </c>
      <c r="BY702">
        <v>458.53</v>
      </c>
      <c r="BZ702">
        <v>1.4881800000000001</v>
      </c>
      <c r="CA702">
        <v>450.02800000000002</v>
      </c>
      <c r="CB702">
        <v>18.543399999999998</v>
      </c>
      <c r="CC702">
        <v>2.0272899999999998</v>
      </c>
      <c r="CD702">
        <v>1.8766799999999999</v>
      </c>
      <c r="CE702">
        <v>17.659099999999999</v>
      </c>
      <c r="CF702">
        <v>16.4406</v>
      </c>
      <c r="CG702">
        <v>1750753677</v>
      </c>
      <c r="CH702" t="s">
        <v>338</v>
      </c>
      <c r="CI702">
        <v>1750753677</v>
      </c>
      <c r="CJ702">
        <v>1750753673.5</v>
      </c>
      <c r="CK702">
        <v>5</v>
      </c>
      <c r="CL702">
        <v>2.1520000000000001</v>
      </c>
      <c r="CM702">
        <v>-0.52400000000000002</v>
      </c>
      <c r="CN702">
        <v>3.0179999999999998</v>
      </c>
      <c r="CO702">
        <v>0.22</v>
      </c>
      <c r="CP702">
        <v>450</v>
      </c>
      <c r="CQ702">
        <v>19</v>
      </c>
      <c r="CR702">
        <v>0.26</v>
      </c>
      <c r="CS702">
        <v>0.17</v>
      </c>
      <c r="CT702">
        <v>-6.9125968292682929</v>
      </c>
      <c r="CU702">
        <v>0.2255117770034735</v>
      </c>
      <c r="CV702">
        <v>4.2380258084541121E-2</v>
      </c>
      <c r="CW702">
        <v>1</v>
      </c>
      <c r="CX702">
        <v>0</v>
      </c>
      <c r="CY702">
        <v>0</v>
      </c>
      <c r="CZ702">
        <v>0</v>
      </c>
      <c r="DA702">
        <v>-1</v>
      </c>
      <c r="DB702">
        <v>1.4913297560975609</v>
      </c>
      <c r="DC702">
        <v>-2.1350174216026439E-2</v>
      </c>
      <c r="DD702">
        <v>2.2837437041763869E-3</v>
      </c>
      <c r="DE702">
        <v>1</v>
      </c>
      <c r="DF702">
        <v>2</v>
      </c>
      <c r="DG702">
        <v>2</v>
      </c>
      <c r="DH702" t="s">
        <v>339</v>
      </c>
      <c r="DI702">
        <v>3.0245000000000002</v>
      </c>
      <c r="DJ702">
        <v>2.6913299999999998</v>
      </c>
      <c r="DK702">
        <v>0.100108</v>
      </c>
      <c r="DL702">
        <v>0.102327</v>
      </c>
      <c r="DM702">
        <v>0.105028</v>
      </c>
      <c r="DN702">
        <v>0.100672</v>
      </c>
      <c r="DO702">
        <v>25070.5</v>
      </c>
      <c r="DP702">
        <v>16776.099999999999</v>
      </c>
      <c r="DQ702">
        <v>26435</v>
      </c>
      <c r="DR702">
        <v>16985.900000000001</v>
      </c>
      <c r="DS702">
        <v>33662.400000000001</v>
      </c>
      <c r="DT702">
        <v>19959.3</v>
      </c>
      <c r="DU702">
        <v>38509.199999999997</v>
      </c>
      <c r="DV702">
        <v>22515</v>
      </c>
      <c r="DW702">
        <v>1.8005199999999999</v>
      </c>
      <c r="DX702">
        <v>2.17448</v>
      </c>
      <c r="DY702">
        <v>4.1729200000000001E-2</v>
      </c>
      <c r="DZ702">
        <v>0</v>
      </c>
      <c r="EA702">
        <v>24.824200000000001</v>
      </c>
      <c r="EB702">
        <v>999.9</v>
      </c>
      <c r="EC702">
        <v>60.6</v>
      </c>
      <c r="ED702">
        <v>32.6</v>
      </c>
      <c r="EE702">
        <v>29.579599999999999</v>
      </c>
      <c r="EF702">
        <v>62.682200000000002</v>
      </c>
      <c r="EG702">
        <v>35.296500000000002</v>
      </c>
      <c r="EH702">
        <v>1</v>
      </c>
      <c r="EI702">
        <v>5.7991899999999999E-2</v>
      </c>
      <c r="EJ702">
        <v>-0.171349</v>
      </c>
      <c r="EK702">
        <v>20.327300000000001</v>
      </c>
      <c r="EL702">
        <v>5.2526299999999999</v>
      </c>
      <c r="EM702">
        <v>11.962</v>
      </c>
      <c r="EN702">
        <v>4.9897200000000002</v>
      </c>
      <c r="EO702">
        <v>3.29162</v>
      </c>
      <c r="EP702">
        <v>9999</v>
      </c>
      <c r="EQ702">
        <v>9999</v>
      </c>
      <c r="ER702">
        <v>9999</v>
      </c>
      <c r="ES702">
        <v>999.9</v>
      </c>
      <c r="ET702">
        <v>4.9726699999999999</v>
      </c>
      <c r="EU702">
        <v>1.87195</v>
      </c>
      <c r="EV702">
        <v>1.8722399999999999</v>
      </c>
      <c r="EW702">
        <v>1.8772599999999999</v>
      </c>
      <c r="EX702">
        <v>1.8713500000000001</v>
      </c>
      <c r="EY702">
        <v>1.8721099999999999</v>
      </c>
      <c r="EZ702">
        <v>1.8717999999999999</v>
      </c>
      <c r="FA702">
        <v>1.8687400000000001</v>
      </c>
      <c r="FB702">
        <v>0</v>
      </c>
      <c r="FC702">
        <v>0</v>
      </c>
      <c r="FD702">
        <v>0</v>
      </c>
      <c r="FE702">
        <v>0</v>
      </c>
      <c r="FF702" t="s">
        <v>340</v>
      </c>
      <c r="FG702" t="s">
        <v>341</v>
      </c>
      <c r="FH702" t="s">
        <v>342</v>
      </c>
      <c r="FI702" t="s">
        <v>342</v>
      </c>
      <c r="FJ702" t="s">
        <v>342</v>
      </c>
      <c r="FK702" t="s">
        <v>342</v>
      </c>
      <c r="FL702">
        <v>0</v>
      </c>
      <c r="FM702">
        <v>100</v>
      </c>
      <c r="FN702">
        <v>100</v>
      </c>
      <c r="FO702">
        <v>2.956</v>
      </c>
      <c r="FP702">
        <v>0.22</v>
      </c>
      <c r="FQ702">
        <v>-0.71234261683338174</v>
      </c>
      <c r="FR702">
        <v>7.6898218637449396E-3</v>
      </c>
      <c r="FS702">
        <v>1.5097418776848419E-6</v>
      </c>
      <c r="FT702">
        <v>-9.8458676114205118E-11</v>
      </c>
      <c r="FU702">
        <v>0.22001999999999461</v>
      </c>
      <c r="FV702">
        <v>0</v>
      </c>
      <c r="FW702">
        <v>0</v>
      </c>
      <c r="FX702">
        <v>0</v>
      </c>
      <c r="FY702">
        <v>3</v>
      </c>
      <c r="FZ702">
        <v>2164</v>
      </c>
      <c r="GA702">
        <v>-1</v>
      </c>
      <c r="GB702">
        <v>-1</v>
      </c>
      <c r="GC702">
        <v>74.5</v>
      </c>
      <c r="GD702">
        <v>74.5</v>
      </c>
      <c r="GE702">
        <v>1.1035200000000001</v>
      </c>
      <c r="GF702">
        <v>2.6452599999999999</v>
      </c>
      <c r="GG702">
        <v>1.79932</v>
      </c>
      <c r="GH702">
        <v>2.3803700000000001</v>
      </c>
      <c r="GI702">
        <v>1.5979000000000001</v>
      </c>
      <c r="GJ702">
        <v>2.4719199999999999</v>
      </c>
      <c r="GK702">
        <v>36.034700000000001</v>
      </c>
      <c r="GL702">
        <v>24.157499999999999</v>
      </c>
      <c r="GM702">
        <v>18</v>
      </c>
      <c r="GN702">
        <v>367.51</v>
      </c>
      <c r="GO702">
        <v>661.36800000000005</v>
      </c>
      <c r="GP702">
        <v>25.829899999999999</v>
      </c>
      <c r="GQ702">
        <v>27.830200000000001</v>
      </c>
      <c r="GR702">
        <v>30.0001</v>
      </c>
      <c r="GS702">
        <v>27.788499999999999</v>
      </c>
      <c r="GT702">
        <v>27.8127</v>
      </c>
      <c r="GU702">
        <v>22.032399999999999</v>
      </c>
      <c r="GV702">
        <v>43.204700000000003</v>
      </c>
      <c r="GW702">
        <v>0</v>
      </c>
      <c r="GX702">
        <v>25.83</v>
      </c>
      <c r="GY702">
        <v>450</v>
      </c>
      <c r="GZ702">
        <v>18.5</v>
      </c>
      <c r="HA702">
        <v>100.45</v>
      </c>
      <c r="HB702">
        <v>70.269800000000004</v>
      </c>
    </row>
    <row r="703" spans="1:210" x14ac:dyDescent="0.3">
      <c r="A703">
        <v>687</v>
      </c>
      <c r="B703">
        <v>1750758149.5</v>
      </c>
      <c r="C703">
        <v>3430.400000095367</v>
      </c>
      <c r="D703" t="s">
        <v>1715</v>
      </c>
      <c r="E703" t="s">
        <v>1716</v>
      </c>
      <c r="F703" t="s">
        <v>336</v>
      </c>
      <c r="G703">
        <v>1750758149.5</v>
      </c>
      <c r="H703">
        <f t="shared" si="340"/>
        <v>6.7408953486797912E-4</v>
      </c>
      <c r="I703">
        <f t="shared" si="341"/>
        <v>0.67408953486797907</v>
      </c>
      <c r="J703">
        <f t="shared" si="342"/>
        <v>2.7084462561097919</v>
      </c>
      <c r="K703">
        <f t="shared" si="343"/>
        <v>443.18799999999999</v>
      </c>
      <c r="L703">
        <f t="shared" si="344"/>
        <v>354.02247024646363</v>
      </c>
      <c r="M703">
        <f t="shared" si="345"/>
        <v>35.865566958338768</v>
      </c>
      <c r="N703">
        <f t="shared" si="346"/>
        <v>44.898813564196402</v>
      </c>
      <c r="O703">
        <f t="shared" si="347"/>
        <v>5.3981307970585563E-2</v>
      </c>
      <c r="P703">
        <f t="shared" si="348"/>
        <v>2.4130040217335247</v>
      </c>
      <c r="Q703">
        <f t="shared" si="349"/>
        <v>5.3329654800375291E-2</v>
      </c>
      <c r="R703">
        <f t="shared" si="350"/>
        <v>3.338893271737535E-2</v>
      </c>
      <c r="S703">
        <f t="shared" si="351"/>
        <v>12.721735000000001</v>
      </c>
      <c r="T703">
        <f t="shared" si="352"/>
        <v>25.587782674119929</v>
      </c>
      <c r="U703">
        <f t="shared" si="353"/>
        <v>25.502800000000001</v>
      </c>
      <c r="V703">
        <f t="shared" si="354"/>
        <v>3.2762508073032888</v>
      </c>
      <c r="W703">
        <f t="shared" si="355"/>
        <v>61.188331184832045</v>
      </c>
      <c r="X703">
        <f t="shared" si="356"/>
        <v>2.0292341296550602</v>
      </c>
      <c r="Y703">
        <f t="shared" si="357"/>
        <v>3.3163743647875239</v>
      </c>
      <c r="Z703">
        <f t="shared" si="358"/>
        <v>1.2470166776482285</v>
      </c>
      <c r="AA703">
        <f t="shared" si="359"/>
        <v>-29.72734848767788</v>
      </c>
      <c r="AB703">
        <f t="shared" si="360"/>
        <v>26.681432915319768</v>
      </c>
      <c r="AC703">
        <f t="shared" si="361"/>
        <v>2.3531798255917336</v>
      </c>
      <c r="AD703">
        <f t="shared" si="362"/>
        <v>12.028999253233621</v>
      </c>
      <c r="AE703">
        <f t="shared" si="363"/>
        <v>2.7084462561097919</v>
      </c>
      <c r="AF703">
        <f t="shared" si="364"/>
        <v>0.67408953486797907</v>
      </c>
      <c r="AG703">
        <f t="shared" si="365"/>
        <v>2.6980976229983198</v>
      </c>
      <c r="AH703">
        <v>458.4493849810944</v>
      </c>
      <c r="AI703">
        <v>452.25876969696941</v>
      </c>
      <c r="AJ703">
        <v>5.2000962165294005E-4</v>
      </c>
      <c r="AK703">
        <v>84.076978181650844</v>
      </c>
      <c r="AL703">
        <f t="shared" si="366"/>
        <v>0.67443692816470258</v>
      </c>
      <c r="AM703">
        <v>18.54289831390598</v>
      </c>
      <c r="AN703">
        <v>20.030163007518791</v>
      </c>
      <c r="AO703">
        <v>1.5548776644578981E-7</v>
      </c>
      <c r="AP703">
        <v>90.497214367256092</v>
      </c>
      <c r="AQ703">
        <v>0</v>
      </c>
      <c r="AR703">
        <v>0</v>
      </c>
      <c r="AS703">
        <f t="shared" si="367"/>
        <v>1</v>
      </c>
      <c r="AT703">
        <f t="shared" si="368"/>
        <v>0</v>
      </c>
      <c r="AU703">
        <f t="shared" si="369"/>
        <v>53691.23348231626</v>
      </c>
      <c r="AV703">
        <f t="shared" si="370"/>
        <v>66.956500000000005</v>
      </c>
      <c r="AW703">
        <f t="shared" si="371"/>
        <v>53.565200000000004</v>
      </c>
      <c r="AX703">
        <f t="shared" si="372"/>
        <v>0.8</v>
      </c>
      <c r="AY703">
        <f t="shared" si="373"/>
        <v>0.19</v>
      </c>
      <c r="AZ703">
        <v>9</v>
      </c>
      <c r="BA703">
        <v>1.88</v>
      </c>
      <c r="BB703" t="s">
        <v>337</v>
      </c>
      <c r="BC703">
        <v>2</v>
      </c>
      <c r="BD703" t="b">
        <v>0</v>
      </c>
      <c r="BE703">
        <v>1750758149.5</v>
      </c>
      <c r="BF703">
        <v>443.18799999999999</v>
      </c>
      <c r="BG703">
        <v>449.95499999999998</v>
      </c>
      <c r="BH703">
        <v>20.030200000000001</v>
      </c>
      <c r="BI703">
        <v>18.543700000000001</v>
      </c>
      <c r="BJ703">
        <v>440.23099999999999</v>
      </c>
      <c r="BK703">
        <v>19.810199999999998</v>
      </c>
      <c r="BL703">
        <v>399.952</v>
      </c>
      <c r="BM703">
        <v>101.209</v>
      </c>
      <c r="BN703">
        <v>9.9730299999999994E-2</v>
      </c>
      <c r="BO703">
        <v>25.707899999999999</v>
      </c>
      <c r="BP703">
        <v>25.502800000000001</v>
      </c>
      <c r="BQ703">
        <v>999.9</v>
      </c>
      <c r="BR703">
        <v>0</v>
      </c>
      <c r="BS703">
        <v>0</v>
      </c>
      <c r="BT703">
        <v>9989</v>
      </c>
      <c r="BU703">
        <v>66.956500000000005</v>
      </c>
      <c r="BV703">
        <v>9.9204500000000007</v>
      </c>
      <c r="BW703">
        <v>-6.7664499999999999</v>
      </c>
      <c r="BX703">
        <v>452.24700000000001</v>
      </c>
      <c r="BY703">
        <v>458.45600000000002</v>
      </c>
      <c r="BZ703">
        <v>1.48654</v>
      </c>
      <c r="CA703">
        <v>449.95499999999998</v>
      </c>
      <c r="CB703">
        <v>18.543700000000001</v>
      </c>
      <c r="CC703">
        <v>2.0272399999999999</v>
      </c>
      <c r="CD703">
        <v>1.87679</v>
      </c>
      <c r="CE703">
        <v>17.6587</v>
      </c>
      <c r="CF703">
        <v>16.441500000000001</v>
      </c>
      <c r="CG703">
        <v>1750753677</v>
      </c>
      <c r="CH703" t="s">
        <v>338</v>
      </c>
      <c r="CI703">
        <v>1750753677</v>
      </c>
      <c r="CJ703">
        <v>1750753673.5</v>
      </c>
      <c r="CK703">
        <v>5</v>
      </c>
      <c r="CL703">
        <v>2.1520000000000001</v>
      </c>
      <c r="CM703">
        <v>-0.52400000000000002</v>
      </c>
      <c r="CN703">
        <v>3.0179999999999998</v>
      </c>
      <c r="CO703">
        <v>0.22</v>
      </c>
      <c r="CP703">
        <v>450</v>
      </c>
      <c r="CQ703">
        <v>19</v>
      </c>
      <c r="CR703">
        <v>0.26</v>
      </c>
      <c r="CS703">
        <v>0.17</v>
      </c>
      <c r="CT703">
        <v>-6.8718655000000002</v>
      </c>
      <c r="CU703">
        <v>0.37119467166979547</v>
      </c>
      <c r="CV703">
        <v>5.4507437013218682E-2</v>
      </c>
      <c r="CW703">
        <v>1</v>
      </c>
      <c r="CX703">
        <v>0</v>
      </c>
      <c r="CY703">
        <v>0</v>
      </c>
      <c r="CZ703">
        <v>0</v>
      </c>
      <c r="DA703">
        <v>-1</v>
      </c>
      <c r="DB703">
        <v>1.4896575000000001</v>
      </c>
      <c r="DC703">
        <v>-1.9422213883680772E-2</v>
      </c>
      <c r="DD703">
        <v>2.0731325934440479E-3</v>
      </c>
      <c r="DE703">
        <v>1</v>
      </c>
      <c r="DF703">
        <v>2</v>
      </c>
      <c r="DG703">
        <v>2</v>
      </c>
      <c r="DH703" t="s">
        <v>339</v>
      </c>
      <c r="DI703">
        <v>3.02447</v>
      </c>
      <c r="DJ703">
        <v>2.69102</v>
      </c>
      <c r="DK703">
        <v>0.100118</v>
      </c>
      <c r="DL703">
        <v>0.10231899999999999</v>
      </c>
      <c r="DM703">
        <v>0.105028</v>
      </c>
      <c r="DN703">
        <v>0.100677</v>
      </c>
      <c r="DO703">
        <v>25070.3</v>
      </c>
      <c r="DP703">
        <v>16776</v>
      </c>
      <c r="DQ703">
        <v>26435.1</v>
      </c>
      <c r="DR703">
        <v>16985.599999999999</v>
      </c>
      <c r="DS703">
        <v>33662.400000000001</v>
      </c>
      <c r="DT703">
        <v>19958.900000000001</v>
      </c>
      <c r="DU703">
        <v>38509.1</v>
      </c>
      <c r="DV703">
        <v>22514.7</v>
      </c>
      <c r="DW703">
        <v>1.8005599999999999</v>
      </c>
      <c r="DX703">
        <v>2.17456</v>
      </c>
      <c r="DY703">
        <v>4.1371600000000001E-2</v>
      </c>
      <c r="DZ703">
        <v>0</v>
      </c>
      <c r="EA703">
        <v>24.824200000000001</v>
      </c>
      <c r="EB703">
        <v>999.9</v>
      </c>
      <c r="EC703">
        <v>60.6</v>
      </c>
      <c r="ED703">
        <v>32.6</v>
      </c>
      <c r="EE703">
        <v>29.5776</v>
      </c>
      <c r="EF703">
        <v>62.602200000000003</v>
      </c>
      <c r="EG703">
        <v>35.2804</v>
      </c>
      <c r="EH703">
        <v>1</v>
      </c>
      <c r="EI703">
        <v>5.7853700000000001E-2</v>
      </c>
      <c r="EJ703">
        <v>-0.17115</v>
      </c>
      <c r="EK703">
        <v>20.327100000000002</v>
      </c>
      <c r="EL703">
        <v>5.2492799999999997</v>
      </c>
      <c r="EM703">
        <v>11.962</v>
      </c>
      <c r="EN703">
        <v>4.9892399999999997</v>
      </c>
      <c r="EO703">
        <v>3.2911600000000001</v>
      </c>
      <c r="EP703">
        <v>9999</v>
      </c>
      <c r="EQ703">
        <v>9999</v>
      </c>
      <c r="ER703">
        <v>9999</v>
      </c>
      <c r="ES703">
        <v>999.9</v>
      </c>
      <c r="ET703">
        <v>4.9726800000000004</v>
      </c>
      <c r="EU703">
        <v>1.87195</v>
      </c>
      <c r="EV703">
        <v>1.8722399999999999</v>
      </c>
      <c r="EW703">
        <v>1.8772500000000001</v>
      </c>
      <c r="EX703">
        <v>1.87134</v>
      </c>
      <c r="EY703">
        <v>1.87212</v>
      </c>
      <c r="EZ703">
        <v>1.8717999999999999</v>
      </c>
      <c r="FA703">
        <v>1.8687400000000001</v>
      </c>
      <c r="FB703">
        <v>0</v>
      </c>
      <c r="FC703">
        <v>0</v>
      </c>
      <c r="FD703">
        <v>0</v>
      </c>
      <c r="FE703">
        <v>0</v>
      </c>
      <c r="FF703" t="s">
        <v>340</v>
      </c>
      <c r="FG703" t="s">
        <v>341</v>
      </c>
      <c r="FH703" t="s">
        <v>342</v>
      </c>
      <c r="FI703" t="s">
        <v>342</v>
      </c>
      <c r="FJ703" t="s">
        <v>342</v>
      </c>
      <c r="FK703" t="s">
        <v>342</v>
      </c>
      <c r="FL703">
        <v>0</v>
      </c>
      <c r="FM703">
        <v>100</v>
      </c>
      <c r="FN703">
        <v>100</v>
      </c>
      <c r="FO703">
        <v>2.9569999999999999</v>
      </c>
      <c r="FP703">
        <v>0.22</v>
      </c>
      <c r="FQ703">
        <v>-0.71234261683338174</v>
      </c>
      <c r="FR703">
        <v>7.6898218637449396E-3</v>
      </c>
      <c r="FS703">
        <v>1.5097418776848419E-6</v>
      </c>
      <c r="FT703">
        <v>-9.8458676114205118E-11</v>
      </c>
      <c r="FU703">
        <v>0.22001999999999461</v>
      </c>
      <c r="FV703">
        <v>0</v>
      </c>
      <c r="FW703">
        <v>0</v>
      </c>
      <c r="FX703">
        <v>0</v>
      </c>
      <c r="FY703">
        <v>3</v>
      </c>
      <c r="FZ703">
        <v>2164</v>
      </c>
      <c r="GA703">
        <v>-1</v>
      </c>
      <c r="GB703">
        <v>-1</v>
      </c>
      <c r="GC703">
        <v>74.5</v>
      </c>
      <c r="GD703">
        <v>74.599999999999994</v>
      </c>
      <c r="GE703">
        <v>1.1035200000000001</v>
      </c>
      <c r="GF703">
        <v>2.6415999999999999</v>
      </c>
      <c r="GG703">
        <v>1.7981</v>
      </c>
      <c r="GH703">
        <v>2.3803700000000001</v>
      </c>
      <c r="GI703">
        <v>1.5979000000000001</v>
      </c>
      <c r="GJ703">
        <v>2.5097700000000001</v>
      </c>
      <c r="GK703">
        <v>36.034700000000001</v>
      </c>
      <c r="GL703">
        <v>24.157499999999999</v>
      </c>
      <c r="GM703">
        <v>18</v>
      </c>
      <c r="GN703">
        <v>367.53100000000001</v>
      </c>
      <c r="GO703">
        <v>661.44299999999998</v>
      </c>
      <c r="GP703">
        <v>25.83</v>
      </c>
      <c r="GQ703">
        <v>27.830200000000001</v>
      </c>
      <c r="GR703">
        <v>30.0001</v>
      </c>
      <c r="GS703">
        <v>27.788499999999999</v>
      </c>
      <c r="GT703">
        <v>27.813199999999998</v>
      </c>
      <c r="GU703">
        <v>22.035</v>
      </c>
      <c r="GV703">
        <v>43.204700000000003</v>
      </c>
      <c r="GW703">
        <v>0</v>
      </c>
      <c r="GX703">
        <v>25.83</v>
      </c>
      <c r="GY703">
        <v>450</v>
      </c>
      <c r="GZ703">
        <v>18.5</v>
      </c>
      <c r="HA703">
        <v>100.45</v>
      </c>
      <c r="HB703">
        <v>70.268799999999999</v>
      </c>
    </row>
    <row r="704" spans="1:210" x14ac:dyDescent="0.3">
      <c r="A704">
        <v>688</v>
      </c>
      <c r="B704">
        <v>1750758154.5</v>
      </c>
      <c r="C704">
        <v>3435.400000095367</v>
      </c>
      <c r="D704" t="s">
        <v>1717</v>
      </c>
      <c r="E704" t="s">
        <v>1718</v>
      </c>
      <c r="F704" t="s">
        <v>336</v>
      </c>
      <c r="G704">
        <v>1750758154.5</v>
      </c>
      <c r="H704">
        <f t="shared" si="340"/>
        <v>6.7475261931027768E-4</v>
      </c>
      <c r="I704">
        <f t="shared" si="341"/>
        <v>0.67475261931027763</v>
      </c>
      <c r="J704">
        <f t="shared" si="342"/>
        <v>2.7343850260315348</v>
      </c>
      <c r="K704">
        <f t="shared" si="343"/>
        <v>443.19200000000001</v>
      </c>
      <c r="L704">
        <f t="shared" si="344"/>
        <v>353.34889155499326</v>
      </c>
      <c r="M704">
        <f t="shared" si="345"/>
        <v>35.796802020542351</v>
      </c>
      <c r="N704">
        <f t="shared" si="346"/>
        <v>44.898559639656</v>
      </c>
      <c r="O704">
        <f t="shared" si="347"/>
        <v>5.404157515518479E-2</v>
      </c>
      <c r="P704">
        <f t="shared" si="348"/>
        <v>2.416045917873137</v>
      </c>
      <c r="Q704">
        <f t="shared" si="349"/>
        <v>5.3389287179395013E-2</v>
      </c>
      <c r="R704">
        <f t="shared" si="350"/>
        <v>3.3426259448180076E-2</v>
      </c>
      <c r="S704">
        <f t="shared" si="351"/>
        <v>12.720461999999999</v>
      </c>
      <c r="T704">
        <f t="shared" si="352"/>
        <v>25.587706361905433</v>
      </c>
      <c r="U704">
        <f t="shared" si="353"/>
        <v>25.501799999999999</v>
      </c>
      <c r="V704">
        <f t="shared" si="354"/>
        <v>3.2760562216754812</v>
      </c>
      <c r="W704">
        <f t="shared" si="355"/>
        <v>61.1880438388689</v>
      </c>
      <c r="X704">
        <f t="shared" si="356"/>
        <v>2.0292246001872001</v>
      </c>
      <c r="Y704">
        <f t="shared" si="357"/>
        <v>3.3163743647875239</v>
      </c>
      <c r="Z704">
        <f t="shared" si="358"/>
        <v>1.2468316214882811</v>
      </c>
      <c r="AA704">
        <f t="shared" si="359"/>
        <v>-29.756590511583244</v>
      </c>
      <c r="AB704">
        <f t="shared" si="360"/>
        <v>26.84532209677392</v>
      </c>
      <c r="AC704">
        <f t="shared" si="361"/>
        <v>2.364641279084112</v>
      </c>
      <c r="AD704">
        <f t="shared" si="362"/>
        <v>12.173834864274788</v>
      </c>
      <c r="AE704">
        <f t="shared" si="363"/>
        <v>2.7343850260315348</v>
      </c>
      <c r="AF704">
        <f t="shared" si="364"/>
        <v>0.67475261931027763</v>
      </c>
      <c r="AG704">
        <f t="shared" si="365"/>
        <v>2.7286345652960922</v>
      </c>
      <c r="AH704">
        <v>458.49271138321268</v>
      </c>
      <c r="AI704">
        <v>452.23918787878762</v>
      </c>
      <c r="AJ704">
        <v>1.5557792230007741E-5</v>
      </c>
      <c r="AK704">
        <v>84.076978181650844</v>
      </c>
      <c r="AL704">
        <f t="shared" si="366"/>
        <v>0.67461426364211796</v>
      </c>
      <c r="AM704">
        <v>18.54356369867741</v>
      </c>
      <c r="AN704">
        <v>20.030560601503751</v>
      </c>
      <c r="AO704">
        <v>-2.2927861407164991E-7</v>
      </c>
      <c r="AP704">
        <v>90.497214367256092</v>
      </c>
      <c r="AQ704">
        <v>0</v>
      </c>
      <c r="AR704">
        <v>0</v>
      </c>
      <c r="AS704">
        <f t="shared" si="367"/>
        <v>1</v>
      </c>
      <c r="AT704">
        <f t="shared" si="368"/>
        <v>0</v>
      </c>
      <c r="AU704">
        <f t="shared" si="369"/>
        <v>53793.275707649605</v>
      </c>
      <c r="AV704">
        <f t="shared" si="370"/>
        <v>66.949799999999996</v>
      </c>
      <c r="AW704">
        <f t="shared" si="371"/>
        <v>53.559840000000001</v>
      </c>
      <c r="AX704">
        <f t="shared" si="372"/>
        <v>0.8</v>
      </c>
      <c r="AY704">
        <f t="shared" si="373"/>
        <v>0.19</v>
      </c>
      <c r="AZ704">
        <v>9</v>
      </c>
      <c r="BA704">
        <v>1.88</v>
      </c>
      <c r="BB704" t="s">
        <v>337</v>
      </c>
      <c r="BC704">
        <v>2</v>
      </c>
      <c r="BD704" t="b">
        <v>0</v>
      </c>
      <c r="BE704">
        <v>1750758154.5</v>
      </c>
      <c r="BF704">
        <v>443.19200000000001</v>
      </c>
      <c r="BG704">
        <v>450.01499999999999</v>
      </c>
      <c r="BH704">
        <v>20.0304</v>
      </c>
      <c r="BI704">
        <v>18.543099999999999</v>
      </c>
      <c r="BJ704">
        <v>440.23399999999998</v>
      </c>
      <c r="BK704">
        <v>19.810400000000001</v>
      </c>
      <c r="BL704">
        <v>400.13</v>
      </c>
      <c r="BM704">
        <v>101.20699999999999</v>
      </c>
      <c r="BN704">
        <v>0.100243</v>
      </c>
      <c r="BO704">
        <v>25.707899999999999</v>
      </c>
      <c r="BP704">
        <v>25.501799999999999</v>
      </c>
      <c r="BQ704">
        <v>999.9</v>
      </c>
      <c r="BR704">
        <v>0</v>
      </c>
      <c r="BS704">
        <v>0</v>
      </c>
      <c r="BT704">
        <v>10009</v>
      </c>
      <c r="BU704">
        <v>66.949799999999996</v>
      </c>
      <c r="BV704">
        <v>9.9204500000000007</v>
      </c>
      <c r="BW704">
        <v>-6.8228499999999999</v>
      </c>
      <c r="BX704">
        <v>452.25</v>
      </c>
      <c r="BY704">
        <v>458.517</v>
      </c>
      <c r="BZ704">
        <v>1.4872700000000001</v>
      </c>
      <c r="CA704">
        <v>450.01499999999999</v>
      </c>
      <c r="CB704">
        <v>18.543099999999999</v>
      </c>
      <c r="CC704">
        <v>2.0272199999999998</v>
      </c>
      <c r="CD704">
        <v>1.8767</v>
      </c>
      <c r="CE704">
        <v>17.6586</v>
      </c>
      <c r="CF704">
        <v>16.4407</v>
      </c>
      <c r="CG704">
        <v>1750753677</v>
      </c>
      <c r="CH704" t="s">
        <v>338</v>
      </c>
      <c r="CI704">
        <v>1750753677</v>
      </c>
      <c r="CJ704">
        <v>1750753673.5</v>
      </c>
      <c r="CK704">
        <v>5</v>
      </c>
      <c r="CL704">
        <v>2.1520000000000001</v>
      </c>
      <c r="CM704">
        <v>-0.52400000000000002</v>
      </c>
      <c r="CN704">
        <v>3.0179999999999998</v>
      </c>
      <c r="CO704">
        <v>0.22</v>
      </c>
      <c r="CP704">
        <v>450</v>
      </c>
      <c r="CQ704">
        <v>19</v>
      </c>
      <c r="CR704">
        <v>0.26</v>
      </c>
      <c r="CS704">
        <v>0.17</v>
      </c>
      <c r="CT704">
        <v>-6.8520670731707316</v>
      </c>
      <c r="CU704">
        <v>0.46580174216028541</v>
      </c>
      <c r="CV704">
        <v>5.9512149866036403E-2</v>
      </c>
      <c r="CW704">
        <v>1</v>
      </c>
      <c r="CX704">
        <v>0</v>
      </c>
      <c r="CY704">
        <v>0</v>
      </c>
      <c r="CZ704">
        <v>0</v>
      </c>
      <c r="DA704">
        <v>-1</v>
      </c>
      <c r="DB704">
        <v>1.4882563414634149</v>
      </c>
      <c r="DC704">
        <v>-1.509930313588622E-2</v>
      </c>
      <c r="DD704">
        <v>1.6798312285981421E-3</v>
      </c>
      <c r="DE704">
        <v>1</v>
      </c>
      <c r="DF704">
        <v>2</v>
      </c>
      <c r="DG704">
        <v>2</v>
      </c>
      <c r="DH704" t="s">
        <v>339</v>
      </c>
      <c r="DI704">
        <v>3.02467</v>
      </c>
      <c r="DJ704">
        <v>2.6915300000000002</v>
      </c>
      <c r="DK704">
        <v>0.100117</v>
      </c>
      <c r="DL704">
        <v>0.102327</v>
      </c>
      <c r="DM704">
        <v>0.10502599999999999</v>
      </c>
      <c r="DN704">
        <v>0.100673</v>
      </c>
      <c r="DO704">
        <v>25070.400000000001</v>
      </c>
      <c r="DP704">
        <v>16776.2</v>
      </c>
      <c r="DQ704">
        <v>26435.1</v>
      </c>
      <c r="DR704">
        <v>16986</v>
      </c>
      <c r="DS704">
        <v>33662.699999999997</v>
      </c>
      <c r="DT704">
        <v>19959.400000000001</v>
      </c>
      <c r="DU704">
        <v>38509.4</v>
      </c>
      <c r="DV704">
        <v>22515.200000000001</v>
      </c>
      <c r="DW704">
        <v>1.80074</v>
      </c>
      <c r="DX704">
        <v>2.1743000000000001</v>
      </c>
      <c r="DY704">
        <v>4.1312000000000001E-2</v>
      </c>
      <c r="DZ704">
        <v>0</v>
      </c>
      <c r="EA704">
        <v>24.824200000000001</v>
      </c>
      <c r="EB704">
        <v>999.9</v>
      </c>
      <c r="EC704">
        <v>60.6</v>
      </c>
      <c r="ED704">
        <v>32.6</v>
      </c>
      <c r="EE704">
        <v>29.5763</v>
      </c>
      <c r="EF704">
        <v>62.702199999999998</v>
      </c>
      <c r="EG704">
        <v>35.180300000000003</v>
      </c>
      <c r="EH704">
        <v>1</v>
      </c>
      <c r="EI704">
        <v>5.7701200000000001E-2</v>
      </c>
      <c r="EJ704">
        <v>-0.17085</v>
      </c>
      <c r="EK704">
        <v>20.327400000000001</v>
      </c>
      <c r="EL704">
        <v>5.2517899999999997</v>
      </c>
      <c r="EM704">
        <v>11.962</v>
      </c>
      <c r="EN704">
        <v>4.9896799999999999</v>
      </c>
      <c r="EO704">
        <v>3.2916799999999999</v>
      </c>
      <c r="EP704">
        <v>9999</v>
      </c>
      <c r="EQ704">
        <v>9999</v>
      </c>
      <c r="ER704">
        <v>9999</v>
      </c>
      <c r="ES704">
        <v>999.9</v>
      </c>
      <c r="ET704">
        <v>4.9726999999999997</v>
      </c>
      <c r="EU704">
        <v>1.87195</v>
      </c>
      <c r="EV704">
        <v>1.87225</v>
      </c>
      <c r="EW704">
        <v>1.8772599999999999</v>
      </c>
      <c r="EX704">
        <v>1.87134</v>
      </c>
      <c r="EY704">
        <v>1.8721300000000001</v>
      </c>
      <c r="EZ704">
        <v>1.8717999999999999</v>
      </c>
      <c r="FA704">
        <v>1.8687400000000001</v>
      </c>
      <c r="FB704">
        <v>0</v>
      </c>
      <c r="FC704">
        <v>0</v>
      </c>
      <c r="FD704">
        <v>0</v>
      </c>
      <c r="FE704">
        <v>0</v>
      </c>
      <c r="FF704" t="s">
        <v>340</v>
      </c>
      <c r="FG704" t="s">
        <v>341</v>
      </c>
      <c r="FH704" t="s">
        <v>342</v>
      </c>
      <c r="FI704" t="s">
        <v>342</v>
      </c>
      <c r="FJ704" t="s">
        <v>342</v>
      </c>
      <c r="FK704" t="s">
        <v>342</v>
      </c>
      <c r="FL704">
        <v>0</v>
      </c>
      <c r="FM704">
        <v>100</v>
      </c>
      <c r="FN704">
        <v>100</v>
      </c>
      <c r="FO704">
        <v>2.9580000000000002</v>
      </c>
      <c r="FP704">
        <v>0.22</v>
      </c>
      <c r="FQ704">
        <v>-0.71234261683338174</v>
      </c>
      <c r="FR704">
        <v>7.6898218637449396E-3</v>
      </c>
      <c r="FS704">
        <v>1.5097418776848419E-6</v>
      </c>
      <c r="FT704">
        <v>-9.8458676114205118E-11</v>
      </c>
      <c r="FU704">
        <v>0.22001999999999461</v>
      </c>
      <c r="FV704">
        <v>0</v>
      </c>
      <c r="FW704">
        <v>0</v>
      </c>
      <c r="FX704">
        <v>0</v>
      </c>
      <c r="FY704">
        <v>3</v>
      </c>
      <c r="FZ704">
        <v>2164</v>
      </c>
      <c r="GA704">
        <v>-1</v>
      </c>
      <c r="GB704">
        <v>-1</v>
      </c>
      <c r="GC704">
        <v>74.599999999999994</v>
      </c>
      <c r="GD704">
        <v>74.7</v>
      </c>
      <c r="GE704">
        <v>1.10229</v>
      </c>
      <c r="GF704">
        <v>2.63672</v>
      </c>
      <c r="GG704">
        <v>1.7981</v>
      </c>
      <c r="GH704">
        <v>2.3803700000000001</v>
      </c>
      <c r="GI704">
        <v>1.5979000000000001</v>
      </c>
      <c r="GJ704">
        <v>2.5561500000000001</v>
      </c>
      <c r="GK704">
        <v>36.034700000000001</v>
      </c>
      <c r="GL704">
        <v>24.157499999999999</v>
      </c>
      <c r="GM704">
        <v>18</v>
      </c>
      <c r="GN704">
        <v>367.62299999999999</v>
      </c>
      <c r="GO704">
        <v>661.21299999999997</v>
      </c>
      <c r="GP704">
        <v>25.83</v>
      </c>
      <c r="GQ704">
        <v>27.830200000000001</v>
      </c>
      <c r="GR704">
        <v>30</v>
      </c>
      <c r="GS704">
        <v>27.788499999999999</v>
      </c>
      <c r="GT704">
        <v>27.8127</v>
      </c>
      <c r="GU704">
        <v>22.0335</v>
      </c>
      <c r="GV704">
        <v>43.204700000000003</v>
      </c>
      <c r="GW704">
        <v>0</v>
      </c>
      <c r="GX704">
        <v>25.83</v>
      </c>
      <c r="GY704">
        <v>450</v>
      </c>
      <c r="GZ704">
        <v>18.5</v>
      </c>
      <c r="HA704">
        <v>100.45099999999999</v>
      </c>
      <c r="HB704">
        <v>70.270200000000003</v>
      </c>
    </row>
    <row r="705" spans="1:210" x14ac:dyDescent="0.3">
      <c r="A705">
        <v>689</v>
      </c>
      <c r="B705">
        <v>1750758159.5</v>
      </c>
      <c r="C705">
        <v>3440.400000095367</v>
      </c>
      <c r="D705" t="s">
        <v>1719</v>
      </c>
      <c r="E705" t="s">
        <v>1720</v>
      </c>
      <c r="F705" t="s">
        <v>336</v>
      </c>
      <c r="G705">
        <v>1750758159.5</v>
      </c>
      <c r="H705">
        <f t="shared" si="340"/>
        <v>6.7403073141067622E-4</v>
      </c>
      <c r="I705">
        <f t="shared" si="341"/>
        <v>0.67403073141067626</v>
      </c>
      <c r="J705">
        <f t="shared" si="342"/>
        <v>2.7145730178293839</v>
      </c>
      <c r="K705">
        <f t="shared" si="343"/>
        <v>443.22199999999998</v>
      </c>
      <c r="L705">
        <f t="shared" si="344"/>
        <v>353.76784195818595</v>
      </c>
      <c r="M705">
        <f t="shared" si="345"/>
        <v>35.838440970306614</v>
      </c>
      <c r="N705">
        <f t="shared" si="346"/>
        <v>44.900591856561995</v>
      </c>
      <c r="O705">
        <f t="shared" si="347"/>
        <v>5.3915377999727516E-2</v>
      </c>
      <c r="P705">
        <f t="shared" si="348"/>
        <v>2.4131738670097258</v>
      </c>
      <c r="Q705">
        <f t="shared" si="349"/>
        <v>5.3265350561154778E-2</v>
      </c>
      <c r="R705">
        <f t="shared" si="350"/>
        <v>3.3348598949262065E-2</v>
      </c>
      <c r="S705">
        <f t="shared" si="351"/>
        <v>12.718448</v>
      </c>
      <c r="T705">
        <f t="shared" si="352"/>
        <v>25.587785542453112</v>
      </c>
      <c r="U705">
        <f t="shared" si="353"/>
        <v>25.5091</v>
      </c>
      <c r="V705">
        <f t="shared" si="354"/>
        <v>3.2774769289590044</v>
      </c>
      <c r="W705">
        <f t="shared" si="355"/>
        <v>61.184838770933005</v>
      </c>
      <c r="X705">
        <f t="shared" si="356"/>
        <v>2.0291183081358</v>
      </c>
      <c r="Y705">
        <f t="shared" si="357"/>
        <v>3.3163743647875239</v>
      </c>
      <c r="Z705">
        <f t="shared" si="358"/>
        <v>1.2483586208232045</v>
      </c>
      <c r="AA705">
        <f t="shared" si="359"/>
        <v>-29.72475525521082</v>
      </c>
      <c r="AB705">
        <f t="shared" si="360"/>
        <v>25.863687068223605</v>
      </c>
      <c r="AC705">
        <f t="shared" si="361"/>
        <v>2.2809700197625316</v>
      </c>
      <c r="AD705">
        <f t="shared" si="362"/>
        <v>11.138349832775317</v>
      </c>
      <c r="AE705">
        <f t="shared" si="363"/>
        <v>2.7145730178293839</v>
      </c>
      <c r="AF705">
        <f t="shared" si="364"/>
        <v>0.67403073141067626</v>
      </c>
      <c r="AG705">
        <f t="shared" si="365"/>
        <v>2.7320453204750978</v>
      </c>
      <c r="AH705">
        <v>458.54233412783981</v>
      </c>
      <c r="AI705">
        <v>452.27781212121209</v>
      </c>
      <c r="AJ705">
        <v>1.4549055094127531E-4</v>
      </c>
      <c r="AK705">
        <v>84.076978181650844</v>
      </c>
      <c r="AL705">
        <f t="shared" si="366"/>
        <v>0.67421470607887801</v>
      </c>
      <c r="AM705">
        <v>18.543271132502301</v>
      </c>
      <c r="AN705">
        <v>20.029876390977432</v>
      </c>
      <c r="AO705">
        <v>3.0327798476389687E-8</v>
      </c>
      <c r="AP705">
        <v>90.497214367256092</v>
      </c>
      <c r="AQ705">
        <v>0</v>
      </c>
      <c r="AR705">
        <v>0</v>
      </c>
      <c r="AS705">
        <f t="shared" si="367"/>
        <v>1</v>
      </c>
      <c r="AT705">
        <f t="shared" si="368"/>
        <v>0</v>
      </c>
      <c r="AU705">
        <f t="shared" si="369"/>
        <v>53696.846165004004</v>
      </c>
      <c r="AV705">
        <f t="shared" si="370"/>
        <v>66.9392</v>
      </c>
      <c r="AW705">
        <f t="shared" si="371"/>
        <v>53.551360000000003</v>
      </c>
      <c r="AX705">
        <f t="shared" si="372"/>
        <v>0.8</v>
      </c>
      <c r="AY705">
        <f t="shared" si="373"/>
        <v>0.19</v>
      </c>
      <c r="AZ705">
        <v>9</v>
      </c>
      <c r="BA705">
        <v>1.88</v>
      </c>
      <c r="BB705" t="s">
        <v>337</v>
      </c>
      <c r="BC705">
        <v>2</v>
      </c>
      <c r="BD705" t="b">
        <v>0</v>
      </c>
      <c r="BE705">
        <v>1750758159.5</v>
      </c>
      <c r="BF705">
        <v>443.22199999999998</v>
      </c>
      <c r="BG705">
        <v>450.00200000000001</v>
      </c>
      <c r="BH705">
        <v>20.029800000000002</v>
      </c>
      <c r="BI705">
        <v>18.543600000000001</v>
      </c>
      <c r="BJ705">
        <v>440.26499999999999</v>
      </c>
      <c r="BK705">
        <v>19.809799999999999</v>
      </c>
      <c r="BL705">
        <v>399.99799999999999</v>
      </c>
      <c r="BM705">
        <v>101.205</v>
      </c>
      <c r="BN705">
        <v>9.9971000000000004E-2</v>
      </c>
      <c r="BO705">
        <v>25.707899999999999</v>
      </c>
      <c r="BP705">
        <v>25.5091</v>
      </c>
      <c r="BQ705">
        <v>999.9</v>
      </c>
      <c r="BR705">
        <v>0</v>
      </c>
      <c r="BS705">
        <v>0</v>
      </c>
      <c r="BT705">
        <v>9990.5</v>
      </c>
      <c r="BU705">
        <v>66.9392</v>
      </c>
      <c r="BV705">
        <v>9.9204500000000007</v>
      </c>
      <c r="BW705">
        <v>-6.7795399999999999</v>
      </c>
      <c r="BX705">
        <v>452.28100000000001</v>
      </c>
      <c r="BY705">
        <v>458.50400000000002</v>
      </c>
      <c r="BZ705">
        <v>1.4862299999999999</v>
      </c>
      <c r="CA705">
        <v>450.00200000000001</v>
      </c>
      <c r="CB705">
        <v>18.543600000000001</v>
      </c>
      <c r="CC705">
        <v>2.02712</v>
      </c>
      <c r="CD705">
        <v>1.8767100000000001</v>
      </c>
      <c r="CE705">
        <v>17.657800000000002</v>
      </c>
      <c r="CF705">
        <v>16.440799999999999</v>
      </c>
      <c r="CG705">
        <v>1750753677</v>
      </c>
      <c r="CH705" t="s">
        <v>338</v>
      </c>
      <c r="CI705">
        <v>1750753677</v>
      </c>
      <c r="CJ705">
        <v>1750753673.5</v>
      </c>
      <c r="CK705">
        <v>5</v>
      </c>
      <c r="CL705">
        <v>2.1520000000000001</v>
      </c>
      <c r="CM705">
        <v>-0.52400000000000002</v>
      </c>
      <c r="CN705">
        <v>3.0179999999999998</v>
      </c>
      <c r="CO705">
        <v>0.22</v>
      </c>
      <c r="CP705">
        <v>450</v>
      </c>
      <c r="CQ705">
        <v>19</v>
      </c>
      <c r="CR705">
        <v>0.26</v>
      </c>
      <c r="CS705">
        <v>0.17</v>
      </c>
      <c r="CT705">
        <v>-6.824227500000001</v>
      </c>
      <c r="CU705">
        <v>0.31342063789869778</v>
      </c>
      <c r="CV705">
        <v>4.8175311039473367E-2</v>
      </c>
      <c r="CW705">
        <v>1</v>
      </c>
      <c r="CX705">
        <v>0</v>
      </c>
      <c r="CY705">
        <v>0</v>
      </c>
      <c r="CZ705">
        <v>0</v>
      </c>
      <c r="DA705">
        <v>-1</v>
      </c>
      <c r="DB705">
        <v>1.4871645</v>
      </c>
      <c r="DC705">
        <v>-8.4450281425885315E-3</v>
      </c>
      <c r="DD705">
        <v>1.147710656045341E-3</v>
      </c>
      <c r="DE705">
        <v>1</v>
      </c>
      <c r="DF705">
        <v>2</v>
      </c>
      <c r="DG705">
        <v>2</v>
      </c>
      <c r="DH705" t="s">
        <v>339</v>
      </c>
      <c r="DI705">
        <v>3.0245199999999999</v>
      </c>
      <c r="DJ705">
        <v>2.6912600000000002</v>
      </c>
      <c r="DK705">
        <v>0.10012</v>
      </c>
      <c r="DL705">
        <v>0.102323</v>
      </c>
      <c r="DM705">
        <v>0.105022</v>
      </c>
      <c r="DN705">
        <v>0.100672</v>
      </c>
      <c r="DO705">
        <v>25070.2</v>
      </c>
      <c r="DP705">
        <v>16776.099999999999</v>
      </c>
      <c r="DQ705">
        <v>26435</v>
      </c>
      <c r="DR705">
        <v>16985.8</v>
      </c>
      <c r="DS705">
        <v>33662.6</v>
      </c>
      <c r="DT705">
        <v>19959.3</v>
      </c>
      <c r="DU705">
        <v>38509.199999999997</v>
      </c>
      <c r="DV705">
        <v>22515.1</v>
      </c>
      <c r="DW705">
        <v>1.8008599999999999</v>
      </c>
      <c r="DX705">
        <v>2.17422</v>
      </c>
      <c r="DY705">
        <v>4.1758999999999998E-2</v>
      </c>
      <c r="DZ705">
        <v>0</v>
      </c>
      <c r="EA705">
        <v>24.824200000000001</v>
      </c>
      <c r="EB705">
        <v>999.9</v>
      </c>
      <c r="EC705">
        <v>60.6</v>
      </c>
      <c r="ED705">
        <v>32.6</v>
      </c>
      <c r="EE705">
        <v>29.579599999999999</v>
      </c>
      <c r="EF705">
        <v>62.802199999999999</v>
      </c>
      <c r="EG705">
        <v>35.276400000000002</v>
      </c>
      <c r="EH705">
        <v>1</v>
      </c>
      <c r="EI705">
        <v>5.80752E-2</v>
      </c>
      <c r="EJ705">
        <v>-0.17071900000000001</v>
      </c>
      <c r="EK705">
        <v>20.327400000000001</v>
      </c>
      <c r="EL705">
        <v>5.2519099999999996</v>
      </c>
      <c r="EM705">
        <v>11.962</v>
      </c>
      <c r="EN705">
        <v>4.9897999999999998</v>
      </c>
      <c r="EO705">
        <v>3.2917000000000001</v>
      </c>
      <c r="EP705">
        <v>9999</v>
      </c>
      <c r="EQ705">
        <v>9999</v>
      </c>
      <c r="ER705">
        <v>9999</v>
      </c>
      <c r="ES705">
        <v>999.9</v>
      </c>
      <c r="ET705">
        <v>4.9726999999999997</v>
      </c>
      <c r="EU705">
        <v>1.87195</v>
      </c>
      <c r="EV705">
        <v>1.87225</v>
      </c>
      <c r="EW705">
        <v>1.8772500000000001</v>
      </c>
      <c r="EX705">
        <v>1.8713500000000001</v>
      </c>
      <c r="EY705">
        <v>1.87212</v>
      </c>
      <c r="EZ705">
        <v>1.8717999999999999</v>
      </c>
      <c r="FA705">
        <v>1.8687400000000001</v>
      </c>
      <c r="FB705">
        <v>0</v>
      </c>
      <c r="FC705">
        <v>0</v>
      </c>
      <c r="FD705">
        <v>0</v>
      </c>
      <c r="FE705">
        <v>0</v>
      </c>
      <c r="FF705" t="s">
        <v>340</v>
      </c>
      <c r="FG705" t="s">
        <v>341</v>
      </c>
      <c r="FH705" t="s">
        <v>342</v>
      </c>
      <c r="FI705" t="s">
        <v>342</v>
      </c>
      <c r="FJ705" t="s">
        <v>342</v>
      </c>
      <c r="FK705" t="s">
        <v>342</v>
      </c>
      <c r="FL705">
        <v>0</v>
      </c>
      <c r="FM705">
        <v>100</v>
      </c>
      <c r="FN705">
        <v>100</v>
      </c>
      <c r="FO705">
        <v>2.9569999999999999</v>
      </c>
      <c r="FP705">
        <v>0.22</v>
      </c>
      <c r="FQ705">
        <v>-0.71234261683338174</v>
      </c>
      <c r="FR705">
        <v>7.6898218637449396E-3</v>
      </c>
      <c r="FS705">
        <v>1.5097418776848419E-6</v>
      </c>
      <c r="FT705">
        <v>-9.8458676114205118E-11</v>
      </c>
      <c r="FU705">
        <v>0.22001999999999461</v>
      </c>
      <c r="FV705">
        <v>0</v>
      </c>
      <c r="FW705">
        <v>0</v>
      </c>
      <c r="FX705">
        <v>0</v>
      </c>
      <c r="FY705">
        <v>3</v>
      </c>
      <c r="FZ705">
        <v>2164</v>
      </c>
      <c r="GA705">
        <v>-1</v>
      </c>
      <c r="GB705">
        <v>-1</v>
      </c>
      <c r="GC705">
        <v>74.7</v>
      </c>
      <c r="GD705">
        <v>74.8</v>
      </c>
      <c r="GE705">
        <v>1.10229</v>
      </c>
      <c r="GF705">
        <v>2.6269499999999999</v>
      </c>
      <c r="GG705">
        <v>1.7981</v>
      </c>
      <c r="GH705">
        <v>2.3803700000000001</v>
      </c>
      <c r="GI705">
        <v>1.5979000000000001</v>
      </c>
      <c r="GJ705">
        <v>2.5744600000000002</v>
      </c>
      <c r="GK705">
        <v>36.034700000000001</v>
      </c>
      <c r="GL705">
        <v>24.157499999999999</v>
      </c>
      <c r="GM705">
        <v>18</v>
      </c>
      <c r="GN705">
        <v>367.685</v>
      </c>
      <c r="GO705">
        <v>661.17200000000003</v>
      </c>
      <c r="GP705">
        <v>25.83</v>
      </c>
      <c r="GQ705">
        <v>27.830200000000001</v>
      </c>
      <c r="GR705">
        <v>30.0001</v>
      </c>
      <c r="GS705">
        <v>27.788499999999999</v>
      </c>
      <c r="GT705">
        <v>27.815000000000001</v>
      </c>
      <c r="GU705">
        <v>22.0322</v>
      </c>
      <c r="GV705">
        <v>43.204700000000003</v>
      </c>
      <c r="GW705">
        <v>0</v>
      </c>
      <c r="GX705">
        <v>25.83</v>
      </c>
      <c r="GY705">
        <v>450</v>
      </c>
      <c r="GZ705">
        <v>18.5</v>
      </c>
      <c r="HA705">
        <v>100.45</v>
      </c>
      <c r="HB705">
        <v>70.2697</v>
      </c>
    </row>
    <row r="706" spans="1:210" x14ac:dyDescent="0.3">
      <c r="A706">
        <v>690</v>
      </c>
      <c r="B706">
        <v>1750758164.5</v>
      </c>
      <c r="C706">
        <v>3445.400000095367</v>
      </c>
      <c r="D706" t="s">
        <v>1721</v>
      </c>
      <c r="E706" t="s">
        <v>1722</v>
      </c>
      <c r="F706" t="s">
        <v>336</v>
      </c>
      <c r="G706">
        <v>1750758164.5</v>
      </c>
      <c r="H706">
        <f t="shared" si="340"/>
        <v>6.7449075582528607E-4</v>
      </c>
      <c r="I706">
        <f t="shared" si="341"/>
        <v>0.67449075582528606</v>
      </c>
      <c r="J706">
        <f t="shared" si="342"/>
        <v>2.695054914980159</v>
      </c>
      <c r="K706">
        <f t="shared" si="343"/>
        <v>443.26799999999997</v>
      </c>
      <c r="L706">
        <f t="shared" si="344"/>
        <v>354.58869891323667</v>
      </c>
      <c r="M706">
        <f t="shared" si="345"/>
        <v>35.921618426477714</v>
      </c>
      <c r="N706">
        <f t="shared" si="346"/>
        <v>44.905277594772002</v>
      </c>
      <c r="O706">
        <f t="shared" si="347"/>
        <v>5.4040375350186298E-2</v>
      </c>
      <c r="P706">
        <f t="shared" si="348"/>
        <v>2.4141725912871141</v>
      </c>
      <c r="Q706">
        <f t="shared" si="349"/>
        <v>5.3387616555451954E-2</v>
      </c>
      <c r="R706">
        <f t="shared" si="350"/>
        <v>3.3425256656287858E-2</v>
      </c>
      <c r="S706">
        <f t="shared" si="351"/>
        <v>12.714819</v>
      </c>
      <c r="T706">
        <f t="shared" si="352"/>
        <v>25.587662350061336</v>
      </c>
      <c r="U706">
        <f t="shared" si="353"/>
        <v>25.498799999999999</v>
      </c>
      <c r="V706">
        <f t="shared" si="354"/>
        <v>3.2754725253701626</v>
      </c>
      <c r="W706">
        <f t="shared" si="355"/>
        <v>61.184568331787318</v>
      </c>
      <c r="X706">
        <f t="shared" si="356"/>
        <v>2.0291093393613</v>
      </c>
      <c r="Y706">
        <f t="shared" si="357"/>
        <v>3.3163743647875239</v>
      </c>
      <c r="Z706">
        <f t="shared" si="358"/>
        <v>1.2463631860088626</v>
      </c>
      <c r="AA706">
        <f t="shared" si="359"/>
        <v>-29.745042331895114</v>
      </c>
      <c r="AB706">
        <f t="shared" si="360"/>
        <v>27.214965690241488</v>
      </c>
      <c r="AC706">
        <f t="shared" si="361"/>
        <v>2.3990249484300481</v>
      </c>
      <c r="AD706">
        <f t="shared" si="362"/>
        <v>12.583767306776423</v>
      </c>
      <c r="AE706">
        <f t="shared" si="363"/>
        <v>2.695054914980159</v>
      </c>
      <c r="AF706">
        <f t="shared" si="364"/>
        <v>0.67449075582528606</v>
      </c>
      <c r="AG706">
        <f t="shared" si="365"/>
        <v>2.6906865229802923</v>
      </c>
      <c r="AH706">
        <v>458.48728703122299</v>
      </c>
      <c r="AI706">
        <v>452.31648484848472</v>
      </c>
      <c r="AJ706">
        <v>2.329624272355565E-4</v>
      </c>
      <c r="AK706">
        <v>84.076978181650844</v>
      </c>
      <c r="AL706">
        <f t="shared" si="366"/>
        <v>0.67362803929363602</v>
      </c>
      <c r="AM706">
        <v>18.5444997390297</v>
      </c>
      <c r="AN706">
        <v>20.02989669172932</v>
      </c>
      <c r="AO706">
        <v>4.3183263757381053E-8</v>
      </c>
      <c r="AP706">
        <v>90.497214367256092</v>
      </c>
      <c r="AQ706">
        <v>0</v>
      </c>
      <c r="AR706">
        <v>0</v>
      </c>
      <c r="AS706">
        <f t="shared" si="367"/>
        <v>1</v>
      </c>
      <c r="AT706">
        <f t="shared" si="368"/>
        <v>0</v>
      </c>
      <c r="AU706">
        <f t="shared" si="369"/>
        <v>53730.3591853943</v>
      </c>
      <c r="AV706">
        <f t="shared" si="370"/>
        <v>66.920100000000005</v>
      </c>
      <c r="AW706">
        <f t="shared" si="371"/>
        <v>53.536080000000005</v>
      </c>
      <c r="AX706">
        <f t="shared" si="372"/>
        <v>0.8</v>
      </c>
      <c r="AY706">
        <f t="shared" si="373"/>
        <v>0.19</v>
      </c>
      <c r="AZ706">
        <v>9</v>
      </c>
      <c r="BA706">
        <v>1.88</v>
      </c>
      <c r="BB706" t="s">
        <v>337</v>
      </c>
      <c r="BC706">
        <v>2</v>
      </c>
      <c r="BD706" t="b">
        <v>0</v>
      </c>
      <c r="BE706">
        <v>1750758164.5</v>
      </c>
      <c r="BF706">
        <v>443.26799999999997</v>
      </c>
      <c r="BG706">
        <v>450.005</v>
      </c>
      <c r="BH706">
        <v>20.029699999999998</v>
      </c>
      <c r="BI706">
        <v>18.542400000000001</v>
      </c>
      <c r="BJ706">
        <v>440.31</v>
      </c>
      <c r="BK706">
        <v>19.809699999999999</v>
      </c>
      <c r="BL706">
        <v>399.97500000000002</v>
      </c>
      <c r="BM706">
        <v>101.205</v>
      </c>
      <c r="BN706">
        <v>0.10002900000000001</v>
      </c>
      <c r="BO706">
        <v>25.707899999999999</v>
      </c>
      <c r="BP706">
        <v>25.498799999999999</v>
      </c>
      <c r="BQ706">
        <v>999.9</v>
      </c>
      <c r="BR706">
        <v>0</v>
      </c>
      <c r="BS706">
        <v>0</v>
      </c>
      <c r="BT706">
        <v>9997</v>
      </c>
      <c r="BU706">
        <v>66.920100000000005</v>
      </c>
      <c r="BV706">
        <v>9.9204500000000007</v>
      </c>
      <c r="BW706">
        <v>-6.7375499999999997</v>
      </c>
      <c r="BX706">
        <v>452.32799999999997</v>
      </c>
      <c r="BY706">
        <v>458.50700000000001</v>
      </c>
      <c r="BZ706">
        <v>1.4873000000000001</v>
      </c>
      <c r="CA706">
        <v>450.005</v>
      </c>
      <c r="CB706">
        <v>18.542400000000001</v>
      </c>
      <c r="CC706">
        <v>2.02711</v>
      </c>
      <c r="CD706">
        <v>1.87659</v>
      </c>
      <c r="CE706">
        <v>17.657699999999998</v>
      </c>
      <c r="CF706">
        <v>16.439800000000002</v>
      </c>
      <c r="CG706">
        <v>1750753677</v>
      </c>
      <c r="CH706" t="s">
        <v>338</v>
      </c>
      <c r="CI706">
        <v>1750753677</v>
      </c>
      <c r="CJ706">
        <v>1750753673.5</v>
      </c>
      <c r="CK706">
        <v>5</v>
      </c>
      <c r="CL706">
        <v>2.1520000000000001</v>
      </c>
      <c r="CM706">
        <v>-0.52400000000000002</v>
      </c>
      <c r="CN706">
        <v>3.0179999999999998</v>
      </c>
      <c r="CO706">
        <v>0.22</v>
      </c>
      <c r="CP706">
        <v>450</v>
      </c>
      <c r="CQ706">
        <v>19</v>
      </c>
      <c r="CR706">
        <v>0.26</v>
      </c>
      <c r="CS706">
        <v>0.17</v>
      </c>
      <c r="CT706">
        <v>-6.7974275609756099</v>
      </c>
      <c r="CU706">
        <v>0.2211453658536591</v>
      </c>
      <c r="CV706">
        <v>4.0379892531808848E-2</v>
      </c>
      <c r="CW706">
        <v>1</v>
      </c>
      <c r="CX706">
        <v>0</v>
      </c>
      <c r="CY706">
        <v>0</v>
      </c>
      <c r="CZ706">
        <v>0</v>
      </c>
      <c r="DA706">
        <v>-1</v>
      </c>
      <c r="DB706">
        <v>1.4870641463414629</v>
      </c>
      <c r="DC706">
        <v>-2.6609059233410272E-3</v>
      </c>
      <c r="DD706">
        <v>1.097575989057223E-3</v>
      </c>
      <c r="DE706">
        <v>1</v>
      </c>
      <c r="DF706">
        <v>2</v>
      </c>
      <c r="DG706">
        <v>2</v>
      </c>
      <c r="DH706" t="s">
        <v>339</v>
      </c>
      <c r="DI706">
        <v>3.0244900000000001</v>
      </c>
      <c r="DJ706">
        <v>2.6913200000000002</v>
      </c>
      <c r="DK706">
        <v>0.10012799999999999</v>
      </c>
      <c r="DL706">
        <v>0.102323</v>
      </c>
      <c r="DM706">
        <v>0.105022</v>
      </c>
      <c r="DN706">
        <v>0.10066799999999999</v>
      </c>
      <c r="DO706">
        <v>25070.2</v>
      </c>
      <c r="DP706">
        <v>16776.2</v>
      </c>
      <c r="DQ706">
        <v>26435.3</v>
      </c>
      <c r="DR706">
        <v>16985.900000000001</v>
      </c>
      <c r="DS706">
        <v>33662.800000000003</v>
      </c>
      <c r="DT706">
        <v>19959.599999999999</v>
      </c>
      <c r="DU706">
        <v>38509.300000000003</v>
      </c>
      <c r="DV706">
        <v>22515.3</v>
      </c>
      <c r="DW706">
        <v>1.8002400000000001</v>
      </c>
      <c r="DX706">
        <v>2.1743600000000001</v>
      </c>
      <c r="DY706">
        <v>4.1049700000000001E-2</v>
      </c>
      <c r="DZ706">
        <v>0</v>
      </c>
      <c r="EA706">
        <v>24.825399999999998</v>
      </c>
      <c r="EB706">
        <v>999.9</v>
      </c>
      <c r="EC706">
        <v>60.6</v>
      </c>
      <c r="ED706">
        <v>32.6</v>
      </c>
      <c r="EE706">
        <v>29.5778</v>
      </c>
      <c r="EF706">
        <v>62.932200000000002</v>
      </c>
      <c r="EG706">
        <v>35.392600000000002</v>
      </c>
      <c r="EH706">
        <v>1</v>
      </c>
      <c r="EI706">
        <v>5.7741899999999999E-2</v>
      </c>
      <c r="EJ706">
        <v>-0.171407</v>
      </c>
      <c r="EK706">
        <v>20.327500000000001</v>
      </c>
      <c r="EL706">
        <v>5.2505899999999999</v>
      </c>
      <c r="EM706">
        <v>11.962</v>
      </c>
      <c r="EN706">
        <v>4.9897600000000004</v>
      </c>
      <c r="EO706">
        <v>3.2917200000000002</v>
      </c>
      <c r="EP706">
        <v>9999</v>
      </c>
      <c r="EQ706">
        <v>9999</v>
      </c>
      <c r="ER706">
        <v>9999</v>
      </c>
      <c r="ES706">
        <v>999.9</v>
      </c>
      <c r="ET706">
        <v>4.9726999999999997</v>
      </c>
      <c r="EU706">
        <v>1.87195</v>
      </c>
      <c r="EV706">
        <v>1.87225</v>
      </c>
      <c r="EW706">
        <v>1.87724</v>
      </c>
      <c r="EX706">
        <v>1.8713500000000001</v>
      </c>
      <c r="EY706">
        <v>1.8721300000000001</v>
      </c>
      <c r="EZ706">
        <v>1.8717999999999999</v>
      </c>
      <c r="FA706">
        <v>1.8687400000000001</v>
      </c>
      <c r="FB706">
        <v>0</v>
      </c>
      <c r="FC706">
        <v>0</v>
      </c>
      <c r="FD706">
        <v>0</v>
      </c>
      <c r="FE706">
        <v>0</v>
      </c>
      <c r="FF706" t="s">
        <v>340</v>
      </c>
      <c r="FG706" t="s">
        <v>341</v>
      </c>
      <c r="FH706" t="s">
        <v>342</v>
      </c>
      <c r="FI706" t="s">
        <v>342</v>
      </c>
      <c r="FJ706" t="s">
        <v>342</v>
      </c>
      <c r="FK706" t="s">
        <v>342</v>
      </c>
      <c r="FL706">
        <v>0</v>
      </c>
      <c r="FM706">
        <v>100</v>
      </c>
      <c r="FN706">
        <v>100</v>
      </c>
      <c r="FO706">
        <v>2.9580000000000002</v>
      </c>
      <c r="FP706">
        <v>0.22</v>
      </c>
      <c r="FQ706">
        <v>-0.71234261683338174</v>
      </c>
      <c r="FR706">
        <v>7.6898218637449396E-3</v>
      </c>
      <c r="FS706">
        <v>1.5097418776848419E-6</v>
      </c>
      <c r="FT706">
        <v>-9.8458676114205118E-11</v>
      </c>
      <c r="FU706">
        <v>0.22001999999999461</v>
      </c>
      <c r="FV706">
        <v>0</v>
      </c>
      <c r="FW706">
        <v>0</v>
      </c>
      <c r="FX706">
        <v>0</v>
      </c>
      <c r="FY706">
        <v>3</v>
      </c>
      <c r="FZ706">
        <v>2164</v>
      </c>
      <c r="GA706">
        <v>-1</v>
      </c>
      <c r="GB706">
        <v>-1</v>
      </c>
      <c r="GC706">
        <v>74.8</v>
      </c>
      <c r="GD706">
        <v>74.8</v>
      </c>
      <c r="GE706">
        <v>1.10229</v>
      </c>
      <c r="GF706">
        <v>2.6208499999999999</v>
      </c>
      <c r="GG706">
        <v>1.7981</v>
      </c>
      <c r="GH706">
        <v>2.3803700000000001</v>
      </c>
      <c r="GI706">
        <v>1.5979000000000001</v>
      </c>
      <c r="GJ706">
        <v>2.5598100000000001</v>
      </c>
      <c r="GK706">
        <v>36.034700000000001</v>
      </c>
      <c r="GL706">
        <v>24.157499999999999</v>
      </c>
      <c r="GM706">
        <v>18</v>
      </c>
      <c r="GN706">
        <v>367.36599999999999</v>
      </c>
      <c r="GO706">
        <v>661.29300000000001</v>
      </c>
      <c r="GP706">
        <v>25.829899999999999</v>
      </c>
      <c r="GQ706">
        <v>27.830200000000001</v>
      </c>
      <c r="GR706">
        <v>30.0001</v>
      </c>
      <c r="GS706">
        <v>27.788499999999999</v>
      </c>
      <c r="GT706">
        <v>27.815000000000001</v>
      </c>
      <c r="GU706">
        <v>22.0307</v>
      </c>
      <c r="GV706">
        <v>43.204700000000003</v>
      </c>
      <c r="GW706">
        <v>0</v>
      </c>
      <c r="GX706">
        <v>25.83</v>
      </c>
      <c r="GY706">
        <v>450</v>
      </c>
      <c r="GZ706">
        <v>18.5</v>
      </c>
      <c r="HA706">
        <v>100.45099999999999</v>
      </c>
      <c r="HB706">
        <v>70.270200000000003</v>
      </c>
    </row>
    <row r="707" spans="1:210" x14ac:dyDescent="0.3">
      <c r="A707">
        <v>691</v>
      </c>
      <c r="B707">
        <v>1750758169.5</v>
      </c>
      <c r="C707">
        <v>3450.400000095367</v>
      </c>
      <c r="D707" t="s">
        <v>1723</v>
      </c>
      <c r="E707" t="s">
        <v>1724</v>
      </c>
      <c r="F707" t="s">
        <v>336</v>
      </c>
      <c r="G707">
        <v>1750758169.5</v>
      </c>
      <c r="H707">
        <f t="shared" si="340"/>
        <v>6.7492170242819535E-4</v>
      </c>
      <c r="I707">
        <f t="shared" si="341"/>
        <v>0.67492170242819538</v>
      </c>
      <c r="J707">
        <f t="shared" si="342"/>
        <v>2.6798384196342298</v>
      </c>
      <c r="K707">
        <f t="shared" si="343"/>
        <v>443.29700000000003</v>
      </c>
      <c r="L707">
        <f t="shared" si="344"/>
        <v>355.04171101282566</v>
      </c>
      <c r="M707">
        <f t="shared" si="345"/>
        <v>35.968222333952795</v>
      </c>
      <c r="N707">
        <f t="shared" si="346"/>
        <v>44.909103807800996</v>
      </c>
      <c r="O707">
        <f t="shared" si="347"/>
        <v>5.4026629959581851E-2</v>
      </c>
      <c r="P707">
        <f t="shared" si="348"/>
        <v>2.4168135029664413</v>
      </c>
      <c r="Q707">
        <f t="shared" si="349"/>
        <v>5.3374904769820451E-2</v>
      </c>
      <c r="R707">
        <f t="shared" si="350"/>
        <v>3.3417220819914585E-2</v>
      </c>
      <c r="S707">
        <f t="shared" si="351"/>
        <v>12.71081</v>
      </c>
      <c r="T707">
        <f t="shared" si="352"/>
        <v>25.585420558584957</v>
      </c>
      <c r="U707">
        <f t="shared" si="353"/>
        <v>25.504100000000001</v>
      </c>
      <c r="V707">
        <f t="shared" si="354"/>
        <v>3.2765037837146505</v>
      </c>
      <c r="W707">
        <f t="shared" si="355"/>
        <v>61.190095779803087</v>
      </c>
      <c r="X707">
        <f t="shared" si="356"/>
        <v>2.0290279104405</v>
      </c>
      <c r="Y707">
        <f t="shared" si="357"/>
        <v>3.3159417134140488</v>
      </c>
      <c r="Z707">
        <f t="shared" si="358"/>
        <v>1.2474758732741504</v>
      </c>
      <c r="AA707">
        <f t="shared" si="359"/>
        <v>-29.764047077083415</v>
      </c>
      <c r="AB707">
        <f t="shared" si="360"/>
        <v>26.267522313700322</v>
      </c>
      <c r="AC707">
        <f t="shared" si="361"/>
        <v>2.3130127068444968</v>
      </c>
      <c r="AD707">
        <f t="shared" si="362"/>
        <v>11.527297943461404</v>
      </c>
      <c r="AE707">
        <f t="shared" si="363"/>
        <v>2.6798384196342298</v>
      </c>
      <c r="AF707">
        <f t="shared" si="364"/>
        <v>0.67492170242819538</v>
      </c>
      <c r="AG707">
        <f t="shared" si="365"/>
        <v>2.6883677633771326</v>
      </c>
      <c r="AH707">
        <v>458.53417228580912</v>
      </c>
      <c r="AI707">
        <v>452.36837575757539</v>
      </c>
      <c r="AJ707">
        <v>2.9596105667669081E-4</v>
      </c>
      <c r="AK707">
        <v>84.076978181650844</v>
      </c>
      <c r="AL707">
        <f t="shared" si="366"/>
        <v>0.67400001473128135</v>
      </c>
      <c r="AM707">
        <v>18.54210691920186</v>
      </c>
      <c r="AN707">
        <v>20.028274436090221</v>
      </c>
      <c r="AO707">
        <v>5.501850603539163E-8</v>
      </c>
      <c r="AP707">
        <v>90.497214367256092</v>
      </c>
      <c r="AQ707">
        <v>0</v>
      </c>
      <c r="AR707">
        <v>0</v>
      </c>
      <c r="AS707">
        <f t="shared" si="367"/>
        <v>1</v>
      </c>
      <c r="AT707">
        <f t="shared" si="368"/>
        <v>0</v>
      </c>
      <c r="AU707">
        <f t="shared" si="369"/>
        <v>53819.438492971785</v>
      </c>
      <c r="AV707">
        <f t="shared" si="370"/>
        <v>66.899000000000001</v>
      </c>
      <c r="AW707">
        <f t="shared" si="371"/>
        <v>53.519200000000005</v>
      </c>
      <c r="AX707">
        <f t="shared" si="372"/>
        <v>0.8</v>
      </c>
      <c r="AY707">
        <f t="shared" si="373"/>
        <v>0.19</v>
      </c>
      <c r="AZ707">
        <v>9</v>
      </c>
      <c r="BA707">
        <v>1.88</v>
      </c>
      <c r="BB707" t="s">
        <v>337</v>
      </c>
      <c r="BC707">
        <v>2</v>
      </c>
      <c r="BD707" t="b">
        <v>0</v>
      </c>
      <c r="BE707">
        <v>1750758169.5</v>
      </c>
      <c r="BF707">
        <v>443.29700000000003</v>
      </c>
      <c r="BG707">
        <v>450</v>
      </c>
      <c r="BH707">
        <v>20.028500000000001</v>
      </c>
      <c r="BI707">
        <v>18.540299999999998</v>
      </c>
      <c r="BJ707">
        <v>440.339</v>
      </c>
      <c r="BK707">
        <v>19.808499999999999</v>
      </c>
      <c r="BL707">
        <v>399.98899999999998</v>
      </c>
      <c r="BM707">
        <v>101.20699999999999</v>
      </c>
      <c r="BN707">
        <v>0.100033</v>
      </c>
      <c r="BO707">
        <v>25.7057</v>
      </c>
      <c r="BP707">
        <v>25.504100000000001</v>
      </c>
      <c r="BQ707">
        <v>999.9</v>
      </c>
      <c r="BR707">
        <v>0</v>
      </c>
      <c r="BS707">
        <v>0</v>
      </c>
      <c r="BT707">
        <v>10014</v>
      </c>
      <c r="BU707">
        <v>66.899000000000001</v>
      </c>
      <c r="BV707">
        <v>9.9204500000000007</v>
      </c>
      <c r="BW707">
        <v>-6.7029399999999999</v>
      </c>
      <c r="BX707">
        <v>452.35700000000003</v>
      </c>
      <c r="BY707">
        <v>458.50099999999998</v>
      </c>
      <c r="BZ707">
        <v>1.48813</v>
      </c>
      <c r="CA707">
        <v>450</v>
      </c>
      <c r="CB707">
        <v>18.540299999999998</v>
      </c>
      <c r="CC707">
        <v>2.0270199999999998</v>
      </c>
      <c r="CD707">
        <v>1.8764099999999999</v>
      </c>
      <c r="CE707">
        <v>17.657</v>
      </c>
      <c r="CF707">
        <v>16.438300000000002</v>
      </c>
      <c r="CG707">
        <v>1750753677</v>
      </c>
      <c r="CH707" t="s">
        <v>338</v>
      </c>
      <c r="CI707">
        <v>1750753677</v>
      </c>
      <c r="CJ707">
        <v>1750753673.5</v>
      </c>
      <c r="CK707">
        <v>5</v>
      </c>
      <c r="CL707">
        <v>2.1520000000000001</v>
      </c>
      <c r="CM707">
        <v>-0.52400000000000002</v>
      </c>
      <c r="CN707">
        <v>3.0179999999999998</v>
      </c>
      <c r="CO707">
        <v>0.22</v>
      </c>
      <c r="CP707">
        <v>450</v>
      </c>
      <c r="CQ707">
        <v>19</v>
      </c>
      <c r="CR707">
        <v>0.26</v>
      </c>
      <c r="CS707">
        <v>0.17</v>
      </c>
      <c r="CT707">
        <v>-6.7785080000000004</v>
      </c>
      <c r="CU707">
        <v>0.23847534709193549</v>
      </c>
      <c r="CV707">
        <v>3.5465679127855469E-2</v>
      </c>
      <c r="CW707">
        <v>1</v>
      </c>
      <c r="CX707">
        <v>0</v>
      </c>
      <c r="CY707">
        <v>0</v>
      </c>
      <c r="CZ707">
        <v>0</v>
      </c>
      <c r="DA707">
        <v>-1</v>
      </c>
      <c r="DB707">
        <v>1.4870032500000001</v>
      </c>
      <c r="DC707">
        <v>6.9760975609718312E-3</v>
      </c>
      <c r="DD707">
        <v>9.7870932227093121E-4</v>
      </c>
      <c r="DE707">
        <v>1</v>
      </c>
      <c r="DF707">
        <v>2</v>
      </c>
      <c r="DG707">
        <v>2</v>
      </c>
      <c r="DH707" t="s">
        <v>339</v>
      </c>
      <c r="DI707">
        <v>3.0245099999999998</v>
      </c>
      <c r="DJ707">
        <v>2.6913200000000002</v>
      </c>
      <c r="DK707">
        <v>0.100134</v>
      </c>
      <c r="DL707">
        <v>0.102324</v>
      </c>
      <c r="DM707">
        <v>0.105019</v>
      </c>
      <c r="DN707">
        <v>0.100662</v>
      </c>
      <c r="DO707">
        <v>25070.2</v>
      </c>
      <c r="DP707">
        <v>16776.400000000001</v>
      </c>
      <c r="DQ707">
        <v>26435.5</v>
      </c>
      <c r="DR707">
        <v>16986.099999999999</v>
      </c>
      <c r="DS707">
        <v>33663.199999999997</v>
      </c>
      <c r="DT707">
        <v>19959.8</v>
      </c>
      <c r="DU707">
        <v>38509.599999999999</v>
      </c>
      <c r="DV707">
        <v>22515.4</v>
      </c>
      <c r="DW707">
        <v>1.8004</v>
      </c>
      <c r="DX707">
        <v>2.17422</v>
      </c>
      <c r="DY707">
        <v>4.1452099999999999E-2</v>
      </c>
      <c r="DZ707">
        <v>0</v>
      </c>
      <c r="EA707">
        <v>24.824200000000001</v>
      </c>
      <c r="EB707">
        <v>999.9</v>
      </c>
      <c r="EC707">
        <v>60.6</v>
      </c>
      <c r="ED707">
        <v>32.6</v>
      </c>
      <c r="EE707">
        <v>29.576699999999999</v>
      </c>
      <c r="EF707">
        <v>62.462200000000003</v>
      </c>
      <c r="EG707">
        <v>35.468800000000002</v>
      </c>
      <c r="EH707">
        <v>1</v>
      </c>
      <c r="EI707">
        <v>5.8042700000000003E-2</v>
      </c>
      <c r="EJ707">
        <v>-0.172266</v>
      </c>
      <c r="EK707">
        <v>20.327400000000001</v>
      </c>
      <c r="EL707">
        <v>5.2488000000000001</v>
      </c>
      <c r="EM707">
        <v>11.962</v>
      </c>
      <c r="EN707">
        <v>4.9897600000000004</v>
      </c>
      <c r="EO707">
        <v>3.2915999999999999</v>
      </c>
      <c r="EP707">
        <v>9999</v>
      </c>
      <c r="EQ707">
        <v>9999</v>
      </c>
      <c r="ER707">
        <v>9999</v>
      </c>
      <c r="ES707">
        <v>999.9</v>
      </c>
      <c r="ET707">
        <v>4.9726900000000001</v>
      </c>
      <c r="EU707">
        <v>1.87195</v>
      </c>
      <c r="EV707">
        <v>1.87225</v>
      </c>
      <c r="EW707">
        <v>1.87723</v>
      </c>
      <c r="EX707">
        <v>1.8713500000000001</v>
      </c>
      <c r="EY707">
        <v>1.8721300000000001</v>
      </c>
      <c r="EZ707">
        <v>1.8717999999999999</v>
      </c>
      <c r="FA707">
        <v>1.8687400000000001</v>
      </c>
      <c r="FB707">
        <v>0</v>
      </c>
      <c r="FC707">
        <v>0</v>
      </c>
      <c r="FD707">
        <v>0</v>
      </c>
      <c r="FE707">
        <v>0</v>
      </c>
      <c r="FF707" t="s">
        <v>340</v>
      </c>
      <c r="FG707" t="s">
        <v>341</v>
      </c>
      <c r="FH707" t="s">
        <v>342</v>
      </c>
      <c r="FI707" t="s">
        <v>342</v>
      </c>
      <c r="FJ707" t="s">
        <v>342</v>
      </c>
      <c r="FK707" t="s">
        <v>342</v>
      </c>
      <c r="FL707">
        <v>0</v>
      </c>
      <c r="FM707">
        <v>100</v>
      </c>
      <c r="FN707">
        <v>100</v>
      </c>
      <c r="FO707">
        <v>2.9580000000000002</v>
      </c>
      <c r="FP707">
        <v>0.22</v>
      </c>
      <c r="FQ707">
        <v>-0.71234261683338174</v>
      </c>
      <c r="FR707">
        <v>7.6898218637449396E-3</v>
      </c>
      <c r="FS707">
        <v>1.5097418776848419E-6</v>
      </c>
      <c r="FT707">
        <v>-9.8458676114205118E-11</v>
      </c>
      <c r="FU707">
        <v>0.22001999999999461</v>
      </c>
      <c r="FV707">
        <v>0</v>
      </c>
      <c r="FW707">
        <v>0</v>
      </c>
      <c r="FX707">
        <v>0</v>
      </c>
      <c r="FY707">
        <v>3</v>
      </c>
      <c r="FZ707">
        <v>2164</v>
      </c>
      <c r="GA707">
        <v>-1</v>
      </c>
      <c r="GB707">
        <v>-1</v>
      </c>
      <c r="GC707">
        <v>74.900000000000006</v>
      </c>
      <c r="GD707">
        <v>74.900000000000006</v>
      </c>
      <c r="GE707">
        <v>1.10229</v>
      </c>
      <c r="GF707">
        <v>2.63062</v>
      </c>
      <c r="GG707">
        <v>1.7981</v>
      </c>
      <c r="GH707">
        <v>2.3803700000000001</v>
      </c>
      <c r="GI707">
        <v>1.5979000000000001</v>
      </c>
      <c r="GJ707">
        <v>2.52075</v>
      </c>
      <c r="GK707">
        <v>36.034700000000001</v>
      </c>
      <c r="GL707">
        <v>24.157499999999999</v>
      </c>
      <c r="GM707">
        <v>18</v>
      </c>
      <c r="GN707">
        <v>367.44799999999998</v>
      </c>
      <c r="GO707">
        <v>661.17399999999998</v>
      </c>
      <c r="GP707">
        <v>25.829799999999999</v>
      </c>
      <c r="GQ707">
        <v>27.830200000000001</v>
      </c>
      <c r="GR707">
        <v>30</v>
      </c>
      <c r="GS707">
        <v>27.788499999999999</v>
      </c>
      <c r="GT707">
        <v>27.815000000000001</v>
      </c>
      <c r="GU707">
        <v>22.033200000000001</v>
      </c>
      <c r="GV707">
        <v>43.204700000000003</v>
      </c>
      <c r="GW707">
        <v>0</v>
      </c>
      <c r="GX707">
        <v>25.83</v>
      </c>
      <c r="GY707">
        <v>450</v>
      </c>
      <c r="GZ707">
        <v>18.5</v>
      </c>
      <c r="HA707">
        <v>100.452</v>
      </c>
      <c r="HB707">
        <v>70.270899999999997</v>
      </c>
    </row>
    <row r="708" spans="1:210" x14ac:dyDescent="0.3">
      <c r="A708">
        <v>692</v>
      </c>
      <c r="B708">
        <v>1750758174.5</v>
      </c>
      <c r="C708">
        <v>3455.400000095367</v>
      </c>
      <c r="D708" t="s">
        <v>1725</v>
      </c>
      <c r="E708" t="s">
        <v>1726</v>
      </c>
      <c r="F708" t="s">
        <v>336</v>
      </c>
      <c r="G708">
        <v>1750758174.5</v>
      </c>
      <c r="H708">
        <f t="shared" si="340"/>
        <v>6.747218529377483E-4</v>
      </c>
      <c r="I708">
        <f t="shared" si="341"/>
        <v>0.67472185293774833</v>
      </c>
      <c r="J708">
        <f t="shared" si="342"/>
        <v>2.7110067406434668</v>
      </c>
      <c r="K708">
        <f t="shared" si="343"/>
        <v>443.28699999999998</v>
      </c>
      <c r="L708">
        <f t="shared" si="344"/>
        <v>354.25092382841137</v>
      </c>
      <c r="M708">
        <f t="shared" si="345"/>
        <v>35.887989301850517</v>
      </c>
      <c r="N708">
        <f t="shared" si="346"/>
        <v>44.907939665261402</v>
      </c>
      <c r="O708">
        <f t="shared" si="347"/>
        <v>5.4113571405847334E-2</v>
      </c>
      <c r="P708">
        <f t="shared" si="348"/>
        <v>2.4158923781371091</v>
      </c>
      <c r="Q708">
        <f t="shared" si="349"/>
        <v>5.3459514486171117E-2</v>
      </c>
      <c r="R708">
        <f t="shared" si="350"/>
        <v>3.3470307785994066E-2</v>
      </c>
      <c r="S708">
        <f t="shared" si="351"/>
        <v>12.708985999999999</v>
      </c>
      <c r="T708">
        <f t="shared" si="352"/>
        <v>25.584127602156922</v>
      </c>
      <c r="U708">
        <f t="shared" si="353"/>
        <v>25.491199999999999</v>
      </c>
      <c r="V708">
        <f t="shared" si="354"/>
        <v>3.2739942346754205</v>
      </c>
      <c r="W708">
        <f t="shared" si="355"/>
        <v>61.189413443718429</v>
      </c>
      <c r="X708">
        <f t="shared" si="356"/>
        <v>2.02884886335096</v>
      </c>
      <c r="Y708">
        <f t="shared" si="357"/>
        <v>3.3156860789605056</v>
      </c>
      <c r="Z708">
        <f t="shared" si="358"/>
        <v>1.2451453713244605</v>
      </c>
      <c r="AA708">
        <f t="shared" si="359"/>
        <v>-29.755233714554699</v>
      </c>
      <c r="AB708">
        <f t="shared" si="360"/>
        <v>27.768359764575319</v>
      </c>
      <c r="AC708">
        <f t="shared" si="361"/>
        <v>2.4459282761630545</v>
      </c>
      <c r="AD708">
        <f t="shared" si="362"/>
        <v>13.168040326183675</v>
      </c>
      <c r="AE708">
        <f t="shared" si="363"/>
        <v>2.7110067406434668</v>
      </c>
      <c r="AF708">
        <f t="shared" si="364"/>
        <v>0.67472185293774833</v>
      </c>
      <c r="AG708">
        <f t="shared" si="365"/>
        <v>2.680378599414015</v>
      </c>
      <c r="AH708">
        <v>458.48242334750671</v>
      </c>
      <c r="AI708">
        <v>452.33793333333352</v>
      </c>
      <c r="AJ708">
        <v>-1.670891301569743E-4</v>
      </c>
      <c r="AK708">
        <v>84.076978181650844</v>
      </c>
      <c r="AL708">
        <f t="shared" si="366"/>
        <v>0.67455526866991411</v>
      </c>
      <c r="AM708">
        <v>18.540019070098712</v>
      </c>
      <c r="AN708">
        <v>20.02765368421052</v>
      </c>
      <c r="AO708">
        <v>-3.5663687269743373E-7</v>
      </c>
      <c r="AP708">
        <v>90.497214367256092</v>
      </c>
      <c r="AQ708">
        <v>0</v>
      </c>
      <c r="AR708">
        <v>0</v>
      </c>
      <c r="AS708">
        <f t="shared" si="367"/>
        <v>1</v>
      </c>
      <c r="AT708">
        <f t="shared" si="368"/>
        <v>0</v>
      </c>
      <c r="AU708">
        <f t="shared" si="369"/>
        <v>53788.752225896169</v>
      </c>
      <c r="AV708">
        <f t="shared" si="370"/>
        <v>66.889399999999995</v>
      </c>
      <c r="AW708">
        <f t="shared" si="371"/>
        <v>53.511519999999997</v>
      </c>
      <c r="AX708">
        <f t="shared" si="372"/>
        <v>0.8</v>
      </c>
      <c r="AY708">
        <f t="shared" si="373"/>
        <v>0.19</v>
      </c>
      <c r="AZ708">
        <v>9</v>
      </c>
      <c r="BA708">
        <v>1.88</v>
      </c>
      <c r="BB708" t="s">
        <v>337</v>
      </c>
      <c r="BC708">
        <v>2</v>
      </c>
      <c r="BD708" t="b">
        <v>0</v>
      </c>
      <c r="BE708">
        <v>1750758174.5</v>
      </c>
      <c r="BF708">
        <v>443.28699999999998</v>
      </c>
      <c r="BG708">
        <v>450.06099999999998</v>
      </c>
      <c r="BH708">
        <v>20.026800000000001</v>
      </c>
      <c r="BI708">
        <v>18.538799999999998</v>
      </c>
      <c r="BJ708">
        <v>440.32900000000001</v>
      </c>
      <c r="BK708">
        <v>19.806799999999999</v>
      </c>
      <c r="BL708">
        <v>399.92500000000001</v>
      </c>
      <c r="BM708">
        <v>101.20699999999999</v>
      </c>
      <c r="BN708">
        <v>9.9692199999999995E-2</v>
      </c>
      <c r="BO708">
        <v>25.7044</v>
      </c>
      <c r="BP708">
        <v>25.491199999999999</v>
      </c>
      <c r="BQ708">
        <v>999.9</v>
      </c>
      <c r="BR708">
        <v>0</v>
      </c>
      <c r="BS708">
        <v>0</v>
      </c>
      <c r="BT708">
        <v>10008</v>
      </c>
      <c r="BU708">
        <v>66.889399999999995</v>
      </c>
      <c r="BV708">
        <v>9.9204500000000007</v>
      </c>
      <c r="BW708">
        <v>-6.7741699999999998</v>
      </c>
      <c r="BX708">
        <v>452.346</v>
      </c>
      <c r="BY708">
        <v>458.56200000000001</v>
      </c>
      <c r="BZ708">
        <v>1.4879800000000001</v>
      </c>
      <c r="CA708">
        <v>450.06099999999998</v>
      </c>
      <c r="CB708">
        <v>18.538799999999998</v>
      </c>
      <c r="CC708">
        <v>2.0268600000000001</v>
      </c>
      <c r="CD708">
        <v>1.8762700000000001</v>
      </c>
      <c r="CE708">
        <v>17.6557</v>
      </c>
      <c r="CF708">
        <v>16.437100000000001</v>
      </c>
      <c r="CG708">
        <v>1750753677</v>
      </c>
      <c r="CH708" t="s">
        <v>338</v>
      </c>
      <c r="CI708">
        <v>1750753677</v>
      </c>
      <c r="CJ708">
        <v>1750753673.5</v>
      </c>
      <c r="CK708">
        <v>5</v>
      </c>
      <c r="CL708">
        <v>2.1520000000000001</v>
      </c>
      <c r="CM708">
        <v>-0.52400000000000002</v>
      </c>
      <c r="CN708">
        <v>3.0179999999999998</v>
      </c>
      <c r="CO708">
        <v>0.22</v>
      </c>
      <c r="CP708">
        <v>450</v>
      </c>
      <c r="CQ708">
        <v>19</v>
      </c>
      <c r="CR708">
        <v>0.26</v>
      </c>
      <c r="CS708">
        <v>0.17</v>
      </c>
      <c r="CT708">
        <v>-6.7564048780487811</v>
      </c>
      <c r="CU708">
        <v>0.37331602787455043</v>
      </c>
      <c r="CV708">
        <v>4.613792927373378E-2</v>
      </c>
      <c r="CW708">
        <v>1</v>
      </c>
      <c r="CX708">
        <v>0</v>
      </c>
      <c r="CY708">
        <v>0</v>
      </c>
      <c r="CZ708">
        <v>0</v>
      </c>
      <c r="DA708">
        <v>-1</v>
      </c>
      <c r="DB708">
        <v>1.487298292682927</v>
      </c>
      <c r="DC708">
        <v>3.584947735189413E-3</v>
      </c>
      <c r="DD708">
        <v>7.7798332930607481E-4</v>
      </c>
      <c r="DE708">
        <v>1</v>
      </c>
      <c r="DF708">
        <v>2</v>
      </c>
      <c r="DG708">
        <v>2</v>
      </c>
      <c r="DH708" t="s">
        <v>339</v>
      </c>
      <c r="DI708">
        <v>3.0244300000000002</v>
      </c>
      <c r="DJ708">
        <v>2.6909800000000001</v>
      </c>
      <c r="DK708">
        <v>0.100133</v>
      </c>
      <c r="DL708">
        <v>0.102335</v>
      </c>
      <c r="DM708">
        <v>0.105013</v>
      </c>
      <c r="DN708">
        <v>0.100656</v>
      </c>
      <c r="DO708">
        <v>25069.9</v>
      </c>
      <c r="DP708">
        <v>16776.400000000001</v>
      </c>
      <c r="DQ708">
        <v>26435.200000000001</v>
      </c>
      <c r="DR708">
        <v>16986.3</v>
      </c>
      <c r="DS708">
        <v>33663.1</v>
      </c>
      <c r="DT708">
        <v>19960.2</v>
      </c>
      <c r="DU708">
        <v>38509.300000000003</v>
      </c>
      <c r="DV708">
        <v>22515.7</v>
      </c>
      <c r="DW708">
        <v>1.8002</v>
      </c>
      <c r="DX708">
        <v>2.1745199999999998</v>
      </c>
      <c r="DY708">
        <v>4.0844100000000001E-2</v>
      </c>
      <c r="DZ708">
        <v>0</v>
      </c>
      <c r="EA708">
        <v>24.821300000000001</v>
      </c>
      <c r="EB708">
        <v>999.9</v>
      </c>
      <c r="EC708">
        <v>60.6</v>
      </c>
      <c r="ED708">
        <v>32.6</v>
      </c>
      <c r="EE708">
        <v>29.5763</v>
      </c>
      <c r="EF708">
        <v>62.502200000000002</v>
      </c>
      <c r="EG708">
        <v>35.516800000000003</v>
      </c>
      <c r="EH708">
        <v>1</v>
      </c>
      <c r="EI708">
        <v>5.7817100000000003E-2</v>
      </c>
      <c r="EJ708">
        <v>-0.17433100000000001</v>
      </c>
      <c r="EK708">
        <v>20.326899999999998</v>
      </c>
      <c r="EL708">
        <v>5.2461599999999997</v>
      </c>
      <c r="EM708">
        <v>11.962</v>
      </c>
      <c r="EN708">
        <v>4.9893599999999996</v>
      </c>
      <c r="EO708">
        <v>3.2911600000000001</v>
      </c>
      <c r="EP708">
        <v>9999</v>
      </c>
      <c r="EQ708">
        <v>9999</v>
      </c>
      <c r="ER708">
        <v>9999</v>
      </c>
      <c r="ES708">
        <v>999.9</v>
      </c>
      <c r="ET708">
        <v>4.9726800000000004</v>
      </c>
      <c r="EU708">
        <v>1.87195</v>
      </c>
      <c r="EV708">
        <v>1.87225</v>
      </c>
      <c r="EW708">
        <v>1.8772500000000001</v>
      </c>
      <c r="EX708">
        <v>1.8713500000000001</v>
      </c>
      <c r="EY708">
        <v>1.8721300000000001</v>
      </c>
      <c r="EZ708">
        <v>1.8717999999999999</v>
      </c>
      <c r="FA708">
        <v>1.8687400000000001</v>
      </c>
      <c r="FB708">
        <v>0</v>
      </c>
      <c r="FC708">
        <v>0</v>
      </c>
      <c r="FD708">
        <v>0</v>
      </c>
      <c r="FE708">
        <v>0</v>
      </c>
      <c r="FF708" t="s">
        <v>340</v>
      </c>
      <c r="FG708" t="s">
        <v>341</v>
      </c>
      <c r="FH708" t="s">
        <v>342</v>
      </c>
      <c r="FI708" t="s">
        <v>342</v>
      </c>
      <c r="FJ708" t="s">
        <v>342</v>
      </c>
      <c r="FK708" t="s">
        <v>342</v>
      </c>
      <c r="FL708">
        <v>0</v>
      </c>
      <c r="FM708">
        <v>100</v>
      </c>
      <c r="FN708">
        <v>100</v>
      </c>
      <c r="FO708">
        <v>2.9580000000000002</v>
      </c>
      <c r="FP708">
        <v>0.22</v>
      </c>
      <c r="FQ708">
        <v>-0.71234261683338174</v>
      </c>
      <c r="FR708">
        <v>7.6898218637449396E-3</v>
      </c>
      <c r="FS708">
        <v>1.5097418776848419E-6</v>
      </c>
      <c r="FT708">
        <v>-9.8458676114205118E-11</v>
      </c>
      <c r="FU708">
        <v>0.22001999999999461</v>
      </c>
      <c r="FV708">
        <v>0</v>
      </c>
      <c r="FW708">
        <v>0</v>
      </c>
      <c r="FX708">
        <v>0</v>
      </c>
      <c r="FY708">
        <v>3</v>
      </c>
      <c r="FZ708">
        <v>2164</v>
      </c>
      <c r="GA708">
        <v>-1</v>
      </c>
      <c r="GB708">
        <v>-1</v>
      </c>
      <c r="GC708">
        <v>75</v>
      </c>
      <c r="GD708">
        <v>75</v>
      </c>
      <c r="GE708">
        <v>1.10229</v>
      </c>
      <c r="GF708">
        <v>2.6403799999999999</v>
      </c>
      <c r="GG708">
        <v>1.7981</v>
      </c>
      <c r="GH708">
        <v>2.3803700000000001</v>
      </c>
      <c r="GI708">
        <v>1.5979000000000001</v>
      </c>
      <c r="GJ708">
        <v>2.4621599999999999</v>
      </c>
      <c r="GK708">
        <v>36.034700000000001</v>
      </c>
      <c r="GL708">
        <v>24.157499999999999</v>
      </c>
      <c r="GM708">
        <v>18</v>
      </c>
      <c r="GN708">
        <v>367.34500000000003</v>
      </c>
      <c r="GO708">
        <v>661.43200000000002</v>
      </c>
      <c r="GP708">
        <v>25.829599999999999</v>
      </c>
      <c r="GQ708">
        <v>27.830200000000001</v>
      </c>
      <c r="GR708">
        <v>30.0001</v>
      </c>
      <c r="GS708">
        <v>27.788499999999999</v>
      </c>
      <c r="GT708">
        <v>27.815000000000001</v>
      </c>
      <c r="GU708">
        <v>22.031199999999998</v>
      </c>
      <c r="GV708">
        <v>43.204700000000003</v>
      </c>
      <c r="GW708">
        <v>0</v>
      </c>
      <c r="GX708">
        <v>25.83</v>
      </c>
      <c r="GY708">
        <v>450</v>
      </c>
      <c r="GZ708">
        <v>18.5</v>
      </c>
      <c r="HA708">
        <v>100.45</v>
      </c>
      <c r="HB708">
        <v>70.271799999999999</v>
      </c>
    </row>
    <row r="709" spans="1:210" x14ac:dyDescent="0.3">
      <c r="A709">
        <v>693</v>
      </c>
      <c r="B709">
        <v>1750758179.5</v>
      </c>
      <c r="C709">
        <v>3460.400000095367</v>
      </c>
      <c r="D709" t="s">
        <v>1727</v>
      </c>
      <c r="E709" t="s">
        <v>1728</v>
      </c>
      <c r="F709" t="s">
        <v>336</v>
      </c>
      <c r="G709">
        <v>1750758179.5</v>
      </c>
      <c r="H709">
        <f t="shared" si="340"/>
        <v>6.7272007000354248E-4</v>
      </c>
      <c r="I709">
        <f t="shared" si="341"/>
        <v>0.6727200700035425</v>
      </c>
      <c r="J709">
        <f t="shared" si="342"/>
        <v>2.6640296500165306</v>
      </c>
      <c r="K709">
        <f t="shared" si="343"/>
        <v>443.29700000000003</v>
      </c>
      <c r="L709">
        <f t="shared" si="344"/>
        <v>355.38807315397503</v>
      </c>
      <c r="M709">
        <f t="shared" si="345"/>
        <v>36.003687610785633</v>
      </c>
      <c r="N709">
        <f t="shared" si="346"/>
        <v>44.909573259324006</v>
      </c>
      <c r="O709">
        <f t="shared" si="347"/>
        <v>5.3934742059190466E-2</v>
      </c>
      <c r="P709">
        <f t="shared" si="348"/>
        <v>2.4126814616113639</v>
      </c>
      <c r="Q709">
        <f t="shared" si="349"/>
        <v>5.3284119579798984E-2</v>
      </c>
      <c r="R709">
        <f t="shared" si="350"/>
        <v>3.3360382095377644E-2</v>
      </c>
      <c r="S709">
        <f t="shared" si="351"/>
        <v>12.712804999999999</v>
      </c>
      <c r="T709">
        <f t="shared" si="352"/>
        <v>25.581630834640901</v>
      </c>
      <c r="U709">
        <f t="shared" si="353"/>
        <v>25.492100000000001</v>
      </c>
      <c r="V709">
        <f t="shared" si="354"/>
        <v>3.2741692649845651</v>
      </c>
      <c r="W709">
        <f t="shared" si="355"/>
        <v>61.193201096223426</v>
      </c>
      <c r="X709">
        <f t="shared" si="356"/>
        <v>2.0286134958263999</v>
      </c>
      <c r="Y709">
        <f t="shared" si="357"/>
        <v>3.3150962190007038</v>
      </c>
      <c r="Z709">
        <f t="shared" si="358"/>
        <v>1.2455557691581651</v>
      </c>
      <c r="AA709">
        <f t="shared" si="359"/>
        <v>-29.666955087156225</v>
      </c>
      <c r="AB709">
        <f t="shared" si="360"/>
        <v>27.224170683191275</v>
      </c>
      <c r="AC709">
        <f t="shared" si="361"/>
        <v>2.4011603438963558</v>
      </c>
      <c r="AD709">
        <f t="shared" si="362"/>
        <v>12.671180939931405</v>
      </c>
      <c r="AE709">
        <f t="shared" si="363"/>
        <v>2.6640296500165306</v>
      </c>
      <c r="AF709">
        <f t="shared" si="364"/>
        <v>0.6727200700035425</v>
      </c>
      <c r="AG709">
        <f t="shared" si="365"/>
        <v>2.6932670193297921</v>
      </c>
      <c r="AH709">
        <v>458.53065500389062</v>
      </c>
      <c r="AI709">
        <v>452.35553939393941</v>
      </c>
      <c r="AJ709">
        <v>9.7353528000214908E-5</v>
      </c>
      <c r="AK709">
        <v>84.076978181650844</v>
      </c>
      <c r="AL709">
        <f t="shared" si="366"/>
        <v>0.67294266548984683</v>
      </c>
      <c r="AM709">
        <v>18.539871152119801</v>
      </c>
      <c r="AN709">
        <v>20.023663007518788</v>
      </c>
      <c r="AO709">
        <v>-2.5509866162940401E-8</v>
      </c>
      <c r="AP709">
        <v>90.497214367256092</v>
      </c>
      <c r="AQ709">
        <v>0</v>
      </c>
      <c r="AR709">
        <v>0</v>
      </c>
      <c r="AS709">
        <f t="shared" si="367"/>
        <v>1</v>
      </c>
      <c r="AT709">
        <f t="shared" si="368"/>
        <v>0</v>
      </c>
      <c r="AU709">
        <f t="shared" si="369"/>
        <v>53681.557379792997</v>
      </c>
      <c r="AV709">
        <f t="shared" si="370"/>
        <v>66.909499999999994</v>
      </c>
      <c r="AW709">
        <f t="shared" si="371"/>
        <v>53.5276</v>
      </c>
      <c r="AX709">
        <f t="shared" si="372"/>
        <v>0.8</v>
      </c>
      <c r="AY709">
        <f t="shared" si="373"/>
        <v>0.19</v>
      </c>
      <c r="AZ709">
        <v>9</v>
      </c>
      <c r="BA709">
        <v>1.88</v>
      </c>
      <c r="BB709" t="s">
        <v>337</v>
      </c>
      <c r="BC709">
        <v>2</v>
      </c>
      <c r="BD709" t="b">
        <v>0</v>
      </c>
      <c r="BE709">
        <v>1750758179.5</v>
      </c>
      <c r="BF709">
        <v>443.29700000000003</v>
      </c>
      <c r="BG709">
        <v>449.96199999999999</v>
      </c>
      <c r="BH709">
        <v>20.0242</v>
      </c>
      <c r="BI709">
        <v>18.540900000000001</v>
      </c>
      <c r="BJ709">
        <v>440.339</v>
      </c>
      <c r="BK709">
        <v>19.804200000000002</v>
      </c>
      <c r="BL709">
        <v>400.00299999999999</v>
      </c>
      <c r="BM709">
        <v>101.208</v>
      </c>
      <c r="BN709">
        <v>0.100092</v>
      </c>
      <c r="BO709">
        <v>25.7014</v>
      </c>
      <c r="BP709">
        <v>25.492100000000001</v>
      </c>
      <c r="BQ709">
        <v>999.9</v>
      </c>
      <c r="BR709">
        <v>0</v>
      </c>
      <c r="BS709">
        <v>0</v>
      </c>
      <c r="BT709">
        <v>9987</v>
      </c>
      <c r="BU709">
        <v>66.909499999999994</v>
      </c>
      <c r="BV709">
        <v>9.9204500000000007</v>
      </c>
      <c r="BW709">
        <v>-6.66547</v>
      </c>
      <c r="BX709">
        <v>452.35500000000002</v>
      </c>
      <c r="BY709">
        <v>458.46199999999999</v>
      </c>
      <c r="BZ709">
        <v>1.48336</v>
      </c>
      <c r="CA709">
        <v>449.96199999999999</v>
      </c>
      <c r="CB709">
        <v>18.540900000000001</v>
      </c>
      <c r="CC709">
        <v>2.0266000000000002</v>
      </c>
      <c r="CD709">
        <v>1.8764700000000001</v>
      </c>
      <c r="CE709">
        <v>17.653700000000001</v>
      </c>
      <c r="CF709">
        <v>16.438800000000001</v>
      </c>
      <c r="CG709">
        <v>1750753677</v>
      </c>
      <c r="CH709" t="s">
        <v>338</v>
      </c>
      <c r="CI709">
        <v>1750753677</v>
      </c>
      <c r="CJ709">
        <v>1750753673.5</v>
      </c>
      <c r="CK709">
        <v>5</v>
      </c>
      <c r="CL709">
        <v>2.1520000000000001</v>
      </c>
      <c r="CM709">
        <v>-0.52400000000000002</v>
      </c>
      <c r="CN709">
        <v>3.0179999999999998</v>
      </c>
      <c r="CO709">
        <v>0.22</v>
      </c>
      <c r="CP709">
        <v>450</v>
      </c>
      <c r="CQ709">
        <v>19</v>
      </c>
      <c r="CR709">
        <v>0.26</v>
      </c>
      <c r="CS709">
        <v>0.17</v>
      </c>
      <c r="CT709">
        <v>-6.7323787500000014</v>
      </c>
      <c r="CU709">
        <v>0.2188263039399615</v>
      </c>
      <c r="CV709">
        <v>4.1639608678967037E-2</v>
      </c>
      <c r="CW709">
        <v>1</v>
      </c>
      <c r="CX709">
        <v>0</v>
      </c>
      <c r="CY709">
        <v>0</v>
      </c>
      <c r="CZ709">
        <v>0</v>
      </c>
      <c r="DA709">
        <v>-1</v>
      </c>
      <c r="DB709">
        <v>1.4871937500000001</v>
      </c>
      <c r="DC709">
        <v>-6.2144465290841196E-3</v>
      </c>
      <c r="DD709">
        <v>1.3043651473034869E-3</v>
      </c>
      <c r="DE709">
        <v>1</v>
      </c>
      <c r="DF709">
        <v>2</v>
      </c>
      <c r="DG709">
        <v>2</v>
      </c>
      <c r="DH709" t="s">
        <v>339</v>
      </c>
      <c r="DI709">
        <v>3.0245199999999999</v>
      </c>
      <c r="DJ709">
        <v>2.6913800000000001</v>
      </c>
      <c r="DK709">
        <v>0.100135</v>
      </c>
      <c r="DL709">
        <v>0.10231800000000001</v>
      </c>
      <c r="DM709">
        <v>0.105003</v>
      </c>
      <c r="DN709">
        <v>0.100664</v>
      </c>
      <c r="DO709">
        <v>25069.8</v>
      </c>
      <c r="DP709">
        <v>16776.5</v>
      </c>
      <c r="DQ709">
        <v>26435.1</v>
      </c>
      <c r="DR709">
        <v>16986.099999999999</v>
      </c>
      <c r="DS709">
        <v>33663.199999999997</v>
      </c>
      <c r="DT709">
        <v>19959.900000000001</v>
      </c>
      <c r="DU709">
        <v>38509</v>
      </c>
      <c r="DV709">
        <v>22515.599999999999</v>
      </c>
      <c r="DW709">
        <v>1.8007200000000001</v>
      </c>
      <c r="DX709">
        <v>2.1743800000000002</v>
      </c>
      <c r="DY709">
        <v>4.1121199999999997E-2</v>
      </c>
      <c r="DZ709">
        <v>0</v>
      </c>
      <c r="EA709">
        <v>24.817499999999999</v>
      </c>
      <c r="EB709">
        <v>999.9</v>
      </c>
      <c r="EC709">
        <v>60.6</v>
      </c>
      <c r="ED709">
        <v>32.6</v>
      </c>
      <c r="EE709">
        <v>29.5764</v>
      </c>
      <c r="EF709">
        <v>62.6922</v>
      </c>
      <c r="EG709">
        <v>35.4968</v>
      </c>
      <c r="EH709">
        <v>1</v>
      </c>
      <c r="EI709">
        <v>5.7943099999999997E-2</v>
      </c>
      <c r="EJ709">
        <v>-0.176316</v>
      </c>
      <c r="EK709">
        <v>20.327100000000002</v>
      </c>
      <c r="EL709">
        <v>5.2459199999999999</v>
      </c>
      <c r="EM709">
        <v>11.962</v>
      </c>
      <c r="EN709">
        <v>4.9892000000000003</v>
      </c>
      <c r="EO709">
        <v>3.2910200000000001</v>
      </c>
      <c r="EP709">
        <v>9999</v>
      </c>
      <c r="EQ709">
        <v>9999</v>
      </c>
      <c r="ER709">
        <v>9999</v>
      </c>
      <c r="ES709">
        <v>999.9</v>
      </c>
      <c r="ET709">
        <v>4.9726900000000001</v>
      </c>
      <c r="EU709">
        <v>1.87195</v>
      </c>
      <c r="EV709">
        <v>1.8722300000000001</v>
      </c>
      <c r="EW709">
        <v>1.8772500000000001</v>
      </c>
      <c r="EX709">
        <v>1.8713599999999999</v>
      </c>
      <c r="EY709">
        <v>1.8721399999999999</v>
      </c>
      <c r="EZ709">
        <v>1.8717999999999999</v>
      </c>
      <c r="FA709">
        <v>1.8687400000000001</v>
      </c>
      <c r="FB709">
        <v>0</v>
      </c>
      <c r="FC709">
        <v>0</v>
      </c>
      <c r="FD709">
        <v>0</v>
      </c>
      <c r="FE709">
        <v>0</v>
      </c>
      <c r="FF709" t="s">
        <v>340</v>
      </c>
      <c r="FG709" t="s">
        <v>341</v>
      </c>
      <c r="FH709" t="s">
        <v>342</v>
      </c>
      <c r="FI709" t="s">
        <v>342</v>
      </c>
      <c r="FJ709" t="s">
        <v>342</v>
      </c>
      <c r="FK709" t="s">
        <v>342</v>
      </c>
      <c r="FL709">
        <v>0</v>
      </c>
      <c r="FM709">
        <v>100</v>
      </c>
      <c r="FN709">
        <v>100</v>
      </c>
      <c r="FO709">
        <v>2.9580000000000002</v>
      </c>
      <c r="FP709">
        <v>0.22</v>
      </c>
      <c r="FQ709">
        <v>-0.71234261683338174</v>
      </c>
      <c r="FR709">
        <v>7.6898218637449396E-3</v>
      </c>
      <c r="FS709">
        <v>1.5097418776848419E-6</v>
      </c>
      <c r="FT709">
        <v>-9.8458676114205118E-11</v>
      </c>
      <c r="FU709">
        <v>0.22001999999999461</v>
      </c>
      <c r="FV709">
        <v>0</v>
      </c>
      <c r="FW709">
        <v>0</v>
      </c>
      <c r="FX709">
        <v>0</v>
      </c>
      <c r="FY709">
        <v>3</v>
      </c>
      <c r="FZ709">
        <v>2164</v>
      </c>
      <c r="GA709">
        <v>-1</v>
      </c>
      <c r="GB709">
        <v>-1</v>
      </c>
      <c r="GC709">
        <v>75</v>
      </c>
      <c r="GD709">
        <v>75.099999999999994</v>
      </c>
      <c r="GE709">
        <v>1.10229</v>
      </c>
      <c r="GF709">
        <v>2.64771</v>
      </c>
      <c r="GG709">
        <v>1.7981</v>
      </c>
      <c r="GH709">
        <v>2.3803700000000001</v>
      </c>
      <c r="GI709">
        <v>1.5979000000000001</v>
      </c>
      <c r="GJ709">
        <v>2.3974600000000001</v>
      </c>
      <c r="GK709">
        <v>36.034700000000001</v>
      </c>
      <c r="GL709">
        <v>24.148800000000001</v>
      </c>
      <c r="GM709">
        <v>18</v>
      </c>
      <c r="GN709">
        <v>367.61399999999998</v>
      </c>
      <c r="GO709">
        <v>661.30600000000004</v>
      </c>
      <c r="GP709">
        <v>25.829599999999999</v>
      </c>
      <c r="GQ709">
        <v>27.830200000000001</v>
      </c>
      <c r="GR709">
        <v>30</v>
      </c>
      <c r="GS709">
        <v>27.788499999999999</v>
      </c>
      <c r="GT709">
        <v>27.814599999999999</v>
      </c>
      <c r="GU709">
        <v>22.032499999999999</v>
      </c>
      <c r="GV709">
        <v>43.204700000000003</v>
      </c>
      <c r="GW709">
        <v>0</v>
      </c>
      <c r="GX709">
        <v>25.83</v>
      </c>
      <c r="GY709">
        <v>450</v>
      </c>
      <c r="GZ709">
        <v>18.5</v>
      </c>
      <c r="HA709">
        <v>100.45</v>
      </c>
      <c r="HB709">
        <v>70.271199999999993</v>
      </c>
    </row>
    <row r="710" spans="1:210" x14ac:dyDescent="0.3">
      <c r="A710">
        <v>694</v>
      </c>
      <c r="B710">
        <v>1750758184.5</v>
      </c>
      <c r="C710">
        <v>3465.400000095367</v>
      </c>
      <c r="D710" t="s">
        <v>1729</v>
      </c>
      <c r="E710" t="s">
        <v>1730</v>
      </c>
      <c r="F710" t="s">
        <v>336</v>
      </c>
      <c r="G710">
        <v>1750758184.5</v>
      </c>
      <c r="H710">
        <f t="shared" si="340"/>
        <v>6.7335464552021945E-4</v>
      </c>
      <c r="I710">
        <f t="shared" si="341"/>
        <v>0.6733546455202194</v>
      </c>
      <c r="J710">
        <f t="shared" si="342"/>
        <v>2.6757047734612698</v>
      </c>
      <c r="K710">
        <f t="shared" si="343"/>
        <v>443.298</v>
      </c>
      <c r="L710">
        <f t="shared" si="344"/>
        <v>355.09897568920394</v>
      </c>
      <c r="M710">
        <f t="shared" si="345"/>
        <v>35.973685594187529</v>
      </c>
      <c r="N710">
        <f t="shared" si="346"/>
        <v>44.908783095137998</v>
      </c>
      <c r="O710">
        <f t="shared" si="347"/>
        <v>5.3974318421876E-2</v>
      </c>
      <c r="P710">
        <f t="shared" si="348"/>
        <v>2.4140341364744224</v>
      </c>
      <c r="Q710">
        <f t="shared" si="349"/>
        <v>5.3323107319008065E-2</v>
      </c>
      <c r="R710">
        <f t="shared" si="350"/>
        <v>3.3384801620482969E-2</v>
      </c>
      <c r="S710">
        <f t="shared" si="351"/>
        <v>12.714819</v>
      </c>
      <c r="T710">
        <f t="shared" si="352"/>
        <v>25.580209006177729</v>
      </c>
      <c r="U710">
        <f t="shared" si="353"/>
        <v>25.492699999999999</v>
      </c>
      <c r="V710">
        <f t="shared" si="354"/>
        <v>3.2742859563988667</v>
      </c>
      <c r="W710">
        <f t="shared" si="355"/>
        <v>61.194259443663235</v>
      </c>
      <c r="X710">
        <f t="shared" si="356"/>
        <v>2.0284921822954001</v>
      </c>
      <c r="Y710">
        <f t="shared" si="357"/>
        <v>3.3148406414867626</v>
      </c>
      <c r="Z710">
        <f t="shared" si="358"/>
        <v>1.2457937741034666</v>
      </c>
      <c r="AA710">
        <f t="shared" si="359"/>
        <v>-29.694939867441679</v>
      </c>
      <c r="AB710">
        <f t="shared" si="360"/>
        <v>26.992157695027295</v>
      </c>
      <c r="AC710">
        <f t="shared" si="361"/>
        <v>2.3793545295142193</v>
      </c>
      <c r="AD710">
        <f t="shared" si="362"/>
        <v>12.391391357099835</v>
      </c>
      <c r="AE710">
        <f t="shared" si="363"/>
        <v>2.6757047734612698</v>
      </c>
      <c r="AF710">
        <f t="shared" si="364"/>
        <v>0.6733546455202194</v>
      </c>
      <c r="AG710">
        <f t="shared" si="365"/>
        <v>2.6838900784552382</v>
      </c>
      <c r="AH710">
        <v>458.51448350796647</v>
      </c>
      <c r="AI710">
        <v>452.36131515151487</v>
      </c>
      <c r="AJ710">
        <v>1.4319670047561111E-4</v>
      </c>
      <c r="AK710">
        <v>84.076978181650844</v>
      </c>
      <c r="AL710">
        <f t="shared" si="366"/>
        <v>0.67271537822371208</v>
      </c>
      <c r="AM710">
        <v>18.540801510169661</v>
      </c>
      <c r="AN710">
        <v>20.023893984962399</v>
      </c>
      <c r="AO710">
        <v>-2.7916631585525679E-7</v>
      </c>
      <c r="AP710">
        <v>90.497214367256092</v>
      </c>
      <c r="AQ710">
        <v>0</v>
      </c>
      <c r="AR710">
        <v>0</v>
      </c>
      <c r="AS710">
        <f t="shared" si="367"/>
        <v>1</v>
      </c>
      <c r="AT710">
        <f t="shared" si="368"/>
        <v>0</v>
      </c>
      <c r="AU710">
        <f t="shared" si="369"/>
        <v>53727.137553323548</v>
      </c>
      <c r="AV710">
        <f t="shared" si="370"/>
        <v>66.920100000000005</v>
      </c>
      <c r="AW710">
        <f t="shared" si="371"/>
        <v>53.536080000000005</v>
      </c>
      <c r="AX710">
        <f t="shared" si="372"/>
        <v>0.8</v>
      </c>
      <c r="AY710">
        <f t="shared" si="373"/>
        <v>0.19</v>
      </c>
      <c r="AZ710">
        <v>9</v>
      </c>
      <c r="BA710">
        <v>1.88</v>
      </c>
      <c r="BB710" t="s">
        <v>337</v>
      </c>
      <c r="BC710">
        <v>2</v>
      </c>
      <c r="BD710" t="b">
        <v>0</v>
      </c>
      <c r="BE710">
        <v>1750758184.5</v>
      </c>
      <c r="BF710">
        <v>443.298</v>
      </c>
      <c r="BG710">
        <v>449.98899999999998</v>
      </c>
      <c r="BH710">
        <v>20.023399999999999</v>
      </c>
      <c r="BI710">
        <v>18.538900000000002</v>
      </c>
      <c r="BJ710">
        <v>440.34</v>
      </c>
      <c r="BK710">
        <v>19.8034</v>
      </c>
      <c r="BL710">
        <v>400.05700000000002</v>
      </c>
      <c r="BM710">
        <v>101.206</v>
      </c>
      <c r="BN710">
        <v>0.100081</v>
      </c>
      <c r="BO710">
        <v>25.700099999999999</v>
      </c>
      <c r="BP710">
        <v>25.492699999999999</v>
      </c>
      <c r="BQ710">
        <v>999.9</v>
      </c>
      <c r="BR710">
        <v>0</v>
      </c>
      <c r="BS710">
        <v>0</v>
      </c>
      <c r="BT710">
        <v>9996</v>
      </c>
      <c r="BU710">
        <v>66.920100000000005</v>
      </c>
      <c r="BV710">
        <v>9.9204500000000007</v>
      </c>
      <c r="BW710">
        <v>-6.6904899999999996</v>
      </c>
      <c r="BX710">
        <v>452.35599999999999</v>
      </c>
      <c r="BY710">
        <v>458.48899999999998</v>
      </c>
      <c r="BZ710">
        <v>1.48458</v>
      </c>
      <c r="CA710">
        <v>449.98899999999998</v>
      </c>
      <c r="CB710">
        <v>18.538900000000002</v>
      </c>
      <c r="CC710">
        <v>2.0265</v>
      </c>
      <c r="CD710">
        <v>1.87625</v>
      </c>
      <c r="CE710">
        <v>17.652899999999999</v>
      </c>
      <c r="CF710">
        <v>16.437000000000001</v>
      </c>
      <c r="CG710">
        <v>1750753677</v>
      </c>
      <c r="CH710" t="s">
        <v>338</v>
      </c>
      <c r="CI710">
        <v>1750753677</v>
      </c>
      <c r="CJ710">
        <v>1750753673.5</v>
      </c>
      <c r="CK710">
        <v>5</v>
      </c>
      <c r="CL710">
        <v>2.1520000000000001</v>
      </c>
      <c r="CM710">
        <v>-0.52400000000000002</v>
      </c>
      <c r="CN710">
        <v>3.0179999999999998</v>
      </c>
      <c r="CO710">
        <v>0.22</v>
      </c>
      <c r="CP710">
        <v>450</v>
      </c>
      <c r="CQ710">
        <v>19</v>
      </c>
      <c r="CR710">
        <v>0.26</v>
      </c>
      <c r="CS710">
        <v>0.17</v>
      </c>
      <c r="CT710">
        <v>-6.7217046341463407</v>
      </c>
      <c r="CU710">
        <v>0.15982013937283279</v>
      </c>
      <c r="CV710">
        <v>4.0127044836433992E-2</v>
      </c>
      <c r="CW710">
        <v>1</v>
      </c>
      <c r="CX710">
        <v>0</v>
      </c>
      <c r="CY710">
        <v>0</v>
      </c>
      <c r="CZ710">
        <v>0</v>
      </c>
      <c r="DA710">
        <v>-1</v>
      </c>
      <c r="DB710">
        <v>1.486499268292683</v>
      </c>
      <c r="DC710">
        <v>-1.297442508710735E-2</v>
      </c>
      <c r="DD710">
        <v>1.741302274433099E-3</v>
      </c>
      <c r="DE710">
        <v>1</v>
      </c>
      <c r="DF710">
        <v>2</v>
      </c>
      <c r="DG710">
        <v>2</v>
      </c>
      <c r="DH710" t="s">
        <v>339</v>
      </c>
      <c r="DI710">
        <v>3.0245799999999998</v>
      </c>
      <c r="DJ710">
        <v>2.69137</v>
      </c>
      <c r="DK710">
        <v>0.100134</v>
      </c>
      <c r="DL710">
        <v>0.102322</v>
      </c>
      <c r="DM710">
        <v>0.104999</v>
      </c>
      <c r="DN710">
        <v>0.100656</v>
      </c>
      <c r="DO710">
        <v>25069.7</v>
      </c>
      <c r="DP710">
        <v>16776.5</v>
      </c>
      <c r="DQ710">
        <v>26435</v>
      </c>
      <c r="DR710">
        <v>16986.099999999999</v>
      </c>
      <c r="DS710">
        <v>33663.300000000003</v>
      </c>
      <c r="DT710">
        <v>19960</v>
      </c>
      <c r="DU710">
        <v>38508.9</v>
      </c>
      <c r="DV710">
        <v>22515.5</v>
      </c>
      <c r="DW710">
        <v>1.8008599999999999</v>
      </c>
      <c r="DX710">
        <v>2.1741000000000001</v>
      </c>
      <c r="DY710">
        <v>4.1440100000000001E-2</v>
      </c>
      <c r="DZ710">
        <v>0</v>
      </c>
      <c r="EA710">
        <v>24.812999999999999</v>
      </c>
      <c r="EB710">
        <v>999.9</v>
      </c>
      <c r="EC710">
        <v>60.6</v>
      </c>
      <c r="ED710">
        <v>32.6</v>
      </c>
      <c r="EE710">
        <v>29.5794</v>
      </c>
      <c r="EF710">
        <v>62.732199999999999</v>
      </c>
      <c r="EG710">
        <v>35.384599999999999</v>
      </c>
      <c r="EH710">
        <v>1</v>
      </c>
      <c r="EI710">
        <v>5.7884100000000001E-2</v>
      </c>
      <c r="EJ710">
        <v>-0.17824200000000001</v>
      </c>
      <c r="EK710">
        <v>20.326899999999998</v>
      </c>
      <c r="EL710">
        <v>5.2456800000000001</v>
      </c>
      <c r="EM710">
        <v>11.962</v>
      </c>
      <c r="EN710">
        <v>4.9892399999999997</v>
      </c>
      <c r="EO710">
        <v>3.2910400000000002</v>
      </c>
      <c r="EP710">
        <v>9999</v>
      </c>
      <c r="EQ710">
        <v>9999</v>
      </c>
      <c r="ER710">
        <v>9999</v>
      </c>
      <c r="ES710">
        <v>999.9</v>
      </c>
      <c r="ET710">
        <v>4.9726999999999997</v>
      </c>
      <c r="EU710">
        <v>1.87195</v>
      </c>
      <c r="EV710">
        <v>1.87225</v>
      </c>
      <c r="EW710">
        <v>1.8772599999999999</v>
      </c>
      <c r="EX710">
        <v>1.87134</v>
      </c>
      <c r="EY710">
        <v>1.87212</v>
      </c>
      <c r="EZ710">
        <v>1.87181</v>
      </c>
      <c r="FA710">
        <v>1.8687400000000001</v>
      </c>
      <c r="FB710">
        <v>0</v>
      </c>
      <c r="FC710">
        <v>0</v>
      </c>
      <c r="FD710">
        <v>0</v>
      </c>
      <c r="FE710">
        <v>0</v>
      </c>
      <c r="FF710" t="s">
        <v>340</v>
      </c>
      <c r="FG710" t="s">
        <v>341</v>
      </c>
      <c r="FH710" t="s">
        <v>342</v>
      </c>
      <c r="FI710" t="s">
        <v>342</v>
      </c>
      <c r="FJ710" t="s">
        <v>342</v>
      </c>
      <c r="FK710" t="s">
        <v>342</v>
      </c>
      <c r="FL710">
        <v>0</v>
      </c>
      <c r="FM710">
        <v>100</v>
      </c>
      <c r="FN710">
        <v>100</v>
      </c>
      <c r="FO710">
        <v>2.9580000000000002</v>
      </c>
      <c r="FP710">
        <v>0.22</v>
      </c>
      <c r="FQ710">
        <v>-0.71234261683338174</v>
      </c>
      <c r="FR710">
        <v>7.6898218637449396E-3</v>
      </c>
      <c r="FS710">
        <v>1.5097418776848419E-6</v>
      </c>
      <c r="FT710">
        <v>-9.8458676114205118E-11</v>
      </c>
      <c r="FU710">
        <v>0.22001999999999461</v>
      </c>
      <c r="FV710">
        <v>0</v>
      </c>
      <c r="FW710">
        <v>0</v>
      </c>
      <c r="FX710">
        <v>0</v>
      </c>
      <c r="FY710">
        <v>3</v>
      </c>
      <c r="FZ710">
        <v>2164</v>
      </c>
      <c r="GA710">
        <v>-1</v>
      </c>
      <c r="GB710">
        <v>-1</v>
      </c>
      <c r="GC710">
        <v>75.099999999999994</v>
      </c>
      <c r="GD710">
        <v>75.2</v>
      </c>
      <c r="GE710">
        <v>1.1035200000000001</v>
      </c>
      <c r="GF710">
        <v>2.65015</v>
      </c>
      <c r="GG710">
        <v>1.79932</v>
      </c>
      <c r="GH710">
        <v>2.3791500000000001</v>
      </c>
      <c r="GI710">
        <v>1.5979000000000001</v>
      </c>
      <c r="GJ710">
        <v>2.4450699999999999</v>
      </c>
      <c r="GK710">
        <v>36.034700000000001</v>
      </c>
      <c r="GL710">
        <v>24.148800000000001</v>
      </c>
      <c r="GM710">
        <v>18</v>
      </c>
      <c r="GN710">
        <v>367.68599999999998</v>
      </c>
      <c r="GO710">
        <v>661.04700000000003</v>
      </c>
      <c r="GP710">
        <v>25.829599999999999</v>
      </c>
      <c r="GQ710">
        <v>27.830200000000001</v>
      </c>
      <c r="GR710">
        <v>30.0002</v>
      </c>
      <c r="GS710">
        <v>27.788499999999999</v>
      </c>
      <c r="GT710">
        <v>27.813199999999998</v>
      </c>
      <c r="GU710">
        <v>22.031700000000001</v>
      </c>
      <c r="GV710">
        <v>43.204700000000003</v>
      </c>
      <c r="GW710">
        <v>0</v>
      </c>
      <c r="GX710">
        <v>25.83</v>
      </c>
      <c r="GY710">
        <v>450</v>
      </c>
      <c r="GZ710">
        <v>18.5</v>
      </c>
      <c r="HA710">
        <v>100.45</v>
      </c>
      <c r="HB710">
        <v>70.271000000000001</v>
      </c>
    </row>
    <row r="711" spans="1:210" x14ac:dyDescent="0.3">
      <c r="A711">
        <v>695</v>
      </c>
      <c r="B711">
        <v>1750758189.5</v>
      </c>
      <c r="C711">
        <v>3470.400000095367</v>
      </c>
      <c r="D711" t="s">
        <v>1731</v>
      </c>
      <c r="E711" t="s">
        <v>1732</v>
      </c>
      <c r="F711" t="s">
        <v>336</v>
      </c>
      <c r="G711">
        <v>1750758189.5</v>
      </c>
      <c r="H711">
        <f t="shared" si="340"/>
        <v>6.7228267168500542E-4</v>
      </c>
      <c r="I711">
        <f t="shared" si="341"/>
        <v>0.67228267168500544</v>
      </c>
      <c r="J711">
        <f t="shared" si="342"/>
        <v>2.6962361650128059</v>
      </c>
      <c r="K711">
        <f t="shared" si="343"/>
        <v>443.28100000000001</v>
      </c>
      <c r="L711">
        <f t="shared" si="344"/>
        <v>354.31894551739305</v>
      </c>
      <c r="M711">
        <f t="shared" si="345"/>
        <v>35.895442233142909</v>
      </c>
      <c r="N711">
        <f t="shared" si="346"/>
        <v>44.908034780118001</v>
      </c>
      <c r="O711">
        <f t="shared" si="347"/>
        <v>5.3870316097069451E-2</v>
      </c>
      <c r="P711">
        <f t="shared" si="348"/>
        <v>2.4160611019767426</v>
      </c>
      <c r="Q711">
        <f t="shared" si="349"/>
        <v>5.3222133307498247E-2</v>
      </c>
      <c r="R711">
        <f t="shared" si="350"/>
        <v>3.3321425560675334E-2</v>
      </c>
      <c r="S711">
        <f t="shared" si="351"/>
        <v>12.710981</v>
      </c>
      <c r="T711">
        <f t="shared" si="352"/>
        <v>25.578807715648889</v>
      </c>
      <c r="U711">
        <f t="shared" si="353"/>
        <v>25.493600000000001</v>
      </c>
      <c r="V711">
        <f t="shared" si="354"/>
        <v>3.2744610003328667</v>
      </c>
      <c r="W711">
        <f t="shared" si="355"/>
        <v>61.193867039312245</v>
      </c>
      <c r="X711">
        <f t="shared" si="356"/>
        <v>2.0282626413546003</v>
      </c>
      <c r="Y711">
        <f t="shared" si="357"/>
        <v>3.314486793344178</v>
      </c>
      <c r="Z711">
        <f t="shared" si="358"/>
        <v>1.2461983589782664</v>
      </c>
      <c r="AA711">
        <f t="shared" si="359"/>
        <v>-29.647665821308738</v>
      </c>
      <c r="AB711">
        <f t="shared" si="360"/>
        <v>26.663134250763822</v>
      </c>
      <c r="AC711">
        <f t="shared" si="361"/>
        <v>2.3483687012075261</v>
      </c>
      <c r="AD711">
        <f t="shared" si="362"/>
        <v>12.07481813066261</v>
      </c>
      <c r="AE711">
        <f t="shared" si="363"/>
        <v>2.6962361650128059</v>
      </c>
      <c r="AF711">
        <f t="shared" si="364"/>
        <v>0.67228267168500544</v>
      </c>
      <c r="AG711">
        <f t="shared" si="365"/>
        <v>2.6638110851619898</v>
      </c>
      <c r="AH711">
        <v>458.45158254778971</v>
      </c>
      <c r="AI711">
        <v>452.34764242424251</v>
      </c>
      <c r="AJ711">
        <v>-1.15117593715375E-4</v>
      </c>
      <c r="AK711">
        <v>84.076978181650844</v>
      </c>
      <c r="AL711">
        <f t="shared" si="366"/>
        <v>0.67241042585152044</v>
      </c>
      <c r="AM711">
        <v>18.53869982076268</v>
      </c>
      <c r="AN711">
        <v>20.020881654135341</v>
      </c>
      <c r="AO711">
        <v>-5.449098327273805E-8</v>
      </c>
      <c r="AP711">
        <v>90.497214367256092</v>
      </c>
      <c r="AQ711">
        <v>0</v>
      </c>
      <c r="AR711">
        <v>0</v>
      </c>
      <c r="AS711">
        <f t="shared" si="367"/>
        <v>1</v>
      </c>
      <c r="AT711">
        <f t="shared" si="368"/>
        <v>0</v>
      </c>
      <c r="AU711">
        <f t="shared" si="369"/>
        <v>53795.53612853602</v>
      </c>
      <c r="AV711">
        <f t="shared" si="370"/>
        <v>66.899900000000002</v>
      </c>
      <c r="AW711">
        <f t="shared" si="371"/>
        <v>53.519920000000006</v>
      </c>
      <c r="AX711">
        <f t="shared" si="372"/>
        <v>0.8</v>
      </c>
      <c r="AY711">
        <f t="shared" si="373"/>
        <v>0.19</v>
      </c>
      <c r="AZ711">
        <v>9</v>
      </c>
      <c r="BA711">
        <v>1.88</v>
      </c>
      <c r="BB711" t="s">
        <v>337</v>
      </c>
      <c r="BC711">
        <v>2</v>
      </c>
      <c r="BD711" t="b">
        <v>0</v>
      </c>
      <c r="BE711">
        <v>1750758189.5</v>
      </c>
      <c r="BF711">
        <v>443.28100000000001</v>
      </c>
      <c r="BG711">
        <v>450.01600000000002</v>
      </c>
      <c r="BH711">
        <v>20.020700000000001</v>
      </c>
      <c r="BI711">
        <v>18.538799999999998</v>
      </c>
      <c r="BJ711">
        <v>440.32400000000001</v>
      </c>
      <c r="BK711">
        <v>19.800699999999999</v>
      </c>
      <c r="BL711">
        <v>400.12200000000001</v>
      </c>
      <c r="BM711">
        <v>101.208</v>
      </c>
      <c r="BN711">
        <v>0.10027800000000001</v>
      </c>
      <c r="BO711">
        <v>25.6983</v>
      </c>
      <c r="BP711">
        <v>25.493600000000001</v>
      </c>
      <c r="BQ711">
        <v>999.9</v>
      </c>
      <c r="BR711">
        <v>0</v>
      </c>
      <c r="BS711">
        <v>0</v>
      </c>
      <c r="BT711">
        <v>10009</v>
      </c>
      <c r="BU711">
        <v>66.899900000000002</v>
      </c>
      <c r="BV711">
        <v>9.9204500000000007</v>
      </c>
      <c r="BW711">
        <v>-6.7343099999999998</v>
      </c>
      <c r="BX711">
        <v>452.33800000000002</v>
      </c>
      <c r="BY711">
        <v>458.51600000000002</v>
      </c>
      <c r="BZ711">
        <v>1.4819100000000001</v>
      </c>
      <c r="CA711">
        <v>450.01600000000002</v>
      </c>
      <c r="CB711">
        <v>18.538799999999998</v>
      </c>
      <c r="CC711">
        <v>2.0262500000000001</v>
      </c>
      <c r="CD711">
        <v>1.8762700000000001</v>
      </c>
      <c r="CE711">
        <v>17.651</v>
      </c>
      <c r="CF711">
        <v>16.437100000000001</v>
      </c>
      <c r="CG711">
        <v>1750753677</v>
      </c>
      <c r="CH711" t="s">
        <v>338</v>
      </c>
      <c r="CI711">
        <v>1750753677</v>
      </c>
      <c r="CJ711">
        <v>1750753673.5</v>
      </c>
      <c r="CK711">
        <v>5</v>
      </c>
      <c r="CL711">
        <v>2.1520000000000001</v>
      </c>
      <c r="CM711">
        <v>-0.52400000000000002</v>
      </c>
      <c r="CN711">
        <v>3.0179999999999998</v>
      </c>
      <c r="CO711">
        <v>0.22</v>
      </c>
      <c r="CP711">
        <v>450</v>
      </c>
      <c r="CQ711">
        <v>19</v>
      </c>
      <c r="CR711">
        <v>0.26</v>
      </c>
      <c r="CS711">
        <v>0.17</v>
      </c>
      <c r="CT711">
        <v>-6.7009635000000003</v>
      </c>
      <c r="CU711">
        <v>0.11244765478425101</v>
      </c>
      <c r="CV711">
        <v>3.776276622216658E-2</v>
      </c>
      <c r="CW711">
        <v>1</v>
      </c>
      <c r="CX711">
        <v>0</v>
      </c>
      <c r="CY711">
        <v>0</v>
      </c>
      <c r="CZ711">
        <v>0</v>
      </c>
      <c r="DA711">
        <v>-1</v>
      </c>
      <c r="DB711">
        <v>1.4853652500000001</v>
      </c>
      <c r="DC711">
        <v>-1.6081238273924742E-2</v>
      </c>
      <c r="DD711">
        <v>1.94042004151164E-3</v>
      </c>
      <c r="DE711">
        <v>1</v>
      </c>
      <c r="DF711">
        <v>2</v>
      </c>
      <c r="DG711">
        <v>2</v>
      </c>
      <c r="DH711" t="s">
        <v>339</v>
      </c>
      <c r="DI711">
        <v>3.0246599999999999</v>
      </c>
      <c r="DJ711">
        <v>2.69157</v>
      </c>
      <c r="DK711">
        <v>0.100132</v>
      </c>
      <c r="DL711">
        <v>0.102328</v>
      </c>
      <c r="DM711">
        <v>0.10499</v>
      </c>
      <c r="DN711">
        <v>0.100657</v>
      </c>
      <c r="DO711">
        <v>25069.599999999999</v>
      </c>
      <c r="DP711">
        <v>16776.3</v>
      </c>
      <c r="DQ711">
        <v>26434.799999999999</v>
      </c>
      <c r="DR711">
        <v>16986.099999999999</v>
      </c>
      <c r="DS711">
        <v>33663.599999999999</v>
      </c>
      <c r="DT711">
        <v>19959.900000000001</v>
      </c>
      <c r="DU711">
        <v>38508.9</v>
      </c>
      <c r="DV711">
        <v>22515.4</v>
      </c>
      <c r="DW711">
        <v>1.8006200000000001</v>
      </c>
      <c r="DX711">
        <v>2.1741000000000001</v>
      </c>
      <c r="DY711">
        <v>4.1797800000000003E-2</v>
      </c>
      <c r="DZ711">
        <v>0</v>
      </c>
      <c r="EA711">
        <v>24.808</v>
      </c>
      <c r="EB711">
        <v>999.9</v>
      </c>
      <c r="EC711">
        <v>60.6</v>
      </c>
      <c r="ED711">
        <v>32.6</v>
      </c>
      <c r="EE711">
        <v>29.5777</v>
      </c>
      <c r="EF711">
        <v>62.502200000000002</v>
      </c>
      <c r="EG711">
        <v>35.224400000000003</v>
      </c>
      <c r="EH711">
        <v>1</v>
      </c>
      <c r="EI711">
        <v>5.7778499999999997E-2</v>
      </c>
      <c r="EJ711">
        <v>-0.180039</v>
      </c>
      <c r="EK711">
        <v>20.3276</v>
      </c>
      <c r="EL711">
        <v>5.2477200000000002</v>
      </c>
      <c r="EM711">
        <v>11.962</v>
      </c>
      <c r="EN711">
        <v>4.99</v>
      </c>
      <c r="EO711">
        <v>3.2916799999999999</v>
      </c>
      <c r="EP711">
        <v>9999</v>
      </c>
      <c r="EQ711">
        <v>9999</v>
      </c>
      <c r="ER711">
        <v>9999</v>
      </c>
      <c r="ES711">
        <v>999.9</v>
      </c>
      <c r="ET711">
        <v>4.9726900000000001</v>
      </c>
      <c r="EU711">
        <v>1.87195</v>
      </c>
      <c r="EV711">
        <v>1.8722399999999999</v>
      </c>
      <c r="EW711">
        <v>1.8772599999999999</v>
      </c>
      <c r="EX711">
        <v>1.8713500000000001</v>
      </c>
      <c r="EY711">
        <v>1.87212</v>
      </c>
      <c r="EZ711">
        <v>1.8717999999999999</v>
      </c>
      <c r="FA711">
        <v>1.8687400000000001</v>
      </c>
      <c r="FB711">
        <v>0</v>
      </c>
      <c r="FC711">
        <v>0</v>
      </c>
      <c r="FD711">
        <v>0</v>
      </c>
      <c r="FE711">
        <v>0</v>
      </c>
      <c r="FF711" t="s">
        <v>340</v>
      </c>
      <c r="FG711" t="s">
        <v>341</v>
      </c>
      <c r="FH711" t="s">
        <v>342</v>
      </c>
      <c r="FI711" t="s">
        <v>342</v>
      </c>
      <c r="FJ711" t="s">
        <v>342</v>
      </c>
      <c r="FK711" t="s">
        <v>342</v>
      </c>
      <c r="FL711">
        <v>0</v>
      </c>
      <c r="FM711">
        <v>100</v>
      </c>
      <c r="FN711">
        <v>100</v>
      </c>
      <c r="FO711">
        <v>2.9569999999999999</v>
      </c>
      <c r="FP711">
        <v>0.22</v>
      </c>
      <c r="FQ711">
        <v>-0.71234261683338174</v>
      </c>
      <c r="FR711">
        <v>7.6898218637449396E-3</v>
      </c>
      <c r="FS711">
        <v>1.5097418776848419E-6</v>
      </c>
      <c r="FT711">
        <v>-9.8458676114205118E-11</v>
      </c>
      <c r="FU711">
        <v>0.22001999999999461</v>
      </c>
      <c r="FV711">
        <v>0</v>
      </c>
      <c r="FW711">
        <v>0</v>
      </c>
      <c r="FX711">
        <v>0</v>
      </c>
      <c r="FY711">
        <v>3</v>
      </c>
      <c r="FZ711">
        <v>2164</v>
      </c>
      <c r="GA711">
        <v>-1</v>
      </c>
      <c r="GB711">
        <v>-1</v>
      </c>
      <c r="GC711">
        <v>75.2</v>
      </c>
      <c r="GD711">
        <v>75.3</v>
      </c>
      <c r="GE711">
        <v>1.10229</v>
      </c>
      <c r="GF711">
        <v>2.6440399999999999</v>
      </c>
      <c r="GG711">
        <v>1.79932</v>
      </c>
      <c r="GH711">
        <v>2.3803700000000001</v>
      </c>
      <c r="GI711">
        <v>1.5979000000000001</v>
      </c>
      <c r="GJ711">
        <v>2.50488</v>
      </c>
      <c r="GK711">
        <v>36.034700000000001</v>
      </c>
      <c r="GL711">
        <v>24.157499999999999</v>
      </c>
      <c r="GM711">
        <v>18</v>
      </c>
      <c r="GN711">
        <v>367.56200000000001</v>
      </c>
      <c r="GO711">
        <v>661.04100000000005</v>
      </c>
      <c r="GP711">
        <v>25.829599999999999</v>
      </c>
      <c r="GQ711">
        <v>27.830200000000001</v>
      </c>
      <c r="GR711">
        <v>30</v>
      </c>
      <c r="GS711">
        <v>27.788499999999999</v>
      </c>
      <c r="GT711">
        <v>27.8127</v>
      </c>
      <c r="GU711">
        <v>22.0304</v>
      </c>
      <c r="GV711">
        <v>43.204700000000003</v>
      </c>
      <c r="GW711">
        <v>0</v>
      </c>
      <c r="GX711">
        <v>25.83</v>
      </c>
      <c r="GY711">
        <v>450</v>
      </c>
      <c r="GZ711">
        <v>18.5</v>
      </c>
      <c r="HA711">
        <v>100.449</v>
      </c>
      <c r="HB711">
        <v>70.270899999999997</v>
      </c>
    </row>
    <row r="712" spans="1:210" x14ac:dyDescent="0.3">
      <c r="A712">
        <v>696</v>
      </c>
      <c r="B712">
        <v>1750758194.5</v>
      </c>
      <c r="C712">
        <v>3475.400000095367</v>
      </c>
      <c r="D712" t="s">
        <v>1733</v>
      </c>
      <c r="E712" t="s">
        <v>1734</v>
      </c>
      <c r="F712" t="s">
        <v>336</v>
      </c>
      <c r="G712">
        <v>1750758194.5</v>
      </c>
      <c r="H712">
        <f t="shared" si="340"/>
        <v>6.718224233325734E-4</v>
      </c>
      <c r="I712">
        <f t="shared" si="341"/>
        <v>0.67182242333257336</v>
      </c>
      <c r="J712">
        <f t="shared" si="342"/>
        <v>2.6935450452506022</v>
      </c>
      <c r="K712">
        <f t="shared" si="343"/>
        <v>443.286</v>
      </c>
      <c r="L712">
        <f t="shared" si="344"/>
        <v>354.51870176664494</v>
      </c>
      <c r="M712">
        <f t="shared" si="345"/>
        <v>35.915968127516294</v>
      </c>
      <c r="N712">
        <f t="shared" si="346"/>
        <v>44.908902599598008</v>
      </c>
      <c r="O712">
        <f t="shared" si="347"/>
        <v>5.3938710927330137E-2</v>
      </c>
      <c r="P712">
        <f t="shared" si="348"/>
        <v>2.413465054479683</v>
      </c>
      <c r="Q712">
        <f t="shared" si="349"/>
        <v>5.3288201855104578E-2</v>
      </c>
      <c r="R712">
        <f t="shared" si="350"/>
        <v>3.3362923601760325E-2</v>
      </c>
      <c r="S712">
        <f t="shared" si="351"/>
        <v>12.714629</v>
      </c>
      <c r="T712">
        <f t="shared" si="352"/>
        <v>25.57755858564034</v>
      </c>
      <c r="U712">
        <f t="shared" si="353"/>
        <v>25.4803</v>
      </c>
      <c r="V712">
        <f t="shared" si="354"/>
        <v>3.2718750720723149</v>
      </c>
      <c r="W712">
        <f t="shared" si="355"/>
        <v>61.192046967314894</v>
      </c>
      <c r="X712">
        <f t="shared" si="356"/>
        <v>2.0280459473112002</v>
      </c>
      <c r="Y712">
        <f t="shared" si="357"/>
        <v>3.3142312568730707</v>
      </c>
      <c r="Z712">
        <f t="shared" si="358"/>
        <v>1.2438291247611146</v>
      </c>
      <c r="AA712">
        <f t="shared" si="359"/>
        <v>-29.627368868966489</v>
      </c>
      <c r="AB712">
        <f t="shared" si="360"/>
        <v>28.195861561307382</v>
      </c>
      <c r="AC712">
        <f t="shared" si="361"/>
        <v>2.4858533557487377</v>
      </c>
      <c r="AD712">
        <f t="shared" si="362"/>
        <v>13.768975048089631</v>
      </c>
      <c r="AE712">
        <f t="shared" si="363"/>
        <v>2.6935450452506022</v>
      </c>
      <c r="AF712">
        <f t="shared" si="364"/>
        <v>0.67182242333257336</v>
      </c>
      <c r="AG712">
        <f t="shared" si="365"/>
        <v>2.7033774800298747</v>
      </c>
      <c r="AH712">
        <v>458.53811788759339</v>
      </c>
      <c r="AI712">
        <v>452.34186666666659</v>
      </c>
      <c r="AJ712">
        <v>2.2398627590248319E-5</v>
      </c>
      <c r="AK712">
        <v>84.076978181650844</v>
      </c>
      <c r="AL712">
        <f t="shared" si="366"/>
        <v>0.67111930438799428</v>
      </c>
      <c r="AM712">
        <v>18.539106762367041</v>
      </c>
      <c r="AN712">
        <v>20.01855879699248</v>
      </c>
      <c r="AO712">
        <v>-2.459396883569386E-7</v>
      </c>
      <c r="AP712">
        <v>90.497214367256092</v>
      </c>
      <c r="AQ712">
        <v>0</v>
      </c>
      <c r="AR712">
        <v>0</v>
      </c>
      <c r="AS712">
        <f t="shared" si="367"/>
        <v>1</v>
      </c>
      <c r="AT712">
        <f t="shared" si="368"/>
        <v>0</v>
      </c>
      <c r="AU712">
        <f t="shared" si="369"/>
        <v>53708.662965075462</v>
      </c>
      <c r="AV712">
        <f t="shared" si="370"/>
        <v>66.9191</v>
      </c>
      <c r="AW712">
        <f t="shared" si="371"/>
        <v>53.53528</v>
      </c>
      <c r="AX712">
        <f t="shared" si="372"/>
        <v>0.8</v>
      </c>
      <c r="AY712">
        <f t="shared" si="373"/>
        <v>0.19</v>
      </c>
      <c r="AZ712">
        <v>9</v>
      </c>
      <c r="BA712">
        <v>1.88</v>
      </c>
      <c r="BB712" t="s">
        <v>337</v>
      </c>
      <c r="BC712">
        <v>2</v>
      </c>
      <c r="BD712" t="b">
        <v>0</v>
      </c>
      <c r="BE712">
        <v>1750758194.5</v>
      </c>
      <c r="BF712">
        <v>443.286</v>
      </c>
      <c r="BG712">
        <v>450.01499999999999</v>
      </c>
      <c r="BH712">
        <v>20.0184</v>
      </c>
      <c r="BI712">
        <v>18.537400000000002</v>
      </c>
      <c r="BJ712">
        <v>440.32799999999997</v>
      </c>
      <c r="BK712">
        <v>19.798400000000001</v>
      </c>
      <c r="BL712">
        <v>400.09199999999998</v>
      </c>
      <c r="BM712">
        <v>101.209</v>
      </c>
      <c r="BN712">
        <v>0.100093</v>
      </c>
      <c r="BO712">
        <v>25.696999999999999</v>
      </c>
      <c r="BP712">
        <v>25.4803</v>
      </c>
      <c r="BQ712">
        <v>999.9</v>
      </c>
      <c r="BR712">
        <v>0</v>
      </c>
      <c r="BS712">
        <v>0</v>
      </c>
      <c r="BT712">
        <v>9992</v>
      </c>
      <c r="BU712">
        <v>66.9191</v>
      </c>
      <c r="BV712">
        <v>9.9204500000000007</v>
      </c>
      <c r="BW712">
        <v>-6.7284199999999998</v>
      </c>
      <c r="BX712">
        <v>452.34199999999998</v>
      </c>
      <c r="BY712">
        <v>458.51400000000001</v>
      </c>
      <c r="BZ712">
        <v>1.4810399999999999</v>
      </c>
      <c r="CA712">
        <v>450.01499999999999</v>
      </c>
      <c r="CB712">
        <v>18.537400000000002</v>
      </c>
      <c r="CC712">
        <v>2.0260400000000001</v>
      </c>
      <c r="CD712">
        <v>1.8761399999999999</v>
      </c>
      <c r="CE712">
        <v>17.6493</v>
      </c>
      <c r="CF712">
        <v>16.4361</v>
      </c>
      <c r="CG712">
        <v>1750753677</v>
      </c>
      <c r="CH712" t="s">
        <v>338</v>
      </c>
      <c r="CI712">
        <v>1750753677</v>
      </c>
      <c r="CJ712">
        <v>1750753673.5</v>
      </c>
      <c r="CK712">
        <v>5</v>
      </c>
      <c r="CL712">
        <v>2.1520000000000001</v>
      </c>
      <c r="CM712">
        <v>-0.52400000000000002</v>
      </c>
      <c r="CN712">
        <v>3.0179999999999998</v>
      </c>
      <c r="CO712">
        <v>0.22</v>
      </c>
      <c r="CP712">
        <v>450</v>
      </c>
      <c r="CQ712">
        <v>19</v>
      </c>
      <c r="CR712">
        <v>0.26</v>
      </c>
      <c r="CS712">
        <v>0.17</v>
      </c>
      <c r="CT712">
        <v>-6.7129282926829266</v>
      </c>
      <c r="CU712">
        <v>2.5169895470380281E-2</v>
      </c>
      <c r="CV712">
        <v>4.0982810906134773E-2</v>
      </c>
      <c r="CW712">
        <v>1</v>
      </c>
      <c r="CX712">
        <v>0</v>
      </c>
      <c r="CY712">
        <v>0</v>
      </c>
      <c r="CZ712">
        <v>0</v>
      </c>
      <c r="DA712">
        <v>-1</v>
      </c>
      <c r="DB712">
        <v>1.484023414634146</v>
      </c>
      <c r="DC712">
        <v>-1.9820487804879501E-2</v>
      </c>
      <c r="DD712">
        <v>2.278781884441567E-3</v>
      </c>
      <c r="DE712">
        <v>1</v>
      </c>
      <c r="DF712">
        <v>2</v>
      </c>
      <c r="DG712">
        <v>2</v>
      </c>
      <c r="DH712" t="s">
        <v>339</v>
      </c>
      <c r="DI712">
        <v>3.0246200000000001</v>
      </c>
      <c r="DJ712">
        <v>2.6913800000000001</v>
      </c>
      <c r="DK712">
        <v>0.100134</v>
      </c>
      <c r="DL712">
        <v>0.102329</v>
      </c>
      <c r="DM712">
        <v>0.10498300000000001</v>
      </c>
      <c r="DN712">
        <v>0.10065300000000001</v>
      </c>
      <c r="DO712">
        <v>25069.4</v>
      </c>
      <c r="DP712">
        <v>16776.400000000001</v>
      </c>
      <c r="DQ712">
        <v>26434.6</v>
      </c>
      <c r="DR712">
        <v>16986.099999999999</v>
      </c>
      <c r="DS712">
        <v>33663.300000000003</v>
      </c>
      <c r="DT712">
        <v>19960.2</v>
      </c>
      <c r="DU712">
        <v>38508.199999999997</v>
      </c>
      <c r="DV712">
        <v>22515.599999999999</v>
      </c>
      <c r="DW712">
        <v>1.80078</v>
      </c>
      <c r="DX712">
        <v>2.17422</v>
      </c>
      <c r="DY712">
        <v>4.12941E-2</v>
      </c>
      <c r="DZ712">
        <v>0</v>
      </c>
      <c r="EA712">
        <v>24.802900000000001</v>
      </c>
      <c r="EB712">
        <v>999.9</v>
      </c>
      <c r="EC712">
        <v>60.6</v>
      </c>
      <c r="ED712">
        <v>32.6</v>
      </c>
      <c r="EE712">
        <v>29.575700000000001</v>
      </c>
      <c r="EF712">
        <v>62.6922</v>
      </c>
      <c r="EG712">
        <v>35.1843</v>
      </c>
      <c r="EH712">
        <v>1</v>
      </c>
      <c r="EI712">
        <v>5.7748000000000001E-2</v>
      </c>
      <c r="EJ712">
        <v>-0.181699</v>
      </c>
      <c r="EK712">
        <v>20.3276</v>
      </c>
      <c r="EL712">
        <v>5.2478400000000001</v>
      </c>
      <c r="EM712">
        <v>11.962</v>
      </c>
      <c r="EN712">
        <v>4.99</v>
      </c>
      <c r="EO712">
        <v>3.2917399999999999</v>
      </c>
      <c r="EP712">
        <v>9999</v>
      </c>
      <c r="EQ712">
        <v>9999</v>
      </c>
      <c r="ER712">
        <v>9999</v>
      </c>
      <c r="ES712">
        <v>999.9</v>
      </c>
      <c r="ET712">
        <v>4.9726900000000001</v>
      </c>
      <c r="EU712">
        <v>1.87195</v>
      </c>
      <c r="EV712">
        <v>1.8722300000000001</v>
      </c>
      <c r="EW712">
        <v>1.87723</v>
      </c>
      <c r="EX712">
        <v>1.8713500000000001</v>
      </c>
      <c r="EY712">
        <v>1.8721300000000001</v>
      </c>
      <c r="EZ712">
        <v>1.8717999999999999</v>
      </c>
      <c r="FA712">
        <v>1.8687400000000001</v>
      </c>
      <c r="FB712">
        <v>0</v>
      </c>
      <c r="FC712">
        <v>0</v>
      </c>
      <c r="FD712">
        <v>0</v>
      </c>
      <c r="FE712">
        <v>0</v>
      </c>
      <c r="FF712" t="s">
        <v>340</v>
      </c>
      <c r="FG712" t="s">
        <v>341</v>
      </c>
      <c r="FH712" t="s">
        <v>342</v>
      </c>
      <c r="FI712" t="s">
        <v>342</v>
      </c>
      <c r="FJ712" t="s">
        <v>342</v>
      </c>
      <c r="FK712" t="s">
        <v>342</v>
      </c>
      <c r="FL712">
        <v>0</v>
      </c>
      <c r="FM712">
        <v>100</v>
      </c>
      <c r="FN712">
        <v>100</v>
      </c>
      <c r="FO712">
        <v>2.9580000000000002</v>
      </c>
      <c r="FP712">
        <v>0.22</v>
      </c>
      <c r="FQ712">
        <v>-0.71234261683338174</v>
      </c>
      <c r="FR712">
        <v>7.6898218637449396E-3</v>
      </c>
      <c r="FS712">
        <v>1.5097418776848419E-6</v>
      </c>
      <c r="FT712">
        <v>-9.8458676114205118E-11</v>
      </c>
      <c r="FU712">
        <v>0.22001999999999461</v>
      </c>
      <c r="FV712">
        <v>0</v>
      </c>
      <c r="FW712">
        <v>0</v>
      </c>
      <c r="FX712">
        <v>0</v>
      </c>
      <c r="FY712">
        <v>3</v>
      </c>
      <c r="FZ712">
        <v>2164</v>
      </c>
      <c r="GA712">
        <v>-1</v>
      </c>
      <c r="GB712">
        <v>-1</v>
      </c>
      <c r="GC712">
        <v>75.3</v>
      </c>
      <c r="GD712">
        <v>75.3</v>
      </c>
      <c r="GE712">
        <v>1.10229</v>
      </c>
      <c r="GF712">
        <v>2.6428199999999999</v>
      </c>
      <c r="GG712">
        <v>1.7981</v>
      </c>
      <c r="GH712">
        <v>2.3803700000000001</v>
      </c>
      <c r="GI712">
        <v>1.5979000000000001</v>
      </c>
      <c r="GJ712">
        <v>2.5427200000000001</v>
      </c>
      <c r="GK712">
        <v>36.034700000000001</v>
      </c>
      <c r="GL712">
        <v>24.157499999999999</v>
      </c>
      <c r="GM712">
        <v>18</v>
      </c>
      <c r="GN712">
        <v>367.64400000000001</v>
      </c>
      <c r="GO712">
        <v>661.14400000000001</v>
      </c>
      <c r="GP712">
        <v>25.829599999999999</v>
      </c>
      <c r="GQ712">
        <v>27.828299999999999</v>
      </c>
      <c r="GR712">
        <v>30.0001</v>
      </c>
      <c r="GS712">
        <v>27.788499999999999</v>
      </c>
      <c r="GT712">
        <v>27.8127</v>
      </c>
      <c r="GU712">
        <v>22.029900000000001</v>
      </c>
      <c r="GV712">
        <v>43.204700000000003</v>
      </c>
      <c r="GW712">
        <v>0</v>
      </c>
      <c r="GX712">
        <v>25.83</v>
      </c>
      <c r="GY712">
        <v>450</v>
      </c>
      <c r="GZ712">
        <v>18.5</v>
      </c>
      <c r="HA712">
        <v>100.44799999999999</v>
      </c>
      <c r="HB712">
        <v>70.271299999999997</v>
      </c>
    </row>
    <row r="713" spans="1:210" x14ac:dyDescent="0.3">
      <c r="A713">
        <v>697</v>
      </c>
      <c r="B713">
        <v>1750758199.5</v>
      </c>
      <c r="C713">
        <v>3480.400000095367</v>
      </c>
      <c r="D713" t="s">
        <v>1735</v>
      </c>
      <c r="E713" t="s">
        <v>1736</v>
      </c>
      <c r="F713" t="s">
        <v>336</v>
      </c>
      <c r="G713">
        <v>1750758199.5</v>
      </c>
      <c r="H713">
        <f t="shared" si="340"/>
        <v>6.7154455957912939E-4</v>
      </c>
      <c r="I713">
        <f t="shared" si="341"/>
        <v>0.6715445595791294</v>
      </c>
      <c r="J713">
        <f t="shared" si="342"/>
        <v>2.6761576671413403</v>
      </c>
      <c r="K713">
        <f t="shared" si="343"/>
        <v>443.27600000000001</v>
      </c>
      <c r="L713">
        <f t="shared" si="344"/>
        <v>354.86887495560563</v>
      </c>
      <c r="M713">
        <f t="shared" si="345"/>
        <v>35.951732435051937</v>
      </c>
      <c r="N713">
        <f t="shared" si="346"/>
        <v>44.908249980711204</v>
      </c>
      <c r="O713">
        <f t="shared" si="347"/>
        <v>5.3839222095748387E-2</v>
      </c>
      <c r="P713">
        <f t="shared" si="348"/>
        <v>2.4147861212297719</v>
      </c>
      <c r="Q713">
        <f t="shared" si="349"/>
        <v>5.3191445102500651E-2</v>
      </c>
      <c r="R713">
        <f t="shared" si="350"/>
        <v>3.3302209408224863E-2</v>
      </c>
      <c r="S713">
        <f t="shared" si="351"/>
        <v>12.721735000000001</v>
      </c>
      <c r="T713">
        <f t="shared" si="352"/>
        <v>25.575655082557756</v>
      </c>
      <c r="U713">
        <f t="shared" si="353"/>
        <v>25.488800000000001</v>
      </c>
      <c r="V713">
        <f t="shared" si="354"/>
        <v>3.2735275271476345</v>
      </c>
      <c r="W713">
        <f t="shared" si="355"/>
        <v>61.196797084964096</v>
      </c>
      <c r="X713">
        <f t="shared" si="356"/>
        <v>2.0279507853772598</v>
      </c>
      <c r="Y713">
        <f t="shared" si="357"/>
        <v>3.3138185035430925</v>
      </c>
      <c r="Z713">
        <f t="shared" si="358"/>
        <v>1.2455767417703747</v>
      </c>
      <c r="AA713">
        <f t="shared" si="359"/>
        <v>-29.615115077439608</v>
      </c>
      <c r="AB713">
        <f t="shared" si="360"/>
        <v>26.831324164691008</v>
      </c>
      <c r="AC713">
        <f t="shared" si="361"/>
        <v>2.3643324529290441</v>
      </c>
      <c r="AD713">
        <f t="shared" si="362"/>
        <v>12.302276540180445</v>
      </c>
      <c r="AE713">
        <f t="shared" si="363"/>
        <v>2.6761576671413403</v>
      </c>
      <c r="AF713">
        <f t="shared" si="364"/>
        <v>0.6715445595791294</v>
      </c>
      <c r="AG713">
        <f t="shared" si="365"/>
        <v>2.6955100558153964</v>
      </c>
      <c r="AH713">
        <v>458.48701564695409</v>
      </c>
      <c r="AI713">
        <v>452.30972121212108</v>
      </c>
      <c r="AJ713">
        <v>-2.3656542873684759E-4</v>
      </c>
      <c r="AK713">
        <v>84.076978181650844</v>
      </c>
      <c r="AL713">
        <f t="shared" si="366"/>
        <v>0.67104856607002217</v>
      </c>
      <c r="AM713">
        <v>18.537924438303079</v>
      </c>
      <c r="AN713">
        <v>20.017533082706759</v>
      </c>
      <c r="AO713">
        <v>-2.8438344395622868E-7</v>
      </c>
      <c r="AP713">
        <v>90.497214367256092</v>
      </c>
      <c r="AQ713">
        <v>0</v>
      </c>
      <c r="AR713">
        <v>0</v>
      </c>
      <c r="AS713">
        <f t="shared" si="367"/>
        <v>1</v>
      </c>
      <c r="AT713">
        <f t="shared" si="368"/>
        <v>0</v>
      </c>
      <c r="AU713">
        <f t="shared" si="369"/>
        <v>53753.396835961423</v>
      </c>
      <c r="AV713">
        <f t="shared" si="370"/>
        <v>66.956500000000005</v>
      </c>
      <c r="AW713">
        <f t="shared" si="371"/>
        <v>53.565200000000004</v>
      </c>
      <c r="AX713">
        <f t="shared" si="372"/>
        <v>0.8</v>
      </c>
      <c r="AY713">
        <f t="shared" si="373"/>
        <v>0.19</v>
      </c>
      <c r="AZ713">
        <v>9</v>
      </c>
      <c r="BA713">
        <v>1.88</v>
      </c>
      <c r="BB713" t="s">
        <v>337</v>
      </c>
      <c r="BC713">
        <v>2</v>
      </c>
      <c r="BD713" t="b">
        <v>0</v>
      </c>
      <c r="BE713">
        <v>1750758199.5</v>
      </c>
      <c r="BF713">
        <v>443.27600000000001</v>
      </c>
      <c r="BG713">
        <v>449.96699999999998</v>
      </c>
      <c r="BH713">
        <v>20.017299999999999</v>
      </c>
      <c r="BI713">
        <v>18.5366</v>
      </c>
      <c r="BJ713">
        <v>440.31799999999998</v>
      </c>
      <c r="BK713">
        <v>19.7973</v>
      </c>
      <c r="BL713">
        <v>400.00799999999998</v>
      </c>
      <c r="BM713">
        <v>101.21</v>
      </c>
      <c r="BN713">
        <v>9.9906200000000001E-2</v>
      </c>
      <c r="BO713">
        <v>25.694900000000001</v>
      </c>
      <c r="BP713">
        <v>25.488800000000001</v>
      </c>
      <c r="BQ713">
        <v>999.9</v>
      </c>
      <c r="BR713">
        <v>0</v>
      </c>
      <c r="BS713">
        <v>0</v>
      </c>
      <c r="BT713">
        <v>10000.5</v>
      </c>
      <c r="BU713">
        <v>66.956500000000005</v>
      </c>
      <c r="BV713">
        <v>9.9204500000000007</v>
      </c>
      <c r="BW713">
        <v>-6.6910699999999999</v>
      </c>
      <c r="BX713">
        <v>452.33</v>
      </c>
      <c r="BY713">
        <v>458.46499999999997</v>
      </c>
      <c r="BZ713">
        <v>1.4806299999999999</v>
      </c>
      <c r="CA713">
        <v>449.96699999999998</v>
      </c>
      <c r="CB713">
        <v>18.5366</v>
      </c>
      <c r="CC713">
        <v>2.0259399999999999</v>
      </c>
      <c r="CD713">
        <v>1.87609</v>
      </c>
      <c r="CE713">
        <v>17.648599999999998</v>
      </c>
      <c r="CF713">
        <v>16.435600000000001</v>
      </c>
      <c r="CG713">
        <v>1750753677</v>
      </c>
      <c r="CH713" t="s">
        <v>338</v>
      </c>
      <c r="CI713">
        <v>1750753677</v>
      </c>
      <c r="CJ713">
        <v>1750753673.5</v>
      </c>
      <c r="CK713">
        <v>5</v>
      </c>
      <c r="CL713">
        <v>2.1520000000000001</v>
      </c>
      <c r="CM713">
        <v>-0.52400000000000002</v>
      </c>
      <c r="CN713">
        <v>3.0179999999999998</v>
      </c>
      <c r="CO713">
        <v>0.22</v>
      </c>
      <c r="CP713">
        <v>450</v>
      </c>
      <c r="CQ713">
        <v>19</v>
      </c>
      <c r="CR713">
        <v>0.26</v>
      </c>
      <c r="CS713">
        <v>0.17</v>
      </c>
      <c r="CT713">
        <v>-6.7056889999999996</v>
      </c>
      <c r="CU713">
        <v>-4.3602776735464803E-2</v>
      </c>
      <c r="CV713">
        <v>3.3084832234726559E-2</v>
      </c>
      <c r="CW713">
        <v>1</v>
      </c>
      <c r="CX713">
        <v>0</v>
      </c>
      <c r="CY713">
        <v>0</v>
      </c>
      <c r="CZ713">
        <v>0</v>
      </c>
      <c r="DA713">
        <v>-1</v>
      </c>
      <c r="DB713">
        <v>1.4825142499999999</v>
      </c>
      <c r="DC713">
        <v>-1.4616923076924091E-2</v>
      </c>
      <c r="DD713">
        <v>1.7427548414794341E-3</v>
      </c>
      <c r="DE713">
        <v>1</v>
      </c>
      <c r="DF713">
        <v>2</v>
      </c>
      <c r="DG713">
        <v>2</v>
      </c>
      <c r="DH713" t="s">
        <v>339</v>
      </c>
      <c r="DI713">
        <v>3.0245299999999999</v>
      </c>
      <c r="DJ713">
        <v>2.6911999999999998</v>
      </c>
      <c r="DK713">
        <v>0.100133</v>
      </c>
      <c r="DL713">
        <v>0.102322</v>
      </c>
      <c r="DM713">
        <v>0.104979</v>
      </c>
      <c r="DN713">
        <v>0.100651</v>
      </c>
      <c r="DO713">
        <v>25069.1</v>
      </c>
      <c r="DP713">
        <v>16776.7</v>
      </c>
      <c r="DQ713">
        <v>26434.3</v>
      </c>
      <c r="DR713">
        <v>16986.3</v>
      </c>
      <c r="DS713">
        <v>33663.199999999997</v>
      </c>
      <c r="DT713">
        <v>19960.400000000001</v>
      </c>
      <c r="DU713">
        <v>38508</v>
      </c>
      <c r="DV713">
        <v>22515.8</v>
      </c>
      <c r="DW713">
        <v>1.8006200000000001</v>
      </c>
      <c r="DX713">
        <v>2.1743999999999999</v>
      </c>
      <c r="DY713">
        <v>4.2194099999999998E-2</v>
      </c>
      <c r="DZ713">
        <v>0</v>
      </c>
      <c r="EA713">
        <v>24.796700000000001</v>
      </c>
      <c r="EB713">
        <v>999.9</v>
      </c>
      <c r="EC713">
        <v>60.6</v>
      </c>
      <c r="ED713">
        <v>32.6</v>
      </c>
      <c r="EE713">
        <v>29.576799999999999</v>
      </c>
      <c r="EF713">
        <v>62.672199999999997</v>
      </c>
      <c r="EG713">
        <v>35.180300000000003</v>
      </c>
      <c r="EH713">
        <v>1</v>
      </c>
      <c r="EI713">
        <v>5.7756099999999998E-2</v>
      </c>
      <c r="EJ713">
        <v>-0.183277</v>
      </c>
      <c r="EK713">
        <v>20.327500000000001</v>
      </c>
      <c r="EL713">
        <v>5.2480799999999999</v>
      </c>
      <c r="EM713">
        <v>11.962</v>
      </c>
      <c r="EN713">
        <v>4.9897600000000004</v>
      </c>
      <c r="EO713">
        <v>3.2917200000000002</v>
      </c>
      <c r="EP713">
        <v>9999</v>
      </c>
      <c r="EQ713">
        <v>9999</v>
      </c>
      <c r="ER713">
        <v>9999</v>
      </c>
      <c r="ES713">
        <v>999.9</v>
      </c>
      <c r="ET713">
        <v>4.9726900000000001</v>
      </c>
      <c r="EU713">
        <v>1.87195</v>
      </c>
      <c r="EV713">
        <v>1.8722399999999999</v>
      </c>
      <c r="EW713">
        <v>1.87723</v>
      </c>
      <c r="EX713">
        <v>1.87134</v>
      </c>
      <c r="EY713">
        <v>1.8721300000000001</v>
      </c>
      <c r="EZ713">
        <v>1.8717999999999999</v>
      </c>
      <c r="FA713">
        <v>1.8687499999999999</v>
      </c>
      <c r="FB713">
        <v>0</v>
      </c>
      <c r="FC713">
        <v>0</v>
      </c>
      <c r="FD713">
        <v>0</v>
      </c>
      <c r="FE713">
        <v>0</v>
      </c>
      <c r="FF713" t="s">
        <v>340</v>
      </c>
      <c r="FG713" t="s">
        <v>341</v>
      </c>
      <c r="FH713" t="s">
        <v>342</v>
      </c>
      <c r="FI713" t="s">
        <v>342</v>
      </c>
      <c r="FJ713" t="s">
        <v>342</v>
      </c>
      <c r="FK713" t="s">
        <v>342</v>
      </c>
      <c r="FL713">
        <v>0</v>
      </c>
      <c r="FM713">
        <v>100</v>
      </c>
      <c r="FN713">
        <v>100</v>
      </c>
      <c r="FO713">
        <v>2.9580000000000002</v>
      </c>
      <c r="FP713">
        <v>0.22</v>
      </c>
      <c r="FQ713">
        <v>-0.71234261683338174</v>
      </c>
      <c r="FR713">
        <v>7.6898218637449396E-3</v>
      </c>
      <c r="FS713">
        <v>1.5097418776848419E-6</v>
      </c>
      <c r="FT713">
        <v>-9.8458676114205118E-11</v>
      </c>
      <c r="FU713">
        <v>0.22001999999999461</v>
      </c>
      <c r="FV713">
        <v>0</v>
      </c>
      <c r="FW713">
        <v>0</v>
      </c>
      <c r="FX713">
        <v>0</v>
      </c>
      <c r="FY713">
        <v>3</v>
      </c>
      <c r="FZ713">
        <v>2164</v>
      </c>
      <c r="GA713">
        <v>-1</v>
      </c>
      <c r="GB713">
        <v>-1</v>
      </c>
      <c r="GC713">
        <v>75.400000000000006</v>
      </c>
      <c r="GD713">
        <v>75.400000000000006</v>
      </c>
      <c r="GE713">
        <v>1.1035200000000001</v>
      </c>
      <c r="GF713">
        <v>2.63306</v>
      </c>
      <c r="GG713">
        <v>1.7981</v>
      </c>
      <c r="GH713">
        <v>2.3803700000000001</v>
      </c>
      <c r="GI713">
        <v>1.5979000000000001</v>
      </c>
      <c r="GJ713">
        <v>2.5720200000000002</v>
      </c>
      <c r="GK713">
        <v>36.034700000000001</v>
      </c>
      <c r="GL713">
        <v>24.157499999999999</v>
      </c>
      <c r="GM713">
        <v>18</v>
      </c>
      <c r="GN713">
        <v>367.56200000000001</v>
      </c>
      <c r="GO713">
        <v>661.29899999999998</v>
      </c>
      <c r="GP713">
        <v>25.829599999999999</v>
      </c>
      <c r="GQ713">
        <v>27.8279</v>
      </c>
      <c r="GR713">
        <v>30</v>
      </c>
      <c r="GS713">
        <v>27.788499999999999</v>
      </c>
      <c r="GT713">
        <v>27.8127</v>
      </c>
      <c r="GU713">
        <v>22.0304</v>
      </c>
      <c r="GV713">
        <v>43.204700000000003</v>
      </c>
      <c r="GW713">
        <v>0</v>
      </c>
      <c r="GX713">
        <v>25.83</v>
      </c>
      <c r="GY713">
        <v>450</v>
      </c>
      <c r="GZ713">
        <v>18.5</v>
      </c>
      <c r="HA713">
        <v>100.447</v>
      </c>
      <c r="HB713">
        <v>70.272000000000006</v>
      </c>
    </row>
    <row r="714" spans="1:210" x14ac:dyDescent="0.3">
      <c r="A714">
        <v>698</v>
      </c>
      <c r="B714">
        <v>1750758204.5</v>
      </c>
      <c r="C714">
        <v>3485.400000095367</v>
      </c>
      <c r="D714" t="s">
        <v>1737</v>
      </c>
      <c r="E714" t="s">
        <v>1738</v>
      </c>
      <c r="F714" t="s">
        <v>336</v>
      </c>
      <c r="G714">
        <v>1750758204.5</v>
      </c>
      <c r="H714">
        <f t="shared" si="340"/>
        <v>6.7134336780540248E-4</v>
      </c>
      <c r="I714">
        <f t="shared" si="341"/>
        <v>0.67134336780540249</v>
      </c>
      <c r="J714">
        <f t="shared" si="342"/>
        <v>2.6905016726661839</v>
      </c>
      <c r="K714">
        <f t="shared" si="343"/>
        <v>443.27199999999999</v>
      </c>
      <c r="L714">
        <f t="shared" si="344"/>
        <v>354.51523920505053</v>
      </c>
      <c r="M714">
        <f t="shared" si="345"/>
        <v>35.91528054906447</v>
      </c>
      <c r="N714">
        <f t="shared" si="346"/>
        <v>44.907063163895998</v>
      </c>
      <c r="O714">
        <f t="shared" si="347"/>
        <v>5.3885581469183499E-2</v>
      </c>
      <c r="P714">
        <f t="shared" si="348"/>
        <v>2.4132962142915764</v>
      </c>
      <c r="Q714">
        <f t="shared" si="349"/>
        <v>5.3236300179157058E-2</v>
      </c>
      <c r="R714">
        <f t="shared" si="350"/>
        <v>3.3330376549913103E-2</v>
      </c>
      <c r="S714">
        <f t="shared" si="351"/>
        <v>12.709537000000001</v>
      </c>
      <c r="T714">
        <f t="shared" si="352"/>
        <v>25.573363734286559</v>
      </c>
      <c r="U714">
        <f t="shared" si="353"/>
        <v>25.4817</v>
      </c>
      <c r="V714">
        <f t="shared" si="354"/>
        <v>3.2721471910032403</v>
      </c>
      <c r="W714">
        <f t="shared" si="355"/>
        <v>61.206469164734656</v>
      </c>
      <c r="X714">
        <f t="shared" si="356"/>
        <v>2.0280066682025999</v>
      </c>
      <c r="Y714">
        <f t="shared" si="357"/>
        <v>3.3133861434553666</v>
      </c>
      <c r="Z714">
        <f t="shared" si="358"/>
        <v>1.2441405228006404</v>
      </c>
      <c r="AA714">
        <f t="shared" si="359"/>
        <v>-29.606242520218249</v>
      </c>
      <c r="AB714">
        <f t="shared" si="360"/>
        <v>27.452286981531067</v>
      </c>
      <c r="AC714">
        <f t="shared" si="361"/>
        <v>2.4204310710556949</v>
      </c>
      <c r="AD714">
        <f t="shared" si="362"/>
        <v>12.976012532368514</v>
      </c>
      <c r="AE714">
        <f t="shared" si="363"/>
        <v>2.6905016726661839</v>
      </c>
      <c r="AF714">
        <f t="shared" si="364"/>
        <v>0.67134336780540249</v>
      </c>
      <c r="AG714">
        <f t="shared" si="365"/>
        <v>2.6831883372643319</v>
      </c>
      <c r="AH714">
        <v>458.48191345823432</v>
      </c>
      <c r="AI714">
        <v>452.3316242424242</v>
      </c>
      <c r="AJ714">
        <v>1.280220795717828E-4</v>
      </c>
      <c r="AK714">
        <v>84.076978181650844</v>
      </c>
      <c r="AL714">
        <f t="shared" si="366"/>
        <v>0.67252327762446207</v>
      </c>
      <c r="AM714">
        <v>18.535915170936988</v>
      </c>
      <c r="AN714">
        <v>20.018317744360889</v>
      </c>
      <c r="AO714">
        <v>-2.1171049050144209E-7</v>
      </c>
      <c r="AP714">
        <v>90.497214367256092</v>
      </c>
      <c r="AQ714">
        <v>0</v>
      </c>
      <c r="AR714">
        <v>0</v>
      </c>
      <c r="AS714">
        <f t="shared" si="367"/>
        <v>1</v>
      </c>
      <c r="AT714">
        <f t="shared" si="368"/>
        <v>0</v>
      </c>
      <c r="AU714">
        <f t="shared" si="369"/>
        <v>53703.748876898659</v>
      </c>
      <c r="AV714">
        <f t="shared" si="370"/>
        <v>66.892300000000006</v>
      </c>
      <c r="AW714">
        <f t="shared" si="371"/>
        <v>53.513840000000009</v>
      </c>
      <c r="AX714">
        <f t="shared" si="372"/>
        <v>0.8</v>
      </c>
      <c r="AY714">
        <f t="shared" si="373"/>
        <v>0.19</v>
      </c>
      <c r="AZ714">
        <v>9</v>
      </c>
      <c r="BA714">
        <v>1.88</v>
      </c>
      <c r="BB714" t="s">
        <v>337</v>
      </c>
      <c r="BC714">
        <v>2</v>
      </c>
      <c r="BD714" t="b">
        <v>0</v>
      </c>
      <c r="BE714">
        <v>1750758204.5</v>
      </c>
      <c r="BF714">
        <v>443.27199999999999</v>
      </c>
      <c r="BG714">
        <v>449.99299999999999</v>
      </c>
      <c r="BH714">
        <v>20.0182</v>
      </c>
      <c r="BI714">
        <v>18.538399999999999</v>
      </c>
      <c r="BJ714">
        <v>440.31400000000002</v>
      </c>
      <c r="BK714">
        <v>19.798200000000001</v>
      </c>
      <c r="BL714">
        <v>400.13099999999997</v>
      </c>
      <c r="BM714">
        <v>101.208</v>
      </c>
      <c r="BN714">
        <v>0.100143</v>
      </c>
      <c r="BO714">
        <v>25.692699999999999</v>
      </c>
      <c r="BP714">
        <v>25.4817</v>
      </c>
      <c r="BQ714">
        <v>999.9</v>
      </c>
      <c r="BR714">
        <v>0</v>
      </c>
      <c r="BS714">
        <v>0</v>
      </c>
      <c r="BT714">
        <v>9991</v>
      </c>
      <c r="BU714">
        <v>66.892300000000006</v>
      </c>
      <c r="BV714">
        <v>9.9204500000000007</v>
      </c>
      <c r="BW714">
        <v>-6.7208600000000001</v>
      </c>
      <c r="BX714">
        <v>452.327</v>
      </c>
      <c r="BY714">
        <v>458.49299999999999</v>
      </c>
      <c r="BZ714">
        <v>1.4797899999999999</v>
      </c>
      <c r="CA714">
        <v>449.99299999999999</v>
      </c>
      <c r="CB714">
        <v>18.538399999999999</v>
      </c>
      <c r="CC714">
        <v>2.0260099999999999</v>
      </c>
      <c r="CD714">
        <v>1.8762399999999999</v>
      </c>
      <c r="CE714">
        <v>17.649100000000001</v>
      </c>
      <c r="CF714">
        <v>16.436900000000001</v>
      </c>
      <c r="CG714">
        <v>1750753677</v>
      </c>
      <c r="CH714" t="s">
        <v>338</v>
      </c>
      <c r="CI714">
        <v>1750753677</v>
      </c>
      <c r="CJ714">
        <v>1750753673.5</v>
      </c>
      <c r="CK714">
        <v>5</v>
      </c>
      <c r="CL714">
        <v>2.1520000000000001</v>
      </c>
      <c r="CM714">
        <v>-0.52400000000000002</v>
      </c>
      <c r="CN714">
        <v>3.0179999999999998</v>
      </c>
      <c r="CO714">
        <v>0.22</v>
      </c>
      <c r="CP714">
        <v>450</v>
      </c>
      <c r="CQ714">
        <v>19</v>
      </c>
      <c r="CR714">
        <v>0.26</v>
      </c>
      <c r="CS714">
        <v>0.17</v>
      </c>
      <c r="CT714">
        <v>-6.7067221951219507</v>
      </c>
      <c r="CU714">
        <v>-9.6965644599311687E-2</v>
      </c>
      <c r="CV714">
        <v>3.2590174526523269E-2</v>
      </c>
      <c r="CW714">
        <v>1</v>
      </c>
      <c r="CX714">
        <v>0</v>
      </c>
      <c r="CY714">
        <v>0</v>
      </c>
      <c r="CZ714">
        <v>0</v>
      </c>
      <c r="DA714">
        <v>-1</v>
      </c>
      <c r="DB714">
        <v>1.481674878048781</v>
      </c>
      <c r="DC714">
        <v>-1.4285435540071639E-2</v>
      </c>
      <c r="DD714">
        <v>1.677889385509643E-3</v>
      </c>
      <c r="DE714">
        <v>1</v>
      </c>
      <c r="DF714">
        <v>2</v>
      </c>
      <c r="DG714">
        <v>2</v>
      </c>
      <c r="DH714" t="s">
        <v>339</v>
      </c>
      <c r="DI714">
        <v>3.02467</v>
      </c>
      <c r="DJ714">
        <v>2.69143</v>
      </c>
      <c r="DK714">
        <v>0.100131</v>
      </c>
      <c r="DL714">
        <v>0.102325</v>
      </c>
      <c r="DM714">
        <v>0.104981</v>
      </c>
      <c r="DN714">
        <v>0.100656</v>
      </c>
      <c r="DO714">
        <v>25069.4</v>
      </c>
      <c r="DP714">
        <v>16776.900000000001</v>
      </c>
      <c r="DQ714">
        <v>26434.5</v>
      </c>
      <c r="DR714">
        <v>16986.599999999999</v>
      </c>
      <c r="DS714">
        <v>33663.5</v>
      </c>
      <c r="DT714">
        <v>19960.5</v>
      </c>
      <c r="DU714">
        <v>38508.400000000001</v>
      </c>
      <c r="DV714">
        <v>22516.1</v>
      </c>
      <c r="DW714">
        <v>1.80088</v>
      </c>
      <c r="DX714">
        <v>2.1742400000000002</v>
      </c>
      <c r="DY714">
        <v>4.20928E-2</v>
      </c>
      <c r="DZ714">
        <v>0</v>
      </c>
      <c r="EA714">
        <v>24.7913</v>
      </c>
      <c r="EB714">
        <v>999.9</v>
      </c>
      <c r="EC714">
        <v>60.6</v>
      </c>
      <c r="ED714">
        <v>32.6</v>
      </c>
      <c r="EE714">
        <v>29.577100000000002</v>
      </c>
      <c r="EF714">
        <v>62.772199999999998</v>
      </c>
      <c r="EG714">
        <v>35.156199999999998</v>
      </c>
      <c r="EH714">
        <v>1</v>
      </c>
      <c r="EI714">
        <v>5.80081E-2</v>
      </c>
      <c r="EJ714">
        <v>-0.18449499999999999</v>
      </c>
      <c r="EK714">
        <v>20.327500000000001</v>
      </c>
      <c r="EL714">
        <v>5.2478400000000001</v>
      </c>
      <c r="EM714">
        <v>11.962</v>
      </c>
      <c r="EN714">
        <v>4.9896799999999999</v>
      </c>
      <c r="EO714">
        <v>3.2919</v>
      </c>
      <c r="EP714">
        <v>9999</v>
      </c>
      <c r="EQ714">
        <v>9999</v>
      </c>
      <c r="ER714">
        <v>9999</v>
      </c>
      <c r="ES714">
        <v>999.9</v>
      </c>
      <c r="ET714">
        <v>4.9726699999999999</v>
      </c>
      <c r="EU714">
        <v>1.87195</v>
      </c>
      <c r="EV714">
        <v>1.8722300000000001</v>
      </c>
      <c r="EW714">
        <v>1.87727</v>
      </c>
      <c r="EX714">
        <v>1.8713500000000001</v>
      </c>
      <c r="EY714">
        <v>1.8721300000000001</v>
      </c>
      <c r="EZ714">
        <v>1.8717999999999999</v>
      </c>
      <c r="FA714">
        <v>1.8687400000000001</v>
      </c>
      <c r="FB714">
        <v>0</v>
      </c>
      <c r="FC714">
        <v>0</v>
      </c>
      <c r="FD714">
        <v>0</v>
      </c>
      <c r="FE714">
        <v>0</v>
      </c>
      <c r="FF714" t="s">
        <v>340</v>
      </c>
      <c r="FG714" t="s">
        <v>341</v>
      </c>
      <c r="FH714" t="s">
        <v>342</v>
      </c>
      <c r="FI714" t="s">
        <v>342</v>
      </c>
      <c r="FJ714" t="s">
        <v>342</v>
      </c>
      <c r="FK714" t="s">
        <v>342</v>
      </c>
      <c r="FL714">
        <v>0</v>
      </c>
      <c r="FM714">
        <v>100</v>
      </c>
      <c r="FN714">
        <v>100</v>
      </c>
      <c r="FO714">
        <v>2.9580000000000002</v>
      </c>
      <c r="FP714">
        <v>0.22</v>
      </c>
      <c r="FQ714">
        <v>-0.71234261683338174</v>
      </c>
      <c r="FR714">
        <v>7.6898218637449396E-3</v>
      </c>
      <c r="FS714">
        <v>1.5097418776848419E-6</v>
      </c>
      <c r="FT714">
        <v>-9.8458676114205118E-11</v>
      </c>
      <c r="FU714">
        <v>0.22001999999999461</v>
      </c>
      <c r="FV714">
        <v>0</v>
      </c>
      <c r="FW714">
        <v>0</v>
      </c>
      <c r="FX714">
        <v>0</v>
      </c>
      <c r="FY714">
        <v>3</v>
      </c>
      <c r="FZ714">
        <v>2164</v>
      </c>
      <c r="GA714">
        <v>-1</v>
      </c>
      <c r="GB714">
        <v>-1</v>
      </c>
      <c r="GC714">
        <v>75.5</v>
      </c>
      <c r="GD714">
        <v>75.5</v>
      </c>
      <c r="GE714">
        <v>1.10229</v>
      </c>
      <c r="GF714">
        <v>2.6269499999999999</v>
      </c>
      <c r="GG714">
        <v>1.7981</v>
      </c>
      <c r="GH714">
        <v>2.3803700000000001</v>
      </c>
      <c r="GI714">
        <v>1.5979000000000001</v>
      </c>
      <c r="GJ714">
        <v>2.5647000000000002</v>
      </c>
      <c r="GK714">
        <v>36.034700000000001</v>
      </c>
      <c r="GL714">
        <v>24.157499999999999</v>
      </c>
      <c r="GM714">
        <v>18</v>
      </c>
      <c r="GN714">
        <v>367.69600000000003</v>
      </c>
      <c r="GO714">
        <v>661.16200000000003</v>
      </c>
      <c r="GP714">
        <v>25.829699999999999</v>
      </c>
      <c r="GQ714">
        <v>27.8279</v>
      </c>
      <c r="GR714">
        <v>30.0002</v>
      </c>
      <c r="GS714">
        <v>27.788499999999999</v>
      </c>
      <c r="GT714">
        <v>27.8127</v>
      </c>
      <c r="GU714">
        <v>22.033999999999999</v>
      </c>
      <c r="GV714">
        <v>43.204700000000003</v>
      </c>
      <c r="GW714">
        <v>0</v>
      </c>
      <c r="GX714">
        <v>25.83</v>
      </c>
      <c r="GY714">
        <v>450</v>
      </c>
      <c r="GZ714">
        <v>18.5</v>
      </c>
      <c r="HA714">
        <v>100.44799999999999</v>
      </c>
      <c r="HB714">
        <v>70.272900000000007</v>
      </c>
    </row>
    <row r="715" spans="1:210" x14ac:dyDescent="0.3">
      <c r="A715">
        <v>699</v>
      </c>
      <c r="B715">
        <v>1750758209.5</v>
      </c>
      <c r="C715">
        <v>3490.400000095367</v>
      </c>
      <c r="D715" t="s">
        <v>1739</v>
      </c>
      <c r="E715" t="s">
        <v>1740</v>
      </c>
      <c r="F715" t="s">
        <v>336</v>
      </c>
      <c r="G715">
        <v>1750758209.5</v>
      </c>
      <c r="H715">
        <f t="shared" si="340"/>
        <v>6.7102838501016237E-4</v>
      </c>
      <c r="I715">
        <f t="shared" si="341"/>
        <v>0.67102838501016238</v>
      </c>
      <c r="J715">
        <f t="shared" si="342"/>
        <v>2.690581994112315</v>
      </c>
      <c r="K715">
        <f t="shared" si="343"/>
        <v>443.26600000000002</v>
      </c>
      <c r="L715">
        <f t="shared" si="344"/>
        <v>354.56803241087692</v>
      </c>
      <c r="M715">
        <f t="shared" si="345"/>
        <v>35.921220988410269</v>
      </c>
      <c r="N715">
        <f t="shared" si="346"/>
        <v>44.907195480604791</v>
      </c>
      <c r="O715">
        <f t="shared" si="347"/>
        <v>5.3919868601002945E-2</v>
      </c>
      <c r="P715">
        <f t="shared" si="348"/>
        <v>2.4187005259987564</v>
      </c>
      <c r="Q715">
        <f t="shared" si="349"/>
        <v>5.3271200000371319E-2</v>
      </c>
      <c r="R715">
        <f t="shared" si="350"/>
        <v>3.3352135518519968E-2</v>
      </c>
      <c r="S715">
        <f t="shared" si="351"/>
        <v>12.712273</v>
      </c>
      <c r="T715">
        <f t="shared" si="352"/>
        <v>25.57252586864605</v>
      </c>
      <c r="U715">
        <f t="shared" si="353"/>
        <v>25.4739</v>
      </c>
      <c r="V715">
        <f t="shared" si="354"/>
        <v>3.2706313515730736</v>
      </c>
      <c r="W715">
        <f t="shared" si="355"/>
        <v>61.206330352116034</v>
      </c>
      <c r="X715">
        <f t="shared" si="356"/>
        <v>2.0278577369299198</v>
      </c>
      <c r="Y715">
        <f t="shared" si="357"/>
        <v>3.3131503314506623</v>
      </c>
      <c r="Z715">
        <f t="shared" si="358"/>
        <v>1.2427736146431538</v>
      </c>
      <c r="AA715">
        <f t="shared" si="359"/>
        <v>-29.59235177894816</v>
      </c>
      <c r="AB715">
        <f t="shared" si="360"/>
        <v>28.374383448063661</v>
      </c>
      <c r="AC715">
        <f t="shared" si="361"/>
        <v>2.4960284009281533</v>
      </c>
      <c r="AD715">
        <f t="shared" si="362"/>
        <v>13.990333070043654</v>
      </c>
      <c r="AE715">
        <f t="shared" si="363"/>
        <v>2.690581994112315</v>
      </c>
      <c r="AF715">
        <f t="shared" si="364"/>
        <v>0.67102838501016238</v>
      </c>
      <c r="AG715">
        <f t="shared" si="365"/>
        <v>2.6970977363126298</v>
      </c>
      <c r="AH715">
        <v>458.50895801813812</v>
      </c>
      <c r="AI715">
        <v>452.32525454545453</v>
      </c>
      <c r="AJ715">
        <v>-2.8671491191238901E-5</v>
      </c>
      <c r="AK715">
        <v>84.076978181650844</v>
      </c>
      <c r="AL715">
        <f t="shared" si="366"/>
        <v>0.66982616435700504</v>
      </c>
      <c r="AM715">
        <v>18.538780223462091</v>
      </c>
      <c r="AN715">
        <v>20.0159279699248</v>
      </c>
      <c r="AO715">
        <v>1.8895650884500701E-7</v>
      </c>
      <c r="AP715">
        <v>90.497214367256092</v>
      </c>
      <c r="AQ715">
        <v>0</v>
      </c>
      <c r="AR715">
        <v>0</v>
      </c>
      <c r="AS715">
        <f t="shared" si="367"/>
        <v>1</v>
      </c>
      <c r="AT715">
        <f t="shared" si="368"/>
        <v>0</v>
      </c>
      <c r="AU715">
        <f t="shared" si="369"/>
        <v>53885.421764055063</v>
      </c>
      <c r="AV715">
        <f t="shared" si="370"/>
        <v>66.906700000000001</v>
      </c>
      <c r="AW715">
        <f t="shared" si="371"/>
        <v>53.525360000000006</v>
      </c>
      <c r="AX715">
        <f t="shared" si="372"/>
        <v>0.8</v>
      </c>
      <c r="AY715">
        <f t="shared" si="373"/>
        <v>0.19</v>
      </c>
      <c r="AZ715">
        <v>9</v>
      </c>
      <c r="BA715">
        <v>1.88</v>
      </c>
      <c r="BB715" t="s">
        <v>337</v>
      </c>
      <c r="BC715">
        <v>2</v>
      </c>
      <c r="BD715" t="b">
        <v>0</v>
      </c>
      <c r="BE715">
        <v>1750758209.5</v>
      </c>
      <c r="BF715">
        <v>443.26600000000002</v>
      </c>
      <c r="BG715">
        <v>449.99</v>
      </c>
      <c r="BH715">
        <v>20.016400000000001</v>
      </c>
      <c r="BI715">
        <v>18.5366</v>
      </c>
      <c r="BJ715">
        <v>440.30799999999999</v>
      </c>
      <c r="BK715">
        <v>19.796399999999998</v>
      </c>
      <c r="BL715">
        <v>399.94400000000002</v>
      </c>
      <c r="BM715">
        <v>101.21</v>
      </c>
      <c r="BN715">
        <v>9.9812799999999993E-2</v>
      </c>
      <c r="BO715">
        <v>25.691500000000001</v>
      </c>
      <c r="BP715">
        <v>25.4739</v>
      </c>
      <c r="BQ715">
        <v>999.9</v>
      </c>
      <c r="BR715">
        <v>0</v>
      </c>
      <c r="BS715">
        <v>0</v>
      </c>
      <c r="BT715">
        <v>10026</v>
      </c>
      <c r="BU715">
        <v>66.906700000000001</v>
      </c>
      <c r="BV715">
        <v>9.9204500000000007</v>
      </c>
      <c r="BW715">
        <v>-6.72363</v>
      </c>
      <c r="BX715">
        <v>452.32</v>
      </c>
      <c r="BY715">
        <v>458.48899999999998</v>
      </c>
      <c r="BZ715">
        <v>1.4798100000000001</v>
      </c>
      <c r="CA715">
        <v>449.99</v>
      </c>
      <c r="CB715">
        <v>18.5366</v>
      </c>
      <c r="CC715">
        <v>2.0258699999999998</v>
      </c>
      <c r="CD715">
        <v>1.8761000000000001</v>
      </c>
      <c r="CE715">
        <v>17.648</v>
      </c>
      <c r="CF715">
        <v>16.435700000000001</v>
      </c>
      <c r="CG715">
        <v>1750753677</v>
      </c>
      <c r="CH715" t="s">
        <v>338</v>
      </c>
      <c r="CI715">
        <v>1750753677</v>
      </c>
      <c r="CJ715">
        <v>1750753673.5</v>
      </c>
      <c r="CK715">
        <v>5</v>
      </c>
      <c r="CL715">
        <v>2.1520000000000001</v>
      </c>
      <c r="CM715">
        <v>-0.52400000000000002</v>
      </c>
      <c r="CN715">
        <v>3.0179999999999998</v>
      </c>
      <c r="CO715">
        <v>0.22</v>
      </c>
      <c r="CP715">
        <v>450</v>
      </c>
      <c r="CQ715">
        <v>19</v>
      </c>
      <c r="CR715">
        <v>0.26</v>
      </c>
      <c r="CS715">
        <v>0.17</v>
      </c>
      <c r="CT715">
        <v>-6.7250135000000002</v>
      </c>
      <c r="CU715">
        <v>-2.3544765478394399E-2</v>
      </c>
      <c r="CV715">
        <v>2.9596298717069369E-2</v>
      </c>
      <c r="CW715">
        <v>1</v>
      </c>
      <c r="CX715">
        <v>0</v>
      </c>
      <c r="CY715">
        <v>0</v>
      </c>
      <c r="CZ715">
        <v>0</v>
      </c>
      <c r="DA715">
        <v>-1</v>
      </c>
      <c r="DB715">
        <v>1.4803977500000001</v>
      </c>
      <c r="DC715">
        <v>-6.8520450281477369E-3</v>
      </c>
      <c r="DD715">
        <v>8.7293610161337867E-4</v>
      </c>
      <c r="DE715">
        <v>1</v>
      </c>
      <c r="DF715">
        <v>2</v>
      </c>
      <c r="DG715">
        <v>2</v>
      </c>
      <c r="DH715" t="s">
        <v>339</v>
      </c>
      <c r="DI715">
        <v>3.0244599999999999</v>
      </c>
      <c r="DJ715">
        <v>2.6911</v>
      </c>
      <c r="DK715">
        <v>0.100132</v>
      </c>
      <c r="DL715">
        <v>0.102326</v>
      </c>
      <c r="DM715">
        <v>0.104977</v>
      </c>
      <c r="DN715">
        <v>0.100651</v>
      </c>
      <c r="DO715">
        <v>25069.3</v>
      </c>
      <c r="DP715">
        <v>16776.7</v>
      </c>
      <c r="DQ715">
        <v>26434.400000000001</v>
      </c>
      <c r="DR715">
        <v>16986.400000000001</v>
      </c>
      <c r="DS715">
        <v>33663.5</v>
      </c>
      <c r="DT715">
        <v>19960.400000000001</v>
      </c>
      <c r="DU715">
        <v>38508.1</v>
      </c>
      <c r="DV715">
        <v>22515.8</v>
      </c>
      <c r="DW715">
        <v>1.80054</v>
      </c>
      <c r="DX715">
        <v>2.17442</v>
      </c>
      <c r="DY715">
        <v>4.1919900000000003E-2</v>
      </c>
      <c r="DZ715">
        <v>0</v>
      </c>
      <c r="EA715">
        <v>24.786200000000001</v>
      </c>
      <c r="EB715">
        <v>999.9</v>
      </c>
      <c r="EC715">
        <v>60.6</v>
      </c>
      <c r="ED715">
        <v>32.6</v>
      </c>
      <c r="EE715">
        <v>29.577200000000001</v>
      </c>
      <c r="EF715">
        <v>62.422199999999997</v>
      </c>
      <c r="EG715">
        <v>35.276400000000002</v>
      </c>
      <c r="EH715">
        <v>1</v>
      </c>
      <c r="EI715">
        <v>5.7544699999999997E-2</v>
      </c>
      <c r="EJ715">
        <v>-0.185471</v>
      </c>
      <c r="EK715">
        <v>20.3276</v>
      </c>
      <c r="EL715">
        <v>5.2485600000000003</v>
      </c>
      <c r="EM715">
        <v>11.962</v>
      </c>
      <c r="EN715">
        <v>4.9899199999999997</v>
      </c>
      <c r="EO715">
        <v>3.29182</v>
      </c>
      <c r="EP715">
        <v>9999</v>
      </c>
      <c r="EQ715">
        <v>9999</v>
      </c>
      <c r="ER715">
        <v>9999</v>
      </c>
      <c r="ES715">
        <v>999.9</v>
      </c>
      <c r="ET715">
        <v>4.9726900000000001</v>
      </c>
      <c r="EU715">
        <v>1.87195</v>
      </c>
      <c r="EV715">
        <v>1.8722399999999999</v>
      </c>
      <c r="EW715">
        <v>1.8772599999999999</v>
      </c>
      <c r="EX715">
        <v>1.8713500000000001</v>
      </c>
      <c r="EY715">
        <v>1.87215</v>
      </c>
      <c r="EZ715">
        <v>1.8717999999999999</v>
      </c>
      <c r="FA715">
        <v>1.8687400000000001</v>
      </c>
      <c r="FB715">
        <v>0</v>
      </c>
      <c r="FC715">
        <v>0</v>
      </c>
      <c r="FD715">
        <v>0</v>
      </c>
      <c r="FE715">
        <v>0</v>
      </c>
      <c r="FF715" t="s">
        <v>340</v>
      </c>
      <c r="FG715" t="s">
        <v>341</v>
      </c>
      <c r="FH715" t="s">
        <v>342</v>
      </c>
      <c r="FI715" t="s">
        <v>342</v>
      </c>
      <c r="FJ715" t="s">
        <v>342</v>
      </c>
      <c r="FK715" t="s">
        <v>342</v>
      </c>
      <c r="FL715">
        <v>0</v>
      </c>
      <c r="FM715">
        <v>100</v>
      </c>
      <c r="FN715">
        <v>100</v>
      </c>
      <c r="FO715">
        <v>2.9580000000000002</v>
      </c>
      <c r="FP715">
        <v>0.22</v>
      </c>
      <c r="FQ715">
        <v>-0.71234261683338174</v>
      </c>
      <c r="FR715">
        <v>7.6898218637449396E-3</v>
      </c>
      <c r="FS715">
        <v>1.5097418776848419E-6</v>
      </c>
      <c r="FT715">
        <v>-9.8458676114205118E-11</v>
      </c>
      <c r="FU715">
        <v>0.22001999999999461</v>
      </c>
      <c r="FV715">
        <v>0</v>
      </c>
      <c r="FW715">
        <v>0</v>
      </c>
      <c r="FX715">
        <v>0</v>
      </c>
      <c r="FY715">
        <v>3</v>
      </c>
      <c r="FZ715">
        <v>2164</v>
      </c>
      <c r="GA715">
        <v>-1</v>
      </c>
      <c r="GB715">
        <v>-1</v>
      </c>
      <c r="GC715">
        <v>75.5</v>
      </c>
      <c r="GD715">
        <v>75.599999999999994</v>
      </c>
      <c r="GE715">
        <v>1.10229</v>
      </c>
      <c r="GF715">
        <v>2.6232899999999999</v>
      </c>
      <c r="GG715">
        <v>1.7981</v>
      </c>
      <c r="GH715">
        <v>2.3803700000000001</v>
      </c>
      <c r="GI715">
        <v>1.5979000000000001</v>
      </c>
      <c r="GJ715">
        <v>2.5451700000000002</v>
      </c>
      <c r="GK715">
        <v>36.034700000000001</v>
      </c>
      <c r="GL715">
        <v>24.157499999999999</v>
      </c>
      <c r="GM715">
        <v>18</v>
      </c>
      <c r="GN715">
        <v>367.52</v>
      </c>
      <c r="GO715">
        <v>661.31600000000003</v>
      </c>
      <c r="GP715">
        <v>25.829699999999999</v>
      </c>
      <c r="GQ715">
        <v>27.8279</v>
      </c>
      <c r="GR715">
        <v>30</v>
      </c>
      <c r="GS715">
        <v>27.788499999999999</v>
      </c>
      <c r="GT715">
        <v>27.8127</v>
      </c>
      <c r="GU715">
        <v>22.031400000000001</v>
      </c>
      <c r="GV715">
        <v>43.204700000000003</v>
      </c>
      <c r="GW715">
        <v>0</v>
      </c>
      <c r="GX715">
        <v>25.83</v>
      </c>
      <c r="GY715">
        <v>450</v>
      </c>
      <c r="GZ715">
        <v>18.5</v>
      </c>
      <c r="HA715">
        <v>100.44799999999999</v>
      </c>
      <c r="HB715">
        <v>70.272099999999995</v>
      </c>
    </row>
    <row r="716" spans="1:210" x14ac:dyDescent="0.3">
      <c r="A716">
        <v>700</v>
      </c>
      <c r="B716">
        <v>1750758214.5</v>
      </c>
      <c r="C716">
        <v>3495.400000095367</v>
      </c>
      <c r="D716" t="s">
        <v>1741</v>
      </c>
      <c r="E716" t="s">
        <v>1742</v>
      </c>
      <c r="F716" t="s">
        <v>336</v>
      </c>
      <c r="G716">
        <v>1750758214.5</v>
      </c>
      <c r="H716">
        <f t="shared" si="340"/>
        <v>6.7010192181525899E-4</v>
      </c>
      <c r="I716">
        <f t="shared" si="341"/>
        <v>0.67010192181525896</v>
      </c>
      <c r="J716">
        <f t="shared" si="342"/>
        <v>2.6889616632372486</v>
      </c>
      <c r="K716">
        <f t="shared" si="343"/>
        <v>443.27100000000002</v>
      </c>
      <c r="L716">
        <f t="shared" si="344"/>
        <v>354.53997720570516</v>
      </c>
      <c r="M716">
        <f t="shared" si="345"/>
        <v>35.918383294391965</v>
      </c>
      <c r="N716">
        <f t="shared" si="346"/>
        <v>44.907707747864698</v>
      </c>
      <c r="O716">
        <f t="shared" si="347"/>
        <v>5.3863973619232251E-2</v>
      </c>
      <c r="P716">
        <f t="shared" si="348"/>
        <v>2.4136338885625737</v>
      </c>
      <c r="Q716">
        <f t="shared" si="349"/>
        <v>5.3215299184301922E-2</v>
      </c>
      <c r="R716">
        <f t="shared" si="350"/>
        <v>3.3317197353018163E-2</v>
      </c>
      <c r="S716">
        <f t="shared" si="351"/>
        <v>7.4798820000000008</v>
      </c>
      <c r="T716">
        <f t="shared" si="352"/>
        <v>25.532534440836432</v>
      </c>
      <c r="U716">
        <f t="shared" si="353"/>
        <v>25.472000000000001</v>
      </c>
      <c r="V716">
        <f t="shared" si="354"/>
        <v>3.2702622015698117</v>
      </c>
      <c r="W716">
        <f t="shared" si="355"/>
        <v>61.218816172714682</v>
      </c>
      <c r="X716">
        <f t="shared" si="356"/>
        <v>2.0278985190717598</v>
      </c>
      <c r="Y716">
        <f t="shared" si="357"/>
        <v>3.3125412182922891</v>
      </c>
      <c r="Z716">
        <f t="shared" si="358"/>
        <v>1.242363682498052</v>
      </c>
      <c r="AA716">
        <f t="shared" si="359"/>
        <v>-29.551494752052921</v>
      </c>
      <c r="AB716">
        <f t="shared" si="360"/>
        <v>28.158796855320162</v>
      </c>
      <c r="AC716">
        <f t="shared" si="361"/>
        <v>2.4822011841693841</v>
      </c>
      <c r="AD716">
        <f t="shared" si="362"/>
        <v>8.5693852874366243</v>
      </c>
      <c r="AE716">
        <f t="shared" si="363"/>
        <v>2.6889616632372486</v>
      </c>
      <c r="AF716">
        <f t="shared" si="364"/>
        <v>0.67010192181525896</v>
      </c>
      <c r="AG716">
        <f t="shared" si="365"/>
        <v>2.6871344350836854</v>
      </c>
      <c r="AH716">
        <v>458.47453714920448</v>
      </c>
      <c r="AI716">
        <v>452.31286060606061</v>
      </c>
      <c r="AJ716">
        <v>-1.021084987414403E-4</v>
      </c>
      <c r="AK716">
        <v>84.076978181650844</v>
      </c>
      <c r="AL716">
        <f t="shared" si="366"/>
        <v>0.67121641452835235</v>
      </c>
      <c r="AM716">
        <v>18.536546377453551</v>
      </c>
      <c r="AN716">
        <v>20.01710586466163</v>
      </c>
      <c r="AO716">
        <v>-1.7563327841963611E-7</v>
      </c>
      <c r="AP716">
        <v>90.497214367256092</v>
      </c>
      <c r="AQ716">
        <v>0</v>
      </c>
      <c r="AR716">
        <v>0</v>
      </c>
      <c r="AS716">
        <f t="shared" si="367"/>
        <v>1</v>
      </c>
      <c r="AT716">
        <f t="shared" si="368"/>
        <v>0</v>
      </c>
      <c r="AU716">
        <f t="shared" si="369"/>
        <v>53715.896689210582</v>
      </c>
      <c r="AV716">
        <f t="shared" si="370"/>
        <v>39.367800000000003</v>
      </c>
      <c r="AW716">
        <f t="shared" si="371"/>
        <v>31.494240000000005</v>
      </c>
      <c r="AX716">
        <f t="shared" si="372"/>
        <v>0.8</v>
      </c>
      <c r="AY716">
        <f t="shared" si="373"/>
        <v>0.19</v>
      </c>
      <c r="AZ716">
        <v>9</v>
      </c>
      <c r="BA716">
        <v>1.88</v>
      </c>
      <c r="BB716" t="s">
        <v>337</v>
      </c>
      <c r="BC716">
        <v>2</v>
      </c>
      <c r="BD716" t="b">
        <v>0</v>
      </c>
      <c r="BE716">
        <v>1750758214.5</v>
      </c>
      <c r="BF716">
        <v>443.27100000000002</v>
      </c>
      <c r="BG716">
        <v>449.99200000000002</v>
      </c>
      <c r="BH716">
        <v>20.0168</v>
      </c>
      <c r="BI716">
        <v>18.538699999999999</v>
      </c>
      <c r="BJ716">
        <v>440.31299999999999</v>
      </c>
      <c r="BK716">
        <v>19.796800000000001</v>
      </c>
      <c r="BL716">
        <v>399.851</v>
      </c>
      <c r="BM716">
        <v>101.21</v>
      </c>
      <c r="BN716">
        <v>9.9825700000000003E-2</v>
      </c>
      <c r="BO716">
        <v>25.688400000000001</v>
      </c>
      <c r="BP716">
        <v>25.472000000000001</v>
      </c>
      <c r="BQ716">
        <v>999.9</v>
      </c>
      <c r="BR716">
        <v>0</v>
      </c>
      <c r="BS716">
        <v>0</v>
      </c>
      <c r="BT716">
        <v>9993</v>
      </c>
      <c r="BU716">
        <v>39.367800000000003</v>
      </c>
      <c r="BV716">
        <v>9.2203099999999996</v>
      </c>
      <c r="BW716">
        <v>-6.7214999999999998</v>
      </c>
      <c r="BX716">
        <v>452.32499999999999</v>
      </c>
      <c r="BY716">
        <v>458.49200000000002</v>
      </c>
      <c r="BZ716">
        <v>1.4781</v>
      </c>
      <c r="CA716">
        <v>449.99200000000002</v>
      </c>
      <c r="CB716">
        <v>18.538699999999999</v>
      </c>
      <c r="CC716">
        <v>2.0259100000000001</v>
      </c>
      <c r="CD716">
        <v>1.8763099999999999</v>
      </c>
      <c r="CE716">
        <v>17.648299999999999</v>
      </c>
      <c r="CF716">
        <v>16.4374</v>
      </c>
      <c r="CG716">
        <v>1750753677</v>
      </c>
      <c r="CH716" t="s">
        <v>338</v>
      </c>
      <c r="CI716">
        <v>1750753677</v>
      </c>
      <c r="CJ716">
        <v>1750753673.5</v>
      </c>
      <c r="CK716">
        <v>5</v>
      </c>
      <c r="CL716">
        <v>2.1520000000000001</v>
      </c>
      <c r="CM716">
        <v>-0.52400000000000002</v>
      </c>
      <c r="CN716">
        <v>3.0179999999999998</v>
      </c>
      <c r="CO716">
        <v>0.22</v>
      </c>
      <c r="CP716">
        <v>450</v>
      </c>
      <c r="CQ716">
        <v>19</v>
      </c>
      <c r="CR716">
        <v>0.26</v>
      </c>
      <c r="CS716">
        <v>0.17</v>
      </c>
      <c r="CT716">
        <v>-6.7198931707317078</v>
      </c>
      <c r="CU716">
        <v>-0.1026035540069747</v>
      </c>
      <c r="CV716">
        <v>2.8307170378271851E-2</v>
      </c>
      <c r="CW716">
        <v>1</v>
      </c>
      <c r="CX716">
        <v>0</v>
      </c>
      <c r="CY716">
        <v>0</v>
      </c>
      <c r="CZ716">
        <v>0</v>
      </c>
      <c r="DA716">
        <v>-1</v>
      </c>
      <c r="DB716">
        <v>1.480016585365854</v>
      </c>
      <c r="DC716">
        <v>-7.1117770034808212E-3</v>
      </c>
      <c r="DD716">
        <v>9.1102089546889165E-4</v>
      </c>
      <c r="DE716">
        <v>1</v>
      </c>
      <c r="DF716">
        <v>2</v>
      </c>
      <c r="DG716">
        <v>2</v>
      </c>
      <c r="DH716" t="s">
        <v>339</v>
      </c>
      <c r="DI716">
        <v>3.0243500000000001</v>
      </c>
      <c r="DJ716">
        <v>2.6911200000000002</v>
      </c>
      <c r="DK716">
        <v>0.100133</v>
      </c>
      <c r="DL716">
        <v>0.102327</v>
      </c>
      <c r="DM716">
        <v>0.104978</v>
      </c>
      <c r="DN716">
        <v>0.100659</v>
      </c>
      <c r="DO716">
        <v>25069.1</v>
      </c>
      <c r="DP716">
        <v>16776.5</v>
      </c>
      <c r="DQ716">
        <v>26434.3</v>
      </c>
      <c r="DR716">
        <v>16986.2</v>
      </c>
      <c r="DS716">
        <v>33663.4</v>
      </c>
      <c r="DT716">
        <v>19960</v>
      </c>
      <c r="DU716">
        <v>38508.1</v>
      </c>
      <c r="DV716">
        <v>22515.599999999999</v>
      </c>
      <c r="DW716">
        <v>1.8003</v>
      </c>
      <c r="DX716">
        <v>2.1745399999999999</v>
      </c>
      <c r="DY716">
        <v>4.2134499999999998E-2</v>
      </c>
      <c r="DZ716">
        <v>0</v>
      </c>
      <c r="EA716">
        <v>24.780799999999999</v>
      </c>
      <c r="EB716">
        <v>999.9</v>
      </c>
      <c r="EC716">
        <v>60.6</v>
      </c>
      <c r="ED716">
        <v>32.6</v>
      </c>
      <c r="EE716">
        <v>29.578499999999998</v>
      </c>
      <c r="EF716">
        <v>62.492199999999997</v>
      </c>
      <c r="EG716">
        <v>35.432699999999997</v>
      </c>
      <c r="EH716">
        <v>1</v>
      </c>
      <c r="EI716">
        <v>5.7688999999999997E-2</v>
      </c>
      <c r="EJ716">
        <v>-0.18642700000000001</v>
      </c>
      <c r="EK716">
        <v>20.327500000000001</v>
      </c>
      <c r="EL716">
        <v>5.2492799999999997</v>
      </c>
      <c r="EM716">
        <v>11.962</v>
      </c>
      <c r="EN716">
        <v>4.9897600000000004</v>
      </c>
      <c r="EO716">
        <v>3.2917399999999999</v>
      </c>
      <c r="EP716">
        <v>9999</v>
      </c>
      <c r="EQ716">
        <v>9999</v>
      </c>
      <c r="ER716">
        <v>9999</v>
      </c>
      <c r="ES716">
        <v>999.9</v>
      </c>
      <c r="ET716">
        <v>4.9726900000000001</v>
      </c>
      <c r="EU716">
        <v>1.87195</v>
      </c>
      <c r="EV716">
        <v>1.87225</v>
      </c>
      <c r="EW716">
        <v>1.8772800000000001</v>
      </c>
      <c r="EX716">
        <v>1.8713500000000001</v>
      </c>
      <c r="EY716">
        <v>1.8721399999999999</v>
      </c>
      <c r="EZ716">
        <v>1.8717999999999999</v>
      </c>
      <c r="FA716">
        <v>1.8687400000000001</v>
      </c>
      <c r="FB716">
        <v>0</v>
      </c>
      <c r="FC716">
        <v>0</v>
      </c>
      <c r="FD716">
        <v>0</v>
      </c>
      <c r="FE716">
        <v>0</v>
      </c>
      <c r="FF716" t="s">
        <v>340</v>
      </c>
      <c r="FG716" t="s">
        <v>341</v>
      </c>
      <c r="FH716" t="s">
        <v>342</v>
      </c>
      <c r="FI716" t="s">
        <v>342</v>
      </c>
      <c r="FJ716" t="s">
        <v>342</v>
      </c>
      <c r="FK716" t="s">
        <v>342</v>
      </c>
      <c r="FL716">
        <v>0</v>
      </c>
      <c r="FM716">
        <v>100</v>
      </c>
      <c r="FN716">
        <v>100</v>
      </c>
      <c r="FO716">
        <v>2.9580000000000002</v>
      </c>
      <c r="FP716">
        <v>0.22</v>
      </c>
      <c r="FQ716">
        <v>-0.71234261683338174</v>
      </c>
      <c r="FR716">
        <v>7.6898218637449396E-3</v>
      </c>
      <c r="FS716">
        <v>1.5097418776848419E-6</v>
      </c>
      <c r="FT716">
        <v>-9.8458676114205118E-11</v>
      </c>
      <c r="FU716">
        <v>0.22001999999999461</v>
      </c>
      <c r="FV716">
        <v>0</v>
      </c>
      <c r="FW716">
        <v>0</v>
      </c>
      <c r="FX716">
        <v>0</v>
      </c>
      <c r="FY716">
        <v>3</v>
      </c>
      <c r="FZ716">
        <v>2164</v>
      </c>
      <c r="GA716">
        <v>-1</v>
      </c>
      <c r="GB716">
        <v>-1</v>
      </c>
      <c r="GC716">
        <v>75.599999999999994</v>
      </c>
      <c r="GD716">
        <v>75.7</v>
      </c>
      <c r="GE716">
        <v>1.10229</v>
      </c>
      <c r="GF716">
        <v>2.63062</v>
      </c>
      <c r="GG716">
        <v>1.7981</v>
      </c>
      <c r="GH716">
        <v>2.3803700000000001</v>
      </c>
      <c r="GI716">
        <v>1.5979000000000001</v>
      </c>
      <c r="GJ716">
        <v>2.5146500000000001</v>
      </c>
      <c r="GK716">
        <v>36.034700000000001</v>
      </c>
      <c r="GL716">
        <v>24.157499999999999</v>
      </c>
      <c r="GM716">
        <v>18</v>
      </c>
      <c r="GN716">
        <v>367.39</v>
      </c>
      <c r="GO716">
        <v>661.42</v>
      </c>
      <c r="GP716">
        <v>25.829699999999999</v>
      </c>
      <c r="GQ716">
        <v>27.8279</v>
      </c>
      <c r="GR716">
        <v>30.0001</v>
      </c>
      <c r="GS716">
        <v>27.787600000000001</v>
      </c>
      <c r="GT716">
        <v>27.8127</v>
      </c>
      <c r="GU716">
        <v>22.034099999999999</v>
      </c>
      <c r="GV716">
        <v>43.204700000000003</v>
      </c>
      <c r="GW716">
        <v>0</v>
      </c>
      <c r="GX716">
        <v>25.83</v>
      </c>
      <c r="GY716">
        <v>450</v>
      </c>
      <c r="GZ716">
        <v>18.5</v>
      </c>
      <c r="HA716">
        <v>100.447</v>
      </c>
      <c r="HB716">
        <v>70.2714</v>
      </c>
    </row>
    <row r="717" spans="1:210" x14ac:dyDescent="0.3">
      <c r="A717">
        <v>701</v>
      </c>
      <c r="B717">
        <v>1750758219.5</v>
      </c>
      <c r="C717">
        <v>3500.400000095367</v>
      </c>
      <c r="D717" t="s">
        <v>1743</v>
      </c>
      <c r="E717" t="s">
        <v>1744</v>
      </c>
      <c r="F717" t="s">
        <v>336</v>
      </c>
      <c r="G717">
        <v>1750758219.5</v>
      </c>
      <c r="H717">
        <f t="shared" si="340"/>
        <v>6.7191749781157729E-4</v>
      </c>
      <c r="I717">
        <f t="shared" si="341"/>
        <v>0.67191749781157728</v>
      </c>
      <c r="J717">
        <f t="shared" si="342"/>
        <v>2.7236235813691327</v>
      </c>
      <c r="K717">
        <f t="shared" si="343"/>
        <v>443.221</v>
      </c>
      <c r="L717">
        <f t="shared" si="344"/>
        <v>353.43809026138297</v>
      </c>
      <c r="M717">
        <f t="shared" si="345"/>
        <v>35.807498276181533</v>
      </c>
      <c r="N717">
        <f t="shared" si="346"/>
        <v>44.903578959841099</v>
      </c>
      <c r="O717">
        <f t="shared" si="347"/>
        <v>5.3862955067095167E-2</v>
      </c>
      <c r="P717">
        <f t="shared" si="348"/>
        <v>2.4143556292826487</v>
      </c>
      <c r="Q717">
        <f t="shared" si="349"/>
        <v>5.3214496415356083E-2</v>
      </c>
      <c r="R717">
        <f t="shared" si="350"/>
        <v>3.33166766520063E-2</v>
      </c>
      <c r="S717">
        <f t="shared" si="351"/>
        <v>12.245215</v>
      </c>
      <c r="T717">
        <f t="shared" si="352"/>
        <v>25.569755042377775</v>
      </c>
      <c r="U717">
        <f t="shared" si="353"/>
        <v>25.491199999999999</v>
      </c>
      <c r="V717">
        <f t="shared" si="354"/>
        <v>3.2739942346754205</v>
      </c>
      <c r="W717">
        <f t="shared" si="355"/>
        <v>61.214380989072779</v>
      </c>
      <c r="X717">
        <f t="shared" si="356"/>
        <v>2.0282447583941798</v>
      </c>
      <c r="Y717">
        <f t="shared" si="357"/>
        <v>3.3133468404364597</v>
      </c>
      <c r="Z717">
        <f t="shared" si="358"/>
        <v>1.2457494762812407</v>
      </c>
      <c r="AA717">
        <f t="shared" si="359"/>
        <v>-29.631561653490557</v>
      </c>
      <c r="AB717">
        <f t="shared" si="360"/>
        <v>26.201759700068859</v>
      </c>
      <c r="AC717">
        <f t="shared" si="361"/>
        <v>2.3092679289903271</v>
      </c>
      <c r="AD717">
        <f t="shared" si="362"/>
        <v>11.124680975568628</v>
      </c>
      <c r="AE717">
        <f t="shared" si="363"/>
        <v>2.7236235813691327</v>
      </c>
      <c r="AF717">
        <f t="shared" si="364"/>
        <v>0.67191749781157728</v>
      </c>
      <c r="AG717">
        <f t="shared" si="365"/>
        <v>2.7030793821841379</v>
      </c>
      <c r="AH717">
        <v>458.46739761641311</v>
      </c>
      <c r="AI717">
        <v>452.27257575757591</v>
      </c>
      <c r="AJ717">
        <v>-2.0831533897110069E-4</v>
      </c>
      <c r="AK717">
        <v>84.076978181650844</v>
      </c>
      <c r="AL717">
        <f t="shared" si="366"/>
        <v>0.67178823985706482</v>
      </c>
      <c r="AM717">
        <v>18.538011820366151</v>
      </c>
      <c r="AN717">
        <v>20.019229323308259</v>
      </c>
      <c r="AO717">
        <v>-1.7785961739401791E-7</v>
      </c>
      <c r="AP717">
        <v>90.497214367256092</v>
      </c>
      <c r="AQ717">
        <v>0</v>
      </c>
      <c r="AR717">
        <v>0</v>
      </c>
      <c r="AS717">
        <f t="shared" si="367"/>
        <v>1</v>
      </c>
      <c r="AT717">
        <f t="shared" si="368"/>
        <v>0</v>
      </c>
      <c r="AU717">
        <f t="shared" si="369"/>
        <v>53739.423924689188</v>
      </c>
      <c r="AV717">
        <f t="shared" si="370"/>
        <v>64.448499999999996</v>
      </c>
      <c r="AW717">
        <f t="shared" si="371"/>
        <v>51.558799999999998</v>
      </c>
      <c r="AX717">
        <f t="shared" si="372"/>
        <v>0.8</v>
      </c>
      <c r="AY717">
        <f t="shared" si="373"/>
        <v>0.19</v>
      </c>
      <c r="AZ717">
        <v>9</v>
      </c>
      <c r="BA717">
        <v>1.88</v>
      </c>
      <c r="BB717" t="s">
        <v>337</v>
      </c>
      <c r="BC717">
        <v>2</v>
      </c>
      <c r="BD717" t="b">
        <v>0</v>
      </c>
      <c r="BE717">
        <v>1750758219.5</v>
      </c>
      <c r="BF717">
        <v>443.221</v>
      </c>
      <c r="BG717">
        <v>450.01900000000001</v>
      </c>
      <c r="BH717">
        <v>20.0198</v>
      </c>
      <c r="BI717">
        <v>18.5383</v>
      </c>
      <c r="BJ717">
        <v>440.26400000000001</v>
      </c>
      <c r="BK717">
        <v>19.799800000000001</v>
      </c>
      <c r="BL717">
        <v>400.01299999999998</v>
      </c>
      <c r="BM717">
        <v>101.212</v>
      </c>
      <c r="BN717">
        <v>9.9939100000000003E-2</v>
      </c>
      <c r="BO717">
        <v>25.692499999999999</v>
      </c>
      <c r="BP717">
        <v>25.491199999999999</v>
      </c>
      <c r="BQ717">
        <v>999.9</v>
      </c>
      <c r="BR717">
        <v>0</v>
      </c>
      <c r="BS717">
        <v>0</v>
      </c>
      <c r="BT717">
        <v>9997.5</v>
      </c>
      <c r="BU717">
        <v>64.448499999999996</v>
      </c>
      <c r="BV717">
        <v>9.7425599999999992</v>
      </c>
      <c r="BW717">
        <v>-6.7975199999999996</v>
      </c>
      <c r="BX717">
        <v>452.27600000000001</v>
      </c>
      <c r="BY717">
        <v>458.51900000000001</v>
      </c>
      <c r="BZ717">
        <v>1.4814700000000001</v>
      </c>
      <c r="CA717">
        <v>450.01900000000001</v>
      </c>
      <c r="CB717">
        <v>18.5383</v>
      </c>
      <c r="CC717">
        <v>2.02624</v>
      </c>
      <c r="CD717">
        <v>1.8763000000000001</v>
      </c>
      <c r="CE717">
        <v>17.6509</v>
      </c>
      <c r="CF717">
        <v>16.4373</v>
      </c>
      <c r="CG717">
        <v>1750753677</v>
      </c>
      <c r="CH717" t="s">
        <v>338</v>
      </c>
      <c r="CI717">
        <v>1750753677</v>
      </c>
      <c r="CJ717">
        <v>1750753673.5</v>
      </c>
      <c r="CK717">
        <v>5</v>
      </c>
      <c r="CL717">
        <v>2.1520000000000001</v>
      </c>
      <c r="CM717">
        <v>-0.52400000000000002</v>
      </c>
      <c r="CN717">
        <v>3.0179999999999998</v>
      </c>
      <c r="CO717">
        <v>0.22</v>
      </c>
      <c r="CP717">
        <v>450</v>
      </c>
      <c r="CQ717">
        <v>19</v>
      </c>
      <c r="CR717">
        <v>0.26</v>
      </c>
      <c r="CS717">
        <v>0.17</v>
      </c>
      <c r="CT717">
        <v>-6.7317479999999987</v>
      </c>
      <c r="CU717">
        <v>-9.5071294559103112E-2</v>
      </c>
      <c r="CV717">
        <v>3.1369152777848498E-2</v>
      </c>
      <c r="CW717">
        <v>1</v>
      </c>
      <c r="CX717">
        <v>0</v>
      </c>
      <c r="CY717">
        <v>0</v>
      </c>
      <c r="CZ717">
        <v>0</v>
      </c>
      <c r="DA717">
        <v>-1</v>
      </c>
      <c r="DB717">
        <v>1.4795069999999999</v>
      </c>
      <c r="DC717">
        <v>-3.3750844277698759E-3</v>
      </c>
      <c r="DD717">
        <v>7.6311598070018271E-4</v>
      </c>
      <c r="DE717">
        <v>1</v>
      </c>
      <c r="DF717">
        <v>2</v>
      </c>
      <c r="DG717">
        <v>2</v>
      </c>
      <c r="DH717" t="s">
        <v>339</v>
      </c>
      <c r="DI717">
        <v>3.0245299999999999</v>
      </c>
      <c r="DJ717">
        <v>2.69123</v>
      </c>
      <c r="DK717">
        <v>0.10012699999999999</v>
      </c>
      <c r="DL717">
        <v>0.10233200000000001</v>
      </c>
      <c r="DM717">
        <v>0.104992</v>
      </c>
      <c r="DN717">
        <v>0.100659</v>
      </c>
      <c r="DO717">
        <v>25069.3</v>
      </c>
      <c r="DP717">
        <v>16776.400000000001</v>
      </c>
      <c r="DQ717">
        <v>26434.3</v>
      </c>
      <c r="DR717">
        <v>16986.3</v>
      </c>
      <c r="DS717">
        <v>33662.800000000003</v>
      </c>
      <c r="DT717">
        <v>19960.2</v>
      </c>
      <c r="DU717">
        <v>38508.1</v>
      </c>
      <c r="DV717">
        <v>22515.7</v>
      </c>
      <c r="DW717">
        <v>1.8007200000000001</v>
      </c>
      <c r="DX717">
        <v>2.1743000000000001</v>
      </c>
      <c r="DY717">
        <v>4.3562099999999999E-2</v>
      </c>
      <c r="DZ717">
        <v>0</v>
      </c>
      <c r="EA717">
        <v>24.776599999999998</v>
      </c>
      <c r="EB717">
        <v>999.9</v>
      </c>
      <c r="EC717">
        <v>60.6</v>
      </c>
      <c r="ED717">
        <v>32.6</v>
      </c>
      <c r="EE717">
        <v>29.572299999999998</v>
      </c>
      <c r="EF717">
        <v>62.712200000000003</v>
      </c>
      <c r="EG717">
        <v>35.4848</v>
      </c>
      <c r="EH717">
        <v>1</v>
      </c>
      <c r="EI717">
        <v>5.75793E-2</v>
      </c>
      <c r="EJ717">
        <v>-0.18807199999999999</v>
      </c>
      <c r="EK717">
        <v>20.327500000000001</v>
      </c>
      <c r="EL717">
        <v>5.2495200000000004</v>
      </c>
      <c r="EM717">
        <v>11.962</v>
      </c>
      <c r="EN717">
        <v>4.9897600000000004</v>
      </c>
      <c r="EO717">
        <v>3.29176</v>
      </c>
      <c r="EP717">
        <v>9999</v>
      </c>
      <c r="EQ717">
        <v>9999</v>
      </c>
      <c r="ER717">
        <v>9999</v>
      </c>
      <c r="ES717">
        <v>999.9</v>
      </c>
      <c r="ET717">
        <v>4.9727100000000002</v>
      </c>
      <c r="EU717">
        <v>1.8719600000000001</v>
      </c>
      <c r="EV717">
        <v>1.87225</v>
      </c>
      <c r="EW717">
        <v>1.87727</v>
      </c>
      <c r="EX717">
        <v>1.8713500000000001</v>
      </c>
      <c r="EY717">
        <v>1.8721300000000001</v>
      </c>
      <c r="EZ717">
        <v>1.8717999999999999</v>
      </c>
      <c r="FA717">
        <v>1.8687400000000001</v>
      </c>
      <c r="FB717">
        <v>0</v>
      </c>
      <c r="FC717">
        <v>0</v>
      </c>
      <c r="FD717">
        <v>0</v>
      </c>
      <c r="FE717">
        <v>0</v>
      </c>
      <c r="FF717" t="s">
        <v>340</v>
      </c>
      <c r="FG717" t="s">
        <v>341</v>
      </c>
      <c r="FH717" t="s">
        <v>342</v>
      </c>
      <c r="FI717" t="s">
        <v>342</v>
      </c>
      <c r="FJ717" t="s">
        <v>342</v>
      </c>
      <c r="FK717" t="s">
        <v>342</v>
      </c>
      <c r="FL717">
        <v>0</v>
      </c>
      <c r="FM717">
        <v>100</v>
      </c>
      <c r="FN717">
        <v>100</v>
      </c>
      <c r="FO717">
        <v>2.9569999999999999</v>
      </c>
      <c r="FP717">
        <v>0.22</v>
      </c>
      <c r="FQ717">
        <v>-0.71234261683338174</v>
      </c>
      <c r="FR717">
        <v>7.6898218637449396E-3</v>
      </c>
      <c r="FS717">
        <v>1.5097418776848419E-6</v>
      </c>
      <c r="FT717">
        <v>-9.8458676114205118E-11</v>
      </c>
      <c r="FU717">
        <v>0.22001999999999461</v>
      </c>
      <c r="FV717">
        <v>0</v>
      </c>
      <c r="FW717">
        <v>0</v>
      </c>
      <c r="FX717">
        <v>0</v>
      </c>
      <c r="FY717">
        <v>3</v>
      </c>
      <c r="FZ717">
        <v>2164</v>
      </c>
      <c r="GA717">
        <v>-1</v>
      </c>
      <c r="GB717">
        <v>-1</v>
      </c>
      <c r="GC717">
        <v>75.7</v>
      </c>
      <c r="GD717">
        <v>75.8</v>
      </c>
      <c r="GE717">
        <v>1.10229</v>
      </c>
      <c r="GF717">
        <v>2.6440399999999999</v>
      </c>
      <c r="GG717">
        <v>1.79932</v>
      </c>
      <c r="GH717">
        <v>2.3791500000000001</v>
      </c>
      <c r="GI717">
        <v>1.5979000000000001</v>
      </c>
      <c r="GJ717">
        <v>2.4475099999999999</v>
      </c>
      <c r="GK717">
        <v>36.034700000000001</v>
      </c>
      <c r="GL717">
        <v>24.148800000000001</v>
      </c>
      <c r="GM717">
        <v>18</v>
      </c>
      <c r="GN717">
        <v>367.59800000000001</v>
      </c>
      <c r="GO717">
        <v>661.21299999999997</v>
      </c>
      <c r="GP717">
        <v>25.829699999999999</v>
      </c>
      <c r="GQ717">
        <v>27.826899999999998</v>
      </c>
      <c r="GR717">
        <v>30.0001</v>
      </c>
      <c r="GS717">
        <v>27.786200000000001</v>
      </c>
      <c r="GT717">
        <v>27.8127</v>
      </c>
      <c r="GU717">
        <v>22.0322</v>
      </c>
      <c r="GV717">
        <v>43.204700000000003</v>
      </c>
      <c r="GW717">
        <v>0</v>
      </c>
      <c r="GX717">
        <v>25.83</v>
      </c>
      <c r="GY717">
        <v>450</v>
      </c>
      <c r="GZ717">
        <v>18.5</v>
      </c>
      <c r="HA717">
        <v>100.447</v>
      </c>
      <c r="HB717">
        <v>70.271799999999999</v>
      </c>
    </row>
    <row r="718" spans="1:210" x14ac:dyDescent="0.3">
      <c r="A718">
        <v>702</v>
      </c>
      <c r="B718">
        <v>1750758224.5</v>
      </c>
      <c r="C718">
        <v>3505.400000095367</v>
      </c>
      <c r="D718" t="s">
        <v>1745</v>
      </c>
      <c r="E718" t="s">
        <v>1746</v>
      </c>
      <c r="F718" t="s">
        <v>336</v>
      </c>
      <c r="G718">
        <v>1750758224.5</v>
      </c>
      <c r="H718">
        <f t="shared" si="340"/>
        <v>6.723120896591551E-4</v>
      </c>
      <c r="I718">
        <f t="shared" si="341"/>
        <v>0.67231208965915512</v>
      </c>
      <c r="J718">
        <f t="shared" si="342"/>
        <v>2.7173646347797553</v>
      </c>
      <c r="K718">
        <f t="shared" si="343"/>
        <v>443.21699999999998</v>
      </c>
      <c r="L718">
        <f t="shared" si="344"/>
        <v>353.71783281355835</v>
      </c>
      <c r="M718">
        <f t="shared" si="345"/>
        <v>35.836615558144615</v>
      </c>
      <c r="N718">
        <f t="shared" si="346"/>
        <v>44.904146085861001</v>
      </c>
      <c r="O718">
        <f t="shared" si="347"/>
        <v>5.3925903982127203E-2</v>
      </c>
      <c r="P718">
        <f t="shared" si="348"/>
        <v>2.4140018842679192</v>
      </c>
      <c r="Q718">
        <f t="shared" si="349"/>
        <v>5.3275844518234208E-2</v>
      </c>
      <c r="R718">
        <f t="shared" si="350"/>
        <v>3.3355160612237755E-2</v>
      </c>
      <c r="S718">
        <f t="shared" si="351"/>
        <v>12.718448</v>
      </c>
      <c r="T718">
        <f t="shared" si="352"/>
        <v>25.572657018936599</v>
      </c>
      <c r="U718">
        <f t="shared" si="353"/>
        <v>25.489100000000001</v>
      </c>
      <c r="V718">
        <f t="shared" si="354"/>
        <v>3.2735858624098522</v>
      </c>
      <c r="W718">
        <f t="shared" si="355"/>
        <v>61.223522987122692</v>
      </c>
      <c r="X718">
        <f t="shared" si="356"/>
        <v>2.0285115709259998</v>
      </c>
      <c r="Y718">
        <f t="shared" si="357"/>
        <v>3.3132878866716999</v>
      </c>
      <c r="Z718">
        <f t="shared" si="358"/>
        <v>1.2450742914838524</v>
      </c>
      <c r="AA718">
        <f t="shared" si="359"/>
        <v>-29.64896315396874</v>
      </c>
      <c r="AB718">
        <f t="shared" si="360"/>
        <v>26.432179292642726</v>
      </c>
      <c r="AC718">
        <f t="shared" si="361"/>
        <v>2.3298890346170946</v>
      </c>
      <c r="AD718">
        <f t="shared" si="362"/>
        <v>11.831553173291081</v>
      </c>
      <c r="AE718">
        <f t="shared" si="363"/>
        <v>2.7173646347797553</v>
      </c>
      <c r="AF718">
        <f t="shared" si="364"/>
        <v>0.67231208965915512</v>
      </c>
      <c r="AG718">
        <f t="shared" si="365"/>
        <v>2.7240064722698585</v>
      </c>
      <c r="AH718">
        <v>458.5358449491959</v>
      </c>
      <c r="AI718">
        <v>452.29082424242398</v>
      </c>
      <c r="AJ718">
        <v>8.3336750484958524E-5</v>
      </c>
      <c r="AK718">
        <v>84.076978181650844</v>
      </c>
      <c r="AL718">
        <f t="shared" si="366"/>
        <v>0.67285858953523003</v>
      </c>
      <c r="AM718">
        <v>18.5386991374356</v>
      </c>
      <c r="AN718">
        <v>20.02220075187968</v>
      </c>
      <c r="AO718">
        <v>3.2481918929053811E-7</v>
      </c>
      <c r="AP718">
        <v>90.497214367256092</v>
      </c>
      <c r="AQ718">
        <v>0</v>
      </c>
      <c r="AR718">
        <v>0</v>
      </c>
      <c r="AS718">
        <f t="shared" si="367"/>
        <v>1</v>
      </c>
      <c r="AT718">
        <f t="shared" si="368"/>
        <v>0</v>
      </c>
      <c r="AU718">
        <f t="shared" si="369"/>
        <v>53727.649312305672</v>
      </c>
      <c r="AV718">
        <f t="shared" si="370"/>
        <v>66.9392</v>
      </c>
      <c r="AW718">
        <f t="shared" si="371"/>
        <v>53.551360000000003</v>
      </c>
      <c r="AX718">
        <f t="shared" si="372"/>
        <v>0.8</v>
      </c>
      <c r="AY718">
        <f t="shared" si="373"/>
        <v>0.19</v>
      </c>
      <c r="AZ718">
        <v>9</v>
      </c>
      <c r="BA718">
        <v>1.88</v>
      </c>
      <c r="BB718" t="s">
        <v>337</v>
      </c>
      <c r="BC718">
        <v>2</v>
      </c>
      <c r="BD718" t="b">
        <v>0</v>
      </c>
      <c r="BE718">
        <v>1750758224.5</v>
      </c>
      <c r="BF718">
        <v>443.21699999999998</v>
      </c>
      <c r="BG718">
        <v>450.00099999999998</v>
      </c>
      <c r="BH718">
        <v>20.021999999999998</v>
      </c>
      <c r="BI718">
        <v>18.5397</v>
      </c>
      <c r="BJ718">
        <v>440.26</v>
      </c>
      <c r="BK718">
        <v>19.802</v>
      </c>
      <c r="BL718">
        <v>400.03100000000001</v>
      </c>
      <c r="BM718">
        <v>101.214</v>
      </c>
      <c r="BN718">
        <v>0.100133</v>
      </c>
      <c r="BO718">
        <v>25.6922</v>
      </c>
      <c r="BP718">
        <v>25.489100000000001</v>
      </c>
      <c r="BQ718">
        <v>999.9</v>
      </c>
      <c r="BR718">
        <v>0</v>
      </c>
      <c r="BS718">
        <v>0</v>
      </c>
      <c r="BT718">
        <v>9995</v>
      </c>
      <c r="BU718">
        <v>66.9392</v>
      </c>
      <c r="BV718">
        <v>9.9204500000000007</v>
      </c>
      <c r="BW718">
        <v>-6.7835999999999999</v>
      </c>
      <c r="BX718">
        <v>452.27300000000002</v>
      </c>
      <c r="BY718">
        <v>458.50200000000001</v>
      </c>
      <c r="BZ718">
        <v>1.4823299999999999</v>
      </c>
      <c r="CA718">
        <v>450.00099999999998</v>
      </c>
      <c r="CB718">
        <v>18.5397</v>
      </c>
      <c r="CC718">
        <v>2.0265</v>
      </c>
      <c r="CD718">
        <v>1.8764700000000001</v>
      </c>
      <c r="CE718">
        <v>17.652899999999999</v>
      </c>
      <c r="CF718">
        <v>16.438800000000001</v>
      </c>
      <c r="CG718">
        <v>1750753677</v>
      </c>
      <c r="CH718" t="s">
        <v>338</v>
      </c>
      <c r="CI718">
        <v>1750753677</v>
      </c>
      <c r="CJ718">
        <v>1750753673.5</v>
      </c>
      <c r="CK718">
        <v>5</v>
      </c>
      <c r="CL718">
        <v>2.1520000000000001</v>
      </c>
      <c r="CM718">
        <v>-0.52400000000000002</v>
      </c>
      <c r="CN718">
        <v>3.0179999999999998</v>
      </c>
      <c r="CO718">
        <v>0.22</v>
      </c>
      <c r="CP718">
        <v>450</v>
      </c>
      <c r="CQ718">
        <v>19</v>
      </c>
      <c r="CR718">
        <v>0.26</v>
      </c>
      <c r="CS718">
        <v>0.17</v>
      </c>
      <c r="CT718">
        <v>-6.7474931707317074</v>
      </c>
      <c r="CU718">
        <v>-0.14407421602786849</v>
      </c>
      <c r="CV718">
        <v>3.7193690091591992E-2</v>
      </c>
      <c r="CW718">
        <v>1</v>
      </c>
      <c r="CX718">
        <v>0</v>
      </c>
      <c r="CY718">
        <v>0</v>
      </c>
      <c r="CZ718">
        <v>0</v>
      </c>
      <c r="DA718">
        <v>-1</v>
      </c>
      <c r="DB718">
        <v>1.4799441463414631</v>
      </c>
      <c r="DC718">
        <v>8.4068989547029932E-3</v>
      </c>
      <c r="DD718">
        <v>1.3360881663798611E-3</v>
      </c>
      <c r="DE718">
        <v>1</v>
      </c>
      <c r="DF718">
        <v>2</v>
      </c>
      <c r="DG718">
        <v>2</v>
      </c>
      <c r="DH718" t="s">
        <v>339</v>
      </c>
      <c r="DI718">
        <v>3.0245500000000001</v>
      </c>
      <c r="DJ718">
        <v>2.6914199999999999</v>
      </c>
      <c r="DK718">
        <v>0.10012799999999999</v>
      </c>
      <c r="DL718">
        <v>0.10233200000000001</v>
      </c>
      <c r="DM718">
        <v>0.105002</v>
      </c>
      <c r="DN718">
        <v>0.10066700000000001</v>
      </c>
      <c r="DO718">
        <v>25069.4</v>
      </c>
      <c r="DP718">
        <v>16776.3</v>
      </c>
      <c r="DQ718">
        <v>26434.400000000001</v>
      </c>
      <c r="DR718">
        <v>16986.2</v>
      </c>
      <c r="DS718">
        <v>33662.5</v>
      </c>
      <c r="DT718">
        <v>19959.8</v>
      </c>
      <c r="DU718">
        <v>38508.199999999997</v>
      </c>
      <c r="DV718">
        <v>22515.5</v>
      </c>
      <c r="DW718">
        <v>1.80098</v>
      </c>
      <c r="DX718">
        <v>2.1741799999999998</v>
      </c>
      <c r="DY718">
        <v>4.3714000000000003E-2</v>
      </c>
      <c r="DZ718">
        <v>0</v>
      </c>
      <c r="EA718">
        <v>24.771999999999998</v>
      </c>
      <c r="EB718">
        <v>999.9</v>
      </c>
      <c r="EC718">
        <v>60.6</v>
      </c>
      <c r="ED718">
        <v>32.6</v>
      </c>
      <c r="EE718">
        <v>29.573599999999999</v>
      </c>
      <c r="EF718">
        <v>62.542200000000001</v>
      </c>
      <c r="EG718">
        <v>35.396599999999999</v>
      </c>
      <c r="EH718">
        <v>1</v>
      </c>
      <c r="EI718">
        <v>5.7646299999999998E-2</v>
      </c>
      <c r="EJ718">
        <v>-0.189612</v>
      </c>
      <c r="EK718">
        <v>20.327400000000001</v>
      </c>
      <c r="EL718">
        <v>5.25</v>
      </c>
      <c r="EM718">
        <v>11.962</v>
      </c>
      <c r="EN718">
        <v>4.9897600000000004</v>
      </c>
      <c r="EO718">
        <v>3.2916400000000001</v>
      </c>
      <c r="EP718">
        <v>9999</v>
      </c>
      <c r="EQ718">
        <v>9999</v>
      </c>
      <c r="ER718">
        <v>9999</v>
      </c>
      <c r="ES718">
        <v>999.9</v>
      </c>
      <c r="ET718">
        <v>4.9726999999999997</v>
      </c>
      <c r="EU718">
        <v>1.87195</v>
      </c>
      <c r="EV718">
        <v>1.8722399999999999</v>
      </c>
      <c r="EW718">
        <v>1.87727</v>
      </c>
      <c r="EX718">
        <v>1.8713500000000001</v>
      </c>
      <c r="EY718">
        <v>1.87212</v>
      </c>
      <c r="EZ718">
        <v>1.8717999999999999</v>
      </c>
      <c r="FA718">
        <v>1.8687400000000001</v>
      </c>
      <c r="FB718">
        <v>0</v>
      </c>
      <c r="FC718">
        <v>0</v>
      </c>
      <c r="FD718">
        <v>0</v>
      </c>
      <c r="FE718">
        <v>0</v>
      </c>
      <c r="FF718" t="s">
        <v>340</v>
      </c>
      <c r="FG718" t="s">
        <v>341</v>
      </c>
      <c r="FH718" t="s">
        <v>342</v>
      </c>
      <c r="FI718" t="s">
        <v>342</v>
      </c>
      <c r="FJ718" t="s">
        <v>342</v>
      </c>
      <c r="FK718" t="s">
        <v>342</v>
      </c>
      <c r="FL718">
        <v>0</v>
      </c>
      <c r="FM718">
        <v>100</v>
      </c>
      <c r="FN718">
        <v>100</v>
      </c>
      <c r="FO718">
        <v>2.9569999999999999</v>
      </c>
      <c r="FP718">
        <v>0.22</v>
      </c>
      <c r="FQ718">
        <v>-0.71234261683338174</v>
      </c>
      <c r="FR718">
        <v>7.6898218637449396E-3</v>
      </c>
      <c r="FS718">
        <v>1.5097418776848419E-6</v>
      </c>
      <c r="FT718">
        <v>-9.8458676114205118E-11</v>
      </c>
      <c r="FU718">
        <v>0.22001999999999461</v>
      </c>
      <c r="FV718">
        <v>0</v>
      </c>
      <c r="FW718">
        <v>0</v>
      </c>
      <c r="FX718">
        <v>0</v>
      </c>
      <c r="FY718">
        <v>3</v>
      </c>
      <c r="FZ718">
        <v>2164</v>
      </c>
      <c r="GA718">
        <v>-1</v>
      </c>
      <c r="GB718">
        <v>-1</v>
      </c>
      <c r="GC718">
        <v>75.8</v>
      </c>
      <c r="GD718">
        <v>75.8</v>
      </c>
      <c r="GE718">
        <v>1.10229</v>
      </c>
      <c r="GF718">
        <v>2.65015</v>
      </c>
      <c r="GG718">
        <v>1.79932</v>
      </c>
      <c r="GH718">
        <v>2.3803700000000001</v>
      </c>
      <c r="GI718">
        <v>1.5979000000000001</v>
      </c>
      <c r="GJ718">
        <v>2.4401899999999999</v>
      </c>
      <c r="GK718">
        <v>36.034700000000001</v>
      </c>
      <c r="GL718">
        <v>24.148800000000001</v>
      </c>
      <c r="GM718">
        <v>18</v>
      </c>
      <c r="GN718">
        <v>367.73200000000003</v>
      </c>
      <c r="GO718">
        <v>661.08799999999997</v>
      </c>
      <c r="GP718">
        <v>25.829699999999999</v>
      </c>
      <c r="GQ718">
        <v>27.825500000000002</v>
      </c>
      <c r="GR718">
        <v>30</v>
      </c>
      <c r="GS718">
        <v>27.786200000000001</v>
      </c>
      <c r="GT718">
        <v>27.8108</v>
      </c>
      <c r="GU718">
        <v>22.0318</v>
      </c>
      <c r="GV718">
        <v>43.204700000000003</v>
      </c>
      <c r="GW718">
        <v>0</v>
      </c>
      <c r="GX718">
        <v>25.83</v>
      </c>
      <c r="GY718">
        <v>450</v>
      </c>
      <c r="GZ718">
        <v>18.5</v>
      </c>
      <c r="HA718">
        <v>100.44799999999999</v>
      </c>
      <c r="HB718">
        <v>70.271199999999993</v>
      </c>
    </row>
    <row r="719" spans="1:210" x14ac:dyDescent="0.3">
      <c r="A719">
        <v>703</v>
      </c>
      <c r="B719">
        <v>1750758229.5</v>
      </c>
      <c r="C719">
        <v>3510.400000095367</v>
      </c>
      <c r="D719" t="s">
        <v>1747</v>
      </c>
      <c r="E719" t="s">
        <v>1748</v>
      </c>
      <c r="F719" t="s">
        <v>336</v>
      </c>
      <c r="G719">
        <v>1750758229.5</v>
      </c>
      <c r="H719">
        <f t="shared" si="340"/>
        <v>6.71682552883334E-4</v>
      </c>
      <c r="I719">
        <f t="shared" si="341"/>
        <v>0.67168255288333401</v>
      </c>
      <c r="J719">
        <f t="shared" si="342"/>
        <v>2.7518483751025107</v>
      </c>
      <c r="K719">
        <f t="shared" si="343"/>
        <v>443.14499999999998</v>
      </c>
      <c r="L719">
        <f t="shared" si="344"/>
        <v>352.72866681411261</v>
      </c>
      <c r="M719">
        <f t="shared" si="345"/>
        <v>35.73605338842421</v>
      </c>
      <c r="N719">
        <f t="shared" si="346"/>
        <v>44.896417186184998</v>
      </c>
      <c r="O719">
        <f t="shared" si="347"/>
        <v>5.3985283070150471E-2</v>
      </c>
      <c r="P719">
        <f t="shared" si="348"/>
        <v>2.4138330610041354</v>
      </c>
      <c r="Q719">
        <f t="shared" si="349"/>
        <v>5.3333755498583608E-2</v>
      </c>
      <c r="R719">
        <f t="shared" si="350"/>
        <v>3.3391484667317964E-2</v>
      </c>
      <c r="S719">
        <f t="shared" si="351"/>
        <v>12.696978</v>
      </c>
      <c r="T719">
        <f t="shared" si="352"/>
        <v>25.567993312073941</v>
      </c>
      <c r="U719">
        <f t="shared" si="353"/>
        <v>25.475300000000001</v>
      </c>
      <c r="V719">
        <f t="shared" si="354"/>
        <v>3.2709033801332019</v>
      </c>
      <c r="W719">
        <f t="shared" si="355"/>
        <v>61.235411818896914</v>
      </c>
      <c r="X719">
        <f t="shared" si="356"/>
        <v>2.0283399796364998</v>
      </c>
      <c r="Y719">
        <f t="shared" si="357"/>
        <v>3.3123643973119572</v>
      </c>
      <c r="Z719">
        <f t="shared" si="358"/>
        <v>1.2425634004967021</v>
      </c>
      <c r="AA719">
        <f t="shared" si="359"/>
        <v>-29.62120058215503</v>
      </c>
      <c r="AB719">
        <f t="shared" si="360"/>
        <v>27.614555326386132</v>
      </c>
      <c r="AC719">
        <f t="shared" si="361"/>
        <v>2.4340547106275592</v>
      </c>
      <c r="AD719">
        <f t="shared" si="362"/>
        <v>13.12438745485866</v>
      </c>
      <c r="AE719">
        <f t="shared" si="363"/>
        <v>2.7518483751025107</v>
      </c>
      <c r="AF719">
        <f t="shared" si="364"/>
        <v>0.67168255288333401</v>
      </c>
      <c r="AG719">
        <f t="shared" si="365"/>
        <v>2.7621699603920193</v>
      </c>
      <c r="AH719">
        <v>458.52441111337941</v>
      </c>
      <c r="AI719">
        <v>452.19726060606052</v>
      </c>
      <c r="AJ719">
        <v>-2.356277002799076E-4</v>
      </c>
      <c r="AK719">
        <v>84.076978181650844</v>
      </c>
      <c r="AL719">
        <f t="shared" si="366"/>
        <v>0.67201250179370187</v>
      </c>
      <c r="AM719">
        <v>18.53931694726089</v>
      </c>
      <c r="AN719">
        <v>20.02033984962404</v>
      </c>
      <c r="AO719">
        <v>4.8889316776919886E-7</v>
      </c>
      <c r="AP719">
        <v>90.497214367256092</v>
      </c>
      <c r="AQ719">
        <v>0</v>
      </c>
      <c r="AR719">
        <v>0</v>
      </c>
      <c r="AS719">
        <f t="shared" si="367"/>
        <v>1</v>
      </c>
      <c r="AT719">
        <f t="shared" si="368"/>
        <v>0</v>
      </c>
      <c r="AU719">
        <f t="shared" si="369"/>
        <v>53722.807407601373</v>
      </c>
      <c r="AV719">
        <f t="shared" si="370"/>
        <v>66.8262</v>
      </c>
      <c r="AW719">
        <f t="shared" si="371"/>
        <v>53.46096</v>
      </c>
      <c r="AX719">
        <f t="shared" si="372"/>
        <v>0.8</v>
      </c>
      <c r="AY719">
        <f t="shared" si="373"/>
        <v>0.19</v>
      </c>
      <c r="AZ719">
        <v>9</v>
      </c>
      <c r="BA719">
        <v>1.88</v>
      </c>
      <c r="BB719" t="s">
        <v>337</v>
      </c>
      <c r="BC719">
        <v>2</v>
      </c>
      <c r="BD719" t="b">
        <v>0</v>
      </c>
      <c r="BE719">
        <v>1750758229.5</v>
      </c>
      <c r="BF719">
        <v>443.14499999999998</v>
      </c>
      <c r="BG719">
        <v>450.00299999999999</v>
      </c>
      <c r="BH719">
        <v>20.020499999999998</v>
      </c>
      <c r="BI719">
        <v>18.540199999999999</v>
      </c>
      <c r="BJ719">
        <v>440.18799999999999</v>
      </c>
      <c r="BK719">
        <v>19.8004</v>
      </c>
      <c r="BL719">
        <v>400.197</v>
      </c>
      <c r="BM719">
        <v>101.21299999999999</v>
      </c>
      <c r="BN719">
        <v>0.10015300000000001</v>
      </c>
      <c r="BO719">
        <v>25.6875</v>
      </c>
      <c r="BP719">
        <v>25.475300000000001</v>
      </c>
      <c r="BQ719">
        <v>999.9</v>
      </c>
      <c r="BR719">
        <v>0</v>
      </c>
      <c r="BS719">
        <v>0</v>
      </c>
      <c r="BT719">
        <v>9994</v>
      </c>
      <c r="BU719">
        <v>66.8262</v>
      </c>
      <c r="BV719">
        <v>9.9204500000000007</v>
      </c>
      <c r="BW719">
        <v>-6.8583100000000004</v>
      </c>
      <c r="BX719">
        <v>452.19799999999998</v>
      </c>
      <c r="BY719">
        <v>458.50400000000002</v>
      </c>
      <c r="BZ719">
        <v>1.4802900000000001</v>
      </c>
      <c r="CA719">
        <v>450.00299999999999</v>
      </c>
      <c r="CB719">
        <v>18.540199999999999</v>
      </c>
      <c r="CC719">
        <v>2.0263399999999998</v>
      </c>
      <c r="CD719">
        <v>1.8765099999999999</v>
      </c>
      <c r="CE719">
        <v>17.651700000000002</v>
      </c>
      <c r="CF719">
        <v>16.4392</v>
      </c>
      <c r="CG719">
        <v>1750753677</v>
      </c>
      <c r="CH719" t="s">
        <v>338</v>
      </c>
      <c r="CI719">
        <v>1750753677</v>
      </c>
      <c r="CJ719">
        <v>1750753673.5</v>
      </c>
      <c r="CK719">
        <v>5</v>
      </c>
      <c r="CL719">
        <v>2.1520000000000001</v>
      </c>
      <c r="CM719">
        <v>-0.52400000000000002</v>
      </c>
      <c r="CN719">
        <v>3.0179999999999998</v>
      </c>
      <c r="CO719">
        <v>0.22</v>
      </c>
      <c r="CP719">
        <v>450</v>
      </c>
      <c r="CQ719">
        <v>19</v>
      </c>
      <c r="CR719">
        <v>0.26</v>
      </c>
      <c r="CS719">
        <v>0.17</v>
      </c>
      <c r="CT719">
        <v>-6.7683299999999997</v>
      </c>
      <c r="CU719">
        <v>-0.47335839721253259</v>
      </c>
      <c r="CV719">
        <v>5.6496201512719911E-2</v>
      </c>
      <c r="CW719">
        <v>1</v>
      </c>
      <c r="CX719">
        <v>0</v>
      </c>
      <c r="CY719">
        <v>0</v>
      </c>
      <c r="CZ719">
        <v>0</v>
      </c>
      <c r="DA719">
        <v>-1</v>
      </c>
      <c r="DB719">
        <v>1.4805002439024391</v>
      </c>
      <c r="DC719">
        <v>1.109519163763097E-2</v>
      </c>
      <c r="DD719">
        <v>1.5010947026637929E-3</v>
      </c>
      <c r="DE719">
        <v>1</v>
      </c>
      <c r="DF719">
        <v>2</v>
      </c>
      <c r="DG719">
        <v>2</v>
      </c>
      <c r="DH719" t="s">
        <v>339</v>
      </c>
      <c r="DI719">
        <v>3.02474</v>
      </c>
      <c r="DJ719">
        <v>2.6914400000000001</v>
      </c>
      <c r="DK719">
        <v>0.100115</v>
      </c>
      <c r="DL719">
        <v>0.10233200000000001</v>
      </c>
      <c r="DM719">
        <v>0.10499600000000001</v>
      </c>
      <c r="DN719">
        <v>0.10066799999999999</v>
      </c>
      <c r="DO719">
        <v>25069.7</v>
      </c>
      <c r="DP719">
        <v>16776.400000000001</v>
      </c>
      <c r="DQ719">
        <v>26434.400000000001</v>
      </c>
      <c r="DR719">
        <v>16986.3</v>
      </c>
      <c r="DS719">
        <v>33662.800000000003</v>
      </c>
      <c r="DT719">
        <v>19959.900000000001</v>
      </c>
      <c r="DU719">
        <v>38508.199999999997</v>
      </c>
      <c r="DV719">
        <v>22515.7</v>
      </c>
      <c r="DW719">
        <v>1.8011999999999999</v>
      </c>
      <c r="DX719">
        <v>2.1741999999999999</v>
      </c>
      <c r="DY719">
        <v>4.3126900000000003E-2</v>
      </c>
      <c r="DZ719">
        <v>0</v>
      </c>
      <c r="EA719">
        <v>24.767900000000001</v>
      </c>
      <c r="EB719">
        <v>999.9</v>
      </c>
      <c r="EC719">
        <v>60.6</v>
      </c>
      <c r="ED719">
        <v>32.6</v>
      </c>
      <c r="EE719">
        <v>29.577100000000002</v>
      </c>
      <c r="EF719">
        <v>62.5822</v>
      </c>
      <c r="EG719">
        <v>35.224400000000003</v>
      </c>
      <c r="EH719">
        <v>1</v>
      </c>
      <c r="EI719">
        <v>5.75325E-2</v>
      </c>
      <c r="EJ719">
        <v>-0.19092999999999999</v>
      </c>
      <c r="EK719">
        <v>20.327500000000001</v>
      </c>
      <c r="EL719">
        <v>5.2496400000000003</v>
      </c>
      <c r="EM719">
        <v>11.962</v>
      </c>
      <c r="EN719">
        <v>4.9897200000000002</v>
      </c>
      <c r="EO719">
        <v>3.2917000000000001</v>
      </c>
      <c r="EP719">
        <v>9999</v>
      </c>
      <c r="EQ719">
        <v>9999</v>
      </c>
      <c r="ER719">
        <v>9999</v>
      </c>
      <c r="ES719">
        <v>999.9</v>
      </c>
      <c r="ET719">
        <v>4.9726900000000001</v>
      </c>
      <c r="EU719">
        <v>1.87195</v>
      </c>
      <c r="EV719">
        <v>1.8722300000000001</v>
      </c>
      <c r="EW719">
        <v>1.87727</v>
      </c>
      <c r="EX719">
        <v>1.8713500000000001</v>
      </c>
      <c r="EY719">
        <v>1.8721099999999999</v>
      </c>
      <c r="EZ719">
        <v>1.8717999999999999</v>
      </c>
      <c r="FA719">
        <v>1.8687400000000001</v>
      </c>
      <c r="FB719">
        <v>0</v>
      </c>
      <c r="FC719">
        <v>0</v>
      </c>
      <c r="FD719">
        <v>0</v>
      </c>
      <c r="FE719">
        <v>0</v>
      </c>
      <c r="FF719" t="s">
        <v>340</v>
      </c>
      <c r="FG719" t="s">
        <v>341</v>
      </c>
      <c r="FH719" t="s">
        <v>342</v>
      </c>
      <c r="FI719" t="s">
        <v>342</v>
      </c>
      <c r="FJ719" t="s">
        <v>342</v>
      </c>
      <c r="FK719" t="s">
        <v>342</v>
      </c>
      <c r="FL719">
        <v>0</v>
      </c>
      <c r="FM719">
        <v>100</v>
      </c>
      <c r="FN719">
        <v>100</v>
      </c>
      <c r="FO719">
        <v>2.9569999999999999</v>
      </c>
      <c r="FP719">
        <v>0.22009999999999999</v>
      </c>
      <c r="FQ719">
        <v>-0.71234261683338174</v>
      </c>
      <c r="FR719">
        <v>7.6898218637449396E-3</v>
      </c>
      <c r="FS719">
        <v>1.5097418776848419E-6</v>
      </c>
      <c r="FT719">
        <v>-9.8458676114205118E-11</v>
      </c>
      <c r="FU719">
        <v>0.22001999999999461</v>
      </c>
      <c r="FV719">
        <v>0</v>
      </c>
      <c r="FW719">
        <v>0</v>
      </c>
      <c r="FX719">
        <v>0</v>
      </c>
      <c r="FY719">
        <v>3</v>
      </c>
      <c r="FZ719">
        <v>2164</v>
      </c>
      <c r="GA719">
        <v>-1</v>
      </c>
      <c r="GB719">
        <v>-1</v>
      </c>
      <c r="GC719">
        <v>75.900000000000006</v>
      </c>
      <c r="GD719">
        <v>75.900000000000006</v>
      </c>
      <c r="GE719">
        <v>1.1035200000000001</v>
      </c>
      <c r="GF719">
        <v>2.64771</v>
      </c>
      <c r="GG719">
        <v>1.79932</v>
      </c>
      <c r="GH719">
        <v>2.3803700000000001</v>
      </c>
      <c r="GI719">
        <v>1.5979000000000001</v>
      </c>
      <c r="GJ719">
        <v>2.47803</v>
      </c>
      <c r="GK719">
        <v>36.034700000000001</v>
      </c>
      <c r="GL719">
        <v>24.157499999999999</v>
      </c>
      <c r="GM719">
        <v>18</v>
      </c>
      <c r="GN719">
        <v>367.846</v>
      </c>
      <c r="GO719">
        <v>661.09699999999998</v>
      </c>
      <c r="GP719">
        <v>25.829699999999999</v>
      </c>
      <c r="GQ719">
        <v>27.825500000000002</v>
      </c>
      <c r="GR719">
        <v>30.0001</v>
      </c>
      <c r="GS719">
        <v>27.786200000000001</v>
      </c>
      <c r="GT719">
        <v>27.810300000000002</v>
      </c>
      <c r="GU719">
        <v>22.033300000000001</v>
      </c>
      <c r="GV719">
        <v>43.204700000000003</v>
      </c>
      <c r="GW719">
        <v>0</v>
      </c>
      <c r="GX719">
        <v>25.83</v>
      </c>
      <c r="GY719">
        <v>450</v>
      </c>
      <c r="GZ719">
        <v>18.5</v>
      </c>
      <c r="HA719">
        <v>100.44799999999999</v>
      </c>
      <c r="HB719">
        <v>70.271699999999996</v>
      </c>
    </row>
    <row r="720" spans="1:210" x14ac:dyDescent="0.3">
      <c r="A720">
        <v>704</v>
      </c>
      <c r="B720">
        <v>1750758234.5</v>
      </c>
      <c r="C720">
        <v>3515.400000095367</v>
      </c>
      <c r="D720" t="s">
        <v>1749</v>
      </c>
      <c r="E720" t="s">
        <v>1750</v>
      </c>
      <c r="F720" t="s">
        <v>336</v>
      </c>
      <c r="G720">
        <v>1750758234.5</v>
      </c>
      <c r="H720">
        <f t="shared" si="340"/>
        <v>6.6990601820927237E-4</v>
      </c>
      <c r="I720">
        <f t="shared" si="341"/>
        <v>0.66990601820927231</v>
      </c>
      <c r="J720">
        <f t="shared" si="342"/>
        <v>2.7836657414851782</v>
      </c>
      <c r="K720">
        <f t="shared" si="343"/>
        <v>443.10399999999998</v>
      </c>
      <c r="L720">
        <f t="shared" si="344"/>
        <v>351.58588853235881</v>
      </c>
      <c r="M720">
        <f t="shared" si="345"/>
        <v>35.619835610952087</v>
      </c>
      <c r="N720">
        <f t="shared" si="346"/>
        <v>44.891709688463997</v>
      </c>
      <c r="O720">
        <f t="shared" si="347"/>
        <v>5.3876577399776186E-2</v>
      </c>
      <c r="P720">
        <f t="shared" si="348"/>
        <v>2.414893276984686</v>
      </c>
      <c r="Q720">
        <f t="shared" si="349"/>
        <v>5.3227935403842089E-2</v>
      </c>
      <c r="R720">
        <f t="shared" si="350"/>
        <v>3.3325092290966724E-2</v>
      </c>
      <c r="S720">
        <f t="shared" si="351"/>
        <v>12.706629999999999</v>
      </c>
      <c r="T720">
        <f t="shared" si="352"/>
        <v>25.567462532868277</v>
      </c>
      <c r="U720">
        <f t="shared" si="353"/>
        <v>25.4697</v>
      </c>
      <c r="V720">
        <f t="shared" si="354"/>
        <v>3.2698153844792235</v>
      </c>
      <c r="W720">
        <f t="shared" si="355"/>
        <v>61.231979843531235</v>
      </c>
      <c r="X720">
        <f t="shared" si="356"/>
        <v>2.0280819466437001</v>
      </c>
      <c r="Y720">
        <f t="shared" si="357"/>
        <v>3.3121286488304755</v>
      </c>
      <c r="Z720">
        <f t="shared" si="358"/>
        <v>1.2417334378355234</v>
      </c>
      <c r="AA720">
        <f t="shared" si="359"/>
        <v>-29.542855403028913</v>
      </c>
      <c r="AB720">
        <f t="shared" si="360"/>
        <v>28.199527927149692</v>
      </c>
      <c r="AC720">
        <f t="shared" si="361"/>
        <v>2.4844403524962666</v>
      </c>
      <c r="AD720">
        <f t="shared" si="362"/>
        <v>13.847742876617044</v>
      </c>
      <c r="AE720">
        <f t="shared" si="363"/>
        <v>2.7836657414851782</v>
      </c>
      <c r="AF720">
        <f t="shared" si="364"/>
        <v>0.66990601820927231</v>
      </c>
      <c r="AG720">
        <f t="shared" si="365"/>
        <v>2.7647972953658275</v>
      </c>
      <c r="AH720">
        <v>458.50861121265848</v>
      </c>
      <c r="AI720">
        <v>452.17013939393911</v>
      </c>
      <c r="AJ720">
        <v>-7.3857499738555124E-5</v>
      </c>
      <c r="AK720">
        <v>84.076978181650844</v>
      </c>
      <c r="AL720">
        <f t="shared" si="366"/>
        <v>0.67054585614195761</v>
      </c>
      <c r="AM720">
        <v>18.540282037300809</v>
      </c>
      <c r="AN720">
        <v>20.018993684210511</v>
      </c>
      <c r="AO720">
        <v>-2.0088717180536549E-7</v>
      </c>
      <c r="AP720">
        <v>90.497214367256092</v>
      </c>
      <c r="AQ720">
        <v>0</v>
      </c>
      <c r="AR720">
        <v>0</v>
      </c>
      <c r="AS720">
        <f t="shared" si="367"/>
        <v>1</v>
      </c>
      <c r="AT720">
        <f t="shared" si="368"/>
        <v>0</v>
      </c>
      <c r="AU720">
        <f t="shared" si="369"/>
        <v>53758.584552376677</v>
      </c>
      <c r="AV720">
        <f t="shared" si="370"/>
        <v>66.876999999999995</v>
      </c>
      <c r="AW720">
        <f t="shared" si="371"/>
        <v>53.501599999999996</v>
      </c>
      <c r="AX720">
        <f t="shared" si="372"/>
        <v>0.8</v>
      </c>
      <c r="AY720">
        <f t="shared" si="373"/>
        <v>0.19</v>
      </c>
      <c r="AZ720">
        <v>9</v>
      </c>
      <c r="BA720">
        <v>1.88</v>
      </c>
      <c r="BB720" t="s">
        <v>337</v>
      </c>
      <c r="BC720">
        <v>2</v>
      </c>
      <c r="BD720" t="b">
        <v>0</v>
      </c>
      <c r="BE720">
        <v>1750758234.5</v>
      </c>
      <c r="BF720">
        <v>443.10399999999998</v>
      </c>
      <c r="BG720">
        <v>450.036</v>
      </c>
      <c r="BH720">
        <v>20.0182</v>
      </c>
      <c r="BI720">
        <v>18.540900000000001</v>
      </c>
      <c r="BJ720">
        <v>440.14800000000002</v>
      </c>
      <c r="BK720">
        <v>19.798200000000001</v>
      </c>
      <c r="BL720">
        <v>399.95</v>
      </c>
      <c r="BM720">
        <v>101.212</v>
      </c>
      <c r="BN720">
        <v>9.9903500000000006E-2</v>
      </c>
      <c r="BO720">
        <v>25.686299999999999</v>
      </c>
      <c r="BP720">
        <v>25.4697</v>
      </c>
      <c r="BQ720">
        <v>999.9</v>
      </c>
      <c r="BR720">
        <v>0</v>
      </c>
      <c r="BS720">
        <v>0</v>
      </c>
      <c r="BT720">
        <v>10001</v>
      </c>
      <c r="BU720">
        <v>66.876999999999995</v>
      </c>
      <c r="BV720">
        <v>9.9204500000000007</v>
      </c>
      <c r="BW720">
        <v>-6.9313399999999996</v>
      </c>
      <c r="BX720">
        <v>452.15600000000001</v>
      </c>
      <c r="BY720">
        <v>458.53699999999998</v>
      </c>
      <c r="BZ720">
        <v>1.4773000000000001</v>
      </c>
      <c r="CA720">
        <v>450.036</v>
      </c>
      <c r="CB720">
        <v>18.540900000000001</v>
      </c>
      <c r="CC720">
        <v>2.0260799999999999</v>
      </c>
      <c r="CD720">
        <v>1.87656</v>
      </c>
      <c r="CE720">
        <v>17.6496</v>
      </c>
      <c r="CF720">
        <v>16.439499999999999</v>
      </c>
      <c r="CG720">
        <v>1750753677</v>
      </c>
      <c r="CH720" t="s">
        <v>338</v>
      </c>
      <c r="CI720">
        <v>1750753677</v>
      </c>
      <c r="CJ720">
        <v>1750753673.5</v>
      </c>
      <c r="CK720">
        <v>5</v>
      </c>
      <c r="CL720">
        <v>2.1520000000000001</v>
      </c>
      <c r="CM720">
        <v>-0.52400000000000002</v>
      </c>
      <c r="CN720">
        <v>3.0179999999999998</v>
      </c>
      <c r="CO720">
        <v>0.22</v>
      </c>
      <c r="CP720">
        <v>450</v>
      </c>
      <c r="CQ720">
        <v>19</v>
      </c>
      <c r="CR720">
        <v>0.26</v>
      </c>
      <c r="CS720">
        <v>0.17</v>
      </c>
      <c r="CT720">
        <v>-6.8119934999999998</v>
      </c>
      <c r="CU720">
        <v>-0.54310559099433697</v>
      </c>
      <c r="CV720">
        <v>6.0162365709386843E-2</v>
      </c>
      <c r="CW720">
        <v>0</v>
      </c>
      <c r="CX720">
        <v>0</v>
      </c>
      <c r="CY720">
        <v>0</v>
      </c>
      <c r="CZ720">
        <v>0</v>
      </c>
      <c r="DA720">
        <v>-1</v>
      </c>
      <c r="DB720">
        <v>1.4805427499999999</v>
      </c>
      <c r="DC720">
        <v>-9.3354596623233007E-4</v>
      </c>
      <c r="DD720">
        <v>1.5269724743753629E-3</v>
      </c>
      <c r="DE720">
        <v>1</v>
      </c>
      <c r="DF720">
        <v>1</v>
      </c>
      <c r="DG720">
        <v>2</v>
      </c>
      <c r="DH720" t="s">
        <v>383</v>
      </c>
      <c r="DI720">
        <v>3.0244599999999999</v>
      </c>
      <c r="DJ720">
        <v>2.6911900000000002</v>
      </c>
      <c r="DK720">
        <v>0.100107</v>
      </c>
      <c r="DL720">
        <v>0.102336</v>
      </c>
      <c r="DM720">
        <v>0.104986</v>
      </c>
      <c r="DN720">
        <v>0.10067</v>
      </c>
      <c r="DO720">
        <v>25070.1</v>
      </c>
      <c r="DP720">
        <v>16777.099999999999</v>
      </c>
      <c r="DQ720">
        <v>26434.5</v>
      </c>
      <c r="DR720">
        <v>16987</v>
      </c>
      <c r="DS720">
        <v>33663.199999999997</v>
      </c>
      <c r="DT720">
        <v>19960.8</v>
      </c>
      <c r="DU720">
        <v>38508.199999999997</v>
      </c>
      <c r="DV720">
        <v>22516.7</v>
      </c>
      <c r="DW720">
        <v>1.8006200000000001</v>
      </c>
      <c r="DX720">
        <v>2.17462</v>
      </c>
      <c r="DY720">
        <v>4.3037499999999999E-2</v>
      </c>
      <c r="DZ720">
        <v>0</v>
      </c>
      <c r="EA720">
        <v>24.7637</v>
      </c>
      <c r="EB720">
        <v>999.9</v>
      </c>
      <c r="EC720">
        <v>60.6</v>
      </c>
      <c r="ED720">
        <v>32.6</v>
      </c>
      <c r="EE720">
        <v>29.576699999999999</v>
      </c>
      <c r="EF720">
        <v>62.742199999999997</v>
      </c>
      <c r="EG720">
        <v>35.168300000000002</v>
      </c>
      <c r="EH720">
        <v>1</v>
      </c>
      <c r="EI720">
        <v>5.7451200000000001E-2</v>
      </c>
      <c r="EJ720">
        <v>-0.19272300000000001</v>
      </c>
      <c r="EK720">
        <v>20.327500000000001</v>
      </c>
      <c r="EL720">
        <v>5.2502399999999998</v>
      </c>
      <c r="EM720">
        <v>11.962</v>
      </c>
      <c r="EN720">
        <v>4.9897600000000004</v>
      </c>
      <c r="EO720">
        <v>3.2917999999999998</v>
      </c>
      <c r="EP720">
        <v>9999</v>
      </c>
      <c r="EQ720">
        <v>9999</v>
      </c>
      <c r="ER720">
        <v>9999</v>
      </c>
      <c r="ES720">
        <v>999.9</v>
      </c>
      <c r="ET720">
        <v>4.9726800000000004</v>
      </c>
      <c r="EU720">
        <v>1.87195</v>
      </c>
      <c r="EV720">
        <v>1.8722300000000001</v>
      </c>
      <c r="EW720">
        <v>1.8772500000000001</v>
      </c>
      <c r="EX720">
        <v>1.8713500000000001</v>
      </c>
      <c r="EY720">
        <v>1.87212</v>
      </c>
      <c r="EZ720">
        <v>1.8717999999999999</v>
      </c>
      <c r="FA720">
        <v>1.8687400000000001</v>
      </c>
      <c r="FB720">
        <v>0</v>
      </c>
      <c r="FC720">
        <v>0</v>
      </c>
      <c r="FD720">
        <v>0</v>
      </c>
      <c r="FE720">
        <v>0</v>
      </c>
      <c r="FF720" t="s">
        <v>340</v>
      </c>
      <c r="FG720" t="s">
        <v>341</v>
      </c>
      <c r="FH720" t="s">
        <v>342</v>
      </c>
      <c r="FI720" t="s">
        <v>342</v>
      </c>
      <c r="FJ720" t="s">
        <v>342</v>
      </c>
      <c r="FK720" t="s">
        <v>342</v>
      </c>
      <c r="FL720">
        <v>0</v>
      </c>
      <c r="FM720">
        <v>100</v>
      </c>
      <c r="FN720">
        <v>100</v>
      </c>
      <c r="FO720">
        <v>2.956</v>
      </c>
      <c r="FP720">
        <v>0.22</v>
      </c>
      <c r="FQ720">
        <v>-0.71234261683338174</v>
      </c>
      <c r="FR720">
        <v>7.6898218637449396E-3</v>
      </c>
      <c r="FS720">
        <v>1.5097418776848419E-6</v>
      </c>
      <c r="FT720">
        <v>-9.8458676114205118E-11</v>
      </c>
      <c r="FU720">
        <v>0.22001999999999461</v>
      </c>
      <c r="FV720">
        <v>0</v>
      </c>
      <c r="FW720">
        <v>0</v>
      </c>
      <c r="FX720">
        <v>0</v>
      </c>
      <c r="FY720">
        <v>3</v>
      </c>
      <c r="FZ720">
        <v>2164</v>
      </c>
      <c r="GA720">
        <v>-1</v>
      </c>
      <c r="GB720">
        <v>-1</v>
      </c>
      <c r="GC720">
        <v>76</v>
      </c>
      <c r="GD720">
        <v>76</v>
      </c>
      <c r="GE720">
        <v>1.10229</v>
      </c>
      <c r="GF720">
        <v>2.63794</v>
      </c>
      <c r="GG720">
        <v>1.7981</v>
      </c>
      <c r="GH720">
        <v>2.3803700000000001</v>
      </c>
      <c r="GI720">
        <v>1.5979000000000001</v>
      </c>
      <c r="GJ720">
        <v>2.5488300000000002</v>
      </c>
      <c r="GK720">
        <v>36.034700000000001</v>
      </c>
      <c r="GL720">
        <v>24.157499999999999</v>
      </c>
      <c r="GM720">
        <v>18</v>
      </c>
      <c r="GN720">
        <v>367.54599999999999</v>
      </c>
      <c r="GO720">
        <v>661.45899999999995</v>
      </c>
      <c r="GP720">
        <v>25.829599999999999</v>
      </c>
      <c r="GQ720">
        <v>27.824999999999999</v>
      </c>
      <c r="GR720">
        <v>30</v>
      </c>
      <c r="GS720">
        <v>27.786200000000001</v>
      </c>
      <c r="GT720">
        <v>27.810300000000002</v>
      </c>
      <c r="GU720">
        <v>22.030999999999999</v>
      </c>
      <c r="GV720">
        <v>43.204700000000003</v>
      </c>
      <c r="GW720">
        <v>0</v>
      </c>
      <c r="GX720">
        <v>25.83</v>
      </c>
      <c r="GY720">
        <v>450</v>
      </c>
      <c r="GZ720">
        <v>18.5</v>
      </c>
      <c r="HA720">
        <v>100.44799999999999</v>
      </c>
      <c r="HB720">
        <v>70.274799999999999</v>
      </c>
    </row>
    <row r="721" spans="1:210" x14ac:dyDescent="0.3">
      <c r="A721">
        <v>705</v>
      </c>
      <c r="B721">
        <v>1750758239.5</v>
      </c>
      <c r="C721">
        <v>3520.400000095367</v>
      </c>
      <c r="D721" t="s">
        <v>1751</v>
      </c>
      <c r="E721" t="s">
        <v>1752</v>
      </c>
      <c r="F721" t="s">
        <v>336</v>
      </c>
      <c r="G721">
        <v>1750758239.5</v>
      </c>
      <c r="H721">
        <f t="shared" ref="H721:H784" si="374">(I721)/1000</f>
        <v>6.6923295564447292E-4</v>
      </c>
      <c r="I721">
        <f t="shared" ref="I721:I784" si="375">IF(BD721, AL721, AF721)</f>
        <v>0.66923295564447294</v>
      </c>
      <c r="J721">
        <f t="shared" ref="J721:J784" si="376">IF(BD721, AG721, AE721)</f>
        <v>2.7973778227864554</v>
      </c>
      <c r="K721">
        <f t="shared" ref="K721:K784" si="377">BF721 - IF(AS721&gt;1, J721*AZ721*100/(AU721), 0)</f>
        <v>443.03899999999999</v>
      </c>
      <c r="L721">
        <f t="shared" ref="L721:L784" si="378">((R721-H721/2)*K721-J721)/(R721+H721/2)</f>
        <v>351.06740797016431</v>
      </c>
      <c r="M721">
        <f t="shared" ref="M721:M784" si="379">L721*(BM721+BN721)/1000</f>
        <v>35.566596657407715</v>
      </c>
      <c r="N721">
        <f t="shared" ref="N721:N784" si="380">(BF721 - IF(AS721&gt;1, J721*AZ721*100/(AU721), 0))*(BM721+BN721)/1000</f>
        <v>44.884227526584894</v>
      </c>
      <c r="O721">
        <f t="shared" ref="O721:O784" si="381">2/((1/Q721-1/P721)+SIGN(Q721)*SQRT((1/Q721-1/P721)*(1/Q721-1/P721) + 4*BA721/((BA721+1)*(BA721+1))*(2*1/Q721*1/P721-1/P721*1/P721)))</f>
        <v>5.3843140460899636E-2</v>
      </c>
      <c r="P721">
        <f t="shared" ref="P721:P784" si="382">IF(LEFT(BB721,1)&lt;&gt;"0",IF(LEFT(BB721,1)="1",3,BC721),$D$5+$E$5*(BT721*BM721/($K$5*1000))+$F$5*(BT721*BM721/($K$5*1000))*MAX(MIN(AZ721,$J$5),$I$5)*MAX(MIN(AZ721,$J$5),$I$5)+$G$5*MAX(MIN(AZ721,$J$5),$I$5)*(BT721*BM721/($K$5*1000))+$H$5*(BT721*BM721/($K$5*1000))*(BT721*BM721/($K$5*1000)))</f>
        <v>2.4163985313243925</v>
      </c>
      <c r="Q721">
        <f t="shared" ref="Q721:Q784" si="383">H721*(1000-(1000*0.61365*EXP(17.502*U721/(240.97+U721))/(BM721+BN721)+BH721)/2)/(1000*0.61365*EXP(17.502*U721/(240.97+U721))/(BM721+BN721)-BH721)</f>
        <v>5.3195696532080075E-2</v>
      </c>
      <c r="R721">
        <f t="shared" ref="R721:R784" si="384">1/((BA721+1)/(O721/1.6)+1/(P721/1.37)) + BA721/((BA721+1)/(O721/1.6) + BA721/(P721/1.37))</f>
        <v>3.3304837335465784E-2</v>
      </c>
      <c r="S721">
        <f t="shared" ref="S721:S784" si="385">(AV721*AY721)</f>
        <v>12.716263</v>
      </c>
      <c r="T721">
        <f t="shared" ref="T721:T784" si="386">(BO721+(S721+2*0.95*0.0000000567*(((BO721+$B$7)+273)^4-(BO721+273)^4)-44100*H721)/(1.84*29.3*P721+8*0.95*0.0000000567*(BO721+273)^3))</f>
        <v>25.565507686501665</v>
      </c>
      <c r="U721">
        <f t="shared" ref="U721:U784" si="387">($C$7*BP721+$D$7*BQ721+$E$7*T721)</f>
        <v>25.465900000000001</v>
      </c>
      <c r="V721">
        <f t="shared" ref="V721:V784" si="388">0.61365*EXP(17.502*U721/(240.97+U721))</f>
        <v>3.2690772817912257</v>
      </c>
      <c r="W721">
        <f t="shared" ref="W721:W784" si="389">(X721/Y721*100)</f>
        <v>61.233603484987697</v>
      </c>
      <c r="X721">
        <f t="shared" ref="X721:X784" si="390">BH721*(BM721+BN721)/1000</f>
        <v>2.0278590640172398</v>
      </c>
      <c r="Y721">
        <f t="shared" ref="Y721:Y784" si="391">0.61365*EXP(17.502*BO721/(240.97+BO721))</f>
        <v>3.3116768385424167</v>
      </c>
      <c r="Z721">
        <f t="shared" ref="Z721:Z784" si="392">(V721-BH721*(BM721+BN721)/1000)</f>
        <v>1.2412182177739859</v>
      </c>
      <c r="AA721">
        <f t="shared" ref="AA721:AA784" si="393">(-H721*44100)</f>
        <v>-29.513173343921256</v>
      </c>
      <c r="AB721">
        <f t="shared" ref="AB721:AB784" si="394">2*29.3*P721*0.92*(BO721-U721)</f>
        <v>28.412514609087864</v>
      </c>
      <c r="AC721">
        <f t="shared" ref="AC721:AC784" si="395">2*0.95*0.0000000567*(((BO721+$B$7)+273)^4-(U721+273)^4)</f>
        <v>2.5015689598831341</v>
      </c>
      <c r="AD721">
        <f t="shared" ref="AD721:AD784" si="396">S721+AC721+AA721+AB721</f>
        <v>14.117173225049742</v>
      </c>
      <c r="AE721">
        <f t="shared" ref="AE721:AE784" si="397">BL721*AS721*(BG721-BF721*(1000-AS721*BI721)/(1000-AS721*BH721))/(100*AZ721)</f>
        <v>2.7973778227864554</v>
      </c>
      <c r="AF721">
        <f t="shared" ref="AF721:AF784" si="398">1000*BL721*AS721*(BH721-BI721)/(100*AZ721*(1000-AS721*BH721))</f>
        <v>0.66923295564447294</v>
      </c>
      <c r="AG721">
        <f t="shared" ref="AG721:AG784" si="399">(AH721 - AI721 - BM721*1000/(8.314*(BO721+273.15)) * AK721/BL721 * AJ721) * BL721/(100*AZ721) * (1000 - BI721)/1000</f>
        <v>2.8952821615918491</v>
      </c>
      <c r="AH721">
        <v>458.52241223304469</v>
      </c>
      <c r="AI721">
        <v>452.07600606060618</v>
      </c>
      <c r="AJ721">
        <v>-2.239605270861272E-2</v>
      </c>
      <c r="AK721">
        <v>84.076978181650844</v>
      </c>
      <c r="AL721">
        <f t="shared" ref="AL721:AL784" si="400">(AN721 - AM721 + BM721*1000/(8.314*(BO721+273.15)) * AP721/BL721 * AO721) * BL721/(100*AZ721) * 1000/(1000 - AN721)</f>
        <v>0.66901747046285165</v>
      </c>
      <c r="AM721">
        <v>18.540432981801359</v>
      </c>
      <c r="AN721">
        <v>20.015760601503729</v>
      </c>
      <c r="AO721">
        <v>-2.0043086059798641E-7</v>
      </c>
      <c r="AP721">
        <v>90.497214367256092</v>
      </c>
      <c r="AQ721">
        <v>0</v>
      </c>
      <c r="AR721">
        <v>0</v>
      </c>
      <c r="AS721">
        <f t="shared" ref="AS721:AS784" si="401">IF(AQ721*$H$13&gt;=AU721,1,(AU721/(AU721-AQ721*$H$13)))</f>
        <v>1</v>
      </c>
      <c r="AT721">
        <f t="shared" ref="AT721:AT784" si="402">(AS721-1)*100</f>
        <v>0</v>
      </c>
      <c r="AU721">
        <f t="shared" ref="AU721:AU784" si="403">MAX(0,($B$13+$C$13*BT721)/(1+$D$13*BT721)*BM721/(BO721+273)*$E$13)</f>
        <v>53809.482942656541</v>
      </c>
      <c r="AV721">
        <f t="shared" ref="AV721:AV784" si="404">$B$11*BU721+$C$11*BV721</f>
        <v>66.927700000000002</v>
      </c>
      <c r="AW721">
        <f t="shared" ref="AW721:AW784" si="405">AV721*AX721</f>
        <v>53.542160000000003</v>
      </c>
      <c r="AX721">
        <f t="shared" ref="AX721:AX784" si="406">($B$11*$D$9+$C$11*$D$9)/($B$11+$C$11)</f>
        <v>0.8</v>
      </c>
      <c r="AY721">
        <f t="shared" ref="AY721:AY784" si="407">($B$11*$K$9+$C$11*$K$9)/($B$11+$C$11)</f>
        <v>0.19</v>
      </c>
      <c r="AZ721">
        <v>9</v>
      </c>
      <c r="BA721">
        <v>1.88</v>
      </c>
      <c r="BB721" t="s">
        <v>337</v>
      </c>
      <c r="BC721">
        <v>2</v>
      </c>
      <c r="BD721" t="b">
        <v>0</v>
      </c>
      <c r="BE721">
        <v>1750758239.5</v>
      </c>
      <c r="BF721">
        <v>443.03899999999999</v>
      </c>
      <c r="BG721">
        <v>450.00099999999998</v>
      </c>
      <c r="BH721">
        <v>20.016400000000001</v>
      </c>
      <c r="BI721">
        <v>18.540600000000001</v>
      </c>
      <c r="BJ721">
        <v>440.084</v>
      </c>
      <c r="BK721">
        <v>19.796399999999998</v>
      </c>
      <c r="BL721">
        <v>399.95499999999998</v>
      </c>
      <c r="BM721">
        <v>101.21</v>
      </c>
      <c r="BN721">
        <v>9.9879099999999998E-2</v>
      </c>
      <c r="BO721">
        <v>25.684000000000001</v>
      </c>
      <c r="BP721">
        <v>25.465900000000001</v>
      </c>
      <c r="BQ721">
        <v>999.9</v>
      </c>
      <c r="BR721">
        <v>0</v>
      </c>
      <c r="BS721">
        <v>0</v>
      </c>
      <c r="BT721">
        <v>10011</v>
      </c>
      <c r="BU721">
        <v>66.927700000000002</v>
      </c>
      <c r="BV721">
        <v>9.9204500000000007</v>
      </c>
      <c r="BW721">
        <v>-6.9616100000000003</v>
      </c>
      <c r="BX721">
        <v>452.089</v>
      </c>
      <c r="BY721">
        <v>458.50200000000001</v>
      </c>
      <c r="BZ721">
        <v>1.4757899999999999</v>
      </c>
      <c r="CA721">
        <v>450.00099999999998</v>
      </c>
      <c r="CB721">
        <v>18.540600000000001</v>
      </c>
      <c r="CC721">
        <v>2.0258600000000002</v>
      </c>
      <c r="CD721">
        <v>1.8765000000000001</v>
      </c>
      <c r="CE721">
        <v>17.6479</v>
      </c>
      <c r="CF721">
        <v>16.439</v>
      </c>
      <c r="CG721">
        <v>1750753677</v>
      </c>
      <c r="CH721" t="s">
        <v>338</v>
      </c>
      <c r="CI721">
        <v>1750753677</v>
      </c>
      <c r="CJ721">
        <v>1750753673.5</v>
      </c>
      <c r="CK721">
        <v>5</v>
      </c>
      <c r="CL721">
        <v>2.1520000000000001</v>
      </c>
      <c r="CM721">
        <v>-0.52400000000000002</v>
      </c>
      <c r="CN721">
        <v>3.0179999999999998</v>
      </c>
      <c r="CO721">
        <v>0.22</v>
      </c>
      <c r="CP721">
        <v>450</v>
      </c>
      <c r="CQ721">
        <v>19</v>
      </c>
      <c r="CR721">
        <v>0.26</v>
      </c>
      <c r="CS721">
        <v>0.17</v>
      </c>
      <c r="CT721">
        <v>-6.8578780487804876</v>
      </c>
      <c r="CU721">
        <v>-0.6041550522648208</v>
      </c>
      <c r="CV721">
        <v>6.6041269071566072E-2</v>
      </c>
      <c r="CW721">
        <v>0</v>
      </c>
      <c r="CX721">
        <v>0</v>
      </c>
      <c r="CY721">
        <v>0</v>
      </c>
      <c r="CZ721">
        <v>0</v>
      </c>
      <c r="DA721">
        <v>-1</v>
      </c>
      <c r="DB721">
        <v>1.4798995121951219</v>
      </c>
      <c r="DC721">
        <v>-2.102111498257964E-2</v>
      </c>
      <c r="DD721">
        <v>2.3623045292416578E-3</v>
      </c>
      <c r="DE721">
        <v>1</v>
      </c>
      <c r="DF721">
        <v>1</v>
      </c>
      <c r="DG721">
        <v>2</v>
      </c>
      <c r="DH721" t="s">
        <v>383</v>
      </c>
      <c r="DI721">
        <v>3.02447</v>
      </c>
      <c r="DJ721">
        <v>2.6911700000000001</v>
      </c>
      <c r="DK721">
        <v>0.100095</v>
      </c>
      <c r="DL721">
        <v>0.102328</v>
      </c>
      <c r="DM721">
        <v>0.104977</v>
      </c>
      <c r="DN721">
        <v>0.10066700000000001</v>
      </c>
      <c r="DO721">
        <v>25070</v>
      </c>
      <c r="DP721">
        <v>16777.3</v>
      </c>
      <c r="DQ721">
        <v>26434.1</v>
      </c>
      <c r="DR721">
        <v>16987</v>
      </c>
      <c r="DS721">
        <v>33663</v>
      </c>
      <c r="DT721">
        <v>19961</v>
      </c>
      <c r="DU721">
        <v>38507.699999999997</v>
      </c>
      <c r="DV721">
        <v>22516.799999999999</v>
      </c>
      <c r="DW721">
        <v>1.8005</v>
      </c>
      <c r="DX721">
        <v>2.17456</v>
      </c>
      <c r="DY721">
        <v>4.30614E-2</v>
      </c>
      <c r="DZ721">
        <v>0</v>
      </c>
      <c r="EA721">
        <v>24.759499999999999</v>
      </c>
      <c r="EB721">
        <v>999.9</v>
      </c>
      <c r="EC721">
        <v>60.6</v>
      </c>
      <c r="ED721">
        <v>32.6</v>
      </c>
      <c r="EE721">
        <v>29.575199999999999</v>
      </c>
      <c r="EF721">
        <v>62.482199999999999</v>
      </c>
      <c r="EG721">
        <v>35.216299999999997</v>
      </c>
      <c r="EH721">
        <v>1</v>
      </c>
      <c r="EI721">
        <v>5.7386199999999998E-2</v>
      </c>
      <c r="EJ721">
        <v>-0.19395000000000001</v>
      </c>
      <c r="EK721">
        <v>20.327500000000001</v>
      </c>
      <c r="EL721">
        <v>5.2502399999999998</v>
      </c>
      <c r="EM721">
        <v>11.962</v>
      </c>
      <c r="EN721">
        <v>4.9896399999999996</v>
      </c>
      <c r="EO721">
        <v>3.2917000000000001</v>
      </c>
      <c r="EP721">
        <v>9999</v>
      </c>
      <c r="EQ721">
        <v>9999</v>
      </c>
      <c r="ER721">
        <v>9999</v>
      </c>
      <c r="ES721">
        <v>999.9</v>
      </c>
      <c r="ET721">
        <v>4.9726800000000004</v>
      </c>
      <c r="EU721">
        <v>1.87195</v>
      </c>
      <c r="EV721">
        <v>1.8722399999999999</v>
      </c>
      <c r="EW721">
        <v>1.8772800000000001</v>
      </c>
      <c r="EX721">
        <v>1.8713500000000001</v>
      </c>
      <c r="EY721">
        <v>1.8721099999999999</v>
      </c>
      <c r="EZ721">
        <v>1.8717999999999999</v>
      </c>
      <c r="FA721">
        <v>1.8687400000000001</v>
      </c>
      <c r="FB721">
        <v>0</v>
      </c>
      <c r="FC721">
        <v>0</v>
      </c>
      <c r="FD721">
        <v>0</v>
      </c>
      <c r="FE721">
        <v>0</v>
      </c>
      <c r="FF721" t="s">
        <v>340</v>
      </c>
      <c r="FG721" t="s">
        <v>341</v>
      </c>
      <c r="FH721" t="s">
        <v>342</v>
      </c>
      <c r="FI721" t="s">
        <v>342</v>
      </c>
      <c r="FJ721" t="s">
        <v>342</v>
      </c>
      <c r="FK721" t="s">
        <v>342</v>
      </c>
      <c r="FL721">
        <v>0</v>
      </c>
      <c r="FM721">
        <v>100</v>
      </c>
      <c r="FN721">
        <v>100</v>
      </c>
      <c r="FO721">
        <v>2.9550000000000001</v>
      </c>
      <c r="FP721">
        <v>0.22</v>
      </c>
      <c r="FQ721">
        <v>-0.71234261683338174</v>
      </c>
      <c r="FR721">
        <v>7.6898218637449396E-3</v>
      </c>
      <c r="FS721">
        <v>1.5097418776848419E-6</v>
      </c>
      <c r="FT721">
        <v>-9.8458676114205118E-11</v>
      </c>
      <c r="FU721">
        <v>0.22001999999999461</v>
      </c>
      <c r="FV721">
        <v>0</v>
      </c>
      <c r="FW721">
        <v>0</v>
      </c>
      <c r="FX721">
        <v>0</v>
      </c>
      <c r="FY721">
        <v>3</v>
      </c>
      <c r="FZ721">
        <v>2164</v>
      </c>
      <c r="GA721">
        <v>-1</v>
      </c>
      <c r="GB721">
        <v>-1</v>
      </c>
      <c r="GC721">
        <v>76</v>
      </c>
      <c r="GD721">
        <v>76.099999999999994</v>
      </c>
      <c r="GE721">
        <v>1.10229</v>
      </c>
      <c r="GF721">
        <v>2.63062</v>
      </c>
      <c r="GG721">
        <v>1.7981</v>
      </c>
      <c r="GH721">
        <v>2.3803700000000001</v>
      </c>
      <c r="GI721">
        <v>1.5979000000000001</v>
      </c>
      <c r="GJ721">
        <v>2.5878899999999998</v>
      </c>
      <c r="GK721">
        <v>36.034700000000001</v>
      </c>
      <c r="GL721">
        <v>24.157499999999999</v>
      </c>
      <c r="GM721">
        <v>18</v>
      </c>
      <c r="GN721">
        <v>367.47199999999998</v>
      </c>
      <c r="GO721">
        <v>661.40700000000004</v>
      </c>
      <c r="GP721">
        <v>25.829699999999999</v>
      </c>
      <c r="GQ721">
        <v>27.8231</v>
      </c>
      <c r="GR721">
        <v>30</v>
      </c>
      <c r="GS721">
        <v>27.784300000000002</v>
      </c>
      <c r="GT721">
        <v>27.810300000000002</v>
      </c>
      <c r="GU721">
        <v>22.0318</v>
      </c>
      <c r="GV721">
        <v>43.204700000000003</v>
      </c>
      <c r="GW721">
        <v>0</v>
      </c>
      <c r="GX721">
        <v>25.83</v>
      </c>
      <c r="GY721">
        <v>450</v>
      </c>
      <c r="GZ721">
        <v>18.5</v>
      </c>
      <c r="HA721">
        <v>100.446</v>
      </c>
      <c r="HB721">
        <v>70.275099999999995</v>
      </c>
    </row>
    <row r="722" spans="1:210" x14ac:dyDescent="0.3">
      <c r="A722">
        <v>706</v>
      </c>
      <c r="B722">
        <v>1750758244.5</v>
      </c>
      <c r="C722">
        <v>3525.400000095367</v>
      </c>
      <c r="D722" t="s">
        <v>1753</v>
      </c>
      <c r="E722" t="s">
        <v>1754</v>
      </c>
      <c r="F722" t="s">
        <v>336</v>
      </c>
      <c r="G722">
        <v>1750758244.5</v>
      </c>
      <c r="H722">
        <f t="shared" si="374"/>
        <v>6.6981105735066239E-4</v>
      </c>
      <c r="I722">
        <f t="shared" si="375"/>
        <v>0.66981105735066238</v>
      </c>
      <c r="J722">
        <f t="shared" si="376"/>
        <v>2.7748167938298369</v>
      </c>
      <c r="K722">
        <f t="shared" si="377"/>
        <v>443.053</v>
      </c>
      <c r="L722">
        <f t="shared" si="378"/>
        <v>351.88510282602721</v>
      </c>
      <c r="M722">
        <f t="shared" si="379"/>
        <v>35.650203594961333</v>
      </c>
      <c r="N722">
        <f t="shared" si="380"/>
        <v>44.886610790021003</v>
      </c>
      <c r="O722">
        <f t="shared" si="381"/>
        <v>5.3928278264035276E-2</v>
      </c>
      <c r="P722">
        <f t="shared" si="382"/>
        <v>2.4135105668855141</v>
      </c>
      <c r="Q722">
        <f t="shared" si="383"/>
        <v>5.3278031288262889E-2</v>
      </c>
      <c r="R722">
        <f t="shared" si="384"/>
        <v>3.3356543845887113E-2</v>
      </c>
      <c r="S722">
        <f t="shared" si="385"/>
        <v>12.713356000000001</v>
      </c>
      <c r="T722">
        <f t="shared" si="386"/>
        <v>25.562676581583261</v>
      </c>
      <c r="U722">
        <f t="shared" si="387"/>
        <v>25.461099999999998</v>
      </c>
      <c r="V722">
        <f t="shared" si="388"/>
        <v>3.2681451496176921</v>
      </c>
      <c r="W722">
        <f t="shared" si="389"/>
        <v>61.239105263872176</v>
      </c>
      <c r="X722">
        <f t="shared" si="390"/>
        <v>2.0277405584436003</v>
      </c>
      <c r="Y722">
        <f t="shared" si="391"/>
        <v>3.3111858014683628</v>
      </c>
      <c r="Z722">
        <f t="shared" si="392"/>
        <v>1.2404045911740917</v>
      </c>
      <c r="AA722">
        <f t="shared" si="393"/>
        <v>-29.538667629164213</v>
      </c>
      <c r="AB722">
        <f t="shared" si="394"/>
        <v>28.677826842697971</v>
      </c>
      <c r="AC722">
        <f t="shared" si="395"/>
        <v>2.527856856468035</v>
      </c>
      <c r="AD722">
        <f t="shared" si="396"/>
        <v>14.380372070001794</v>
      </c>
      <c r="AE722">
        <f t="shared" si="397"/>
        <v>2.7748167938298369</v>
      </c>
      <c r="AF722">
        <f t="shared" si="398"/>
        <v>0.66981105735066238</v>
      </c>
      <c r="AG722">
        <f t="shared" si="399"/>
        <v>2.7761758561514194</v>
      </c>
      <c r="AH722">
        <v>458.49308054030598</v>
      </c>
      <c r="AI722">
        <v>452.1095999999996</v>
      </c>
      <c r="AJ722">
        <v>2.2364968801178321E-3</v>
      </c>
      <c r="AK722">
        <v>84.076978181650844</v>
      </c>
      <c r="AL722">
        <f t="shared" si="400"/>
        <v>0.66877558563890649</v>
      </c>
      <c r="AM722">
        <v>18.541094105243911</v>
      </c>
      <c r="AN722">
        <v>20.01571187969925</v>
      </c>
      <c r="AO722">
        <v>-2.5064859599362849E-7</v>
      </c>
      <c r="AP722">
        <v>90.497214367256092</v>
      </c>
      <c r="AQ722">
        <v>0</v>
      </c>
      <c r="AR722">
        <v>0</v>
      </c>
      <c r="AS722">
        <f t="shared" si="401"/>
        <v>1</v>
      </c>
      <c r="AT722">
        <f t="shared" si="402"/>
        <v>0</v>
      </c>
      <c r="AU722">
        <f t="shared" si="403"/>
        <v>53713.042257469599</v>
      </c>
      <c r="AV722">
        <f t="shared" si="404"/>
        <v>66.912400000000005</v>
      </c>
      <c r="AW722">
        <f t="shared" si="405"/>
        <v>53.529920000000004</v>
      </c>
      <c r="AX722">
        <f t="shared" si="406"/>
        <v>0.8</v>
      </c>
      <c r="AY722">
        <f t="shared" si="407"/>
        <v>0.19</v>
      </c>
      <c r="AZ722">
        <v>9</v>
      </c>
      <c r="BA722">
        <v>1.88</v>
      </c>
      <c r="BB722" t="s">
        <v>337</v>
      </c>
      <c r="BC722">
        <v>2</v>
      </c>
      <c r="BD722" t="b">
        <v>0</v>
      </c>
      <c r="BE722">
        <v>1750758244.5</v>
      </c>
      <c r="BF722">
        <v>443.053</v>
      </c>
      <c r="BG722">
        <v>449.964</v>
      </c>
      <c r="BH722">
        <v>20.014800000000001</v>
      </c>
      <c r="BI722">
        <v>18.5379</v>
      </c>
      <c r="BJ722">
        <v>440.09699999999998</v>
      </c>
      <c r="BK722">
        <v>19.794799999999999</v>
      </c>
      <c r="BL722">
        <v>400.00299999999999</v>
      </c>
      <c r="BM722">
        <v>101.212</v>
      </c>
      <c r="BN722">
        <v>0.10005699999999999</v>
      </c>
      <c r="BO722">
        <v>25.6815</v>
      </c>
      <c r="BP722">
        <v>25.461099999999998</v>
      </c>
      <c r="BQ722">
        <v>999.9</v>
      </c>
      <c r="BR722">
        <v>0</v>
      </c>
      <c r="BS722">
        <v>0</v>
      </c>
      <c r="BT722">
        <v>9992</v>
      </c>
      <c r="BU722">
        <v>66.912400000000005</v>
      </c>
      <c r="BV722">
        <v>9.9204500000000007</v>
      </c>
      <c r="BW722">
        <v>-6.91113</v>
      </c>
      <c r="BX722">
        <v>452.101</v>
      </c>
      <c r="BY722">
        <v>458.46300000000002</v>
      </c>
      <c r="BZ722">
        <v>1.4769399999999999</v>
      </c>
      <c r="CA722">
        <v>449.964</v>
      </c>
      <c r="CB722">
        <v>18.5379</v>
      </c>
      <c r="CC722">
        <v>2.0257399999999999</v>
      </c>
      <c r="CD722">
        <v>1.87625</v>
      </c>
      <c r="CE722">
        <v>17.646899999999999</v>
      </c>
      <c r="CF722">
        <v>16.437000000000001</v>
      </c>
      <c r="CG722">
        <v>1750753677</v>
      </c>
      <c r="CH722" t="s">
        <v>338</v>
      </c>
      <c r="CI722">
        <v>1750753677</v>
      </c>
      <c r="CJ722">
        <v>1750753673.5</v>
      </c>
      <c r="CK722">
        <v>5</v>
      </c>
      <c r="CL722">
        <v>2.1520000000000001</v>
      </c>
      <c r="CM722">
        <v>-0.52400000000000002</v>
      </c>
      <c r="CN722">
        <v>3.0179999999999998</v>
      </c>
      <c r="CO722">
        <v>0.22</v>
      </c>
      <c r="CP722">
        <v>450</v>
      </c>
      <c r="CQ722">
        <v>19</v>
      </c>
      <c r="CR722">
        <v>0.26</v>
      </c>
      <c r="CS722">
        <v>0.17</v>
      </c>
      <c r="CT722">
        <v>-6.9067580000000008</v>
      </c>
      <c r="CU722">
        <v>-0.46200855534707902</v>
      </c>
      <c r="CV722">
        <v>5.2975016054740393E-2</v>
      </c>
      <c r="CW722">
        <v>1</v>
      </c>
      <c r="CX722">
        <v>0</v>
      </c>
      <c r="CY722">
        <v>0</v>
      </c>
      <c r="CZ722">
        <v>0</v>
      </c>
      <c r="DA722">
        <v>-1</v>
      </c>
      <c r="DB722">
        <v>1.4783187499999999</v>
      </c>
      <c r="DC722">
        <v>-2.151320825516332E-2</v>
      </c>
      <c r="DD722">
        <v>2.314854409568775E-3</v>
      </c>
      <c r="DE722">
        <v>1</v>
      </c>
      <c r="DF722">
        <v>2</v>
      </c>
      <c r="DG722">
        <v>2</v>
      </c>
      <c r="DH722" t="s">
        <v>339</v>
      </c>
      <c r="DI722">
        <v>3.0245199999999999</v>
      </c>
      <c r="DJ722">
        <v>2.6913499999999999</v>
      </c>
      <c r="DK722">
        <v>0.10009899999999999</v>
      </c>
      <c r="DL722">
        <v>0.102324</v>
      </c>
      <c r="DM722">
        <v>0.104973</v>
      </c>
      <c r="DN722">
        <v>0.100659</v>
      </c>
      <c r="DO722">
        <v>25070.3</v>
      </c>
      <c r="DP722">
        <v>16777.2</v>
      </c>
      <c r="DQ722">
        <v>26434.5</v>
      </c>
      <c r="DR722">
        <v>16986.900000000001</v>
      </c>
      <c r="DS722">
        <v>33663.699999999997</v>
      </c>
      <c r="DT722">
        <v>19960.8</v>
      </c>
      <c r="DU722">
        <v>38508.300000000003</v>
      </c>
      <c r="DV722">
        <v>22516.400000000001</v>
      </c>
      <c r="DW722">
        <v>1.80084</v>
      </c>
      <c r="DX722">
        <v>2.1743399999999999</v>
      </c>
      <c r="DY722">
        <v>4.3022600000000001E-2</v>
      </c>
      <c r="DZ722">
        <v>0</v>
      </c>
      <c r="EA722">
        <v>24.755299999999998</v>
      </c>
      <c r="EB722">
        <v>999.9</v>
      </c>
      <c r="EC722">
        <v>60.6</v>
      </c>
      <c r="ED722">
        <v>32.6</v>
      </c>
      <c r="EE722">
        <v>29.5747</v>
      </c>
      <c r="EF722">
        <v>62.7622</v>
      </c>
      <c r="EG722">
        <v>35.308500000000002</v>
      </c>
      <c r="EH722">
        <v>1</v>
      </c>
      <c r="EI722">
        <v>5.7361799999999998E-2</v>
      </c>
      <c r="EJ722">
        <v>-0.195157</v>
      </c>
      <c r="EK722">
        <v>20.327500000000001</v>
      </c>
      <c r="EL722">
        <v>5.2501199999999999</v>
      </c>
      <c r="EM722">
        <v>11.962</v>
      </c>
      <c r="EN722">
        <v>4.9896000000000003</v>
      </c>
      <c r="EO722">
        <v>3.29176</v>
      </c>
      <c r="EP722">
        <v>9999</v>
      </c>
      <c r="EQ722">
        <v>9999</v>
      </c>
      <c r="ER722">
        <v>9999</v>
      </c>
      <c r="ES722">
        <v>999.9</v>
      </c>
      <c r="ET722">
        <v>4.9726999999999997</v>
      </c>
      <c r="EU722">
        <v>1.87195</v>
      </c>
      <c r="EV722">
        <v>1.8722399999999999</v>
      </c>
      <c r="EW722">
        <v>1.8772599999999999</v>
      </c>
      <c r="EX722">
        <v>1.8713599999999999</v>
      </c>
      <c r="EY722">
        <v>1.8721099999999999</v>
      </c>
      <c r="EZ722">
        <v>1.8717999999999999</v>
      </c>
      <c r="FA722">
        <v>1.8687400000000001</v>
      </c>
      <c r="FB722">
        <v>0</v>
      </c>
      <c r="FC722">
        <v>0</v>
      </c>
      <c r="FD722">
        <v>0</v>
      </c>
      <c r="FE722">
        <v>0</v>
      </c>
      <c r="FF722" t="s">
        <v>340</v>
      </c>
      <c r="FG722" t="s">
        <v>341</v>
      </c>
      <c r="FH722" t="s">
        <v>342</v>
      </c>
      <c r="FI722" t="s">
        <v>342</v>
      </c>
      <c r="FJ722" t="s">
        <v>342</v>
      </c>
      <c r="FK722" t="s">
        <v>342</v>
      </c>
      <c r="FL722">
        <v>0</v>
      </c>
      <c r="FM722">
        <v>100</v>
      </c>
      <c r="FN722">
        <v>100</v>
      </c>
      <c r="FO722">
        <v>2.956</v>
      </c>
      <c r="FP722">
        <v>0.22</v>
      </c>
      <c r="FQ722">
        <v>-0.71234261683338174</v>
      </c>
      <c r="FR722">
        <v>7.6898218637449396E-3</v>
      </c>
      <c r="FS722">
        <v>1.5097418776848419E-6</v>
      </c>
      <c r="FT722">
        <v>-9.8458676114205118E-11</v>
      </c>
      <c r="FU722">
        <v>0.22001999999999461</v>
      </c>
      <c r="FV722">
        <v>0</v>
      </c>
      <c r="FW722">
        <v>0</v>
      </c>
      <c r="FX722">
        <v>0</v>
      </c>
      <c r="FY722">
        <v>3</v>
      </c>
      <c r="FZ722">
        <v>2164</v>
      </c>
      <c r="GA722">
        <v>-1</v>
      </c>
      <c r="GB722">
        <v>-1</v>
      </c>
      <c r="GC722">
        <v>76.099999999999994</v>
      </c>
      <c r="GD722">
        <v>76.2</v>
      </c>
      <c r="GE722">
        <v>1.10229</v>
      </c>
      <c r="GF722">
        <v>2.6257299999999999</v>
      </c>
      <c r="GG722">
        <v>1.7981</v>
      </c>
      <c r="GH722">
        <v>2.3803700000000001</v>
      </c>
      <c r="GI722">
        <v>1.5979000000000001</v>
      </c>
      <c r="GJ722">
        <v>2.5598100000000001</v>
      </c>
      <c r="GK722">
        <v>36.034700000000001</v>
      </c>
      <c r="GL722">
        <v>24.157499999999999</v>
      </c>
      <c r="GM722">
        <v>18</v>
      </c>
      <c r="GN722">
        <v>367.64400000000001</v>
      </c>
      <c r="GO722">
        <v>661.19600000000003</v>
      </c>
      <c r="GP722">
        <v>25.829699999999999</v>
      </c>
      <c r="GQ722">
        <v>27.8231</v>
      </c>
      <c r="GR722">
        <v>30</v>
      </c>
      <c r="GS722">
        <v>27.783799999999999</v>
      </c>
      <c r="GT722">
        <v>27.808499999999999</v>
      </c>
      <c r="GU722">
        <v>22.033000000000001</v>
      </c>
      <c r="GV722">
        <v>43.204700000000003</v>
      </c>
      <c r="GW722">
        <v>0</v>
      </c>
      <c r="GX722">
        <v>25.83</v>
      </c>
      <c r="GY722">
        <v>450</v>
      </c>
      <c r="GZ722">
        <v>18.5</v>
      </c>
      <c r="HA722">
        <v>100.44799999999999</v>
      </c>
      <c r="HB722">
        <v>70.274000000000001</v>
      </c>
    </row>
    <row r="723" spans="1:210" x14ac:dyDescent="0.3">
      <c r="A723">
        <v>707</v>
      </c>
      <c r="B723">
        <v>1750758249.5</v>
      </c>
      <c r="C723">
        <v>3530.400000095367</v>
      </c>
      <c r="D723" t="s">
        <v>1755</v>
      </c>
      <c r="E723" t="s">
        <v>1756</v>
      </c>
      <c r="F723" t="s">
        <v>336</v>
      </c>
      <c r="G723">
        <v>1750758249.5</v>
      </c>
      <c r="H723">
        <f t="shared" si="374"/>
        <v>6.6816402349101529E-4</v>
      </c>
      <c r="I723">
        <f t="shared" si="375"/>
        <v>0.66816402349101534</v>
      </c>
      <c r="J723">
        <f t="shared" si="376"/>
        <v>2.8001873713659005</v>
      </c>
      <c r="K723">
        <f t="shared" si="377"/>
        <v>443.01900000000001</v>
      </c>
      <c r="L723">
        <f t="shared" si="378"/>
        <v>350.89356222574509</v>
      </c>
      <c r="M723">
        <f t="shared" si="379"/>
        <v>35.550454224101372</v>
      </c>
      <c r="N723">
        <f t="shared" si="380"/>
        <v>44.884057091291993</v>
      </c>
      <c r="O723">
        <f t="shared" si="381"/>
        <v>5.3794023337888304E-2</v>
      </c>
      <c r="P723">
        <f t="shared" si="382"/>
        <v>2.4138482331255662</v>
      </c>
      <c r="Q723">
        <f t="shared" si="383"/>
        <v>5.3147078498303642E-2</v>
      </c>
      <c r="R723">
        <f t="shared" si="384"/>
        <v>3.3274406628230543E-2</v>
      </c>
      <c r="S723">
        <f t="shared" si="385"/>
        <v>12.701898999999999</v>
      </c>
      <c r="T723">
        <f t="shared" si="386"/>
        <v>25.560923632648656</v>
      </c>
      <c r="U723">
        <f t="shared" si="387"/>
        <v>25.4605</v>
      </c>
      <c r="V723">
        <f t="shared" si="388"/>
        <v>3.2680286494244055</v>
      </c>
      <c r="W723">
        <f t="shared" si="389"/>
        <v>61.242804546149607</v>
      </c>
      <c r="X723">
        <f t="shared" si="390"/>
        <v>2.0275984428839999</v>
      </c>
      <c r="Y723">
        <f t="shared" si="391"/>
        <v>3.3107537414556187</v>
      </c>
      <c r="Z723">
        <f t="shared" si="392"/>
        <v>1.2404302065404056</v>
      </c>
      <c r="AA723">
        <f t="shared" si="393"/>
        <v>-29.466033435953776</v>
      </c>
      <c r="AB723">
        <f t="shared" si="394"/>
        <v>28.473622444605514</v>
      </c>
      <c r="AC723">
        <f t="shared" si="395"/>
        <v>2.5094705025334232</v>
      </c>
      <c r="AD723">
        <f t="shared" si="396"/>
        <v>14.218958511185161</v>
      </c>
      <c r="AE723">
        <f t="shared" si="397"/>
        <v>2.8001873713659005</v>
      </c>
      <c r="AF723">
        <f t="shared" si="398"/>
        <v>0.66816402349101534</v>
      </c>
      <c r="AG723">
        <f t="shared" si="399"/>
        <v>2.7956282897841223</v>
      </c>
      <c r="AH723">
        <v>458.45750577314038</v>
      </c>
      <c r="AI723">
        <v>452.0614545454543</v>
      </c>
      <c r="AJ723">
        <v>-1.5700276194397719E-3</v>
      </c>
      <c r="AK723">
        <v>84.076978181650844</v>
      </c>
      <c r="AL723">
        <f t="shared" si="400"/>
        <v>0.66845591038003238</v>
      </c>
      <c r="AM723">
        <v>18.538447383190508</v>
      </c>
      <c r="AN723">
        <v>20.012492481203001</v>
      </c>
      <c r="AO723">
        <v>-7.3889729364220493E-8</v>
      </c>
      <c r="AP723">
        <v>90.497214367256092</v>
      </c>
      <c r="AQ723">
        <v>0</v>
      </c>
      <c r="AR723">
        <v>0</v>
      </c>
      <c r="AS723">
        <f t="shared" si="401"/>
        <v>1</v>
      </c>
      <c r="AT723">
        <f t="shared" si="402"/>
        <v>0</v>
      </c>
      <c r="AU723">
        <f t="shared" si="403"/>
        <v>53724.813128246482</v>
      </c>
      <c r="AV723">
        <f t="shared" si="404"/>
        <v>66.852099999999993</v>
      </c>
      <c r="AW723">
        <f t="shared" si="405"/>
        <v>53.481679999999997</v>
      </c>
      <c r="AX723">
        <f t="shared" si="406"/>
        <v>0.8</v>
      </c>
      <c r="AY723">
        <f t="shared" si="407"/>
        <v>0.19</v>
      </c>
      <c r="AZ723">
        <v>9</v>
      </c>
      <c r="BA723">
        <v>1.88</v>
      </c>
      <c r="BB723" t="s">
        <v>337</v>
      </c>
      <c r="BC723">
        <v>2</v>
      </c>
      <c r="BD723" t="b">
        <v>0</v>
      </c>
      <c r="BE723">
        <v>1750758249.5</v>
      </c>
      <c r="BF723">
        <v>443.01900000000001</v>
      </c>
      <c r="BG723">
        <v>449.98599999999999</v>
      </c>
      <c r="BH723">
        <v>20.013000000000002</v>
      </c>
      <c r="BI723">
        <v>18.5396</v>
      </c>
      <c r="BJ723">
        <v>440.06400000000002</v>
      </c>
      <c r="BK723">
        <v>19.792999999999999</v>
      </c>
      <c r="BL723">
        <v>399.96800000000002</v>
      </c>
      <c r="BM723">
        <v>101.214</v>
      </c>
      <c r="BN723">
        <v>0.100068</v>
      </c>
      <c r="BO723">
        <v>25.679300000000001</v>
      </c>
      <c r="BP723">
        <v>25.4605</v>
      </c>
      <c r="BQ723">
        <v>999.9</v>
      </c>
      <c r="BR723">
        <v>0</v>
      </c>
      <c r="BS723">
        <v>0</v>
      </c>
      <c r="BT723">
        <v>9994</v>
      </c>
      <c r="BU723">
        <v>66.852099999999993</v>
      </c>
      <c r="BV723">
        <v>9.9204500000000007</v>
      </c>
      <c r="BW723">
        <v>-6.9666100000000002</v>
      </c>
      <c r="BX723">
        <v>452.06700000000001</v>
      </c>
      <c r="BY723">
        <v>458.48599999999999</v>
      </c>
      <c r="BZ723">
        <v>1.4733700000000001</v>
      </c>
      <c r="CA723">
        <v>449.98599999999999</v>
      </c>
      <c r="CB723">
        <v>18.5396</v>
      </c>
      <c r="CC723">
        <v>2.0255999999999998</v>
      </c>
      <c r="CD723">
        <v>1.8764700000000001</v>
      </c>
      <c r="CE723">
        <v>17.645900000000001</v>
      </c>
      <c r="CF723">
        <v>16.438800000000001</v>
      </c>
      <c r="CG723">
        <v>1750753677</v>
      </c>
      <c r="CH723" t="s">
        <v>338</v>
      </c>
      <c r="CI723">
        <v>1750753677</v>
      </c>
      <c r="CJ723">
        <v>1750753673.5</v>
      </c>
      <c r="CK723">
        <v>5</v>
      </c>
      <c r="CL723">
        <v>2.1520000000000001</v>
      </c>
      <c r="CM723">
        <v>-0.52400000000000002</v>
      </c>
      <c r="CN723">
        <v>3.0179999999999998</v>
      </c>
      <c r="CO723">
        <v>0.22</v>
      </c>
      <c r="CP723">
        <v>450</v>
      </c>
      <c r="CQ723">
        <v>19</v>
      </c>
      <c r="CR723">
        <v>0.26</v>
      </c>
      <c r="CS723">
        <v>0.17</v>
      </c>
      <c r="CT723">
        <v>-6.9256999999999991</v>
      </c>
      <c r="CU723">
        <v>-0.2183381184669142</v>
      </c>
      <c r="CV723">
        <v>3.8778311891709931E-2</v>
      </c>
      <c r="CW723">
        <v>1</v>
      </c>
      <c r="CX723">
        <v>0</v>
      </c>
      <c r="CY723">
        <v>0</v>
      </c>
      <c r="CZ723">
        <v>0</v>
      </c>
      <c r="DA723">
        <v>-1</v>
      </c>
      <c r="DB723">
        <v>1.477019268292683</v>
      </c>
      <c r="DC723">
        <v>-1.46032055749147E-2</v>
      </c>
      <c r="DD723">
        <v>1.801181712700127E-3</v>
      </c>
      <c r="DE723">
        <v>1</v>
      </c>
      <c r="DF723">
        <v>2</v>
      </c>
      <c r="DG723">
        <v>2</v>
      </c>
      <c r="DH723" t="s">
        <v>339</v>
      </c>
      <c r="DI723">
        <v>3.0244800000000001</v>
      </c>
      <c r="DJ723">
        <v>2.69136</v>
      </c>
      <c r="DK723">
        <v>0.100096</v>
      </c>
      <c r="DL723">
        <v>0.10233</v>
      </c>
      <c r="DM723">
        <v>0.10496900000000001</v>
      </c>
      <c r="DN723">
        <v>0.10066799999999999</v>
      </c>
      <c r="DO723">
        <v>25070.5</v>
      </c>
      <c r="DP723">
        <v>16777</v>
      </c>
      <c r="DQ723">
        <v>26434.6</v>
      </c>
      <c r="DR723">
        <v>16986.8</v>
      </c>
      <c r="DS723">
        <v>33664.300000000003</v>
      </c>
      <c r="DT723">
        <v>19960.400000000001</v>
      </c>
      <c r="DU723">
        <v>38508.699999999997</v>
      </c>
      <c r="DV723">
        <v>22516.2</v>
      </c>
      <c r="DW723">
        <v>1.8006</v>
      </c>
      <c r="DX723">
        <v>2.1745199999999998</v>
      </c>
      <c r="DY723">
        <v>4.3263999999999997E-2</v>
      </c>
      <c r="DZ723">
        <v>0</v>
      </c>
      <c r="EA723">
        <v>24.750800000000002</v>
      </c>
      <c r="EB723">
        <v>999.9</v>
      </c>
      <c r="EC723">
        <v>60.6</v>
      </c>
      <c r="ED723">
        <v>32.6</v>
      </c>
      <c r="EE723">
        <v>29.5776</v>
      </c>
      <c r="EF723">
        <v>62.682200000000002</v>
      </c>
      <c r="EG723">
        <v>35.4407</v>
      </c>
      <c r="EH723">
        <v>1</v>
      </c>
      <c r="EI723">
        <v>5.7083299999999997E-2</v>
      </c>
      <c r="EJ723">
        <v>-0.19651399999999999</v>
      </c>
      <c r="EK723">
        <v>20.3278</v>
      </c>
      <c r="EL723">
        <v>5.2498800000000001</v>
      </c>
      <c r="EM723">
        <v>11.962</v>
      </c>
      <c r="EN723">
        <v>4.98956</v>
      </c>
      <c r="EO723">
        <v>3.2917800000000002</v>
      </c>
      <c r="EP723">
        <v>9999</v>
      </c>
      <c r="EQ723">
        <v>9999</v>
      </c>
      <c r="ER723">
        <v>9999</v>
      </c>
      <c r="ES723">
        <v>999.9</v>
      </c>
      <c r="ET723">
        <v>4.9726999999999997</v>
      </c>
      <c r="EU723">
        <v>1.87195</v>
      </c>
      <c r="EV723">
        <v>1.8722399999999999</v>
      </c>
      <c r="EW723">
        <v>1.8772500000000001</v>
      </c>
      <c r="EX723">
        <v>1.8713599999999999</v>
      </c>
      <c r="EY723">
        <v>1.87212</v>
      </c>
      <c r="EZ723">
        <v>1.8717999999999999</v>
      </c>
      <c r="FA723">
        <v>1.8687400000000001</v>
      </c>
      <c r="FB723">
        <v>0</v>
      </c>
      <c r="FC723">
        <v>0</v>
      </c>
      <c r="FD723">
        <v>0</v>
      </c>
      <c r="FE723">
        <v>0</v>
      </c>
      <c r="FF723" t="s">
        <v>340</v>
      </c>
      <c r="FG723" t="s">
        <v>341</v>
      </c>
      <c r="FH723" t="s">
        <v>342</v>
      </c>
      <c r="FI723" t="s">
        <v>342</v>
      </c>
      <c r="FJ723" t="s">
        <v>342</v>
      </c>
      <c r="FK723" t="s">
        <v>342</v>
      </c>
      <c r="FL723">
        <v>0</v>
      </c>
      <c r="FM723">
        <v>100</v>
      </c>
      <c r="FN723">
        <v>100</v>
      </c>
      <c r="FO723">
        <v>2.9550000000000001</v>
      </c>
      <c r="FP723">
        <v>0.22</v>
      </c>
      <c r="FQ723">
        <v>-0.71234261683338174</v>
      </c>
      <c r="FR723">
        <v>7.6898218637449396E-3</v>
      </c>
      <c r="FS723">
        <v>1.5097418776848419E-6</v>
      </c>
      <c r="FT723">
        <v>-9.8458676114205118E-11</v>
      </c>
      <c r="FU723">
        <v>0.22001999999999461</v>
      </c>
      <c r="FV723">
        <v>0</v>
      </c>
      <c r="FW723">
        <v>0</v>
      </c>
      <c r="FX723">
        <v>0</v>
      </c>
      <c r="FY723">
        <v>3</v>
      </c>
      <c r="FZ723">
        <v>2164</v>
      </c>
      <c r="GA723">
        <v>-1</v>
      </c>
      <c r="GB723">
        <v>-1</v>
      </c>
      <c r="GC723">
        <v>76.2</v>
      </c>
      <c r="GD723">
        <v>76.3</v>
      </c>
      <c r="GE723">
        <v>1.10229</v>
      </c>
      <c r="GF723">
        <v>2.63672</v>
      </c>
      <c r="GG723">
        <v>1.79932</v>
      </c>
      <c r="GH723">
        <v>2.3803700000000001</v>
      </c>
      <c r="GI723">
        <v>1.5979000000000001</v>
      </c>
      <c r="GJ723">
        <v>2.50488</v>
      </c>
      <c r="GK723">
        <v>36.034700000000001</v>
      </c>
      <c r="GL723">
        <v>24.157499999999999</v>
      </c>
      <c r="GM723">
        <v>18</v>
      </c>
      <c r="GN723">
        <v>367.52100000000002</v>
      </c>
      <c r="GO723">
        <v>661.34400000000005</v>
      </c>
      <c r="GP723">
        <v>25.829699999999999</v>
      </c>
      <c r="GQ723">
        <v>27.822099999999999</v>
      </c>
      <c r="GR723">
        <v>29.9999</v>
      </c>
      <c r="GS723">
        <v>27.783799999999999</v>
      </c>
      <c r="GT723">
        <v>27.8079</v>
      </c>
      <c r="GU723">
        <v>22.033300000000001</v>
      </c>
      <c r="GV723">
        <v>43.204700000000003</v>
      </c>
      <c r="GW723">
        <v>0</v>
      </c>
      <c r="GX723">
        <v>25.83</v>
      </c>
      <c r="GY723">
        <v>450</v>
      </c>
      <c r="GZ723">
        <v>18.5</v>
      </c>
      <c r="HA723">
        <v>100.449</v>
      </c>
      <c r="HB723">
        <v>70.273600000000002</v>
      </c>
    </row>
    <row r="724" spans="1:210" x14ac:dyDescent="0.3">
      <c r="A724">
        <v>708</v>
      </c>
      <c r="B724">
        <v>1750758254.5</v>
      </c>
      <c r="C724">
        <v>3535.400000095367</v>
      </c>
      <c r="D724" t="s">
        <v>1757</v>
      </c>
      <c r="E724" t="s">
        <v>1758</v>
      </c>
      <c r="F724" t="s">
        <v>336</v>
      </c>
      <c r="G724">
        <v>1750758254.5</v>
      </c>
      <c r="H724">
        <f t="shared" si="374"/>
        <v>6.6877696535327946E-4</v>
      </c>
      <c r="I724">
        <f t="shared" si="375"/>
        <v>0.66877696535327946</v>
      </c>
      <c r="J724">
        <f t="shared" si="376"/>
        <v>2.7868395330785587</v>
      </c>
      <c r="K724">
        <f t="shared" si="377"/>
        <v>443.07799999999997</v>
      </c>
      <c r="L724">
        <f t="shared" si="378"/>
        <v>351.45708671519492</v>
      </c>
      <c r="M724">
        <f t="shared" si="379"/>
        <v>35.607204511885605</v>
      </c>
      <c r="N724">
        <f t="shared" si="380"/>
        <v>44.889602620253996</v>
      </c>
      <c r="O724">
        <f t="shared" si="381"/>
        <v>5.3863300548956716E-2</v>
      </c>
      <c r="P724">
        <f t="shared" si="382"/>
        <v>2.4142939894004356</v>
      </c>
      <c r="Q724">
        <f t="shared" si="383"/>
        <v>5.3214817289229985E-2</v>
      </c>
      <c r="R724">
        <f t="shared" si="384"/>
        <v>3.3316879364319256E-2</v>
      </c>
      <c r="S724">
        <f t="shared" si="385"/>
        <v>12.715902</v>
      </c>
      <c r="T724">
        <f t="shared" si="386"/>
        <v>25.559151576084442</v>
      </c>
      <c r="U724">
        <f t="shared" si="387"/>
        <v>25.4573</v>
      </c>
      <c r="V724">
        <f t="shared" si="388"/>
        <v>3.2674073763344103</v>
      </c>
      <c r="W724">
        <f t="shared" si="389"/>
        <v>61.243800342607024</v>
      </c>
      <c r="X724">
        <f t="shared" si="390"/>
        <v>2.0274269605695001</v>
      </c>
      <c r="Y724">
        <f t="shared" si="391"/>
        <v>3.3104199106322092</v>
      </c>
      <c r="Z724">
        <f t="shared" si="392"/>
        <v>1.2399804157649101</v>
      </c>
      <c r="AA724">
        <f t="shared" si="393"/>
        <v>-29.493064172079624</v>
      </c>
      <c r="AB724">
        <f t="shared" si="394"/>
        <v>28.674119687709574</v>
      </c>
      <c r="AC724">
        <f t="shared" si="395"/>
        <v>2.5266121731068281</v>
      </c>
      <c r="AD724">
        <f t="shared" si="396"/>
        <v>14.423569688736778</v>
      </c>
      <c r="AE724">
        <f t="shared" si="397"/>
        <v>2.7868395330785587</v>
      </c>
      <c r="AF724">
        <f t="shared" si="398"/>
        <v>0.66877696535327946</v>
      </c>
      <c r="AG724">
        <f t="shared" si="399"/>
        <v>2.7509597786621809</v>
      </c>
      <c r="AH724">
        <v>458.53514553474753</v>
      </c>
      <c r="AI724">
        <v>452.14224242424228</v>
      </c>
      <c r="AJ724">
        <v>1.020223124642498E-2</v>
      </c>
      <c r="AK724">
        <v>84.076978181650844</v>
      </c>
      <c r="AL724">
        <f t="shared" si="400"/>
        <v>0.66794331527135864</v>
      </c>
      <c r="AM724">
        <v>18.53949026913082</v>
      </c>
      <c r="AN724">
        <v>20.01205443609021</v>
      </c>
      <c r="AO724">
        <v>-3.128340214375578E-7</v>
      </c>
      <c r="AP724">
        <v>90.497214367256092</v>
      </c>
      <c r="AQ724">
        <v>0</v>
      </c>
      <c r="AR724">
        <v>0</v>
      </c>
      <c r="AS724">
        <f t="shared" si="401"/>
        <v>1</v>
      </c>
      <c r="AT724">
        <f t="shared" si="402"/>
        <v>0</v>
      </c>
      <c r="AU724">
        <f t="shared" si="403"/>
        <v>53740.057659020495</v>
      </c>
      <c r="AV724">
        <f t="shared" si="404"/>
        <v>66.925799999999995</v>
      </c>
      <c r="AW724">
        <f t="shared" si="405"/>
        <v>53.540639999999996</v>
      </c>
      <c r="AX724">
        <f t="shared" si="406"/>
        <v>0.8</v>
      </c>
      <c r="AY724">
        <f t="shared" si="407"/>
        <v>0.19</v>
      </c>
      <c r="AZ724">
        <v>9</v>
      </c>
      <c r="BA724">
        <v>1.88</v>
      </c>
      <c r="BB724" t="s">
        <v>337</v>
      </c>
      <c r="BC724">
        <v>2</v>
      </c>
      <c r="BD724" t="b">
        <v>0</v>
      </c>
      <c r="BE724">
        <v>1750758254.5</v>
      </c>
      <c r="BF724">
        <v>443.07799999999997</v>
      </c>
      <c r="BG724">
        <v>450.01400000000001</v>
      </c>
      <c r="BH724">
        <v>20.011500000000002</v>
      </c>
      <c r="BI724">
        <v>18.537099999999999</v>
      </c>
      <c r="BJ724">
        <v>440.12200000000001</v>
      </c>
      <c r="BK724">
        <v>19.791499999999999</v>
      </c>
      <c r="BL724">
        <v>400.06400000000002</v>
      </c>
      <c r="BM724">
        <v>101.21299999999999</v>
      </c>
      <c r="BN724">
        <v>0.100093</v>
      </c>
      <c r="BO724">
        <v>25.677600000000002</v>
      </c>
      <c r="BP724">
        <v>25.4573</v>
      </c>
      <c r="BQ724">
        <v>999.9</v>
      </c>
      <c r="BR724">
        <v>0</v>
      </c>
      <c r="BS724">
        <v>0</v>
      </c>
      <c r="BT724">
        <v>9997</v>
      </c>
      <c r="BU724">
        <v>66.925799999999995</v>
      </c>
      <c r="BV724">
        <v>9.9204500000000007</v>
      </c>
      <c r="BW724">
        <v>-6.9360999999999997</v>
      </c>
      <c r="BX724">
        <v>452.12599999999998</v>
      </c>
      <c r="BY724">
        <v>458.51400000000001</v>
      </c>
      <c r="BZ724">
        <v>1.4744299999999999</v>
      </c>
      <c r="CA724">
        <v>450.01400000000001</v>
      </c>
      <c r="CB724">
        <v>18.537099999999999</v>
      </c>
      <c r="CC724">
        <v>2.0254300000000001</v>
      </c>
      <c r="CD724">
        <v>1.87619</v>
      </c>
      <c r="CE724">
        <v>17.644500000000001</v>
      </c>
      <c r="CF724">
        <v>16.436499999999999</v>
      </c>
      <c r="CG724">
        <v>1750753677</v>
      </c>
      <c r="CH724" t="s">
        <v>338</v>
      </c>
      <c r="CI724">
        <v>1750753677</v>
      </c>
      <c r="CJ724">
        <v>1750753673.5</v>
      </c>
      <c r="CK724">
        <v>5</v>
      </c>
      <c r="CL724">
        <v>2.1520000000000001</v>
      </c>
      <c r="CM724">
        <v>-0.52400000000000002</v>
      </c>
      <c r="CN724">
        <v>3.0179999999999998</v>
      </c>
      <c r="CO724">
        <v>0.22</v>
      </c>
      <c r="CP724">
        <v>450</v>
      </c>
      <c r="CQ724">
        <v>19</v>
      </c>
      <c r="CR724">
        <v>0.26</v>
      </c>
      <c r="CS724">
        <v>0.17</v>
      </c>
      <c r="CT724">
        <v>-6.9507335000000001</v>
      </c>
      <c r="CU724">
        <v>-1.49106191369503E-2</v>
      </c>
      <c r="CV724">
        <v>2.4683234142834722E-2</v>
      </c>
      <c r="CW724">
        <v>1</v>
      </c>
      <c r="CX724">
        <v>0</v>
      </c>
      <c r="CY724">
        <v>0</v>
      </c>
      <c r="CZ724">
        <v>0</v>
      </c>
      <c r="DA724">
        <v>-1</v>
      </c>
      <c r="DB724">
        <v>1.4754242500000001</v>
      </c>
      <c r="DC724">
        <v>-9.7063789868676188E-3</v>
      </c>
      <c r="DD724">
        <v>1.384714568963582E-3</v>
      </c>
      <c r="DE724">
        <v>1</v>
      </c>
      <c r="DF724">
        <v>2</v>
      </c>
      <c r="DG724">
        <v>2</v>
      </c>
      <c r="DH724" t="s">
        <v>339</v>
      </c>
      <c r="DI724">
        <v>3.0245899999999999</v>
      </c>
      <c r="DJ724">
        <v>2.6913800000000001</v>
      </c>
      <c r="DK724">
        <v>0.100104</v>
      </c>
      <c r="DL724">
        <v>0.10233399999999999</v>
      </c>
      <c r="DM724">
        <v>0.104962</v>
      </c>
      <c r="DN724">
        <v>0.100657</v>
      </c>
      <c r="DO724">
        <v>25070.400000000001</v>
      </c>
      <c r="DP724">
        <v>16776.900000000001</v>
      </c>
      <c r="DQ724">
        <v>26434.799999999999</v>
      </c>
      <c r="DR724">
        <v>16986.7</v>
      </c>
      <c r="DS724">
        <v>33664.400000000001</v>
      </c>
      <c r="DT724">
        <v>19960.7</v>
      </c>
      <c r="DU724">
        <v>38508.6</v>
      </c>
      <c r="DV724">
        <v>22516.2</v>
      </c>
      <c r="DW724">
        <v>1.8009599999999999</v>
      </c>
      <c r="DX724">
        <v>2.1742400000000002</v>
      </c>
      <c r="DY724">
        <v>4.3395200000000002E-2</v>
      </c>
      <c r="DZ724">
        <v>0</v>
      </c>
      <c r="EA724">
        <v>24.7454</v>
      </c>
      <c r="EB724">
        <v>999.9</v>
      </c>
      <c r="EC724">
        <v>60.6</v>
      </c>
      <c r="ED724">
        <v>32.6</v>
      </c>
      <c r="EE724">
        <v>29.573699999999999</v>
      </c>
      <c r="EF724">
        <v>62.962200000000003</v>
      </c>
      <c r="EG724">
        <v>35.476799999999997</v>
      </c>
      <c r="EH724">
        <v>1</v>
      </c>
      <c r="EI724">
        <v>5.6975600000000001E-2</v>
      </c>
      <c r="EJ724">
        <v>-0.19804099999999999</v>
      </c>
      <c r="EK724">
        <v>20.327400000000001</v>
      </c>
      <c r="EL724">
        <v>5.2503500000000001</v>
      </c>
      <c r="EM724">
        <v>11.962</v>
      </c>
      <c r="EN724">
        <v>4.9896799999999999</v>
      </c>
      <c r="EO724">
        <v>3.2917000000000001</v>
      </c>
      <c r="EP724">
        <v>9999</v>
      </c>
      <c r="EQ724">
        <v>9999</v>
      </c>
      <c r="ER724">
        <v>9999</v>
      </c>
      <c r="ES724">
        <v>999.9</v>
      </c>
      <c r="ET724">
        <v>4.9726499999999998</v>
      </c>
      <c r="EU724">
        <v>1.87195</v>
      </c>
      <c r="EV724">
        <v>1.87225</v>
      </c>
      <c r="EW724">
        <v>1.8772200000000001</v>
      </c>
      <c r="EX724">
        <v>1.8713500000000001</v>
      </c>
      <c r="EY724">
        <v>1.8721099999999999</v>
      </c>
      <c r="EZ724">
        <v>1.8717999999999999</v>
      </c>
      <c r="FA724">
        <v>1.8687400000000001</v>
      </c>
      <c r="FB724">
        <v>0</v>
      </c>
      <c r="FC724">
        <v>0</v>
      </c>
      <c r="FD724">
        <v>0</v>
      </c>
      <c r="FE724">
        <v>0</v>
      </c>
      <c r="FF724" t="s">
        <v>340</v>
      </c>
      <c r="FG724" t="s">
        <v>341</v>
      </c>
      <c r="FH724" t="s">
        <v>342</v>
      </c>
      <c r="FI724" t="s">
        <v>342</v>
      </c>
      <c r="FJ724" t="s">
        <v>342</v>
      </c>
      <c r="FK724" t="s">
        <v>342</v>
      </c>
      <c r="FL724">
        <v>0</v>
      </c>
      <c r="FM724">
        <v>100</v>
      </c>
      <c r="FN724">
        <v>100</v>
      </c>
      <c r="FO724">
        <v>2.956</v>
      </c>
      <c r="FP724">
        <v>0.22</v>
      </c>
      <c r="FQ724">
        <v>-0.71234261683338174</v>
      </c>
      <c r="FR724">
        <v>7.6898218637449396E-3</v>
      </c>
      <c r="FS724">
        <v>1.5097418776848419E-6</v>
      </c>
      <c r="FT724">
        <v>-9.8458676114205118E-11</v>
      </c>
      <c r="FU724">
        <v>0.22001999999999461</v>
      </c>
      <c r="FV724">
        <v>0</v>
      </c>
      <c r="FW724">
        <v>0</v>
      </c>
      <c r="FX724">
        <v>0</v>
      </c>
      <c r="FY724">
        <v>3</v>
      </c>
      <c r="FZ724">
        <v>2164</v>
      </c>
      <c r="GA724">
        <v>-1</v>
      </c>
      <c r="GB724">
        <v>-1</v>
      </c>
      <c r="GC724">
        <v>76.3</v>
      </c>
      <c r="GD724">
        <v>76.3</v>
      </c>
      <c r="GE724">
        <v>1.10229</v>
      </c>
      <c r="GF724">
        <v>2.6428199999999999</v>
      </c>
      <c r="GG724">
        <v>1.7981</v>
      </c>
      <c r="GH724">
        <v>2.3803700000000001</v>
      </c>
      <c r="GI724">
        <v>1.5979000000000001</v>
      </c>
      <c r="GJ724">
        <v>2.4523899999999998</v>
      </c>
      <c r="GK724">
        <v>36.034700000000001</v>
      </c>
      <c r="GL724">
        <v>24.157499999999999</v>
      </c>
      <c r="GM724">
        <v>18</v>
      </c>
      <c r="GN724">
        <v>367.7</v>
      </c>
      <c r="GO724">
        <v>661.10299999999995</v>
      </c>
      <c r="GP724">
        <v>25.829699999999999</v>
      </c>
      <c r="GQ724">
        <v>27.820699999999999</v>
      </c>
      <c r="GR724">
        <v>30.0001</v>
      </c>
      <c r="GS724">
        <v>27.782900000000001</v>
      </c>
      <c r="GT724">
        <v>27.8079</v>
      </c>
      <c r="GU724">
        <v>22.0336</v>
      </c>
      <c r="GV724">
        <v>43.204700000000003</v>
      </c>
      <c r="GW724">
        <v>0</v>
      </c>
      <c r="GX724">
        <v>25.83</v>
      </c>
      <c r="GY724">
        <v>450</v>
      </c>
      <c r="GZ724">
        <v>18.5</v>
      </c>
      <c r="HA724">
        <v>100.449</v>
      </c>
      <c r="HB724">
        <v>70.273499999999999</v>
      </c>
    </row>
    <row r="725" spans="1:210" x14ac:dyDescent="0.3">
      <c r="A725">
        <v>709</v>
      </c>
      <c r="B725">
        <v>1750758259.5</v>
      </c>
      <c r="C725">
        <v>3540.400000095367</v>
      </c>
      <c r="D725" t="s">
        <v>1759</v>
      </c>
      <c r="E725" t="s">
        <v>1760</v>
      </c>
      <c r="F725" t="s">
        <v>336</v>
      </c>
      <c r="G725">
        <v>1750758259.5</v>
      </c>
      <c r="H725">
        <f t="shared" si="374"/>
        <v>6.6848771907041036E-4</v>
      </c>
      <c r="I725">
        <f t="shared" si="375"/>
        <v>0.66848771907041038</v>
      </c>
      <c r="J725">
        <f t="shared" si="376"/>
        <v>2.772865581001561</v>
      </c>
      <c r="K725">
        <f t="shared" si="377"/>
        <v>443.09</v>
      </c>
      <c r="L725">
        <f t="shared" si="378"/>
        <v>351.99272634285228</v>
      </c>
      <c r="M725">
        <f t="shared" si="379"/>
        <v>35.661339188437651</v>
      </c>
      <c r="N725">
        <f t="shared" si="380"/>
        <v>44.890651421057996</v>
      </c>
      <c r="O725">
        <f t="shared" si="381"/>
        <v>5.3926426641736101E-2</v>
      </c>
      <c r="P725">
        <f t="shared" si="382"/>
        <v>2.4158299251201414</v>
      </c>
      <c r="Q725">
        <f t="shared" si="383"/>
        <v>5.3276840225462037E-2</v>
      </c>
      <c r="R725">
        <f t="shared" si="384"/>
        <v>3.3355741375315613E-2</v>
      </c>
      <c r="S725">
        <f t="shared" si="385"/>
        <v>12.714990000000002</v>
      </c>
      <c r="T725">
        <f t="shared" si="386"/>
        <v>25.557504178241537</v>
      </c>
      <c r="U725">
        <f t="shared" si="387"/>
        <v>25.446999999999999</v>
      </c>
      <c r="V725">
        <f t="shared" si="388"/>
        <v>3.2654083541041401</v>
      </c>
      <c r="W725">
        <f t="shared" si="389"/>
        <v>61.249499765562177</v>
      </c>
      <c r="X725">
        <f t="shared" si="390"/>
        <v>2.0273991576930599</v>
      </c>
      <c r="Y725">
        <f t="shared" si="391"/>
        <v>3.3100664747518067</v>
      </c>
      <c r="Z725">
        <f t="shared" si="392"/>
        <v>1.2380091964110802</v>
      </c>
      <c r="AA725">
        <f t="shared" si="393"/>
        <v>-29.480308411005097</v>
      </c>
      <c r="AB725">
        <f t="shared" si="394"/>
        <v>29.799420604799991</v>
      </c>
      <c r="AC725">
        <f t="shared" si="395"/>
        <v>2.6239388557634791</v>
      </c>
      <c r="AD725">
        <f t="shared" si="396"/>
        <v>15.658041049558374</v>
      </c>
      <c r="AE725">
        <f t="shared" si="397"/>
        <v>2.772865581001561</v>
      </c>
      <c r="AF725">
        <f t="shared" si="398"/>
        <v>0.66848771907041038</v>
      </c>
      <c r="AG725">
        <f t="shared" si="399"/>
        <v>2.7618343204713782</v>
      </c>
      <c r="AH725">
        <v>458.44678460944789</v>
      </c>
      <c r="AI725">
        <v>452.11867878787848</v>
      </c>
      <c r="AJ725">
        <v>-2.4649521626202072E-4</v>
      </c>
      <c r="AK725">
        <v>84.076978181650844</v>
      </c>
      <c r="AL725">
        <f t="shared" si="400"/>
        <v>0.66864487245852899</v>
      </c>
      <c r="AM725">
        <v>18.537298962686041</v>
      </c>
      <c r="AN725">
        <v>20.011346917293231</v>
      </c>
      <c r="AO725">
        <v>-1.7103721679372341E-7</v>
      </c>
      <c r="AP725">
        <v>90.497214367256092</v>
      </c>
      <c r="AQ725">
        <v>0</v>
      </c>
      <c r="AR725">
        <v>0</v>
      </c>
      <c r="AS725">
        <f t="shared" si="401"/>
        <v>1</v>
      </c>
      <c r="AT725">
        <f t="shared" si="402"/>
        <v>0</v>
      </c>
      <c r="AU725">
        <f t="shared" si="403"/>
        <v>53791.937221307009</v>
      </c>
      <c r="AV725">
        <f t="shared" si="404"/>
        <v>66.921000000000006</v>
      </c>
      <c r="AW725">
        <f t="shared" si="405"/>
        <v>53.536800000000007</v>
      </c>
      <c r="AX725">
        <f t="shared" si="406"/>
        <v>0.8</v>
      </c>
      <c r="AY725">
        <f t="shared" si="407"/>
        <v>0.19</v>
      </c>
      <c r="AZ725">
        <v>9</v>
      </c>
      <c r="BA725">
        <v>1.88</v>
      </c>
      <c r="BB725" t="s">
        <v>337</v>
      </c>
      <c r="BC725">
        <v>2</v>
      </c>
      <c r="BD725" t="b">
        <v>0</v>
      </c>
      <c r="BE725">
        <v>1750758259.5</v>
      </c>
      <c r="BF725">
        <v>443.09</v>
      </c>
      <c r="BG725">
        <v>449.99400000000003</v>
      </c>
      <c r="BH725">
        <v>20.011299999999999</v>
      </c>
      <c r="BI725">
        <v>18.537600000000001</v>
      </c>
      <c r="BJ725">
        <v>440.13400000000001</v>
      </c>
      <c r="BK725">
        <v>19.7913</v>
      </c>
      <c r="BL725">
        <v>400.08100000000002</v>
      </c>
      <c r="BM725">
        <v>101.21299999999999</v>
      </c>
      <c r="BN725">
        <v>9.9716200000000005E-2</v>
      </c>
      <c r="BO725">
        <v>25.675799999999999</v>
      </c>
      <c r="BP725">
        <v>25.446999999999999</v>
      </c>
      <c r="BQ725">
        <v>999.9</v>
      </c>
      <c r="BR725">
        <v>0</v>
      </c>
      <c r="BS725">
        <v>0</v>
      </c>
      <c r="BT725">
        <v>10007</v>
      </c>
      <c r="BU725">
        <v>66.921000000000006</v>
      </c>
      <c r="BV725">
        <v>9.9204500000000007</v>
      </c>
      <c r="BW725">
        <v>-6.90402</v>
      </c>
      <c r="BX725">
        <v>452.13799999999998</v>
      </c>
      <c r="BY725">
        <v>458.49299999999999</v>
      </c>
      <c r="BZ725">
        <v>1.47373</v>
      </c>
      <c r="CA725">
        <v>449.99400000000003</v>
      </c>
      <c r="CB725">
        <v>18.537600000000001</v>
      </c>
      <c r="CC725">
        <v>2.0253899999999998</v>
      </c>
      <c r="CD725">
        <v>1.8762300000000001</v>
      </c>
      <c r="CE725">
        <v>17.644300000000001</v>
      </c>
      <c r="CF725">
        <v>16.436800000000002</v>
      </c>
      <c r="CG725">
        <v>1750753677</v>
      </c>
      <c r="CH725" t="s">
        <v>338</v>
      </c>
      <c r="CI725">
        <v>1750753677</v>
      </c>
      <c r="CJ725">
        <v>1750753673.5</v>
      </c>
      <c r="CK725">
        <v>5</v>
      </c>
      <c r="CL725">
        <v>2.1520000000000001</v>
      </c>
      <c r="CM725">
        <v>-0.52400000000000002</v>
      </c>
      <c r="CN725">
        <v>3.0179999999999998</v>
      </c>
      <c r="CO725">
        <v>0.22</v>
      </c>
      <c r="CP725">
        <v>450</v>
      </c>
      <c r="CQ725">
        <v>19</v>
      </c>
      <c r="CR725">
        <v>0.26</v>
      </c>
      <c r="CS725">
        <v>0.17</v>
      </c>
      <c r="CT725">
        <v>-6.9378407317073174</v>
      </c>
      <c r="CU725">
        <v>0.19881512195122261</v>
      </c>
      <c r="CV725">
        <v>3.6534374150744058E-2</v>
      </c>
      <c r="CW725">
        <v>1</v>
      </c>
      <c r="CX725">
        <v>0</v>
      </c>
      <c r="CY725">
        <v>0</v>
      </c>
      <c r="CZ725">
        <v>0</v>
      </c>
      <c r="DA725">
        <v>-1</v>
      </c>
      <c r="DB725">
        <v>1.4749204878048781</v>
      </c>
      <c r="DC725">
        <v>-9.5448083623703456E-3</v>
      </c>
      <c r="DD725">
        <v>1.383225201175985E-3</v>
      </c>
      <c r="DE725">
        <v>1</v>
      </c>
      <c r="DF725">
        <v>2</v>
      </c>
      <c r="DG725">
        <v>2</v>
      </c>
      <c r="DH725" t="s">
        <v>339</v>
      </c>
      <c r="DI725">
        <v>3.02461</v>
      </c>
      <c r="DJ725">
        <v>2.6910099999999999</v>
      </c>
      <c r="DK725">
        <v>0.100106</v>
      </c>
      <c r="DL725">
        <v>0.10233100000000001</v>
      </c>
      <c r="DM725">
        <v>0.104961</v>
      </c>
      <c r="DN725">
        <v>0.100659</v>
      </c>
      <c r="DO725">
        <v>25070.1</v>
      </c>
      <c r="DP725">
        <v>16777.099999999999</v>
      </c>
      <c r="DQ725">
        <v>26434.5</v>
      </c>
      <c r="DR725">
        <v>16986.900000000001</v>
      </c>
      <c r="DS725">
        <v>33664.1</v>
      </c>
      <c r="DT725">
        <v>19961</v>
      </c>
      <c r="DU725">
        <v>38508.199999999997</v>
      </c>
      <c r="DV725">
        <v>22516.6</v>
      </c>
      <c r="DW725">
        <v>1.8008999999999999</v>
      </c>
      <c r="DX725">
        <v>2.1742599999999999</v>
      </c>
      <c r="DY725">
        <v>4.3076299999999998E-2</v>
      </c>
      <c r="DZ725">
        <v>0</v>
      </c>
      <c r="EA725">
        <v>24.740400000000001</v>
      </c>
      <c r="EB725">
        <v>999.9</v>
      </c>
      <c r="EC725">
        <v>60.6</v>
      </c>
      <c r="ED725">
        <v>32.6</v>
      </c>
      <c r="EE725">
        <v>29.575600000000001</v>
      </c>
      <c r="EF725">
        <v>62.7622</v>
      </c>
      <c r="EG725">
        <v>35.352600000000002</v>
      </c>
      <c r="EH725">
        <v>1</v>
      </c>
      <c r="EI725">
        <v>5.6969499999999999E-2</v>
      </c>
      <c r="EJ725">
        <v>-0.199375</v>
      </c>
      <c r="EK725">
        <v>20.327500000000001</v>
      </c>
      <c r="EL725">
        <v>5.25</v>
      </c>
      <c r="EM725">
        <v>11.962</v>
      </c>
      <c r="EN725">
        <v>4.9893999999999998</v>
      </c>
      <c r="EO725">
        <v>3.2916400000000001</v>
      </c>
      <c r="EP725">
        <v>9999</v>
      </c>
      <c r="EQ725">
        <v>9999</v>
      </c>
      <c r="ER725">
        <v>9999</v>
      </c>
      <c r="ES725">
        <v>999.9</v>
      </c>
      <c r="ET725">
        <v>4.9726600000000003</v>
      </c>
      <c r="EU725">
        <v>1.87195</v>
      </c>
      <c r="EV725">
        <v>1.8722399999999999</v>
      </c>
      <c r="EW725">
        <v>1.8772500000000001</v>
      </c>
      <c r="EX725">
        <v>1.8713500000000001</v>
      </c>
      <c r="EY725">
        <v>1.8721099999999999</v>
      </c>
      <c r="EZ725">
        <v>1.8717999999999999</v>
      </c>
      <c r="FA725">
        <v>1.8687400000000001</v>
      </c>
      <c r="FB725">
        <v>0</v>
      </c>
      <c r="FC725">
        <v>0</v>
      </c>
      <c r="FD725">
        <v>0</v>
      </c>
      <c r="FE725">
        <v>0</v>
      </c>
      <c r="FF725" t="s">
        <v>340</v>
      </c>
      <c r="FG725" t="s">
        <v>341</v>
      </c>
      <c r="FH725" t="s">
        <v>342</v>
      </c>
      <c r="FI725" t="s">
        <v>342</v>
      </c>
      <c r="FJ725" t="s">
        <v>342</v>
      </c>
      <c r="FK725" t="s">
        <v>342</v>
      </c>
      <c r="FL725">
        <v>0</v>
      </c>
      <c r="FM725">
        <v>100</v>
      </c>
      <c r="FN725">
        <v>100</v>
      </c>
      <c r="FO725">
        <v>2.956</v>
      </c>
      <c r="FP725">
        <v>0.22</v>
      </c>
      <c r="FQ725">
        <v>-0.71234261683338174</v>
      </c>
      <c r="FR725">
        <v>7.6898218637449396E-3</v>
      </c>
      <c r="FS725">
        <v>1.5097418776848419E-6</v>
      </c>
      <c r="FT725">
        <v>-9.8458676114205118E-11</v>
      </c>
      <c r="FU725">
        <v>0.22001999999999461</v>
      </c>
      <c r="FV725">
        <v>0</v>
      </c>
      <c r="FW725">
        <v>0</v>
      </c>
      <c r="FX725">
        <v>0</v>
      </c>
      <c r="FY725">
        <v>3</v>
      </c>
      <c r="FZ725">
        <v>2164</v>
      </c>
      <c r="GA725">
        <v>-1</v>
      </c>
      <c r="GB725">
        <v>-1</v>
      </c>
      <c r="GC725">
        <v>76.400000000000006</v>
      </c>
      <c r="GD725">
        <v>76.400000000000006</v>
      </c>
      <c r="GE725">
        <v>1.10229</v>
      </c>
      <c r="GF725">
        <v>2.65137</v>
      </c>
      <c r="GG725">
        <v>1.7981</v>
      </c>
      <c r="GH725">
        <v>2.3803700000000001</v>
      </c>
      <c r="GI725">
        <v>1.5979000000000001</v>
      </c>
      <c r="GJ725">
        <v>2.4316399999999998</v>
      </c>
      <c r="GK725">
        <v>36.034700000000001</v>
      </c>
      <c r="GL725">
        <v>24.148800000000001</v>
      </c>
      <c r="GM725">
        <v>18</v>
      </c>
      <c r="GN725">
        <v>367.66</v>
      </c>
      <c r="GO725">
        <v>661.09199999999998</v>
      </c>
      <c r="GP725">
        <v>25.829699999999999</v>
      </c>
      <c r="GQ725">
        <v>27.8202</v>
      </c>
      <c r="GR725">
        <v>30.0001</v>
      </c>
      <c r="GS725">
        <v>27.781600000000001</v>
      </c>
      <c r="GT725">
        <v>27.805700000000002</v>
      </c>
      <c r="GU725">
        <v>22.032399999999999</v>
      </c>
      <c r="GV725">
        <v>43.204700000000003</v>
      </c>
      <c r="GW725">
        <v>0</v>
      </c>
      <c r="GX725">
        <v>25.83</v>
      </c>
      <c r="GY725">
        <v>450</v>
      </c>
      <c r="GZ725">
        <v>18.5</v>
      </c>
      <c r="HA725">
        <v>100.44799999999999</v>
      </c>
      <c r="HB725">
        <v>70.274500000000003</v>
      </c>
    </row>
    <row r="726" spans="1:210" x14ac:dyDescent="0.3">
      <c r="A726">
        <v>710</v>
      </c>
      <c r="B726">
        <v>1750758264.5</v>
      </c>
      <c r="C726">
        <v>3545.400000095367</v>
      </c>
      <c r="D726" t="s">
        <v>1761</v>
      </c>
      <c r="E726" t="s">
        <v>1762</v>
      </c>
      <c r="F726" t="s">
        <v>336</v>
      </c>
      <c r="G726">
        <v>1750758264.5</v>
      </c>
      <c r="H726">
        <f t="shared" si="374"/>
        <v>6.6648662856673381E-4</v>
      </c>
      <c r="I726">
        <f t="shared" si="375"/>
        <v>0.6664866285667338</v>
      </c>
      <c r="J726">
        <f t="shared" si="376"/>
        <v>2.7719689142801984</v>
      </c>
      <c r="K726">
        <f t="shared" si="377"/>
        <v>443.10899999999998</v>
      </c>
      <c r="L726">
        <f t="shared" si="378"/>
        <v>351.77156861586434</v>
      </c>
      <c r="M726">
        <f t="shared" si="379"/>
        <v>35.639776224503549</v>
      </c>
      <c r="N726">
        <f t="shared" si="380"/>
        <v>44.893638406316995</v>
      </c>
      <c r="O726">
        <f t="shared" si="381"/>
        <v>5.3751756259712909E-2</v>
      </c>
      <c r="P726">
        <f t="shared" si="382"/>
        <v>2.4155531596605782</v>
      </c>
      <c r="Q726">
        <f t="shared" si="383"/>
        <v>5.3106271182028028E-2</v>
      </c>
      <c r="R726">
        <f t="shared" si="384"/>
        <v>3.3248773294851666E-2</v>
      </c>
      <c r="S726">
        <f t="shared" si="385"/>
        <v>12.718277</v>
      </c>
      <c r="T726">
        <f t="shared" si="386"/>
        <v>25.55563742126467</v>
      </c>
      <c r="U726">
        <f t="shared" si="387"/>
        <v>25.448</v>
      </c>
      <c r="V726">
        <f t="shared" si="388"/>
        <v>3.2656023870878679</v>
      </c>
      <c r="W726">
        <f t="shared" si="389"/>
        <v>61.255746847917216</v>
      </c>
      <c r="X726">
        <f t="shared" si="390"/>
        <v>2.0273052796186999</v>
      </c>
      <c r="Y726">
        <f t="shared" si="391"/>
        <v>3.3095756462687405</v>
      </c>
      <c r="Z726">
        <f t="shared" si="392"/>
        <v>1.238297107469168</v>
      </c>
      <c r="AA726">
        <f t="shared" si="393"/>
        <v>-29.392060319792961</v>
      </c>
      <c r="AB726">
        <f t="shared" si="394"/>
        <v>29.340211127897931</v>
      </c>
      <c r="AC726">
        <f t="shared" si="395"/>
        <v>2.5837804476193496</v>
      </c>
      <c r="AD726">
        <f t="shared" si="396"/>
        <v>15.250208255724321</v>
      </c>
      <c r="AE726">
        <f t="shared" si="397"/>
        <v>2.7719689142801984</v>
      </c>
      <c r="AF726">
        <f t="shared" si="398"/>
        <v>0.6664866285667338</v>
      </c>
      <c r="AG726">
        <f t="shared" si="399"/>
        <v>2.7747872416417989</v>
      </c>
      <c r="AH726">
        <v>458.5310161194426</v>
      </c>
      <c r="AI726">
        <v>452.16280606060599</v>
      </c>
      <c r="AJ726">
        <v>8.6199587608668893E-4</v>
      </c>
      <c r="AK726">
        <v>84.076978181650844</v>
      </c>
      <c r="AL726">
        <f t="shared" si="400"/>
        <v>0.66774849410523118</v>
      </c>
      <c r="AM726">
        <v>18.53767869443109</v>
      </c>
      <c r="AN726">
        <v>20.00996045112781</v>
      </c>
      <c r="AO726">
        <v>4.0248802838020862E-8</v>
      </c>
      <c r="AP726">
        <v>90.497214367256092</v>
      </c>
      <c r="AQ726">
        <v>0</v>
      </c>
      <c r="AR726">
        <v>0</v>
      </c>
      <c r="AS726">
        <f t="shared" si="401"/>
        <v>1</v>
      </c>
      <c r="AT726">
        <f t="shared" si="402"/>
        <v>0</v>
      </c>
      <c r="AU726">
        <f t="shared" si="403"/>
        <v>53783.140208142984</v>
      </c>
      <c r="AV726">
        <f t="shared" si="404"/>
        <v>66.938299999999998</v>
      </c>
      <c r="AW726">
        <f t="shared" si="405"/>
        <v>53.550640000000001</v>
      </c>
      <c r="AX726">
        <f t="shared" si="406"/>
        <v>0.8</v>
      </c>
      <c r="AY726">
        <f t="shared" si="407"/>
        <v>0.19</v>
      </c>
      <c r="AZ726">
        <v>9</v>
      </c>
      <c r="BA726">
        <v>1.88</v>
      </c>
      <c r="BB726" t="s">
        <v>337</v>
      </c>
      <c r="BC726">
        <v>2</v>
      </c>
      <c r="BD726" t="b">
        <v>0</v>
      </c>
      <c r="BE726">
        <v>1750758264.5</v>
      </c>
      <c r="BF726">
        <v>443.10899999999998</v>
      </c>
      <c r="BG726">
        <v>450.01</v>
      </c>
      <c r="BH726">
        <v>20.009899999999998</v>
      </c>
      <c r="BI726">
        <v>18.540400000000002</v>
      </c>
      <c r="BJ726">
        <v>440.15199999999999</v>
      </c>
      <c r="BK726">
        <v>19.789899999999999</v>
      </c>
      <c r="BL726">
        <v>400.024</v>
      </c>
      <c r="BM726">
        <v>101.215</v>
      </c>
      <c r="BN726">
        <v>0.10011299999999999</v>
      </c>
      <c r="BO726">
        <v>25.673300000000001</v>
      </c>
      <c r="BP726">
        <v>25.448</v>
      </c>
      <c r="BQ726">
        <v>999.9</v>
      </c>
      <c r="BR726">
        <v>0</v>
      </c>
      <c r="BS726">
        <v>0</v>
      </c>
      <c r="BT726">
        <v>10005</v>
      </c>
      <c r="BU726">
        <v>66.938299999999998</v>
      </c>
      <c r="BV726">
        <v>9.9204500000000007</v>
      </c>
      <c r="BW726">
        <v>-6.9017299999999997</v>
      </c>
      <c r="BX726">
        <v>452.15600000000001</v>
      </c>
      <c r="BY726">
        <v>458.51100000000002</v>
      </c>
      <c r="BZ726">
        <v>1.46956</v>
      </c>
      <c r="CA726">
        <v>450.01</v>
      </c>
      <c r="CB726">
        <v>18.540400000000002</v>
      </c>
      <c r="CC726">
        <v>2.0253000000000001</v>
      </c>
      <c r="CD726">
        <v>1.87656</v>
      </c>
      <c r="CE726">
        <v>17.6435</v>
      </c>
      <c r="CF726">
        <v>16.439499999999999</v>
      </c>
      <c r="CG726">
        <v>1750753677</v>
      </c>
      <c r="CH726" t="s">
        <v>338</v>
      </c>
      <c r="CI726">
        <v>1750753677</v>
      </c>
      <c r="CJ726">
        <v>1750753673.5</v>
      </c>
      <c r="CK726">
        <v>5</v>
      </c>
      <c r="CL726">
        <v>2.1520000000000001</v>
      </c>
      <c r="CM726">
        <v>-0.52400000000000002</v>
      </c>
      <c r="CN726">
        <v>3.0179999999999998</v>
      </c>
      <c r="CO726">
        <v>0.22</v>
      </c>
      <c r="CP726">
        <v>450</v>
      </c>
      <c r="CQ726">
        <v>19</v>
      </c>
      <c r="CR726">
        <v>0.26</v>
      </c>
      <c r="CS726">
        <v>0.17</v>
      </c>
      <c r="CT726">
        <v>-6.9268290000000006</v>
      </c>
      <c r="CU726">
        <v>0.13775279549720529</v>
      </c>
      <c r="CV726">
        <v>3.5347538160386792E-2</v>
      </c>
      <c r="CW726">
        <v>1</v>
      </c>
      <c r="CX726">
        <v>0</v>
      </c>
      <c r="CY726">
        <v>0</v>
      </c>
      <c r="CZ726">
        <v>0</v>
      </c>
      <c r="DA726">
        <v>-1</v>
      </c>
      <c r="DB726">
        <v>1.4738290000000001</v>
      </c>
      <c r="DC726">
        <v>-1.1676022514073859E-2</v>
      </c>
      <c r="DD726">
        <v>1.5357665838271191E-3</v>
      </c>
      <c r="DE726">
        <v>1</v>
      </c>
      <c r="DF726">
        <v>2</v>
      </c>
      <c r="DG726">
        <v>2</v>
      </c>
      <c r="DH726" t="s">
        <v>339</v>
      </c>
      <c r="DI726">
        <v>3.0245500000000001</v>
      </c>
      <c r="DJ726">
        <v>2.6913999999999998</v>
      </c>
      <c r="DK726">
        <v>0.10011200000000001</v>
      </c>
      <c r="DL726">
        <v>0.102336</v>
      </c>
      <c r="DM726">
        <v>0.104958</v>
      </c>
      <c r="DN726">
        <v>0.100672</v>
      </c>
      <c r="DO726">
        <v>25069.9</v>
      </c>
      <c r="DP726">
        <v>16777.2</v>
      </c>
      <c r="DQ726">
        <v>26434.400000000001</v>
      </c>
      <c r="DR726">
        <v>16987.099999999999</v>
      </c>
      <c r="DS726">
        <v>33664.400000000001</v>
      </c>
      <c r="DT726">
        <v>19960.8</v>
      </c>
      <c r="DU726">
        <v>38508.5</v>
      </c>
      <c r="DV726">
        <v>22516.799999999999</v>
      </c>
      <c r="DW726">
        <v>1.8008999999999999</v>
      </c>
      <c r="DX726">
        <v>2.17448</v>
      </c>
      <c r="DY726">
        <v>4.3460699999999998E-2</v>
      </c>
      <c r="DZ726">
        <v>0</v>
      </c>
      <c r="EA726">
        <v>24.734999999999999</v>
      </c>
      <c r="EB726">
        <v>999.9</v>
      </c>
      <c r="EC726">
        <v>60.6</v>
      </c>
      <c r="ED726">
        <v>32.6</v>
      </c>
      <c r="EE726">
        <v>29.5745</v>
      </c>
      <c r="EF726">
        <v>62.592199999999998</v>
      </c>
      <c r="EG726">
        <v>35.1402</v>
      </c>
      <c r="EH726">
        <v>1</v>
      </c>
      <c r="EI726">
        <v>5.6910599999999999E-2</v>
      </c>
      <c r="EJ726">
        <v>-0.201044</v>
      </c>
      <c r="EK726">
        <v>20.327500000000001</v>
      </c>
      <c r="EL726">
        <v>5.2496400000000003</v>
      </c>
      <c r="EM726">
        <v>11.962</v>
      </c>
      <c r="EN726">
        <v>4.9896399999999996</v>
      </c>
      <c r="EO726">
        <v>3.2915999999999999</v>
      </c>
      <c r="EP726">
        <v>9999</v>
      </c>
      <c r="EQ726">
        <v>9999</v>
      </c>
      <c r="ER726">
        <v>9999</v>
      </c>
      <c r="ES726">
        <v>999.9</v>
      </c>
      <c r="ET726">
        <v>4.9726699999999999</v>
      </c>
      <c r="EU726">
        <v>1.87195</v>
      </c>
      <c r="EV726">
        <v>1.8722399999999999</v>
      </c>
      <c r="EW726">
        <v>1.87724</v>
      </c>
      <c r="EX726">
        <v>1.8713500000000001</v>
      </c>
      <c r="EY726">
        <v>1.8721000000000001</v>
      </c>
      <c r="EZ726">
        <v>1.8717999999999999</v>
      </c>
      <c r="FA726">
        <v>1.8687400000000001</v>
      </c>
      <c r="FB726">
        <v>0</v>
      </c>
      <c r="FC726">
        <v>0</v>
      </c>
      <c r="FD726">
        <v>0</v>
      </c>
      <c r="FE726">
        <v>0</v>
      </c>
      <c r="FF726" t="s">
        <v>340</v>
      </c>
      <c r="FG726" t="s">
        <v>341</v>
      </c>
      <c r="FH726" t="s">
        <v>342</v>
      </c>
      <c r="FI726" t="s">
        <v>342</v>
      </c>
      <c r="FJ726" t="s">
        <v>342</v>
      </c>
      <c r="FK726" t="s">
        <v>342</v>
      </c>
      <c r="FL726">
        <v>0</v>
      </c>
      <c r="FM726">
        <v>100</v>
      </c>
      <c r="FN726">
        <v>100</v>
      </c>
      <c r="FO726">
        <v>2.9569999999999999</v>
      </c>
      <c r="FP726">
        <v>0.22</v>
      </c>
      <c r="FQ726">
        <v>-0.71234261683338174</v>
      </c>
      <c r="FR726">
        <v>7.6898218637449396E-3</v>
      </c>
      <c r="FS726">
        <v>1.5097418776848419E-6</v>
      </c>
      <c r="FT726">
        <v>-9.8458676114205118E-11</v>
      </c>
      <c r="FU726">
        <v>0.22001999999999461</v>
      </c>
      <c r="FV726">
        <v>0</v>
      </c>
      <c r="FW726">
        <v>0</v>
      </c>
      <c r="FX726">
        <v>0</v>
      </c>
      <c r="FY726">
        <v>3</v>
      </c>
      <c r="FZ726">
        <v>2164</v>
      </c>
      <c r="GA726">
        <v>-1</v>
      </c>
      <c r="GB726">
        <v>-1</v>
      </c>
      <c r="GC726">
        <v>76.5</v>
      </c>
      <c r="GD726">
        <v>76.5</v>
      </c>
      <c r="GE726">
        <v>1.1035200000000001</v>
      </c>
      <c r="GF726">
        <v>2.63916</v>
      </c>
      <c r="GG726">
        <v>1.7981</v>
      </c>
      <c r="GH726">
        <v>2.3803700000000001</v>
      </c>
      <c r="GI726">
        <v>1.5979000000000001</v>
      </c>
      <c r="GJ726">
        <v>2.52075</v>
      </c>
      <c r="GK726">
        <v>36.034700000000001</v>
      </c>
      <c r="GL726">
        <v>24.157499999999999</v>
      </c>
      <c r="GM726">
        <v>18</v>
      </c>
      <c r="GN726">
        <v>367.66</v>
      </c>
      <c r="GO726">
        <v>661.28099999999995</v>
      </c>
      <c r="GP726">
        <v>25.829599999999999</v>
      </c>
      <c r="GQ726">
        <v>27.8184</v>
      </c>
      <c r="GR726">
        <v>30.0001</v>
      </c>
      <c r="GS726">
        <v>27.781600000000001</v>
      </c>
      <c r="GT726">
        <v>27.805599999999998</v>
      </c>
      <c r="GU726">
        <v>22.031300000000002</v>
      </c>
      <c r="GV726">
        <v>43.204700000000003</v>
      </c>
      <c r="GW726">
        <v>0</v>
      </c>
      <c r="GX726">
        <v>25.83</v>
      </c>
      <c r="GY726">
        <v>450</v>
      </c>
      <c r="GZ726">
        <v>18.5</v>
      </c>
      <c r="HA726">
        <v>100.44799999999999</v>
      </c>
      <c r="HB726">
        <v>70.275000000000006</v>
      </c>
    </row>
    <row r="727" spans="1:210" x14ac:dyDescent="0.3">
      <c r="A727">
        <v>711</v>
      </c>
      <c r="B727">
        <v>1750758269.5</v>
      </c>
      <c r="C727">
        <v>3550.400000095367</v>
      </c>
      <c r="D727" t="s">
        <v>1763</v>
      </c>
      <c r="E727" t="s">
        <v>1764</v>
      </c>
      <c r="F727" t="s">
        <v>336</v>
      </c>
      <c r="G727">
        <v>1750758269.5</v>
      </c>
      <c r="H727">
        <f t="shared" si="374"/>
        <v>6.6567741043003158E-4</v>
      </c>
      <c r="I727">
        <f t="shared" si="375"/>
        <v>0.66567741043003159</v>
      </c>
      <c r="J727">
        <f t="shared" si="376"/>
        <v>2.7358634871167027</v>
      </c>
      <c r="K727">
        <f t="shared" si="377"/>
        <v>443.19200000000001</v>
      </c>
      <c r="L727">
        <f t="shared" si="378"/>
        <v>352.75184442959471</v>
      </c>
      <c r="M727">
        <f t="shared" si="379"/>
        <v>35.739795308265073</v>
      </c>
      <c r="N727">
        <f t="shared" si="380"/>
        <v>44.902929955967998</v>
      </c>
      <c r="O727">
        <f t="shared" si="381"/>
        <v>5.3638946083377041E-2</v>
      </c>
      <c r="P727">
        <f t="shared" si="382"/>
        <v>2.4160442081587599</v>
      </c>
      <c r="Q727">
        <f t="shared" si="383"/>
        <v>5.2996279198701306E-2</v>
      </c>
      <c r="R727">
        <f t="shared" si="384"/>
        <v>3.3179779344634987E-2</v>
      </c>
      <c r="S727">
        <f t="shared" si="385"/>
        <v>12.712444000000001</v>
      </c>
      <c r="T727">
        <f t="shared" si="386"/>
        <v>25.554069855651118</v>
      </c>
      <c r="U727">
        <f t="shared" si="387"/>
        <v>25.4529</v>
      </c>
      <c r="V727">
        <f t="shared" si="388"/>
        <v>3.2665532943195346</v>
      </c>
      <c r="W727">
        <f t="shared" si="389"/>
        <v>61.258286785737006</v>
      </c>
      <c r="X727">
        <f t="shared" si="390"/>
        <v>2.0271728802527997</v>
      </c>
      <c r="Y727">
        <f t="shared" si="391"/>
        <v>3.3092222891300218</v>
      </c>
      <c r="Z727">
        <f t="shared" si="392"/>
        <v>1.2393804140667348</v>
      </c>
      <c r="AA727">
        <f t="shared" si="393"/>
        <v>-29.356373799964391</v>
      </c>
      <c r="AB727">
        <f t="shared" si="394"/>
        <v>28.473475291566036</v>
      </c>
      <c r="AC727">
        <f t="shared" si="395"/>
        <v>2.5069826809236773</v>
      </c>
      <c r="AD727">
        <f t="shared" si="396"/>
        <v>14.336528172525323</v>
      </c>
      <c r="AE727">
        <f t="shared" si="397"/>
        <v>2.7358634871167027</v>
      </c>
      <c r="AF727">
        <f t="shared" si="398"/>
        <v>0.66567741043003159</v>
      </c>
      <c r="AG727">
        <f t="shared" si="399"/>
        <v>2.7240989936096387</v>
      </c>
      <c r="AH727">
        <v>458.48652225116717</v>
      </c>
      <c r="AI727">
        <v>452.23101818181789</v>
      </c>
      <c r="AJ727">
        <v>1.278606493115406E-3</v>
      </c>
      <c r="AK727">
        <v>84.076978181650844</v>
      </c>
      <c r="AL727">
        <f t="shared" si="400"/>
        <v>0.66633448357033409</v>
      </c>
      <c r="AM727">
        <v>18.539613312834131</v>
      </c>
      <c r="AN727">
        <v>20.008761353383441</v>
      </c>
      <c r="AO727">
        <v>-1.6598169475622061E-8</v>
      </c>
      <c r="AP727">
        <v>90.497214367256092</v>
      </c>
      <c r="AQ727">
        <v>0</v>
      </c>
      <c r="AR727">
        <v>0</v>
      </c>
      <c r="AS727">
        <f t="shared" si="401"/>
        <v>1</v>
      </c>
      <c r="AT727">
        <f t="shared" si="402"/>
        <v>0</v>
      </c>
      <c r="AU727">
        <f t="shared" si="403"/>
        <v>53799.992609162837</v>
      </c>
      <c r="AV727">
        <f t="shared" si="404"/>
        <v>66.907600000000002</v>
      </c>
      <c r="AW727">
        <f t="shared" si="405"/>
        <v>53.526080000000007</v>
      </c>
      <c r="AX727">
        <f t="shared" si="406"/>
        <v>0.8</v>
      </c>
      <c r="AY727">
        <f t="shared" si="407"/>
        <v>0.19</v>
      </c>
      <c r="AZ727">
        <v>9</v>
      </c>
      <c r="BA727">
        <v>1.88</v>
      </c>
      <c r="BB727" t="s">
        <v>337</v>
      </c>
      <c r="BC727">
        <v>2</v>
      </c>
      <c r="BD727" t="b">
        <v>0</v>
      </c>
      <c r="BE727">
        <v>1750758269.5</v>
      </c>
      <c r="BF727">
        <v>443.19200000000001</v>
      </c>
      <c r="BG727">
        <v>450.01100000000002</v>
      </c>
      <c r="BH727">
        <v>20.008199999999999</v>
      </c>
      <c r="BI727">
        <v>18.540500000000002</v>
      </c>
      <c r="BJ727">
        <v>440.23500000000001</v>
      </c>
      <c r="BK727">
        <v>19.7882</v>
      </c>
      <c r="BL727">
        <v>400.029</v>
      </c>
      <c r="BM727">
        <v>101.217</v>
      </c>
      <c r="BN727">
        <v>0.100104</v>
      </c>
      <c r="BO727">
        <v>25.671500000000002</v>
      </c>
      <c r="BP727">
        <v>25.4529</v>
      </c>
      <c r="BQ727">
        <v>999.9</v>
      </c>
      <c r="BR727">
        <v>0</v>
      </c>
      <c r="BS727">
        <v>0</v>
      </c>
      <c r="BT727">
        <v>10008</v>
      </c>
      <c r="BU727">
        <v>66.907600000000002</v>
      </c>
      <c r="BV727">
        <v>9.9204500000000007</v>
      </c>
      <c r="BW727">
        <v>-6.8193099999999998</v>
      </c>
      <c r="BX727">
        <v>452.24</v>
      </c>
      <c r="BY727">
        <v>458.512</v>
      </c>
      <c r="BZ727">
        <v>1.46773</v>
      </c>
      <c r="CA727">
        <v>450.01100000000002</v>
      </c>
      <c r="CB727">
        <v>18.540500000000002</v>
      </c>
      <c r="CC727">
        <v>2.0251600000000001</v>
      </c>
      <c r="CD727">
        <v>1.8766</v>
      </c>
      <c r="CE727">
        <v>17.642399999999999</v>
      </c>
      <c r="CF727">
        <v>16.439900000000002</v>
      </c>
      <c r="CG727">
        <v>1750753677</v>
      </c>
      <c r="CH727" t="s">
        <v>338</v>
      </c>
      <c r="CI727">
        <v>1750753677</v>
      </c>
      <c r="CJ727">
        <v>1750753673.5</v>
      </c>
      <c r="CK727">
        <v>5</v>
      </c>
      <c r="CL727">
        <v>2.1520000000000001</v>
      </c>
      <c r="CM727">
        <v>-0.52400000000000002</v>
      </c>
      <c r="CN727">
        <v>3.0179999999999998</v>
      </c>
      <c r="CO727">
        <v>0.22</v>
      </c>
      <c r="CP727">
        <v>450</v>
      </c>
      <c r="CQ727">
        <v>19</v>
      </c>
      <c r="CR727">
        <v>0.26</v>
      </c>
      <c r="CS727">
        <v>0.17</v>
      </c>
      <c r="CT727">
        <v>-6.9074463414634142</v>
      </c>
      <c r="CU727">
        <v>0.39702292682926088</v>
      </c>
      <c r="CV727">
        <v>5.1264320153118652E-2</v>
      </c>
      <c r="CW727">
        <v>1</v>
      </c>
      <c r="CX727">
        <v>0</v>
      </c>
      <c r="CY727">
        <v>0</v>
      </c>
      <c r="CZ727">
        <v>0</v>
      </c>
      <c r="DA727">
        <v>-1</v>
      </c>
      <c r="DB727">
        <v>1.4724307317073171</v>
      </c>
      <c r="DC727">
        <v>-1.6803972125436811E-2</v>
      </c>
      <c r="DD727">
        <v>2.0458779381417589E-3</v>
      </c>
      <c r="DE727">
        <v>1</v>
      </c>
      <c r="DF727">
        <v>2</v>
      </c>
      <c r="DG727">
        <v>2</v>
      </c>
      <c r="DH727" t="s">
        <v>339</v>
      </c>
      <c r="DI727">
        <v>3.0245500000000001</v>
      </c>
      <c r="DJ727">
        <v>2.6913900000000002</v>
      </c>
      <c r="DK727">
        <v>0.10012799999999999</v>
      </c>
      <c r="DL727">
        <v>0.102338</v>
      </c>
      <c r="DM727">
        <v>0.10495400000000001</v>
      </c>
      <c r="DN727">
        <v>0.100674</v>
      </c>
      <c r="DO727">
        <v>25069.599999999999</v>
      </c>
      <c r="DP727">
        <v>16776.8</v>
      </c>
      <c r="DQ727">
        <v>26434.6</v>
      </c>
      <c r="DR727">
        <v>16986.7</v>
      </c>
      <c r="DS727">
        <v>33664.6</v>
      </c>
      <c r="DT727">
        <v>19960.400000000001</v>
      </c>
      <c r="DU727">
        <v>38508.5</v>
      </c>
      <c r="DV727">
        <v>22516.400000000001</v>
      </c>
      <c r="DW727">
        <v>1.8009599999999999</v>
      </c>
      <c r="DX727">
        <v>2.1743800000000002</v>
      </c>
      <c r="DY727">
        <v>4.4071699999999998E-2</v>
      </c>
      <c r="DZ727">
        <v>0</v>
      </c>
      <c r="EA727">
        <v>24.729900000000001</v>
      </c>
      <c r="EB727">
        <v>999.9</v>
      </c>
      <c r="EC727">
        <v>60.6</v>
      </c>
      <c r="ED727">
        <v>32.6</v>
      </c>
      <c r="EE727">
        <v>29.575099999999999</v>
      </c>
      <c r="EF727">
        <v>62.542200000000001</v>
      </c>
      <c r="EG727">
        <v>35.144199999999998</v>
      </c>
      <c r="EH727">
        <v>1</v>
      </c>
      <c r="EI727">
        <v>5.6817100000000002E-2</v>
      </c>
      <c r="EJ727">
        <v>-0.20268</v>
      </c>
      <c r="EK727">
        <v>20.327500000000001</v>
      </c>
      <c r="EL727">
        <v>5.2496400000000003</v>
      </c>
      <c r="EM727">
        <v>11.962</v>
      </c>
      <c r="EN727">
        <v>4.9896000000000003</v>
      </c>
      <c r="EO727">
        <v>3.29176</v>
      </c>
      <c r="EP727">
        <v>9999</v>
      </c>
      <c r="EQ727">
        <v>9999</v>
      </c>
      <c r="ER727">
        <v>9999</v>
      </c>
      <c r="ES727">
        <v>999.9</v>
      </c>
      <c r="ET727">
        <v>4.9726600000000003</v>
      </c>
      <c r="EU727">
        <v>1.87195</v>
      </c>
      <c r="EV727">
        <v>1.8722399999999999</v>
      </c>
      <c r="EW727">
        <v>1.8772500000000001</v>
      </c>
      <c r="EX727">
        <v>1.8713500000000001</v>
      </c>
      <c r="EY727">
        <v>1.87212</v>
      </c>
      <c r="EZ727">
        <v>1.8717999999999999</v>
      </c>
      <c r="FA727">
        <v>1.86873</v>
      </c>
      <c r="FB727">
        <v>0</v>
      </c>
      <c r="FC727">
        <v>0</v>
      </c>
      <c r="FD727">
        <v>0</v>
      </c>
      <c r="FE727">
        <v>0</v>
      </c>
      <c r="FF727" t="s">
        <v>340</v>
      </c>
      <c r="FG727" t="s">
        <v>341</v>
      </c>
      <c r="FH727" t="s">
        <v>342</v>
      </c>
      <c r="FI727" t="s">
        <v>342</v>
      </c>
      <c r="FJ727" t="s">
        <v>342</v>
      </c>
      <c r="FK727" t="s">
        <v>342</v>
      </c>
      <c r="FL727">
        <v>0</v>
      </c>
      <c r="FM727">
        <v>100</v>
      </c>
      <c r="FN727">
        <v>100</v>
      </c>
      <c r="FO727">
        <v>2.9569999999999999</v>
      </c>
      <c r="FP727">
        <v>0.22</v>
      </c>
      <c r="FQ727">
        <v>-0.71234261683338174</v>
      </c>
      <c r="FR727">
        <v>7.6898218637449396E-3</v>
      </c>
      <c r="FS727">
        <v>1.5097418776848419E-6</v>
      </c>
      <c r="FT727">
        <v>-9.8458676114205118E-11</v>
      </c>
      <c r="FU727">
        <v>0.22001999999999461</v>
      </c>
      <c r="FV727">
        <v>0</v>
      </c>
      <c r="FW727">
        <v>0</v>
      </c>
      <c r="FX727">
        <v>0</v>
      </c>
      <c r="FY727">
        <v>3</v>
      </c>
      <c r="FZ727">
        <v>2164</v>
      </c>
      <c r="GA727">
        <v>-1</v>
      </c>
      <c r="GB727">
        <v>-1</v>
      </c>
      <c r="GC727">
        <v>76.5</v>
      </c>
      <c r="GD727">
        <v>76.599999999999994</v>
      </c>
      <c r="GE727">
        <v>1.1035200000000001</v>
      </c>
      <c r="GF727">
        <v>2.63428</v>
      </c>
      <c r="GG727">
        <v>1.7981</v>
      </c>
      <c r="GH727">
        <v>2.3815900000000001</v>
      </c>
      <c r="GI727">
        <v>1.5979000000000001</v>
      </c>
      <c r="GJ727">
        <v>2.5512700000000001</v>
      </c>
      <c r="GK727">
        <v>36.034700000000001</v>
      </c>
      <c r="GL727">
        <v>24.157499999999999</v>
      </c>
      <c r="GM727">
        <v>18</v>
      </c>
      <c r="GN727">
        <v>367.67899999999997</v>
      </c>
      <c r="GO727">
        <v>661.19</v>
      </c>
      <c r="GP727">
        <v>25.829599999999999</v>
      </c>
      <c r="GQ727">
        <v>27.817399999999999</v>
      </c>
      <c r="GR727">
        <v>30</v>
      </c>
      <c r="GS727">
        <v>27.779599999999999</v>
      </c>
      <c r="GT727">
        <v>27.805199999999999</v>
      </c>
      <c r="GU727">
        <v>22.0288</v>
      </c>
      <c r="GV727">
        <v>43.204700000000003</v>
      </c>
      <c r="GW727">
        <v>0</v>
      </c>
      <c r="GX727">
        <v>25.83</v>
      </c>
      <c r="GY727">
        <v>450</v>
      </c>
      <c r="GZ727">
        <v>18.5</v>
      </c>
      <c r="HA727">
        <v>100.44799999999999</v>
      </c>
      <c r="HB727">
        <v>70.273700000000005</v>
      </c>
    </row>
    <row r="728" spans="1:210" x14ac:dyDescent="0.3">
      <c r="A728">
        <v>712</v>
      </c>
      <c r="B728">
        <v>1750758274.5</v>
      </c>
      <c r="C728">
        <v>3555.400000095367</v>
      </c>
      <c r="D728" t="s">
        <v>1765</v>
      </c>
      <c r="E728" t="s">
        <v>1766</v>
      </c>
      <c r="F728" t="s">
        <v>336</v>
      </c>
      <c r="G728">
        <v>1750758274.5</v>
      </c>
      <c r="H728">
        <f t="shared" si="374"/>
        <v>6.669728289986558E-4</v>
      </c>
      <c r="I728">
        <f t="shared" si="375"/>
        <v>0.66697282899865584</v>
      </c>
      <c r="J728">
        <f t="shared" si="376"/>
        <v>2.7385500116099184</v>
      </c>
      <c r="K728">
        <f t="shared" si="377"/>
        <v>443.19099999999997</v>
      </c>
      <c r="L728">
        <f t="shared" si="378"/>
        <v>352.9354008132828</v>
      </c>
      <c r="M728">
        <f t="shared" si="379"/>
        <v>35.758000457076591</v>
      </c>
      <c r="N728">
        <f t="shared" si="380"/>
        <v>44.90233607638659</v>
      </c>
      <c r="O728">
        <f t="shared" si="381"/>
        <v>5.3810075948826495E-2</v>
      </c>
      <c r="P728">
        <f t="shared" si="382"/>
        <v>2.4106501212602272</v>
      </c>
      <c r="Q728">
        <f t="shared" si="383"/>
        <v>5.3161899707341337E-2</v>
      </c>
      <c r="R728">
        <f t="shared" si="384"/>
        <v>3.3283778264999828E-2</v>
      </c>
      <c r="S728">
        <f t="shared" si="385"/>
        <v>12.722286</v>
      </c>
      <c r="T728">
        <f t="shared" si="386"/>
        <v>25.551793949080114</v>
      </c>
      <c r="U728">
        <f t="shared" si="387"/>
        <v>25.4451</v>
      </c>
      <c r="V728">
        <f t="shared" si="388"/>
        <v>3.2650397191841862</v>
      </c>
      <c r="W728">
        <f t="shared" si="389"/>
        <v>61.262873960285532</v>
      </c>
      <c r="X728">
        <f t="shared" si="390"/>
        <v>2.0271202483415398</v>
      </c>
      <c r="Y728">
        <f t="shared" si="391"/>
        <v>3.3088885932051562</v>
      </c>
      <c r="Z728">
        <f t="shared" si="392"/>
        <v>1.2379194708426464</v>
      </c>
      <c r="AA728">
        <f t="shared" si="393"/>
        <v>-29.41350175884072</v>
      </c>
      <c r="AB728">
        <f t="shared" si="394"/>
        <v>29.202679210109405</v>
      </c>
      <c r="AC728">
        <f t="shared" si="395"/>
        <v>2.5768166815866786</v>
      </c>
      <c r="AD728">
        <f t="shared" si="396"/>
        <v>15.088280132855363</v>
      </c>
      <c r="AE728">
        <f t="shared" si="397"/>
        <v>2.7385500116099184</v>
      </c>
      <c r="AF728">
        <f t="shared" si="398"/>
        <v>0.66697282899865584</v>
      </c>
      <c r="AG728">
        <f t="shared" si="399"/>
        <v>2.7378390396733185</v>
      </c>
      <c r="AH728">
        <v>458.52781878304131</v>
      </c>
      <c r="AI728">
        <v>452.24778181818169</v>
      </c>
      <c r="AJ728">
        <v>3.9629555305223781E-4</v>
      </c>
      <c r="AK728">
        <v>84.076978181650844</v>
      </c>
      <c r="AL728">
        <f t="shared" si="400"/>
        <v>0.66540457950486087</v>
      </c>
      <c r="AM728">
        <v>18.540488313417679</v>
      </c>
      <c r="AN728">
        <v>20.007733383458639</v>
      </c>
      <c r="AO728">
        <v>-3.1128554868188601E-7</v>
      </c>
      <c r="AP728">
        <v>90.497214367256092</v>
      </c>
      <c r="AQ728">
        <v>0</v>
      </c>
      <c r="AR728">
        <v>0</v>
      </c>
      <c r="AS728">
        <f t="shared" si="401"/>
        <v>1</v>
      </c>
      <c r="AT728">
        <f t="shared" si="402"/>
        <v>0</v>
      </c>
      <c r="AU728">
        <f t="shared" si="403"/>
        <v>53619.252799990063</v>
      </c>
      <c r="AV728">
        <f t="shared" si="404"/>
        <v>66.959400000000002</v>
      </c>
      <c r="AW728">
        <f t="shared" si="405"/>
        <v>53.567520000000002</v>
      </c>
      <c r="AX728">
        <f t="shared" si="406"/>
        <v>0.8</v>
      </c>
      <c r="AY728">
        <f t="shared" si="407"/>
        <v>0.19</v>
      </c>
      <c r="AZ728">
        <v>9</v>
      </c>
      <c r="BA728">
        <v>1.88</v>
      </c>
      <c r="BB728" t="s">
        <v>337</v>
      </c>
      <c r="BC728">
        <v>2</v>
      </c>
      <c r="BD728" t="b">
        <v>0</v>
      </c>
      <c r="BE728">
        <v>1750758274.5</v>
      </c>
      <c r="BF728">
        <v>443.19099999999997</v>
      </c>
      <c r="BG728">
        <v>450.01799999999997</v>
      </c>
      <c r="BH728">
        <v>20.007899999999999</v>
      </c>
      <c r="BI728">
        <v>18.537199999999999</v>
      </c>
      <c r="BJ728">
        <v>440.23399999999998</v>
      </c>
      <c r="BK728">
        <v>19.7879</v>
      </c>
      <c r="BL728">
        <v>399.99</v>
      </c>
      <c r="BM728">
        <v>101.21599999999999</v>
      </c>
      <c r="BN728">
        <v>9.9992600000000001E-2</v>
      </c>
      <c r="BO728">
        <v>25.669799999999999</v>
      </c>
      <c r="BP728">
        <v>25.4451</v>
      </c>
      <c r="BQ728">
        <v>999.9</v>
      </c>
      <c r="BR728">
        <v>0</v>
      </c>
      <c r="BS728">
        <v>0</v>
      </c>
      <c r="BT728">
        <v>9973</v>
      </c>
      <c r="BU728">
        <v>66.959400000000002</v>
      </c>
      <c r="BV728">
        <v>9.9204500000000007</v>
      </c>
      <c r="BW728">
        <v>-6.82639</v>
      </c>
      <c r="BX728">
        <v>452.24</v>
      </c>
      <c r="BY728">
        <v>458.517</v>
      </c>
      <c r="BZ728">
        <v>1.4707300000000001</v>
      </c>
      <c r="CA728">
        <v>450.01799999999997</v>
      </c>
      <c r="CB728">
        <v>18.537199999999999</v>
      </c>
      <c r="CC728">
        <v>2.0251100000000002</v>
      </c>
      <c r="CD728">
        <v>1.87625</v>
      </c>
      <c r="CE728">
        <v>17.642099999999999</v>
      </c>
      <c r="CF728">
        <v>16.437000000000001</v>
      </c>
      <c r="CG728">
        <v>1750753677</v>
      </c>
      <c r="CH728" t="s">
        <v>338</v>
      </c>
      <c r="CI728">
        <v>1750753677</v>
      </c>
      <c r="CJ728">
        <v>1750753673.5</v>
      </c>
      <c r="CK728">
        <v>5</v>
      </c>
      <c r="CL728">
        <v>2.1520000000000001</v>
      </c>
      <c r="CM728">
        <v>-0.52400000000000002</v>
      </c>
      <c r="CN728">
        <v>3.0179999999999998</v>
      </c>
      <c r="CO728">
        <v>0.22</v>
      </c>
      <c r="CP728">
        <v>450</v>
      </c>
      <c r="CQ728">
        <v>19</v>
      </c>
      <c r="CR728">
        <v>0.26</v>
      </c>
      <c r="CS728">
        <v>0.17</v>
      </c>
      <c r="CT728">
        <v>-6.8676490000000001</v>
      </c>
      <c r="CU728">
        <v>0.33356532833022001</v>
      </c>
      <c r="CV728">
        <v>4.677808850305875E-2</v>
      </c>
      <c r="CW728">
        <v>1</v>
      </c>
      <c r="CX728">
        <v>0</v>
      </c>
      <c r="CY728">
        <v>0</v>
      </c>
      <c r="CZ728">
        <v>0</v>
      </c>
      <c r="DA728">
        <v>-1</v>
      </c>
      <c r="DB728">
        <v>1.47112825</v>
      </c>
      <c r="DC728">
        <v>-2.0091444652911971E-2</v>
      </c>
      <c r="DD728">
        <v>2.2473950337001348E-3</v>
      </c>
      <c r="DE728">
        <v>1</v>
      </c>
      <c r="DF728">
        <v>2</v>
      </c>
      <c r="DG728">
        <v>2</v>
      </c>
      <c r="DH728" t="s">
        <v>339</v>
      </c>
      <c r="DI728">
        <v>3.0245099999999998</v>
      </c>
      <c r="DJ728">
        <v>2.6912799999999999</v>
      </c>
      <c r="DK728">
        <v>0.10012699999999999</v>
      </c>
      <c r="DL728">
        <v>0.102338</v>
      </c>
      <c r="DM728">
        <v>0.104952</v>
      </c>
      <c r="DN728">
        <v>0.100661</v>
      </c>
      <c r="DO728">
        <v>25070</v>
      </c>
      <c r="DP728">
        <v>16777.3</v>
      </c>
      <c r="DQ728">
        <v>26435</v>
      </c>
      <c r="DR728">
        <v>16987.2</v>
      </c>
      <c r="DS728">
        <v>33665.199999999997</v>
      </c>
      <c r="DT728">
        <v>19961.099999999999</v>
      </c>
      <c r="DU728">
        <v>38509.1</v>
      </c>
      <c r="DV728">
        <v>22516.9</v>
      </c>
      <c r="DW728">
        <v>1.8008</v>
      </c>
      <c r="DX728">
        <v>2.1745399999999999</v>
      </c>
      <c r="DY728">
        <v>4.3922700000000002E-2</v>
      </c>
      <c r="DZ728">
        <v>0</v>
      </c>
      <c r="EA728">
        <v>24.724599999999999</v>
      </c>
      <c r="EB728">
        <v>999.9</v>
      </c>
      <c r="EC728">
        <v>60.5</v>
      </c>
      <c r="ED728">
        <v>32.6</v>
      </c>
      <c r="EE728">
        <v>29.525600000000001</v>
      </c>
      <c r="EF728">
        <v>62.822200000000002</v>
      </c>
      <c r="EG728">
        <v>35.196300000000001</v>
      </c>
      <c r="EH728">
        <v>1</v>
      </c>
      <c r="EI728">
        <v>5.6727600000000003E-2</v>
      </c>
      <c r="EJ728">
        <v>-0.204847</v>
      </c>
      <c r="EK728">
        <v>20.3276</v>
      </c>
      <c r="EL728">
        <v>5.2485600000000003</v>
      </c>
      <c r="EM728">
        <v>11.962</v>
      </c>
      <c r="EN728">
        <v>4.98956</v>
      </c>
      <c r="EO728">
        <v>3.2915999999999999</v>
      </c>
      <c r="EP728">
        <v>9999</v>
      </c>
      <c r="EQ728">
        <v>9999</v>
      </c>
      <c r="ER728">
        <v>9999</v>
      </c>
      <c r="ES728">
        <v>999.9</v>
      </c>
      <c r="ET728">
        <v>4.9726699999999999</v>
      </c>
      <c r="EU728">
        <v>1.87195</v>
      </c>
      <c r="EV728">
        <v>1.8722399999999999</v>
      </c>
      <c r="EW728">
        <v>1.87727</v>
      </c>
      <c r="EX728">
        <v>1.8713599999999999</v>
      </c>
      <c r="EY728">
        <v>1.87212</v>
      </c>
      <c r="EZ728">
        <v>1.8717999999999999</v>
      </c>
      <c r="FA728">
        <v>1.8687400000000001</v>
      </c>
      <c r="FB728">
        <v>0</v>
      </c>
      <c r="FC728">
        <v>0</v>
      </c>
      <c r="FD728">
        <v>0</v>
      </c>
      <c r="FE728">
        <v>0</v>
      </c>
      <c r="FF728" t="s">
        <v>340</v>
      </c>
      <c r="FG728" t="s">
        <v>341</v>
      </c>
      <c r="FH728" t="s">
        <v>342</v>
      </c>
      <c r="FI728" t="s">
        <v>342</v>
      </c>
      <c r="FJ728" t="s">
        <v>342</v>
      </c>
      <c r="FK728" t="s">
        <v>342</v>
      </c>
      <c r="FL728">
        <v>0</v>
      </c>
      <c r="FM728">
        <v>100</v>
      </c>
      <c r="FN728">
        <v>100</v>
      </c>
      <c r="FO728">
        <v>2.9569999999999999</v>
      </c>
      <c r="FP728">
        <v>0.22</v>
      </c>
      <c r="FQ728">
        <v>-0.71234261683338174</v>
      </c>
      <c r="FR728">
        <v>7.6898218637449396E-3</v>
      </c>
      <c r="FS728">
        <v>1.5097418776848419E-6</v>
      </c>
      <c r="FT728">
        <v>-9.8458676114205118E-11</v>
      </c>
      <c r="FU728">
        <v>0.22001999999999461</v>
      </c>
      <c r="FV728">
        <v>0</v>
      </c>
      <c r="FW728">
        <v>0</v>
      </c>
      <c r="FX728">
        <v>0</v>
      </c>
      <c r="FY728">
        <v>3</v>
      </c>
      <c r="FZ728">
        <v>2164</v>
      </c>
      <c r="GA728">
        <v>-1</v>
      </c>
      <c r="GB728">
        <v>-1</v>
      </c>
      <c r="GC728">
        <v>76.599999999999994</v>
      </c>
      <c r="GD728">
        <v>76.7</v>
      </c>
      <c r="GE728">
        <v>1.10229</v>
      </c>
      <c r="GF728">
        <v>2.6269499999999999</v>
      </c>
      <c r="GG728">
        <v>1.7981</v>
      </c>
      <c r="GH728">
        <v>2.3803700000000001</v>
      </c>
      <c r="GI728">
        <v>1.5979000000000001</v>
      </c>
      <c r="GJ728">
        <v>2.5756800000000002</v>
      </c>
      <c r="GK728">
        <v>36.034700000000001</v>
      </c>
      <c r="GL728">
        <v>24.157499999999999</v>
      </c>
      <c r="GM728">
        <v>18</v>
      </c>
      <c r="GN728">
        <v>367.59300000000002</v>
      </c>
      <c r="GO728">
        <v>661.303</v>
      </c>
      <c r="GP728">
        <v>25.829499999999999</v>
      </c>
      <c r="GQ728">
        <v>27.815999999999999</v>
      </c>
      <c r="GR728">
        <v>29.9999</v>
      </c>
      <c r="GS728">
        <v>27.779199999999999</v>
      </c>
      <c r="GT728">
        <v>27.8032</v>
      </c>
      <c r="GU728">
        <v>22.029599999999999</v>
      </c>
      <c r="GV728">
        <v>43.204700000000003</v>
      </c>
      <c r="GW728">
        <v>0</v>
      </c>
      <c r="GX728">
        <v>25.83</v>
      </c>
      <c r="GY728">
        <v>450</v>
      </c>
      <c r="GZ728">
        <v>18.5</v>
      </c>
      <c r="HA728">
        <v>100.45</v>
      </c>
      <c r="HB728">
        <v>70.275400000000005</v>
      </c>
    </row>
    <row r="729" spans="1:210" x14ac:dyDescent="0.3">
      <c r="A729">
        <v>713</v>
      </c>
      <c r="B729">
        <v>1750758279.5</v>
      </c>
      <c r="C729">
        <v>3560.400000095367</v>
      </c>
      <c r="D729" t="s">
        <v>1767</v>
      </c>
      <c r="E729" t="s">
        <v>1768</v>
      </c>
      <c r="F729" t="s">
        <v>336</v>
      </c>
      <c r="G729">
        <v>1750758279.5</v>
      </c>
      <c r="H729">
        <f t="shared" si="374"/>
        <v>6.6762070957010868E-4</v>
      </c>
      <c r="I729">
        <f t="shared" si="375"/>
        <v>0.66762070957010866</v>
      </c>
      <c r="J729">
        <f t="shared" si="376"/>
        <v>2.7196055656255691</v>
      </c>
      <c r="K729">
        <f t="shared" si="377"/>
        <v>443.21199999999999</v>
      </c>
      <c r="L729">
        <f t="shared" si="378"/>
        <v>353.54124875943177</v>
      </c>
      <c r="M729">
        <f t="shared" si="379"/>
        <v>35.818752320475312</v>
      </c>
      <c r="N729">
        <f t="shared" si="380"/>
        <v>44.903673642519998</v>
      </c>
      <c r="O729">
        <f t="shared" si="381"/>
        <v>5.3827092532673232E-2</v>
      </c>
      <c r="P729">
        <f t="shared" si="382"/>
        <v>2.4149236320784859</v>
      </c>
      <c r="Q729">
        <f t="shared" si="383"/>
        <v>5.3179641902758153E-2</v>
      </c>
      <c r="R729">
        <f t="shared" si="384"/>
        <v>3.3294803589415986E-2</v>
      </c>
      <c r="S729">
        <f t="shared" si="385"/>
        <v>12.705888999999999</v>
      </c>
      <c r="T729">
        <f t="shared" si="386"/>
        <v>25.550868367905863</v>
      </c>
      <c r="U729">
        <f t="shared" si="387"/>
        <v>25.449000000000002</v>
      </c>
      <c r="V729">
        <f t="shared" si="388"/>
        <v>3.2657964301444502</v>
      </c>
      <c r="W729">
        <f t="shared" si="389"/>
        <v>61.265621995498776</v>
      </c>
      <c r="X729">
        <f t="shared" si="390"/>
        <v>2.0271149765219998</v>
      </c>
      <c r="Y729">
        <f t="shared" si="391"/>
        <v>3.308731570000111</v>
      </c>
      <c r="Z729">
        <f t="shared" si="392"/>
        <v>1.2386814536224504</v>
      </c>
      <c r="AA729">
        <f t="shared" si="393"/>
        <v>-29.442073292041794</v>
      </c>
      <c r="AB729">
        <f t="shared" si="394"/>
        <v>28.642539827575227</v>
      </c>
      <c r="AC729">
        <f t="shared" si="395"/>
        <v>2.5229572588868754</v>
      </c>
      <c r="AD729">
        <f t="shared" si="396"/>
        <v>14.429312794420309</v>
      </c>
      <c r="AE729">
        <f t="shared" si="397"/>
        <v>2.7196055656255691</v>
      </c>
      <c r="AF729">
        <f t="shared" si="398"/>
        <v>0.66762070957010866</v>
      </c>
      <c r="AG729">
        <f t="shared" si="399"/>
        <v>2.7452960174247596</v>
      </c>
      <c r="AH729">
        <v>458.5484959477742</v>
      </c>
      <c r="AI729">
        <v>452.25261212121211</v>
      </c>
      <c r="AJ729">
        <v>3.6512305127850642E-4</v>
      </c>
      <c r="AK729">
        <v>84.076978181650844</v>
      </c>
      <c r="AL729">
        <f t="shared" si="400"/>
        <v>0.66701976625963899</v>
      </c>
      <c r="AM729">
        <v>18.537597131039071</v>
      </c>
      <c r="AN729">
        <v>20.008172932330819</v>
      </c>
      <c r="AO729">
        <v>-7.1327220503125532E-8</v>
      </c>
      <c r="AP729">
        <v>90.497214367256092</v>
      </c>
      <c r="AQ729">
        <v>0</v>
      </c>
      <c r="AR729">
        <v>0</v>
      </c>
      <c r="AS729">
        <f t="shared" si="401"/>
        <v>1</v>
      </c>
      <c r="AT729">
        <f t="shared" si="402"/>
        <v>0</v>
      </c>
      <c r="AU729">
        <f t="shared" si="403"/>
        <v>53762.760804248537</v>
      </c>
      <c r="AV729">
        <f t="shared" si="404"/>
        <v>66.873099999999994</v>
      </c>
      <c r="AW729">
        <f t="shared" si="405"/>
        <v>53.498480000000001</v>
      </c>
      <c r="AX729">
        <f t="shared" si="406"/>
        <v>0.8</v>
      </c>
      <c r="AY729">
        <f t="shared" si="407"/>
        <v>0.19</v>
      </c>
      <c r="AZ729">
        <v>9</v>
      </c>
      <c r="BA729">
        <v>1.88</v>
      </c>
      <c r="BB729" t="s">
        <v>337</v>
      </c>
      <c r="BC729">
        <v>2</v>
      </c>
      <c r="BD729" t="b">
        <v>0</v>
      </c>
      <c r="BE729">
        <v>1750758279.5</v>
      </c>
      <c r="BF729">
        <v>443.21199999999999</v>
      </c>
      <c r="BG729">
        <v>449.99599999999998</v>
      </c>
      <c r="BH729">
        <v>20.008199999999999</v>
      </c>
      <c r="BI729">
        <v>18.536300000000001</v>
      </c>
      <c r="BJ729">
        <v>440.255</v>
      </c>
      <c r="BK729">
        <v>19.7882</v>
      </c>
      <c r="BL729">
        <v>400.05200000000002</v>
      </c>
      <c r="BM729">
        <v>101.214</v>
      </c>
      <c r="BN729">
        <v>0.10020999999999999</v>
      </c>
      <c r="BO729">
        <v>25.669</v>
      </c>
      <c r="BP729">
        <v>25.449000000000002</v>
      </c>
      <c r="BQ729">
        <v>999.9</v>
      </c>
      <c r="BR729">
        <v>0</v>
      </c>
      <c r="BS729">
        <v>0</v>
      </c>
      <c r="BT729">
        <v>10001</v>
      </c>
      <c r="BU729">
        <v>66.873099999999994</v>
      </c>
      <c r="BV729">
        <v>9.9204500000000007</v>
      </c>
      <c r="BW729">
        <v>-6.7842099999999999</v>
      </c>
      <c r="BX729">
        <v>452.26100000000002</v>
      </c>
      <c r="BY729">
        <v>458.495</v>
      </c>
      <c r="BZ729">
        <v>1.47193</v>
      </c>
      <c r="CA729">
        <v>449.99599999999998</v>
      </c>
      <c r="CB729">
        <v>18.536300000000001</v>
      </c>
      <c r="CC729">
        <v>2.0251100000000002</v>
      </c>
      <c r="CD729">
        <v>1.8761300000000001</v>
      </c>
      <c r="CE729">
        <v>17.642099999999999</v>
      </c>
      <c r="CF729">
        <v>16.436</v>
      </c>
      <c r="CG729">
        <v>1750753677</v>
      </c>
      <c r="CH729" t="s">
        <v>338</v>
      </c>
      <c r="CI729">
        <v>1750753677</v>
      </c>
      <c r="CJ729">
        <v>1750753673.5</v>
      </c>
      <c r="CK729">
        <v>5</v>
      </c>
      <c r="CL729">
        <v>2.1520000000000001</v>
      </c>
      <c r="CM729">
        <v>-0.52400000000000002</v>
      </c>
      <c r="CN729">
        <v>3.0179999999999998</v>
      </c>
      <c r="CO729">
        <v>0.22</v>
      </c>
      <c r="CP729">
        <v>450</v>
      </c>
      <c r="CQ729">
        <v>19</v>
      </c>
      <c r="CR729">
        <v>0.26</v>
      </c>
      <c r="CS729">
        <v>0.17</v>
      </c>
      <c r="CT729">
        <v>-6.8570073170731707</v>
      </c>
      <c r="CU729">
        <v>0.32738404181181718</v>
      </c>
      <c r="CV729">
        <v>4.6732050840175343E-2</v>
      </c>
      <c r="CW729">
        <v>1</v>
      </c>
      <c r="CX729">
        <v>0</v>
      </c>
      <c r="CY729">
        <v>0</v>
      </c>
      <c r="CZ729">
        <v>0</v>
      </c>
      <c r="DA729">
        <v>-1</v>
      </c>
      <c r="DB729">
        <v>1.4705073170731711</v>
      </c>
      <c r="DC729">
        <v>-8.2187456445924571E-3</v>
      </c>
      <c r="DD729">
        <v>1.792874819661662E-3</v>
      </c>
      <c r="DE729">
        <v>1</v>
      </c>
      <c r="DF729">
        <v>2</v>
      </c>
      <c r="DG729">
        <v>2</v>
      </c>
      <c r="DH729" t="s">
        <v>339</v>
      </c>
      <c r="DI729">
        <v>3.0245799999999998</v>
      </c>
      <c r="DJ729">
        <v>2.6915</v>
      </c>
      <c r="DK729">
        <v>0.100129</v>
      </c>
      <c r="DL729">
        <v>0.10233299999999999</v>
      </c>
      <c r="DM729">
        <v>0.104952</v>
      </c>
      <c r="DN729">
        <v>0.100656</v>
      </c>
      <c r="DO729">
        <v>25069.8</v>
      </c>
      <c r="DP729">
        <v>16777.5</v>
      </c>
      <c r="DQ729">
        <v>26434.799999999999</v>
      </c>
      <c r="DR729">
        <v>16987.3</v>
      </c>
      <c r="DS729">
        <v>33665.1</v>
      </c>
      <c r="DT729">
        <v>19961.3</v>
      </c>
      <c r="DU729">
        <v>38509</v>
      </c>
      <c r="DV729">
        <v>22517</v>
      </c>
      <c r="DW729">
        <v>1.80098</v>
      </c>
      <c r="DX729">
        <v>2.1746799999999999</v>
      </c>
      <c r="DY729">
        <v>4.44651E-2</v>
      </c>
      <c r="DZ729">
        <v>0</v>
      </c>
      <c r="EA729">
        <v>24.7195</v>
      </c>
      <c r="EB729">
        <v>999.9</v>
      </c>
      <c r="EC729">
        <v>60.5</v>
      </c>
      <c r="ED729">
        <v>32.6</v>
      </c>
      <c r="EE729">
        <v>29.5258</v>
      </c>
      <c r="EF729">
        <v>62.742199999999997</v>
      </c>
      <c r="EG729">
        <v>35.296500000000002</v>
      </c>
      <c r="EH729">
        <v>1</v>
      </c>
      <c r="EI729">
        <v>5.6699199999999998E-2</v>
      </c>
      <c r="EJ729">
        <v>-0.20716999999999999</v>
      </c>
      <c r="EK729">
        <v>20.327500000000001</v>
      </c>
      <c r="EL729">
        <v>5.2488000000000001</v>
      </c>
      <c r="EM729">
        <v>11.962</v>
      </c>
      <c r="EN729">
        <v>4.9896000000000003</v>
      </c>
      <c r="EO729">
        <v>3.2915000000000001</v>
      </c>
      <c r="EP729">
        <v>9999</v>
      </c>
      <c r="EQ729">
        <v>9999</v>
      </c>
      <c r="ER729">
        <v>9999</v>
      </c>
      <c r="ES729">
        <v>999.9</v>
      </c>
      <c r="ET729">
        <v>4.9726900000000001</v>
      </c>
      <c r="EU729">
        <v>1.87195</v>
      </c>
      <c r="EV729">
        <v>1.8722300000000001</v>
      </c>
      <c r="EW729">
        <v>1.8772599999999999</v>
      </c>
      <c r="EX729">
        <v>1.8713599999999999</v>
      </c>
      <c r="EY729">
        <v>1.8721300000000001</v>
      </c>
      <c r="EZ729">
        <v>1.8717999999999999</v>
      </c>
      <c r="FA729">
        <v>1.8687400000000001</v>
      </c>
      <c r="FB729">
        <v>0</v>
      </c>
      <c r="FC729">
        <v>0</v>
      </c>
      <c r="FD729">
        <v>0</v>
      </c>
      <c r="FE729">
        <v>0</v>
      </c>
      <c r="FF729" t="s">
        <v>340</v>
      </c>
      <c r="FG729" t="s">
        <v>341</v>
      </c>
      <c r="FH729" t="s">
        <v>342</v>
      </c>
      <c r="FI729" t="s">
        <v>342</v>
      </c>
      <c r="FJ729" t="s">
        <v>342</v>
      </c>
      <c r="FK729" t="s">
        <v>342</v>
      </c>
      <c r="FL729">
        <v>0</v>
      </c>
      <c r="FM729">
        <v>100</v>
      </c>
      <c r="FN729">
        <v>100</v>
      </c>
      <c r="FO729">
        <v>2.9569999999999999</v>
      </c>
      <c r="FP729">
        <v>0.22</v>
      </c>
      <c r="FQ729">
        <v>-0.71234261683338174</v>
      </c>
      <c r="FR729">
        <v>7.6898218637449396E-3</v>
      </c>
      <c r="FS729">
        <v>1.5097418776848419E-6</v>
      </c>
      <c r="FT729">
        <v>-9.8458676114205118E-11</v>
      </c>
      <c r="FU729">
        <v>0.22001999999999461</v>
      </c>
      <c r="FV729">
        <v>0</v>
      </c>
      <c r="FW729">
        <v>0</v>
      </c>
      <c r="FX729">
        <v>0</v>
      </c>
      <c r="FY729">
        <v>3</v>
      </c>
      <c r="FZ729">
        <v>2164</v>
      </c>
      <c r="GA729">
        <v>-1</v>
      </c>
      <c r="GB729">
        <v>-1</v>
      </c>
      <c r="GC729">
        <v>76.7</v>
      </c>
      <c r="GD729">
        <v>76.8</v>
      </c>
      <c r="GE729">
        <v>1.10229</v>
      </c>
      <c r="GF729">
        <v>2.6257299999999999</v>
      </c>
      <c r="GG729">
        <v>1.7981</v>
      </c>
      <c r="GH729">
        <v>2.3803700000000001</v>
      </c>
      <c r="GI729">
        <v>1.5979000000000001</v>
      </c>
      <c r="GJ729">
        <v>2.5427200000000001</v>
      </c>
      <c r="GK729">
        <v>36.034700000000001</v>
      </c>
      <c r="GL729">
        <v>24.157499999999999</v>
      </c>
      <c r="GM729">
        <v>18</v>
      </c>
      <c r="GN729">
        <v>367.68299999999999</v>
      </c>
      <c r="GO729">
        <v>661.42399999999998</v>
      </c>
      <c r="GP729">
        <v>25.829499999999999</v>
      </c>
      <c r="GQ729">
        <v>27.815000000000001</v>
      </c>
      <c r="GR729">
        <v>29.9999</v>
      </c>
      <c r="GS729">
        <v>27.778700000000001</v>
      </c>
      <c r="GT729">
        <v>27.8032</v>
      </c>
      <c r="GU729">
        <v>22.0318</v>
      </c>
      <c r="GV729">
        <v>43.204700000000003</v>
      </c>
      <c r="GW729">
        <v>0</v>
      </c>
      <c r="GX729">
        <v>25.83</v>
      </c>
      <c r="GY729">
        <v>450</v>
      </c>
      <c r="GZ729">
        <v>18.5</v>
      </c>
      <c r="HA729">
        <v>100.45</v>
      </c>
      <c r="HB729">
        <v>70.275899999999993</v>
      </c>
    </row>
    <row r="730" spans="1:210" x14ac:dyDescent="0.3">
      <c r="A730">
        <v>714</v>
      </c>
      <c r="B730">
        <v>1750758284.5</v>
      </c>
      <c r="C730">
        <v>3565.400000095367</v>
      </c>
      <c r="D730" t="s">
        <v>1769</v>
      </c>
      <c r="E730" t="s">
        <v>1770</v>
      </c>
      <c r="F730" t="s">
        <v>336</v>
      </c>
      <c r="G730">
        <v>1750758284.5</v>
      </c>
      <c r="H730">
        <f t="shared" si="374"/>
        <v>6.6649322025327622E-4</v>
      </c>
      <c r="I730">
        <f t="shared" si="375"/>
        <v>0.66649322025327618</v>
      </c>
      <c r="J730">
        <f t="shared" si="376"/>
        <v>2.7328028799924202</v>
      </c>
      <c r="K730">
        <f t="shared" si="377"/>
        <v>443.19799999999998</v>
      </c>
      <c r="L730">
        <f t="shared" si="378"/>
        <v>353.17725223440686</v>
      </c>
      <c r="M730">
        <f t="shared" si="379"/>
        <v>35.782108244711544</v>
      </c>
      <c r="N730">
        <f t="shared" si="380"/>
        <v>44.902548817935198</v>
      </c>
      <c r="O730">
        <f t="shared" si="381"/>
        <v>5.3843962183261714E-2</v>
      </c>
      <c r="P730">
        <f t="shared" si="382"/>
        <v>2.4180093484606071</v>
      </c>
      <c r="Q730">
        <f t="shared" si="383"/>
        <v>5.3196924400022189E-2</v>
      </c>
      <c r="R730">
        <f t="shared" si="384"/>
        <v>3.3305569078312239E-2</v>
      </c>
      <c r="S730">
        <f t="shared" si="385"/>
        <v>12.708625000000001</v>
      </c>
      <c r="T730">
        <f t="shared" si="386"/>
        <v>25.549576586376649</v>
      </c>
      <c r="U730">
        <f t="shared" si="387"/>
        <v>25.435199999999998</v>
      </c>
      <c r="V730">
        <f t="shared" si="388"/>
        <v>3.2631195254445915</v>
      </c>
      <c r="W730">
        <f t="shared" si="389"/>
        <v>61.265827501888893</v>
      </c>
      <c r="X730">
        <f t="shared" si="390"/>
        <v>2.0269053372343997</v>
      </c>
      <c r="Y730">
        <f t="shared" si="391"/>
        <v>3.308378291588256</v>
      </c>
      <c r="Z730">
        <f t="shared" si="392"/>
        <v>1.2362141882101918</v>
      </c>
      <c r="AA730">
        <f t="shared" si="393"/>
        <v>-29.392351013169481</v>
      </c>
      <c r="AB730">
        <f t="shared" si="394"/>
        <v>30.243455038656691</v>
      </c>
      <c r="AC730">
        <f t="shared" si="395"/>
        <v>2.6603646289870144</v>
      </c>
      <c r="AD730">
        <f t="shared" si="396"/>
        <v>16.220093654474226</v>
      </c>
      <c r="AE730">
        <f t="shared" si="397"/>
        <v>2.7328028799924202</v>
      </c>
      <c r="AF730">
        <f t="shared" si="398"/>
        <v>0.66649322025327618</v>
      </c>
      <c r="AG730">
        <f t="shared" si="399"/>
        <v>2.7001844753688284</v>
      </c>
      <c r="AH730">
        <v>458.43925331369718</v>
      </c>
      <c r="AI730">
        <v>452.25192727272719</v>
      </c>
      <c r="AJ730">
        <v>-1.792316669309836E-4</v>
      </c>
      <c r="AK730">
        <v>84.076978181650844</v>
      </c>
      <c r="AL730">
        <f t="shared" si="400"/>
        <v>0.66680193202115812</v>
      </c>
      <c r="AM730">
        <v>18.536111893948</v>
      </c>
      <c r="AN730">
        <v>20.006090977443598</v>
      </c>
      <c r="AO730">
        <v>1.456696887269978E-7</v>
      </c>
      <c r="AP730">
        <v>90.497214367256092</v>
      </c>
      <c r="AQ730">
        <v>0</v>
      </c>
      <c r="AR730">
        <v>0</v>
      </c>
      <c r="AS730">
        <f t="shared" si="401"/>
        <v>1</v>
      </c>
      <c r="AT730">
        <f t="shared" si="402"/>
        <v>0</v>
      </c>
      <c r="AU730">
        <f t="shared" si="403"/>
        <v>53866.705310917147</v>
      </c>
      <c r="AV730">
        <f t="shared" si="404"/>
        <v>66.887500000000003</v>
      </c>
      <c r="AW730">
        <f t="shared" si="405"/>
        <v>53.510000000000005</v>
      </c>
      <c r="AX730">
        <f t="shared" si="406"/>
        <v>0.8</v>
      </c>
      <c r="AY730">
        <f t="shared" si="407"/>
        <v>0.19</v>
      </c>
      <c r="AZ730">
        <v>9</v>
      </c>
      <c r="BA730">
        <v>1.88</v>
      </c>
      <c r="BB730" t="s">
        <v>337</v>
      </c>
      <c r="BC730">
        <v>2</v>
      </c>
      <c r="BD730" t="b">
        <v>0</v>
      </c>
      <c r="BE730">
        <v>1750758284.5</v>
      </c>
      <c r="BF730">
        <v>443.19799999999998</v>
      </c>
      <c r="BG730">
        <v>450.01</v>
      </c>
      <c r="BH730">
        <v>20.006</v>
      </c>
      <c r="BI730">
        <v>18.5367</v>
      </c>
      <c r="BJ730">
        <v>440.24</v>
      </c>
      <c r="BK730">
        <v>19.785900000000002</v>
      </c>
      <c r="BL730">
        <v>400.084</v>
      </c>
      <c r="BM730">
        <v>101.215</v>
      </c>
      <c r="BN730">
        <v>9.98724E-2</v>
      </c>
      <c r="BO730">
        <v>25.667200000000001</v>
      </c>
      <c r="BP730">
        <v>25.435199999999998</v>
      </c>
      <c r="BQ730">
        <v>999.9</v>
      </c>
      <c r="BR730">
        <v>0</v>
      </c>
      <c r="BS730">
        <v>0</v>
      </c>
      <c r="BT730">
        <v>10021</v>
      </c>
      <c r="BU730">
        <v>66.887500000000003</v>
      </c>
      <c r="BV730">
        <v>9.9204500000000007</v>
      </c>
      <c r="BW730">
        <v>-6.8126800000000003</v>
      </c>
      <c r="BX730">
        <v>452.245</v>
      </c>
      <c r="BY730">
        <v>458.51</v>
      </c>
      <c r="BZ730">
        <v>1.4692499999999999</v>
      </c>
      <c r="CA730">
        <v>450.01</v>
      </c>
      <c r="CB730">
        <v>18.5367</v>
      </c>
      <c r="CC730">
        <v>2.0249000000000001</v>
      </c>
      <c r="CD730">
        <v>1.87619</v>
      </c>
      <c r="CE730">
        <v>17.6404</v>
      </c>
      <c r="CF730">
        <v>16.436399999999999</v>
      </c>
      <c r="CG730">
        <v>1750753677</v>
      </c>
      <c r="CH730" t="s">
        <v>338</v>
      </c>
      <c r="CI730">
        <v>1750753677</v>
      </c>
      <c r="CJ730">
        <v>1750753673.5</v>
      </c>
      <c r="CK730">
        <v>5</v>
      </c>
      <c r="CL730">
        <v>2.1520000000000001</v>
      </c>
      <c r="CM730">
        <v>-0.52400000000000002</v>
      </c>
      <c r="CN730">
        <v>3.0179999999999998</v>
      </c>
      <c r="CO730">
        <v>0.22</v>
      </c>
      <c r="CP730">
        <v>450</v>
      </c>
      <c r="CQ730">
        <v>19</v>
      </c>
      <c r="CR730">
        <v>0.26</v>
      </c>
      <c r="CS730">
        <v>0.17</v>
      </c>
      <c r="CT730">
        <v>-6.8148795000000009</v>
      </c>
      <c r="CU730">
        <v>0.24570574108819021</v>
      </c>
      <c r="CV730">
        <v>4.2466655445772987E-2</v>
      </c>
      <c r="CW730">
        <v>1</v>
      </c>
      <c r="CX730">
        <v>0</v>
      </c>
      <c r="CY730">
        <v>0</v>
      </c>
      <c r="CZ730">
        <v>0</v>
      </c>
      <c r="DA730">
        <v>-1</v>
      </c>
      <c r="DB730">
        <v>1.4699227500000001</v>
      </c>
      <c r="DC730">
        <v>6.6244277673519082E-3</v>
      </c>
      <c r="DD730">
        <v>1.1635419792598791E-3</v>
      </c>
      <c r="DE730">
        <v>1</v>
      </c>
      <c r="DF730">
        <v>2</v>
      </c>
      <c r="DG730">
        <v>2</v>
      </c>
      <c r="DH730" t="s">
        <v>339</v>
      </c>
      <c r="DI730">
        <v>3.0246200000000001</v>
      </c>
      <c r="DJ730">
        <v>2.69116</v>
      </c>
      <c r="DK730">
        <v>0.10012799999999999</v>
      </c>
      <c r="DL730">
        <v>0.102337</v>
      </c>
      <c r="DM730">
        <v>0.104945</v>
      </c>
      <c r="DN730">
        <v>0.100659</v>
      </c>
      <c r="DO730">
        <v>25070</v>
      </c>
      <c r="DP730">
        <v>16777.5</v>
      </c>
      <c r="DQ730">
        <v>26434.9</v>
      </c>
      <c r="DR730">
        <v>16987.400000000001</v>
      </c>
      <c r="DS730">
        <v>33665.5</v>
      </c>
      <c r="DT730">
        <v>19961.5</v>
      </c>
      <c r="DU730">
        <v>38509.199999999997</v>
      </c>
      <c r="DV730">
        <v>22517.200000000001</v>
      </c>
      <c r="DW730">
        <v>1.80074</v>
      </c>
      <c r="DX730">
        <v>2.1746799999999999</v>
      </c>
      <c r="DY730">
        <v>4.3904800000000001E-2</v>
      </c>
      <c r="DZ730">
        <v>0</v>
      </c>
      <c r="EA730">
        <v>24.715</v>
      </c>
      <c r="EB730">
        <v>999.9</v>
      </c>
      <c r="EC730">
        <v>60.5</v>
      </c>
      <c r="ED730">
        <v>32.6</v>
      </c>
      <c r="EE730">
        <v>29.527100000000001</v>
      </c>
      <c r="EF730">
        <v>62.542200000000001</v>
      </c>
      <c r="EG730">
        <v>35.316499999999998</v>
      </c>
      <c r="EH730">
        <v>1</v>
      </c>
      <c r="EI730">
        <v>5.6483699999999998E-2</v>
      </c>
      <c r="EJ730">
        <v>-0.20874300000000001</v>
      </c>
      <c r="EK730">
        <v>20.327500000000001</v>
      </c>
      <c r="EL730">
        <v>5.2483199999999997</v>
      </c>
      <c r="EM730">
        <v>11.962</v>
      </c>
      <c r="EN730">
        <v>4.9894800000000004</v>
      </c>
      <c r="EO730">
        <v>3.2916599999999998</v>
      </c>
      <c r="EP730">
        <v>9999</v>
      </c>
      <c r="EQ730">
        <v>9999</v>
      </c>
      <c r="ER730">
        <v>9999</v>
      </c>
      <c r="ES730">
        <v>999.9</v>
      </c>
      <c r="ET730">
        <v>4.9726800000000004</v>
      </c>
      <c r="EU730">
        <v>1.87195</v>
      </c>
      <c r="EV730">
        <v>1.87225</v>
      </c>
      <c r="EW730">
        <v>1.8772599999999999</v>
      </c>
      <c r="EX730">
        <v>1.8713500000000001</v>
      </c>
      <c r="EY730">
        <v>1.8721300000000001</v>
      </c>
      <c r="EZ730">
        <v>1.8717999999999999</v>
      </c>
      <c r="FA730">
        <v>1.8687400000000001</v>
      </c>
      <c r="FB730">
        <v>0</v>
      </c>
      <c r="FC730">
        <v>0</v>
      </c>
      <c r="FD730">
        <v>0</v>
      </c>
      <c r="FE730">
        <v>0</v>
      </c>
      <c r="FF730" t="s">
        <v>340</v>
      </c>
      <c r="FG730" t="s">
        <v>341</v>
      </c>
      <c r="FH730" t="s">
        <v>342</v>
      </c>
      <c r="FI730" t="s">
        <v>342</v>
      </c>
      <c r="FJ730" t="s">
        <v>342</v>
      </c>
      <c r="FK730" t="s">
        <v>342</v>
      </c>
      <c r="FL730">
        <v>0</v>
      </c>
      <c r="FM730">
        <v>100</v>
      </c>
      <c r="FN730">
        <v>100</v>
      </c>
      <c r="FO730">
        <v>2.9580000000000002</v>
      </c>
      <c r="FP730">
        <v>0.22009999999999999</v>
      </c>
      <c r="FQ730">
        <v>-0.71234261683338174</v>
      </c>
      <c r="FR730">
        <v>7.6898218637449396E-3</v>
      </c>
      <c r="FS730">
        <v>1.5097418776848419E-6</v>
      </c>
      <c r="FT730">
        <v>-9.8458676114205118E-11</v>
      </c>
      <c r="FU730">
        <v>0.22001999999999461</v>
      </c>
      <c r="FV730">
        <v>0</v>
      </c>
      <c r="FW730">
        <v>0</v>
      </c>
      <c r="FX730">
        <v>0</v>
      </c>
      <c r="FY730">
        <v>3</v>
      </c>
      <c r="FZ730">
        <v>2164</v>
      </c>
      <c r="GA730">
        <v>-1</v>
      </c>
      <c r="GB730">
        <v>-1</v>
      </c>
      <c r="GC730">
        <v>76.8</v>
      </c>
      <c r="GD730">
        <v>76.8</v>
      </c>
      <c r="GE730">
        <v>1.10229</v>
      </c>
      <c r="GF730">
        <v>2.6293899999999999</v>
      </c>
      <c r="GG730">
        <v>1.7981</v>
      </c>
      <c r="GH730">
        <v>2.3803700000000001</v>
      </c>
      <c r="GI730">
        <v>1.5979000000000001</v>
      </c>
      <c r="GJ730">
        <v>2.5439500000000002</v>
      </c>
      <c r="GK730">
        <v>36.011299999999999</v>
      </c>
      <c r="GL730">
        <v>24.157499999999999</v>
      </c>
      <c r="GM730">
        <v>18</v>
      </c>
      <c r="GN730">
        <v>367.54700000000003</v>
      </c>
      <c r="GO730">
        <v>661.40099999999995</v>
      </c>
      <c r="GP730">
        <v>25.829599999999999</v>
      </c>
      <c r="GQ730">
        <v>27.813700000000001</v>
      </c>
      <c r="GR730">
        <v>29.9999</v>
      </c>
      <c r="GS730">
        <v>27.776900000000001</v>
      </c>
      <c r="GT730">
        <v>27.801400000000001</v>
      </c>
      <c r="GU730">
        <v>22.030999999999999</v>
      </c>
      <c r="GV730">
        <v>43.204700000000003</v>
      </c>
      <c r="GW730">
        <v>0</v>
      </c>
      <c r="GX730">
        <v>25.83</v>
      </c>
      <c r="GY730">
        <v>450</v>
      </c>
      <c r="GZ730">
        <v>18.5</v>
      </c>
      <c r="HA730">
        <v>100.45</v>
      </c>
      <c r="HB730">
        <v>70.276499999999999</v>
      </c>
    </row>
    <row r="731" spans="1:210" x14ac:dyDescent="0.3">
      <c r="A731">
        <v>715</v>
      </c>
      <c r="B731">
        <v>1750758289.5</v>
      </c>
      <c r="C731">
        <v>3570.400000095367</v>
      </c>
      <c r="D731" t="s">
        <v>1771</v>
      </c>
      <c r="E731" t="s">
        <v>1772</v>
      </c>
      <c r="F731" t="s">
        <v>336</v>
      </c>
      <c r="G731">
        <v>1750758289.5</v>
      </c>
      <c r="H731">
        <f t="shared" si="374"/>
        <v>6.660779612618202E-4</v>
      </c>
      <c r="I731">
        <f t="shared" si="375"/>
        <v>0.66607796126182017</v>
      </c>
      <c r="J731">
        <f t="shared" si="376"/>
        <v>2.6774622733894975</v>
      </c>
      <c r="K731">
        <f t="shared" si="377"/>
        <v>443.20800000000003</v>
      </c>
      <c r="L731">
        <f t="shared" si="378"/>
        <v>354.68988498749945</v>
      </c>
      <c r="M731">
        <f t="shared" si="379"/>
        <v>35.934293141746267</v>
      </c>
      <c r="N731">
        <f t="shared" si="380"/>
        <v>44.902228309466402</v>
      </c>
      <c r="O731">
        <f t="shared" si="381"/>
        <v>5.375349982420409E-2</v>
      </c>
      <c r="P731">
        <f t="shared" si="382"/>
        <v>2.4139715384107365</v>
      </c>
      <c r="Q731">
        <f t="shared" si="383"/>
        <v>5.3107555629261081E-2</v>
      </c>
      <c r="R731">
        <f t="shared" si="384"/>
        <v>3.3249616434304491E-2</v>
      </c>
      <c r="S731">
        <f t="shared" si="385"/>
        <v>12.716453000000001</v>
      </c>
      <c r="T731">
        <f t="shared" si="386"/>
        <v>25.54778019800634</v>
      </c>
      <c r="U731">
        <f t="shared" si="387"/>
        <v>25.441199999999998</v>
      </c>
      <c r="V731">
        <f t="shared" si="388"/>
        <v>3.2642831614125392</v>
      </c>
      <c r="W731">
        <f t="shared" si="389"/>
        <v>61.269324874283448</v>
      </c>
      <c r="X731">
        <f t="shared" si="390"/>
        <v>2.0268046124344803</v>
      </c>
      <c r="Y731">
        <f t="shared" si="391"/>
        <v>3.3080250461274305</v>
      </c>
      <c r="Z731">
        <f t="shared" si="392"/>
        <v>1.2374785489780589</v>
      </c>
      <c r="AA731">
        <f t="shared" si="393"/>
        <v>-29.37403809164627</v>
      </c>
      <c r="AB731">
        <f t="shared" si="394"/>
        <v>29.177843928367306</v>
      </c>
      <c r="AC731">
        <f t="shared" si="395"/>
        <v>2.5709755614892793</v>
      </c>
      <c r="AD731">
        <f t="shared" si="396"/>
        <v>15.091234398210316</v>
      </c>
      <c r="AE731">
        <f t="shared" si="397"/>
        <v>2.6774622733894975</v>
      </c>
      <c r="AF731">
        <f t="shared" si="398"/>
        <v>0.66607796126182017</v>
      </c>
      <c r="AG731">
        <f t="shared" si="399"/>
        <v>2.7436652218604896</v>
      </c>
      <c r="AH731">
        <v>458.54715861202851</v>
      </c>
      <c r="AI731">
        <v>452.25601818181809</v>
      </c>
      <c r="AJ731">
        <v>9.8568567616135459E-5</v>
      </c>
      <c r="AK731">
        <v>84.076978181650844</v>
      </c>
      <c r="AL731">
        <f t="shared" si="400"/>
        <v>0.66579888950843147</v>
      </c>
      <c r="AM731">
        <v>18.537397584553158</v>
      </c>
      <c r="AN731">
        <v>20.005585112781951</v>
      </c>
      <c r="AO731">
        <v>-3.1463601472627772E-7</v>
      </c>
      <c r="AP731">
        <v>90.497214367256092</v>
      </c>
      <c r="AQ731">
        <v>0</v>
      </c>
      <c r="AR731">
        <v>0</v>
      </c>
      <c r="AS731">
        <f t="shared" si="401"/>
        <v>1</v>
      </c>
      <c r="AT731">
        <f t="shared" si="402"/>
        <v>0</v>
      </c>
      <c r="AU731">
        <f t="shared" si="403"/>
        <v>53731.40867020937</v>
      </c>
      <c r="AV731">
        <f t="shared" si="404"/>
        <v>66.928700000000006</v>
      </c>
      <c r="AW731">
        <f t="shared" si="405"/>
        <v>53.542960000000008</v>
      </c>
      <c r="AX731">
        <f t="shared" si="406"/>
        <v>0.8</v>
      </c>
      <c r="AY731">
        <f t="shared" si="407"/>
        <v>0.19</v>
      </c>
      <c r="AZ731">
        <v>9</v>
      </c>
      <c r="BA731">
        <v>1.88</v>
      </c>
      <c r="BB731" t="s">
        <v>337</v>
      </c>
      <c r="BC731">
        <v>2</v>
      </c>
      <c r="BD731" t="b">
        <v>0</v>
      </c>
      <c r="BE731">
        <v>1750758289.5</v>
      </c>
      <c r="BF731">
        <v>443.20800000000003</v>
      </c>
      <c r="BG731">
        <v>449.89699999999999</v>
      </c>
      <c r="BH731">
        <v>20.005600000000001</v>
      </c>
      <c r="BI731">
        <v>18.536799999999999</v>
      </c>
      <c r="BJ731">
        <v>440.25099999999998</v>
      </c>
      <c r="BK731">
        <v>19.785599999999999</v>
      </c>
      <c r="BL731">
        <v>399.971</v>
      </c>
      <c r="BM731">
        <v>101.212</v>
      </c>
      <c r="BN731">
        <v>9.9863300000000002E-2</v>
      </c>
      <c r="BO731">
        <v>25.665400000000002</v>
      </c>
      <c r="BP731">
        <v>25.441199999999998</v>
      </c>
      <c r="BQ731">
        <v>999.9</v>
      </c>
      <c r="BR731">
        <v>0</v>
      </c>
      <c r="BS731">
        <v>0</v>
      </c>
      <c r="BT731">
        <v>9995</v>
      </c>
      <c r="BU731">
        <v>66.928700000000006</v>
      </c>
      <c r="BV731">
        <v>9.9204500000000007</v>
      </c>
      <c r="BW731">
        <v>-6.6888399999999999</v>
      </c>
      <c r="BX731">
        <v>452.25599999999997</v>
      </c>
      <c r="BY731">
        <v>458.39400000000001</v>
      </c>
      <c r="BZ731">
        <v>1.46875</v>
      </c>
      <c r="CA731">
        <v>449.89699999999999</v>
      </c>
      <c r="CB731">
        <v>18.536799999999999</v>
      </c>
      <c r="CC731">
        <v>2.02481</v>
      </c>
      <c r="CD731">
        <v>1.87615</v>
      </c>
      <c r="CE731">
        <v>17.639700000000001</v>
      </c>
      <c r="CF731">
        <v>16.4361</v>
      </c>
      <c r="CG731">
        <v>1750753677</v>
      </c>
      <c r="CH731" t="s">
        <v>338</v>
      </c>
      <c r="CI731">
        <v>1750753677</v>
      </c>
      <c r="CJ731">
        <v>1750753673.5</v>
      </c>
      <c r="CK731">
        <v>5</v>
      </c>
      <c r="CL731">
        <v>2.1520000000000001</v>
      </c>
      <c r="CM731">
        <v>-0.52400000000000002</v>
      </c>
      <c r="CN731">
        <v>3.0179999999999998</v>
      </c>
      <c r="CO731">
        <v>0.22</v>
      </c>
      <c r="CP731">
        <v>450</v>
      </c>
      <c r="CQ731">
        <v>19</v>
      </c>
      <c r="CR731">
        <v>0.26</v>
      </c>
      <c r="CS731">
        <v>0.17</v>
      </c>
      <c r="CT731">
        <v>-6.8104319512195124</v>
      </c>
      <c r="CU731">
        <v>7.9046968641113213E-2</v>
      </c>
      <c r="CV731">
        <v>4.0861646172175407E-2</v>
      </c>
      <c r="CW731">
        <v>1</v>
      </c>
      <c r="CX731">
        <v>0</v>
      </c>
      <c r="CY731">
        <v>0</v>
      </c>
      <c r="CZ731">
        <v>0</v>
      </c>
      <c r="DA731">
        <v>-1</v>
      </c>
      <c r="DB731">
        <v>1.470011463414634</v>
      </c>
      <c r="DC731">
        <v>3.0522648083620911E-3</v>
      </c>
      <c r="DD731">
        <v>1.087849884227014E-3</v>
      </c>
      <c r="DE731">
        <v>1</v>
      </c>
      <c r="DF731">
        <v>2</v>
      </c>
      <c r="DG731">
        <v>2</v>
      </c>
      <c r="DH731" t="s">
        <v>339</v>
      </c>
      <c r="DI731">
        <v>3.0244900000000001</v>
      </c>
      <c r="DJ731">
        <v>2.6911499999999999</v>
      </c>
      <c r="DK731">
        <v>0.10012699999999999</v>
      </c>
      <c r="DL731">
        <v>0.102315</v>
      </c>
      <c r="DM731">
        <v>0.10494100000000001</v>
      </c>
      <c r="DN731">
        <v>0.100657</v>
      </c>
      <c r="DO731">
        <v>25070.3</v>
      </c>
      <c r="DP731">
        <v>16778</v>
      </c>
      <c r="DQ731">
        <v>26435.3</v>
      </c>
      <c r="DR731">
        <v>16987.5</v>
      </c>
      <c r="DS731">
        <v>33666.300000000003</v>
      </c>
      <c r="DT731">
        <v>19961.599999999999</v>
      </c>
      <c r="DU731">
        <v>38509.9</v>
      </c>
      <c r="DV731">
        <v>22517.3</v>
      </c>
      <c r="DW731">
        <v>1.8009200000000001</v>
      </c>
      <c r="DX731">
        <v>2.1746400000000001</v>
      </c>
      <c r="DY731">
        <v>4.4548499999999998E-2</v>
      </c>
      <c r="DZ731">
        <v>0</v>
      </c>
      <c r="EA731">
        <v>24.7104</v>
      </c>
      <c r="EB731">
        <v>999.9</v>
      </c>
      <c r="EC731">
        <v>60.5</v>
      </c>
      <c r="ED731">
        <v>32.6</v>
      </c>
      <c r="EE731">
        <v>29.523900000000001</v>
      </c>
      <c r="EF731">
        <v>62.522199999999998</v>
      </c>
      <c r="EG731">
        <v>35.340499999999999</v>
      </c>
      <c r="EH731">
        <v>1</v>
      </c>
      <c r="EI731">
        <v>5.6170699999999997E-2</v>
      </c>
      <c r="EJ731">
        <v>-0.210617</v>
      </c>
      <c r="EK731">
        <v>20.327500000000001</v>
      </c>
      <c r="EL731">
        <v>5.2483199999999997</v>
      </c>
      <c r="EM731">
        <v>11.962</v>
      </c>
      <c r="EN731">
        <v>4.9895199999999997</v>
      </c>
      <c r="EO731">
        <v>3.29156</v>
      </c>
      <c r="EP731">
        <v>9999</v>
      </c>
      <c r="EQ731">
        <v>9999</v>
      </c>
      <c r="ER731">
        <v>9999</v>
      </c>
      <c r="ES731">
        <v>999.9</v>
      </c>
      <c r="ET731">
        <v>4.9726800000000004</v>
      </c>
      <c r="EU731">
        <v>1.87195</v>
      </c>
      <c r="EV731">
        <v>1.87225</v>
      </c>
      <c r="EW731">
        <v>1.8772599999999999</v>
      </c>
      <c r="EX731">
        <v>1.8713500000000001</v>
      </c>
      <c r="EY731">
        <v>1.8721399999999999</v>
      </c>
      <c r="EZ731">
        <v>1.8717999999999999</v>
      </c>
      <c r="FA731">
        <v>1.8687400000000001</v>
      </c>
      <c r="FB731">
        <v>0</v>
      </c>
      <c r="FC731">
        <v>0</v>
      </c>
      <c r="FD731">
        <v>0</v>
      </c>
      <c r="FE731">
        <v>0</v>
      </c>
      <c r="FF731" t="s">
        <v>340</v>
      </c>
      <c r="FG731" t="s">
        <v>341</v>
      </c>
      <c r="FH731" t="s">
        <v>342</v>
      </c>
      <c r="FI731" t="s">
        <v>342</v>
      </c>
      <c r="FJ731" t="s">
        <v>342</v>
      </c>
      <c r="FK731" t="s">
        <v>342</v>
      </c>
      <c r="FL731">
        <v>0</v>
      </c>
      <c r="FM731">
        <v>100</v>
      </c>
      <c r="FN731">
        <v>100</v>
      </c>
      <c r="FO731">
        <v>2.9569999999999999</v>
      </c>
      <c r="FP731">
        <v>0.22</v>
      </c>
      <c r="FQ731">
        <v>-0.71234261683338174</v>
      </c>
      <c r="FR731">
        <v>7.6898218637449396E-3</v>
      </c>
      <c r="FS731">
        <v>1.5097418776848419E-6</v>
      </c>
      <c r="FT731">
        <v>-9.8458676114205118E-11</v>
      </c>
      <c r="FU731">
        <v>0.22001999999999461</v>
      </c>
      <c r="FV731">
        <v>0</v>
      </c>
      <c r="FW731">
        <v>0</v>
      </c>
      <c r="FX731">
        <v>0</v>
      </c>
      <c r="FY731">
        <v>3</v>
      </c>
      <c r="FZ731">
        <v>2164</v>
      </c>
      <c r="GA731">
        <v>-1</v>
      </c>
      <c r="GB731">
        <v>-1</v>
      </c>
      <c r="GC731">
        <v>76.900000000000006</v>
      </c>
      <c r="GD731">
        <v>76.900000000000006</v>
      </c>
      <c r="GE731">
        <v>1.10229</v>
      </c>
      <c r="GF731">
        <v>2.6355</v>
      </c>
      <c r="GG731">
        <v>1.7981</v>
      </c>
      <c r="GH731">
        <v>2.3803700000000001</v>
      </c>
      <c r="GI731">
        <v>1.5979000000000001</v>
      </c>
      <c r="GJ731">
        <v>2.50244</v>
      </c>
      <c r="GK731">
        <v>36.011299999999999</v>
      </c>
      <c r="GL731">
        <v>24.157499999999999</v>
      </c>
      <c r="GM731">
        <v>18</v>
      </c>
      <c r="GN731">
        <v>367.64</v>
      </c>
      <c r="GO731">
        <v>661.35900000000004</v>
      </c>
      <c r="GP731">
        <v>25.829599999999999</v>
      </c>
      <c r="GQ731">
        <v>27.811699999999998</v>
      </c>
      <c r="GR731">
        <v>30</v>
      </c>
      <c r="GS731">
        <v>27.776800000000001</v>
      </c>
      <c r="GT731">
        <v>27.800899999999999</v>
      </c>
      <c r="GU731">
        <v>22.036000000000001</v>
      </c>
      <c r="GV731">
        <v>43.204700000000003</v>
      </c>
      <c r="GW731">
        <v>0</v>
      </c>
      <c r="GX731">
        <v>25.83</v>
      </c>
      <c r="GY731">
        <v>450</v>
      </c>
      <c r="GZ731">
        <v>18.5</v>
      </c>
      <c r="HA731">
        <v>100.452</v>
      </c>
      <c r="HB731">
        <v>70.276600000000002</v>
      </c>
    </row>
    <row r="732" spans="1:210" x14ac:dyDescent="0.3">
      <c r="A732">
        <v>716</v>
      </c>
      <c r="B732">
        <v>1750758294.5999999</v>
      </c>
      <c r="C732">
        <v>3575.5</v>
      </c>
      <c r="D732" t="s">
        <v>1773</v>
      </c>
      <c r="E732" t="s">
        <v>1774</v>
      </c>
      <c r="F732" t="s">
        <v>336</v>
      </c>
      <c r="G732">
        <v>1750758294.5999999</v>
      </c>
      <c r="H732">
        <f t="shared" si="374"/>
        <v>6.6573612533454265E-4</v>
      </c>
      <c r="I732">
        <f t="shared" si="375"/>
        <v>0.66573612533454263</v>
      </c>
      <c r="J732">
        <f t="shared" si="376"/>
        <v>2.7325372953201765</v>
      </c>
      <c r="K732">
        <f t="shared" si="377"/>
        <v>443.27100000000002</v>
      </c>
      <c r="L732">
        <f t="shared" si="378"/>
        <v>353.12300833737368</v>
      </c>
      <c r="M732">
        <f t="shared" si="379"/>
        <v>35.77489186872242</v>
      </c>
      <c r="N732">
        <f t="shared" si="380"/>
        <v>44.907784877018699</v>
      </c>
      <c r="O732">
        <f t="shared" si="381"/>
        <v>5.3757311313156558E-2</v>
      </c>
      <c r="P732">
        <f t="shared" si="382"/>
        <v>2.4167055623953964</v>
      </c>
      <c r="Q732">
        <f t="shared" si="383"/>
        <v>5.3111997577666957E-2</v>
      </c>
      <c r="R732">
        <f t="shared" si="384"/>
        <v>3.3252337303461242E-2</v>
      </c>
      <c r="S732">
        <f t="shared" si="385"/>
        <v>12.716453000000001</v>
      </c>
      <c r="T732">
        <f t="shared" si="386"/>
        <v>25.545108543571988</v>
      </c>
      <c r="U732">
        <f t="shared" si="387"/>
        <v>25.436900000000001</v>
      </c>
      <c r="V732">
        <f t="shared" si="388"/>
        <v>3.2634491855024197</v>
      </c>
      <c r="W732">
        <f t="shared" si="389"/>
        <v>61.277513816705877</v>
      </c>
      <c r="X732">
        <f t="shared" si="390"/>
        <v>2.0267268059984396</v>
      </c>
      <c r="Y732">
        <f t="shared" si="391"/>
        <v>3.3074559977430091</v>
      </c>
      <c r="Z732">
        <f t="shared" si="392"/>
        <v>1.2367223795039801</v>
      </c>
      <c r="AA732">
        <f t="shared" si="393"/>
        <v>-29.358963127253332</v>
      </c>
      <c r="AB732">
        <f t="shared" si="394"/>
        <v>29.393295471136561</v>
      </c>
      <c r="AC732">
        <f t="shared" si="395"/>
        <v>2.5869362459235599</v>
      </c>
      <c r="AD732">
        <f t="shared" si="396"/>
        <v>15.33772158980679</v>
      </c>
      <c r="AE732">
        <f t="shared" si="397"/>
        <v>2.7325372953201765</v>
      </c>
      <c r="AF732">
        <f t="shared" si="398"/>
        <v>0.66573612533454263</v>
      </c>
      <c r="AG732">
        <f t="shared" si="399"/>
        <v>2.6459314836999059</v>
      </c>
      <c r="AH732">
        <v>458.38229549481139</v>
      </c>
      <c r="AI732">
        <v>452.31276802051161</v>
      </c>
      <c r="AJ732">
        <v>4.5604832524138512E-4</v>
      </c>
      <c r="AK732">
        <v>84.076978181650844</v>
      </c>
      <c r="AL732">
        <f t="shared" si="400"/>
        <v>0.66650374112794486</v>
      </c>
      <c r="AM732">
        <v>18.53546794619016</v>
      </c>
      <c r="AN732">
        <v>20.005060464394131</v>
      </c>
      <c r="AO732">
        <v>2.477457286611982E-8</v>
      </c>
      <c r="AP732">
        <v>90.497214367256092</v>
      </c>
      <c r="AQ732">
        <v>0</v>
      </c>
      <c r="AR732">
        <v>0</v>
      </c>
      <c r="AS732">
        <f t="shared" si="401"/>
        <v>1</v>
      </c>
      <c r="AT732">
        <f t="shared" si="402"/>
        <v>0</v>
      </c>
      <c r="AU732">
        <f t="shared" si="403"/>
        <v>53823.664841517646</v>
      </c>
      <c r="AV732">
        <f t="shared" si="404"/>
        <v>66.928700000000006</v>
      </c>
      <c r="AW732">
        <f t="shared" si="405"/>
        <v>53.542960000000008</v>
      </c>
      <c r="AX732">
        <f t="shared" si="406"/>
        <v>0.8</v>
      </c>
      <c r="AY732">
        <f t="shared" si="407"/>
        <v>0.19</v>
      </c>
      <c r="AZ732">
        <v>9</v>
      </c>
      <c r="BA732">
        <v>1.88</v>
      </c>
      <c r="BB732" t="s">
        <v>337</v>
      </c>
      <c r="BC732">
        <v>2</v>
      </c>
      <c r="BD732" t="b">
        <v>0</v>
      </c>
      <c r="BE732">
        <v>1750758294.5999999</v>
      </c>
      <c r="BF732">
        <v>443.27100000000002</v>
      </c>
      <c r="BG732">
        <v>450.08300000000003</v>
      </c>
      <c r="BH732">
        <v>20.005199999999999</v>
      </c>
      <c r="BI732">
        <v>18.537299999999998</v>
      </c>
      <c r="BJ732">
        <v>440.31299999999999</v>
      </c>
      <c r="BK732">
        <v>19.7852</v>
      </c>
      <c r="BL732">
        <v>400.01100000000002</v>
      </c>
      <c r="BM732">
        <v>101.21</v>
      </c>
      <c r="BN732">
        <v>9.9999699999999997E-2</v>
      </c>
      <c r="BO732">
        <v>25.662500000000001</v>
      </c>
      <c r="BP732">
        <v>25.436900000000001</v>
      </c>
      <c r="BQ732">
        <v>999.9</v>
      </c>
      <c r="BR732">
        <v>0</v>
      </c>
      <c r="BS732">
        <v>0</v>
      </c>
      <c r="BT732">
        <v>10013</v>
      </c>
      <c r="BU732">
        <v>66.928700000000006</v>
      </c>
      <c r="BV732">
        <v>9.9204500000000007</v>
      </c>
      <c r="BW732">
        <v>-6.8119500000000004</v>
      </c>
      <c r="BX732">
        <v>452.32</v>
      </c>
      <c r="BY732">
        <v>458.584</v>
      </c>
      <c r="BZ732">
        <v>1.4678599999999999</v>
      </c>
      <c r="CA732">
        <v>450.08300000000003</v>
      </c>
      <c r="CB732">
        <v>18.537299999999998</v>
      </c>
      <c r="CC732">
        <v>2.0247199999999999</v>
      </c>
      <c r="CD732">
        <v>1.87615</v>
      </c>
      <c r="CE732">
        <v>17.638999999999999</v>
      </c>
      <c r="CF732">
        <v>16.4361</v>
      </c>
      <c r="CG732">
        <v>1750753677</v>
      </c>
      <c r="CH732" t="s">
        <v>338</v>
      </c>
      <c r="CI732">
        <v>1750753677</v>
      </c>
      <c r="CJ732">
        <v>1750753673.5</v>
      </c>
      <c r="CK732">
        <v>5</v>
      </c>
      <c r="CL732">
        <v>2.1520000000000001</v>
      </c>
      <c r="CM732">
        <v>-0.52400000000000002</v>
      </c>
      <c r="CN732">
        <v>3.0179999999999998</v>
      </c>
      <c r="CO732">
        <v>0.22</v>
      </c>
      <c r="CP732">
        <v>450</v>
      </c>
      <c r="CQ732">
        <v>19</v>
      </c>
      <c r="CR732">
        <v>0.26</v>
      </c>
      <c r="CS732">
        <v>0.17</v>
      </c>
      <c r="CT732">
        <v>-6.7778856097560958</v>
      </c>
      <c r="CU732">
        <v>0.41188575306615011</v>
      </c>
      <c r="CV732">
        <v>6.6119994985052138E-2</v>
      </c>
      <c r="CW732">
        <v>1</v>
      </c>
      <c r="CX732">
        <v>0</v>
      </c>
      <c r="CY732">
        <v>0</v>
      </c>
      <c r="CZ732">
        <v>0</v>
      </c>
      <c r="DA732">
        <v>-1</v>
      </c>
      <c r="DB732">
        <v>1.4695531707317071</v>
      </c>
      <c r="DC732">
        <v>-1.367382389620044E-2</v>
      </c>
      <c r="DD732">
        <v>1.6751766401572981E-3</v>
      </c>
      <c r="DE732">
        <v>1</v>
      </c>
      <c r="DF732">
        <v>2</v>
      </c>
      <c r="DG732">
        <v>2</v>
      </c>
      <c r="DH732" t="s">
        <v>339</v>
      </c>
      <c r="DI732">
        <v>3.0245299999999999</v>
      </c>
      <c r="DJ732">
        <v>2.69129</v>
      </c>
      <c r="DK732">
        <v>0.100135</v>
      </c>
      <c r="DL732">
        <v>0.102344</v>
      </c>
      <c r="DM732">
        <v>0.104937</v>
      </c>
      <c r="DN732">
        <v>0.100656</v>
      </c>
      <c r="DO732">
        <v>25070.3</v>
      </c>
      <c r="DP732">
        <v>16777.8</v>
      </c>
      <c r="DQ732">
        <v>26435.5</v>
      </c>
      <c r="DR732">
        <v>16987.8</v>
      </c>
      <c r="DS732">
        <v>33666.199999999997</v>
      </c>
      <c r="DT732">
        <v>19961.900000000001</v>
      </c>
      <c r="DU732">
        <v>38509.699999999997</v>
      </c>
      <c r="DV732">
        <v>22517.7</v>
      </c>
      <c r="DW732">
        <v>1.8007599999999999</v>
      </c>
      <c r="DX732">
        <v>2.17476</v>
      </c>
      <c r="DY732">
        <v>4.4566399999999999E-2</v>
      </c>
      <c r="DZ732">
        <v>0</v>
      </c>
      <c r="EA732">
        <v>24.7057</v>
      </c>
      <c r="EB732">
        <v>999.9</v>
      </c>
      <c r="EC732">
        <v>60.5</v>
      </c>
      <c r="ED732">
        <v>32.6</v>
      </c>
      <c r="EE732">
        <v>29.5288</v>
      </c>
      <c r="EF732">
        <v>62.605899999999998</v>
      </c>
      <c r="EG732">
        <v>35.148200000000003</v>
      </c>
      <c r="EH732">
        <v>1</v>
      </c>
      <c r="EI732">
        <v>5.6182900000000001E-2</v>
      </c>
      <c r="EJ732">
        <v>-0.21291499999999999</v>
      </c>
      <c r="EK732">
        <v>20.3276</v>
      </c>
      <c r="EL732">
        <v>5.2478400000000001</v>
      </c>
      <c r="EM732">
        <v>11.962</v>
      </c>
      <c r="EN732">
        <v>4.9897200000000002</v>
      </c>
      <c r="EO732">
        <v>3.2915999999999999</v>
      </c>
      <c r="EP732">
        <v>9999</v>
      </c>
      <c r="EQ732">
        <v>9999</v>
      </c>
      <c r="ER732">
        <v>9999</v>
      </c>
      <c r="ES732">
        <v>999.9</v>
      </c>
      <c r="ET732">
        <v>4.9726800000000004</v>
      </c>
      <c r="EU732">
        <v>1.8719600000000001</v>
      </c>
      <c r="EV732">
        <v>1.8722300000000001</v>
      </c>
      <c r="EW732">
        <v>1.87723</v>
      </c>
      <c r="EX732">
        <v>1.87134</v>
      </c>
      <c r="EY732">
        <v>1.8721300000000001</v>
      </c>
      <c r="EZ732">
        <v>1.8717999999999999</v>
      </c>
      <c r="FA732">
        <v>1.86873</v>
      </c>
      <c r="FB732">
        <v>0</v>
      </c>
      <c r="FC732">
        <v>0</v>
      </c>
      <c r="FD732">
        <v>0</v>
      </c>
      <c r="FE732">
        <v>0</v>
      </c>
      <c r="FF732" t="s">
        <v>340</v>
      </c>
      <c r="FG732" t="s">
        <v>341</v>
      </c>
      <c r="FH732" t="s">
        <v>342</v>
      </c>
      <c r="FI732" t="s">
        <v>342</v>
      </c>
      <c r="FJ732" t="s">
        <v>342</v>
      </c>
      <c r="FK732" t="s">
        <v>342</v>
      </c>
      <c r="FL732">
        <v>0</v>
      </c>
      <c r="FM732">
        <v>100</v>
      </c>
      <c r="FN732">
        <v>100</v>
      </c>
      <c r="FO732">
        <v>2.9580000000000002</v>
      </c>
      <c r="FP732">
        <v>0.22</v>
      </c>
      <c r="FQ732">
        <v>-0.71234261683338174</v>
      </c>
      <c r="FR732">
        <v>7.6898218637449396E-3</v>
      </c>
      <c r="FS732">
        <v>1.5097418776848419E-6</v>
      </c>
      <c r="FT732">
        <v>-9.8458676114205118E-11</v>
      </c>
      <c r="FU732">
        <v>0.22001999999999461</v>
      </c>
      <c r="FV732">
        <v>0</v>
      </c>
      <c r="FW732">
        <v>0</v>
      </c>
      <c r="FX732">
        <v>0</v>
      </c>
      <c r="FY732">
        <v>3</v>
      </c>
      <c r="FZ732">
        <v>2164</v>
      </c>
      <c r="GA732">
        <v>-1</v>
      </c>
      <c r="GB732">
        <v>-1</v>
      </c>
      <c r="GC732">
        <v>77</v>
      </c>
      <c r="GD732">
        <v>77</v>
      </c>
      <c r="GE732">
        <v>1.10229</v>
      </c>
      <c r="GF732">
        <v>2.6428199999999999</v>
      </c>
      <c r="GG732">
        <v>1.7981</v>
      </c>
      <c r="GH732">
        <v>2.3803700000000001</v>
      </c>
      <c r="GI732">
        <v>1.5979000000000001</v>
      </c>
      <c r="GJ732">
        <v>2.4352999999999998</v>
      </c>
      <c r="GK732">
        <v>36.011299999999999</v>
      </c>
      <c r="GL732">
        <v>24.148800000000001</v>
      </c>
      <c r="GM732">
        <v>18</v>
      </c>
      <c r="GN732">
        <v>367.54199999999997</v>
      </c>
      <c r="GO732">
        <v>661.44600000000003</v>
      </c>
      <c r="GP732">
        <v>25.829499999999999</v>
      </c>
      <c r="GQ732">
        <v>27.810700000000001</v>
      </c>
      <c r="GR732">
        <v>30</v>
      </c>
      <c r="GS732">
        <v>27.7745</v>
      </c>
      <c r="GT732">
        <v>27.799399999999999</v>
      </c>
      <c r="GU732">
        <v>22.033100000000001</v>
      </c>
      <c r="GV732">
        <v>43.204700000000003</v>
      </c>
      <c r="GW732">
        <v>0</v>
      </c>
      <c r="GX732">
        <v>25.83</v>
      </c>
      <c r="GY732">
        <v>450</v>
      </c>
      <c r="GZ732">
        <v>18.5</v>
      </c>
      <c r="HA732">
        <v>100.452</v>
      </c>
      <c r="HB732">
        <v>70.278000000000006</v>
      </c>
    </row>
    <row r="733" spans="1:210" x14ac:dyDescent="0.3">
      <c r="A733">
        <v>717</v>
      </c>
      <c r="B733">
        <v>1750758299.5999999</v>
      </c>
      <c r="C733">
        <v>3580.5</v>
      </c>
      <c r="D733" t="s">
        <v>1775</v>
      </c>
      <c r="E733" t="s">
        <v>1776</v>
      </c>
      <c r="F733" t="s">
        <v>336</v>
      </c>
      <c r="G733">
        <v>1750758299.5999999</v>
      </c>
      <c r="H733">
        <f t="shared" si="374"/>
        <v>6.6566714207681895E-4</v>
      </c>
      <c r="I733">
        <f t="shared" si="375"/>
        <v>0.66566714207681899</v>
      </c>
      <c r="J733">
        <f t="shared" si="376"/>
        <v>2.671820966377958</v>
      </c>
      <c r="K733">
        <f t="shared" si="377"/>
        <v>443.26600000000002</v>
      </c>
      <c r="L733">
        <f t="shared" si="378"/>
        <v>354.91844685749265</v>
      </c>
      <c r="M733">
        <f t="shared" si="379"/>
        <v>35.95787638600909</v>
      </c>
      <c r="N733">
        <f t="shared" si="380"/>
        <v>44.908637956821998</v>
      </c>
      <c r="O733">
        <f t="shared" si="381"/>
        <v>5.3752851837112071E-2</v>
      </c>
      <c r="P733">
        <f t="shared" si="382"/>
        <v>2.413679403058663</v>
      </c>
      <c r="Q733">
        <f t="shared" si="383"/>
        <v>5.3106845941496103E-2</v>
      </c>
      <c r="R733">
        <f t="shared" si="384"/>
        <v>3.3249178292856625E-2</v>
      </c>
      <c r="S733">
        <f t="shared" si="385"/>
        <v>12.698250999999999</v>
      </c>
      <c r="T733">
        <f t="shared" si="386"/>
        <v>25.54486623906714</v>
      </c>
      <c r="U733">
        <f t="shared" si="387"/>
        <v>25.436800000000002</v>
      </c>
      <c r="V733">
        <f t="shared" si="388"/>
        <v>3.2634297929288976</v>
      </c>
      <c r="W733">
        <f t="shared" si="389"/>
        <v>61.275999588738095</v>
      </c>
      <c r="X733">
        <f t="shared" si="390"/>
        <v>2.0266767235746999</v>
      </c>
      <c r="Y733">
        <f t="shared" si="391"/>
        <v>3.3074559977430091</v>
      </c>
      <c r="Z733">
        <f t="shared" si="392"/>
        <v>1.2367530693541977</v>
      </c>
      <c r="AA733">
        <f t="shared" si="393"/>
        <v>-29.355920965587714</v>
      </c>
      <c r="AB733">
        <f t="shared" si="394"/>
        <v>29.369502293766558</v>
      </c>
      <c r="AC733">
        <f t="shared" si="395"/>
        <v>2.588081637521892</v>
      </c>
      <c r="AD733">
        <f t="shared" si="396"/>
        <v>15.299913965700735</v>
      </c>
      <c r="AE733">
        <f t="shared" si="397"/>
        <v>2.671820966377958</v>
      </c>
      <c r="AF733">
        <f t="shared" si="398"/>
        <v>0.66566714207681899</v>
      </c>
      <c r="AG733">
        <f t="shared" si="399"/>
        <v>2.7246480287799275</v>
      </c>
      <c r="AH733">
        <v>458.56617651916139</v>
      </c>
      <c r="AI733">
        <v>452.3196242424242</v>
      </c>
      <c r="AJ733">
        <v>-1.819682626621803E-5</v>
      </c>
      <c r="AK733">
        <v>84.076978181650844</v>
      </c>
      <c r="AL733">
        <f t="shared" si="400"/>
        <v>0.6643136160224169</v>
      </c>
      <c r="AM733">
        <v>18.538919917750391</v>
      </c>
      <c r="AN733">
        <v>20.003835389446621</v>
      </c>
      <c r="AO733">
        <v>2.0343894642423191E-8</v>
      </c>
      <c r="AP733">
        <v>90.497214367256092</v>
      </c>
      <c r="AQ733">
        <v>0</v>
      </c>
      <c r="AR733">
        <v>0</v>
      </c>
      <c r="AS733">
        <f t="shared" si="401"/>
        <v>1</v>
      </c>
      <c r="AT733">
        <f t="shared" si="402"/>
        <v>0</v>
      </c>
      <c r="AU733">
        <f t="shared" si="403"/>
        <v>53722.147278835517</v>
      </c>
      <c r="AV733">
        <f t="shared" si="404"/>
        <v>66.832899999999995</v>
      </c>
      <c r="AW733">
        <f t="shared" si="405"/>
        <v>53.466319999999996</v>
      </c>
      <c r="AX733">
        <f t="shared" si="406"/>
        <v>0.8</v>
      </c>
      <c r="AY733">
        <f t="shared" si="407"/>
        <v>0.19</v>
      </c>
      <c r="AZ733">
        <v>9</v>
      </c>
      <c r="BA733">
        <v>1.88</v>
      </c>
      <c r="BB733" t="s">
        <v>337</v>
      </c>
      <c r="BC733">
        <v>2</v>
      </c>
      <c r="BD733" t="b">
        <v>0</v>
      </c>
      <c r="BE733">
        <v>1750758299.5999999</v>
      </c>
      <c r="BF733">
        <v>443.26600000000002</v>
      </c>
      <c r="BG733">
        <v>449.94200000000001</v>
      </c>
      <c r="BH733">
        <v>20.004100000000001</v>
      </c>
      <c r="BI733">
        <v>18.536200000000001</v>
      </c>
      <c r="BJ733">
        <v>440.30799999999999</v>
      </c>
      <c r="BK733">
        <v>19.784099999999999</v>
      </c>
      <c r="BL733">
        <v>399.97</v>
      </c>
      <c r="BM733">
        <v>101.21299999999999</v>
      </c>
      <c r="BN733">
        <v>0.100067</v>
      </c>
      <c r="BO733">
        <v>25.662500000000001</v>
      </c>
      <c r="BP733">
        <v>25.436800000000002</v>
      </c>
      <c r="BQ733">
        <v>999.9</v>
      </c>
      <c r="BR733">
        <v>0</v>
      </c>
      <c r="BS733">
        <v>0</v>
      </c>
      <c r="BT733">
        <v>9993</v>
      </c>
      <c r="BU733">
        <v>66.832899999999995</v>
      </c>
      <c r="BV733">
        <v>9.9204500000000007</v>
      </c>
      <c r="BW733">
        <v>-6.6763000000000003</v>
      </c>
      <c r="BX733">
        <v>452.31400000000002</v>
      </c>
      <c r="BY733">
        <v>458.44</v>
      </c>
      <c r="BZ733">
        <v>1.46793</v>
      </c>
      <c r="CA733">
        <v>449.94200000000001</v>
      </c>
      <c r="CB733">
        <v>18.536200000000001</v>
      </c>
      <c r="CC733">
        <v>2.02468</v>
      </c>
      <c r="CD733">
        <v>1.8761000000000001</v>
      </c>
      <c r="CE733">
        <v>17.6386</v>
      </c>
      <c r="CF733">
        <v>16.435700000000001</v>
      </c>
      <c r="CG733">
        <v>1750753677</v>
      </c>
      <c r="CH733" t="s">
        <v>338</v>
      </c>
      <c r="CI733">
        <v>1750753677</v>
      </c>
      <c r="CJ733">
        <v>1750753673.5</v>
      </c>
      <c r="CK733">
        <v>5</v>
      </c>
      <c r="CL733">
        <v>2.1520000000000001</v>
      </c>
      <c r="CM733">
        <v>-0.52400000000000002</v>
      </c>
      <c r="CN733">
        <v>3.0179999999999998</v>
      </c>
      <c r="CO733">
        <v>0.22</v>
      </c>
      <c r="CP733">
        <v>450</v>
      </c>
      <c r="CQ733">
        <v>19</v>
      </c>
      <c r="CR733">
        <v>0.26</v>
      </c>
      <c r="CS733">
        <v>0.17</v>
      </c>
      <c r="CT733">
        <v>-6.758578048780489</v>
      </c>
      <c r="CU733">
        <v>0.14224209239766619</v>
      </c>
      <c r="CV733">
        <v>6.0560803036992697E-2</v>
      </c>
      <c r="CW733">
        <v>1</v>
      </c>
      <c r="CX733">
        <v>0</v>
      </c>
      <c r="CY733">
        <v>0</v>
      </c>
      <c r="CZ733">
        <v>0</v>
      </c>
      <c r="DA733">
        <v>-1</v>
      </c>
      <c r="DB733">
        <v>1.468936585365854</v>
      </c>
      <c r="DC733">
        <v>-1.04100265499998E-2</v>
      </c>
      <c r="DD733">
        <v>1.487004862878674E-3</v>
      </c>
      <c r="DE733">
        <v>1</v>
      </c>
      <c r="DF733">
        <v>2</v>
      </c>
      <c r="DG733">
        <v>2</v>
      </c>
      <c r="DH733" t="s">
        <v>339</v>
      </c>
      <c r="DI733">
        <v>3.0244900000000001</v>
      </c>
      <c r="DJ733">
        <v>2.69136</v>
      </c>
      <c r="DK733">
        <v>0.100138</v>
      </c>
      <c r="DL733">
        <v>0.102324</v>
      </c>
      <c r="DM733">
        <v>0.104936</v>
      </c>
      <c r="DN733">
        <v>0.100656</v>
      </c>
      <c r="DO733">
        <v>25069.9</v>
      </c>
      <c r="DP733">
        <v>16777.8</v>
      </c>
      <c r="DQ733">
        <v>26435.200000000001</v>
      </c>
      <c r="DR733">
        <v>16987.5</v>
      </c>
      <c r="DS733">
        <v>33666.1</v>
      </c>
      <c r="DT733">
        <v>19961.7</v>
      </c>
      <c r="DU733">
        <v>38509.5</v>
      </c>
      <c r="DV733">
        <v>22517.4</v>
      </c>
      <c r="DW733">
        <v>1.80064</v>
      </c>
      <c r="DX733">
        <v>2.1747399999999999</v>
      </c>
      <c r="DY733">
        <v>4.4864399999999999E-2</v>
      </c>
      <c r="DZ733">
        <v>0</v>
      </c>
      <c r="EA733">
        <v>24.700700000000001</v>
      </c>
      <c r="EB733">
        <v>999.9</v>
      </c>
      <c r="EC733">
        <v>60.5</v>
      </c>
      <c r="ED733">
        <v>32.6</v>
      </c>
      <c r="EE733">
        <v>29.5259</v>
      </c>
      <c r="EF733">
        <v>62.465899999999998</v>
      </c>
      <c r="EG733">
        <v>35.164299999999997</v>
      </c>
      <c r="EH733">
        <v>1</v>
      </c>
      <c r="EI733">
        <v>5.6111800000000003E-2</v>
      </c>
      <c r="EJ733">
        <v>-0.214976</v>
      </c>
      <c r="EK733">
        <v>20.327500000000001</v>
      </c>
      <c r="EL733">
        <v>5.2473599999999996</v>
      </c>
      <c r="EM733">
        <v>11.962</v>
      </c>
      <c r="EN733">
        <v>4.9895199999999997</v>
      </c>
      <c r="EO733">
        <v>3.2916799999999999</v>
      </c>
      <c r="EP733">
        <v>9999</v>
      </c>
      <c r="EQ733">
        <v>9999</v>
      </c>
      <c r="ER733">
        <v>9999</v>
      </c>
      <c r="ES733">
        <v>999.9</v>
      </c>
      <c r="ET733">
        <v>4.9726699999999999</v>
      </c>
      <c r="EU733">
        <v>1.87195</v>
      </c>
      <c r="EV733">
        <v>1.8722399999999999</v>
      </c>
      <c r="EW733">
        <v>1.87727</v>
      </c>
      <c r="EX733">
        <v>1.87134</v>
      </c>
      <c r="EY733">
        <v>1.87212</v>
      </c>
      <c r="EZ733">
        <v>1.8717999999999999</v>
      </c>
      <c r="FA733">
        <v>1.86873</v>
      </c>
      <c r="FB733">
        <v>0</v>
      </c>
      <c r="FC733">
        <v>0</v>
      </c>
      <c r="FD733">
        <v>0</v>
      </c>
      <c r="FE733">
        <v>0</v>
      </c>
      <c r="FF733" t="s">
        <v>340</v>
      </c>
      <c r="FG733" t="s">
        <v>341</v>
      </c>
      <c r="FH733" t="s">
        <v>342</v>
      </c>
      <c r="FI733" t="s">
        <v>342</v>
      </c>
      <c r="FJ733" t="s">
        <v>342</v>
      </c>
      <c r="FK733" t="s">
        <v>342</v>
      </c>
      <c r="FL733">
        <v>0</v>
      </c>
      <c r="FM733">
        <v>100</v>
      </c>
      <c r="FN733">
        <v>100</v>
      </c>
      <c r="FO733">
        <v>2.9580000000000002</v>
      </c>
      <c r="FP733">
        <v>0.22</v>
      </c>
      <c r="FQ733">
        <v>-0.71234261683338174</v>
      </c>
      <c r="FR733">
        <v>7.6898218637449396E-3</v>
      </c>
      <c r="FS733">
        <v>1.5097418776848419E-6</v>
      </c>
      <c r="FT733">
        <v>-9.8458676114205118E-11</v>
      </c>
      <c r="FU733">
        <v>0.22001999999999461</v>
      </c>
      <c r="FV733">
        <v>0</v>
      </c>
      <c r="FW733">
        <v>0</v>
      </c>
      <c r="FX733">
        <v>0</v>
      </c>
      <c r="FY733">
        <v>3</v>
      </c>
      <c r="FZ733">
        <v>2164</v>
      </c>
      <c r="GA733">
        <v>-1</v>
      </c>
      <c r="GB733">
        <v>-1</v>
      </c>
      <c r="GC733">
        <v>77</v>
      </c>
      <c r="GD733">
        <v>77.099999999999994</v>
      </c>
      <c r="GE733">
        <v>1.1035200000000001</v>
      </c>
      <c r="GF733">
        <v>2.65381</v>
      </c>
      <c r="GG733">
        <v>1.79932</v>
      </c>
      <c r="GH733">
        <v>2.3803700000000001</v>
      </c>
      <c r="GI733">
        <v>1.5979000000000001</v>
      </c>
      <c r="GJ733">
        <v>2.4572799999999999</v>
      </c>
      <c r="GK733">
        <v>36.011299999999999</v>
      </c>
      <c r="GL733">
        <v>24.148800000000001</v>
      </c>
      <c r="GM733">
        <v>18</v>
      </c>
      <c r="GN733">
        <v>367.476</v>
      </c>
      <c r="GO733">
        <v>661.41600000000005</v>
      </c>
      <c r="GP733">
        <v>25.829499999999999</v>
      </c>
      <c r="GQ733">
        <v>27.808900000000001</v>
      </c>
      <c r="GR733">
        <v>29.9999</v>
      </c>
      <c r="GS733">
        <v>27.774000000000001</v>
      </c>
      <c r="GT733">
        <v>27.798500000000001</v>
      </c>
      <c r="GU733">
        <v>22.034600000000001</v>
      </c>
      <c r="GV733">
        <v>43.204700000000003</v>
      </c>
      <c r="GW733">
        <v>0</v>
      </c>
      <c r="GX733">
        <v>25.83</v>
      </c>
      <c r="GY733">
        <v>450</v>
      </c>
      <c r="GZ733">
        <v>18.5</v>
      </c>
      <c r="HA733">
        <v>100.45099999999999</v>
      </c>
      <c r="HB733">
        <v>70.276799999999994</v>
      </c>
    </row>
    <row r="734" spans="1:210" x14ac:dyDescent="0.3">
      <c r="A734">
        <v>718</v>
      </c>
      <c r="B734">
        <v>1750758304.5999999</v>
      </c>
      <c r="C734">
        <v>3585.5</v>
      </c>
      <c r="D734" t="s">
        <v>1777</v>
      </c>
      <c r="E734" t="s">
        <v>1778</v>
      </c>
      <c r="F734" t="s">
        <v>336</v>
      </c>
      <c r="G734">
        <v>1750758304.5999999</v>
      </c>
      <c r="H734">
        <f t="shared" si="374"/>
        <v>6.6507073338701358E-4</v>
      </c>
      <c r="I734">
        <f t="shared" si="375"/>
        <v>0.66507073338701361</v>
      </c>
      <c r="J734">
        <f t="shared" si="376"/>
        <v>2.7149798717498075</v>
      </c>
      <c r="K734">
        <f t="shared" si="377"/>
        <v>443.23599999999999</v>
      </c>
      <c r="L734">
        <f t="shared" si="378"/>
        <v>353.55749954659194</v>
      </c>
      <c r="M734">
        <f t="shared" si="379"/>
        <v>35.819557466068154</v>
      </c>
      <c r="N734">
        <f t="shared" si="380"/>
        <v>44.905050503498003</v>
      </c>
      <c r="O734">
        <f t="shared" si="381"/>
        <v>5.3719812142112272E-2</v>
      </c>
      <c r="P734">
        <f t="shared" si="382"/>
        <v>2.4152004625903727</v>
      </c>
      <c r="Q734">
        <f t="shared" si="383"/>
        <v>5.3074996184128802E-2</v>
      </c>
      <c r="R734">
        <f t="shared" si="384"/>
        <v>3.3229167250056167E-2</v>
      </c>
      <c r="S734">
        <f t="shared" si="385"/>
        <v>12.709175999999999</v>
      </c>
      <c r="T734">
        <f t="shared" si="386"/>
        <v>25.543296875530089</v>
      </c>
      <c r="U734">
        <f t="shared" si="387"/>
        <v>25.434200000000001</v>
      </c>
      <c r="V734">
        <f t="shared" si="388"/>
        <v>3.2629256213543747</v>
      </c>
      <c r="W734">
        <f t="shared" si="389"/>
        <v>61.279095271747551</v>
      </c>
      <c r="X734">
        <f t="shared" si="390"/>
        <v>2.02655067667455</v>
      </c>
      <c r="Y734">
        <f t="shared" si="391"/>
        <v>3.3070832193060817</v>
      </c>
      <c r="Z734">
        <f t="shared" si="392"/>
        <v>1.2363749446798247</v>
      </c>
      <c r="AA734">
        <f t="shared" si="393"/>
        <v>-29.329619342367298</v>
      </c>
      <c r="AB734">
        <f t="shared" si="394"/>
        <v>29.479156253588336</v>
      </c>
      <c r="AC734">
        <f t="shared" si="395"/>
        <v>2.5960497812232202</v>
      </c>
      <c r="AD734">
        <f t="shared" si="396"/>
        <v>15.454762692444257</v>
      </c>
      <c r="AE734">
        <f t="shared" si="397"/>
        <v>2.7149798717498075</v>
      </c>
      <c r="AF734">
        <f t="shared" si="398"/>
        <v>0.66507073338701361</v>
      </c>
      <c r="AG734">
        <f t="shared" si="399"/>
        <v>2.6935506221314656</v>
      </c>
      <c r="AH734">
        <v>458.46639851533041</v>
      </c>
      <c r="AI734">
        <v>452.29220000000021</v>
      </c>
      <c r="AJ734">
        <v>-1.9773801912957101E-4</v>
      </c>
      <c r="AK734">
        <v>84.076978181650844</v>
      </c>
      <c r="AL734">
        <f t="shared" si="400"/>
        <v>0.66600644103588491</v>
      </c>
      <c r="AM734">
        <v>18.535277253576229</v>
      </c>
      <c r="AN734">
        <v>20.004041353383439</v>
      </c>
      <c r="AO734">
        <v>-2.1338525065609259E-7</v>
      </c>
      <c r="AP734">
        <v>90.497214367256092</v>
      </c>
      <c r="AQ734">
        <v>0</v>
      </c>
      <c r="AR734">
        <v>0</v>
      </c>
      <c r="AS734">
        <f t="shared" si="401"/>
        <v>1</v>
      </c>
      <c r="AT734">
        <f t="shared" si="402"/>
        <v>0</v>
      </c>
      <c r="AU734">
        <f t="shared" si="403"/>
        <v>53773.522085859928</v>
      </c>
      <c r="AV734">
        <f t="shared" si="404"/>
        <v>66.8904</v>
      </c>
      <c r="AW734">
        <f t="shared" si="405"/>
        <v>53.512320000000003</v>
      </c>
      <c r="AX734">
        <f t="shared" si="406"/>
        <v>0.8</v>
      </c>
      <c r="AY734">
        <f t="shared" si="407"/>
        <v>0.19</v>
      </c>
      <c r="AZ734">
        <v>9</v>
      </c>
      <c r="BA734">
        <v>1.88</v>
      </c>
      <c r="BB734" t="s">
        <v>337</v>
      </c>
      <c r="BC734">
        <v>2</v>
      </c>
      <c r="BD734" t="b">
        <v>0</v>
      </c>
      <c r="BE734">
        <v>1750758304.5999999</v>
      </c>
      <c r="BF734">
        <v>443.23599999999999</v>
      </c>
      <c r="BG734">
        <v>450.00900000000001</v>
      </c>
      <c r="BH734">
        <v>20.0031</v>
      </c>
      <c r="BI734">
        <v>18.5364</v>
      </c>
      <c r="BJ734">
        <v>440.279</v>
      </c>
      <c r="BK734">
        <v>19.783100000000001</v>
      </c>
      <c r="BL734">
        <v>399.93900000000002</v>
      </c>
      <c r="BM734">
        <v>101.212</v>
      </c>
      <c r="BN734">
        <v>9.9830500000000003E-2</v>
      </c>
      <c r="BO734">
        <v>25.660599999999999</v>
      </c>
      <c r="BP734">
        <v>25.434200000000001</v>
      </c>
      <c r="BQ734">
        <v>999.9</v>
      </c>
      <c r="BR734">
        <v>0</v>
      </c>
      <c r="BS734">
        <v>0</v>
      </c>
      <c r="BT734">
        <v>10003</v>
      </c>
      <c r="BU734">
        <v>66.8904</v>
      </c>
      <c r="BV734">
        <v>9.9204500000000007</v>
      </c>
      <c r="BW734">
        <v>-6.77264</v>
      </c>
      <c r="BX734">
        <v>452.28300000000002</v>
      </c>
      <c r="BY734">
        <v>458.50799999999998</v>
      </c>
      <c r="BZ734">
        <v>1.4666300000000001</v>
      </c>
      <c r="CA734">
        <v>450.00900000000001</v>
      </c>
      <c r="CB734">
        <v>18.5364</v>
      </c>
      <c r="CC734">
        <v>2.0245600000000001</v>
      </c>
      <c r="CD734">
        <v>1.87612</v>
      </c>
      <c r="CE734">
        <v>17.637699999999999</v>
      </c>
      <c r="CF734">
        <v>16.4359</v>
      </c>
      <c r="CG734">
        <v>1750753677</v>
      </c>
      <c r="CH734" t="s">
        <v>338</v>
      </c>
      <c r="CI734">
        <v>1750753677</v>
      </c>
      <c r="CJ734">
        <v>1750753673.5</v>
      </c>
      <c r="CK734">
        <v>5</v>
      </c>
      <c r="CL734">
        <v>2.1520000000000001</v>
      </c>
      <c r="CM734">
        <v>-0.52400000000000002</v>
      </c>
      <c r="CN734">
        <v>3.0179999999999998</v>
      </c>
      <c r="CO734">
        <v>0.22</v>
      </c>
      <c r="CP734">
        <v>450</v>
      </c>
      <c r="CQ734">
        <v>19</v>
      </c>
      <c r="CR734">
        <v>0.26</v>
      </c>
      <c r="CS734">
        <v>0.17</v>
      </c>
      <c r="CT734">
        <v>-6.7489673170731699</v>
      </c>
      <c r="CU734">
        <v>0.31985738214628429</v>
      </c>
      <c r="CV734">
        <v>6.2615124488841517E-2</v>
      </c>
      <c r="CW734">
        <v>1</v>
      </c>
      <c r="CX734">
        <v>0</v>
      </c>
      <c r="CY734">
        <v>0</v>
      </c>
      <c r="CZ734">
        <v>0</v>
      </c>
      <c r="DA734">
        <v>-1</v>
      </c>
      <c r="DB734">
        <v>1.4682236585365851</v>
      </c>
      <c r="DC734">
        <v>-7.2544086101898209E-3</v>
      </c>
      <c r="DD734">
        <v>1.226386236255085E-3</v>
      </c>
      <c r="DE734">
        <v>1</v>
      </c>
      <c r="DF734">
        <v>2</v>
      </c>
      <c r="DG734">
        <v>2</v>
      </c>
      <c r="DH734" t="s">
        <v>339</v>
      </c>
      <c r="DI734">
        <v>3.0244499999999999</v>
      </c>
      <c r="DJ734">
        <v>2.6911200000000002</v>
      </c>
      <c r="DK734">
        <v>0.100133</v>
      </c>
      <c r="DL734">
        <v>0.102335</v>
      </c>
      <c r="DM734">
        <v>0.104933</v>
      </c>
      <c r="DN734">
        <v>0.100656</v>
      </c>
      <c r="DO734">
        <v>25070.400000000001</v>
      </c>
      <c r="DP734">
        <v>16777.400000000001</v>
      </c>
      <c r="DQ734">
        <v>26435.5</v>
      </c>
      <c r="DR734">
        <v>16987.3</v>
      </c>
      <c r="DS734">
        <v>33666.6</v>
      </c>
      <c r="DT734">
        <v>19961.400000000001</v>
      </c>
      <c r="DU734">
        <v>38509.9</v>
      </c>
      <c r="DV734">
        <v>22517.1</v>
      </c>
      <c r="DW734">
        <v>1.8007200000000001</v>
      </c>
      <c r="DX734">
        <v>2.1749000000000001</v>
      </c>
      <c r="DY734">
        <v>4.4959800000000001E-2</v>
      </c>
      <c r="DZ734">
        <v>0</v>
      </c>
      <c r="EA734">
        <v>24.6966</v>
      </c>
      <c r="EB734">
        <v>999.9</v>
      </c>
      <c r="EC734">
        <v>60.5</v>
      </c>
      <c r="ED734">
        <v>32.6</v>
      </c>
      <c r="EE734">
        <v>29.525200000000002</v>
      </c>
      <c r="EF734">
        <v>62.415900000000001</v>
      </c>
      <c r="EG734">
        <v>35.228400000000001</v>
      </c>
      <c r="EH734">
        <v>1</v>
      </c>
      <c r="EI734">
        <v>5.5760200000000003E-2</v>
      </c>
      <c r="EJ734">
        <v>-0.21643100000000001</v>
      </c>
      <c r="EK734">
        <v>20.327500000000001</v>
      </c>
      <c r="EL734">
        <v>5.2481999999999998</v>
      </c>
      <c r="EM734">
        <v>11.962</v>
      </c>
      <c r="EN734">
        <v>4.9894800000000004</v>
      </c>
      <c r="EO734">
        <v>3.2917000000000001</v>
      </c>
      <c r="EP734">
        <v>9999</v>
      </c>
      <c r="EQ734">
        <v>9999</v>
      </c>
      <c r="ER734">
        <v>9999</v>
      </c>
      <c r="ES734">
        <v>999.9</v>
      </c>
      <c r="ET734">
        <v>4.9726800000000004</v>
      </c>
      <c r="EU734">
        <v>1.87195</v>
      </c>
      <c r="EV734">
        <v>1.8722399999999999</v>
      </c>
      <c r="EW734">
        <v>1.8772599999999999</v>
      </c>
      <c r="EX734">
        <v>1.87134</v>
      </c>
      <c r="EY734">
        <v>1.8721099999999999</v>
      </c>
      <c r="EZ734">
        <v>1.8717999999999999</v>
      </c>
      <c r="FA734">
        <v>1.86873</v>
      </c>
      <c r="FB734">
        <v>0</v>
      </c>
      <c r="FC734">
        <v>0</v>
      </c>
      <c r="FD734">
        <v>0</v>
      </c>
      <c r="FE734">
        <v>0</v>
      </c>
      <c r="FF734" t="s">
        <v>340</v>
      </c>
      <c r="FG734" t="s">
        <v>341</v>
      </c>
      <c r="FH734" t="s">
        <v>342</v>
      </c>
      <c r="FI734" t="s">
        <v>342</v>
      </c>
      <c r="FJ734" t="s">
        <v>342</v>
      </c>
      <c r="FK734" t="s">
        <v>342</v>
      </c>
      <c r="FL734">
        <v>0</v>
      </c>
      <c r="FM734">
        <v>100</v>
      </c>
      <c r="FN734">
        <v>100</v>
      </c>
      <c r="FO734">
        <v>2.9569999999999999</v>
      </c>
      <c r="FP734">
        <v>0.22</v>
      </c>
      <c r="FQ734">
        <v>-0.71234261683338174</v>
      </c>
      <c r="FR734">
        <v>7.6898218637449396E-3</v>
      </c>
      <c r="FS734">
        <v>1.5097418776848419E-6</v>
      </c>
      <c r="FT734">
        <v>-9.8458676114205118E-11</v>
      </c>
      <c r="FU734">
        <v>0.22001999999999461</v>
      </c>
      <c r="FV734">
        <v>0</v>
      </c>
      <c r="FW734">
        <v>0</v>
      </c>
      <c r="FX734">
        <v>0</v>
      </c>
      <c r="FY734">
        <v>3</v>
      </c>
      <c r="FZ734">
        <v>2164</v>
      </c>
      <c r="GA734">
        <v>-1</v>
      </c>
      <c r="GB734">
        <v>-1</v>
      </c>
      <c r="GC734">
        <v>77.099999999999994</v>
      </c>
      <c r="GD734">
        <v>77.2</v>
      </c>
      <c r="GE734">
        <v>1.1035200000000001</v>
      </c>
      <c r="GF734">
        <v>2.64771</v>
      </c>
      <c r="GG734">
        <v>1.7981</v>
      </c>
      <c r="GH734">
        <v>2.3803700000000001</v>
      </c>
      <c r="GI734">
        <v>1.5979000000000001</v>
      </c>
      <c r="GJ734">
        <v>2.49268</v>
      </c>
      <c r="GK734">
        <v>36.011299999999999</v>
      </c>
      <c r="GL734">
        <v>24.148800000000001</v>
      </c>
      <c r="GM734">
        <v>18</v>
      </c>
      <c r="GN734">
        <v>367.50599999999997</v>
      </c>
      <c r="GO734">
        <v>661.53700000000003</v>
      </c>
      <c r="GP734">
        <v>25.829599999999999</v>
      </c>
      <c r="GQ734">
        <v>27.807400000000001</v>
      </c>
      <c r="GR734">
        <v>29.9999</v>
      </c>
      <c r="GS734">
        <v>27.772200000000002</v>
      </c>
      <c r="GT734">
        <v>27.7971</v>
      </c>
      <c r="GU734">
        <v>22.032900000000001</v>
      </c>
      <c r="GV734">
        <v>43.204700000000003</v>
      </c>
      <c r="GW734">
        <v>0</v>
      </c>
      <c r="GX734">
        <v>25.83</v>
      </c>
      <c r="GY734">
        <v>450</v>
      </c>
      <c r="GZ734">
        <v>18.5</v>
      </c>
      <c r="HA734">
        <v>100.452</v>
      </c>
      <c r="HB734">
        <v>70.275999999999996</v>
      </c>
    </row>
    <row r="735" spans="1:210" x14ac:dyDescent="0.3">
      <c r="A735">
        <v>719</v>
      </c>
      <c r="B735">
        <v>1750758309.5999999</v>
      </c>
      <c r="C735">
        <v>3590.5</v>
      </c>
      <c r="D735" t="s">
        <v>1779</v>
      </c>
      <c r="E735" t="s">
        <v>1780</v>
      </c>
      <c r="F735" t="s">
        <v>336</v>
      </c>
      <c r="G735">
        <v>1750758309.5999999</v>
      </c>
      <c r="H735">
        <f t="shared" si="374"/>
        <v>6.6359532157608293E-4</v>
      </c>
      <c r="I735">
        <f t="shared" si="375"/>
        <v>0.66359532157608292</v>
      </c>
      <c r="J735">
        <f t="shared" si="376"/>
        <v>2.7106278890681197</v>
      </c>
      <c r="K735">
        <f t="shared" si="377"/>
        <v>443.255</v>
      </c>
      <c r="L735">
        <f t="shared" si="378"/>
        <v>353.62224148265926</v>
      </c>
      <c r="M735">
        <f t="shared" si="379"/>
        <v>35.826826416046572</v>
      </c>
      <c r="N735">
        <f t="shared" si="380"/>
        <v>44.907865174038996</v>
      </c>
      <c r="O735">
        <f t="shared" si="381"/>
        <v>5.3658326931522199E-2</v>
      </c>
      <c r="P735">
        <f t="shared" si="382"/>
        <v>2.4137714047143244</v>
      </c>
      <c r="Q735">
        <f t="shared" si="383"/>
        <v>5.3014600724508226E-2</v>
      </c>
      <c r="R735">
        <f t="shared" si="384"/>
        <v>3.3191323606890144E-2</v>
      </c>
      <c r="S735">
        <f t="shared" si="385"/>
        <v>12.705528000000001</v>
      </c>
      <c r="T735">
        <f t="shared" si="386"/>
        <v>25.5411665258071</v>
      </c>
      <c r="U735">
        <f t="shared" si="387"/>
        <v>25.4268</v>
      </c>
      <c r="V735">
        <f t="shared" si="388"/>
        <v>3.2614910439323355</v>
      </c>
      <c r="W735">
        <f t="shared" si="389"/>
        <v>61.284189855363117</v>
      </c>
      <c r="X735">
        <f t="shared" si="390"/>
        <v>2.0264185953729199</v>
      </c>
      <c r="Y735">
        <f t="shared" si="391"/>
        <v>3.3065927772815025</v>
      </c>
      <c r="Z735">
        <f t="shared" si="392"/>
        <v>1.2350724485594156</v>
      </c>
      <c r="AA735">
        <f t="shared" si="393"/>
        <v>-29.264553681505259</v>
      </c>
      <c r="AB735">
        <f t="shared" si="394"/>
        <v>30.09935673048286</v>
      </c>
      <c r="AC735">
        <f t="shared" si="395"/>
        <v>2.652104465416028</v>
      </c>
      <c r="AD735">
        <f t="shared" si="396"/>
        <v>16.19243551439363</v>
      </c>
      <c r="AE735">
        <f t="shared" si="397"/>
        <v>2.7106278890681197</v>
      </c>
      <c r="AF735">
        <f t="shared" si="398"/>
        <v>0.66359532157608292</v>
      </c>
      <c r="AG735">
        <f t="shared" si="399"/>
        <v>2.7105364315099338</v>
      </c>
      <c r="AH735">
        <v>458.50975173386809</v>
      </c>
      <c r="AI735">
        <v>452.2938727272728</v>
      </c>
      <c r="AJ735">
        <v>9.5043043561616639E-5</v>
      </c>
      <c r="AK735">
        <v>84.076978181650844</v>
      </c>
      <c r="AL735">
        <f t="shared" si="400"/>
        <v>0.66406916409050143</v>
      </c>
      <c r="AM735">
        <v>18.53713095375797</v>
      </c>
      <c r="AN735">
        <v>20.001675037593969</v>
      </c>
      <c r="AO735">
        <v>5.6656589103587478E-8</v>
      </c>
      <c r="AP735">
        <v>90.497214367256092</v>
      </c>
      <c r="AQ735">
        <v>0</v>
      </c>
      <c r="AR735">
        <v>0</v>
      </c>
      <c r="AS735">
        <f t="shared" si="401"/>
        <v>1</v>
      </c>
      <c r="AT735">
        <f t="shared" si="402"/>
        <v>0</v>
      </c>
      <c r="AU735">
        <f t="shared" si="403"/>
        <v>53726.048156206038</v>
      </c>
      <c r="AV735">
        <f t="shared" si="404"/>
        <v>66.871200000000002</v>
      </c>
      <c r="AW735">
        <f t="shared" si="405"/>
        <v>53.496960000000001</v>
      </c>
      <c r="AX735">
        <f t="shared" si="406"/>
        <v>0.8</v>
      </c>
      <c r="AY735">
        <f t="shared" si="407"/>
        <v>0.19</v>
      </c>
      <c r="AZ735">
        <v>9</v>
      </c>
      <c r="BA735">
        <v>1.88</v>
      </c>
      <c r="BB735" t="s">
        <v>337</v>
      </c>
      <c r="BC735">
        <v>2</v>
      </c>
      <c r="BD735" t="b">
        <v>0</v>
      </c>
      <c r="BE735">
        <v>1750758309.5999999</v>
      </c>
      <c r="BF735">
        <v>443.255</v>
      </c>
      <c r="BG735">
        <v>450.017</v>
      </c>
      <c r="BH735">
        <v>20.0014</v>
      </c>
      <c r="BI735">
        <v>18.5379</v>
      </c>
      <c r="BJ735">
        <v>440.29700000000003</v>
      </c>
      <c r="BK735">
        <v>19.781400000000001</v>
      </c>
      <c r="BL735">
        <v>399.92500000000001</v>
      </c>
      <c r="BM735">
        <v>101.214</v>
      </c>
      <c r="BN735">
        <v>9.9837800000000004E-2</v>
      </c>
      <c r="BO735">
        <v>25.658100000000001</v>
      </c>
      <c r="BP735">
        <v>25.4268</v>
      </c>
      <c r="BQ735">
        <v>999.9</v>
      </c>
      <c r="BR735">
        <v>0</v>
      </c>
      <c r="BS735">
        <v>0</v>
      </c>
      <c r="BT735">
        <v>9993.5</v>
      </c>
      <c r="BU735">
        <v>66.871200000000002</v>
      </c>
      <c r="BV735">
        <v>9.9204500000000007</v>
      </c>
      <c r="BW735">
        <v>-6.7623300000000004</v>
      </c>
      <c r="BX735">
        <v>452.30099999999999</v>
      </c>
      <c r="BY735">
        <v>458.517</v>
      </c>
      <c r="BZ735">
        <v>1.4635</v>
      </c>
      <c r="CA735">
        <v>450.017</v>
      </c>
      <c r="CB735">
        <v>18.5379</v>
      </c>
      <c r="CC735">
        <v>2.0244300000000002</v>
      </c>
      <c r="CD735">
        <v>1.8763000000000001</v>
      </c>
      <c r="CE735">
        <v>17.636700000000001</v>
      </c>
      <c r="CF735">
        <v>16.4374</v>
      </c>
      <c r="CG735">
        <v>1750753677</v>
      </c>
      <c r="CH735" t="s">
        <v>338</v>
      </c>
      <c r="CI735">
        <v>1750753677</v>
      </c>
      <c r="CJ735">
        <v>1750753673.5</v>
      </c>
      <c r="CK735">
        <v>5</v>
      </c>
      <c r="CL735">
        <v>2.1520000000000001</v>
      </c>
      <c r="CM735">
        <v>-0.52400000000000002</v>
      </c>
      <c r="CN735">
        <v>3.0179999999999998</v>
      </c>
      <c r="CO735">
        <v>0.22</v>
      </c>
      <c r="CP735">
        <v>450</v>
      </c>
      <c r="CQ735">
        <v>19</v>
      </c>
      <c r="CR735">
        <v>0.26</v>
      </c>
      <c r="CS735">
        <v>0.17</v>
      </c>
      <c r="CT735">
        <v>-6.7318804878048777</v>
      </c>
      <c r="CU735">
        <v>-0.1224223921878551</v>
      </c>
      <c r="CV735">
        <v>4.6858615052518329E-2</v>
      </c>
      <c r="CW735">
        <v>1</v>
      </c>
      <c r="CX735">
        <v>0</v>
      </c>
      <c r="CY735">
        <v>0</v>
      </c>
      <c r="CZ735">
        <v>0</v>
      </c>
      <c r="DA735">
        <v>-1</v>
      </c>
      <c r="DB735">
        <v>1.467206585365854</v>
      </c>
      <c r="DC735">
        <v>-7.6688859049186403E-3</v>
      </c>
      <c r="DD735">
        <v>1.260626266653237E-3</v>
      </c>
      <c r="DE735">
        <v>1</v>
      </c>
      <c r="DF735">
        <v>2</v>
      </c>
      <c r="DG735">
        <v>2</v>
      </c>
      <c r="DH735" t="s">
        <v>339</v>
      </c>
      <c r="DI735">
        <v>3.0244399999999998</v>
      </c>
      <c r="DJ735">
        <v>2.6911299999999998</v>
      </c>
      <c r="DK735">
        <v>0.100138</v>
      </c>
      <c r="DL735">
        <v>0.102339</v>
      </c>
      <c r="DM735">
        <v>0.10492799999999999</v>
      </c>
      <c r="DN735">
        <v>0.100664</v>
      </c>
      <c r="DO735">
        <v>25070</v>
      </c>
      <c r="DP735">
        <v>16777.400000000001</v>
      </c>
      <c r="DQ735">
        <v>26435.3</v>
      </c>
      <c r="DR735">
        <v>16987.3</v>
      </c>
      <c r="DS735">
        <v>33666.199999999997</v>
      </c>
      <c r="DT735">
        <v>19961.3</v>
      </c>
      <c r="DU735">
        <v>38509.300000000003</v>
      </c>
      <c r="DV735">
        <v>22517.200000000001</v>
      </c>
      <c r="DW735">
        <v>1.8005800000000001</v>
      </c>
      <c r="DX735">
        <v>2.1747800000000002</v>
      </c>
      <c r="DY735">
        <v>4.47631E-2</v>
      </c>
      <c r="DZ735">
        <v>0</v>
      </c>
      <c r="EA735">
        <v>24.692399999999999</v>
      </c>
      <c r="EB735">
        <v>999.9</v>
      </c>
      <c r="EC735">
        <v>60.5</v>
      </c>
      <c r="ED735">
        <v>32.6</v>
      </c>
      <c r="EE735">
        <v>29.527200000000001</v>
      </c>
      <c r="EF735">
        <v>62.695900000000002</v>
      </c>
      <c r="EG735">
        <v>35.360599999999998</v>
      </c>
      <c r="EH735">
        <v>1</v>
      </c>
      <c r="EI735">
        <v>5.5701199999999999E-2</v>
      </c>
      <c r="EJ735">
        <v>-0.218283</v>
      </c>
      <c r="EK735">
        <v>20.3276</v>
      </c>
      <c r="EL735">
        <v>5.2480799999999999</v>
      </c>
      <c r="EM735">
        <v>11.962</v>
      </c>
      <c r="EN735">
        <v>4.9896799999999999</v>
      </c>
      <c r="EO735">
        <v>3.2915800000000002</v>
      </c>
      <c r="EP735">
        <v>9999</v>
      </c>
      <c r="EQ735">
        <v>9999</v>
      </c>
      <c r="ER735">
        <v>9999</v>
      </c>
      <c r="ES735">
        <v>999.9</v>
      </c>
      <c r="ET735">
        <v>4.9726800000000004</v>
      </c>
      <c r="EU735">
        <v>1.87195</v>
      </c>
      <c r="EV735">
        <v>1.8722399999999999</v>
      </c>
      <c r="EW735">
        <v>1.8772500000000001</v>
      </c>
      <c r="EX735">
        <v>1.8713500000000001</v>
      </c>
      <c r="EY735">
        <v>1.8721000000000001</v>
      </c>
      <c r="EZ735">
        <v>1.8717999999999999</v>
      </c>
      <c r="FA735">
        <v>1.8687400000000001</v>
      </c>
      <c r="FB735">
        <v>0</v>
      </c>
      <c r="FC735">
        <v>0</v>
      </c>
      <c r="FD735">
        <v>0</v>
      </c>
      <c r="FE735">
        <v>0</v>
      </c>
      <c r="FF735" t="s">
        <v>340</v>
      </c>
      <c r="FG735" t="s">
        <v>341</v>
      </c>
      <c r="FH735" t="s">
        <v>342</v>
      </c>
      <c r="FI735" t="s">
        <v>342</v>
      </c>
      <c r="FJ735" t="s">
        <v>342</v>
      </c>
      <c r="FK735" t="s">
        <v>342</v>
      </c>
      <c r="FL735">
        <v>0</v>
      </c>
      <c r="FM735">
        <v>100</v>
      </c>
      <c r="FN735">
        <v>100</v>
      </c>
      <c r="FO735">
        <v>2.9580000000000002</v>
      </c>
      <c r="FP735">
        <v>0.22</v>
      </c>
      <c r="FQ735">
        <v>-0.71234261683338174</v>
      </c>
      <c r="FR735">
        <v>7.6898218637449396E-3</v>
      </c>
      <c r="FS735">
        <v>1.5097418776848419E-6</v>
      </c>
      <c r="FT735">
        <v>-9.8458676114205118E-11</v>
      </c>
      <c r="FU735">
        <v>0.22001999999999461</v>
      </c>
      <c r="FV735">
        <v>0</v>
      </c>
      <c r="FW735">
        <v>0</v>
      </c>
      <c r="FX735">
        <v>0</v>
      </c>
      <c r="FY735">
        <v>3</v>
      </c>
      <c r="FZ735">
        <v>2164</v>
      </c>
      <c r="GA735">
        <v>-1</v>
      </c>
      <c r="GB735">
        <v>-1</v>
      </c>
      <c r="GC735">
        <v>77.2</v>
      </c>
      <c r="GD735">
        <v>77.3</v>
      </c>
      <c r="GE735">
        <v>1.1035200000000001</v>
      </c>
      <c r="GF735">
        <v>2.6403799999999999</v>
      </c>
      <c r="GG735">
        <v>1.7981</v>
      </c>
      <c r="GH735">
        <v>2.3803700000000001</v>
      </c>
      <c r="GI735">
        <v>1.5979000000000001</v>
      </c>
      <c r="GJ735">
        <v>2.5341800000000001</v>
      </c>
      <c r="GK735">
        <v>36.011299999999999</v>
      </c>
      <c r="GL735">
        <v>24.157499999999999</v>
      </c>
      <c r="GM735">
        <v>18</v>
      </c>
      <c r="GN735">
        <v>367.43299999999999</v>
      </c>
      <c r="GO735">
        <v>661.42200000000003</v>
      </c>
      <c r="GP735">
        <v>25.829599999999999</v>
      </c>
      <c r="GQ735">
        <v>27.806000000000001</v>
      </c>
      <c r="GR735">
        <v>30.0001</v>
      </c>
      <c r="GS735">
        <v>27.772099999999998</v>
      </c>
      <c r="GT735">
        <v>27.796099999999999</v>
      </c>
      <c r="GU735">
        <v>22.031500000000001</v>
      </c>
      <c r="GV735">
        <v>43.204700000000003</v>
      </c>
      <c r="GW735">
        <v>0</v>
      </c>
      <c r="GX735">
        <v>25.83</v>
      </c>
      <c r="GY735">
        <v>450</v>
      </c>
      <c r="GZ735">
        <v>18.5</v>
      </c>
      <c r="HA735">
        <v>100.45099999999999</v>
      </c>
      <c r="HB735">
        <v>70.276200000000003</v>
      </c>
    </row>
    <row r="736" spans="1:210" x14ac:dyDescent="0.3">
      <c r="A736">
        <v>720</v>
      </c>
      <c r="B736">
        <v>1750758314.5999999</v>
      </c>
      <c r="C736">
        <v>3595.5</v>
      </c>
      <c r="D736" t="s">
        <v>1781</v>
      </c>
      <c r="E736" t="s">
        <v>1782</v>
      </c>
      <c r="F736" t="s">
        <v>336</v>
      </c>
      <c r="G736">
        <v>1750758314.5999999</v>
      </c>
      <c r="H736">
        <f t="shared" si="374"/>
        <v>6.644239347737709E-4</v>
      </c>
      <c r="I736">
        <f t="shared" si="375"/>
        <v>0.66442393477377093</v>
      </c>
      <c r="J736">
        <f t="shared" si="376"/>
        <v>2.7018145739541115</v>
      </c>
      <c r="K736">
        <f t="shared" si="377"/>
        <v>443.29</v>
      </c>
      <c r="L736">
        <f t="shared" si="378"/>
        <v>354.06064702047706</v>
      </c>
      <c r="M736">
        <f t="shared" si="379"/>
        <v>35.871023162745992</v>
      </c>
      <c r="N736">
        <f t="shared" si="380"/>
        <v>44.911135963930001</v>
      </c>
      <c r="O736">
        <f t="shared" si="381"/>
        <v>5.3750832006573858E-2</v>
      </c>
      <c r="P736">
        <f t="shared" si="382"/>
        <v>2.4146012371312038</v>
      </c>
      <c r="Q736">
        <f t="shared" si="383"/>
        <v>5.3105117788904449E-2</v>
      </c>
      <c r="R736">
        <f t="shared" si="384"/>
        <v>3.3248072546024299E-2</v>
      </c>
      <c r="S736">
        <f t="shared" si="385"/>
        <v>12.698250999999999</v>
      </c>
      <c r="T736">
        <f t="shared" si="386"/>
        <v>25.539193959715345</v>
      </c>
      <c r="U736">
        <f t="shared" si="387"/>
        <v>25.4239</v>
      </c>
      <c r="V736">
        <f t="shared" si="388"/>
        <v>3.2609289949804707</v>
      </c>
      <c r="W736">
        <f t="shared" si="389"/>
        <v>61.290608186136652</v>
      </c>
      <c r="X736">
        <f t="shared" si="390"/>
        <v>2.0264264411471999</v>
      </c>
      <c r="Y736">
        <f t="shared" si="391"/>
        <v>3.3062593129979057</v>
      </c>
      <c r="Z736">
        <f t="shared" si="392"/>
        <v>1.2345025538332708</v>
      </c>
      <c r="AA736">
        <f t="shared" si="393"/>
        <v>-29.301095523523298</v>
      </c>
      <c r="AB736">
        <f t="shared" si="394"/>
        <v>30.265915790870785</v>
      </c>
      <c r="AC736">
        <f t="shared" si="395"/>
        <v>2.6658021526773052</v>
      </c>
      <c r="AD736">
        <f t="shared" si="396"/>
        <v>16.328873420024792</v>
      </c>
      <c r="AE736">
        <f t="shared" si="397"/>
        <v>2.7018145739541115</v>
      </c>
      <c r="AF736">
        <f t="shared" si="398"/>
        <v>0.66442393477377093</v>
      </c>
      <c r="AG736">
        <f t="shared" si="399"/>
        <v>2.6927107611669889</v>
      </c>
      <c r="AH736">
        <v>458.49584678556431</v>
      </c>
      <c r="AI736">
        <v>452.32096363636367</v>
      </c>
      <c r="AJ736">
        <v>1.9349067153543961E-4</v>
      </c>
      <c r="AK736">
        <v>84.076978181650844</v>
      </c>
      <c r="AL736">
        <f t="shared" si="400"/>
        <v>0.66339117335146203</v>
      </c>
      <c r="AM736">
        <v>18.53807999476329</v>
      </c>
      <c r="AN736">
        <v>20.0009072180451</v>
      </c>
      <c r="AO736">
        <v>-3.7952921232459209E-7</v>
      </c>
      <c r="AP736">
        <v>90.497214367256092</v>
      </c>
      <c r="AQ736">
        <v>0</v>
      </c>
      <c r="AR736">
        <v>0</v>
      </c>
      <c r="AS736">
        <f t="shared" si="401"/>
        <v>1</v>
      </c>
      <c r="AT736">
        <f t="shared" si="402"/>
        <v>0</v>
      </c>
      <c r="AU736">
        <f t="shared" si="403"/>
        <v>53754.185386938341</v>
      </c>
      <c r="AV736">
        <f t="shared" si="404"/>
        <v>66.832899999999995</v>
      </c>
      <c r="AW736">
        <f t="shared" si="405"/>
        <v>53.466319999999996</v>
      </c>
      <c r="AX736">
        <f t="shared" si="406"/>
        <v>0.8</v>
      </c>
      <c r="AY736">
        <f t="shared" si="407"/>
        <v>0.19</v>
      </c>
      <c r="AZ736">
        <v>9</v>
      </c>
      <c r="BA736">
        <v>1.88</v>
      </c>
      <c r="BB736" t="s">
        <v>337</v>
      </c>
      <c r="BC736">
        <v>2</v>
      </c>
      <c r="BD736" t="b">
        <v>0</v>
      </c>
      <c r="BE736">
        <v>1750758314.5999999</v>
      </c>
      <c r="BF736">
        <v>443.29</v>
      </c>
      <c r="BG736">
        <v>450.03199999999998</v>
      </c>
      <c r="BH736">
        <v>20.0016</v>
      </c>
      <c r="BI736">
        <v>18.5365</v>
      </c>
      <c r="BJ736">
        <v>440.33199999999999</v>
      </c>
      <c r="BK736">
        <v>19.781600000000001</v>
      </c>
      <c r="BL736">
        <v>399.98700000000002</v>
      </c>
      <c r="BM736">
        <v>101.21299999999999</v>
      </c>
      <c r="BN736">
        <v>0.100217</v>
      </c>
      <c r="BO736">
        <v>25.656400000000001</v>
      </c>
      <c r="BP736">
        <v>25.4239</v>
      </c>
      <c r="BQ736">
        <v>999.9</v>
      </c>
      <c r="BR736">
        <v>0</v>
      </c>
      <c r="BS736">
        <v>0</v>
      </c>
      <c r="BT736">
        <v>9999</v>
      </c>
      <c r="BU736">
        <v>66.832899999999995</v>
      </c>
      <c r="BV736">
        <v>9.9204500000000007</v>
      </c>
      <c r="BW736">
        <v>-6.7416099999999997</v>
      </c>
      <c r="BX736">
        <v>452.33800000000002</v>
      </c>
      <c r="BY736">
        <v>458.53100000000001</v>
      </c>
      <c r="BZ736">
        <v>1.46515</v>
      </c>
      <c r="CA736">
        <v>450.03199999999998</v>
      </c>
      <c r="CB736">
        <v>18.5365</v>
      </c>
      <c r="CC736">
        <v>2.0244300000000002</v>
      </c>
      <c r="CD736">
        <v>1.8761300000000001</v>
      </c>
      <c r="CE736">
        <v>17.636700000000001</v>
      </c>
      <c r="CF736">
        <v>16.436</v>
      </c>
      <c r="CG736">
        <v>1750753677</v>
      </c>
      <c r="CH736" t="s">
        <v>338</v>
      </c>
      <c r="CI736">
        <v>1750753677</v>
      </c>
      <c r="CJ736">
        <v>1750753673.5</v>
      </c>
      <c r="CK736">
        <v>5</v>
      </c>
      <c r="CL736">
        <v>2.1520000000000001</v>
      </c>
      <c r="CM736">
        <v>-0.52400000000000002</v>
      </c>
      <c r="CN736">
        <v>3.0179999999999998</v>
      </c>
      <c r="CO736">
        <v>0.22</v>
      </c>
      <c r="CP736">
        <v>450</v>
      </c>
      <c r="CQ736">
        <v>19</v>
      </c>
      <c r="CR736">
        <v>0.26</v>
      </c>
      <c r="CS736">
        <v>0.17</v>
      </c>
      <c r="CT736">
        <v>-6.7467914999999996</v>
      </c>
      <c r="CU736">
        <v>-2.8735384615350551E-2</v>
      </c>
      <c r="CV736">
        <v>3.802065179280862E-2</v>
      </c>
      <c r="CW736">
        <v>1</v>
      </c>
      <c r="CX736">
        <v>0</v>
      </c>
      <c r="CY736">
        <v>0</v>
      </c>
      <c r="CZ736">
        <v>0</v>
      </c>
      <c r="DA736">
        <v>-1</v>
      </c>
      <c r="DB736">
        <v>1.4664185000000001</v>
      </c>
      <c r="DC736">
        <v>-1.6139662288932669E-2</v>
      </c>
      <c r="DD736">
        <v>1.708743032173058E-3</v>
      </c>
      <c r="DE736">
        <v>1</v>
      </c>
      <c r="DF736">
        <v>2</v>
      </c>
      <c r="DG736">
        <v>2</v>
      </c>
      <c r="DH736" t="s">
        <v>339</v>
      </c>
      <c r="DI736">
        <v>3.0245099999999998</v>
      </c>
      <c r="DJ736">
        <v>2.6915100000000001</v>
      </c>
      <c r="DK736">
        <v>0.100143</v>
      </c>
      <c r="DL736">
        <v>0.10234</v>
      </c>
      <c r="DM736">
        <v>0.10492799999999999</v>
      </c>
      <c r="DN736">
        <v>0.100658</v>
      </c>
      <c r="DO736">
        <v>25070.400000000001</v>
      </c>
      <c r="DP736">
        <v>16777.400000000001</v>
      </c>
      <c r="DQ736">
        <v>26435.8</v>
      </c>
      <c r="DR736">
        <v>16987.400000000001</v>
      </c>
      <c r="DS736">
        <v>33666.800000000003</v>
      </c>
      <c r="DT736">
        <v>19961.400000000001</v>
      </c>
      <c r="DU736">
        <v>38509.9</v>
      </c>
      <c r="DV736">
        <v>22517.200000000001</v>
      </c>
      <c r="DW736">
        <v>1.8011200000000001</v>
      </c>
      <c r="DX736">
        <v>2.1747999999999998</v>
      </c>
      <c r="DY736">
        <v>4.4888299999999999E-2</v>
      </c>
      <c r="DZ736">
        <v>0</v>
      </c>
      <c r="EA736">
        <v>24.6874</v>
      </c>
      <c r="EB736">
        <v>999.9</v>
      </c>
      <c r="EC736">
        <v>60.5</v>
      </c>
      <c r="ED736">
        <v>32.6</v>
      </c>
      <c r="EE736">
        <v>29.5259</v>
      </c>
      <c r="EF736">
        <v>62.735900000000001</v>
      </c>
      <c r="EG736">
        <v>35.504800000000003</v>
      </c>
      <c r="EH736">
        <v>1</v>
      </c>
      <c r="EI736">
        <v>5.5617899999999998E-2</v>
      </c>
      <c r="EJ736">
        <v>-0.219804</v>
      </c>
      <c r="EK736">
        <v>20.327300000000001</v>
      </c>
      <c r="EL736">
        <v>5.2508299999999997</v>
      </c>
      <c r="EM736">
        <v>11.962</v>
      </c>
      <c r="EN736">
        <v>4.9896000000000003</v>
      </c>
      <c r="EO736">
        <v>3.2917000000000001</v>
      </c>
      <c r="EP736">
        <v>9999</v>
      </c>
      <c r="EQ736">
        <v>9999</v>
      </c>
      <c r="ER736">
        <v>9999</v>
      </c>
      <c r="ES736">
        <v>999.9</v>
      </c>
      <c r="ET736">
        <v>4.9726999999999997</v>
      </c>
      <c r="EU736">
        <v>1.87195</v>
      </c>
      <c r="EV736">
        <v>1.8722399999999999</v>
      </c>
      <c r="EW736">
        <v>1.8772599999999999</v>
      </c>
      <c r="EX736">
        <v>1.8713500000000001</v>
      </c>
      <c r="EY736">
        <v>1.8721000000000001</v>
      </c>
      <c r="EZ736">
        <v>1.8717999999999999</v>
      </c>
      <c r="FA736">
        <v>1.8687400000000001</v>
      </c>
      <c r="FB736">
        <v>0</v>
      </c>
      <c r="FC736">
        <v>0</v>
      </c>
      <c r="FD736">
        <v>0</v>
      </c>
      <c r="FE736">
        <v>0</v>
      </c>
      <c r="FF736" t="s">
        <v>340</v>
      </c>
      <c r="FG736" t="s">
        <v>341</v>
      </c>
      <c r="FH736" t="s">
        <v>342</v>
      </c>
      <c r="FI736" t="s">
        <v>342</v>
      </c>
      <c r="FJ736" t="s">
        <v>342</v>
      </c>
      <c r="FK736" t="s">
        <v>342</v>
      </c>
      <c r="FL736">
        <v>0</v>
      </c>
      <c r="FM736">
        <v>100</v>
      </c>
      <c r="FN736">
        <v>100</v>
      </c>
      <c r="FO736">
        <v>2.9580000000000002</v>
      </c>
      <c r="FP736">
        <v>0.22</v>
      </c>
      <c r="FQ736">
        <v>-0.71234261683338174</v>
      </c>
      <c r="FR736">
        <v>7.6898218637449396E-3</v>
      </c>
      <c r="FS736">
        <v>1.5097418776848419E-6</v>
      </c>
      <c r="FT736">
        <v>-9.8458676114205118E-11</v>
      </c>
      <c r="FU736">
        <v>0.22001999999999461</v>
      </c>
      <c r="FV736">
        <v>0</v>
      </c>
      <c r="FW736">
        <v>0</v>
      </c>
      <c r="FX736">
        <v>0</v>
      </c>
      <c r="FY736">
        <v>3</v>
      </c>
      <c r="FZ736">
        <v>2164</v>
      </c>
      <c r="GA736">
        <v>-1</v>
      </c>
      <c r="GB736">
        <v>-1</v>
      </c>
      <c r="GC736">
        <v>77.3</v>
      </c>
      <c r="GD736">
        <v>77.400000000000006</v>
      </c>
      <c r="GE736">
        <v>1.1035200000000001</v>
      </c>
      <c r="GF736">
        <v>2.63306</v>
      </c>
      <c r="GG736">
        <v>1.7981</v>
      </c>
      <c r="GH736">
        <v>2.3803700000000001</v>
      </c>
      <c r="GI736">
        <v>1.5979000000000001</v>
      </c>
      <c r="GJ736">
        <v>2.5683600000000002</v>
      </c>
      <c r="GK736">
        <v>36.011299999999999</v>
      </c>
      <c r="GL736">
        <v>24.157499999999999</v>
      </c>
      <c r="GM736">
        <v>18</v>
      </c>
      <c r="GN736">
        <v>367.697</v>
      </c>
      <c r="GO736">
        <v>661.42200000000003</v>
      </c>
      <c r="GP736">
        <v>25.829599999999999</v>
      </c>
      <c r="GQ736">
        <v>27.804200000000002</v>
      </c>
      <c r="GR736">
        <v>30</v>
      </c>
      <c r="GS736">
        <v>27.7699</v>
      </c>
      <c r="GT736">
        <v>27.794699999999999</v>
      </c>
      <c r="GU736">
        <v>22.0291</v>
      </c>
      <c r="GV736">
        <v>43.204700000000003</v>
      </c>
      <c r="GW736">
        <v>0</v>
      </c>
      <c r="GX736">
        <v>25.83</v>
      </c>
      <c r="GY736">
        <v>450</v>
      </c>
      <c r="GZ736">
        <v>18.5</v>
      </c>
      <c r="HA736">
        <v>100.453</v>
      </c>
      <c r="HB736">
        <v>70.276200000000003</v>
      </c>
    </row>
    <row r="737" spans="1:210" x14ac:dyDescent="0.3">
      <c r="A737">
        <v>721</v>
      </c>
      <c r="B737">
        <v>1750758319.5999999</v>
      </c>
      <c r="C737">
        <v>3600.5</v>
      </c>
      <c r="D737" t="s">
        <v>1783</v>
      </c>
      <c r="E737" t="s">
        <v>1784</v>
      </c>
      <c r="F737" t="s">
        <v>336</v>
      </c>
      <c r="G737">
        <v>1750758319.5999999</v>
      </c>
      <c r="H737">
        <f t="shared" si="374"/>
        <v>6.6509352770371922E-4</v>
      </c>
      <c r="I737">
        <f t="shared" si="375"/>
        <v>0.66509352770371921</v>
      </c>
      <c r="J737">
        <f t="shared" si="376"/>
        <v>2.6949717393241772</v>
      </c>
      <c r="K737">
        <f t="shared" si="377"/>
        <v>443.233</v>
      </c>
      <c r="L737">
        <f t="shared" si="378"/>
        <v>354.24080337226417</v>
      </c>
      <c r="M737">
        <f t="shared" si="379"/>
        <v>35.888863754495013</v>
      </c>
      <c r="N737">
        <f t="shared" si="380"/>
        <v>44.904846073815001</v>
      </c>
      <c r="O737">
        <f t="shared" si="381"/>
        <v>5.3775545270640185E-2</v>
      </c>
      <c r="P737">
        <f t="shared" si="382"/>
        <v>2.414893276984686</v>
      </c>
      <c r="Q737">
        <f t="shared" si="383"/>
        <v>5.3129318123320654E-2</v>
      </c>
      <c r="R737">
        <f t="shared" si="384"/>
        <v>3.3263243116415833E-2</v>
      </c>
      <c r="S737">
        <f t="shared" si="385"/>
        <v>12.694602999999999</v>
      </c>
      <c r="T737">
        <f t="shared" si="386"/>
        <v>25.53817272496109</v>
      </c>
      <c r="U737">
        <f t="shared" si="387"/>
        <v>25.427199999999999</v>
      </c>
      <c r="V737">
        <f t="shared" si="388"/>
        <v>3.2615685745673564</v>
      </c>
      <c r="W737">
        <f t="shared" si="389"/>
        <v>61.29281416168034</v>
      </c>
      <c r="X737">
        <f t="shared" si="390"/>
        <v>2.0264031992880001</v>
      </c>
      <c r="Y737">
        <f t="shared" si="391"/>
        <v>3.3061023987945508</v>
      </c>
      <c r="Z737">
        <f t="shared" si="392"/>
        <v>1.2351653752793563</v>
      </c>
      <c r="AA737">
        <f t="shared" si="393"/>
        <v>-29.330624571734017</v>
      </c>
      <c r="AB737">
        <f t="shared" si="394"/>
        <v>29.735790298065634</v>
      </c>
      <c r="AC737">
        <f t="shared" si="395"/>
        <v>2.618825189494101</v>
      </c>
      <c r="AD737">
        <f t="shared" si="396"/>
        <v>15.718593915825718</v>
      </c>
      <c r="AE737">
        <f t="shared" si="397"/>
        <v>2.6949717393241772</v>
      </c>
      <c r="AF737">
        <f t="shared" si="398"/>
        <v>0.66509352770371921</v>
      </c>
      <c r="AG737">
        <f t="shared" si="399"/>
        <v>2.7195684060503966</v>
      </c>
      <c r="AH737">
        <v>458.51313710995561</v>
      </c>
      <c r="AI737">
        <v>452.28429696969681</v>
      </c>
      <c r="AJ737">
        <v>-4.5870170628391671E-4</v>
      </c>
      <c r="AK737">
        <v>84.076978181650844</v>
      </c>
      <c r="AL737">
        <f t="shared" si="400"/>
        <v>0.66532649847034742</v>
      </c>
      <c r="AM737">
        <v>18.535620078666071</v>
      </c>
      <c r="AN737">
        <v>20.002230977443599</v>
      </c>
      <c r="AO737">
        <v>1.8518482608141851E-7</v>
      </c>
      <c r="AP737">
        <v>90.497214367256092</v>
      </c>
      <c r="AQ737">
        <v>0</v>
      </c>
      <c r="AR737">
        <v>0</v>
      </c>
      <c r="AS737">
        <f t="shared" si="401"/>
        <v>1</v>
      </c>
      <c r="AT737">
        <f t="shared" si="402"/>
        <v>0</v>
      </c>
      <c r="AU737">
        <f t="shared" si="403"/>
        <v>53764.110611642805</v>
      </c>
      <c r="AV737">
        <f t="shared" si="404"/>
        <v>66.813699999999997</v>
      </c>
      <c r="AW737">
        <f t="shared" si="405"/>
        <v>53.450960000000002</v>
      </c>
      <c r="AX737">
        <f t="shared" si="406"/>
        <v>0.8</v>
      </c>
      <c r="AY737">
        <f t="shared" si="407"/>
        <v>0.19</v>
      </c>
      <c r="AZ737">
        <v>9</v>
      </c>
      <c r="BA737">
        <v>1.88</v>
      </c>
      <c r="BB737" t="s">
        <v>337</v>
      </c>
      <c r="BC737">
        <v>2</v>
      </c>
      <c r="BD737" t="b">
        <v>0</v>
      </c>
      <c r="BE737">
        <v>1750758319.5999999</v>
      </c>
      <c r="BF737">
        <v>443.233</v>
      </c>
      <c r="BG737">
        <v>449.95800000000003</v>
      </c>
      <c r="BH737">
        <v>20.0016</v>
      </c>
      <c r="BI737">
        <v>18.535499999999999</v>
      </c>
      <c r="BJ737">
        <v>440.27600000000001</v>
      </c>
      <c r="BK737">
        <v>19.781600000000001</v>
      </c>
      <c r="BL737">
        <v>400.11700000000002</v>
      </c>
      <c r="BM737">
        <v>101.212</v>
      </c>
      <c r="BN737">
        <v>0.10005500000000001</v>
      </c>
      <c r="BO737">
        <v>25.6556</v>
      </c>
      <c r="BP737">
        <v>25.427199999999999</v>
      </c>
      <c r="BQ737">
        <v>999.9</v>
      </c>
      <c r="BR737">
        <v>0</v>
      </c>
      <c r="BS737">
        <v>0</v>
      </c>
      <c r="BT737">
        <v>10001</v>
      </c>
      <c r="BU737">
        <v>66.813699999999997</v>
      </c>
      <c r="BV737">
        <v>9.9204500000000007</v>
      </c>
      <c r="BW737">
        <v>-6.72424</v>
      </c>
      <c r="BX737">
        <v>452.28</v>
      </c>
      <c r="BY737">
        <v>458.45499999999998</v>
      </c>
      <c r="BZ737">
        <v>1.46614</v>
      </c>
      <c r="CA737">
        <v>449.95800000000003</v>
      </c>
      <c r="CB737">
        <v>18.535499999999999</v>
      </c>
      <c r="CC737">
        <v>2.0244</v>
      </c>
      <c r="CD737">
        <v>1.87601</v>
      </c>
      <c r="CE737">
        <v>17.636399999999998</v>
      </c>
      <c r="CF737">
        <v>16.434899999999999</v>
      </c>
      <c r="CG737">
        <v>1750753677</v>
      </c>
      <c r="CH737" t="s">
        <v>338</v>
      </c>
      <c r="CI737">
        <v>1750753677</v>
      </c>
      <c r="CJ737">
        <v>1750753673.5</v>
      </c>
      <c r="CK737">
        <v>5</v>
      </c>
      <c r="CL737">
        <v>2.1520000000000001</v>
      </c>
      <c r="CM737">
        <v>-0.52400000000000002</v>
      </c>
      <c r="CN737">
        <v>3.0179999999999998</v>
      </c>
      <c r="CO737">
        <v>0.22</v>
      </c>
      <c r="CP737">
        <v>450</v>
      </c>
      <c r="CQ737">
        <v>19</v>
      </c>
      <c r="CR737">
        <v>0.26</v>
      </c>
      <c r="CS737">
        <v>0.17</v>
      </c>
      <c r="CT737">
        <v>-6.7401343902439024</v>
      </c>
      <c r="CU737">
        <v>-0.1785775609756193</v>
      </c>
      <c r="CV737">
        <v>3.4184556779182813E-2</v>
      </c>
      <c r="CW737">
        <v>1</v>
      </c>
      <c r="CX737">
        <v>0</v>
      </c>
      <c r="CY737">
        <v>0</v>
      </c>
      <c r="CZ737">
        <v>0</v>
      </c>
      <c r="DA737">
        <v>-1</v>
      </c>
      <c r="DB737">
        <v>1.465699268292683</v>
      </c>
      <c r="DC737">
        <v>-9.320487804875429E-3</v>
      </c>
      <c r="DD737">
        <v>1.311901227401693E-3</v>
      </c>
      <c r="DE737">
        <v>1</v>
      </c>
      <c r="DF737">
        <v>2</v>
      </c>
      <c r="DG737">
        <v>2</v>
      </c>
      <c r="DH737" t="s">
        <v>339</v>
      </c>
      <c r="DI737">
        <v>3.0246499999999998</v>
      </c>
      <c r="DJ737">
        <v>2.6913499999999999</v>
      </c>
      <c r="DK737">
        <v>0.100132</v>
      </c>
      <c r="DL737">
        <v>0.102327</v>
      </c>
      <c r="DM737">
        <v>0.10492700000000001</v>
      </c>
      <c r="DN737">
        <v>0.10065300000000001</v>
      </c>
      <c r="DO737">
        <v>25070.6</v>
      </c>
      <c r="DP737">
        <v>16777.8</v>
      </c>
      <c r="DQ737">
        <v>26435.7</v>
      </c>
      <c r="DR737">
        <v>16987.5</v>
      </c>
      <c r="DS737">
        <v>33667.1</v>
      </c>
      <c r="DT737">
        <v>19961.7</v>
      </c>
      <c r="DU737">
        <v>38510.199999999997</v>
      </c>
      <c r="DV737">
        <v>22517.3</v>
      </c>
      <c r="DW737">
        <v>1.8010999999999999</v>
      </c>
      <c r="DX737">
        <v>2.1746799999999999</v>
      </c>
      <c r="DY737">
        <v>4.5371099999999998E-2</v>
      </c>
      <c r="DZ737">
        <v>0</v>
      </c>
      <c r="EA737">
        <v>24.6829</v>
      </c>
      <c r="EB737">
        <v>999.9</v>
      </c>
      <c r="EC737">
        <v>60.5</v>
      </c>
      <c r="ED737">
        <v>32.6</v>
      </c>
      <c r="EE737">
        <v>29.527200000000001</v>
      </c>
      <c r="EF737">
        <v>62.685899999999997</v>
      </c>
      <c r="EG737">
        <v>35.448700000000002</v>
      </c>
      <c r="EH737">
        <v>1</v>
      </c>
      <c r="EI737">
        <v>5.5558900000000001E-2</v>
      </c>
      <c r="EJ737">
        <v>-0.22148399999999999</v>
      </c>
      <c r="EK737">
        <v>20.327300000000001</v>
      </c>
      <c r="EL737">
        <v>5.2511900000000002</v>
      </c>
      <c r="EM737">
        <v>11.962</v>
      </c>
      <c r="EN737">
        <v>4.9897999999999998</v>
      </c>
      <c r="EO737">
        <v>3.2917000000000001</v>
      </c>
      <c r="EP737">
        <v>9999</v>
      </c>
      <c r="EQ737">
        <v>9999</v>
      </c>
      <c r="ER737">
        <v>9999</v>
      </c>
      <c r="ES737">
        <v>999.9</v>
      </c>
      <c r="ET737">
        <v>4.9726900000000001</v>
      </c>
      <c r="EU737">
        <v>1.87195</v>
      </c>
      <c r="EV737">
        <v>1.87225</v>
      </c>
      <c r="EW737">
        <v>1.8772500000000001</v>
      </c>
      <c r="EX737">
        <v>1.8713599999999999</v>
      </c>
      <c r="EY737">
        <v>1.87212</v>
      </c>
      <c r="EZ737">
        <v>1.8717999999999999</v>
      </c>
      <c r="FA737">
        <v>1.8687400000000001</v>
      </c>
      <c r="FB737">
        <v>0</v>
      </c>
      <c r="FC737">
        <v>0</v>
      </c>
      <c r="FD737">
        <v>0</v>
      </c>
      <c r="FE737">
        <v>0</v>
      </c>
      <c r="FF737" t="s">
        <v>340</v>
      </c>
      <c r="FG737" t="s">
        <v>341</v>
      </c>
      <c r="FH737" t="s">
        <v>342</v>
      </c>
      <c r="FI737" t="s">
        <v>342</v>
      </c>
      <c r="FJ737" t="s">
        <v>342</v>
      </c>
      <c r="FK737" t="s">
        <v>342</v>
      </c>
      <c r="FL737">
        <v>0</v>
      </c>
      <c r="FM737">
        <v>100</v>
      </c>
      <c r="FN737">
        <v>100</v>
      </c>
      <c r="FO737">
        <v>2.9569999999999999</v>
      </c>
      <c r="FP737">
        <v>0.22</v>
      </c>
      <c r="FQ737">
        <v>-0.71234261683338174</v>
      </c>
      <c r="FR737">
        <v>7.6898218637449396E-3</v>
      </c>
      <c r="FS737">
        <v>1.5097418776848419E-6</v>
      </c>
      <c r="FT737">
        <v>-9.8458676114205118E-11</v>
      </c>
      <c r="FU737">
        <v>0.22001999999999461</v>
      </c>
      <c r="FV737">
        <v>0</v>
      </c>
      <c r="FW737">
        <v>0</v>
      </c>
      <c r="FX737">
        <v>0</v>
      </c>
      <c r="FY737">
        <v>3</v>
      </c>
      <c r="FZ737">
        <v>2164</v>
      </c>
      <c r="GA737">
        <v>-1</v>
      </c>
      <c r="GB737">
        <v>-1</v>
      </c>
      <c r="GC737">
        <v>77.400000000000006</v>
      </c>
      <c r="GD737">
        <v>77.400000000000006</v>
      </c>
      <c r="GE737">
        <v>1.10229</v>
      </c>
      <c r="GF737">
        <v>2.6257299999999999</v>
      </c>
      <c r="GG737">
        <v>1.7981</v>
      </c>
      <c r="GH737">
        <v>2.3803700000000001</v>
      </c>
      <c r="GI737">
        <v>1.5979000000000001</v>
      </c>
      <c r="GJ737">
        <v>2.5512700000000001</v>
      </c>
      <c r="GK737">
        <v>36.011299999999999</v>
      </c>
      <c r="GL737">
        <v>24.157499999999999</v>
      </c>
      <c r="GM737">
        <v>18</v>
      </c>
      <c r="GN737">
        <v>367.68299999999999</v>
      </c>
      <c r="GO737">
        <v>661.30700000000002</v>
      </c>
      <c r="GP737">
        <v>25.829599999999999</v>
      </c>
      <c r="GQ737">
        <v>27.802700000000002</v>
      </c>
      <c r="GR737">
        <v>30</v>
      </c>
      <c r="GS737">
        <v>27.769300000000001</v>
      </c>
      <c r="GT737">
        <v>27.793800000000001</v>
      </c>
      <c r="GU737">
        <v>22.0336</v>
      </c>
      <c r="GV737">
        <v>43.204700000000003</v>
      </c>
      <c r="GW737">
        <v>0</v>
      </c>
      <c r="GX737">
        <v>25.83</v>
      </c>
      <c r="GY737">
        <v>450</v>
      </c>
      <c r="GZ737">
        <v>18.5</v>
      </c>
      <c r="HA737">
        <v>100.453</v>
      </c>
      <c r="HB737">
        <v>70.276899999999998</v>
      </c>
    </row>
    <row r="738" spans="1:210" x14ac:dyDescent="0.3">
      <c r="A738">
        <v>722</v>
      </c>
      <c r="B738">
        <v>1750758324.5999999</v>
      </c>
      <c r="C738">
        <v>3605.5</v>
      </c>
      <c r="D738" t="s">
        <v>1785</v>
      </c>
      <c r="E738" t="s">
        <v>1786</v>
      </c>
      <c r="F738" t="s">
        <v>336</v>
      </c>
      <c r="G738">
        <v>1750758324.5999999</v>
      </c>
      <c r="H738">
        <f t="shared" si="374"/>
        <v>6.6444424104314598E-4</v>
      </c>
      <c r="I738">
        <f t="shared" si="375"/>
        <v>0.66444424104314603</v>
      </c>
      <c r="J738">
        <f t="shared" si="376"/>
        <v>2.7259368434887516</v>
      </c>
      <c r="K738">
        <f t="shared" si="377"/>
        <v>443.23899999999998</v>
      </c>
      <c r="L738">
        <f t="shared" si="378"/>
        <v>353.33055268356134</v>
      </c>
      <c r="M738">
        <f t="shared" si="379"/>
        <v>35.79624869177141</v>
      </c>
      <c r="N738">
        <f t="shared" si="380"/>
        <v>44.904957562788894</v>
      </c>
      <c r="O738">
        <f t="shared" si="381"/>
        <v>5.3774193232657516E-2</v>
      </c>
      <c r="P738">
        <f t="shared" si="382"/>
        <v>2.4151084902173188</v>
      </c>
      <c r="Q738">
        <f t="shared" si="383"/>
        <v>5.312805521451823E-2</v>
      </c>
      <c r="R738">
        <f t="shared" si="384"/>
        <v>3.3262445951253959E-2</v>
      </c>
      <c r="S738">
        <f t="shared" si="385"/>
        <v>12.711000000000002</v>
      </c>
      <c r="T738">
        <f t="shared" si="386"/>
        <v>25.537000025532468</v>
      </c>
      <c r="U738">
        <f t="shared" si="387"/>
        <v>25.42</v>
      </c>
      <c r="V738">
        <f t="shared" si="388"/>
        <v>3.2601732694681624</v>
      </c>
      <c r="W738">
        <f t="shared" si="389"/>
        <v>61.291768450830062</v>
      </c>
      <c r="X738">
        <f t="shared" si="390"/>
        <v>2.0261883087194699</v>
      </c>
      <c r="Y738">
        <f t="shared" si="391"/>
        <v>3.3058082021975492</v>
      </c>
      <c r="Z738">
        <f t="shared" si="392"/>
        <v>1.2339849607486926</v>
      </c>
      <c r="AA738">
        <f t="shared" si="393"/>
        <v>-29.301991030002739</v>
      </c>
      <c r="AB738">
        <f t="shared" si="394"/>
        <v>30.48059930124769</v>
      </c>
      <c r="AC738">
        <f t="shared" si="395"/>
        <v>2.684063848853067</v>
      </c>
      <c r="AD738">
        <f t="shared" si="396"/>
        <v>16.573672120098021</v>
      </c>
      <c r="AE738">
        <f t="shared" si="397"/>
        <v>2.7259368434887516</v>
      </c>
      <c r="AF738">
        <f t="shared" si="398"/>
        <v>0.66444424104314603</v>
      </c>
      <c r="AG738">
        <f t="shared" si="399"/>
        <v>2.7083050442900465</v>
      </c>
      <c r="AH738">
        <v>458.51369115506242</v>
      </c>
      <c r="AI738">
        <v>452.3024545454544</v>
      </c>
      <c r="AJ738">
        <v>2.8882270247065168E-4</v>
      </c>
      <c r="AK738">
        <v>84.076978181650844</v>
      </c>
      <c r="AL738">
        <f t="shared" si="400"/>
        <v>0.66346194694546989</v>
      </c>
      <c r="AM738">
        <v>18.536034819097949</v>
      </c>
      <c r="AN738">
        <v>19.99897007518797</v>
      </c>
      <c r="AO738">
        <v>-1.3628033527146779E-8</v>
      </c>
      <c r="AP738">
        <v>90.497214367256092</v>
      </c>
      <c r="AQ738">
        <v>0</v>
      </c>
      <c r="AR738">
        <v>0</v>
      </c>
      <c r="AS738">
        <f t="shared" si="401"/>
        <v>1</v>
      </c>
      <c r="AT738">
        <f t="shared" si="402"/>
        <v>0</v>
      </c>
      <c r="AU738">
        <f t="shared" si="403"/>
        <v>53771.583257385137</v>
      </c>
      <c r="AV738">
        <f t="shared" si="404"/>
        <v>66.900000000000006</v>
      </c>
      <c r="AW738">
        <f t="shared" si="405"/>
        <v>53.52000000000001</v>
      </c>
      <c r="AX738">
        <f t="shared" si="406"/>
        <v>0.8</v>
      </c>
      <c r="AY738">
        <f t="shared" si="407"/>
        <v>0.19</v>
      </c>
      <c r="AZ738">
        <v>9</v>
      </c>
      <c r="BA738">
        <v>1.88</v>
      </c>
      <c r="BB738" t="s">
        <v>337</v>
      </c>
      <c r="BC738">
        <v>2</v>
      </c>
      <c r="BD738" t="b">
        <v>0</v>
      </c>
      <c r="BE738">
        <v>1750758324.5999999</v>
      </c>
      <c r="BF738">
        <v>443.23899999999998</v>
      </c>
      <c r="BG738">
        <v>450.03500000000003</v>
      </c>
      <c r="BH738">
        <v>19.999700000000001</v>
      </c>
      <c r="BI738">
        <v>18.534600000000001</v>
      </c>
      <c r="BJ738">
        <v>440.28100000000001</v>
      </c>
      <c r="BK738">
        <v>19.779699999999998</v>
      </c>
      <c r="BL738">
        <v>400</v>
      </c>
      <c r="BM738">
        <v>101.211</v>
      </c>
      <c r="BN738">
        <v>9.9935099999999999E-2</v>
      </c>
      <c r="BO738">
        <v>25.6541</v>
      </c>
      <c r="BP738">
        <v>25.42</v>
      </c>
      <c r="BQ738">
        <v>999.9</v>
      </c>
      <c r="BR738">
        <v>0</v>
      </c>
      <c r="BS738">
        <v>0</v>
      </c>
      <c r="BT738">
        <v>10002.5</v>
      </c>
      <c r="BU738">
        <v>66.900000000000006</v>
      </c>
      <c r="BV738">
        <v>9.9204500000000007</v>
      </c>
      <c r="BW738">
        <v>-6.7959300000000002</v>
      </c>
      <c r="BX738">
        <v>452.28500000000003</v>
      </c>
      <c r="BY738">
        <v>458.53399999999999</v>
      </c>
      <c r="BZ738">
        <v>1.4651400000000001</v>
      </c>
      <c r="CA738">
        <v>450.03500000000003</v>
      </c>
      <c r="CB738">
        <v>18.534600000000001</v>
      </c>
      <c r="CC738">
        <v>2.0241899999999999</v>
      </c>
      <c r="CD738">
        <v>1.8758999999999999</v>
      </c>
      <c r="CE738">
        <v>17.634899999999998</v>
      </c>
      <c r="CF738">
        <v>16.434000000000001</v>
      </c>
      <c r="CG738">
        <v>1750753677</v>
      </c>
      <c r="CH738" t="s">
        <v>338</v>
      </c>
      <c r="CI738">
        <v>1750753677</v>
      </c>
      <c r="CJ738">
        <v>1750753673.5</v>
      </c>
      <c r="CK738">
        <v>5</v>
      </c>
      <c r="CL738">
        <v>2.1520000000000001</v>
      </c>
      <c r="CM738">
        <v>-0.52400000000000002</v>
      </c>
      <c r="CN738">
        <v>3.0179999999999998</v>
      </c>
      <c r="CO738">
        <v>0.22</v>
      </c>
      <c r="CP738">
        <v>450</v>
      </c>
      <c r="CQ738">
        <v>19</v>
      </c>
      <c r="CR738">
        <v>0.26</v>
      </c>
      <c r="CS738">
        <v>0.17</v>
      </c>
      <c r="CT738">
        <v>-6.75909475</v>
      </c>
      <c r="CU738">
        <v>-5.4534371482157437E-2</v>
      </c>
      <c r="CV738">
        <v>2.7208908466483911E-2</v>
      </c>
      <c r="CW738">
        <v>1</v>
      </c>
      <c r="CX738">
        <v>0</v>
      </c>
      <c r="CY738">
        <v>0</v>
      </c>
      <c r="CZ738">
        <v>0</v>
      </c>
      <c r="DA738">
        <v>-1</v>
      </c>
      <c r="DB738">
        <v>1.46511875</v>
      </c>
      <c r="DC738">
        <v>-5.8198874298213641E-5</v>
      </c>
      <c r="DD738">
        <v>8.5602916860350725E-4</v>
      </c>
      <c r="DE738">
        <v>1</v>
      </c>
      <c r="DF738">
        <v>2</v>
      </c>
      <c r="DG738">
        <v>2</v>
      </c>
      <c r="DH738" t="s">
        <v>339</v>
      </c>
      <c r="DI738">
        <v>3.0245199999999999</v>
      </c>
      <c r="DJ738">
        <v>2.69123</v>
      </c>
      <c r="DK738">
        <v>0.100133</v>
      </c>
      <c r="DL738">
        <v>0.102339</v>
      </c>
      <c r="DM738">
        <v>0.10492</v>
      </c>
      <c r="DN738">
        <v>0.100649</v>
      </c>
      <c r="DO738">
        <v>25070.9</v>
      </c>
      <c r="DP738">
        <v>16777.8</v>
      </c>
      <c r="DQ738">
        <v>26436.1</v>
      </c>
      <c r="DR738">
        <v>16987.7</v>
      </c>
      <c r="DS738">
        <v>33667.599999999999</v>
      </c>
      <c r="DT738">
        <v>19962</v>
      </c>
      <c r="DU738">
        <v>38510.5</v>
      </c>
      <c r="DV738">
        <v>22517.599999999999</v>
      </c>
      <c r="DW738">
        <v>1.8009599999999999</v>
      </c>
      <c r="DX738">
        <v>2.1747399999999999</v>
      </c>
      <c r="DY738">
        <v>4.52638E-2</v>
      </c>
      <c r="DZ738">
        <v>0</v>
      </c>
      <c r="EA738">
        <v>24.677499999999998</v>
      </c>
      <c r="EB738">
        <v>999.9</v>
      </c>
      <c r="EC738">
        <v>60.5</v>
      </c>
      <c r="ED738">
        <v>32.6</v>
      </c>
      <c r="EE738">
        <v>29.528199999999998</v>
      </c>
      <c r="EF738">
        <v>62.725900000000003</v>
      </c>
      <c r="EG738">
        <v>35.272399999999998</v>
      </c>
      <c r="EH738">
        <v>1</v>
      </c>
      <c r="EI738">
        <v>5.5483699999999997E-2</v>
      </c>
      <c r="EJ738">
        <v>-0.222719</v>
      </c>
      <c r="EK738">
        <v>20.327300000000001</v>
      </c>
      <c r="EL738">
        <v>5.2515499999999999</v>
      </c>
      <c r="EM738">
        <v>11.962</v>
      </c>
      <c r="EN738">
        <v>4.9895199999999997</v>
      </c>
      <c r="EO738">
        <v>3.29182</v>
      </c>
      <c r="EP738">
        <v>9999</v>
      </c>
      <c r="EQ738">
        <v>9999</v>
      </c>
      <c r="ER738">
        <v>9999</v>
      </c>
      <c r="ES738">
        <v>999.9</v>
      </c>
      <c r="ET738">
        <v>4.9726999999999997</v>
      </c>
      <c r="EU738">
        <v>1.87195</v>
      </c>
      <c r="EV738">
        <v>1.8722399999999999</v>
      </c>
      <c r="EW738">
        <v>1.8772500000000001</v>
      </c>
      <c r="EX738">
        <v>1.8713500000000001</v>
      </c>
      <c r="EY738">
        <v>1.87212</v>
      </c>
      <c r="EZ738">
        <v>1.8717999999999999</v>
      </c>
      <c r="FA738">
        <v>1.8687400000000001</v>
      </c>
      <c r="FB738">
        <v>0</v>
      </c>
      <c r="FC738">
        <v>0</v>
      </c>
      <c r="FD738">
        <v>0</v>
      </c>
      <c r="FE738">
        <v>0</v>
      </c>
      <c r="FF738" t="s">
        <v>340</v>
      </c>
      <c r="FG738" t="s">
        <v>341</v>
      </c>
      <c r="FH738" t="s">
        <v>342</v>
      </c>
      <c r="FI738" t="s">
        <v>342</v>
      </c>
      <c r="FJ738" t="s">
        <v>342</v>
      </c>
      <c r="FK738" t="s">
        <v>342</v>
      </c>
      <c r="FL738">
        <v>0</v>
      </c>
      <c r="FM738">
        <v>100</v>
      </c>
      <c r="FN738">
        <v>100</v>
      </c>
      <c r="FO738">
        <v>2.9580000000000002</v>
      </c>
      <c r="FP738">
        <v>0.22</v>
      </c>
      <c r="FQ738">
        <v>-0.71234261683338174</v>
      </c>
      <c r="FR738">
        <v>7.6898218637449396E-3</v>
      </c>
      <c r="FS738">
        <v>1.5097418776848419E-6</v>
      </c>
      <c r="FT738">
        <v>-9.8458676114205118E-11</v>
      </c>
      <c r="FU738">
        <v>0.22001999999999461</v>
      </c>
      <c r="FV738">
        <v>0</v>
      </c>
      <c r="FW738">
        <v>0</v>
      </c>
      <c r="FX738">
        <v>0</v>
      </c>
      <c r="FY738">
        <v>3</v>
      </c>
      <c r="FZ738">
        <v>2164</v>
      </c>
      <c r="GA738">
        <v>-1</v>
      </c>
      <c r="GB738">
        <v>-1</v>
      </c>
      <c r="GC738">
        <v>77.5</v>
      </c>
      <c r="GD738">
        <v>77.5</v>
      </c>
      <c r="GE738">
        <v>1.10229</v>
      </c>
      <c r="GF738">
        <v>2.63672</v>
      </c>
      <c r="GG738">
        <v>1.79932</v>
      </c>
      <c r="GH738">
        <v>2.3803700000000001</v>
      </c>
      <c r="GI738">
        <v>1.5979000000000001</v>
      </c>
      <c r="GJ738">
        <v>2.48169</v>
      </c>
      <c r="GK738">
        <v>36.011299999999999</v>
      </c>
      <c r="GL738">
        <v>24.148800000000001</v>
      </c>
      <c r="GM738">
        <v>18</v>
      </c>
      <c r="GN738">
        <v>367.59899999999999</v>
      </c>
      <c r="GO738">
        <v>661.33600000000001</v>
      </c>
      <c r="GP738">
        <v>25.829699999999999</v>
      </c>
      <c r="GQ738">
        <v>27.801300000000001</v>
      </c>
      <c r="GR738">
        <v>29.9999</v>
      </c>
      <c r="GS738">
        <v>27.767499999999998</v>
      </c>
      <c r="GT738">
        <v>27.791899999999998</v>
      </c>
      <c r="GU738">
        <v>22.032900000000001</v>
      </c>
      <c r="GV738">
        <v>43.204700000000003</v>
      </c>
      <c r="GW738">
        <v>0</v>
      </c>
      <c r="GX738">
        <v>25.83</v>
      </c>
      <c r="GY738">
        <v>450</v>
      </c>
      <c r="GZ738">
        <v>18.5</v>
      </c>
      <c r="HA738">
        <v>100.45399999999999</v>
      </c>
      <c r="HB738">
        <v>70.277600000000007</v>
      </c>
    </row>
    <row r="739" spans="1:210" x14ac:dyDescent="0.3">
      <c r="A739">
        <v>723</v>
      </c>
      <c r="B739">
        <v>1750758329.5999999</v>
      </c>
      <c r="C739">
        <v>3610.5</v>
      </c>
      <c r="D739" t="s">
        <v>1787</v>
      </c>
      <c r="E739" t="s">
        <v>1788</v>
      </c>
      <c r="F739" t="s">
        <v>336</v>
      </c>
      <c r="G739">
        <v>1750758329.5999999</v>
      </c>
      <c r="H739">
        <f t="shared" si="374"/>
        <v>6.6406566411047975E-4</v>
      </c>
      <c r="I739">
        <f t="shared" si="375"/>
        <v>0.66406566411047974</v>
      </c>
      <c r="J739">
        <f t="shared" si="376"/>
        <v>2.7128901918833135</v>
      </c>
      <c r="K739">
        <f t="shared" si="377"/>
        <v>443.21699999999998</v>
      </c>
      <c r="L739">
        <f t="shared" si="378"/>
        <v>353.69642025010592</v>
      </c>
      <c r="M739">
        <f t="shared" si="379"/>
        <v>35.834377793325089</v>
      </c>
      <c r="N739">
        <f t="shared" si="380"/>
        <v>44.904060412014893</v>
      </c>
      <c r="O739">
        <f t="shared" si="381"/>
        <v>5.3770526977158783E-2</v>
      </c>
      <c r="P739">
        <f t="shared" si="382"/>
        <v>2.4166127949420004</v>
      </c>
      <c r="Q739">
        <f t="shared" si="383"/>
        <v>5.3124873487662885E-2</v>
      </c>
      <c r="R739">
        <f t="shared" si="384"/>
        <v>3.3260414756365632E-2</v>
      </c>
      <c r="S739">
        <f t="shared" si="385"/>
        <v>12.705528000000001</v>
      </c>
      <c r="T739">
        <f t="shared" si="386"/>
        <v>25.535546032796034</v>
      </c>
      <c r="U739">
        <f t="shared" si="387"/>
        <v>25.416599999999999</v>
      </c>
      <c r="V739">
        <f t="shared" si="388"/>
        <v>3.2595145566936274</v>
      </c>
      <c r="W739">
        <f t="shared" si="389"/>
        <v>61.295420160032855</v>
      </c>
      <c r="X739">
        <f t="shared" si="390"/>
        <v>2.0261166916964797</v>
      </c>
      <c r="Y739">
        <f t="shared" si="391"/>
        <v>3.3054944177013597</v>
      </c>
      <c r="Z739">
        <f t="shared" si="392"/>
        <v>1.2333978649971478</v>
      </c>
      <c r="AA739">
        <f t="shared" si="393"/>
        <v>-29.285295787272158</v>
      </c>
      <c r="AB739">
        <f t="shared" si="394"/>
        <v>30.73409680131552</v>
      </c>
      <c r="AC739">
        <f t="shared" si="395"/>
        <v>2.7046337323603344</v>
      </c>
      <c r="AD739">
        <f t="shared" si="396"/>
        <v>16.858962746403698</v>
      </c>
      <c r="AE739">
        <f t="shared" si="397"/>
        <v>2.7128901918833135</v>
      </c>
      <c r="AF739">
        <f t="shared" si="398"/>
        <v>0.66406566411047974</v>
      </c>
      <c r="AG739">
        <f t="shared" si="399"/>
        <v>2.7380517915694935</v>
      </c>
      <c r="AH739">
        <v>458.53820009959088</v>
      </c>
      <c r="AI739">
        <v>452.26361818181789</v>
      </c>
      <c r="AJ739">
        <v>-1.435258603820309E-4</v>
      </c>
      <c r="AK739">
        <v>84.076978181650844</v>
      </c>
      <c r="AL739">
        <f t="shared" si="400"/>
        <v>0.66413523912608241</v>
      </c>
      <c r="AM739">
        <v>18.535104767107409</v>
      </c>
      <c r="AN739">
        <v>19.999258947368411</v>
      </c>
      <c r="AO739">
        <v>-2.2551966177990459E-7</v>
      </c>
      <c r="AP739">
        <v>90.497214367256092</v>
      </c>
      <c r="AQ739">
        <v>0</v>
      </c>
      <c r="AR739">
        <v>0</v>
      </c>
      <c r="AS739">
        <f t="shared" si="401"/>
        <v>1</v>
      </c>
      <c r="AT739">
        <f t="shared" si="402"/>
        <v>0</v>
      </c>
      <c r="AU739">
        <f t="shared" si="403"/>
        <v>53822.439894825569</v>
      </c>
      <c r="AV739">
        <f t="shared" si="404"/>
        <v>66.871200000000002</v>
      </c>
      <c r="AW739">
        <f t="shared" si="405"/>
        <v>53.496960000000001</v>
      </c>
      <c r="AX739">
        <f t="shared" si="406"/>
        <v>0.8</v>
      </c>
      <c r="AY739">
        <f t="shared" si="407"/>
        <v>0.19</v>
      </c>
      <c r="AZ739">
        <v>9</v>
      </c>
      <c r="BA739">
        <v>1.88</v>
      </c>
      <c r="BB739" t="s">
        <v>337</v>
      </c>
      <c r="BC739">
        <v>2</v>
      </c>
      <c r="BD739" t="b">
        <v>0</v>
      </c>
      <c r="BE739">
        <v>1750758329.5999999</v>
      </c>
      <c r="BF739">
        <v>443.21699999999998</v>
      </c>
      <c r="BG739">
        <v>449.98200000000003</v>
      </c>
      <c r="BH739">
        <v>19.9984</v>
      </c>
      <c r="BI739">
        <v>18.534400000000002</v>
      </c>
      <c r="BJ739">
        <v>440.26</v>
      </c>
      <c r="BK739">
        <v>19.778400000000001</v>
      </c>
      <c r="BL739">
        <v>400.07299999999998</v>
      </c>
      <c r="BM739">
        <v>101.214</v>
      </c>
      <c r="BN739">
        <v>9.9939700000000006E-2</v>
      </c>
      <c r="BO739">
        <v>25.6525</v>
      </c>
      <c r="BP739">
        <v>25.416599999999999</v>
      </c>
      <c r="BQ739">
        <v>999.9</v>
      </c>
      <c r="BR739">
        <v>0</v>
      </c>
      <c r="BS739">
        <v>0</v>
      </c>
      <c r="BT739">
        <v>10012</v>
      </c>
      <c r="BU739">
        <v>66.871200000000002</v>
      </c>
      <c r="BV739">
        <v>9.9090399999999992</v>
      </c>
      <c r="BW739">
        <v>-6.7645600000000004</v>
      </c>
      <c r="BX739">
        <v>452.262</v>
      </c>
      <c r="BY739">
        <v>458.47899999999998</v>
      </c>
      <c r="BZ739">
        <v>1.4639899999999999</v>
      </c>
      <c r="CA739">
        <v>449.98200000000003</v>
      </c>
      <c r="CB739">
        <v>18.534400000000002</v>
      </c>
      <c r="CC739">
        <v>2.0241199999999999</v>
      </c>
      <c r="CD739">
        <v>1.8759399999999999</v>
      </c>
      <c r="CE739">
        <v>17.6343</v>
      </c>
      <c r="CF739">
        <v>16.4344</v>
      </c>
      <c r="CG739">
        <v>1750753677</v>
      </c>
      <c r="CH739" t="s">
        <v>338</v>
      </c>
      <c r="CI739">
        <v>1750753677</v>
      </c>
      <c r="CJ739">
        <v>1750753673.5</v>
      </c>
      <c r="CK739">
        <v>5</v>
      </c>
      <c r="CL739">
        <v>2.1520000000000001</v>
      </c>
      <c r="CM739">
        <v>-0.52400000000000002</v>
      </c>
      <c r="CN739">
        <v>3.0179999999999998</v>
      </c>
      <c r="CO739">
        <v>0.22</v>
      </c>
      <c r="CP739">
        <v>450</v>
      </c>
      <c r="CQ739">
        <v>19</v>
      </c>
      <c r="CR739">
        <v>0.26</v>
      </c>
      <c r="CS739">
        <v>0.17</v>
      </c>
      <c r="CT739">
        <v>-6.7654629268292688</v>
      </c>
      <c r="CU739">
        <v>-0.11778689895471629</v>
      </c>
      <c r="CV739">
        <v>2.7640152680731639E-2</v>
      </c>
      <c r="CW739">
        <v>1</v>
      </c>
      <c r="CX739">
        <v>0</v>
      </c>
      <c r="CY739">
        <v>0</v>
      </c>
      <c r="CZ739">
        <v>0</v>
      </c>
      <c r="DA739">
        <v>-1</v>
      </c>
      <c r="DB739">
        <v>1.4649997560975609</v>
      </c>
      <c r="DC739">
        <v>3.630731707316928E-3</v>
      </c>
      <c r="DD739">
        <v>7.3942128921922765E-4</v>
      </c>
      <c r="DE739">
        <v>1</v>
      </c>
      <c r="DF739">
        <v>2</v>
      </c>
      <c r="DG739">
        <v>2</v>
      </c>
      <c r="DH739" t="s">
        <v>339</v>
      </c>
      <c r="DI739">
        <v>3.0246</v>
      </c>
      <c r="DJ739">
        <v>2.69123</v>
      </c>
      <c r="DK739">
        <v>0.100133</v>
      </c>
      <c r="DL739">
        <v>0.10233399999999999</v>
      </c>
      <c r="DM739">
        <v>0.104918</v>
      </c>
      <c r="DN739">
        <v>0.10065200000000001</v>
      </c>
      <c r="DO739">
        <v>25071.200000000001</v>
      </c>
      <c r="DP739">
        <v>16777.8</v>
      </c>
      <c r="DQ739">
        <v>26436.3</v>
      </c>
      <c r="DR739">
        <v>16987.599999999999</v>
      </c>
      <c r="DS739">
        <v>33668</v>
      </c>
      <c r="DT739">
        <v>19961.900000000001</v>
      </c>
      <c r="DU739">
        <v>38510.9</v>
      </c>
      <c r="DV739">
        <v>22517.599999999999</v>
      </c>
      <c r="DW739">
        <v>1.8009200000000001</v>
      </c>
      <c r="DX739">
        <v>2.1747399999999999</v>
      </c>
      <c r="DY739">
        <v>4.5329300000000003E-2</v>
      </c>
      <c r="DZ739">
        <v>0</v>
      </c>
      <c r="EA739">
        <v>24.672899999999998</v>
      </c>
      <c r="EB739">
        <v>999.9</v>
      </c>
      <c r="EC739">
        <v>60.5</v>
      </c>
      <c r="ED739">
        <v>32.6</v>
      </c>
      <c r="EE739">
        <v>29.524000000000001</v>
      </c>
      <c r="EF739">
        <v>62.375900000000001</v>
      </c>
      <c r="EG739">
        <v>35.156199999999998</v>
      </c>
      <c r="EH739">
        <v>1</v>
      </c>
      <c r="EI739">
        <v>5.50772E-2</v>
      </c>
      <c r="EJ739">
        <v>-0.224109</v>
      </c>
      <c r="EK739">
        <v>20.3277</v>
      </c>
      <c r="EL739">
        <v>5.2511900000000002</v>
      </c>
      <c r="EM739">
        <v>11.962</v>
      </c>
      <c r="EN739">
        <v>4.98956</v>
      </c>
      <c r="EO739">
        <v>3.2917800000000002</v>
      </c>
      <c r="EP739">
        <v>9999</v>
      </c>
      <c r="EQ739">
        <v>9999</v>
      </c>
      <c r="ER739">
        <v>9999</v>
      </c>
      <c r="ES739">
        <v>999.9</v>
      </c>
      <c r="ET739">
        <v>4.9726999999999997</v>
      </c>
      <c r="EU739">
        <v>1.8719600000000001</v>
      </c>
      <c r="EV739">
        <v>1.87225</v>
      </c>
      <c r="EW739">
        <v>1.8772500000000001</v>
      </c>
      <c r="EX739">
        <v>1.8713500000000001</v>
      </c>
      <c r="EY739">
        <v>1.8721099999999999</v>
      </c>
      <c r="EZ739">
        <v>1.8717999999999999</v>
      </c>
      <c r="FA739">
        <v>1.8687400000000001</v>
      </c>
      <c r="FB739">
        <v>0</v>
      </c>
      <c r="FC739">
        <v>0</v>
      </c>
      <c r="FD739">
        <v>0</v>
      </c>
      <c r="FE739">
        <v>0</v>
      </c>
      <c r="FF739" t="s">
        <v>340</v>
      </c>
      <c r="FG739" t="s">
        <v>341</v>
      </c>
      <c r="FH739" t="s">
        <v>342</v>
      </c>
      <c r="FI739" t="s">
        <v>342</v>
      </c>
      <c r="FJ739" t="s">
        <v>342</v>
      </c>
      <c r="FK739" t="s">
        <v>342</v>
      </c>
      <c r="FL739">
        <v>0</v>
      </c>
      <c r="FM739">
        <v>100</v>
      </c>
      <c r="FN739">
        <v>100</v>
      </c>
      <c r="FO739">
        <v>2.9569999999999999</v>
      </c>
      <c r="FP739">
        <v>0.22</v>
      </c>
      <c r="FQ739">
        <v>-0.71234261683338174</v>
      </c>
      <c r="FR739">
        <v>7.6898218637449396E-3</v>
      </c>
      <c r="FS739">
        <v>1.5097418776848419E-6</v>
      </c>
      <c r="FT739">
        <v>-9.8458676114205118E-11</v>
      </c>
      <c r="FU739">
        <v>0.22001999999999461</v>
      </c>
      <c r="FV739">
        <v>0</v>
      </c>
      <c r="FW739">
        <v>0</v>
      </c>
      <c r="FX739">
        <v>0</v>
      </c>
      <c r="FY739">
        <v>3</v>
      </c>
      <c r="FZ739">
        <v>2164</v>
      </c>
      <c r="GA739">
        <v>-1</v>
      </c>
      <c r="GB739">
        <v>-1</v>
      </c>
      <c r="GC739">
        <v>77.5</v>
      </c>
      <c r="GD739">
        <v>77.599999999999994</v>
      </c>
      <c r="GE739">
        <v>1.10229</v>
      </c>
      <c r="GF739">
        <v>2.65137</v>
      </c>
      <c r="GG739">
        <v>1.7981</v>
      </c>
      <c r="GH739">
        <v>2.3803700000000001</v>
      </c>
      <c r="GI739">
        <v>1.5979000000000001</v>
      </c>
      <c r="GJ739">
        <v>2.3913600000000002</v>
      </c>
      <c r="GK739">
        <v>36.011299999999999</v>
      </c>
      <c r="GL739">
        <v>24.148800000000001</v>
      </c>
      <c r="GM739">
        <v>18</v>
      </c>
      <c r="GN739">
        <v>367.572</v>
      </c>
      <c r="GO739">
        <v>661.32899999999995</v>
      </c>
      <c r="GP739">
        <v>25.829699999999999</v>
      </c>
      <c r="GQ739">
        <v>27.799399999999999</v>
      </c>
      <c r="GR739">
        <v>29.9999</v>
      </c>
      <c r="GS739">
        <v>27.766500000000001</v>
      </c>
      <c r="GT739">
        <v>27.791399999999999</v>
      </c>
      <c r="GU739">
        <v>22.0337</v>
      </c>
      <c r="GV739">
        <v>43.204700000000003</v>
      </c>
      <c r="GW739">
        <v>0</v>
      </c>
      <c r="GX739">
        <v>25.83</v>
      </c>
      <c r="GY739">
        <v>450</v>
      </c>
      <c r="GZ739">
        <v>18.5</v>
      </c>
      <c r="HA739">
        <v>100.455</v>
      </c>
      <c r="HB739">
        <v>70.2774</v>
      </c>
    </row>
    <row r="740" spans="1:210" x14ac:dyDescent="0.3">
      <c r="A740">
        <v>724</v>
      </c>
      <c r="B740">
        <v>1750758334.5999999</v>
      </c>
      <c r="C740">
        <v>3615.5</v>
      </c>
      <c r="D740" t="s">
        <v>1789</v>
      </c>
      <c r="E740" t="s">
        <v>1790</v>
      </c>
      <c r="F740" t="s">
        <v>336</v>
      </c>
      <c r="G740">
        <v>1750758334.5999999</v>
      </c>
      <c r="H740">
        <f t="shared" si="374"/>
        <v>6.6313417610276162E-4</v>
      </c>
      <c r="I740">
        <f t="shared" si="375"/>
        <v>0.6631341761027616</v>
      </c>
      <c r="J740">
        <f t="shared" si="376"/>
        <v>2.7088026116312007</v>
      </c>
      <c r="K740">
        <f t="shared" si="377"/>
        <v>443.23700000000002</v>
      </c>
      <c r="L740">
        <f t="shared" si="378"/>
        <v>353.65441145969663</v>
      </c>
      <c r="M740">
        <f t="shared" si="379"/>
        <v>35.830144103590939</v>
      </c>
      <c r="N740">
        <f t="shared" si="380"/>
        <v>44.906114747711001</v>
      </c>
      <c r="O740">
        <f t="shared" si="381"/>
        <v>5.3652409983013537E-2</v>
      </c>
      <c r="P740">
        <f t="shared" si="382"/>
        <v>2.4126187513406254</v>
      </c>
      <c r="Q740">
        <f t="shared" si="383"/>
        <v>5.300852129325883E-2</v>
      </c>
      <c r="R740">
        <f t="shared" si="384"/>
        <v>3.3187538168585953E-2</v>
      </c>
      <c r="S740">
        <f t="shared" si="385"/>
        <v>6.8191570000000006</v>
      </c>
      <c r="T740">
        <f t="shared" si="386"/>
        <v>25.490472136732738</v>
      </c>
      <c r="U740">
        <f t="shared" si="387"/>
        <v>25.421500000000002</v>
      </c>
      <c r="V740">
        <f t="shared" si="388"/>
        <v>3.2604639150164325</v>
      </c>
      <c r="W740">
        <f t="shared" si="389"/>
        <v>61.307938350573579</v>
      </c>
      <c r="X740">
        <f t="shared" si="390"/>
        <v>2.0260976947946001</v>
      </c>
      <c r="Y740">
        <f t="shared" si="391"/>
        <v>3.3047884977127837</v>
      </c>
      <c r="Z740">
        <f t="shared" si="392"/>
        <v>1.2343662202218324</v>
      </c>
      <c r="AA740">
        <f t="shared" si="393"/>
        <v>-29.244217166131786</v>
      </c>
      <c r="AB740">
        <f t="shared" si="394"/>
        <v>29.577713822605439</v>
      </c>
      <c r="AC740">
        <f t="shared" si="395"/>
        <v>2.607196783791371</v>
      </c>
      <c r="AD740">
        <f t="shared" si="396"/>
        <v>9.7598504402650264</v>
      </c>
      <c r="AE740">
        <f t="shared" si="397"/>
        <v>2.7088026116312007</v>
      </c>
      <c r="AF740">
        <f t="shared" si="398"/>
        <v>0.6631341761027616</v>
      </c>
      <c r="AG740">
        <f t="shared" si="399"/>
        <v>2.6850226575393177</v>
      </c>
      <c r="AH740">
        <v>458.4293112339829</v>
      </c>
      <c r="AI740">
        <v>452.27234545454542</v>
      </c>
      <c r="AJ740">
        <v>9.1617105908825859E-5</v>
      </c>
      <c r="AK740">
        <v>84.076978181650844</v>
      </c>
      <c r="AL740">
        <f t="shared" si="400"/>
        <v>0.66396672978228732</v>
      </c>
      <c r="AM740">
        <v>18.534110496319322</v>
      </c>
      <c r="AN740">
        <v>19.998347669172929</v>
      </c>
      <c r="AO740">
        <v>-1.4916651493037809E-7</v>
      </c>
      <c r="AP740">
        <v>90.497214367256092</v>
      </c>
      <c r="AQ740">
        <v>0</v>
      </c>
      <c r="AR740">
        <v>0</v>
      </c>
      <c r="AS740">
        <f t="shared" si="401"/>
        <v>1</v>
      </c>
      <c r="AT740">
        <f t="shared" si="402"/>
        <v>0</v>
      </c>
      <c r="AU740">
        <f t="shared" si="403"/>
        <v>53689.018743121196</v>
      </c>
      <c r="AV740">
        <f t="shared" si="404"/>
        <v>35.890300000000003</v>
      </c>
      <c r="AW740">
        <f t="shared" si="405"/>
        <v>28.712240000000005</v>
      </c>
      <c r="AX740">
        <f t="shared" si="406"/>
        <v>0.8</v>
      </c>
      <c r="AY740">
        <f t="shared" si="407"/>
        <v>0.19</v>
      </c>
      <c r="AZ740">
        <v>9</v>
      </c>
      <c r="BA740">
        <v>1.88</v>
      </c>
      <c r="BB740" t="s">
        <v>337</v>
      </c>
      <c r="BC740">
        <v>2</v>
      </c>
      <c r="BD740" t="b">
        <v>0</v>
      </c>
      <c r="BE740">
        <v>1750758334.5999999</v>
      </c>
      <c r="BF740">
        <v>443.23700000000002</v>
      </c>
      <c r="BG740">
        <v>449.99400000000003</v>
      </c>
      <c r="BH740">
        <v>19.998200000000001</v>
      </c>
      <c r="BI740">
        <v>18.535799999999998</v>
      </c>
      <c r="BJ740">
        <v>440.279</v>
      </c>
      <c r="BK740">
        <v>19.778199999999998</v>
      </c>
      <c r="BL740">
        <v>399.94900000000001</v>
      </c>
      <c r="BM740">
        <v>101.214</v>
      </c>
      <c r="BN740">
        <v>0.10000299999999999</v>
      </c>
      <c r="BO740">
        <v>25.648900000000001</v>
      </c>
      <c r="BP740">
        <v>25.421500000000002</v>
      </c>
      <c r="BQ740">
        <v>999.9</v>
      </c>
      <c r="BR740">
        <v>0</v>
      </c>
      <c r="BS740">
        <v>0</v>
      </c>
      <c r="BT740">
        <v>9986</v>
      </c>
      <c r="BU740">
        <v>35.890300000000003</v>
      </c>
      <c r="BV740">
        <v>9.1906700000000008</v>
      </c>
      <c r="BW740">
        <v>-6.7572599999999996</v>
      </c>
      <c r="BX740">
        <v>452.28199999999998</v>
      </c>
      <c r="BY740">
        <v>458.49299999999999</v>
      </c>
      <c r="BZ740">
        <v>1.4623999999999999</v>
      </c>
      <c r="CA740">
        <v>449.99400000000003</v>
      </c>
      <c r="CB740">
        <v>18.535799999999998</v>
      </c>
      <c r="CC740">
        <v>2.0241099999999999</v>
      </c>
      <c r="CD740">
        <v>1.87609</v>
      </c>
      <c r="CE740">
        <v>17.6342</v>
      </c>
      <c r="CF740">
        <v>16.435600000000001</v>
      </c>
      <c r="CG740">
        <v>1750753677</v>
      </c>
      <c r="CH740" t="s">
        <v>338</v>
      </c>
      <c r="CI740">
        <v>1750753677</v>
      </c>
      <c r="CJ740">
        <v>1750753673.5</v>
      </c>
      <c r="CK740">
        <v>5</v>
      </c>
      <c r="CL740">
        <v>2.1520000000000001</v>
      </c>
      <c r="CM740">
        <v>-0.52400000000000002</v>
      </c>
      <c r="CN740">
        <v>3.0179999999999998</v>
      </c>
      <c r="CO740">
        <v>0.22</v>
      </c>
      <c r="CP740">
        <v>450</v>
      </c>
      <c r="CQ740">
        <v>19</v>
      </c>
      <c r="CR740">
        <v>0.26</v>
      </c>
      <c r="CS740">
        <v>0.17</v>
      </c>
      <c r="CT740">
        <v>-6.7598015</v>
      </c>
      <c r="CU740">
        <v>2.656863039400394E-2</v>
      </c>
      <c r="CV740">
        <v>3.0556621258738651E-2</v>
      </c>
      <c r="CW740">
        <v>1</v>
      </c>
      <c r="CX740">
        <v>0</v>
      </c>
      <c r="CY740">
        <v>0</v>
      </c>
      <c r="CZ740">
        <v>0</v>
      </c>
      <c r="DA740">
        <v>-1</v>
      </c>
      <c r="DB740">
        <v>1.4647647500000001</v>
      </c>
      <c r="DC740">
        <v>-6.8569981238261251E-3</v>
      </c>
      <c r="DD740">
        <v>1.005673872336363E-3</v>
      </c>
      <c r="DE740">
        <v>1</v>
      </c>
      <c r="DF740">
        <v>2</v>
      </c>
      <c r="DG740">
        <v>2</v>
      </c>
      <c r="DH740" t="s">
        <v>339</v>
      </c>
      <c r="DI740">
        <v>3.0244599999999999</v>
      </c>
      <c r="DJ740">
        <v>2.69129</v>
      </c>
      <c r="DK740">
        <v>0.100137</v>
      </c>
      <c r="DL740">
        <v>0.102337</v>
      </c>
      <c r="DM740">
        <v>0.104918</v>
      </c>
      <c r="DN740">
        <v>0.100658</v>
      </c>
      <c r="DO740">
        <v>25070.799999999999</v>
      </c>
      <c r="DP740">
        <v>16777.900000000001</v>
      </c>
      <c r="DQ740">
        <v>26436.1</v>
      </c>
      <c r="DR740">
        <v>16987.8</v>
      </c>
      <c r="DS740">
        <v>33667.800000000003</v>
      </c>
      <c r="DT740">
        <v>19961.900000000001</v>
      </c>
      <c r="DU740">
        <v>38510.699999999997</v>
      </c>
      <c r="DV740">
        <v>22517.7</v>
      </c>
      <c r="DW740">
        <v>1.8012600000000001</v>
      </c>
      <c r="DX740">
        <v>2.1749000000000001</v>
      </c>
      <c r="DY740">
        <v>4.5859799999999999E-2</v>
      </c>
      <c r="DZ740">
        <v>0</v>
      </c>
      <c r="EA740">
        <v>24.6692</v>
      </c>
      <c r="EB740">
        <v>999.9</v>
      </c>
      <c r="EC740">
        <v>60.5</v>
      </c>
      <c r="ED740">
        <v>32.6</v>
      </c>
      <c r="EE740">
        <v>29.527200000000001</v>
      </c>
      <c r="EF740">
        <v>62.625900000000001</v>
      </c>
      <c r="EG740">
        <v>35.256399999999999</v>
      </c>
      <c r="EH740">
        <v>1</v>
      </c>
      <c r="EI740">
        <v>5.5006100000000002E-2</v>
      </c>
      <c r="EJ740">
        <v>-0.22539699999999999</v>
      </c>
      <c r="EK740">
        <v>20.327400000000001</v>
      </c>
      <c r="EL740">
        <v>5.2511900000000002</v>
      </c>
      <c r="EM740">
        <v>11.962</v>
      </c>
      <c r="EN740">
        <v>4.9896000000000003</v>
      </c>
      <c r="EO740">
        <v>3.2918400000000001</v>
      </c>
      <c r="EP740">
        <v>9999</v>
      </c>
      <c r="EQ740">
        <v>9999</v>
      </c>
      <c r="ER740">
        <v>9999</v>
      </c>
      <c r="ES740">
        <v>999.9</v>
      </c>
      <c r="ET740">
        <v>4.9727199999999998</v>
      </c>
      <c r="EU740">
        <v>1.87195</v>
      </c>
      <c r="EV740">
        <v>1.87225</v>
      </c>
      <c r="EW740">
        <v>1.87727</v>
      </c>
      <c r="EX740">
        <v>1.87137</v>
      </c>
      <c r="EY740">
        <v>1.87212</v>
      </c>
      <c r="EZ740">
        <v>1.8717999999999999</v>
      </c>
      <c r="FA740">
        <v>1.8687400000000001</v>
      </c>
      <c r="FB740">
        <v>0</v>
      </c>
      <c r="FC740">
        <v>0</v>
      </c>
      <c r="FD740">
        <v>0</v>
      </c>
      <c r="FE740">
        <v>0</v>
      </c>
      <c r="FF740" t="s">
        <v>340</v>
      </c>
      <c r="FG740" t="s">
        <v>341</v>
      </c>
      <c r="FH740" t="s">
        <v>342</v>
      </c>
      <c r="FI740" t="s">
        <v>342</v>
      </c>
      <c r="FJ740" t="s">
        <v>342</v>
      </c>
      <c r="FK740" t="s">
        <v>342</v>
      </c>
      <c r="FL740">
        <v>0</v>
      </c>
      <c r="FM740">
        <v>100</v>
      </c>
      <c r="FN740">
        <v>100</v>
      </c>
      <c r="FO740">
        <v>2.9580000000000002</v>
      </c>
      <c r="FP740">
        <v>0.22</v>
      </c>
      <c r="FQ740">
        <v>-0.71234261683338174</v>
      </c>
      <c r="FR740">
        <v>7.6898218637449396E-3</v>
      </c>
      <c r="FS740">
        <v>1.5097418776848419E-6</v>
      </c>
      <c r="FT740">
        <v>-9.8458676114205118E-11</v>
      </c>
      <c r="FU740">
        <v>0.22001999999999461</v>
      </c>
      <c r="FV740">
        <v>0</v>
      </c>
      <c r="FW740">
        <v>0</v>
      </c>
      <c r="FX740">
        <v>0</v>
      </c>
      <c r="FY740">
        <v>3</v>
      </c>
      <c r="FZ740">
        <v>2164</v>
      </c>
      <c r="GA740">
        <v>-1</v>
      </c>
      <c r="GB740">
        <v>-1</v>
      </c>
      <c r="GC740">
        <v>77.599999999999994</v>
      </c>
      <c r="GD740">
        <v>77.7</v>
      </c>
      <c r="GE740">
        <v>1.1035200000000001</v>
      </c>
      <c r="GF740">
        <v>2.65137</v>
      </c>
      <c r="GG740">
        <v>1.7981</v>
      </c>
      <c r="GH740">
        <v>2.3803700000000001</v>
      </c>
      <c r="GI740">
        <v>1.5979000000000001</v>
      </c>
      <c r="GJ740">
        <v>2.48169</v>
      </c>
      <c r="GK740">
        <v>36.011299999999999</v>
      </c>
      <c r="GL740">
        <v>24.148800000000001</v>
      </c>
      <c r="GM740">
        <v>18</v>
      </c>
      <c r="GN740">
        <v>367.738</v>
      </c>
      <c r="GO740">
        <v>661.44399999999996</v>
      </c>
      <c r="GP740">
        <v>25.829699999999999</v>
      </c>
      <c r="GQ740">
        <v>27.7971</v>
      </c>
      <c r="GR740">
        <v>30</v>
      </c>
      <c r="GS740">
        <v>27.7652</v>
      </c>
      <c r="GT740">
        <v>27.7895</v>
      </c>
      <c r="GU740">
        <v>22.0322</v>
      </c>
      <c r="GV740">
        <v>43.204700000000003</v>
      </c>
      <c r="GW740">
        <v>0</v>
      </c>
      <c r="GX740">
        <v>25.83</v>
      </c>
      <c r="GY740">
        <v>450</v>
      </c>
      <c r="GZ740">
        <v>18.5</v>
      </c>
      <c r="HA740">
        <v>100.45399999999999</v>
      </c>
      <c r="HB740">
        <v>70.277900000000002</v>
      </c>
    </row>
    <row r="741" spans="1:210" x14ac:dyDescent="0.3">
      <c r="A741">
        <v>725</v>
      </c>
      <c r="B741">
        <v>1750758339.5999999</v>
      </c>
      <c r="C741">
        <v>3620.5</v>
      </c>
      <c r="D741" t="s">
        <v>1791</v>
      </c>
      <c r="E741" t="s">
        <v>1792</v>
      </c>
      <c r="F741" t="s">
        <v>336</v>
      </c>
      <c r="G741">
        <v>1750758339.5999999</v>
      </c>
      <c r="H741">
        <f t="shared" si="374"/>
        <v>6.6535938772820634E-4</v>
      </c>
      <c r="I741">
        <f t="shared" si="375"/>
        <v>0.66535938772820635</v>
      </c>
      <c r="J741">
        <f t="shared" si="376"/>
        <v>2.7587639865451203</v>
      </c>
      <c r="K741">
        <f t="shared" si="377"/>
        <v>443.16300000000001</v>
      </c>
      <c r="L741">
        <f t="shared" si="378"/>
        <v>352.1573927000984</v>
      </c>
      <c r="M741">
        <f t="shared" si="379"/>
        <v>35.678457779130483</v>
      </c>
      <c r="N741">
        <f t="shared" si="380"/>
        <v>44.898595663553102</v>
      </c>
      <c r="O741">
        <f t="shared" si="381"/>
        <v>5.3708209800137387E-2</v>
      </c>
      <c r="P741">
        <f t="shared" si="382"/>
        <v>2.4118500790861925</v>
      </c>
      <c r="Q741">
        <f t="shared" si="383"/>
        <v>5.3062786714265918E-2</v>
      </c>
      <c r="R741">
        <f t="shared" si="384"/>
        <v>3.322158953732661E-2</v>
      </c>
      <c r="S741">
        <f t="shared" si="385"/>
        <v>12.701898999999999</v>
      </c>
      <c r="T741">
        <f t="shared" si="386"/>
        <v>25.536605149227881</v>
      </c>
      <c r="U741">
        <f t="shared" si="387"/>
        <v>25.438400000000001</v>
      </c>
      <c r="V741">
        <f t="shared" si="388"/>
        <v>3.2637400861870418</v>
      </c>
      <c r="W741">
        <f t="shared" si="389"/>
        <v>61.30150573915121</v>
      </c>
      <c r="X741">
        <f t="shared" si="390"/>
        <v>2.0265222274888801</v>
      </c>
      <c r="Y741">
        <f t="shared" si="391"/>
        <v>3.3058278145925031</v>
      </c>
      <c r="Z741">
        <f t="shared" si="392"/>
        <v>1.2372178586981617</v>
      </c>
      <c r="AA741">
        <f t="shared" si="393"/>
        <v>-29.3423489988139</v>
      </c>
      <c r="AB741">
        <f t="shared" si="394"/>
        <v>28.059969343865085</v>
      </c>
      <c r="AC741">
        <f t="shared" si="395"/>
        <v>2.4744758964617675</v>
      </c>
      <c r="AD741">
        <f t="shared" si="396"/>
        <v>13.89399524151295</v>
      </c>
      <c r="AE741">
        <f t="shared" si="397"/>
        <v>2.7587639865451203</v>
      </c>
      <c r="AF741">
        <f t="shared" si="398"/>
        <v>0.66535938772820635</v>
      </c>
      <c r="AG741">
        <f t="shared" si="399"/>
        <v>2.7470982706757794</v>
      </c>
      <c r="AH741">
        <v>458.51354893809702</v>
      </c>
      <c r="AI741">
        <v>452.21829696969689</v>
      </c>
      <c r="AJ741">
        <v>-4.29086603873032E-4</v>
      </c>
      <c r="AK741">
        <v>84.076978181650844</v>
      </c>
      <c r="AL741">
        <f t="shared" si="400"/>
        <v>0.66466446368250776</v>
      </c>
      <c r="AM741">
        <v>18.535781634982371</v>
      </c>
      <c r="AN741">
        <v>20.00165218045111</v>
      </c>
      <c r="AO741">
        <v>-2.2013478114886549E-7</v>
      </c>
      <c r="AP741">
        <v>90.497214367256092</v>
      </c>
      <c r="AQ741">
        <v>0</v>
      </c>
      <c r="AR741">
        <v>0</v>
      </c>
      <c r="AS741">
        <f t="shared" si="401"/>
        <v>1</v>
      </c>
      <c r="AT741">
        <f t="shared" si="402"/>
        <v>0</v>
      </c>
      <c r="AU741">
        <f t="shared" si="403"/>
        <v>53662.272070405008</v>
      </c>
      <c r="AV741">
        <f t="shared" si="404"/>
        <v>66.852099999999993</v>
      </c>
      <c r="AW741">
        <f t="shared" si="405"/>
        <v>53.481679999999997</v>
      </c>
      <c r="AX741">
        <f t="shared" si="406"/>
        <v>0.8</v>
      </c>
      <c r="AY741">
        <f t="shared" si="407"/>
        <v>0.19</v>
      </c>
      <c r="AZ741">
        <v>9</v>
      </c>
      <c r="BA741">
        <v>1.88</v>
      </c>
      <c r="BB741" t="s">
        <v>337</v>
      </c>
      <c r="BC741">
        <v>2</v>
      </c>
      <c r="BD741" t="b">
        <v>0</v>
      </c>
      <c r="BE741">
        <v>1750758339.5999999</v>
      </c>
      <c r="BF741">
        <v>443.16300000000001</v>
      </c>
      <c r="BG741">
        <v>450.03500000000003</v>
      </c>
      <c r="BH741">
        <v>20.002400000000002</v>
      </c>
      <c r="BI741">
        <v>18.535</v>
      </c>
      <c r="BJ741">
        <v>440.20600000000002</v>
      </c>
      <c r="BK741">
        <v>19.782399999999999</v>
      </c>
      <c r="BL741">
        <v>399.92200000000003</v>
      </c>
      <c r="BM741">
        <v>101.214</v>
      </c>
      <c r="BN741">
        <v>9.9953700000000006E-2</v>
      </c>
      <c r="BO741">
        <v>25.654199999999999</v>
      </c>
      <c r="BP741">
        <v>25.438400000000001</v>
      </c>
      <c r="BQ741">
        <v>999.9</v>
      </c>
      <c r="BR741">
        <v>0</v>
      </c>
      <c r="BS741">
        <v>0</v>
      </c>
      <c r="BT741">
        <v>9981</v>
      </c>
      <c r="BU741">
        <v>66.852099999999993</v>
      </c>
      <c r="BV741">
        <v>9.8178199999999993</v>
      </c>
      <c r="BW741">
        <v>-6.8716100000000004</v>
      </c>
      <c r="BX741">
        <v>452.20800000000003</v>
      </c>
      <c r="BY741">
        <v>458.53399999999999</v>
      </c>
      <c r="BZ741">
        <v>1.46733</v>
      </c>
      <c r="CA741">
        <v>450.03500000000003</v>
      </c>
      <c r="CB741">
        <v>18.535</v>
      </c>
      <c r="CC741">
        <v>2.0245199999999999</v>
      </c>
      <c r="CD741">
        <v>1.87601</v>
      </c>
      <c r="CE741">
        <v>17.6374</v>
      </c>
      <c r="CF741">
        <v>16.434899999999999</v>
      </c>
      <c r="CG741">
        <v>1750753677</v>
      </c>
      <c r="CH741" t="s">
        <v>338</v>
      </c>
      <c r="CI741">
        <v>1750753677</v>
      </c>
      <c r="CJ741">
        <v>1750753673.5</v>
      </c>
      <c r="CK741">
        <v>5</v>
      </c>
      <c r="CL741">
        <v>2.1520000000000001</v>
      </c>
      <c r="CM741">
        <v>-0.52400000000000002</v>
      </c>
      <c r="CN741">
        <v>3.0179999999999998</v>
      </c>
      <c r="CO741">
        <v>0.22</v>
      </c>
      <c r="CP741">
        <v>450</v>
      </c>
      <c r="CQ741">
        <v>19</v>
      </c>
      <c r="CR741">
        <v>0.26</v>
      </c>
      <c r="CS741">
        <v>0.17</v>
      </c>
      <c r="CT741">
        <v>-6.7756651219512198</v>
      </c>
      <c r="CU741">
        <v>-0.1151784668989639</v>
      </c>
      <c r="CV741">
        <v>4.1112338491073992E-2</v>
      </c>
      <c r="CW741">
        <v>1</v>
      </c>
      <c r="CX741">
        <v>0</v>
      </c>
      <c r="CY741">
        <v>0</v>
      </c>
      <c r="CZ741">
        <v>0</v>
      </c>
      <c r="DA741">
        <v>-1</v>
      </c>
      <c r="DB741">
        <v>1.4645707317073171</v>
      </c>
      <c r="DC741">
        <v>-6.7521951219490046E-3</v>
      </c>
      <c r="DD741">
        <v>1.1557140971540209E-3</v>
      </c>
      <c r="DE741">
        <v>1</v>
      </c>
      <c r="DF741">
        <v>2</v>
      </c>
      <c r="DG741">
        <v>2</v>
      </c>
      <c r="DH741" t="s">
        <v>339</v>
      </c>
      <c r="DI741">
        <v>3.0244300000000002</v>
      </c>
      <c r="DJ741">
        <v>2.6912400000000001</v>
      </c>
      <c r="DK741">
        <v>0.10012500000000001</v>
      </c>
      <c r="DL741">
        <v>0.102343</v>
      </c>
      <c r="DM741">
        <v>0.104934</v>
      </c>
      <c r="DN741">
        <v>0.10065499999999999</v>
      </c>
      <c r="DO741">
        <v>25071.1</v>
      </c>
      <c r="DP741">
        <v>16777.7</v>
      </c>
      <c r="DQ741">
        <v>26436</v>
      </c>
      <c r="DR741">
        <v>16987.7</v>
      </c>
      <c r="DS741">
        <v>33667</v>
      </c>
      <c r="DT741">
        <v>19961.8</v>
      </c>
      <c r="DU741">
        <v>38510.5</v>
      </c>
      <c r="DV741">
        <v>22517.5</v>
      </c>
      <c r="DW741">
        <v>1.8007200000000001</v>
      </c>
      <c r="DX741">
        <v>2.1748799999999999</v>
      </c>
      <c r="DY741">
        <v>4.7039999999999998E-2</v>
      </c>
      <c r="DZ741">
        <v>0</v>
      </c>
      <c r="EA741">
        <v>24.666699999999999</v>
      </c>
      <c r="EB741">
        <v>999.9</v>
      </c>
      <c r="EC741">
        <v>60.5</v>
      </c>
      <c r="ED741">
        <v>32.6</v>
      </c>
      <c r="EE741">
        <v>29.527000000000001</v>
      </c>
      <c r="EF741">
        <v>62.695900000000002</v>
      </c>
      <c r="EG741">
        <v>35.404600000000002</v>
      </c>
      <c r="EH741">
        <v>1</v>
      </c>
      <c r="EI741">
        <v>5.4965399999999998E-2</v>
      </c>
      <c r="EJ741">
        <v>-0.226072</v>
      </c>
      <c r="EK741">
        <v>20.327400000000001</v>
      </c>
      <c r="EL741">
        <v>5.2511900000000002</v>
      </c>
      <c r="EM741">
        <v>11.962</v>
      </c>
      <c r="EN741">
        <v>4.9896399999999996</v>
      </c>
      <c r="EO741">
        <v>3.29176</v>
      </c>
      <c r="EP741">
        <v>9999</v>
      </c>
      <c r="EQ741">
        <v>9999</v>
      </c>
      <c r="ER741">
        <v>9999</v>
      </c>
      <c r="ES741">
        <v>999.9</v>
      </c>
      <c r="ET741">
        <v>4.9726900000000001</v>
      </c>
      <c r="EU741">
        <v>1.87195</v>
      </c>
      <c r="EV741">
        <v>1.87225</v>
      </c>
      <c r="EW741">
        <v>1.8772500000000001</v>
      </c>
      <c r="EX741">
        <v>1.8713500000000001</v>
      </c>
      <c r="EY741">
        <v>1.8721099999999999</v>
      </c>
      <c r="EZ741">
        <v>1.8717999999999999</v>
      </c>
      <c r="FA741">
        <v>1.8687400000000001</v>
      </c>
      <c r="FB741">
        <v>0</v>
      </c>
      <c r="FC741">
        <v>0</v>
      </c>
      <c r="FD741">
        <v>0</v>
      </c>
      <c r="FE741">
        <v>0</v>
      </c>
      <c r="FF741" t="s">
        <v>340</v>
      </c>
      <c r="FG741" t="s">
        <v>341</v>
      </c>
      <c r="FH741" t="s">
        <v>342</v>
      </c>
      <c r="FI741" t="s">
        <v>342</v>
      </c>
      <c r="FJ741" t="s">
        <v>342</v>
      </c>
      <c r="FK741" t="s">
        <v>342</v>
      </c>
      <c r="FL741">
        <v>0</v>
      </c>
      <c r="FM741">
        <v>100</v>
      </c>
      <c r="FN741">
        <v>100</v>
      </c>
      <c r="FO741">
        <v>2.9569999999999999</v>
      </c>
      <c r="FP741">
        <v>0.22</v>
      </c>
      <c r="FQ741">
        <v>-0.71234261683338174</v>
      </c>
      <c r="FR741">
        <v>7.6898218637449396E-3</v>
      </c>
      <c r="FS741">
        <v>1.5097418776848419E-6</v>
      </c>
      <c r="FT741">
        <v>-9.8458676114205118E-11</v>
      </c>
      <c r="FU741">
        <v>0.22001999999999461</v>
      </c>
      <c r="FV741">
        <v>0</v>
      </c>
      <c r="FW741">
        <v>0</v>
      </c>
      <c r="FX741">
        <v>0</v>
      </c>
      <c r="FY741">
        <v>3</v>
      </c>
      <c r="FZ741">
        <v>2164</v>
      </c>
      <c r="GA741">
        <v>-1</v>
      </c>
      <c r="GB741">
        <v>-1</v>
      </c>
      <c r="GC741">
        <v>77.7</v>
      </c>
      <c r="GD741">
        <v>77.8</v>
      </c>
      <c r="GE741">
        <v>1.1035200000000001</v>
      </c>
      <c r="GF741">
        <v>2.63428</v>
      </c>
      <c r="GG741">
        <v>1.7981</v>
      </c>
      <c r="GH741">
        <v>2.3803700000000001</v>
      </c>
      <c r="GI741">
        <v>1.5979000000000001</v>
      </c>
      <c r="GJ741">
        <v>2.5463900000000002</v>
      </c>
      <c r="GK741">
        <v>36.011299999999999</v>
      </c>
      <c r="GL741">
        <v>24.157499999999999</v>
      </c>
      <c r="GM741">
        <v>18</v>
      </c>
      <c r="GN741">
        <v>367.447</v>
      </c>
      <c r="GO741">
        <v>661.41499999999996</v>
      </c>
      <c r="GP741">
        <v>25.829799999999999</v>
      </c>
      <c r="GQ741">
        <v>27.7956</v>
      </c>
      <c r="GR741">
        <v>30</v>
      </c>
      <c r="GS741">
        <v>27.763200000000001</v>
      </c>
      <c r="GT741">
        <v>27.788599999999999</v>
      </c>
      <c r="GU741">
        <v>22.032</v>
      </c>
      <c r="GV741">
        <v>43.204700000000003</v>
      </c>
      <c r="GW741">
        <v>0</v>
      </c>
      <c r="GX741">
        <v>25.83</v>
      </c>
      <c r="GY741">
        <v>450</v>
      </c>
      <c r="GZ741">
        <v>18.5</v>
      </c>
      <c r="HA741">
        <v>100.45399999999999</v>
      </c>
      <c r="HB741">
        <v>70.277500000000003</v>
      </c>
    </row>
    <row r="742" spans="1:210" x14ac:dyDescent="0.3">
      <c r="A742">
        <v>726</v>
      </c>
      <c r="B742">
        <v>1750758344.5999999</v>
      </c>
      <c r="C742">
        <v>3625.5</v>
      </c>
      <c r="D742" t="s">
        <v>1793</v>
      </c>
      <c r="E742" t="s">
        <v>1794</v>
      </c>
      <c r="F742" t="s">
        <v>336</v>
      </c>
      <c r="G742">
        <v>1750758344.5999999</v>
      </c>
      <c r="H742">
        <f t="shared" si="374"/>
        <v>6.6739179199771321E-4</v>
      </c>
      <c r="I742">
        <f t="shared" si="375"/>
        <v>0.66739179199771326</v>
      </c>
      <c r="J742">
        <f t="shared" si="376"/>
        <v>2.7426019218787343</v>
      </c>
      <c r="K742">
        <f t="shared" si="377"/>
        <v>443.13</v>
      </c>
      <c r="L742">
        <f t="shared" si="378"/>
        <v>352.9198416482177</v>
      </c>
      <c r="M742">
        <f t="shared" si="379"/>
        <v>35.755076758036523</v>
      </c>
      <c r="N742">
        <f t="shared" si="380"/>
        <v>44.894464107749997</v>
      </c>
      <c r="O742">
        <f t="shared" si="381"/>
        <v>5.3912801415461904E-2</v>
      </c>
      <c r="P742">
        <f t="shared" si="382"/>
        <v>2.4132032146693474</v>
      </c>
      <c r="Q742">
        <f t="shared" si="383"/>
        <v>5.3262843506243239E-2</v>
      </c>
      <c r="R742">
        <f t="shared" si="384"/>
        <v>3.3347025900524283E-2</v>
      </c>
      <c r="S742">
        <f t="shared" si="385"/>
        <v>12.711000000000002</v>
      </c>
      <c r="T742">
        <f t="shared" si="386"/>
        <v>25.536396987147015</v>
      </c>
      <c r="U742">
        <f t="shared" si="387"/>
        <v>25.435700000000001</v>
      </c>
      <c r="V742">
        <f t="shared" si="388"/>
        <v>3.2632164812648718</v>
      </c>
      <c r="W742">
        <f t="shared" si="389"/>
        <v>61.311903348950239</v>
      </c>
      <c r="X742">
        <f t="shared" si="390"/>
        <v>2.0269020291374997</v>
      </c>
      <c r="Y742">
        <f t="shared" si="391"/>
        <v>3.3058866523872217</v>
      </c>
      <c r="Z742">
        <f t="shared" si="392"/>
        <v>1.2363144521273721</v>
      </c>
      <c r="AA742">
        <f t="shared" si="393"/>
        <v>-29.431978027099152</v>
      </c>
      <c r="AB742">
        <f t="shared" si="394"/>
        <v>28.466013841984498</v>
      </c>
      <c r="AC742">
        <f t="shared" si="395"/>
        <v>2.508845224898506</v>
      </c>
      <c r="AD742">
        <f t="shared" si="396"/>
        <v>14.253881039783854</v>
      </c>
      <c r="AE742">
        <f t="shared" si="397"/>
        <v>2.7426019218787343</v>
      </c>
      <c r="AF742">
        <f t="shared" si="398"/>
        <v>0.66739179199771326</v>
      </c>
      <c r="AG742">
        <f t="shared" si="399"/>
        <v>2.7814074781383673</v>
      </c>
      <c r="AH742">
        <v>458.54254620719962</v>
      </c>
      <c r="AI742">
        <v>452.16960606060587</v>
      </c>
      <c r="AJ742">
        <v>-1.5133617453245421E-4</v>
      </c>
      <c r="AK742">
        <v>84.076978181650844</v>
      </c>
      <c r="AL742">
        <f t="shared" si="400"/>
        <v>0.66732589413230681</v>
      </c>
      <c r="AM742">
        <v>18.535117568470771</v>
      </c>
      <c r="AN742">
        <v>20.006067819548861</v>
      </c>
      <c r="AO742">
        <v>5.5805067278349309E-7</v>
      </c>
      <c r="AP742">
        <v>90.497214367256092</v>
      </c>
      <c r="AQ742">
        <v>0</v>
      </c>
      <c r="AR742">
        <v>0</v>
      </c>
      <c r="AS742">
        <f t="shared" si="401"/>
        <v>1</v>
      </c>
      <c r="AT742">
        <f t="shared" si="402"/>
        <v>0</v>
      </c>
      <c r="AU742">
        <f t="shared" si="403"/>
        <v>53707.583126445519</v>
      </c>
      <c r="AV742">
        <f t="shared" si="404"/>
        <v>66.900000000000006</v>
      </c>
      <c r="AW742">
        <f t="shared" si="405"/>
        <v>53.52000000000001</v>
      </c>
      <c r="AX742">
        <f t="shared" si="406"/>
        <v>0.8</v>
      </c>
      <c r="AY742">
        <f t="shared" si="407"/>
        <v>0.19</v>
      </c>
      <c r="AZ742">
        <v>9</v>
      </c>
      <c r="BA742">
        <v>1.88</v>
      </c>
      <c r="BB742" t="s">
        <v>337</v>
      </c>
      <c r="BC742">
        <v>2</v>
      </c>
      <c r="BD742" t="b">
        <v>0</v>
      </c>
      <c r="BE742">
        <v>1750758344.5999999</v>
      </c>
      <c r="BF742">
        <v>443.13</v>
      </c>
      <c r="BG742">
        <v>449.964</v>
      </c>
      <c r="BH742">
        <v>20.006499999999999</v>
      </c>
      <c r="BI742">
        <v>18.535399999999999</v>
      </c>
      <c r="BJ742">
        <v>440.17399999999998</v>
      </c>
      <c r="BK742">
        <v>19.7865</v>
      </c>
      <c r="BL742">
        <v>400.13299999999998</v>
      </c>
      <c r="BM742">
        <v>101.212</v>
      </c>
      <c r="BN742">
        <v>0.100175</v>
      </c>
      <c r="BO742">
        <v>25.654499999999999</v>
      </c>
      <c r="BP742">
        <v>25.435700000000001</v>
      </c>
      <c r="BQ742">
        <v>999.9</v>
      </c>
      <c r="BR742">
        <v>0</v>
      </c>
      <c r="BS742">
        <v>0</v>
      </c>
      <c r="BT742">
        <v>9990</v>
      </c>
      <c r="BU742">
        <v>66.900000000000006</v>
      </c>
      <c r="BV742">
        <v>9.9204500000000007</v>
      </c>
      <c r="BW742">
        <v>-6.8338299999999998</v>
      </c>
      <c r="BX742">
        <v>452.17700000000002</v>
      </c>
      <c r="BY742">
        <v>458.46199999999999</v>
      </c>
      <c r="BZ742">
        <v>1.4711099999999999</v>
      </c>
      <c r="CA742">
        <v>449.964</v>
      </c>
      <c r="CB742">
        <v>18.535399999999999</v>
      </c>
      <c r="CC742">
        <v>2.0248900000000001</v>
      </c>
      <c r="CD742">
        <v>1.8759999999999999</v>
      </c>
      <c r="CE742">
        <v>17.6403</v>
      </c>
      <c r="CF742">
        <v>16.434799999999999</v>
      </c>
      <c r="CG742">
        <v>1750753677</v>
      </c>
      <c r="CH742" t="s">
        <v>338</v>
      </c>
      <c r="CI742">
        <v>1750753677</v>
      </c>
      <c r="CJ742">
        <v>1750753673.5</v>
      </c>
      <c r="CK742">
        <v>5</v>
      </c>
      <c r="CL742">
        <v>2.1520000000000001</v>
      </c>
      <c r="CM742">
        <v>-0.52400000000000002</v>
      </c>
      <c r="CN742">
        <v>3.0179999999999998</v>
      </c>
      <c r="CO742">
        <v>0.22</v>
      </c>
      <c r="CP742">
        <v>450</v>
      </c>
      <c r="CQ742">
        <v>19</v>
      </c>
      <c r="CR742">
        <v>0.26</v>
      </c>
      <c r="CS742">
        <v>0.17</v>
      </c>
      <c r="CT742">
        <v>-6.7959907499999987</v>
      </c>
      <c r="CU742">
        <v>-0.29949084427766881</v>
      </c>
      <c r="CV742">
        <v>5.3489621815241029E-2</v>
      </c>
      <c r="CW742">
        <v>1</v>
      </c>
      <c r="CX742">
        <v>0</v>
      </c>
      <c r="CY742">
        <v>0</v>
      </c>
      <c r="CZ742">
        <v>0</v>
      </c>
      <c r="DA742">
        <v>-1</v>
      </c>
      <c r="DB742">
        <v>1.4654532499999999</v>
      </c>
      <c r="DC742">
        <v>1.471936210131305E-2</v>
      </c>
      <c r="DD742">
        <v>2.27331298714015E-3</v>
      </c>
      <c r="DE742">
        <v>1</v>
      </c>
      <c r="DF742">
        <v>2</v>
      </c>
      <c r="DG742">
        <v>2</v>
      </c>
      <c r="DH742" t="s">
        <v>339</v>
      </c>
      <c r="DI742">
        <v>3.02467</v>
      </c>
      <c r="DJ742">
        <v>2.6914699999999998</v>
      </c>
      <c r="DK742">
        <v>0.100117</v>
      </c>
      <c r="DL742">
        <v>0.102329</v>
      </c>
      <c r="DM742">
        <v>0.104947</v>
      </c>
      <c r="DN742">
        <v>0.10065399999999999</v>
      </c>
      <c r="DO742">
        <v>25071.5</v>
      </c>
      <c r="DP742">
        <v>16778.2</v>
      </c>
      <c r="DQ742">
        <v>26436.1</v>
      </c>
      <c r="DR742">
        <v>16987.900000000001</v>
      </c>
      <c r="DS742">
        <v>33666.800000000003</v>
      </c>
      <c r="DT742">
        <v>19962</v>
      </c>
      <c r="DU742">
        <v>38510.9</v>
      </c>
      <c r="DV742">
        <v>22517.8</v>
      </c>
      <c r="DW742">
        <v>1.8014399999999999</v>
      </c>
      <c r="DX742">
        <v>2.1747200000000002</v>
      </c>
      <c r="DY742">
        <v>4.7105599999999997E-2</v>
      </c>
      <c r="DZ742">
        <v>0</v>
      </c>
      <c r="EA742">
        <v>24.6629</v>
      </c>
      <c r="EB742">
        <v>999.9</v>
      </c>
      <c r="EC742">
        <v>60.5</v>
      </c>
      <c r="ED742">
        <v>32.6</v>
      </c>
      <c r="EE742">
        <v>29.526299999999999</v>
      </c>
      <c r="EF742">
        <v>62.885899999999999</v>
      </c>
      <c r="EG742">
        <v>35.428699999999999</v>
      </c>
      <c r="EH742">
        <v>1</v>
      </c>
      <c r="EI742">
        <v>5.48598E-2</v>
      </c>
      <c r="EJ742">
        <v>-0.226549</v>
      </c>
      <c r="EK742">
        <v>20.327300000000001</v>
      </c>
      <c r="EL742">
        <v>5.25143</v>
      </c>
      <c r="EM742">
        <v>11.962</v>
      </c>
      <c r="EN742">
        <v>4.9896000000000003</v>
      </c>
      <c r="EO742">
        <v>3.2916599999999998</v>
      </c>
      <c r="EP742">
        <v>9999</v>
      </c>
      <c r="EQ742">
        <v>9999</v>
      </c>
      <c r="ER742">
        <v>9999</v>
      </c>
      <c r="ES742">
        <v>999.9</v>
      </c>
      <c r="ET742">
        <v>4.9726999999999997</v>
      </c>
      <c r="EU742">
        <v>1.8719600000000001</v>
      </c>
      <c r="EV742">
        <v>1.87225</v>
      </c>
      <c r="EW742">
        <v>1.87724</v>
      </c>
      <c r="EX742">
        <v>1.87137</v>
      </c>
      <c r="EY742">
        <v>1.8721099999999999</v>
      </c>
      <c r="EZ742">
        <v>1.8717999999999999</v>
      </c>
      <c r="FA742">
        <v>1.8687400000000001</v>
      </c>
      <c r="FB742">
        <v>0</v>
      </c>
      <c r="FC742">
        <v>0</v>
      </c>
      <c r="FD742">
        <v>0</v>
      </c>
      <c r="FE742">
        <v>0</v>
      </c>
      <c r="FF742" t="s">
        <v>340</v>
      </c>
      <c r="FG742" t="s">
        <v>341</v>
      </c>
      <c r="FH742" t="s">
        <v>342</v>
      </c>
      <c r="FI742" t="s">
        <v>342</v>
      </c>
      <c r="FJ742" t="s">
        <v>342</v>
      </c>
      <c r="FK742" t="s">
        <v>342</v>
      </c>
      <c r="FL742">
        <v>0</v>
      </c>
      <c r="FM742">
        <v>100</v>
      </c>
      <c r="FN742">
        <v>100</v>
      </c>
      <c r="FO742">
        <v>2.956</v>
      </c>
      <c r="FP742">
        <v>0.22</v>
      </c>
      <c r="FQ742">
        <v>-0.71234261683338174</v>
      </c>
      <c r="FR742">
        <v>7.6898218637449396E-3</v>
      </c>
      <c r="FS742">
        <v>1.5097418776848419E-6</v>
      </c>
      <c r="FT742">
        <v>-9.8458676114205118E-11</v>
      </c>
      <c r="FU742">
        <v>0.22001999999999461</v>
      </c>
      <c r="FV742">
        <v>0</v>
      </c>
      <c r="FW742">
        <v>0</v>
      </c>
      <c r="FX742">
        <v>0</v>
      </c>
      <c r="FY742">
        <v>3</v>
      </c>
      <c r="FZ742">
        <v>2164</v>
      </c>
      <c r="GA742">
        <v>-1</v>
      </c>
      <c r="GB742">
        <v>-1</v>
      </c>
      <c r="GC742">
        <v>77.8</v>
      </c>
      <c r="GD742">
        <v>77.900000000000006</v>
      </c>
      <c r="GE742">
        <v>1.10229</v>
      </c>
      <c r="GF742">
        <v>2.6293899999999999</v>
      </c>
      <c r="GG742">
        <v>1.7981</v>
      </c>
      <c r="GH742">
        <v>2.3803700000000001</v>
      </c>
      <c r="GI742">
        <v>1.5979000000000001</v>
      </c>
      <c r="GJ742">
        <v>2.5756800000000002</v>
      </c>
      <c r="GK742">
        <v>36.011299999999999</v>
      </c>
      <c r="GL742">
        <v>24.157499999999999</v>
      </c>
      <c r="GM742">
        <v>18</v>
      </c>
      <c r="GN742">
        <v>367.815</v>
      </c>
      <c r="GO742">
        <v>661.25400000000002</v>
      </c>
      <c r="GP742">
        <v>25.829799999999999</v>
      </c>
      <c r="GQ742">
        <v>27.793700000000001</v>
      </c>
      <c r="GR742">
        <v>29.9999</v>
      </c>
      <c r="GS742">
        <v>27.762799999999999</v>
      </c>
      <c r="GT742">
        <v>27.7867</v>
      </c>
      <c r="GU742">
        <v>22.032299999999999</v>
      </c>
      <c r="GV742">
        <v>43.204700000000003</v>
      </c>
      <c r="GW742">
        <v>0</v>
      </c>
      <c r="GX742">
        <v>25.83</v>
      </c>
      <c r="GY742">
        <v>450</v>
      </c>
      <c r="GZ742">
        <v>18.5</v>
      </c>
      <c r="HA742">
        <v>100.45399999999999</v>
      </c>
      <c r="HB742">
        <v>70.278300000000002</v>
      </c>
    </row>
    <row r="743" spans="1:210" x14ac:dyDescent="0.3">
      <c r="A743">
        <v>727</v>
      </c>
      <c r="B743">
        <v>1750758349.5999999</v>
      </c>
      <c r="C743">
        <v>3630.5</v>
      </c>
      <c r="D743" t="s">
        <v>1795</v>
      </c>
      <c r="E743" t="s">
        <v>1796</v>
      </c>
      <c r="F743" t="s">
        <v>336</v>
      </c>
      <c r="G743">
        <v>1750758349.5999999</v>
      </c>
      <c r="H743">
        <f t="shared" si="374"/>
        <v>6.6703742585283985E-4</v>
      </c>
      <c r="I743">
        <f t="shared" si="375"/>
        <v>0.66703742585283987</v>
      </c>
      <c r="J743">
        <f t="shared" si="376"/>
        <v>2.7909234743905622</v>
      </c>
      <c r="K743">
        <f t="shared" si="377"/>
        <v>443.07900000000001</v>
      </c>
      <c r="L743">
        <f t="shared" si="378"/>
        <v>351.54078372763991</v>
      </c>
      <c r="M743">
        <f t="shared" si="379"/>
        <v>35.615261844301848</v>
      </c>
      <c r="N743">
        <f t="shared" si="380"/>
        <v>44.889171706852196</v>
      </c>
      <c r="O743">
        <f t="shared" si="381"/>
        <v>5.3973025074435486E-2</v>
      </c>
      <c r="P743">
        <f t="shared" si="382"/>
        <v>2.4164289020849767</v>
      </c>
      <c r="Q743">
        <f t="shared" si="383"/>
        <v>5.3322482002015364E-2</v>
      </c>
      <c r="R743">
        <f t="shared" si="384"/>
        <v>3.3384352092165594E-2</v>
      </c>
      <c r="S743">
        <f t="shared" si="385"/>
        <v>12.705528000000001</v>
      </c>
      <c r="T743">
        <f t="shared" si="386"/>
        <v>25.532813153876365</v>
      </c>
      <c r="U743">
        <f t="shared" si="387"/>
        <v>25.4251</v>
      </c>
      <c r="V743">
        <f t="shared" si="388"/>
        <v>3.2611615566964818</v>
      </c>
      <c r="W743">
        <f t="shared" si="389"/>
        <v>61.324942879170493</v>
      </c>
      <c r="X743">
        <f t="shared" si="390"/>
        <v>2.02687610091834</v>
      </c>
      <c r="Y743">
        <f t="shared" si="391"/>
        <v>3.3051414412434532</v>
      </c>
      <c r="Z743">
        <f t="shared" si="392"/>
        <v>1.2342854557781417</v>
      </c>
      <c r="AA743">
        <f t="shared" si="393"/>
        <v>-29.416350480110239</v>
      </c>
      <c r="AB743">
        <f t="shared" si="394"/>
        <v>29.389930577052716</v>
      </c>
      <c r="AC743">
        <f t="shared" si="395"/>
        <v>2.5866295167092255</v>
      </c>
      <c r="AD743">
        <f t="shared" si="396"/>
        <v>15.265737613651703</v>
      </c>
      <c r="AE743">
        <f t="shared" si="397"/>
        <v>2.7909234743905622</v>
      </c>
      <c r="AF743">
        <f t="shared" si="398"/>
        <v>0.66703742585283987</v>
      </c>
      <c r="AG743">
        <f t="shared" si="399"/>
        <v>2.7552240856987815</v>
      </c>
      <c r="AH743">
        <v>458.45723440326242</v>
      </c>
      <c r="AI743">
        <v>452.14235757575739</v>
      </c>
      <c r="AJ743">
        <v>-2.1576691244396191E-4</v>
      </c>
      <c r="AK743">
        <v>84.076978181650844</v>
      </c>
      <c r="AL743">
        <f t="shared" si="400"/>
        <v>0.66709592748958402</v>
      </c>
      <c r="AM743">
        <v>18.535587425648401</v>
      </c>
      <c r="AN743">
        <v>20.006611729323311</v>
      </c>
      <c r="AO743">
        <v>4.590675235330875E-7</v>
      </c>
      <c r="AP743">
        <v>90.497214367256092</v>
      </c>
      <c r="AQ743">
        <v>0</v>
      </c>
      <c r="AR743">
        <v>0</v>
      </c>
      <c r="AS743">
        <f t="shared" si="401"/>
        <v>1</v>
      </c>
      <c r="AT743">
        <f t="shared" si="402"/>
        <v>0</v>
      </c>
      <c r="AU743">
        <f t="shared" si="403"/>
        <v>53816.546222541328</v>
      </c>
      <c r="AV743">
        <f t="shared" si="404"/>
        <v>66.871200000000002</v>
      </c>
      <c r="AW743">
        <f t="shared" si="405"/>
        <v>53.496960000000001</v>
      </c>
      <c r="AX743">
        <f t="shared" si="406"/>
        <v>0.8</v>
      </c>
      <c r="AY743">
        <f t="shared" si="407"/>
        <v>0.19</v>
      </c>
      <c r="AZ743">
        <v>9</v>
      </c>
      <c r="BA743">
        <v>1.88</v>
      </c>
      <c r="BB743" t="s">
        <v>337</v>
      </c>
      <c r="BC743">
        <v>2</v>
      </c>
      <c r="BD743" t="b">
        <v>0</v>
      </c>
      <c r="BE743">
        <v>1750758349.5999999</v>
      </c>
      <c r="BF743">
        <v>443.07900000000001</v>
      </c>
      <c r="BG743">
        <v>450.024</v>
      </c>
      <c r="BH743">
        <v>20.0063</v>
      </c>
      <c r="BI743">
        <v>18.535399999999999</v>
      </c>
      <c r="BJ743">
        <v>440.12299999999999</v>
      </c>
      <c r="BK743">
        <v>19.786300000000001</v>
      </c>
      <c r="BL743">
        <v>399.97500000000002</v>
      </c>
      <c r="BM743">
        <v>101.212</v>
      </c>
      <c r="BN743">
        <v>9.9891800000000003E-2</v>
      </c>
      <c r="BO743">
        <v>25.650700000000001</v>
      </c>
      <c r="BP743">
        <v>25.4251</v>
      </c>
      <c r="BQ743">
        <v>999.9</v>
      </c>
      <c r="BR743">
        <v>0</v>
      </c>
      <c r="BS743">
        <v>0</v>
      </c>
      <c r="BT743">
        <v>10011</v>
      </c>
      <c r="BU743">
        <v>66.871200000000002</v>
      </c>
      <c r="BV743">
        <v>9.9204500000000007</v>
      </c>
      <c r="BW743">
        <v>-6.9443400000000004</v>
      </c>
      <c r="BX743">
        <v>452.125</v>
      </c>
      <c r="BY743">
        <v>458.52199999999999</v>
      </c>
      <c r="BZ743">
        <v>1.4709399999999999</v>
      </c>
      <c r="CA743">
        <v>450.024</v>
      </c>
      <c r="CB743">
        <v>18.535399999999999</v>
      </c>
      <c r="CC743">
        <v>2.0248699999999999</v>
      </c>
      <c r="CD743">
        <v>1.8759999999999999</v>
      </c>
      <c r="CE743">
        <v>17.6402</v>
      </c>
      <c r="CF743">
        <v>16.434799999999999</v>
      </c>
      <c r="CG743">
        <v>1750753677</v>
      </c>
      <c r="CH743" t="s">
        <v>338</v>
      </c>
      <c r="CI743">
        <v>1750753677</v>
      </c>
      <c r="CJ743">
        <v>1750753673.5</v>
      </c>
      <c r="CK743">
        <v>5</v>
      </c>
      <c r="CL743">
        <v>2.1520000000000001</v>
      </c>
      <c r="CM743">
        <v>-0.52400000000000002</v>
      </c>
      <c r="CN743">
        <v>3.0179999999999998</v>
      </c>
      <c r="CO743">
        <v>0.22</v>
      </c>
      <c r="CP743">
        <v>450</v>
      </c>
      <c r="CQ743">
        <v>19</v>
      </c>
      <c r="CR743">
        <v>0.26</v>
      </c>
      <c r="CS743">
        <v>0.17</v>
      </c>
      <c r="CT743">
        <v>-6.8197648780487814</v>
      </c>
      <c r="CU743">
        <v>-0.57348020905921537</v>
      </c>
      <c r="CV743">
        <v>7.2940461190231592E-2</v>
      </c>
      <c r="CW743">
        <v>0</v>
      </c>
      <c r="CX743">
        <v>0</v>
      </c>
      <c r="CY743">
        <v>0</v>
      </c>
      <c r="CZ743">
        <v>0</v>
      </c>
      <c r="DA743">
        <v>-1</v>
      </c>
      <c r="DB743">
        <v>1.466821951219512</v>
      </c>
      <c r="DC743">
        <v>3.1594912891985613E-2</v>
      </c>
      <c r="DD743">
        <v>3.37361730990907E-3</v>
      </c>
      <c r="DE743">
        <v>1</v>
      </c>
      <c r="DF743">
        <v>1</v>
      </c>
      <c r="DG743">
        <v>2</v>
      </c>
      <c r="DH743" t="s">
        <v>383</v>
      </c>
      <c r="DI743">
        <v>3.0244900000000001</v>
      </c>
      <c r="DJ743">
        <v>2.6911800000000001</v>
      </c>
      <c r="DK743">
        <v>0.100109</v>
      </c>
      <c r="DL743">
        <v>0.10234</v>
      </c>
      <c r="DM743">
        <v>0.104947</v>
      </c>
      <c r="DN743">
        <v>0.10065399999999999</v>
      </c>
      <c r="DO743">
        <v>25071.8</v>
      </c>
      <c r="DP743">
        <v>16778.2</v>
      </c>
      <c r="DQ743">
        <v>26436.2</v>
      </c>
      <c r="DR743">
        <v>16988.099999999999</v>
      </c>
      <c r="DS743">
        <v>33666.9</v>
      </c>
      <c r="DT743">
        <v>19962.3</v>
      </c>
      <c r="DU743">
        <v>38510.9</v>
      </c>
      <c r="DV743">
        <v>22518.1</v>
      </c>
      <c r="DW743">
        <v>1.8009599999999999</v>
      </c>
      <c r="DX743">
        <v>2.17502</v>
      </c>
      <c r="DY743">
        <v>4.6604899999999998E-2</v>
      </c>
      <c r="DZ743">
        <v>0</v>
      </c>
      <c r="EA743">
        <v>24.660499999999999</v>
      </c>
      <c r="EB743">
        <v>999.9</v>
      </c>
      <c r="EC743">
        <v>60.5</v>
      </c>
      <c r="ED743">
        <v>32.6</v>
      </c>
      <c r="EE743">
        <v>29.527699999999999</v>
      </c>
      <c r="EF743">
        <v>62.865900000000003</v>
      </c>
      <c r="EG743">
        <v>35.488799999999998</v>
      </c>
      <c r="EH743">
        <v>1</v>
      </c>
      <c r="EI743">
        <v>5.4565000000000002E-2</v>
      </c>
      <c r="EJ743">
        <v>-0.22741</v>
      </c>
      <c r="EK743">
        <v>20.327300000000001</v>
      </c>
      <c r="EL743">
        <v>5.2517899999999997</v>
      </c>
      <c r="EM743">
        <v>11.962</v>
      </c>
      <c r="EN743">
        <v>4.9896399999999996</v>
      </c>
      <c r="EO743">
        <v>3.2917200000000002</v>
      </c>
      <c r="EP743">
        <v>9999</v>
      </c>
      <c r="EQ743">
        <v>9999</v>
      </c>
      <c r="ER743">
        <v>9999</v>
      </c>
      <c r="ES743">
        <v>999.9</v>
      </c>
      <c r="ET743">
        <v>4.9726800000000004</v>
      </c>
      <c r="EU743">
        <v>1.8719600000000001</v>
      </c>
      <c r="EV743">
        <v>1.87225</v>
      </c>
      <c r="EW743">
        <v>1.8772500000000001</v>
      </c>
      <c r="EX743">
        <v>1.8713599999999999</v>
      </c>
      <c r="EY743">
        <v>1.87212</v>
      </c>
      <c r="EZ743">
        <v>1.8717999999999999</v>
      </c>
      <c r="FA743">
        <v>1.8687400000000001</v>
      </c>
      <c r="FB743">
        <v>0</v>
      </c>
      <c r="FC743">
        <v>0</v>
      </c>
      <c r="FD743">
        <v>0</v>
      </c>
      <c r="FE743">
        <v>0</v>
      </c>
      <c r="FF743" t="s">
        <v>340</v>
      </c>
      <c r="FG743" t="s">
        <v>341</v>
      </c>
      <c r="FH743" t="s">
        <v>342</v>
      </c>
      <c r="FI743" t="s">
        <v>342</v>
      </c>
      <c r="FJ743" t="s">
        <v>342</v>
      </c>
      <c r="FK743" t="s">
        <v>342</v>
      </c>
      <c r="FL743">
        <v>0</v>
      </c>
      <c r="FM743">
        <v>100</v>
      </c>
      <c r="FN743">
        <v>100</v>
      </c>
      <c r="FO743">
        <v>2.956</v>
      </c>
      <c r="FP743">
        <v>0.22</v>
      </c>
      <c r="FQ743">
        <v>-0.71234261683338174</v>
      </c>
      <c r="FR743">
        <v>7.6898218637449396E-3</v>
      </c>
      <c r="FS743">
        <v>1.5097418776848419E-6</v>
      </c>
      <c r="FT743">
        <v>-9.8458676114205118E-11</v>
      </c>
      <c r="FU743">
        <v>0.22001999999999461</v>
      </c>
      <c r="FV743">
        <v>0</v>
      </c>
      <c r="FW743">
        <v>0</v>
      </c>
      <c r="FX743">
        <v>0</v>
      </c>
      <c r="FY743">
        <v>3</v>
      </c>
      <c r="FZ743">
        <v>2164</v>
      </c>
      <c r="GA743">
        <v>-1</v>
      </c>
      <c r="GB743">
        <v>-1</v>
      </c>
      <c r="GC743">
        <v>77.900000000000006</v>
      </c>
      <c r="GD743">
        <v>77.900000000000006</v>
      </c>
      <c r="GE743">
        <v>1.10229</v>
      </c>
      <c r="GF743">
        <v>2.6269499999999999</v>
      </c>
      <c r="GG743">
        <v>1.7981</v>
      </c>
      <c r="GH743">
        <v>2.3803700000000001</v>
      </c>
      <c r="GI743">
        <v>1.5979000000000001</v>
      </c>
      <c r="GJ743">
        <v>2.5610400000000002</v>
      </c>
      <c r="GK743">
        <v>36.011299999999999</v>
      </c>
      <c r="GL743">
        <v>24.157499999999999</v>
      </c>
      <c r="GM743">
        <v>18</v>
      </c>
      <c r="GN743">
        <v>367.553</v>
      </c>
      <c r="GO743">
        <v>661.50099999999998</v>
      </c>
      <c r="GP743">
        <v>25.829899999999999</v>
      </c>
      <c r="GQ743">
        <v>27.792300000000001</v>
      </c>
      <c r="GR743">
        <v>29.9999</v>
      </c>
      <c r="GS743">
        <v>27.7606</v>
      </c>
      <c r="GT743">
        <v>27.785699999999999</v>
      </c>
      <c r="GU743">
        <v>22.033300000000001</v>
      </c>
      <c r="GV743">
        <v>43.204700000000003</v>
      </c>
      <c r="GW743">
        <v>0</v>
      </c>
      <c r="GX743">
        <v>25.83</v>
      </c>
      <c r="GY743">
        <v>450</v>
      </c>
      <c r="GZ743">
        <v>18.5</v>
      </c>
      <c r="HA743">
        <v>100.455</v>
      </c>
      <c r="HB743">
        <v>70.279200000000003</v>
      </c>
    </row>
    <row r="744" spans="1:210" x14ac:dyDescent="0.3">
      <c r="A744">
        <v>728</v>
      </c>
      <c r="B744">
        <v>1750758354.5999999</v>
      </c>
      <c r="C744">
        <v>3635.5</v>
      </c>
      <c r="D744" t="s">
        <v>1797</v>
      </c>
      <c r="E744" t="s">
        <v>1798</v>
      </c>
      <c r="F744" t="s">
        <v>336</v>
      </c>
      <c r="G744">
        <v>1750758354.5999999</v>
      </c>
      <c r="H744">
        <f t="shared" si="374"/>
        <v>6.6602114385047476E-4</v>
      </c>
      <c r="I744">
        <f t="shared" si="375"/>
        <v>0.66602114385047473</v>
      </c>
      <c r="J744">
        <f t="shared" si="376"/>
        <v>2.7813315527029392</v>
      </c>
      <c r="K744">
        <f t="shared" si="377"/>
        <v>443.00599999999997</v>
      </c>
      <c r="L744">
        <f t="shared" si="378"/>
        <v>351.65318459225091</v>
      </c>
      <c r="M744">
        <f t="shared" si="379"/>
        <v>35.627026395914754</v>
      </c>
      <c r="N744">
        <f t="shared" si="380"/>
        <v>44.882250885483394</v>
      </c>
      <c r="O744">
        <f t="shared" si="381"/>
        <v>5.3905014899155813E-2</v>
      </c>
      <c r="P744">
        <f t="shared" si="382"/>
        <v>2.4172116197461717</v>
      </c>
      <c r="Q744">
        <f t="shared" si="383"/>
        <v>5.3256307142800774E-2</v>
      </c>
      <c r="R744">
        <f t="shared" si="384"/>
        <v>3.3342830745326679E-2</v>
      </c>
      <c r="S744">
        <f t="shared" si="385"/>
        <v>12.709175999999999</v>
      </c>
      <c r="T744">
        <f t="shared" si="386"/>
        <v>25.531089838920039</v>
      </c>
      <c r="U744">
        <f t="shared" si="387"/>
        <v>25.4223</v>
      </c>
      <c r="V744">
        <f t="shared" si="388"/>
        <v>3.2606189352316739</v>
      </c>
      <c r="W744">
        <f t="shared" si="389"/>
        <v>61.326181804384127</v>
      </c>
      <c r="X744">
        <f t="shared" si="390"/>
        <v>2.0266645298556001</v>
      </c>
      <c r="Y744">
        <f t="shared" si="391"/>
        <v>3.3047296769920815</v>
      </c>
      <c r="Z744">
        <f t="shared" si="392"/>
        <v>1.2339544053760738</v>
      </c>
      <c r="AA744">
        <f t="shared" si="393"/>
        <v>-29.371532443805936</v>
      </c>
      <c r="AB744">
        <f t="shared" si="394"/>
        <v>29.490672116541688</v>
      </c>
      <c r="AC744">
        <f t="shared" si="395"/>
        <v>2.5945915286099379</v>
      </c>
      <c r="AD744">
        <f t="shared" si="396"/>
        <v>15.422907201345689</v>
      </c>
      <c r="AE744">
        <f t="shared" si="397"/>
        <v>2.7813315527029392</v>
      </c>
      <c r="AF744">
        <f t="shared" si="398"/>
        <v>0.66602114385047473</v>
      </c>
      <c r="AG744">
        <f t="shared" si="399"/>
        <v>2.807802659855311</v>
      </c>
      <c r="AH744">
        <v>458.48878460708931</v>
      </c>
      <c r="AI744">
        <v>452.05367878787882</v>
      </c>
      <c r="AJ744">
        <v>-2.2055145641361779E-4</v>
      </c>
      <c r="AK744">
        <v>84.076978181650844</v>
      </c>
      <c r="AL744">
        <f t="shared" si="400"/>
        <v>0.66645431940160715</v>
      </c>
      <c r="AM744">
        <v>18.534950093942228</v>
      </c>
      <c r="AN744">
        <v>20.004504360902239</v>
      </c>
      <c r="AO744">
        <v>1.5623907950116902E-8</v>
      </c>
      <c r="AP744">
        <v>90.497214367256092</v>
      </c>
      <c r="AQ744">
        <v>0</v>
      </c>
      <c r="AR744">
        <v>0</v>
      </c>
      <c r="AS744">
        <f t="shared" si="401"/>
        <v>1</v>
      </c>
      <c r="AT744">
        <f t="shared" si="402"/>
        <v>0</v>
      </c>
      <c r="AU744">
        <f t="shared" si="403"/>
        <v>53843.227909664041</v>
      </c>
      <c r="AV744">
        <f t="shared" si="404"/>
        <v>66.8904</v>
      </c>
      <c r="AW744">
        <f t="shared" si="405"/>
        <v>53.512320000000003</v>
      </c>
      <c r="AX744">
        <f t="shared" si="406"/>
        <v>0.8</v>
      </c>
      <c r="AY744">
        <f t="shared" si="407"/>
        <v>0.19</v>
      </c>
      <c r="AZ744">
        <v>9</v>
      </c>
      <c r="BA744">
        <v>1.88</v>
      </c>
      <c r="BB744" t="s">
        <v>337</v>
      </c>
      <c r="BC744">
        <v>2</v>
      </c>
      <c r="BD744" t="b">
        <v>0</v>
      </c>
      <c r="BE744">
        <v>1750758354.5999999</v>
      </c>
      <c r="BF744">
        <v>443.00599999999997</v>
      </c>
      <c r="BG744">
        <v>449.928</v>
      </c>
      <c r="BH744">
        <v>20.004000000000001</v>
      </c>
      <c r="BI744">
        <v>18.535399999999999</v>
      </c>
      <c r="BJ744">
        <v>440.05</v>
      </c>
      <c r="BK744">
        <v>19.783999999999999</v>
      </c>
      <c r="BL744">
        <v>399.99200000000002</v>
      </c>
      <c r="BM744">
        <v>101.21299999999999</v>
      </c>
      <c r="BN744">
        <v>9.9963899999999994E-2</v>
      </c>
      <c r="BO744">
        <v>25.648599999999998</v>
      </c>
      <c r="BP744">
        <v>25.4223</v>
      </c>
      <c r="BQ744">
        <v>999.9</v>
      </c>
      <c r="BR744">
        <v>0</v>
      </c>
      <c r="BS744">
        <v>0</v>
      </c>
      <c r="BT744">
        <v>10016</v>
      </c>
      <c r="BU744">
        <v>66.8904</v>
      </c>
      <c r="BV744">
        <v>9.9204500000000007</v>
      </c>
      <c r="BW744">
        <v>-6.9224500000000004</v>
      </c>
      <c r="BX744">
        <v>452.04899999999998</v>
      </c>
      <c r="BY744">
        <v>458.42599999999999</v>
      </c>
      <c r="BZ744">
        <v>1.4686399999999999</v>
      </c>
      <c r="CA744">
        <v>449.928</v>
      </c>
      <c r="CB744">
        <v>18.535399999999999</v>
      </c>
      <c r="CC744">
        <v>2.02467</v>
      </c>
      <c r="CD744">
        <v>1.87602</v>
      </c>
      <c r="CE744">
        <v>17.6386</v>
      </c>
      <c r="CF744">
        <v>16.434999999999999</v>
      </c>
      <c r="CG744">
        <v>1750753677</v>
      </c>
      <c r="CH744" t="s">
        <v>338</v>
      </c>
      <c r="CI744">
        <v>1750753677</v>
      </c>
      <c r="CJ744">
        <v>1750753673.5</v>
      </c>
      <c r="CK744">
        <v>5</v>
      </c>
      <c r="CL744">
        <v>2.1520000000000001</v>
      </c>
      <c r="CM744">
        <v>-0.52400000000000002</v>
      </c>
      <c r="CN744">
        <v>3.0179999999999998</v>
      </c>
      <c r="CO744">
        <v>0.22</v>
      </c>
      <c r="CP744">
        <v>450</v>
      </c>
      <c r="CQ744">
        <v>19</v>
      </c>
      <c r="CR744">
        <v>0.26</v>
      </c>
      <c r="CS744">
        <v>0.17</v>
      </c>
      <c r="CT744">
        <v>-6.8686162499999996</v>
      </c>
      <c r="CU744">
        <v>-0.38138127579736092</v>
      </c>
      <c r="CV744">
        <v>5.8512897667416172E-2</v>
      </c>
      <c r="CW744">
        <v>1</v>
      </c>
      <c r="CX744">
        <v>0</v>
      </c>
      <c r="CY744">
        <v>0</v>
      </c>
      <c r="CZ744">
        <v>0</v>
      </c>
      <c r="DA744">
        <v>-1</v>
      </c>
      <c r="DB744">
        <v>1.46859925</v>
      </c>
      <c r="DC744">
        <v>2.1856322701684E-2</v>
      </c>
      <c r="DD744">
        <v>2.783844812036044E-3</v>
      </c>
      <c r="DE744">
        <v>1</v>
      </c>
      <c r="DF744">
        <v>2</v>
      </c>
      <c r="DG744">
        <v>2</v>
      </c>
      <c r="DH744" t="s">
        <v>339</v>
      </c>
      <c r="DI744">
        <v>3.0245099999999998</v>
      </c>
      <c r="DJ744">
        <v>2.6912500000000001</v>
      </c>
      <c r="DK744">
        <v>0.10009800000000001</v>
      </c>
      <c r="DL744">
        <v>0.102325</v>
      </c>
      <c r="DM744">
        <v>0.10494000000000001</v>
      </c>
      <c r="DN744">
        <v>0.100656</v>
      </c>
      <c r="DO744">
        <v>25072.1</v>
      </c>
      <c r="DP744">
        <v>16778.400000000001</v>
      </c>
      <c r="DQ744">
        <v>26436.3</v>
      </c>
      <c r="DR744">
        <v>16988</v>
      </c>
      <c r="DS744">
        <v>33667.1</v>
      </c>
      <c r="DT744">
        <v>19962.3</v>
      </c>
      <c r="DU744">
        <v>38510.9</v>
      </c>
      <c r="DV744">
        <v>22518.1</v>
      </c>
      <c r="DW744">
        <v>1.8010999999999999</v>
      </c>
      <c r="DX744">
        <v>2.1749000000000001</v>
      </c>
      <c r="DY744">
        <v>4.6587000000000003E-2</v>
      </c>
      <c r="DZ744">
        <v>0</v>
      </c>
      <c r="EA744">
        <v>24.658000000000001</v>
      </c>
      <c r="EB744">
        <v>999.9</v>
      </c>
      <c r="EC744">
        <v>60.5</v>
      </c>
      <c r="ED744">
        <v>32.6</v>
      </c>
      <c r="EE744">
        <v>29.527200000000001</v>
      </c>
      <c r="EF744">
        <v>62.575899999999997</v>
      </c>
      <c r="EG744">
        <v>35.416699999999999</v>
      </c>
      <c r="EH744">
        <v>1</v>
      </c>
      <c r="EI744">
        <v>5.43902E-2</v>
      </c>
      <c r="EJ744">
        <v>-0.227407</v>
      </c>
      <c r="EK744">
        <v>20.327400000000001</v>
      </c>
      <c r="EL744">
        <v>5.2511900000000002</v>
      </c>
      <c r="EM744">
        <v>11.962</v>
      </c>
      <c r="EN744">
        <v>4.9896000000000003</v>
      </c>
      <c r="EO744">
        <v>3.2917800000000002</v>
      </c>
      <c r="EP744">
        <v>9999</v>
      </c>
      <c r="EQ744">
        <v>9999</v>
      </c>
      <c r="ER744">
        <v>9999</v>
      </c>
      <c r="ES744">
        <v>999.9</v>
      </c>
      <c r="ET744">
        <v>4.9726699999999999</v>
      </c>
      <c r="EU744">
        <v>1.87195</v>
      </c>
      <c r="EV744">
        <v>1.87225</v>
      </c>
      <c r="EW744">
        <v>1.8772800000000001</v>
      </c>
      <c r="EX744">
        <v>1.8713599999999999</v>
      </c>
      <c r="EY744">
        <v>1.8721099999999999</v>
      </c>
      <c r="EZ744">
        <v>1.8717999999999999</v>
      </c>
      <c r="FA744">
        <v>1.8687400000000001</v>
      </c>
      <c r="FB744">
        <v>0</v>
      </c>
      <c r="FC744">
        <v>0</v>
      </c>
      <c r="FD744">
        <v>0</v>
      </c>
      <c r="FE744">
        <v>0</v>
      </c>
      <c r="FF744" t="s">
        <v>340</v>
      </c>
      <c r="FG744" t="s">
        <v>341</v>
      </c>
      <c r="FH744" t="s">
        <v>342</v>
      </c>
      <c r="FI744" t="s">
        <v>342</v>
      </c>
      <c r="FJ744" t="s">
        <v>342</v>
      </c>
      <c r="FK744" t="s">
        <v>342</v>
      </c>
      <c r="FL744">
        <v>0</v>
      </c>
      <c r="FM744">
        <v>100</v>
      </c>
      <c r="FN744">
        <v>100</v>
      </c>
      <c r="FO744">
        <v>2.956</v>
      </c>
      <c r="FP744">
        <v>0.22</v>
      </c>
      <c r="FQ744">
        <v>-0.71234261683338174</v>
      </c>
      <c r="FR744">
        <v>7.6898218637449396E-3</v>
      </c>
      <c r="FS744">
        <v>1.5097418776848419E-6</v>
      </c>
      <c r="FT744">
        <v>-9.8458676114205118E-11</v>
      </c>
      <c r="FU744">
        <v>0.22001999999999461</v>
      </c>
      <c r="FV744">
        <v>0</v>
      </c>
      <c r="FW744">
        <v>0</v>
      </c>
      <c r="FX744">
        <v>0</v>
      </c>
      <c r="FY744">
        <v>3</v>
      </c>
      <c r="FZ744">
        <v>2164</v>
      </c>
      <c r="GA744">
        <v>-1</v>
      </c>
      <c r="GB744">
        <v>-1</v>
      </c>
      <c r="GC744">
        <v>78</v>
      </c>
      <c r="GD744">
        <v>78</v>
      </c>
      <c r="GE744">
        <v>1.10229</v>
      </c>
      <c r="GF744">
        <v>2.6269499999999999</v>
      </c>
      <c r="GG744">
        <v>1.7981</v>
      </c>
      <c r="GH744">
        <v>2.3815900000000001</v>
      </c>
      <c r="GI744">
        <v>1.5979000000000001</v>
      </c>
      <c r="GJ744">
        <v>2.5402800000000001</v>
      </c>
      <c r="GK744">
        <v>36.011299999999999</v>
      </c>
      <c r="GL744">
        <v>24.157499999999999</v>
      </c>
      <c r="GM744">
        <v>18</v>
      </c>
      <c r="GN744">
        <v>367.61599999999999</v>
      </c>
      <c r="GO744">
        <v>661.37900000000002</v>
      </c>
      <c r="GP744">
        <v>25.829899999999999</v>
      </c>
      <c r="GQ744">
        <v>27.79</v>
      </c>
      <c r="GR744">
        <v>30</v>
      </c>
      <c r="GS744">
        <v>27.7591</v>
      </c>
      <c r="GT744">
        <v>27.784300000000002</v>
      </c>
      <c r="GU744">
        <v>22.034400000000002</v>
      </c>
      <c r="GV744">
        <v>43.204700000000003</v>
      </c>
      <c r="GW744">
        <v>0</v>
      </c>
      <c r="GX744">
        <v>25.83</v>
      </c>
      <c r="GY744">
        <v>450</v>
      </c>
      <c r="GZ744">
        <v>18.5</v>
      </c>
      <c r="HA744">
        <v>100.455</v>
      </c>
      <c r="HB744">
        <v>70.2791</v>
      </c>
    </row>
    <row r="745" spans="1:210" x14ac:dyDescent="0.3">
      <c r="A745">
        <v>729</v>
      </c>
      <c r="B745">
        <v>1750758359.5999999</v>
      </c>
      <c r="C745">
        <v>3640.5</v>
      </c>
      <c r="D745" t="s">
        <v>1799</v>
      </c>
      <c r="E745" t="s">
        <v>1800</v>
      </c>
      <c r="F745" t="s">
        <v>336</v>
      </c>
      <c r="G745">
        <v>1750758359.5999999</v>
      </c>
      <c r="H745">
        <f t="shared" si="374"/>
        <v>6.6642022722541744E-4</v>
      </c>
      <c r="I745">
        <f t="shared" si="375"/>
        <v>0.66642022722541749</v>
      </c>
      <c r="J745">
        <f t="shared" si="376"/>
        <v>2.8686716534246033</v>
      </c>
      <c r="K745">
        <f t="shared" si="377"/>
        <v>442.976</v>
      </c>
      <c r="L745">
        <f t="shared" si="378"/>
        <v>349.11898676927626</v>
      </c>
      <c r="M745">
        <f t="shared" si="379"/>
        <v>35.369954657614464</v>
      </c>
      <c r="N745">
        <f t="shared" si="380"/>
        <v>44.878799573183997</v>
      </c>
      <c r="O745">
        <f t="shared" si="381"/>
        <v>5.3960475229074649E-2</v>
      </c>
      <c r="P745">
        <f t="shared" si="382"/>
        <v>2.414278814894868</v>
      </c>
      <c r="Q745">
        <f t="shared" si="383"/>
        <v>5.3309661084468038E-2</v>
      </c>
      <c r="R745">
        <f t="shared" si="384"/>
        <v>3.3376362683280078E-2</v>
      </c>
      <c r="S745">
        <f t="shared" si="385"/>
        <v>12.712804999999999</v>
      </c>
      <c r="T745">
        <f t="shared" si="386"/>
        <v>25.529159859440519</v>
      </c>
      <c r="U745">
        <f t="shared" si="387"/>
        <v>25.419599999999999</v>
      </c>
      <c r="V745">
        <f t="shared" si="388"/>
        <v>3.2600957678116709</v>
      </c>
      <c r="W745">
        <f t="shared" si="389"/>
        <v>61.331804572073658</v>
      </c>
      <c r="X745">
        <f t="shared" si="390"/>
        <v>2.0266459281359999</v>
      </c>
      <c r="Y745">
        <f t="shared" si="391"/>
        <v>3.3043963768494704</v>
      </c>
      <c r="Z745">
        <f t="shared" si="392"/>
        <v>1.233449839675671</v>
      </c>
      <c r="AA745">
        <f t="shared" si="393"/>
        <v>-29.389132020640908</v>
      </c>
      <c r="AB745">
        <f t="shared" si="394"/>
        <v>29.585049659215485</v>
      </c>
      <c r="AC745">
        <f t="shared" si="395"/>
        <v>2.6059991919413457</v>
      </c>
      <c r="AD745">
        <f t="shared" si="396"/>
        <v>15.514721830515922</v>
      </c>
      <c r="AE745">
        <f t="shared" si="397"/>
        <v>2.8686716534246033</v>
      </c>
      <c r="AF745">
        <f t="shared" si="398"/>
        <v>0.66642022722541749</v>
      </c>
      <c r="AG745">
        <f t="shared" si="399"/>
        <v>2.8117167304202129</v>
      </c>
      <c r="AH745">
        <v>458.45680117018043</v>
      </c>
      <c r="AI745">
        <v>452.01318181818169</v>
      </c>
      <c r="AJ745">
        <v>-1.8151253730561631E-4</v>
      </c>
      <c r="AK745">
        <v>84.076978181650844</v>
      </c>
      <c r="AL745">
        <f t="shared" si="400"/>
        <v>0.66568114264467171</v>
      </c>
      <c r="AM745">
        <v>18.535693320283389</v>
      </c>
      <c r="AN745">
        <v>20.00336706766916</v>
      </c>
      <c r="AO745">
        <v>-2.5033971079854281E-7</v>
      </c>
      <c r="AP745">
        <v>90.497214367256092</v>
      </c>
      <c r="AQ745">
        <v>0</v>
      </c>
      <c r="AR745">
        <v>0</v>
      </c>
      <c r="AS745">
        <f t="shared" si="401"/>
        <v>1</v>
      </c>
      <c r="AT745">
        <f t="shared" si="402"/>
        <v>0</v>
      </c>
      <c r="AU745">
        <f t="shared" si="403"/>
        <v>53745.050960147193</v>
      </c>
      <c r="AV745">
        <f t="shared" si="404"/>
        <v>66.909499999999994</v>
      </c>
      <c r="AW745">
        <f t="shared" si="405"/>
        <v>53.5276</v>
      </c>
      <c r="AX745">
        <f t="shared" si="406"/>
        <v>0.8</v>
      </c>
      <c r="AY745">
        <f t="shared" si="407"/>
        <v>0.19</v>
      </c>
      <c r="AZ745">
        <v>9</v>
      </c>
      <c r="BA745">
        <v>1.88</v>
      </c>
      <c r="BB745" t="s">
        <v>337</v>
      </c>
      <c r="BC745">
        <v>2</v>
      </c>
      <c r="BD745" t="b">
        <v>0</v>
      </c>
      <c r="BE745">
        <v>1750758359.5999999</v>
      </c>
      <c r="BF745">
        <v>442.976</v>
      </c>
      <c r="BG745">
        <v>450.09399999999999</v>
      </c>
      <c r="BH745">
        <v>20.004000000000001</v>
      </c>
      <c r="BI745">
        <v>18.534700000000001</v>
      </c>
      <c r="BJ745">
        <v>440.02100000000002</v>
      </c>
      <c r="BK745">
        <v>19.783999999999999</v>
      </c>
      <c r="BL745">
        <v>400.041</v>
      </c>
      <c r="BM745">
        <v>101.212</v>
      </c>
      <c r="BN745">
        <v>0.100034</v>
      </c>
      <c r="BO745">
        <v>25.646899999999999</v>
      </c>
      <c r="BP745">
        <v>25.419599999999999</v>
      </c>
      <c r="BQ745">
        <v>999.9</v>
      </c>
      <c r="BR745">
        <v>0</v>
      </c>
      <c r="BS745">
        <v>0</v>
      </c>
      <c r="BT745">
        <v>9997</v>
      </c>
      <c r="BU745">
        <v>66.909499999999994</v>
      </c>
      <c r="BV745">
        <v>9.9204500000000007</v>
      </c>
      <c r="BW745">
        <v>-7.1177999999999999</v>
      </c>
      <c r="BX745">
        <v>452.01799999999997</v>
      </c>
      <c r="BY745">
        <v>458.59399999999999</v>
      </c>
      <c r="BZ745">
        <v>1.4692799999999999</v>
      </c>
      <c r="CA745">
        <v>450.09399999999999</v>
      </c>
      <c r="CB745">
        <v>18.534700000000001</v>
      </c>
      <c r="CC745">
        <v>2.0246400000000002</v>
      </c>
      <c r="CD745">
        <v>1.8759300000000001</v>
      </c>
      <c r="CE745">
        <v>17.638400000000001</v>
      </c>
      <c r="CF745">
        <v>16.4343</v>
      </c>
      <c r="CG745">
        <v>1750753677</v>
      </c>
      <c r="CH745" t="s">
        <v>338</v>
      </c>
      <c r="CI745">
        <v>1750753677</v>
      </c>
      <c r="CJ745">
        <v>1750753673.5</v>
      </c>
      <c r="CK745">
        <v>5</v>
      </c>
      <c r="CL745">
        <v>2.1520000000000001</v>
      </c>
      <c r="CM745">
        <v>-0.52400000000000002</v>
      </c>
      <c r="CN745">
        <v>3.0179999999999998</v>
      </c>
      <c r="CO745">
        <v>0.22</v>
      </c>
      <c r="CP745">
        <v>450</v>
      </c>
      <c r="CQ745">
        <v>19</v>
      </c>
      <c r="CR745">
        <v>0.26</v>
      </c>
      <c r="CS745">
        <v>0.17</v>
      </c>
      <c r="CT745">
        <v>-6.9063678048780481</v>
      </c>
      <c r="CU745">
        <v>-0.51202557491289491</v>
      </c>
      <c r="CV745">
        <v>7.0177325137640717E-2</v>
      </c>
      <c r="CW745">
        <v>0</v>
      </c>
      <c r="CX745">
        <v>0</v>
      </c>
      <c r="CY745">
        <v>0</v>
      </c>
      <c r="CZ745">
        <v>0</v>
      </c>
      <c r="DA745">
        <v>-1</v>
      </c>
      <c r="DB745">
        <v>1.4695297560975611</v>
      </c>
      <c r="DC745">
        <v>7.0766550522739227E-4</v>
      </c>
      <c r="DD745">
        <v>1.4520019616409421E-3</v>
      </c>
      <c r="DE745">
        <v>1</v>
      </c>
      <c r="DF745">
        <v>1</v>
      </c>
      <c r="DG745">
        <v>2</v>
      </c>
      <c r="DH745" t="s">
        <v>383</v>
      </c>
      <c r="DI745">
        <v>3.0245700000000002</v>
      </c>
      <c r="DJ745">
        <v>2.6913200000000002</v>
      </c>
      <c r="DK745">
        <v>0.100092</v>
      </c>
      <c r="DL745">
        <v>0.102353</v>
      </c>
      <c r="DM745">
        <v>0.104939</v>
      </c>
      <c r="DN745">
        <v>0.10065300000000001</v>
      </c>
      <c r="DO745">
        <v>25072.7</v>
      </c>
      <c r="DP745">
        <v>16778.099999999999</v>
      </c>
      <c r="DQ745">
        <v>26436.7</v>
      </c>
      <c r="DR745">
        <v>16988.2</v>
      </c>
      <c r="DS745">
        <v>33668</v>
      </c>
      <c r="DT745">
        <v>19962.400000000001</v>
      </c>
      <c r="DU745">
        <v>38512</v>
      </c>
      <c r="DV745">
        <v>22518.2</v>
      </c>
      <c r="DW745">
        <v>1.80084</v>
      </c>
      <c r="DX745">
        <v>2.17516</v>
      </c>
      <c r="DY745">
        <v>4.6551200000000001E-2</v>
      </c>
      <c r="DZ745">
        <v>0</v>
      </c>
      <c r="EA745">
        <v>24.655899999999999</v>
      </c>
      <c r="EB745">
        <v>999.9</v>
      </c>
      <c r="EC745">
        <v>60.5</v>
      </c>
      <c r="ED745">
        <v>32.6</v>
      </c>
      <c r="EE745">
        <v>29.528600000000001</v>
      </c>
      <c r="EF745">
        <v>62.645899999999997</v>
      </c>
      <c r="EG745">
        <v>35.292499999999997</v>
      </c>
      <c r="EH745">
        <v>1</v>
      </c>
      <c r="EI745">
        <v>5.4380100000000001E-2</v>
      </c>
      <c r="EJ745">
        <v>-0.228211</v>
      </c>
      <c r="EK745">
        <v>20.327300000000001</v>
      </c>
      <c r="EL745">
        <v>5.25143</v>
      </c>
      <c r="EM745">
        <v>11.962</v>
      </c>
      <c r="EN745">
        <v>4.9894400000000001</v>
      </c>
      <c r="EO745">
        <v>3.2917399999999999</v>
      </c>
      <c r="EP745">
        <v>9999</v>
      </c>
      <c r="EQ745">
        <v>9999</v>
      </c>
      <c r="ER745">
        <v>9999</v>
      </c>
      <c r="ES745">
        <v>999.9</v>
      </c>
      <c r="ET745">
        <v>4.9726999999999997</v>
      </c>
      <c r="EU745">
        <v>1.8719600000000001</v>
      </c>
      <c r="EV745">
        <v>1.87225</v>
      </c>
      <c r="EW745">
        <v>1.87727</v>
      </c>
      <c r="EX745">
        <v>1.8713599999999999</v>
      </c>
      <c r="EY745">
        <v>1.87212</v>
      </c>
      <c r="EZ745">
        <v>1.8717999999999999</v>
      </c>
      <c r="FA745">
        <v>1.8687400000000001</v>
      </c>
      <c r="FB745">
        <v>0</v>
      </c>
      <c r="FC745">
        <v>0</v>
      </c>
      <c r="FD745">
        <v>0</v>
      </c>
      <c r="FE745">
        <v>0</v>
      </c>
      <c r="FF745" t="s">
        <v>340</v>
      </c>
      <c r="FG745" t="s">
        <v>341</v>
      </c>
      <c r="FH745" t="s">
        <v>342</v>
      </c>
      <c r="FI745" t="s">
        <v>342</v>
      </c>
      <c r="FJ745" t="s">
        <v>342</v>
      </c>
      <c r="FK745" t="s">
        <v>342</v>
      </c>
      <c r="FL745">
        <v>0</v>
      </c>
      <c r="FM745">
        <v>100</v>
      </c>
      <c r="FN745">
        <v>100</v>
      </c>
      <c r="FO745">
        <v>2.9550000000000001</v>
      </c>
      <c r="FP745">
        <v>0.22</v>
      </c>
      <c r="FQ745">
        <v>-0.71234261683338174</v>
      </c>
      <c r="FR745">
        <v>7.6898218637449396E-3</v>
      </c>
      <c r="FS745">
        <v>1.5097418776848419E-6</v>
      </c>
      <c r="FT745">
        <v>-9.8458676114205118E-11</v>
      </c>
      <c r="FU745">
        <v>0.22001999999999461</v>
      </c>
      <c r="FV745">
        <v>0</v>
      </c>
      <c r="FW745">
        <v>0</v>
      </c>
      <c r="FX745">
        <v>0</v>
      </c>
      <c r="FY745">
        <v>3</v>
      </c>
      <c r="FZ745">
        <v>2164</v>
      </c>
      <c r="GA745">
        <v>-1</v>
      </c>
      <c r="GB745">
        <v>-1</v>
      </c>
      <c r="GC745">
        <v>78</v>
      </c>
      <c r="GD745">
        <v>78.099999999999994</v>
      </c>
      <c r="GE745">
        <v>1.10229</v>
      </c>
      <c r="GF745">
        <v>2.63794</v>
      </c>
      <c r="GG745">
        <v>1.7981</v>
      </c>
      <c r="GH745">
        <v>2.3803700000000001</v>
      </c>
      <c r="GI745">
        <v>1.5979000000000001</v>
      </c>
      <c r="GJ745">
        <v>2.48047</v>
      </c>
      <c r="GK745">
        <v>36.011299999999999</v>
      </c>
      <c r="GL745">
        <v>24.148800000000001</v>
      </c>
      <c r="GM745">
        <v>18</v>
      </c>
      <c r="GN745">
        <v>367.476</v>
      </c>
      <c r="GO745">
        <v>661.58600000000001</v>
      </c>
      <c r="GP745">
        <v>25.829799999999999</v>
      </c>
      <c r="GQ745">
        <v>27.7881</v>
      </c>
      <c r="GR745">
        <v>30</v>
      </c>
      <c r="GS745">
        <v>27.758199999999999</v>
      </c>
      <c r="GT745">
        <v>27.782900000000001</v>
      </c>
      <c r="GU745">
        <v>22.0289</v>
      </c>
      <c r="GV745">
        <v>43.204700000000003</v>
      </c>
      <c r="GW745">
        <v>0</v>
      </c>
      <c r="GX745">
        <v>25.83</v>
      </c>
      <c r="GY745">
        <v>450</v>
      </c>
      <c r="GZ745">
        <v>18.5</v>
      </c>
      <c r="HA745">
        <v>100.45699999999999</v>
      </c>
      <c r="HB745">
        <v>70.279700000000005</v>
      </c>
    </row>
    <row r="746" spans="1:210" x14ac:dyDescent="0.3">
      <c r="A746">
        <v>730</v>
      </c>
      <c r="B746">
        <v>1750758364.5999999</v>
      </c>
      <c r="C746">
        <v>3645.5</v>
      </c>
      <c r="D746" t="s">
        <v>1801</v>
      </c>
      <c r="E746" t="s">
        <v>1802</v>
      </c>
      <c r="F746" t="s">
        <v>336</v>
      </c>
      <c r="G746">
        <v>1750758364.5999999</v>
      </c>
      <c r="H746">
        <f t="shared" si="374"/>
        <v>6.6542755915338311E-4</v>
      </c>
      <c r="I746">
        <f t="shared" si="375"/>
        <v>0.66542755915338314</v>
      </c>
      <c r="J746">
        <f t="shared" si="376"/>
        <v>2.8053823922727705</v>
      </c>
      <c r="K746">
        <f t="shared" si="377"/>
        <v>443.02499999999998</v>
      </c>
      <c r="L746">
        <f t="shared" si="378"/>
        <v>350.91482758146282</v>
      </c>
      <c r="M746">
        <f t="shared" si="379"/>
        <v>35.552176376729015</v>
      </c>
      <c r="N746">
        <f t="shared" si="380"/>
        <v>44.884119168899993</v>
      </c>
      <c r="O746">
        <f t="shared" si="381"/>
        <v>5.3875849071471048E-2</v>
      </c>
      <c r="P746">
        <f t="shared" si="382"/>
        <v>2.414754849636557</v>
      </c>
      <c r="Q746">
        <f t="shared" si="383"/>
        <v>5.3227187795779639E-2</v>
      </c>
      <c r="R746">
        <f t="shared" si="384"/>
        <v>3.332462672109951E-2</v>
      </c>
      <c r="S746">
        <f t="shared" si="385"/>
        <v>12.707351999999998</v>
      </c>
      <c r="T746">
        <f t="shared" si="386"/>
        <v>25.528051583920391</v>
      </c>
      <c r="U746">
        <f t="shared" si="387"/>
        <v>25.418600000000001</v>
      </c>
      <c r="V746">
        <f t="shared" si="388"/>
        <v>3.2599020207125995</v>
      </c>
      <c r="W746">
        <f t="shared" si="389"/>
        <v>61.328492572994023</v>
      </c>
      <c r="X746">
        <f t="shared" si="390"/>
        <v>2.0263681641195999</v>
      </c>
      <c r="Y746">
        <f t="shared" si="391"/>
        <v>3.3041219164286297</v>
      </c>
      <c r="Z746">
        <f t="shared" si="392"/>
        <v>1.2335338565929996</v>
      </c>
      <c r="AA746">
        <f t="shared" si="393"/>
        <v>-29.345355358664197</v>
      </c>
      <c r="AB746">
        <f t="shared" si="394"/>
        <v>29.53880937762283</v>
      </c>
      <c r="AC746">
        <f t="shared" si="395"/>
        <v>2.6013818121539494</v>
      </c>
      <c r="AD746">
        <f t="shared" si="396"/>
        <v>15.502187831112581</v>
      </c>
      <c r="AE746">
        <f t="shared" si="397"/>
        <v>2.8053823922727705</v>
      </c>
      <c r="AF746">
        <f t="shared" si="398"/>
        <v>0.66542755915338314</v>
      </c>
      <c r="AG746">
        <f t="shared" si="399"/>
        <v>2.8447701090686754</v>
      </c>
      <c r="AH746">
        <v>458.59332705876187</v>
      </c>
      <c r="AI746">
        <v>452.0682121212119</v>
      </c>
      <c r="AJ746">
        <v>2.3700066450471689E-4</v>
      </c>
      <c r="AK746">
        <v>84.076978181650844</v>
      </c>
      <c r="AL746">
        <f t="shared" si="400"/>
        <v>0.66524821996559447</v>
      </c>
      <c r="AM746">
        <v>18.53498097003574</v>
      </c>
      <c r="AN746">
        <v>20.00218330827067</v>
      </c>
      <c r="AO746">
        <v>5.503770917882315E-8</v>
      </c>
      <c r="AP746">
        <v>90.497214367256092</v>
      </c>
      <c r="AQ746">
        <v>0</v>
      </c>
      <c r="AR746">
        <v>0</v>
      </c>
      <c r="AS746">
        <f t="shared" si="401"/>
        <v>1</v>
      </c>
      <c r="AT746">
        <f t="shared" si="402"/>
        <v>0</v>
      </c>
      <c r="AU746">
        <f t="shared" si="403"/>
        <v>53761.303782349787</v>
      </c>
      <c r="AV746">
        <f t="shared" si="404"/>
        <v>66.880799999999994</v>
      </c>
      <c r="AW746">
        <f t="shared" si="405"/>
        <v>53.504639999999995</v>
      </c>
      <c r="AX746">
        <f t="shared" si="406"/>
        <v>0.8</v>
      </c>
      <c r="AY746">
        <f t="shared" si="407"/>
        <v>0.19</v>
      </c>
      <c r="AZ746">
        <v>9</v>
      </c>
      <c r="BA746">
        <v>1.88</v>
      </c>
      <c r="BB746" t="s">
        <v>337</v>
      </c>
      <c r="BC746">
        <v>2</v>
      </c>
      <c r="BD746" t="b">
        <v>0</v>
      </c>
      <c r="BE746">
        <v>1750758364.5999999</v>
      </c>
      <c r="BF746">
        <v>443.02499999999998</v>
      </c>
      <c r="BG746">
        <v>450.00200000000001</v>
      </c>
      <c r="BH746">
        <v>20.001100000000001</v>
      </c>
      <c r="BI746">
        <v>18.5335</v>
      </c>
      <c r="BJ746">
        <v>440.07</v>
      </c>
      <c r="BK746">
        <v>19.781099999999999</v>
      </c>
      <c r="BL746">
        <v>399.90899999999999</v>
      </c>
      <c r="BM746">
        <v>101.21299999999999</v>
      </c>
      <c r="BN746">
        <v>9.9835999999999994E-2</v>
      </c>
      <c r="BO746">
        <v>25.645499999999998</v>
      </c>
      <c r="BP746">
        <v>25.418600000000001</v>
      </c>
      <c r="BQ746">
        <v>999.9</v>
      </c>
      <c r="BR746">
        <v>0</v>
      </c>
      <c r="BS746">
        <v>0</v>
      </c>
      <c r="BT746">
        <v>10000</v>
      </c>
      <c r="BU746">
        <v>66.880799999999994</v>
      </c>
      <c r="BV746">
        <v>9.9204500000000007</v>
      </c>
      <c r="BW746">
        <v>-6.9768699999999999</v>
      </c>
      <c r="BX746">
        <v>452.06700000000001</v>
      </c>
      <c r="BY746">
        <v>458.5</v>
      </c>
      <c r="BZ746">
        <v>1.4676199999999999</v>
      </c>
      <c r="CA746">
        <v>450.00200000000001</v>
      </c>
      <c r="CB746">
        <v>18.5335</v>
      </c>
      <c r="CC746">
        <v>2.0243699999999998</v>
      </c>
      <c r="CD746">
        <v>1.8758300000000001</v>
      </c>
      <c r="CE746">
        <v>17.636299999999999</v>
      </c>
      <c r="CF746">
        <v>16.433399999999999</v>
      </c>
      <c r="CG746">
        <v>1750753677</v>
      </c>
      <c r="CH746" t="s">
        <v>338</v>
      </c>
      <c r="CI746">
        <v>1750753677</v>
      </c>
      <c r="CJ746">
        <v>1750753673.5</v>
      </c>
      <c r="CK746">
        <v>5</v>
      </c>
      <c r="CL746">
        <v>2.1520000000000001</v>
      </c>
      <c r="CM746">
        <v>-0.52400000000000002</v>
      </c>
      <c r="CN746">
        <v>3.0179999999999998</v>
      </c>
      <c r="CO746">
        <v>0.22</v>
      </c>
      <c r="CP746">
        <v>450</v>
      </c>
      <c r="CQ746">
        <v>19</v>
      </c>
      <c r="CR746">
        <v>0.26</v>
      </c>
      <c r="CS746">
        <v>0.17</v>
      </c>
      <c r="CT746">
        <v>-6.9731432499999997</v>
      </c>
      <c r="CU746">
        <v>-0.74433039399623668</v>
      </c>
      <c r="CV746">
        <v>9.1094159647792466E-2</v>
      </c>
      <c r="CW746">
        <v>0</v>
      </c>
      <c r="CX746">
        <v>0</v>
      </c>
      <c r="CY746">
        <v>0</v>
      </c>
      <c r="CZ746">
        <v>0</v>
      </c>
      <c r="DA746">
        <v>-1</v>
      </c>
      <c r="DB746">
        <v>1.469678</v>
      </c>
      <c r="DC746">
        <v>-1.029928705440768E-2</v>
      </c>
      <c r="DD746">
        <v>1.2085677473770351E-3</v>
      </c>
      <c r="DE746">
        <v>1</v>
      </c>
      <c r="DF746">
        <v>1</v>
      </c>
      <c r="DG746">
        <v>2</v>
      </c>
      <c r="DH746" t="s">
        <v>383</v>
      </c>
      <c r="DI746">
        <v>3.0244200000000001</v>
      </c>
      <c r="DJ746">
        <v>2.6911299999999998</v>
      </c>
      <c r="DK746">
        <v>0.100102</v>
      </c>
      <c r="DL746">
        <v>0.102338</v>
      </c>
      <c r="DM746">
        <v>0.10493</v>
      </c>
      <c r="DN746">
        <v>0.100649</v>
      </c>
      <c r="DO746">
        <v>25072.6</v>
      </c>
      <c r="DP746">
        <v>16778</v>
      </c>
      <c r="DQ746">
        <v>26436.9</v>
      </c>
      <c r="DR746">
        <v>16987.900000000001</v>
      </c>
      <c r="DS746">
        <v>33668.199999999997</v>
      </c>
      <c r="DT746">
        <v>19962.099999999999</v>
      </c>
      <c r="DU746">
        <v>38511.800000000003</v>
      </c>
      <c r="DV746">
        <v>22517.8</v>
      </c>
      <c r="DW746">
        <v>1.80084</v>
      </c>
      <c r="DX746">
        <v>2.1750600000000002</v>
      </c>
      <c r="DY746">
        <v>4.66168E-2</v>
      </c>
      <c r="DZ746">
        <v>0</v>
      </c>
      <c r="EA746">
        <v>24.6538</v>
      </c>
      <c r="EB746">
        <v>999.9</v>
      </c>
      <c r="EC746">
        <v>60.5</v>
      </c>
      <c r="ED746">
        <v>32.6</v>
      </c>
      <c r="EE746">
        <v>29.526900000000001</v>
      </c>
      <c r="EF746">
        <v>62.625900000000001</v>
      </c>
      <c r="EG746">
        <v>35.272399999999998</v>
      </c>
      <c r="EH746">
        <v>1</v>
      </c>
      <c r="EI746">
        <v>5.4292699999999999E-2</v>
      </c>
      <c r="EJ746">
        <v>-0.228684</v>
      </c>
      <c r="EK746">
        <v>20.327200000000001</v>
      </c>
      <c r="EL746">
        <v>5.2513100000000001</v>
      </c>
      <c r="EM746">
        <v>11.962</v>
      </c>
      <c r="EN746">
        <v>4.9891199999999998</v>
      </c>
      <c r="EO746">
        <v>3.2915399999999999</v>
      </c>
      <c r="EP746">
        <v>9999</v>
      </c>
      <c r="EQ746">
        <v>9999</v>
      </c>
      <c r="ER746">
        <v>9999</v>
      </c>
      <c r="ES746">
        <v>999.9</v>
      </c>
      <c r="ET746">
        <v>4.9726999999999997</v>
      </c>
      <c r="EU746">
        <v>1.8719600000000001</v>
      </c>
      <c r="EV746">
        <v>1.87225</v>
      </c>
      <c r="EW746">
        <v>1.87727</v>
      </c>
      <c r="EX746">
        <v>1.8713599999999999</v>
      </c>
      <c r="EY746">
        <v>1.87216</v>
      </c>
      <c r="EZ746">
        <v>1.8717999999999999</v>
      </c>
      <c r="FA746">
        <v>1.8687400000000001</v>
      </c>
      <c r="FB746">
        <v>0</v>
      </c>
      <c r="FC746">
        <v>0</v>
      </c>
      <c r="FD746">
        <v>0</v>
      </c>
      <c r="FE746">
        <v>0</v>
      </c>
      <c r="FF746" t="s">
        <v>340</v>
      </c>
      <c r="FG746" t="s">
        <v>341</v>
      </c>
      <c r="FH746" t="s">
        <v>342</v>
      </c>
      <c r="FI746" t="s">
        <v>342</v>
      </c>
      <c r="FJ746" t="s">
        <v>342</v>
      </c>
      <c r="FK746" t="s">
        <v>342</v>
      </c>
      <c r="FL746">
        <v>0</v>
      </c>
      <c r="FM746">
        <v>100</v>
      </c>
      <c r="FN746">
        <v>100</v>
      </c>
      <c r="FO746">
        <v>2.9550000000000001</v>
      </c>
      <c r="FP746">
        <v>0.22</v>
      </c>
      <c r="FQ746">
        <v>-0.71234261683338174</v>
      </c>
      <c r="FR746">
        <v>7.6898218637449396E-3</v>
      </c>
      <c r="FS746">
        <v>1.5097418776848419E-6</v>
      </c>
      <c r="FT746">
        <v>-9.8458676114205118E-11</v>
      </c>
      <c r="FU746">
        <v>0.22001999999999461</v>
      </c>
      <c r="FV746">
        <v>0</v>
      </c>
      <c r="FW746">
        <v>0</v>
      </c>
      <c r="FX746">
        <v>0</v>
      </c>
      <c r="FY746">
        <v>3</v>
      </c>
      <c r="FZ746">
        <v>2164</v>
      </c>
      <c r="GA746">
        <v>-1</v>
      </c>
      <c r="GB746">
        <v>-1</v>
      </c>
      <c r="GC746">
        <v>78.099999999999994</v>
      </c>
      <c r="GD746">
        <v>78.2</v>
      </c>
      <c r="GE746">
        <v>1.10229</v>
      </c>
      <c r="GF746">
        <v>2.65015</v>
      </c>
      <c r="GG746">
        <v>1.7981</v>
      </c>
      <c r="GH746">
        <v>2.3803700000000001</v>
      </c>
      <c r="GI746">
        <v>1.5979000000000001</v>
      </c>
      <c r="GJ746">
        <v>2.4145500000000002</v>
      </c>
      <c r="GK746">
        <v>36.011299999999999</v>
      </c>
      <c r="GL746">
        <v>24.148800000000001</v>
      </c>
      <c r="GM746">
        <v>18</v>
      </c>
      <c r="GN746">
        <v>367.46300000000002</v>
      </c>
      <c r="GO746">
        <v>661.48800000000006</v>
      </c>
      <c r="GP746">
        <v>25.829899999999999</v>
      </c>
      <c r="GQ746">
        <v>27.7866</v>
      </c>
      <c r="GR746">
        <v>29.9999</v>
      </c>
      <c r="GS746">
        <v>27.7562</v>
      </c>
      <c r="GT746">
        <v>27.7819</v>
      </c>
      <c r="GU746">
        <v>22.0303</v>
      </c>
      <c r="GV746">
        <v>43.204700000000003</v>
      </c>
      <c r="GW746">
        <v>0</v>
      </c>
      <c r="GX746">
        <v>25.83</v>
      </c>
      <c r="GY746">
        <v>450</v>
      </c>
      <c r="GZ746">
        <v>18.5</v>
      </c>
      <c r="HA746">
        <v>100.45699999999999</v>
      </c>
      <c r="HB746">
        <v>70.278300000000002</v>
      </c>
    </row>
    <row r="747" spans="1:210" x14ac:dyDescent="0.3">
      <c r="A747">
        <v>731</v>
      </c>
      <c r="B747">
        <v>1750758369.5999999</v>
      </c>
      <c r="C747">
        <v>3650.5</v>
      </c>
      <c r="D747" t="s">
        <v>1803</v>
      </c>
      <c r="E747" t="s">
        <v>1804</v>
      </c>
      <c r="F747" t="s">
        <v>336</v>
      </c>
      <c r="G747">
        <v>1750758369.5999999</v>
      </c>
      <c r="H747">
        <f t="shared" si="374"/>
        <v>6.6597488378902195E-4</v>
      </c>
      <c r="I747">
        <f t="shared" si="375"/>
        <v>0.66597488378902192</v>
      </c>
      <c r="J747">
        <f t="shared" si="376"/>
        <v>2.7944502708833174</v>
      </c>
      <c r="K747">
        <f t="shared" si="377"/>
        <v>443.01600000000002</v>
      </c>
      <c r="L747">
        <f t="shared" si="378"/>
        <v>351.48056834016415</v>
      </c>
      <c r="M747">
        <f t="shared" si="379"/>
        <v>35.609221834435083</v>
      </c>
      <c r="N747">
        <f t="shared" si="380"/>
        <v>44.882865345024001</v>
      </c>
      <c r="O747">
        <f t="shared" si="381"/>
        <v>5.4029970484918879E-2</v>
      </c>
      <c r="P747">
        <f t="shared" si="382"/>
        <v>2.4138178888088668</v>
      </c>
      <c r="Q747">
        <f t="shared" si="383"/>
        <v>5.3377366760276754E-2</v>
      </c>
      <c r="R747">
        <f t="shared" si="384"/>
        <v>3.3418836785920968E-2</v>
      </c>
      <c r="S747">
        <f t="shared" si="385"/>
        <v>12.714629</v>
      </c>
      <c r="T747">
        <f t="shared" si="386"/>
        <v>25.525690420890566</v>
      </c>
      <c r="U747">
        <f t="shared" si="387"/>
        <v>25.4057</v>
      </c>
      <c r="V747">
        <f t="shared" si="388"/>
        <v>3.2574035848953597</v>
      </c>
      <c r="W747">
        <f t="shared" si="389"/>
        <v>61.335110854430482</v>
      </c>
      <c r="X747">
        <f t="shared" si="390"/>
        <v>2.0263223296512005</v>
      </c>
      <c r="Y747">
        <f t="shared" si="391"/>
        <v>3.3036906617163648</v>
      </c>
      <c r="Z747">
        <f t="shared" si="392"/>
        <v>1.2310812552441592</v>
      </c>
      <c r="AA747">
        <f t="shared" si="393"/>
        <v>-29.369492375095867</v>
      </c>
      <c r="AB747">
        <f t="shared" si="394"/>
        <v>30.919779005099823</v>
      </c>
      <c r="AC747">
        <f t="shared" si="395"/>
        <v>2.7238494193120673</v>
      </c>
      <c r="AD747">
        <f t="shared" si="396"/>
        <v>16.988765049316022</v>
      </c>
      <c r="AE747">
        <f t="shared" si="397"/>
        <v>2.7944502708833174</v>
      </c>
      <c r="AF747">
        <f t="shared" si="398"/>
        <v>0.66597488378902192</v>
      </c>
      <c r="AG747">
        <f t="shared" si="399"/>
        <v>2.7968907718856726</v>
      </c>
      <c r="AH747">
        <v>458.47418964460161</v>
      </c>
      <c r="AI747">
        <v>452.06213333333329</v>
      </c>
      <c r="AJ747">
        <v>6.3763880617235023E-5</v>
      </c>
      <c r="AK747">
        <v>84.076978181650844</v>
      </c>
      <c r="AL747">
        <f t="shared" si="400"/>
        <v>0.66539791619112576</v>
      </c>
      <c r="AM747">
        <v>18.53372378492822</v>
      </c>
      <c r="AN747">
        <v>20.000854436090229</v>
      </c>
      <c r="AO747">
        <v>-3.1262495246252998E-7</v>
      </c>
      <c r="AP747">
        <v>90.497214367256092</v>
      </c>
      <c r="AQ747">
        <v>0</v>
      </c>
      <c r="AR747">
        <v>0</v>
      </c>
      <c r="AS747">
        <f t="shared" si="401"/>
        <v>1</v>
      </c>
      <c r="AT747">
        <f t="shared" si="402"/>
        <v>0</v>
      </c>
      <c r="AU747">
        <f t="shared" si="403"/>
        <v>53730.227657343734</v>
      </c>
      <c r="AV747">
        <f t="shared" si="404"/>
        <v>66.9191</v>
      </c>
      <c r="AW747">
        <f t="shared" si="405"/>
        <v>53.53528</v>
      </c>
      <c r="AX747">
        <f t="shared" si="406"/>
        <v>0.8</v>
      </c>
      <c r="AY747">
        <f t="shared" si="407"/>
        <v>0.19</v>
      </c>
      <c r="AZ747">
        <v>9</v>
      </c>
      <c r="BA747">
        <v>1.88</v>
      </c>
      <c r="BB747" t="s">
        <v>337</v>
      </c>
      <c r="BC747">
        <v>2</v>
      </c>
      <c r="BD747" t="b">
        <v>0</v>
      </c>
      <c r="BE747">
        <v>1750758369.5999999</v>
      </c>
      <c r="BF747">
        <v>443.01600000000002</v>
      </c>
      <c r="BG747">
        <v>449.96699999999998</v>
      </c>
      <c r="BH747">
        <v>20.000800000000002</v>
      </c>
      <c r="BI747">
        <v>18.532399999999999</v>
      </c>
      <c r="BJ747">
        <v>440.06</v>
      </c>
      <c r="BK747">
        <v>19.780799999999999</v>
      </c>
      <c r="BL747">
        <v>400.02</v>
      </c>
      <c r="BM747">
        <v>101.212</v>
      </c>
      <c r="BN747">
        <v>0.100064</v>
      </c>
      <c r="BO747">
        <v>25.6433</v>
      </c>
      <c r="BP747">
        <v>25.4057</v>
      </c>
      <c r="BQ747">
        <v>999.9</v>
      </c>
      <c r="BR747">
        <v>0</v>
      </c>
      <c r="BS747">
        <v>0</v>
      </c>
      <c r="BT747">
        <v>9994</v>
      </c>
      <c r="BU747">
        <v>66.9191</v>
      </c>
      <c r="BV747">
        <v>9.9204500000000007</v>
      </c>
      <c r="BW747">
        <v>-6.9508999999999999</v>
      </c>
      <c r="BX747">
        <v>452.05700000000002</v>
      </c>
      <c r="BY747">
        <v>458.46300000000002</v>
      </c>
      <c r="BZ747">
        <v>1.4684600000000001</v>
      </c>
      <c r="CA747">
        <v>449.96699999999998</v>
      </c>
      <c r="CB747">
        <v>18.532399999999999</v>
      </c>
      <c r="CC747">
        <v>2.0243199999999999</v>
      </c>
      <c r="CD747">
        <v>1.8756900000000001</v>
      </c>
      <c r="CE747">
        <v>17.635899999999999</v>
      </c>
      <c r="CF747">
        <v>16.432300000000001</v>
      </c>
      <c r="CG747">
        <v>1750753677</v>
      </c>
      <c r="CH747" t="s">
        <v>338</v>
      </c>
      <c r="CI747">
        <v>1750753677</v>
      </c>
      <c r="CJ747">
        <v>1750753673.5</v>
      </c>
      <c r="CK747">
        <v>5</v>
      </c>
      <c r="CL747">
        <v>2.1520000000000001</v>
      </c>
      <c r="CM747">
        <v>-0.52400000000000002</v>
      </c>
      <c r="CN747">
        <v>3.0179999999999998</v>
      </c>
      <c r="CO747">
        <v>0.22</v>
      </c>
      <c r="CP747">
        <v>450</v>
      </c>
      <c r="CQ747">
        <v>19</v>
      </c>
      <c r="CR747">
        <v>0.26</v>
      </c>
      <c r="CS747">
        <v>0.17</v>
      </c>
      <c r="CT747">
        <v>-6.987967499999999</v>
      </c>
      <c r="CU747">
        <v>-0.30687039399623012</v>
      </c>
      <c r="CV747">
        <v>7.6392012237864224E-2</v>
      </c>
      <c r="CW747">
        <v>1</v>
      </c>
      <c r="CX747">
        <v>0</v>
      </c>
      <c r="CY747">
        <v>0</v>
      </c>
      <c r="CZ747">
        <v>0</v>
      </c>
      <c r="DA747">
        <v>-1</v>
      </c>
      <c r="DB747">
        <v>1.4691032500000001</v>
      </c>
      <c r="DC747">
        <v>-4.8897185741097939E-3</v>
      </c>
      <c r="DD747">
        <v>7.9339267547664854E-4</v>
      </c>
      <c r="DE747">
        <v>1</v>
      </c>
      <c r="DF747">
        <v>2</v>
      </c>
      <c r="DG747">
        <v>2</v>
      </c>
      <c r="DH747" t="s">
        <v>339</v>
      </c>
      <c r="DI747">
        <v>3.02454</v>
      </c>
      <c r="DJ747">
        <v>2.6913499999999999</v>
      </c>
      <c r="DK747">
        <v>0.10009899999999999</v>
      </c>
      <c r="DL747">
        <v>0.10233200000000001</v>
      </c>
      <c r="DM747">
        <v>0.10492700000000001</v>
      </c>
      <c r="DN747">
        <v>0.100644</v>
      </c>
      <c r="DO747">
        <v>25072.9</v>
      </c>
      <c r="DP747">
        <v>16778.3</v>
      </c>
      <c r="DQ747">
        <v>26437.1</v>
      </c>
      <c r="DR747">
        <v>16988.099999999999</v>
      </c>
      <c r="DS747">
        <v>33668.6</v>
      </c>
      <c r="DT747">
        <v>19962.400000000001</v>
      </c>
      <c r="DU747">
        <v>38512.1</v>
      </c>
      <c r="DV747">
        <v>22518</v>
      </c>
      <c r="DW747">
        <v>1.8013399999999999</v>
      </c>
      <c r="DX747">
        <v>2.1749200000000002</v>
      </c>
      <c r="DY747">
        <v>4.6008800000000002E-2</v>
      </c>
      <c r="DZ747">
        <v>0</v>
      </c>
      <c r="EA747">
        <v>24.6509</v>
      </c>
      <c r="EB747">
        <v>999.9</v>
      </c>
      <c r="EC747">
        <v>60.5</v>
      </c>
      <c r="ED747">
        <v>32.6</v>
      </c>
      <c r="EE747">
        <v>29.526399999999999</v>
      </c>
      <c r="EF747">
        <v>62.695900000000002</v>
      </c>
      <c r="EG747">
        <v>35.308500000000002</v>
      </c>
      <c r="EH747">
        <v>1</v>
      </c>
      <c r="EI747">
        <v>5.40285E-2</v>
      </c>
      <c r="EJ747">
        <v>-0.230129</v>
      </c>
      <c r="EK747">
        <v>20.327400000000001</v>
      </c>
      <c r="EL747">
        <v>5.2513100000000001</v>
      </c>
      <c r="EM747">
        <v>11.962</v>
      </c>
      <c r="EN747">
        <v>4.9895199999999997</v>
      </c>
      <c r="EO747">
        <v>3.2917800000000002</v>
      </c>
      <c r="EP747">
        <v>9999</v>
      </c>
      <c r="EQ747">
        <v>9999</v>
      </c>
      <c r="ER747">
        <v>9999</v>
      </c>
      <c r="ES747">
        <v>999.9</v>
      </c>
      <c r="ET747">
        <v>4.9727199999999998</v>
      </c>
      <c r="EU747">
        <v>1.87195</v>
      </c>
      <c r="EV747">
        <v>1.87225</v>
      </c>
      <c r="EW747">
        <v>1.8772800000000001</v>
      </c>
      <c r="EX747">
        <v>1.87137</v>
      </c>
      <c r="EY747">
        <v>1.87216</v>
      </c>
      <c r="EZ747">
        <v>1.8717999999999999</v>
      </c>
      <c r="FA747">
        <v>1.8687400000000001</v>
      </c>
      <c r="FB747">
        <v>0</v>
      </c>
      <c r="FC747">
        <v>0</v>
      </c>
      <c r="FD747">
        <v>0</v>
      </c>
      <c r="FE747">
        <v>0</v>
      </c>
      <c r="FF747" t="s">
        <v>340</v>
      </c>
      <c r="FG747" t="s">
        <v>341</v>
      </c>
      <c r="FH747" t="s">
        <v>342</v>
      </c>
      <c r="FI747" t="s">
        <v>342</v>
      </c>
      <c r="FJ747" t="s">
        <v>342</v>
      </c>
      <c r="FK747" t="s">
        <v>342</v>
      </c>
      <c r="FL747">
        <v>0</v>
      </c>
      <c r="FM747">
        <v>100</v>
      </c>
      <c r="FN747">
        <v>100</v>
      </c>
      <c r="FO747">
        <v>2.956</v>
      </c>
      <c r="FP747">
        <v>0.22</v>
      </c>
      <c r="FQ747">
        <v>-0.71234261683338174</v>
      </c>
      <c r="FR747">
        <v>7.6898218637449396E-3</v>
      </c>
      <c r="FS747">
        <v>1.5097418776848419E-6</v>
      </c>
      <c r="FT747">
        <v>-9.8458676114205118E-11</v>
      </c>
      <c r="FU747">
        <v>0.22001999999999461</v>
      </c>
      <c r="FV747">
        <v>0</v>
      </c>
      <c r="FW747">
        <v>0</v>
      </c>
      <c r="FX747">
        <v>0</v>
      </c>
      <c r="FY747">
        <v>3</v>
      </c>
      <c r="FZ747">
        <v>2164</v>
      </c>
      <c r="GA747">
        <v>-1</v>
      </c>
      <c r="GB747">
        <v>-1</v>
      </c>
      <c r="GC747">
        <v>78.2</v>
      </c>
      <c r="GD747">
        <v>78.3</v>
      </c>
      <c r="GE747">
        <v>1.1035200000000001</v>
      </c>
      <c r="GF747">
        <v>2.64893</v>
      </c>
      <c r="GG747">
        <v>1.79932</v>
      </c>
      <c r="GH747">
        <v>2.3803700000000001</v>
      </c>
      <c r="GI747">
        <v>1.5979000000000001</v>
      </c>
      <c r="GJ747">
        <v>2.4694799999999999</v>
      </c>
      <c r="GK747">
        <v>36.011299999999999</v>
      </c>
      <c r="GL747">
        <v>24.148800000000001</v>
      </c>
      <c r="GM747">
        <v>18</v>
      </c>
      <c r="GN747">
        <v>367.71800000000002</v>
      </c>
      <c r="GO747">
        <v>661.34500000000003</v>
      </c>
      <c r="GP747">
        <v>25.829699999999999</v>
      </c>
      <c r="GQ747">
        <v>27.7852</v>
      </c>
      <c r="GR747">
        <v>29.9999</v>
      </c>
      <c r="GS747">
        <v>27.755800000000001</v>
      </c>
      <c r="GT747">
        <v>27.780100000000001</v>
      </c>
      <c r="GU747">
        <v>22.0318</v>
      </c>
      <c r="GV747">
        <v>43.204700000000003</v>
      </c>
      <c r="GW747">
        <v>0</v>
      </c>
      <c r="GX747">
        <v>25.83</v>
      </c>
      <c r="GY747">
        <v>450</v>
      </c>
      <c r="GZ747">
        <v>18.5</v>
      </c>
      <c r="HA747">
        <v>100.458</v>
      </c>
      <c r="HB747">
        <v>70.278899999999993</v>
      </c>
    </row>
    <row r="748" spans="1:210" x14ac:dyDescent="0.3">
      <c r="A748">
        <v>732</v>
      </c>
      <c r="B748">
        <v>1750758374.5999999</v>
      </c>
      <c r="C748">
        <v>3655.5</v>
      </c>
      <c r="D748" t="s">
        <v>1805</v>
      </c>
      <c r="E748" t="s">
        <v>1806</v>
      </c>
      <c r="F748" t="s">
        <v>336</v>
      </c>
      <c r="G748">
        <v>1750758374.5999999</v>
      </c>
      <c r="H748">
        <f t="shared" si="374"/>
        <v>6.6597941615815571E-4</v>
      </c>
      <c r="I748">
        <f t="shared" si="375"/>
        <v>0.6659794161581557</v>
      </c>
      <c r="J748">
        <f t="shared" si="376"/>
        <v>2.7915199378849573</v>
      </c>
      <c r="K748">
        <f t="shared" si="377"/>
        <v>443.02800000000002</v>
      </c>
      <c r="L748">
        <f t="shared" si="378"/>
        <v>351.49426082917745</v>
      </c>
      <c r="M748">
        <f t="shared" si="379"/>
        <v>35.611353513602758</v>
      </c>
      <c r="N748">
        <f t="shared" si="380"/>
        <v>44.885019423096004</v>
      </c>
      <c r="O748">
        <f t="shared" si="381"/>
        <v>5.3978213066561677E-2</v>
      </c>
      <c r="P748">
        <f t="shared" si="382"/>
        <v>2.4166127949420004</v>
      </c>
      <c r="Q748">
        <f t="shared" si="383"/>
        <v>5.3327594605887416E-2</v>
      </c>
      <c r="R748">
        <f t="shared" si="384"/>
        <v>3.3387554155058036E-2</v>
      </c>
      <c r="S748">
        <f t="shared" si="385"/>
        <v>12.705528000000001</v>
      </c>
      <c r="T748">
        <f t="shared" si="386"/>
        <v>25.522849541823124</v>
      </c>
      <c r="U748">
        <f t="shared" si="387"/>
        <v>25.410699999999999</v>
      </c>
      <c r="V748">
        <f t="shared" si="388"/>
        <v>3.2583717722490109</v>
      </c>
      <c r="W748">
        <f t="shared" si="389"/>
        <v>61.339279733260298</v>
      </c>
      <c r="X748">
        <f t="shared" si="390"/>
        <v>2.0261114058906</v>
      </c>
      <c r="Y748">
        <f t="shared" si="391"/>
        <v>3.3031222647239069</v>
      </c>
      <c r="Z748">
        <f t="shared" si="392"/>
        <v>1.2322603663584109</v>
      </c>
      <c r="AA748">
        <f t="shared" si="393"/>
        <v>-29.369692252574666</v>
      </c>
      <c r="AB748">
        <f t="shared" si="394"/>
        <v>29.926333341509892</v>
      </c>
      <c r="AC748">
        <f t="shared" si="395"/>
        <v>2.6333114778863047</v>
      </c>
      <c r="AD748">
        <f t="shared" si="396"/>
        <v>15.895480566821533</v>
      </c>
      <c r="AE748">
        <f t="shared" si="397"/>
        <v>2.7915199378849573</v>
      </c>
      <c r="AF748">
        <f t="shared" si="398"/>
        <v>0.6659794161581557</v>
      </c>
      <c r="AG748">
        <f t="shared" si="399"/>
        <v>2.8032719906558525</v>
      </c>
      <c r="AH748">
        <v>458.48152133438418</v>
      </c>
      <c r="AI748">
        <v>452.05862424242378</v>
      </c>
      <c r="AJ748">
        <v>-1.144727322462723E-4</v>
      </c>
      <c r="AK748">
        <v>84.076978181650844</v>
      </c>
      <c r="AL748">
        <f t="shared" si="400"/>
        <v>0.66489583676514175</v>
      </c>
      <c r="AM748">
        <v>18.532565613517331</v>
      </c>
      <c r="AN748">
        <v>19.998077593984949</v>
      </c>
      <c r="AO748">
        <v>1.166925920204999E-9</v>
      </c>
      <c r="AP748">
        <v>90.497214367256092</v>
      </c>
      <c r="AQ748">
        <v>0</v>
      </c>
      <c r="AR748">
        <v>0</v>
      </c>
      <c r="AS748">
        <f t="shared" si="401"/>
        <v>1</v>
      </c>
      <c r="AT748">
        <f t="shared" si="402"/>
        <v>0</v>
      </c>
      <c r="AU748">
        <f t="shared" si="403"/>
        <v>53824.620616264212</v>
      </c>
      <c r="AV748">
        <f t="shared" si="404"/>
        <v>66.871200000000002</v>
      </c>
      <c r="AW748">
        <f t="shared" si="405"/>
        <v>53.496960000000001</v>
      </c>
      <c r="AX748">
        <f t="shared" si="406"/>
        <v>0.8</v>
      </c>
      <c r="AY748">
        <f t="shared" si="407"/>
        <v>0.19</v>
      </c>
      <c r="AZ748">
        <v>9</v>
      </c>
      <c r="BA748">
        <v>1.88</v>
      </c>
      <c r="BB748" t="s">
        <v>337</v>
      </c>
      <c r="BC748">
        <v>2</v>
      </c>
      <c r="BD748" t="b">
        <v>0</v>
      </c>
      <c r="BE748">
        <v>1750758374.5999999</v>
      </c>
      <c r="BF748">
        <v>443.02800000000002</v>
      </c>
      <c r="BG748">
        <v>449.97</v>
      </c>
      <c r="BH748">
        <v>19.9983</v>
      </c>
      <c r="BI748">
        <v>18.5304</v>
      </c>
      <c r="BJ748">
        <v>440.072</v>
      </c>
      <c r="BK748">
        <v>19.778300000000002</v>
      </c>
      <c r="BL748">
        <v>400.16</v>
      </c>
      <c r="BM748">
        <v>101.214</v>
      </c>
      <c r="BN748">
        <v>0.10018199999999999</v>
      </c>
      <c r="BO748">
        <v>25.6404</v>
      </c>
      <c r="BP748">
        <v>25.410699999999999</v>
      </c>
      <c r="BQ748">
        <v>999.9</v>
      </c>
      <c r="BR748">
        <v>0</v>
      </c>
      <c r="BS748">
        <v>0</v>
      </c>
      <c r="BT748">
        <v>10012</v>
      </c>
      <c r="BU748">
        <v>66.871200000000002</v>
      </c>
      <c r="BV748">
        <v>9.8976400000000009</v>
      </c>
      <c r="BW748">
        <v>-6.9421999999999997</v>
      </c>
      <c r="BX748">
        <v>452.06799999999998</v>
      </c>
      <c r="BY748">
        <v>458.46499999999997</v>
      </c>
      <c r="BZ748">
        <v>1.4678800000000001</v>
      </c>
      <c r="CA748">
        <v>449.97</v>
      </c>
      <c r="CB748">
        <v>18.5304</v>
      </c>
      <c r="CC748">
        <v>2.0241199999999999</v>
      </c>
      <c r="CD748">
        <v>1.8755500000000001</v>
      </c>
      <c r="CE748">
        <v>17.6343</v>
      </c>
      <c r="CF748">
        <v>16.431100000000001</v>
      </c>
      <c r="CG748">
        <v>1750753677</v>
      </c>
      <c r="CH748" t="s">
        <v>338</v>
      </c>
      <c r="CI748">
        <v>1750753677</v>
      </c>
      <c r="CJ748">
        <v>1750753673.5</v>
      </c>
      <c r="CK748">
        <v>5</v>
      </c>
      <c r="CL748">
        <v>2.1520000000000001</v>
      </c>
      <c r="CM748">
        <v>-0.52400000000000002</v>
      </c>
      <c r="CN748">
        <v>3.0179999999999998</v>
      </c>
      <c r="CO748">
        <v>0.22</v>
      </c>
      <c r="CP748">
        <v>450</v>
      </c>
      <c r="CQ748">
        <v>19</v>
      </c>
      <c r="CR748">
        <v>0.26</v>
      </c>
      <c r="CS748">
        <v>0.17</v>
      </c>
      <c r="CT748">
        <v>-6.9982547499999992</v>
      </c>
      <c r="CU748">
        <v>0.31441879924953031</v>
      </c>
      <c r="CV748">
        <v>6.6462417725640224E-2</v>
      </c>
      <c r="CW748">
        <v>1</v>
      </c>
      <c r="CX748">
        <v>0</v>
      </c>
      <c r="CY748">
        <v>0</v>
      </c>
      <c r="CZ748">
        <v>0</v>
      </c>
      <c r="DA748">
        <v>-1</v>
      </c>
      <c r="DB748">
        <v>1.46852275</v>
      </c>
      <c r="DC748">
        <v>-3.1622138836796391E-3</v>
      </c>
      <c r="DD748">
        <v>5.5690208968902158E-4</v>
      </c>
      <c r="DE748">
        <v>1</v>
      </c>
      <c r="DF748">
        <v>2</v>
      </c>
      <c r="DG748">
        <v>2</v>
      </c>
      <c r="DH748" t="s">
        <v>339</v>
      </c>
      <c r="DI748">
        <v>3.0247000000000002</v>
      </c>
      <c r="DJ748">
        <v>2.6914699999999998</v>
      </c>
      <c r="DK748">
        <v>0.100104</v>
      </c>
      <c r="DL748">
        <v>0.102335</v>
      </c>
      <c r="DM748">
        <v>0.104921</v>
      </c>
      <c r="DN748">
        <v>0.10063999999999999</v>
      </c>
      <c r="DO748">
        <v>25072.6</v>
      </c>
      <c r="DP748">
        <v>16778.3</v>
      </c>
      <c r="DQ748">
        <v>26437</v>
      </c>
      <c r="DR748">
        <v>16988.099999999999</v>
      </c>
      <c r="DS748">
        <v>33668.699999999997</v>
      </c>
      <c r="DT748">
        <v>19962.599999999999</v>
      </c>
      <c r="DU748">
        <v>38512</v>
      </c>
      <c r="DV748">
        <v>22518.1</v>
      </c>
      <c r="DW748">
        <v>1.80128</v>
      </c>
      <c r="DX748">
        <v>2.17496</v>
      </c>
      <c r="DY748">
        <v>4.6491600000000001E-2</v>
      </c>
      <c r="DZ748">
        <v>0</v>
      </c>
      <c r="EA748">
        <v>24.648</v>
      </c>
      <c r="EB748">
        <v>999.9</v>
      </c>
      <c r="EC748">
        <v>60.5</v>
      </c>
      <c r="ED748">
        <v>32.6</v>
      </c>
      <c r="EE748">
        <v>29.527200000000001</v>
      </c>
      <c r="EF748">
        <v>62.435899999999997</v>
      </c>
      <c r="EG748">
        <v>35.284500000000001</v>
      </c>
      <c r="EH748">
        <v>1</v>
      </c>
      <c r="EI748">
        <v>5.3794700000000001E-2</v>
      </c>
      <c r="EJ748">
        <v>-0.231403</v>
      </c>
      <c r="EK748">
        <v>20.327500000000001</v>
      </c>
      <c r="EL748">
        <v>5.25143</v>
      </c>
      <c r="EM748">
        <v>11.962</v>
      </c>
      <c r="EN748">
        <v>4.98956</v>
      </c>
      <c r="EO748">
        <v>3.29156</v>
      </c>
      <c r="EP748">
        <v>9999</v>
      </c>
      <c r="EQ748">
        <v>9999</v>
      </c>
      <c r="ER748">
        <v>9999</v>
      </c>
      <c r="ES748">
        <v>999.9</v>
      </c>
      <c r="ET748">
        <v>4.9726999999999997</v>
      </c>
      <c r="EU748">
        <v>1.87195</v>
      </c>
      <c r="EV748">
        <v>1.8722399999999999</v>
      </c>
      <c r="EW748">
        <v>1.87727</v>
      </c>
      <c r="EX748">
        <v>1.8713500000000001</v>
      </c>
      <c r="EY748">
        <v>1.8721399999999999</v>
      </c>
      <c r="EZ748">
        <v>1.8717999999999999</v>
      </c>
      <c r="FA748">
        <v>1.8687400000000001</v>
      </c>
      <c r="FB748">
        <v>0</v>
      </c>
      <c r="FC748">
        <v>0</v>
      </c>
      <c r="FD748">
        <v>0</v>
      </c>
      <c r="FE748">
        <v>0</v>
      </c>
      <c r="FF748" t="s">
        <v>340</v>
      </c>
      <c r="FG748" t="s">
        <v>341</v>
      </c>
      <c r="FH748" t="s">
        <v>342</v>
      </c>
      <c r="FI748" t="s">
        <v>342</v>
      </c>
      <c r="FJ748" t="s">
        <v>342</v>
      </c>
      <c r="FK748" t="s">
        <v>342</v>
      </c>
      <c r="FL748">
        <v>0</v>
      </c>
      <c r="FM748">
        <v>100</v>
      </c>
      <c r="FN748">
        <v>100</v>
      </c>
      <c r="FO748">
        <v>2.956</v>
      </c>
      <c r="FP748">
        <v>0.22</v>
      </c>
      <c r="FQ748">
        <v>-0.71234261683338174</v>
      </c>
      <c r="FR748">
        <v>7.6898218637449396E-3</v>
      </c>
      <c r="FS748">
        <v>1.5097418776848419E-6</v>
      </c>
      <c r="FT748">
        <v>-9.8458676114205118E-11</v>
      </c>
      <c r="FU748">
        <v>0.22001999999999461</v>
      </c>
      <c r="FV748">
        <v>0</v>
      </c>
      <c r="FW748">
        <v>0</v>
      </c>
      <c r="FX748">
        <v>0</v>
      </c>
      <c r="FY748">
        <v>3</v>
      </c>
      <c r="FZ748">
        <v>2164</v>
      </c>
      <c r="GA748">
        <v>-1</v>
      </c>
      <c r="GB748">
        <v>-1</v>
      </c>
      <c r="GC748">
        <v>78.3</v>
      </c>
      <c r="GD748">
        <v>78.400000000000006</v>
      </c>
      <c r="GE748">
        <v>1.1035200000000001</v>
      </c>
      <c r="GF748">
        <v>2.63794</v>
      </c>
      <c r="GG748">
        <v>1.7981</v>
      </c>
      <c r="GH748">
        <v>2.3803700000000001</v>
      </c>
      <c r="GI748">
        <v>1.5979000000000001</v>
      </c>
      <c r="GJ748">
        <v>2.52563</v>
      </c>
      <c r="GK748">
        <v>35.987900000000003</v>
      </c>
      <c r="GL748">
        <v>24.157499999999999</v>
      </c>
      <c r="GM748">
        <v>18</v>
      </c>
      <c r="GN748">
        <v>367.67200000000003</v>
      </c>
      <c r="GO748">
        <v>661.36800000000005</v>
      </c>
      <c r="GP748">
        <v>25.829699999999999</v>
      </c>
      <c r="GQ748">
        <v>27.783000000000001</v>
      </c>
      <c r="GR748">
        <v>30</v>
      </c>
      <c r="GS748">
        <v>27.753499999999999</v>
      </c>
      <c r="GT748">
        <v>27.7791</v>
      </c>
      <c r="GU748">
        <v>22.033000000000001</v>
      </c>
      <c r="GV748">
        <v>43.204700000000003</v>
      </c>
      <c r="GW748">
        <v>0</v>
      </c>
      <c r="GX748">
        <v>25.83</v>
      </c>
      <c r="GY748">
        <v>450</v>
      </c>
      <c r="GZ748">
        <v>18.5</v>
      </c>
      <c r="HA748">
        <v>100.45699999999999</v>
      </c>
      <c r="HB748">
        <v>70.279200000000003</v>
      </c>
    </row>
    <row r="749" spans="1:210" x14ac:dyDescent="0.3">
      <c r="A749">
        <v>733</v>
      </c>
      <c r="B749">
        <v>1750758379.5999999</v>
      </c>
      <c r="C749">
        <v>3660.5</v>
      </c>
      <c r="D749" t="s">
        <v>1807</v>
      </c>
      <c r="E749" t="s">
        <v>1808</v>
      </c>
      <c r="F749" t="s">
        <v>336</v>
      </c>
      <c r="G749">
        <v>1750758379.5999999</v>
      </c>
      <c r="H749">
        <f t="shared" si="374"/>
        <v>6.6498988353540255E-4</v>
      </c>
      <c r="I749">
        <f t="shared" si="375"/>
        <v>0.66498988353540256</v>
      </c>
      <c r="J749">
        <f t="shared" si="376"/>
        <v>2.7849538353318266</v>
      </c>
      <c r="K749">
        <f t="shared" si="377"/>
        <v>443.04</v>
      </c>
      <c r="L749">
        <f t="shared" si="378"/>
        <v>351.61925754620148</v>
      </c>
      <c r="M749">
        <f t="shared" si="379"/>
        <v>35.623618717502673</v>
      </c>
      <c r="N749">
        <f t="shared" si="380"/>
        <v>44.885732785919998</v>
      </c>
      <c r="O749">
        <f t="shared" si="381"/>
        <v>5.3922842902593936E-2</v>
      </c>
      <c r="P749">
        <f t="shared" si="382"/>
        <v>2.4133720644476568</v>
      </c>
      <c r="Q749">
        <f t="shared" si="383"/>
        <v>5.3272689321515826E-2</v>
      </c>
      <c r="R749">
        <f t="shared" si="384"/>
        <v>3.3353196846282261E-2</v>
      </c>
      <c r="S749">
        <f t="shared" si="385"/>
        <v>12.698250999999999</v>
      </c>
      <c r="T749">
        <f t="shared" si="386"/>
        <v>25.522161224432399</v>
      </c>
      <c r="U749">
        <f t="shared" si="387"/>
        <v>25.4069</v>
      </c>
      <c r="V749">
        <f t="shared" si="388"/>
        <v>3.25763592693463</v>
      </c>
      <c r="W749">
        <f t="shared" si="389"/>
        <v>61.337210499411043</v>
      </c>
      <c r="X749">
        <f t="shared" si="390"/>
        <v>2.0259468895512001</v>
      </c>
      <c r="Y749">
        <f t="shared" si="391"/>
        <v>3.3029654805880897</v>
      </c>
      <c r="Z749">
        <f t="shared" si="392"/>
        <v>1.2316890373834299</v>
      </c>
      <c r="AA749">
        <f t="shared" si="393"/>
        <v>-29.326053863911252</v>
      </c>
      <c r="AB749">
        <f t="shared" si="394"/>
        <v>30.276530619649602</v>
      </c>
      <c r="AC749">
        <f t="shared" si="395"/>
        <v>2.667642229178834</v>
      </c>
      <c r="AD749">
        <f t="shared" si="396"/>
        <v>16.316369984917184</v>
      </c>
      <c r="AE749">
        <f t="shared" si="397"/>
        <v>2.7849538353318266</v>
      </c>
      <c r="AF749">
        <f t="shared" si="398"/>
        <v>0.66498988353540256</v>
      </c>
      <c r="AG749">
        <f t="shared" si="399"/>
        <v>2.7652848252442594</v>
      </c>
      <c r="AH749">
        <v>458.42625645197148</v>
      </c>
      <c r="AI749">
        <v>452.08604848484828</v>
      </c>
      <c r="AJ749">
        <v>1.0235961817653381E-4</v>
      </c>
      <c r="AK749">
        <v>84.076978181650844</v>
      </c>
      <c r="AL749">
        <f t="shared" si="400"/>
        <v>0.66539138334791748</v>
      </c>
      <c r="AM749">
        <v>18.53046630100382</v>
      </c>
      <c r="AN749">
        <v>19.997653984962401</v>
      </c>
      <c r="AO749">
        <v>-3.8048702868932871E-7</v>
      </c>
      <c r="AP749">
        <v>90.497214367256092</v>
      </c>
      <c r="AQ749">
        <v>0</v>
      </c>
      <c r="AR749">
        <v>0</v>
      </c>
      <c r="AS749">
        <f t="shared" si="401"/>
        <v>1</v>
      </c>
      <c r="AT749">
        <f t="shared" si="402"/>
        <v>0</v>
      </c>
      <c r="AU749">
        <f t="shared" si="403"/>
        <v>53715.95135065417</v>
      </c>
      <c r="AV749">
        <f t="shared" si="404"/>
        <v>66.832899999999995</v>
      </c>
      <c r="AW749">
        <f t="shared" si="405"/>
        <v>53.466319999999996</v>
      </c>
      <c r="AX749">
        <f t="shared" si="406"/>
        <v>0.8</v>
      </c>
      <c r="AY749">
        <f t="shared" si="407"/>
        <v>0.19</v>
      </c>
      <c r="AZ749">
        <v>9</v>
      </c>
      <c r="BA749">
        <v>1.88</v>
      </c>
      <c r="BB749" t="s">
        <v>337</v>
      </c>
      <c r="BC749">
        <v>2</v>
      </c>
      <c r="BD749" t="b">
        <v>0</v>
      </c>
      <c r="BE749">
        <v>1750758379.5999999</v>
      </c>
      <c r="BF749">
        <v>443.04</v>
      </c>
      <c r="BG749">
        <v>449.96899999999999</v>
      </c>
      <c r="BH749">
        <v>19.9969</v>
      </c>
      <c r="BI749">
        <v>18.5306</v>
      </c>
      <c r="BJ749">
        <v>440.084</v>
      </c>
      <c r="BK749">
        <v>19.776900000000001</v>
      </c>
      <c r="BL749">
        <v>400.00200000000001</v>
      </c>
      <c r="BM749">
        <v>101.21299999999999</v>
      </c>
      <c r="BN749">
        <v>0.100048</v>
      </c>
      <c r="BO749">
        <v>25.639600000000002</v>
      </c>
      <c r="BP749">
        <v>25.4069</v>
      </c>
      <c r="BQ749">
        <v>999.9</v>
      </c>
      <c r="BR749">
        <v>0</v>
      </c>
      <c r="BS749">
        <v>0</v>
      </c>
      <c r="BT749">
        <v>9991</v>
      </c>
      <c r="BU749">
        <v>66.832899999999995</v>
      </c>
      <c r="BV749">
        <v>9.8976400000000009</v>
      </c>
      <c r="BW749">
        <v>-6.9292299999999996</v>
      </c>
      <c r="BX749">
        <v>452.08</v>
      </c>
      <c r="BY749">
        <v>458.46499999999997</v>
      </c>
      <c r="BZ749">
        <v>1.46627</v>
      </c>
      <c r="CA749">
        <v>449.96899999999999</v>
      </c>
      <c r="CB749">
        <v>18.5306</v>
      </c>
      <c r="CC749">
        <v>2.0239500000000001</v>
      </c>
      <c r="CD749">
        <v>1.87554</v>
      </c>
      <c r="CE749">
        <v>17.632899999999999</v>
      </c>
      <c r="CF749">
        <v>16.431000000000001</v>
      </c>
      <c r="CG749">
        <v>1750753677</v>
      </c>
      <c r="CH749" t="s">
        <v>338</v>
      </c>
      <c r="CI749">
        <v>1750753677</v>
      </c>
      <c r="CJ749">
        <v>1750753673.5</v>
      </c>
      <c r="CK749">
        <v>5</v>
      </c>
      <c r="CL749">
        <v>2.1520000000000001</v>
      </c>
      <c r="CM749">
        <v>-0.52400000000000002</v>
      </c>
      <c r="CN749">
        <v>3.0179999999999998</v>
      </c>
      <c r="CO749">
        <v>0.22</v>
      </c>
      <c r="CP749">
        <v>450</v>
      </c>
      <c r="CQ749">
        <v>19</v>
      </c>
      <c r="CR749">
        <v>0.26</v>
      </c>
      <c r="CS749">
        <v>0.17</v>
      </c>
      <c r="CT749">
        <v>-6.9810578048780467</v>
      </c>
      <c r="CU749">
        <v>0.66703400696865756</v>
      </c>
      <c r="CV749">
        <v>7.498426249561102E-2</v>
      </c>
      <c r="CW749">
        <v>0</v>
      </c>
      <c r="CX749">
        <v>0</v>
      </c>
      <c r="CY749">
        <v>0</v>
      </c>
      <c r="CZ749">
        <v>0</v>
      </c>
      <c r="DA749">
        <v>-1</v>
      </c>
      <c r="DB749">
        <v>1.468204390243903</v>
      </c>
      <c r="DC749">
        <v>-6.5389547038310833E-3</v>
      </c>
      <c r="DD749">
        <v>7.8648042408302585E-4</v>
      </c>
      <c r="DE749">
        <v>1</v>
      </c>
      <c r="DF749">
        <v>1</v>
      </c>
      <c r="DG749">
        <v>2</v>
      </c>
      <c r="DH749" t="s">
        <v>383</v>
      </c>
      <c r="DI749">
        <v>3.0245199999999999</v>
      </c>
      <c r="DJ749">
        <v>2.6913399999999998</v>
      </c>
      <c r="DK749">
        <v>0.100105</v>
      </c>
      <c r="DL749">
        <v>0.10233399999999999</v>
      </c>
      <c r="DM749">
        <v>0.10491499999999999</v>
      </c>
      <c r="DN749">
        <v>0.10063999999999999</v>
      </c>
      <c r="DO749">
        <v>25072.6</v>
      </c>
      <c r="DP749">
        <v>16778.3</v>
      </c>
      <c r="DQ749">
        <v>26436.9</v>
      </c>
      <c r="DR749">
        <v>16988.099999999999</v>
      </c>
      <c r="DS749">
        <v>33668.9</v>
      </c>
      <c r="DT749">
        <v>19962.7</v>
      </c>
      <c r="DU749">
        <v>38511.9</v>
      </c>
      <c r="DV749">
        <v>22518.2</v>
      </c>
      <c r="DW749">
        <v>1.8012999999999999</v>
      </c>
      <c r="DX749">
        <v>2.1751999999999998</v>
      </c>
      <c r="DY749">
        <v>4.6485699999999998E-2</v>
      </c>
      <c r="DZ749">
        <v>0</v>
      </c>
      <c r="EA749">
        <v>24.644300000000001</v>
      </c>
      <c r="EB749">
        <v>999.9</v>
      </c>
      <c r="EC749">
        <v>60.5</v>
      </c>
      <c r="ED749">
        <v>32.6</v>
      </c>
      <c r="EE749">
        <v>29.526700000000002</v>
      </c>
      <c r="EF749">
        <v>62.535899999999998</v>
      </c>
      <c r="EG749">
        <v>35.4527</v>
      </c>
      <c r="EH749">
        <v>1</v>
      </c>
      <c r="EI749">
        <v>5.3737800000000002E-2</v>
      </c>
      <c r="EJ749">
        <v>-0.23327500000000001</v>
      </c>
      <c r="EK749">
        <v>20.327500000000001</v>
      </c>
      <c r="EL749">
        <v>5.2516699999999998</v>
      </c>
      <c r="EM749">
        <v>11.962</v>
      </c>
      <c r="EN749">
        <v>4.9897200000000002</v>
      </c>
      <c r="EO749">
        <v>3.2917800000000002</v>
      </c>
      <c r="EP749">
        <v>9999</v>
      </c>
      <c r="EQ749">
        <v>9999</v>
      </c>
      <c r="ER749">
        <v>9999</v>
      </c>
      <c r="ES749">
        <v>999.9</v>
      </c>
      <c r="ET749">
        <v>4.9726999999999997</v>
      </c>
      <c r="EU749">
        <v>1.87195</v>
      </c>
      <c r="EV749">
        <v>1.87225</v>
      </c>
      <c r="EW749">
        <v>1.8772500000000001</v>
      </c>
      <c r="EX749">
        <v>1.8713599999999999</v>
      </c>
      <c r="EY749">
        <v>1.8721699999999999</v>
      </c>
      <c r="EZ749">
        <v>1.8717999999999999</v>
      </c>
      <c r="FA749">
        <v>1.8687400000000001</v>
      </c>
      <c r="FB749">
        <v>0</v>
      </c>
      <c r="FC749">
        <v>0</v>
      </c>
      <c r="FD749">
        <v>0</v>
      </c>
      <c r="FE749">
        <v>0</v>
      </c>
      <c r="FF749" t="s">
        <v>340</v>
      </c>
      <c r="FG749" t="s">
        <v>341</v>
      </c>
      <c r="FH749" t="s">
        <v>342</v>
      </c>
      <c r="FI749" t="s">
        <v>342</v>
      </c>
      <c r="FJ749" t="s">
        <v>342</v>
      </c>
      <c r="FK749" t="s">
        <v>342</v>
      </c>
      <c r="FL749">
        <v>0</v>
      </c>
      <c r="FM749">
        <v>100</v>
      </c>
      <c r="FN749">
        <v>100</v>
      </c>
      <c r="FO749">
        <v>2.956</v>
      </c>
      <c r="FP749">
        <v>0.22</v>
      </c>
      <c r="FQ749">
        <v>-0.71234261683338174</v>
      </c>
      <c r="FR749">
        <v>7.6898218637449396E-3</v>
      </c>
      <c r="FS749">
        <v>1.5097418776848419E-6</v>
      </c>
      <c r="FT749">
        <v>-9.8458676114205118E-11</v>
      </c>
      <c r="FU749">
        <v>0.22001999999999461</v>
      </c>
      <c r="FV749">
        <v>0</v>
      </c>
      <c r="FW749">
        <v>0</v>
      </c>
      <c r="FX749">
        <v>0</v>
      </c>
      <c r="FY749">
        <v>3</v>
      </c>
      <c r="FZ749">
        <v>2164</v>
      </c>
      <c r="GA749">
        <v>-1</v>
      </c>
      <c r="GB749">
        <v>-1</v>
      </c>
      <c r="GC749">
        <v>78.400000000000006</v>
      </c>
      <c r="GD749">
        <v>78.400000000000006</v>
      </c>
      <c r="GE749">
        <v>1.10229</v>
      </c>
      <c r="GF749">
        <v>2.63062</v>
      </c>
      <c r="GG749">
        <v>1.7981</v>
      </c>
      <c r="GH749">
        <v>2.3803700000000001</v>
      </c>
      <c r="GI749">
        <v>1.5979000000000001</v>
      </c>
      <c r="GJ749">
        <v>2.5634800000000002</v>
      </c>
      <c r="GK749">
        <v>35.987900000000003</v>
      </c>
      <c r="GL749">
        <v>24.157499999999999</v>
      </c>
      <c r="GM749">
        <v>18</v>
      </c>
      <c r="GN749">
        <v>367.67599999999999</v>
      </c>
      <c r="GO749">
        <v>661.55100000000004</v>
      </c>
      <c r="GP749">
        <v>25.829599999999999</v>
      </c>
      <c r="GQ749">
        <v>27.780899999999999</v>
      </c>
      <c r="GR749">
        <v>30</v>
      </c>
      <c r="GS749">
        <v>27.752500000000001</v>
      </c>
      <c r="GT749">
        <v>27.7773</v>
      </c>
      <c r="GU749">
        <v>22.0351</v>
      </c>
      <c r="GV749">
        <v>43.204700000000003</v>
      </c>
      <c r="GW749">
        <v>0</v>
      </c>
      <c r="GX749">
        <v>25.83</v>
      </c>
      <c r="GY749">
        <v>450</v>
      </c>
      <c r="GZ749">
        <v>18.5</v>
      </c>
      <c r="HA749">
        <v>100.45699999999999</v>
      </c>
      <c r="HB749">
        <v>70.279300000000006</v>
      </c>
    </row>
    <row r="750" spans="1:210" x14ac:dyDescent="0.3">
      <c r="A750">
        <v>734</v>
      </c>
      <c r="B750">
        <v>1750758384.5999999</v>
      </c>
      <c r="C750">
        <v>3665.5</v>
      </c>
      <c r="D750" t="s">
        <v>1809</v>
      </c>
      <c r="E750" t="s">
        <v>1810</v>
      </c>
      <c r="F750" t="s">
        <v>336</v>
      </c>
      <c r="G750">
        <v>1750758384.5999999</v>
      </c>
      <c r="H750">
        <f t="shared" si="374"/>
        <v>6.6513355172682107E-4</v>
      </c>
      <c r="I750">
        <f t="shared" si="375"/>
        <v>0.66513355172682109</v>
      </c>
      <c r="J750">
        <f t="shared" si="376"/>
        <v>2.7651183416272418</v>
      </c>
      <c r="K750">
        <f t="shared" si="377"/>
        <v>443.11200000000002</v>
      </c>
      <c r="L750">
        <f t="shared" si="378"/>
        <v>352.18173036519306</v>
      </c>
      <c r="M750">
        <f t="shared" si="379"/>
        <v>35.680890066940663</v>
      </c>
      <c r="N750">
        <f t="shared" si="380"/>
        <v>44.8933865562744</v>
      </c>
      <c r="O750">
        <f t="shared" si="381"/>
        <v>5.3864910463241031E-2</v>
      </c>
      <c r="P750">
        <f t="shared" si="382"/>
        <v>2.4146164131023076</v>
      </c>
      <c r="Q750">
        <f t="shared" si="383"/>
        <v>5.3216474169798675E-2</v>
      </c>
      <c r="R750">
        <f t="shared" si="384"/>
        <v>3.3317910807552267E-2</v>
      </c>
      <c r="S750">
        <f t="shared" si="385"/>
        <v>12.707351999999998</v>
      </c>
      <c r="T750">
        <f t="shared" si="386"/>
        <v>25.519536104849479</v>
      </c>
      <c r="U750">
        <f t="shared" si="387"/>
        <v>25.414200000000001</v>
      </c>
      <c r="V750">
        <f t="shared" si="388"/>
        <v>3.2590496529820077</v>
      </c>
      <c r="W750">
        <f t="shared" si="389"/>
        <v>61.342313161393022</v>
      </c>
      <c r="X750">
        <f t="shared" si="390"/>
        <v>2.0257908674782401</v>
      </c>
      <c r="Y750">
        <f t="shared" si="391"/>
        <v>3.3024363821239313</v>
      </c>
      <c r="Z750">
        <f t="shared" si="392"/>
        <v>1.2332587855037676</v>
      </c>
      <c r="AA750">
        <f t="shared" si="393"/>
        <v>-29.332389631152807</v>
      </c>
      <c r="AB750">
        <f t="shared" si="394"/>
        <v>28.990373374068277</v>
      </c>
      <c r="AC750">
        <f t="shared" si="395"/>
        <v>2.5530625203119928</v>
      </c>
      <c r="AD750">
        <f t="shared" si="396"/>
        <v>14.918398263227461</v>
      </c>
      <c r="AE750">
        <f t="shared" si="397"/>
        <v>2.7651183416272418</v>
      </c>
      <c r="AF750">
        <f t="shared" si="398"/>
        <v>0.66513355172682109</v>
      </c>
      <c r="AG750">
        <f t="shared" si="399"/>
        <v>2.771306171466998</v>
      </c>
      <c r="AH750">
        <v>458.50641848585349</v>
      </c>
      <c r="AI750">
        <v>452.15078787878792</v>
      </c>
      <c r="AJ750">
        <v>2.5215927423728122E-4</v>
      </c>
      <c r="AK750">
        <v>84.076978181650844</v>
      </c>
      <c r="AL750">
        <f t="shared" si="400"/>
        <v>0.66370578348090781</v>
      </c>
      <c r="AM750">
        <v>18.531220875772309</v>
      </c>
      <c r="AN750">
        <v>19.994772781954872</v>
      </c>
      <c r="AO750">
        <v>3.5797985785708158E-8</v>
      </c>
      <c r="AP750">
        <v>90.497214367256092</v>
      </c>
      <c r="AQ750">
        <v>0</v>
      </c>
      <c r="AR750">
        <v>0</v>
      </c>
      <c r="AS750">
        <f t="shared" si="401"/>
        <v>1</v>
      </c>
      <c r="AT750">
        <f t="shared" si="402"/>
        <v>0</v>
      </c>
      <c r="AU750">
        <f t="shared" si="403"/>
        <v>53758.226491417598</v>
      </c>
      <c r="AV750">
        <f t="shared" si="404"/>
        <v>66.880799999999994</v>
      </c>
      <c r="AW750">
        <f t="shared" si="405"/>
        <v>53.504639999999995</v>
      </c>
      <c r="AX750">
        <f t="shared" si="406"/>
        <v>0.8</v>
      </c>
      <c r="AY750">
        <f t="shared" si="407"/>
        <v>0.19</v>
      </c>
      <c r="AZ750">
        <v>9</v>
      </c>
      <c r="BA750">
        <v>1.88</v>
      </c>
      <c r="BB750" t="s">
        <v>337</v>
      </c>
      <c r="BC750">
        <v>2</v>
      </c>
      <c r="BD750" t="b">
        <v>0</v>
      </c>
      <c r="BE750">
        <v>1750758384.5999999</v>
      </c>
      <c r="BF750">
        <v>443.11200000000002</v>
      </c>
      <c r="BG750">
        <v>449.99700000000001</v>
      </c>
      <c r="BH750">
        <v>19.995200000000001</v>
      </c>
      <c r="BI750">
        <v>18.528500000000001</v>
      </c>
      <c r="BJ750">
        <v>440.15499999999997</v>
      </c>
      <c r="BK750">
        <v>19.775200000000002</v>
      </c>
      <c r="BL750">
        <v>399.98</v>
      </c>
      <c r="BM750">
        <v>101.214</v>
      </c>
      <c r="BN750">
        <v>9.9858699999999995E-2</v>
      </c>
      <c r="BO750">
        <v>25.636900000000001</v>
      </c>
      <c r="BP750">
        <v>25.414200000000001</v>
      </c>
      <c r="BQ750">
        <v>999.9</v>
      </c>
      <c r="BR750">
        <v>0</v>
      </c>
      <c r="BS750">
        <v>0</v>
      </c>
      <c r="BT750">
        <v>9999</v>
      </c>
      <c r="BU750">
        <v>66.880799999999994</v>
      </c>
      <c r="BV750">
        <v>9.9090399999999992</v>
      </c>
      <c r="BW750">
        <v>-6.8855000000000004</v>
      </c>
      <c r="BX750">
        <v>452.15199999999999</v>
      </c>
      <c r="BY750">
        <v>458.49200000000002</v>
      </c>
      <c r="BZ750">
        <v>1.46668</v>
      </c>
      <c r="CA750">
        <v>449.99700000000001</v>
      </c>
      <c r="CB750">
        <v>18.528500000000001</v>
      </c>
      <c r="CC750">
        <v>2.0238</v>
      </c>
      <c r="CD750">
        <v>1.8753500000000001</v>
      </c>
      <c r="CE750">
        <v>17.631699999999999</v>
      </c>
      <c r="CF750">
        <v>16.429400000000001</v>
      </c>
      <c r="CG750">
        <v>1750753677</v>
      </c>
      <c r="CH750" t="s">
        <v>338</v>
      </c>
      <c r="CI750">
        <v>1750753677</v>
      </c>
      <c r="CJ750">
        <v>1750753673.5</v>
      </c>
      <c r="CK750">
        <v>5</v>
      </c>
      <c r="CL750">
        <v>2.1520000000000001</v>
      </c>
      <c r="CM750">
        <v>-0.52400000000000002</v>
      </c>
      <c r="CN750">
        <v>3.0179999999999998</v>
      </c>
      <c r="CO750">
        <v>0.22</v>
      </c>
      <c r="CP750">
        <v>450</v>
      </c>
      <c r="CQ750">
        <v>19</v>
      </c>
      <c r="CR750">
        <v>0.26</v>
      </c>
      <c r="CS750">
        <v>0.17</v>
      </c>
      <c r="CT750">
        <v>-6.9358100000000009</v>
      </c>
      <c r="CU750">
        <v>0.171487429643537</v>
      </c>
      <c r="CV750">
        <v>2.8534995707026091E-2</v>
      </c>
      <c r="CW750">
        <v>1</v>
      </c>
      <c r="CX750">
        <v>0</v>
      </c>
      <c r="CY750">
        <v>0</v>
      </c>
      <c r="CZ750">
        <v>0</v>
      </c>
      <c r="DA750">
        <v>-1</v>
      </c>
      <c r="DB750">
        <v>1.4676257500000001</v>
      </c>
      <c r="DC750">
        <v>-7.2408630394027928E-3</v>
      </c>
      <c r="DD750">
        <v>8.2524507723465775E-4</v>
      </c>
      <c r="DE750">
        <v>1</v>
      </c>
      <c r="DF750">
        <v>2</v>
      </c>
      <c r="DG750">
        <v>2</v>
      </c>
      <c r="DH750" t="s">
        <v>339</v>
      </c>
      <c r="DI750">
        <v>3.0245000000000002</v>
      </c>
      <c r="DJ750">
        <v>2.6911499999999999</v>
      </c>
      <c r="DK750">
        <v>0.100119</v>
      </c>
      <c r="DL750">
        <v>0.10234</v>
      </c>
      <c r="DM750">
        <v>0.10491</v>
      </c>
      <c r="DN750">
        <v>0.100633</v>
      </c>
      <c r="DO750">
        <v>25072</v>
      </c>
      <c r="DP750">
        <v>16778.599999999999</v>
      </c>
      <c r="DQ750">
        <v>26436.7</v>
      </c>
      <c r="DR750">
        <v>16988.5</v>
      </c>
      <c r="DS750">
        <v>33668.800000000003</v>
      </c>
      <c r="DT750">
        <v>19963.099999999999</v>
      </c>
      <c r="DU750">
        <v>38511.599999999999</v>
      </c>
      <c r="DV750">
        <v>22518.5</v>
      </c>
      <c r="DW750">
        <v>1.8012600000000001</v>
      </c>
      <c r="DX750">
        <v>2.1751800000000001</v>
      </c>
      <c r="DY750">
        <v>4.7159199999999998E-2</v>
      </c>
      <c r="DZ750">
        <v>0</v>
      </c>
      <c r="EA750">
        <v>24.640499999999999</v>
      </c>
      <c r="EB750">
        <v>999.9</v>
      </c>
      <c r="EC750">
        <v>60.5</v>
      </c>
      <c r="ED750">
        <v>32.6</v>
      </c>
      <c r="EE750">
        <v>29.526199999999999</v>
      </c>
      <c r="EF750">
        <v>62.635899999999999</v>
      </c>
      <c r="EG750">
        <v>35.4848</v>
      </c>
      <c r="EH750">
        <v>1</v>
      </c>
      <c r="EI750">
        <v>5.3705299999999997E-2</v>
      </c>
      <c r="EJ750">
        <v>-0.234732</v>
      </c>
      <c r="EK750">
        <v>20.327500000000001</v>
      </c>
      <c r="EL750">
        <v>5.2516699999999998</v>
      </c>
      <c r="EM750">
        <v>11.962</v>
      </c>
      <c r="EN750">
        <v>4.9897600000000004</v>
      </c>
      <c r="EO750">
        <v>3.2917399999999999</v>
      </c>
      <c r="EP750">
        <v>9999</v>
      </c>
      <c r="EQ750">
        <v>9999</v>
      </c>
      <c r="ER750">
        <v>9999</v>
      </c>
      <c r="ES750">
        <v>999.9</v>
      </c>
      <c r="ET750">
        <v>4.9726999999999997</v>
      </c>
      <c r="EU750">
        <v>1.87195</v>
      </c>
      <c r="EV750">
        <v>1.8722399999999999</v>
      </c>
      <c r="EW750">
        <v>1.8772500000000001</v>
      </c>
      <c r="EX750">
        <v>1.8713599999999999</v>
      </c>
      <c r="EY750">
        <v>1.8721699999999999</v>
      </c>
      <c r="EZ750">
        <v>1.8717999999999999</v>
      </c>
      <c r="FA750">
        <v>1.8687400000000001</v>
      </c>
      <c r="FB750">
        <v>0</v>
      </c>
      <c r="FC750">
        <v>0</v>
      </c>
      <c r="FD750">
        <v>0</v>
      </c>
      <c r="FE750">
        <v>0</v>
      </c>
      <c r="FF750" t="s">
        <v>340</v>
      </c>
      <c r="FG750" t="s">
        <v>341</v>
      </c>
      <c r="FH750" t="s">
        <v>342</v>
      </c>
      <c r="FI750" t="s">
        <v>342</v>
      </c>
      <c r="FJ750" t="s">
        <v>342</v>
      </c>
      <c r="FK750" t="s">
        <v>342</v>
      </c>
      <c r="FL750">
        <v>0</v>
      </c>
      <c r="FM750">
        <v>100</v>
      </c>
      <c r="FN750">
        <v>100</v>
      </c>
      <c r="FO750">
        <v>2.9569999999999999</v>
      </c>
      <c r="FP750">
        <v>0.22</v>
      </c>
      <c r="FQ750">
        <v>-0.71234261683338174</v>
      </c>
      <c r="FR750">
        <v>7.6898218637449396E-3</v>
      </c>
      <c r="FS750">
        <v>1.5097418776848419E-6</v>
      </c>
      <c r="FT750">
        <v>-9.8458676114205118E-11</v>
      </c>
      <c r="FU750">
        <v>0.22001999999999461</v>
      </c>
      <c r="FV750">
        <v>0</v>
      </c>
      <c r="FW750">
        <v>0</v>
      </c>
      <c r="FX750">
        <v>0</v>
      </c>
      <c r="FY750">
        <v>3</v>
      </c>
      <c r="FZ750">
        <v>2164</v>
      </c>
      <c r="GA750">
        <v>-1</v>
      </c>
      <c r="GB750">
        <v>-1</v>
      </c>
      <c r="GC750">
        <v>78.5</v>
      </c>
      <c r="GD750">
        <v>78.5</v>
      </c>
      <c r="GE750">
        <v>1.10229</v>
      </c>
      <c r="GF750">
        <v>2.6257299999999999</v>
      </c>
      <c r="GG750">
        <v>1.7981</v>
      </c>
      <c r="GH750">
        <v>2.3803700000000001</v>
      </c>
      <c r="GI750">
        <v>1.5979000000000001</v>
      </c>
      <c r="GJ750">
        <v>2.5659200000000002</v>
      </c>
      <c r="GK750">
        <v>35.987900000000003</v>
      </c>
      <c r="GL750">
        <v>24.157499999999999</v>
      </c>
      <c r="GM750">
        <v>18</v>
      </c>
      <c r="GN750">
        <v>367.64600000000002</v>
      </c>
      <c r="GO750">
        <v>661.52200000000005</v>
      </c>
      <c r="GP750">
        <v>25.829599999999999</v>
      </c>
      <c r="GQ750">
        <v>27.779499999999999</v>
      </c>
      <c r="GR750">
        <v>30</v>
      </c>
      <c r="GS750">
        <v>27.751100000000001</v>
      </c>
      <c r="GT750">
        <v>27.776299999999999</v>
      </c>
      <c r="GU750">
        <v>22.034300000000002</v>
      </c>
      <c r="GV750">
        <v>43.204700000000003</v>
      </c>
      <c r="GW750">
        <v>0</v>
      </c>
      <c r="GX750">
        <v>25.83</v>
      </c>
      <c r="GY750">
        <v>450</v>
      </c>
      <c r="GZ750">
        <v>18.5</v>
      </c>
      <c r="HA750">
        <v>100.456</v>
      </c>
      <c r="HB750">
        <v>70.280799999999999</v>
      </c>
    </row>
    <row r="751" spans="1:210" x14ac:dyDescent="0.3">
      <c r="A751">
        <v>735</v>
      </c>
      <c r="B751">
        <v>1750758389.5999999</v>
      </c>
      <c r="C751">
        <v>3670.5</v>
      </c>
      <c r="D751" t="s">
        <v>1811</v>
      </c>
      <c r="E751" t="s">
        <v>1812</v>
      </c>
      <c r="F751" t="s">
        <v>336</v>
      </c>
      <c r="G751">
        <v>1750758389.5999999</v>
      </c>
      <c r="H751">
        <f t="shared" si="374"/>
        <v>6.6363860391582417E-4</v>
      </c>
      <c r="I751">
        <f t="shared" si="375"/>
        <v>0.66363860391582419</v>
      </c>
      <c r="J751">
        <f t="shared" si="376"/>
        <v>2.7543952490607531</v>
      </c>
      <c r="K751">
        <f t="shared" si="377"/>
        <v>443.14</v>
      </c>
      <c r="L751">
        <f t="shared" si="378"/>
        <v>352.47222141483076</v>
      </c>
      <c r="M751">
        <f t="shared" si="379"/>
        <v>35.710403772810977</v>
      </c>
      <c r="N751">
        <f t="shared" si="380"/>
        <v>44.896327615159997</v>
      </c>
      <c r="O751">
        <f t="shared" si="381"/>
        <v>5.3819800576473224E-2</v>
      </c>
      <c r="P751">
        <f t="shared" si="382"/>
        <v>2.4175337702552691</v>
      </c>
      <c r="Q751">
        <f t="shared" si="383"/>
        <v>5.3173214092097729E-2</v>
      </c>
      <c r="R751">
        <f t="shared" si="384"/>
        <v>3.3290710196064451E-2</v>
      </c>
      <c r="S751">
        <f t="shared" si="385"/>
        <v>12.705528000000001</v>
      </c>
      <c r="T751">
        <f t="shared" si="386"/>
        <v>25.518418142504753</v>
      </c>
      <c r="U751">
        <f t="shared" si="387"/>
        <v>25.405100000000001</v>
      </c>
      <c r="V751">
        <f t="shared" si="388"/>
        <v>3.2572874193050287</v>
      </c>
      <c r="W751">
        <f t="shared" si="389"/>
        <v>61.348336701960029</v>
      </c>
      <c r="X751">
        <f t="shared" si="390"/>
        <v>2.0257854409394001</v>
      </c>
      <c r="Y751">
        <f t="shared" si="391"/>
        <v>3.3021032840401001</v>
      </c>
      <c r="Z751">
        <f t="shared" si="392"/>
        <v>1.2315019783656287</v>
      </c>
      <c r="AA751">
        <f t="shared" si="393"/>
        <v>-29.266462432687845</v>
      </c>
      <c r="AB751">
        <f t="shared" si="394"/>
        <v>29.989871951122701</v>
      </c>
      <c r="AC751">
        <f t="shared" si="395"/>
        <v>2.6377539852701042</v>
      </c>
      <c r="AD751">
        <f t="shared" si="396"/>
        <v>16.066691503704959</v>
      </c>
      <c r="AE751">
        <f t="shared" si="397"/>
        <v>2.7543952490607531</v>
      </c>
      <c r="AF751">
        <f t="shared" si="398"/>
        <v>0.66363860391582419</v>
      </c>
      <c r="AG751">
        <f t="shared" si="399"/>
        <v>2.7743299529352021</v>
      </c>
      <c r="AH751">
        <v>458.52506397973178</v>
      </c>
      <c r="AI751">
        <v>452.16605454545447</v>
      </c>
      <c r="AJ751">
        <v>-1.1318664120055491E-5</v>
      </c>
      <c r="AK751">
        <v>84.076978181650844</v>
      </c>
      <c r="AL751">
        <f t="shared" si="400"/>
        <v>0.66529954823029469</v>
      </c>
      <c r="AM751">
        <v>18.528511503772439</v>
      </c>
      <c r="AN751">
        <v>19.995275939849609</v>
      </c>
      <c r="AO751">
        <v>-3.1199857559011531E-7</v>
      </c>
      <c r="AP751">
        <v>90.497214367256092</v>
      </c>
      <c r="AQ751">
        <v>0</v>
      </c>
      <c r="AR751">
        <v>0</v>
      </c>
      <c r="AS751">
        <f t="shared" si="401"/>
        <v>1</v>
      </c>
      <c r="AT751">
        <f t="shared" si="402"/>
        <v>0</v>
      </c>
      <c r="AU751">
        <f t="shared" si="403"/>
        <v>53856.484029720406</v>
      </c>
      <c r="AV751">
        <f t="shared" si="404"/>
        <v>66.871200000000002</v>
      </c>
      <c r="AW751">
        <f t="shared" si="405"/>
        <v>53.496960000000001</v>
      </c>
      <c r="AX751">
        <f t="shared" si="406"/>
        <v>0.8</v>
      </c>
      <c r="AY751">
        <f t="shared" si="407"/>
        <v>0.19</v>
      </c>
      <c r="AZ751">
        <v>9</v>
      </c>
      <c r="BA751">
        <v>1.88</v>
      </c>
      <c r="BB751" t="s">
        <v>337</v>
      </c>
      <c r="BC751">
        <v>2</v>
      </c>
      <c r="BD751" t="b">
        <v>0</v>
      </c>
      <c r="BE751">
        <v>1750758389.5999999</v>
      </c>
      <c r="BF751">
        <v>443.14</v>
      </c>
      <c r="BG751">
        <v>449.99799999999999</v>
      </c>
      <c r="BH751">
        <v>19.995100000000001</v>
      </c>
      <c r="BI751">
        <v>18.532</v>
      </c>
      <c r="BJ751">
        <v>440.18400000000003</v>
      </c>
      <c r="BK751">
        <v>19.775099999999998</v>
      </c>
      <c r="BL751">
        <v>400.06299999999999</v>
      </c>
      <c r="BM751">
        <v>101.214</v>
      </c>
      <c r="BN751">
        <v>0.100094</v>
      </c>
      <c r="BO751">
        <v>25.635200000000001</v>
      </c>
      <c r="BP751">
        <v>25.405100000000001</v>
      </c>
      <c r="BQ751">
        <v>999.9</v>
      </c>
      <c r="BR751">
        <v>0</v>
      </c>
      <c r="BS751">
        <v>0</v>
      </c>
      <c r="BT751">
        <v>10018</v>
      </c>
      <c r="BU751">
        <v>66.871200000000002</v>
      </c>
      <c r="BV751">
        <v>9.9090399999999992</v>
      </c>
      <c r="BW751">
        <v>-6.8577899999999996</v>
      </c>
      <c r="BX751">
        <v>452.18200000000002</v>
      </c>
      <c r="BY751">
        <v>458.495</v>
      </c>
      <c r="BZ751">
        <v>1.4631400000000001</v>
      </c>
      <c r="CA751">
        <v>449.99799999999999</v>
      </c>
      <c r="CB751">
        <v>18.532</v>
      </c>
      <c r="CC751">
        <v>2.02379</v>
      </c>
      <c r="CD751">
        <v>1.8756999999999999</v>
      </c>
      <c r="CE751">
        <v>17.631699999999999</v>
      </c>
      <c r="CF751">
        <v>16.432300000000001</v>
      </c>
      <c r="CG751">
        <v>1750753677</v>
      </c>
      <c r="CH751" t="s">
        <v>338</v>
      </c>
      <c r="CI751">
        <v>1750753677</v>
      </c>
      <c r="CJ751">
        <v>1750753673.5</v>
      </c>
      <c r="CK751">
        <v>5</v>
      </c>
      <c r="CL751">
        <v>2.1520000000000001</v>
      </c>
      <c r="CM751">
        <v>-0.52400000000000002</v>
      </c>
      <c r="CN751">
        <v>3.0179999999999998</v>
      </c>
      <c r="CO751">
        <v>0.22</v>
      </c>
      <c r="CP751">
        <v>450</v>
      </c>
      <c r="CQ751">
        <v>19</v>
      </c>
      <c r="CR751">
        <v>0.26</v>
      </c>
      <c r="CS751">
        <v>0.17</v>
      </c>
      <c r="CT751">
        <v>-6.9212226829268291</v>
      </c>
      <c r="CU751">
        <v>0.19295916376306069</v>
      </c>
      <c r="CV751">
        <v>3.1085816232659619E-2</v>
      </c>
      <c r="CW751">
        <v>1</v>
      </c>
      <c r="CX751">
        <v>0</v>
      </c>
      <c r="CY751">
        <v>0</v>
      </c>
      <c r="CZ751">
        <v>0</v>
      </c>
      <c r="DA751">
        <v>-1</v>
      </c>
      <c r="DB751">
        <v>1.466826341463414</v>
      </c>
      <c r="DC751">
        <v>-1.0713449477352329E-2</v>
      </c>
      <c r="DD751">
        <v>1.198681706969061E-3</v>
      </c>
      <c r="DE751">
        <v>1</v>
      </c>
      <c r="DF751">
        <v>2</v>
      </c>
      <c r="DG751">
        <v>2</v>
      </c>
      <c r="DH751" t="s">
        <v>339</v>
      </c>
      <c r="DI751">
        <v>3.0245899999999999</v>
      </c>
      <c r="DJ751">
        <v>2.6913800000000001</v>
      </c>
      <c r="DK751">
        <v>0.100124</v>
      </c>
      <c r="DL751">
        <v>0.102341</v>
      </c>
      <c r="DM751">
        <v>0.10491</v>
      </c>
      <c r="DN751">
        <v>0.100646</v>
      </c>
      <c r="DO751">
        <v>25072</v>
      </c>
      <c r="DP751">
        <v>16778.7</v>
      </c>
      <c r="DQ751">
        <v>26436.799999999999</v>
      </c>
      <c r="DR751">
        <v>16988.599999999999</v>
      </c>
      <c r="DS751">
        <v>33669</v>
      </c>
      <c r="DT751">
        <v>19963.099999999999</v>
      </c>
      <c r="DU751">
        <v>38511.800000000003</v>
      </c>
      <c r="DV751">
        <v>22518.9</v>
      </c>
      <c r="DW751">
        <v>1.80122</v>
      </c>
      <c r="DX751">
        <v>2.1752600000000002</v>
      </c>
      <c r="DY751">
        <v>4.6831400000000002E-2</v>
      </c>
      <c r="DZ751">
        <v>0</v>
      </c>
      <c r="EA751">
        <v>24.636800000000001</v>
      </c>
      <c r="EB751">
        <v>999.9</v>
      </c>
      <c r="EC751">
        <v>60.5</v>
      </c>
      <c r="ED751">
        <v>32.6</v>
      </c>
      <c r="EE751">
        <v>29.528099999999998</v>
      </c>
      <c r="EF751">
        <v>62.585900000000002</v>
      </c>
      <c r="EG751">
        <v>35.420699999999997</v>
      </c>
      <c r="EH751">
        <v>1</v>
      </c>
      <c r="EI751">
        <v>5.3638199999999997E-2</v>
      </c>
      <c r="EJ751">
        <v>-0.23619399999999999</v>
      </c>
      <c r="EK751">
        <v>20.3276</v>
      </c>
      <c r="EL751">
        <v>5.2513100000000001</v>
      </c>
      <c r="EM751">
        <v>11.962</v>
      </c>
      <c r="EN751">
        <v>4.9896399999999996</v>
      </c>
      <c r="EO751">
        <v>3.2917000000000001</v>
      </c>
      <c r="EP751">
        <v>9999</v>
      </c>
      <c r="EQ751">
        <v>9999</v>
      </c>
      <c r="ER751">
        <v>9999</v>
      </c>
      <c r="ES751">
        <v>999.9</v>
      </c>
      <c r="ET751">
        <v>4.9726699999999999</v>
      </c>
      <c r="EU751">
        <v>1.87195</v>
      </c>
      <c r="EV751">
        <v>1.87225</v>
      </c>
      <c r="EW751">
        <v>1.87724</v>
      </c>
      <c r="EX751">
        <v>1.8713599999999999</v>
      </c>
      <c r="EY751">
        <v>1.8721699999999999</v>
      </c>
      <c r="EZ751">
        <v>1.8717999999999999</v>
      </c>
      <c r="FA751">
        <v>1.8687400000000001</v>
      </c>
      <c r="FB751">
        <v>0</v>
      </c>
      <c r="FC751">
        <v>0</v>
      </c>
      <c r="FD751">
        <v>0</v>
      </c>
      <c r="FE751">
        <v>0</v>
      </c>
      <c r="FF751" t="s">
        <v>340</v>
      </c>
      <c r="FG751" t="s">
        <v>341</v>
      </c>
      <c r="FH751" t="s">
        <v>342</v>
      </c>
      <c r="FI751" t="s">
        <v>342</v>
      </c>
      <c r="FJ751" t="s">
        <v>342</v>
      </c>
      <c r="FK751" t="s">
        <v>342</v>
      </c>
      <c r="FL751">
        <v>0</v>
      </c>
      <c r="FM751">
        <v>100</v>
      </c>
      <c r="FN751">
        <v>100</v>
      </c>
      <c r="FO751">
        <v>2.956</v>
      </c>
      <c r="FP751">
        <v>0.22</v>
      </c>
      <c r="FQ751">
        <v>-0.71234261683338174</v>
      </c>
      <c r="FR751">
        <v>7.6898218637449396E-3</v>
      </c>
      <c r="FS751">
        <v>1.5097418776848419E-6</v>
      </c>
      <c r="FT751">
        <v>-9.8458676114205118E-11</v>
      </c>
      <c r="FU751">
        <v>0.22001999999999461</v>
      </c>
      <c r="FV751">
        <v>0</v>
      </c>
      <c r="FW751">
        <v>0</v>
      </c>
      <c r="FX751">
        <v>0</v>
      </c>
      <c r="FY751">
        <v>3</v>
      </c>
      <c r="FZ751">
        <v>2164</v>
      </c>
      <c r="GA751">
        <v>-1</v>
      </c>
      <c r="GB751">
        <v>-1</v>
      </c>
      <c r="GC751">
        <v>78.5</v>
      </c>
      <c r="GD751">
        <v>78.599999999999994</v>
      </c>
      <c r="GE751">
        <v>1.10229</v>
      </c>
      <c r="GF751">
        <v>2.6269499999999999</v>
      </c>
      <c r="GG751">
        <v>1.7981</v>
      </c>
      <c r="GH751">
        <v>2.3803700000000001</v>
      </c>
      <c r="GI751">
        <v>1.5979000000000001</v>
      </c>
      <c r="GJ751">
        <v>2.5549300000000001</v>
      </c>
      <c r="GK751">
        <v>35.987900000000003</v>
      </c>
      <c r="GL751">
        <v>24.157499999999999</v>
      </c>
      <c r="GM751">
        <v>18</v>
      </c>
      <c r="GN751">
        <v>367.61</v>
      </c>
      <c r="GO751">
        <v>661.57299999999998</v>
      </c>
      <c r="GP751">
        <v>25.829699999999999</v>
      </c>
      <c r="GQ751">
        <v>27.7776</v>
      </c>
      <c r="GR751">
        <v>29.9999</v>
      </c>
      <c r="GS751">
        <v>27.748799999999999</v>
      </c>
      <c r="GT751">
        <v>27.774899999999999</v>
      </c>
      <c r="GU751">
        <v>22.0335</v>
      </c>
      <c r="GV751">
        <v>43.204700000000003</v>
      </c>
      <c r="GW751">
        <v>0</v>
      </c>
      <c r="GX751">
        <v>25.83</v>
      </c>
      <c r="GY751">
        <v>450</v>
      </c>
      <c r="GZ751">
        <v>18.5</v>
      </c>
      <c r="HA751">
        <v>100.45699999999999</v>
      </c>
      <c r="HB751">
        <v>70.281499999999994</v>
      </c>
    </row>
    <row r="752" spans="1:210" x14ac:dyDescent="0.3">
      <c r="A752">
        <v>736</v>
      </c>
      <c r="B752">
        <v>1750758394.5999999</v>
      </c>
      <c r="C752">
        <v>3675.5</v>
      </c>
      <c r="D752" t="s">
        <v>1813</v>
      </c>
      <c r="E752" t="s">
        <v>1814</v>
      </c>
      <c r="F752" t="s">
        <v>336</v>
      </c>
      <c r="G752">
        <v>1750758394.5999999</v>
      </c>
      <c r="H752">
        <f t="shared" si="374"/>
        <v>6.638450170665548E-4</v>
      </c>
      <c r="I752">
        <f t="shared" si="375"/>
        <v>0.66384501706655485</v>
      </c>
      <c r="J752">
        <f t="shared" si="376"/>
        <v>2.7321830370765428</v>
      </c>
      <c r="K752">
        <f t="shared" si="377"/>
        <v>443.20699999999999</v>
      </c>
      <c r="L752">
        <f t="shared" si="378"/>
        <v>353.23614520077098</v>
      </c>
      <c r="M752">
        <f t="shared" si="379"/>
        <v>35.788074412906155</v>
      </c>
      <c r="N752">
        <f t="shared" si="380"/>
        <v>44.903459942655601</v>
      </c>
      <c r="O752">
        <f t="shared" si="381"/>
        <v>5.3845140681903436E-2</v>
      </c>
      <c r="P752">
        <f t="shared" si="382"/>
        <v>2.4137097456869272</v>
      </c>
      <c r="Q752">
        <f t="shared" si="383"/>
        <v>5.3196936961883892E-2</v>
      </c>
      <c r="R752">
        <f t="shared" si="384"/>
        <v>3.3305679382757115E-2</v>
      </c>
      <c r="S752">
        <f t="shared" si="385"/>
        <v>12.700075</v>
      </c>
      <c r="T752">
        <f t="shared" si="386"/>
        <v>25.517345252819602</v>
      </c>
      <c r="U752">
        <f t="shared" si="387"/>
        <v>25.403600000000001</v>
      </c>
      <c r="V752">
        <f t="shared" si="388"/>
        <v>3.2569970211639063</v>
      </c>
      <c r="W752">
        <f t="shared" si="389"/>
        <v>61.347116767791718</v>
      </c>
      <c r="X752">
        <f t="shared" si="390"/>
        <v>2.0256490008268804</v>
      </c>
      <c r="Y752">
        <f t="shared" si="391"/>
        <v>3.3019465421566161</v>
      </c>
      <c r="Z752">
        <f t="shared" si="392"/>
        <v>1.231348020337026</v>
      </c>
      <c r="AA752">
        <f t="shared" si="393"/>
        <v>-29.275565252635065</v>
      </c>
      <c r="AB752">
        <f t="shared" si="394"/>
        <v>30.033523892026327</v>
      </c>
      <c r="AC752">
        <f t="shared" si="395"/>
        <v>2.645747868518483</v>
      </c>
      <c r="AD752">
        <f t="shared" si="396"/>
        <v>16.103781507909744</v>
      </c>
      <c r="AE752">
        <f t="shared" si="397"/>
        <v>2.7321830370765428</v>
      </c>
      <c r="AF752">
        <f t="shared" si="398"/>
        <v>0.66384501706655485</v>
      </c>
      <c r="AG752">
        <f t="shared" si="399"/>
        <v>2.7212484683016451</v>
      </c>
      <c r="AH752">
        <v>458.49377891988928</v>
      </c>
      <c r="AI752">
        <v>452.25390909090902</v>
      </c>
      <c r="AJ752">
        <v>2.1462550396130761E-4</v>
      </c>
      <c r="AK752">
        <v>84.076978181650844</v>
      </c>
      <c r="AL752">
        <f t="shared" si="400"/>
        <v>0.66339634122794011</v>
      </c>
      <c r="AM752">
        <v>18.53091785115021</v>
      </c>
      <c r="AN752">
        <v>19.993627819548859</v>
      </c>
      <c r="AO752">
        <v>7.7323517077851638E-8</v>
      </c>
      <c r="AP752">
        <v>90.497214367256092</v>
      </c>
      <c r="AQ752">
        <v>0</v>
      </c>
      <c r="AR752">
        <v>0</v>
      </c>
      <c r="AS752">
        <f t="shared" si="401"/>
        <v>1</v>
      </c>
      <c r="AT752">
        <f t="shared" si="402"/>
        <v>0</v>
      </c>
      <c r="AU752">
        <f t="shared" si="403"/>
        <v>53728.263929624147</v>
      </c>
      <c r="AV752">
        <f t="shared" si="404"/>
        <v>66.842500000000001</v>
      </c>
      <c r="AW752">
        <f t="shared" si="405"/>
        <v>53.474000000000004</v>
      </c>
      <c r="AX752">
        <f t="shared" si="406"/>
        <v>0.8</v>
      </c>
      <c r="AY752">
        <f t="shared" si="407"/>
        <v>0.19</v>
      </c>
      <c r="AZ752">
        <v>9</v>
      </c>
      <c r="BA752">
        <v>1.88</v>
      </c>
      <c r="BB752" t="s">
        <v>337</v>
      </c>
      <c r="BC752">
        <v>2</v>
      </c>
      <c r="BD752" t="b">
        <v>0</v>
      </c>
      <c r="BE752">
        <v>1750758394.5999999</v>
      </c>
      <c r="BF752">
        <v>443.20699999999999</v>
      </c>
      <c r="BG752">
        <v>450.01600000000002</v>
      </c>
      <c r="BH752">
        <v>19.993600000000001</v>
      </c>
      <c r="BI752">
        <v>18.529900000000001</v>
      </c>
      <c r="BJ752">
        <v>440.24900000000002</v>
      </c>
      <c r="BK752">
        <v>19.773599999999998</v>
      </c>
      <c r="BL752">
        <v>400.024</v>
      </c>
      <c r="BM752">
        <v>101.215</v>
      </c>
      <c r="BN752">
        <v>9.9870799999999996E-2</v>
      </c>
      <c r="BO752">
        <v>25.634399999999999</v>
      </c>
      <c r="BP752">
        <v>25.403600000000001</v>
      </c>
      <c r="BQ752">
        <v>999.9</v>
      </c>
      <c r="BR752">
        <v>0</v>
      </c>
      <c r="BS752">
        <v>0</v>
      </c>
      <c r="BT752">
        <v>9993</v>
      </c>
      <c r="BU752">
        <v>66.842500000000001</v>
      </c>
      <c r="BV752">
        <v>9.8862400000000008</v>
      </c>
      <c r="BW752">
        <v>-6.8095699999999999</v>
      </c>
      <c r="BX752">
        <v>452.24900000000002</v>
      </c>
      <c r="BY752">
        <v>458.512</v>
      </c>
      <c r="BZ752">
        <v>1.4637899999999999</v>
      </c>
      <c r="CA752">
        <v>450.01600000000002</v>
      </c>
      <c r="CB752">
        <v>18.529900000000001</v>
      </c>
      <c r="CC752">
        <v>2.0236499999999999</v>
      </c>
      <c r="CD752">
        <v>1.8754900000000001</v>
      </c>
      <c r="CE752">
        <v>17.630600000000001</v>
      </c>
      <c r="CF752">
        <v>16.430599999999998</v>
      </c>
      <c r="CG752">
        <v>1750753677</v>
      </c>
      <c r="CH752" t="s">
        <v>338</v>
      </c>
      <c r="CI752">
        <v>1750753677</v>
      </c>
      <c r="CJ752">
        <v>1750753673.5</v>
      </c>
      <c r="CK752">
        <v>5</v>
      </c>
      <c r="CL752">
        <v>2.1520000000000001</v>
      </c>
      <c r="CM752">
        <v>-0.52400000000000002</v>
      </c>
      <c r="CN752">
        <v>3.0179999999999998</v>
      </c>
      <c r="CO752">
        <v>0.22</v>
      </c>
      <c r="CP752">
        <v>450</v>
      </c>
      <c r="CQ752">
        <v>19</v>
      </c>
      <c r="CR752">
        <v>0.26</v>
      </c>
      <c r="CS752">
        <v>0.17</v>
      </c>
      <c r="CT752">
        <v>-6.8976707317073158</v>
      </c>
      <c r="CU752">
        <v>0.27348229965156201</v>
      </c>
      <c r="CV752">
        <v>3.8830475797807552E-2</v>
      </c>
      <c r="CW752">
        <v>1</v>
      </c>
      <c r="CX752">
        <v>0</v>
      </c>
      <c r="CY752">
        <v>0</v>
      </c>
      <c r="CZ752">
        <v>0</v>
      </c>
      <c r="DA752">
        <v>-1</v>
      </c>
      <c r="DB752">
        <v>1.465605609756097</v>
      </c>
      <c r="DC752">
        <v>-1.722083623693382E-2</v>
      </c>
      <c r="DD752">
        <v>1.8102459727495539E-3</v>
      </c>
      <c r="DE752">
        <v>1</v>
      </c>
      <c r="DF752">
        <v>2</v>
      </c>
      <c r="DG752">
        <v>2</v>
      </c>
      <c r="DH752" t="s">
        <v>339</v>
      </c>
      <c r="DI752">
        <v>3.0245500000000001</v>
      </c>
      <c r="DJ752">
        <v>2.69116</v>
      </c>
      <c r="DK752">
        <v>0.100136</v>
      </c>
      <c r="DL752">
        <v>0.10234500000000001</v>
      </c>
      <c r="DM752">
        <v>0.104905</v>
      </c>
      <c r="DN752">
        <v>0.10063900000000001</v>
      </c>
      <c r="DO752">
        <v>25071.7</v>
      </c>
      <c r="DP752">
        <v>16778.400000000001</v>
      </c>
      <c r="DQ752">
        <v>26436.9</v>
      </c>
      <c r="DR752">
        <v>16988.400000000001</v>
      </c>
      <c r="DS752">
        <v>33669.1</v>
      </c>
      <c r="DT752">
        <v>19963</v>
      </c>
      <c r="DU752">
        <v>38511.699999999997</v>
      </c>
      <c r="DV752">
        <v>22518.5</v>
      </c>
      <c r="DW752">
        <v>1.80152</v>
      </c>
      <c r="DX752">
        <v>2.1751800000000001</v>
      </c>
      <c r="DY752">
        <v>4.6962499999999997E-2</v>
      </c>
      <c r="DZ752">
        <v>0</v>
      </c>
      <c r="EA752">
        <v>24.633099999999999</v>
      </c>
      <c r="EB752">
        <v>999.9</v>
      </c>
      <c r="EC752">
        <v>60.5</v>
      </c>
      <c r="ED752">
        <v>32.6</v>
      </c>
      <c r="EE752">
        <v>29.526199999999999</v>
      </c>
      <c r="EF752">
        <v>62.625900000000001</v>
      </c>
      <c r="EG752">
        <v>35.328499999999998</v>
      </c>
      <c r="EH752">
        <v>1</v>
      </c>
      <c r="EI752">
        <v>5.3168699999999999E-2</v>
      </c>
      <c r="EJ752">
        <v>-0.236904</v>
      </c>
      <c r="EK752">
        <v>20.327400000000001</v>
      </c>
      <c r="EL752">
        <v>5.2513100000000001</v>
      </c>
      <c r="EM752">
        <v>11.962</v>
      </c>
      <c r="EN752">
        <v>4.9897200000000002</v>
      </c>
      <c r="EO752">
        <v>3.2917800000000002</v>
      </c>
      <c r="EP752">
        <v>9999</v>
      </c>
      <c r="EQ752">
        <v>9999</v>
      </c>
      <c r="ER752">
        <v>9999</v>
      </c>
      <c r="ES752">
        <v>999.9</v>
      </c>
      <c r="ET752">
        <v>4.9726900000000001</v>
      </c>
      <c r="EU752">
        <v>1.87195</v>
      </c>
      <c r="EV752">
        <v>1.87225</v>
      </c>
      <c r="EW752">
        <v>1.8772599999999999</v>
      </c>
      <c r="EX752">
        <v>1.8713599999999999</v>
      </c>
      <c r="EY752">
        <v>1.87215</v>
      </c>
      <c r="EZ752">
        <v>1.8717999999999999</v>
      </c>
      <c r="FA752">
        <v>1.8687400000000001</v>
      </c>
      <c r="FB752">
        <v>0</v>
      </c>
      <c r="FC752">
        <v>0</v>
      </c>
      <c r="FD752">
        <v>0</v>
      </c>
      <c r="FE752">
        <v>0</v>
      </c>
      <c r="FF752" t="s">
        <v>340</v>
      </c>
      <c r="FG752" t="s">
        <v>341</v>
      </c>
      <c r="FH752" t="s">
        <v>342</v>
      </c>
      <c r="FI752" t="s">
        <v>342</v>
      </c>
      <c r="FJ752" t="s">
        <v>342</v>
      </c>
      <c r="FK752" t="s">
        <v>342</v>
      </c>
      <c r="FL752">
        <v>0</v>
      </c>
      <c r="FM752">
        <v>100</v>
      </c>
      <c r="FN752">
        <v>100</v>
      </c>
      <c r="FO752">
        <v>2.9580000000000002</v>
      </c>
      <c r="FP752">
        <v>0.22</v>
      </c>
      <c r="FQ752">
        <v>-0.71234261683338174</v>
      </c>
      <c r="FR752">
        <v>7.6898218637449396E-3</v>
      </c>
      <c r="FS752">
        <v>1.5097418776848419E-6</v>
      </c>
      <c r="FT752">
        <v>-9.8458676114205118E-11</v>
      </c>
      <c r="FU752">
        <v>0.22001999999999461</v>
      </c>
      <c r="FV752">
        <v>0</v>
      </c>
      <c r="FW752">
        <v>0</v>
      </c>
      <c r="FX752">
        <v>0</v>
      </c>
      <c r="FY752">
        <v>3</v>
      </c>
      <c r="FZ752">
        <v>2164</v>
      </c>
      <c r="GA752">
        <v>-1</v>
      </c>
      <c r="GB752">
        <v>-1</v>
      </c>
      <c r="GC752">
        <v>78.599999999999994</v>
      </c>
      <c r="GD752">
        <v>78.7</v>
      </c>
      <c r="GE752">
        <v>1.10229</v>
      </c>
      <c r="GF752">
        <v>2.63184</v>
      </c>
      <c r="GG752">
        <v>1.7981</v>
      </c>
      <c r="GH752">
        <v>2.3803700000000001</v>
      </c>
      <c r="GI752">
        <v>1.5979000000000001</v>
      </c>
      <c r="GJ752">
        <v>2.5122100000000001</v>
      </c>
      <c r="GK752">
        <v>36.011299999999999</v>
      </c>
      <c r="GL752">
        <v>24.157499999999999</v>
      </c>
      <c r="GM752">
        <v>18</v>
      </c>
      <c r="GN752">
        <v>367.75799999999998</v>
      </c>
      <c r="GO752">
        <v>661.47500000000002</v>
      </c>
      <c r="GP752">
        <v>25.829799999999999</v>
      </c>
      <c r="GQ752">
        <v>27.7758</v>
      </c>
      <c r="GR752">
        <v>29.9999</v>
      </c>
      <c r="GS752">
        <v>27.747800000000002</v>
      </c>
      <c r="GT752">
        <v>27.772500000000001</v>
      </c>
      <c r="GU752">
        <v>22.0337</v>
      </c>
      <c r="GV752">
        <v>43.204700000000003</v>
      </c>
      <c r="GW752">
        <v>0</v>
      </c>
      <c r="GX752">
        <v>25.83</v>
      </c>
      <c r="GY752">
        <v>450</v>
      </c>
      <c r="GZ752">
        <v>18.5</v>
      </c>
      <c r="HA752">
        <v>100.45699999999999</v>
      </c>
      <c r="HB752">
        <v>70.280500000000004</v>
      </c>
    </row>
    <row r="753" spans="1:210" x14ac:dyDescent="0.3">
      <c r="A753">
        <v>737</v>
      </c>
      <c r="B753">
        <v>1750758399.5999999</v>
      </c>
      <c r="C753">
        <v>3680.5</v>
      </c>
      <c r="D753" t="s">
        <v>1815</v>
      </c>
      <c r="E753" t="s">
        <v>1816</v>
      </c>
      <c r="F753" t="s">
        <v>336</v>
      </c>
      <c r="G753">
        <v>1750758399.5999999</v>
      </c>
      <c r="H753">
        <f t="shared" si="374"/>
        <v>6.6424585732622991E-4</v>
      </c>
      <c r="I753">
        <f t="shared" si="375"/>
        <v>0.66424585732622987</v>
      </c>
      <c r="J753">
        <f t="shared" si="376"/>
        <v>2.7626999510256471</v>
      </c>
      <c r="K753">
        <f t="shared" si="377"/>
        <v>443.15800000000002</v>
      </c>
      <c r="L753">
        <f t="shared" si="378"/>
        <v>352.43011069175532</v>
      </c>
      <c r="M753">
        <f t="shared" si="379"/>
        <v>35.705663097854945</v>
      </c>
      <c r="N753">
        <f t="shared" si="380"/>
        <v>44.897554911131401</v>
      </c>
      <c r="O753">
        <f t="shared" si="381"/>
        <v>5.3937967424867637E-2</v>
      </c>
      <c r="P753">
        <f t="shared" si="382"/>
        <v>2.4155227985630261</v>
      </c>
      <c r="Q753">
        <f t="shared" si="383"/>
        <v>5.3288023171646992E-2</v>
      </c>
      <c r="R753">
        <f t="shared" si="384"/>
        <v>3.3362762293237681E-2</v>
      </c>
      <c r="S753">
        <f t="shared" si="385"/>
        <v>12.714629</v>
      </c>
      <c r="T753">
        <f t="shared" si="386"/>
        <v>25.516003823571094</v>
      </c>
      <c r="U753">
        <f t="shared" si="387"/>
        <v>25.3962</v>
      </c>
      <c r="V753">
        <f t="shared" si="388"/>
        <v>3.2555647213594052</v>
      </c>
      <c r="W753">
        <f t="shared" si="389"/>
        <v>61.350620956027782</v>
      </c>
      <c r="X753">
        <f t="shared" si="390"/>
        <v>2.0255964331360503</v>
      </c>
      <c r="Y753">
        <f t="shared" si="391"/>
        <v>3.3016722594998167</v>
      </c>
      <c r="Z753">
        <f t="shared" si="392"/>
        <v>1.2299682882233549</v>
      </c>
      <c r="AA753">
        <f t="shared" si="393"/>
        <v>-29.293242308086739</v>
      </c>
      <c r="AB753">
        <f t="shared" si="394"/>
        <v>30.837437499499398</v>
      </c>
      <c r="AC753">
        <f t="shared" si="395"/>
        <v>2.7144081337469608</v>
      </c>
      <c r="AD753">
        <f t="shared" si="396"/>
        <v>16.973232325159621</v>
      </c>
      <c r="AE753">
        <f t="shared" si="397"/>
        <v>2.7626999510256471</v>
      </c>
      <c r="AF753">
        <f t="shared" si="398"/>
        <v>0.66424585732622987</v>
      </c>
      <c r="AG753">
        <f t="shared" si="399"/>
        <v>2.7547906788525092</v>
      </c>
      <c r="AH753">
        <v>458.51045315021912</v>
      </c>
      <c r="AI753">
        <v>452.19566666666668</v>
      </c>
      <c r="AJ753">
        <v>-1.2368453680338391E-4</v>
      </c>
      <c r="AK753">
        <v>84.076978181650844</v>
      </c>
      <c r="AL753">
        <f t="shared" si="400"/>
        <v>0.6632987209840786</v>
      </c>
      <c r="AM753">
        <v>18.531016289712031</v>
      </c>
      <c r="AN753">
        <v>19.99372977443608</v>
      </c>
      <c r="AO753">
        <v>-2.6683124705224132E-7</v>
      </c>
      <c r="AP753">
        <v>90.497214367256092</v>
      </c>
      <c r="AQ753">
        <v>0</v>
      </c>
      <c r="AR753">
        <v>0</v>
      </c>
      <c r="AS753">
        <f t="shared" si="401"/>
        <v>1</v>
      </c>
      <c r="AT753">
        <f t="shared" si="402"/>
        <v>0</v>
      </c>
      <c r="AU753">
        <f t="shared" si="403"/>
        <v>53789.33525485664</v>
      </c>
      <c r="AV753">
        <f t="shared" si="404"/>
        <v>66.9191</v>
      </c>
      <c r="AW753">
        <f t="shared" si="405"/>
        <v>53.53528</v>
      </c>
      <c r="AX753">
        <f t="shared" si="406"/>
        <v>0.8</v>
      </c>
      <c r="AY753">
        <f t="shared" si="407"/>
        <v>0.19</v>
      </c>
      <c r="AZ753">
        <v>9</v>
      </c>
      <c r="BA753">
        <v>1.88</v>
      </c>
      <c r="BB753" t="s">
        <v>337</v>
      </c>
      <c r="BC753">
        <v>2</v>
      </c>
      <c r="BD753" t="b">
        <v>0</v>
      </c>
      <c r="BE753">
        <v>1750758399.5999999</v>
      </c>
      <c r="BF753">
        <v>443.15800000000002</v>
      </c>
      <c r="BG753">
        <v>450.03699999999998</v>
      </c>
      <c r="BH753">
        <v>19.993500000000001</v>
      </c>
      <c r="BI753">
        <v>18.528700000000001</v>
      </c>
      <c r="BJ753">
        <v>440.202</v>
      </c>
      <c r="BK753">
        <v>19.773499999999999</v>
      </c>
      <c r="BL753">
        <v>399.96499999999997</v>
      </c>
      <c r="BM753">
        <v>101.21299999999999</v>
      </c>
      <c r="BN753">
        <v>9.9748299999999998E-2</v>
      </c>
      <c r="BO753">
        <v>25.632999999999999</v>
      </c>
      <c r="BP753">
        <v>25.3962</v>
      </c>
      <c r="BQ753">
        <v>999.9</v>
      </c>
      <c r="BR753">
        <v>0</v>
      </c>
      <c r="BS753">
        <v>0</v>
      </c>
      <c r="BT753">
        <v>10005</v>
      </c>
      <c r="BU753">
        <v>66.9191</v>
      </c>
      <c r="BV753">
        <v>9.9204500000000007</v>
      </c>
      <c r="BW753">
        <v>-6.8789400000000001</v>
      </c>
      <c r="BX753">
        <v>452.19900000000001</v>
      </c>
      <c r="BY753">
        <v>458.53300000000002</v>
      </c>
      <c r="BZ753">
        <v>1.46482</v>
      </c>
      <c r="CA753">
        <v>450.03699999999998</v>
      </c>
      <c r="CB753">
        <v>18.528700000000001</v>
      </c>
      <c r="CC753">
        <v>2.02359</v>
      </c>
      <c r="CD753">
        <v>1.87534</v>
      </c>
      <c r="CE753">
        <v>17.630199999999999</v>
      </c>
      <c r="CF753">
        <v>16.429300000000001</v>
      </c>
      <c r="CG753">
        <v>1750753677</v>
      </c>
      <c r="CH753" t="s">
        <v>338</v>
      </c>
      <c r="CI753">
        <v>1750753677</v>
      </c>
      <c r="CJ753">
        <v>1750753673.5</v>
      </c>
      <c r="CK753">
        <v>5</v>
      </c>
      <c r="CL753">
        <v>2.1520000000000001</v>
      </c>
      <c r="CM753">
        <v>-0.52400000000000002</v>
      </c>
      <c r="CN753">
        <v>3.0179999999999998</v>
      </c>
      <c r="CO753">
        <v>0.22</v>
      </c>
      <c r="CP753">
        <v>450</v>
      </c>
      <c r="CQ753">
        <v>19</v>
      </c>
      <c r="CR753">
        <v>0.26</v>
      </c>
      <c r="CS753">
        <v>0.17</v>
      </c>
      <c r="CT753">
        <v>-6.8745892500000014</v>
      </c>
      <c r="CU753">
        <v>0.38334382739212558</v>
      </c>
      <c r="CV753">
        <v>4.4452456365621701E-2</v>
      </c>
      <c r="CW753">
        <v>1</v>
      </c>
      <c r="CX753">
        <v>0</v>
      </c>
      <c r="CY753">
        <v>0</v>
      </c>
      <c r="CZ753">
        <v>0</v>
      </c>
      <c r="DA753">
        <v>-1</v>
      </c>
      <c r="DB753">
        <v>1.4647520000000001</v>
      </c>
      <c r="DC753">
        <v>-1.050303939962439E-2</v>
      </c>
      <c r="DD753">
        <v>1.5020389475642599E-3</v>
      </c>
      <c r="DE753">
        <v>1</v>
      </c>
      <c r="DF753">
        <v>2</v>
      </c>
      <c r="DG753">
        <v>2</v>
      </c>
      <c r="DH753" t="s">
        <v>339</v>
      </c>
      <c r="DI753">
        <v>3.0244800000000001</v>
      </c>
      <c r="DJ753">
        <v>2.6910400000000001</v>
      </c>
      <c r="DK753">
        <v>0.10012600000000001</v>
      </c>
      <c r="DL753">
        <v>0.10234699999999999</v>
      </c>
      <c r="DM753">
        <v>0.104903</v>
      </c>
      <c r="DN753">
        <v>0.100633</v>
      </c>
      <c r="DO753">
        <v>25072.2</v>
      </c>
      <c r="DP753">
        <v>16778.599999999999</v>
      </c>
      <c r="DQ753">
        <v>26437.1</v>
      </c>
      <c r="DR753">
        <v>16988.599999999999</v>
      </c>
      <c r="DS753">
        <v>33669.5</v>
      </c>
      <c r="DT753">
        <v>19963.3</v>
      </c>
      <c r="DU753">
        <v>38512.1</v>
      </c>
      <c r="DV753">
        <v>22518.7</v>
      </c>
      <c r="DW753">
        <v>1.8010200000000001</v>
      </c>
      <c r="DX753">
        <v>2.17544</v>
      </c>
      <c r="DY753">
        <v>4.6664499999999998E-2</v>
      </c>
      <c r="DZ753">
        <v>0</v>
      </c>
      <c r="EA753">
        <v>24.630600000000001</v>
      </c>
      <c r="EB753">
        <v>999.9</v>
      </c>
      <c r="EC753">
        <v>60.5</v>
      </c>
      <c r="ED753">
        <v>32.6</v>
      </c>
      <c r="EE753">
        <v>29.525300000000001</v>
      </c>
      <c r="EF753">
        <v>62.695900000000002</v>
      </c>
      <c r="EG753">
        <v>35.236400000000003</v>
      </c>
      <c r="EH753">
        <v>1</v>
      </c>
      <c r="EI753">
        <v>5.3189E-2</v>
      </c>
      <c r="EJ753">
        <v>-0.23749500000000001</v>
      </c>
      <c r="EK753">
        <v>20.327400000000001</v>
      </c>
      <c r="EL753">
        <v>5.2511900000000002</v>
      </c>
      <c r="EM753">
        <v>11.962</v>
      </c>
      <c r="EN753">
        <v>4.98956</v>
      </c>
      <c r="EO753">
        <v>3.2917399999999999</v>
      </c>
      <c r="EP753">
        <v>9999</v>
      </c>
      <c r="EQ753">
        <v>9999</v>
      </c>
      <c r="ER753">
        <v>9999</v>
      </c>
      <c r="ES753">
        <v>999.9</v>
      </c>
      <c r="ET753">
        <v>4.9726999999999997</v>
      </c>
      <c r="EU753">
        <v>1.87195</v>
      </c>
      <c r="EV753">
        <v>1.87225</v>
      </c>
      <c r="EW753">
        <v>1.87724</v>
      </c>
      <c r="EX753">
        <v>1.8713599999999999</v>
      </c>
      <c r="EY753">
        <v>1.8721399999999999</v>
      </c>
      <c r="EZ753">
        <v>1.8717999999999999</v>
      </c>
      <c r="FA753">
        <v>1.8687400000000001</v>
      </c>
      <c r="FB753">
        <v>0</v>
      </c>
      <c r="FC753">
        <v>0</v>
      </c>
      <c r="FD753">
        <v>0</v>
      </c>
      <c r="FE753">
        <v>0</v>
      </c>
      <c r="FF753" t="s">
        <v>340</v>
      </c>
      <c r="FG753" t="s">
        <v>341</v>
      </c>
      <c r="FH753" t="s">
        <v>342</v>
      </c>
      <c r="FI753" t="s">
        <v>342</v>
      </c>
      <c r="FJ753" t="s">
        <v>342</v>
      </c>
      <c r="FK753" t="s">
        <v>342</v>
      </c>
      <c r="FL753">
        <v>0</v>
      </c>
      <c r="FM753">
        <v>100</v>
      </c>
      <c r="FN753">
        <v>100</v>
      </c>
      <c r="FO753">
        <v>2.956</v>
      </c>
      <c r="FP753">
        <v>0.22</v>
      </c>
      <c r="FQ753">
        <v>-0.71234261683338174</v>
      </c>
      <c r="FR753">
        <v>7.6898218637449396E-3</v>
      </c>
      <c r="FS753">
        <v>1.5097418776848419E-6</v>
      </c>
      <c r="FT753">
        <v>-9.8458676114205118E-11</v>
      </c>
      <c r="FU753">
        <v>0.22001999999999461</v>
      </c>
      <c r="FV753">
        <v>0</v>
      </c>
      <c r="FW753">
        <v>0</v>
      </c>
      <c r="FX753">
        <v>0</v>
      </c>
      <c r="FY753">
        <v>3</v>
      </c>
      <c r="FZ753">
        <v>2164</v>
      </c>
      <c r="GA753">
        <v>-1</v>
      </c>
      <c r="GB753">
        <v>-1</v>
      </c>
      <c r="GC753">
        <v>78.7</v>
      </c>
      <c r="GD753">
        <v>78.8</v>
      </c>
      <c r="GE753">
        <v>1.10229</v>
      </c>
      <c r="GF753">
        <v>2.6464799999999999</v>
      </c>
      <c r="GG753">
        <v>1.7981</v>
      </c>
      <c r="GH753">
        <v>2.3803700000000001</v>
      </c>
      <c r="GI753">
        <v>1.5979000000000001</v>
      </c>
      <c r="GJ753">
        <v>2.3986800000000001</v>
      </c>
      <c r="GK753">
        <v>35.987900000000003</v>
      </c>
      <c r="GL753">
        <v>24.148800000000001</v>
      </c>
      <c r="GM753">
        <v>18</v>
      </c>
      <c r="GN753">
        <v>367.49099999999999</v>
      </c>
      <c r="GO753">
        <v>661.68700000000001</v>
      </c>
      <c r="GP753">
        <v>25.829899999999999</v>
      </c>
      <c r="GQ753">
        <v>27.773499999999999</v>
      </c>
      <c r="GR753">
        <v>30</v>
      </c>
      <c r="GS753">
        <v>27.746500000000001</v>
      </c>
      <c r="GT753">
        <v>27.771599999999999</v>
      </c>
      <c r="GU753">
        <v>22.031500000000001</v>
      </c>
      <c r="GV753">
        <v>43.204700000000003</v>
      </c>
      <c r="GW753">
        <v>0</v>
      </c>
      <c r="GX753">
        <v>25.83</v>
      </c>
      <c r="GY753">
        <v>450</v>
      </c>
      <c r="GZ753">
        <v>18.5</v>
      </c>
      <c r="HA753">
        <v>100.458</v>
      </c>
      <c r="HB753">
        <v>70.281300000000002</v>
      </c>
    </row>
    <row r="754" spans="1:210" x14ac:dyDescent="0.3">
      <c r="A754">
        <v>738</v>
      </c>
      <c r="B754">
        <v>1750758404.5999999</v>
      </c>
      <c r="C754">
        <v>3685.5</v>
      </c>
      <c r="D754" t="s">
        <v>1817</v>
      </c>
      <c r="E754" t="s">
        <v>1818</v>
      </c>
      <c r="F754" t="s">
        <v>336</v>
      </c>
      <c r="G754">
        <v>1750758404.5999999</v>
      </c>
      <c r="H754">
        <f t="shared" si="374"/>
        <v>6.6336547189567983E-4</v>
      </c>
      <c r="I754">
        <f t="shared" si="375"/>
        <v>0.66336547189567985</v>
      </c>
      <c r="J754">
        <f t="shared" si="376"/>
        <v>2.7105709095224841</v>
      </c>
      <c r="K754">
        <f t="shared" si="377"/>
        <v>443.2</v>
      </c>
      <c r="L754">
        <f t="shared" si="378"/>
        <v>353.84038305909831</v>
      </c>
      <c r="M754">
        <f t="shared" si="379"/>
        <v>35.847969047350105</v>
      </c>
      <c r="N754">
        <f t="shared" si="380"/>
        <v>44.901092815999995</v>
      </c>
      <c r="O754">
        <f t="shared" si="381"/>
        <v>5.3822103446787443E-2</v>
      </c>
      <c r="P754">
        <f t="shared" si="382"/>
        <v>2.4147244959335867</v>
      </c>
      <c r="Q754">
        <f t="shared" si="383"/>
        <v>5.3174719363288693E-2</v>
      </c>
      <c r="R754">
        <f t="shared" si="384"/>
        <v>3.3291721095938927E-2</v>
      </c>
      <c r="S754">
        <f t="shared" si="385"/>
        <v>12.709175999999999</v>
      </c>
      <c r="T754">
        <f t="shared" si="386"/>
        <v>25.51490373442617</v>
      </c>
      <c r="U754">
        <f t="shared" si="387"/>
        <v>25.401</v>
      </c>
      <c r="V754">
        <f t="shared" si="388"/>
        <v>3.2564937179689357</v>
      </c>
      <c r="W754">
        <f t="shared" si="389"/>
        <v>61.35437352944637</v>
      </c>
      <c r="X754">
        <f t="shared" si="390"/>
        <v>2.0255640776549999</v>
      </c>
      <c r="Y754">
        <f t="shared" si="391"/>
        <v>3.3014175862831556</v>
      </c>
      <c r="Z754">
        <f t="shared" si="392"/>
        <v>1.2309296403139358</v>
      </c>
      <c r="AA754">
        <f t="shared" si="393"/>
        <v>-29.254417310599479</v>
      </c>
      <c r="AB754">
        <f t="shared" si="394"/>
        <v>30.033132054614637</v>
      </c>
      <c r="AC754">
        <f t="shared" si="395"/>
        <v>2.6445311012818116</v>
      </c>
      <c r="AD754">
        <f t="shared" si="396"/>
        <v>16.132421845296967</v>
      </c>
      <c r="AE754">
        <f t="shared" si="397"/>
        <v>2.7105709095224841</v>
      </c>
      <c r="AF754">
        <f t="shared" si="398"/>
        <v>0.66336547189567985</v>
      </c>
      <c r="AG754">
        <f t="shared" si="399"/>
        <v>2.739713954529992</v>
      </c>
      <c r="AH754">
        <v>458.51270845801679</v>
      </c>
      <c r="AI754">
        <v>452.22977575757568</v>
      </c>
      <c r="AJ754">
        <v>7.0669391500568981E-5</v>
      </c>
      <c r="AK754">
        <v>84.076978181650844</v>
      </c>
      <c r="AL754">
        <f t="shared" si="400"/>
        <v>0.66399411775917638</v>
      </c>
      <c r="AM754">
        <v>18.528458343762679</v>
      </c>
      <c r="AN754">
        <v>19.99294511278196</v>
      </c>
      <c r="AO754">
        <v>6.3295078398064672E-8</v>
      </c>
      <c r="AP754">
        <v>90.497214367256092</v>
      </c>
      <c r="AQ754">
        <v>0</v>
      </c>
      <c r="AR754">
        <v>0</v>
      </c>
      <c r="AS754">
        <f t="shared" si="401"/>
        <v>1</v>
      </c>
      <c r="AT754">
        <f t="shared" si="402"/>
        <v>0</v>
      </c>
      <c r="AU754">
        <f t="shared" si="403"/>
        <v>53762.725744464849</v>
      </c>
      <c r="AV754">
        <f t="shared" si="404"/>
        <v>66.8904</v>
      </c>
      <c r="AW754">
        <f t="shared" si="405"/>
        <v>53.512320000000003</v>
      </c>
      <c r="AX754">
        <f t="shared" si="406"/>
        <v>0.8</v>
      </c>
      <c r="AY754">
        <f t="shared" si="407"/>
        <v>0.19</v>
      </c>
      <c r="AZ754">
        <v>9</v>
      </c>
      <c r="BA754">
        <v>1.88</v>
      </c>
      <c r="BB754" t="s">
        <v>337</v>
      </c>
      <c r="BC754">
        <v>2</v>
      </c>
      <c r="BD754" t="b">
        <v>0</v>
      </c>
      <c r="BE754">
        <v>1750758404.5999999</v>
      </c>
      <c r="BF754">
        <v>443.2</v>
      </c>
      <c r="BG754">
        <v>449.96199999999999</v>
      </c>
      <c r="BH754">
        <v>19.993500000000001</v>
      </c>
      <c r="BI754">
        <v>18.5304</v>
      </c>
      <c r="BJ754">
        <v>440.24200000000002</v>
      </c>
      <c r="BK754">
        <v>19.773499999999999</v>
      </c>
      <c r="BL754">
        <v>399.899</v>
      </c>
      <c r="BM754">
        <v>101.211</v>
      </c>
      <c r="BN754">
        <v>0.10013</v>
      </c>
      <c r="BO754">
        <v>25.631699999999999</v>
      </c>
      <c r="BP754">
        <v>25.401</v>
      </c>
      <c r="BQ754">
        <v>999.9</v>
      </c>
      <c r="BR754">
        <v>0</v>
      </c>
      <c r="BS754">
        <v>0</v>
      </c>
      <c r="BT754">
        <v>10000</v>
      </c>
      <c r="BU754">
        <v>66.8904</v>
      </c>
      <c r="BV754">
        <v>9.9204500000000007</v>
      </c>
      <c r="BW754">
        <v>-6.7627300000000004</v>
      </c>
      <c r="BX754">
        <v>452.24099999999999</v>
      </c>
      <c r="BY754">
        <v>458.45800000000003</v>
      </c>
      <c r="BZ754">
        <v>1.4631000000000001</v>
      </c>
      <c r="CA754">
        <v>449.96199999999999</v>
      </c>
      <c r="CB754">
        <v>18.5304</v>
      </c>
      <c r="CC754">
        <v>2.0235699999999999</v>
      </c>
      <c r="CD754">
        <v>1.8754900000000001</v>
      </c>
      <c r="CE754">
        <v>17.63</v>
      </c>
      <c r="CF754">
        <v>16.430499999999999</v>
      </c>
      <c r="CG754">
        <v>1750753677</v>
      </c>
      <c r="CH754" t="s">
        <v>338</v>
      </c>
      <c r="CI754">
        <v>1750753677</v>
      </c>
      <c r="CJ754">
        <v>1750753673.5</v>
      </c>
      <c r="CK754">
        <v>5</v>
      </c>
      <c r="CL754">
        <v>2.1520000000000001</v>
      </c>
      <c r="CM754">
        <v>-0.52400000000000002</v>
      </c>
      <c r="CN754">
        <v>3.0179999999999998</v>
      </c>
      <c r="CO754">
        <v>0.22</v>
      </c>
      <c r="CP754">
        <v>450</v>
      </c>
      <c r="CQ754">
        <v>19</v>
      </c>
      <c r="CR754">
        <v>0.26</v>
      </c>
      <c r="CS754">
        <v>0.17</v>
      </c>
      <c r="CT754">
        <v>-6.850836000000001</v>
      </c>
      <c r="CU754">
        <v>0.2139280300187599</v>
      </c>
      <c r="CV754">
        <v>3.3026172484864162E-2</v>
      </c>
      <c r="CW754">
        <v>1</v>
      </c>
      <c r="CX754">
        <v>0</v>
      </c>
      <c r="CY754">
        <v>0</v>
      </c>
      <c r="CZ754">
        <v>0</v>
      </c>
      <c r="DA754">
        <v>-1</v>
      </c>
      <c r="DB754">
        <v>1.464043</v>
      </c>
      <c r="DC754">
        <v>-1.4372983114491109E-3</v>
      </c>
      <c r="DD754">
        <v>9.106431792969095E-4</v>
      </c>
      <c r="DE754">
        <v>1</v>
      </c>
      <c r="DF754">
        <v>2</v>
      </c>
      <c r="DG754">
        <v>2</v>
      </c>
      <c r="DH754" t="s">
        <v>339</v>
      </c>
      <c r="DI754">
        <v>3.02441</v>
      </c>
      <c r="DJ754">
        <v>2.6914199999999999</v>
      </c>
      <c r="DK754">
        <v>0.100133</v>
      </c>
      <c r="DL754">
        <v>0.10233299999999999</v>
      </c>
      <c r="DM754">
        <v>0.104902</v>
      </c>
      <c r="DN754">
        <v>0.10063900000000001</v>
      </c>
      <c r="DO754">
        <v>25071.9</v>
      </c>
      <c r="DP754">
        <v>16778.8</v>
      </c>
      <c r="DQ754">
        <v>26437</v>
      </c>
      <c r="DR754">
        <v>16988.599999999999</v>
      </c>
      <c r="DS754">
        <v>33669.300000000003</v>
      </c>
      <c r="DT754">
        <v>19963.3</v>
      </c>
      <c r="DU754">
        <v>38511.800000000003</v>
      </c>
      <c r="DV754">
        <v>22518.9</v>
      </c>
      <c r="DW754">
        <v>1.80108</v>
      </c>
      <c r="DX754">
        <v>2.1752600000000002</v>
      </c>
      <c r="DY754">
        <v>4.7111500000000001E-2</v>
      </c>
      <c r="DZ754">
        <v>0</v>
      </c>
      <c r="EA754">
        <v>24.6281</v>
      </c>
      <c r="EB754">
        <v>999.9</v>
      </c>
      <c r="EC754">
        <v>60.5</v>
      </c>
      <c r="ED754">
        <v>32.6</v>
      </c>
      <c r="EE754">
        <v>29.525200000000002</v>
      </c>
      <c r="EF754">
        <v>62.585900000000002</v>
      </c>
      <c r="EG754">
        <v>35.3005</v>
      </c>
      <c r="EH754">
        <v>1</v>
      </c>
      <c r="EI754">
        <v>5.3117900000000003E-2</v>
      </c>
      <c r="EJ754">
        <v>-0.238728</v>
      </c>
      <c r="EK754">
        <v>20.3277</v>
      </c>
      <c r="EL754">
        <v>5.2513100000000001</v>
      </c>
      <c r="EM754">
        <v>11.962</v>
      </c>
      <c r="EN754">
        <v>4.9896399999999996</v>
      </c>
      <c r="EO754">
        <v>3.2917800000000002</v>
      </c>
      <c r="EP754">
        <v>9999</v>
      </c>
      <c r="EQ754">
        <v>9999</v>
      </c>
      <c r="ER754">
        <v>9999</v>
      </c>
      <c r="ES754">
        <v>999.9</v>
      </c>
      <c r="ET754">
        <v>4.9726999999999997</v>
      </c>
      <c r="EU754">
        <v>1.87195</v>
      </c>
      <c r="EV754">
        <v>1.87225</v>
      </c>
      <c r="EW754">
        <v>1.87724</v>
      </c>
      <c r="EX754">
        <v>1.87134</v>
      </c>
      <c r="EY754">
        <v>1.87215</v>
      </c>
      <c r="EZ754">
        <v>1.8717999999999999</v>
      </c>
      <c r="FA754">
        <v>1.8687400000000001</v>
      </c>
      <c r="FB754">
        <v>0</v>
      </c>
      <c r="FC754">
        <v>0</v>
      </c>
      <c r="FD754">
        <v>0</v>
      </c>
      <c r="FE754">
        <v>0</v>
      </c>
      <c r="FF754" t="s">
        <v>340</v>
      </c>
      <c r="FG754" t="s">
        <v>341</v>
      </c>
      <c r="FH754" t="s">
        <v>342</v>
      </c>
      <c r="FI754" t="s">
        <v>342</v>
      </c>
      <c r="FJ754" t="s">
        <v>342</v>
      </c>
      <c r="FK754" t="s">
        <v>342</v>
      </c>
      <c r="FL754">
        <v>0</v>
      </c>
      <c r="FM754">
        <v>100</v>
      </c>
      <c r="FN754">
        <v>100</v>
      </c>
      <c r="FO754">
        <v>2.9580000000000002</v>
      </c>
      <c r="FP754">
        <v>0.22</v>
      </c>
      <c r="FQ754">
        <v>-0.71234261683338174</v>
      </c>
      <c r="FR754">
        <v>7.6898218637449396E-3</v>
      </c>
      <c r="FS754">
        <v>1.5097418776848419E-6</v>
      </c>
      <c r="FT754">
        <v>-9.8458676114205118E-11</v>
      </c>
      <c r="FU754">
        <v>0.22001999999999461</v>
      </c>
      <c r="FV754">
        <v>0</v>
      </c>
      <c r="FW754">
        <v>0</v>
      </c>
      <c r="FX754">
        <v>0</v>
      </c>
      <c r="FY754">
        <v>3</v>
      </c>
      <c r="FZ754">
        <v>2164</v>
      </c>
      <c r="GA754">
        <v>-1</v>
      </c>
      <c r="GB754">
        <v>-1</v>
      </c>
      <c r="GC754">
        <v>78.8</v>
      </c>
      <c r="GD754">
        <v>78.900000000000006</v>
      </c>
      <c r="GE754">
        <v>1.1035200000000001</v>
      </c>
      <c r="GF754">
        <v>2.64893</v>
      </c>
      <c r="GG754">
        <v>1.7981</v>
      </c>
      <c r="GH754">
        <v>2.3803700000000001</v>
      </c>
      <c r="GI754">
        <v>1.5979000000000001</v>
      </c>
      <c r="GJ754">
        <v>2.4487299999999999</v>
      </c>
      <c r="GK754">
        <v>35.987900000000003</v>
      </c>
      <c r="GL754">
        <v>24.148800000000001</v>
      </c>
      <c r="GM754">
        <v>18</v>
      </c>
      <c r="GN754">
        <v>367.50799999999998</v>
      </c>
      <c r="GO754">
        <v>661.51400000000001</v>
      </c>
      <c r="GP754">
        <v>25.829699999999999</v>
      </c>
      <c r="GQ754">
        <v>27.7715</v>
      </c>
      <c r="GR754">
        <v>30</v>
      </c>
      <c r="GS754">
        <v>27.744199999999999</v>
      </c>
      <c r="GT754">
        <v>27.770099999999999</v>
      </c>
      <c r="GU754">
        <v>22.036000000000001</v>
      </c>
      <c r="GV754">
        <v>43.204700000000003</v>
      </c>
      <c r="GW754">
        <v>0</v>
      </c>
      <c r="GX754">
        <v>25.83</v>
      </c>
      <c r="GY754">
        <v>450</v>
      </c>
      <c r="GZ754">
        <v>18.5</v>
      </c>
      <c r="HA754">
        <v>100.45699999999999</v>
      </c>
      <c r="HB754">
        <v>70.281499999999994</v>
      </c>
    </row>
    <row r="755" spans="1:210" x14ac:dyDescent="0.3">
      <c r="A755">
        <v>739</v>
      </c>
      <c r="B755">
        <v>1750758409.5999999</v>
      </c>
      <c r="C755">
        <v>3690.5</v>
      </c>
      <c r="D755" t="s">
        <v>1819</v>
      </c>
      <c r="E755" t="s">
        <v>1820</v>
      </c>
      <c r="F755" t="s">
        <v>336</v>
      </c>
      <c r="G755">
        <v>1750758409.5999999</v>
      </c>
      <c r="H755">
        <f t="shared" si="374"/>
        <v>6.6323809991574074E-4</v>
      </c>
      <c r="I755">
        <f t="shared" si="375"/>
        <v>0.66323809991574079</v>
      </c>
      <c r="J755">
        <f t="shared" si="376"/>
        <v>2.7427795244030424</v>
      </c>
      <c r="K755">
        <f t="shared" si="377"/>
        <v>443.20299999999997</v>
      </c>
      <c r="L755">
        <f t="shared" si="378"/>
        <v>353.04178801872172</v>
      </c>
      <c r="M755">
        <f t="shared" si="379"/>
        <v>35.766321093642318</v>
      </c>
      <c r="N755">
        <f t="shared" si="380"/>
        <v>44.900466023089997</v>
      </c>
      <c r="O755">
        <f t="shared" si="381"/>
        <v>5.3916676384821401E-2</v>
      </c>
      <c r="P755">
        <f t="shared" si="382"/>
        <v>2.4137723717800159</v>
      </c>
      <c r="Q755">
        <f t="shared" si="383"/>
        <v>5.3266776946673942E-2</v>
      </c>
      <c r="R755">
        <f t="shared" si="384"/>
        <v>3.3349479210240389E-2</v>
      </c>
      <c r="S755">
        <f t="shared" si="385"/>
        <v>12.705528000000001</v>
      </c>
      <c r="T755">
        <f t="shared" si="386"/>
        <v>25.51327515048612</v>
      </c>
      <c r="U755">
        <f t="shared" si="387"/>
        <v>25.388100000000001</v>
      </c>
      <c r="V755">
        <f t="shared" si="388"/>
        <v>3.2539975646171215</v>
      </c>
      <c r="W755">
        <f t="shared" si="389"/>
        <v>61.356471722843466</v>
      </c>
      <c r="X755">
        <f t="shared" si="390"/>
        <v>2.025441044081</v>
      </c>
      <c r="Y755">
        <f t="shared" si="391"/>
        <v>3.3011041658820051</v>
      </c>
      <c r="Z755">
        <f t="shared" si="392"/>
        <v>1.2285565205361215</v>
      </c>
      <c r="AA755">
        <f t="shared" si="393"/>
        <v>-29.248800206284166</v>
      </c>
      <c r="AB755">
        <f t="shared" si="394"/>
        <v>31.491773657991477</v>
      </c>
      <c r="AC755">
        <f t="shared" si="395"/>
        <v>2.7738617613166898</v>
      </c>
      <c r="AD755">
        <f t="shared" si="396"/>
        <v>17.722363213024003</v>
      </c>
      <c r="AE755">
        <f t="shared" si="397"/>
        <v>2.7427795244030424</v>
      </c>
      <c r="AF755">
        <f t="shared" si="398"/>
        <v>0.66323809991574079</v>
      </c>
      <c r="AG755">
        <f t="shared" si="399"/>
        <v>2.7059805817248139</v>
      </c>
      <c r="AH755">
        <v>458.44837113461932</v>
      </c>
      <c r="AI755">
        <v>452.24657575757578</v>
      </c>
      <c r="AJ755">
        <v>-1.4642239827083949E-5</v>
      </c>
      <c r="AK755">
        <v>84.076978181650844</v>
      </c>
      <c r="AL755">
        <f t="shared" si="400"/>
        <v>0.66407476500369444</v>
      </c>
      <c r="AM755">
        <v>18.529708374504299</v>
      </c>
      <c r="AN755">
        <v>19.99365157894735</v>
      </c>
      <c r="AO755">
        <v>-2.260489446029814E-8</v>
      </c>
      <c r="AP755">
        <v>90.497214367256092</v>
      </c>
      <c r="AQ755">
        <v>0</v>
      </c>
      <c r="AR755">
        <v>0</v>
      </c>
      <c r="AS755">
        <f t="shared" si="401"/>
        <v>1</v>
      </c>
      <c r="AT755">
        <f t="shared" si="402"/>
        <v>0</v>
      </c>
      <c r="AU755">
        <f t="shared" si="403"/>
        <v>53731.009957428243</v>
      </c>
      <c r="AV755">
        <f t="shared" si="404"/>
        <v>66.871200000000002</v>
      </c>
      <c r="AW755">
        <f t="shared" si="405"/>
        <v>53.496960000000001</v>
      </c>
      <c r="AX755">
        <f t="shared" si="406"/>
        <v>0.8</v>
      </c>
      <c r="AY755">
        <f t="shared" si="407"/>
        <v>0.19</v>
      </c>
      <c r="AZ755">
        <v>9</v>
      </c>
      <c r="BA755">
        <v>1.88</v>
      </c>
      <c r="BB755" t="s">
        <v>337</v>
      </c>
      <c r="BC755">
        <v>2</v>
      </c>
      <c r="BD755" t="b">
        <v>0</v>
      </c>
      <c r="BE755">
        <v>1750758409.5999999</v>
      </c>
      <c r="BF755">
        <v>443.20299999999997</v>
      </c>
      <c r="BG755">
        <v>450.03399999999999</v>
      </c>
      <c r="BH755">
        <v>19.992699999999999</v>
      </c>
      <c r="BI755">
        <v>18.5306</v>
      </c>
      <c r="BJ755">
        <v>440.24599999999998</v>
      </c>
      <c r="BK755">
        <v>19.7727</v>
      </c>
      <c r="BL755">
        <v>400.096</v>
      </c>
      <c r="BM755">
        <v>101.209</v>
      </c>
      <c r="BN755">
        <v>0.10002999999999999</v>
      </c>
      <c r="BO755">
        <v>25.630099999999999</v>
      </c>
      <c r="BP755">
        <v>25.388100000000001</v>
      </c>
      <c r="BQ755">
        <v>999.9</v>
      </c>
      <c r="BR755">
        <v>0</v>
      </c>
      <c r="BS755">
        <v>0</v>
      </c>
      <c r="BT755">
        <v>9994</v>
      </c>
      <c r="BU755">
        <v>66.871200000000002</v>
      </c>
      <c r="BV755">
        <v>9.9204500000000007</v>
      </c>
      <c r="BW755">
        <v>-6.8311500000000001</v>
      </c>
      <c r="BX755">
        <v>452.245</v>
      </c>
      <c r="BY755">
        <v>458.53100000000001</v>
      </c>
      <c r="BZ755">
        <v>1.4621</v>
      </c>
      <c r="CA755">
        <v>450.03399999999999</v>
      </c>
      <c r="CB755">
        <v>18.5306</v>
      </c>
      <c r="CC755">
        <v>2.0234399999999999</v>
      </c>
      <c r="CD755">
        <v>1.87547</v>
      </c>
      <c r="CE755">
        <v>17.629000000000001</v>
      </c>
      <c r="CF755">
        <v>16.430399999999999</v>
      </c>
      <c r="CG755">
        <v>1750753677</v>
      </c>
      <c r="CH755" t="s">
        <v>338</v>
      </c>
      <c r="CI755">
        <v>1750753677</v>
      </c>
      <c r="CJ755">
        <v>1750753673.5</v>
      </c>
      <c r="CK755">
        <v>5</v>
      </c>
      <c r="CL755">
        <v>2.1520000000000001</v>
      </c>
      <c r="CM755">
        <v>-0.52400000000000002</v>
      </c>
      <c r="CN755">
        <v>3.0179999999999998</v>
      </c>
      <c r="CO755">
        <v>0.22</v>
      </c>
      <c r="CP755">
        <v>450</v>
      </c>
      <c r="CQ755">
        <v>19</v>
      </c>
      <c r="CR755">
        <v>0.26</v>
      </c>
      <c r="CS755">
        <v>0.17</v>
      </c>
      <c r="CT755">
        <v>-6.8245587804878056</v>
      </c>
      <c r="CU755">
        <v>0.2541700348431834</v>
      </c>
      <c r="CV755">
        <v>3.7782870244048999E-2</v>
      </c>
      <c r="CW755">
        <v>1</v>
      </c>
      <c r="CX755">
        <v>0</v>
      </c>
      <c r="CY755">
        <v>0</v>
      </c>
      <c r="CZ755">
        <v>0</v>
      </c>
      <c r="DA755">
        <v>-1</v>
      </c>
      <c r="DB755">
        <v>1.46355756097561</v>
      </c>
      <c r="DC755">
        <v>-1.074564459929939E-3</v>
      </c>
      <c r="DD755">
        <v>8.280649806238807E-4</v>
      </c>
      <c r="DE755">
        <v>1</v>
      </c>
      <c r="DF755">
        <v>2</v>
      </c>
      <c r="DG755">
        <v>2</v>
      </c>
      <c r="DH755" t="s">
        <v>339</v>
      </c>
      <c r="DI755">
        <v>3.0246300000000002</v>
      </c>
      <c r="DJ755">
        <v>2.6913200000000002</v>
      </c>
      <c r="DK755">
        <v>0.100132</v>
      </c>
      <c r="DL755">
        <v>0.102344</v>
      </c>
      <c r="DM755">
        <v>0.104897</v>
      </c>
      <c r="DN755">
        <v>0.10063800000000001</v>
      </c>
      <c r="DO755">
        <v>25072.2</v>
      </c>
      <c r="DP755">
        <v>16779.099999999999</v>
      </c>
      <c r="DQ755">
        <v>26437.200000000001</v>
      </c>
      <c r="DR755">
        <v>16989</v>
      </c>
      <c r="DS755">
        <v>33669.800000000003</v>
      </c>
      <c r="DT755">
        <v>19963.599999999999</v>
      </c>
      <c r="DU755">
        <v>38512.199999999997</v>
      </c>
      <c r="DV755">
        <v>22519.3</v>
      </c>
      <c r="DW755">
        <v>1.80124</v>
      </c>
      <c r="DX755">
        <v>2.1752600000000002</v>
      </c>
      <c r="DY755">
        <v>4.64976E-2</v>
      </c>
      <c r="DZ755">
        <v>0</v>
      </c>
      <c r="EA755">
        <v>24.6252</v>
      </c>
      <c r="EB755">
        <v>999.9</v>
      </c>
      <c r="EC755">
        <v>60.5</v>
      </c>
      <c r="ED755">
        <v>32.6</v>
      </c>
      <c r="EE755">
        <v>29.528600000000001</v>
      </c>
      <c r="EF755">
        <v>62.505899999999997</v>
      </c>
      <c r="EG755">
        <v>35.3245</v>
      </c>
      <c r="EH755">
        <v>1</v>
      </c>
      <c r="EI755">
        <v>5.30447E-2</v>
      </c>
      <c r="EJ755">
        <v>-0.240257</v>
      </c>
      <c r="EK755">
        <v>20.3277</v>
      </c>
      <c r="EL755">
        <v>5.2511900000000002</v>
      </c>
      <c r="EM755">
        <v>11.962</v>
      </c>
      <c r="EN755">
        <v>4.9896000000000003</v>
      </c>
      <c r="EO755">
        <v>3.2917399999999999</v>
      </c>
      <c r="EP755">
        <v>9999</v>
      </c>
      <c r="EQ755">
        <v>9999</v>
      </c>
      <c r="ER755">
        <v>9999</v>
      </c>
      <c r="ES755">
        <v>999.9</v>
      </c>
      <c r="ET755">
        <v>4.9726900000000001</v>
      </c>
      <c r="EU755">
        <v>1.87195</v>
      </c>
      <c r="EV755">
        <v>1.87225</v>
      </c>
      <c r="EW755">
        <v>1.87727</v>
      </c>
      <c r="EX755">
        <v>1.8713500000000001</v>
      </c>
      <c r="EY755">
        <v>1.8721399999999999</v>
      </c>
      <c r="EZ755">
        <v>1.8717999999999999</v>
      </c>
      <c r="FA755">
        <v>1.8687400000000001</v>
      </c>
      <c r="FB755">
        <v>0</v>
      </c>
      <c r="FC755">
        <v>0</v>
      </c>
      <c r="FD755">
        <v>0</v>
      </c>
      <c r="FE755">
        <v>0</v>
      </c>
      <c r="FF755" t="s">
        <v>340</v>
      </c>
      <c r="FG755" t="s">
        <v>341</v>
      </c>
      <c r="FH755" t="s">
        <v>342</v>
      </c>
      <c r="FI755" t="s">
        <v>342</v>
      </c>
      <c r="FJ755" t="s">
        <v>342</v>
      </c>
      <c r="FK755" t="s">
        <v>342</v>
      </c>
      <c r="FL755">
        <v>0</v>
      </c>
      <c r="FM755">
        <v>100</v>
      </c>
      <c r="FN755">
        <v>100</v>
      </c>
      <c r="FO755">
        <v>2.9569999999999999</v>
      </c>
      <c r="FP755">
        <v>0.22</v>
      </c>
      <c r="FQ755">
        <v>-0.71234261683338174</v>
      </c>
      <c r="FR755">
        <v>7.6898218637449396E-3</v>
      </c>
      <c r="FS755">
        <v>1.5097418776848419E-6</v>
      </c>
      <c r="FT755">
        <v>-9.8458676114205118E-11</v>
      </c>
      <c r="FU755">
        <v>0.22001999999999461</v>
      </c>
      <c r="FV755">
        <v>0</v>
      </c>
      <c r="FW755">
        <v>0</v>
      </c>
      <c r="FX755">
        <v>0</v>
      </c>
      <c r="FY755">
        <v>3</v>
      </c>
      <c r="FZ755">
        <v>2164</v>
      </c>
      <c r="GA755">
        <v>-1</v>
      </c>
      <c r="GB755">
        <v>-1</v>
      </c>
      <c r="GC755">
        <v>78.900000000000006</v>
      </c>
      <c r="GD755">
        <v>78.900000000000006</v>
      </c>
      <c r="GE755">
        <v>1.1035200000000001</v>
      </c>
      <c r="GF755">
        <v>2.6452599999999999</v>
      </c>
      <c r="GG755">
        <v>1.7981</v>
      </c>
      <c r="GH755">
        <v>2.3803700000000001</v>
      </c>
      <c r="GI755">
        <v>1.5979000000000001</v>
      </c>
      <c r="GJ755">
        <v>2.50854</v>
      </c>
      <c r="GK755">
        <v>35.987900000000003</v>
      </c>
      <c r="GL755">
        <v>24.148800000000001</v>
      </c>
      <c r="GM755">
        <v>18</v>
      </c>
      <c r="GN755">
        <v>367.58</v>
      </c>
      <c r="GO755">
        <v>661.49099999999999</v>
      </c>
      <c r="GP755">
        <v>25.829699999999999</v>
      </c>
      <c r="GQ755">
        <v>27.769600000000001</v>
      </c>
      <c r="GR755">
        <v>29.9999</v>
      </c>
      <c r="GS755">
        <v>27.742699999999999</v>
      </c>
      <c r="GT755">
        <v>27.7682</v>
      </c>
      <c r="GU755">
        <v>22.032499999999999</v>
      </c>
      <c r="GV755">
        <v>43.204700000000003</v>
      </c>
      <c r="GW755">
        <v>0</v>
      </c>
      <c r="GX755">
        <v>25.83</v>
      </c>
      <c r="GY755">
        <v>450</v>
      </c>
      <c r="GZ755">
        <v>18.5</v>
      </c>
      <c r="HA755">
        <v>100.458</v>
      </c>
      <c r="HB755">
        <v>70.282899999999998</v>
      </c>
    </row>
    <row r="756" spans="1:210" x14ac:dyDescent="0.3">
      <c r="A756">
        <v>740</v>
      </c>
      <c r="B756">
        <v>1750758414.5999999</v>
      </c>
      <c r="C756">
        <v>3695.5</v>
      </c>
      <c r="D756" t="s">
        <v>1821</v>
      </c>
      <c r="E756" t="s">
        <v>1822</v>
      </c>
      <c r="F756" t="s">
        <v>336</v>
      </c>
      <c r="G756">
        <v>1750758414.5999999</v>
      </c>
      <c r="H756">
        <f t="shared" si="374"/>
        <v>6.6298843926860921E-4</v>
      </c>
      <c r="I756">
        <f t="shared" si="375"/>
        <v>0.66298843926860918</v>
      </c>
      <c r="J756">
        <f t="shared" si="376"/>
        <v>2.7153209821073121</v>
      </c>
      <c r="K756">
        <f t="shared" si="377"/>
        <v>443.20499999999998</v>
      </c>
      <c r="L756">
        <f t="shared" si="378"/>
        <v>353.77605941781246</v>
      </c>
      <c r="M756">
        <f t="shared" si="379"/>
        <v>35.840716492362134</v>
      </c>
      <c r="N756">
        <f t="shared" si="380"/>
        <v>44.900677505250002</v>
      </c>
      <c r="O756">
        <f t="shared" si="381"/>
        <v>5.3864116887857333E-2</v>
      </c>
      <c r="P756">
        <f t="shared" si="382"/>
        <v>2.4125429208325739</v>
      </c>
      <c r="Q756">
        <f t="shared" si="383"/>
        <v>5.321514946790909E-2</v>
      </c>
      <c r="R756">
        <f t="shared" si="384"/>
        <v>3.3317129522786759E-2</v>
      </c>
      <c r="S756">
        <f t="shared" si="385"/>
        <v>12.701898999999999</v>
      </c>
      <c r="T756">
        <f t="shared" si="386"/>
        <v>25.512272495163323</v>
      </c>
      <c r="U756">
        <f t="shared" si="387"/>
        <v>25.3919</v>
      </c>
      <c r="V756">
        <f t="shared" si="388"/>
        <v>3.2547326918594939</v>
      </c>
      <c r="W756">
        <f t="shared" si="389"/>
        <v>61.360431616937461</v>
      </c>
      <c r="X756">
        <f t="shared" si="390"/>
        <v>2.0254515748399999</v>
      </c>
      <c r="Y756">
        <f t="shared" si="391"/>
        <v>3.3009082913310372</v>
      </c>
      <c r="Z756">
        <f t="shared" si="392"/>
        <v>1.2292811170194939</v>
      </c>
      <c r="AA756">
        <f t="shared" si="393"/>
        <v>-29.237790171745665</v>
      </c>
      <c r="AB756">
        <f t="shared" si="394"/>
        <v>30.851421308448167</v>
      </c>
      <c r="AC756">
        <f t="shared" si="395"/>
        <v>2.7188812521790222</v>
      </c>
      <c r="AD756">
        <f t="shared" si="396"/>
        <v>17.034411388881523</v>
      </c>
      <c r="AE756">
        <f t="shared" si="397"/>
        <v>2.7153209821073121</v>
      </c>
      <c r="AF756">
        <f t="shared" si="398"/>
        <v>0.66298843926860918</v>
      </c>
      <c r="AG756">
        <f t="shared" si="399"/>
        <v>2.7493044369134902</v>
      </c>
      <c r="AH756">
        <v>458.56751504085321</v>
      </c>
      <c r="AI756">
        <v>452.26261212121199</v>
      </c>
      <c r="AJ756">
        <v>1.0300039770489589E-4</v>
      </c>
      <c r="AK756">
        <v>84.076978181650844</v>
      </c>
      <c r="AL756">
        <f t="shared" si="400"/>
        <v>0.6627300050233127</v>
      </c>
      <c r="AM756">
        <v>18.531137167909581</v>
      </c>
      <c r="AN756">
        <v>19.992767969924781</v>
      </c>
      <c r="AO756">
        <v>-7.8394575384299141E-8</v>
      </c>
      <c r="AP756">
        <v>90.497214367256092</v>
      </c>
      <c r="AQ756">
        <v>0</v>
      </c>
      <c r="AR756">
        <v>0</v>
      </c>
      <c r="AS756">
        <f t="shared" si="401"/>
        <v>1</v>
      </c>
      <c r="AT756">
        <f t="shared" si="402"/>
        <v>0</v>
      </c>
      <c r="AU756">
        <f t="shared" si="403"/>
        <v>53689.926056749973</v>
      </c>
      <c r="AV756">
        <f t="shared" si="404"/>
        <v>66.852099999999993</v>
      </c>
      <c r="AW756">
        <f t="shared" si="405"/>
        <v>53.481679999999997</v>
      </c>
      <c r="AX756">
        <f t="shared" si="406"/>
        <v>0.8</v>
      </c>
      <c r="AY756">
        <f t="shared" si="407"/>
        <v>0.19</v>
      </c>
      <c r="AZ756">
        <v>9</v>
      </c>
      <c r="BA756">
        <v>1.88</v>
      </c>
      <c r="BB756" t="s">
        <v>337</v>
      </c>
      <c r="BC756">
        <v>2</v>
      </c>
      <c r="BD756" t="b">
        <v>0</v>
      </c>
      <c r="BE756">
        <v>1750758414.5999999</v>
      </c>
      <c r="BF756">
        <v>443.20499999999998</v>
      </c>
      <c r="BG756">
        <v>449.97699999999998</v>
      </c>
      <c r="BH756">
        <v>19.992799999999999</v>
      </c>
      <c r="BI756">
        <v>18.5306</v>
      </c>
      <c r="BJ756">
        <v>440.24799999999999</v>
      </c>
      <c r="BK756">
        <v>19.7728</v>
      </c>
      <c r="BL756">
        <v>399.91800000000001</v>
      </c>
      <c r="BM756">
        <v>101.209</v>
      </c>
      <c r="BN756">
        <v>0.10005</v>
      </c>
      <c r="BO756">
        <v>25.629100000000001</v>
      </c>
      <c r="BP756">
        <v>25.3919</v>
      </c>
      <c r="BQ756">
        <v>999.9</v>
      </c>
      <c r="BR756">
        <v>0</v>
      </c>
      <c r="BS756">
        <v>0</v>
      </c>
      <c r="BT756">
        <v>9986</v>
      </c>
      <c r="BU756">
        <v>66.852099999999993</v>
      </c>
      <c r="BV756">
        <v>9.9204500000000007</v>
      </c>
      <c r="BW756">
        <v>-6.7719699999999996</v>
      </c>
      <c r="BX756">
        <v>452.24700000000001</v>
      </c>
      <c r="BY756">
        <v>458.47300000000001</v>
      </c>
      <c r="BZ756">
        <v>1.4621500000000001</v>
      </c>
      <c r="CA756">
        <v>449.97699999999998</v>
      </c>
      <c r="CB756">
        <v>18.5306</v>
      </c>
      <c r="CC756">
        <v>2.02345</v>
      </c>
      <c r="CD756">
        <v>1.87547</v>
      </c>
      <c r="CE756">
        <v>17.629000000000001</v>
      </c>
      <c r="CF756">
        <v>16.430399999999999</v>
      </c>
      <c r="CG756">
        <v>1750753677</v>
      </c>
      <c r="CH756" t="s">
        <v>338</v>
      </c>
      <c r="CI756">
        <v>1750753677</v>
      </c>
      <c r="CJ756">
        <v>1750753673.5</v>
      </c>
      <c r="CK756">
        <v>5</v>
      </c>
      <c r="CL756">
        <v>2.1520000000000001</v>
      </c>
      <c r="CM756">
        <v>-0.52400000000000002</v>
      </c>
      <c r="CN756">
        <v>3.0179999999999998</v>
      </c>
      <c r="CO756">
        <v>0.22</v>
      </c>
      <c r="CP756">
        <v>450</v>
      </c>
      <c r="CQ756">
        <v>19</v>
      </c>
      <c r="CR756">
        <v>0.26</v>
      </c>
      <c r="CS756">
        <v>0.17</v>
      </c>
      <c r="CT756">
        <v>-6.8185852500000008</v>
      </c>
      <c r="CU756">
        <v>6.9051669793656942E-2</v>
      </c>
      <c r="CV756">
        <v>3.7175964747905341E-2</v>
      </c>
      <c r="CW756">
        <v>1</v>
      </c>
      <c r="CX756">
        <v>0</v>
      </c>
      <c r="CY756">
        <v>0</v>
      </c>
      <c r="CZ756">
        <v>0</v>
      </c>
      <c r="DA756">
        <v>-1</v>
      </c>
      <c r="DB756">
        <v>1.463327</v>
      </c>
      <c r="DC756">
        <v>-9.2663414634173383E-3</v>
      </c>
      <c r="DD756">
        <v>1.0356814181977101E-3</v>
      </c>
      <c r="DE756">
        <v>1</v>
      </c>
      <c r="DF756">
        <v>2</v>
      </c>
      <c r="DG756">
        <v>2</v>
      </c>
      <c r="DH756" t="s">
        <v>339</v>
      </c>
      <c r="DI756">
        <v>3.0244300000000002</v>
      </c>
      <c r="DJ756">
        <v>2.6913399999999998</v>
      </c>
      <c r="DK756">
        <v>0.100132</v>
      </c>
      <c r="DL756">
        <v>0.10233399999999999</v>
      </c>
      <c r="DM756">
        <v>0.10489800000000001</v>
      </c>
      <c r="DN756">
        <v>0.10063800000000001</v>
      </c>
      <c r="DO756">
        <v>25072.400000000001</v>
      </c>
      <c r="DP756">
        <v>16778.900000000001</v>
      </c>
      <c r="DQ756">
        <v>26437.5</v>
      </c>
      <c r="DR756">
        <v>16988.599999999999</v>
      </c>
      <c r="DS756">
        <v>33670.1</v>
      </c>
      <c r="DT756">
        <v>19963.099999999999</v>
      </c>
      <c r="DU756">
        <v>38512.699999999997</v>
      </c>
      <c r="DV756">
        <v>22518.7</v>
      </c>
      <c r="DW756">
        <v>1.8014600000000001</v>
      </c>
      <c r="DX756">
        <v>2.1753200000000001</v>
      </c>
      <c r="DY756">
        <v>4.6956499999999998E-2</v>
      </c>
      <c r="DZ756">
        <v>0</v>
      </c>
      <c r="EA756">
        <v>24.621400000000001</v>
      </c>
      <c r="EB756">
        <v>999.9</v>
      </c>
      <c r="EC756">
        <v>60.5</v>
      </c>
      <c r="ED756">
        <v>32.6</v>
      </c>
      <c r="EE756">
        <v>29.528400000000001</v>
      </c>
      <c r="EF756">
        <v>62.725900000000003</v>
      </c>
      <c r="EG756">
        <v>35.472799999999999</v>
      </c>
      <c r="EH756">
        <v>1</v>
      </c>
      <c r="EI756">
        <v>5.2613800000000002E-2</v>
      </c>
      <c r="EJ756">
        <v>-0.24138100000000001</v>
      </c>
      <c r="EK756">
        <v>20.327500000000001</v>
      </c>
      <c r="EL756">
        <v>5.2511900000000002</v>
      </c>
      <c r="EM756">
        <v>11.962</v>
      </c>
      <c r="EN756">
        <v>4.98956</v>
      </c>
      <c r="EO756">
        <v>3.29156</v>
      </c>
      <c r="EP756">
        <v>9999</v>
      </c>
      <c r="EQ756">
        <v>9999</v>
      </c>
      <c r="ER756">
        <v>9999</v>
      </c>
      <c r="ES756">
        <v>999.9</v>
      </c>
      <c r="ET756">
        <v>4.9726900000000001</v>
      </c>
      <c r="EU756">
        <v>1.87195</v>
      </c>
      <c r="EV756">
        <v>1.8722399999999999</v>
      </c>
      <c r="EW756">
        <v>1.8772599999999999</v>
      </c>
      <c r="EX756">
        <v>1.8713500000000001</v>
      </c>
      <c r="EY756">
        <v>1.8721399999999999</v>
      </c>
      <c r="EZ756">
        <v>1.8717999999999999</v>
      </c>
      <c r="FA756">
        <v>1.8687400000000001</v>
      </c>
      <c r="FB756">
        <v>0</v>
      </c>
      <c r="FC756">
        <v>0</v>
      </c>
      <c r="FD756">
        <v>0</v>
      </c>
      <c r="FE756">
        <v>0</v>
      </c>
      <c r="FF756" t="s">
        <v>340</v>
      </c>
      <c r="FG756" t="s">
        <v>341</v>
      </c>
      <c r="FH756" t="s">
        <v>342</v>
      </c>
      <c r="FI756" t="s">
        <v>342</v>
      </c>
      <c r="FJ756" t="s">
        <v>342</v>
      </c>
      <c r="FK756" t="s">
        <v>342</v>
      </c>
      <c r="FL756">
        <v>0</v>
      </c>
      <c r="FM756">
        <v>100</v>
      </c>
      <c r="FN756">
        <v>100</v>
      </c>
      <c r="FO756">
        <v>2.9569999999999999</v>
      </c>
      <c r="FP756">
        <v>0.22</v>
      </c>
      <c r="FQ756">
        <v>-0.71234261683338174</v>
      </c>
      <c r="FR756">
        <v>7.6898218637449396E-3</v>
      </c>
      <c r="FS756">
        <v>1.5097418776848419E-6</v>
      </c>
      <c r="FT756">
        <v>-9.8458676114205118E-11</v>
      </c>
      <c r="FU756">
        <v>0.22001999999999461</v>
      </c>
      <c r="FV756">
        <v>0</v>
      </c>
      <c r="FW756">
        <v>0</v>
      </c>
      <c r="FX756">
        <v>0</v>
      </c>
      <c r="FY756">
        <v>3</v>
      </c>
      <c r="FZ756">
        <v>2164</v>
      </c>
      <c r="GA756">
        <v>-1</v>
      </c>
      <c r="GB756">
        <v>-1</v>
      </c>
      <c r="GC756">
        <v>79</v>
      </c>
      <c r="GD756">
        <v>79</v>
      </c>
      <c r="GE756">
        <v>1.1035200000000001</v>
      </c>
      <c r="GF756">
        <v>2.63428</v>
      </c>
      <c r="GG756">
        <v>1.7981</v>
      </c>
      <c r="GH756">
        <v>2.3803700000000001</v>
      </c>
      <c r="GI756">
        <v>1.5979000000000001</v>
      </c>
      <c r="GJ756">
        <v>2.5659200000000002</v>
      </c>
      <c r="GK756">
        <v>35.987900000000003</v>
      </c>
      <c r="GL756">
        <v>24.157499999999999</v>
      </c>
      <c r="GM756">
        <v>18</v>
      </c>
      <c r="GN756">
        <v>367.68799999999999</v>
      </c>
      <c r="GO756">
        <v>661.52599999999995</v>
      </c>
      <c r="GP756">
        <v>25.829699999999999</v>
      </c>
      <c r="GQ756">
        <v>27.767700000000001</v>
      </c>
      <c r="GR756">
        <v>30</v>
      </c>
      <c r="GS756">
        <v>27.741800000000001</v>
      </c>
      <c r="GT756">
        <v>27.7668</v>
      </c>
      <c r="GU756">
        <v>22.034099999999999</v>
      </c>
      <c r="GV756">
        <v>43.204700000000003</v>
      </c>
      <c r="GW756">
        <v>0</v>
      </c>
      <c r="GX756">
        <v>25.83</v>
      </c>
      <c r="GY756">
        <v>450</v>
      </c>
      <c r="GZ756">
        <v>18.5</v>
      </c>
      <c r="HA756">
        <v>100.459</v>
      </c>
      <c r="HB756">
        <v>70.281199999999998</v>
      </c>
    </row>
    <row r="757" spans="1:210" x14ac:dyDescent="0.3">
      <c r="A757">
        <v>741</v>
      </c>
      <c r="B757">
        <v>1750758419.5999999</v>
      </c>
      <c r="C757">
        <v>3700.5</v>
      </c>
      <c r="D757" t="s">
        <v>1823</v>
      </c>
      <c r="E757" t="s">
        <v>1824</v>
      </c>
      <c r="F757" t="s">
        <v>336</v>
      </c>
      <c r="G757">
        <v>1750758419.5999999</v>
      </c>
      <c r="H757">
        <f t="shared" si="374"/>
        <v>6.6324760177274638E-4</v>
      </c>
      <c r="I757">
        <f t="shared" si="375"/>
        <v>0.66324760177274633</v>
      </c>
      <c r="J757">
        <f t="shared" si="376"/>
        <v>2.7499268206653027</v>
      </c>
      <c r="K757">
        <f t="shared" si="377"/>
        <v>443.17399999999998</v>
      </c>
      <c r="L757">
        <f t="shared" si="378"/>
        <v>352.83403809596814</v>
      </c>
      <c r="M757">
        <f t="shared" si="379"/>
        <v>35.746383107867317</v>
      </c>
      <c r="N757">
        <f t="shared" si="380"/>
        <v>44.898920957102</v>
      </c>
      <c r="O757">
        <f t="shared" si="381"/>
        <v>5.3935939055766519E-2</v>
      </c>
      <c r="P757">
        <f t="shared" si="382"/>
        <v>2.4173499136313792</v>
      </c>
      <c r="Q757">
        <f t="shared" si="383"/>
        <v>5.328652825738861E-2</v>
      </c>
      <c r="R757">
        <f t="shared" si="384"/>
        <v>3.3361781079744787E-2</v>
      </c>
      <c r="S757">
        <f t="shared" si="385"/>
        <v>12.709175999999999</v>
      </c>
      <c r="T757">
        <f t="shared" si="386"/>
        <v>25.511756662031946</v>
      </c>
      <c r="U757">
        <f t="shared" si="387"/>
        <v>25.3857</v>
      </c>
      <c r="V757">
        <f t="shared" si="388"/>
        <v>3.2535333484740705</v>
      </c>
      <c r="W757">
        <f t="shared" si="389"/>
        <v>61.36057489843143</v>
      </c>
      <c r="X757">
        <f t="shared" si="390"/>
        <v>2.0253721753121998</v>
      </c>
      <c r="Y757">
        <f t="shared" si="391"/>
        <v>3.3007711851864916</v>
      </c>
      <c r="Z757">
        <f t="shared" si="392"/>
        <v>1.2281611731618707</v>
      </c>
      <c r="AA757">
        <f t="shared" si="393"/>
        <v>-29.249219238178114</v>
      </c>
      <c r="AB757">
        <f t="shared" si="394"/>
        <v>31.629675705554661</v>
      </c>
      <c r="AC757">
        <f t="shared" si="395"/>
        <v>2.781828017965422</v>
      </c>
      <c r="AD757">
        <f t="shared" si="396"/>
        <v>17.87146048534197</v>
      </c>
      <c r="AE757">
        <f t="shared" si="397"/>
        <v>2.7499268206653027</v>
      </c>
      <c r="AF757">
        <f t="shared" si="398"/>
        <v>0.66324760177274633</v>
      </c>
      <c r="AG757">
        <f t="shared" si="399"/>
        <v>2.7127212644408769</v>
      </c>
      <c r="AH757">
        <v>458.43731315412009</v>
      </c>
      <c r="AI757">
        <v>452.22138787878782</v>
      </c>
      <c r="AJ757">
        <v>-5.7225597736427468E-5</v>
      </c>
      <c r="AK757">
        <v>84.076978181650844</v>
      </c>
      <c r="AL757">
        <f t="shared" si="400"/>
        <v>0.66241819811789682</v>
      </c>
      <c r="AM757">
        <v>18.530643336651998</v>
      </c>
      <c r="AN757">
        <v>19.99071548872179</v>
      </c>
      <c r="AO757">
        <v>7.967640858256155E-8</v>
      </c>
      <c r="AP757">
        <v>90.497214367256092</v>
      </c>
      <c r="AQ757">
        <v>0</v>
      </c>
      <c r="AR757">
        <v>0</v>
      </c>
      <c r="AS757">
        <f t="shared" si="401"/>
        <v>1</v>
      </c>
      <c r="AT757">
        <f t="shared" si="402"/>
        <v>0</v>
      </c>
      <c r="AU757">
        <f t="shared" si="403"/>
        <v>53851.492144790187</v>
      </c>
      <c r="AV757">
        <f t="shared" si="404"/>
        <v>66.8904</v>
      </c>
      <c r="AW757">
        <f t="shared" si="405"/>
        <v>53.512320000000003</v>
      </c>
      <c r="AX757">
        <f t="shared" si="406"/>
        <v>0.8</v>
      </c>
      <c r="AY757">
        <f t="shared" si="407"/>
        <v>0.19</v>
      </c>
      <c r="AZ757">
        <v>9</v>
      </c>
      <c r="BA757">
        <v>1.88</v>
      </c>
      <c r="BB757" t="s">
        <v>337</v>
      </c>
      <c r="BC757">
        <v>2</v>
      </c>
      <c r="BD757" t="b">
        <v>0</v>
      </c>
      <c r="BE757">
        <v>1750758419.5999999</v>
      </c>
      <c r="BF757">
        <v>443.17399999999998</v>
      </c>
      <c r="BG757">
        <v>450.02</v>
      </c>
      <c r="BH757">
        <v>19.991399999999999</v>
      </c>
      <c r="BI757">
        <v>18.529499999999999</v>
      </c>
      <c r="BJ757">
        <v>440.21699999999998</v>
      </c>
      <c r="BK757">
        <v>19.7714</v>
      </c>
      <c r="BL757">
        <v>400.15699999999998</v>
      </c>
      <c r="BM757">
        <v>101.212</v>
      </c>
      <c r="BN757">
        <v>0.100173</v>
      </c>
      <c r="BO757">
        <v>25.628399999999999</v>
      </c>
      <c r="BP757">
        <v>25.3857</v>
      </c>
      <c r="BQ757">
        <v>999.9</v>
      </c>
      <c r="BR757">
        <v>0</v>
      </c>
      <c r="BS757">
        <v>0</v>
      </c>
      <c r="BT757">
        <v>10017</v>
      </c>
      <c r="BU757">
        <v>66.8904</v>
      </c>
      <c r="BV757">
        <v>9.9204500000000007</v>
      </c>
      <c r="BW757">
        <v>-6.84598</v>
      </c>
      <c r="BX757">
        <v>452.214</v>
      </c>
      <c r="BY757">
        <v>458.51600000000002</v>
      </c>
      <c r="BZ757">
        <v>1.46184</v>
      </c>
      <c r="CA757">
        <v>450.02</v>
      </c>
      <c r="CB757">
        <v>18.529499999999999</v>
      </c>
      <c r="CC757">
        <v>2.0233699999999999</v>
      </c>
      <c r="CD757">
        <v>1.8754200000000001</v>
      </c>
      <c r="CE757">
        <v>17.628399999999999</v>
      </c>
      <c r="CF757">
        <v>16.43</v>
      </c>
      <c r="CG757">
        <v>1750753677</v>
      </c>
      <c r="CH757" t="s">
        <v>338</v>
      </c>
      <c r="CI757">
        <v>1750753677</v>
      </c>
      <c r="CJ757">
        <v>1750753673.5</v>
      </c>
      <c r="CK757">
        <v>5</v>
      </c>
      <c r="CL757">
        <v>2.1520000000000001</v>
      </c>
      <c r="CM757">
        <v>-0.52400000000000002</v>
      </c>
      <c r="CN757">
        <v>3.0179999999999998</v>
      </c>
      <c r="CO757">
        <v>0.22</v>
      </c>
      <c r="CP757">
        <v>450</v>
      </c>
      <c r="CQ757">
        <v>19</v>
      </c>
      <c r="CR757">
        <v>0.26</v>
      </c>
      <c r="CS757">
        <v>0.17</v>
      </c>
      <c r="CT757">
        <v>-6.8057392682926823</v>
      </c>
      <c r="CU757">
        <v>0.1838889198606154</v>
      </c>
      <c r="CV757">
        <v>4.2583666764081762E-2</v>
      </c>
      <c r="CW757">
        <v>1</v>
      </c>
      <c r="CX757">
        <v>0</v>
      </c>
      <c r="CY757">
        <v>0</v>
      </c>
      <c r="CZ757">
        <v>0</v>
      </c>
      <c r="DA757">
        <v>-1</v>
      </c>
      <c r="DB757">
        <v>1.4626970731707321</v>
      </c>
      <c r="DC757">
        <v>-1.096139372822435E-2</v>
      </c>
      <c r="DD757">
        <v>1.176093666218484E-3</v>
      </c>
      <c r="DE757">
        <v>1</v>
      </c>
      <c r="DF757">
        <v>2</v>
      </c>
      <c r="DG757">
        <v>2</v>
      </c>
      <c r="DH757" t="s">
        <v>339</v>
      </c>
      <c r="DI757">
        <v>3.0247000000000002</v>
      </c>
      <c r="DJ757">
        <v>2.6914600000000002</v>
      </c>
      <c r="DK757">
        <v>0.10013</v>
      </c>
      <c r="DL757">
        <v>0.10234500000000001</v>
      </c>
      <c r="DM757">
        <v>0.104896</v>
      </c>
      <c r="DN757">
        <v>0.100637</v>
      </c>
      <c r="DO757">
        <v>25072.400000000001</v>
      </c>
      <c r="DP757">
        <v>16778.3</v>
      </c>
      <c r="DQ757">
        <v>26437.4</v>
      </c>
      <c r="DR757">
        <v>16988.3</v>
      </c>
      <c r="DS757">
        <v>33670.199999999997</v>
      </c>
      <c r="DT757">
        <v>19962.8</v>
      </c>
      <c r="DU757">
        <v>38512.699999999997</v>
      </c>
      <c r="DV757">
        <v>22518.3</v>
      </c>
      <c r="DW757">
        <v>1.8015000000000001</v>
      </c>
      <c r="DX757">
        <v>2.1752600000000002</v>
      </c>
      <c r="DY757">
        <v>4.6759799999999997E-2</v>
      </c>
      <c r="DZ757">
        <v>0</v>
      </c>
      <c r="EA757">
        <v>24.618500000000001</v>
      </c>
      <c r="EB757">
        <v>999.9</v>
      </c>
      <c r="EC757">
        <v>60.5</v>
      </c>
      <c r="ED757">
        <v>32.6</v>
      </c>
      <c r="EE757">
        <v>29.527100000000001</v>
      </c>
      <c r="EF757">
        <v>62.615900000000003</v>
      </c>
      <c r="EG757">
        <v>35.468800000000002</v>
      </c>
      <c r="EH757">
        <v>1</v>
      </c>
      <c r="EI757">
        <v>5.2591499999999999E-2</v>
      </c>
      <c r="EJ757">
        <v>-0.242449</v>
      </c>
      <c r="EK757">
        <v>20.3276</v>
      </c>
      <c r="EL757">
        <v>5.25143</v>
      </c>
      <c r="EM757">
        <v>11.962</v>
      </c>
      <c r="EN757">
        <v>4.9898400000000001</v>
      </c>
      <c r="EO757">
        <v>3.2915000000000001</v>
      </c>
      <c r="EP757">
        <v>9999</v>
      </c>
      <c r="EQ757">
        <v>9999</v>
      </c>
      <c r="ER757">
        <v>9999</v>
      </c>
      <c r="ES757">
        <v>999.9</v>
      </c>
      <c r="ET757">
        <v>4.9726999999999997</v>
      </c>
      <c r="EU757">
        <v>1.87195</v>
      </c>
      <c r="EV757">
        <v>1.8722399999999999</v>
      </c>
      <c r="EW757">
        <v>1.8772500000000001</v>
      </c>
      <c r="EX757">
        <v>1.8713500000000001</v>
      </c>
      <c r="EY757">
        <v>1.87215</v>
      </c>
      <c r="EZ757">
        <v>1.8717999999999999</v>
      </c>
      <c r="FA757">
        <v>1.8687400000000001</v>
      </c>
      <c r="FB757">
        <v>0</v>
      </c>
      <c r="FC757">
        <v>0</v>
      </c>
      <c r="FD757">
        <v>0</v>
      </c>
      <c r="FE757">
        <v>0</v>
      </c>
      <c r="FF757" t="s">
        <v>340</v>
      </c>
      <c r="FG757" t="s">
        <v>341</v>
      </c>
      <c r="FH757" t="s">
        <v>342</v>
      </c>
      <c r="FI757" t="s">
        <v>342</v>
      </c>
      <c r="FJ757" t="s">
        <v>342</v>
      </c>
      <c r="FK757" t="s">
        <v>342</v>
      </c>
      <c r="FL757">
        <v>0</v>
      </c>
      <c r="FM757">
        <v>100</v>
      </c>
      <c r="FN757">
        <v>100</v>
      </c>
      <c r="FO757">
        <v>2.9569999999999999</v>
      </c>
      <c r="FP757">
        <v>0.22</v>
      </c>
      <c r="FQ757">
        <v>-0.71234261683338174</v>
      </c>
      <c r="FR757">
        <v>7.6898218637449396E-3</v>
      </c>
      <c r="FS757">
        <v>1.5097418776848419E-6</v>
      </c>
      <c r="FT757">
        <v>-9.8458676114205118E-11</v>
      </c>
      <c r="FU757">
        <v>0.22001999999999461</v>
      </c>
      <c r="FV757">
        <v>0</v>
      </c>
      <c r="FW757">
        <v>0</v>
      </c>
      <c r="FX757">
        <v>0</v>
      </c>
      <c r="FY757">
        <v>3</v>
      </c>
      <c r="FZ757">
        <v>2164</v>
      </c>
      <c r="GA757">
        <v>-1</v>
      </c>
      <c r="GB757">
        <v>-1</v>
      </c>
      <c r="GC757">
        <v>79</v>
      </c>
      <c r="GD757">
        <v>79.099999999999994</v>
      </c>
      <c r="GE757">
        <v>1.10229</v>
      </c>
      <c r="GF757">
        <v>2.6257299999999999</v>
      </c>
      <c r="GG757">
        <v>1.7981</v>
      </c>
      <c r="GH757">
        <v>2.3803700000000001</v>
      </c>
      <c r="GI757">
        <v>1.5979000000000001</v>
      </c>
      <c r="GJ757">
        <v>2.5537100000000001</v>
      </c>
      <c r="GK757">
        <v>35.987900000000003</v>
      </c>
      <c r="GL757">
        <v>24.157499999999999</v>
      </c>
      <c r="GM757">
        <v>18</v>
      </c>
      <c r="GN757">
        <v>367.69299999999998</v>
      </c>
      <c r="GO757">
        <v>661.45600000000002</v>
      </c>
      <c r="GP757">
        <v>25.829699999999999</v>
      </c>
      <c r="GQ757">
        <v>27.765799999999999</v>
      </c>
      <c r="GR757">
        <v>30</v>
      </c>
      <c r="GS757">
        <v>27.739599999999999</v>
      </c>
      <c r="GT757">
        <v>27.7654</v>
      </c>
      <c r="GU757">
        <v>22.0318</v>
      </c>
      <c r="GV757">
        <v>43.204700000000003</v>
      </c>
      <c r="GW757">
        <v>0</v>
      </c>
      <c r="GX757">
        <v>25.83</v>
      </c>
      <c r="GY757">
        <v>450</v>
      </c>
      <c r="GZ757">
        <v>18.5</v>
      </c>
      <c r="HA757">
        <v>100.459</v>
      </c>
      <c r="HB757">
        <v>70.279899999999998</v>
      </c>
    </row>
    <row r="758" spans="1:210" x14ac:dyDescent="0.3">
      <c r="A758">
        <v>742</v>
      </c>
      <c r="B758">
        <v>1750758424.5999999</v>
      </c>
      <c r="C758">
        <v>3705.5</v>
      </c>
      <c r="D758" t="s">
        <v>1825</v>
      </c>
      <c r="E758" t="s">
        <v>1826</v>
      </c>
      <c r="F758" t="s">
        <v>336</v>
      </c>
      <c r="G758">
        <v>1750758424.5999999</v>
      </c>
      <c r="H758">
        <f t="shared" si="374"/>
        <v>6.6316826095555936E-4</v>
      </c>
      <c r="I758">
        <f t="shared" si="375"/>
        <v>0.66316826095555936</v>
      </c>
      <c r="J758">
        <f t="shared" si="376"/>
        <v>2.7120598523444661</v>
      </c>
      <c r="K758">
        <f t="shared" si="377"/>
        <v>443.20699999999999</v>
      </c>
      <c r="L758">
        <f t="shared" si="378"/>
        <v>353.91108928865572</v>
      </c>
      <c r="M758">
        <f t="shared" si="379"/>
        <v>35.855028537851005</v>
      </c>
      <c r="N758">
        <f t="shared" si="380"/>
        <v>44.901671956976202</v>
      </c>
      <c r="O758">
        <f t="shared" si="381"/>
        <v>5.3887263342854333E-2</v>
      </c>
      <c r="P758">
        <f t="shared" si="382"/>
        <v>2.4143404543182685</v>
      </c>
      <c r="Q758">
        <f t="shared" si="383"/>
        <v>5.3238219006706645E-2</v>
      </c>
      <c r="R758">
        <f t="shared" si="384"/>
        <v>3.3331555019251634E-2</v>
      </c>
      <c r="S758">
        <f t="shared" si="385"/>
        <v>12.707351999999998</v>
      </c>
      <c r="T758">
        <f t="shared" si="386"/>
        <v>25.510634777691216</v>
      </c>
      <c r="U758">
        <f t="shared" si="387"/>
        <v>25.390499999999999</v>
      </c>
      <c r="V758">
        <f t="shared" si="388"/>
        <v>3.2544618386275297</v>
      </c>
      <c r="W758">
        <f t="shared" si="389"/>
        <v>61.363713555365528</v>
      </c>
      <c r="X758">
        <f t="shared" si="390"/>
        <v>2.0253555898888997</v>
      </c>
      <c r="Y758">
        <f t="shared" si="391"/>
        <v>3.300575327895563</v>
      </c>
      <c r="Z758">
        <f t="shared" si="392"/>
        <v>1.2291062487386299</v>
      </c>
      <c r="AA758">
        <f t="shared" si="393"/>
        <v>-29.245720308140168</v>
      </c>
      <c r="AB758">
        <f t="shared" si="394"/>
        <v>30.83535945759289</v>
      </c>
      <c r="AC758">
        <f t="shared" si="395"/>
        <v>2.7154002319802002</v>
      </c>
      <c r="AD758">
        <f t="shared" si="396"/>
        <v>17.01239138143292</v>
      </c>
      <c r="AE758">
        <f t="shared" si="397"/>
        <v>2.7120598523444661</v>
      </c>
      <c r="AF758">
        <f t="shared" si="398"/>
        <v>0.66316826095555936</v>
      </c>
      <c r="AG758">
        <f t="shared" si="399"/>
        <v>2.7524871905185799</v>
      </c>
      <c r="AH758">
        <v>458.53127643523021</v>
      </c>
      <c r="AI758">
        <v>452.22172727272709</v>
      </c>
      <c r="AJ758">
        <v>-4.8233111241954954E-6</v>
      </c>
      <c r="AK758">
        <v>84.076978181650844</v>
      </c>
      <c r="AL758">
        <f t="shared" si="400"/>
        <v>0.66285464429377061</v>
      </c>
      <c r="AM758">
        <v>18.530163370002519</v>
      </c>
      <c r="AN758">
        <v>19.9916732330827</v>
      </c>
      <c r="AO758">
        <v>-1.7417721755736899E-7</v>
      </c>
      <c r="AP758">
        <v>90.497214367256092</v>
      </c>
      <c r="AQ758">
        <v>0</v>
      </c>
      <c r="AR758">
        <v>0</v>
      </c>
      <c r="AS758">
        <f t="shared" si="401"/>
        <v>1</v>
      </c>
      <c r="AT758">
        <f t="shared" si="402"/>
        <v>0</v>
      </c>
      <c r="AU758">
        <f t="shared" si="403"/>
        <v>53750.607905200079</v>
      </c>
      <c r="AV758">
        <f t="shared" si="404"/>
        <v>66.880799999999994</v>
      </c>
      <c r="AW758">
        <f t="shared" si="405"/>
        <v>53.504639999999995</v>
      </c>
      <c r="AX758">
        <f t="shared" si="406"/>
        <v>0.8</v>
      </c>
      <c r="AY758">
        <f t="shared" si="407"/>
        <v>0.19</v>
      </c>
      <c r="AZ758">
        <v>9</v>
      </c>
      <c r="BA758">
        <v>1.88</v>
      </c>
      <c r="BB758" t="s">
        <v>337</v>
      </c>
      <c r="BC758">
        <v>2</v>
      </c>
      <c r="BD758" t="b">
        <v>0</v>
      </c>
      <c r="BE758">
        <v>1750758424.5999999</v>
      </c>
      <c r="BF758">
        <v>443.20699999999999</v>
      </c>
      <c r="BG758">
        <v>449.97</v>
      </c>
      <c r="BH758">
        <v>19.991499999999998</v>
      </c>
      <c r="BI758">
        <v>18.529299999999999</v>
      </c>
      <c r="BJ758">
        <v>440.25</v>
      </c>
      <c r="BK758">
        <v>19.7714</v>
      </c>
      <c r="BL758">
        <v>400.02699999999999</v>
      </c>
      <c r="BM758">
        <v>101.211</v>
      </c>
      <c r="BN758">
        <v>9.9836599999999998E-2</v>
      </c>
      <c r="BO758">
        <v>25.627400000000002</v>
      </c>
      <c r="BP758">
        <v>25.390499999999999</v>
      </c>
      <c r="BQ758">
        <v>999.9</v>
      </c>
      <c r="BR758">
        <v>0</v>
      </c>
      <c r="BS758">
        <v>0</v>
      </c>
      <c r="BT758">
        <v>9997.5</v>
      </c>
      <c r="BU758">
        <v>66.880799999999994</v>
      </c>
      <c r="BV758">
        <v>9.9204500000000007</v>
      </c>
      <c r="BW758">
        <v>-6.7630600000000003</v>
      </c>
      <c r="BX758">
        <v>452.24799999999999</v>
      </c>
      <c r="BY758">
        <v>458.46499999999997</v>
      </c>
      <c r="BZ758">
        <v>1.4621200000000001</v>
      </c>
      <c r="CA758">
        <v>449.97</v>
      </c>
      <c r="CB758">
        <v>18.529299999999999</v>
      </c>
      <c r="CC758">
        <v>2.0233500000000002</v>
      </c>
      <c r="CD758">
        <v>1.87537</v>
      </c>
      <c r="CE758">
        <v>17.6282</v>
      </c>
      <c r="CF758">
        <v>16.429500000000001</v>
      </c>
      <c r="CG758">
        <v>1750753677</v>
      </c>
      <c r="CH758" t="s">
        <v>338</v>
      </c>
      <c r="CI758">
        <v>1750753677</v>
      </c>
      <c r="CJ758">
        <v>1750753673.5</v>
      </c>
      <c r="CK758">
        <v>5</v>
      </c>
      <c r="CL758">
        <v>2.1520000000000001</v>
      </c>
      <c r="CM758">
        <v>-0.52400000000000002</v>
      </c>
      <c r="CN758">
        <v>3.0179999999999998</v>
      </c>
      <c r="CO758">
        <v>0.22</v>
      </c>
      <c r="CP758">
        <v>450</v>
      </c>
      <c r="CQ758">
        <v>19</v>
      </c>
      <c r="CR758">
        <v>0.26</v>
      </c>
      <c r="CS758">
        <v>0.17</v>
      </c>
      <c r="CT758">
        <v>-6.8038402500000004</v>
      </c>
      <c r="CU758">
        <v>-0.13043786116322259</v>
      </c>
      <c r="CV758">
        <v>4.1075145251569099E-2</v>
      </c>
      <c r="CW758">
        <v>1</v>
      </c>
      <c r="CX758">
        <v>0</v>
      </c>
      <c r="CY758">
        <v>0</v>
      </c>
      <c r="CZ758">
        <v>0</v>
      </c>
      <c r="DA758">
        <v>-1</v>
      </c>
      <c r="DB758">
        <v>1.46213825</v>
      </c>
      <c r="DC758">
        <v>-2.3929080675471558E-3</v>
      </c>
      <c r="DD758">
        <v>6.5091814961637344E-4</v>
      </c>
      <c r="DE758">
        <v>1</v>
      </c>
      <c r="DF758">
        <v>2</v>
      </c>
      <c r="DG758">
        <v>2</v>
      </c>
      <c r="DH758" t="s">
        <v>339</v>
      </c>
      <c r="DI758">
        <v>3.0245500000000001</v>
      </c>
      <c r="DJ758">
        <v>2.6911299999999998</v>
      </c>
      <c r="DK758">
        <v>0.100135</v>
      </c>
      <c r="DL758">
        <v>0.102335</v>
      </c>
      <c r="DM758">
        <v>0.104895</v>
      </c>
      <c r="DN758">
        <v>0.100635</v>
      </c>
      <c r="DO758">
        <v>25072.799999999999</v>
      </c>
      <c r="DP758">
        <v>16778.7</v>
      </c>
      <c r="DQ758">
        <v>26437.9</v>
      </c>
      <c r="DR758">
        <v>16988.5</v>
      </c>
      <c r="DS758">
        <v>33670.800000000003</v>
      </c>
      <c r="DT758">
        <v>19963.099999999999</v>
      </c>
      <c r="DU758">
        <v>38513.300000000003</v>
      </c>
      <c r="DV758">
        <v>22518.6</v>
      </c>
      <c r="DW758">
        <v>1.8014600000000001</v>
      </c>
      <c r="DX758">
        <v>2.1753999999999998</v>
      </c>
      <c r="DY758">
        <v>4.7254600000000001E-2</v>
      </c>
      <c r="DZ758">
        <v>0</v>
      </c>
      <c r="EA758">
        <v>24.615200000000002</v>
      </c>
      <c r="EB758">
        <v>999.9</v>
      </c>
      <c r="EC758">
        <v>60.5</v>
      </c>
      <c r="ED758">
        <v>32.6</v>
      </c>
      <c r="EE758">
        <v>29.5275</v>
      </c>
      <c r="EF758">
        <v>62.655900000000003</v>
      </c>
      <c r="EG758">
        <v>35.456699999999998</v>
      </c>
      <c r="EH758">
        <v>1</v>
      </c>
      <c r="EI758">
        <v>5.25488E-2</v>
      </c>
      <c r="EJ758">
        <v>-0.243312</v>
      </c>
      <c r="EK758">
        <v>20.3276</v>
      </c>
      <c r="EL758">
        <v>5.25143</v>
      </c>
      <c r="EM758">
        <v>11.962</v>
      </c>
      <c r="EN758">
        <v>4.9895199999999997</v>
      </c>
      <c r="EO758">
        <v>3.29176</v>
      </c>
      <c r="EP758">
        <v>9999</v>
      </c>
      <c r="EQ758">
        <v>9999</v>
      </c>
      <c r="ER758">
        <v>9999</v>
      </c>
      <c r="ES758">
        <v>999.9</v>
      </c>
      <c r="ET758">
        <v>4.9727100000000002</v>
      </c>
      <c r="EU758">
        <v>1.87195</v>
      </c>
      <c r="EV758">
        <v>1.87225</v>
      </c>
      <c r="EW758">
        <v>1.8772599999999999</v>
      </c>
      <c r="EX758">
        <v>1.8713500000000001</v>
      </c>
      <c r="EY758">
        <v>1.87215</v>
      </c>
      <c r="EZ758">
        <v>1.8717999999999999</v>
      </c>
      <c r="FA758">
        <v>1.8687400000000001</v>
      </c>
      <c r="FB758">
        <v>0</v>
      </c>
      <c r="FC758">
        <v>0</v>
      </c>
      <c r="FD758">
        <v>0</v>
      </c>
      <c r="FE758">
        <v>0</v>
      </c>
      <c r="FF758" t="s">
        <v>340</v>
      </c>
      <c r="FG758" t="s">
        <v>341</v>
      </c>
      <c r="FH758" t="s">
        <v>342</v>
      </c>
      <c r="FI758" t="s">
        <v>342</v>
      </c>
      <c r="FJ758" t="s">
        <v>342</v>
      </c>
      <c r="FK758" t="s">
        <v>342</v>
      </c>
      <c r="FL758">
        <v>0</v>
      </c>
      <c r="FM758">
        <v>100</v>
      </c>
      <c r="FN758">
        <v>100</v>
      </c>
      <c r="FO758">
        <v>2.9569999999999999</v>
      </c>
      <c r="FP758">
        <v>0.22009999999999999</v>
      </c>
      <c r="FQ758">
        <v>-0.71234261683338174</v>
      </c>
      <c r="FR758">
        <v>7.6898218637449396E-3</v>
      </c>
      <c r="FS758">
        <v>1.5097418776848419E-6</v>
      </c>
      <c r="FT758">
        <v>-9.8458676114205118E-11</v>
      </c>
      <c r="FU758">
        <v>0.22001999999999461</v>
      </c>
      <c r="FV758">
        <v>0</v>
      </c>
      <c r="FW758">
        <v>0</v>
      </c>
      <c r="FX758">
        <v>0</v>
      </c>
      <c r="FY758">
        <v>3</v>
      </c>
      <c r="FZ758">
        <v>2164</v>
      </c>
      <c r="GA758">
        <v>-1</v>
      </c>
      <c r="GB758">
        <v>-1</v>
      </c>
      <c r="GC758">
        <v>79.099999999999994</v>
      </c>
      <c r="GD758">
        <v>79.2</v>
      </c>
      <c r="GE758">
        <v>1.10229</v>
      </c>
      <c r="GF758">
        <v>2.6245099999999999</v>
      </c>
      <c r="GG758">
        <v>1.7981</v>
      </c>
      <c r="GH758">
        <v>2.3803700000000001</v>
      </c>
      <c r="GI758">
        <v>1.5979000000000001</v>
      </c>
      <c r="GJ758">
        <v>2.5537100000000001</v>
      </c>
      <c r="GK758">
        <v>35.987900000000003</v>
      </c>
      <c r="GL758">
        <v>24.157499999999999</v>
      </c>
      <c r="GM758">
        <v>18</v>
      </c>
      <c r="GN758">
        <v>367.66399999999999</v>
      </c>
      <c r="GO758">
        <v>661.55399999999997</v>
      </c>
      <c r="GP758">
        <v>25.829799999999999</v>
      </c>
      <c r="GQ758">
        <v>27.7639</v>
      </c>
      <c r="GR758">
        <v>30</v>
      </c>
      <c r="GS758">
        <v>27.738099999999999</v>
      </c>
      <c r="GT758">
        <v>27.763500000000001</v>
      </c>
      <c r="GU758">
        <v>22.033300000000001</v>
      </c>
      <c r="GV758">
        <v>43.204700000000003</v>
      </c>
      <c r="GW758">
        <v>0</v>
      </c>
      <c r="GX758">
        <v>25.83</v>
      </c>
      <c r="GY758">
        <v>450</v>
      </c>
      <c r="GZ758">
        <v>18.5</v>
      </c>
      <c r="HA758">
        <v>100.461</v>
      </c>
      <c r="HB758">
        <v>70.280900000000003</v>
      </c>
    </row>
    <row r="759" spans="1:210" x14ac:dyDescent="0.3">
      <c r="A759">
        <v>743</v>
      </c>
      <c r="B759">
        <v>1750758429.5999999</v>
      </c>
      <c r="C759">
        <v>3710.5</v>
      </c>
      <c r="D759" t="s">
        <v>1827</v>
      </c>
      <c r="E759" t="s">
        <v>1828</v>
      </c>
      <c r="F759" t="s">
        <v>336</v>
      </c>
      <c r="G759">
        <v>1750758429.5999999</v>
      </c>
      <c r="H759">
        <f t="shared" si="374"/>
        <v>6.6343652725200388E-4</v>
      </c>
      <c r="I759">
        <f t="shared" si="375"/>
        <v>0.66343652725200386</v>
      </c>
      <c r="J759">
        <f t="shared" si="376"/>
        <v>2.7452739479158383</v>
      </c>
      <c r="K759">
        <f t="shared" si="377"/>
        <v>443.18799999999999</v>
      </c>
      <c r="L759">
        <f t="shared" si="378"/>
        <v>352.94484019531825</v>
      </c>
      <c r="M759">
        <f t="shared" si="379"/>
        <v>35.758292716425736</v>
      </c>
      <c r="N759">
        <f t="shared" si="380"/>
        <v>44.901198225868001</v>
      </c>
      <c r="O759">
        <f t="shared" si="381"/>
        <v>5.3912634045701409E-2</v>
      </c>
      <c r="P759">
        <f t="shared" si="382"/>
        <v>2.4158451072429465</v>
      </c>
      <c r="Q759">
        <f t="shared" si="383"/>
        <v>5.3263381760641902E-2</v>
      </c>
      <c r="R759">
        <f t="shared" si="384"/>
        <v>3.3347300313889786E-2</v>
      </c>
      <c r="S759">
        <f t="shared" si="385"/>
        <v>12.707351999999998</v>
      </c>
      <c r="T759">
        <f t="shared" si="386"/>
        <v>25.50901798230008</v>
      </c>
      <c r="U759">
        <f t="shared" si="387"/>
        <v>25.3902</v>
      </c>
      <c r="V759">
        <f t="shared" si="388"/>
        <v>3.2544038012113985</v>
      </c>
      <c r="W759">
        <f t="shared" si="389"/>
        <v>61.369067445849836</v>
      </c>
      <c r="X759">
        <f t="shared" si="390"/>
        <v>2.0253399987676999</v>
      </c>
      <c r="Y759">
        <f t="shared" si="391"/>
        <v>3.3002619773468078</v>
      </c>
      <c r="Z759">
        <f t="shared" si="392"/>
        <v>1.2290638024436986</v>
      </c>
      <c r="AA759">
        <f t="shared" si="393"/>
        <v>-29.25755085181337</v>
      </c>
      <c r="AB759">
        <f t="shared" si="394"/>
        <v>30.685260558948425</v>
      </c>
      <c r="AC759">
        <f t="shared" si="395"/>
        <v>2.7004735567987326</v>
      </c>
      <c r="AD759">
        <f t="shared" si="396"/>
        <v>16.835535263933785</v>
      </c>
      <c r="AE759">
        <f t="shared" si="397"/>
        <v>2.7452739479158383</v>
      </c>
      <c r="AF759">
        <f t="shared" si="398"/>
        <v>0.66343652725200386</v>
      </c>
      <c r="AG759">
        <f t="shared" si="399"/>
        <v>2.7070513754984198</v>
      </c>
      <c r="AH759">
        <v>458.44032966829627</v>
      </c>
      <c r="AI759">
        <v>452.23541212121199</v>
      </c>
      <c r="AJ759">
        <v>-6.3232065697890047E-5</v>
      </c>
      <c r="AK759">
        <v>84.076978181650844</v>
      </c>
      <c r="AL759">
        <f t="shared" si="400"/>
        <v>0.6628958179352662</v>
      </c>
      <c r="AM759">
        <v>18.529058327581499</v>
      </c>
      <c r="AN759">
        <v>19.99066661654135</v>
      </c>
      <c r="AO759">
        <v>-4.773483737595439E-8</v>
      </c>
      <c r="AP759">
        <v>90.497214367256092</v>
      </c>
      <c r="AQ759">
        <v>0</v>
      </c>
      <c r="AR759">
        <v>0</v>
      </c>
      <c r="AS759">
        <f t="shared" si="401"/>
        <v>1</v>
      </c>
      <c r="AT759">
        <f t="shared" si="402"/>
        <v>0</v>
      </c>
      <c r="AU759">
        <f t="shared" si="403"/>
        <v>53801.47536190931</v>
      </c>
      <c r="AV759">
        <f t="shared" si="404"/>
        <v>66.880799999999994</v>
      </c>
      <c r="AW759">
        <f t="shared" si="405"/>
        <v>53.504639999999995</v>
      </c>
      <c r="AX759">
        <f t="shared" si="406"/>
        <v>0.8</v>
      </c>
      <c r="AY759">
        <f t="shared" si="407"/>
        <v>0.19</v>
      </c>
      <c r="AZ759">
        <v>9</v>
      </c>
      <c r="BA759">
        <v>1.88</v>
      </c>
      <c r="BB759" t="s">
        <v>337</v>
      </c>
      <c r="BC759">
        <v>2</v>
      </c>
      <c r="BD759" t="b">
        <v>0</v>
      </c>
      <c r="BE759">
        <v>1750758429.5999999</v>
      </c>
      <c r="BF759">
        <v>443.18799999999999</v>
      </c>
      <c r="BG759">
        <v>450.02600000000001</v>
      </c>
      <c r="BH759">
        <v>19.9907</v>
      </c>
      <c r="BI759">
        <v>18.527899999999999</v>
      </c>
      <c r="BJ759">
        <v>440.23099999999999</v>
      </c>
      <c r="BK759">
        <v>19.770700000000001</v>
      </c>
      <c r="BL759">
        <v>400.02499999999998</v>
      </c>
      <c r="BM759">
        <v>101.214</v>
      </c>
      <c r="BN759">
        <v>0.10011100000000001</v>
      </c>
      <c r="BO759">
        <v>25.625800000000002</v>
      </c>
      <c r="BP759">
        <v>25.3902</v>
      </c>
      <c r="BQ759">
        <v>999.9</v>
      </c>
      <c r="BR759">
        <v>0</v>
      </c>
      <c r="BS759">
        <v>0</v>
      </c>
      <c r="BT759">
        <v>10007</v>
      </c>
      <c r="BU759">
        <v>66.880799999999994</v>
      </c>
      <c r="BV759">
        <v>9.9204500000000007</v>
      </c>
      <c r="BW759">
        <v>-6.8380099999999997</v>
      </c>
      <c r="BX759">
        <v>452.22800000000001</v>
      </c>
      <c r="BY759">
        <v>458.52199999999999</v>
      </c>
      <c r="BZ759">
        <v>1.46275</v>
      </c>
      <c r="CA759">
        <v>450.02600000000001</v>
      </c>
      <c r="CB759">
        <v>18.527899999999999</v>
      </c>
      <c r="CC759">
        <v>2.0233400000000001</v>
      </c>
      <c r="CD759">
        <v>1.8752899999999999</v>
      </c>
      <c r="CE759">
        <v>17.6282</v>
      </c>
      <c r="CF759">
        <v>16.428899999999999</v>
      </c>
      <c r="CG759">
        <v>1750753677</v>
      </c>
      <c r="CH759" t="s">
        <v>338</v>
      </c>
      <c r="CI759">
        <v>1750753677</v>
      </c>
      <c r="CJ759">
        <v>1750753673.5</v>
      </c>
      <c r="CK759">
        <v>5</v>
      </c>
      <c r="CL759">
        <v>2.1520000000000001</v>
      </c>
      <c r="CM759">
        <v>-0.52400000000000002</v>
      </c>
      <c r="CN759">
        <v>3.0179999999999998</v>
      </c>
      <c r="CO759">
        <v>0.22</v>
      </c>
      <c r="CP759">
        <v>450</v>
      </c>
      <c r="CQ759">
        <v>19</v>
      </c>
      <c r="CR759">
        <v>0.26</v>
      </c>
      <c r="CS759">
        <v>0.17</v>
      </c>
      <c r="CT759">
        <v>-6.8015790243902439</v>
      </c>
      <c r="CU759">
        <v>0.1710934494773404</v>
      </c>
      <c r="CV759">
        <v>4.3322344136567777E-2</v>
      </c>
      <c r="CW759">
        <v>1</v>
      </c>
      <c r="CX759">
        <v>0</v>
      </c>
      <c r="CY759">
        <v>0</v>
      </c>
      <c r="CZ759">
        <v>0</v>
      </c>
      <c r="DA759">
        <v>-1</v>
      </c>
      <c r="DB759">
        <v>1.4620517073170729</v>
      </c>
      <c r="DC759">
        <v>9.8048780487646099E-4</v>
      </c>
      <c r="DD759">
        <v>6.034611650730697E-4</v>
      </c>
      <c r="DE759">
        <v>1</v>
      </c>
      <c r="DF759">
        <v>2</v>
      </c>
      <c r="DG759">
        <v>2</v>
      </c>
      <c r="DH759" t="s">
        <v>339</v>
      </c>
      <c r="DI759">
        <v>3.0245500000000001</v>
      </c>
      <c r="DJ759">
        <v>2.6913999999999998</v>
      </c>
      <c r="DK759">
        <v>0.100135</v>
      </c>
      <c r="DL759">
        <v>0.10234799999999999</v>
      </c>
      <c r="DM759">
        <v>0.104896</v>
      </c>
      <c r="DN759">
        <v>0.100634</v>
      </c>
      <c r="DO759">
        <v>25073</v>
      </c>
      <c r="DP759">
        <v>16779</v>
      </c>
      <c r="DQ759">
        <v>26438.1</v>
      </c>
      <c r="DR759">
        <v>16989</v>
      </c>
      <c r="DS759">
        <v>33671</v>
      </c>
      <c r="DT759">
        <v>19963.8</v>
      </c>
      <c r="DU759">
        <v>38513.699999999997</v>
      </c>
      <c r="DV759">
        <v>22519.3</v>
      </c>
      <c r="DW759">
        <v>1.8012600000000001</v>
      </c>
      <c r="DX759">
        <v>2.1753200000000001</v>
      </c>
      <c r="DY759">
        <v>4.7385700000000003E-2</v>
      </c>
      <c r="DZ759">
        <v>0</v>
      </c>
      <c r="EA759">
        <v>24.6127</v>
      </c>
      <c r="EB759">
        <v>999.9</v>
      </c>
      <c r="EC759">
        <v>60.5</v>
      </c>
      <c r="ED759">
        <v>32.6</v>
      </c>
      <c r="EE759">
        <v>29.5243</v>
      </c>
      <c r="EF759">
        <v>62.425899999999999</v>
      </c>
      <c r="EG759">
        <v>35.3446</v>
      </c>
      <c r="EH759">
        <v>1</v>
      </c>
      <c r="EI759">
        <v>5.2428900000000001E-2</v>
      </c>
      <c r="EJ759">
        <v>-0.24366199999999999</v>
      </c>
      <c r="EK759">
        <v>20.327500000000001</v>
      </c>
      <c r="EL759">
        <v>5.2516699999999998</v>
      </c>
      <c r="EM759">
        <v>11.962</v>
      </c>
      <c r="EN759">
        <v>4.9897200000000002</v>
      </c>
      <c r="EO759">
        <v>3.2916400000000001</v>
      </c>
      <c r="EP759">
        <v>9999</v>
      </c>
      <c r="EQ759">
        <v>9999</v>
      </c>
      <c r="ER759">
        <v>9999</v>
      </c>
      <c r="ES759">
        <v>999.9</v>
      </c>
      <c r="ET759">
        <v>4.9726699999999999</v>
      </c>
      <c r="EU759">
        <v>1.87195</v>
      </c>
      <c r="EV759">
        <v>1.87225</v>
      </c>
      <c r="EW759">
        <v>1.87727</v>
      </c>
      <c r="EX759">
        <v>1.8713599999999999</v>
      </c>
      <c r="EY759">
        <v>1.87215</v>
      </c>
      <c r="EZ759">
        <v>1.87181</v>
      </c>
      <c r="FA759">
        <v>1.8687400000000001</v>
      </c>
      <c r="FB759">
        <v>0</v>
      </c>
      <c r="FC759">
        <v>0</v>
      </c>
      <c r="FD759">
        <v>0</v>
      </c>
      <c r="FE759">
        <v>0</v>
      </c>
      <c r="FF759" t="s">
        <v>340</v>
      </c>
      <c r="FG759" t="s">
        <v>341</v>
      </c>
      <c r="FH759" t="s">
        <v>342</v>
      </c>
      <c r="FI759" t="s">
        <v>342</v>
      </c>
      <c r="FJ759" t="s">
        <v>342</v>
      </c>
      <c r="FK759" t="s">
        <v>342</v>
      </c>
      <c r="FL759">
        <v>0</v>
      </c>
      <c r="FM759">
        <v>100</v>
      </c>
      <c r="FN759">
        <v>100</v>
      </c>
      <c r="FO759">
        <v>2.9569999999999999</v>
      </c>
      <c r="FP759">
        <v>0.22</v>
      </c>
      <c r="FQ759">
        <v>-0.71234261683338174</v>
      </c>
      <c r="FR759">
        <v>7.6898218637449396E-3</v>
      </c>
      <c r="FS759">
        <v>1.5097418776848419E-6</v>
      </c>
      <c r="FT759">
        <v>-9.8458676114205118E-11</v>
      </c>
      <c r="FU759">
        <v>0.22001999999999461</v>
      </c>
      <c r="FV759">
        <v>0</v>
      </c>
      <c r="FW759">
        <v>0</v>
      </c>
      <c r="FX759">
        <v>0</v>
      </c>
      <c r="FY759">
        <v>3</v>
      </c>
      <c r="FZ759">
        <v>2164</v>
      </c>
      <c r="GA759">
        <v>-1</v>
      </c>
      <c r="GB759">
        <v>-1</v>
      </c>
      <c r="GC759">
        <v>79.2</v>
      </c>
      <c r="GD759">
        <v>79.3</v>
      </c>
      <c r="GE759">
        <v>1.10229</v>
      </c>
      <c r="GF759">
        <v>2.63306</v>
      </c>
      <c r="GG759">
        <v>1.7981</v>
      </c>
      <c r="GH759">
        <v>2.3803700000000001</v>
      </c>
      <c r="GI759">
        <v>1.5979000000000001</v>
      </c>
      <c r="GJ759">
        <v>2.51831</v>
      </c>
      <c r="GK759">
        <v>35.987900000000003</v>
      </c>
      <c r="GL759">
        <v>24.157499999999999</v>
      </c>
      <c r="GM759">
        <v>18</v>
      </c>
      <c r="GN759">
        <v>367.55099999999999</v>
      </c>
      <c r="GO759">
        <v>661.46799999999996</v>
      </c>
      <c r="GP759">
        <v>25.829899999999999</v>
      </c>
      <c r="GQ759">
        <v>27.761700000000001</v>
      </c>
      <c r="GR759">
        <v>29.9999</v>
      </c>
      <c r="GS759">
        <v>27.736699999999999</v>
      </c>
      <c r="GT759">
        <v>27.7621</v>
      </c>
      <c r="GU759">
        <v>22.033200000000001</v>
      </c>
      <c r="GV759">
        <v>43.204700000000003</v>
      </c>
      <c r="GW759">
        <v>0</v>
      </c>
      <c r="GX759">
        <v>25.83</v>
      </c>
      <c r="GY759">
        <v>450</v>
      </c>
      <c r="GZ759">
        <v>18.5</v>
      </c>
      <c r="HA759">
        <v>100.462</v>
      </c>
      <c r="HB759">
        <v>70.283100000000005</v>
      </c>
    </row>
    <row r="760" spans="1:210" x14ac:dyDescent="0.3">
      <c r="A760">
        <v>744</v>
      </c>
      <c r="B760">
        <v>1750758434.5999999</v>
      </c>
      <c r="C760">
        <v>3715.5</v>
      </c>
      <c r="D760" t="s">
        <v>1829</v>
      </c>
      <c r="E760" t="s">
        <v>1830</v>
      </c>
      <c r="F760" t="s">
        <v>336</v>
      </c>
      <c r="G760">
        <v>1750758434.5999999</v>
      </c>
      <c r="H760">
        <f t="shared" si="374"/>
        <v>6.6311135104085597E-4</v>
      </c>
      <c r="I760">
        <f t="shared" si="375"/>
        <v>0.66311135104085595</v>
      </c>
      <c r="J760">
        <f t="shared" si="376"/>
        <v>2.6990847369856681</v>
      </c>
      <c r="K760">
        <f t="shared" si="377"/>
        <v>443.245</v>
      </c>
      <c r="L760">
        <f t="shared" si="378"/>
        <v>354.38596116895127</v>
      </c>
      <c r="M760">
        <f t="shared" si="379"/>
        <v>35.903865121805119</v>
      </c>
      <c r="N760">
        <f t="shared" si="380"/>
        <v>44.906430952911002</v>
      </c>
      <c r="O760">
        <f t="shared" si="381"/>
        <v>5.391911369546578E-2</v>
      </c>
      <c r="P760">
        <f t="shared" si="382"/>
        <v>2.4144476170524967</v>
      </c>
      <c r="Q760">
        <f t="shared" si="383"/>
        <v>5.3269335307182926E-2</v>
      </c>
      <c r="R760">
        <f t="shared" si="384"/>
        <v>3.3351067579818795E-2</v>
      </c>
      <c r="S760">
        <f t="shared" si="385"/>
        <v>12.705528000000001</v>
      </c>
      <c r="T760">
        <f t="shared" si="386"/>
        <v>25.508044134452582</v>
      </c>
      <c r="U760">
        <f t="shared" si="387"/>
        <v>25.386299999999999</v>
      </c>
      <c r="V760">
        <f t="shared" si="388"/>
        <v>3.253649397085101</v>
      </c>
      <c r="W760">
        <f t="shared" si="389"/>
        <v>61.372582210179992</v>
      </c>
      <c r="X760">
        <f t="shared" si="390"/>
        <v>2.02533580872102</v>
      </c>
      <c r="Y760">
        <f t="shared" si="391"/>
        <v>3.3000661464510999</v>
      </c>
      <c r="Z760">
        <f t="shared" si="392"/>
        <v>1.228313588364081</v>
      </c>
      <c r="AA760">
        <f t="shared" si="393"/>
        <v>-29.243210580901749</v>
      </c>
      <c r="AB760">
        <f t="shared" si="394"/>
        <v>31.044996433432662</v>
      </c>
      <c r="AC760">
        <f t="shared" si="395"/>
        <v>2.73364638158424</v>
      </c>
      <c r="AD760">
        <f t="shared" si="396"/>
        <v>17.240960234115153</v>
      </c>
      <c r="AE760">
        <f t="shared" si="397"/>
        <v>2.6990847369856681</v>
      </c>
      <c r="AF760">
        <f t="shared" si="398"/>
        <v>0.66311135104085595</v>
      </c>
      <c r="AG760">
        <f t="shared" si="399"/>
        <v>2.7384662369464619</v>
      </c>
      <c r="AH760">
        <v>458.5541424587957</v>
      </c>
      <c r="AI760">
        <v>452.27607878787848</v>
      </c>
      <c r="AJ760">
        <v>1.598573002660478E-4</v>
      </c>
      <c r="AK760">
        <v>84.076978181650844</v>
      </c>
      <c r="AL760">
        <f t="shared" si="400"/>
        <v>0.66377852125990033</v>
      </c>
      <c r="AM760">
        <v>18.5280241631717</v>
      </c>
      <c r="AN760">
        <v>19.991395037593971</v>
      </c>
      <c r="AO760">
        <v>-8.3046287742450858E-8</v>
      </c>
      <c r="AP760">
        <v>90.497214367256092</v>
      </c>
      <c r="AQ760">
        <v>0</v>
      </c>
      <c r="AR760">
        <v>0</v>
      </c>
      <c r="AS760">
        <f t="shared" si="401"/>
        <v>1</v>
      </c>
      <c r="AT760">
        <f t="shared" si="402"/>
        <v>0</v>
      </c>
      <c r="AU760">
        <f t="shared" si="403"/>
        <v>53754.716592543489</v>
      </c>
      <c r="AV760">
        <f t="shared" si="404"/>
        <v>66.871200000000002</v>
      </c>
      <c r="AW760">
        <f t="shared" si="405"/>
        <v>53.496960000000001</v>
      </c>
      <c r="AX760">
        <f t="shared" si="406"/>
        <v>0.8</v>
      </c>
      <c r="AY760">
        <f t="shared" si="407"/>
        <v>0.19</v>
      </c>
      <c r="AZ760">
        <v>9</v>
      </c>
      <c r="BA760">
        <v>1.88</v>
      </c>
      <c r="BB760" t="s">
        <v>337</v>
      </c>
      <c r="BC760">
        <v>2</v>
      </c>
      <c r="BD760" t="b">
        <v>0</v>
      </c>
      <c r="BE760">
        <v>1750758434.5999999</v>
      </c>
      <c r="BF760">
        <v>443.245</v>
      </c>
      <c r="BG760">
        <v>449.97800000000001</v>
      </c>
      <c r="BH760">
        <v>19.9909</v>
      </c>
      <c r="BI760">
        <v>18.529</v>
      </c>
      <c r="BJ760">
        <v>440.28699999999998</v>
      </c>
      <c r="BK760">
        <v>19.770800000000001</v>
      </c>
      <c r="BL760">
        <v>400.07499999999999</v>
      </c>
      <c r="BM760">
        <v>101.21299999999999</v>
      </c>
      <c r="BN760">
        <v>9.9887799999999999E-2</v>
      </c>
      <c r="BO760">
        <v>25.6248</v>
      </c>
      <c r="BP760">
        <v>25.386299999999999</v>
      </c>
      <c r="BQ760">
        <v>999.9</v>
      </c>
      <c r="BR760">
        <v>0</v>
      </c>
      <c r="BS760">
        <v>0</v>
      </c>
      <c r="BT760">
        <v>9998</v>
      </c>
      <c r="BU760">
        <v>66.871200000000002</v>
      </c>
      <c r="BV760">
        <v>9.9204500000000007</v>
      </c>
      <c r="BW760">
        <v>-6.7334300000000002</v>
      </c>
      <c r="BX760">
        <v>452.286</v>
      </c>
      <c r="BY760">
        <v>458.47300000000001</v>
      </c>
      <c r="BZ760">
        <v>1.4618100000000001</v>
      </c>
      <c r="CA760">
        <v>449.97800000000001</v>
      </c>
      <c r="CB760">
        <v>18.529</v>
      </c>
      <c r="CC760">
        <v>2.02332</v>
      </c>
      <c r="CD760">
        <v>1.87537</v>
      </c>
      <c r="CE760">
        <v>17.6281</v>
      </c>
      <c r="CF760">
        <v>16.429600000000001</v>
      </c>
      <c r="CG760">
        <v>1750753677</v>
      </c>
      <c r="CH760" t="s">
        <v>338</v>
      </c>
      <c r="CI760">
        <v>1750753677</v>
      </c>
      <c r="CJ760">
        <v>1750753673.5</v>
      </c>
      <c r="CK760">
        <v>5</v>
      </c>
      <c r="CL760">
        <v>2.1520000000000001</v>
      </c>
      <c r="CM760">
        <v>-0.52400000000000002</v>
      </c>
      <c r="CN760">
        <v>3.0179999999999998</v>
      </c>
      <c r="CO760">
        <v>0.22</v>
      </c>
      <c r="CP760">
        <v>450</v>
      </c>
      <c r="CQ760">
        <v>19</v>
      </c>
      <c r="CR760">
        <v>0.26</v>
      </c>
      <c r="CS760">
        <v>0.17</v>
      </c>
      <c r="CT760">
        <v>-6.8013404878048798</v>
      </c>
      <c r="CU760">
        <v>-0.16241310104529519</v>
      </c>
      <c r="CV760">
        <v>4.2745863126110693E-2</v>
      </c>
      <c r="CW760">
        <v>1</v>
      </c>
      <c r="CX760">
        <v>0</v>
      </c>
      <c r="CY760">
        <v>0</v>
      </c>
      <c r="CZ760">
        <v>0</v>
      </c>
      <c r="DA760">
        <v>-1</v>
      </c>
      <c r="DB760">
        <v>1.4620760975609759</v>
      </c>
      <c r="DC760">
        <v>2.9230662020909692E-3</v>
      </c>
      <c r="DD760">
        <v>6.1667431436217973E-4</v>
      </c>
      <c r="DE760">
        <v>1</v>
      </c>
      <c r="DF760">
        <v>2</v>
      </c>
      <c r="DG760">
        <v>2</v>
      </c>
      <c r="DH760" t="s">
        <v>339</v>
      </c>
      <c r="DI760">
        <v>3.02461</v>
      </c>
      <c r="DJ760">
        <v>2.6911800000000001</v>
      </c>
      <c r="DK760">
        <v>0.100144</v>
      </c>
      <c r="DL760">
        <v>0.102339</v>
      </c>
      <c r="DM760">
        <v>0.104896</v>
      </c>
      <c r="DN760">
        <v>0.100637</v>
      </c>
      <c r="DO760">
        <v>25072.799999999999</v>
      </c>
      <c r="DP760">
        <v>16778.900000000001</v>
      </c>
      <c r="DQ760">
        <v>26438.2</v>
      </c>
      <c r="DR760">
        <v>16988.7</v>
      </c>
      <c r="DS760">
        <v>33671.199999999997</v>
      </c>
      <c r="DT760">
        <v>19963.400000000001</v>
      </c>
      <c r="DU760">
        <v>38513.800000000003</v>
      </c>
      <c r="DV760">
        <v>22518.9</v>
      </c>
      <c r="DW760">
        <v>1.8015000000000001</v>
      </c>
      <c r="DX760">
        <v>2.1752600000000002</v>
      </c>
      <c r="DY760">
        <v>4.7326100000000003E-2</v>
      </c>
      <c r="DZ760">
        <v>0</v>
      </c>
      <c r="EA760">
        <v>24.6099</v>
      </c>
      <c r="EB760">
        <v>999.9</v>
      </c>
      <c r="EC760">
        <v>60.5</v>
      </c>
      <c r="ED760">
        <v>32.6</v>
      </c>
      <c r="EE760">
        <v>29.529399999999999</v>
      </c>
      <c r="EF760">
        <v>62.435899999999997</v>
      </c>
      <c r="EG760">
        <v>35.196300000000001</v>
      </c>
      <c r="EH760">
        <v>1</v>
      </c>
      <c r="EI760">
        <v>5.21077E-2</v>
      </c>
      <c r="EJ760">
        <v>-0.24470800000000001</v>
      </c>
      <c r="EK760">
        <v>20.327500000000001</v>
      </c>
      <c r="EL760">
        <v>5.2516699999999998</v>
      </c>
      <c r="EM760">
        <v>11.962</v>
      </c>
      <c r="EN760">
        <v>4.9896399999999996</v>
      </c>
      <c r="EO760">
        <v>3.2917200000000002</v>
      </c>
      <c r="EP760">
        <v>9999</v>
      </c>
      <c r="EQ760">
        <v>9999</v>
      </c>
      <c r="ER760">
        <v>9999</v>
      </c>
      <c r="ES760">
        <v>999.9</v>
      </c>
      <c r="ET760">
        <v>4.9726999999999997</v>
      </c>
      <c r="EU760">
        <v>1.87195</v>
      </c>
      <c r="EV760">
        <v>1.87225</v>
      </c>
      <c r="EW760">
        <v>1.87727</v>
      </c>
      <c r="EX760">
        <v>1.87138</v>
      </c>
      <c r="EY760">
        <v>1.87216</v>
      </c>
      <c r="EZ760">
        <v>1.8717999999999999</v>
      </c>
      <c r="FA760">
        <v>1.8687400000000001</v>
      </c>
      <c r="FB760">
        <v>0</v>
      </c>
      <c r="FC760">
        <v>0</v>
      </c>
      <c r="FD760">
        <v>0</v>
      </c>
      <c r="FE760">
        <v>0</v>
      </c>
      <c r="FF760" t="s">
        <v>340</v>
      </c>
      <c r="FG760" t="s">
        <v>341</v>
      </c>
      <c r="FH760" t="s">
        <v>342</v>
      </c>
      <c r="FI760" t="s">
        <v>342</v>
      </c>
      <c r="FJ760" t="s">
        <v>342</v>
      </c>
      <c r="FK760" t="s">
        <v>342</v>
      </c>
      <c r="FL760">
        <v>0</v>
      </c>
      <c r="FM760">
        <v>100</v>
      </c>
      <c r="FN760">
        <v>100</v>
      </c>
      <c r="FO760">
        <v>2.9580000000000002</v>
      </c>
      <c r="FP760">
        <v>0.22009999999999999</v>
      </c>
      <c r="FQ760">
        <v>-0.71234261683338174</v>
      </c>
      <c r="FR760">
        <v>7.6898218637449396E-3</v>
      </c>
      <c r="FS760">
        <v>1.5097418776848419E-6</v>
      </c>
      <c r="FT760">
        <v>-9.8458676114205118E-11</v>
      </c>
      <c r="FU760">
        <v>0.22001999999999461</v>
      </c>
      <c r="FV760">
        <v>0</v>
      </c>
      <c r="FW760">
        <v>0</v>
      </c>
      <c r="FX760">
        <v>0</v>
      </c>
      <c r="FY760">
        <v>3</v>
      </c>
      <c r="FZ760">
        <v>2164</v>
      </c>
      <c r="GA760">
        <v>-1</v>
      </c>
      <c r="GB760">
        <v>-1</v>
      </c>
      <c r="GC760">
        <v>79.3</v>
      </c>
      <c r="GD760">
        <v>79.400000000000006</v>
      </c>
      <c r="GE760">
        <v>1.10229</v>
      </c>
      <c r="GF760">
        <v>2.6452599999999999</v>
      </c>
      <c r="GG760">
        <v>1.7981</v>
      </c>
      <c r="GH760">
        <v>2.3791500000000001</v>
      </c>
      <c r="GI760">
        <v>1.5979000000000001</v>
      </c>
      <c r="GJ760">
        <v>2.4584999999999999</v>
      </c>
      <c r="GK760">
        <v>35.987900000000003</v>
      </c>
      <c r="GL760">
        <v>24.148800000000001</v>
      </c>
      <c r="GM760">
        <v>18</v>
      </c>
      <c r="GN760">
        <v>367.66300000000001</v>
      </c>
      <c r="GO760">
        <v>661.39800000000002</v>
      </c>
      <c r="GP760">
        <v>25.829799999999999</v>
      </c>
      <c r="GQ760">
        <v>27.759699999999999</v>
      </c>
      <c r="GR760">
        <v>29.9999</v>
      </c>
      <c r="GS760">
        <v>27.7349</v>
      </c>
      <c r="GT760">
        <v>27.7607</v>
      </c>
      <c r="GU760">
        <v>22.0351</v>
      </c>
      <c r="GV760">
        <v>43.204700000000003</v>
      </c>
      <c r="GW760">
        <v>0</v>
      </c>
      <c r="GX760">
        <v>25.83</v>
      </c>
      <c r="GY760">
        <v>450</v>
      </c>
      <c r="GZ760">
        <v>18.5</v>
      </c>
      <c r="HA760">
        <v>100.462</v>
      </c>
      <c r="HB760">
        <v>70.281899999999993</v>
      </c>
    </row>
    <row r="761" spans="1:210" x14ac:dyDescent="0.3">
      <c r="A761">
        <v>745</v>
      </c>
      <c r="B761">
        <v>1750758439.5999999</v>
      </c>
      <c r="C761">
        <v>3720.5</v>
      </c>
      <c r="D761" t="s">
        <v>1831</v>
      </c>
      <c r="E761" t="s">
        <v>1832</v>
      </c>
      <c r="F761" t="s">
        <v>336</v>
      </c>
      <c r="G761">
        <v>1750758439.5999999</v>
      </c>
      <c r="H761">
        <f t="shared" si="374"/>
        <v>6.6275069937347117E-4</v>
      </c>
      <c r="I761">
        <f t="shared" si="375"/>
        <v>0.6627506993734712</v>
      </c>
      <c r="J761">
        <f t="shared" si="376"/>
        <v>2.7483073321926419</v>
      </c>
      <c r="K761">
        <f t="shared" si="377"/>
        <v>443.17700000000002</v>
      </c>
      <c r="L761">
        <f t="shared" si="378"/>
        <v>352.69911948741725</v>
      </c>
      <c r="M761">
        <f t="shared" si="379"/>
        <v>35.732998450677279</v>
      </c>
      <c r="N761">
        <f t="shared" si="380"/>
        <v>44.899582049965296</v>
      </c>
      <c r="O761">
        <f t="shared" si="381"/>
        <v>5.382090720742317E-2</v>
      </c>
      <c r="P761">
        <f t="shared" si="382"/>
        <v>2.4102970121998788</v>
      </c>
      <c r="Q761">
        <f t="shared" si="383"/>
        <v>5.3172377910825415E-2</v>
      </c>
      <c r="R761">
        <f t="shared" si="384"/>
        <v>3.3290358290126172E-2</v>
      </c>
      <c r="S761">
        <f t="shared" si="385"/>
        <v>12.701898999999999</v>
      </c>
      <c r="T761">
        <f t="shared" si="386"/>
        <v>25.506746081607396</v>
      </c>
      <c r="U761">
        <f t="shared" si="387"/>
        <v>25.3949</v>
      </c>
      <c r="V761">
        <f t="shared" si="388"/>
        <v>3.2553131579612344</v>
      </c>
      <c r="W761">
        <f t="shared" si="389"/>
        <v>61.3800780391175</v>
      </c>
      <c r="X761">
        <f t="shared" si="390"/>
        <v>2.0254389428709096</v>
      </c>
      <c r="Y761">
        <f t="shared" si="391"/>
        <v>3.2998311627758081</v>
      </c>
      <c r="Z761">
        <f t="shared" si="392"/>
        <v>1.2298742150903248</v>
      </c>
      <c r="AA761">
        <f t="shared" si="393"/>
        <v>-29.227305842370079</v>
      </c>
      <c r="AB761">
        <f t="shared" si="394"/>
        <v>29.718177367717324</v>
      </c>
      <c r="AC761">
        <f t="shared" si="395"/>
        <v>2.6214178925511176</v>
      </c>
      <c r="AD761">
        <f t="shared" si="396"/>
        <v>15.814188417898361</v>
      </c>
      <c r="AE761">
        <f t="shared" si="397"/>
        <v>2.7483073321926419</v>
      </c>
      <c r="AF761">
        <f t="shared" si="398"/>
        <v>0.6627506993734712</v>
      </c>
      <c r="AG761">
        <f t="shared" si="399"/>
        <v>2.7137834801086012</v>
      </c>
      <c r="AH761">
        <v>458.46174728324229</v>
      </c>
      <c r="AI761">
        <v>452.23901212121211</v>
      </c>
      <c r="AJ761">
        <v>-9.140804681949521E-5</v>
      </c>
      <c r="AK761">
        <v>84.076978181650844</v>
      </c>
      <c r="AL761">
        <f t="shared" si="400"/>
        <v>0.66297265029115005</v>
      </c>
      <c r="AM761">
        <v>18.529251607729869</v>
      </c>
      <c r="AN761">
        <v>19.991640150375929</v>
      </c>
      <c r="AO761">
        <v>1.5462866893170809E-7</v>
      </c>
      <c r="AP761">
        <v>90.497214367256092</v>
      </c>
      <c r="AQ761">
        <v>0</v>
      </c>
      <c r="AR761">
        <v>0</v>
      </c>
      <c r="AS761">
        <f t="shared" si="401"/>
        <v>1</v>
      </c>
      <c r="AT761">
        <f t="shared" si="402"/>
        <v>0</v>
      </c>
      <c r="AU761">
        <f t="shared" si="403"/>
        <v>53615.636748257071</v>
      </c>
      <c r="AV761">
        <f t="shared" si="404"/>
        <v>66.852099999999993</v>
      </c>
      <c r="AW761">
        <f t="shared" si="405"/>
        <v>53.481679999999997</v>
      </c>
      <c r="AX761">
        <f t="shared" si="406"/>
        <v>0.8</v>
      </c>
      <c r="AY761">
        <f t="shared" si="407"/>
        <v>0.19</v>
      </c>
      <c r="AZ761">
        <v>9</v>
      </c>
      <c r="BA761">
        <v>1.88</v>
      </c>
      <c r="BB761" t="s">
        <v>337</v>
      </c>
      <c r="BC761">
        <v>2</v>
      </c>
      <c r="BD761" t="b">
        <v>0</v>
      </c>
      <c r="BE761">
        <v>1750758439.5999999</v>
      </c>
      <c r="BF761">
        <v>443.17700000000002</v>
      </c>
      <c r="BG761">
        <v>450.024</v>
      </c>
      <c r="BH761">
        <v>19.991900000000001</v>
      </c>
      <c r="BI761">
        <v>18.53</v>
      </c>
      <c r="BJ761">
        <v>440.22</v>
      </c>
      <c r="BK761">
        <v>19.771899999999999</v>
      </c>
      <c r="BL761">
        <v>399.85700000000003</v>
      </c>
      <c r="BM761">
        <v>101.21299999999999</v>
      </c>
      <c r="BN761">
        <v>9.9978899999999996E-2</v>
      </c>
      <c r="BO761">
        <v>25.6236</v>
      </c>
      <c r="BP761">
        <v>25.3949</v>
      </c>
      <c r="BQ761">
        <v>999.9</v>
      </c>
      <c r="BR761">
        <v>0</v>
      </c>
      <c r="BS761">
        <v>0</v>
      </c>
      <c r="BT761">
        <v>9971</v>
      </c>
      <c r="BU761">
        <v>66.852099999999993</v>
      </c>
      <c r="BV761">
        <v>9.9204500000000007</v>
      </c>
      <c r="BW761">
        <v>-6.8471700000000002</v>
      </c>
      <c r="BX761">
        <v>452.21800000000002</v>
      </c>
      <c r="BY761">
        <v>458.52100000000002</v>
      </c>
      <c r="BZ761">
        <v>1.4619200000000001</v>
      </c>
      <c r="CA761">
        <v>450.024</v>
      </c>
      <c r="CB761">
        <v>18.53</v>
      </c>
      <c r="CC761">
        <v>2.0234399999999999</v>
      </c>
      <c r="CD761">
        <v>1.87548</v>
      </c>
      <c r="CE761">
        <v>17.629000000000001</v>
      </c>
      <c r="CF761">
        <v>16.430499999999999</v>
      </c>
      <c r="CG761">
        <v>1750753677</v>
      </c>
      <c r="CH761" t="s">
        <v>338</v>
      </c>
      <c r="CI761">
        <v>1750753677</v>
      </c>
      <c r="CJ761">
        <v>1750753673.5</v>
      </c>
      <c r="CK761">
        <v>5</v>
      </c>
      <c r="CL761">
        <v>2.1520000000000001</v>
      </c>
      <c r="CM761">
        <v>-0.52400000000000002</v>
      </c>
      <c r="CN761">
        <v>3.0179999999999998</v>
      </c>
      <c r="CO761">
        <v>0.22</v>
      </c>
      <c r="CP761">
        <v>450</v>
      </c>
      <c r="CQ761">
        <v>19</v>
      </c>
      <c r="CR761">
        <v>0.26</v>
      </c>
      <c r="CS761">
        <v>0.17</v>
      </c>
      <c r="CT761">
        <v>-6.7971294999999996</v>
      </c>
      <c r="CU761">
        <v>0.199253358348986</v>
      </c>
      <c r="CV761">
        <v>4.6821115639740993E-2</v>
      </c>
      <c r="CW761">
        <v>1</v>
      </c>
      <c r="CX761">
        <v>0</v>
      </c>
      <c r="CY761">
        <v>0</v>
      </c>
      <c r="CZ761">
        <v>0</v>
      </c>
      <c r="DA761">
        <v>-1</v>
      </c>
      <c r="DB761">
        <v>1.4622455000000001</v>
      </c>
      <c r="DC761">
        <v>-8.7309568480575101E-4</v>
      </c>
      <c r="DD761">
        <v>3.7856274248795771E-4</v>
      </c>
      <c r="DE761">
        <v>1</v>
      </c>
      <c r="DF761">
        <v>2</v>
      </c>
      <c r="DG761">
        <v>2</v>
      </c>
      <c r="DH761" t="s">
        <v>339</v>
      </c>
      <c r="DI761">
        <v>3.0243600000000002</v>
      </c>
      <c r="DJ761">
        <v>2.6912699999999998</v>
      </c>
      <c r="DK761">
        <v>0.100133</v>
      </c>
      <c r="DL761">
        <v>0.10234799999999999</v>
      </c>
      <c r="DM761">
        <v>0.10490099999999999</v>
      </c>
      <c r="DN761">
        <v>0.100642</v>
      </c>
      <c r="DO761">
        <v>25073.3</v>
      </c>
      <c r="DP761">
        <v>16778.5</v>
      </c>
      <c r="DQ761">
        <v>26438.3</v>
      </c>
      <c r="DR761">
        <v>16988.5</v>
      </c>
      <c r="DS761">
        <v>33671.300000000003</v>
      </c>
      <c r="DT761">
        <v>19963</v>
      </c>
      <c r="DU761">
        <v>38514.199999999997</v>
      </c>
      <c r="DV761">
        <v>22518.7</v>
      </c>
      <c r="DW761">
        <v>1.8009999999999999</v>
      </c>
      <c r="DX761">
        <v>2.17578</v>
      </c>
      <c r="DY761">
        <v>4.7975799999999999E-2</v>
      </c>
      <c r="DZ761">
        <v>0</v>
      </c>
      <c r="EA761">
        <v>24.607800000000001</v>
      </c>
      <c r="EB761">
        <v>999.9</v>
      </c>
      <c r="EC761">
        <v>60.5</v>
      </c>
      <c r="ED761">
        <v>32.6</v>
      </c>
      <c r="EE761">
        <v>29.523900000000001</v>
      </c>
      <c r="EF761">
        <v>62.835900000000002</v>
      </c>
      <c r="EG761">
        <v>35.256399999999999</v>
      </c>
      <c r="EH761">
        <v>1</v>
      </c>
      <c r="EI761">
        <v>5.1987800000000001E-2</v>
      </c>
      <c r="EJ761">
        <v>-0.245972</v>
      </c>
      <c r="EK761">
        <v>20.3276</v>
      </c>
      <c r="EL761">
        <v>5.2516699999999998</v>
      </c>
      <c r="EM761">
        <v>11.962</v>
      </c>
      <c r="EN761">
        <v>4.9896399999999996</v>
      </c>
      <c r="EO761">
        <v>3.2915000000000001</v>
      </c>
      <c r="EP761">
        <v>9999</v>
      </c>
      <c r="EQ761">
        <v>9999</v>
      </c>
      <c r="ER761">
        <v>9999</v>
      </c>
      <c r="ES761">
        <v>999.9</v>
      </c>
      <c r="ET761">
        <v>4.9726800000000004</v>
      </c>
      <c r="EU761">
        <v>1.8719600000000001</v>
      </c>
      <c r="EV761">
        <v>1.87225</v>
      </c>
      <c r="EW761">
        <v>1.8772599999999999</v>
      </c>
      <c r="EX761">
        <v>1.8713500000000001</v>
      </c>
      <c r="EY761">
        <v>1.8721699999999999</v>
      </c>
      <c r="EZ761">
        <v>1.87181</v>
      </c>
      <c r="FA761">
        <v>1.8687400000000001</v>
      </c>
      <c r="FB761">
        <v>0</v>
      </c>
      <c r="FC761">
        <v>0</v>
      </c>
      <c r="FD761">
        <v>0</v>
      </c>
      <c r="FE761">
        <v>0</v>
      </c>
      <c r="FF761" t="s">
        <v>340</v>
      </c>
      <c r="FG761" t="s">
        <v>341</v>
      </c>
      <c r="FH761" t="s">
        <v>342</v>
      </c>
      <c r="FI761" t="s">
        <v>342</v>
      </c>
      <c r="FJ761" t="s">
        <v>342</v>
      </c>
      <c r="FK761" t="s">
        <v>342</v>
      </c>
      <c r="FL761">
        <v>0</v>
      </c>
      <c r="FM761">
        <v>100</v>
      </c>
      <c r="FN761">
        <v>100</v>
      </c>
      <c r="FO761">
        <v>2.9569999999999999</v>
      </c>
      <c r="FP761">
        <v>0.22</v>
      </c>
      <c r="FQ761">
        <v>-0.71234261683338174</v>
      </c>
      <c r="FR761">
        <v>7.6898218637449396E-3</v>
      </c>
      <c r="FS761">
        <v>1.5097418776848419E-6</v>
      </c>
      <c r="FT761">
        <v>-9.8458676114205118E-11</v>
      </c>
      <c r="FU761">
        <v>0.22001999999999461</v>
      </c>
      <c r="FV761">
        <v>0</v>
      </c>
      <c r="FW761">
        <v>0</v>
      </c>
      <c r="FX761">
        <v>0</v>
      </c>
      <c r="FY761">
        <v>3</v>
      </c>
      <c r="FZ761">
        <v>2164</v>
      </c>
      <c r="GA761">
        <v>-1</v>
      </c>
      <c r="GB761">
        <v>-1</v>
      </c>
      <c r="GC761">
        <v>79.400000000000006</v>
      </c>
      <c r="GD761">
        <v>79.400000000000006</v>
      </c>
      <c r="GE761">
        <v>1.10229</v>
      </c>
      <c r="GF761">
        <v>2.6464799999999999</v>
      </c>
      <c r="GG761">
        <v>1.79932</v>
      </c>
      <c r="GH761">
        <v>2.3803700000000001</v>
      </c>
      <c r="GI761">
        <v>1.5979000000000001</v>
      </c>
      <c r="GJ761">
        <v>2.3950200000000001</v>
      </c>
      <c r="GK761">
        <v>35.987900000000003</v>
      </c>
      <c r="GL761">
        <v>24.148800000000001</v>
      </c>
      <c r="GM761">
        <v>18</v>
      </c>
      <c r="GN761">
        <v>367.392</v>
      </c>
      <c r="GO761">
        <v>661.81700000000001</v>
      </c>
      <c r="GP761">
        <v>25.829699999999999</v>
      </c>
      <c r="GQ761">
        <v>27.757300000000001</v>
      </c>
      <c r="GR761">
        <v>30</v>
      </c>
      <c r="GS761">
        <v>27.732900000000001</v>
      </c>
      <c r="GT761">
        <v>27.758299999999998</v>
      </c>
      <c r="GU761">
        <v>22.0322</v>
      </c>
      <c r="GV761">
        <v>43.204700000000003</v>
      </c>
      <c r="GW761">
        <v>0</v>
      </c>
      <c r="GX761">
        <v>25.83</v>
      </c>
      <c r="GY761">
        <v>450</v>
      </c>
      <c r="GZ761">
        <v>18.5</v>
      </c>
      <c r="HA761">
        <v>100.46299999999999</v>
      </c>
      <c r="HB761">
        <v>70.281099999999995</v>
      </c>
    </row>
    <row r="762" spans="1:210" x14ac:dyDescent="0.3">
      <c r="A762">
        <v>746</v>
      </c>
      <c r="B762">
        <v>1750758444.5999999</v>
      </c>
      <c r="C762">
        <v>3725.5</v>
      </c>
      <c r="D762" t="s">
        <v>1833</v>
      </c>
      <c r="E762" t="s">
        <v>1834</v>
      </c>
      <c r="F762" t="s">
        <v>336</v>
      </c>
      <c r="G762">
        <v>1750758444.5999999</v>
      </c>
      <c r="H762">
        <f t="shared" si="374"/>
        <v>6.6432417895881835E-4</v>
      </c>
      <c r="I762">
        <f t="shared" si="375"/>
        <v>0.66432417895881835</v>
      </c>
      <c r="J762">
        <f t="shared" si="376"/>
        <v>2.7360781744239513</v>
      </c>
      <c r="K762">
        <f t="shared" si="377"/>
        <v>443.18599999999998</v>
      </c>
      <c r="L762">
        <f t="shared" si="378"/>
        <v>353.2970622820759</v>
      </c>
      <c r="M762">
        <f t="shared" si="379"/>
        <v>35.793629433116735</v>
      </c>
      <c r="N762">
        <f t="shared" si="380"/>
        <v>44.900558616249995</v>
      </c>
      <c r="O762">
        <f t="shared" si="381"/>
        <v>5.3968581877867156E-2</v>
      </c>
      <c r="P762">
        <f t="shared" si="382"/>
        <v>2.4164440873541322</v>
      </c>
      <c r="Q762">
        <f t="shared" si="383"/>
        <v>5.3318149254247847E-2</v>
      </c>
      <c r="R762">
        <f t="shared" si="384"/>
        <v>3.3381634367987287E-2</v>
      </c>
      <c r="S762">
        <f t="shared" si="385"/>
        <v>12.707351999999998</v>
      </c>
      <c r="T762">
        <f t="shared" si="386"/>
        <v>25.506568220622107</v>
      </c>
      <c r="U762">
        <f t="shared" si="387"/>
        <v>25.392299999999999</v>
      </c>
      <c r="V762">
        <f t="shared" si="388"/>
        <v>3.2548100821144579</v>
      </c>
      <c r="W762">
        <f t="shared" si="389"/>
        <v>61.378324402171991</v>
      </c>
      <c r="X762">
        <f t="shared" si="390"/>
        <v>2.0253810758124997</v>
      </c>
      <c r="Y762">
        <f t="shared" si="391"/>
        <v>3.2998311627758081</v>
      </c>
      <c r="Z762">
        <f t="shared" si="392"/>
        <v>1.2294290063019582</v>
      </c>
      <c r="AA762">
        <f t="shared" si="393"/>
        <v>-29.29669629208389</v>
      </c>
      <c r="AB762">
        <f t="shared" si="394"/>
        <v>30.132684670339071</v>
      </c>
      <c r="AC762">
        <f t="shared" si="395"/>
        <v>2.6511851286018344</v>
      </c>
      <c r="AD762">
        <f t="shared" si="396"/>
        <v>16.194525506857012</v>
      </c>
      <c r="AE762">
        <f t="shared" si="397"/>
        <v>2.7360781744239513</v>
      </c>
      <c r="AF762">
        <f t="shared" si="398"/>
        <v>0.66432417895881835</v>
      </c>
      <c r="AG762">
        <f t="shared" si="399"/>
        <v>2.7462856040297052</v>
      </c>
      <c r="AH762">
        <v>458.51805673094009</v>
      </c>
      <c r="AI762">
        <v>452.22396969696979</v>
      </c>
      <c r="AJ762">
        <v>-2.3521323592600409E-5</v>
      </c>
      <c r="AK762">
        <v>84.076978181650844</v>
      </c>
      <c r="AL762">
        <f t="shared" si="400"/>
        <v>0.66280469185312607</v>
      </c>
      <c r="AM762">
        <v>18.529694212708051</v>
      </c>
      <c r="AN762">
        <v>19.990845263157901</v>
      </c>
      <c r="AO762">
        <v>-8.2152914474781171E-9</v>
      </c>
      <c r="AP762">
        <v>90.497214367256092</v>
      </c>
      <c r="AQ762">
        <v>0</v>
      </c>
      <c r="AR762">
        <v>0</v>
      </c>
      <c r="AS762">
        <f t="shared" si="401"/>
        <v>1</v>
      </c>
      <c r="AT762">
        <f t="shared" si="402"/>
        <v>0</v>
      </c>
      <c r="AU762">
        <f t="shared" si="403"/>
        <v>53821.96182684246</v>
      </c>
      <c r="AV762">
        <f t="shared" si="404"/>
        <v>66.880799999999994</v>
      </c>
      <c r="AW762">
        <f t="shared" si="405"/>
        <v>53.504639999999995</v>
      </c>
      <c r="AX762">
        <f t="shared" si="406"/>
        <v>0.8</v>
      </c>
      <c r="AY762">
        <f t="shared" si="407"/>
        <v>0.19</v>
      </c>
      <c r="AZ762">
        <v>9</v>
      </c>
      <c r="BA762">
        <v>1.88</v>
      </c>
      <c r="BB762" t="s">
        <v>337</v>
      </c>
      <c r="BC762">
        <v>2</v>
      </c>
      <c r="BD762" t="b">
        <v>0</v>
      </c>
      <c r="BE762">
        <v>1750758444.5999999</v>
      </c>
      <c r="BF762">
        <v>443.18599999999998</v>
      </c>
      <c r="BG762">
        <v>450.00299999999999</v>
      </c>
      <c r="BH762">
        <v>19.991299999999999</v>
      </c>
      <c r="BI762">
        <v>18.526800000000001</v>
      </c>
      <c r="BJ762">
        <v>440.22899999999998</v>
      </c>
      <c r="BK762">
        <v>19.7713</v>
      </c>
      <c r="BL762">
        <v>400.09500000000003</v>
      </c>
      <c r="BM762">
        <v>101.21299999999999</v>
      </c>
      <c r="BN762">
        <v>0.10012500000000001</v>
      </c>
      <c r="BO762">
        <v>25.6236</v>
      </c>
      <c r="BP762">
        <v>25.392299999999999</v>
      </c>
      <c r="BQ762">
        <v>999.9</v>
      </c>
      <c r="BR762">
        <v>0</v>
      </c>
      <c r="BS762">
        <v>0</v>
      </c>
      <c r="BT762">
        <v>10011</v>
      </c>
      <c r="BU762">
        <v>66.880799999999994</v>
      </c>
      <c r="BV762">
        <v>9.9204500000000007</v>
      </c>
      <c r="BW762">
        <v>-6.8169599999999999</v>
      </c>
      <c r="BX762">
        <v>452.22699999999998</v>
      </c>
      <c r="BY762">
        <v>458.49799999999999</v>
      </c>
      <c r="BZ762">
        <v>1.46451</v>
      </c>
      <c r="CA762">
        <v>450.00299999999999</v>
      </c>
      <c r="CB762">
        <v>18.526800000000001</v>
      </c>
      <c r="CC762">
        <v>2.02338</v>
      </c>
      <c r="CD762">
        <v>1.8751500000000001</v>
      </c>
      <c r="CE762">
        <v>17.628499999999999</v>
      </c>
      <c r="CF762">
        <v>16.427800000000001</v>
      </c>
      <c r="CG762">
        <v>1750753677</v>
      </c>
      <c r="CH762" t="s">
        <v>338</v>
      </c>
      <c r="CI762">
        <v>1750753677</v>
      </c>
      <c r="CJ762">
        <v>1750753673.5</v>
      </c>
      <c r="CK762">
        <v>5</v>
      </c>
      <c r="CL762">
        <v>2.1520000000000001</v>
      </c>
      <c r="CM762">
        <v>-0.52400000000000002</v>
      </c>
      <c r="CN762">
        <v>3.0179999999999998</v>
      </c>
      <c r="CO762">
        <v>0.22</v>
      </c>
      <c r="CP762">
        <v>450</v>
      </c>
      <c r="CQ762">
        <v>19</v>
      </c>
      <c r="CR762">
        <v>0.26</v>
      </c>
      <c r="CS762">
        <v>0.17</v>
      </c>
      <c r="CT762">
        <v>-6.7914953658536579</v>
      </c>
      <c r="CU762">
        <v>-3.2046480836225251E-2</v>
      </c>
      <c r="CV762">
        <v>4.5598768548710082E-2</v>
      </c>
      <c r="CW762">
        <v>1</v>
      </c>
      <c r="CX762">
        <v>0</v>
      </c>
      <c r="CY762">
        <v>0</v>
      </c>
      <c r="CZ762">
        <v>0</v>
      </c>
      <c r="DA762">
        <v>-1</v>
      </c>
      <c r="DB762">
        <v>1.462194390243903</v>
      </c>
      <c r="DC762">
        <v>-8.3707317073028551E-4</v>
      </c>
      <c r="DD762">
        <v>3.9843014371030881E-4</v>
      </c>
      <c r="DE762">
        <v>1</v>
      </c>
      <c r="DF762">
        <v>2</v>
      </c>
      <c r="DG762">
        <v>2</v>
      </c>
      <c r="DH762" t="s">
        <v>339</v>
      </c>
      <c r="DI762">
        <v>3.0246300000000002</v>
      </c>
      <c r="DJ762">
        <v>2.6914199999999999</v>
      </c>
      <c r="DK762">
        <v>0.100135</v>
      </c>
      <c r="DL762">
        <v>0.10234500000000001</v>
      </c>
      <c r="DM762">
        <v>0.10489900000000001</v>
      </c>
      <c r="DN762">
        <v>0.10063</v>
      </c>
      <c r="DO762">
        <v>25073.200000000001</v>
      </c>
      <c r="DP762">
        <v>16779.099999999999</v>
      </c>
      <c r="DQ762">
        <v>26438.3</v>
      </c>
      <c r="DR762">
        <v>16989</v>
      </c>
      <c r="DS762">
        <v>33671.4</v>
      </c>
      <c r="DT762">
        <v>19963.8</v>
      </c>
      <c r="DU762">
        <v>38514.199999999997</v>
      </c>
      <c r="DV762">
        <v>22519.200000000001</v>
      </c>
      <c r="DW762">
        <v>1.80142</v>
      </c>
      <c r="DX762">
        <v>2.17544</v>
      </c>
      <c r="DY762">
        <v>4.7916199999999999E-2</v>
      </c>
      <c r="DZ762">
        <v>0</v>
      </c>
      <c r="EA762">
        <v>24.606100000000001</v>
      </c>
      <c r="EB762">
        <v>999.9</v>
      </c>
      <c r="EC762">
        <v>60.5</v>
      </c>
      <c r="ED762">
        <v>32.6</v>
      </c>
      <c r="EE762">
        <v>29.5258</v>
      </c>
      <c r="EF762">
        <v>62.515900000000002</v>
      </c>
      <c r="EG762">
        <v>35.200299999999999</v>
      </c>
      <c r="EH762">
        <v>1</v>
      </c>
      <c r="EI762">
        <v>5.1878000000000001E-2</v>
      </c>
      <c r="EJ762">
        <v>-0.24629799999999999</v>
      </c>
      <c r="EK762">
        <v>20.3278</v>
      </c>
      <c r="EL762">
        <v>5.25143</v>
      </c>
      <c r="EM762">
        <v>11.962</v>
      </c>
      <c r="EN762">
        <v>4.9896799999999999</v>
      </c>
      <c r="EO762">
        <v>3.2917000000000001</v>
      </c>
      <c r="EP762">
        <v>9999</v>
      </c>
      <c r="EQ762">
        <v>9999</v>
      </c>
      <c r="ER762">
        <v>9999</v>
      </c>
      <c r="ES762">
        <v>999.9</v>
      </c>
      <c r="ET762">
        <v>4.9726999999999997</v>
      </c>
      <c r="EU762">
        <v>1.87195</v>
      </c>
      <c r="EV762">
        <v>1.87225</v>
      </c>
      <c r="EW762">
        <v>1.87727</v>
      </c>
      <c r="EX762">
        <v>1.87138</v>
      </c>
      <c r="EY762">
        <v>1.87218</v>
      </c>
      <c r="EZ762">
        <v>1.87182</v>
      </c>
      <c r="FA762">
        <v>1.8687400000000001</v>
      </c>
      <c r="FB762">
        <v>0</v>
      </c>
      <c r="FC762">
        <v>0</v>
      </c>
      <c r="FD762">
        <v>0</v>
      </c>
      <c r="FE762">
        <v>0</v>
      </c>
      <c r="FF762" t="s">
        <v>340</v>
      </c>
      <c r="FG762" t="s">
        <v>341</v>
      </c>
      <c r="FH762" t="s">
        <v>342</v>
      </c>
      <c r="FI762" t="s">
        <v>342</v>
      </c>
      <c r="FJ762" t="s">
        <v>342</v>
      </c>
      <c r="FK762" t="s">
        <v>342</v>
      </c>
      <c r="FL762">
        <v>0</v>
      </c>
      <c r="FM762">
        <v>100</v>
      </c>
      <c r="FN762">
        <v>100</v>
      </c>
      <c r="FO762">
        <v>2.9569999999999999</v>
      </c>
      <c r="FP762">
        <v>0.22</v>
      </c>
      <c r="FQ762">
        <v>-0.71234261683338174</v>
      </c>
      <c r="FR762">
        <v>7.6898218637449396E-3</v>
      </c>
      <c r="FS762">
        <v>1.5097418776848419E-6</v>
      </c>
      <c r="FT762">
        <v>-9.8458676114205118E-11</v>
      </c>
      <c r="FU762">
        <v>0.22001999999999461</v>
      </c>
      <c r="FV762">
        <v>0</v>
      </c>
      <c r="FW762">
        <v>0</v>
      </c>
      <c r="FX762">
        <v>0</v>
      </c>
      <c r="FY762">
        <v>3</v>
      </c>
      <c r="FZ762">
        <v>2164</v>
      </c>
      <c r="GA762">
        <v>-1</v>
      </c>
      <c r="GB762">
        <v>-1</v>
      </c>
      <c r="GC762">
        <v>79.5</v>
      </c>
      <c r="GD762">
        <v>79.5</v>
      </c>
      <c r="GE762">
        <v>1.1035200000000001</v>
      </c>
      <c r="GF762">
        <v>2.6464799999999999</v>
      </c>
      <c r="GG762">
        <v>1.7981</v>
      </c>
      <c r="GH762">
        <v>2.3803700000000001</v>
      </c>
      <c r="GI762">
        <v>1.5979000000000001</v>
      </c>
      <c r="GJ762">
        <v>2.49634</v>
      </c>
      <c r="GK762">
        <v>35.987900000000003</v>
      </c>
      <c r="GL762">
        <v>24.157499999999999</v>
      </c>
      <c r="GM762">
        <v>18</v>
      </c>
      <c r="GN762">
        <v>367.59899999999999</v>
      </c>
      <c r="GO762">
        <v>661.50599999999997</v>
      </c>
      <c r="GP762">
        <v>25.829799999999999</v>
      </c>
      <c r="GQ762">
        <v>27.755500000000001</v>
      </c>
      <c r="GR762">
        <v>29.9999</v>
      </c>
      <c r="GS762">
        <v>27.7315</v>
      </c>
      <c r="GT762">
        <v>27.756900000000002</v>
      </c>
      <c r="GU762">
        <v>22.0321</v>
      </c>
      <c r="GV762">
        <v>43.204700000000003</v>
      </c>
      <c r="GW762">
        <v>0</v>
      </c>
      <c r="GX762">
        <v>25.83</v>
      </c>
      <c r="GY762">
        <v>450</v>
      </c>
      <c r="GZ762">
        <v>18.5</v>
      </c>
      <c r="HA762">
        <v>100.46299999999999</v>
      </c>
      <c r="HB762">
        <v>70.282899999999998</v>
      </c>
    </row>
    <row r="763" spans="1:210" x14ac:dyDescent="0.3">
      <c r="A763">
        <v>747</v>
      </c>
      <c r="B763">
        <v>1750758449.5999999</v>
      </c>
      <c r="C763">
        <v>3730.5</v>
      </c>
      <c r="D763" t="s">
        <v>1835</v>
      </c>
      <c r="E763" t="s">
        <v>1836</v>
      </c>
      <c r="F763" t="s">
        <v>336</v>
      </c>
      <c r="G763">
        <v>1750758449.5999999</v>
      </c>
      <c r="H763">
        <f t="shared" si="374"/>
        <v>6.6500629279935182E-4</v>
      </c>
      <c r="I763">
        <f t="shared" si="375"/>
        <v>0.66500629279935186</v>
      </c>
      <c r="J763">
        <f t="shared" si="376"/>
        <v>2.7438391160501974</v>
      </c>
      <c r="K763">
        <f t="shared" si="377"/>
        <v>443.197</v>
      </c>
      <c r="L763">
        <f t="shared" si="378"/>
        <v>353.13748269014383</v>
      </c>
      <c r="M763">
        <f t="shared" si="379"/>
        <v>35.777376113563577</v>
      </c>
      <c r="N763">
        <f t="shared" si="380"/>
        <v>44.901565363753996</v>
      </c>
      <c r="O763">
        <f t="shared" si="381"/>
        <v>5.401074799855269E-2</v>
      </c>
      <c r="P763">
        <f t="shared" si="382"/>
        <v>2.413679403058663</v>
      </c>
      <c r="Q763">
        <f t="shared" si="383"/>
        <v>5.3358568619935869E-2</v>
      </c>
      <c r="R763">
        <f t="shared" si="384"/>
        <v>3.3407050437321895E-2</v>
      </c>
      <c r="S763">
        <f t="shared" si="385"/>
        <v>12.707351999999998</v>
      </c>
      <c r="T763">
        <f t="shared" si="386"/>
        <v>25.50583255957989</v>
      </c>
      <c r="U763">
        <f t="shared" si="387"/>
        <v>25.393799999999999</v>
      </c>
      <c r="V763">
        <f t="shared" si="388"/>
        <v>3.255100309889587</v>
      </c>
      <c r="W763">
        <f t="shared" si="389"/>
        <v>61.378712995012428</v>
      </c>
      <c r="X763">
        <f t="shared" si="390"/>
        <v>2.0253458240619997</v>
      </c>
      <c r="Y763">
        <f t="shared" si="391"/>
        <v>3.2997528381322971</v>
      </c>
      <c r="Z763">
        <f t="shared" si="392"/>
        <v>1.2297544858275873</v>
      </c>
      <c r="AA763">
        <f t="shared" si="393"/>
        <v>-29.326777512451415</v>
      </c>
      <c r="AB763">
        <f t="shared" si="394"/>
        <v>29.850969544484308</v>
      </c>
      <c r="AC763">
        <f t="shared" si="395"/>
        <v>2.629421654704585</v>
      </c>
      <c r="AD763">
        <f t="shared" si="396"/>
        <v>15.860965686737476</v>
      </c>
      <c r="AE763">
        <f t="shared" si="397"/>
        <v>2.7438391160501974</v>
      </c>
      <c r="AF763">
        <f t="shared" si="398"/>
        <v>0.66500629279935186</v>
      </c>
      <c r="AG763">
        <f t="shared" si="399"/>
        <v>2.742048345234477</v>
      </c>
      <c r="AH763">
        <v>458.51300825183398</v>
      </c>
      <c r="AI763">
        <v>452.22635151515129</v>
      </c>
      <c r="AJ763">
        <v>4.6351943191535498E-5</v>
      </c>
      <c r="AK763">
        <v>84.076978181650844</v>
      </c>
      <c r="AL763">
        <f t="shared" si="400"/>
        <v>0.66335758488053331</v>
      </c>
      <c r="AM763">
        <v>18.528395160336391</v>
      </c>
      <c r="AN763">
        <v>19.991158947368419</v>
      </c>
      <c r="AO763">
        <v>4.5908389757999572E-8</v>
      </c>
      <c r="AP763">
        <v>90.497214367256092</v>
      </c>
      <c r="AQ763">
        <v>0</v>
      </c>
      <c r="AR763">
        <v>0</v>
      </c>
      <c r="AS763">
        <f t="shared" si="401"/>
        <v>1</v>
      </c>
      <c r="AT763">
        <f t="shared" si="402"/>
        <v>0</v>
      </c>
      <c r="AU763">
        <f t="shared" si="403"/>
        <v>53729.217326936465</v>
      </c>
      <c r="AV763">
        <f t="shared" si="404"/>
        <v>66.880799999999994</v>
      </c>
      <c r="AW763">
        <f t="shared" si="405"/>
        <v>53.504639999999995</v>
      </c>
      <c r="AX763">
        <f t="shared" si="406"/>
        <v>0.8</v>
      </c>
      <c r="AY763">
        <f t="shared" si="407"/>
        <v>0.19</v>
      </c>
      <c r="AZ763">
        <v>9</v>
      </c>
      <c r="BA763">
        <v>1.88</v>
      </c>
      <c r="BB763" t="s">
        <v>337</v>
      </c>
      <c r="BC763">
        <v>2</v>
      </c>
      <c r="BD763" t="b">
        <v>0</v>
      </c>
      <c r="BE763">
        <v>1750758449.5999999</v>
      </c>
      <c r="BF763">
        <v>443.197</v>
      </c>
      <c r="BG763">
        <v>450.03399999999999</v>
      </c>
      <c r="BH763">
        <v>19.991</v>
      </c>
      <c r="BI763">
        <v>18.5246</v>
      </c>
      <c r="BJ763">
        <v>440.24</v>
      </c>
      <c r="BK763">
        <v>19.770900000000001</v>
      </c>
      <c r="BL763">
        <v>399.98700000000002</v>
      </c>
      <c r="BM763">
        <v>101.21299999999999</v>
      </c>
      <c r="BN763">
        <v>9.9881999999999999E-2</v>
      </c>
      <c r="BO763">
        <v>25.623200000000001</v>
      </c>
      <c r="BP763">
        <v>25.393799999999999</v>
      </c>
      <c r="BQ763">
        <v>999.9</v>
      </c>
      <c r="BR763">
        <v>0</v>
      </c>
      <c r="BS763">
        <v>0</v>
      </c>
      <c r="BT763">
        <v>9993</v>
      </c>
      <c r="BU763">
        <v>66.880799999999994</v>
      </c>
      <c r="BV763">
        <v>9.9204500000000007</v>
      </c>
      <c r="BW763">
        <v>-6.8370100000000003</v>
      </c>
      <c r="BX763">
        <v>452.238</v>
      </c>
      <c r="BY763">
        <v>458.52800000000002</v>
      </c>
      <c r="BZ763">
        <v>1.46637</v>
      </c>
      <c r="CA763">
        <v>450.03399999999999</v>
      </c>
      <c r="CB763">
        <v>18.5246</v>
      </c>
      <c r="CC763">
        <v>2.0233500000000002</v>
      </c>
      <c r="CD763">
        <v>1.87493</v>
      </c>
      <c r="CE763">
        <v>17.6282</v>
      </c>
      <c r="CF763">
        <v>16.425899999999999</v>
      </c>
      <c r="CG763">
        <v>1750753677</v>
      </c>
      <c r="CH763" t="s">
        <v>338</v>
      </c>
      <c r="CI763">
        <v>1750753677</v>
      </c>
      <c r="CJ763">
        <v>1750753673.5</v>
      </c>
      <c r="CK763">
        <v>5</v>
      </c>
      <c r="CL763">
        <v>2.1520000000000001</v>
      </c>
      <c r="CM763">
        <v>-0.52400000000000002</v>
      </c>
      <c r="CN763">
        <v>3.0179999999999998</v>
      </c>
      <c r="CO763">
        <v>0.22</v>
      </c>
      <c r="CP763">
        <v>450</v>
      </c>
      <c r="CQ763">
        <v>19</v>
      </c>
      <c r="CR763">
        <v>0.26</v>
      </c>
      <c r="CS763">
        <v>0.17</v>
      </c>
      <c r="CT763">
        <v>-6.8130992682926843</v>
      </c>
      <c r="CU763">
        <v>-0.1130437630662202</v>
      </c>
      <c r="CV763">
        <v>4.9906562127309928E-2</v>
      </c>
      <c r="CW763">
        <v>1</v>
      </c>
      <c r="CX763">
        <v>0</v>
      </c>
      <c r="CY763">
        <v>0</v>
      </c>
      <c r="CZ763">
        <v>0</v>
      </c>
      <c r="DA763">
        <v>-1</v>
      </c>
      <c r="DB763">
        <v>1.4632453658536591</v>
      </c>
      <c r="DC763">
        <v>1.369024390243972E-2</v>
      </c>
      <c r="DD763">
        <v>1.9911929229472079E-3</v>
      </c>
      <c r="DE763">
        <v>1</v>
      </c>
      <c r="DF763">
        <v>2</v>
      </c>
      <c r="DG763">
        <v>2</v>
      </c>
      <c r="DH763" t="s">
        <v>339</v>
      </c>
      <c r="DI763">
        <v>3.0245099999999998</v>
      </c>
      <c r="DJ763">
        <v>2.6911700000000001</v>
      </c>
      <c r="DK763">
        <v>0.100137</v>
      </c>
      <c r="DL763">
        <v>0.10235</v>
      </c>
      <c r="DM763">
        <v>0.10489800000000001</v>
      </c>
      <c r="DN763">
        <v>0.100622</v>
      </c>
      <c r="DO763">
        <v>25073</v>
      </c>
      <c r="DP763">
        <v>16778.8</v>
      </c>
      <c r="DQ763">
        <v>26438.1</v>
      </c>
      <c r="DR763">
        <v>16988.8</v>
      </c>
      <c r="DS763">
        <v>33671</v>
      </c>
      <c r="DT763">
        <v>19963.7</v>
      </c>
      <c r="DU763">
        <v>38513.800000000003</v>
      </c>
      <c r="DV763">
        <v>22519</v>
      </c>
      <c r="DW763">
        <v>1.8018400000000001</v>
      </c>
      <c r="DX763">
        <v>2.1752799999999999</v>
      </c>
      <c r="DY763">
        <v>4.80294E-2</v>
      </c>
      <c r="DZ763">
        <v>0</v>
      </c>
      <c r="EA763">
        <v>24.605699999999999</v>
      </c>
      <c r="EB763">
        <v>999.9</v>
      </c>
      <c r="EC763">
        <v>60.5</v>
      </c>
      <c r="ED763">
        <v>32.6</v>
      </c>
      <c r="EE763">
        <v>29.528600000000001</v>
      </c>
      <c r="EF763">
        <v>62.825899999999997</v>
      </c>
      <c r="EG763">
        <v>35.396599999999999</v>
      </c>
      <c r="EH763">
        <v>1</v>
      </c>
      <c r="EI763">
        <v>5.1855699999999998E-2</v>
      </c>
      <c r="EJ763">
        <v>-0.247</v>
      </c>
      <c r="EK763">
        <v>20.327500000000001</v>
      </c>
      <c r="EL763">
        <v>5.2516699999999998</v>
      </c>
      <c r="EM763">
        <v>11.962</v>
      </c>
      <c r="EN763">
        <v>4.9896000000000003</v>
      </c>
      <c r="EO763">
        <v>3.29156</v>
      </c>
      <c r="EP763">
        <v>9999</v>
      </c>
      <c r="EQ763">
        <v>9999</v>
      </c>
      <c r="ER763">
        <v>9999</v>
      </c>
      <c r="ES763">
        <v>999.9</v>
      </c>
      <c r="ET763">
        <v>4.9726900000000001</v>
      </c>
      <c r="EU763">
        <v>1.87195</v>
      </c>
      <c r="EV763">
        <v>1.87225</v>
      </c>
      <c r="EW763">
        <v>1.8772500000000001</v>
      </c>
      <c r="EX763">
        <v>1.8713599999999999</v>
      </c>
      <c r="EY763">
        <v>1.8721399999999999</v>
      </c>
      <c r="EZ763">
        <v>1.87181</v>
      </c>
      <c r="FA763">
        <v>1.8687400000000001</v>
      </c>
      <c r="FB763">
        <v>0</v>
      </c>
      <c r="FC763">
        <v>0</v>
      </c>
      <c r="FD763">
        <v>0</v>
      </c>
      <c r="FE763">
        <v>0</v>
      </c>
      <c r="FF763" t="s">
        <v>340</v>
      </c>
      <c r="FG763" t="s">
        <v>341</v>
      </c>
      <c r="FH763" t="s">
        <v>342</v>
      </c>
      <c r="FI763" t="s">
        <v>342</v>
      </c>
      <c r="FJ763" t="s">
        <v>342</v>
      </c>
      <c r="FK763" t="s">
        <v>342</v>
      </c>
      <c r="FL763">
        <v>0</v>
      </c>
      <c r="FM763">
        <v>100</v>
      </c>
      <c r="FN763">
        <v>100</v>
      </c>
      <c r="FO763">
        <v>2.9569999999999999</v>
      </c>
      <c r="FP763">
        <v>0.22009999999999999</v>
      </c>
      <c r="FQ763">
        <v>-0.71234261683338174</v>
      </c>
      <c r="FR763">
        <v>7.6898218637449396E-3</v>
      </c>
      <c r="FS763">
        <v>1.5097418776848419E-6</v>
      </c>
      <c r="FT763">
        <v>-9.8458676114205118E-11</v>
      </c>
      <c r="FU763">
        <v>0.22001999999999461</v>
      </c>
      <c r="FV763">
        <v>0</v>
      </c>
      <c r="FW763">
        <v>0</v>
      </c>
      <c r="FX763">
        <v>0</v>
      </c>
      <c r="FY763">
        <v>3</v>
      </c>
      <c r="FZ763">
        <v>2164</v>
      </c>
      <c r="GA763">
        <v>-1</v>
      </c>
      <c r="GB763">
        <v>-1</v>
      </c>
      <c r="GC763">
        <v>79.5</v>
      </c>
      <c r="GD763">
        <v>79.599999999999994</v>
      </c>
      <c r="GE763">
        <v>1.1035200000000001</v>
      </c>
      <c r="GF763">
        <v>2.63794</v>
      </c>
      <c r="GG763">
        <v>1.7981</v>
      </c>
      <c r="GH763">
        <v>2.3803700000000001</v>
      </c>
      <c r="GI763">
        <v>1.5979000000000001</v>
      </c>
      <c r="GJ763">
        <v>2.5512700000000001</v>
      </c>
      <c r="GK763">
        <v>35.987900000000003</v>
      </c>
      <c r="GL763">
        <v>24.157499999999999</v>
      </c>
      <c r="GM763">
        <v>18</v>
      </c>
      <c r="GN763">
        <v>367.80399999999997</v>
      </c>
      <c r="GO763">
        <v>661.351</v>
      </c>
      <c r="GP763">
        <v>25.829799999999999</v>
      </c>
      <c r="GQ763">
        <v>27.753599999999999</v>
      </c>
      <c r="GR763">
        <v>29.9999</v>
      </c>
      <c r="GS763">
        <v>27.729700000000001</v>
      </c>
      <c r="GT763">
        <v>27.755500000000001</v>
      </c>
      <c r="GU763">
        <v>22.030799999999999</v>
      </c>
      <c r="GV763">
        <v>43.204700000000003</v>
      </c>
      <c r="GW763">
        <v>0</v>
      </c>
      <c r="GX763">
        <v>25.83</v>
      </c>
      <c r="GY763">
        <v>450</v>
      </c>
      <c r="GZ763">
        <v>18.5</v>
      </c>
      <c r="HA763">
        <v>100.462</v>
      </c>
      <c r="HB763">
        <v>70.282200000000003</v>
      </c>
    </row>
    <row r="764" spans="1:210" x14ac:dyDescent="0.3">
      <c r="A764">
        <v>748</v>
      </c>
      <c r="B764">
        <v>1750758454.5999999</v>
      </c>
      <c r="C764">
        <v>3735.5</v>
      </c>
      <c r="D764" t="s">
        <v>1837</v>
      </c>
      <c r="E764" t="s">
        <v>1838</v>
      </c>
      <c r="F764" t="s">
        <v>336</v>
      </c>
      <c r="G764">
        <v>1750758454.5999999</v>
      </c>
      <c r="H764">
        <f t="shared" si="374"/>
        <v>6.6456138902627358E-4</v>
      </c>
      <c r="I764">
        <f t="shared" si="375"/>
        <v>0.6645613890262736</v>
      </c>
      <c r="J764">
        <f t="shared" si="376"/>
        <v>2.7207634033191157</v>
      </c>
      <c r="K764">
        <f t="shared" si="377"/>
        <v>443.19200000000001</v>
      </c>
      <c r="L764">
        <f t="shared" si="378"/>
        <v>353.81672344883737</v>
      </c>
      <c r="M764">
        <f t="shared" si="379"/>
        <v>35.845185697637199</v>
      </c>
      <c r="N764">
        <f t="shared" si="380"/>
        <v>44.899798361295993</v>
      </c>
      <c r="O764">
        <f t="shared" si="381"/>
        <v>5.4007321393587382E-2</v>
      </c>
      <c r="P764">
        <f t="shared" si="382"/>
        <v>2.4150165166461073</v>
      </c>
      <c r="Q764">
        <f t="shared" si="383"/>
        <v>5.3355580615020527E-2</v>
      </c>
      <c r="R764">
        <f t="shared" si="384"/>
        <v>3.3405144360819192E-2</v>
      </c>
      <c r="S764">
        <f t="shared" si="385"/>
        <v>6.9119910000000004</v>
      </c>
      <c r="T764">
        <f t="shared" si="386"/>
        <v>25.462824088118587</v>
      </c>
      <c r="U764">
        <f t="shared" si="387"/>
        <v>25.389299999999999</v>
      </c>
      <c r="V764">
        <f t="shared" si="388"/>
        <v>3.2542296943885227</v>
      </c>
      <c r="W764">
        <f t="shared" si="389"/>
        <v>61.38444640455549</v>
      </c>
      <c r="X764">
        <f t="shared" si="390"/>
        <v>2.0252585766465998</v>
      </c>
      <c r="Y764">
        <f t="shared" si="391"/>
        <v>3.2993025029485326</v>
      </c>
      <c r="Z764">
        <f t="shared" si="392"/>
        <v>1.2289711177419229</v>
      </c>
      <c r="AA764">
        <f t="shared" si="393"/>
        <v>-29.307157256058666</v>
      </c>
      <c r="AB764">
        <f t="shared" si="394"/>
        <v>30.153942595160451</v>
      </c>
      <c r="AC764">
        <f t="shared" si="395"/>
        <v>2.6545477272462361</v>
      </c>
      <c r="AD764">
        <f t="shared" si="396"/>
        <v>10.413324066348022</v>
      </c>
      <c r="AE764">
        <f t="shared" si="397"/>
        <v>2.7207634033191157</v>
      </c>
      <c r="AF764">
        <f t="shared" si="398"/>
        <v>0.6645613890262736</v>
      </c>
      <c r="AG764">
        <f t="shared" si="399"/>
        <v>2.7316812479366499</v>
      </c>
      <c r="AH764">
        <v>458.50457148260313</v>
      </c>
      <c r="AI764">
        <v>452.24210909090891</v>
      </c>
      <c r="AJ764">
        <v>-4.4208204899514152E-5</v>
      </c>
      <c r="AK764">
        <v>84.076978181650844</v>
      </c>
      <c r="AL764">
        <f t="shared" si="400"/>
        <v>0.66563451163613507</v>
      </c>
      <c r="AM764">
        <v>18.523028295251599</v>
      </c>
      <c r="AN764">
        <v>19.99089548872179</v>
      </c>
      <c r="AO764">
        <v>-1.107917092678427E-7</v>
      </c>
      <c r="AP764">
        <v>90.497214367256092</v>
      </c>
      <c r="AQ764">
        <v>0</v>
      </c>
      <c r="AR764">
        <v>0</v>
      </c>
      <c r="AS764">
        <f t="shared" si="401"/>
        <v>1</v>
      </c>
      <c r="AT764">
        <f t="shared" si="402"/>
        <v>0</v>
      </c>
      <c r="AU764">
        <f t="shared" si="403"/>
        <v>53774.451956710516</v>
      </c>
      <c r="AV764">
        <f t="shared" si="404"/>
        <v>36.378900000000002</v>
      </c>
      <c r="AW764">
        <f t="shared" si="405"/>
        <v>29.103120000000004</v>
      </c>
      <c r="AX764">
        <f t="shared" si="406"/>
        <v>0.8</v>
      </c>
      <c r="AY764">
        <f t="shared" si="407"/>
        <v>0.19</v>
      </c>
      <c r="AZ764">
        <v>9</v>
      </c>
      <c r="BA764">
        <v>1.88</v>
      </c>
      <c r="BB764" t="s">
        <v>337</v>
      </c>
      <c r="BC764">
        <v>2</v>
      </c>
      <c r="BD764" t="b">
        <v>0</v>
      </c>
      <c r="BE764">
        <v>1750758454.5999999</v>
      </c>
      <c r="BF764">
        <v>443.19200000000001</v>
      </c>
      <c r="BG764">
        <v>449.97699999999998</v>
      </c>
      <c r="BH764">
        <v>19.9907</v>
      </c>
      <c r="BI764">
        <v>18.525200000000002</v>
      </c>
      <c r="BJ764">
        <v>440.23500000000001</v>
      </c>
      <c r="BK764">
        <v>19.770700000000001</v>
      </c>
      <c r="BL764">
        <v>399.96499999999997</v>
      </c>
      <c r="BM764">
        <v>101.21</v>
      </c>
      <c r="BN764">
        <v>0.100038</v>
      </c>
      <c r="BO764">
        <v>25.620899999999999</v>
      </c>
      <c r="BP764">
        <v>25.389299999999999</v>
      </c>
      <c r="BQ764">
        <v>999.9</v>
      </c>
      <c r="BR764">
        <v>0</v>
      </c>
      <c r="BS764">
        <v>0</v>
      </c>
      <c r="BT764">
        <v>10002</v>
      </c>
      <c r="BU764">
        <v>36.378900000000002</v>
      </c>
      <c r="BV764">
        <v>9.1336499999999994</v>
      </c>
      <c r="BW764">
        <v>-6.7847900000000001</v>
      </c>
      <c r="BX764">
        <v>452.23200000000003</v>
      </c>
      <c r="BY764">
        <v>458.47</v>
      </c>
      <c r="BZ764">
        <v>1.46549</v>
      </c>
      <c r="CA764">
        <v>449.97699999999998</v>
      </c>
      <c r="CB764">
        <v>18.525200000000002</v>
      </c>
      <c r="CC764">
        <v>2.0232600000000001</v>
      </c>
      <c r="CD764">
        <v>1.8749400000000001</v>
      </c>
      <c r="CE764">
        <v>17.627600000000001</v>
      </c>
      <c r="CF764">
        <v>16.425999999999998</v>
      </c>
      <c r="CG764">
        <v>1750753677</v>
      </c>
      <c r="CH764" t="s">
        <v>338</v>
      </c>
      <c r="CI764">
        <v>1750753677</v>
      </c>
      <c r="CJ764">
        <v>1750753673.5</v>
      </c>
      <c r="CK764">
        <v>5</v>
      </c>
      <c r="CL764">
        <v>2.1520000000000001</v>
      </c>
      <c r="CM764">
        <v>-0.52400000000000002</v>
      </c>
      <c r="CN764">
        <v>3.0179999999999998</v>
      </c>
      <c r="CO764">
        <v>0.22</v>
      </c>
      <c r="CP764">
        <v>450</v>
      </c>
      <c r="CQ764">
        <v>19</v>
      </c>
      <c r="CR764">
        <v>0.26</v>
      </c>
      <c r="CS764">
        <v>0.17</v>
      </c>
      <c r="CT764">
        <v>-6.8084180487804886</v>
      </c>
      <c r="CU764">
        <v>-0.25726975609755359</v>
      </c>
      <c r="CV764">
        <v>4.8328743818969407E-2</v>
      </c>
      <c r="CW764">
        <v>1</v>
      </c>
      <c r="CX764">
        <v>0</v>
      </c>
      <c r="CY764">
        <v>0</v>
      </c>
      <c r="CZ764">
        <v>0</v>
      </c>
      <c r="DA764">
        <v>-1</v>
      </c>
      <c r="DB764">
        <v>1.4639307317073169</v>
      </c>
      <c r="DC764">
        <v>1.621902439024692E-2</v>
      </c>
      <c r="DD764">
        <v>2.1571790412072741E-3</v>
      </c>
      <c r="DE764">
        <v>1</v>
      </c>
      <c r="DF764">
        <v>2</v>
      </c>
      <c r="DG764">
        <v>2</v>
      </c>
      <c r="DH764" t="s">
        <v>339</v>
      </c>
      <c r="DI764">
        <v>3.0244800000000001</v>
      </c>
      <c r="DJ764">
        <v>2.6913299999999998</v>
      </c>
      <c r="DK764">
        <v>0.100134</v>
      </c>
      <c r="DL764">
        <v>0.102338</v>
      </c>
      <c r="DM764">
        <v>0.104894</v>
      </c>
      <c r="DN764">
        <v>0.100621</v>
      </c>
      <c r="DO764">
        <v>25073.1</v>
      </c>
      <c r="DP764">
        <v>16779.400000000001</v>
      </c>
      <c r="DQ764">
        <v>26438.2</v>
      </c>
      <c r="DR764">
        <v>16989.2</v>
      </c>
      <c r="DS764">
        <v>33671.199999999997</v>
      </c>
      <c r="DT764">
        <v>19964.2</v>
      </c>
      <c r="DU764">
        <v>38513.800000000003</v>
      </c>
      <c r="DV764">
        <v>22519.599999999999</v>
      </c>
      <c r="DW764">
        <v>1.8016000000000001</v>
      </c>
      <c r="DX764">
        <v>2.1754600000000002</v>
      </c>
      <c r="DY764">
        <v>4.7856599999999999E-2</v>
      </c>
      <c r="DZ764">
        <v>0</v>
      </c>
      <c r="EA764">
        <v>24.604099999999999</v>
      </c>
      <c r="EB764">
        <v>999.9</v>
      </c>
      <c r="EC764">
        <v>60.5</v>
      </c>
      <c r="ED764">
        <v>32.6</v>
      </c>
      <c r="EE764">
        <v>29.528600000000001</v>
      </c>
      <c r="EF764">
        <v>62.865900000000003</v>
      </c>
      <c r="EG764">
        <v>35.520800000000001</v>
      </c>
      <c r="EH764">
        <v>1</v>
      </c>
      <c r="EI764">
        <v>5.1581299999999997E-2</v>
      </c>
      <c r="EJ764">
        <v>-0.24798500000000001</v>
      </c>
      <c r="EK764">
        <v>20.327300000000001</v>
      </c>
      <c r="EL764">
        <v>5.25143</v>
      </c>
      <c r="EM764">
        <v>11.962</v>
      </c>
      <c r="EN764">
        <v>4.9897200000000002</v>
      </c>
      <c r="EO764">
        <v>3.2915800000000002</v>
      </c>
      <c r="EP764">
        <v>9999</v>
      </c>
      <c r="EQ764">
        <v>9999</v>
      </c>
      <c r="ER764">
        <v>9999</v>
      </c>
      <c r="ES764">
        <v>999.9</v>
      </c>
      <c r="ET764">
        <v>4.9727199999999998</v>
      </c>
      <c r="EU764">
        <v>1.87195</v>
      </c>
      <c r="EV764">
        <v>1.87225</v>
      </c>
      <c r="EW764">
        <v>1.8772800000000001</v>
      </c>
      <c r="EX764">
        <v>1.8713599999999999</v>
      </c>
      <c r="EY764">
        <v>1.87215</v>
      </c>
      <c r="EZ764">
        <v>1.87181</v>
      </c>
      <c r="FA764">
        <v>1.8687400000000001</v>
      </c>
      <c r="FB764">
        <v>0</v>
      </c>
      <c r="FC764">
        <v>0</v>
      </c>
      <c r="FD764">
        <v>0</v>
      </c>
      <c r="FE764">
        <v>0</v>
      </c>
      <c r="FF764" t="s">
        <v>340</v>
      </c>
      <c r="FG764" t="s">
        <v>341</v>
      </c>
      <c r="FH764" t="s">
        <v>342</v>
      </c>
      <c r="FI764" t="s">
        <v>342</v>
      </c>
      <c r="FJ764" t="s">
        <v>342</v>
      </c>
      <c r="FK764" t="s">
        <v>342</v>
      </c>
      <c r="FL764">
        <v>0</v>
      </c>
      <c r="FM764">
        <v>100</v>
      </c>
      <c r="FN764">
        <v>100</v>
      </c>
      <c r="FO764">
        <v>2.9569999999999999</v>
      </c>
      <c r="FP764">
        <v>0.22</v>
      </c>
      <c r="FQ764">
        <v>-0.71234261683338174</v>
      </c>
      <c r="FR764">
        <v>7.6898218637449396E-3</v>
      </c>
      <c r="FS764">
        <v>1.5097418776848419E-6</v>
      </c>
      <c r="FT764">
        <v>-9.8458676114205118E-11</v>
      </c>
      <c r="FU764">
        <v>0.22001999999999461</v>
      </c>
      <c r="FV764">
        <v>0</v>
      </c>
      <c r="FW764">
        <v>0</v>
      </c>
      <c r="FX764">
        <v>0</v>
      </c>
      <c r="FY764">
        <v>3</v>
      </c>
      <c r="FZ764">
        <v>2164</v>
      </c>
      <c r="GA764">
        <v>-1</v>
      </c>
      <c r="GB764">
        <v>-1</v>
      </c>
      <c r="GC764">
        <v>79.599999999999994</v>
      </c>
      <c r="GD764">
        <v>79.7</v>
      </c>
      <c r="GE764">
        <v>1.10229</v>
      </c>
      <c r="GF764">
        <v>2.6269499999999999</v>
      </c>
      <c r="GG764">
        <v>1.7981</v>
      </c>
      <c r="GH764">
        <v>2.3803700000000001</v>
      </c>
      <c r="GI764">
        <v>1.5979000000000001</v>
      </c>
      <c r="GJ764">
        <v>2.5585900000000001</v>
      </c>
      <c r="GK764">
        <v>35.987900000000003</v>
      </c>
      <c r="GL764">
        <v>24.157499999999999</v>
      </c>
      <c r="GM764">
        <v>18</v>
      </c>
      <c r="GN764">
        <v>367.66800000000001</v>
      </c>
      <c r="GO764">
        <v>661.48199999999997</v>
      </c>
      <c r="GP764">
        <v>25.829799999999999</v>
      </c>
      <c r="GQ764">
        <v>27.7517</v>
      </c>
      <c r="GR764">
        <v>29.9998</v>
      </c>
      <c r="GS764">
        <v>27.727900000000002</v>
      </c>
      <c r="GT764">
        <v>27.753599999999999</v>
      </c>
      <c r="GU764">
        <v>22.034600000000001</v>
      </c>
      <c r="GV764">
        <v>43.204700000000003</v>
      </c>
      <c r="GW764">
        <v>0</v>
      </c>
      <c r="GX764">
        <v>25.83</v>
      </c>
      <c r="GY764">
        <v>450</v>
      </c>
      <c r="GZ764">
        <v>18.5</v>
      </c>
      <c r="HA764">
        <v>100.462</v>
      </c>
      <c r="HB764">
        <v>70.283799999999999</v>
      </c>
    </row>
    <row r="765" spans="1:210" x14ac:dyDescent="0.3">
      <c r="A765">
        <v>749</v>
      </c>
      <c r="B765">
        <v>1750758459.5999999</v>
      </c>
      <c r="C765">
        <v>3740.5</v>
      </c>
      <c r="D765" t="s">
        <v>1839</v>
      </c>
      <c r="E765" t="s">
        <v>1840</v>
      </c>
      <c r="F765" t="s">
        <v>336</v>
      </c>
      <c r="G765">
        <v>1750758459.5999999</v>
      </c>
      <c r="H765">
        <f t="shared" si="374"/>
        <v>6.685059299545537E-4</v>
      </c>
      <c r="I765">
        <f t="shared" si="375"/>
        <v>0.66850592995455371</v>
      </c>
      <c r="J765">
        <f t="shared" si="376"/>
        <v>2.7412400888719239</v>
      </c>
      <c r="K765">
        <f t="shared" si="377"/>
        <v>443.11099999999999</v>
      </c>
      <c r="L765">
        <f t="shared" si="378"/>
        <v>353.42789503242915</v>
      </c>
      <c r="M765">
        <f t="shared" si="379"/>
        <v>35.80691242871108</v>
      </c>
      <c r="N765">
        <f t="shared" si="380"/>
        <v>44.892995137644</v>
      </c>
      <c r="O765">
        <f t="shared" si="381"/>
        <v>5.4218703375020154E-2</v>
      </c>
      <c r="P765">
        <f t="shared" si="382"/>
        <v>2.4153692239244386</v>
      </c>
      <c r="Q765">
        <f t="shared" si="383"/>
        <v>5.3561978699935703E-2</v>
      </c>
      <c r="R765">
        <f t="shared" si="384"/>
        <v>3.3534583546630539E-2</v>
      </c>
      <c r="S765">
        <f t="shared" si="385"/>
        <v>12.707351999999998</v>
      </c>
      <c r="T765">
        <f t="shared" si="386"/>
        <v>25.507319046225774</v>
      </c>
      <c r="U765">
        <f t="shared" si="387"/>
        <v>25.405200000000001</v>
      </c>
      <c r="V765">
        <f t="shared" si="388"/>
        <v>3.2573067799853992</v>
      </c>
      <c r="W765">
        <f t="shared" si="389"/>
        <v>61.383003616543121</v>
      </c>
      <c r="X765">
        <f t="shared" si="390"/>
        <v>2.0257879079412002</v>
      </c>
      <c r="Y765">
        <f t="shared" si="391"/>
        <v>3.3002423938004188</v>
      </c>
      <c r="Z765">
        <f t="shared" si="392"/>
        <v>1.231518872044199</v>
      </c>
      <c r="AA765">
        <f t="shared" si="393"/>
        <v>-29.481111510995817</v>
      </c>
      <c r="AB765">
        <f t="shared" si="394"/>
        <v>28.712933524846967</v>
      </c>
      <c r="AC765">
        <f t="shared" si="395"/>
        <v>2.5275848555047498</v>
      </c>
      <c r="AD765">
        <f t="shared" si="396"/>
        <v>14.4667588693559</v>
      </c>
      <c r="AE765">
        <f t="shared" si="397"/>
        <v>2.7412400888719239</v>
      </c>
      <c r="AF765">
        <f t="shared" si="398"/>
        <v>0.66850592995455371</v>
      </c>
      <c r="AG765">
        <f t="shared" si="399"/>
        <v>2.7429998313086168</v>
      </c>
      <c r="AH765">
        <v>458.43772009371969</v>
      </c>
      <c r="AI765">
        <v>452.15121818181831</v>
      </c>
      <c r="AJ765">
        <v>-1.6889156774941869E-4</v>
      </c>
      <c r="AK765">
        <v>84.076978181650844</v>
      </c>
      <c r="AL765">
        <f t="shared" si="400"/>
        <v>0.66573736622796831</v>
      </c>
      <c r="AM765">
        <v>18.52684905932523</v>
      </c>
      <c r="AN765">
        <v>19.994747368421049</v>
      </c>
      <c r="AO765">
        <v>-2.0982749395063689E-7</v>
      </c>
      <c r="AP765">
        <v>90.497214367256092</v>
      </c>
      <c r="AQ765">
        <v>0</v>
      </c>
      <c r="AR765">
        <v>0</v>
      </c>
      <c r="AS765">
        <f t="shared" si="401"/>
        <v>1</v>
      </c>
      <c r="AT765">
        <f t="shared" si="402"/>
        <v>0</v>
      </c>
      <c r="AU765">
        <f t="shared" si="403"/>
        <v>53785.494094347887</v>
      </c>
      <c r="AV765">
        <f t="shared" si="404"/>
        <v>66.880799999999994</v>
      </c>
      <c r="AW765">
        <f t="shared" si="405"/>
        <v>53.504639999999995</v>
      </c>
      <c r="AX765">
        <f t="shared" si="406"/>
        <v>0.8</v>
      </c>
      <c r="AY765">
        <f t="shared" si="407"/>
        <v>0.19</v>
      </c>
      <c r="AZ765">
        <v>9</v>
      </c>
      <c r="BA765">
        <v>1.88</v>
      </c>
      <c r="BB765" t="s">
        <v>337</v>
      </c>
      <c r="BC765">
        <v>2</v>
      </c>
      <c r="BD765" t="b">
        <v>0</v>
      </c>
      <c r="BE765">
        <v>1750758459.5999999</v>
      </c>
      <c r="BF765">
        <v>443.11099999999999</v>
      </c>
      <c r="BG765">
        <v>449.94499999999999</v>
      </c>
      <c r="BH765">
        <v>19.9953</v>
      </c>
      <c r="BI765">
        <v>18.5213</v>
      </c>
      <c r="BJ765">
        <v>440.154</v>
      </c>
      <c r="BK765">
        <v>19.775300000000001</v>
      </c>
      <c r="BL765">
        <v>400.017</v>
      </c>
      <c r="BM765">
        <v>101.21299999999999</v>
      </c>
      <c r="BN765">
        <v>0.100204</v>
      </c>
      <c r="BO765">
        <v>25.625699999999998</v>
      </c>
      <c r="BP765">
        <v>25.405200000000001</v>
      </c>
      <c r="BQ765">
        <v>999.9</v>
      </c>
      <c r="BR765">
        <v>0</v>
      </c>
      <c r="BS765">
        <v>0</v>
      </c>
      <c r="BT765">
        <v>10004</v>
      </c>
      <c r="BU765">
        <v>66.880799999999994</v>
      </c>
      <c r="BV765">
        <v>9.8178199999999993</v>
      </c>
      <c r="BW765">
        <v>-6.83432</v>
      </c>
      <c r="BX765">
        <v>452.15199999999999</v>
      </c>
      <c r="BY765">
        <v>458.43599999999998</v>
      </c>
      <c r="BZ765">
        <v>1.47404</v>
      </c>
      <c r="CA765">
        <v>449.94499999999999</v>
      </c>
      <c r="CB765">
        <v>18.5213</v>
      </c>
      <c r="CC765">
        <v>2.0238</v>
      </c>
      <c r="CD765">
        <v>1.8746</v>
      </c>
      <c r="CE765">
        <v>17.631799999999998</v>
      </c>
      <c r="CF765">
        <v>16.423200000000001</v>
      </c>
      <c r="CG765">
        <v>1750753677</v>
      </c>
      <c r="CH765" t="s">
        <v>338</v>
      </c>
      <c r="CI765">
        <v>1750753677</v>
      </c>
      <c r="CJ765">
        <v>1750753673.5</v>
      </c>
      <c r="CK765">
        <v>5</v>
      </c>
      <c r="CL765">
        <v>2.1520000000000001</v>
      </c>
      <c r="CM765">
        <v>-0.52400000000000002</v>
      </c>
      <c r="CN765">
        <v>3.0179999999999998</v>
      </c>
      <c r="CO765">
        <v>0.22</v>
      </c>
      <c r="CP765">
        <v>450</v>
      </c>
      <c r="CQ765">
        <v>19</v>
      </c>
      <c r="CR765">
        <v>0.26</v>
      </c>
      <c r="CS765">
        <v>0.17</v>
      </c>
      <c r="CT765">
        <v>-6.8183040000000004</v>
      </c>
      <c r="CU765">
        <v>0.1129762851782548</v>
      </c>
      <c r="CV765">
        <v>4.2736674461169757E-2</v>
      </c>
      <c r="CW765">
        <v>1</v>
      </c>
      <c r="CX765">
        <v>0</v>
      </c>
      <c r="CY765">
        <v>0</v>
      </c>
      <c r="CZ765">
        <v>0</v>
      </c>
      <c r="DA765">
        <v>-1</v>
      </c>
      <c r="DB765">
        <v>1.4657724999999999</v>
      </c>
      <c r="DC765">
        <v>2.273313320825282E-2</v>
      </c>
      <c r="DD765">
        <v>2.8876666618569339E-3</v>
      </c>
      <c r="DE765">
        <v>1</v>
      </c>
      <c r="DF765">
        <v>2</v>
      </c>
      <c r="DG765">
        <v>2</v>
      </c>
      <c r="DH765" t="s">
        <v>339</v>
      </c>
      <c r="DI765">
        <v>3.02454</v>
      </c>
      <c r="DJ765">
        <v>2.6914899999999999</v>
      </c>
      <c r="DK765">
        <v>0.100124</v>
      </c>
      <c r="DL765">
        <v>0.102337</v>
      </c>
      <c r="DM765">
        <v>0.104916</v>
      </c>
      <c r="DN765">
        <v>0.10061</v>
      </c>
      <c r="DO765">
        <v>25073.9</v>
      </c>
      <c r="DP765">
        <v>16779.5</v>
      </c>
      <c r="DQ765">
        <v>26438.7</v>
      </c>
      <c r="DR765">
        <v>16989.3</v>
      </c>
      <c r="DS765">
        <v>33671.300000000003</v>
      </c>
      <c r="DT765">
        <v>19964.599999999999</v>
      </c>
      <c r="DU765">
        <v>38514.9</v>
      </c>
      <c r="DV765">
        <v>22519.7</v>
      </c>
      <c r="DW765">
        <v>1.8013600000000001</v>
      </c>
      <c r="DX765">
        <v>2.1756199999999999</v>
      </c>
      <c r="DY765">
        <v>4.8852E-2</v>
      </c>
      <c r="DZ765">
        <v>0</v>
      </c>
      <c r="EA765">
        <v>24.6036</v>
      </c>
      <c r="EB765">
        <v>999.9</v>
      </c>
      <c r="EC765">
        <v>60.5</v>
      </c>
      <c r="ED765">
        <v>32.6</v>
      </c>
      <c r="EE765">
        <v>29.523</v>
      </c>
      <c r="EF765">
        <v>62.695900000000002</v>
      </c>
      <c r="EG765">
        <v>35.516800000000003</v>
      </c>
      <c r="EH765">
        <v>1</v>
      </c>
      <c r="EI765">
        <v>5.12764E-2</v>
      </c>
      <c r="EJ765">
        <v>-0.24873200000000001</v>
      </c>
      <c r="EK765">
        <v>20.327500000000001</v>
      </c>
      <c r="EL765">
        <v>5.2513100000000001</v>
      </c>
      <c r="EM765">
        <v>11.962</v>
      </c>
      <c r="EN765">
        <v>4.9896000000000003</v>
      </c>
      <c r="EO765">
        <v>3.2916799999999999</v>
      </c>
      <c r="EP765">
        <v>9999</v>
      </c>
      <c r="EQ765">
        <v>9999</v>
      </c>
      <c r="ER765">
        <v>9999</v>
      </c>
      <c r="ES765">
        <v>999.9</v>
      </c>
      <c r="ET765">
        <v>4.9726999999999997</v>
      </c>
      <c r="EU765">
        <v>1.87195</v>
      </c>
      <c r="EV765">
        <v>1.87225</v>
      </c>
      <c r="EW765">
        <v>1.8772800000000001</v>
      </c>
      <c r="EX765">
        <v>1.8713500000000001</v>
      </c>
      <c r="EY765">
        <v>1.87215</v>
      </c>
      <c r="EZ765">
        <v>1.8717999999999999</v>
      </c>
      <c r="FA765">
        <v>1.8687400000000001</v>
      </c>
      <c r="FB765">
        <v>0</v>
      </c>
      <c r="FC765">
        <v>0</v>
      </c>
      <c r="FD765">
        <v>0</v>
      </c>
      <c r="FE765">
        <v>0</v>
      </c>
      <c r="FF765" t="s">
        <v>340</v>
      </c>
      <c r="FG765" t="s">
        <v>341</v>
      </c>
      <c r="FH765" t="s">
        <v>342</v>
      </c>
      <c r="FI765" t="s">
        <v>342</v>
      </c>
      <c r="FJ765" t="s">
        <v>342</v>
      </c>
      <c r="FK765" t="s">
        <v>342</v>
      </c>
      <c r="FL765">
        <v>0</v>
      </c>
      <c r="FM765">
        <v>100</v>
      </c>
      <c r="FN765">
        <v>100</v>
      </c>
      <c r="FO765">
        <v>2.9569999999999999</v>
      </c>
      <c r="FP765">
        <v>0.22</v>
      </c>
      <c r="FQ765">
        <v>-0.71234261683338174</v>
      </c>
      <c r="FR765">
        <v>7.6898218637449396E-3</v>
      </c>
      <c r="FS765">
        <v>1.5097418776848419E-6</v>
      </c>
      <c r="FT765">
        <v>-9.8458676114205118E-11</v>
      </c>
      <c r="FU765">
        <v>0.22001999999999461</v>
      </c>
      <c r="FV765">
        <v>0</v>
      </c>
      <c r="FW765">
        <v>0</v>
      </c>
      <c r="FX765">
        <v>0</v>
      </c>
      <c r="FY765">
        <v>3</v>
      </c>
      <c r="FZ765">
        <v>2164</v>
      </c>
      <c r="GA765">
        <v>-1</v>
      </c>
      <c r="GB765">
        <v>-1</v>
      </c>
      <c r="GC765">
        <v>79.7</v>
      </c>
      <c r="GD765">
        <v>79.8</v>
      </c>
      <c r="GE765">
        <v>1.10229</v>
      </c>
      <c r="GF765">
        <v>2.6293899999999999</v>
      </c>
      <c r="GG765">
        <v>1.7981</v>
      </c>
      <c r="GH765">
        <v>2.3803700000000001</v>
      </c>
      <c r="GI765">
        <v>1.5979000000000001</v>
      </c>
      <c r="GJ765">
        <v>2.5512700000000001</v>
      </c>
      <c r="GK765">
        <v>35.987900000000003</v>
      </c>
      <c r="GL765">
        <v>24.157499999999999</v>
      </c>
      <c r="GM765">
        <v>18</v>
      </c>
      <c r="GN765">
        <v>367.53199999999998</v>
      </c>
      <c r="GO765">
        <v>661.59199999999998</v>
      </c>
      <c r="GP765">
        <v>25.829799999999999</v>
      </c>
      <c r="GQ765">
        <v>27.7498</v>
      </c>
      <c r="GR765">
        <v>30</v>
      </c>
      <c r="GS765">
        <v>27.725899999999999</v>
      </c>
      <c r="GT765">
        <v>27.751300000000001</v>
      </c>
      <c r="GU765">
        <v>22.036899999999999</v>
      </c>
      <c r="GV765">
        <v>43.204700000000003</v>
      </c>
      <c r="GW765">
        <v>0</v>
      </c>
      <c r="GX765">
        <v>25.83</v>
      </c>
      <c r="GY765">
        <v>450</v>
      </c>
      <c r="GZ765">
        <v>18.5</v>
      </c>
      <c r="HA765">
        <v>100.465</v>
      </c>
      <c r="HB765">
        <v>70.284300000000002</v>
      </c>
    </row>
    <row r="766" spans="1:210" x14ac:dyDescent="0.3">
      <c r="A766">
        <v>750</v>
      </c>
      <c r="B766">
        <v>1750758464.5999999</v>
      </c>
      <c r="C766">
        <v>3745.5</v>
      </c>
      <c r="D766" t="s">
        <v>1841</v>
      </c>
      <c r="E766" t="s">
        <v>1842</v>
      </c>
      <c r="F766" t="s">
        <v>336</v>
      </c>
      <c r="G766">
        <v>1750758464.5999999</v>
      </c>
      <c r="H766">
        <f t="shared" si="374"/>
        <v>6.691280638936824E-4</v>
      </c>
      <c r="I766">
        <f t="shared" si="375"/>
        <v>0.6691280638936824</v>
      </c>
      <c r="J766">
        <f t="shared" si="376"/>
        <v>2.7890816377285974</v>
      </c>
      <c r="K766">
        <f t="shared" si="377"/>
        <v>443.11599999999999</v>
      </c>
      <c r="L766">
        <f t="shared" si="378"/>
        <v>352.17630705309119</v>
      </c>
      <c r="M766">
        <f t="shared" si="379"/>
        <v>35.679622170598307</v>
      </c>
      <c r="N766">
        <f t="shared" si="380"/>
        <v>44.892887855069205</v>
      </c>
      <c r="O766">
        <f t="shared" si="381"/>
        <v>5.4318549162840464E-2</v>
      </c>
      <c r="P766">
        <f t="shared" si="382"/>
        <v>2.4135105668855141</v>
      </c>
      <c r="Q766">
        <f t="shared" si="383"/>
        <v>5.365891821154193E-2</v>
      </c>
      <c r="R766">
        <f t="shared" si="384"/>
        <v>3.3595427250191046E-2</v>
      </c>
      <c r="S766">
        <f t="shared" si="385"/>
        <v>12.709175999999999</v>
      </c>
      <c r="T766">
        <f t="shared" si="386"/>
        <v>25.507854460844271</v>
      </c>
      <c r="U766">
        <f t="shared" si="387"/>
        <v>25.400300000000001</v>
      </c>
      <c r="V766">
        <f t="shared" si="388"/>
        <v>3.256358224873102</v>
      </c>
      <c r="W766">
        <f t="shared" si="389"/>
        <v>61.384468927405308</v>
      </c>
      <c r="X766">
        <f t="shared" si="390"/>
        <v>2.0259324385439004</v>
      </c>
      <c r="Y766">
        <f t="shared" si="391"/>
        <v>3.3003990650140098</v>
      </c>
      <c r="Z766">
        <f t="shared" si="392"/>
        <v>1.2304257863292016</v>
      </c>
      <c r="AA766">
        <f t="shared" si="393"/>
        <v>-29.508547617711393</v>
      </c>
      <c r="AB766">
        <f t="shared" si="394"/>
        <v>29.432506496452802</v>
      </c>
      <c r="AC766">
        <f t="shared" si="395"/>
        <v>2.5928703833528712</v>
      </c>
      <c r="AD766">
        <f t="shared" si="396"/>
        <v>15.226005262094279</v>
      </c>
      <c r="AE766">
        <f t="shared" si="397"/>
        <v>2.7890816377285974</v>
      </c>
      <c r="AF766">
        <f t="shared" si="398"/>
        <v>0.6691280638936824</v>
      </c>
      <c r="AG766">
        <f t="shared" si="399"/>
        <v>2.7607333367525677</v>
      </c>
      <c r="AH766">
        <v>458.48265783987512</v>
      </c>
      <c r="AI766">
        <v>452.14957575757558</v>
      </c>
      <c r="AJ766">
        <v>6.5787742445650528E-4</v>
      </c>
      <c r="AK766">
        <v>84.076978181650844</v>
      </c>
      <c r="AL766">
        <f t="shared" si="400"/>
        <v>0.66885071272841579</v>
      </c>
      <c r="AM766">
        <v>18.52188649638709</v>
      </c>
      <c r="AN766">
        <v>19.996369924812029</v>
      </c>
      <c r="AO766">
        <v>6.6143671874493194E-7</v>
      </c>
      <c r="AP766">
        <v>90.497214367256092</v>
      </c>
      <c r="AQ766">
        <v>0</v>
      </c>
      <c r="AR766">
        <v>0</v>
      </c>
      <c r="AS766">
        <f t="shared" si="401"/>
        <v>1</v>
      </c>
      <c r="AT766">
        <f t="shared" si="402"/>
        <v>0</v>
      </c>
      <c r="AU766">
        <f t="shared" si="403"/>
        <v>53722.934940550847</v>
      </c>
      <c r="AV766">
        <f t="shared" si="404"/>
        <v>66.8904</v>
      </c>
      <c r="AW766">
        <f t="shared" si="405"/>
        <v>53.512320000000003</v>
      </c>
      <c r="AX766">
        <f t="shared" si="406"/>
        <v>0.8</v>
      </c>
      <c r="AY766">
        <f t="shared" si="407"/>
        <v>0.19</v>
      </c>
      <c r="AZ766">
        <v>9</v>
      </c>
      <c r="BA766">
        <v>1.88</v>
      </c>
      <c r="BB766" t="s">
        <v>337</v>
      </c>
      <c r="BC766">
        <v>2</v>
      </c>
      <c r="BD766" t="b">
        <v>0</v>
      </c>
      <c r="BE766">
        <v>1750758464.5999999</v>
      </c>
      <c r="BF766">
        <v>443.11599999999999</v>
      </c>
      <c r="BG766">
        <v>450.05700000000002</v>
      </c>
      <c r="BH766">
        <v>19.997</v>
      </c>
      <c r="BI766">
        <v>18.521899999999999</v>
      </c>
      <c r="BJ766">
        <v>440.15899999999999</v>
      </c>
      <c r="BK766">
        <v>19.777000000000001</v>
      </c>
      <c r="BL766">
        <v>400.09</v>
      </c>
      <c r="BM766">
        <v>101.212</v>
      </c>
      <c r="BN766">
        <v>9.9818699999999996E-2</v>
      </c>
      <c r="BO766">
        <v>25.6265</v>
      </c>
      <c r="BP766">
        <v>25.400300000000001</v>
      </c>
      <c r="BQ766">
        <v>999.9</v>
      </c>
      <c r="BR766">
        <v>0</v>
      </c>
      <c r="BS766">
        <v>0</v>
      </c>
      <c r="BT766">
        <v>9992</v>
      </c>
      <c r="BU766">
        <v>66.8904</v>
      </c>
      <c r="BV766">
        <v>9.9204500000000007</v>
      </c>
      <c r="BW766">
        <v>-6.9411300000000002</v>
      </c>
      <c r="BX766">
        <v>452.15699999999998</v>
      </c>
      <c r="BY766">
        <v>458.55</v>
      </c>
      <c r="BZ766">
        <v>1.4751000000000001</v>
      </c>
      <c r="CA766">
        <v>450.05700000000002</v>
      </c>
      <c r="CB766">
        <v>18.521899999999999</v>
      </c>
      <c r="CC766">
        <v>2.02393</v>
      </c>
      <c r="CD766">
        <v>1.87463</v>
      </c>
      <c r="CE766">
        <v>17.6328</v>
      </c>
      <c r="CF766">
        <v>16.423400000000001</v>
      </c>
      <c r="CG766">
        <v>1750753677</v>
      </c>
      <c r="CH766" t="s">
        <v>338</v>
      </c>
      <c r="CI766">
        <v>1750753677</v>
      </c>
      <c r="CJ766">
        <v>1750753673.5</v>
      </c>
      <c r="CK766">
        <v>5</v>
      </c>
      <c r="CL766">
        <v>2.1520000000000001</v>
      </c>
      <c r="CM766">
        <v>-0.52400000000000002</v>
      </c>
      <c r="CN766">
        <v>3.0179999999999998</v>
      </c>
      <c r="CO766">
        <v>0.22</v>
      </c>
      <c r="CP766">
        <v>450</v>
      </c>
      <c r="CQ766">
        <v>19</v>
      </c>
      <c r="CR766">
        <v>0.26</v>
      </c>
      <c r="CS766">
        <v>0.17</v>
      </c>
      <c r="CT766">
        <v>-6.8332158536585368</v>
      </c>
      <c r="CU766">
        <v>-6.8368641114984238E-2</v>
      </c>
      <c r="CV766">
        <v>4.586364185041851E-2</v>
      </c>
      <c r="CW766">
        <v>1</v>
      </c>
      <c r="CX766">
        <v>0</v>
      </c>
      <c r="CY766">
        <v>0</v>
      </c>
      <c r="CZ766">
        <v>0</v>
      </c>
      <c r="DA766">
        <v>-1</v>
      </c>
      <c r="DB766">
        <v>1.468477073170732</v>
      </c>
      <c r="DC766">
        <v>3.2511637630663261E-2</v>
      </c>
      <c r="DD766">
        <v>3.9656065533672773E-3</v>
      </c>
      <c r="DE766">
        <v>1</v>
      </c>
      <c r="DF766">
        <v>2</v>
      </c>
      <c r="DG766">
        <v>2</v>
      </c>
      <c r="DH766" t="s">
        <v>339</v>
      </c>
      <c r="DI766">
        <v>3.0246200000000001</v>
      </c>
      <c r="DJ766">
        <v>2.6911100000000001</v>
      </c>
      <c r="DK766">
        <v>0.100124</v>
      </c>
      <c r="DL766">
        <v>0.102354</v>
      </c>
      <c r="DM766">
        <v>0.104921</v>
      </c>
      <c r="DN766">
        <v>0.10061100000000001</v>
      </c>
      <c r="DO766">
        <v>25074</v>
      </c>
      <c r="DP766">
        <v>16779.099999999999</v>
      </c>
      <c r="DQ766">
        <v>26438.7</v>
      </c>
      <c r="DR766">
        <v>16989.2</v>
      </c>
      <c r="DS766">
        <v>33671</v>
      </c>
      <c r="DT766">
        <v>19964.599999999999</v>
      </c>
      <c r="DU766">
        <v>38514.800000000003</v>
      </c>
      <c r="DV766">
        <v>22519.7</v>
      </c>
      <c r="DW766">
        <v>1.8018799999999999</v>
      </c>
      <c r="DX766">
        <v>2.17536</v>
      </c>
      <c r="DY766">
        <v>4.8631399999999998E-2</v>
      </c>
      <c r="DZ766">
        <v>0</v>
      </c>
      <c r="EA766">
        <v>24.602399999999999</v>
      </c>
      <c r="EB766">
        <v>999.9</v>
      </c>
      <c r="EC766">
        <v>60.5</v>
      </c>
      <c r="ED766">
        <v>32.6</v>
      </c>
      <c r="EE766">
        <v>29.527200000000001</v>
      </c>
      <c r="EF766">
        <v>62.795900000000003</v>
      </c>
      <c r="EG766">
        <v>35.376600000000003</v>
      </c>
      <c r="EH766">
        <v>1</v>
      </c>
      <c r="EI766">
        <v>5.1302800000000003E-2</v>
      </c>
      <c r="EJ766">
        <v>-0.24923699999999999</v>
      </c>
      <c r="EK766">
        <v>20.327300000000001</v>
      </c>
      <c r="EL766">
        <v>5.25143</v>
      </c>
      <c r="EM766">
        <v>11.962</v>
      </c>
      <c r="EN766">
        <v>4.9896799999999999</v>
      </c>
      <c r="EO766">
        <v>3.2916599999999998</v>
      </c>
      <c r="EP766">
        <v>9999</v>
      </c>
      <c r="EQ766">
        <v>9999</v>
      </c>
      <c r="ER766">
        <v>9999</v>
      </c>
      <c r="ES766">
        <v>999.9</v>
      </c>
      <c r="ET766">
        <v>4.9726800000000004</v>
      </c>
      <c r="EU766">
        <v>1.87195</v>
      </c>
      <c r="EV766">
        <v>1.8722399999999999</v>
      </c>
      <c r="EW766">
        <v>1.8772800000000001</v>
      </c>
      <c r="EX766">
        <v>1.8713599999999999</v>
      </c>
      <c r="EY766">
        <v>1.8721300000000001</v>
      </c>
      <c r="EZ766">
        <v>1.8717999999999999</v>
      </c>
      <c r="FA766">
        <v>1.8687400000000001</v>
      </c>
      <c r="FB766">
        <v>0</v>
      </c>
      <c r="FC766">
        <v>0</v>
      </c>
      <c r="FD766">
        <v>0</v>
      </c>
      <c r="FE766">
        <v>0</v>
      </c>
      <c r="FF766" t="s">
        <v>340</v>
      </c>
      <c r="FG766" t="s">
        <v>341</v>
      </c>
      <c r="FH766" t="s">
        <v>342</v>
      </c>
      <c r="FI766" t="s">
        <v>342</v>
      </c>
      <c r="FJ766" t="s">
        <v>342</v>
      </c>
      <c r="FK766" t="s">
        <v>342</v>
      </c>
      <c r="FL766">
        <v>0</v>
      </c>
      <c r="FM766">
        <v>100</v>
      </c>
      <c r="FN766">
        <v>100</v>
      </c>
      <c r="FO766">
        <v>2.9569999999999999</v>
      </c>
      <c r="FP766">
        <v>0.22</v>
      </c>
      <c r="FQ766">
        <v>-0.71234261683338174</v>
      </c>
      <c r="FR766">
        <v>7.6898218637449396E-3</v>
      </c>
      <c r="FS766">
        <v>1.5097418776848419E-6</v>
      </c>
      <c r="FT766">
        <v>-9.8458676114205118E-11</v>
      </c>
      <c r="FU766">
        <v>0.22001999999999461</v>
      </c>
      <c r="FV766">
        <v>0</v>
      </c>
      <c r="FW766">
        <v>0</v>
      </c>
      <c r="FX766">
        <v>0</v>
      </c>
      <c r="FY766">
        <v>3</v>
      </c>
      <c r="FZ766">
        <v>2164</v>
      </c>
      <c r="GA766">
        <v>-1</v>
      </c>
      <c r="GB766">
        <v>-1</v>
      </c>
      <c r="GC766">
        <v>79.8</v>
      </c>
      <c r="GD766">
        <v>79.900000000000006</v>
      </c>
      <c r="GE766">
        <v>1.10229</v>
      </c>
      <c r="GF766">
        <v>2.6293899999999999</v>
      </c>
      <c r="GG766">
        <v>1.7981</v>
      </c>
      <c r="GH766">
        <v>2.3803700000000001</v>
      </c>
      <c r="GI766">
        <v>1.5979000000000001</v>
      </c>
      <c r="GJ766">
        <v>2.5061</v>
      </c>
      <c r="GK766">
        <v>35.987900000000003</v>
      </c>
      <c r="GL766">
        <v>24.157499999999999</v>
      </c>
      <c r="GM766">
        <v>18</v>
      </c>
      <c r="GN766">
        <v>367.791</v>
      </c>
      <c r="GO766">
        <v>661.35</v>
      </c>
      <c r="GP766">
        <v>25.829899999999999</v>
      </c>
      <c r="GQ766">
        <v>27.747599999999998</v>
      </c>
      <c r="GR766">
        <v>30</v>
      </c>
      <c r="GS766">
        <v>27.724599999999999</v>
      </c>
      <c r="GT766">
        <v>27.7499</v>
      </c>
      <c r="GU766">
        <v>22.031600000000001</v>
      </c>
      <c r="GV766">
        <v>43.204700000000003</v>
      </c>
      <c r="GW766">
        <v>0</v>
      </c>
      <c r="GX766">
        <v>25.83</v>
      </c>
      <c r="GY766">
        <v>450</v>
      </c>
      <c r="GZ766">
        <v>18.5</v>
      </c>
      <c r="HA766">
        <v>100.464</v>
      </c>
      <c r="HB766">
        <v>70.284099999999995</v>
      </c>
    </row>
    <row r="767" spans="1:210" x14ac:dyDescent="0.3">
      <c r="A767">
        <v>751</v>
      </c>
      <c r="B767">
        <v>1750758469.5999999</v>
      </c>
      <c r="C767">
        <v>3750.5</v>
      </c>
      <c r="D767" t="s">
        <v>1843</v>
      </c>
      <c r="E767" t="s">
        <v>1844</v>
      </c>
      <c r="F767" t="s">
        <v>336</v>
      </c>
      <c r="G767">
        <v>1750758469.5999999</v>
      </c>
      <c r="H767">
        <f t="shared" si="374"/>
        <v>6.6818993726145564E-4</v>
      </c>
      <c r="I767">
        <f t="shared" si="375"/>
        <v>0.66818993726145559</v>
      </c>
      <c r="J767">
        <f t="shared" si="376"/>
        <v>2.7950307141918991</v>
      </c>
      <c r="K767">
        <f t="shared" si="377"/>
        <v>443.03300000000002</v>
      </c>
      <c r="L767">
        <f t="shared" si="378"/>
        <v>351.86186227505169</v>
      </c>
      <c r="M767">
        <f t="shared" si="379"/>
        <v>35.647097469998364</v>
      </c>
      <c r="N767">
        <f t="shared" si="380"/>
        <v>44.883638230392997</v>
      </c>
      <c r="O767">
        <f t="shared" si="381"/>
        <v>5.4275927545572825E-2</v>
      </c>
      <c r="P767">
        <f t="shared" si="382"/>
        <v>2.4170125631747839</v>
      </c>
      <c r="Q767">
        <f t="shared" si="383"/>
        <v>5.3618266528810826E-2</v>
      </c>
      <c r="R767">
        <f t="shared" si="384"/>
        <v>3.3569846386055355E-2</v>
      </c>
      <c r="S767">
        <f t="shared" si="385"/>
        <v>12.707351999999998</v>
      </c>
      <c r="T767">
        <f t="shared" si="386"/>
        <v>25.504491017974754</v>
      </c>
      <c r="U767">
        <f t="shared" si="387"/>
        <v>25.395600000000002</v>
      </c>
      <c r="V767">
        <f t="shared" si="388"/>
        <v>3.2554486130651954</v>
      </c>
      <c r="W767">
        <f t="shared" si="389"/>
        <v>61.395319947985897</v>
      </c>
      <c r="X767">
        <f t="shared" si="390"/>
        <v>2.0258337042843997</v>
      </c>
      <c r="Y767">
        <f t="shared" si="391"/>
        <v>3.2996549346117678</v>
      </c>
      <c r="Z767">
        <f t="shared" si="392"/>
        <v>1.2296149087807957</v>
      </c>
      <c r="AA767">
        <f t="shared" si="393"/>
        <v>-29.467176233230195</v>
      </c>
      <c r="AB767">
        <f t="shared" si="394"/>
        <v>29.592488354564658</v>
      </c>
      <c r="AC767">
        <f t="shared" si="395"/>
        <v>2.6030756619301743</v>
      </c>
      <c r="AD767">
        <f t="shared" si="396"/>
        <v>15.435739783264637</v>
      </c>
      <c r="AE767">
        <f t="shared" si="397"/>
        <v>2.7950307141918991</v>
      </c>
      <c r="AF767">
        <f t="shared" si="398"/>
        <v>0.66818993726145559</v>
      </c>
      <c r="AG767">
        <f t="shared" si="399"/>
        <v>2.8044686933571286</v>
      </c>
      <c r="AH767">
        <v>458.5018921229962</v>
      </c>
      <c r="AI767">
        <v>452.09331515151513</v>
      </c>
      <c r="AJ767">
        <v>-2.5207842841733232E-3</v>
      </c>
      <c r="AK767">
        <v>84.076978181650844</v>
      </c>
      <c r="AL767">
        <f t="shared" si="400"/>
        <v>0.66947034307178743</v>
      </c>
      <c r="AM767">
        <v>18.521493064028451</v>
      </c>
      <c r="AN767">
        <v>19.997913233082699</v>
      </c>
      <c r="AO767">
        <v>1.4188839300800571E-7</v>
      </c>
      <c r="AP767">
        <v>90.497214367256092</v>
      </c>
      <c r="AQ767">
        <v>0</v>
      </c>
      <c r="AR767">
        <v>0</v>
      </c>
      <c r="AS767">
        <f t="shared" si="401"/>
        <v>1</v>
      </c>
      <c r="AT767">
        <f t="shared" si="402"/>
        <v>0</v>
      </c>
      <c r="AU767">
        <f t="shared" si="403"/>
        <v>53841.147436255087</v>
      </c>
      <c r="AV767">
        <f t="shared" si="404"/>
        <v>66.880799999999994</v>
      </c>
      <c r="AW767">
        <f t="shared" si="405"/>
        <v>53.504639999999995</v>
      </c>
      <c r="AX767">
        <f t="shared" si="406"/>
        <v>0.8</v>
      </c>
      <c r="AY767">
        <f t="shared" si="407"/>
        <v>0.19</v>
      </c>
      <c r="AZ767">
        <v>9</v>
      </c>
      <c r="BA767">
        <v>1.88</v>
      </c>
      <c r="BB767" t="s">
        <v>337</v>
      </c>
      <c r="BC767">
        <v>2</v>
      </c>
      <c r="BD767" t="b">
        <v>0</v>
      </c>
      <c r="BE767">
        <v>1750758469.5999999</v>
      </c>
      <c r="BF767">
        <v>443.03300000000002</v>
      </c>
      <c r="BG767">
        <v>449.98899999999998</v>
      </c>
      <c r="BH767">
        <v>19.996400000000001</v>
      </c>
      <c r="BI767">
        <v>18.5228</v>
      </c>
      <c r="BJ767">
        <v>440.07799999999997</v>
      </c>
      <c r="BK767">
        <v>19.776399999999999</v>
      </c>
      <c r="BL767">
        <v>399.93599999999998</v>
      </c>
      <c r="BM767">
        <v>101.21</v>
      </c>
      <c r="BN767">
        <v>9.9920999999999996E-2</v>
      </c>
      <c r="BO767">
        <v>25.622699999999998</v>
      </c>
      <c r="BP767">
        <v>25.395600000000002</v>
      </c>
      <c r="BQ767">
        <v>999.9</v>
      </c>
      <c r="BR767">
        <v>0</v>
      </c>
      <c r="BS767">
        <v>0</v>
      </c>
      <c r="BT767">
        <v>10015</v>
      </c>
      <c r="BU767">
        <v>66.880799999999994</v>
      </c>
      <c r="BV767">
        <v>9.9204500000000007</v>
      </c>
      <c r="BW767">
        <v>-6.9553500000000001</v>
      </c>
      <c r="BX767">
        <v>452.07299999999998</v>
      </c>
      <c r="BY767">
        <v>458.48099999999999</v>
      </c>
      <c r="BZ767">
        <v>1.47363</v>
      </c>
      <c r="CA767">
        <v>449.98899999999998</v>
      </c>
      <c r="CB767">
        <v>18.5228</v>
      </c>
      <c r="CC767">
        <v>2.0238299999999998</v>
      </c>
      <c r="CD767">
        <v>1.87469</v>
      </c>
      <c r="CE767">
        <v>17.632100000000001</v>
      </c>
      <c r="CF767">
        <v>16.4239</v>
      </c>
      <c r="CG767">
        <v>1750753677</v>
      </c>
      <c r="CH767" t="s">
        <v>338</v>
      </c>
      <c r="CI767">
        <v>1750753677</v>
      </c>
      <c r="CJ767">
        <v>1750753673.5</v>
      </c>
      <c r="CK767">
        <v>5</v>
      </c>
      <c r="CL767">
        <v>2.1520000000000001</v>
      </c>
      <c r="CM767">
        <v>-0.52400000000000002</v>
      </c>
      <c r="CN767">
        <v>3.0179999999999998</v>
      </c>
      <c r="CO767">
        <v>0.22</v>
      </c>
      <c r="CP767">
        <v>450</v>
      </c>
      <c r="CQ767">
        <v>19</v>
      </c>
      <c r="CR767">
        <v>0.26</v>
      </c>
      <c r="CS767">
        <v>0.17</v>
      </c>
      <c r="CT767">
        <v>-6.8516369999999993</v>
      </c>
      <c r="CU767">
        <v>-0.49152833020636783</v>
      </c>
      <c r="CV767">
        <v>5.8997317489865551E-2</v>
      </c>
      <c r="CW767">
        <v>1</v>
      </c>
      <c r="CX767">
        <v>0</v>
      </c>
      <c r="CY767">
        <v>0</v>
      </c>
      <c r="CZ767">
        <v>0</v>
      </c>
      <c r="DA767">
        <v>-1</v>
      </c>
      <c r="DB767">
        <v>1.47109625</v>
      </c>
      <c r="DC767">
        <v>4.3675384615379502E-2</v>
      </c>
      <c r="DD767">
        <v>4.5871024010261672E-3</v>
      </c>
      <c r="DE767">
        <v>1</v>
      </c>
      <c r="DF767">
        <v>2</v>
      </c>
      <c r="DG767">
        <v>2</v>
      </c>
      <c r="DH767" t="s">
        <v>339</v>
      </c>
      <c r="DI767">
        <v>3.0244499999999999</v>
      </c>
      <c r="DJ767">
        <v>2.6912099999999999</v>
      </c>
      <c r="DK767">
        <v>0.100109</v>
      </c>
      <c r="DL767">
        <v>0.102341</v>
      </c>
      <c r="DM767">
        <v>0.104917</v>
      </c>
      <c r="DN767">
        <v>0.10061299999999999</v>
      </c>
      <c r="DO767">
        <v>25074.3</v>
      </c>
      <c r="DP767">
        <v>16779.3</v>
      </c>
      <c r="DQ767">
        <v>26438.6</v>
      </c>
      <c r="DR767">
        <v>16989.2</v>
      </c>
      <c r="DS767">
        <v>33671.300000000003</v>
      </c>
      <c r="DT767">
        <v>19964.400000000001</v>
      </c>
      <c r="DU767">
        <v>38514.9</v>
      </c>
      <c r="DV767">
        <v>22519.5</v>
      </c>
      <c r="DW767">
        <v>1.80118</v>
      </c>
      <c r="DX767">
        <v>2.1758600000000001</v>
      </c>
      <c r="DY767">
        <v>4.8392999999999999E-2</v>
      </c>
      <c r="DZ767">
        <v>0</v>
      </c>
      <c r="EA767">
        <v>24.601600000000001</v>
      </c>
      <c r="EB767">
        <v>999.9</v>
      </c>
      <c r="EC767">
        <v>60.4</v>
      </c>
      <c r="ED767">
        <v>32.6</v>
      </c>
      <c r="EE767">
        <v>29.4773</v>
      </c>
      <c r="EF767">
        <v>62.505899999999997</v>
      </c>
      <c r="EG767">
        <v>35.296500000000002</v>
      </c>
      <c r="EH767">
        <v>1</v>
      </c>
      <c r="EI767">
        <v>5.1205300000000002E-2</v>
      </c>
      <c r="EJ767">
        <v>-0.25062299999999998</v>
      </c>
      <c r="EK767">
        <v>20.327200000000001</v>
      </c>
      <c r="EL767">
        <v>5.2513100000000001</v>
      </c>
      <c r="EM767">
        <v>11.962</v>
      </c>
      <c r="EN767">
        <v>4.9897600000000004</v>
      </c>
      <c r="EO767">
        <v>3.2916599999999998</v>
      </c>
      <c r="EP767">
        <v>9999</v>
      </c>
      <c r="EQ767">
        <v>9999</v>
      </c>
      <c r="ER767">
        <v>9999</v>
      </c>
      <c r="ES767">
        <v>999.9</v>
      </c>
      <c r="ET767">
        <v>4.9726800000000004</v>
      </c>
      <c r="EU767">
        <v>1.8719600000000001</v>
      </c>
      <c r="EV767">
        <v>1.87225</v>
      </c>
      <c r="EW767">
        <v>1.87723</v>
      </c>
      <c r="EX767">
        <v>1.87137</v>
      </c>
      <c r="EY767">
        <v>1.8721300000000001</v>
      </c>
      <c r="EZ767">
        <v>1.8717999999999999</v>
      </c>
      <c r="FA767">
        <v>1.8687400000000001</v>
      </c>
      <c r="FB767">
        <v>0</v>
      </c>
      <c r="FC767">
        <v>0</v>
      </c>
      <c r="FD767">
        <v>0</v>
      </c>
      <c r="FE767">
        <v>0</v>
      </c>
      <c r="FF767" t="s">
        <v>340</v>
      </c>
      <c r="FG767" t="s">
        <v>341</v>
      </c>
      <c r="FH767" t="s">
        <v>342</v>
      </c>
      <c r="FI767" t="s">
        <v>342</v>
      </c>
      <c r="FJ767" t="s">
        <v>342</v>
      </c>
      <c r="FK767" t="s">
        <v>342</v>
      </c>
      <c r="FL767">
        <v>0</v>
      </c>
      <c r="FM767">
        <v>100</v>
      </c>
      <c r="FN767">
        <v>100</v>
      </c>
      <c r="FO767">
        <v>2.9550000000000001</v>
      </c>
      <c r="FP767">
        <v>0.22</v>
      </c>
      <c r="FQ767">
        <v>-0.71234261683338174</v>
      </c>
      <c r="FR767">
        <v>7.6898218637449396E-3</v>
      </c>
      <c r="FS767">
        <v>1.5097418776848419E-6</v>
      </c>
      <c r="FT767">
        <v>-9.8458676114205118E-11</v>
      </c>
      <c r="FU767">
        <v>0.22001999999999461</v>
      </c>
      <c r="FV767">
        <v>0</v>
      </c>
      <c r="FW767">
        <v>0</v>
      </c>
      <c r="FX767">
        <v>0</v>
      </c>
      <c r="FY767">
        <v>3</v>
      </c>
      <c r="FZ767">
        <v>2164</v>
      </c>
      <c r="GA767">
        <v>-1</v>
      </c>
      <c r="GB767">
        <v>-1</v>
      </c>
      <c r="GC767">
        <v>79.900000000000006</v>
      </c>
      <c r="GD767">
        <v>79.900000000000006</v>
      </c>
      <c r="GE767">
        <v>1.10229</v>
      </c>
      <c r="GF767">
        <v>2.63794</v>
      </c>
      <c r="GG767">
        <v>1.7981</v>
      </c>
      <c r="GH767">
        <v>2.3803700000000001</v>
      </c>
      <c r="GI767">
        <v>1.5979000000000001</v>
      </c>
      <c r="GJ767">
        <v>2.4841299999999999</v>
      </c>
      <c r="GK767">
        <v>35.987900000000003</v>
      </c>
      <c r="GL767">
        <v>24.148800000000001</v>
      </c>
      <c r="GM767">
        <v>18</v>
      </c>
      <c r="GN767">
        <v>367.41800000000001</v>
      </c>
      <c r="GO767">
        <v>661.76300000000003</v>
      </c>
      <c r="GP767">
        <v>25.829699999999999</v>
      </c>
      <c r="GQ767">
        <v>27.7456</v>
      </c>
      <c r="GR767">
        <v>29.9999</v>
      </c>
      <c r="GS767">
        <v>27.7227</v>
      </c>
      <c r="GT767">
        <v>27.7484</v>
      </c>
      <c r="GU767">
        <v>22.0305</v>
      </c>
      <c r="GV767">
        <v>43.204700000000003</v>
      </c>
      <c r="GW767">
        <v>0</v>
      </c>
      <c r="GX767">
        <v>25.83</v>
      </c>
      <c r="GY767">
        <v>450</v>
      </c>
      <c r="GZ767">
        <v>18.5</v>
      </c>
      <c r="HA767">
        <v>100.465</v>
      </c>
      <c r="HB767">
        <v>70.283699999999996</v>
      </c>
    </row>
    <row r="768" spans="1:210" x14ac:dyDescent="0.3">
      <c r="A768">
        <v>752</v>
      </c>
      <c r="B768">
        <v>1750758474.5999999</v>
      </c>
      <c r="C768">
        <v>3755.5</v>
      </c>
      <c r="D768" t="s">
        <v>1845</v>
      </c>
      <c r="E768" t="s">
        <v>1846</v>
      </c>
      <c r="F768" t="s">
        <v>336</v>
      </c>
      <c r="G768">
        <v>1750758474.5999999</v>
      </c>
      <c r="H768">
        <f t="shared" si="374"/>
        <v>6.6850540748500332E-4</v>
      </c>
      <c r="I768">
        <f t="shared" si="375"/>
        <v>0.66850540748500331</v>
      </c>
      <c r="J768">
        <f t="shared" si="376"/>
        <v>2.8042424355067355</v>
      </c>
      <c r="K768">
        <f t="shared" si="377"/>
        <v>442.96499999999997</v>
      </c>
      <c r="L768">
        <f t="shared" si="378"/>
        <v>351.65069386268959</v>
      </c>
      <c r="M768">
        <f t="shared" si="379"/>
        <v>35.627515367548355</v>
      </c>
      <c r="N768">
        <f t="shared" si="380"/>
        <v>44.879030868479994</v>
      </c>
      <c r="O768">
        <f t="shared" si="381"/>
        <v>5.4356326697821152E-2</v>
      </c>
      <c r="P768">
        <f t="shared" si="382"/>
        <v>2.4127876297228634</v>
      </c>
      <c r="Q768">
        <f t="shared" si="383"/>
        <v>5.369558852834589E-2</v>
      </c>
      <c r="R768">
        <f t="shared" si="384"/>
        <v>3.3618443916119803E-2</v>
      </c>
      <c r="S768">
        <f t="shared" si="385"/>
        <v>12.705528000000001</v>
      </c>
      <c r="T768">
        <f t="shared" si="386"/>
        <v>25.50198942678778</v>
      </c>
      <c r="U768">
        <f t="shared" si="387"/>
        <v>25.389199999999999</v>
      </c>
      <c r="V768">
        <f t="shared" si="388"/>
        <v>3.2542103496883352</v>
      </c>
      <c r="W768">
        <f t="shared" si="389"/>
        <v>61.399701759353789</v>
      </c>
      <c r="X768">
        <f t="shared" si="390"/>
        <v>2.0257138125823997</v>
      </c>
      <c r="Y768">
        <f t="shared" si="391"/>
        <v>3.2992241892670062</v>
      </c>
      <c r="Z768">
        <f t="shared" si="392"/>
        <v>1.2284965371059355</v>
      </c>
      <c r="AA768">
        <f t="shared" si="393"/>
        <v>-29.481088470088647</v>
      </c>
      <c r="AB768">
        <f t="shared" si="394"/>
        <v>30.087089208234204</v>
      </c>
      <c r="AC768">
        <f t="shared" si="395"/>
        <v>2.6511025319292796</v>
      </c>
      <c r="AD768">
        <f t="shared" si="396"/>
        <v>15.962631270074837</v>
      </c>
      <c r="AE768">
        <f t="shared" si="397"/>
        <v>2.8042424355067355</v>
      </c>
      <c r="AF768">
        <f t="shared" si="398"/>
        <v>0.66850540748500331</v>
      </c>
      <c r="AG768">
        <f t="shared" si="399"/>
        <v>2.8305651646838275</v>
      </c>
      <c r="AH768">
        <v>458.4876657837267</v>
      </c>
      <c r="AI768">
        <v>452.0131939393936</v>
      </c>
      <c r="AJ768">
        <v>-1.7090529158441429E-3</v>
      </c>
      <c r="AK768">
        <v>84.076978181650844</v>
      </c>
      <c r="AL768">
        <f t="shared" si="400"/>
        <v>0.66726504965301703</v>
      </c>
      <c r="AM768">
        <v>18.52231524483263</v>
      </c>
      <c r="AN768">
        <v>19.993681052631569</v>
      </c>
      <c r="AO768">
        <v>-1.109045406246327E-8</v>
      </c>
      <c r="AP768">
        <v>90.497214367256092</v>
      </c>
      <c r="AQ768">
        <v>0</v>
      </c>
      <c r="AR768">
        <v>0</v>
      </c>
      <c r="AS768">
        <f t="shared" si="401"/>
        <v>1</v>
      </c>
      <c r="AT768">
        <f t="shared" si="402"/>
        <v>0</v>
      </c>
      <c r="AU768">
        <f t="shared" si="403"/>
        <v>53699.814243550543</v>
      </c>
      <c r="AV768">
        <f t="shared" si="404"/>
        <v>66.871200000000002</v>
      </c>
      <c r="AW768">
        <f t="shared" si="405"/>
        <v>53.496960000000001</v>
      </c>
      <c r="AX768">
        <f t="shared" si="406"/>
        <v>0.8</v>
      </c>
      <c r="AY768">
        <f t="shared" si="407"/>
        <v>0.19</v>
      </c>
      <c r="AZ768">
        <v>9</v>
      </c>
      <c r="BA768">
        <v>1.88</v>
      </c>
      <c r="BB768" t="s">
        <v>337</v>
      </c>
      <c r="BC768">
        <v>2</v>
      </c>
      <c r="BD768" t="b">
        <v>0</v>
      </c>
      <c r="BE768">
        <v>1750758474.5999999</v>
      </c>
      <c r="BF768">
        <v>442.96499999999997</v>
      </c>
      <c r="BG768">
        <v>449.94099999999997</v>
      </c>
      <c r="BH768">
        <v>19.994199999999999</v>
      </c>
      <c r="BI768">
        <v>18.520099999999999</v>
      </c>
      <c r="BJ768">
        <v>440.01</v>
      </c>
      <c r="BK768">
        <v>19.774100000000001</v>
      </c>
      <c r="BL768">
        <v>399.99</v>
      </c>
      <c r="BM768">
        <v>101.215</v>
      </c>
      <c r="BN768">
        <v>0.10007199999999999</v>
      </c>
      <c r="BO768">
        <v>25.6205</v>
      </c>
      <c r="BP768">
        <v>25.389199999999999</v>
      </c>
      <c r="BQ768">
        <v>999.9</v>
      </c>
      <c r="BR768">
        <v>0</v>
      </c>
      <c r="BS768">
        <v>0</v>
      </c>
      <c r="BT768">
        <v>9987</v>
      </c>
      <c r="BU768">
        <v>66.871200000000002</v>
      </c>
      <c r="BV768">
        <v>9.9204500000000007</v>
      </c>
      <c r="BW768">
        <v>-6.9764999999999997</v>
      </c>
      <c r="BX768">
        <v>452.00200000000001</v>
      </c>
      <c r="BY768">
        <v>458.43200000000002</v>
      </c>
      <c r="BZ768">
        <v>1.4740200000000001</v>
      </c>
      <c r="CA768">
        <v>449.94099999999997</v>
      </c>
      <c r="CB768">
        <v>18.520099999999999</v>
      </c>
      <c r="CC768">
        <v>2.0237099999999999</v>
      </c>
      <c r="CD768">
        <v>1.87452</v>
      </c>
      <c r="CE768">
        <v>17.6311</v>
      </c>
      <c r="CF768">
        <v>16.4224</v>
      </c>
      <c r="CG768">
        <v>1750753677</v>
      </c>
      <c r="CH768" t="s">
        <v>338</v>
      </c>
      <c r="CI768">
        <v>1750753677</v>
      </c>
      <c r="CJ768">
        <v>1750753673.5</v>
      </c>
      <c r="CK768">
        <v>5</v>
      </c>
      <c r="CL768">
        <v>2.1520000000000001</v>
      </c>
      <c r="CM768">
        <v>-0.52400000000000002</v>
      </c>
      <c r="CN768">
        <v>3.0179999999999998</v>
      </c>
      <c r="CO768">
        <v>0.22</v>
      </c>
      <c r="CP768">
        <v>450</v>
      </c>
      <c r="CQ768">
        <v>19</v>
      </c>
      <c r="CR768">
        <v>0.26</v>
      </c>
      <c r="CS768">
        <v>0.17</v>
      </c>
      <c r="CT768">
        <v>-6.8845336585365864</v>
      </c>
      <c r="CU768">
        <v>-0.65524432055750181</v>
      </c>
      <c r="CV768">
        <v>7.0640084722075003E-2</v>
      </c>
      <c r="CW768">
        <v>0</v>
      </c>
      <c r="CX768">
        <v>0</v>
      </c>
      <c r="CY768">
        <v>0</v>
      </c>
      <c r="CZ768">
        <v>0</v>
      </c>
      <c r="DA768">
        <v>-1</v>
      </c>
      <c r="DB768">
        <v>1.4726682926829271</v>
      </c>
      <c r="DC768">
        <v>2.2624599303136358E-2</v>
      </c>
      <c r="DD768">
        <v>3.4869064508907489E-3</v>
      </c>
      <c r="DE768">
        <v>1</v>
      </c>
      <c r="DF768">
        <v>1</v>
      </c>
      <c r="DG768">
        <v>2</v>
      </c>
      <c r="DH768" t="s">
        <v>383</v>
      </c>
      <c r="DI768">
        <v>3.0245099999999998</v>
      </c>
      <c r="DJ768">
        <v>2.69136</v>
      </c>
      <c r="DK768">
        <v>0.100103</v>
      </c>
      <c r="DL768">
        <v>0.102339</v>
      </c>
      <c r="DM768">
        <v>0.10491399999999999</v>
      </c>
      <c r="DN768">
        <v>0.100609</v>
      </c>
      <c r="DO768">
        <v>25074.7</v>
      </c>
      <c r="DP768">
        <v>16779.599999999999</v>
      </c>
      <c r="DQ768">
        <v>26438.9</v>
      </c>
      <c r="DR768">
        <v>16989.400000000001</v>
      </c>
      <c r="DS768">
        <v>33671.300000000003</v>
      </c>
      <c r="DT768">
        <v>19964.8</v>
      </c>
      <c r="DU768">
        <v>38514.9</v>
      </c>
      <c r="DV768">
        <v>22519.9</v>
      </c>
      <c r="DW768">
        <v>1.80166</v>
      </c>
      <c r="DX768">
        <v>2.1755800000000001</v>
      </c>
      <c r="DY768">
        <v>4.80533E-2</v>
      </c>
      <c r="DZ768">
        <v>0</v>
      </c>
      <c r="EA768">
        <v>24.6008</v>
      </c>
      <c r="EB768">
        <v>999.9</v>
      </c>
      <c r="EC768">
        <v>60.4</v>
      </c>
      <c r="ED768">
        <v>32.6</v>
      </c>
      <c r="EE768">
        <v>29.479399999999998</v>
      </c>
      <c r="EF768">
        <v>62.935899999999997</v>
      </c>
      <c r="EG768">
        <v>35.2684</v>
      </c>
      <c r="EH768">
        <v>1</v>
      </c>
      <c r="EI768">
        <v>5.0825200000000001E-2</v>
      </c>
      <c r="EJ768">
        <v>-0.251052</v>
      </c>
      <c r="EK768">
        <v>20.327400000000001</v>
      </c>
      <c r="EL768">
        <v>5.25143</v>
      </c>
      <c r="EM768">
        <v>11.962</v>
      </c>
      <c r="EN768">
        <v>4.9896000000000003</v>
      </c>
      <c r="EO768">
        <v>3.2917800000000002</v>
      </c>
      <c r="EP768">
        <v>9999</v>
      </c>
      <c r="EQ768">
        <v>9999</v>
      </c>
      <c r="ER768">
        <v>9999</v>
      </c>
      <c r="ES768">
        <v>999.9</v>
      </c>
      <c r="ET768">
        <v>4.9726600000000003</v>
      </c>
      <c r="EU768">
        <v>1.87195</v>
      </c>
      <c r="EV768">
        <v>1.87225</v>
      </c>
      <c r="EW768">
        <v>1.87727</v>
      </c>
      <c r="EX768">
        <v>1.87138</v>
      </c>
      <c r="EY768">
        <v>1.87215</v>
      </c>
      <c r="EZ768">
        <v>1.8717999999999999</v>
      </c>
      <c r="FA768">
        <v>1.8687400000000001</v>
      </c>
      <c r="FB768">
        <v>0</v>
      </c>
      <c r="FC768">
        <v>0</v>
      </c>
      <c r="FD768">
        <v>0</v>
      </c>
      <c r="FE768">
        <v>0</v>
      </c>
      <c r="FF768" t="s">
        <v>340</v>
      </c>
      <c r="FG768" t="s">
        <v>341</v>
      </c>
      <c r="FH768" t="s">
        <v>342</v>
      </c>
      <c r="FI768" t="s">
        <v>342</v>
      </c>
      <c r="FJ768" t="s">
        <v>342</v>
      </c>
      <c r="FK768" t="s">
        <v>342</v>
      </c>
      <c r="FL768">
        <v>0</v>
      </c>
      <c r="FM768">
        <v>100</v>
      </c>
      <c r="FN768">
        <v>100</v>
      </c>
      <c r="FO768">
        <v>2.9550000000000001</v>
      </c>
      <c r="FP768">
        <v>0.22009999999999999</v>
      </c>
      <c r="FQ768">
        <v>-0.71234261683338174</v>
      </c>
      <c r="FR768">
        <v>7.6898218637449396E-3</v>
      </c>
      <c r="FS768">
        <v>1.5097418776848419E-6</v>
      </c>
      <c r="FT768">
        <v>-9.8458676114205118E-11</v>
      </c>
      <c r="FU768">
        <v>0.22001999999999461</v>
      </c>
      <c r="FV768">
        <v>0</v>
      </c>
      <c r="FW768">
        <v>0</v>
      </c>
      <c r="FX768">
        <v>0</v>
      </c>
      <c r="FY768">
        <v>3</v>
      </c>
      <c r="FZ768">
        <v>2164</v>
      </c>
      <c r="GA768">
        <v>-1</v>
      </c>
      <c r="GB768">
        <v>-1</v>
      </c>
      <c r="GC768">
        <v>80</v>
      </c>
      <c r="GD768">
        <v>80</v>
      </c>
      <c r="GE768">
        <v>1.1035200000000001</v>
      </c>
      <c r="GF768">
        <v>2.65015</v>
      </c>
      <c r="GG768">
        <v>1.79932</v>
      </c>
      <c r="GH768">
        <v>2.3803700000000001</v>
      </c>
      <c r="GI768">
        <v>1.5979000000000001</v>
      </c>
      <c r="GJ768">
        <v>2.4462899999999999</v>
      </c>
      <c r="GK768">
        <v>35.987900000000003</v>
      </c>
      <c r="GL768">
        <v>24.148800000000001</v>
      </c>
      <c r="GM768">
        <v>18</v>
      </c>
      <c r="GN768">
        <v>367.65300000000002</v>
      </c>
      <c r="GO768">
        <v>661.49800000000005</v>
      </c>
      <c r="GP768">
        <v>25.829799999999999</v>
      </c>
      <c r="GQ768">
        <v>27.743200000000002</v>
      </c>
      <c r="GR768">
        <v>29.9999</v>
      </c>
      <c r="GS768">
        <v>27.7209</v>
      </c>
      <c r="GT768">
        <v>27.746500000000001</v>
      </c>
      <c r="GU768">
        <v>22.035399999999999</v>
      </c>
      <c r="GV768">
        <v>43.204700000000003</v>
      </c>
      <c r="GW768">
        <v>0</v>
      </c>
      <c r="GX768">
        <v>25.83</v>
      </c>
      <c r="GY768">
        <v>450</v>
      </c>
      <c r="GZ768">
        <v>18.5</v>
      </c>
      <c r="HA768">
        <v>100.465</v>
      </c>
      <c r="HB768">
        <v>70.284800000000004</v>
      </c>
    </row>
    <row r="769" spans="1:210" x14ac:dyDescent="0.3">
      <c r="A769">
        <v>753</v>
      </c>
      <c r="B769">
        <v>1750758479.5999999</v>
      </c>
      <c r="C769">
        <v>3760.5</v>
      </c>
      <c r="D769" t="s">
        <v>1847</v>
      </c>
      <c r="E769" t="s">
        <v>1848</v>
      </c>
      <c r="F769" t="s">
        <v>336</v>
      </c>
      <c r="G769">
        <v>1750758479.5999999</v>
      </c>
      <c r="H769">
        <f t="shared" si="374"/>
        <v>6.6919458783071132E-4</v>
      </c>
      <c r="I769">
        <f t="shared" si="375"/>
        <v>0.66919458783071128</v>
      </c>
      <c r="J769">
        <f t="shared" si="376"/>
        <v>2.8501772757095889</v>
      </c>
      <c r="K769">
        <f t="shared" si="377"/>
        <v>442.94799999999998</v>
      </c>
      <c r="L769">
        <f t="shared" si="378"/>
        <v>350.351727358191</v>
      </c>
      <c r="M769">
        <f t="shared" si="379"/>
        <v>35.495862834784575</v>
      </c>
      <c r="N769">
        <f t="shared" si="380"/>
        <v>44.877248271328</v>
      </c>
      <c r="O769">
        <f t="shared" si="381"/>
        <v>5.4402448882109253E-2</v>
      </c>
      <c r="P769">
        <f t="shared" si="382"/>
        <v>2.4170117555971173</v>
      </c>
      <c r="Q769">
        <f t="shared" si="383"/>
        <v>5.3741737916900782E-2</v>
      </c>
      <c r="R769">
        <f t="shared" si="384"/>
        <v>3.3647285456074295E-2</v>
      </c>
      <c r="S769">
        <f t="shared" si="385"/>
        <v>12.701898999999999</v>
      </c>
      <c r="T769">
        <f t="shared" si="386"/>
        <v>25.500739704231702</v>
      </c>
      <c r="U769">
        <f t="shared" si="387"/>
        <v>25.39</v>
      </c>
      <c r="V769">
        <f t="shared" si="388"/>
        <v>3.2543651101030124</v>
      </c>
      <c r="W769">
        <f t="shared" si="389"/>
        <v>61.402456252687109</v>
      </c>
      <c r="X769">
        <f t="shared" si="390"/>
        <v>2.0256604359032</v>
      </c>
      <c r="Y769">
        <f t="shared" si="391"/>
        <v>3.2989892579656415</v>
      </c>
      <c r="Z769">
        <f t="shared" si="392"/>
        <v>1.2287046741998124</v>
      </c>
      <c r="AA769">
        <f t="shared" si="393"/>
        <v>-29.511481323334369</v>
      </c>
      <c r="AB769">
        <f t="shared" si="394"/>
        <v>29.879151530145293</v>
      </c>
      <c r="AC769">
        <f t="shared" si="395"/>
        <v>2.6281737445567153</v>
      </c>
      <c r="AD769">
        <f t="shared" si="396"/>
        <v>15.697742951367639</v>
      </c>
      <c r="AE769">
        <f t="shared" si="397"/>
        <v>2.8501772757095889</v>
      </c>
      <c r="AF769">
        <f t="shared" si="398"/>
        <v>0.66919458783071128</v>
      </c>
      <c r="AG769">
        <f t="shared" si="399"/>
        <v>2.8334834554599362</v>
      </c>
      <c r="AH769">
        <v>458.47527558452072</v>
      </c>
      <c r="AI769">
        <v>451.98620000000011</v>
      </c>
      <c r="AJ769">
        <v>-5.6794249074311367E-4</v>
      </c>
      <c r="AK769">
        <v>84.076978181650844</v>
      </c>
      <c r="AL769">
        <f t="shared" si="400"/>
        <v>0.66814908966484654</v>
      </c>
      <c r="AM769">
        <v>18.52078994508047</v>
      </c>
      <c r="AN769">
        <v>19.993687669172921</v>
      </c>
      <c r="AO769">
        <v>-2.6524500041785151E-7</v>
      </c>
      <c r="AP769">
        <v>90.497214367256092</v>
      </c>
      <c r="AQ769">
        <v>0</v>
      </c>
      <c r="AR769">
        <v>0</v>
      </c>
      <c r="AS769">
        <f t="shared" si="401"/>
        <v>1</v>
      </c>
      <c r="AT769">
        <f t="shared" si="402"/>
        <v>0</v>
      </c>
      <c r="AU769">
        <f t="shared" si="403"/>
        <v>53841.842996492429</v>
      </c>
      <c r="AV769">
        <f t="shared" si="404"/>
        <v>66.852099999999993</v>
      </c>
      <c r="AW769">
        <f t="shared" si="405"/>
        <v>53.481679999999997</v>
      </c>
      <c r="AX769">
        <f t="shared" si="406"/>
        <v>0.8</v>
      </c>
      <c r="AY769">
        <f t="shared" si="407"/>
        <v>0.19</v>
      </c>
      <c r="AZ769">
        <v>9</v>
      </c>
      <c r="BA769">
        <v>1.88</v>
      </c>
      <c r="BB769" t="s">
        <v>337</v>
      </c>
      <c r="BC769">
        <v>2</v>
      </c>
      <c r="BD769" t="b">
        <v>0</v>
      </c>
      <c r="BE769">
        <v>1750758479.5999999</v>
      </c>
      <c r="BF769">
        <v>442.94799999999998</v>
      </c>
      <c r="BG769">
        <v>450.02600000000001</v>
      </c>
      <c r="BH769">
        <v>19.9937</v>
      </c>
      <c r="BI769">
        <v>18.5185</v>
      </c>
      <c r="BJ769">
        <v>439.99299999999999</v>
      </c>
      <c r="BK769">
        <v>19.773599999999998</v>
      </c>
      <c r="BL769">
        <v>400.10399999999998</v>
      </c>
      <c r="BM769">
        <v>101.215</v>
      </c>
      <c r="BN769">
        <v>9.9935999999999997E-2</v>
      </c>
      <c r="BO769">
        <v>25.619299999999999</v>
      </c>
      <c r="BP769">
        <v>25.39</v>
      </c>
      <c r="BQ769">
        <v>999.9</v>
      </c>
      <c r="BR769">
        <v>0</v>
      </c>
      <c r="BS769">
        <v>0</v>
      </c>
      <c r="BT769">
        <v>10014.5</v>
      </c>
      <c r="BU769">
        <v>66.852099999999993</v>
      </c>
      <c r="BV769">
        <v>9.9204500000000007</v>
      </c>
      <c r="BW769">
        <v>-7.0781900000000002</v>
      </c>
      <c r="BX769">
        <v>451.98500000000001</v>
      </c>
      <c r="BY769">
        <v>458.517</v>
      </c>
      <c r="BZ769">
        <v>1.47512</v>
      </c>
      <c r="CA769">
        <v>450.02600000000001</v>
      </c>
      <c r="CB769">
        <v>18.5185</v>
      </c>
      <c r="CC769">
        <v>2.02366</v>
      </c>
      <c r="CD769">
        <v>1.87435</v>
      </c>
      <c r="CE769">
        <v>17.630600000000001</v>
      </c>
      <c r="CF769">
        <v>16.420999999999999</v>
      </c>
      <c r="CG769">
        <v>1750753677</v>
      </c>
      <c r="CH769" t="s">
        <v>338</v>
      </c>
      <c r="CI769">
        <v>1750753677</v>
      </c>
      <c r="CJ769">
        <v>1750753673.5</v>
      </c>
      <c r="CK769">
        <v>5</v>
      </c>
      <c r="CL769">
        <v>2.1520000000000001</v>
      </c>
      <c r="CM769">
        <v>-0.52400000000000002</v>
      </c>
      <c r="CN769">
        <v>3.0179999999999998</v>
      </c>
      <c r="CO769">
        <v>0.22</v>
      </c>
      <c r="CP769">
        <v>450</v>
      </c>
      <c r="CQ769">
        <v>19</v>
      </c>
      <c r="CR769">
        <v>0.26</v>
      </c>
      <c r="CS769">
        <v>0.17</v>
      </c>
      <c r="CT769">
        <v>-6.9544435000000009</v>
      </c>
      <c r="CU769">
        <v>-0.63414889305814837</v>
      </c>
      <c r="CV769">
        <v>6.6872994831620958E-2</v>
      </c>
      <c r="CW769">
        <v>0</v>
      </c>
      <c r="CX769">
        <v>0</v>
      </c>
      <c r="CY769">
        <v>0</v>
      </c>
      <c r="CZ769">
        <v>0</v>
      </c>
      <c r="DA769">
        <v>-1</v>
      </c>
      <c r="DB769">
        <v>1.47438475</v>
      </c>
      <c r="DC769">
        <v>-5.4505440900591189E-3</v>
      </c>
      <c r="DD769">
        <v>1.0606837122818309E-3</v>
      </c>
      <c r="DE769">
        <v>1</v>
      </c>
      <c r="DF769">
        <v>1</v>
      </c>
      <c r="DG769">
        <v>2</v>
      </c>
      <c r="DH769" t="s">
        <v>383</v>
      </c>
      <c r="DI769">
        <v>3.0246400000000002</v>
      </c>
      <c r="DJ769">
        <v>2.69123</v>
      </c>
      <c r="DK769">
        <v>0.10009999999999999</v>
      </c>
      <c r="DL769">
        <v>0.102354</v>
      </c>
      <c r="DM769">
        <v>0.10491300000000001</v>
      </c>
      <c r="DN769">
        <v>0.100603</v>
      </c>
      <c r="DO769">
        <v>25074.400000000001</v>
      </c>
      <c r="DP769">
        <v>16779.7</v>
      </c>
      <c r="DQ769">
        <v>26438.5</v>
      </c>
      <c r="DR769">
        <v>16989.7</v>
      </c>
      <c r="DS769">
        <v>33670.800000000003</v>
      </c>
      <c r="DT769">
        <v>19965.3</v>
      </c>
      <c r="DU769">
        <v>38514.199999999997</v>
      </c>
      <c r="DV769">
        <v>22520.3</v>
      </c>
      <c r="DW769">
        <v>1.8020400000000001</v>
      </c>
      <c r="DX769">
        <v>2.1755200000000001</v>
      </c>
      <c r="DY769">
        <v>4.8178400000000003E-2</v>
      </c>
      <c r="DZ769">
        <v>0</v>
      </c>
      <c r="EA769">
        <v>24.599499999999999</v>
      </c>
      <c r="EB769">
        <v>999.9</v>
      </c>
      <c r="EC769">
        <v>60.4</v>
      </c>
      <c r="ED769">
        <v>32.6</v>
      </c>
      <c r="EE769">
        <v>29.478300000000001</v>
      </c>
      <c r="EF769">
        <v>62.795900000000003</v>
      </c>
      <c r="EG769">
        <v>35.240400000000001</v>
      </c>
      <c r="EH769">
        <v>1</v>
      </c>
      <c r="EI769">
        <v>5.0735799999999998E-2</v>
      </c>
      <c r="EJ769">
        <v>-0.25178400000000001</v>
      </c>
      <c r="EK769">
        <v>20.3276</v>
      </c>
      <c r="EL769">
        <v>5.2516699999999998</v>
      </c>
      <c r="EM769">
        <v>11.962</v>
      </c>
      <c r="EN769">
        <v>4.9896799999999999</v>
      </c>
      <c r="EO769">
        <v>3.2915399999999999</v>
      </c>
      <c r="EP769">
        <v>9999</v>
      </c>
      <c r="EQ769">
        <v>9999</v>
      </c>
      <c r="ER769">
        <v>9999</v>
      </c>
      <c r="ES769">
        <v>999.9</v>
      </c>
      <c r="ET769">
        <v>4.9726900000000001</v>
      </c>
      <c r="EU769">
        <v>1.87195</v>
      </c>
      <c r="EV769">
        <v>1.87225</v>
      </c>
      <c r="EW769">
        <v>1.8772800000000001</v>
      </c>
      <c r="EX769">
        <v>1.87137</v>
      </c>
      <c r="EY769">
        <v>1.87216</v>
      </c>
      <c r="EZ769">
        <v>1.87181</v>
      </c>
      <c r="FA769">
        <v>1.8687400000000001</v>
      </c>
      <c r="FB769">
        <v>0</v>
      </c>
      <c r="FC769">
        <v>0</v>
      </c>
      <c r="FD769">
        <v>0</v>
      </c>
      <c r="FE769">
        <v>0</v>
      </c>
      <c r="FF769" t="s">
        <v>340</v>
      </c>
      <c r="FG769" t="s">
        <v>341</v>
      </c>
      <c r="FH769" t="s">
        <v>342</v>
      </c>
      <c r="FI769" t="s">
        <v>342</v>
      </c>
      <c r="FJ769" t="s">
        <v>342</v>
      </c>
      <c r="FK769" t="s">
        <v>342</v>
      </c>
      <c r="FL769">
        <v>0</v>
      </c>
      <c r="FM769">
        <v>100</v>
      </c>
      <c r="FN769">
        <v>100</v>
      </c>
      <c r="FO769">
        <v>2.9550000000000001</v>
      </c>
      <c r="FP769">
        <v>0.22009999999999999</v>
      </c>
      <c r="FQ769">
        <v>-0.71234261683338174</v>
      </c>
      <c r="FR769">
        <v>7.6898218637449396E-3</v>
      </c>
      <c r="FS769">
        <v>1.5097418776848419E-6</v>
      </c>
      <c r="FT769">
        <v>-9.8458676114205118E-11</v>
      </c>
      <c r="FU769">
        <v>0.22001999999999461</v>
      </c>
      <c r="FV769">
        <v>0</v>
      </c>
      <c r="FW769">
        <v>0</v>
      </c>
      <c r="FX769">
        <v>0</v>
      </c>
      <c r="FY769">
        <v>3</v>
      </c>
      <c r="FZ769">
        <v>2164</v>
      </c>
      <c r="GA769">
        <v>-1</v>
      </c>
      <c r="GB769">
        <v>-1</v>
      </c>
      <c r="GC769">
        <v>80</v>
      </c>
      <c r="GD769">
        <v>80.099999999999994</v>
      </c>
      <c r="GE769">
        <v>1.1035200000000001</v>
      </c>
      <c r="GF769">
        <v>2.6452599999999999</v>
      </c>
      <c r="GG769">
        <v>1.7981</v>
      </c>
      <c r="GH769">
        <v>2.3815900000000001</v>
      </c>
      <c r="GI769">
        <v>1.5979000000000001</v>
      </c>
      <c r="GJ769">
        <v>2.50488</v>
      </c>
      <c r="GK769">
        <v>35.964500000000001</v>
      </c>
      <c r="GL769">
        <v>24.157499999999999</v>
      </c>
      <c r="GM769">
        <v>18</v>
      </c>
      <c r="GN769">
        <v>367.83600000000001</v>
      </c>
      <c r="GO769">
        <v>661.42399999999998</v>
      </c>
      <c r="GP769">
        <v>25.829799999999999</v>
      </c>
      <c r="GQ769">
        <v>27.741299999999999</v>
      </c>
      <c r="GR769">
        <v>30</v>
      </c>
      <c r="GS769">
        <v>27.718900000000001</v>
      </c>
      <c r="GT769">
        <v>27.744700000000002</v>
      </c>
      <c r="GU769">
        <v>22.033100000000001</v>
      </c>
      <c r="GV769">
        <v>43.204700000000003</v>
      </c>
      <c r="GW769">
        <v>0</v>
      </c>
      <c r="GX769">
        <v>25.83</v>
      </c>
      <c r="GY769">
        <v>450</v>
      </c>
      <c r="GZ769">
        <v>18.5</v>
      </c>
      <c r="HA769">
        <v>100.46299999999999</v>
      </c>
      <c r="HB769">
        <v>70.286000000000001</v>
      </c>
    </row>
    <row r="770" spans="1:210" x14ac:dyDescent="0.3">
      <c r="A770">
        <v>754</v>
      </c>
      <c r="B770">
        <v>1750758484.5999999</v>
      </c>
      <c r="C770">
        <v>3765.5</v>
      </c>
      <c r="D770" t="s">
        <v>1849</v>
      </c>
      <c r="E770" t="s">
        <v>1850</v>
      </c>
      <c r="F770" t="s">
        <v>336</v>
      </c>
      <c r="G770">
        <v>1750758484.5999999</v>
      </c>
      <c r="H770">
        <f t="shared" si="374"/>
        <v>6.6838893761862945E-4</v>
      </c>
      <c r="I770">
        <f t="shared" si="375"/>
        <v>0.6683889376186295</v>
      </c>
      <c r="J770">
        <f t="shared" si="376"/>
        <v>2.8395385023572275</v>
      </c>
      <c r="K770">
        <f t="shared" si="377"/>
        <v>442.99900000000002</v>
      </c>
      <c r="L770">
        <f t="shared" si="378"/>
        <v>350.65035123440856</v>
      </c>
      <c r="M770">
        <f t="shared" si="379"/>
        <v>35.526098748182449</v>
      </c>
      <c r="N770">
        <f t="shared" si="380"/>
        <v>44.8823911453186</v>
      </c>
      <c r="O770">
        <f t="shared" si="381"/>
        <v>5.4358447999482543E-2</v>
      </c>
      <c r="P770">
        <f t="shared" si="382"/>
        <v>2.4153227925563869</v>
      </c>
      <c r="Q770">
        <f t="shared" si="383"/>
        <v>5.3698343160166251E-2</v>
      </c>
      <c r="R770">
        <f t="shared" si="384"/>
        <v>3.3620109955205826E-2</v>
      </c>
      <c r="S770">
        <f t="shared" si="385"/>
        <v>12.703704</v>
      </c>
      <c r="T770">
        <f t="shared" si="386"/>
        <v>25.499526870240125</v>
      </c>
      <c r="U770">
        <f t="shared" si="387"/>
        <v>25.386399999999998</v>
      </c>
      <c r="V770">
        <f t="shared" si="388"/>
        <v>3.2536687388718666</v>
      </c>
      <c r="W770">
        <f t="shared" si="389"/>
        <v>61.401074854435713</v>
      </c>
      <c r="X770">
        <f t="shared" si="390"/>
        <v>2.0254465829962398</v>
      </c>
      <c r="Y770">
        <f t="shared" si="391"/>
        <v>3.2987151899180773</v>
      </c>
      <c r="Z770">
        <f t="shared" si="392"/>
        <v>1.2282221558756268</v>
      </c>
      <c r="AA770">
        <f t="shared" si="393"/>
        <v>-29.475952148981559</v>
      </c>
      <c r="AB770">
        <f t="shared" si="394"/>
        <v>30.144745273817495</v>
      </c>
      <c r="AC770">
        <f t="shared" si="395"/>
        <v>2.6533228825668846</v>
      </c>
      <c r="AD770">
        <f t="shared" si="396"/>
        <v>16.025820007402821</v>
      </c>
      <c r="AE770">
        <f t="shared" si="397"/>
        <v>2.8395385023572275</v>
      </c>
      <c r="AF770">
        <f t="shared" si="398"/>
        <v>0.6683889376186295</v>
      </c>
      <c r="AG770">
        <f t="shared" si="399"/>
        <v>2.8088187145039871</v>
      </c>
      <c r="AH770">
        <v>458.49044724987488</v>
      </c>
      <c r="AI770">
        <v>452.03865454545462</v>
      </c>
      <c r="AJ770">
        <v>1.183472737948107E-3</v>
      </c>
      <c r="AK770">
        <v>84.076978181650844</v>
      </c>
      <c r="AL770">
        <f t="shared" si="400"/>
        <v>0.66722194974291893</v>
      </c>
      <c r="AM770">
        <v>18.519902833225089</v>
      </c>
      <c r="AN770">
        <v>19.991728120300738</v>
      </c>
      <c r="AO770">
        <v>2.8243979078542309E-8</v>
      </c>
      <c r="AP770">
        <v>90.497214367256092</v>
      </c>
      <c r="AQ770">
        <v>0</v>
      </c>
      <c r="AR770">
        <v>0</v>
      </c>
      <c r="AS770">
        <f t="shared" si="401"/>
        <v>1</v>
      </c>
      <c r="AT770">
        <f t="shared" si="402"/>
        <v>0</v>
      </c>
      <c r="AU770">
        <f t="shared" si="403"/>
        <v>53785.38363154485</v>
      </c>
      <c r="AV770">
        <f t="shared" si="404"/>
        <v>66.861599999999996</v>
      </c>
      <c r="AW770">
        <f t="shared" si="405"/>
        <v>53.489280000000001</v>
      </c>
      <c r="AX770">
        <f t="shared" si="406"/>
        <v>0.8</v>
      </c>
      <c r="AY770">
        <f t="shared" si="407"/>
        <v>0.19</v>
      </c>
      <c r="AZ770">
        <v>9</v>
      </c>
      <c r="BA770">
        <v>1.88</v>
      </c>
      <c r="BB770" t="s">
        <v>337</v>
      </c>
      <c r="BC770">
        <v>2</v>
      </c>
      <c r="BD770" t="b">
        <v>0</v>
      </c>
      <c r="BE770">
        <v>1750758484.5999999</v>
      </c>
      <c r="BF770">
        <v>442.99900000000002</v>
      </c>
      <c r="BG770">
        <v>450.05700000000002</v>
      </c>
      <c r="BH770">
        <v>19.991599999999998</v>
      </c>
      <c r="BI770">
        <v>18.517199999999999</v>
      </c>
      <c r="BJ770">
        <v>440.04399999999998</v>
      </c>
      <c r="BK770">
        <v>19.771599999999999</v>
      </c>
      <c r="BL770">
        <v>399.84</v>
      </c>
      <c r="BM770">
        <v>101.215</v>
      </c>
      <c r="BN770">
        <v>9.9881399999999995E-2</v>
      </c>
      <c r="BO770">
        <v>25.617899999999999</v>
      </c>
      <c r="BP770">
        <v>25.386399999999998</v>
      </c>
      <c r="BQ770">
        <v>999.9</v>
      </c>
      <c r="BR770">
        <v>0</v>
      </c>
      <c r="BS770">
        <v>0</v>
      </c>
      <c r="BT770">
        <v>10003.5</v>
      </c>
      <c r="BU770">
        <v>66.861599999999996</v>
      </c>
      <c r="BV770">
        <v>9.9204500000000007</v>
      </c>
      <c r="BW770">
        <v>-7.0580699999999998</v>
      </c>
      <c r="BX770">
        <v>452.036</v>
      </c>
      <c r="BY770">
        <v>458.548</v>
      </c>
      <c r="BZ770">
        <v>1.4743900000000001</v>
      </c>
      <c r="CA770">
        <v>450.05700000000002</v>
      </c>
      <c r="CB770">
        <v>18.517199999999999</v>
      </c>
      <c r="CC770">
        <v>2.02345</v>
      </c>
      <c r="CD770">
        <v>1.87422</v>
      </c>
      <c r="CE770">
        <v>17.629000000000001</v>
      </c>
      <c r="CF770">
        <v>16.419899999999998</v>
      </c>
      <c r="CG770">
        <v>1750753677</v>
      </c>
      <c r="CH770" t="s">
        <v>338</v>
      </c>
      <c r="CI770">
        <v>1750753677</v>
      </c>
      <c r="CJ770">
        <v>1750753673.5</v>
      </c>
      <c r="CK770">
        <v>5</v>
      </c>
      <c r="CL770">
        <v>2.1520000000000001</v>
      </c>
      <c r="CM770">
        <v>-0.52400000000000002</v>
      </c>
      <c r="CN770">
        <v>3.0179999999999998</v>
      </c>
      <c r="CO770">
        <v>0.22</v>
      </c>
      <c r="CP770">
        <v>450</v>
      </c>
      <c r="CQ770">
        <v>19</v>
      </c>
      <c r="CR770">
        <v>0.26</v>
      </c>
      <c r="CS770">
        <v>0.17</v>
      </c>
      <c r="CT770">
        <v>-6.9897709756097557</v>
      </c>
      <c r="CU770">
        <v>-0.55361811846691045</v>
      </c>
      <c r="CV770">
        <v>6.3011348525092076E-2</v>
      </c>
      <c r="CW770">
        <v>0</v>
      </c>
      <c r="CX770">
        <v>0</v>
      </c>
      <c r="CY770">
        <v>0</v>
      </c>
      <c r="CZ770">
        <v>0</v>
      </c>
      <c r="DA770">
        <v>-1</v>
      </c>
      <c r="DB770">
        <v>1.474558292682927</v>
      </c>
      <c r="DC770">
        <v>-3.5832752612972792E-4</v>
      </c>
      <c r="DD770">
        <v>1.147605996887763E-3</v>
      </c>
      <c r="DE770">
        <v>1</v>
      </c>
      <c r="DF770">
        <v>1</v>
      </c>
      <c r="DG770">
        <v>2</v>
      </c>
      <c r="DH770" t="s">
        <v>383</v>
      </c>
      <c r="DI770">
        <v>3.02434</v>
      </c>
      <c r="DJ770">
        <v>2.6911700000000001</v>
      </c>
      <c r="DK770">
        <v>0.100109</v>
      </c>
      <c r="DL770">
        <v>0.10235900000000001</v>
      </c>
      <c r="DM770">
        <v>0.104905</v>
      </c>
      <c r="DN770">
        <v>0.10059800000000001</v>
      </c>
      <c r="DO770">
        <v>25074.3</v>
      </c>
      <c r="DP770">
        <v>16779.7</v>
      </c>
      <c r="DQ770">
        <v>26438.6</v>
      </c>
      <c r="DR770">
        <v>16989.900000000001</v>
      </c>
      <c r="DS770">
        <v>33671.1</v>
      </c>
      <c r="DT770">
        <v>19965.400000000001</v>
      </c>
      <c r="DU770">
        <v>38514.300000000003</v>
      </c>
      <c r="DV770">
        <v>22520.400000000001</v>
      </c>
      <c r="DW770">
        <v>1.80128</v>
      </c>
      <c r="DX770">
        <v>2.1758600000000001</v>
      </c>
      <c r="DY770">
        <v>4.7987700000000001E-2</v>
      </c>
      <c r="DZ770">
        <v>0</v>
      </c>
      <c r="EA770">
        <v>24.5991</v>
      </c>
      <c r="EB770">
        <v>999.9</v>
      </c>
      <c r="EC770">
        <v>60.4</v>
      </c>
      <c r="ED770">
        <v>32.6</v>
      </c>
      <c r="EE770">
        <v>29.479700000000001</v>
      </c>
      <c r="EF770">
        <v>62.5959</v>
      </c>
      <c r="EG770">
        <v>35.480800000000002</v>
      </c>
      <c r="EH770">
        <v>1</v>
      </c>
      <c r="EI770">
        <v>5.0715400000000001E-2</v>
      </c>
      <c r="EJ770">
        <v>-0.25271700000000002</v>
      </c>
      <c r="EK770">
        <v>20.3276</v>
      </c>
      <c r="EL770">
        <v>5.2519099999999996</v>
      </c>
      <c r="EM770">
        <v>11.962</v>
      </c>
      <c r="EN770">
        <v>4.9897200000000002</v>
      </c>
      <c r="EO770">
        <v>3.29156</v>
      </c>
      <c r="EP770">
        <v>9999</v>
      </c>
      <c r="EQ770">
        <v>9999</v>
      </c>
      <c r="ER770">
        <v>9999</v>
      </c>
      <c r="ES770">
        <v>999.9</v>
      </c>
      <c r="ET770">
        <v>4.9726699999999999</v>
      </c>
      <c r="EU770">
        <v>1.8719600000000001</v>
      </c>
      <c r="EV770">
        <v>1.87225</v>
      </c>
      <c r="EW770">
        <v>1.8772800000000001</v>
      </c>
      <c r="EX770">
        <v>1.87137</v>
      </c>
      <c r="EY770">
        <v>1.8721399999999999</v>
      </c>
      <c r="EZ770">
        <v>1.87181</v>
      </c>
      <c r="FA770">
        <v>1.8687400000000001</v>
      </c>
      <c r="FB770">
        <v>0</v>
      </c>
      <c r="FC770">
        <v>0</v>
      </c>
      <c r="FD770">
        <v>0</v>
      </c>
      <c r="FE770">
        <v>0</v>
      </c>
      <c r="FF770" t="s">
        <v>340</v>
      </c>
      <c r="FG770" t="s">
        <v>341</v>
      </c>
      <c r="FH770" t="s">
        <v>342</v>
      </c>
      <c r="FI770" t="s">
        <v>342</v>
      </c>
      <c r="FJ770" t="s">
        <v>342</v>
      </c>
      <c r="FK770" t="s">
        <v>342</v>
      </c>
      <c r="FL770">
        <v>0</v>
      </c>
      <c r="FM770">
        <v>100</v>
      </c>
      <c r="FN770">
        <v>100</v>
      </c>
      <c r="FO770">
        <v>2.9550000000000001</v>
      </c>
      <c r="FP770">
        <v>0.22</v>
      </c>
      <c r="FQ770">
        <v>-0.71234261683338174</v>
      </c>
      <c r="FR770">
        <v>7.6898218637449396E-3</v>
      </c>
      <c r="FS770">
        <v>1.5097418776848419E-6</v>
      </c>
      <c r="FT770">
        <v>-9.8458676114205118E-11</v>
      </c>
      <c r="FU770">
        <v>0.22001999999999461</v>
      </c>
      <c r="FV770">
        <v>0</v>
      </c>
      <c r="FW770">
        <v>0</v>
      </c>
      <c r="FX770">
        <v>0</v>
      </c>
      <c r="FY770">
        <v>3</v>
      </c>
      <c r="FZ770">
        <v>2164</v>
      </c>
      <c r="GA770">
        <v>-1</v>
      </c>
      <c r="GB770">
        <v>-1</v>
      </c>
      <c r="GC770">
        <v>80.099999999999994</v>
      </c>
      <c r="GD770">
        <v>80.2</v>
      </c>
      <c r="GE770">
        <v>1.10229</v>
      </c>
      <c r="GF770">
        <v>2.63794</v>
      </c>
      <c r="GG770">
        <v>1.7981</v>
      </c>
      <c r="GH770">
        <v>2.3803700000000001</v>
      </c>
      <c r="GI770">
        <v>1.5979000000000001</v>
      </c>
      <c r="GJ770">
        <v>2.5610400000000002</v>
      </c>
      <c r="GK770">
        <v>35.987900000000003</v>
      </c>
      <c r="GL770">
        <v>24.157499999999999</v>
      </c>
      <c r="GM770">
        <v>18</v>
      </c>
      <c r="GN770">
        <v>367.43200000000002</v>
      </c>
      <c r="GO770">
        <v>661.69899999999996</v>
      </c>
      <c r="GP770">
        <v>25.829799999999999</v>
      </c>
      <c r="GQ770">
        <v>27.7394</v>
      </c>
      <c r="GR770">
        <v>30</v>
      </c>
      <c r="GS770">
        <v>27.717099999999999</v>
      </c>
      <c r="GT770">
        <v>27.743200000000002</v>
      </c>
      <c r="GU770">
        <v>22.029199999999999</v>
      </c>
      <c r="GV770">
        <v>43.204700000000003</v>
      </c>
      <c r="GW770">
        <v>0</v>
      </c>
      <c r="GX770">
        <v>25.83</v>
      </c>
      <c r="GY770">
        <v>450</v>
      </c>
      <c r="GZ770">
        <v>18.5</v>
      </c>
      <c r="HA770">
        <v>100.464</v>
      </c>
      <c r="HB770">
        <v>70.2864</v>
      </c>
    </row>
    <row r="771" spans="1:210" x14ac:dyDescent="0.3">
      <c r="A771">
        <v>755</v>
      </c>
      <c r="B771">
        <v>1750758489.5999999</v>
      </c>
      <c r="C771">
        <v>3770.5</v>
      </c>
      <c r="D771" t="s">
        <v>1851</v>
      </c>
      <c r="E771" t="s">
        <v>1852</v>
      </c>
      <c r="F771" t="s">
        <v>336</v>
      </c>
      <c r="G771">
        <v>1750758489.5999999</v>
      </c>
      <c r="H771">
        <f t="shared" si="374"/>
        <v>6.702681871609494E-4</v>
      </c>
      <c r="I771">
        <f t="shared" si="375"/>
        <v>0.67026818716094938</v>
      </c>
      <c r="J771">
        <f t="shared" si="376"/>
        <v>2.800278221976213</v>
      </c>
      <c r="K771">
        <f t="shared" si="377"/>
        <v>442.971</v>
      </c>
      <c r="L771">
        <f t="shared" si="378"/>
        <v>352.15889734828085</v>
      </c>
      <c r="M771">
        <f t="shared" si="379"/>
        <v>35.678651529225434</v>
      </c>
      <c r="N771">
        <f t="shared" si="380"/>
        <v>44.879195344940996</v>
      </c>
      <c r="O771">
        <f t="shared" si="381"/>
        <v>5.4603895035708998E-2</v>
      </c>
      <c r="P771">
        <f t="shared" si="382"/>
        <v>2.4152308207606499</v>
      </c>
      <c r="Q771">
        <f t="shared" si="383"/>
        <v>5.3937829565377342E-2</v>
      </c>
      <c r="R771">
        <f t="shared" si="384"/>
        <v>3.3770315518013294E-2</v>
      </c>
      <c r="S771">
        <f t="shared" si="385"/>
        <v>12.701898999999999</v>
      </c>
      <c r="T771">
        <f t="shared" si="386"/>
        <v>25.496824859952486</v>
      </c>
      <c r="U771">
        <f t="shared" si="387"/>
        <v>25.375699999999998</v>
      </c>
      <c r="V771">
        <f t="shared" si="388"/>
        <v>3.251599737287687</v>
      </c>
      <c r="W771">
        <f t="shared" si="389"/>
        <v>61.407007338620033</v>
      </c>
      <c r="X771">
        <f t="shared" si="390"/>
        <v>2.0253898561751997</v>
      </c>
      <c r="Y771">
        <f t="shared" si="391"/>
        <v>3.2983041251407696</v>
      </c>
      <c r="Z771">
        <f t="shared" si="392"/>
        <v>1.2262098811124873</v>
      </c>
      <c r="AA771">
        <f t="shared" si="393"/>
        <v>-29.55882705379787</v>
      </c>
      <c r="AB771">
        <f t="shared" si="394"/>
        <v>31.263402754524673</v>
      </c>
      <c r="AC771">
        <f t="shared" si="395"/>
        <v>2.7517142791614448</v>
      </c>
      <c r="AD771">
        <f t="shared" si="396"/>
        <v>17.158188979888248</v>
      </c>
      <c r="AE771">
        <f t="shared" si="397"/>
        <v>2.800278221976213</v>
      </c>
      <c r="AF771">
        <f t="shared" si="398"/>
        <v>0.67026818716094938</v>
      </c>
      <c r="AG771">
        <f t="shared" si="399"/>
        <v>2.836223284380643</v>
      </c>
      <c r="AH771">
        <v>458.50802416692289</v>
      </c>
      <c r="AI771">
        <v>452.00979393939411</v>
      </c>
      <c r="AJ771">
        <v>-2.435213495731032E-4</v>
      </c>
      <c r="AK771">
        <v>84.076978181650844</v>
      </c>
      <c r="AL771">
        <f t="shared" si="400"/>
        <v>0.66848292990178848</v>
      </c>
      <c r="AM771">
        <v>18.51750457787886</v>
      </c>
      <c r="AN771">
        <v>19.99117203007518</v>
      </c>
      <c r="AO771">
        <v>-3.2476208014887682E-7</v>
      </c>
      <c r="AP771">
        <v>90.497214367256092</v>
      </c>
      <c r="AQ771">
        <v>0</v>
      </c>
      <c r="AR771">
        <v>0</v>
      </c>
      <c r="AS771">
        <f t="shared" si="401"/>
        <v>1</v>
      </c>
      <c r="AT771">
        <f t="shared" si="402"/>
        <v>0</v>
      </c>
      <c r="AU771">
        <f t="shared" si="403"/>
        <v>53782.652239396928</v>
      </c>
      <c r="AV771">
        <f t="shared" si="404"/>
        <v>66.852099999999993</v>
      </c>
      <c r="AW771">
        <f t="shared" si="405"/>
        <v>53.481679999999997</v>
      </c>
      <c r="AX771">
        <f t="shared" si="406"/>
        <v>0.8</v>
      </c>
      <c r="AY771">
        <f t="shared" si="407"/>
        <v>0.19</v>
      </c>
      <c r="AZ771">
        <v>9</v>
      </c>
      <c r="BA771">
        <v>1.88</v>
      </c>
      <c r="BB771" t="s">
        <v>337</v>
      </c>
      <c r="BC771">
        <v>2</v>
      </c>
      <c r="BD771" t="b">
        <v>0</v>
      </c>
      <c r="BE771">
        <v>1750758489.5999999</v>
      </c>
      <c r="BF771">
        <v>442.971</v>
      </c>
      <c r="BG771">
        <v>449.93799999999999</v>
      </c>
      <c r="BH771">
        <v>19.991199999999999</v>
      </c>
      <c r="BI771">
        <v>18.5136</v>
      </c>
      <c r="BJ771">
        <v>440.01600000000002</v>
      </c>
      <c r="BK771">
        <v>19.7712</v>
      </c>
      <c r="BL771">
        <v>400.096</v>
      </c>
      <c r="BM771">
        <v>101.214</v>
      </c>
      <c r="BN771">
        <v>0.10007099999999999</v>
      </c>
      <c r="BO771">
        <v>25.6158</v>
      </c>
      <c r="BP771">
        <v>25.375699999999998</v>
      </c>
      <c r="BQ771">
        <v>999.9</v>
      </c>
      <c r="BR771">
        <v>0</v>
      </c>
      <c r="BS771">
        <v>0</v>
      </c>
      <c r="BT771">
        <v>10003</v>
      </c>
      <c r="BU771">
        <v>66.852099999999993</v>
      </c>
      <c r="BV771">
        <v>9.9204500000000007</v>
      </c>
      <c r="BW771">
        <v>-6.9667399999999997</v>
      </c>
      <c r="BX771">
        <v>452.00700000000001</v>
      </c>
      <c r="BY771">
        <v>458.42500000000001</v>
      </c>
      <c r="BZ771">
        <v>1.4776499999999999</v>
      </c>
      <c r="CA771">
        <v>449.93799999999999</v>
      </c>
      <c r="CB771">
        <v>18.5136</v>
      </c>
      <c r="CC771">
        <v>2.02339</v>
      </c>
      <c r="CD771">
        <v>1.87384</v>
      </c>
      <c r="CE771">
        <v>17.628599999999999</v>
      </c>
      <c r="CF771">
        <v>16.416699999999999</v>
      </c>
      <c r="CG771">
        <v>1750753677</v>
      </c>
      <c r="CH771" t="s">
        <v>338</v>
      </c>
      <c r="CI771">
        <v>1750753677</v>
      </c>
      <c r="CJ771">
        <v>1750753673.5</v>
      </c>
      <c r="CK771">
        <v>5</v>
      </c>
      <c r="CL771">
        <v>2.1520000000000001</v>
      </c>
      <c r="CM771">
        <v>-0.52400000000000002</v>
      </c>
      <c r="CN771">
        <v>3.0179999999999998</v>
      </c>
      <c r="CO771">
        <v>0.22</v>
      </c>
      <c r="CP771">
        <v>450</v>
      </c>
      <c r="CQ771">
        <v>19</v>
      </c>
      <c r="CR771">
        <v>0.26</v>
      </c>
      <c r="CS771">
        <v>0.17</v>
      </c>
      <c r="CT771">
        <v>-7.0219767500000003</v>
      </c>
      <c r="CU771">
        <v>-0.1986705816135132</v>
      </c>
      <c r="CV771">
        <v>4.3431094988930448E-2</v>
      </c>
      <c r="CW771">
        <v>1</v>
      </c>
      <c r="CX771">
        <v>0</v>
      </c>
      <c r="CY771">
        <v>0</v>
      </c>
      <c r="CZ771">
        <v>0</v>
      </c>
      <c r="DA771">
        <v>-1</v>
      </c>
      <c r="DB771">
        <v>1.4745837500000001</v>
      </c>
      <c r="DC771">
        <v>1.129317073170355E-2</v>
      </c>
      <c r="DD771">
        <v>1.288321946370536E-3</v>
      </c>
      <c r="DE771">
        <v>1</v>
      </c>
      <c r="DF771">
        <v>2</v>
      </c>
      <c r="DG771">
        <v>2</v>
      </c>
      <c r="DH771" t="s">
        <v>339</v>
      </c>
      <c r="DI771">
        <v>3.0246300000000002</v>
      </c>
      <c r="DJ771">
        <v>2.69136</v>
      </c>
      <c r="DK771">
        <v>0.100104</v>
      </c>
      <c r="DL771">
        <v>0.102339</v>
      </c>
      <c r="DM771">
        <v>0.104903</v>
      </c>
      <c r="DN771">
        <v>0.10058400000000001</v>
      </c>
      <c r="DO771">
        <v>25074.7</v>
      </c>
      <c r="DP771">
        <v>16779.7</v>
      </c>
      <c r="DQ771">
        <v>26438.9</v>
      </c>
      <c r="DR771">
        <v>16989.5</v>
      </c>
      <c r="DS771">
        <v>33671.800000000003</v>
      </c>
      <c r="DT771">
        <v>19965.3</v>
      </c>
      <c r="DU771">
        <v>38515</v>
      </c>
      <c r="DV771">
        <v>22519.9</v>
      </c>
      <c r="DW771">
        <v>1.8021400000000001</v>
      </c>
      <c r="DX771">
        <v>2.1755800000000001</v>
      </c>
      <c r="DY771">
        <v>4.7433400000000001E-2</v>
      </c>
      <c r="DZ771">
        <v>0</v>
      </c>
      <c r="EA771">
        <v>24.5974</v>
      </c>
      <c r="EB771">
        <v>999.9</v>
      </c>
      <c r="EC771">
        <v>60.4</v>
      </c>
      <c r="ED771">
        <v>32.6</v>
      </c>
      <c r="EE771">
        <v>29.476900000000001</v>
      </c>
      <c r="EF771">
        <v>62.515900000000002</v>
      </c>
      <c r="EG771">
        <v>35.560899999999997</v>
      </c>
      <c r="EH771">
        <v>1</v>
      </c>
      <c r="EI771">
        <v>5.0577200000000003E-2</v>
      </c>
      <c r="EJ771">
        <v>-0.25304599999999999</v>
      </c>
      <c r="EK771">
        <v>20.327500000000001</v>
      </c>
      <c r="EL771">
        <v>5.2516699999999998</v>
      </c>
      <c r="EM771">
        <v>11.962</v>
      </c>
      <c r="EN771">
        <v>4.9896399999999996</v>
      </c>
      <c r="EO771">
        <v>3.2917800000000002</v>
      </c>
      <c r="EP771">
        <v>9999</v>
      </c>
      <c r="EQ771">
        <v>9999</v>
      </c>
      <c r="ER771">
        <v>9999</v>
      </c>
      <c r="ES771">
        <v>999.9</v>
      </c>
      <c r="ET771">
        <v>4.9726900000000001</v>
      </c>
      <c r="EU771">
        <v>1.87195</v>
      </c>
      <c r="EV771">
        <v>1.87225</v>
      </c>
      <c r="EW771">
        <v>1.8772800000000001</v>
      </c>
      <c r="EX771">
        <v>1.8713500000000001</v>
      </c>
      <c r="EY771">
        <v>1.8721300000000001</v>
      </c>
      <c r="EZ771">
        <v>1.8717999999999999</v>
      </c>
      <c r="FA771">
        <v>1.8687400000000001</v>
      </c>
      <c r="FB771">
        <v>0</v>
      </c>
      <c r="FC771">
        <v>0</v>
      </c>
      <c r="FD771">
        <v>0</v>
      </c>
      <c r="FE771">
        <v>0</v>
      </c>
      <c r="FF771" t="s">
        <v>340</v>
      </c>
      <c r="FG771" t="s">
        <v>341</v>
      </c>
      <c r="FH771" t="s">
        <v>342</v>
      </c>
      <c r="FI771" t="s">
        <v>342</v>
      </c>
      <c r="FJ771" t="s">
        <v>342</v>
      </c>
      <c r="FK771" t="s">
        <v>342</v>
      </c>
      <c r="FL771">
        <v>0</v>
      </c>
      <c r="FM771">
        <v>100</v>
      </c>
      <c r="FN771">
        <v>100</v>
      </c>
      <c r="FO771">
        <v>2.9550000000000001</v>
      </c>
      <c r="FP771">
        <v>0.22</v>
      </c>
      <c r="FQ771">
        <v>-0.71234261683338174</v>
      </c>
      <c r="FR771">
        <v>7.6898218637449396E-3</v>
      </c>
      <c r="FS771">
        <v>1.5097418776848419E-6</v>
      </c>
      <c r="FT771">
        <v>-9.8458676114205118E-11</v>
      </c>
      <c r="FU771">
        <v>0.22001999999999461</v>
      </c>
      <c r="FV771">
        <v>0</v>
      </c>
      <c r="FW771">
        <v>0</v>
      </c>
      <c r="FX771">
        <v>0</v>
      </c>
      <c r="FY771">
        <v>3</v>
      </c>
      <c r="FZ771">
        <v>2164</v>
      </c>
      <c r="GA771">
        <v>-1</v>
      </c>
      <c r="GB771">
        <v>-1</v>
      </c>
      <c r="GC771">
        <v>80.2</v>
      </c>
      <c r="GD771">
        <v>80.3</v>
      </c>
      <c r="GE771">
        <v>1.10229</v>
      </c>
      <c r="GF771">
        <v>2.6232899999999999</v>
      </c>
      <c r="GG771">
        <v>1.7981</v>
      </c>
      <c r="GH771">
        <v>2.3803700000000001</v>
      </c>
      <c r="GI771">
        <v>1.5979000000000001</v>
      </c>
      <c r="GJ771">
        <v>2.5634800000000002</v>
      </c>
      <c r="GK771">
        <v>35.987900000000003</v>
      </c>
      <c r="GL771">
        <v>24.157499999999999</v>
      </c>
      <c r="GM771">
        <v>18</v>
      </c>
      <c r="GN771">
        <v>367.86599999999999</v>
      </c>
      <c r="GO771">
        <v>661.43499999999995</v>
      </c>
      <c r="GP771">
        <v>25.829799999999999</v>
      </c>
      <c r="GQ771">
        <v>27.737100000000002</v>
      </c>
      <c r="GR771">
        <v>29.9999</v>
      </c>
      <c r="GS771">
        <v>27.715699999999998</v>
      </c>
      <c r="GT771">
        <v>27.741399999999999</v>
      </c>
      <c r="GU771">
        <v>22.034199999999998</v>
      </c>
      <c r="GV771">
        <v>43.204700000000003</v>
      </c>
      <c r="GW771">
        <v>0</v>
      </c>
      <c r="GX771">
        <v>25.83</v>
      </c>
      <c r="GY771">
        <v>450</v>
      </c>
      <c r="GZ771">
        <v>18.5</v>
      </c>
      <c r="HA771">
        <v>100.465</v>
      </c>
      <c r="HB771">
        <v>70.284800000000004</v>
      </c>
    </row>
    <row r="772" spans="1:210" x14ac:dyDescent="0.3">
      <c r="A772">
        <v>756</v>
      </c>
      <c r="B772">
        <v>1750758494.5999999</v>
      </c>
      <c r="C772">
        <v>3775.5</v>
      </c>
      <c r="D772" t="s">
        <v>1853</v>
      </c>
      <c r="E772" t="s">
        <v>1854</v>
      </c>
      <c r="F772" t="s">
        <v>336</v>
      </c>
      <c r="G772">
        <v>1750758494.5999999</v>
      </c>
      <c r="H772">
        <f t="shared" si="374"/>
        <v>6.6887987381205423E-4</v>
      </c>
      <c r="I772">
        <f t="shared" si="375"/>
        <v>0.66887987381205427</v>
      </c>
      <c r="J772">
        <f t="shared" si="376"/>
        <v>2.8276514116190974</v>
      </c>
      <c r="K772">
        <f t="shared" si="377"/>
        <v>443.01799999999997</v>
      </c>
      <c r="L772">
        <f t="shared" si="378"/>
        <v>351.25510712243704</v>
      </c>
      <c r="M772">
        <f t="shared" si="379"/>
        <v>35.586033555579576</v>
      </c>
      <c r="N772">
        <f t="shared" si="380"/>
        <v>44.882631153403992</v>
      </c>
      <c r="O772">
        <f t="shared" si="381"/>
        <v>5.450494900464592E-2</v>
      </c>
      <c r="P772">
        <f t="shared" si="382"/>
        <v>2.4139563653713627</v>
      </c>
      <c r="Q772">
        <f t="shared" si="383"/>
        <v>5.3840933750418332E-2</v>
      </c>
      <c r="R772">
        <f t="shared" si="384"/>
        <v>3.3709574343722765E-2</v>
      </c>
      <c r="S772">
        <f t="shared" si="385"/>
        <v>12.701898999999999</v>
      </c>
      <c r="T772">
        <f t="shared" si="386"/>
        <v>25.494999252950233</v>
      </c>
      <c r="U772">
        <f t="shared" si="387"/>
        <v>25.371500000000001</v>
      </c>
      <c r="V772">
        <f t="shared" si="388"/>
        <v>3.2507879200359691</v>
      </c>
      <c r="W772">
        <f t="shared" si="389"/>
        <v>61.401537070325475</v>
      </c>
      <c r="X772">
        <f t="shared" si="390"/>
        <v>2.0249450404172</v>
      </c>
      <c r="Y772">
        <f t="shared" si="391"/>
        <v>3.2978735338464813</v>
      </c>
      <c r="Z772">
        <f t="shared" si="392"/>
        <v>1.225842879618769</v>
      </c>
      <c r="AA772">
        <f t="shared" si="393"/>
        <v>-29.497602435111592</v>
      </c>
      <c r="AB772">
        <f t="shared" si="394"/>
        <v>31.507188289473095</v>
      </c>
      <c r="AC772">
        <f t="shared" si="395"/>
        <v>2.7745464535931421</v>
      </c>
      <c r="AD772">
        <f t="shared" si="396"/>
        <v>17.486031307954647</v>
      </c>
      <c r="AE772">
        <f t="shared" si="397"/>
        <v>2.8276514116190974</v>
      </c>
      <c r="AF772">
        <f t="shared" si="398"/>
        <v>0.66887987381205427</v>
      </c>
      <c r="AG772">
        <f t="shared" si="399"/>
        <v>2.803198100869122</v>
      </c>
      <c r="AH772">
        <v>458.46091319404468</v>
      </c>
      <c r="AI772">
        <v>452.03575757575749</v>
      </c>
      <c r="AJ772">
        <v>-1.6148960531701671E-5</v>
      </c>
      <c r="AK772">
        <v>84.076978181650844</v>
      </c>
      <c r="AL772">
        <f t="shared" si="400"/>
        <v>0.66872179497167872</v>
      </c>
      <c r="AM772">
        <v>18.513899216062871</v>
      </c>
      <c r="AN772">
        <v>19.988247518796989</v>
      </c>
      <c r="AO772">
        <v>2.062376235456847E-7</v>
      </c>
      <c r="AP772">
        <v>90.497214367256092</v>
      </c>
      <c r="AQ772">
        <v>0</v>
      </c>
      <c r="AR772">
        <v>0</v>
      </c>
      <c r="AS772">
        <f t="shared" si="401"/>
        <v>1</v>
      </c>
      <c r="AT772">
        <f t="shared" si="402"/>
        <v>0</v>
      </c>
      <c r="AU772">
        <f t="shared" si="403"/>
        <v>53740.198395574706</v>
      </c>
      <c r="AV772">
        <f t="shared" si="404"/>
        <v>66.852099999999993</v>
      </c>
      <c r="AW772">
        <f t="shared" si="405"/>
        <v>53.481679999999997</v>
      </c>
      <c r="AX772">
        <f t="shared" si="406"/>
        <v>0.8</v>
      </c>
      <c r="AY772">
        <f t="shared" si="407"/>
        <v>0.19</v>
      </c>
      <c r="AZ772">
        <v>9</v>
      </c>
      <c r="BA772">
        <v>1.88</v>
      </c>
      <c r="BB772" t="s">
        <v>337</v>
      </c>
      <c r="BC772">
        <v>2</v>
      </c>
      <c r="BD772" t="b">
        <v>0</v>
      </c>
      <c r="BE772">
        <v>1750758494.5999999</v>
      </c>
      <c r="BF772">
        <v>443.01799999999997</v>
      </c>
      <c r="BG772">
        <v>450.04599999999999</v>
      </c>
      <c r="BH772">
        <v>19.987400000000001</v>
      </c>
      <c r="BI772">
        <v>18.512699999999999</v>
      </c>
      <c r="BJ772">
        <v>440.06200000000001</v>
      </c>
      <c r="BK772">
        <v>19.767399999999999</v>
      </c>
      <c r="BL772">
        <v>400.05399999999997</v>
      </c>
      <c r="BM772">
        <v>101.211</v>
      </c>
      <c r="BN772">
        <v>0.100078</v>
      </c>
      <c r="BO772">
        <v>25.613600000000002</v>
      </c>
      <c r="BP772">
        <v>25.371500000000001</v>
      </c>
      <c r="BQ772">
        <v>999.9</v>
      </c>
      <c r="BR772">
        <v>0</v>
      </c>
      <c r="BS772">
        <v>0</v>
      </c>
      <c r="BT772">
        <v>9995</v>
      </c>
      <c r="BU772">
        <v>66.852099999999993</v>
      </c>
      <c r="BV772">
        <v>9.9204500000000007</v>
      </c>
      <c r="BW772">
        <v>-7.0282600000000004</v>
      </c>
      <c r="BX772">
        <v>452.053</v>
      </c>
      <c r="BY772">
        <v>458.53500000000003</v>
      </c>
      <c r="BZ772">
        <v>1.47471</v>
      </c>
      <c r="CA772">
        <v>450.04599999999999</v>
      </c>
      <c r="CB772">
        <v>18.512699999999999</v>
      </c>
      <c r="CC772">
        <v>2.0229499999999998</v>
      </c>
      <c r="CD772">
        <v>1.8736900000000001</v>
      </c>
      <c r="CE772">
        <v>17.6251</v>
      </c>
      <c r="CF772">
        <v>16.415500000000002</v>
      </c>
      <c r="CG772">
        <v>1750753677</v>
      </c>
      <c r="CH772" t="s">
        <v>338</v>
      </c>
      <c r="CI772">
        <v>1750753677</v>
      </c>
      <c r="CJ772">
        <v>1750753673.5</v>
      </c>
      <c r="CK772">
        <v>5</v>
      </c>
      <c r="CL772">
        <v>2.1520000000000001</v>
      </c>
      <c r="CM772">
        <v>-0.52400000000000002</v>
      </c>
      <c r="CN772">
        <v>3.0179999999999998</v>
      </c>
      <c r="CO772">
        <v>0.22</v>
      </c>
      <c r="CP772">
        <v>450</v>
      </c>
      <c r="CQ772">
        <v>19</v>
      </c>
      <c r="CR772">
        <v>0.26</v>
      </c>
      <c r="CS772">
        <v>0.17</v>
      </c>
      <c r="CT772">
        <v>-7.0246082926829274</v>
      </c>
      <c r="CU772">
        <v>0.17295554006969119</v>
      </c>
      <c r="CV772">
        <v>3.8852679469543877E-2</v>
      </c>
      <c r="CW772">
        <v>1</v>
      </c>
      <c r="CX772">
        <v>0</v>
      </c>
      <c r="CY772">
        <v>0</v>
      </c>
      <c r="CZ772">
        <v>0</v>
      </c>
      <c r="DA772">
        <v>-1</v>
      </c>
      <c r="DB772">
        <v>1.475355365853658</v>
      </c>
      <c r="DC772">
        <v>9.8717770034843968E-3</v>
      </c>
      <c r="DD772">
        <v>1.2586832018965141E-3</v>
      </c>
      <c r="DE772">
        <v>1</v>
      </c>
      <c r="DF772">
        <v>2</v>
      </c>
      <c r="DG772">
        <v>2</v>
      </c>
      <c r="DH772" t="s">
        <v>339</v>
      </c>
      <c r="DI772">
        <v>3.0245799999999998</v>
      </c>
      <c r="DJ772">
        <v>2.69137</v>
      </c>
      <c r="DK772">
        <v>0.100109</v>
      </c>
      <c r="DL772">
        <v>0.102354</v>
      </c>
      <c r="DM772">
        <v>0.10488599999999999</v>
      </c>
      <c r="DN772">
        <v>0.100578</v>
      </c>
      <c r="DO772">
        <v>25074.5</v>
      </c>
      <c r="DP772">
        <v>16779.7</v>
      </c>
      <c r="DQ772">
        <v>26438.799999999999</v>
      </c>
      <c r="DR772">
        <v>16989.8</v>
      </c>
      <c r="DS772">
        <v>33672.300000000003</v>
      </c>
      <c r="DT772">
        <v>19965.7</v>
      </c>
      <c r="DU772">
        <v>38514.9</v>
      </c>
      <c r="DV772">
        <v>22520.2</v>
      </c>
      <c r="DW772">
        <v>1.8016399999999999</v>
      </c>
      <c r="DX772">
        <v>2.1760799999999998</v>
      </c>
      <c r="DY772">
        <v>4.7355899999999999E-2</v>
      </c>
      <c r="DZ772">
        <v>0</v>
      </c>
      <c r="EA772">
        <v>24.5945</v>
      </c>
      <c r="EB772">
        <v>999.9</v>
      </c>
      <c r="EC772">
        <v>60.4</v>
      </c>
      <c r="ED772">
        <v>32.6</v>
      </c>
      <c r="EE772">
        <v>29.479700000000001</v>
      </c>
      <c r="EF772">
        <v>62.645899999999997</v>
      </c>
      <c r="EG772">
        <v>35.4407</v>
      </c>
      <c r="EH772">
        <v>1</v>
      </c>
      <c r="EI772">
        <v>5.0361799999999998E-2</v>
      </c>
      <c r="EJ772">
        <v>-0.25442500000000001</v>
      </c>
      <c r="EK772">
        <v>20.327400000000001</v>
      </c>
      <c r="EL772">
        <v>5.2515499999999999</v>
      </c>
      <c r="EM772">
        <v>11.962</v>
      </c>
      <c r="EN772">
        <v>4.9896000000000003</v>
      </c>
      <c r="EO772">
        <v>3.2916400000000001</v>
      </c>
      <c r="EP772">
        <v>9999</v>
      </c>
      <c r="EQ772">
        <v>9999</v>
      </c>
      <c r="ER772">
        <v>9999</v>
      </c>
      <c r="ES772">
        <v>999.9</v>
      </c>
      <c r="ET772">
        <v>4.9726800000000004</v>
      </c>
      <c r="EU772">
        <v>1.87195</v>
      </c>
      <c r="EV772">
        <v>1.8722399999999999</v>
      </c>
      <c r="EW772">
        <v>1.8772800000000001</v>
      </c>
      <c r="EX772">
        <v>1.87134</v>
      </c>
      <c r="EY772">
        <v>1.8721099999999999</v>
      </c>
      <c r="EZ772">
        <v>1.87181</v>
      </c>
      <c r="FA772">
        <v>1.8687400000000001</v>
      </c>
      <c r="FB772">
        <v>0</v>
      </c>
      <c r="FC772">
        <v>0</v>
      </c>
      <c r="FD772">
        <v>0</v>
      </c>
      <c r="FE772">
        <v>0</v>
      </c>
      <c r="FF772" t="s">
        <v>340</v>
      </c>
      <c r="FG772" t="s">
        <v>341</v>
      </c>
      <c r="FH772" t="s">
        <v>342</v>
      </c>
      <c r="FI772" t="s">
        <v>342</v>
      </c>
      <c r="FJ772" t="s">
        <v>342</v>
      </c>
      <c r="FK772" t="s">
        <v>342</v>
      </c>
      <c r="FL772">
        <v>0</v>
      </c>
      <c r="FM772">
        <v>100</v>
      </c>
      <c r="FN772">
        <v>100</v>
      </c>
      <c r="FO772">
        <v>2.956</v>
      </c>
      <c r="FP772">
        <v>0.22</v>
      </c>
      <c r="FQ772">
        <v>-0.71234261683338174</v>
      </c>
      <c r="FR772">
        <v>7.6898218637449396E-3</v>
      </c>
      <c r="FS772">
        <v>1.5097418776848419E-6</v>
      </c>
      <c r="FT772">
        <v>-9.8458676114205118E-11</v>
      </c>
      <c r="FU772">
        <v>0.22001999999999461</v>
      </c>
      <c r="FV772">
        <v>0</v>
      </c>
      <c r="FW772">
        <v>0</v>
      </c>
      <c r="FX772">
        <v>0</v>
      </c>
      <c r="FY772">
        <v>3</v>
      </c>
      <c r="FZ772">
        <v>2164</v>
      </c>
      <c r="GA772">
        <v>-1</v>
      </c>
      <c r="GB772">
        <v>-1</v>
      </c>
      <c r="GC772">
        <v>80.3</v>
      </c>
      <c r="GD772">
        <v>80.400000000000006</v>
      </c>
      <c r="GE772">
        <v>1.10229</v>
      </c>
      <c r="GF772">
        <v>2.63306</v>
      </c>
      <c r="GG772">
        <v>1.7981</v>
      </c>
      <c r="GH772">
        <v>2.3803700000000001</v>
      </c>
      <c r="GI772">
        <v>1.5979000000000001</v>
      </c>
      <c r="GJ772">
        <v>2.51709</v>
      </c>
      <c r="GK772">
        <v>35.964500000000001</v>
      </c>
      <c r="GL772">
        <v>24.157499999999999</v>
      </c>
      <c r="GM772">
        <v>18</v>
      </c>
      <c r="GN772">
        <v>367.59699999999998</v>
      </c>
      <c r="GO772">
        <v>661.84199999999998</v>
      </c>
      <c r="GP772">
        <v>25.829799999999999</v>
      </c>
      <c r="GQ772">
        <v>27.735199999999999</v>
      </c>
      <c r="GR772">
        <v>29.9999</v>
      </c>
      <c r="GS772">
        <v>27.713799999999999</v>
      </c>
      <c r="GT772">
        <v>27.7395</v>
      </c>
      <c r="GU772">
        <v>22.031500000000001</v>
      </c>
      <c r="GV772">
        <v>43.204700000000003</v>
      </c>
      <c r="GW772">
        <v>0</v>
      </c>
      <c r="GX772">
        <v>25.83</v>
      </c>
      <c r="GY772">
        <v>450</v>
      </c>
      <c r="GZ772">
        <v>18.5</v>
      </c>
      <c r="HA772">
        <v>100.465</v>
      </c>
      <c r="HB772">
        <v>70.285899999999998</v>
      </c>
    </row>
    <row r="773" spans="1:210" x14ac:dyDescent="0.3">
      <c r="A773">
        <v>757</v>
      </c>
      <c r="B773">
        <v>1750758499.5999999</v>
      </c>
      <c r="C773">
        <v>3780.5</v>
      </c>
      <c r="D773" t="s">
        <v>1855</v>
      </c>
      <c r="E773" t="s">
        <v>1856</v>
      </c>
      <c r="F773" t="s">
        <v>336</v>
      </c>
      <c r="G773">
        <v>1750758499.5999999</v>
      </c>
      <c r="H773">
        <f t="shared" si="374"/>
        <v>6.6802360830460321E-4</v>
      </c>
      <c r="I773">
        <f t="shared" si="375"/>
        <v>0.66802360830460317</v>
      </c>
      <c r="J773">
        <f t="shared" si="376"/>
        <v>2.7348842562893347</v>
      </c>
      <c r="K773">
        <f t="shared" si="377"/>
        <v>443.07100000000003</v>
      </c>
      <c r="L773">
        <f t="shared" si="378"/>
        <v>353.90103071179084</v>
      </c>
      <c r="M773">
        <f t="shared" si="379"/>
        <v>35.854087494800993</v>
      </c>
      <c r="N773">
        <f t="shared" si="380"/>
        <v>44.887991336047001</v>
      </c>
      <c r="O773">
        <f t="shared" si="381"/>
        <v>5.4416787051200941E-2</v>
      </c>
      <c r="P773">
        <f t="shared" si="382"/>
        <v>2.4148780993268706</v>
      </c>
      <c r="Q773">
        <f t="shared" si="383"/>
        <v>5.375515355330978E-2</v>
      </c>
      <c r="R773">
        <f t="shared" si="384"/>
        <v>3.36557514383167E-2</v>
      </c>
      <c r="S773">
        <f t="shared" si="385"/>
        <v>12.709175999999999</v>
      </c>
      <c r="T773">
        <f t="shared" si="386"/>
        <v>25.494058650772153</v>
      </c>
      <c r="U773">
        <f t="shared" si="387"/>
        <v>25.372800000000002</v>
      </c>
      <c r="V773">
        <f t="shared" si="388"/>
        <v>3.2510391778791314</v>
      </c>
      <c r="W773">
        <f t="shared" si="389"/>
        <v>61.402267657387618</v>
      </c>
      <c r="X773">
        <f t="shared" si="390"/>
        <v>2.0248129163077002</v>
      </c>
      <c r="Y773">
        <f t="shared" si="391"/>
        <v>3.2976191166191966</v>
      </c>
      <c r="Z773">
        <f t="shared" si="392"/>
        <v>1.2262262615714312</v>
      </c>
      <c r="AA773">
        <f t="shared" si="393"/>
        <v>-29.459841126233002</v>
      </c>
      <c r="AB773">
        <f t="shared" si="394"/>
        <v>31.180722487772954</v>
      </c>
      <c r="AC773">
        <f t="shared" si="395"/>
        <v>2.7447495799294228</v>
      </c>
      <c r="AD773">
        <f t="shared" si="396"/>
        <v>17.174806941469374</v>
      </c>
      <c r="AE773">
        <f t="shared" si="397"/>
        <v>2.7348842562893347</v>
      </c>
      <c r="AF773">
        <f t="shared" si="398"/>
        <v>0.66802360830460317</v>
      </c>
      <c r="AG773">
        <f t="shared" si="399"/>
        <v>2.793407324519332</v>
      </c>
      <c r="AH773">
        <v>458.51779351559338</v>
      </c>
      <c r="AI773">
        <v>452.10969696969721</v>
      </c>
      <c r="AJ773">
        <v>6.6986316874601947E-4</v>
      </c>
      <c r="AK773">
        <v>84.076978181650844</v>
      </c>
      <c r="AL773">
        <f t="shared" si="400"/>
        <v>0.66824591146026413</v>
      </c>
      <c r="AM773">
        <v>18.51310981642796</v>
      </c>
      <c r="AN773">
        <v>19.986305413533831</v>
      </c>
      <c r="AO773">
        <v>-6.3196481504708878E-7</v>
      </c>
      <c r="AP773">
        <v>90.497214367256092</v>
      </c>
      <c r="AQ773">
        <v>0</v>
      </c>
      <c r="AR773">
        <v>0</v>
      </c>
      <c r="AS773">
        <f t="shared" si="401"/>
        <v>1</v>
      </c>
      <c r="AT773">
        <f t="shared" si="402"/>
        <v>0</v>
      </c>
      <c r="AU773">
        <f t="shared" si="403"/>
        <v>53771.375346754867</v>
      </c>
      <c r="AV773">
        <f t="shared" si="404"/>
        <v>66.8904</v>
      </c>
      <c r="AW773">
        <f t="shared" si="405"/>
        <v>53.512320000000003</v>
      </c>
      <c r="AX773">
        <f t="shared" si="406"/>
        <v>0.8</v>
      </c>
      <c r="AY773">
        <f t="shared" si="407"/>
        <v>0.19</v>
      </c>
      <c r="AZ773">
        <v>9</v>
      </c>
      <c r="BA773">
        <v>1.88</v>
      </c>
      <c r="BB773" t="s">
        <v>337</v>
      </c>
      <c r="BC773">
        <v>2</v>
      </c>
      <c r="BD773" t="b">
        <v>0</v>
      </c>
      <c r="BE773">
        <v>1750758499.5999999</v>
      </c>
      <c r="BF773">
        <v>443.07100000000003</v>
      </c>
      <c r="BG773">
        <v>449.88900000000001</v>
      </c>
      <c r="BH773">
        <v>19.9861</v>
      </c>
      <c r="BI773">
        <v>18.513400000000001</v>
      </c>
      <c r="BJ773">
        <v>440.11399999999998</v>
      </c>
      <c r="BK773">
        <v>19.766100000000002</v>
      </c>
      <c r="BL773">
        <v>400.08499999999998</v>
      </c>
      <c r="BM773">
        <v>101.211</v>
      </c>
      <c r="BN773">
        <v>0.10005699999999999</v>
      </c>
      <c r="BO773">
        <v>25.612300000000001</v>
      </c>
      <c r="BP773">
        <v>25.372800000000002</v>
      </c>
      <c r="BQ773">
        <v>999.9</v>
      </c>
      <c r="BR773">
        <v>0</v>
      </c>
      <c r="BS773">
        <v>0</v>
      </c>
      <c r="BT773">
        <v>10001</v>
      </c>
      <c r="BU773">
        <v>66.8904</v>
      </c>
      <c r="BV773">
        <v>9.9204500000000007</v>
      </c>
      <c r="BW773">
        <v>-6.8189399999999996</v>
      </c>
      <c r="BX773">
        <v>452.10599999999999</v>
      </c>
      <c r="BY773">
        <v>458.37599999999998</v>
      </c>
      <c r="BZ773">
        <v>1.4727300000000001</v>
      </c>
      <c r="CA773">
        <v>449.88900000000001</v>
      </c>
      <c r="CB773">
        <v>18.513400000000001</v>
      </c>
      <c r="CC773">
        <v>2.0228100000000002</v>
      </c>
      <c r="CD773">
        <v>1.87375</v>
      </c>
      <c r="CE773">
        <v>17.623999999999999</v>
      </c>
      <c r="CF773">
        <v>16.416</v>
      </c>
      <c r="CG773">
        <v>1750753677</v>
      </c>
      <c r="CH773" t="s">
        <v>338</v>
      </c>
      <c r="CI773">
        <v>1750753677</v>
      </c>
      <c r="CJ773">
        <v>1750753673.5</v>
      </c>
      <c r="CK773">
        <v>5</v>
      </c>
      <c r="CL773">
        <v>2.1520000000000001</v>
      </c>
      <c r="CM773">
        <v>-0.52400000000000002</v>
      </c>
      <c r="CN773">
        <v>3.0179999999999998</v>
      </c>
      <c r="CO773">
        <v>0.22</v>
      </c>
      <c r="CP773">
        <v>450</v>
      </c>
      <c r="CQ773">
        <v>19</v>
      </c>
      <c r="CR773">
        <v>0.26</v>
      </c>
      <c r="CS773">
        <v>0.17</v>
      </c>
      <c r="CT773">
        <v>-7.0028217499999998</v>
      </c>
      <c r="CU773">
        <v>0.41130112570357941</v>
      </c>
      <c r="CV773">
        <v>4.7677642972754952E-2</v>
      </c>
      <c r="CW773">
        <v>1</v>
      </c>
      <c r="CX773">
        <v>0</v>
      </c>
      <c r="CY773">
        <v>0</v>
      </c>
      <c r="CZ773">
        <v>0</v>
      </c>
      <c r="DA773">
        <v>-1</v>
      </c>
      <c r="DB773">
        <v>1.4753915</v>
      </c>
      <c r="DC773">
        <v>-4.9037898686736039E-3</v>
      </c>
      <c r="DD773">
        <v>1.292819689670601E-3</v>
      </c>
      <c r="DE773">
        <v>1</v>
      </c>
      <c r="DF773">
        <v>2</v>
      </c>
      <c r="DG773">
        <v>2</v>
      </c>
      <c r="DH773" t="s">
        <v>339</v>
      </c>
      <c r="DI773">
        <v>3.0246200000000001</v>
      </c>
      <c r="DJ773">
        <v>2.6913499999999999</v>
      </c>
      <c r="DK773">
        <v>0.100118</v>
      </c>
      <c r="DL773">
        <v>0.102328</v>
      </c>
      <c r="DM773">
        <v>0.104882</v>
      </c>
      <c r="DN773">
        <v>0.100581</v>
      </c>
      <c r="DO773">
        <v>25074.6</v>
      </c>
      <c r="DP773">
        <v>16780.2</v>
      </c>
      <c r="DQ773">
        <v>26439.200000000001</v>
      </c>
      <c r="DR773">
        <v>16989.8</v>
      </c>
      <c r="DS773">
        <v>33673</v>
      </c>
      <c r="DT773">
        <v>19965.7</v>
      </c>
      <c r="DU773">
        <v>38515.5</v>
      </c>
      <c r="DV773">
        <v>22520.3</v>
      </c>
      <c r="DW773">
        <v>1.80166</v>
      </c>
      <c r="DX773">
        <v>2.17578</v>
      </c>
      <c r="DY773">
        <v>4.7606200000000001E-2</v>
      </c>
      <c r="DZ773">
        <v>0</v>
      </c>
      <c r="EA773">
        <v>24.591699999999999</v>
      </c>
      <c r="EB773">
        <v>999.9</v>
      </c>
      <c r="EC773">
        <v>60.4</v>
      </c>
      <c r="ED773">
        <v>32.6</v>
      </c>
      <c r="EE773">
        <v>29.479700000000001</v>
      </c>
      <c r="EF773">
        <v>62.5959</v>
      </c>
      <c r="EG773">
        <v>35.252400000000002</v>
      </c>
      <c r="EH773">
        <v>1</v>
      </c>
      <c r="EI773">
        <v>5.0042700000000002E-2</v>
      </c>
      <c r="EJ773">
        <v>-0.255444</v>
      </c>
      <c r="EK773">
        <v>20.327400000000001</v>
      </c>
      <c r="EL773">
        <v>5.2517899999999997</v>
      </c>
      <c r="EM773">
        <v>11.962</v>
      </c>
      <c r="EN773">
        <v>4.98956</v>
      </c>
      <c r="EO773">
        <v>3.2917800000000002</v>
      </c>
      <c r="EP773">
        <v>9999</v>
      </c>
      <c r="EQ773">
        <v>9999</v>
      </c>
      <c r="ER773">
        <v>9999</v>
      </c>
      <c r="ES773">
        <v>999.9</v>
      </c>
      <c r="ET773">
        <v>4.9726800000000004</v>
      </c>
      <c r="EU773">
        <v>1.87195</v>
      </c>
      <c r="EV773">
        <v>1.8722399999999999</v>
      </c>
      <c r="EW773">
        <v>1.8772800000000001</v>
      </c>
      <c r="EX773">
        <v>1.8713500000000001</v>
      </c>
      <c r="EY773">
        <v>1.87212</v>
      </c>
      <c r="EZ773">
        <v>1.8717999999999999</v>
      </c>
      <c r="FA773">
        <v>1.8687400000000001</v>
      </c>
      <c r="FB773">
        <v>0</v>
      </c>
      <c r="FC773">
        <v>0</v>
      </c>
      <c r="FD773">
        <v>0</v>
      </c>
      <c r="FE773">
        <v>0</v>
      </c>
      <c r="FF773" t="s">
        <v>340</v>
      </c>
      <c r="FG773" t="s">
        <v>341</v>
      </c>
      <c r="FH773" t="s">
        <v>342</v>
      </c>
      <c r="FI773" t="s">
        <v>342</v>
      </c>
      <c r="FJ773" t="s">
        <v>342</v>
      </c>
      <c r="FK773" t="s">
        <v>342</v>
      </c>
      <c r="FL773">
        <v>0</v>
      </c>
      <c r="FM773">
        <v>100</v>
      </c>
      <c r="FN773">
        <v>100</v>
      </c>
      <c r="FO773">
        <v>2.9569999999999999</v>
      </c>
      <c r="FP773">
        <v>0.22</v>
      </c>
      <c r="FQ773">
        <v>-0.71234261683338174</v>
      </c>
      <c r="FR773">
        <v>7.6898218637449396E-3</v>
      </c>
      <c r="FS773">
        <v>1.5097418776848419E-6</v>
      </c>
      <c r="FT773">
        <v>-9.8458676114205118E-11</v>
      </c>
      <c r="FU773">
        <v>0.22001999999999461</v>
      </c>
      <c r="FV773">
        <v>0</v>
      </c>
      <c r="FW773">
        <v>0</v>
      </c>
      <c r="FX773">
        <v>0</v>
      </c>
      <c r="FY773">
        <v>3</v>
      </c>
      <c r="FZ773">
        <v>2164</v>
      </c>
      <c r="GA773">
        <v>-1</v>
      </c>
      <c r="GB773">
        <v>-1</v>
      </c>
      <c r="GC773">
        <v>80.400000000000006</v>
      </c>
      <c r="GD773">
        <v>80.400000000000006</v>
      </c>
      <c r="GE773">
        <v>1.10229</v>
      </c>
      <c r="GF773">
        <v>2.65015</v>
      </c>
      <c r="GG773">
        <v>1.7981</v>
      </c>
      <c r="GH773">
        <v>2.3803700000000001</v>
      </c>
      <c r="GI773">
        <v>1.5979000000000001</v>
      </c>
      <c r="GJ773">
        <v>2.4291999999999998</v>
      </c>
      <c r="GK773">
        <v>35.964500000000001</v>
      </c>
      <c r="GL773">
        <v>24.148800000000001</v>
      </c>
      <c r="GM773">
        <v>18</v>
      </c>
      <c r="GN773">
        <v>367.59199999999998</v>
      </c>
      <c r="GO773">
        <v>661.56100000000004</v>
      </c>
      <c r="GP773">
        <v>25.829699999999999</v>
      </c>
      <c r="GQ773">
        <v>27.7333</v>
      </c>
      <c r="GR773">
        <v>29.9999</v>
      </c>
      <c r="GS773">
        <v>27.711600000000001</v>
      </c>
      <c r="GT773">
        <v>27.7376</v>
      </c>
      <c r="GU773">
        <v>22.040299999999998</v>
      </c>
      <c r="GV773">
        <v>43.204700000000003</v>
      </c>
      <c r="GW773">
        <v>0</v>
      </c>
      <c r="GX773">
        <v>25.83</v>
      </c>
      <c r="GY773">
        <v>450</v>
      </c>
      <c r="GZ773">
        <v>18.5</v>
      </c>
      <c r="HA773">
        <v>100.46599999999999</v>
      </c>
      <c r="HB773">
        <v>70.286199999999994</v>
      </c>
    </row>
    <row r="774" spans="1:210" x14ac:dyDescent="0.3">
      <c r="A774">
        <v>758</v>
      </c>
      <c r="B774">
        <v>1750758504.5999999</v>
      </c>
      <c r="C774">
        <v>3785.5</v>
      </c>
      <c r="D774" t="s">
        <v>1857</v>
      </c>
      <c r="E774" t="s">
        <v>1858</v>
      </c>
      <c r="F774" t="s">
        <v>336</v>
      </c>
      <c r="G774">
        <v>1750758504.5999999</v>
      </c>
      <c r="H774">
        <f t="shared" si="374"/>
        <v>6.6749135673924869E-4</v>
      </c>
      <c r="I774">
        <f t="shared" si="375"/>
        <v>0.66749135673924864</v>
      </c>
      <c r="J774">
        <f t="shared" si="376"/>
        <v>2.796718269542422</v>
      </c>
      <c r="K774">
        <f t="shared" si="377"/>
        <v>443.09899999999999</v>
      </c>
      <c r="L774">
        <f t="shared" si="378"/>
        <v>352.08197432202627</v>
      </c>
      <c r="M774">
        <f t="shared" si="379"/>
        <v>35.670866242167357</v>
      </c>
      <c r="N774">
        <f t="shared" si="380"/>
        <v>44.892173737305995</v>
      </c>
      <c r="O774">
        <f t="shared" si="381"/>
        <v>5.4396495437328232E-2</v>
      </c>
      <c r="P774">
        <f t="shared" si="382"/>
        <v>2.4141555278367708</v>
      </c>
      <c r="Q774">
        <f t="shared" si="383"/>
        <v>5.3735156766750496E-2</v>
      </c>
      <c r="R774">
        <f t="shared" si="384"/>
        <v>3.3643227302089081E-2</v>
      </c>
      <c r="S774">
        <f t="shared" si="385"/>
        <v>12.701898999999999</v>
      </c>
      <c r="T774">
        <f t="shared" si="386"/>
        <v>25.492540326241411</v>
      </c>
      <c r="U774">
        <f t="shared" si="387"/>
        <v>25.369900000000001</v>
      </c>
      <c r="V774">
        <f t="shared" si="388"/>
        <v>3.2504787029042239</v>
      </c>
      <c r="W774">
        <f t="shared" si="389"/>
        <v>61.405637433904104</v>
      </c>
      <c r="X774">
        <f t="shared" si="390"/>
        <v>2.0247317743618001</v>
      </c>
      <c r="Y774">
        <f t="shared" si="391"/>
        <v>3.2973060112618882</v>
      </c>
      <c r="Z774">
        <f t="shared" si="392"/>
        <v>1.2257469285424238</v>
      </c>
      <c r="AA774">
        <f t="shared" si="393"/>
        <v>-29.436368832200866</v>
      </c>
      <c r="AB774">
        <f t="shared" si="394"/>
        <v>31.340590238270043</v>
      </c>
      <c r="AC774">
        <f t="shared" si="395"/>
        <v>2.7595856115404707</v>
      </c>
      <c r="AD774">
        <f t="shared" si="396"/>
        <v>17.365706017609646</v>
      </c>
      <c r="AE774">
        <f t="shared" si="397"/>
        <v>2.796718269542422</v>
      </c>
      <c r="AF774">
        <f t="shared" si="398"/>
        <v>0.66749135673924864</v>
      </c>
      <c r="AG774">
        <f t="shared" si="399"/>
        <v>2.7635521248945425</v>
      </c>
      <c r="AH774">
        <v>458.45848138220089</v>
      </c>
      <c r="AI774">
        <v>452.12248484848482</v>
      </c>
      <c r="AJ774">
        <v>3.0567965245251248E-4</v>
      </c>
      <c r="AK774">
        <v>84.076978181650844</v>
      </c>
      <c r="AL774">
        <f t="shared" si="400"/>
        <v>0.66741223562369778</v>
      </c>
      <c r="AM774">
        <v>18.512877945429349</v>
      </c>
      <c r="AN774">
        <v>19.98410511278195</v>
      </c>
      <c r="AO774">
        <v>-7.4515667539492966E-8</v>
      </c>
      <c r="AP774">
        <v>90.497214367256092</v>
      </c>
      <c r="AQ774">
        <v>0</v>
      </c>
      <c r="AR774">
        <v>0</v>
      </c>
      <c r="AS774">
        <f t="shared" si="401"/>
        <v>1</v>
      </c>
      <c r="AT774">
        <f t="shared" si="402"/>
        <v>0</v>
      </c>
      <c r="AU774">
        <f t="shared" si="403"/>
        <v>53747.470955005389</v>
      </c>
      <c r="AV774">
        <f t="shared" si="404"/>
        <v>66.852099999999993</v>
      </c>
      <c r="AW774">
        <f t="shared" si="405"/>
        <v>53.481679999999997</v>
      </c>
      <c r="AX774">
        <f t="shared" si="406"/>
        <v>0.8</v>
      </c>
      <c r="AY774">
        <f t="shared" si="407"/>
        <v>0.19</v>
      </c>
      <c r="AZ774">
        <v>9</v>
      </c>
      <c r="BA774">
        <v>1.88</v>
      </c>
      <c r="BB774" t="s">
        <v>337</v>
      </c>
      <c r="BC774">
        <v>2</v>
      </c>
      <c r="BD774" t="b">
        <v>0</v>
      </c>
      <c r="BE774">
        <v>1750758504.5999999</v>
      </c>
      <c r="BF774">
        <v>443.09899999999999</v>
      </c>
      <c r="BG774">
        <v>450.05500000000001</v>
      </c>
      <c r="BH774">
        <v>19.9847</v>
      </c>
      <c r="BI774">
        <v>18.513300000000001</v>
      </c>
      <c r="BJ774">
        <v>440.14299999999997</v>
      </c>
      <c r="BK774">
        <v>19.764700000000001</v>
      </c>
      <c r="BL774">
        <v>400.12</v>
      </c>
      <c r="BM774">
        <v>101.214</v>
      </c>
      <c r="BN774">
        <v>0.100094</v>
      </c>
      <c r="BO774">
        <v>25.610700000000001</v>
      </c>
      <c r="BP774">
        <v>25.369900000000001</v>
      </c>
      <c r="BQ774">
        <v>999.9</v>
      </c>
      <c r="BR774">
        <v>0</v>
      </c>
      <c r="BS774">
        <v>0</v>
      </c>
      <c r="BT774">
        <v>9996</v>
      </c>
      <c r="BU774">
        <v>66.852099999999993</v>
      </c>
      <c r="BV774">
        <v>9.9204500000000007</v>
      </c>
      <c r="BW774">
        <v>-6.9557799999999999</v>
      </c>
      <c r="BX774">
        <v>452.13499999999999</v>
      </c>
      <c r="BY774">
        <v>458.54399999999998</v>
      </c>
      <c r="BZ774">
        <v>1.47143</v>
      </c>
      <c r="CA774">
        <v>450.05500000000001</v>
      </c>
      <c r="CB774">
        <v>18.513300000000001</v>
      </c>
      <c r="CC774">
        <v>2.0227300000000001</v>
      </c>
      <c r="CD774">
        <v>1.8737999999999999</v>
      </c>
      <c r="CE774">
        <v>17.6234</v>
      </c>
      <c r="CF774">
        <v>16.416399999999999</v>
      </c>
      <c r="CG774">
        <v>1750753677</v>
      </c>
      <c r="CH774" t="s">
        <v>338</v>
      </c>
      <c r="CI774">
        <v>1750753677</v>
      </c>
      <c r="CJ774">
        <v>1750753673.5</v>
      </c>
      <c r="CK774">
        <v>5</v>
      </c>
      <c r="CL774">
        <v>2.1520000000000001</v>
      </c>
      <c r="CM774">
        <v>-0.52400000000000002</v>
      </c>
      <c r="CN774">
        <v>3.0179999999999998</v>
      </c>
      <c r="CO774">
        <v>0.22</v>
      </c>
      <c r="CP774">
        <v>450</v>
      </c>
      <c r="CQ774">
        <v>19</v>
      </c>
      <c r="CR774">
        <v>0.26</v>
      </c>
      <c r="CS774">
        <v>0.17</v>
      </c>
      <c r="CT774">
        <v>-6.9730053658536582</v>
      </c>
      <c r="CU774">
        <v>0.44320829268293233</v>
      </c>
      <c r="CV774">
        <v>5.4922246507690467E-2</v>
      </c>
      <c r="CW774">
        <v>1</v>
      </c>
      <c r="CX774">
        <v>0</v>
      </c>
      <c r="CY774">
        <v>0</v>
      </c>
      <c r="CZ774">
        <v>0</v>
      </c>
      <c r="DA774">
        <v>-1</v>
      </c>
      <c r="DB774">
        <v>1.474375609756098</v>
      </c>
      <c r="DC774">
        <v>-1.7350243902435988E-2</v>
      </c>
      <c r="DD774">
        <v>2.2445446588915262E-3</v>
      </c>
      <c r="DE774">
        <v>1</v>
      </c>
      <c r="DF774">
        <v>2</v>
      </c>
      <c r="DG774">
        <v>2</v>
      </c>
      <c r="DH774" t="s">
        <v>339</v>
      </c>
      <c r="DI774">
        <v>3.0246499999999998</v>
      </c>
      <c r="DJ774">
        <v>2.6913800000000001</v>
      </c>
      <c r="DK774">
        <v>0.10012699999999999</v>
      </c>
      <c r="DL774">
        <v>0.10236000000000001</v>
      </c>
      <c r="DM774">
        <v>0.10488</v>
      </c>
      <c r="DN774">
        <v>0.10058400000000001</v>
      </c>
      <c r="DO774">
        <v>25074.799999999999</v>
      </c>
      <c r="DP774">
        <v>16779.8</v>
      </c>
      <c r="DQ774">
        <v>26439.7</v>
      </c>
      <c r="DR774">
        <v>16990</v>
      </c>
      <c r="DS774">
        <v>33673.5</v>
      </c>
      <c r="DT774">
        <v>19965.8</v>
      </c>
      <c r="DU774">
        <v>38516</v>
      </c>
      <c r="DV774">
        <v>22520.400000000001</v>
      </c>
      <c r="DW774">
        <v>1.80196</v>
      </c>
      <c r="DX774">
        <v>2.1756799999999998</v>
      </c>
      <c r="DY774">
        <v>4.7635999999999998E-2</v>
      </c>
      <c r="DZ774">
        <v>0</v>
      </c>
      <c r="EA774">
        <v>24.5883</v>
      </c>
      <c r="EB774">
        <v>999.9</v>
      </c>
      <c r="EC774">
        <v>60.4</v>
      </c>
      <c r="ED774">
        <v>32.6</v>
      </c>
      <c r="EE774">
        <v>29.483599999999999</v>
      </c>
      <c r="EF774">
        <v>62.755899999999997</v>
      </c>
      <c r="EG774">
        <v>35.164299999999997</v>
      </c>
      <c r="EH774">
        <v>1</v>
      </c>
      <c r="EI774">
        <v>5.0030499999999999E-2</v>
      </c>
      <c r="EJ774">
        <v>-0.25625300000000001</v>
      </c>
      <c r="EK774">
        <v>20.327400000000001</v>
      </c>
      <c r="EL774">
        <v>5.25143</v>
      </c>
      <c r="EM774">
        <v>11.962</v>
      </c>
      <c r="EN774">
        <v>4.9896000000000003</v>
      </c>
      <c r="EO774">
        <v>3.2917200000000002</v>
      </c>
      <c r="EP774">
        <v>9999</v>
      </c>
      <c r="EQ774">
        <v>9999</v>
      </c>
      <c r="ER774">
        <v>9999</v>
      </c>
      <c r="ES774">
        <v>999.9</v>
      </c>
      <c r="ET774">
        <v>4.9726800000000004</v>
      </c>
      <c r="EU774">
        <v>1.87195</v>
      </c>
      <c r="EV774">
        <v>1.87225</v>
      </c>
      <c r="EW774">
        <v>1.87727</v>
      </c>
      <c r="EX774">
        <v>1.8713599999999999</v>
      </c>
      <c r="EY774">
        <v>1.8721300000000001</v>
      </c>
      <c r="EZ774">
        <v>1.8717999999999999</v>
      </c>
      <c r="FA774">
        <v>1.8687400000000001</v>
      </c>
      <c r="FB774">
        <v>0</v>
      </c>
      <c r="FC774">
        <v>0</v>
      </c>
      <c r="FD774">
        <v>0</v>
      </c>
      <c r="FE774">
        <v>0</v>
      </c>
      <c r="FF774" t="s">
        <v>340</v>
      </c>
      <c r="FG774" t="s">
        <v>341</v>
      </c>
      <c r="FH774" t="s">
        <v>342</v>
      </c>
      <c r="FI774" t="s">
        <v>342</v>
      </c>
      <c r="FJ774" t="s">
        <v>342</v>
      </c>
      <c r="FK774" t="s">
        <v>342</v>
      </c>
      <c r="FL774">
        <v>0</v>
      </c>
      <c r="FM774">
        <v>100</v>
      </c>
      <c r="FN774">
        <v>100</v>
      </c>
      <c r="FO774">
        <v>2.956</v>
      </c>
      <c r="FP774">
        <v>0.22</v>
      </c>
      <c r="FQ774">
        <v>-0.71234261683338174</v>
      </c>
      <c r="FR774">
        <v>7.6898218637449396E-3</v>
      </c>
      <c r="FS774">
        <v>1.5097418776848419E-6</v>
      </c>
      <c r="FT774">
        <v>-9.8458676114205118E-11</v>
      </c>
      <c r="FU774">
        <v>0.22001999999999461</v>
      </c>
      <c r="FV774">
        <v>0</v>
      </c>
      <c r="FW774">
        <v>0</v>
      </c>
      <c r="FX774">
        <v>0</v>
      </c>
      <c r="FY774">
        <v>3</v>
      </c>
      <c r="FZ774">
        <v>2164</v>
      </c>
      <c r="GA774">
        <v>-1</v>
      </c>
      <c r="GB774">
        <v>-1</v>
      </c>
      <c r="GC774">
        <v>80.5</v>
      </c>
      <c r="GD774">
        <v>80.5</v>
      </c>
      <c r="GE774">
        <v>1.1035200000000001</v>
      </c>
      <c r="GF774">
        <v>2.64893</v>
      </c>
      <c r="GG774">
        <v>1.79932</v>
      </c>
      <c r="GH774">
        <v>2.3803700000000001</v>
      </c>
      <c r="GI774">
        <v>1.5979000000000001</v>
      </c>
      <c r="GJ774">
        <v>2.4279799999999998</v>
      </c>
      <c r="GK774">
        <v>35.964500000000001</v>
      </c>
      <c r="GL774">
        <v>24.148800000000001</v>
      </c>
      <c r="GM774">
        <v>18</v>
      </c>
      <c r="GN774">
        <v>367.73399999999998</v>
      </c>
      <c r="GO774">
        <v>661.45100000000002</v>
      </c>
      <c r="GP774">
        <v>25.829799999999999</v>
      </c>
      <c r="GQ774">
        <v>27.731100000000001</v>
      </c>
      <c r="GR774">
        <v>29.9999</v>
      </c>
      <c r="GS774">
        <v>27.709599999999998</v>
      </c>
      <c r="GT774">
        <v>27.735700000000001</v>
      </c>
      <c r="GU774">
        <v>22.035900000000002</v>
      </c>
      <c r="GV774">
        <v>43.204700000000003</v>
      </c>
      <c r="GW774">
        <v>0</v>
      </c>
      <c r="GX774">
        <v>25.83</v>
      </c>
      <c r="GY774">
        <v>450</v>
      </c>
      <c r="GZ774">
        <v>18.5</v>
      </c>
      <c r="HA774">
        <v>100.468</v>
      </c>
      <c r="HB774">
        <v>70.286699999999996</v>
      </c>
    </row>
    <row r="775" spans="1:210" x14ac:dyDescent="0.3">
      <c r="A775">
        <v>759</v>
      </c>
      <c r="B775">
        <v>1750758509.5999999</v>
      </c>
      <c r="C775">
        <v>3790.5</v>
      </c>
      <c r="D775" t="s">
        <v>1859</v>
      </c>
      <c r="E775" t="s">
        <v>1860</v>
      </c>
      <c r="F775" t="s">
        <v>336</v>
      </c>
      <c r="G775">
        <v>1750758509.5999999</v>
      </c>
      <c r="H775">
        <f t="shared" si="374"/>
        <v>6.6695536252461439E-4</v>
      </c>
      <c r="I775">
        <f t="shared" si="375"/>
        <v>0.6669553625246144</v>
      </c>
      <c r="J775">
        <f t="shared" si="376"/>
        <v>2.7755606682709058</v>
      </c>
      <c r="K775">
        <f t="shared" si="377"/>
        <v>443.12900000000002</v>
      </c>
      <c r="L775">
        <f t="shared" si="378"/>
        <v>352.65384839273793</v>
      </c>
      <c r="M775">
        <f t="shared" si="379"/>
        <v>35.72805011363419</v>
      </c>
      <c r="N775">
        <f t="shared" si="380"/>
        <v>44.894264420937006</v>
      </c>
      <c r="O775">
        <f t="shared" si="381"/>
        <v>5.4343125943137428E-2</v>
      </c>
      <c r="P775">
        <f t="shared" si="382"/>
        <v>2.4153540440334105</v>
      </c>
      <c r="Q775">
        <f t="shared" si="383"/>
        <v>5.3683399189956266E-2</v>
      </c>
      <c r="R775">
        <f t="shared" si="384"/>
        <v>3.3610736575954481E-2</v>
      </c>
      <c r="S775">
        <f t="shared" si="385"/>
        <v>12.694602999999999</v>
      </c>
      <c r="T775">
        <f t="shared" si="386"/>
        <v>25.492709541255163</v>
      </c>
      <c r="U775">
        <f t="shared" si="387"/>
        <v>25.3704</v>
      </c>
      <c r="V775">
        <f t="shared" si="388"/>
        <v>3.2505753304972513</v>
      </c>
      <c r="W775">
        <f t="shared" si="389"/>
        <v>61.40341802119719</v>
      </c>
      <c r="X775">
        <f t="shared" si="390"/>
        <v>2.0246585935332004</v>
      </c>
      <c r="Y775">
        <f t="shared" si="391"/>
        <v>3.2973060112618882</v>
      </c>
      <c r="Z775">
        <f t="shared" si="392"/>
        <v>1.2259167369640509</v>
      </c>
      <c r="AA775">
        <f t="shared" si="393"/>
        <v>-29.412731487335495</v>
      </c>
      <c r="AB775">
        <f t="shared" si="394"/>
        <v>31.291041103429762</v>
      </c>
      <c r="AC775">
        <f t="shared" si="395"/>
        <v>2.7538624925780684</v>
      </c>
      <c r="AD775">
        <f t="shared" si="396"/>
        <v>17.326775108672337</v>
      </c>
      <c r="AE775">
        <f t="shared" si="397"/>
        <v>2.7755606682709058</v>
      </c>
      <c r="AF775">
        <f t="shared" si="398"/>
        <v>0.6669553625246144</v>
      </c>
      <c r="AG775">
        <f t="shared" si="399"/>
        <v>2.7533171903358227</v>
      </c>
      <c r="AH775">
        <v>458.47613984055431</v>
      </c>
      <c r="AI775">
        <v>452.16023030302989</v>
      </c>
      <c r="AJ775">
        <v>1.5729292489664531E-4</v>
      </c>
      <c r="AK775">
        <v>84.076978181650844</v>
      </c>
      <c r="AL775">
        <f t="shared" si="400"/>
        <v>0.66683324645772313</v>
      </c>
      <c r="AM775">
        <v>18.51392113787308</v>
      </c>
      <c r="AN775">
        <v>19.984951879699231</v>
      </c>
      <c r="AO775">
        <v>-1.03830766072015E-7</v>
      </c>
      <c r="AP775">
        <v>90.497214367256092</v>
      </c>
      <c r="AQ775">
        <v>0</v>
      </c>
      <c r="AR775">
        <v>0</v>
      </c>
      <c r="AS775">
        <f t="shared" si="401"/>
        <v>1</v>
      </c>
      <c r="AT775">
        <f t="shared" si="402"/>
        <v>0</v>
      </c>
      <c r="AU775">
        <f t="shared" si="403"/>
        <v>53787.664445382274</v>
      </c>
      <c r="AV775">
        <f t="shared" si="404"/>
        <v>66.813699999999997</v>
      </c>
      <c r="AW775">
        <f t="shared" si="405"/>
        <v>53.450960000000002</v>
      </c>
      <c r="AX775">
        <f t="shared" si="406"/>
        <v>0.8</v>
      </c>
      <c r="AY775">
        <f t="shared" si="407"/>
        <v>0.19</v>
      </c>
      <c r="AZ775">
        <v>9</v>
      </c>
      <c r="BA775">
        <v>1.88</v>
      </c>
      <c r="BB775" t="s">
        <v>337</v>
      </c>
      <c r="BC775">
        <v>2</v>
      </c>
      <c r="BD775" t="b">
        <v>0</v>
      </c>
      <c r="BE775">
        <v>1750758509.5999999</v>
      </c>
      <c r="BF775">
        <v>443.12900000000002</v>
      </c>
      <c r="BG775">
        <v>450.04199999999997</v>
      </c>
      <c r="BH775">
        <v>19.984400000000001</v>
      </c>
      <c r="BI775">
        <v>18.513100000000001</v>
      </c>
      <c r="BJ775">
        <v>440.17200000000003</v>
      </c>
      <c r="BK775">
        <v>19.764299999999999</v>
      </c>
      <c r="BL775">
        <v>399.82600000000002</v>
      </c>
      <c r="BM775">
        <v>101.212</v>
      </c>
      <c r="BN775">
        <v>9.9953E-2</v>
      </c>
      <c r="BO775">
        <v>25.610700000000001</v>
      </c>
      <c r="BP775">
        <v>25.3704</v>
      </c>
      <c r="BQ775">
        <v>999.9</v>
      </c>
      <c r="BR775">
        <v>0</v>
      </c>
      <c r="BS775">
        <v>0</v>
      </c>
      <c r="BT775">
        <v>10004</v>
      </c>
      <c r="BU775">
        <v>66.813699999999997</v>
      </c>
      <c r="BV775">
        <v>9.9204500000000007</v>
      </c>
      <c r="BW775">
        <v>-6.91357</v>
      </c>
      <c r="BX775">
        <v>452.16500000000002</v>
      </c>
      <c r="BY775">
        <v>458.53100000000001</v>
      </c>
      <c r="BZ775">
        <v>1.4712400000000001</v>
      </c>
      <c r="CA775">
        <v>450.04199999999997</v>
      </c>
      <c r="CB775">
        <v>18.513100000000001</v>
      </c>
      <c r="CC775">
        <v>2.0226600000000001</v>
      </c>
      <c r="CD775">
        <v>1.87375</v>
      </c>
      <c r="CE775">
        <v>17.622800000000002</v>
      </c>
      <c r="CF775">
        <v>16.416</v>
      </c>
      <c r="CG775">
        <v>1750753677</v>
      </c>
      <c r="CH775" t="s">
        <v>338</v>
      </c>
      <c r="CI775">
        <v>1750753677</v>
      </c>
      <c r="CJ775">
        <v>1750753673.5</v>
      </c>
      <c r="CK775">
        <v>5</v>
      </c>
      <c r="CL775">
        <v>2.1520000000000001</v>
      </c>
      <c r="CM775">
        <v>-0.52400000000000002</v>
      </c>
      <c r="CN775">
        <v>3.0179999999999998</v>
      </c>
      <c r="CO775">
        <v>0.22</v>
      </c>
      <c r="CP775">
        <v>450</v>
      </c>
      <c r="CQ775">
        <v>19</v>
      </c>
      <c r="CR775">
        <v>0.26</v>
      </c>
      <c r="CS775">
        <v>0.17</v>
      </c>
      <c r="CT775">
        <v>-6.9354375000000008</v>
      </c>
      <c r="CU775">
        <v>0.3661222514071536</v>
      </c>
      <c r="CV775">
        <v>5.0637913353040152E-2</v>
      </c>
      <c r="CW775">
        <v>1</v>
      </c>
      <c r="CX775">
        <v>0</v>
      </c>
      <c r="CY775">
        <v>0</v>
      </c>
      <c r="CZ775">
        <v>0</v>
      </c>
      <c r="DA775">
        <v>-1</v>
      </c>
      <c r="DB775">
        <v>1.4733769999999999</v>
      </c>
      <c r="DC775">
        <v>-1.8748592870547691E-2</v>
      </c>
      <c r="DD775">
        <v>2.210090722119805E-3</v>
      </c>
      <c r="DE775">
        <v>1</v>
      </c>
      <c r="DF775">
        <v>2</v>
      </c>
      <c r="DG775">
        <v>2</v>
      </c>
      <c r="DH775" t="s">
        <v>339</v>
      </c>
      <c r="DI775">
        <v>3.0243199999999999</v>
      </c>
      <c r="DJ775">
        <v>2.6912400000000001</v>
      </c>
      <c r="DK775">
        <v>0.10013</v>
      </c>
      <c r="DL775">
        <v>0.102356</v>
      </c>
      <c r="DM775">
        <v>0.104877</v>
      </c>
      <c r="DN775">
        <v>0.100582</v>
      </c>
      <c r="DO775">
        <v>25074.9</v>
      </c>
      <c r="DP775">
        <v>16779.900000000001</v>
      </c>
      <c r="DQ775">
        <v>26439.8</v>
      </c>
      <c r="DR775">
        <v>16990</v>
      </c>
      <c r="DS775">
        <v>33673.800000000003</v>
      </c>
      <c r="DT775">
        <v>19966</v>
      </c>
      <c r="DU775">
        <v>38516.199999999997</v>
      </c>
      <c r="DV775">
        <v>22520.6</v>
      </c>
      <c r="DW775">
        <v>1.8013600000000001</v>
      </c>
      <c r="DX775">
        <v>2.1761200000000001</v>
      </c>
      <c r="DY775">
        <v>4.7814799999999998E-2</v>
      </c>
      <c r="DZ775">
        <v>0</v>
      </c>
      <c r="EA775">
        <v>24.585799999999999</v>
      </c>
      <c r="EB775">
        <v>999.9</v>
      </c>
      <c r="EC775">
        <v>60.4</v>
      </c>
      <c r="ED775">
        <v>32.6</v>
      </c>
      <c r="EE775">
        <v>29.4802</v>
      </c>
      <c r="EF775">
        <v>62.585900000000002</v>
      </c>
      <c r="EG775">
        <v>35.3566</v>
      </c>
      <c r="EH775">
        <v>1</v>
      </c>
      <c r="EI775">
        <v>4.99024E-2</v>
      </c>
      <c r="EJ775">
        <v>-0.25719599999999998</v>
      </c>
      <c r="EK775">
        <v>20.327500000000001</v>
      </c>
      <c r="EL775">
        <v>5.2513100000000001</v>
      </c>
      <c r="EM775">
        <v>11.962</v>
      </c>
      <c r="EN775">
        <v>4.9896000000000003</v>
      </c>
      <c r="EO775">
        <v>3.2916599999999998</v>
      </c>
      <c r="EP775">
        <v>9999</v>
      </c>
      <c r="EQ775">
        <v>9999</v>
      </c>
      <c r="ER775">
        <v>9999</v>
      </c>
      <c r="ES775">
        <v>999.9</v>
      </c>
      <c r="ET775">
        <v>4.9726800000000004</v>
      </c>
      <c r="EU775">
        <v>1.87195</v>
      </c>
      <c r="EV775">
        <v>1.87225</v>
      </c>
      <c r="EW775">
        <v>1.8772800000000001</v>
      </c>
      <c r="EX775">
        <v>1.87137</v>
      </c>
      <c r="EY775">
        <v>1.87212</v>
      </c>
      <c r="EZ775">
        <v>1.8717999999999999</v>
      </c>
      <c r="FA775">
        <v>1.8687400000000001</v>
      </c>
      <c r="FB775">
        <v>0</v>
      </c>
      <c r="FC775">
        <v>0</v>
      </c>
      <c r="FD775">
        <v>0</v>
      </c>
      <c r="FE775">
        <v>0</v>
      </c>
      <c r="FF775" t="s">
        <v>340</v>
      </c>
      <c r="FG775" t="s">
        <v>341</v>
      </c>
      <c r="FH775" t="s">
        <v>342</v>
      </c>
      <c r="FI775" t="s">
        <v>342</v>
      </c>
      <c r="FJ775" t="s">
        <v>342</v>
      </c>
      <c r="FK775" t="s">
        <v>342</v>
      </c>
      <c r="FL775">
        <v>0</v>
      </c>
      <c r="FM775">
        <v>100</v>
      </c>
      <c r="FN775">
        <v>100</v>
      </c>
      <c r="FO775">
        <v>2.9569999999999999</v>
      </c>
      <c r="FP775">
        <v>0.22009999999999999</v>
      </c>
      <c r="FQ775">
        <v>-0.71234261683338174</v>
      </c>
      <c r="FR775">
        <v>7.6898218637449396E-3</v>
      </c>
      <c r="FS775">
        <v>1.5097418776848419E-6</v>
      </c>
      <c r="FT775">
        <v>-9.8458676114205118E-11</v>
      </c>
      <c r="FU775">
        <v>0.22001999999999461</v>
      </c>
      <c r="FV775">
        <v>0</v>
      </c>
      <c r="FW775">
        <v>0</v>
      </c>
      <c r="FX775">
        <v>0</v>
      </c>
      <c r="FY775">
        <v>3</v>
      </c>
      <c r="FZ775">
        <v>2164</v>
      </c>
      <c r="GA775">
        <v>-1</v>
      </c>
      <c r="GB775">
        <v>-1</v>
      </c>
      <c r="GC775">
        <v>80.5</v>
      </c>
      <c r="GD775">
        <v>80.599999999999994</v>
      </c>
      <c r="GE775">
        <v>1.10229</v>
      </c>
      <c r="GF775">
        <v>2.6464799999999999</v>
      </c>
      <c r="GG775">
        <v>1.7981</v>
      </c>
      <c r="GH775">
        <v>2.3791500000000001</v>
      </c>
      <c r="GI775">
        <v>1.5979000000000001</v>
      </c>
      <c r="GJ775">
        <v>2.51709</v>
      </c>
      <c r="GK775">
        <v>35.964500000000001</v>
      </c>
      <c r="GL775">
        <v>24.157499999999999</v>
      </c>
      <c r="GM775">
        <v>18</v>
      </c>
      <c r="GN775">
        <v>367.41500000000002</v>
      </c>
      <c r="GO775">
        <v>661.81200000000001</v>
      </c>
      <c r="GP775">
        <v>25.829799999999999</v>
      </c>
      <c r="GQ775">
        <v>27.728999999999999</v>
      </c>
      <c r="GR775">
        <v>29.9999</v>
      </c>
      <c r="GS775">
        <v>27.708200000000001</v>
      </c>
      <c r="GT775">
        <v>27.734300000000001</v>
      </c>
      <c r="GU775">
        <v>22.0318</v>
      </c>
      <c r="GV775">
        <v>43.204700000000003</v>
      </c>
      <c r="GW775">
        <v>0</v>
      </c>
      <c r="GX775">
        <v>25.83</v>
      </c>
      <c r="GY775">
        <v>450</v>
      </c>
      <c r="GZ775">
        <v>18.5</v>
      </c>
      <c r="HA775">
        <v>100.468</v>
      </c>
      <c r="HB775">
        <v>70.287099999999995</v>
      </c>
    </row>
    <row r="776" spans="1:210" x14ac:dyDescent="0.3">
      <c r="A776">
        <v>760</v>
      </c>
      <c r="B776">
        <v>1750758514.5999999</v>
      </c>
      <c r="C776">
        <v>3795.5</v>
      </c>
      <c r="D776" t="s">
        <v>1861</v>
      </c>
      <c r="E776" t="s">
        <v>1862</v>
      </c>
      <c r="F776" t="s">
        <v>336</v>
      </c>
      <c r="G776">
        <v>1750758514.5999999</v>
      </c>
      <c r="H776">
        <f t="shared" si="374"/>
        <v>6.6816952161597777E-4</v>
      </c>
      <c r="I776">
        <f t="shared" si="375"/>
        <v>0.66816952161597776</v>
      </c>
      <c r="J776">
        <f t="shared" si="376"/>
        <v>2.7570956258977461</v>
      </c>
      <c r="K776">
        <f t="shared" si="377"/>
        <v>443.12599999999998</v>
      </c>
      <c r="L776">
        <f t="shared" si="378"/>
        <v>353.22236641506316</v>
      </c>
      <c r="M776">
        <f t="shared" si="379"/>
        <v>35.786297713945856</v>
      </c>
      <c r="N776">
        <f t="shared" si="380"/>
        <v>44.894775836918001</v>
      </c>
      <c r="O776">
        <f t="shared" si="381"/>
        <v>5.4369109386179122E-2</v>
      </c>
      <c r="P776">
        <f t="shared" si="382"/>
        <v>2.4143091638321197</v>
      </c>
      <c r="Q776">
        <f t="shared" si="383"/>
        <v>5.37084736244327E-2</v>
      </c>
      <c r="R776">
        <f t="shared" si="384"/>
        <v>3.3626488261514251E-2</v>
      </c>
      <c r="S776">
        <f t="shared" si="385"/>
        <v>12.703704</v>
      </c>
      <c r="T776">
        <f t="shared" si="386"/>
        <v>25.491048697986468</v>
      </c>
      <c r="U776">
        <f t="shared" si="387"/>
        <v>25.378299999999999</v>
      </c>
      <c r="V776">
        <f t="shared" si="388"/>
        <v>3.2521023795843935</v>
      </c>
      <c r="W776">
        <f t="shared" si="389"/>
        <v>61.403739637536013</v>
      </c>
      <c r="X776">
        <f t="shared" si="390"/>
        <v>2.0245130000018001</v>
      </c>
      <c r="Y776">
        <f t="shared" si="391"/>
        <v>3.2970516322823737</v>
      </c>
      <c r="Z776">
        <f t="shared" si="392"/>
        <v>1.2275893795825934</v>
      </c>
      <c r="AA776">
        <f t="shared" si="393"/>
        <v>-29.46627590326462</v>
      </c>
      <c r="AB776">
        <f t="shared" si="394"/>
        <v>30.080030456523719</v>
      </c>
      <c r="AC776">
        <f t="shared" si="395"/>
        <v>2.6485173637435886</v>
      </c>
      <c r="AD776">
        <f t="shared" si="396"/>
        <v>15.965975917002687</v>
      </c>
      <c r="AE776">
        <f t="shared" si="397"/>
        <v>2.7570956258977461</v>
      </c>
      <c r="AF776">
        <f t="shared" si="398"/>
        <v>0.66816952161597776</v>
      </c>
      <c r="AG776">
        <f t="shared" si="399"/>
        <v>2.7816303653718921</v>
      </c>
      <c r="AH776">
        <v>458.54085290623931</v>
      </c>
      <c r="AI776">
        <v>452.16479999999979</v>
      </c>
      <c r="AJ776">
        <v>-4.4984654927663954E-6</v>
      </c>
      <c r="AK776">
        <v>84.076978181650844</v>
      </c>
      <c r="AL776">
        <f t="shared" si="400"/>
        <v>0.66673483239914577</v>
      </c>
      <c r="AM776">
        <v>18.51245639481283</v>
      </c>
      <c r="AN776">
        <v>19.982493684210521</v>
      </c>
      <c r="AO776">
        <v>-4.0713856977384459E-8</v>
      </c>
      <c r="AP776">
        <v>90.497214367256092</v>
      </c>
      <c r="AQ776">
        <v>0</v>
      </c>
      <c r="AR776">
        <v>0</v>
      </c>
      <c r="AS776">
        <f t="shared" si="401"/>
        <v>1</v>
      </c>
      <c r="AT776">
        <f t="shared" si="402"/>
        <v>0</v>
      </c>
      <c r="AU776">
        <f t="shared" si="403"/>
        <v>53752.862539912472</v>
      </c>
      <c r="AV776">
        <f t="shared" si="404"/>
        <v>66.861599999999996</v>
      </c>
      <c r="AW776">
        <f t="shared" si="405"/>
        <v>53.489280000000001</v>
      </c>
      <c r="AX776">
        <f t="shared" si="406"/>
        <v>0.8</v>
      </c>
      <c r="AY776">
        <f t="shared" si="407"/>
        <v>0.19</v>
      </c>
      <c r="AZ776">
        <v>9</v>
      </c>
      <c r="BA776">
        <v>1.88</v>
      </c>
      <c r="BB776" t="s">
        <v>337</v>
      </c>
      <c r="BC776">
        <v>2</v>
      </c>
      <c r="BD776" t="b">
        <v>0</v>
      </c>
      <c r="BE776">
        <v>1750758514.5999999</v>
      </c>
      <c r="BF776">
        <v>443.12599999999998</v>
      </c>
      <c r="BG776">
        <v>449.995</v>
      </c>
      <c r="BH776">
        <v>19.982600000000001</v>
      </c>
      <c r="BI776">
        <v>18.509399999999999</v>
      </c>
      <c r="BJ776">
        <v>440.17</v>
      </c>
      <c r="BK776">
        <v>19.762499999999999</v>
      </c>
      <c r="BL776">
        <v>400.03800000000001</v>
      </c>
      <c r="BM776">
        <v>101.214</v>
      </c>
      <c r="BN776">
        <v>9.9793000000000007E-2</v>
      </c>
      <c r="BO776">
        <v>25.609400000000001</v>
      </c>
      <c r="BP776">
        <v>25.378299999999999</v>
      </c>
      <c r="BQ776">
        <v>999.9</v>
      </c>
      <c r="BR776">
        <v>0</v>
      </c>
      <c r="BS776">
        <v>0</v>
      </c>
      <c r="BT776">
        <v>9997</v>
      </c>
      <c r="BU776">
        <v>66.861599999999996</v>
      </c>
      <c r="BV776">
        <v>9.9204500000000007</v>
      </c>
      <c r="BW776">
        <v>-6.8681000000000001</v>
      </c>
      <c r="BX776">
        <v>452.16199999999998</v>
      </c>
      <c r="BY776">
        <v>458.48099999999999</v>
      </c>
      <c r="BZ776">
        <v>1.47312</v>
      </c>
      <c r="CA776">
        <v>449.995</v>
      </c>
      <c r="CB776">
        <v>18.509399999999999</v>
      </c>
      <c r="CC776">
        <v>2.02251</v>
      </c>
      <c r="CD776">
        <v>1.87341</v>
      </c>
      <c r="CE776">
        <v>17.621700000000001</v>
      </c>
      <c r="CF776">
        <v>16.4132</v>
      </c>
      <c r="CG776">
        <v>1750753677</v>
      </c>
      <c r="CH776" t="s">
        <v>338</v>
      </c>
      <c r="CI776">
        <v>1750753677</v>
      </c>
      <c r="CJ776">
        <v>1750753673.5</v>
      </c>
      <c r="CK776">
        <v>5</v>
      </c>
      <c r="CL776">
        <v>2.1520000000000001</v>
      </c>
      <c r="CM776">
        <v>-0.52400000000000002</v>
      </c>
      <c r="CN776">
        <v>3.0179999999999998</v>
      </c>
      <c r="CO776">
        <v>0.22</v>
      </c>
      <c r="CP776">
        <v>450</v>
      </c>
      <c r="CQ776">
        <v>19</v>
      </c>
      <c r="CR776">
        <v>0.26</v>
      </c>
      <c r="CS776">
        <v>0.17</v>
      </c>
      <c r="CT776">
        <v>-6.9283546341463413</v>
      </c>
      <c r="CU776">
        <v>0.13348996515678579</v>
      </c>
      <c r="CV776">
        <v>4.7074882541856322E-2</v>
      </c>
      <c r="CW776">
        <v>1</v>
      </c>
      <c r="CX776">
        <v>0</v>
      </c>
      <c r="CY776">
        <v>0</v>
      </c>
      <c r="CZ776">
        <v>0</v>
      </c>
      <c r="DA776">
        <v>-1</v>
      </c>
      <c r="DB776">
        <v>1.472377073170732</v>
      </c>
      <c r="DC776">
        <v>-7.5936585365851666E-3</v>
      </c>
      <c r="DD776">
        <v>1.3899083035247479E-3</v>
      </c>
      <c r="DE776">
        <v>1</v>
      </c>
      <c r="DF776">
        <v>2</v>
      </c>
      <c r="DG776">
        <v>2</v>
      </c>
      <c r="DH776" t="s">
        <v>339</v>
      </c>
      <c r="DI776">
        <v>3.0245600000000001</v>
      </c>
      <c r="DJ776">
        <v>2.6910799999999999</v>
      </c>
      <c r="DK776">
        <v>0.100132</v>
      </c>
      <c r="DL776">
        <v>0.10235</v>
      </c>
      <c r="DM776">
        <v>0.10487299999999999</v>
      </c>
      <c r="DN776">
        <v>0.10057000000000001</v>
      </c>
      <c r="DO776">
        <v>25075</v>
      </c>
      <c r="DP776">
        <v>16780.099999999999</v>
      </c>
      <c r="DQ776">
        <v>26440</v>
      </c>
      <c r="DR776">
        <v>16990.099999999999</v>
      </c>
      <c r="DS776">
        <v>33674.300000000003</v>
      </c>
      <c r="DT776">
        <v>19966.099999999999</v>
      </c>
      <c r="DU776">
        <v>38516.6</v>
      </c>
      <c r="DV776">
        <v>22520.5</v>
      </c>
      <c r="DW776">
        <v>1.8019799999999999</v>
      </c>
      <c r="DX776">
        <v>2.17584</v>
      </c>
      <c r="DY776">
        <v>4.8452599999999998E-2</v>
      </c>
      <c r="DZ776">
        <v>0</v>
      </c>
      <c r="EA776">
        <v>24.583400000000001</v>
      </c>
      <c r="EB776">
        <v>999.9</v>
      </c>
      <c r="EC776">
        <v>60.4</v>
      </c>
      <c r="ED776">
        <v>32.6</v>
      </c>
      <c r="EE776">
        <v>29.476299999999998</v>
      </c>
      <c r="EF776">
        <v>62.655900000000003</v>
      </c>
      <c r="EG776">
        <v>35.436700000000002</v>
      </c>
      <c r="EH776">
        <v>1</v>
      </c>
      <c r="EI776">
        <v>4.95325E-2</v>
      </c>
      <c r="EJ776">
        <v>-0.25787100000000002</v>
      </c>
      <c r="EK776">
        <v>20.327400000000001</v>
      </c>
      <c r="EL776">
        <v>5.25143</v>
      </c>
      <c r="EM776">
        <v>11.962</v>
      </c>
      <c r="EN776">
        <v>4.9899199999999997</v>
      </c>
      <c r="EO776">
        <v>3.29162</v>
      </c>
      <c r="EP776">
        <v>9999</v>
      </c>
      <c r="EQ776">
        <v>9999</v>
      </c>
      <c r="ER776">
        <v>9999</v>
      </c>
      <c r="ES776">
        <v>999.9</v>
      </c>
      <c r="ET776">
        <v>4.9726699999999999</v>
      </c>
      <c r="EU776">
        <v>1.87195</v>
      </c>
      <c r="EV776">
        <v>1.87222</v>
      </c>
      <c r="EW776">
        <v>1.8772800000000001</v>
      </c>
      <c r="EX776">
        <v>1.87138</v>
      </c>
      <c r="EY776">
        <v>1.8721300000000001</v>
      </c>
      <c r="EZ776">
        <v>1.87181</v>
      </c>
      <c r="FA776">
        <v>1.8687400000000001</v>
      </c>
      <c r="FB776">
        <v>0</v>
      </c>
      <c r="FC776">
        <v>0</v>
      </c>
      <c r="FD776">
        <v>0</v>
      </c>
      <c r="FE776">
        <v>0</v>
      </c>
      <c r="FF776" t="s">
        <v>340</v>
      </c>
      <c r="FG776" t="s">
        <v>341</v>
      </c>
      <c r="FH776" t="s">
        <v>342</v>
      </c>
      <c r="FI776" t="s">
        <v>342</v>
      </c>
      <c r="FJ776" t="s">
        <v>342</v>
      </c>
      <c r="FK776" t="s">
        <v>342</v>
      </c>
      <c r="FL776">
        <v>0</v>
      </c>
      <c r="FM776">
        <v>100</v>
      </c>
      <c r="FN776">
        <v>100</v>
      </c>
      <c r="FO776">
        <v>2.956</v>
      </c>
      <c r="FP776">
        <v>0.22009999999999999</v>
      </c>
      <c r="FQ776">
        <v>-0.71234261683338174</v>
      </c>
      <c r="FR776">
        <v>7.6898218637449396E-3</v>
      </c>
      <c r="FS776">
        <v>1.5097418776848419E-6</v>
      </c>
      <c r="FT776">
        <v>-9.8458676114205118E-11</v>
      </c>
      <c r="FU776">
        <v>0.22001999999999461</v>
      </c>
      <c r="FV776">
        <v>0</v>
      </c>
      <c r="FW776">
        <v>0</v>
      </c>
      <c r="FX776">
        <v>0</v>
      </c>
      <c r="FY776">
        <v>3</v>
      </c>
      <c r="FZ776">
        <v>2164</v>
      </c>
      <c r="GA776">
        <v>-1</v>
      </c>
      <c r="GB776">
        <v>-1</v>
      </c>
      <c r="GC776">
        <v>80.599999999999994</v>
      </c>
      <c r="GD776">
        <v>80.7</v>
      </c>
      <c r="GE776">
        <v>1.10229</v>
      </c>
      <c r="GF776">
        <v>2.63184</v>
      </c>
      <c r="GG776">
        <v>1.7981</v>
      </c>
      <c r="GH776">
        <v>2.3791500000000001</v>
      </c>
      <c r="GI776">
        <v>1.5979000000000001</v>
      </c>
      <c r="GJ776">
        <v>2.5610400000000002</v>
      </c>
      <c r="GK776">
        <v>35.964500000000001</v>
      </c>
      <c r="GL776">
        <v>24.1663</v>
      </c>
      <c r="GM776">
        <v>18</v>
      </c>
      <c r="GN776">
        <v>367.72199999999998</v>
      </c>
      <c r="GO776">
        <v>661.54700000000003</v>
      </c>
      <c r="GP776">
        <v>25.829799999999999</v>
      </c>
      <c r="GQ776">
        <v>27.726700000000001</v>
      </c>
      <c r="GR776">
        <v>30</v>
      </c>
      <c r="GS776">
        <v>27.706399999999999</v>
      </c>
      <c r="GT776">
        <v>27.732399999999998</v>
      </c>
      <c r="GU776">
        <v>22.034400000000002</v>
      </c>
      <c r="GV776">
        <v>43.204700000000003</v>
      </c>
      <c r="GW776">
        <v>0</v>
      </c>
      <c r="GX776">
        <v>25.83</v>
      </c>
      <c r="GY776">
        <v>450</v>
      </c>
      <c r="GZ776">
        <v>18.5</v>
      </c>
      <c r="HA776">
        <v>100.46899999999999</v>
      </c>
      <c r="HB776">
        <v>70.286900000000003</v>
      </c>
    </row>
    <row r="777" spans="1:210" x14ac:dyDescent="0.3">
      <c r="A777">
        <v>761</v>
      </c>
      <c r="B777">
        <v>1750758519.5999999</v>
      </c>
      <c r="C777">
        <v>3800.5</v>
      </c>
      <c r="D777" t="s">
        <v>1863</v>
      </c>
      <c r="E777" t="s">
        <v>1864</v>
      </c>
      <c r="F777" t="s">
        <v>336</v>
      </c>
      <c r="G777">
        <v>1750758519.5999999</v>
      </c>
      <c r="H777">
        <f t="shared" si="374"/>
        <v>6.6789466623823855E-4</v>
      </c>
      <c r="I777">
        <f t="shared" si="375"/>
        <v>0.66789466623823857</v>
      </c>
      <c r="J777">
        <f t="shared" si="376"/>
        <v>2.7422956956174054</v>
      </c>
      <c r="K777">
        <f t="shared" si="377"/>
        <v>443.17599999999999</v>
      </c>
      <c r="L777">
        <f t="shared" si="378"/>
        <v>353.7913384914666</v>
      </c>
      <c r="M777">
        <f t="shared" si="379"/>
        <v>35.843721313530821</v>
      </c>
      <c r="N777">
        <f t="shared" si="380"/>
        <v>44.899564541567997</v>
      </c>
      <c r="O777">
        <f t="shared" si="381"/>
        <v>5.4419099149054011E-2</v>
      </c>
      <c r="P777">
        <f t="shared" si="382"/>
        <v>2.4153692239244386</v>
      </c>
      <c r="Q777">
        <f t="shared" si="383"/>
        <v>5.375754258576905E-2</v>
      </c>
      <c r="R777">
        <f t="shared" si="384"/>
        <v>3.3657237853974099E-2</v>
      </c>
      <c r="S777">
        <f t="shared" si="385"/>
        <v>12.705528000000001</v>
      </c>
      <c r="T777">
        <f t="shared" si="386"/>
        <v>25.491594891592637</v>
      </c>
      <c r="U777">
        <f t="shared" si="387"/>
        <v>25.370100000000001</v>
      </c>
      <c r="V777">
        <f t="shared" si="388"/>
        <v>3.2505173536402796</v>
      </c>
      <c r="W777">
        <f t="shared" si="389"/>
        <v>61.40343960670338</v>
      </c>
      <c r="X777">
        <f t="shared" si="390"/>
        <v>2.0245511674608001</v>
      </c>
      <c r="Y777">
        <f t="shared" si="391"/>
        <v>3.2971299009115782</v>
      </c>
      <c r="Z777">
        <f t="shared" si="392"/>
        <v>1.2259661861794795</v>
      </c>
      <c r="AA777">
        <f t="shared" si="393"/>
        <v>-29.454154781106322</v>
      </c>
      <c r="AB777">
        <f t="shared" si="394"/>
        <v>31.213107328371269</v>
      </c>
      <c r="AC777">
        <f t="shared" si="395"/>
        <v>2.7469698639720077</v>
      </c>
      <c r="AD777">
        <f t="shared" si="396"/>
        <v>17.211450411236957</v>
      </c>
      <c r="AE777">
        <f t="shared" si="397"/>
        <v>2.7422956956174054</v>
      </c>
      <c r="AF777">
        <f t="shared" si="398"/>
        <v>0.66789466623823857</v>
      </c>
      <c r="AG777">
        <f t="shared" si="399"/>
        <v>2.7419668084108917</v>
      </c>
      <c r="AH777">
        <v>458.50599524691353</v>
      </c>
      <c r="AI777">
        <v>452.21710303030318</v>
      </c>
      <c r="AJ777">
        <v>3.801735669688089E-4</v>
      </c>
      <c r="AK777">
        <v>84.076978181650844</v>
      </c>
      <c r="AL777">
        <f t="shared" si="400"/>
        <v>0.66794236318966571</v>
      </c>
      <c r="AM777">
        <v>18.510245767090659</v>
      </c>
      <c r="AN777">
        <v>19.983052030075179</v>
      </c>
      <c r="AO777">
        <v>-1.1060872118749119E-7</v>
      </c>
      <c r="AP777">
        <v>90.497214367256092</v>
      </c>
      <c r="AQ777">
        <v>0</v>
      </c>
      <c r="AR777">
        <v>0</v>
      </c>
      <c r="AS777">
        <f t="shared" si="401"/>
        <v>1</v>
      </c>
      <c r="AT777">
        <f t="shared" si="402"/>
        <v>0</v>
      </c>
      <c r="AU777">
        <f t="shared" si="403"/>
        <v>53788.357996859122</v>
      </c>
      <c r="AV777">
        <f t="shared" si="404"/>
        <v>66.871200000000002</v>
      </c>
      <c r="AW777">
        <f t="shared" si="405"/>
        <v>53.496960000000001</v>
      </c>
      <c r="AX777">
        <f t="shared" si="406"/>
        <v>0.8</v>
      </c>
      <c r="AY777">
        <f t="shared" si="407"/>
        <v>0.19</v>
      </c>
      <c r="AZ777">
        <v>9</v>
      </c>
      <c r="BA777">
        <v>1.88</v>
      </c>
      <c r="BB777" t="s">
        <v>337</v>
      </c>
      <c r="BC777">
        <v>2</v>
      </c>
      <c r="BD777" t="b">
        <v>0</v>
      </c>
      <c r="BE777">
        <v>1750758519.5999999</v>
      </c>
      <c r="BF777">
        <v>443.17599999999999</v>
      </c>
      <c r="BG777">
        <v>450.012</v>
      </c>
      <c r="BH777">
        <v>19.9831</v>
      </c>
      <c r="BI777">
        <v>18.510400000000001</v>
      </c>
      <c r="BJ777">
        <v>440.21899999999999</v>
      </c>
      <c r="BK777">
        <v>19.763100000000001</v>
      </c>
      <c r="BL777">
        <v>400.00900000000001</v>
      </c>
      <c r="BM777">
        <v>101.21299999999999</v>
      </c>
      <c r="BN777">
        <v>0.10016799999999999</v>
      </c>
      <c r="BO777">
        <v>25.6098</v>
      </c>
      <c r="BP777">
        <v>25.370100000000001</v>
      </c>
      <c r="BQ777">
        <v>999.9</v>
      </c>
      <c r="BR777">
        <v>0</v>
      </c>
      <c r="BS777">
        <v>0</v>
      </c>
      <c r="BT777">
        <v>10004</v>
      </c>
      <c r="BU777">
        <v>66.871200000000002</v>
      </c>
      <c r="BV777">
        <v>9.9204500000000007</v>
      </c>
      <c r="BW777">
        <v>-6.8355399999999999</v>
      </c>
      <c r="BX777">
        <v>452.21300000000002</v>
      </c>
      <c r="BY777">
        <v>458.49900000000002</v>
      </c>
      <c r="BZ777">
        <v>1.4726300000000001</v>
      </c>
      <c r="CA777">
        <v>450.012</v>
      </c>
      <c r="CB777">
        <v>18.510400000000001</v>
      </c>
      <c r="CC777">
        <v>2.0225499999999998</v>
      </c>
      <c r="CD777">
        <v>1.8734999999999999</v>
      </c>
      <c r="CE777">
        <v>17.622</v>
      </c>
      <c r="CF777">
        <v>16.413900000000002</v>
      </c>
      <c r="CG777">
        <v>1750753677</v>
      </c>
      <c r="CH777" t="s">
        <v>338</v>
      </c>
      <c r="CI777">
        <v>1750753677</v>
      </c>
      <c r="CJ777">
        <v>1750753673.5</v>
      </c>
      <c r="CK777">
        <v>5</v>
      </c>
      <c r="CL777">
        <v>2.1520000000000001</v>
      </c>
      <c r="CM777">
        <v>-0.52400000000000002</v>
      </c>
      <c r="CN777">
        <v>3.0179999999999998</v>
      </c>
      <c r="CO777">
        <v>0.22</v>
      </c>
      <c r="CP777">
        <v>450</v>
      </c>
      <c r="CQ777">
        <v>19</v>
      </c>
      <c r="CR777">
        <v>0.26</v>
      </c>
      <c r="CS777">
        <v>0.17</v>
      </c>
      <c r="CT777">
        <v>-6.8930532499999986</v>
      </c>
      <c r="CU777">
        <v>0.22281782363979791</v>
      </c>
      <c r="CV777">
        <v>5.1700504561730351E-2</v>
      </c>
      <c r="CW777">
        <v>1</v>
      </c>
      <c r="CX777">
        <v>0</v>
      </c>
      <c r="CY777">
        <v>0</v>
      </c>
      <c r="CZ777">
        <v>0</v>
      </c>
      <c r="DA777">
        <v>-1</v>
      </c>
      <c r="DB777">
        <v>1.47187475</v>
      </c>
      <c r="DC777">
        <v>4.7134333958729676E-3</v>
      </c>
      <c r="DD777">
        <v>8.240236267850503E-4</v>
      </c>
      <c r="DE777">
        <v>1</v>
      </c>
      <c r="DF777">
        <v>2</v>
      </c>
      <c r="DG777">
        <v>2</v>
      </c>
      <c r="DH777" t="s">
        <v>339</v>
      </c>
      <c r="DI777">
        <v>3.0245299999999999</v>
      </c>
      <c r="DJ777">
        <v>2.6914600000000002</v>
      </c>
      <c r="DK777">
        <v>0.10014000000000001</v>
      </c>
      <c r="DL777">
        <v>0.102353</v>
      </c>
      <c r="DM777">
        <v>0.104874</v>
      </c>
      <c r="DN777">
        <v>0.100574</v>
      </c>
      <c r="DO777">
        <v>25074.799999999999</v>
      </c>
      <c r="DP777">
        <v>16780</v>
      </c>
      <c r="DQ777">
        <v>26439.9</v>
      </c>
      <c r="DR777">
        <v>16990.099999999999</v>
      </c>
      <c r="DS777">
        <v>33674.1</v>
      </c>
      <c r="DT777">
        <v>19966.2</v>
      </c>
      <c r="DU777">
        <v>38516.5</v>
      </c>
      <c r="DV777">
        <v>22520.7</v>
      </c>
      <c r="DW777">
        <v>1.80192</v>
      </c>
      <c r="DX777">
        <v>2.1760199999999998</v>
      </c>
      <c r="DY777">
        <v>4.8077099999999998E-2</v>
      </c>
      <c r="DZ777">
        <v>0</v>
      </c>
      <c r="EA777">
        <v>24.581299999999999</v>
      </c>
      <c r="EB777">
        <v>999.9</v>
      </c>
      <c r="EC777">
        <v>60.4</v>
      </c>
      <c r="ED777">
        <v>32.6</v>
      </c>
      <c r="EE777">
        <v>29.4787</v>
      </c>
      <c r="EF777">
        <v>62.635899999999999</v>
      </c>
      <c r="EG777">
        <v>35.508800000000001</v>
      </c>
      <c r="EH777">
        <v>1</v>
      </c>
      <c r="EI777">
        <v>4.9581300000000002E-2</v>
      </c>
      <c r="EJ777">
        <v>-0.25834400000000002</v>
      </c>
      <c r="EK777">
        <v>20.327200000000001</v>
      </c>
      <c r="EL777">
        <v>5.2488000000000001</v>
      </c>
      <c r="EM777">
        <v>11.962</v>
      </c>
      <c r="EN777">
        <v>4.98956</v>
      </c>
      <c r="EO777">
        <v>3.2917200000000002</v>
      </c>
      <c r="EP777">
        <v>9999</v>
      </c>
      <c r="EQ777">
        <v>9999</v>
      </c>
      <c r="ER777">
        <v>9999</v>
      </c>
      <c r="ES777">
        <v>999.9</v>
      </c>
      <c r="ET777">
        <v>4.9726800000000004</v>
      </c>
      <c r="EU777">
        <v>1.8719600000000001</v>
      </c>
      <c r="EV777">
        <v>1.8722399999999999</v>
      </c>
      <c r="EW777">
        <v>1.87724</v>
      </c>
      <c r="EX777">
        <v>1.8713900000000001</v>
      </c>
      <c r="EY777">
        <v>1.8721300000000001</v>
      </c>
      <c r="EZ777">
        <v>1.8717999999999999</v>
      </c>
      <c r="FA777">
        <v>1.8687400000000001</v>
      </c>
      <c r="FB777">
        <v>0</v>
      </c>
      <c r="FC777">
        <v>0</v>
      </c>
      <c r="FD777">
        <v>0</v>
      </c>
      <c r="FE777">
        <v>0</v>
      </c>
      <c r="FF777" t="s">
        <v>340</v>
      </c>
      <c r="FG777" t="s">
        <v>341</v>
      </c>
      <c r="FH777" t="s">
        <v>342</v>
      </c>
      <c r="FI777" t="s">
        <v>342</v>
      </c>
      <c r="FJ777" t="s">
        <v>342</v>
      </c>
      <c r="FK777" t="s">
        <v>342</v>
      </c>
      <c r="FL777">
        <v>0</v>
      </c>
      <c r="FM777">
        <v>100</v>
      </c>
      <c r="FN777">
        <v>100</v>
      </c>
      <c r="FO777">
        <v>2.9569999999999999</v>
      </c>
      <c r="FP777">
        <v>0.22</v>
      </c>
      <c r="FQ777">
        <v>-0.71234261683338174</v>
      </c>
      <c r="FR777">
        <v>7.6898218637449396E-3</v>
      </c>
      <c r="FS777">
        <v>1.5097418776848419E-6</v>
      </c>
      <c r="FT777">
        <v>-9.8458676114205118E-11</v>
      </c>
      <c r="FU777">
        <v>0.22001999999999461</v>
      </c>
      <c r="FV777">
        <v>0</v>
      </c>
      <c r="FW777">
        <v>0</v>
      </c>
      <c r="FX777">
        <v>0</v>
      </c>
      <c r="FY777">
        <v>3</v>
      </c>
      <c r="FZ777">
        <v>2164</v>
      </c>
      <c r="GA777">
        <v>-1</v>
      </c>
      <c r="GB777">
        <v>-1</v>
      </c>
      <c r="GC777">
        <v>80.7</v>
      </c>
      <c r="GD777">
        <v>80.8</v>
      </c>
      <c r="GE777">
        <v>1.10229</v>
      </c>
      <c r="GF777">
        <v>2.6257299999999999</v>
      </c>
      <c r="GG777">
        <v>1.7981</v>
      </c>
      <c r="GH777">
        <v>2.3803700000000001</v>
      </c>
      <c r="GI777">
        <v>1.5979000000000001</v>
      </c>
      <c r="GJ777">
        <v>2.5537100000000001</v>
      </c>
      <c r="GK777">
        <v>35.964500000000001</v>
      </c>
      <c r="GL777">
        <v>24.157499999999999</v>
      </c>
      <c r="GM777">
        <v>18</v>
      </c>
      <c r="GN777">
        <v>367.68</v>
      </c>
      <c r="GO777">
        <v>661.68</v>
      </c>
      <c r="GP777">
        <v>25.829899999999999</v>
      </c>
      <c r="GQ777">
        <v>27.724799999999998</v>
      </c>
      <c r="GR777">
        <v>30.0001</v>
      </c>
      <c r="GS777">
        <v>27.704599999999999</v>
      </c>
      <c r="GT777">
        <v>27.730499999999999</v>
      </c>
      <c r="GU777">
        <v>22.032800000000002</v>
      </c>
      <c r="GV777">
        <v>43.204700000000003</v>
      </c>
      <c r="GW777">
        <v>0</v>
      </c>
      <c r="GX777">
        <v>25.83</v>
      </c>
      <c r="GY777">
        <v>450</v>
      </c>
      <c r="GZ777">
        <v>18.5</v>
      </c>
      <c r="HA777">
        <v>100.46899999999999</v>
      </c>
      <c r="HB777">
        <v>70.287300000000002</v>
      </c>
    </row>
    <row r="778" spans="1:210" x14ac:dyDescent="0.3">
      <c r="A778">
        <v>762</v>
      </c>
      <c r="B778">
        <v>1750758524.5999999</v>
      </c>
      <c r="C778">
        <v>3805.5</v>
      </c>
      <c r="D778" t="s">
        <v>1865</v>
      </c>
      <c r="E778" t="s">
        <v>1866</v>
      </c>
      <c r="F778" t="s">
        <v>336</v>
      </c>
      <c r="G778">
        <v>1750758524.5999999</v>
      </c>
      <c r="H778">
        <f t="shared" si="374"/>
        <v>6.6847207464811574E-4</v>
      </c>
      <c r="I778">
        <f t="shared" si="375"/>
        <v>0.66847207464811575</v>
      </c>
      <c r="J778">
        <f t="shared" si="376"/>
        <v>2.7351581947034624</v>
      </c>
      <c r="K778">
        <f t="shared" si="377"/>
        <v>443.15300000000002</v>
      </c>
      <c r="L778">
        <f t="shared" si="378"/>
        <v>353.99233676860786</v>
      </c>
      <c r="M778">
        <f t="shared" si="379"/>
        <v>35.863611727197821</v>
      </c>
      <c r="N778">
        <f t="shared" si="380"/>
        <v>44.896641754512409</v>
      </c>
      <c r="O778">
        <f t="shared" si="381"/>
        <v>5.4432207904985812E-2</v>
      </c>
      <c r="P778">
        <f t="shared" si="382"/>
        <v>2.4135105668855141</v>
      </c>
      <c r="Q778">
        <f t="shared" si="383"/>
        <v>5.3769831579524086E-2</v>
      </c>
      <c r="R778">
        <f t="shared" si="384"/>
        <v>3.3664990641069328E-2</v>
      </c>
      <c r="S778">
        <f t="shared" si="385"/>
        <v>12.698250999999999</v>
      </c>
      <c r="T778">
        <f t="shared" si="386"/>
        <v>25.490379916667152</v>
      </c>
      <c r="U778">
        <f t="shared" si="387"/>
        <v>25.374300000000002</v>
      </c>
      <c r="V778">
        <f t="shared" si="388"/>
        <v>3.2513291118584653</v>
      </c>
      <c r="W778">
        <f t="shared" si="389"/>
        <v>61.40836721079674</v>
      </c>
      <c r="X778">
        <f t="shared" si="390"/>
        <v>2.0246054955241202</v>
      </c>
      <c r="Y778">
        <f t="shared" si="391"/>
        <v>3.2969537987783473</v>
      </c>
      <c r="Z778">
        <f t="shared" si="392"/>
        <v>1.2267236163343451</v>
      </c>
      <c r="AA778">
        <f t="shared" si="393"/>
        <v>-29.479618491981903</v>
      </c>
      <c r="AB778">
        <f t="shared" si="394"/>
        <v>30.525490822580796</v>
      </c>
      <c r="AC778">
        <f t="shared" si="395"/>
        <v>2.6885682637067689</v>
      </c>
      <c r="AD778">
        <f t="shared" si="396"/>
        <v>16.432691594305659</v>
      </c>
      <c r="AE778">
        <f t="shared" si="397"/>
        <v>2.7351581947034624</v>
      </c>
      <c r="AF778">
        <f t="shared" si="398"/>
        <v>0.66847207464811575</v>
      </c>
      <c r="AG778">
        <f t="shared" si="399"/>
        <v>2.7281265545955766</v>
      </c>
      <c r="AH778">
        <v>458.44750593621421</v>
      </c>
      <c r="AI778">
        <v>452.19336969696951</v>
      </c>
      <c r="AJ778">
        <v>-1.3534435043119101E-4</v>
      </c>
      <c r="AK778">
        <v>84.076978181650844</v>
      </c>
      <c r="AL778">
        <f t="shared" si="400"/>
        <v>0.66811384328275036</v>
      </c>
      <c r="AM778">
        <v>18.511103110843969</v>
      </c>
      <c r="AN778">
        <v>19.984612481203008</v>
      </c>
      <c r="AO778">
        <v>-5.5610487584119823E-8</v>
      </c>
      <c r="AP778">
        <v>90.497214367256092</v>
      </c>
      <c r="AQ778">
        <v>0</v>
      </c>
      <c r="AR778">
        <v>0</v>
      </c>
      <c r="AS778">
        <f t="shared" si="401"/>
        <v>1</v>
      </c>
      <c r="AT778">
        <f t="shared" si="402"/>
        <v>0</v>
      </c>
      <c r="AU778">
        <f t="shared" si="403"/>
        <v>53726.101368795127</v>
      </c>
      <c r="AV778">
        <f t="shared" si="404"/>
        <v>66.832899999999995</v>
      </c>
      <c r="AW778">
        <f t="shared" si="405"/>
        <v>53.466319999999996</v>
      </c>
      <c r="AX778">
        <f t="shared" si="406"/>
        <v>0.8</v>
      </c>
      <c r="AY778">
        <f t="shared" si="407"/>
        <v>0.19</v>
      </c>
      <c r="AZ778">
        <v>9</v>
      </c>
      <c r="BA778">
        <v>1.88</v>
      </c>
      <c r="BB778" t="s">
        <v>337</v>
      </c>
      <c r="BC778">
        <v>2</v>
      </c>
      <c r="BD778" t="b">
        <v>0</v>
      </c>
      <c r="BE778">
        <v>1750758524.5999999</v>
      </c>
      <c r="BF778">
        <v>443.15300000000002</v>
      </c>
      <c r="BG778">
        <v>449.97500000000002</v>
      </c>
      <c r="BH778">
        <v>19.983899999999998</v>
      </c>
      <c r="BI778">
        <v>18.509599999999999</v>
      </c>
      <c r="BJ778">
        <v>440.19600000000003</v>
      </c>
      <c r="BK778">
        <v>19.7639</v>
      </c>
      <c r="BL778">
        <v>399.92</v>
      </c>
      <c r="BM778">
        <v>101.212</v>
      </c>
      <c r="BN778">
        <v>9.9830799999999997E-2</v>
      </c>
      <c r="BO778">
        <v>25.608899999999998</v>
      </c>
      <c r="BP778">
        <v>25.374300000000002</v>
      </c>
      <c r="BQ778">
        <v>999.9</v>
      </c>
      <c r="BR778">
        <v>0</v>
      </c>
      <c r="BS778">
        <v>0</v>
      </c>
      <c r="BT778">
        <v>9992</v>
      </c>
      <c r="BU778">
        <v>66.832899999999995</v>
      </c>
      <c r="BV778">
        <v>9.9204500000000007</v>
      </c>
      <c r="BW778">
        <v>-6.8224499999999999</v>
      </c>
      <c r="BX778">
        <v>452.18900000000002</v>
      </c>
      <c r="BY778">
        <v>458.46100000000001</v>
      </c>
      <c r="BZ778">
        <v>1.4743200000000001</v>
      </c>
      <c r="CA778">
        <v>449.97500000000002</v>
      </c>
      <c r="CB778">
        <v>18.509599999999999</v>
      </c>
      <c r="CC778">
        <v>2.0226099999999998</v>
      </c>
      <c r="CD778">
        <v>1.8733900000000001</v>
      </c>
      <c r="CE778">
        <v>17.622499999999999</v>
      </c>
      <c r="CF778">
        <v>16.413</v>
      </c>
      <c r="CG778">
        <v>1750753677</v>
      </c>
      <c r="CH778" t="s">
        <v>338</v>
      </c>
      <c r="CI778">
        <v>1750753677</v>
      </c>
      <c r="CJ778">
        <v>1750753673.5</v>
      </c>
      <c r="CK778">
        <v>5</v>
      </c>
      <c r="CL778">
        <v>2.1520000000000001</v>
      </c>
      <c r="CM778">
        <v>-0.52400000000000002</v>
      </c>
      <c r="CN778">
        <v>3.0179999999999998</v>
      </c>
      <c r="CO778">
        <v>0.22</v>
      </c>
      <c r="CP778">
        <v>450</v>
      </c>
      <c r="CQ778">
        <v>19</v>
      </c>
      <c r="CR778">
        <v>0.26</v>
      </c>
      <c r="CS778">
        <v>0.17</v>
      </c>
      <c r="CT778">
        <v>-6.8714729268292656</v>
      </c>
      <c r="CU778">
        <v>0.41503839721254809</v>
      </c>
      <c r="CV778">
        <v>5.7970112326447908E-2</v>
      </c>
      <c r="CW778">
        <v>1</v>
      </c>
      <c r="CX778">
        <v>0</v>
      </c>
      <c r="CY778">
        <v>0</v>
      </c>
      <c r="CZ778">
        <v>0</v>
      </c>
      <c r="DA778">
        <v>-1</v>
      </c>
      <c r="DB778">
        <v>1.4727221951219509</v>
      </c>
      <c r="DC778">
        <v>1.0184529616727689E-2</v>
      </c>
      <c r="DD778">
        <v>1.383844965578405E-3</v>
      </c>
      <c r="DE778">
        <v>1</v>
      </c>
      <c r="DF778">
        <v>2</v>
      </c>
      <c r="DG778">
        <v>2</v>
      </c>
      <c r="DH778" t="s">
        <v>339</v>
      </c>
      <c r="DI778">
        <v>3.0244300000000002</v>
      </c>
      <c r="DJ778">
        <v>2.6911200000000002</v>
      </c>
      <c r="DK778">
        <v>0.100136</v>
      </c>
      <c r="DL778">
        <v>0.10234600000000001</v>
      </c>
      <c r="DM778">
        <v>0.104877</v>
      </c>
      <c r="DN778">
        <v>0.10057000000000001</v>
      </c>
      <c r="DO778">
        <v>25074.9</v>
      </c>
      <c r="DP778">
        <v>16780.3</v>
      </c>
      <c r="DQ778">
        <v>26439.9</v>
      </c>
      <c r="DR778">
        <v>16990.2</v>
      </c>
      <c r="DS778">
        <v>33674.300000000003</v>
      </c>
      <c r="DT778">
        <v>19966.3</v>
      </c>
      <c r="DU778">
        <v>38516.800000000003</v>
      </c>
      <c r="DV778">
        <v>22520.7</v>
      </c>
      <c r="DW778">
        <v>1.80152</v>
      </c>
      <c r="DX778">
        <v>2.1762999999999999</v>
      </c>
      <c r="DY778">
        <v>4.84109E-2</v>
      </c>
      <c r="DZ778">
        <v>0</v>
      </c>
      <c r="EA778">
        <v>24.58</v>
      </c>
      <c r="EB778">
        <v>999.9</v>
      </c>
      <c r="EC778">
        <v>60.4</v>
      </c>
      <c r="ED778">
        <v>32.6</v>
      </c>
      <c r="EE778">
        <v>29.4773</v>
      </c>
      <c r="EF778">
        <v>62.825899999999997</v>
      </c>
      <c r="EG778">
        <v>35.508800000000001</v>
      </c>
      <c r="EH778">
        <v>1</v>
      </c>
      <c r="EI778">
        <v>4.9483699999999999E-2</v>
      </c>
      <c r="EJ778">
        <v>-0.25888899999999998</v>
      </c>
      <c r="EK778">
        <v>20.327200000000001</v>
      </c>
      <c r="EL778">
        <v>5.2484400000000004</v>
      </c>
      <c r="EM778">
        <v>11.962</v>
      </c>
      <c r="EN778">
        <v>4.9896399999999996</v>
      </c>
      <c r="EO778">
        <v>3.29162</v>
      </c>
      <c r="EP778">
        <v>9999</v>
      </c>
      <c r="EQ778">
        <v>9999</v>
      </c>
      <c r="ER778">
        <v>9999</v>
      </c>
      <c r="ES778">
        <v>999.9</v>
      </c>
      <c r="ET778">
        <v>4.9726800000000004</v>
      </c>
      <c r="EU778">
        <v>1.87198</v>
      </c>
      <c r="EV778">
        <v>1.87225</v>
      </c>
      <c r="EW778">
        <v>1.8772599999999999</v>
      </c>
      <c r="EX778">
        <v>1.87137</v>
      </c>
      <c r="EY778">
        <v>1.8721399999999999</v>
      </c>
      <c r="EZ778">
        <v>1.8717999999999999</v>
      </c>
      <c r="FA778">
        <v>1.8687400000000001</v>
      </c>
      <c r="FB778">
        <v>0</v>
      </c>
      <c r="FC778">
        <v>0</v>
      </c>
      <c r="FD778">
        <v>0</v>
      </c>
      <c r="FE778">
        <v>0</v>
      </c>
      <c r="FF778" t="s">
        <v>340</v>
      </c>
      <c r="FG778" t="s">
        <v>341</v>
      </c>
      <c r="FH778" t="s">
        <v>342</v>
      </c>
      <c r="FI778" t="s">
        <v>342</v>
      </c>
      <c r="FJ778" t="s">
        <v>342</v>
      </c>
      <c r="FK778" t="s">
        <v>342</v>
      </c>
      <c r="FL778">
        <v>0</v>
      </c>
      <c r="FM778">
        <v>100</v>
      </c>
      <c r="FN778">
        <v>100</v>
      </c>
      <c r="FO778">
        <v>2.9569999999999999</v>
      </c>
      <c r="FP778">
        <v>0.22</v>
      </c>
      <c r="FQ778">
        <v>-0.71234261683338174</v>
      </c>
      <c r="FR778">
        <v>7.6898218637449396E-3</v>
      </c>
      <c r="FS778">
        <v>1.5097418776848419E-6</v>
      </c>
      <c r="FT778">
        <v>-9.8458676114205118E-11</v>
      </c>
      <c r="FU778">
        <v>0.22001999999999461</v>
      </c>
      <c r="FV778">
        <v>0</v>
      </c>
      <c r="FW778">
        <v>0</v>
      </c>
      <c r="FX778">
        <v>0</v>
      </c>
      <c r="FY778">
        <v>3</v>
      </c>
      <c r="FZ778">
        <v>2164</v>
      </c>
      <c r="GA778">
        <v>-1</v>
      </c>
      <c r="GB778">
        <v>-1</v>
      </c>
      <c r="GC778">
        <v>80.8</v>
      </c>
      <c r="GD778">
        <v>80.900000000000006</v>
      </c>
      <c r="GE778">
        <v>1.10229</v>
      </c>
      <c r="GF778">
        <v>2.6269499999999999</v>
      </c>
      <c r="GG778">
        <v>1.7981</v>
      </c>
      <c r="GH778">
        <v>2.3803700000000001</v>
      </c>
      <c r="GI778">
        <v>1.5979000000000001</v>
      </c>
      <c r="GJ778">
        <v>2.5402800000000001</v>
      </c>
      <c r="GK778">
        <v>35.964500000000001</v>
      </c>
      <c r="GL778">
        <v>24.157499999999999</v>
      </c>
      <c r="GM778">
        <v>18</v>
      </c>
      <c r="GN778">
        <v>367.46</v>
      </c>
      <c r="GO778">
        <v>661.90300000000002</v>
      </c>
      <c r="GP778">
        <v>25.829899999999999</v>
      </c>
      <c r="GQ778">
        <v>27.722899999999999</v>
      </c>
      <c r="GR778">
        <v>30</v>
      </c>
      <c r="GS778">
        <v>27.7026</v>
      </c>
      <c r="GT778">
        <v>27.729099999999999</v>
      </c>
      <c r="GU778">
        <v>22.033300000000001</v>
      </c>
      <c r="GV778">
        <v>43.204700000000003</v>
      </c>
      <c r="GW778">
        <v>0</v>
      </c>
      <c r="GX778">
        <v>25.83</v>
      </c>
      <c r="GY778">
        <v>450</v>
      </c>
      <c r="GZ778">
        <v>18.5</v>
      </c>
      <c r="HA778">
        <v>100.47</v>
      </c>
      <c r="HB778">
        <v>70.287599999999998</v>
      </c>
    </row>
    <row r="779" spans="1:210" x14ac:dyDescent="0.3">
      <c r="A779">
        <v>763</v>
      </c>
      <c r="B779">
        <v>1750758529.5999999</v>
      </c>
      <c r="C779">
        <v>3810.5</v>
      </c>
      <c r="D779" t="s">
        <v>1867</v>
      </c>
      <c r="E779" t="s">
        <v>1868</v>
      </c>
      <c r="F779" t="s">
        <v>336</v>
      </c>
      <c r="G779">
        <v>1750758529.5999999</v>
      </c>
      <c r="H779">
        <f t="shared" si="374"/>
        <v>6.6804326945790402E-4</v>
      </c>
      <c r="I779">
        <f t="shared" si="375"/>
        <v>0.66804326945790404</v>
      </c>
      <c r="J779">
        <f t="shared" si="376"/>
        <v>2.7442468511573579</v>
      </c>
      <c r="K779">
        <f t="shared" si="377"/>
        <v>443.16500000000002</v>
      </c>
      <c r="L779">
        <f t="shared" si="378"/>
        <v>353.81703482071322</v>
      </c>
      <c r="M779">
        <f t="shared" si="379"/>
        <v>35.845649960967364</v>
      </c>
      <c r="N779">
        <f t="shared" si="380"/>
        <v>44.897604981065001</v>
      </c>
      <c r="O779">
        <f t="shared" si="381"/>
        <v>5.4479131176410046E-2</v>
      </c>
      <c r="P779">
        <f t="shared" si="382"/>
        <v>2.4128806645159835</v>
      </c>
      <c r="Q779">
        <f t="shared" si="383"/>
        <v>5.3815448841812163E-2</v>
      </c>
      <c r="R779">
        <f t="shared" si="384"/>
        <v>3.3693616717929274E-2</v>
      </c>
      <c r="S779">
        <f t="shared" si="385"/>
        <v>12.701898999999999</v>
      </c>
      <c r="T779">
        <f t="shared" si="386"/>
        <v>25.489310726724256</v>
      </c>
      <c r="U779">
        <f t="shared" si="387"/>
        <v>25.3644</v>
      </c>
      <c r="V779">
        <f t="shared" si="388"/>
        <v>3.2494159650023287</v>
      </c>
      <c r="W779">
        <f t="shared" si="389"/>
        <v>61.409936798885632</v>
      </c>
      <c r="X779">
        <f t="shared" si="390"/>
        <v>2.0245130596891001</v>
      </c>
      <c r="Y779">
        <f t="shared" si="391"/>
        <v>3.296719008715602</v>
      </c>
      <c r="Z779">
        <f t="shared" si="392"/>
        <v>1.2249029053132285</v>
      </c>
      <c r="AA779">
        <f t="shared" si="393"/>
        <v>-29.460708183093566</v>
      </c>
      <c r="AB779">
        <f t="shared" si="394"/>
        <v>31.649248006364527</v>
      </c>
      <c r="AC779">
        <f t="shared" si="395"/>
        <v>2.7881167061932515</v>
      </c>
      <c r="AD779">
        <f t="shared" si="396"/>
        <v>17.678555529464212</v>
      </c>
      <c r="AE779">
        <f t="shared" si="397"/>
        <v>2.7442468511573579</v>
      </c>
      <c r="AF779">
        <f t="shared" si="398"/>
        <v>0.66804326945790404</v>
      </c>
      <c r="AG779">
        <f t="shared" si="399"/>
        <v>2.7414046673424832</v>
      </c>
      <c r="AH779">
        <v>458.48986136531738</v>
      </c>
      <c r="AI779">
        <v>452.20615151515142</v>
      </c>
      <c r="AJ779">
        <v>8.8788625523711378E-5</v>
      </c>
      <c r="AK779">
        <v>84.076978181650844</v>
      </c>
      <c r="AL779">
        <f t="shared" si="400"/>
        <v>0.66839809777936032</v>
      </c>
      <c r="AM779">
        <v>18.508826657864059</v>
      </c>
      <c r="AN779">
        <v>19.982309172932322</v>
      </c>
      <c r="AO779">
        <v>9.6810794006957992E-8</v>
      </c>
      <c r="AP779">
        <v>90.497214367256092</v>
      </c>
      <c r="AQ779">
        <v>0</v>
      </c>
      <c r="AR779">
        <v>0</v>
      </c>
      <c r="AS779">
        <f t="shared" si="401"/>
        <v>1</v>
      </c>
      <c r="AT779">
        <f t="shared" si="402"/>
        <v>0</v>
      </c>
      <c r="AU779">
        <f t="shared" si="403"/>
        <v>53705.152646290167</v>
      </c>
      <c r="AV779">
        <f t="shared" si="404"/>
        <v>66.852099999999993</v>
      </c>
      <c r="AW779">
        <f t="shared" si="405"/>
        <v>53.481679999999997</v>
      </c>
      <c r="AX779">
        <f t="shared" si="406"/>
        <v>0.8</v>
      </c>
      <c r="AY779">
        <f t="shared" si="407"/>
        <v>0.19</v>
      </c>
      <c r="AZ779">
        <v>9</v>
      </c>
      <c r="BA779">
        <v>1.88</v>
      </c>
      <c r="BB779" t="s">
        <v>337</v>
      </c>
      <c r="BC779">
        <v>2</v>
      </c>
      <c r="BD779" t="b">
        <v>0</v>
      </c>
      <c r="BE779">
        <v>1750758529.5999999</v>
      </c>
      <c r="BF779">
        <v>443.16500000000002</v>
      </c>
      <c r="BG779">
        <v>450.00400000000002</v>
      </c>
      <c r="BH779">
        <v>19.9831</v>
      </c>
      <c r="BI779">
        <v>18.510400000000001</v>
      </c>
      <c r="BJ779">
        <v>440.20800000000003</v>
      </c>
      <c r="BK779">
        <v>19.763100000000001</v>
      </c>
      <c r="BL779">
        <v>400.09800000000001</v>
      </c>
      <c r="BM779">
        <v>101.211</v>
      </c>
      <c r="BN779">
        <v>0.100261</v>
      </c>
      <c r="BO779">
        <v>25.607700000000001</v>
      </c>
      <c r="BP779">
        <v>25.3644</v>
      </c>
      <c r="BQ779">
        <v>999.9</v>
      </c>
      <c r="BR779">
        <v>0</v>
      </c>
      <c r="BS779">
        <v>0</v>
      </c>
      <c r="BT779">
        <v>9988</v>
      </c>
      <c r="BU779">
        <v>66.852099999999993</v>
      </c>
      <c r="BV779">
        <v>9.9204500000000007</v>
      </c>
      <c r="BW779">
        <v>-6.8387799999999999</v>
      </c>
      <c r="BX779">
        <v>452.202</v>
      </c>
      <c r="BY779">
        <v>458.49099999999999</v>
      </c>
      <c r="BZ779">
        <v>1.4726900000000001</v>
      </c>
      <c r="CA779">
        <v>450.00400000000002</v>
      </c>
      <c r="CB779">
        <v>18.510400000000001</v>
      </c>
      <c r="CC779">
        <v>2.0225</v>
      </c>
      <c r="CD779">
        <v>1.8734500000000001</v>
      </c>
      <c r="CE779">
        <v>17.621600000000001</v>
      </c>
      <c r="CF779">
        <v>16.413499999999999</v>
      </c>
      <c r="CG779">
        <v>1750753677</v>
      </c>
      <c r="CH779" t="s">
        <v>338</v>
      </c>
      <c r="CI779">
        <v>1750753677</v>
      </c>
      <c r="CJ779">
        <v>1750753673.5</v>
      </c>
      <c r="CK779">
        <v>5</v>
      </c>
      <c r="CL779">
        <v>2.1520000000000001</v>
      </c>
      <c r="CM779">
        <v>-0.52400000000000002</v>
      </c>
      <c r="CN779">
        <v>3.0179999999999998</v>
      </c>
      <c r="CO779">
        <v>0.22</v>
      </c>
      <c r="CP779">
        <v>450</v>
      </c>
      <c r="CQ779">
        <v>19</v>
      </c>
      <c r="CR779">
        <v>0.26</v>
      </c>
      <c r="CS779">
        <v>0.17</v>
      </c>
      <c r="CT779">
        <v>-6.8509632500000004</v>
      </c>
      <c r="CU779">
        <v>0.4102492682926972</v>
      </c>
      <c r="CV779">
        <v>5.59341614037209E-2</v>
      </c>
      <c r="CW779">
        <v>1</v>
      </c>
      <c r="CX779">
        <v>0</v>
      </c>
      <c r="CY779">
        <v>0</v>
      </c>
      <c r="CZ779">
        <v>0</v>
      </c>
      <c r="DA779">
        <v>-1</v>
      </c>
      <c r="DB779">
        <v>1.4728604999999999</v>
      </c>
      <c r="DC779">
        <v>3.8951594746706531E-3</v>
      </c>
      <c r="DD779">
        <v>1.4216943236856629E-3</v>
      </c>
      <c r="DE779">
        <v>1</v>
      </c>
      <c r="DF779">
        <v>2</v>
      </c>
      <c r="DG779">
        <v>2</v>
      </c>
      <c r="DH779" t="s">
        <v>339</v>
      </c>
      <c r="DI779">
        <v>3.0246300000000002</v>
      </c>
      <c r="DJ779">
        <v>2.6915499999999999</v>
      </c>
      <c r="DK779">
        <v>0.100137</v>
      </c>
      <c r="DL779">
        <v>0.10235</v>
      </c>
      <c r="DM779">
        <v>0.10487299999999999</v>
      </c>
      <c r="DN779">
        <v>0.10057199999999999</v>
      </c>
      <c r="DO779">
        <v>25074.7</v>
      </c>
      <c r="DP779">
        <v>16780.3</v>
      </c>
      <c r="DQ779">
        <v>26439.8</v>
      </c>
      <c r="DR779">
        <v>16990.2</v>
      </c>
      <c r="DS779">
        <v>33674.199999999997</v>
      </c>
      <c r="DT779">
        <v>19966.3</v>
      </c>
      <c r="DU779">
        <v>38516.5</v>
      </c>
      <c r="DV779">
        <v>22520.799999999999</v>
      </c>
      <c r="DW779">
        <v>1.8023199999999999</v>
      </c>
      <c r="DX779">
        <v>2.1759200000000001</v>
      </c>
      <c r="DY779">
        <v>4.7904299999999997E-2</v>
      </c>
      <c r="DZ779">
        <v>0</v>
      </c>
      <c r="EA779">
        <v>24.578399999999998</v>
      </c>
      <c r="EB779">
        <v>999.9</v>
      </c>
      <c r="EC779">
        <v>60.4</v>
      </c>
      <c r="ED779">
        <v>32.6</v>
      </c>
      <c r="EE779">
        <v>29.479500000000002</v>
      </c>
      <c r="EF779">
        <v>62.745899999999999</v>
      </c>
      <c r="EG779">
        <v>35.348599999999998</v>
      </c>
      <c r="EH779">
        <v>1</v>
      </c>
      <c r="EI779">
        <v>4.9416700000000001E-2</v>
      </c>
      <c r="EJ779">
        <v>-0.25954700000000003</v>
      </c>
      <c r="EK779">
        <v>20.327400000000001</v>
      </c>
      <c r="EL779">
        <v>5.2481999999999998</v>
      </c>
      <c r="EM779">
        <v>11.962</v>
      </c>
      <c r="EN779">
        <v>4.9896799999999999</v>
      </c>
      <c r="EO779">
        <v>3.2916799999999999</v>
      </c>
      <c r="EP779">
        <v>9999</v>
      </c>
      <c r="EQ779">
        <v>9999</v>
      </c>
      <c r="ER779">
        <v>9999</v>
      </c>
      <c r="ES779">
        <v>999.9</v>
      </c>
      <c r="ET779">
        <v>4.9727100000000002</v>
      </c>
      <c r="EU779">
        <v>1.8719699999999999</v>
      </c>
      <c r="EV779">
        <v>1.8722399999999999</v>
      </c>
      <c r="EW779">
        <v>1.8772599999999999</v>
      </c>
      <c r="EX779">
        <v>1.8713900000000001</v>
      </c>
      <c r="EY779">
        <v>1.87212</v>
      </c>
      <c r="EZ779">
        <v>1.8717999999999999</v>
      </c>
      <c r="FA779">
        <v>1.8687400000000001</v>
      </c>
      <c r="FB779">
        <v>0</v>
      </c>
      <c r="FC779">
        <v>0</v>
      </c>
      <c r="FD779">
        <v>0</v>
      </c>
      <c r="FE779">
        <v>0</v>
      </c>
      <c r="FF779" t="s">
        <v>340</v>
      </c>
      <c r="FG779" t="s">
        <v>341</v>
      </c>
      <c r="FH779" t="s">
        <v>342</v>
      </c>
      <c r="FI779" t="s">
        <v>342</v>
      </c>
      <c r="FJ779" t="s">
        <v>342</v>
      </c>
      <c r="FK779" t="s">
        <v>342</v>
      </c>
      <c r="FL779">
        <v>0</v>
      </c>
      <c r="FM779">
        <v>100</v>
      </c>
      <c r="FN779">
        <v>100</v>
      </c>
      <c r="FO779">
        <v>2.9569999999999999</v>
      </c>
      <c r="FP779">
        <v>0.22</v>
      </c>
      <c r="FQ779">
        <v>-0.71234261683338174</v>
      </c>
      <c r="FR779">
        <v>7.6898218637449396E-3</v>
      </c>
      <c r="FS779">
        <v>1.5097418776848419E-6</v>
      </c>
      <c r="FT779">
        <v>-9.8458676114205118E-11</v>
      </c>
      <c r="FU779">
        <v>0.22001999999999461</v>
      </c>
      <c r="FV779">
        <v>0</v>
      </c>
      <c r="FW779">
        <v>0</v>
      </c>
      <c r="FX779">
        <v>0</v>
      </c>
      <c r="FY779">
        <v>3</v>
      </c>
      <c r="FZ779">
        <v>2164</v>
      </c>
      <c r="GA779">
        <v>-1</v>
      </c>
      <c r="GB779">
        <v>-1</v>
      </c>
      <c r="GC779">
        <v>80.900000000000006</v>
      </c>
      <c r="GD779">
        <v>80.900000000000006</v>
      </c>
      <c r="GE779">
        <v>1.10229</v>
      </c>
      <c r="GF779">
        <v>2.6415999999999999</v>
      </c>
      <c r="GG779">
        <v>1.7981</v>
      </c>
      <c r="GH779">
        <v>2.3803700000000001</v>
      </c>
      <c r="GI779">
        <v>1.5979000000000001</v>
      </c>
      <c r="GJ779">
        <v>2.4352999999999998</v>
      </c>
      <c r="GK779">
        <v>35.964500000000001</v>
      </c>
      <c r="GL779">
        <v>24.148800000000001</v>
      </c>
      <c r="GM779">
        <v>18</v>
      </c>
      <c r="GN779">
        <v>367.86399999999998</v>
      </c>
      <c r="GO779">
        <v>661.553</v>
      </c>
      <c r="GP779">
        <v>25.829799999999999</v>
      </c>
      <c r="GQ779">
        <v>27.7211</v>
      </c>
      <c r="GR779">
        <v>29.9999</v>
      </c>
      <c r="GS779">
        <v>27.7013</v>
      </c>
      <c r="GT779">
        <v>27.7272</v>
      </c>
      <c r="GU779">
        <v>22.032</v>
      </c>
      <c r="GV779">
        <v>43.204700000000003</v>
      </c>
      <c r="GW779">
        <v>0</v>
      </c>
      <c r="GX779">
        <v>25.83</v>
      </c>
      <c r="GY779">
        <v>450</v>
      </c>
      <c r="GZ779">
        <v>18.5</v>
      </c>
      <c r="HA779">
        <v>100.46899999999999</v>
      </c>
      <c r="HB779">
        <v>70.287800000000004</v>
      </c>
    </row>
    <row r="780" spans="1:210" x14ac:dyDescent="0.3">
      <c r="A780">
        <v>764</v>
      </c>
      <c r="B780">
        <v>1750758534.5999999</v>
      </c>
      <c r="C780">
        <v>3815.5</v>
      </c>
      <c r="D780" t="s">
        <v>1869</v>
      </c>
      <c r="E780" t="s">
        <v>1870</v>
      </c>
      <c r="F780" t="s">
        <v>336</v>
      </c>
      <c r="G780">
        <v>1750758534.5999999</v>
      </c>
      <c r="H780">
        <f t="shared" si="374"/>
        <v>6.6788374487381354E-4</v>
      </c>
      <c r="I780">
        <f t="shared" si="375"/>
        <v>0.66788374487381352</v>
      </c>
      <c r="J780">
        <f t="shared" si="376"/>
        <v>2.7357509190887956</v>
      </c>
      <c r="K780">
        <f t="shared" si="377"/>
        <v>443.18599999999998</v>
      </c>
      <c r="L780">
        <f t="shared" si="378"/>
        <v>354.00358703465827</v>
      </c>
      <c r="M780">
        <f t="shared" si="379"/>
        <v>35.864062798269792</v>
      </c>
      <c r="N780">
        <f t="shared" si="380"/>
        <v>44.899122826565794</v>
      </c>
      <c r="O780">
        <f t="shared" si="381"/>
        <v>5.4424996063917305E-2</v>
      </c>
      <c r="P780">
        <f t="shared" si="382"/>
        <v>2.4161682381422644</v>
      </c>
      <c r="Q780">
        <f t="shared" si="383"/>
        <v>5.3763513027094256E-2</v>
      </c>
      <c r="R780">
        <f t="shared" si="384"/>
        <v>3.3660962993196701E-2</v>
      </c>
      <c r="S780">
        <f t="shared" si="385"/>
        <v>12.707351999999998</v>
      </c>
      <c r="T780">
        <f t="shared" si="386"/>
        <v>25.48854678635611</v>
      </c>
      <c r="U780">
        <f t="shared" si="387"/>
        <v>25.3687</v>
      </c>
      <c r="V780">
        <f t="shared" si="388"/>
        <v>3.2502468069200172</v>
      </c>
      <c r="W780">
        <f t="shared" si="389"/>
        <v>61.412440196877405</v>
      </c>
      <c r="X780">
        <f t="shared" si="390"/>
        <v>2.0244754379499001</v>
      </c>
      <c r="Y780">
        <f t="shared" si="391"/>
        <v>3.2965233614879828</v>
      </c>
      <c r="Z780">
        <f t="shared" si="392"/>
        <v>1.2257713689701171</v>
      </c>
      <c r="AA780">
        <f t="shared" si="393"/>
        <v>-29.453673148935177</v>
      </c>
      <c r="AB780">
        <f t="shared" si="394"/>
        <v>31.001989969024674</v>
      </c>
      <c r="AC780">
        <f t="shared" si="395"/>
        <v>2.7274261235188622</v>
      </c>
      <c r="AD780">
        <f t="shared" si="396"/>
        <v>16.983094943608357</v>
      </c>
      <c r="AE780">
        <f t="shared" si="397"/>
        <v>2.7357509190887956</v>
      </c>
      <c r="AF780">
        <f t="shared" si="398"/>
        <v>0.66788374487381352</v>
      </c>
      <c r="AG780">
        <f t="shared" si="399"/>
        <v>2.7327707450117522</v>
      </c>
      <c r="AH780">
        <v>458.4771885228148</v>
      </c>
      <c r="AI780">
        <v>452.21362424242392</v>
      </c>
      <c r="AJ780">
        <v>2.126671620005782E-5</v>
      </c>
      <c r="AK780">
        <v>84.076978181650844</v>
      </c>
      <c r="AL780">
        <f t="shared" si="400"/>
        <v>0.66781912799219401</v>
      </c>
      <c r="AM780">
        <v>18.511050119857291</v>
      </c>
      <c r="AN780">
        <v>19.983306616541341</v>
      </c>
      <c r="AO780">
        <v>6.4004083966386168E-8</v>
      </c>
      <c r="AP780">
        <v>90.497214367256092</v>
      </c>
      <c r="AQ780">
        <v>0</v>
      </c>
      <c r="AR780">
        <v>0</v>
      </c>
      <c r="AS780">
        <f t="shared" si="401"/>
        <v>1</v>
      </c>
      <c r="AT780">
        <f t="shared" si="402"/>
        <v>0</v>
      </c>
      <c r="AU780">
        <f t="shared" si="403"/>
        <v>53815.679494770804</v>
      </c>
      <c r="AV780">
        <f t="shared" si="404"/>
        <v>66.880799999999994</v>
      </c>
      <c r="AW780">
        <f t="shared" si="405"/>
        <v>53.504639999999995</v>
      </c>
      <c r="AX780">
        <f t="shared" si="406"/>
        <v>0.8</v>
      </c>
      <c r="AY780">
        <f t="shared" si="407"/>
        <v>0.19</v>
      </c>
      <c r="AZ780">
        <v>9</v>
      </c>
      <c r="BA780">
        <v>1.88</v>
      </c>
      <c r="BB780" t="s">
        <v>337</v>
      </c>
      <c r="BC780">
        <v>2</v>
      </c>
      <c r="BD780" t="b">
        <v>0</v>
      </c>
      <c r="BE780">
        <v>1750758534.5999999</v>
      </c>
      <c r="BF780">
        <v>443.18599999999998</v>
      </c>
      <c r="BG780">
        <v>450.00599999999997</v>
      </c>
      <c r="BH780">
        <v>19.983000000000001</v>
      </c>
      <c r="BI780">
        <v>18.5106</v>
      </c>
      <c r="BJ780">
        <v>440.22800000000001</v>
      </c>
      <c r="BK780">
        <v>19.763000000000002</v>
      </c>
      <c r="BL780">
        <v>400.084</v>
      </c>
      <c r="BM780">
        <v>101.21</v>
      </c>
      <c r="BN780">
        <v>9.9885299999999996E-2</v>
      </c>
      <c r="BO780">
        <v>25.6067</v>
      </c>
      <c r="BP780">
        <v>25.3687</v>
      </c>
      <c r="BQ780">
        <v>999.9</v>
      </c>
      <c r="BR780">
        <v>0</v>
      </c>
      <c r="BS780">
        <v>0</v>
      </c>
      <c r="BT780">
        <v>10009.5</v>
      </c>
      <c r="BU780">
        <v>66.880799999999994</v>
      </c>
      <c r="BV780">
        <v>9.9204500000000007</v>
      </c>
      <c r="BW780">
        <v>-6.8200099999999999</v>
      </c>
      <c r="BX780">
        <v>452.22199999999998</v>
      </c>
      <c r="BY780">
        <v>458.49299999999999</v>
      </c>
      <c r="BZ780">
        <v>1.4724299999999999</v>
      </c>
      <c r="CA780">
        <v>450.00599999999997</v>
      </c>
      <c r="CB780">
        <v>18.5106</v>
      </c>
      <c r="CC780">
        <v>2.0224799999999998</v>
      </c>
      <c r="CD780">
        <v>1.8734599999999999</v>
      </c>
      <c r="CE780">
        <v>17.621500000000001</v>
      </c>
      <c r="CF780">
        <v>16.413499999999999</v>
      </c>
      <c r="CG780">
        <v>1750753677</v>
      </c>
      <c r="CH780" t="s">
        <v>338</v>
      </c>
      <c r="CI780">
        <v>1750753677</v>
      </c>
      <c r="CJ780">
        <v>1750753673.5</v>
      </c>
      <c r="CK780">
        <v>5</v>
      </c>
      <c r="CL780">
        <v>2.1520000000000001</v>
      </c>
      <c r="CM780">
        <v>-0.52400000000000002</v>
      </c>
      <c r="CN780">
        <v>3.0179999999999998</v>
      </c>
      <c r="CO780">
        <v>0.22</v>
      </c>
      <c r="CP780">
        <v>450</v>
      </c>
      <c r="CQ780">
        <v>19</v>
      </c>
      <c r="CR780">
        <v>0.26</v>
      </c>
      <c r="CS780">
        <v>0.17</v>
      </c>
      <c r="CT780">
        <v>-6.8271643902439028</v>
      </c>
      <c r="CU780">
        <v>0.1056043902438856</v>
      </c>
      <c r="CV780">
        <v>3.112072770551615E-2</v>
      </c>
      <c r="CW780">
        <v>1</v>
      </c>
      <c r="CX780">
        <v>0</v>
      </c>
      <c r="CY780">
        <v>0</v>
      </c>
      <c r="CZ780">
        <v>0</v>
      </c>
      <c r="DA780">
        <v>-1</v>
      </c>
      <c r="DB780">
        <v>1.4731346341463409</v>
      </c>
      <c r="DC780">
        <v>-2.4648083623601483E-4</v>
      </c>
      <c r="DD780">
        <v>1.3044877465063719E-3</v>
      </c>
      <c r="DE780">
        <v>1</v>
      </c>
      <c r="DF780">
        <v>2</v>
      </c>
      <c r="DG780">
        <v>2</v>
      </c>
      <c r="DH780" t="s">
        <v>339</v>
      </c>
      <c r="DI780">
        <v>3.02461</v>
      </c>
      <c r="DJ780">
        <v>2.6911800000000001</v>
      </c>
      <c r="DK780">
        <v>0.10014000000000001</v>
      </c>
      <c r="DL780">
        <v>0.10235</v>
      </c>
      <c r="DM780">
        <v>0.10487200000000001</v>
      </c>
      <c r="DN780">
        <v>0.10057199999999999</v>
      </c>
      <c r="DO780">
        <v>25074.400000000001</v>
      </c>
      <c r="DP780">
        <v>16780.3</v>
      </c>
      <c r="DQ780">
        <v>26439.5</v>
      </c>
      <c r="DR780">
        <v>16990.3</v>
      </c>
      <c r="DS780">
        <v>33673.9</v>
      </c>
      <c r="DT780">
        <v>19966.400000000001</v>
      </c>
      <c r="DU780">
        <v>38516.199999999997</v>
      </c>
      <c r="DV780">
        <v>22520.9</v>
      </c>
      <c r="DW780">
        <v>1.8019799999999999</v>
      </c>
      <c r="DX780">
        <v>2.1760600000000001</v>
      </c>
      <c r="DY780">
        <v>4.82917E-2</v>
      </c>
      <c r="DZ780">
        <v>0</v>
      </c>
      <c r="EA780">
        <v>24.5763</v>
      </c>
      <c r="EB780">
        <v>999.9</v>
      </c>
      <c r="EC780">
        <v>60.4</v>
      </c>
      <c r="ED780">
        <v>32.6</v>
      </c>
      <c r="EE780">
        <v>29.479500000000002</v>
      </c>
      <c r="EF780">
        <v>62.785899999999998</v>
      </c>
      <c r="EG780">
        <v>35.264400000000002</v>
      </c>
      <c r="EH780">
        <v>1</v>
      </c>
      <c r="EI780">
        <v>4.9211400000000002E-2</v>
      </c>
      <c r="EJ780">
        <v>-0.26053799999999999</v>
      </c>
      <c r="EK780">
        <v>20.327200000000001</v>
      </c>
      <c r="EL780">
        <v>5.2476000000000003</v>
      </c>
      <c r="EM780">
        <v>11.962</v>
      </c>
      <c r="EN780">
        <v>4.9896799999999999</v>
      </c>
      <c r="EO780">
        <v>3.2917000000000001</v>
      </c>
      <c r="EP780">
        <v>9999</v>
      </c>
      <c r="EQ780">
        <v>9999</v>
      </c>
      <c r="ER780">
        <v>9999</v>
      </c>
      <c r="ES780">
        <v>999.9</v>
      </c>
      <c r="ET780">
        <v>4.9726800000000004</v>
      </c>
      <c r="EU780">
        <v>1.8719699999999999</v>
      </c>
      <c r="EV780">
        <v>1.8722300000000001</v>
      </c>
      <c r="EW780">
        <v>1.8772599999999999</v>
      </c>
      <c r="EX780">
        <v>1.87137</v>
      </c>
      <c r="EY780">
        <v>1.8721300000000001</v>
      </c>
      <c r="EZ780">
        <v>1.8717999999999999</v>
      </c>
      <c r="FA780">
        <v>1.8687400000000001</v>
      </c>
      <c r="FB780">
        <v>0</v>
      </c>
      <c r="FC780">
        <v>0</v>
      </c>
      <c r="FD780">
        <v>0</v>
      </c>
      <c r="FE780">
        <v>0</v>
      </c>
      <c r="FF780" t="s">
        <v>340</v>
      </c>
      <c r="FG780" t="s">
        <v>341</v>
      </c>
      <c r="FH780" t="s">
        <v>342</v>
      </c>
      <c r="FI780" t="s">
        <v>342</v>
      </c>
      <c r="FJ780" t="s">
        <v>342</v>
      </c>
      <c r="FK780" t="s">
        <v>342</v>
      </c>
      <c r="FL780">
        <v>0</v>
      </c>
      <c r="FM780">
        <v>100</v>
      </c>
      <c r="FN780">
        <v>100</v>
      </c>
      <c r="FO780">
        <v>2.9580000000000002</v>
      </c>
      <c r="FP780">
        <v>0.22</v>
      </c>
      <c r="FQ780">
        <v>-0.71234261683338174</v>
      </c>
      <c r="FR780">
        <v>7.6898218637449396E-3</v>
      </c>
      <c r="FS780">
        <v>1.5097418776848419E-6</v>
      </c>
      <c r="FT780">
        <v>-9.8458676114205118E-11</v>
      </c>
      <c r="FU780">
        <v>0.22001999999999461</v>
      </c>
      <c r="FV780">
        <v>0</v>
      </c>
      <c r="FW780">
        <v>0</v>
      </c>
      <c r="FX780">
        <v>0</v>
      </c>
      <c r="FY780">
        <v>3</v>
      </c>
      <c r="FZ780">
        <v>2164</v>
      </c>
      <c r="GA780">
        <v>-1</v>
      </c>
      <c r="GB780">
        <v>-1</v>
      </c>
      <c r="GC780">
        <v>81</v>
      </c>
      <c r="GD780">
        <v>81</v>
      </c>
      <c r="GE780">
        <v>1.1035200000000001</v>
      </c>
      <c r="GF780">
        <v>2.65137</v>
      </c>
      <c r="GG780">
        <v>1.7981</v>
      </c>
      <c r="GH780">
        <v>2.3803700000000001</v>
      </c>
      <c r="GI780">
        <v>1.5979000000000001</v>
      </c>
      <c r="GJ780">
        <v>2.49756</v>
      </c>
      <c r="GK780">
        <v>35.964500000000001</v>
      </c>
      <c r="GL780">
        <v>24.148800000000001</v>
      </c>
      <c r="GM780">
        <v>18</v>
      </c>
      <c r="GN780">
        <v>367.67700000000002</v>
      </c>
      <c r="GO780">
        <v>661.649</v>
      </c>
      <c r="GP780">
        <v>25.829799999999999</v>
      </c>
      <c r="GQ780">
        <v>27.718699999999998</v>
      </c>
      <c r="GR780">
        <v>29.9999</v>
      </c>
      <c r="GS780">
        <v>27.699400000000001</v>
      </c>
      <c r="GT780">
        <v>27.725300000000001</v>
      </c>
      <c r="GU780">
        <v>22.033300000000001</v>
      </c>
      <c r="GV780">
        <v>43.204700000000003</v>
      </c>
      <c r="GW780">
        <v>0</v>
      </c>
      <c r="GX780">
        <v>25.83</v>
      </c>
      <c r="GY780">
        <v>450</v>
      </c>
      <c r="GZ780">
        <v>18.5</v>
      </c>
      <c r="HA780">
        <v>100.468</v>
      </c>
      <c r="HB780">
        <v>70.2881</v>
      </c>
    </row>
    <row r="781" spans="1:210" x14ac:dyDescent="0.3">
      <c r="A781">
        <v>765</v>
      </c>
      <c r="B781">
        <v>1750758539.5999999</v>
      </c>
      <c r="C781">
        <v>3820.5</v>
      </c>
      <c r="D781" t="s">
        <v>1871</v>
      </c>
      <c r="E781" t="s">
        <v>1872</v>
      </c>
      <c r="F781" t="s">
        <v>336</v>
      </c>
      <c r="G781">
        <v>1750758539.5999999</v>
      </c>
      <c r="H781">
        <f t="shared" si="374"/>
        <v>6.6833764368500294E-4</v>
      </c>
      <c r="I781">
        <f t="shared" si="375"/>
        <v>0.66833764368500292</v>
      </c>
      <c r="J781">
        <f t="shared" si="376"/>
        <v>2.703631469772839</v>
      </c>
      <c r="K781">
        <f t="shared" si="377"/>
        <v>443.17200000000003</v>
      </c>
      <c r="L781">
        <f t="shared" si="378"/>
        <v>355.02336289922897</v>
      </c>
      <c r="M781">
        <f t="shared" si="379"/>
        <v>35.968464427255455</v>
      </c>
      <c r="N781">
        <f t="shared" si="380"/>
        <v>44.8990629433032</v>
      </c>
      <c r="O781">
        <f t="shared" si="381"/>
        <v>5.4484197225350868E-2</v>
      </c>
      <c r="P781">
        <f t="shared" si="382"/>
        <v>2.4162905581556644</v>
      </c>
      <c r="Q781">
        <f t="shared" si="383"/>
        <v>5.3821316835771904E-2</v>
      </c>
      <c r="R781">
        <f t="shared" si="384"/>
        <v>3.369721383663956E-2</v>
      </c>
      <c r="S781">
        <f t="shared" si="385"/>
        <v>12.700075</v>
      </c>
      <c r="T781">
        <f t="shared" si="386"/>
        <v>25.486259518687966</v>
      </c>
      <c r="U781">
        <f t="shared" si="387"/>
        <v>25.366199999999999</v>
      </c>
      <c r="V781">
        <f t="shared" si="388"/>
        <v>3.2497637367105021</v>
      </c>
      <c r="W781">
        <f t="shared" si="389"/>
        <v>61.418879276502295</v>
      </c>
      <c r="X781">
        <f t="shared" si="390"/>
        <v>2.0244353788892</v>
      </c>
      <c r="Y781">
        <f t="shared" si="391"/>
        <v>3.296112535325455</v>
      </c>
      <c r="Z781">
        <f t="shared" si="392"/>
        <v>1.2253283578213021</v>
      </c>
      <c r="AA781">
        <f t="shared" si="393"/>
        <v>-29.473690086508629</v>
      </c>
      <c r="AB781">
        <f t="shared" si="394"/>
        <v>31.05566628659539</v>
      </c>
      <c r="AC781">
        <f t="shared" si="395"/>
        <v>2.7319468803312517</v>
      </c>
      <c r="AD781">
        <f t="shared" si="396"/>
        <v>17.013998080418013</v>
      </c>
      <c r="AE781">
        <f t="shared" si="397"/>
        <v>2.703631469772839</v>
      </c>
      <c r="AF781">
        <f t="shared" si="398"/>
        <v>0.66833764368500292</v>
      </c>
      <c r="AG781">
        <f t="shared" si="399"/>
        <v>2.7358282406400081</v>
      </c>
      <c r="AH781">
        <v>458.47693625027262</v>
      </c>
      <c r="AI781">
        <v>452.20425454545438</v>
      </c>
      <c r="AJ781">
        <v>7.1696946361121506E-5</v>
      </c>
      <c r="AK781">
        <v>84.076978181650844</v>
      </c>
      <c r="AL781">
        <f t="shared" si="400"/>
        <v>0.66723676533314435</v>
      </c>
      <c r="AM781">
        <v>18.510663688870078</v>
      </c>
      <c r="AN781">
        <v>19.98203744360902</v>
      </c>
      <c r="AO781">
        <v>-1.559679269649369E-7</v>
      </c>
      <c r="AP781">
        <v>90.497214367256092</v>
      </c>
      <c r="AQ781">
        <v>0</v>
      </c>
      <c r="AR781">
        <v>0</v>
      </c>
      <c r="AS781">
        <f t="shared" si="401"/>
        <v>1</v>
      </c>
      <c r="AT781">
        <f t="shared" si="402"/>
        <v>0</v>
      </c>
      <c r="AU781">
        <f t="shared" si="403"/>
        <v>53820.230961036395</v>
      </c>
      <c r="AV781">
        <f t="shared" si="404"/>
        <v>66.842500000000001</v>
      </c>
      <c r="AW781">
        <f t="shared" si="405"/>
        <v>53.474000000000004</v>
      </c>
      <c r="AX781">
        <f t="shared" si="406"/>
        <v>0.8</v>
      </c>
      <c r="AY781">
        <f t="shared" si="407"/>
        <v>0.19</v>
      </c>
      <c r="AZ781">
        <v>9</v>
      </c>
      <c r="BA781">
        <v>1.88</v>
      </c>
      <c r="BB781" t="s">
        <v>337</v>
      </c>
      <c r="BC781">
        <v>2</v>
      </c>
      <c r="BD781" t="b">
        <v>0</v>
      </c>
      <c r="BE781">
        <v>1750758539.5999999</v>
      </c>
      <c r="BF781">
        <v>443.17200000000003</v>
      </c>
      <c r="BG781">
        <v>449.92200000000003</v>
      </c>
      <c r="BH781">
        <v>19.981999999999999</v>
      </c>
      <c r="BI781">
        <v>18.508199999999999</v>
      </c>
      <c r="BJ781">
        <v>440.21499999999997</v>
      </c>
      <c r="BK781">
        <v>19.762</v>
      </c>
      <c r="BL781">
        <v>399.976</v>
      </c>
      <c r="BM781">
        <v>101.21299999999999</v>
      </c>
      <c r="BN781">
        <v>9.9950600000000001E-2</v>
      </c>
      <c r="BO781">
        <v>25.604600000000001</v>
      </c>
      <c r="BP781">
        <v>25.366199999999999</v>
      </c>
      <c r="BQ781">
        <v>999.9</v>
      </c>
      <c r="BR781">
        <v>0</v>
      </c>
      <c r="BS781">
        <v>0</v>
      </c>
      <c r="BT781">
        <v>10010</v>
      </c>
      <c r="BU781">
        <v>66.842500000000001</v>
      </c>
      <c r="BV781">
        <v>9.9204500000000007</v>
      </c>
      <c r="BW781">
        <v>-6.7508499999999998</v>
      </c>
      <c r="BX781">
        <v>452.20800000000003</v>
      </c>
      <c r="BY781">
        <v>458.40699999999998</v>
      </c>
      <c r="BZ781">
        <v>1.47377</v>
      </c>
      <c r="CA781">
        <v>449.92200000000003</v>
      </c>
      <c r="CB781">
        <v>18.508199999999999</v>
      </c>
      <c r="CC781">
        <v>2.0224299999999999</v>
      </c>
      <c r="CD781">
        <v>1.87327</v>
      </c>
      <c r="CE781">
        <v>17.621099999999998</v>
      </c>
      <c r="CF781">
        <v>16.411999999999999</v>
      </c>
      <c r="CG781">
        <v>1750753677</v>
      </c>
      <c r="CH781" t="s">
        <v>338</v>
      </c>
      <c r="CI781">
        <v>1750753677</v>
      </c>
      <c r="CJ781">
        <v>1750753673.5</v>
      </c>
      <c r="CK781">
        <v>5</v>
      </c>
      <c r="CL781">
        <v>2.1520000000000001</v>
      </c>
      <c r="CM781">
        <v>-0.52400000000000002</v>
      </c>
      <c r="CN781">
        <v>3.0179999999999998</v>
      </c>
      <c r="CO781">
        <v>0.22</v>
      </c>
      <c r="CP781">
        <v>450</v>
      </c>
      <c r="CQ781">
        <v>19</v>
      </c>
      <c r="CR781">
        <v>0.26</v>
      </c>
      <c r="CS781">
        <v>0.17</v>
      </c>
      <c r="CT781">
        <v>-6.8168842499999993</v>
      </c>
      <c r="CU781">
        <v>3.115463414636398E-2</v>
      </c>
      <c r="CV781">
        <v>2.2181384637517499E-2</v>
      </c>
      <c r="CW781">
        <v>1</v>
      </c>
      <c r="CX781">
        <v>0</v>
      </c>
      <c r="CY781">
        <v>0</v>
      </c>
      <c r="CZ781">
        <v>0</v>
      </c>
      <c r="DA781">
        <v>-1</v>
      </c>
      <c r="DB781">
        <v>1.4732467499999999</v>
      </c>
      <c r="DC781">
        <v>-5.8022138836790419E-3</v>
      </c>
      <c r="DD781">
        <v>1.2938979625534751E-3</v>
      </c>
      <c r="DE781">
        <v>1</v>
      </c>
      <c r="DF781">
        <v>2</v>
      </c>
      <c r="DG781">
        <v>2</v>
      </c>
      <c r="DH781" t="s">
        <v>339</v>
      </c>
      <c r="DI781">
        <v>3.0244900000000001</v>
      </c>
      <c r="DJ781">
        <v>2.6912400000000001</v>
      </c>
      <c r="DK781">
        <v>0.10014099999999999</v>
      </c>
      <c r="DL781">
        <v>0.102339</v>
      </c>
      <c r="DM781">
        <v>0.10487200000000001</v>
      </c>
      <c r="DN781">
        <v>0.100567</v>
      </c>
      <c r="DO781">
        <v>25074.7</v>
      </c>
      <c r="DP781">
        <v>16780.3</v>
      </c>
      <c r="DQ781">
        <v>26439.9</v>
      </c>
      <c r="DR781">
        <v>16990</v>
      </c>
      <c r="DS781">
        <v>33674.199999999997</v>
      </c>
      <c r="DT781">
        <v>19966.3</v>
      </c>
      <c r="DU781">
        <v>38516.5</v>
      </c>
      <c r="DV781">
        <v>22520.7</v>
      </c>
      <c r="DW781">
        <v>1.8018000000000001</v>
      </c>
      <c r="DX781">
        <v>2.17618</v>
      </c>
      <c r="DY781">
        <v>4.82678E-2</v>
      </c>
      <c r="DZ781">
        <v>0</v>
      </c>
      <c r="EA781">
        <v>24.574300000000001</v>
      </c>
      <c r="EB781">
        <v>999.9</v>
      </c>
      <c r="EC781">
        <v>60.4</v>
      </c>
      <c r="ED781">
        <v>32.6</v>
      </c>
      <c r="EE781">
        <v>29.476299999999998</v>
      </c>
      <c r="EF781">
        <v>62.645899999999997</v>
      </c>
      <c r="EG781">
        <v>35.3005</v>
      </c>
      <c r="EH781">
        <v>1</v>
      </c>
      <c r="EI781">
        <v>4.8941100000000001E-2</v>
      </c>
      <c r="EJ781">
        <v>-0.26125900000000002</v>
      </c>
      <c r="EK781">
        <v>20.327300000000001</v>
      </c>
      <c r="EL781">
        <v>5.2478400000000001</v>
      </c>
      <c r="EM781">
        <v>11.962</v>
      </c>
      <c r="EN781">
        <v>4.9896399999999996</v>
      </c>
      <c r="EO781">
        <v>3.2917999999999998</v>
      </c>
      <c r="EP781">
        <v>9999</v>
      </c>
      <c r="EQ781">
        <v>9999</v>
      </c>
      <c r="ER781">
        <v>9999</v>
      </c>
      <c r="ES781">
        <v>999.9</v>
      </c>
      <c r="ET781">
        <v>4.9726800000000004</v>
      </c>
      <c r="EU781">
        <v>1.8719600000000001</v>
      </c>
      <c r="EV781">
        <v>1.8722399999999999</v>
      </c>
      <c r="EW781">
        <v>1.8772599999999999</v>
      </c>
      <c r="EX781">
        <v>1.87137</v>
      </c>
      <c r="EY781">
        <v>1.8721300000000001</v>
      </c>
      <c r="EZ781">
        <v>1.8717999999999999</v>
      </c>
      <c r="FA781">
        <v>1.8687400000000001</v>
      </c>
      <c r="FB781">
        <v>0</v>
      </c>
      <c r="FC781">
        <v>0</v>
      </c>
      <c r="FD781">
        <v>0</v>
      </c>
      <c r="FE781">
        <v>0</v>
      </c>
      <c r="FF781" t="s">
        <v>340</v>
      </c>
      <c r="FG781" t="s">
        <v>341</v>
      </c>
      <c r="FH781" t="s">
        <v>342</v>
      </c>
      <c r="FI781" t="s">
        <v>342</v>
      </c>
      <c r="FJ781" t="s">
        <v>342</v>
      </c>
      <c r="FK781" t="s">
        <v>342</v>
      </c>
      <c r="FL781">
        <v>0</v>
      </c>
      <c r="FM781">
        <v>100</v>
      </c>
      <c r="FN781">
        <v>100</v>
      </c>
      <c r="FO781">
        <v>2.9569999999999999</v>
      </c>
      <c r="FP781">
        <v>0.22</v>
      </c>
      <c r="FQ781">
        <v>-0.71234261683338174</v>
      </c>
      <c r="FR781">
        <v>7.6898218637449396E-3</v>
      </c>
      <c r="FS781">
        <v>1.5097418776848419E-6</v>
      </c>
      <c r="FT781">
        <v>-9.8458676114205118E-11</v>
      </c>
      <c r="FU781">
        <v>0.22001999999999461</v>
      </c>
      <c r="FV781">
        <v>0</v>
      </c>
      <c r="FW781">
        <v>0</v>
      </c>
      <c r="FX781">
        <v>0</v>
      </c>
      <c r="FY781">
        <v>3</v>
      </c>
      <c r="FZ781">
        <v>2164</v>
      </c>
      <c r="GA781">
        <v>-1</v>
      </c>
      <c r="GB781">
        <v>-1</v>
      </c>
      <c r="GC781">
        <v>81</v>
      </c>
      <c r="GD781">
        <v>81.099999999999994</v>
      </c>
      <c r="GE781">
        <v>1.1035200000000001</v>
      </c>
      <c r="GF781">
        <v>2.6440399999999999</v>
      </c>
      <c r="GG781">
        <v>1.7981</v>
      </c>
      <c r="GH781">
        <v>2.3803700000000001</v>
      </c>
      <c r="GI781">
        <v>1.5979000000000001</v>
      </c>
      <c r="GJ781">
        <v>2.5109900000000001</v>
      </c>
      <c r="GK781">
        <v>35.964500000000001</v>
      </c>
      <c r="GL781">
        <v>24.157499999999999</v>
      </c>
      <c r="GM781">
        <v>18</v>
      </c>
      <c r="GN781">
        <v>367.57100000000003</v>
      </c>
      <c r="GO781">
        <v>661.73</v>
      </c>
      <c r="GP781">
        <v>25.829799999999999</v>
      </c>
      <c r="GQ781">
        <v>27.716799999999999</v>
      </c>
      <c r="GR781">
        <v>30</v>
      </c>
      <c r="GS781">
        <v>27.697500000000002</v>
      </c>
      <c r="GT781">
        <v>27.723400000000002</v>
      </c>
      <c r="GU781">
        <v>22.0367</v>
      </c>
      <c r="GV781">
        <v>43.204700000000003</v>
      </c>
      <c r="GW781">
        <v>0</v>
      </c>
      <c r="GX781">
        <v>25.83</v>
      </c>
      <c r="GY781">
        <v>450</v>
      </c>
      <c r="GZ781">
        <v>18.5</v>
      </c>
      <c r="HA781">
        <v>100.46899999999999</v>
      </c>
      <c r="HB781">
        <v>70.287199999999999</v>
      </c>
    </row>
    <row r="782" spans="1:210" x14ac:dyDescent="0.3">
      <c r="A782">
        <v>766</v>
      </c>
      <c r="B782">
        <v>1750758544.5999999</v>
      </c>
      <c r="C782">
        <v>3825.5</v>
      </c>
      <c r="D782" t="s">
        <v>1873</v>
      </c>
      <c r="E782" t="s">
        <v>1874</v>
      </c>
      <c r="F782" t="s">
        <v>336</v>
      </c>
      <c r="G782">
        <v>1750758544.5999999</v>
      </c>
      <c r="H782">
        <f t="shared" si="374"/>
        <v>6.6928926116368583E-4</v>
      </c>
      <c r="I782">
        <f t="shared" si="375"/>
        <v>0.66928926116368581</v>
      </c>
      <c r="J782">
        <f t="shared" si="376"/>
        <v>2.7527697076397213</v>
      </c>
      <c r="K782">
        <f t="shared" si="377"/>
        <v>443.17399999999998</v>
      </c>
      <c r="L782">
        <f t="shared" si="378"/>
        <v>353.73777940215666</v>
      </c>
      <c r="M782">
        <f t="shared" si="379"/>
        <v>35.838181664185562</v>
      </c>
      <c r="N782">
        <f t="shared" si="380"/>
        <v>44.899219833647592</v>
      </c>
      <c r="O782">
        <f t="shared" si="381"/>
        <v>5.4589223116603823E-2</v>
      </c>
      <c r="P782">
        <f t="shared" si="382"/>
        <v>2.4126035853864591</v>
      </c>
      <c r="Q782">
        <f t="shared" si="383"/>
        <v>5.392279773636334E-2</v>
      </c>
      <c r="R782">
        <f t="shared" si="384"/>
        <v>3.3760952055893211E-2</v>
      </c>
      <c r="S782">
        <f t="shared" si="385"/>
        <v>12.712804999999999</v>
      </c>
      <c r="T782">
        <f t="shared" si="386"/>
        <v>25.485086694806746</v>
      </c>
      <c r="U782">
        <f t="shared" si="387"/>
        <v>25.363900000000001</v>
      </c>
      <c r="V782">
        <f t="shared" si="388"/>
        <v>3.249319367520854</v>
      </c>
      <c r="W782">
        <f t="shared" si="389"/>
        <v>61.425421529750203</v>
      </c>
      <c r="X782">
        <f t="shared" si="390"/>
        <v>2.02455489216368</v>
      </c>
      <c r="Y782">
        <f t="shared" si="391"/>
        <v>3.2959560418858933</v>
      </c>
      <c r="Z782">
        <f t="shared" si="392"/>
        <v>1.224764475357174</v>
      </c>
      <c r="AA782">
        <f t="shared" si="393"/>
        <v>-29.515656417318546</v>
      </c>
      <c r="AB782">
        <f t="shared" si="394"/>
        <v>31.20338145043544</v>
      </c>
      <c r="AC782">
        <f t="shared" si="395"/>
        <v>2.749093321348274</v>
      </c>
      <c r="AD782">
        <f t="shared" si="396"/>
        <v>17.14962335446517</v>
      </c>
      <c r="AE782">
        <f t="shared" si="397"/>
        <v>2.7527697076397213</v>
      </c>
      <c r="AF782">
        <f t="shared" si="398"/>
        <v>0.66928926116368581</v>
      </c>
      <c r="AG782">
        <f t="shared" si="399"/>
        <v>2.7326942236350908</v>
      </c>
      <c r="AH782">
        <v>458.47248679527848</v>
      </c>
      <c r="AI782">
        <v>452.20794545454538</v>
      </c>
      <c r="AJ782">
        <v>-9.029881805588518E-5</v>
      </c>
      <c r="AK782">
        <v>84.076978181650844</v>
      </c>
      <c r="AL782">
        <f t="shared" si="400"/>
        <v>0.6685365130788915</v>
      </c>
      <c r="AM782">
        <v>18.508603469363969</v>
      </c>
      <c r="AN782">
        <v>19.98294481203007</v>
      </c>
      <c r="AO782">
        <v>-1.0981743564094399E-7</v>
      </c>
      <c r="AP782">
        <v>90.497214367256092</v>
      </c>
      <c r="AQ782">
        <v>0</v>
      </c>
      <c r="AR782">
        <v>0</v>
      </c>
      <c r="AS782">
        <f t="shared" si="401"/>
        <v>1</v>
      </c>
      <c r="AT782">
        <f t="shared" si="402"/>
        <v>0</v>
      </c>
      <c r="AU782">
        <f t="shared" si="403"/>
        <v>53696.59720086879</v>
      </c>
      <c r="AV782">
        <f t="shared" si="404"/>
        <v>66.909499999999994</v>
      </c>
      <c r="AW782">
        <f t="shared" si="405"/>
        <v>53.5276</v>
      </c>
      <c r="AX782">
        <f t="shared" si="406"/>
        <v>0.8</v>
      </c>
      <c r="AY782">
        <f t="shared" si="407"/>
        <v>0.19</v>
      </c>
      <c r="AZ782">
        <v>9</v>
      </c>
      <c r="BA782">
        <v>1.88</v>
      </c>
      <c r="BB782" t="s">
        <v>337</v>
      </c>
      <c r="BC782">
        <v>2</v>
      </c>
      <c r="BD782" t="b">
        <v>0</v>
      </c>
      <c r="BE782">
        <v>1750758544.5999999</v>
      </c>
      <c r="BF782">
        <v>443.17399999999998</v>
      </c>
      <c r="BG782">
        <v>450.036</v>
      </c>
      <c r="BH782">
        <v>19.9832</v>
      </c>
      <c r="BI782">
        <v>18.507200000000001</v>
      </c>
      <c r="BJ782">
        <v>440.21699999999998</v>
      </c>
      <c r="BK782">
        <v>19.763100000000001</v>
      </c>
      <c r="BL782">
        <v>399.94799999999998</v>
      </c>
      <c r="BM782">
        <v>101.21299999999999</v>
      </c>
      <c r="BN782">
        <v>9.9847400000000003E-2</v>
      </c>
      <c r="BO782">
        <v>25.6038</v>
      </c>
      <c r="BP782">
        <v>25.363900000000001</v>
      </c>
      <c r="BQ782">
        <v>999.9</v>
      </c>
      <c r="BR782">
        <v>0</v>
      </c>
      <c r="BS782">
        <v>0</v>
      </c>
      <c r="BT782">
        <v>9986</v>
      </c>
      <c r="BU782">
        <v>66.909499999999994</v>
      </c>
      <c r="BV782">
        <v>9.9204500000000007</v>
      </c>
      <c r="BW782">
        <v>-6.8618800000000002</v>
      </c>
      <c r="BX782">
        <v>452.21</v>
      </c>
      <c r="BY782">
        <v>458.52199999999999</v>
      </c>
      <c r="BZ782">
        <v>1.4759599999999999</v>
      </c>
      <c r="CA782">
        <v>450.036</v>
      </c>
      <c r="CB782">
        <v>18.507200000000001</v>
      </c>
      <c r="CC782">
        <v>2.0225499999999998</v>
      </c>
      <c r="CD782">
        <v>1.8731599999999999</v>
      </c>
      <c r="CE782">
        <v>17.622</v>
      </c>
      <c r="CF782">
        <v>16.411100000000001</v>
      </c>
      <c r="CG782">
        <v>1750753677</v>
      </c>
      <c r="CH782" t="s">
        <v>338</v>
      </c>
      <c r="CI782">
        <v>1750753677</v>
      </c>
      <c r="CJ782">
        <v>1750753673.5</v>
      </c>
      <c r="CK782">
        <v>5</v>
      </c>
      <c r="CL782">
        <v>2.1520000000000001</v>
      </c>
      <c r="CM782">
        <v>-0.52400000000000002</v>
      </c>
      <c r="CN782">
        <v>3.0179999999999998</v>
      </c>
      <c r="CO782">
        <v>0.22</v>
      </c>
      <c r="CP782">
        <v>450</v>
      </c>
      <c r="CQ782">
        <v>19</v>
      </c>
      <c r="CR782">
        <v>0.26</v>
      </c>
      <c r="CS782">
        <v>0.17</v>
      </c>
      <c r="CT782">
        <v>-6.8178456097560964</v>
      </c>
      <c r="CU782">
        <v>3.76365156794395E-2</v>
      </c>
      <c r="CV782">
        <v>2.7102154450296172E-2</v>
      </c>
      <c r="CW782">
        <v>1</v>
      </c>
      <c r="CX782">
        <v>0</v>
      </c>
      <c r="CY782">
        <v>0</v>
      </c>
      <c r="CZ782">
        <v>0</v>
      </c>
      <c r="DA782">
        <v>-1</v>
      </c>
      <c r="DB782">
        <v>1.4732348780487801</v>
      </c>
      <c r="DC782">
        <v>5.9402090592339833E-3</v>
      </c>
      <c r="DD782">
        <v>1.2168794997185349E-3</v>
      </c>
      <c r="DE782">
        <v>1</v>
      </c>
      <c r="DF782">
        <v>2</v>
      </c>
      <c r="DG782">
        <v>2</v>
      </c>
      <c r="DH782" t="s">
        <v>339</v>
      </c>
      <c r="DI782">
        <v>3.0244599999999999</v>
      </c>
      <c r="DJ782">
        <v>2.6911399999999999</v>
      </c>
      <c r="DK782">
        <v>0.10014199999999999</v>
      </c>
      <c r="DL782">
        <v>0.10235900000000001</v>
      </c>
      <c r="DM782">
        <v>0.104877</v>
      </c>
      <c r="DN782">
        <v>0.100563</v>
      </c>
      <c r="DO782">
        <v>25074.9</v>
      </c>
      <c r="DP782">
        <v>16780</v>
      </c>
      <c r="DQ782">
        <v>26440.1</v>
      </c>
      <c r="DR782">
        <v>16990.099999999999</v>
      </c>
      <c r="DS782">
        <v>33674.300000000003</v>
      </c>
      <c r="DT782">
        <v>19966.3</v>
      </c>
      <c r="DU782">
        <v>38516.9</v>
      </c>
      <c r="DV782">
        <v>22520.6</v>
      </c>
      <c r="DW782">
        <v>1.80206</v>
      </c>
      <c r="DX782">
        <v>2.17618</v>
      </c>
      <c r="DY782">
        <v>4.8255899999999997E-2</v>
      </c>
      <c r="DZ782">
        <v>0</v>
      </c>
      <c r="EA782">
        <v>24.572199999999999</v>
      </c>
      <c r="EB782">
        <v>999.9</v>
      </c>
      <c r="EC782">
        <v>60.4</v>
      </c>
      <c r="ED782">
        <v>32.6</v>
      </c>
      <c r="EE782">
        <v>29.477399999999999</v>
      </c>
      <c r="EF782">
        <v>62.865900000000003</v>
      </c>
      <c r="EG782">
        <v>35.504800000000003</v>
      </c>
      <c r="EH782">
        <v>1</v>
      </c>
      <c r="EI782">
        <v>4.88537E-2</v>
      </c>
      <c r="EJ782">
        <v>-0.26264300000000002</v>
      </c>
      <c r="EK782">
        <v>20.327200000000001</v>
      </c>
      <c r="EL782">
        <v>5.2481999999999998</v>
      </c>
      <c r="EM782">
        <v>11.962</v>
      </c>
      <c r="EN782">
        <v>4.9896000000000003</v>
      </c>
      <c r="EO782">
        <v>3.29162</v>
      </c>
      <c r="EP782">
        <v>9999</v>
      </c>
      <c r="EQ782">
        <v>9999</v>
      </c>
      <c r="ER782">
        <v>9999</v>
      </c>
      <c r="ES782">
        <v>999.9</v>
      </c>
      <c r="ET782">
        <v>4.9726800000000004</v>
      </c>
      <c r="EU782">
        <v>1.87195</v>
      </c>
      <c r="EV782">
        <v>1.8722300000000001</v>
      </c>
      <c r="EW782">
        <v>1.8772599999999999</v>
      </c>
      <c r="EX782">
        <v>1.87137</v>
      </c>
      <c r="EY782">
        <v>1.8721300000000001</v>
      </c>
      <c r="EZ782">
        <v>1.8717999999999999</v>
      </c>
      <c r="FA782">
        <v>1.8687400000000001</v>
      </c>
      <c r="FB782">
        <v>0</v>
      </c>
      <c r="FC782">
        <v>0</v>
      </c>
      <c r="FD782">
        <v>0</v>
      </c>
      <c r="FE782">
        <v>0</v>
      </c>
      <c r="FF782" t="s">
        <v>340</v>
      </c>
      <c r="FG782" t="s">
        <v>341</v>
      </c>
      <c r="FH782" t="s">
        <v>342</v>
      </c>
      <c r="FI782" t="s">
        <v>342</v>
      </c>
      <c r="FJ782" t="s">
        <v>342</v>
      </c>
      <c r="FK782" t="s">
        <v>342</v>
      </c>
      <c r="FL782">
        <v>0</v>
      </c>
      <c r="FM782">
        <v>100</v>
      </c>
      <c r="FN782">
        <v>100</v>
      </c>
      <c r="FO782">
        <v>2.9569999999999999</v>
      </c>
      <c r="FP782">
        <v>0.22009999999999999</v>
      </c>
      <c r="FQ782">
        <v>-0.71234261683338174</v>
      </c>
      <c r="FR782">
        <v>7.6898218637449396E-3</v>
      </c>
      <c r="FS782">
        <v>1.5097418776848419E-6</v>
      </c>
      <c r="FT782">
        <v>-9.8458676114205118E-11</v>
      </c>
      <c r="FU782">
        <v>0.22001999999999461</v>
      </c>
      <c r="FV782">
        <v>0</v>
      </c>
      <c r="FW782">
        <v>0</v>
      </c>
      <c r="FX782">
        <v>0</v>
      </c>
      <c r="FY782">
        <v>3</v>
      </c>
      <c r="FZ782">
        <v>2164</v>
      </c>
      <c r="GA782">
        <v>-1</v>
      </c>
      <c r="GB782">
        <v>-1</v>
      </c>
      <c r="GC782">
        <v>81.099999999999994</v>
      </c>
      <c r="GD782">
        <v>81.2</v>
      </c>
      <c r="GE782">
        <v>1.1035200000000001</v>
      </c>
      <c r="GF782">
        <v>2.63794</v>
      </c>
      <c r="GG782">
        <v>1.79932</v>
      </c>
      <c r="GH782">
        <v>2.3803700000000001</v>
      </c>
      <c r="GI782">
        <v>1.5979000000000001</v>
      </c>
      <c r="GJ782">
        <v>2.5732400000000002</v>
      </c>
      <c r="GK782">
        <v>35.964500000000001</v>
      </c>
      <c r="GL782">
        <v>24.157499999999999</v>
      </c>
      <c r="GM782">
        <v>18</v>
      </c>
      <c r="GN782">
        <v>367.69</v>
      </c>
      <c r="GO782">
        <v>661.70699999999999</v>
      </c>
      <c r="GP782">
        <v>25.829699999999999</v>
      </c>
      <c r="GQ782">
        <v>27.714400000000001</v>
      </c>
      <c r="GR782">
        <v>30</v>
      </c>
      <c r="GS782">
        <v>27.6953</v>
      </c>
      <c r="GT782">
        <v>27.721599999999999</v>
      </c>
      <c r="GU782">
        <v>22.034199999999998</v>
      </c>
      <c r="GV782">
        <v>43.204700000000003</v>
      </c>
      <c r="GW782">
        <v>0</v>
      </c>
      <c r="GX782">
        <v>25.83</v>
      </c>
      <c r="GY782">
        <v>450</v>
      </c>
      <c r="GZ782">
        <v>18.5</v>
      </c>
      <c r="HA782">
        <v>100.47</v>
      </c>
      <c r="HB782">
        <v>70.287099999999995</v>
      </c>
    </row>
    <row r="783" spans="1:210" x14ac:dyDescent="0.3">
      <c r="A783">
        <v>767</v>
      </c>
      <c r="B783">
        <v>1750758549.5999999</v>
      </c>
      <c r="C783">
        <v>3830.5</v>
      </c>
      <c r="D783" t="s">
        <v>1875</v>
      </c>
      <c r="E783" t="s">
        <v>1876</v>
      </c>
      <c r="F783" t="s">
        <v>336</v>
      </c>
      <c r="G783">
        <v>1750758549.5999999</v>
      </c>
      <c r="H783">
        <f t="shared" si="374"/>
        <v>6.6859963323353091E-4</v>
      </c>
      <c r="I783">
        <f t="shared" si="375"/>
        <v>0.66859963323353089</v>
      </c>
      <c r="J783">
        <f t="shared" si="376"/>
        <v>2.7327981536757999</v>
      </c>
      <c r="K783">
        <f t="shared" si="377"/>
        <v>443.17700000000002</v>
      </c>
      <c r="L783">
        <f t="shared" si="378"/>
        <v>354.31450151416414</v>
      </c>
      <c r="M783">
        <f t="shared" si="379"/>
        <v>35.896320343894537</v>
      </c>
      <c r="N783">
        <f t="shared" si="380"/>
        <v>44.899160189779003</v>
      </c>
      <c r="O783">
        <f t="shared" si="381"/>
        <v>5.4575163125714865E-2</v>
      </c>
      <c r="P783">
        <f t="shared" si="382"/>
        <v>2.4188843270190943</v>
      </c>
      <c r="Q783">
        <f t="shared" si="383"/>
        <v>5.3910785750325006E-2</v>
      </c>
      <c r="R783">
        <f t="shared" si="384"/>
        <v>3.3753264509701994E-2</v>
      </c>
      <c r="S783">
        <f t="shared" si="385"/>
        <v>12.714629</v>
      </c>
      <c r="T783">
        <f t="shared" si="386"/>
        <v>25.484697136765725</v>
      </c>
      <c r="U783">
        <f t="shared" si="387"/>
        <v>25.358000000000001</v>
      </c>
      <c r="V783">
        <f t="shared" si="388"/>
        <v>3.2481797066994482</v>
      </c>
      <c r="W783">
        <f t="shared" si="389"/>
        <v>61.42420900892445</v>
      </c>
      <c r="X783">
        <f t="shared" si="390"/>
        <v>2.0244067923113001</v>
      </c>
      <c r="Y783">
        <f t="shared" si="391"/>
        <v>3.2957799945249113</v>
      </c>
      <c r="Z783">
        <f t="shared" si="392"/>
        <v>1.2237729143881482</v>
      </c>
      <c r="AA783">
        <f t="shared" si="393"/>
        <v>-29.485243825598712</v>
      </c>
      <c r="AB783">
        <f t="shared" si="394"/>
        <v>31.936647811188429</v>
      </c>
      <c r="AC783">
        <f t="shared" si="395"/>
        <v>2.8062940907406722</v>
      </c>
      <c r="AD783">
        <f t="shared" si="396"/>
        <v>17.972327076330391</v>
      </c>
      <c r="AE783">
        <f t="shared" si="397"/>
        <v>2.7327981536757999</v>
      </c>
      <c r="AF783">
        <f t="shared" si="398"/>
        <v>0.66859963323353089</v>
      </c>
      <c r="AG783">
        <f t="shared" si="399"/>
        <v>2.7391260571985412</v>
      </c>
      <c r="AH783">
        <v>458.49779478206938</v>
      </c>
      <c r="AI783">
        <v>452.21773333333329</v>
      </c>
      <c r="AJ783">
        <v>4.012327056249972E-5</v>
      </c>
      <c r="AK783">
        <v>84.076978181650844</v>
      </c>
      <c r="AL783">
        <f t="shared" si="400"/>
        <v>0.66870381388350941</v>
      </c>
      <c r="AM783">
        <v>18.507044469454311</v>
      </c>
      <c r="AN783">
        <v>19.981672180451131</v>
      </c>
      <c r="AO783">
        <v>2.5723225135560211E-7</v>
      </c>
      <c r="AP783">
        <v>90.497214367256092</v>
      </c>
      <c r="AQ783">
        <v>0</v>
      </c>
      <c r="AR783">
        <v>0</v>
      </c>
      <c r="AS783">
        <f t="shared" si="401"/>
        <v>1</v>
      </c>
      <c r="AT783">
        <f t="shared" si="402"/>
        <v>0</v>
      </c>
      <c r="AU783">
        <f t="shared" si="403"/>
        <v>53907.628615261885</v>
      </c>
      <c r="AV783">
        <f t="shared" si="404"/>
        <v>66.9191</v>
      </c>
      <c r="AW783">
        <f t="shared" si="405"/>
        <v>53.53528</v>
      </c>
      <c r="AX783">
        <f t="shared" si="406"/>
        <v>0.8</v>
      </c>
      <c r="AY783">
        <f t="shared" si="407"/>
        <v>0.19</v>
      </c>
      <c r="AZ783">
        <v>9</v>
      </c>
      <c r="BA783">
        <v>1.88</v>
      </c>
      <c r="BB783" t="s">
        <v>337</v>
      </c>
      <c r="BC783">
        <v>2</v>
      </c>
      <c r="BD783" t="b">
        <v>0</v>
      </c>
      <c r="BE783">
        <v>1750758549.5999999</v>
      </c>
      <c r="BF783">
        <v>443.17700000000002</v>
      </c>
      <c r="BG783">
        <v>449.99299999999999</v>
      </c>
      <c r="BH783">
        <v>19.9819</v>
      </c>
      <c r="BI783">
        <v>18.5075</v>
      </c>
      <c r="BJ783">
        <v>440.22</v>
      </c>
      <c r="BK783">
        <v>19.761900000000001</v>
      </c>
      <c r="BL783">
        <v>399.97</v>
      </c>
      <c r="BM783">
        <v>101.212</v>
      </c>
      <c r="BN783">
        <v>0.100027</v>
      </c>
      <c r="BO783">
        <v>25.602900000000002</v>
      </c>
      <c r="BP783">
        <v>25.358000000000001</v>
      </c>
      <c r="BQ783">
        <v>999.9</v>
      </c>
      <c r="BR783">
        <v>0</v>
      </c>
      <c r="BS783">
        <v>0</v>
      </c>
      <c r="BT783">
        <v>10027</v>
      </c>
      <c r="BU783">
        <v>66.9191</v>
      </c>
      <c r="BV783">
        <v>9.9204500000000007</v>
      </c>
      <c r="BW783">
        <v>-6.8160699999999999</v>
      </c>
      <c r="BX783">
        <v>452.21300000000002</v>
      </c>
      <c r="BY783">
        <v>458.47800000000001</v>
      </c>
      <c r="BZ783">
        <v>1.4743999999999999</v>
      </c>
      <c r="CA783">
        <v>449.99299999999999</v>
      </c>
      <c r="CB783">
        <v>18.5075</v>
      </c>
      <c r="CC783">
        <v>2.0224199999999999</v>
      </c>
      <c r="CD783">
        <v>1.8731899999999999</v>
      </c>
      <c r="CE783">
        <v>17.620899999999999</v>
      </c>
      <c r="CF783">
        <v>16.411300000000001</v>
      </c>
      <c r="CG783">
        <v>1750753677</v>
      </c>
      <c r="CH783" t="s">
        <v>338</v>
      </c>
      <c r="CI783">
        <v>1750753677</v>
      </c>
      <c r="CJ783">
        <v>1750753673.5</v>
      </c>
      <c r="CK783">
        <v>5</v>
      </c>
      <c r="CL783">
        <v>2.1520000000000001</v>
      </c>
      <c r="CM783">
        <v>-0.52400000000000002</v>
      </c>
      <c r="CN783">
        <v>3.0179999999999998</v>
      </c>
      <c r="CO783">
        <v>0.22</v>
      </c>
      <c r="CP783">
        <v>450</v>
      </c>
      <c r="CQ783">
        <v>19</v>
      </c>
      <c r="CR783">
        <v>0.26</v>
      </c>
      <c r="CS783">
        <v>0.17</v>
      </c>
      <c r="CT783">
        <v>-6.8235650000000003</v>
      </c>
      <c r="CU783">
        <v>-7.5372382739208529E-2</v>
      </c>
      <c r="CV783">
        <v>2.953309033948192E-2</v>
      </c>
      <c r="CW783">
        <v>1</v>
      </c>
      <c r="CX783">
        <v>0</v>
      </c>
      <c r="CY783">
        <v>0</v>
      </c>
      <c r="CZ783">
        <v>0</v>
      </c>
      <c r="DA783">
        <v>-1</v>
      </c>
      <c r="DB783">
        <v>1.4740347499999999</v>
      </c>
      <c r="DC783">
        <v>1.05396247654778E-2</v>
      </c>
      <c r="DD783">
        <v>1.373191515230114E-3</v>
      </c>
      <c r="DE783">
        <v>1</v>
      </c>
      <c r="DF783">
        <v>2</v>
      </c>
      <c r="DG783">
        <v>2</v>
      </c>
      <c r="DH783" t="s">
        <v>339</v>
      </c>
      <c r="DI783">
        <v>3.0244900000000001</v>
      </c>
      <c r="DJ783">
        <v>2.6913200000000002</v>
      </c>
      <c r="DK783">
        <v>0.10014199999999999</v>
      </c>
      <c r="DL783">
        <v>0.102352</v>
      </c>
      <c r="DM783">
        <v>0.10487200000000001</v>
      </c>
      <c r="DN783">
        <v>0.100564</v>
      </c>
      <c r="DO783">
        <v>25074.7</v>
      </c>
      <c r="DP783">
        <v>16780.099999999999</v>
      </c>
      <c r="DQ783">
        <v>26439.9</v>
      </c>
      <c r="DR783">
        <v>16990.099999999999</v>
      </c>
      <c r="DS783">
        <v>33674.5</v>
      </c>
      <c r="DT783">
        <v>19966.5</v>
      </c>
      <c r="DU783">
        <v>38516.800000000003</v>
      </c>
      <c r="DV783">
        <v>22520.7</v>
      </c>
      <c r="DW783">
        <v>1.8017399999999999</v>
      </c>
      <c r="DX783">
        <v>2.1761400000000002</v>
      </c>
      <c r="DY783">
        <v>4.8041300000000002E-2</v>
      </c>
      <c r="DZ783">
        <v>0</v>
      </c>
      <c r="EA783">
        <v>24.569700000000001</v>
      </c>
      <c r="EB783">
        <v>999.9</v>
      </c>
      <c r="EC783">
        <v>60.4</v>
      </c>
      <c r="ED783">
        <v>32.6</v>
      </c>
      <c r="EE783">
        <v>29.476800000000001</v>
      </c>
      <c r="EF783">
        <v>62.305900000000001</v>
      </c>
      <c r="EG783">
        <v>35.540900000000001</v>
      </c>
      <c r="EH783">
        <v>1</v>
      </c>
      <c r="EI783">
        <v>4.8811E-2</v>
      </c>
      <c r="EJ783">
        <v>-0.26363399999999998</v>
      </c>
      <c r="EK783">
        <v>20.327100000000002</v>
      </c>
      <c r="EL783">
        <v>5.2480799999999999</v>
      </c>
      <c r="EM783">
        <v>11.962</v>
      </c>
      <c r="EN783">
        <v>4.9896000000000003</v>
      </c>
      <c r="EO783">
        <v>3.2916599999999998</v>
      </c>
      <c r="EP783">
        <v>9999</v>
      </c>
      <c r="EQ783">
        <v>9999</v>
      </c>
      <c r="ER783">
        <v>9999</v>
      </c>
      <c r="ES783">
        <v>999.9</v>
      </c>
      <c r="ET783">
        <v>4.9726699999999999</v>
      </c>
      <c r="EU783">
        <v>1.87195</v>
      </c>
      <c r="EV783">
        <v>1.8722399999999999</v>
      </c>
      <c r="EW783">
        <v>1.8772500000000001</v>
      </c>
      <c r="EX783">
        <v>1.8713599999999999</v>
      </c>
      <c r="EY783">
        <v>1.8721300000000001</v>
      </c>
      <c r="EZ783">
        <v>1.8717999999999999</v>
      </c>
      <c r="FA783">
        <v>1.8687400000000001</v>
      </c>
      <c r="FB783">
        <v>0</v>
      </c>
      <c r="FC783">
        <v>0</v>
      </c>
      <c r="FD783">
        <v>0</v>
      </c>
      <c r="FE783">
        <v>0</v>
      </c>
      <c r="FF783" t="s">
        <v>340</v>
      </c>
      <c r="FG783" t="s">
        <v>341</v>
      </c>
      <c r="FH783" t="s">
        <v>342</v>
      </c>
      <c r="FI783" t="s">
        <v>342</v>
      </c>
      <c r="FJ783" t="s">
        <v>342</v>
      </c>
      <c r="FK783" t="s">
        <v>342</v>
      </c>
      <c r="FL783">
        <v>0</v>
      </c>
      <c r="FM783">
        <v>100</v>
      </c>
      <c r="FN783">
        <v>100</v>
      </c>
      <c r="FO783">
        <v>2.9569999999999999</v>
      </c>
      <c r="FP783">
        <v>0.22</v>
      </c>
      <c r="FQ783">
        <v>-0.71234261683338174</v>
      </c>
      <c r="FR783">
        <v>7.6898218637449396E-3</v>
      </c>
      <c r="FS783">
        <v>1.5097418776848419E-6</v>
      </c>
      <c r="FT783">
        <v>-9.8458676114205118E-11</v>
      </c>
      <c r="FU783">
        <v>0.22001999999999461</v>
      </c>
      <c r="FV783">
        <v>0</v>
      </c>
      <c r="FW783">
        <v>0</v>
      </c>
      <c r="FX783">
        <v>0</v>
      </c>
      <c r="FY783">
        <v>3</v>
      </c>
      <c r="FZ783">
        <v>2164</v>
      </c>
      <c r="GA783">
        <v>-1</v>
      </c>
      <c r="GB783">
        <v>-1</v>
      </c>
      <c r="GC783">
        <v>81.2</v>
      </c>
      <c r="GD783">
        <v>81.3</v>
      </c>
      <c r="GE783">
        <v>1.10229</v>
      </c>
      <c r="GF783">
        <v>2.6245099999999999</v>
      </c>
      <c r="GG783">
        <v>1.7981</v>
      </c>
      <c r="GH783">
        <v>2.3803700000000001</v>
      </c>
      <c r="GI783">
        <v>1.5979000000000001</v>
      </c>
      <c r="GJ783">
        <v>2.5537100000000001</v>
      </c>
      <c r="GK783">
        <v>35.941200000000002</v>
      </c>
      <c r="GL783">
        <v>24.157499999999999</v>
      </c>
      <c r="GM783">
        <v>18</v>
      </c>
      <c r="GN783">
        <v>367.512</v>
      </c>
      <c r="GO783">
        <v>661.65499999999997</v>
      </c>
      <c r="GP783">
        <v>25.829799999999999</v>
      </c>
      <c r="GQ783">
        <v>27.712199999999999</v>
      </c>
      <c r="GR783">
        <v>29.9999</v>
      </c>
      <c r="GS783">
        <v>27.693300000000001</v>
      </c>
      <c r="GT783">
        <v>27.720099999999999</v>
      </c>
      <c r="GU783">
        <v>22.034099999999999</v>
      </c>
      <c r="GV783">
        <v>43.204700000000003</v>
      </c>
      <c r="GW783">
        <v>0</v>
      </c>
      <c r="GX783">
        <v>25.83</v>
      </c>
      <c r="GY783">
        <v>450</v>
      </c>
      <c r="GZ783">
        <v>18.5</v>
      </c>
      <c r="HA783">
        <v>100.46899999999999</v>
      </c>
      <c r="HB783">
        <v>70.287499999999994</v>
      </c>
    </row>
    <row r="784" spans="1:210" x14ac:dyDescent="0.3">
      <c r="A784">
        <v>768</v>
      </c>
      <c r="B784">
        <v>1750758554.5999999</v>
      </c>
      <c r="C784">
        <v>3835.5</v>
      </c>
      <c r="D784" t="s">
        <v>1877</v>
      </c>
      <c r="E784" t="s">
        <v>1878</v>
      </c>
      <c r="F784" t="s">
        <v>336</v>
      </c>
      <c r="G784">
        <v>1750758554.5999999</v>
      </c>
      <c r="H784">
        <f t="shared" si="374"/>
        <v>6.6952849726046931E-4</v>
      </c>
      <c r="I784">
        <f t="shared" si="375"/>
        <v>0.66952849726046926</v>
      </c>
      <c r="J784">
        <f t="shared" si="376"/>
        <v>2.7293299970498377</v>
      </c>
      <c r="K784">
        <f t="shared" si="377"/>
        <v>443.18900000000002</v>
      </c>
      <c r="L784">
        <f t="shared" si="378"/>
        <v>354.44873533227548</v>
      </c>
      <c r="M784">
        <f t="shared" si="379"/>
        <v>35.910615910525792</v>
      </c>
      <c r="N784">
        <f t="shared" si="380"/>
        <v>44.901246268661204</v>
      </c>
      <c r="O784">
        <f t="shared" si="381"/>
        <v>5.45963783747314E-2</v>
      </c>
      <c r="P784">
        <f t="shared" si="382"/>
        <v>2.4130798638112489</v>
      </c>
      <c r="Q784">
        <f t="shared" si="383"/>
        <v>5.392990927238616E-2</v>
      </c>
      <c r="R784">
        <f t="shared" si="384"/>
        <v>3.3765400694001566E-2</v>
      </c>
      <c r="S784">
        <f t="shared" si="385"/>
        <v>12.707351999999998</v>
      </c>
      <c r="T784">
        <f t="shared" si="386"/>
        <v>25.482294921581222</v>
      </c>
      <c r="U784">
        <f t="shared" si="387"/>
        <v>25.365200000000002</v>
      </c>
      <c r="V784">
        <f t="shared" si="388"/>
        <v>3.2495705261914209</v>
      </c>
      <c r="W784">
        <f t="shared" si="389"/>
        <v>61.4341141416459</v>
      </c>
      <c r="X784">
        <f t="shared" si="390"/>
        <v>2.0245169525600804</v>
      </c>
      <c r="Y784">
        <f t="shared" si="391"/>
        <v>3.2954279244464106</v>
      </c>
      <c r="Z784">
        <f t="shared" si="392"/>
        <v>1.2250535736313406</v>
      </c>
      <c r="AA784">
        <f t="shared" si="393"/>
        <v>-29.526206729186697</v>
      </c>
      <c r="AB784">
        <f t="shared" si="394"/>
        <v>30.689165545636804</v>
      </c>
      <c r="AC784">
        <f t="shared" si="395"/>
        <v>2.7032369671408856</v>
      </c>
      <c r="AD784">
        <f t="shared" si="396"/>
        <v>16.573547783590989</v>
      </c>
      <c r="AE784">
        <f t="shared" si="397"/>
        <v>2.7293299970498377</v>
      </c>
      <c r="AF784">
        <f t="shared" si="398"/>
        <v>0.66952849726046926</v>
      </c>
      <c r="AG784">
        <f t="shared" si="399"/>
        <v>2.7137803050532079</v>
      </c>
      <c r="AH784">
        <v>458.4378639415275</v>
      </c>
      <c r="AI784">
        <v>452.21695757575742</v>
      </c>
      <c r="AJ784">
        <v>4.031099001951875E-5</v>
      </c>
      <c r="AK784">
        <v>84.076978181650844</v>
      </c>
      <c r="AL784">
        <f t="shared" si="400"/>
        <v>0.66920707401596657</v>
      </c>
      <c r="AM784">
        <v>18.507325064725499</v>
      </c>
      <c r="AN784">
        <v>19.982818646616519</v>
      </c>
      <c r="AO784">
        <v>-2.8164989504328669E-7</v>
      </c>
      <c r="AP784">
        <v>90.497214367256092</v>
      </c>
      <c r="AQ784">
        <v>0</v>
      </c>
      <c r="AR784">
        <v>0</v>
      </c>
      <c r="AS784">
        <f t="shared" si="401"/>
        <v>1</v>
      </c>
      <c r="AT784">
        <f t="shared" si="402"/>
        <v>0</v>
      </c>
      <c r="AU784">
        <f t="shared" si="403"/>
        <v>53713.090549686967</v>
      </c>
      <c r="AV784">
        <f t="shared" si="404"/>
        <v>66.880799999999994</v>
      </c>
      <c r="AW784">
        <f t="shared" si="405"/>
        <v>53.504639999999995</v>
      </c>
      <c r="AX784">
        <f t="shared" si="406"/>
        <v>0.8</v>
      </c>
      <c r="AY784">
        <f t="shared" si="407"/>
        <v>0.19</v>
      </c>
      <c r="AZ784">
        <v>9</v>
      </c>
      <c r="BA784">
        <v>1.88</v>
      </c>
      <c r="BB784" t="s">
        <v>337</v>
      </c>
      <c r="BC784">
        <v>2</v>
      </c>
      <c r="BD784" t="b">
        <v>0</v>
      </c>
      <c r="BE784">
        <v>1750758554.5999999</v>
      </c>
      <c r="BF784">
        <v>443.18900000000002</v>
      </c>
      <c r="BG784">
        <v>449.99700000000001</v>
      </c>
      <c r="BH784">
        <v>19.982600000000001</v>
      </c>
      <c r="BI784">
        <v>18.506399999999999</v>
      </c>
      <c r="BJ784">
        <v>440.23200000000003</v>
      </c>
      <c r="BK784">
        <v>19.762599999999999</v>
      </c>
      <c r="BL784">
        <v>400.03699999999998</v>
      </c>
      <c r="BM784">
        <v>101.214</v>
      </c>
      <c r="BN784">
        <v>9.9990800000000005E-2</v>
      </c>
      <c r="BO784">
        <v>25.601099999999999</v>
      </c>
      <c r="BP784">
        <v>25.365200000000002</v>
      </c>
      <c r="BQ784">
        <v>999.9</v>
      </c>
      <c r="BR784">
        <v>0</v>
      </c>
      <c r="BS784">
        <v>0</v>
      </c>
      <c r="BT784">
        <v>9989</v>
      </c>
      <c r="BU784">
        <v>66.880799999999994</v>
      </c>
      <c r="BV784">
        <v>9.9204500000000007</v>
      </c>
      <c r="BW784">
        <v>-6.8073699999999997</v>
      </c>
      <c r="BX784">
        <v>452.226</v>
      </c>
      <c r="BY784">
        <v>458.48200000000003</v>
      </c>
      <c r="BZ784">
        <v>1.47628</v>
      </c>
      <c r="CA784">
        <v>449.99700000000001</v>
      </c>
      <c r="CB784">
        <v>18.506399999999999</v>
      </c>
      <c r="CC784">
        <v>2.0225300000000002</v>
      </c>
      <c r="CD784">
        <v>1.8731100000000001</v>
      </c>
      <c r="CE784">
        <v>17.6218</v>
      </c>
      <c r="CF784">
        <v>16.410599999999999</v>
      </c>
      <c r="CG784">
        <v>1750753677</v>
      </c>
      <c r="CH784" t="s">
        <v>338</v>
      </c>
      <c r="CI784">
        <v>1750753677</v>
      </c>
      <c r="CJ784">
        <v>1750753673.5</v>
      </c>
      <c r="CK784">
        <v>5</v>
      </c>
      <c r="CL784">
        <v>2.1520000000000001</v>
      </c>
      <c r="CM784">
        <v>-0.52400000000000002</v>
      </c>
      <c r="CN784">
        <v>3.0179999999999998</v>
      </c>
      <c r="CO784">
        <v>0.22</v>
      </c>
      <c r="CP784">
        <v>450</v>
      </c>
      <c r="CQ784">
        <v>19</v>
      </c>
      <c r="CR784">
        <v>0.26</v>
      </c>
      <c r="CS784">
        <v>0.17</v>
      </c>
      <c r="CT784">
        <v>-6.8176365853658538</v>
      </c>
      <c r="CU784">
        <v>1.4669268292670861E-2</v>
      </c>
      <c r="CV784">
        <v>3.1314695498981478E-2</v>
      </c>
      <c r="CW784">
        <v>1</v>
      </c>
      <c r="CX784">
        <v>0</v>
      </c>
      <c r="CY784">
        <v>0</v>
      </c>
      <c r="CZ784">
        <v>0</v>
      </c>
      <c r="DA784">
        <v>-1</v>
      </c>
      <c r="DB784">
        <v>1.474292195121951</v>
      </c>
      <c r="DC784">
        <v>8.0297560975634303E-3</v>
      </c>
      <c r="DD784">
        <v>1.316748604995154E-3</v>
      </c>
      <c r="DE784">
        <v>1</v>
      </c>
      <c r="DF784">
        <v>2</v>
      </c>
      <c r="DG784">
        <v>2</v>
      </c>
      <c r="DH784" t="s">
        <v>339</v>
      </c>
      <c r="DI784">
        <v>3.0245600000000001</v>
      </c>
      <c r="DJ784">
        <v>2.6912799999999999</v>
      </c>
      <c r="DK784">
        <v>0.100147</v>
      </c>
      <c r="DL784">
        <v>0.102355</v>
      </c>
      <c r="DM784">
        <v>0.104877</v>
      </c>
      <c r="DN784">
        <v>0.100562</v>
      </c>
      <c r="DO784">
        <v>25074.9</v>
      </c>
      <c r="DP784">
        <v>16780</v>
      </c>
      <c r="DQ784">
        <v>26440.3</v>
      </c>
      <c r="DR784">
        <v>16990</v>
      </c>
      <c r="DS784">
        <v>33674.400000000001</v>
      </c>
      <c r="DT784">
        <v>19966.2</v>
      </c>
      <c r="DU784">
        <v>38517</v>
      </c>
      <c r="DV784">
        <v>22520.400000000001</v>
      </c>
      <c r="DW784">
        <v>1.802</v>
      </c>
      <c r="DX784">
        <v>2.1761599999999999</v>
      </c>
      <c r="DY784">
        <v>4.8631399999999998E-2</v>
      </c>
      <c r="DZ784">
        <v>0</v>
      </c>
      <c r="EA784">
        <v>24.5672</v>
      </c>
      <c r="EB784">
        <v>999.9</v>
      </c>
      <c r="EC784">
        <v>60.4</v>
      </c>
      <c r="ED784">
        <v>32.6</v>
      </c>
      <c r="EE784">
        <v>29.475999999999999</v>
      </c>
      <c r="EF784">
        <v>62.675899999999999</v>
      </c>
      <c r="EG784">
        <v>35.548900000000003</v>
      </c>
      <c r="EH784">
        <v>1</v>
      </c>
      <c r="EI784">
        <v>4.8735800000000003E-2</v>
      </c>
      <c r="EJ784">
        <v>-0.26425700000000002</v>
      </c>
      <c r="EK784">
        <v>20.327500000000001</v>
      </c>
      <c r="EL784">
        <v>5.25</v>
      </c>
      <c r="EM784">
        <v>11.962</v>
      </c>
      <c r="EN784">
        <v>4.9896799999999999</v>
      </c>
      <c r="EO784">
        <v>3.2918400000000001</v>
      </c>
      <c r="EP784">
        <v>9999</v>
      </c>
      <c r="EQ784">
        <v>9999</v>
      </c>
      <c r="ER784">
        <v>9999</v>
      </c>
      <c r="ES784">
        <v>999.9</v>
      </c>
      <c r="ET784">
        <v>4.9726699999999999</v>
      </c>
      <c r="EU784">
        <v>1.87195</v>
      </c>
      <c r="EV784">
        <v>1.87222</v>
      </c>
      <c r="EW784">
        <v>1.8772200000000001</v>
      </c>
      <c r="EX784">
        <v>1.8713599999999999</v>
      </c>
      <c r="EY784">
        <v>1.8721399999999999</v>
      </c>
      <c r="EZ784">
        <v>1.8717999999999999</v>
      </c>
      <c r="FA784">
        <v>1.8687400000000001</v>
      </c>
      <c r="FB784">
        <v>0</v>
      </c>
      <c r="FC784">
        <v>0</v>
      </c>
      <c r="FD784">
        <v>0</v>
      </c>
      <c r="FE784">
        <v>0</v>
      </c>
      <c r="FF784" t="s">
        <v>340</v>
      </c>
      <c r="FG784" t="s">
        <v>341</v>
      </c>
      <c r="FH784" t="s">
        <v>342</v>
      </c>
      <c r="FI784" t="s">
        <v>342</v>
      </c>
      <c r="FJ784" t="s">
        <v>342</v>
      </c>
      <c r="FK784" t="s">
        <v>342</v>
      </c>
      <c r="FL784">
        <v>0</v>
      </c>
      <c r="FM784">
        <v>100</v>
      </c>
      <c r="FN784">
        <v>100</v>
      </c>
      <c r="FO784">
        <v>2.9569999999999999</v>
      </c>
      <c r="FP784">
        <v>0.22</v>
      </c>
      <c r="FQ784">
        <v>-0.71234261683338174</v>
      </c>
      <c r="FR784">
        <v>7.6898218637449396E-3</v>
      </c>
      <c r="FS784">
        <v>1.5097418776848419E-6</v>
      </c>
      <c r="FT784">
        <v>-9.8458676114205118E-11</v>
      </c>
      <c r="FU784">
        <v>0.22001999999999461</v>
      </c>
      <c r="FV784">
        <v>0</v>
      </c>
      <c r="FW784">
        <v>0</v>
      </c>
      <c r="FX784">
        <v>0</v>
      </c>
      <c r="FY784">
        <v>3</v>
      </c>
      <c r="FZ784">
        <v>2164</v>
      </c>
      <c r="GA784">
        <v>-1</v>
      </c>
      <c r="GB784">
        <v>-1</v>
      </c>
      <c r="GC784">
        <v>81.3</v>
      </c>
      <c r="GD784">
        <v>81.400000000000006</v>
      </c>
      <c r="GE784">
        <v>1.10229</v>
      </c>
      <c r="GF784">
        <v>2.6245099999999999</v>
      </c>
      <c r="GG784">
        <v>1.7981</v>
      </c>
      <c r="GH784">
        <v>2.3803700000000001</v>
      </c>
      <c r="GI784">
        <v>1.5979000000000001</v>
      </c>
      <c r="GJ784">
        <v>2.5610400000000002</v>
      </c>
      <c r="GK784">
        <v>35.964500000000001</v>
      </c>
      <c r="GL784">
        <v>24.157499999999999</v>
      </c>
      <c r="GM784">
        <v>18</v>
      </c>
      <c r="GN784">
        <v>367.63499999999999</v>
      </c>
      <c r="GO784">
        <v>661.64800000000002</v>
      </c>
      <c r="GP784">
        <v>25.829799999999999</v>
      </c>
      <c r="GQ784">
        <v>27.710699999999999</v>
      </c>
      <c r="GR784">
        <v>29.9999</v>
      </c>
      <c r="GS784">
        <v>27.691500000000001</v>
      </c>
      <c r="GT784">
        <v>27.7182</v>
      </c>
      <c r="GU784">
        <v>22.0379</v>
      </c>
      <c r="GV784">
        <v>43.204700000000003</v>
      </c>
      <c r="GW784">
        <v>0</v>
      </c>
      <c r="GX784">
        <v>25.83</v>
      </c>
      <c r="GY784">
        <v>450</v>
      </c>
      <c r="GZ784">
        <v>18.5</v>
      </c>
      <c r="HA784">
        <v>100.47</v>
      </c>
      <c r="HB784">
        <v>70.286699999999996</v>
      </c>
    </row>
    <row r="785" spans="1:210" x14ac:dyDescent="0.3">
      <c r="A785">
        <v>769</v>
      </c>
      <c r="B785">
        <v>1750758559.5999999</v>
      </c>
      <c r="C785">
        <v>3840.5</v>
      </c>
      <c r="D785" t="s">
        <v>1879</v>
      </c>
      <c r="E785" t="s">
        <v>1880</v>
      </c>
      <c r="F785" t="s">
        <v>336</v>
      </c>
      <c r="G785">
        <v>1750758559.5999999</v>
      </c>
      <c r="H785">
        <f t="shared" ref="H785:H848" si="408">(I785)/1000</f>
        <v>6.7003088732637639E-4</v>
      </c>
      <c r="I785">
        <f t="shared" ref="I785:I848" si="409">IF(BD785, AL785, AF785)</f>
        <v>0.67003088732637639</v>
      </c>
      <c r="J785">
        <f t="shared" ref="J785:J848" si="410">IF(BD785, AG785, AE785)</f>
        <v>2.7558051394722152</v>
      </c>
      <c r="K785">
        <f t="shared" ref="K785:K848" si="411">BF785 - IF(AS785&gt;1, J785*AZ785*100/(AU785), 0)</f>
        <v>443.16899999999998</v>
      </c>
      <c r="L785">
        <f t="shared" ref="L785:L848" si="412">((R785-H785/2)*K785-J785)/(R785+H785/2)</f>
        <v>353.76146289774334</v>
      </c>
      <c r="M785">
        <f t="shared" ref="M785:M848" si="413">L785*(BM785+BN785)/1000</f>
        <v>35.840987861489879</v>
      </c>
      <c r="N785">
        <f t="shared" ref="N785:N848" si="414">(BF785 - IF(AS785&gt;1, J785*AZ785*100/(AU785), 0))*(BM785+BN785)/1000</f>
        <v>44.899222825126806</v>
      </c>
      <c r="O785">
        <f t="shared" ref="O785:O848" si="415">2/((1/Q785-1/P785)+SIGN(Q785)*SQRT((1/Q785-1/P785)*(1/Q785-1/P785) + 4*BA785/((BA785+1)*(BA785+1))*(2*1/Q785*1/P785-1/P785*1/P785)))</f>
        <v>5.4668094993315854E-2</v>
      </c>
      <c r="P785">
        <f t="shared" ref="P785:P848" si="416">IF(LEFT(BB785,1)&lt;&gt;"0",IF(LEFT(BB785,1)="1",3,BC785),$D$5+$E$5*(BT785*BM785/($K$5*1000))+$F$5*(BT785*BM785/($K$5*1000))*MAX(MIN(AZ785,$J$5),$I$5)*MAX(MIN(AZ785,$J$5),$I$5)+$G$5*MAX(MIN(AZ785,$J$5),$I$5)*(BT785*BM785/($K$5*1000))+$H$5*(BT785*BM785/($K$5*1000))*(BT785*BM785/($K$5*1000)))</f>
        <v>2.4118500790861925</v>
      </c>
      <c r="Q785">
        <f t="shared" ref="Q785:Q848" si="417">H785*(1000-(1000*0.61365*EXP(17.502*U785/(240.97+U785))/(BM785+BN785)+BH785)/2)/(1000*0.61365*EXP(17.502*U785/(240.97+U785))/(BM785+BN785)-BH785)</f>
        <v>5.3999549022729826E-2</v>
      </c>
      <c r="R785">
        <f t="shared" ref="R785:R848" si="418">1/((BA785+1)/(O785/1.6)+1/(P785/1.37)) + BA785/((BA785+1)/(O785/1.6) + BA785/(P785/1.37))</f>
        <v>3.3809108829509632E-2</v>
      </c>
      <c r="S785">
        <f t="shared" ref="S785:S848" si="419">(AV785*AY785)</f>
        <v>12.714629</v>
      </c>
      <c r="T785">
        <f t="shared" ref="T785:T848" si="420">(BO785+(S785+2*0.95*0.0000000567*(((BO785+$B$7)+273)^4-(BO785+273)^4)-44100*H785)/(1.84*29.3*P785+8*0.95*0.0000000567*(BO785+273)^3))</f>
        <v>25.480933991745651</v>
      </c>
      <c r="U785">
        <f t="shared" ref="U785:U848" si="421">($C$7*BP785+$D$7*BQ785+$E$7*T785)</f>
        <v>25.361899999999999</v>
      </c>
      <c r="V785">
        <f t="shared" ref="V785:V848" si="422">0.61365*EXP(17.502*U785/(240.97+U785))</f>
        <v>3.2489330026837733</v>
      </c>
      <c r="W785">
        <f t="shared" ref="W785:W848" si="423">(X785/Y785*100)</f>
        <v>61.439108494088458</v>
      </c>
      <c r="X785">
        <f t="shared" ref="X785:X848" si="424">BH785*(BM785+BN785)/1000</f>
        <v>2.0245373432481601</v>
      </c>
      <c r="Y785">
        <f t="shared" ref="Y785:Y848" si="425">0.61365*EXP(17.502*BO785/(240.97+BO785))</f>
        <v>3.2951932293141217</v>
      </c>
      <c r="Z785">
        <f t="shared" ref="Z785:Z848" si="426">(V785-BH785*(BM785+BN785)/1000)</f>
        <v>1.2243956594356131</v>
      </c>
      <c r="AA785">
        <f t="shared" ref="AA785:AA848" si="427">(-H785*44100)</f>
        <v>-29.548362131093199</v>
      </c>
      <c r="AB785">
        <f t="shared" ref="AB785:AB848" si="428">2*29.3*P785*0.92*(BO785-U785)</f>
        <v>30.946583428359776</v>
      </c>
      <c r="AC785">
        <f t="shared" ref="AC785:AC848" si="429">2*0.95*0.0000000567*(((BO785+$B$7)+273)^4-(U785+273)^4)</f>
        <v>2.7272397231430765</v>
      </c>
      <c r="AD785">
        <f t="shared" ref="AD785:AD848" si="430">S785+AC785+AA785+AB785</f>
        <v>16.840090020409654</v>
      </c>
      <c r="AE785">
        <f t="shared" ref="AE785:AE848" si="431">BL785*AS785*(BG785-BF785*(1000-AS785*BI785)/(1000-AS785*BH785))/(100*AZ785)</f>
        <v>2.7558051394722152</v>
      </c>
      <c r="AF785">
        <f t="shared" ref="AF785:AF848" si="432">1000*BL785*AS785*(BH785-BI785)/(100*AZ785*(1000-AS785*BH785))</f>
        <v>0.67003088732637639</v>
      </c>
      <c r="AG785">
        <f t="shared" ref="AG785:AG848" si="433">(AH785 - AI785 - BM785*1000/(8.314*(BO785+273.15)) * AK785/BL785 * AJ785) * BL785/(100*AZ785) * (1000 - BI785)/1000</f>
        <v>2.7601522264687941</v>
      </c>
      <c r="AH785">
        <v>458.53436619128053</v>
      </c>
      <c r="AI785">
        <v>452.20790303030287</v>
      </c>
      <c r="AJ785">
        <v>-4.1430693571486438E-5</v>
      </c>
      <c r="AK785">
        <v>84.076978181650844</v>
      </c>
      <c r="AL785">
        <f t="shared" ref="AL785:AL848" si="434">(AN785 - AM785 + BM785*1000/(8.314*(BO785+273.15)) * AP785/BL785 * AO785) * BL785/(100*AZ785) * 1000/(1000 - AN785)</f>
        <v>0.6692688660190752</v>
      </c>
      <c r="AM785">
        <v>18.50700882330187</v>
      </c>
      <c r="AN785">
        <v>19.98262781954886</v>
      </c>
      <c r="AO785">
        <v>1.2370317124143919E-7</v>
      </c>
      <c r="AP785">
        <v>90.497214367256092</v>
      </c>
      <c r="AQ785">
        <v>0</v>
      </c>
      <c r="AR785">
        <v>0</v>
      </c>
      <c r="AS785">
        <f t="shared" ref="AS785:AS848" si="435">IF(AQ785*$H$13&gt;=AU785,1,(AU785/(AU785-AQ785*$H$13)))</f>
        <v>1</v>
      </c>
      <c r="AT785">
        <f t="shared" ref="AT785:AT848" si="436">(AS785-1)*100</f>
        <v>0</v>
      </c>
      <c r="AU785">
        <f t="shared" ref="AU785:AU848" si="437">MAX(0,($B$13+$C$13*BT785)/(1+$D$13*BT785)*BM785/(BO785+273)*$E$13)</f>
        <v>53672.030484166775</v>
      </c>
      <c r="AV785">
        <f t="shared" ref="AV785:AV848" si="438">$B$11*BU785+$C$11*BV785</f>
        <v>66.9191</v>
      </c>
      <c r="AW785">
        <f t="shared" ref="AW785:AW848" si="439">AV785*AX785</f>
        <v>53.53528</v>
      </c>
      <c r="AX785">
        <f t="shared" ref="AX785:AX848" si="440">($B$11*$D$9+$C$11*$D$9)/($B$11+$C$11)</f>
        <v>0.8</v>
      </c>
      <c r="AY785">
        <f t="shared" ref="AY785:AY848" si="441">($B$11*$K$9+$C$11*$K$9)/($B$11+$C$11)</f>
        <v>0.19</v>
      </c>
      <c r="AZ785">
        <v>9</v>
      </c>
      <c r="BA785">
        <v>1.88</v>
      </c>
      <c r="BB785" t="s">
        <v>337</v>
      </c>
      <c r="BC785">
        <v>2</v>
      </c>
      <c r="BD785" t="b">
        <v>0</v>
      </c>
      <c r="BE785">
        <v>1750758559.5999999</v>
      </c>
      <c r="BF785">
        <v>443.16899999999998</v>
      </c>
      <c r="BG785">
        <v>450.03699999999998</v>
      </c>
      <c r="BH785">
        <v>19.982800000000001</v>
      </c>
      <c r="BI785">
        <v>18.505500000000001</v>
      </c>
      <c r="BJ785">
        <v>440.21199999999999</v>
      </c>
      <c r="BK785">
        <v>19.762799999999999</v>
      </c>
      <c r="BL785">
        <v>400.03899999999999</v>
      </c>
      <c r="BM785">
        <v>101.214</v>
      </c>
      <c r="BN785">
        <v>9.9997199999999994E-2</v>
      </c>
      <c r="BO785">
        <v>25.599900000000002</v>
      </c>
      <c r="BP785">
        <v>25.361899999999999</v>
      </c>
      <c r="BQ785">
        <v>999.9</v>
      </c>
      <c r="BR785">
        <v>0</v>
      </c>
      <c r="BS785">
        <v>0</v>
      </c>
      <c r="BT785">
        <v>9981</v>
      </c>
      <c r="BU785">
        <v>66.9191</v>
      </c>
      <c r="BV785">
        <v>9.9204500000000007</v>
      </c>
      <c r="BW785">
        <v>-6.8684700000000003</v>
      </c>
      <c r="BX785">
        <v>452.20499999999998</v>
      </c>
      <c r="BY785">
        <v>458.52199999999999</v>
      </c>
      <c r="BZ785">
        <v>1.4773499999999999</v>
      </c>
      <c r="CA785">
        <v>450.03699999999998</v>
      </c>
      <c r="CB785">
        <v>18.505500000000001</v>
      </c>
      <c r="CC785">
        <v>2.0225499999999998</v>
      </c>
      <c r="CD785">
        <v>1.8730199999999999</v>
      </c>
      <c r="CE785">
        <v>17.622</v>
      </c>
      <c r="CF785">
        <v>16.4099</v>
      </c>
      <c r="CG785">
        <v>1750753677</v>
      </c>
      <c r="CH785" t="s">
        <v>338</v>
      </c>
      <c r="CI785">
        <v>1750753677</v>
      </c>
      <c r="CJ785">
        <v>1750753673.5</v>
      </c>
      <c r="CK785">
        <v>5</v>
      </c>
      <c r="CL785">
        <v>2.1520000000000001</v>
      </c>
      <c r="CM785">
        <v>-0.52400000000000002</v>
      </c>
      <c r="CN785">
        <v>3.0179999999999998</v>
      </c>
      <c r="CO785">
        <v>0.22</v>
      </c>
      <c r="CP785">
        <v>450</v>
      </c>
      <c r="CQ785">
        <v>19</v>
      </c>
      <c r="CR785">
        <v>0.26</v>
      </c>
      <c r="CS785">
        <v>0.17</v>
      </c>
      <c r="CT785">
        <v>-6.8252667499999999</v>
      </c>
      <c r="CU785">
        <v>-3.7466454033760678E-2</v>
      </c>
      <c r="CV785">
        <v>3.2143638747620037E-2</v>
      </c>
      <c r="CW785">
        <v>1</v>
      </c>
      <c r="CX785">
        <v>0</v>
      </c>
      <c r="CY785">
        <v>0</v>
      </c>
      <c r="CZ785">
        <v>0</v>
      </c>
      <c r="DA785">
        <v>-1</v>
      </c>
      <c r="DB785">
        <v>1.4754529999999999</v>
      </c>
      <c r="DC785">
        <v>6.7026641651038764E-3</v>
      </c>
      <c r="DD785">
        <v>1.205711822949423E-3</v>
      </c>
      <c r="DE785">
        <v>1</v>
      </c>
      <c r="DF785">
        <v>2</v>
      </c>
      <c r="DG785">
        <v>2</v>
      </c>
      <c r="DH785" t="s">
        <v>339</v>
      </c>
      <c r="DI785">
        <v>3.0245600000000001</v>
      </c>
      <c r="DJ785">
        <v>2.69129</v>
      </c>
      <c r="DK785">
        <v>0.100144</v>
      </c>
      <c r="DL785">
        <v>0.10236199999999999</v>
      </c>
      <c r="DM785">
        <v>0.104878</v>
      </c>
      <c r="DN785">
        <v>0.100559</v>
      </c>
      <c r="DO785">
        <v>25074.7</v>
      </c>
      <c r="DP785">
        <v>16780.3</v>
      </c>
      <c r="DQ785">
        <v>26439.9</v>
      </c>
      <c r="DR785">
        <v>16990.400000000001</v>
      </c>
      <c r="DS785">
        <v>33674.199999999997</v>
      </c>
      <c r="DT785">
        <v>19966.900000000001</v>
      </c>
      <c r="DU785">
        <v>38516.800000000003</v>
      </c>
      <c r="DV785">
        <v>22521.1</v>
      </c>
      <c r="DW785">
        <v>1.8019000000000001</v>
      </c>
      <c r="DX785">
        <v>2.1764399999999999</v>
      </c>
      <c r="DY785">
        <v>4.85837E-2</v>
      </c>
      <c r="DZ785">
        <v>0</v>
      </c>
      <c r="EA785">
        <v>24.564699999999998</v>
      </c>
      <c r="EB785">
        <v>999.9</v>
      </c>
      <c r="EC785">
        <v>60.4</v>
      </c>
      <c r="ED785">
        <v>32.6</v>
      </c>
      <c r="EE785">
        <v>29.4816</v>
      </c>
      <c r="EF785">
        <v>62.9559</v>
      </c>
      <c r="EG785">
        <v>35.352600000000002</v>
      </c>
      <c r="EH785">
        <v>1</v>
      </c>
      <c r="EI785">
        <v>4.8260200000000003E-2</v>
      </c>
      <c r="EJ785">
        <v>-0.26510699999999998</v>
      </c>
      <c r="EK785">
        <v>20.327200000000001</v>
      </c>
      <c r="EL785">
        <v>5.2511900000000002</v>
      </c>
      <c r="EM785">
        <v>11.962</v>
      </c>
      <c r="EN785">
        <v>4.9896799999999999</v>
      </c>
      <c r="EO785">
        <v>3.29176</v>
      </c>
      <c r="EP785">
        <v>9999</v>
      </c>
      <c r="EQ785">
        <v>9999</v>
      </c>
      <c r="ER785">
        <v>9999</v>
      </c>
      <c r="ES785">
        <v>999.9</v>
      </c>
      <c r="ET785">
        <v>4.9726600000000003</v>
      </c>
      <c r="EU785">
        <v>1.87195</v>
      </c>
      <c r="EV785">
        <v>1.8722099999999999</v>
      </c>
      <c r="EW785">
        <v>1.8772500000000001</v>
      </c>
      <c r="EX785">
        <v>1.8713599999999999</v>
      </c>
      <c r="EY785">
        <v>1.8721399999999999</v>
      </c>
      <c r="EZ785">
        <v>1.8717999999999999</v>
      </c>
      <c r="FA785">
        <v>1.8687400000000001</v>
      </c>
      <c r="FB785">
        <v>0</v>
      </c>
      <c r="FC785">
        <v>0</v>
      </c>
      <c r="FD785">
        <v>0</v>
      </c>
      <c r="FE785">
        <v>0</v>
      </c>
      <c r="FF785" t="s">
        <v>340</v>
      </c>
      <c r="FG785" t="s">
        <v>341</v>
      </c>
      <c r="FH785" t="s">
        <v>342</v>
      </c>
      <c r="FI785" t="s">
        <v>342</v>
      </c>
      <c r="FJ785" t="s">
        <v>342</v>
      </c>
      <c r="FK785" t="s">
        <v>342</v>
      </c>
      <c r="FL785">
        <v>0</v>
      </c>
      <c r="FM785">
        <v>100</v>
      </c>
      <c r="FN785">
        <v>100</v>
      </c>
      <c r="FO785">
        <v>2.9569999999999999</v>
      </c>
      <c r="FP785">
        <v>0.22</v>
      </c>
      <c r="FQ785">
        <v>-0.71234261683338174</v>
      </c>
      <c r="FR785">
        <v>7.6898218637449396E-3</v>
      </c>
      <c r="FS785">
        <v>1.5097418776848419E-6</v>
      </c>
      <c r="FT785">
        <v>-9.8458676114205118E-11</v>
      </c>
      <c r="FU785">
        <v>0.22001999999999461</v>
      </c>
      <c r="FV785">
        <v>0</v>
      </c>
      <c r="FW785">
        <v>0</v>
      </c>
      <c r="FX785">
        <v>0</v>
      </c>
      <c r="FY785">
        <v>3</v>
      </c>
      <c r="FZ785">
        <v>2164</v>
      </c>
      <c r="GA785">
        <v>-1</v>
      </c>
      <c r="GB785">
        <v>-1</v>
      </c>
      <c r="GC785">
        <v>81.400000000000006</v>
      </c>
      <c r="GD785">
        <v>81.400000000000006</v>
      </c>
      <c r="GE785">
        <v>1.10229</v>
      </c>
      <c r="GF785">
        <v>2.63672</v>
      </c>
      <c r="GG785">
        <v>1.7981</v>
      </c>
      <c r="GH785">
        <v>2.3803700000000001</v>
      </c>
      <c r="GI785">
        <v>1.5979000000000001</v>
      </c>
      <c r="GJ785">
        <v>2.49268</v>
      </c>
      <c r="GK785">
        <v>35.941200000000002</v>
      </c>
      <c r="GL785">
        <v>24.157499999999999</v>
      </c>
      <c r="GM785">
        <v>18</v>
      </c>
      <c r="GN785">
        <v>367.57400000000001</v>
      </c>
      <c r="GO785">
        <v>661.86</v>
      </c>
      <c r="GP785">
        <v>25.829799999999999</v>
      </c>
      <c r="GQ785">
        <v>27.708300000000001</v>
      </c>
      <c r="GR785">
        <v>29.9999</v>
      </c>
      <c r="GS785">
        <v>27.690100000000001</v>
      </c>
      <c r="GT785">
        <v>27.715900000000001</v>
      </c>
      <c r="GU785">
        <v>22.031199999999998</v>
      </c>
      <c r="GV785">
        <v>43.204700000000003</v>
      </c>
      <c r="GW785">
        <v>0</v>
      </c>
      <c r="GX785">
        <v>25.83</v>
      </c>
      <c r="GY785">
        <v>450</v>
      </c>
      <c r="GZ785">
        <v>18.5</v>
      </c>
      <c r="HA785">
        <v>100.46899999999999</v>
      </c>
      <c r="HB785">
        <v>70.288700000000006</v>
      </c>
    </row>
    <row r="786" spans="1:210" x14ac:dyDescent="0.3">
      <c r="A786">
        <v>770</v>
      </c>
      <c r="B786">
        <v>1750758564.5999999</v>
      </c>
      <c r="C786">
        <v>3845.5</v>
      </c>
      <c r="D786" t="s">
        <v>1881</v>
      </c>
      <c r="E786" t="s">
        <v>1882</v>
      </c>
      <c r="F786" t="s">
        <v>336</v>
      </c>
      <c r="G786">
        <v>1750758564.5999999</v>
      </c>
      <c r="H786">
        <f t="shared" si="408"/>
        <v>6.7070787537231477E-4</v>
      </c>
      <c r="I786">
        <f t="shared" si="409"/>
        <v>0.6707078753723148</v>
      </c>
      <c r="J786">
        <f t="shared" si="410"/>
        <v>2.7326219494643307</v>
      </c>
      <c r="K786">
        <f t="shared" si="411"/>
        <v>443.161</v>
      </c>
      <c r="L786">
        <f t="shared" si="412"/>
        <v>354.66234840292833</v>
      </c>
      <c r="M786">
        <f t="shared" si="413"/>
        <v>35.931901361141826</v>
      </c>
      <c r="N786">
        <f t="shared" si="414"/>
        <v>44.897963967165495</v>
      </c>
      <c r="O786">
        <f t="shared" si="415"/>
        <v>5.4817047029473882E-2</v>
      </c>
      <c r="P786">
        <f t="shared" si="416"/>
        <v>2.4155227985630261</v>
      </c>
      <c r="Q786">
        <f t="shared" si="417"/>
        <v>5.4145885555474824E-2</v>
      </c>
      <c r="R786">
        <f t="shared" si="418"/>
        <v>3.390080071037465E-2</v>
      </c>
      <c r="S786">
        <f t="shared" si="419"/>
        <v>12.709175999999999</v>
      </c>
      <c r="T786">
        <f t="shared" si="420"/>
        <v>25.480751042017118</v>
      </c>
      <c r="U786">
        <f t="shared" si="421"/>
        <v>25.350999999999999</v>
      </c>
      <c r="V786">
        <f t="shared" si="422"/>
        <v>3.2468280197314066</v>
      </c>
      <c r="W786">
        <f t="shared" si="423"/>
        <v>61.438552162687465</v>
      </c>
      <c r="X786">
        <f t="shared" si="424"/>
        <v>2.0245069953508499</v>
      </c>
      <c r="Y786">
        <f t="shared" si="425"/>
        <v>3.2951736720455513</v>
      </c>
      <c r="Z786">
        <f t="shared" si="426"/>
        <v>1.2223210243805567</v>
      </c>
      <c r="AA786">
        <f t="shared" si="427"/>
        <v>-29.578217303919082</v>
      </c>
      <c r="AB786">
        <f t="shared" si="428"/>
        <v>32.400145480893016</v>
      </c>
      <c r="AC786">
        <f t="shared" si="429"/>
        <v>2.8508392619309073</v>
      </c>
      <c r="AD786">
        <f t="shared" si="430"/>
        <v>18.381943438904841</v>
      </c>
      <c r="AE786">
        <f t="shared" si="431"/>
        <v>2.7326219494643307</v>
      </c>
      <c r="AF786">
        <f t="shared" si="432"/>
        <v>0.6707078753723148</v>
      </c>
      <c r="AG786">
        <f t="shared" si="433"/>
        <v>2.7480406668024822</v>
      </c>
      <c r="AH786">
        <v>458.49941366534051</v>
      </c>
      <c r="AI786">
        <v>452.20060606060588</v>
      </c>
      <c r="AJ786">
        <v>-8.1032648840093598E-5</v>
      </c>
      <c r="AK786">
        <v>84.076978181650844</v>
      </c>
      <c r="AL786">
        <f t="shared" si="434"/>
        <v>0.66983755154829827</v>
      </c>
      <c r="AM786">
        <v>18.505886590532459</v>
      </c>
      <c r="AN786">
        <v>19.98286661654134</v>
      </c>
      <c r="AO786">
        <v>7.2996207451723634E-8</v>
      </c>
      <c r="AP786">
        <v>90.497214367256092</v>
      </c>
      <c r="AQ786">
        <v>0</v>
      </c>
      <c r="AR786">
        <v>0</v>
      </c>
      <c r="AS786">
        <f t="shared" si="435"/>
        <v>1</v>
      </c>
      <c r="AT786">
        <f t="shared" si="436"/>
        <v>0</v>
      </c>
      <c r="AU786">
        <f t="shared" si="437"/>
        <v>53795.315854744709</v>
      </c>
      <c r="AV786">
        <f t="shared" si="438"/>
        <v>66.8904</v>
      </c>
      <c r="AW786">
        <f t="shared" si="439"/>
        <v>53.512320000000003</v>
      </c>
      <c r="AX786">
        <f t="shared" si="440"/>
        <v>0.8</v>
      </c>
      <c r="AY786">
        <f t="shared" si="441"/>
        <v>0.19</v>
      </c>
      <c r="AZ786">
        <v>9</v>
      </c>
      <c r="BA786">
        <v>1.88</v>
      </c>
      <c r="BB786" t="s">
        <v>337</v>
      </c>
      <c r="BC786">
        <v>2</v>
      </c>
      <c r="BD786" t="b">
        <v>0</v>
      </c>
      <c r="BE786">
        <v>1750758564.5999999</v>
      </c>
      <c r="BF786">
        <v>443.161</v>
      </c>
      <c r="BG786">
        <v>449.97800000000001</v>
      </c>
      <c r="BH786">
        <v>19.982700000000001</v>
      </c>
      <c r="BI786">
        <v>18.503799999999998</v>
      </c>
      <c r="BJ786">
        <v>440.20400000000001</v>
      </c>
      <c r="BK786">
        <v>19.762599999999999</v>
      </c>
      <c r="BL786">
        <v>400.01</v>
      </c>
      <c r="BM786">
        <v>101.21299999999999</v>
      </c>
      <c r="BN786">
        <v>9.9985500000000005E-2</v>
      </c>
      <c r="BO786">
        <v>25.599799999999998</v>
      </c>
      <c r="BP786">
        <v>25.350999999999999</v>
      </c>
      <c r="BQ786">
        <v>999.9</v>
      </c>
      <c r="BR786">
        <v>0</v>
      </c>
      <c r="BS786">
        <v>0</v>
      </c>
      <c r="BT786">
        <v>10005</v>
      </c>
      <c r="BU786">
        <v>66.8904</v>
      </c>
      <c r="BV786">
        <v>9.9204500000000007</v>
      </c>
      <c r="BW786">
        <v>-6.8168300000000004</v>
      </c>
      <c r="BX786">
        <v>452.197</v>
      </c>
      <c r="BY786">
        <v>458.46100000000001</v>
      </c>
      <c r="BZ786">
        <v>1.47885</v>
      </c>
      <c r="CA786">
        <v>449.97800000000001</v>
      </c>
      <c r="CB786">
        <v>18.503799999999998</v>
      </c>
      <c r="CC786">
        <v>2.0225</v>
      </c>
      <c r="CD786">
        <v>1.8728199999999999</v>
      </c>
      <c r="CE786">
        <v>17.621600000000001</v>
      </c>
      <c r="CF786">
        <v>16.408200000000001</v>
      </c>
      <c r="CG786">
        <v>1750753677</v>
      </c>
      <c r="CH786" t="s">
        <v>338</v>
      </c>
      <c r="CI786">
        <v>1750753677</v>
      </c>
      <c r="CJ786">
        <v>1750753673.5</v>
      </c>
      <c r="CK786">
        <v>5</v>
      </c>
      <c r="CL786">
        <v>2.1520000000000001</v>
      </c>
      <c r="CM786">
        <v>-0.52400000000000002</v>
      </c>
      <c r="CN786">
        <v>3.0179999999999998</v>
      </c>
      <c r="CO786">
        <v>0.22</v>
      </c>
      <c r="CP786">
        <v>450</v>
      </c>
      <c r="CQ786">
        <v>19</v>
      </c>
      <c r="CR786">
        <v>0.26</v>
      </c>
      <c r="CS786">
        <v>0.17</v>
      </c>
      <c r="CT786">
        <v>-6.8317275000000004</v>
      </c>
      <c r="CU786">
        <v>-1.6763977485908289E-2</v>
      </c>
      <c r="CV786">
        <v>2.8673739183266659E-2</v>
      </c>
      <c r="CW786">
        <v>1</v>
      </c>
      <c r="CX786">
        <v>0</v>
      </c>
      <c r="CY786">
        <v>0</v>
      </c>
      <c r="CZ786">
        <v>0</v>
      </c>
      <c r="DA786">
        <v>-1</v>
      </c>
      <c r="DB786">
        <v>1.4762007500000001</v>
      </c>
      <c r="DC786">
        <v>1.0399136960599241E-2</v>
      </c>
      <c r="DD786">
        <v>1.474234356369439E-3</v>
      </c>
      <c r="DE786">
        <v>1</v>
      </c>
      <c r="DF786">
        <v>2</v>
      </c>
      <c r="DG786">
        <v>2</v>
      </c>
      <c r="DH786" t="s">
        <v>339</v>
      </c>
      <c r="DI786">
        <v>3.0245299999999999</v>
      </c>
      <c r="DJ786">
        <v>2.6912799999999999</v>
      </c>
      <c r="DK786">
        <v>0.10014099999999999</v>
      </c>
      <c r="DL786">
        <v>0.102351</v>
      </c>
      <c r="DM786">
        <v>0.104876</v>
      </c>
      <c r="DN786">
        <v>0.100552</v>
      </c>
      <c r="DO786">
        <v>25074.9</v>
      </c>
      <c r="DP786">
        <v>16780.7</v>
      </c>
      <c r="DQ786">
        <v>26440</v>
      </c>
      <c r="DR786">
        <v>16990.7</v>
      </c>
      <c r="DS786">
        <v>33674.199999999997</v>
      </c>
      <c r="DT786">
        <v>19967.400000000001</v>
      </c>
      <c r="DU786">
        <v>38516.800000000003</v>
      </c>
      <c r="DV786">
        <v>22521.5</v>
      </c>
      <c r="DW786">
        <v>1.8017799999999999</v>
      </c>
      <c r="DX786">
        <v>2.1762199999999998</v>
      </c>
      <c r="DY786">
        <v>4.8047300000000001E-2</v>
      </c>
      <c r="DZ786">
        <v>0</v>
      </c>
      <c r="EA786">
        <v>24.5627</v>
      </c>
      <c r="EB786">
        <v>999.9</v>
      </c>
      <c r="EC786">
        <v>60.4</v>
      </c>
      <c r="ED786">
        <v>32.6</v>
      </c>
      <c r="EE786">
        <v>29.475000000000001</v>
      </c>
      <c r="EF786">
        <v>62.635899999999999</v>
      </c>
      <c r="EG786">
        <v>35.308500000000002</v>
      </c>
      <c r="EH786">
        <v>1</v>
      </c>
      <c r="EI786">
        <v>4.82642E-2</v>
      </c>
      <c r="EJ786">
        <v>-0.26619199999999998</v>
      </c>
      <c r="EK786">
        <v>20.327200000000001</v>
      </c>
      <c r="EL786">
        <v>5.2507099999999998</v>
      </c>
      <c r="EM786">
        <v>11.962</v>
      </c>
      <c r="EN786">
        <v>4.9897600000000004</v>
      </c>
      <c r="EO786">
        <v>3.29176</v>
      </c>
      <c r="EP786">
        <v>9999</v>
      </c>
      <c r="EQ786">
        <v>9999</v>
      </c>
      <c r="ER786">
        <v>9999</v>
      </c>
      <c r="ES786">
        <v>999.9</v>
      </c>
      <c r="ET786">
        <v>4.9726600000000003</v>
      </c>
      <c r="EU786">
        <v>1.87195</v>
      </c>
      <c r="EV786">
        <v>1.8722399999999999</v>
      </c>
      <c r="EW786">
        <v>1.87724</v>
      </c>
      <c r="EX786">
        <v>1.8713599999999999</v>
      </c>
      <c r="EY786">
        <v>1.8721300000000001</v>
      </c>
      <c r="EZ786">
        <v>1.8717999999999999</v>
      </c>
      <c r="FA786">
        <v>1.8687400000000001</v>
      </c>
      <c r="FB786">
        <v>0</v>
      </c>
      <c r="FC786">
        <v>0</v>
      </c>
      <c r="FD786">
        <v>0</v>
      </c>
      <c r="FE786">
        <v>0</v>
      </c>
      <c r="FF786" t="s">
        <v>340</v>
      </c>
      <c r="FG786" t="s">
        <v>341</v>
      </c>
      <c r="FH786" t="s">
        <v>342</v>
      </c>
      <c r="FI786" t="s">
        <v>342</v>
      </c>
      <c r="FJ786" t="s">
        <v>342</v>
      </c>
      <c r="FK786" t="s">
        <v>342</v>
      </c>
      <c r="FL786">
        <v>0</v>
      </c>
      <c r="FM786">
        <v>100</v>
      </c>
      <c r="FN786">
        <v>100</v>
      </c>
      <c r="FO786">
        <v>2.9569999999999999</v>
      </c>
      <c r="FP786">
        <v>0.22009999999999999</v>
      </c>
      <c r="FQ786">
        <v>-0.71234261683338174</v>
      </c>
      <c r="FR786">
        <v>7.6898218637449396E-3</v>
      </c>
      <c r="FS786">
        <v>1.5097418776848419E-6</v>
      </c>
      <c r="FT786">
        <v>-9.8458676114205118E-11</v>
      </c>
      <c r="FU786">
        <v>0.22001999999999461</v>
      </c>
      <c r="FV786">
        <v>0</v>
      </c>
      <c r="FW786">
        <v>0</v>
      </c>
      <c r="FX786">
        <v>0</v>
      </c>
      <c r="FY786">
        <v>3</v>
      </c>
      <c r="FZ786">
        <v>2164</v>
      </c>
      <c r="GA786">
        <v>-1</v>
      </c>
      <c r="GB786">
        <v>-1</v>
      </c>
      <c r="GC786">
        <v>81.5</v>
      </c>
      <c r="GD786">
        <v>81.5</v>
      </c>
      <c r="GE786">
        <v>1.10229</v>
      </c>
      <c r="GF786">
        <v>2.6464799999999999</v>
      </c>
      <c r="GG786">
        <v>1.79932</v>
      </c>
      <c r="GH786">
        <v>2.3803700000000001</v>
      </c>
      <c r="GI786">
        <v>1.5979000000000001</v>
      </c>
      <c r="GJ786">
        <v>2.4352999999999998</v>
      </c>
      <c r="GK786">
        <v>35.941200000000002</v>
      </c>
      <c r="GL786">
        <v>24.148800000000001</v>
      </c>
      <c r="GM786">
        <v>18</v>
      </c>
      <c r="GN786">
        <v>367.5</v>
      </c>
      <c r="GO786">
        <v>661.64800000000002</v>
      </c>
      <c r="GP786">
        <v>25.829799999999999</v>
      </c>
      <c r="GQ786">
        <v>27.706</v>
      </c>
      <c r="GR786">
        <v>30</v>
      </c>
      <c r="GS786">
        <v>27.688199999999998</v>
      </c>
      <c r="GT786">
        <v>27.713999999999999</v>
      </c>
      <c r="GU786">
        <v>22.034400000000002</v>
      </c>
      <c r="GV786">
        <v>43.204700000000003</v>
      </c>
      <c r="GW786">
        <v>0</v>
      </c>
      <c r="GX786">
        <v>25.83</v>
      </c>
      <c r="GY786">
        <v>450</v>
      </c>
      <c r="GZ786">
        <v>18.5</v>
      </c>
      <c r="HA786">
        <v>100.47</v>
      </c>
      <c r="HB786">
        <v>70.289900000000003</v>
      </c>
    </row>
    <row r="787" spans="1:210" x14ac:dyDescent="0.3">
      <c r="A787">
        <v>771</v>
      </c>
      <c r="B787">
        <v>1750758569.5999999</v>
      </c>
      <c r="C787">
        <v>3850.5</v>
      </c>
      <c r="D787" t="s">
        <v>1883</v>
      </c>
      <c r="E787" t="s">
        <v>1884</v>
      </c>
      <c r="F787" t="s">
        <v>336</v>
      </c>
      <c r="G787">
        <v>1750758569.5999999</v>
      </c>
      <c r="H787">
        <f t="shared" si="408"/>
        <v>6.7015291212305496E-4</v>
      </c>
      <c r="I787">
        <f t="shared" si="409"/>
        <v>0.67015291212305494</v>
      </c>
      <c r="J787">
        <f t="shared" si="410"/>
        <v>2.7225821879101688</v>
      </c>
      <c r="K787">
        <f t="shared" si="411"/>
        <v>443.14400000000001</v>
      </c>
      <c r="L787">
        <f t="shared" si="412"/>
        <v>354.79841586530631</v>
      </c>
      <c r="M787">
        <f t="shared" si="413"/>
        <v>35.947521247193983</v>
      </c>
      <c r="N787">
        <f t="shared" si="414"/>
        <v>44.898532922464</v>
      </c>
      <c r="O787">
        <f t="shared" si="415"/>
        <v>5.4723582589414572E-2</v>
      </c>
      <c r="P787">
        <f t="shared" si="416"/>
        <v>2.4171340689975933</v>
      </c>
      <c r="Q787">
        <f t="shared" si="417"/>
        <v>5.4055132983892473E-2</v>
      </c>
      <c r="R787">
        <f t="shared" si="418"/>
        <v>3.3843841025499741E-2</v>
      </c>
      <c r="S787">
        <f t="shared" si="419"/>
        <v>12.698250999999999</v>
      </c>
      <c r="T787">
        <f t="shared" si="420"/>
        <v>25.479319383670763</v>
      </c>
      <c r="U787">
        <f t="shared" si="421"/>
        <v>25.355599999999999</v>
      </c>
      <c r="V787">
        <f t="shared" si="422"/>
        <v>3.247716215792162</v>
      </c>
      <c r="W787">
        <f t="shared" si="423"/>
        <v>61.437989985265574</v>
      </c>
      <c r="X787">
        <f t="shared" si="424"/>
        <v>2.0242962296176001</v>
      </c>
      <c r="Y787">
        <f t="shared" si="425"/>
        <v>3.2948607695386505</v>
      </c>
      <c r="Z787">
        <f t="shared" si="426"/>
        <v>1.2234199861745618</v>
      </c>
      <c r="AA787">
        <f t="shared" si="427"/>
        <v>-29.553743424626724</v>
      </c>
      <c r="AB787">
        <f t="shared" si="428"/>
        <v>31.61382024568379</v>
      </c>
      <c r="AC787">
        <f t="shared" si="429"/>
        <v>2.7798393339132539</v>
      </c>
      <c r="AD787">
        <f t="shared" si="430"/>
        <v>17.538167154970317</v>
      </c>
      <c r="AE787">
        <f t="shared" si="431"/>
        <v>2.7225821879101688</v>
      </c>
      <c r="AF787">
        <f t="shared" si="432"/>
        <v>0.67015291212305494</v>
      </c>
      <c r="AG787">
        <f t="shared" si="433"/>
        <v>2.7393343816077547</v>
      </c>
      <c r="AH787">
        <v>458.45887349093101</v>
      </c>
      <c r="AI787">
        <v>452.18091515151508</v>
      </c>
      <c r="AJ787">
        <v>-9.4034964385060268E-5</v>
      </c>
      <c r="AK787">
        <v>84.076978181650844</v>
      </c>
      <c r="AL787">
        <f t="shared" si="434"/>
        <v>0.66963689587712649</v>
      </c>
      <c r="AM787">
        <v>18.50374554691788</v>
      </c>
      <c r="AN787">
        <v>19.980107067669159</v>
      </c>
      <c r="AO787">
        <v>4.7373192895449703E-9</v>
      </c>
      <c r="AP787">
        <v>90.497214367256092</v>
      </c>
      <c r="AQ787">
        <v>0</v>
      </c>
      <c r="AR787">
        <v>0</v>
      </c>
      <c r="AS787">
        <f t="shared" si="435"/>
        <v>1</v>
      </c>
      <c r="AT787">
        <f t="shared" si="436"/>
        <v>0</v>
      </c>
      <c r="AU787">
        <f t="shared" si="437"/>
        <v>53849.821251435715</v>
      </c>
      <c r="AV787">
        <f t="shared" si="438"/>
        <v>66.832899999999995</v>
      </c>
      <c r="AW787">
        <f t="shared" si="439"/>
        <v>53.466319999999996</v>
      </c>
      <c r="AX787">
        <f t="shared" si="440"/>
        <v>0.8</v>
      </c>
      <c r="AY787">
        <f t="shared" si="441"/>
        <v>0.19</v>
      </c>
      <c r="AZ787">
        <v>9</v>
      </c>
      <c r="BA787">
        <v>1.88</v>
      </c>
      <c r="BB787" t="s">
        <v>337</v>
      </c>
      <c r="BC787">
        <v>2</v>
      </c>
      <c r="BD787" t="b">
        <v>0</v>
      </c>
      <c r="BE787">
        <v>1750758569.5999999</v>
      </c>
      <c r="BF787">
        <v>443.14400000000001</v>
      </c>
      <c r="BG787">
        <v>449.93700000000001</v>
      </c>
      <c r="BH787">
        <v>19.979600000000001</v>
      </c>
      <c r="BI787">
        <v>18.502099999999999</v>
      </c>
      <c r="BJ787">
        <v>440.18700000000001</v>
      </c>
      <c r="BK787">
        <v>19.759599999999999</v>
      </c>
      <c r="BL787">
        <v>400.05900000000003</v>
      </c>
      <c r="BM787">
        <v>101.218</v>
      </c>
      <c r="BN787">
        <v>0.100156</v>
      </c>
      <c r="BO787">
        <v>25.598199999999999</v>
      </c>
      <c r="BP787">
        <v>25.355599999999999</v>
      </c>
      <c r="BQ787">
        <v>999.9</v>
      </c>
      <c r="BR787">
        <v>0</v>
      </c>
      <c r="BS787">
        <v>0</v>
      </c>
      <c r="BT787">
        <v>10015</v>
      </c>
      <c r="BU787">
        <v>66.832899999999995</v>
      </c>
      <c r="BV787">
        <v>9.9204500000000007</v>
      </c>
      <c r="BW787">
        <v>-6.7932399999999999</v>
      </c>
      <c r="BX787">
        <v>452.178</v>
      </c>
      <c r="BY787">
        <v>458.41899999999998</v>
      </c>
      <c r="BZ787">
        <v>1.4774499999999999</v>
      </c>
      <c r="CA787">
        <v>449.93700000000001</v>
      </c>
      <c r="CB787">
        <v>18.502099999999999</v>
      </c>
      <c r="CC787">
        <v>2.0222799999999999</v>
      </c>
      <c r="CD787">
        <v>1.8727400000000001</v>
      </c>
      <c r="CE787">
        <v>17.619900000000001</v>
      </c>
      <c r="CF787">
        <v>16.407499999999999</v>
      </c>
      <c r="CG787">
        <v>1750753677</v>
      </c>
      <c r="CH787" t="s">
        <v>338</v>
      </c>
      <c r="CI787">
        <v>1750753677</v>
      </c>
      <c r="CJ787">
        <v>1750753673.5</v>
      </c>
      <c r="CK787">
        <v>5</v>
      </c>
      <c r="CL787">
        <v>2.1520000000000001</v>
      </c>
      <c r="CM787">
        <v>-0.52400000000000002</v>
      </c>
      <c r="CN787">
        <v>3.0179999999999998</v>
      </c>
      <c r="CO787">
        <v>0.22</v>
      </c>
      <c r="CP787">
        <v>450</v>
      </c>
      <c r="CQ787">
        <v>19</v>
      </c>
      <c r="CR787">
        <v>0.26</v>
      </c>
      <c r="CS787">
        <v>0.17</v>
      </c>
      <c r="CT787">
        <v>-6.8236214999999989</v>
      </c>
      <c r="CU787">
        <v>-6.4509568480296292E-2</v>
      </c>
      <c r="CV787">
        <v>2.836735619951216E-2</v>
      </c>
      <c r="CW787">
        <v>1</v>
      </c>
      <c r="CX787">
        <v>0</v>
      </c>
      <c r="CY787">
        <v>0</v>
      </c>
      <c r="CZ787">
        <v>0</v>
      </c>
      <c r="DA787">
        <v>-1</v>
      </c>
      <c r="DB787">
        <v>1.47701525</v>
      </c>
      <c r="DC787">
        <v>1.4000037523448571E-2</v>
      </c>
      <c r="DD787">
        <v>1.5974213400039409E-3</v>
      </c>
      <c r="DE787">
        <v>1</v>
      </c>
      <c r="DF787">
        <v>2</v>
      </c>
      <c r="DG787">
        <v>2</v>
      </c>
      <c r="DH787" t="s">
        <v>339</v>
      </c>
      <c r="DI787">
        <v>3.0245899999999999</v>
      </c>
      <c r="DJ787">
        <v>2.6914500000000001</v>
      </c>
      <c r="DK787">
        <v>0.100144</v>
      </c>
      <c r="DL787">
        <v>0.102349</v>
      </c>
      <c r="DM787">
        <v>0.10487</v>
      </c>
      <c r="DN787">
        <v>0.100551</v>
      </c>
      <c r="DO787">
        <v>25075.4</v>
      </c>
      <c r="DP787">
        <v>16780.8</v>
      </c>
      <c r="DQ787">
        <v>26440.6</v>
      </c>
      <c r="DR787">
        <v>16990.8</v>
      </c>
      <c r="DS787">
        <v>33675.1</v>
      </c>
      <c r="DT787">
        <v>19967.400000000001</v>
      </c>
      <c r="DU787">
        <v>38517.5</v>
      </c>
      <c r="DV787">
        <v>22521.5</v>
      </c>
      <c r="DW787">
        <v>1.80196</v>
      </c>
      <c r="DX787">
        <v>2.17624</v>
      </c>
      <c r="DY787">
        <v>4.8548000000000001E-2</v>
      </c>
      <c r="DZ787">
        <v>0</v>
      </c>
      <c r="EA787">
        <v>24.559000000000001</v>
      </c>
      <c r="EB787">
        <v>999.9</v>
      </c>
      <c r="EC787">
        <v>60.4</v>
      </c>
      <c r="ED787">
        <v>32.6</v>
      </c>
      <c r="EE787">
        <v>29.475200000000001</v>
      </c>
      <c r="EF787">
        <v>62.675899999999999</v>
      </c>
      <c r="EG787">
        <v>35.304499999999997</v>
      </c>
      <c r="EH787">
        <v>1</v>
      </c>
      <c r="EI787">
        <v>4.8182900000000001E-2</v>
      </c>
      <c r="EJ787">
        <v>-0.267399</v>
      </c>
      <c r="EK787">
        <v>20.327400000000001</v>
      </c>
      <c r="EL787">
        <v>5.25143</v>
      </c>
      <c r="EM787">
        <v>11.962</v>
      </c>
      <c r="EN787">
        <v>4.9897600000000004</v>
      </c>
      <c r="EO787">
        <v>3.2916599999999998</v>
      </c>
      <c r="EP787">
        <v>9999</v>
      </c>
      <c r="EQ787">
        <v>9999</v>
      </c>
      <c r="ER787">
        <v>9999</v>
      </c>
      <c r="ES787">
        <v>999.9</v>
      </c>
      <c r="ET787">
        <v>4.9726400000000002</v>
      </c>
      <c r="EU787">
        <v>1.87195</v>
      </c>
      <c r="EV787">
        <v>1.8722099999999999</v>
      </c>
      <c r="EW787">
        <v>1.8772500000000001</v>
      </c>
      <c r="EX787">
        <v>1.8713599999999999</v>
      </c>
      <c r="EY787">
        <v>1.87215</v>
      </c>
      <c r="EZ787">
        <v>1.8717999999999999</v>
      </c>
      <c r="FA787">
        <v>1.8687400000000001</v>
      </c>
      <c r="FB787">
        <v>0</v>
      </c>
      <c r="FC787">
        <v>0</v>
      </c>
      <c r="FD787">
        <v>0</v>
      </c>
      <c r="FE787">
        <v>0</v>
      </c>
      <c r="FF787" t="s">
        <v>340</v>
      </c>
      <c r="FG787" t="s">
        <v>341</v>
      </c>
      <c r="FH787" t="s">
        <v>342</v>
      </c>
      <c r="FI787" t="s">
        <v>342</v>
      </c>
      <c r="FJ787" t="s">
        <v>342</v>
      </c>
      <c r="FK787" t="s">
        <v>342</v>
      </c>
      <c r="FL787">
        <v>0</v>
      </c>
      <c r="FM787">
        <v>100</v>
      </c>
      <c r="FN787">
        <v>100</v>
      </c>
      <c r="FO787">
        <v>2.9569999999999999</v>
      </c>
      <c r="FP787">
        <v>0.22</v>
      </c>
      <c r="FQ787">
        <v>-0.71234261683338174</v>
      </c>
      <c r="FR787">
        <v>7.6898218637449396E-3</v>
      </c>
      <c r="FS787">
        <v>1.5097418776848419E-6</v>
      </c>
      <c r="FT787">
        <v>-9.8458676114205118E-11</v>
      </c>
      <c r="FU787">
        <v>0.22001999999999461</v>
      </c>
      <c r="FV787">
        <v>0</v>
      </c>
      <c r="FW787">
        <v>0</v>
      </c>
      <c r="FX787">
        <v>0</v>
      </c>
      <c r="FY787">
        <v>3</v>
      </c>
      <c r="FZ787">
        <v>2164</v>
      </c>
      <c r="GA787">
        <v>-1</v>
      </c>
      <c r="GB787">
        <v>-1</v>
      </c>
      <c r="GC787">
        <v>81.5</v>
      </c>
      <c r="GD787">
        <v>81.599999999999994</v>
      </c>
      <c r="GE787">
        <v>1.1035200000000001</v>
      </c>
      <c r="GF787">
        <v>2.64893</v>
      </c>
      <c r="GG787">
        <v>1.7981</v>
      </c>
      <c r="GH787">
        <v>2.3803700000000001</v>
      </c>
      <c r="GI787">
        <v>1.5979000000000001</v>
      </c>
      <c r="GJ787">
        <v>2.4939</v>
      </c>
      <c r="GK787">
        <v>35.941200000000002</v>
      </c>
      <c r="GL787">
        <v>24.148800000000001</v>
      </c>
      <c r="GM787">
        <v>18</v>
      </c>
      <c r="GN787">
        <v>367.58</v>
      </c>
      <c r="GO787">
        <v>661.64200000000005</v>
      </c>
      <c r="GP787">
        <v>25.829799999999999</v>
      </c>
      <c r="GQ787">
        <v>27.7041</v>
      </c>
      <c r="GR787">
        <v>29.9999</v>
      </c>
      <c r="GS787">
        <v>27.686</v>
      </c>
      <c r="GT787">
        <v>27.7121</v>
      </c>
      <c r="GU787">
        <v>22.039000000000001</v>
      </c>
      <c r="GV787">
        <v>43.204700000000003</v>
      </c>
      <c r="GW787">
        <v>0</v>
      </c>
      <c r="GX787">
        <v>25.83</v>
      </c>
      <c r="GY787">
        <v>450</v>
      </c>
      <c r="GZ787">
        <v>18.5</v>
      </c>
      <c r="HA787">
        <v>100.47199999999999</v>
      </c>
      <c r="HB787">
        <v>70.290000000000006</v>
      </c>
    </row>
    <row r="788" spans="1:210" x14ac:dyDescent="0.3">
      <c r="A788">
        <v>772</v>
      </c>
      <c r="B788">
        <v>1750758574.5999999</v>
      </c>
      <c r="C788">
        <v>3855.5</v>
      </c>
      <c r="D788" t="s">
        <v>1885</v>
      </c>
      <c r="E788" t="s">
        <v>1886</v>
      </c>
      <c r="F788" t="s">
        <v>336</v>
      </c>
      <c r="G788">
        <v>1750758574.5999999</v>
      </c>
      <c r="H788">
        <f t="shared" si="408"/>
        <v>6.700409024657587E-4</v>
      </c>
      <c r="I788">
        <f t="shared" si="409"/>
        <v>0.67004090246575865</v>
      </c>
      <c r="J788">
        <f t="shared" si="410"/>
        <v>2.7523189256742646</v>
      </c>
      <c r="K788">
        <f t="shared" si="411"/>
        <v>443.13799999999998</v>
      </c>
      <c r="L788">
        <f t="shared" si="412"/>
        <v>353.99754380684453</v>
      </c>
      <c r="M788">
        <f t="shared" si="413"/>
        <v>35.865580668973486</v>
      </c>
      <c r="N788">
        <f t="shared" si="414"/>
        <v>44.89692644635879</v>
      </c>
      <c r="O788">
        <f t="shared" si="415"/>
        <v>5.4770305125913889E-2</v>
      </c>
      <c r="P788">
        <f t="shared" si="416"/>
        <v>2.4149539868765095</v>
      </c>
      <c r="Q788">
        <f t="shared" si="417"/>
        <v>5.4100124516425208E-2</v>
      </c>
      <c r="R788">
        <f t="shared" si="418"/>
        <v>3.3872113338881973E-2</v>
      </c>
      <c r="S788">
        <f t="shared" si="419"/>
        <v>7.3451910000000007</v>
      </c>
      <c r="T788">
        <f t="shared" si="420"/>
        <v>25.439269260332665</v>
      </c>
      <c r="U788">
        <f t="shared" si="421"/>
        <v>25.349299999999999</v>
      </c>
      <c r="V788">
        <f t="shared" si="422"/>
        <v>3.2464998270744347</v>
      </c>
      <c r="W788">
        <f t="shared" si="423"/>
        <v>61.446798926478088</v>
      </c>
      <c r="X788">
        <f t="shared" si="424"/>
        <v>2.0243221287187798</v>
      </c>
      <c r="Y788">
        <f t="shared" si="425"/>
        <v>3.2944305709739381</v>
      </c>
      <c r="Z788">
        <f t="shared" si="426"/>
        <v>1.2221776983556549</v>
      </c>
      <c r="AA788">
        <f t="shared" si="427"/>
        <v>-29.548803798739957</v>
      </c>
      <c r="AB788">
        <f t="shared" si="428"/>
        <v>32.119106337298071</v>
      </c>
      <c r="AC788">
        <f t="shared" si="429"/>
        <v>2.8266985709316796</v>
      </c>
      <c r="AD788">
        <f t="shared" si="430"/>
        <v>12.742192109489793</v>
      </c>
      <c r="AE788">
        <f t="shared" si="431"/>
        <v>2.7523189256742646</v>
      </c>
      <c r="AF788">
        <f t="shared" si="432"/>
        <v>0.67004090246575865</v>
      </c>
      <c r="AG788">
        <f t="shared" si="433"/>
        <v>2.7328017799740225</v>
      </c>
      <c r="AH788">
        <v>458.43190649673011</v>
      </c>
      <c r="AI788">
        <v>452.16816363636332</v>
      </c>
      <c r="AJ788">
        <v>-2.9995879101253049E-5</v>
      </c>
      <c r="AK788">
        <v>84.076978181650844</v>
      </c>
      <c r="AL788">
        <f t="shared" si="434"/>
        <v>0.66981670598947429</v>
      </c>
      <c r="AM788">
        <v>18.50300514928264</v>
      </c>
      <c r="AN788">
        <v>19.97981578947368</v>
      </c>
      <c r="AO788">
        <v>-4.5743121644236688E-7</v>
      </c>
      <c r="AP788">
        <v>90.497214367256092</v>
      </c>
      <c r="AQ788">
        <v>0</v>
      </c>
      <c r="AR788">
        <v>0</v>
      </c>
      <c r="AS788">
        <f t="shared" si="435"/>
        <v>1</v>
      </c>
      <c r="AT788">
        <f t="shared" si="436"/>
        <v>0</v>
      </c>
      <c r="AU788">
        <f t="shared" si="437"/>
        <v>53776.967206867012</v>
      </c>
      <c r="AV788">
        <f t="shared" si="438"/>
        <v>38.658900000000003</v>
      </c>
      <c r="AW788">
        <f t="shared" si="439"/>
        <v>30.927120000000002</v>
      </c>
      <c r="AX788">
        <f t="shared" si="440"/>
        <v>0.8</v>
      </c>
      <c r="AY788">
        <f t="shared" si="441"/>
        <v>0.19</v>
      </c>
      <c r="AZ788">
        <v>9</v>
      </c>
      <c r="BA788">
        <v>1.88</v>
      </c>
      <c r="BB788" t="s">
        <v>337</v>
      </c>
      <c r="BC788">
        <v>2</v>
      </c>
      <c r="BD788" t="b">
        <v>0</v>
      </c>
      <c r="BE788">
        <v>1750758574.5999999</v>
      </c>
      <c r="BF788">
        <v>443.13799999999998</v>
      </c>
      <c r="BG788">
        <v>449.99799999999999</v>
      </c>
      <c r="BH788">
        <v>19.9803</v>
      </c>
      <c r="BI788">
        <v>18.503</v>
      </c>
      <c r="BJ788">
        <v>440.18099999999998</v>
      </c>
      <c r="BK788">
        <v>19.760200000000001</v>
      </c>
      <c r="BL788">
        <v>400.04599999999999</v>
      </c>
      <c r="BM788">
        <v>101.21599999999999</v>
      </c>
      <c r="BN788">
        <v>9.9902599999999994E-2</v>
      </c>
      <c r="BO788">
        <v>25.596</v>
      </c>
      <c r="BP788">
        <v>25.349299999999999</v>
      </c>
      <c r="BQ788">
        <v>999.9</v>
      </c>
      <c r="BR788">
        <v>0</v>
      </c>
      <c r="BS788">
        <v>0</v>
      </c>
      <c r="BT788">
        <v>10001</v>
      </c>
      <c r="BU788">
        <v>38.658900000000003</v>
      </c>
      <c r="BV788">
        <v>9.2362800000000007</v>
      </c>
      <c r="BW788">
        <v>-6.8604099999999999</v>
      </c>
      <c r="BX788">
        <v>452.173</v>
      </c>
      <c r="BY788">
        <v>458.48200000000003</v>
      </c>
      <c r="BZ788">
        <v>1.47726</v>
      </c>
      <c r="CA788">
        <v>449.99799999999999</v>
      </c>
      <c r="CB788">
        <v>18.503</v>
      </c>
      <c r="CC788">
        <v>2.0223100000000001</v>
      </c>
      <c r="CD788">
        <v>1.87279</v>
      </c>
      <c r="CE788">
        <v>17.620100000000001</v>
      </c>
      <c r="CF788">
        <v>16.408000000000001</v>
      </c>
      <c r="CG788">
        <v>1750753677</v>
      </c>
      <c r="CH788" t="s">
        <v>338</v>
      </c>
      <c r="CI788">
        <v>1750753677</v>
      </c>
      <c r="CJ788">
        <v>1750753673.5</v>
      </c>
      <c r="CK788">
        <v>5</v>
      </c>
      <c r="CL788">
        <v>2.1520000000000001</v>
      </c>
      <c r="CM788">
        <v>-0.52400000000000002</v>
      </c>
      <c r="CN788">
        <v>3.0179999999999998</v>
      </c>
      <c r="CO788">
        <v>0.22</v>
      </c>
      <c r="CP788">
        <v>450</v>
      </c>
      <c r="CQ788">
        <v>19</v>
      </c>
      <c r="CR788">
        <v>0.26</v>
      </c>
      <c r="CS788">
        <v>0.17</v>
      </c>
      <c r="CT788">
        <v>-6.8255897560975622</v>
      </c>
      <c r="CU788">
        <v>0.13817581881533969</v>
      </c>
      <c r="CV788">
        <v>2.5650903325300779E-2</v>
      </c>
      <c r="CW788">
        <v>1</v>
      </c>
      <c r="CX788">
        <v>0</v>
      </c>
      <c r="CY788">
        <v>0</v>
      </c>
      <c r="CZ788">
        <v>0</v>
      </c>
      <c r="DA788">
        <v>-1</v>
      </c>
      <c r="DB788">
        <v>1.4774941463414639</v>
      </c>
      <c r="DC788">
        <v>1.489547038326677E-3</v>
      </c>
      <c r="DD788">
        <v>9.5760110746760847E-4</v>
      </c>
      <c r="DE788">
        <v>1</v>
      </c>
      <c r="DF788">
        <v>2</v>
      </c>
      <c r="DG788">
        <v>2</v>
      </c>
      <c r="DH788" t="s">
        <v>339</v>
      </c>
      <c r="DI788">
        <v>3.0245700000000002</v>
      </c>
      <c r="DJ788">
        <v>2.6911900000000002</v>
      </c>
      <c r="DK788">
        <v>0.10014099999999999</v>
      </c>
      <c r="DL788">
        <v>0.102358</v>
      </c>
      <c r="DM788">
        <v>0.10487100000000001</v>
      </c>
      <c r="DN788">
        <v>0.100552</v>
      </c>
      <c r="DO788">
        <v>25075.599999999999</v>
      </c>
      <c r="DP788">
        <v>16780.5</v>
      </c>
      <c r="DQ788">
        <v>26440.799999999999</v>
      </c>
      <c r="DR788">
        <v>16990.599999999999</v>
      </c>
      <c r="DS788">
        <v>33675.4</v>
      </c>
      <c r="DT788">
        <v>19967.3</v>
      </c>
      <c r="DU788">
        <v>38517.9</v>
      </c>
      <c r="DV788">
        <v>22521.5</v>
      </c>
      <c r="DW788">
        <v>1.80216</v>
      </c>
      <c r="DX788">
        <v>2.1764000000000001</v>
      </c>
      <c r="DY788">
        <v>4.82917E-2</v>
      </c>
      <c r="DZ788">
        <v>0</v>
      </c>
      <c r="EA788">
        <v>24.556899999999999</v>
      </c>
      <c r="EB788">
        <v>999.9</v>
      </c>
      <c r="EC788">
        <v>60.4</v>
      </c>
      <c r="ED788">
        <v>32.6</v>
      </c>
      <c r="EE788">
        <v>29.475999999999999</v>
      </c>
      <c r="EF788">
        <v>62.535899999999998</v>
      </c>
      <c r="EG788">
        <v>35.3566</v>
      </c>
      <c r="EH788">
        <v>1</v>
      </c>
      <c r="EI788">
        <v>4.7947200000000002E-2</v>
      </c>
      <c r="EJ788">
        <v>-0.26732</v>
      </c>
      <c r="EK788">
        <v>20.327500000000001</v>
      </c>
      <c r="EL788">
        <v>5.25143</v>
      </c>
      <c r="EM788">
        <v>11.962</v>
      </c>
      <c r="EN788">
        <v>4.9897200000000002</v>
      </c>
      <c r="EO788">
        <v>3.29176</v>
      </c>
      <c r="EP788">
        <v>9999</v>
      </c>
      <c r="EQ788">
        <v>9999</v>
      </c>
      <c r="ER788">
        <v>9999</v>
      </c>
      <c r="ES788">
        <v>999.9</v>
      </c>
      <c r="ET788">
        <v>4.9726499999999998</v>
      </c>
      <c r="EU788">
        <v>1.87195</v>
      </c>
      <c r="EV788">
        <v>1.8722099999999999</v>
      </c>
      <c r="EW788">
        <v>1.8772200000000001</v>
      </c>
      <c r="EX788">
        <v>1.8713500000000001</v>
      </c>
      <c r="EY788">
        <v>1.87212</v>
      </c>
      <c r="EZ788">
        <v>1.8717999999999999</v>
      </c>
      <c r="FA788">
        <v>1.8687400000000001</v>
      </c>
      <c r="FB788">
        <v>0</v>
      </c>
      <c r="FC788">
        <v>0</v>
      </c>
      <c r="FD788">
        <v>0</v>
      </c>
      <c r="FE788">
        <v>0</v>
      </c>
      <c r="FF788" t="s">
        <v>340</v>
      </c>
      <c r="FG788" t="s">
        <v>341</v>
      </c>
      <c r="FH788" t="s">
        <v>342</v>
      </c>
      <c r="FI788" t="s">
        <v>342</v>
      </c>
      <c r="FJ788" t="s">
        <v>342</v>
      </c>
      <c r="FK788" t="s">
        <v>342</v>
      </c>
      <c r="FL788">
        <v>0</v>
      </c>
      <c r="FM788">
        <v>100</v>
      </c>
      <c r="FN788">
        <v>100</v>
      </c>
      <c r="FO788">
        <v>2.9569999999999999</v>
      </c>
      <c r="FP788">
        <v>0.22009999999999999</v>
      </c>
      <c r="FQ788">
        <v>-0.71234261683338174</v>
      </c>
      <c r="FR788">
        <v>7.6898218637449396E-3</v>
      </c>
      <c r="FS788">
        <v>1.5097418776848419E-6</v>
      </c>
      <c r="FT788">
        <v>-9.8458676114205118E-11</v>
      </c>
      <c r="FU788">
        <v>0.22001999999999461</v>
      </c>
      <c r="FV788">
        <v>0</v>
      </c>
      <c r="FW788">
        <v>0</v>
      </c>
      <c r="FX788">
        <v>0</v>
      </c>
      <c r="FY788">
        <v>3</v>
      </c>
      <c r="FZ788">
        <v>2164</v>
      </c>
      <c r="GA788">
        <v>-1</v>
      </c>
      <c r="GB788">
        <v>-1</v>
      </c>
      <c r="GC788">
        <v>81.599999999999994</v>
      </c>
      <c r="GD788">
        <v>81.7</v>
      </c>
      <c r="GE788">
        <v>1.1035200000000001</v>
      </c>
      <c r="GF788">
        <v>2.6403799999999999</v>
      </c>
      <c r="GG788">
        <v>1.7981</v>
      </c>
      <c r="GH788">
        <v>2.3803700000000001</v>
      </c>
      <c r="GI788">
        <v>1.5979000000000001</v>
      </c>
      <c r="GJ788">
        <v>2.5427200000000001</v>
      </c>
      <c r="GK788">
        <v>35.941200000000002</v>
      </c>
      <c r="GL788">
        <v>24.157499999999999</v>
      </c>
      <c r="GM788">
        <v>18</v>
      </c>
      <c r="GN788">
        <v>367.66800000000001</v>
      </c>
      <c r="GO788">
        <v>661.75599999999997</v>
      </c>
      <c r="GP788">
        <v>25.829899999999999</v>
      </c>
      <c r="GQ788">
        <v>27.702200000000001</v>
      </c>
      <c r="GR788">
        <v>29.9999</v>
      </c>
      <c r="GS788">
        <v>27.684000000000001</v>
      </c>
      <c r="GT788">
        <v>27.7103</v>
      </c>
      <c r="GU788">
        <v>22.037099999999999</v>
      </c>
      <c r="GV788">
        <v>43.204700000000003</v>
      </c>
      <c r="GW788">
        <v>0</v>
      </c>
      <c r="GX788">
        <v>25.83</v>
      </c>
      <c r="GY788">
        <v>450</v>
      </c>
      <c r="GZ788">
        <v>18.5</v>
      </c>
      <c r="HA788">
        <v>100.47199999999999</v>
      </c>
      <c r="HB788">
        <v>70.289699999999996</v>
      </c>
    </row>
    <row r="789" spans="1:210" x14ac:dyDescent="0.3">
      <c r="A789">
        <v>773</v>
      </c>
      <c r="B789">
        <v>1750758579.5999999</v>
      </c>
      <c r="C789">
        <v>3860.5</v>
      </c>
      <c r="D789" t="s">
        <v>1887</v>
      </c>
      <c r="E789" t="s">
        <v>1888</v>
      </c>
      <c r="F789" t="s">
        <v>336</v>
      </c>
      <c r="G789">
        <v>1750758579.5999999</v>
      </c>
      <c r="H789">
        <f t="shared" si="408"/>
        <v>6.7140996277267797E-4</v>
      </c>
      <c r="I789">
        <f t="shared" si="409"/>
        <v>0.67140996277267795</v>
      </c>
      <c r="J789">
        <f t="shared" si="410"/>
        <v>2.7649138601697101</v>
      </c>
      <c r="K789">
        <f t="shared" si="411"/>
        <v>443.15499999999997</v>
      </c>
      <c r="L789">
        <f t="shared" si="412"/>
        <v>353.63851678319202</v>
      </c>
      <c r="M789">
        <f t="shared" si="413"/>
        <v>35.828164587040199</v>
      </c>
      <c r="N789">
        <f t="shared" si="414"/>
        <v>44.897344389960494</v>
      </c>
      <c r="O789">
        <f t="shared" si="415"/>
        <v>5.4775664675390197E-2</v>
      </c>
      <c r="P789">
        <f t="shared" si="416"/>
        <v>2.4146012371312038</v>
      </c>
      <c r="Q789">
        <f t="shared" si="417"/>
        <v>5.4105257112715265E-2</v>
      </c>
      <c r="R789">
        <f t="shared" si="418"/>
        <v>3.3875341210017409E-2</v>
      </c>
      <c r="S789">
        <f t="shared" si="419"/>
        <v>15.812522</v>
      </c>
      <c r="T789">
        <f t="shared" si="420"/>
        <v>25.503199520542509</v>
      </c>
      <c r="U789">
        <f t="shared" si="421"/>
        <v>25.363499999999998</v>
      </c>
      <c r="V789">
        <f t="shared" si="422"/>
        <v>3.2492420913421087</v>
      </c>
      <c r="W789">
        <f t="shared" si="423"/>
        <v>61.442690288202137</v>
      </c>
      <c r="X789">
        <f t="shared" si="424"/>
        <v>2.0247394876135001</v>
      </c>
      <c r="Y789">
        <f t="shared" si="425"/>
        <v>3.2953301330333815</v>
      </c>
      <c r="Z789">
        <f t="shared" si="426"/>
        <v>1.2245026037286086</v>
      </c>
      <c r="AA789">
        <f t="shared" si="427"/>
        <v>-29.6091793582751</v>
      </c>
      <c r="AB789">
        <f t="shared" si="428"/>
        <v>30.864725307593378</v>
      </c>
      <c r="AC789">
        <f t="shared" si="429"/>
        <v>2.7169580322845586</v>
      </c>
      <c r="AD789">
        <f t="shared" si="430"/>
        <v>19.785025981602836</v>
      </c>
      <c r="AE789">
        <f t="shared" si="431"/>
        <v>2.7649138601697101</v>
      </c>
      <c r="AF789">
        <f t="shared" si="432"/>
        <v>0.67140996277267795</v>
      </c>
      <c r="AG789">
        <f t="shared" si="433"/>
        <v>2.7564188865754842</v>
      </c>
      <c r="AH789">
        <v>458.50427638247987</v>
      </c>
      <c r="AI789">
        <v>452.18350909090901</v>
      </c>
      <c r="AJ789">
        <v>6.3073419452908968E-5</v>
      </c>
      <c r="AK789">
        <v>84.076978181650844</v>
      </c>
      <c r="AL789">
        <f t="shared" si="434"/>
        <v>0.67179449598615659</v>
      </c>
      <c r="AM789">
        <v>18.50236086846893</v>
      </c>
      <c r="AN789">
        <v>19.98400992481201</v>
      </c>
      <c r="AO789">
        <v>5.7646463971818222E-8</v>
      </c>
      <c r="AP789">
        <v>90.497214367256092</v>
      </c>
      <c r="AQ789">
        <v>0</v>
      </c>
      <c r="AR789">
        <v>0</v>
      </c>
      <c r="AS789">
        <f t="shared" si="435"/>
        <v>1</v>
      </c>
      <c r="AT789">
        <f t="shared" si="436"/>
        <v>0</v>
      </c>
      <c r="AU789">
        <f t="shared" si="437"/>
        <v>53764.230522629943</v>
      </c>
      <c r="AV789">
        <f t="shared" si="438"/>
        <v>83.223799999999997</v>
      </c>
      <c r="AW789">
        <f t="shared" si="439"/>
        <v>66.579040000000006</v>
      </c>
      <c r="AX789">
        <f t="shared" si="440"/>
        <v>0.8</v>
      </c>
      <c r="AY789">
        <f t="shared" si="441"/>
        <v>0.19</v>
      </c>
      <c r="AZ789">
        <v>9</v>
      </c>
      <c r="BA789">
        <v>1.88</v>
      </c>
      <c r="BB789" t="s">
        <v>337</v>
      </c>
      <c r="BC789">
        <v>2</v>
      </c>
      <c r="BD789" t="b">
        <v>0</v>
      </c>
      <c r="BE789">
        <v>1750758579.5999999</v>
      </c>
      <c r="BF789">
        <v>443.15499999999997</v>
      </c>
      <c r="BG789">
        <v>450.04700000000003</v>
      </c>
      <c r="BH789">
        <v>19.984999999999999</v>
      </c>
      <c r="BI789">
        <v>18.504200000000001</v>
      </c>
      <c r="BJ789">
        <v>440.19799999999998</v>
      </c>
      <c r="BK789">
        <v>19.765000000000001</v>
      </c>
      <c r="BL789">
        <v>399.91399999999999</v>
      </c>
      <c r="BM789">
        <v>101.21299999999999</v>
      </c>
      <c r="BN789">
        <v>9.9959099999999995E-2</v>
      </c>
      <c r="BO789">
        <v>25.6006</v>
      </c>
      <c r="BP789">
        <v>25.363499999999998</v>
      </c>
      <c r="BQ789">
        <v>999.9</v>
      </c>
      <c r="BR789">
        <v>0</v>
      </c>
      <c r="BS789">
        <v>0</v>
      </c>
      <c r="BT789">
        <v>9999</v>
      </c>
      <c r="BU789">
        <v>83.223799999999997</v>
      </c>
      <c r="BV789">
        <v>9.9204500000000007</v>
      </c>
      <c r="BW789">
        <v>-6.8918499999999998</v>
      </c>
      <c r="BX789">
        <v>452.19200000000001</v>
      </c>
      <c r="BY789">
        <v>458.53199999999998</v>
      </c>
      <c r="BZ789">
        <v>1.4807999999999999</v>
      </c>
      <c r="CA789">
        <v>450.04700000000003</v>
      </c>
      <c r="CB789">
        <v>18.504200000000001</v>
      </c>
      <c r="CC789">
        <v>2.0227400000000002</v>
      </c>
      <c r="CD789">
        <v>1.87286</v>
      </c>
      <c r="CE789">
        <v>17.6235</v>
      </c>
      <c r="CF789">
        <v>16.4086</v>
      </c>
      <c r="CG789">
        <v>1750753677</v>
      </c>
      <c r="CH789" t="s">
        <v>338</v>
      </c>
      <c r="CI789">
        <v>1750753677</v>
      </c>
      <c r="CJ789">
        <v>1750753673.5</v>
      </c>
      <c r="CK789">
        <v>5</v>
      </c>
      <c r="CL789">
        <v>2.1520000000000001</v>
      </c>
      <c r="CM789">
        <v>-0.52400000000000002</v>
      </c>
      <c r="CN789">
        <v>3.0179999999999998</v>
      </c>
      <c r="CO789">
        <v>0.22</v>
      </c>
      <c r="CP789">
        <v>450</v>
      </c>
      <c r="CQ789">
        <v>19</v>
      </c>
      <c r="CR789">
        <v>0.26</v>
      </c>
      <c r="CS789">
        <v>0.17</v>
      </c>
      <c r="CT789">
        <v>-6.8427077499999998</v>
      </c>
      <c r="CU789">
        <v>-0.23403771106941959</v>
      </c>
      <c r="CV789">
        <v>4.5390307582539008E-2</v>
      </c>
      <c r="CW789">
        <v>1</v>
      </c>
      <c r="CX789">
        <v>0</v>
      </c>
      <c r="CY789">
        <v>0</v>
      </c>
      <c r="CZ789">
        <v>0</v>
      </c>
      <c r="DA789">
        <v>-1</v>
      </c>
      <c r="DB789">
        <v>1.4780230000000001</v>
      </c>
      <c r="DC789">
        <v>2.915572232601453E-4</v>
      </c>
      <c r="DD789">
        <v>9.3036605699048207E-4</v>
      </c>
      <c r="DE789">
        <v>1</v>
      </c>
      <c r="DF789">
        <v>2</v>
      </c>
      <c r="DG789">
        <v>2</v>
      </c>
      <c r="DH789" t="s">
        <v>339</v>
      </c>
      <c r="DI789">
        <v>3.0244200000000001</v>
      </c>
      <c r="DJ789">
        <v>2.6912500000000001</v>
      </c>
      <c r="DK789">
        <v>0.10014199999999999</v>
      </c>
      <c r="DL789">
        <v>0.102364</v>
      </c>
      <c r="DM789">
        <v>0.10488699999999999</v>
      </c>
      <c r="DN789">
        <v>0.10055500000000001</v>
      </c>
      <c r="DO789">
        <v>25075.8</v>
      </c>
      <c r="DP789">
        <v>16780.900000000001</v>
      </c>
      <c r="DQ789">
        <v>26441</v>
      </c>
      <c r="DR789">
        <v>16991.099999999999</v>
      </c>
      <c r="DS789">
        <v>33674.9</v>
      </c>
      <c r="DT789">
        <v>19967.8</v>
      </c>
      <c r="DU789">
        <v>38518.1</v>
      </c>
      <c r="DV789">
        <v>22522</v>
      </c>
      <c r="DW789">
        <v>1.8022</v>
      </c>
      <c r="DX789">
        <v>2.1764600000000001</v>
      </c>
      <c r="DY789">
        <v>4.9209599999999999E-2</v>
      </c>
      <c r="DZ789">
        <v>0</v>
      </c>
      <c r="EA789">
        <v>24.556100000000001</v>
      </c>
      <c r="EB789">
        <v>999.9</v>
      </c>
      <c r="EC789">
        <v>60.4</v>
      </c>
      <c r="ED789">
        <v>32.6</v>
      </c>
      <c r="EE789">
        <v>29.481100000000001</v>
      </c>
      <c r="EF789">
        <v>62.605899999999998</v>
      </c>
      <c r="EG789">
        <v>35.544899999999998</v>
      </c>
      <c r="EH789">
        <v>1</v>
      </c>
      <c r="EI789">
        <v>4.7640200000000001E-2</v>
      </c>
      <c r="EJ789">
        <v>-0.26654899999999998</v>
      </c>
      <c r="EK789">
        <v>20.327300000000001</v>
      </c>
      <c r="EL789">
        <v>5.2515499999999999</v>
      </c>
      <c r="EM789">
        <v>11.962</v>
      </c>
      <c r="EN789">
        <v>4.9896000000000003</v>
      </c>
      <c r="EO789">
        <v>3.2917200000000002</v>
      </c>
      <c r="EP789">
        <v>9999</v>
      </c>
      <c r="EQ789">
        <v>9999</v>
      </c>
      <c r="ER789">
        <v>9999</v>
      </c>
      <c r="ES789">
        <v>999.9</v>
      </c>
      <c r="ET789">
        <v>4.9726600000000003</v>
      </c>
      <c r="EU789">
        <v>1.87195</v>
      </c>
      <c r="EV789">
        <v>1.8722099999999999</v>
      </c>
      <c r="EW789">
        <v>1.87721</v>
      </c>
      <c r="EX789">
        <v>1.8713599999999999</v>
      </c>
      <c r="EY789">
        <v>1.8721300000000001</v>
      </c>
      <c r="EZ789">
        <v>1.8717999999999999</v>
      </c>
      <c r="FA789">
        <v>1.8687400000000001</v>
      </c>
      <c r="FB789">
        <v>0</v>
      </c>
      <c r="FC789">
        <v>0</v>
      </c>
      <c r="FD789">
        <v>0</v>
      </c>
      <c r="FE789">
        <v>0</v>
      </c>
      <c r="FF789" t="s">
        <v>340</v>
      </c>
      <c r="FG789" t="s">
        <v>341</v>
      </c>
      <c r="FH789" t="s">
        <v>342</v>
      </c>
      <c r="FI789" t="s">
        <v>342</v>
      </c>
      <c r="FJ789" t="s">
        <v>342</v>
      </c>
      <c r="FK789" t="s">
        <v>342</v>
      </c>
      <c r="FL789">
        <v>0</v>
      </c>
      <c r="FM789">
        <v>100</v>
      </c>
      <c r="FN789">
        <v>100</v>
      </c>
      <c r="FO789">
        <v>2.9569999999999999</v>
      </c>
      <c r="FP789">
        <v>0.22</v>
      </c>
      <c r="FQ789">
        <v>-0.71234261683338174</v>
      </c>
      <c r="FR789">
        <v>7.6898218637449396E-3</v>
      </c>
      <c r="FS789">
        <v>1.5097418776848419E-6</v>
      </c>
      <c r="FT789">
        <v>-9.8458676114205118E-11</v>
      </c>
      <c r="FU789">
        <v>0.22001999999999461</v>
      </c>
      <c r="FV789">
        <v>0</v>
      </c>
      <c r="FW789">
        <v>0</v>
      </c>
      <c r="FX789">
        <v>0</v>
      </c>
      <c r="FY789">
        <v>3</v>
      </c>
      <c r="FZ789">
        <v>2164</v>
      </c>
      <c r="GA789">
        <v>-1</v>
      </c>
      <c r="GB789">
        <v>-1</v>
      </c>
      <c r="GC789">
        <v>81.7</v>
      </c>
      <c r="GD789">
        <v>81.8</v>
      </c>
      <c r="GE789">
        <v>1.10229</v>
      </c>
      <c r="GF789">
        <v>2.63184</v>
      </c>
      <c r="GG789">
        <v>1.7981</v>
      </c>
      <c r="GH789">
        <v>2.3803700000000001</v>
      </c>
      <c r="GI789">
        <v>1.5979000000000001</v>
      </c>
      <c r="GJ789">
        <v>2.5866699999999998</v>
      </c>
      <c r="GK789">
        <v>35.941200000000002</v>
      </c>
      <c r="GL789">
        <v>24.157499999999999</v>
      </c>
      <c r="GM789">
        <v>18</v>
      </c>
      <c r="GN789">
        <v>367.67700000000002</v>
      </c>
      <c r="GO789">
        <v>661.79</v>
      </c>
      <c r="GP789">
        <v>25.83</v>
      </c>
      <c r="GQ789">
        <v>27.700299999999999</v>
      </c>
      <c r="GR789">
        <v>30</v>
      </c>
      <c r="GS789">
        <v>27.682200000000002</v>
      </c>
      <c r="GT789">
        <v>27.7088</v>
      </c>
      <c r="GU789">
        <v>22.034099999999999</v>
      </c>
      <c r="GV789">
        <v>43.204700000000003</v>
      </c>
      <c r="GW789">
        <v>0</v>
      </c>
      <c r="GX789">
        <v>25.83</v>
      </c>
      <c r="GY789">
        <v>450</v>
      </c>
      <c r="GZ789">
        <v>18.5</v>
      </c>
      <c r="HA789">
        <v>100.473</v>
      </c>
      <c r="HB789">
        <v>70.291499999999999</v>
      </c>
    </row>
    <row r="790" spans="1:210" x14ac:dyDescent="0.3">
      <c r="A790">
        <v>774</v>
      </c>
      <c r="B790">
        <v>1750758584.5999999</v>
      </c>
      <c r="C790">
        <v>3865.5</v>
      </c>
      <c r="D790" t="s">
        <v>1889</v>
      </c>
      <c r="E790" t="s">
        <v>1890</v>
      </c>
      <c r="F790" t="s">
        <v>336</v>
      </c>
      <c r="G790">
        <v>1750758584.5999999</v>
      </c>
      <c r="H790">
        <f t="shared" si="408"/>
        <v>6.7397416193321882E-4</v>
      </c>
      <c r="I790">
        <f t="shared" si="409"/>
        <v>0.6739741619332188</v>
      </c>
      <c r="J790">
        <f t="shared" si="410"/>
        <v>2.7386596498911593</v>
      </c>
      <c r="K790">
        <f t="shared" si="411"/>
        <v>443.19200000000001</v>
      </c>
      <c r="L790">
        <f t="shared" si="412"/>
        <v>354.8912794598246</v>
      </c>
      <c r="M790">
        <f t="shared" si="413"/>
        <v>35.954795344304152</v>
      </c>
      <c r="N790">
        <f t="shared" si="414"/>
        <v>44.900730394071999</v>
      </c>
      <c r="O790">
        <f t="shared" si="415"/>
        <v>5.5079274006199649E-2</v>
      </c>
      <c r="P790">
        <f t="shared" si="416"/>
        <v>2.4132032146693474</v>
      </c>
      <c r="Q790">
        <f t="shared" si="417"/>
        <v>5.4401075684193882E-2</v>
      </c>
      <c r="R790">
        <f t="shared" si="418"/>
        <v>3.4060915768362003E-2</v>
      </c>
      <c r="S790">
        <f t="shared" si="419"/>
        <v>15.808893000000001</v>
      </c>
      <c r="T790">
        <f t="shared" si="420"/>
        <v>25.500123111531032</v>
      </c>
      <c r="U790">
        <f t="shared" si="421"/>
        <v>25.354900000000001</v>
      </c>
      <c r="V790">
        <f t="shared" si="422"/>
        <v>3.247581041829299</v>
      </c>
      <c r="W790">
        <f t="shared" si="423"/>
        <v>61.461286678595428</v>
      </c>
      <c r="X790">
        <f t="shared" si="424"/>
        <v>2.0250878615926</v>
      </c>
      <c r="Y790">
        <f t="shared" si="425"/>
        <v>3.2948998809324621</v>
      </c>
      <c r="Z790">
        <f t="shared" si="426"/>
        <v>1.222493180236699</v>
      </c>
      <c r="AA790">
        <f t="shared" si="427"/>
        <v>-29.722260541254951</v>
      </c>
      <c r="AB790">
        <f t="shared" si="428"/>
        <v>31.679498951203435</v>
      </c>
      <c r="AC790">
        <f t="shared" si="429"/>
        <v>2.7901450032071846</v>
      </c>
      <c r="AD790">
        <f t="shared" si="430"/>
        <v>20.556276413155668</v>
      </c>
      <c r="AE790">
        <f t="shared" si="431"/>
        <v>2.7386596498911593</v>
      </c>
      <c r="AF790">
        <f t="shared" si="432"/>
        <v>0.6739741619332188</v>
      </c>
      <c r="AG790">
        <f t="shared" si="433"/>
        <v>2.6994769482716707</v>
      </c>
      <c r="AH790">
        <v>458.4851088438183</v>
      </c>
      <c r="AI790">
        <v>452.2422242424243</v>
      </c>
      <c r="AJ790">
        <v>6.4830859537802904E-3</v>
      </c>
      <c r="AK790">
        <v>84.076978181650844</v>
      </c>
      <c r="AL790">
        <f t="shared" si="434"/>
        <v>0.67368725371977944</v>
      </c>
      <c r="AM790">
        <v>18.50436664628187</v>
      </c>
      <c r="AN790">
        <v>19.989628421052629</v>
      </c>
      <c r="AO790">
        <v>4.4747080495468732E-7</v>
      </c>
      <c r="AP790">
        <v>90.497214367256092</v>
      </c>
      <c r="AQ790">
        <v>0</v>
      </c>
      <c r="AR790">
        <v>0</v>
      </c>
      <c r="AS790">
        <f t="shared" si="435"/>
        <v>1</v>
      </c>
      <c r="AT790">
        <f t="shared" si="436"/>
        <v>0</v>
      </c>
      <c r="AU790">
        <f t="shared" si="437"/>
        <v>53717.673587122437</v>
      </c>
      <c r="AV790">
        <f t="shared" si="438"/>
        <v>83.204700000000003</v>
      </c>
      <c r="AW790">
        <f t="shared" si="439"/>
        <v>66.563760000000002</v>
      </c>
      <c r="AX790">
        <f t="shared" si="440"/>
        <v>0.8</v>
      </c>
      <c r="AY790">
        <f t="shared" si="441"/>
        <v>0.19</v>
      </c>
      <c r="AZ790">
        <v>9</v>
      </c>
      <c r="BA790">
        <v>1.88</v>
      </c>
      <c r="BB790" t="s">
        <v>337</v>
      </c>
      <c r="BC790">
        <v>2</v>
      </c>
      <c r="BD790" t="b">
        <v>0</v>
      </c>
      <c r="BE790">
        <v>1750758584.5999999</v>
      </c>
      <c r="BF790">
        <v>443.19200000000001</v>
      </c>
      <c r="BG790">
        <v>450.02499999999998</v>
      </c>
      <c r="BH790">
        <v>19.988600000000002</v>
      </c>
      <c r="BI790">
        <v>18.502700000000001</v>
      </c>
      <c r="BJ790">
        <v>440.23399999999998</v>
      </c>
      <c r="BK790">
        <v>19.768599999999999</v>
      </c>
      <c r="BL790">
        <v>400.06200000000001</v>
      </c>
      <c r="BM790">
        <v>101.212</v>
      </c>
      <c r="BN790">
        <v>0.10014099999999999</v>
      </c>
      <c r="BO790">
        <v>25.598400000000002</v>
      </c>
      <c r="BP790">
        <v>25.354900000000001</v>
      </c>
      <c r="BQ790">
        <v>999.9</v>
      </c>
      <c r="BR790">
        <v>0</v>
      </c>
      <c r="BS790">
        <v>0</v>
      </c>
      <c r="BT790">
        <v>9990</v>
      </c>
      <c r="BU790">
        <v>83.204700000000003</v>
      </c>
      <c r="BV790">
        <v>10.0345</v>
      </c>
      <c r="BW790">
        <v>-6.8337700000000003</v>
      </c>
      <c r="BX790">
        <v>452.23099999999999</v>
      </c>
      <c r="BY790">
        <v>458.50900000000001</v>
      </c>
      <c r="BZ790">
        <v>1.4859800000000001</v>
      </c>
      <c r="CA790">
        <v>450.02499999999998</v>
      </c>
      <c r="CB790">
        <v>18.502700000000001</v>
      </c>
      <c r="CC790">
        <v>2.0230999999999999</v>
      </c>
      <c r="CD790">
        <v>1.8727</v>
      </c>
      <c r="CE790">
        <v>17.626300000000001</v>
      </c>
      <c r="CF790">
        <v>16.4072</v>
      </c>
      <c r="CG790">
        <v>1750753677</v>
      </c>
      <c r="CH790" t="s">
        <v>338</v>
      </c>
      <c r="CI790">
        <v>1750753677</v>
      </c>
      <c r="CJ790">
        <v>1750753673.5</v>
      </c>
      <c r="CK790">
        <v>5</v>
      </c>
      <c r="CL790">
        <v>2.1520000000000001</v>
      </c>
      <c r="CM790">
        <v>-0.52400000000000002</v>
      </c>
      <c r="CN790">
        <v>3.0179999999999998</v>
      </c>
      <c r="CO790">
        <v>0.22</v>
      </c>
      <c r="CP790">
        <v>450</v>
      </c>
      <c r="CQ790">
        <v>19</v>
      </c>
      <c r="CR790">
        <v>0.26</v>
      </c>
      <c r="CS790">
        <v>0.17</v>
      </c>
      <c r="CT790">
        <v>-6.8353265853658529</v>
      </c>
      <c r="CU790">
        <v>-0.1159137282229921</v>
      </c>
      <c r="CV790">
        <v>4.8566621359648739E-2</v>
      </c>
      <c r="CW790">
        <v>1</v>
      </c>
      <c r="CX790">
        <v>0</v>
      </c>
      <c r="CY790">
        <v>0</v>
      </c>
      <c r="CZ790">
        <v>0</v>
      </c>
      <c r="DA790">
        <v>-1</v>
      </c>
      <c r="DB790">
        <v>1.479178048780488</v>
      </c>
      <c r="DC790">
        <v>1.8095121951219519E-2</v>
      </c>
      <c r="DD790">
        <v>2.5793317526645221E-3</v>
      </c>
      <c r="DE790">
        <v>1</v>
      </c>
      <c r="DF790">
        <v>2</v>
      </c>
      <c r="DG790">
        <v>2</v>
      </c>
      <c r="DH790" t="s">
        <v>339</v>
      </c>
      <c r="DI790">
        <v>3.0245899999999999</v>
      </c>
      <c r="DJ790">
        <v>2.69143</v>
      </c>
      <c r="DK790">
        <v>0.100148</v>
      </c>
      <c r="DL790">
        <v>0.10236000000000001</v>
      </c>
      <c r="DM790">
        <v>0.10490099999999999</v>
      </c>
      <c r="DN790">
        <v>0.100549</v>
      </c>
      <c r="DO790">
        <v>25075.9</v>
      </c>
      <c r="DP790">
        <v>16780.599999999999</v>
      </c>
      <c r="DQ790">
        <v>26441.200000000001</v>
      </c>
      <c r="DR790">
        <v>16990.7</v>
      </c>
      <c r="DS790">
        <v>33674.800000000003</v>
      </c>
      <c r="DT790">
        <v>19967.400000000001</v>
      </c>
      <c r="DU790">
        <v>38518.5</v>
      </c>
      <c r="DV790">
        <v>22521.5</v>
      </c>
      <c r="DW790">
        <v>1.80196</v>
      </c>
      <c r="DX790">
        <v>2.1764800000000002</v>
      </c>
      <c r="DY790">
        <v>4.8685100000000002E-2</v>
      </c>
      <c r="DZ790">
        <v>0</v>
      </c>
      <c r="EA790">
        <v>24.556100000000001</v>
      </c>
      <c r="EB790">
        <v>999.9</v>
      </c>
      <c r="EC790">
        <v>60.4</v>
      </c>
      <c r="ED790">
        <v>32.6</v>
      </c>
      <c r="EE790">
        <v>29.477799999999998</v>
      </c>
      <c r="EF790">
        <v>62.675899999999999</v>
      </c>
      <c r="EG790">
        <v>35.528799999999997</v>
      </c>
      <c r="EH790">
        <v>1</v>
      </c>
      <c r="EI790">
        <v>4.7662599999999999E-2</v>
      </c>
      <c r="EJ790">
        <v>-0.26764700000000002</v>
      </c>
      <c r="EK790">
        <v>20.327400000000001</v>
      </c>
      <c r="EL790">
        <v>5.2516699999999998</v>
      </c>
      <c r="EM790">
        <v>11.962</v>
      </c>
      <c r="EN790">
        <v>4.9896399999999996</v>
      </c>
      <c r="EO790">
        <v>3.2918599999999998</v>
      </c>
      <c r="EP790">
        <v>9999</v>
      </c>
      <c r="EQ790">
        <v>9999</v>
      </c>
      <c r="ER790">
        <v>9999</v>
      </c>
      <c r="ES790">
        <v>999.9</v>
      </c>
      <c r="ET790">
        <v>4.9726699999999999</v>
      </c>
      <c r="EU790">
        <v>1.87195</v>
      </c>
      <c r="EV790">
        <v>1.8722300000000001</v>
      </c>
      <c r="EW790">
        <v>1.8772200000000001</v>
      </c>
      <c r="EX790">
        <v>1.8713599999999999</v>
      </c>
      <c r="EY790">
        <v>1.87212</v>
      </c>
      <c r="EZ790">
        <v>1.8717999999999999</v>
      </c>
      <c r="FA790">
        <v>1.8687400000000001</v>
      </c>
      <c r="FB790">
        <v>0</v>
      </c>
      <c r="FC790">
        <v>0</v>
      </c>
      <c r="FD790">
        <v>0</v>
      </c>
      <c r="FE790">
        <v>0</v>
      </c>
      <c r="FF790" t="s">
        <v>340</v>
      </c>
      <c r="FG790" t="s">
        <v>341</v>
      </c>
      <c r="FH790" t="s">
        <v>342</v>
      </c>
      <c r="FI790" t="s">
        <v>342</v>
      </c>
      <c r="FJ790" t="s">
        <v>342</v>
      </c>
      <c r="FK790" t="s">
        <v>342</v>
      </c>
      <c r="FL790">
        <v>0</v>
      </c>
      <c r="FM790">
        <v>100</v>
      </c>
      <c r="FN790">
        <v>100</v>
      </c>
      <c r="FO790">
        <v>2.9580000000000002</v>
      </c>
      <c r="FP790">
        <v>0.22</v>
      </c>
      <c r="FQ790">
        <v>-0.71234261683338174</v>
      </c>
      <c r="FR790">
        <v>7.6898218637449396E-3</v>
      </c>
      <c r="FS790">
        <v>1.5097418776848419E-6</v>
      </c>
      <c r="FT790">
        <v>-9.8458676114205118E-11</v>
      </c>
      <c r="FU790">
        <v>0.22001999999999461</v>
      </c>
      <c r="FV790">
        <v>0</v>
      </c>
      <c r="FW790">
        <v>0</v>
      </c>
      <c r="FX790">
        <v>0</v>
      </c>
      <c r="FY790">
        <v>3</v>
      </c>
      <c r="FZ790">
        <v>2164</v>
      </c>
      <c r="GA790">
        <v>-1</v>
      </c>
      <c r="GB790">
        <v>-1</v>
      </c>
      <c r="GC790">
        <v>81.8</v>
      </c>
      <c r="GD790">
        <v>81.900000000000006</v>
      </c>
      <c r="GE790">
        <v>1.10229</v>
      </c>
      <c r="GF790">
        <v>2.6281699999999999</v>
      </c>
      <c r="GG790">
        <v>1.7981</v>
      </c>
      <c r="GH790">
        <v>2.3803700000000001</v>
      </c>
      <c r="GI790">
        <v>1.5979000000000001</v>
      </c>
      <c r="GJ790">
        <v>2.5659200000000002</v>
      </c>
      <c r="GK790">
        <v>35.941200000000002</v>
      </c>
      <c r="GL790">
        <v>24.157499999999999</v>
      </c>
      <c r="GM790">
        <v>18</v>
      </c>
      <c r="GN790">
        <v>367.541</v>
      </c>
      <c r="GO790">
        <v>661.779</v>
      </c>
      <c r="GP790">
        <v>25.829799999999999</v>
      </c>
      <c r="GQ790">
        <v>27.6981</v>
      </c>
      <c r="GR790">
        <v>30</v>
      </c>
      <c r="GS790">
        <v>27.680299999999999</v>
      </c>
      <c r="GT790">
        <v>27.706499999999998</v>
      </c>
      <c r="GU790">
        <v>22.033300000000001</v>
      </c>
      <c r="GV790">
        <v>43.204700000000003</v>
      </c>
      <c r="GW790">
        <v>0</v>
      </c>
      <c r="GX790">
        <v>25.83</v>
      </c>
      <c r="GY790">
        <v>450</v>
      </c>
      <c r="GZ790">
        <v>18.5</v>
      </c>
      <c r="HA790">
        <v>100.474</v>
      </c>
      <c r="HB790">
        <v>70.2898</v>
      </c>
    </row>
    <row r="791" spans="1:210" x14ac:dyDescent="0.3">
      <c r="A791">
        <v>775</v>
      </c>
      <c r="B791">
        <v>1750758589.5999999</v>
      </c>
      <c r="C791">
        <v>3870.5</v>
      </c>
      <c r="D791" t="s">
        <v>1891</v>
      </c>
      <c r="E791" t="s">
        <v>1892</v>
      </c>
      <c r="F791" t="s">
        <v>336</v>
      </c>
      <c r="G791">
        <v>1750758589.5999999</v>
      </c>
      <c r="H791">
        <f t="shared" si="408"/>
        <v>6.7399517346095365E-4</v>
      </c>
      <c r="I791">
        <f t="shared" si="409"/>
        <v>0.67399517346095361</v>
      </c>
      <c r="J791">
        <f t="shared" si="410"/>
        <v>2.7386351200114087</v>
      </c>
      <c r="K791">
        <f t="shared" si="411"/>
        <v>443.108</v>
      </c>
      <c r="L791">
        <f t="shared" si="412"/>
        <v>354.9827588687906</v>
      </c>
      <c r="M791">
        <f t="shared" si="413"/>
        <v>35.965004910851817</v>
      </c>
      <c r="N791">
        <f t="shared" si="414"/>
        <v>44.893395518198005</v>
      </c>
      <c r="O791">
        <f t="shared" si="415"/>
        <v>5.5189034271574407E-2</v>
      </c>
      <c r="P791">
        <f t="shared" si="416"/>
        <v>2.416627980830647</v>
      </c>
      <c r="Q791">
        <f t="shared" si="417"/>
        <v>5.4509100354739867E-2</v>
      </c>
      <c r="R791">
        <f t="shared" si="418"/>
        <v>3.4128584967660899E-2</v>
      </c>
      <c r="S791">
        <f t="shared" si="419"/>
        <v>15.814346</v>
      </c>
      <c r="T791">
        <f t="shared" si="420"/>
        <v>25.495982702163968</v>
      </c>
      <c r="U791">
        <f t="shared" si="421"/>
        <v>25.342700000000001</v>
      </c>
      <c r="V791">
        <f t="shared" si="422"/>
        <v>3.2452259420307867</v>
      </c>
      <c r="W791">
        <f t="shared" si="423"/>
        <v>61.476431195762657</v>
      </c>
      <c r="X791">
        <f t="shared" si="424"/>
        <v>2.0250699609986502</v>
      </c>
      <c r="Y791">
        <f t="shared" si="425"/>
        <v>3.2940590753391534</v>
      </c>
      <c r="Z791">
        <f t="shared" si="426"/>
        <v>1.2201559810321365</v>
      </c>
      <c r="AA791">
        <f t="shared" si="427"/>
        <v>-29.723187149628057</v>
      </c>
      <c r="AB791">
        <f t="shared" si="428"/>
        <v>32.753711272419061</v>
      </c>
      <c r="AC791">
        <f t="shared" si="429"/>
        <v>2.8804283316827495</v>
      </c>
      <c r="AD791">
        <f t="shared" si="430"/>
        <v>21.725298454473755</v>
      </c>
      <c r="AE791">
        <f t="shared" si="431"/>
        <v>2.7386351200114087</v>
      </c>
      <c r="AF791">
        <f t="shared" si="432"/>
        <v>0.67399517346095361</v>
      </c>
      <c r="AG791">
        <f t="shared" si="433"/>
        <v>2.8398816609080217</v>
      </c>
      <c r="AH791">
        <v>458.54220870814731</v>
      </c>
      <c r="AI791">
        <v>452.1562666666664</v>
      </c>
      <c r="AJ791">
        <v>-1.4516019853126101E-2</v>
      </c>
      <c r="AK791">
        <v>84.076978181650844</v>
      </c>
      <c r="AL791">
        <f t="shared" si="434"/>
        <v>0.67293642272463416</v>
      </c>
      <c r="AM791">
        <v>18.50300069763901</v>
      </c>
      <c r="AN791">
        <v>19.986863007518789</v>
      </c>
      <c r="AO791">
        <v>5.044675083072022E-7</v>
      </c>
      <c r="AP791">
        <v>90.497214367256092</v>
      </c>
      <c r="AQ791">
        <v>0</v>
      </c>
      <c r="AR791">
        <v>0</v>
      </c>
      <c r="AS791">
        <f t="shared" si="435"/>
        <v>1</v>
      </c>
      <c r="AT791">
        <f t="shared" si="436"/>
        <v>0</v>
      </c>
      <c r="AU791">
        <f t="shared" si="437"/>
        <v>53833.498534462051</v>
      </c>
      <c r="AV791">
        <f t="shared" si="438"/>
        <v>83.233400000000003</v>
      </c>
      <c r="AW791">
        <f t="shared" si="439"/>
        <v>66.58672</v>
      </c>
      <c r="AX791">
        <f t="shared" si="440"/>
        <v>0.8</v>
      </c>
      <c r="AY791">
        <f t="shared" si="441"/>
        <v>0.19</v>
      </c>
      <c r="AZ791">
        <v>9</v>
      </c>
      <c r="BA791">
        <v>1.88</v>
      </c>
      <c r="BB791" t="s">
        <v>337</v>
      </c>
      <c r="BC791">
        <v>2</v>
      </c>
      <c r="BD791" t="b">
        <v>0</v>
      </c>
      <c r="BE791">
        <v>1750758589.5999999</v>
      </c>
      <c r="BF791">
        <v>443.108</v>
      </c>
      <c r="BG791">
        <v>449.94200000000001</v>
      </c>
      <c r="BH791">
        <v>19.9879</v>
      </c>
      <c r="BI791">
        <v>18.5017</v>
      </c>
      <c r="BJ791">
        <v>440.15199999999999</v>
      </c>
      <c r="BK791">
        <v>19.767800000000001</v>
      </c>
      <c r="BL791">
        <v>399.99400000000003</v>
      </c>
      <c r="BM791">
        <v>101.215</v>
      </c>
      <c r="BN791">
        <v>9.9793499999999993E-2</v>
      </c>
      <c r="BO791">
        <v>25.594100000000001</v>
      </c>
      <c r="BP791">
        <v>25.342700000000001</v>
      </c>
      <c r="BQ791">
        <v>999.9</v>
      </c>
      <c r="BR791">
        <v>0</v>
      </c>
      <c r="BS791">
        <v>0</v>
      </c>
      <c r="BT791">
        <v>10012</v>
      </c>
      <c r="BU791">
        <v>83.233400000000003</v>
      </c>
      <c r="BV791">
        <v>10.0345</v>
      </c>
      <c r="BW791">
        <v>-6.8336499999999996</v>
      </c>
      <c r="BX791">
        <v>452.14499999999998</v>
      </c>
      <c r="BY791">
        <v>458.423</v>
      </c>
      <c r="BZ791">
        <v>1.48614</v>
      </c>
      <c r="CA791">
        <v>449.94200000000001</v>
      </c>
      <c r="CB791">
        <v>18.5017</v>
      </c>
      <c r="CC791">
        <v>2.0230700000000001</v>
      </c>
      <c r="CD791">
        <v>1.8726499999999999</v>
      </c>
      <c r="CE791">
        <v>17.626100000000001</v>
      </c>
      <c r="CF791">
        <v>16.4068</v>
      </c>
      <c r="CG791">
        <v>1750753677</v>
      </c>
      <c r="CH791" t="s">
        <v>338</v>
      </c>
      <c r="CI791">
        <v>1750753677</v>
      </c>
      <c r="CJ791">
        <v>1750753673.5</v>
      </c>
      <c r="CK791">
        <v>5</v>
      </c>
      <c r="CL791">
        <v>2.1520000000000001</v>
      </c>
      <c r="CM791">
        <v>-0.52400000000000002</v>
      </c>
      <c r="CN791">
        <v>3.0179999999999998</v>
      </c>
      <c r="CO791">
        <v>0.22</v>
      </c>
      <c r="CP791">
        <v>450</v>
      </c>
      <c r="CQ791">
        <v>19</v>
      </c>
      <c r="CR791">
        <v>0.26</v>
      </c>
      <c r="CS791">
        <v>0.17</v>
      </c>
      <c r="CT791">
        <v>-6.8514112500000008</v>
      </c>
      <c r="CU791">
        <v>-0.13952724202622721</v>
      </c>
      <c r="CV791">
        <v>5.0942074417297728E-2</v>
      </c>
      <c r="CW791">
        <v>1</v>
      </c>
      <c r="CX791">
        <v>0</v>
      </c>
      <c r="CY791">
        <v>0</v>
      </c>
      <c r="CZ791">
        <v>0</v>
      </c>
      <c r="DA791">
        <v>-1</v>
      </c>
      <c r="DB791">
        <v>1.4812117499999999</v>
      </c>
      <c r="DC791">
        <v>3.632859287054703E-2</v>
      </c>
      <c r="DD791">
        <v>3.6973442411412042E-3</v>
      </c>
      <c r="DE791">
        <v>1</v>
      </c>
      <c r="DF791">
        <v>2</v>
      </c>
      <c r="DG791">
        <v>2</v>
      </c>
      <c r="DH791" t="s">
        <v>339</v>
      </c>
      <c r="DI791">
        <v>3.0245099999999998</v>
      </c>
      <c r="DJ791">
        <v>2.6910799999999999</v>
      </c>
      <c r="DK791">
        <v>0.100137</v>
      </c>
      <c r="DL791">
        <v>0.102349</v>
      </c>
      <c r="DM791">
        <v>0.10490099999999999</v>
      </c>
      <c r="DN791">
        <v>0.100548</v>
      </c>
      <c r="DO791">
        <v>25076.2</v>
      </c>
      <c r="DP791">
        <v>16781</v>
      </c>
      <c r="DQ791">
        <v>26441.200000000001</v>
      </c>
      <c r="DR791">
        <v>16990.900000000001</v>
      </c>
      <c r="DS791">
        <v>33674.800000000003</v>
      </c>
      <c r="DT791">
        <v>19967.599999999999</v>
      </c>
      <c r="DU791">
        <v>38518.6</v>
      </c>
      <c r="DV791">
        <v>22521.599999999999</v>
      </c>
      <c r="DW791">
        <v>1.8017399999999999</v>
      </c>
      <c r="DX791">
        <v>2.1764999999999999</v>
      </c>
      <c r="DY791">
        <v>4.7940000000000003E-2</v>
      </c>
      <c r="DZ791">
        <v>0</v>
      </c>
      <c r="EA791">
        <v>24.556100000000001</v>
      </c>
      <c r="EB791">
        <v>999.9</v>
      </c>
      <c r="EC791">
        <v>60.4</v>
      </c>
      <c r="ED791">
        <v>32.6</v>
      </c>
      <c r="EE791">
        <v>29.477599999999999</v>
      </c>
      <c r="EF791">
        <v>62.565899999999999</v>
      </c>
      <c r="EG791">
        <v>35.476799999999997</v>
      </c>
      <c r="EH791">
        <v>1</v>
      </c>
      <c r="EI791">
        <v>4.7575199999999998E-2</v>
      </c>
      <c r="EJ791">
        <v>-0.26861200000000002</v>
      </c>
      <c r="EK791">
        <v>20.327300000000001</v>
      </c>
      <c r="EL791">
        <v>5.2520300000000004</v>
      </c>
      <c r="EM791">
        <v>11.962</v>
      </c>
      <c r="EN791">
        <v>4.9896000000000003</v>
      </c>
      <c r="EO791">
        <v>3.2916799999999999</v>
      </c>
      <c r="EP791">
        <v>9999</v>
      </c>
      <c r="EQ791">
        <v>9999</v>
      </c>
      <c r="ER791">
        <v>9999</v>
      </c>
      <c r="ES791">
        <v>999.9</v>
      </c>
      <c r="ET791">
        <v>4.9726699999999999</v>
      </c>
      <c r="EU791">
        <v>1.87195</v>
      </c>
      <c r="EV791">
        <v>1.8722399999999999</v>
      </c>
      <c r="EW791">
        <v>1.8772500000000001</v>
      </c>
      <c r="EX791">
        <v>1.8713599999999999</v>
      </c>
      <c r="EY791">
        <v>1.8721399999999999</v>
      </c>
      <c r="EZ791">
        <v>1.8717999999999999</v>
      </c>
      <c r="FA791">
        <v>1.8687400000000001</v>
      </c>
      <c r="FB791">
        <v>0</v>
      </c>
      <c r="FC791">
        <v>0</v>
      </c>
      <c r="FD791">
        <v>0</v>
      </c>
      <c r="FE791">
        <v>0</v>
      </c>
      <c r="FF791" t="s">
        <v>340</v>
      </c>
      <c r="FG791" t="s">
        <v>341</v>
      </c>
      <c r="FH791" t="s">
        <v>342</v>
      </c>
      <c r="FI791" t="s">
        <v>342</v>
      </c>
      <c r="FJ791" t="s">
        <v>342</v>
      </c>
      <c r="FK791" t="s">
        <v>342</v>
      </c>
      <c r="FL791">
        <v>0</v>
      </c>
      <c r="FM791">
        <v>100</v>
      </c>
      <c r="FN791">
        <v>100</v>
      </c>
      <c r="FO791">
        <v>2.956</v>
      </c>
      <c r="FP791">
        <v>0.22009999999999999</v>
      </c>
      <c r="FQ791">
        <v>-0.71234261683338174</v>
      </c>
      <c r="FR791">
        <v>7.6898218637449396E-3</v>
      </c>
      <c r="FS791">
        <v>1.5097418776848419E-6</v>
      </c>
      <c r="FT791">
        <v>-9.8458676114205118E-11</v>
      </c>
      <c r="FU791">
        <v>0.22001999999999461</v>
      </c>
      <c r="FV791">
        <v>0</v>
      </c>
      <c r="FW791">
        <v>0</v>
      </c>
      <c r="FX791">
        <v>0</v>
      </c>
      <c r="FY791">
        <v>3</v>
      </c>
      <c r="FZ791">
        <v>2164</v>
      </c>
      <c r="GA791">
        <v>-1</v>
      </c>
      <c r="GB791">
        <v>-1</v>
      </c>
      <c r="GC791">
        <v>81.900000000000006</v>
      </c>
      <c r="GD791">
        <v>81.900000000000006</v>
      </c>
      <c r="GE791">
        <v>1.10229</v>
      </c>
      <c r="GF791">
        <v>2.63672</v>
      </c>
      <c r="GG791">
        <v>1.7981</v>
      </c>
      <c r="GH791">
        <v>2.3803700000000001</v>
      </c>
      <c r="GI791">
        <v>1.5979000000000001</v>
      </c>
      <c r="GJ791">
        <v>2.49634</v>
      </c>
      <c r="GK791">
        <v>35.941200000000002</v>
      </c>
      <c r="GL791">
        <v>24.157499999999999</v>
      </c>
      <c r="GM791">
        <v>18</v>
      </c>
      <c r="GN791">
        <v>367.41800000000001</v>
      </c>
      <c r="GO791">
        <v>661.77300000000002</v>
      </c>
      <c r="GP791">
        <v>25.829799999999999</v>
      </c>
      <c r="GQ791">
        <v>27.696100000000001</v>
      </c>
      <c r="GR791">
        <v>29.9999</v>
      </c>
      <c r="GS791">
        <v>27.678999999999998</v>
      </c>
      <c r="GT791">
        <v>27.704599999999999</v>
      </c>
      <c r="GU791">
        <v>22.038399999999999</v>
      </c>
      <c r="GV791">
        <v>43.204700000000003</v>
      </c>
      <c r="GW791">
        <v>0</v>
      </c>
      <c r="GX791">
        <v>25.83</v>
      </c>
      <c r="GY791">
        <v>450</v>
      </c>
      <c r="GZ791">
        <v>18.5</v>
      </c>
      <c r="HA791">
        <v>100.474</v>
      </c>
      <c r="HB791">
        <v>70.290499999999994</v>
      </c>
    </row>
    <row r="792" spans="1:210" x14ac:dyDescent="0.3">
      <c r="A792">
        <v>776</v>
      </c>
      <c r="B792">
        <v>1750758594.5999999</v>
      </c>
      <c r="C792">
        <v>3875.5</v>
      </c>
      <c r="D792" t="s">
        <v>1893</v>
      </c>
      <c r="E792" t="s">
        <v>1894</v>
      </c>
      <c r="F792" t="s">
        <v>336</v>
      </c>
      <c r="G792">
        <v>1750758594.5999999</v>
      </c>
      <c r="H792">
        <f t="shared" si="408"/>
        <v>6.7473565935059722E-4</v>
      </c>
      <c r="I792">
        <f t="shared" si="409"/>
        <v>0.67473565935059721</v>
      </c>
      <c r="J792">
        <f t="shared" si="410"/>
        <v>2.8142322501255093</v>
      </c>
      <c r="K792">
        <f t="shared" si="411"/>
        <v>443.02100000000002</v>
      </c>
      <c r="L792">
        <f t="shared" si="412"/>
        <v>352.83995844000015</v>
      </c>
      <c r="M792">
        <f t="shared" si="413"/>
        <v>35.74870053570379</v>
      </c>
      <c r="N792">
        <f t="shared" si="414"/>
        <v>44.885576820861004</v>
      </c>
      <c r="O792">
        <f t="shared" si="415"/>
        <v>5.5280011376396529E-2</v>
      </c>
      <c r="P792">
        <f t="shared" si="416"/>
        <v>2.4135864194190155</v>
      </c>
      <c r="Q792">
        <f t="shared" si="417"/>
        <v>5.4597000445736558E-2</v>
      </c>
      <c r="R792">
        <f t="shared" si="418"/>
        <v>3.4183793855903651E-2</v>
      </c>
      <c r="S792">
        <f t="shared" si="419"/>
        <v>15.807069</v>
      </c>
      <c r="T792">
        <f t="shared" si="420"/>
        <v>25.49188675556664</v>
      </c>
      <c r="U792">
        <f t="shared" si="421"/>
        <v>25.3385</v>
      </c>
      <c r="V792">
        <f t="shared" si="422"/>
        <v>3.2444155153192065</v>
      </c>
      <c r="W792">
        <f t="shared" si="423"/>
        <v>61.483298953869379</v>
      </c>
      <c r="X792">
        <f t="shared" si="424"/>
        <v>2.0248514594972997</v>
      </c>
      <c r="Y792">
        <f t="shared" si="425"/>
        <v>3.2933357414938582</v>
      </c>
      <c r="Z792">
        <f t="shared" si="426"/>
        <v>1.2195640558219067</v>
      </c>
      <c r="AA792">
        <f t="shared" si="427"/>
        <v>-29.755842577361339</v>
      </c>
      <c r="AB792">
        <f t="shared" si="428"/>
        <v>32.777548175912443</v>
      </c>
      <c r="AC792">
        <f t="shared" si="429"/>
        <v>2.8860425225536952</v>
      </c>
      <c r="AD792">
        <f t="shared" si="430"/>
        <v>21.714817121104801</v>
      </c>
      <c r="AE792">
        <f t="shared" si="431"/>
        <v>2.8142322501255093</v>
      </c>
      <c r="AF792">
        <f t="shared" si="432"/>
        <v>0.67473565935059721</v>
      </c>
      <c r="AG792">
        <f t="shared" si="433"/>
        <v>2.7843505822205672</v>
      </c>
      <c r="AH792">
        <v>458.39400310012132</v>
      </c>
      <c r="AI792">
        <v>452.05399999999958</v>
      </c>
      <c r="AJ792">
        <v>-5.0452516417174758E-3</v>
      </c>
      <c r="AK792">
        <v>84.076978181650844</v>
      </c>
      <c r="AL792">
        <f t="shared" si="434"/>
        <v>0.67311080069548679</v>
      </c>
      <c r="AM792">
        <v>18.502275548798981</v>
      </c>
      <c r="AN792">
        <v>19.98659112781953</v>
      </c>
      <c r="AO792">
        <v>-6.5902641565357672E-8</v>
      </c>
      <c r="AP792">
        <v>90.497214367256092</v>
      </c>
      <c r="AQ792">
        <v>0</v>
      </c>
      <c r="AR792">
        <v>0</v>
      </c>
      <c r="AS792">
        <f t="shared" si="435"/>
        <v>1</v>
      </c>
      <c r="AT792">
        <f t="shared" si="436"/>
        <v>0</v>
      </c>
      <c r="AU792">
        <f t="shared" si="437"/>
        <v>53732.084420440791</v>
      </c>
      <c r="AV792">
        <f t="shared" si="438"/>
        <v>83.195099999999996</v>
      </c>
      <c r="AW792">
        <f t="shared" si="439"/>
        <v>66.556079999999994</v>
      </c>
      <c r="AX792">
        <f t="shared" si="440"/>
        <v>0.8</v>
      </c>
      <c r="AY792">
        <f t="shared" si="441"/>
        <v>0.19</v>
      </c>
      <c r="AZ792">
        <v>9</v>
      </c>
      <c r="BA792">
        <v>1.88</v>
      </c>
      <c r="BB792" t="s">
        <v>337</v>
      </c>
      <c r="BC792">
        <v>2</v>
      </c>
      <c r="BD792" t="b">
        <v>0</v>
      </c>
      <c r="BE792">
        <v>1750758594.5999999</v>
      </c>
      <c r="BF792">
        <v>443.02100000000002</v>
      </c>
      <c r="BG792">
        <v>450.02600000000001</v>
      </c>
      <c r="BH792">
        <v>19.985299999999999</v>
      </c>
      <c r="BI792">
        <v>18.497399999999999</v>
      </c>
      <c r="BJ792">
        <v>440.06599999999997</v>
      </c>
      <c r="BK792">
        <v>19.7653</v>
      </c>
      <c r="BL792">
        <v>399.97699999999998</v>
      </c>
      <c r="BM792">
        <v>101.217</v>
      </c>
      <c r="BN792">
        <v>0.100041</v>
      </c>
      <c r="BO792">
        <v>25.590399999999999</v>
      </c>
      <c r="BP792">
        <v>25.3385</v>
      </c>
      <c r="BQ792">
        <v>999.9</v>
      </c>
      <c r="BR792">
        <v>0</v>
      </c>
      <c r="BS792">
        <v>0</v>
      </c>
      <c r="BT792">
        <v>9992</v>
      </c>
      <c r="BU792">
        <v>83.195099999999996</v>
      </c>
      <c r="BV792">
        <v>10.0345</v>
      </c>
      <c r="BW792">
        <v>-7.00488</v>
      </c>
      <c r="BX792">
        <v>452.05599999999998</v>
      </c>
      <c r="BY792">
        <v>458.50700000000001</v>
      </c>
      <c r="BZ792">
        <v>1.4879199999999999</v>
      </c>
      <c r="CA792">
        <v>450.02600000000001</v>
      </c>
      <c r="CB792">
        <v>18.497399999999999</v>
      </c>
      <c r="CC792">
        <v>2.02285</v>
      </c>
      <c r="CD792">
        <v>1.87225</v>
      </c>
      <c r="CE792">
        <v>17.624300000000002</v>
      </c>
      <c r="CF792">
        <v>16.403400000000001</v>
      </c>
      <c r="CG792">
        <v>1750753677</v>
      </c>
      <c r="CH792" t="s">
        <v>338</v>
      </c>
      <c r="CI792">
        <v>1750753677</v>
      </c>
      <c r="CJ792">
        <v>1750753673.5</v>
      </c>
      <c r="CK792">
        <v>5</v>
      </c>
      <c r="CL792">
        <v>2.1520000000000001</v>
      </c>
      <c r="CM792">
        <v>-0.52400000000000002</v>
      </c>
      <c r="CN792">
        <v>3.0179999999999998</v>
      </c>
      <c r="CO792">
        <v>0.22</v>
      </c>
      <c r="CP792">
        <v>450</v>
      </c>
      <c r="CQ792">
        <v>19</v>
      </c>
      <c r="CR792">
        <v>0.26</v>
      </c>
      <c r="CS792">
        <v>0.17</v>
      </c>
      <c r="CT792">
        <v>-6.8653070731707304</v>
      </c>
      <c r="CU792">
        <v>-2.304418118465356E-2</v>
      </c>
      <c r="CV792">
        <v>5.0590192062267211E-2</v>
      </c>
      <c r="CW792">
        <v>1</v>
      </c>
      <c r="CX792">
        <v>0</v>
      </c>
      <c r="CY792">
        <v>0</v>
      </c>
      <c r="CZ792">
        <v>0</v>
      </c>
      <c r="DA792">
        <v>-1</v>
      </c>
      <c r="DB792">
        <v>1.483438536585366</v>
      </c>
      <c r="DC792">
        <v>3.4036306620209733E-2</v>
      </c>
      <c r="DD792">
        <v>3.5639581729332418E-3</v>
      </c>
      <c r="DE792">
        <v>1</v>
      </c>
      <c r="DF792">
        <v>2</v>
      </c>
      <c r="DG792">
        <v>2</v>
      </c>
      <c r="DH792" t="s">
        <v>339</v>
      </c>
      <c r="DI792">
        <v>3.0244900000000001</v>
      </c>
      <c r="DJ792">
        <v>2.6913299999999998</v>
      </c>
      <c r="DK792">
        <v>0.10012500000000001</v>
      </c>
      <c r="DL792">
        <v>0.102366</v>
      </c>
      <c r="DM792">
        <v>0.104894</v>
      </c>
      <c r="DN792">
        <v>0.100534</v>
      </c>
      <c r="DO792">
        <v>25076.9</v>
      </c>
      <c r="DP792">
        <v>16780.900000000001</v>
      </c>
      <c r="DQ792">
        <v>26441.599999999999</v>
      </c>
      <c r="DR792">
        <v>16991.2</v>
      </c>
      <c r="DS792">
        <v>33675.599999999999</v>
      </c>
      <c r="DT792">
        <v>19968.2</v>
      </c>
      <c r="DU792">
        <v>38519.199999999997</v>
      </c>
      <c r="DV792">
        <v>22521.9</v>
      </c>
      <c r="DW792">
        <v>1.8021799999999999</v>
      </c>
      <c r="DX792">
        <v>2.17658</v>
      </c>
      <c r="DY792">
        <v>4.7785000000000001E-2</v>
      </c>
      <c r="DZ792">
        <v>0</v>
      </c>
      <c r="EA792">
        <v>24.554400000000001</v>
      </c>
      <c r="EB792">
        <v>999.9</v>
      </c>
      <c r="EC792">
        <v>60.4</v>
      </c>
      <c r="ED792">
        <v>32.6</v>
      </c>
      <c r="EE792">
        <v>29.476800000000001</v>
      </c>
      <c r="EF792">
        <v>62.695900000000002</v>
      </c>
      <c r="EG792">
        <v>35.336500000000001</v>
      </c>
      <c r="EH792">
        <v>1</v>
      </c>
      <c r="EI792">
        <v>4.7337400000000002E-2</v>
      </c>
      <c r="EJ792">
        <v>-0.27015499999999998</v>
      </c>
      <c r="EK792">
        <v>20.327300000000001</v>
      </c>
      <c r="EL792">
        <v>5.2516699999999998</v>
      </c>
      <c r="EM792">
        <v>11.962</v>
      </c>
      <c r="EN792">
        <v>4.98956</v>
      </c>
      <c r="EO792">
        <v>3.2917999999999998</v>
      </c>
      <c r="EP792">
        <v>9999</v>
      </c>
      <c r="EQ792">
        <v>9999</v>
      </c>
      <c r="ER792">
        <v>9999</v>
      </c>
      <c r="ES792">
        <v>999.9</v>
      </c>
      <c r="ET792">
        <v>4.9726900000000001</v>
      </c>
      <c r="EU792">
        <v>1.87195</v>
      </c>
      <c r="EV792">
        <v>1.8722399999999999</v>
      </c>
      <c r="EW792">
        <v>1.8772200000000001</v>
      </c>
      <c r="EX792">
        <v>1.8713599999999999</v>
      </c>
      <c r="EY792">
        <v>1.8721399999999999</v>
      </c>
      <c r="EZ792">
        <v>1.8717999999999999</v>
      </c>
      <c r="FA792">
        <v>1.8687400000000001</v>
      </c>
      <c r="FB792">
        <v>0</v>
      </c>
      <c r="FC792">
        <v>0</v>
      </c>
      <c r="FD792">
        <v>0</v>
      </c>
      <c r="FE792">
        <v>0</v>
      </c>
      <c r="FF792" t="s">
        <v>340</v>
      </c>
      <c r="FG792" t="s">
        <v>341</v>
      </c>
      <c r="FH792" t="s">
        <v>342</v>
      </c>
      <c r="FI792" t="s">
        <v>342</v>
      </c>
      <c r="FJ792" t="s">
        <v>342</v>
      </c>
      <c r="FK792" t="s">
        <v>342</v>
      </c>
      <c r="FL792">
        <v>0</v>
      </c>
      <c r="FM792">
        <v>100</v>
      </c>
      <c r="FN792">
        <v>100</v>
      </c>
      <c r="FO792">
        <v>2.9550000000000001</v>
      </c>
      <c r="FP792">
        <v>0.22</v>
      </c>
      <c r="FQ792">
        <v>-0.71234261683338174</v>
      </c>
      <c r="FR792">
        <v>7.6898218637449396E-3</v>
      </c>
      <c r="FS792">
        <v>1.5097418776848419E-6</v>
      </c>
      <c r="FT792">
        <v>-9.8458676114205118E-11</v>
      </c>
      <c r="FU792">
        <v>0.22001999999999461</v>
      </c>
      <c r="FV792">
        <v>0</v>
      </c>
      <c r="FW792">
        <v>0</v>
      </c>
      <c r="FX792">
        <v>0</v>
      </c>
      <c r="FY792">
        <v>3</v>
      </c>
      <c r="FZ792">
        <v>2164</v>
      </c>
      <c r="GA792">
        <v>-1</v>
      </c>
      <c r="GB792">
        <v>-1</v>
      </c>
      <c r="GC792">
        <v>82</v>
      </c>
      <c r="GD792">
        <v>82</v>
      </c>
      <c r="GE792">
        <v>1.1035200000000001</v>
      </c>
      <c r="GF792">
        <v>2.65381</v>
      </c>
      <c r="GG792">
        <v>1.7981</v>
      </c>
      <c r="GH792">
        <v>2.3803700000000001</v>
      </c>
      <c r="GI792">
        <v>1.5979000000000001</v>
      </c>
      <c r="GJ792">
        <v>2.4230999999999998</v>
      </c>
      <c r="GK792">
        <v>35.941200000000002</v>
      </c>
      <c r="GL792">
        <v>24.148800000000001</v>
      </c>
      <c r="GM792">
        <v>18</v>
      </c>
      <c r="GN792">
        <v>367.62900000000002</v>
      </c>
      <c r="GO792">
        <v>661.82399999999996</v>
      </c>
      <c r="GP792">
        <v>25.829699999999999</v>
      </c>
      <c r="GQ792">
        <v>27.6937</v>
      </c>
      <c r="GR792">
        <v>29.9998</v>
      </c>
      <c r="GS792">
        <v>27.676600000000001</v>
      </c>
      <c r="GT792">
        <v>27.703199999999999</v>
      </c>
      <c r="GU792">
        <v>22.034099999999999</v>
      </c>
      <c r="GV792">
        <v>43.204700000000003</v>
      </c>
      <c r="GW792">
        <v>0</v>
      </c>
      <c r="GX792">
        <v>25.83</v>
      </c>
      <c r="GY792">
        <v>450</v>
      </c>
      <c r="GZ792">
        <v>18.5</v>
      </c>
      <c r="HA792">
        <v>100.476</v>
      </c>
      <c r="HB792">
        <v>70.291499999999999</v>
      </c>
    </row>
    <row r="793" spans="1:210" x14ac:dyDescent="0.3">
      <c r="A793">
        <v>777</v>
      </c>
      <c r="B793">
        <v>1750758599.5999999</v>
      </c>
      <c r="C793">
        <v>3880.5</v>
      </c>
      <c r="D793" t="s">
        <v>1895</v>
      </c>
      <c r="E793" t="s">
        <v>1896</v>
      </c>
      <c r="F793" t="s">
        <v>336</v>
      </c>
      <c r="G793">
        <v>1750758599.5999999</v>
      </c>
      <c r="H793">
        <f t="shared" si="408"/>
        <v>6.744003289191955E-4</v>
      </c>
      <c r="I793">
        <f t="shared" si="409"/>
        <v>0.67440032891919555</v>
      </c>
      <c r="J793">
        <f t="shared" si="410"/>
        <v>2.818892419262609</v>
      </c>
      <c r="K793">
        <f t="shared" si="411"/>
        <v>443.012</v>
      </c>
      <c r="L793">
        <f t="shared" si="412"/>
        <v>352.67641548236514</v>
      </c>
      <c r="M793">
        <f t="shared" si="413"/>
        <v>35.732537130390462</v>
      </c>
      <c r="N793">
        <f t="shared" si="414"/>
        <v>44.885175317316005</v>
      </c>
      <c r="O793">
        <f t="shared" si="415"/>
        <v>5.526452238582525E-2</v>
      </c>
      <c r="P793">
        <f t="shared" si="416"/>
        <v>2.4166735380519468</v>
      </c>
      <c r="Q793">
        <f t="shared" si="417"/>
        <v>5.4582752126326364E-2</v>
      </c>
      <c r="R793">
        <f t="shared" si="418"/>
        <v>3.4174779521343429E-2</v>
      </c>
      <c r="S793">
        <f t="shared" si="419"/>
        <v>15.801615999999999</v>
      </c>
      <c r="T793">
        <f t="shared" si="420"/>
        <v>25.491068186811066</v>
      </c>
      <c r="U793">
        <f t="shared" si="421"/>
        <v>25.335599999999999</v>
      </c>
      <c r="V793">
        <f t="shared" si="422"/>
        <v>3.2438560381756183</v>
      </c>
      <c r="W793">
        <f t="shared" si="423"/>
        <v>61.478109961016315</v>
      </c>
      <c r="X793">
        <f t="shared" si="424"/>
        <v>2.0245603961645999</v>
      </c>
      <c r="Y793">
        <f t="shared" si="425"/>
        <v>3.2931402696803587</v>
      </c>
      <c r="Z793">
        <f t="shared" si="426"/>
        <v>1.2192956420110184</v>
      </c>
      <c r="AA793">
        <f t="shared" si="427"/>
        <v>-29.741054505336521</v>
      </c>
      <c r="AB793">
        <f t="shared" si="428"/>
        <v>33.067019220241512</v>
      </c>
      <c r="AC793">
        <f t="shared" si="429"/>
        <v>2.9077540194384679</v>
      </c>
      <c r="AD793">
        <f t="shared" si="430"/>
        <v>22.035334734343458</v>
      </c>
      <c r="AE793">
        <f t="shared" si="431"/>
        <v>2.818892419262609</v>
      </c>
      <c r="AF793">
        <f t="shared" si="432"/>
        <v>0.67440032891919555</v>
      </c>
      <c r="AG793">
        <f t="shared" si="433"/>
        <v>2.8438098011742343</v>
      </c>
      <c r="AH793">
        <v>458.55951407191719</v>
      </c>
      <c r="AI793">
        <v>452.04552121212129</v>
      </c>
      <c r="AJ793">
        <v>-3.0527442487493609E-4</v>
      </c>
      <c r="AK793">
        <v>84.076978181650844</v>
      </c>
      <c r="AL793">
        <f t="shared" si="434"/>
        <v>0.67318878523679904</v>
      </c>
      <c r="AM793">
        <v>18.498386488854202</v>
      </c>
      <c r="AN793">
        <v>19.982218195488709</v>
      </c>
      <c r="AO793">
        <v>-2.3816754329111519E-7</v>
      </c>
      <c r="AP793">
        <v>90.497214367256092</v>
      </c>
      <c r="AQ793">
        <v>0</v>
      </c>
      <c r="AR793">
        <v>0</v>
      </c>
      <c r="AS793">
        <f t="shared" si="435"/>
        <v>1</v>
      </c>
      <c r="AT793">
        <f t="shared" si="436"/>
        <v>0</v>
      </c>
      <c r="AU793">
        <f t="shared" si="437"/>
        <v>53835.941553611359</v>
      </c>
      <c r="AV793">
        <f t="shared" si="438"/>
        <v>83.166399999999996</v>
      </c>
      <c r="AW793">
        <f t="shared" si="439"/>
        <v>66.533119999999997</v>
      </c>
      <c r="AX793">
        <f t="shared" si="440"/>
        <v>0.8</v>
      </c>
      <c r="AY793">
        <f t="shared" si="441"/>
        <v>0.19</v>
      </c>
      <c r="AZ793">
        <v>9</v>
      </c>
      <c r="BA793">
        <v>1.88</v>
      </c>
      <c r="BB793" t="s">
        <v>337</v>
      </c>
      <c r="BC793">
        <v>2</v>
      </c>
      <c r="BD793" t="b">
        <v>0</v>
      </c>
      <c r="BE793">
        <v>1750758599.5999999</v>
      </c>
      <c r="BF793">
        <v>443.012</v>
      </c>
      <c r="BG793">
        <v>450.024</v>
      </c>
      <c r="BH793">
        <v>19.982199999999999</v>
      </c>
      <c r="BI793">
        <v>18.495699999999999</v>
      </c>
      <c r="BJ793">
        <v>440.05700000000002</v>
      </c>
      <c r="BK793">
        <v>19.7622</v>
      </c>
      <c r="BL793">
        <v>400.15600000000001</v>
      </c>
      <c r="BM793">
        <v>101.218</v>
      </c>
      <c r="BN793">
        <v>0.100193</v>
      </c>
      <c r="BO793">
        <v>25.589400000000001</v>
      </c>
      <c r="BP793">
        <v>25.335599999999999</v>
      </c>
      <c r="BQ793">
        <v>999.9</v>
      </c>
      <c r="BR793">
        <v>0</v>
      </c>
      <c r="BS793">
        <v>0</v>
      </c>
      <c r="BT793">
        <v>10012</v>
      </c>
      <c r="BU793">
        <v>83.166399999999996</v>
      </c>
      <c r="BV793">
        <v>10.0345</v>
      </c>
      <c r="BW793">
        <v>-7.0120800000000001</v>
      </c>
      <c r="BX793">
        <v>452.04500000000002</v>
      </c>
      <c r="BY793">
        <v>458.505</v>
      </c>
      <c r="BZ793">
        <v>1.48654</v>
      </c>
      <c r="CA793">
        <v>450.024</v>
      </c>
      <c r="CB793">
        <v>18.495699999999999</v>
      </c>
      <c r="CC793">
        <v>2.0225599999999999</v>
      </c>
      <c r="CD793">
        <v>1.87209</v>
      </c>
      <c r="CE793">
        <v>17.622</v>
      </c>
      <c r="CF793">
        <v>16.402100000000001</v>
      </c>
      <c r="CG793">
        <v>1750753677</v>
      </c>
      <c r="CH793" t="s">
        <v>338</v>
      </c>
      <c r="CI793">
        <v>1750753677</v>
      </c>
      <c r="CJ793">
        <v>1750753673.5</v>
      </c>
      <c r="CK793">
        <v>5</v>
      </c>
      <c r="CL793">
        <v>2.1520000000000001</v>
      </c>
      <c r="CM793">
        <v>-0.52400000000000002</v>
      </c>
      <c r="CN793">
        <v>3.0179999999999998</v>
      </c>
      <c r="CO793">
        <v>0.22</v>
      </c>
      <c r="CP793">
        <v>450</v>
      </c>
      <c r="CQ793">
        <v>19</v>
      </c>
      <c r="CR793">
        <v>0.26</v>
      </c>
      <c r="CS793">
        <v>0.17</v>
      </c>
      <c r="CT793">
        <v>-6.9062187500000007</v>
      </c>
      <c r="CU793">
        <v>-0.8360637523452169</v>
      </c>
      <c r="CV793">
        <v>9.6971669321186282E-2</v>
      </c>
      <c r="CW793">
        <v>0</v>
      </c>
      <c r="CX793">
        <v>0</v>
      </c>
      <c r="CY793">
        <v>0</v>
      </c>
      <c r="CZ793">
        <v>0</v>
      </c>
      <c r="DA793">
        <v>-1</v>
      </c>
      <c r="DB793">
        <v>1.4860407499999999</v>
      </c>
      <c r="DC793">
        <v>1.5953358348965611E-2</v>
      </c>
      <c r="DD793">
        <v>1.9082221929062691E-3</v>
      </c>
      <c r="DE793">
        <v>1</v>
      </c>
      <c r="DF793">
        <v>1</v>
      </c>
      <c r="DG793">
        <v>2</v>
      </c>
      <c r="DH793" t="s">
        <v>383</v>
      </c>
      <c r="DI793">
        <v>3.0246900000000001</v>
      </c>
      <c r="DJ793">
        <v>2.6914799999999999</v>
      </c>
      <c r="DK793">
        <v>0.10012500000000001</v>
      </c>
      <c r="DL793">
        <v>0.102367</v>
      </c>
      <c r="DM793">
        <v>0.104883</v>
      </c>
      <c r="DN793">
        <v>0.10052899999999999</v>
      </c>
      <c r="DO793">
        <v>25076.7</v>
      </c>
      <c r="DP793">
        <v>16781.099999999999</v>
      </c>
      <c r="DQ793">
        <v>26441.4</v>
      </c>
      <c r="DR793">
        <v>16991.400000000001</v>
      </c>
      <c r="DS793">
        <v>33675.800000000003</v>
      </c>
      <c r="DT793">
        <v>19968.599999999999</v>
      </c>
      <c r="DU793">
        <v>38519</v>
      </c>
      <c r="DV793">
        <v>22522.3</v>
      </c>
      <c r="DW793">
        <v>1.8027</v>
      </c>
      <c r="DX793">
        <v>2.1762199999999998</v>
      </c>
      <c r="DY793">
        <v>4.7635999999999998E-2</v>
      </c>
      <c r="DZ793">
        <v>0</v>
      </c>
      <c r="EA793">
        <v>24.553999999999998</v>
      </c>
      <c r="EB793">
        <v>999.9</v>
      </c>
      <c r="EC793">
        <v>60.4</v>
      </c>
      <c r="ED793">
        <v>32.6</v>
      </c>
      <c r="EE793">
        <v>29.477599999999999</v>
      </c>
      <c r="EF793">
        <v>62.435899999999997</v>
      </c>
      <c r="EG793">
        <v>35.244399999999999</v>
      </c>
      <c r="EH793">
        <v>1</v>
      </c>
      <c r="EI793">
        <v>4.7020300000000001E-2</v>
      </c>
      <c r="EJ793">
        <v>-0.27146799999999999</v>
      </c>
      <c r="EK793">
        <v>20.327300000000001</v>
      </c>
      <c r="EL793">
        <v>5.2516699999999998</v>
      </c>
      <c r="EM793">
        <v>11.962</v>
      </c>
      <c r="EN793">
        <v>4.9897200000000002</v>
      </c>
      <c r="EO793">
        <v>3.29182</v>
      </c>
      <c r="EP793">
        <v>9999</v>
      </c>
      <c r="EQ793">
        <v>9999</v>
      </c>
      <c r="ER793">
        <v>9999</v>
      </c>
      <c r="ES793">
        <v>999.9</v>
      </c>
      <c r="ET793">
        <v>4.9726900000000001</v>
      </c>
      <c r="EU793">
        <v>1.87195</v>
      </c>
      <c r="EV793">
        <v>1.8722399999999999</v>
      </c>
      <c r="EW793">
        <v>1.87724</v>
      </c>
      <c r="EX793">
        <v>1.87137</v>
      </c>
      <c r="EY793">
        <v>1.8721300000000001</v>
      </c>
      <c r="EZ793">
        <v>1.8717999999999999</v>
      </c>
      <c r="FA793">
        <v>1.8687400000000001</v>
      </c>
      <c r="FB793">
        <v>0</v>
      </c>
      <c r="FC793">
        <v>0</v>
      </c>
      <c r="FD793">
        <v>0</v>
      </c>
      <c r="FE793">
        <v>0</v>
      </c>
      <c r="FF793" t="s">
        <v>340</v>
      </c>
      <c r="FG793" t="s">
        <v>341</v>
      </c>
      <c r="FH793" t="s">
        <v>342</v>
      </c>
      <c r="FI793" t="s">
        <v>342</v>
      </c>
      <c r="FJ793" t="s">
        <v>342</v>
      </c>
      <c r="FK793" t="s">
        <v>342</v>
      </c>
      <c r="FL793">
        <v>0</v>
      </c>
      <c r="FM793">
        <v>100</v>
      </c>
      <c r="FN793">
        <v>100</v>
      </c>
      <c r="FO793">
        <v>2.9550000000000001</v>
      </c>
      <c r="FP793">
        <v>0.22</v>
      </c>
      <c r="FQ793">
        <v>-0.71234261683338174</v>
      </c>
      <c r="FR793">
        <v>7.6898218637449396E-3</v>
      </c>
      <c r="FS793">
        <v>1.5097418776848419E-6</v>
      </c>
      <c r="FT793">
        <v>-9.8458676114205118E-11</v>
      </c>
      <c r="FU793">
        <v>0.22001999999999461</v>
      </c>
      <c r="FV793">
        <v>0</v>
      </c>
      <c r="FW793">
        <v>0</v>
      </c>
      <c r="FX793">
        <v>0</v>
      </c>
      <c r="FY793">
        <v>3</v>
      </c>
      <c r="FZ793">
        <v>2164</v>
      </c>
      <c r="GA793">
        <v>-1</v>
      </c>
      <c r="GB793">
        <v>-1</v>
      </c>
      <c r="GC793">
        <v>82</v>
      </c>
      <c r="GD793">
        <v>82.1</v>
      </c>
      <c r="GE793">
        <v>1.1035200000000001</v>
      </c>
      <c r="GF793">
        <v>2.64893</v>
      </c>
      <c r="GG793">
        <v>1.7981</v>
      </c>
      <c r="GH793">
        <v>2.3803700000000001</v>
      </c>
      <c r="GI793">
        <v>1.5979000000000001</v>
      </c>
      <c r="GJ793">
        <v>2.4621599999999999</v>
      </c>
      <c r="GK793">
        <v>35.941200000000002</v>
      </c>
      <c r="GL793">
        <v>24.148800000000001</v>
      </c>
      <c r="GM793">
        <v>18</v>
      </c>
      <c r="GN793">
        <v>367.88299999999998</v>
      </c>
      <c r="GO793">
        <v>661.48500000000001</v>
      </c>
      <c r="GP793">
        <v>25.829699999999999</v>
      </c>
      <c r="GQ793">
        <v>27.6919</v>
      </c>
      <c r="GR793">
        <v>30</v>
      </c>
      <c r="GS793">
        <v>27.674399999999999</v>
      </c>
      <c r="GT793">
        <v>27.700800000000001</v>
      </c>
      <c r="GU793">
        <v>22.035599999999999</v>
      </c>
      <c r="GV793">
        <v>43.204700000000003</v>
      </c>
      <c r="GW793">
        <v>0</v>
      </c>
      <c r="GX793">
        <v>25.83</v>
      </c>
      <c r="GY793">
        <v>450</v>
      </c>
      <c r="GZ793">
        <v>18.5</v>
      </c>
      <c r="HA793">
        <v>100.47499999999999</v>
      </c>
      <c r="HB793">
        <v>70.292599999999993</v>
      </c>
    </row>
    <row r="794" spans="1:210" x14ac:dyDescent="0.3">
      <c r="A794">
        <v>778</v>
      </c>
      <c r="B794">
        <v>1750758604.5999999</v>
      </c>
      <c r="C794">
        <v>3885.5</v>
      </c>
      <c r="D794" t="s">
        <v>1897</v>
      </c>
      <c r="E794" t="s">
        <v>1898</v>
      </c>
      <c r="F794" t="s">
        <v>336</v>
      </c>
      <c r="G794">
        <v>1750758604.5999999</v>
      </c>
      <c r="H794">
        <f t="shared" si="408"/>
        <v>6.7218686662702737E-4</v>
      </c>
      <c r="I794">
        <f t="shared" si="409"/>
        <v>0.67218686662702742</v>
      </c>
      <c r="J794">
        <f t="shared" si="410"/>
        <v>2.8157838287559613</v>
      </c>
      <c r="K794">
        <f t="shared" si="411"/>
        <v>443.01900000000001</v>
      </c>
      <c r="L794">
        <f t="shared" si="412"/>
        <v>352.48662926119727</v>
      </c>
      <c r="M794">
        <f t="shared" si="413"/>
        <v>35.71217642834155</v>
      </c>
      <c r="N794">
        <f t="shared" si="414"/>
        <v>44.8844619220542</v>
      </c>
      <c r="O794">
        <f t="shared" si="415"/>
        <v>5.5070750292205629E-2</v>
      </c>
      <c r="P794">
        <f t="shared" si="416"/>
        <v>2.4135560786270474</v>
      </c>
      <c r="Q794">
        <f t="shared" si="417"/>
        <v>5.4392858297248783E-2</v>
      </c>
      <c r="R794">
        <f t="shared" si="418"/>
        <v>3.4055752895390895E-2</v>
      </c>
      <c r="S794">
        <f t="shared" si="419"/>
        <v>15.799792000000002</v>
      </c>
      <c r="T794">
        <f t="shared" si="420"/>
        <v>25.488727759524664</v>
      </c>
      <c r="U794">
        <f t="shared" si="421"/>
        <v>25.334700000000002</v>
      </c>
      <c r="V794">
        <f t="shared" si="422"/>
        <v>3.2436824244782834</v>
      </c>
      <c r="W794">
        <f t="shared" si="423"/>
        <v>61.477205542973643</v>
      </c>
      <c r="X794">
        <f t="shared" si="424"/>
        <v>2.0241821528803796</v>
      </c>
      <c r="Y794">
        <f t="shared" si="425"/>
        <v>3.2925734587357596</v>
      </c>
      <c r="Z794">
        <f t="shared" si="426"/>
        <v>1.2195002715979038</v>
      </c>
      <c r="AA794">
        <f t="shared" si="427"/>
        <v>-29.643440818251907</v>
      </c>
      <c r="AB794">
        <f t="shared" si="428"/>
        <v>32.764124171294959</v>
      </c>
      <c r="AC794">
        <f t="shared" si="429"/>
        <v>2.8847851740272747</v>
      </c>
      <c r="AD794">
        <f t="shared" si="430"/>
        <v>21.805260527070327</v>
      </c>
      <c r="AE794">
        <f t="shared" si="431"/>
        <v>2.8157838287559613</v>
      </c>
      <c r="AF794">
        <f t="shared" si="432"/>
        <v>0.67218686662702742</v>
      </c>
      <c r="AG794">
        <f t="shared" si="433"/>
        <v>2.7812848203773357</v>
      </c>
      <c r="AH794">
        <v>458.42920162991868</v>
      </c>
      <c r="AI794">
        <v>452.0551696969697</v>
      </c>
      <c r="AJ794">
        <v>-2.5748589003600801E-4</v>
      </c>
      <c r="AK794">
        <v>84.076978181650844</v>
      </c>
      <c r="AL794">
        <f t="shared" si="434"/>
        <v>0.67237847879799162</v>
      </c>
      <c r="AM794">
        <v>18.496059458078559</v>
      </c>
      <c r="AN794">
        <v>19.978783909774432</v>
      </c>
      <c r="AO794">
        <v>-1.5532445623014061E-7</v>
      </c>
      <c r="AP794">
        <v>90.497214367256092</v>
      </c>
      <c r="AQ794">
        <v>0</v>
      </c>
      <c r="AR794">
        <v>0</v>
      </c>
      <c r="AS794">
        <f t="shared" si="435"/>
        <v>1</v>
      </c>
      <c r="AT794">
        <f t="shared" si="436"/>
        <v>0</v>
      </c>
      <c r="AU794">
        <f t="shared" si="437"/>
        <v>53731.7245098813</v>
      </c>
      <c r="AV794">
        <f t="shared" si="438"/>
        <v>83.156800000000004</v>
      </c>
      <c r="AW794">
        <f t="shared" si="439"/>
        <v>66.525440000000003</v>
      </c>
      <c r="AX794">
        <f t="shared" si="440"/>
        <v>0.8</v>
      </c>
      <c r="AY794">
        <f t="shared" si="441"/>
        <v>0.19</v>
      </c>
      <c r="AZ794">
        <v>9</v>
      </c>
      <c r="BA794">
        <v>1.88</v>
      </c>
      <c r="BB794" t="s">
        <v>337</v>
      </c>
      <c r="BC794">
        <v>2</v>
      </c>
      <c r="BD794" t="b">
        <v>0</v>
      </c>
      <c r="BE794">
        <v>1750758604.5999999</v>
      </c>
      <c r="BF794">
        <v>443.01900000000001</v>
      </c>
      <c r="BG794">
        <v>450.02499999999998</v>
      </c>
      <c r="BH794">
        <v>19.979099999999999</v>
      </c>
      <c r="BI794">
        <v>18.4968</v>
      </c>
      <c r="BJ794">
        <v>440.06299999999999</v>
      </c>
      <c r="BK794">
        <v>19.7591</v>
      </c>
      <c r="BL794">
        <v>399.97399999999999</v>
      </c>
      <c r="BM794">
        <v>101.215</v>
      </c>
      <c r="BN794">
        <v>9.9981799999999996E-2</v>
      </c>
      <c r="BO794">
        <v>25.586500000000001</v>
      </c>
      <c r="BP794">
        <v>25.334700000000002</v>
      </c>
      <c r="BQ794">
        <v>999.9</v>
      </c>
      <c r="BR794">
        <v>0</v>
      </c>
      <c r="BS794">
        <v>0</v>
      </c>
      <c r="BT794">
        <v>9992</v>
      </c>
      <c r="BU794">
        <v>83.156800000000004</v>
      </c>
      <c r="BV794">
        <v>10.0345</v>
      </c>
      <c r="BW794">
        <v>-7.0064700000000002</v>
      </c>
      <c r="BX794">
        <v>452.05</v>
      </c>
      <c r="BY794">
        <v>458.50599999999997</v>
      </c>
      <c r="BZ794">
        <v>1.4823200000000001</v>
      </c>
      <c r="CA794">
        <v>450.02499999999998</v>
      </c>
      <c r="CB794">
        <v>18.4968</v>
      </c>
      <c r="CC794">
        <v>2.0221900000000002</v>
      </c>
      <c r="CD794">
        <v>1.87215</v>
      </c>
      <c r="CE794">
        <v>17.6191</v>
      </c>
      <c r="CF794">
        <v>16.4026</v>
      </c>
      <c r="CG794">
        <v>1750753677</v>
      </c>
      <c r="CH794" t="s">
        <v>338</v>
      </c>
      <c r="CI794">
        <v>1750753677</v>
      </c>
      <c r="CJ794">
        <v>1750753673.5</v>
      </c>
      <c r="CK794">
        <v>5</v>
      </c>
      <c r="CL794">
        <v>2.1520000000000001</v>
      </c>
      <c r="CM794">
        <v>-0.52400000000000002</v>
      </c>
      <c r="CN794">
        <v>3.0179999999999998</v>
      </c>
      <c r="CO794">
        <v>0.22</v>
      </c>
      <c r="CP794">
        <v>450</v>
      </c>
      <c r="CQ794">
        <v>19</v>
      </c>
      <c r="CR794">
        <v>0.26</v>
      </c>
      <c r="CS794">
        <v>0.17</v>
      </c>
      <c r="CT794">
        <v>-6.9314107317073166</v>
      </c>
      <c r="CU794">
        <v>-0.48283693379791431</v>
      </c>
      <c r="CV794">
        <v>8.4253807075892306E-2</v>
      </c>
      <c r="CW794">
        <v>1</v>
      </c>
      <c r="CX794">
        <v>0</v>
      </c>
      <c r="CY794">
        <v>0</v>
      </c>
      <c r="CZ794">
        <v>0</v>
      </c>
      <c r="DA794">
        <v>-1</v>
      </c>
      <c r="DB794">
        <v>1.4863575609756099</v>
      </c>
      <c r="DC794">
        <v>-1.580069686407093E-3</v>
      </c>
      <c r="DD794">
        <v>1.370014741754052E-3</v>
      </c>
      <c r="DE794">
        <v>1</v>
      </c>
      <c r="DF794">
        <v>2</v>
      </c>
      <c r="DG794">
        <v>2</v>
      </c>
      <c r="DH794" t="s">
        <v>339</v>
      </c>
      <c r="DI794">
        <v>3.0244900000000001</v>
      </c>
      <c r="DJ794">
        <v>2.6912699999999998</v>
      </c>
      <c r="DK794">
        <v>0.100124</v>
      </c>
      <c r="DL794">
        <v>0.102365</v>
      </c>
      <c r="DM794">
        <v>0.104869</v>
      </c>
      <c r="DN794">
        <v>0.100531</v>
      </c>
      <c r="DO794">
        <v>25076.7</v>
      </c>
      <c r="DP794">
        <v>16781.099999999999</v>
      </c>
      <c r="DQ794">
        <v>26441.3</v>
      </c>
      <c r="DR794">
        <v>16991.3</v>
      </c>
      <c r="DS794">
        <v>33675.800000000003</v>
      </c>
      <c r="DT794">
        <v>19968.5</v>
      </c>
      <c r="DU794">
        <v>38518.400000000001</v>
      </c>
      <c r="DV794">
        <v>22522.2</v>
      </c>
      <c r="DW794">
        <v>1.8022400000000001</v>
      </c>
      <c r="DX794">
        <v>2.17666</v>
      </c>
      <c r="DY794">
        <v>4.7677799999999999E-2</v>
      </c>
      <c r="DZ794">
        <v>0</v>
      </c>
      <c r="EA794">
        <v>24.552299999999999</v>
      </c>
      <c r="EB794">
        <v>999.9</v>
      </c>
      <c r="EC794">
        <v>60.4</v>
      </c>
      <c r="ED794">
        <v>32.6</v>
      </c>
      <c r="EE794">
        <v>29.476299999999998</v>
      </c>
      <c r="EF794">
        <v>62.5959</v>
      </c>
      <c r="EG794">
        <v>35.368600000000001</v>
      </c>
      <c r="EH794">
        <v>1</v>
      </c>
      <c r="EI794">
        <v>4.7012199999999997E-2</v>
      </c>
      <c r="EJ794">
        <v>-0.27271000000000001</v>
      </c>
      <c r="EK794">
        <v>20.327400000000001</v>
      </c>
      <c r="EL794">
        <v>5.2519099999999996</v>
      </c>
      <c r="EM794">
        <v>11.962</v>
      </c>
      <c r="EN794">
        <v>4.9897200000000002</v>
      </c>
      <c r="EO794">
        <v>3.29182</v>
      </c>
      <c r="EP794">
        <v>9999</v>
      </c>
      <c r="EQ794">
        <v>9999</v>
      </c>
      <c r="ER794">
        <v>9999</v>
      </c>
      <c r="ES794">
        <v>999.9</v>
      </c>
      <c r="ET794">
        <v>4.9726800000000004</v>
      </c>
      <c r="EU794">
        <v>1.87195</v>
      </c>
      <c r="EV794">
        <v>1.8722300000000001</v>
      </c>
      <c r="EW794">
        <v>1.8772200000000001</v>
      </c>
      <c r="EX794">
        <v>1.8713599999999999</v>
      </c>
      <c r="EY794">
        <v>1.87212</v>
      </c>
      <c r="EZ794">
        <v>1.8717999999999999</v>
      </c>
      <c r="FA794">
        <v>1.8687400000000001</v>
      </c>
      <c r="FB794">
        <v>0</v>
      </c>
      <c r="FC794">
        <v>0</v>
      </c>
      <c r="FD794">
        <v>0</v>
      </c>
      <c r="FE794">
        <v>0</v>
      </c>
      <c r="FF794" t="s">
        <v>340</v>
      </c>
      <c r="FG794" t="s">
        <v>341</v>
      </c>
      <c r="FH794" t="s">
        <v>342</v>
      </c>
      <c r="FI794" t="s">
        <v>342</v>
      </c>
      <c r="FJ794" t="s">
        <v>342</v>
      </c>
      <c r="FK794" t="s">
        <v>342</v>
      </c>
      <c r="FL794">
        <v>0</v>
      </c>
      <c r="FM794">
        <v>100</v>
      </c>
      <c r="FN794">
        <v>100</v>
      </c>
      <c r="FO794">
        <v>2.956</v>
      </c>
      <c r="FP794">
        <v>0.22</v>
      </c>
      <c r="FQ794">
        <v>-0.71234261683338174</v>
      </c>
      <c r="FR794">
        <v>7.6898218637449396E-3</v>
      </c>
      <c r="FS794">
        <v>1.5097418776848419E-6</v>
      </c>
      <c r="FT794">
        <v>-9.8458676114205118E-11</v>
      </c>
      <c r="FU794">
        <v>0.22001999999999461</v>
      </c>
      <c r="FV794">
        <v>0</v>
      </c>
      <c r="FW794">
        <v>0</v>
      </c>
      <c r="FX794">
        <v>0</v>
      </c>
      <c r="FY794">
        <v>3</v>
      </c>
      <c r="FZ794">
        <v>2164</v>
      </c>
      <c r="GA794">
        <v>-1</v>
      </c>
      <c r="GB794">
        <v>-1</v>
      </c>
      <c r="GC794">
        <v>82.1</v>
      </c>
      <c r="GD794">
        <v>82.2</v>
      </c>
      <c r="GE794">
        <v>1.1035200000000001</v>
      </c>
      <c r="GF794">
        <v>2.6403799999999999</v>
      </c>
      <c r="GG794">
        <v>1.7981</v>
      </c>
      <c r="GH794">
        <v>2.3803700000000001</v>
      </c>
      <c r="GI794">
        <v>1.5979000000000001</v>
      </c>
      <c r="GJ794">
        <v>2.5683600000000002</v>
      </c>
      <c r="GK794">
        <v>35.941200000000002</v>
      </c>
      <c r="GL794">
        <v>24.157499999999999</v>
      </c>
      <c r="GM794">
        <v>18</v>
      </c>
      <c r="GN794">
        <v>367.63299999999998</v>
      </c>
      <c r="GO794">
        <v>661.84500000000003</v>
      </c>
      <c r="GP794">
        <v>25.829699999999999</v>
      </c>
      <c r="GQ794">
        <v>27.69</v>
      </c>
      <c r="GR794">
        <v>30</v>
      </c>
      <c r="GS794">
        <v>27.6724</v>
      </c>
      <c r="GT794">
        <v>27.699400000000001</v>
      </c>
      <c r="GU794">
        <v>22.032800000000002</v>
      </c>
      <c r="GV794">
        <v>43.204700000000003</v>
      </c>
      <c r="GW794">
        <v>0</v>
      </c>
      <c r="GX794">
        <v>25.83</v>
      </c>
      <c r="GY794">
        <v>450</v>
      </c>
      <c r="GZ794">
        <v>18.5</v>
      </c>
      <c r="HA794">
        <v>100.474</v>
      </c>
      <c r="HB794">
        <v>70.292299999999997</v>
      </c>
    </row>
    <row r="795" spans="1:210" x14ac:dyDescent="0.3">
      <c r="A795">
        <v>779</v>
      </c>
      <c r="B795">
        <v>1750758609.5999999</v>
      </c>
      <c r="C795">
        <v>3890.5</v>
      </c>
      <c r="D795" t="s">
        <v>1899</v>
      </c>
      <c r="E795" t="s">
        <v>1900</v>
      </c>
      <c r="F795" t="s">
        <v>336</v>
      </c>
      <c r="G795">
        <v>1750758609.5999999</v>
      </c>
      <c r="H795">
        <f t="shared" si="408"/>
        <v>6.7228058035830257E-4</v>
      </c>
      <c r="I795">
        <f t="shared" si="409"/>
        <v>0.67228058035830263</v>
      </c>
      <c r="J795">
        <f t="shared" si="410"/>
        <v>2.785067507352625</v>
      </c>
      <c r="K795">
        <f t="shared" si="411"/>
        <v>443.05700000000002</v>
      </c>
      <c r="L795">
        <f t="shared" si="412"/>
        <v>353.46597062857052</v>
      </c>
      <c r="M795">
        <f t="shared" si="413"/>
        <v>35.811020844149731</v>
      </c>
      <c r="N795">
        <f t="shared" si="414"/>
        <v>44.887838662180904</v>
      </c>
      <c r="O795">
        <f t="shared" si="415"/>
        <v>5.5101999225675553E-2</v>
      </c>
      <c r="P795">
        <f t="shared" si="416"/>
        <v>2.4141555278367708</v>
      </c>
      <c r="Q795">
        <f t="shared" si="417"/>
        <v>5.442350906150166E-2</v>
      </c>
      <c r="R795">
        <f t="shared" si="418"/>
        <v>3.4074962540921648E-2</v>
      </c>
      <c r="S795">
        <f t="shared" si="419"/>
        <v>15.810716999999999</v>
      </c>
      <c r="T795">
        <f t="shared" si="420"/>
        <v>25.488397998593012</v>
      </c>
      <c r="U795">
        <f t="shared" si="421"/>
        <v>25.331600000000002</v>
      </c>
      <c r="V795">
        <f t="shared" si="422"/>
        <v>3.2430844838829662</v>
      </c>
      <c r="W795">
        <f t="shared" si="423"/>
        <v>61.476478514983853</v>
      </c>
      <c r="X795">
        <f t="shared" si="424"/>
        <v>2.0241101562468198</v>
      </c>
      <c r="Y795">
        <f t="shared" si="425"/>
        <v>3.2924952846046267</v>
      </c>
      <c r="Z795">
        <f t="shared" si="426"/>
        <v>1.2189743276361464</v>
      </c>
      <c r="AA795">
        <f t="shared" si="427"/>
        <v>-29.647573593801145</v>
      </c>
      <c r="AB795">
        <f t="shared" si="428"/>
        <v>33.12367199185887</v>
      </c>
      <c r="AC795">
        <f t="shared" si="429"/>
        <v>2.9156668598248721</v>
      </c>
      <c r="AD795">
        <f t="shared" si="430"/>
        <v>22.202482257882597</v>
      </c>
      <c r="AE795">
        <f t="shared" si="431"/>
        <v>2.785067507352625</v>
      </c>
      <c r="AF795">
        <f t="shared" si="432"/>
        <v>0.67228058035830263</v>
      </c>
      <c r="AG795">
        <f t="shared" si="433"/>
        <v>2.8163507455026497</v>
      </c>
      <c r="AH795">
        <v>458.54311461252388</v>
      </c>
      <c r="AI795">
        <v>452.07733333333317</v>
      </c>
      <c r="AJ795">
        <v>1.072840011749664E-3</v>
      </c>
      <c r="AK795">
        <v>84.076978181650844</v>
      </c>
      <c r="AL795">
        <f t="shared" si="434"/>
        <v>0.67272062703337743</v>
      </c>
      <c r="AM795">
        <v>18.496224101581351</v>
      </c>
      <c r="AN795">
        <v>19.97969789473682</v>
      </c>
      <c r="AO795">
        <v>-5.5017006902062048E-7</v>
      </c>
      <c r="AP795">
        <v>90.497214367256092</v>
      </c>
      <c r="AQ795">
        <v>0</v>
      </c>
      <c r="AR795">
        <v>0</v>
      </c>
      <c r="AS795">
        <f t="shared" si="435"/>
        <v>1</v>
      </c>
      <c r="AT795">
        <f t="shared" si="436"/>
        <v>0</v>
      </c>
      <c r="AU795">
        <f t="shared" si="437"/>
        <v>53751.899117553796</v>
      </c>
      <c r="AV795">
        <f t="shared" si="438"/>
        <v>83.214299999999994</v>
      </c>
      <c r="AW795">
        <f t="shared" si="439"/>
        <v>66.571439999999996</v>
      </c>
      <c r="AX795">
        <f t="shared" si="440"/>
        <v>0.8</v>
      </c>
      <c r="AY795">
        <f t="shared" si="441"/>
        <v>0.19</v>
      </c>
      <c r="AZ795">
        <v>9</v>
      </c>
      <c r="BA795">
        <v>1.88</v>
      </c>
      <c r="BB795" t="s">
        <v>337</v>
      </c>
      <c r="BC795">
        <v>2</v>
      </c>
      <c r="BD795" t="b">
        <v>0</v>
      </c>
      <c r="BE795">
        <v>1750758609.5999999</v>
      </c>
      <c r="BF795">
        <v>443.05700000000002</v>
      </c>
      <c r="BG795">
        <v>449.99400000000003</v>
      </c>
      <c r="BH795">
        <v>19.9786</v>
      </c>
      <c r="BI795">
        <v>18.496099999999998</v>
      </c>
      <c r="BJ795">
        <v>440.101</v>
      </c>
      <c r="BK795">
        <v>19.758600000000001</v>
      </c>
      <c r="BL795">
        <v>399.976</v>
      </c>
      <c r="BM795">
        <v>101.214</v>
      </c>
      <c r="BN795">
        <v>9.9913699999999994E-2</v>
      </c>
      <c r="BO795">
        <v>25.586099999999998</v>
      </c>
      <c r="BP795">
        <v>25.331600000000002</v>
      </c>
      <c r="BQ795">
        <v>999.9</v>
      </c>
      <c r="BR795">
        <v>0</v>
      </c>
      <c r="BS795">
        <v>0</v>
      </c>
      <c r="BT795">
        <v>9996</v>
      </c>
      <c r="BU795">
        <v>83.214299999999994</v>
      </c>
      <c r="BV795">
        <v>10.0345</v>
      </c>
      <c r="BW795">
        <v>-6.9377399999999998</v>
      </c>
      <c r="BX795">
        <v>452.089</v>
      </c>
      <c r="BY795">
        <v>458.47399999999999</v>
      </c>
      <c r="BZ795">
        <v>1.4825200000000001</v>
      </c>
      <c r="CA795">
        <v>449.99400000000003</v>
      </c>
      <c r="CB795">
        <v>18.496099999999998</v>
      </c>
      <c r="CC795">
        <v>2.0221100000000001</v>
      </c>
      <c r="CD795">
        <v>1.8720600000000001</v>
      </c>
      <c r="CE795">
        <v>17.618500000000001</v>
      </c>
      <c r="CF795">
        <v>16.401800000000001</v>
      </c>
      <c r="CG795">
        <v>1750753677</v>
      </c>
      <c r="CH795" t="s">
        <v>338</v>
      </c>
      <c r="CI795">
        <v>1750753677</v>
      </c>
      <c r="CJ795">
        <v>1750753673.5</v>
      </c>
      <c r="CK795">
        <v>5</v>
      </c>
      <c r="CL795">
        <v>2.1520000000000001</v>
      </c>
      <c r="CM795">
        <v>-0.52400000000000002</v>
      </c>
      <c r="CN795">
        <v>3.0179999999999998</v>
      </c>
      <c r="CO795">
        <v>0.22</v>
      </c>
      <c r="CP795">
        <v>450</v>
      </c>
      <c r="CQ795">
        <v>19</v>
      </c>
      <c r="CR795">
        <v>0.26</v>
      </c>
      <c r="CS795">
        <v>0.17</v>
      </c>
      <c r="CT795">
        <v>-6.9772527500000008</v>
      </c>
      <c r="CU795">
        <v>-0.41855133208254458</v>
      </c>
      <c r="CV795">
        <v>8.1873811502442648E-2</v>
      </c>
      <c r="CW795">
        <v>1</v>
      </c>
      <c r="CX795">
        <v>0</v>
      </c>
      <c r="CY795">
        <v>0</v>
      </c>
      <c r="CZ795">
        <v>0</v>
      </c>
      <c r="DA795">
        <v>-1</v>
      </c>
      <c r="DB795">
        <v>1.4855784999999999</v>
      </c>
      <c r="DC795">
        <v>-1.9598724202628051E-2</v>
      </c>
      <c r="DD795">
        <v>2.1944447475386541E-3</v>
      </c>
      <c r="DE795">
        <v>1</v>
      </c>
      <c r="DF795">
        <v>2</v>
      </c>
      <c r="DG795">
        <v>2</v>
      </c>
      <c r="DH795" t="s">
        <v>339</v>
      </c>
      <c r="DI795">
        <v>3.0244900000000001</v>
      </c>
      <c r="DJ795">
        <v>2.6911999999999998</v>
      </c>
      <c r="DK795">
        <v>0.100129</v>
      </c>
      <c r="DL795">
        <v>0.10235900000000001</v>
      </c>
      <c r="DM795">
        <v>0.104867</v>
      </c>
      <c r="DN795">
        <v>0.10052700000000001</v>
      </c>
      <c r="DO795">
        <v>25076.7</v>
      </c>
      <c r="DP795">
        <v>16781.5</v>
      </c>
      <c r="DQ795">
        <v>26441.5</v>
      </c>
      <c r="DR795">
        <v>16991.599999999999</v>
      </c>
      <c r="DS795">
        <v>33676.300000000003</v>
      </c>
      <c r="DT795">
        <v>19968.8</v>
      </c>
      <c r="DU795">
        <v>38518.800000000003</v>
      </c>
      <c r="DV795">
        <v>22522.5</v>
      </c>
      <c r="DW795">
        <v>1.80216</v>
      </c>
      <c r="DX795">
        <v>2.1767599999999998</v>
      </c>
      <c r="DY795">
        <v>4.7516799999999998E-2</v>
      </c>
      <c r="DZ795">
        <v>0</v>
      </c>
      <c r="EA795">
        <v>24.5519</v>
      </c>
      <c r="EB795">
        <v>999.9</v>
      </c>
      <c r="EC795">
        <v>60.4</v>
      </c>
      <c r="ED795">
        <v>32.6</v>
      </c>
      <c r="EE795">
        <v>29.476199999999999</v>
      </c>
      <c r="EF795">
        <v>62.665900000000001</v>
      </c>
      <c r="EG795">
        <v>35.504800000000003</v>
      </c>
      <c r="EH795">
        <v>1</v>
      </c>
      <c r="EI795">
        <v>4.6943100000000001E-2</v>
      </c>
      <c r="EJ795">
        <v>-0.27386100000000002</v>
      </c>
      <c r="EK795">
        <v>20.327400000000001</v>
      </c>
      <c r="EL795">
        <v>5.2517899999999997</v>
      </c>
      <c r="EM795">
        <v>11.962</v>
      </c>
      <c r="EN795">
        <v>4.9896399999999996</v>
      </c>
      <c r="EO795">
        <v>3.2918400000000001</v>
      </c>
      <c r="EP795">
        <v>9999</v>
      </c>
      <c r="EQ795">
        <v>9999</v>
      </c>
      <c r="ER795">
        <v>9999</v>
      </c>
      <c r="ES795">
        <v>999.9</v>
      </c>
      <c r="ET795">
        <v>4.9726999999999997</v>
      </c>
      <c r="EU795">
        <v>1.87195</v>
      </c>
      <c r="EV795">
        <v>1.8722399999999999</v>
      </c>
      <c r="EW795">
        <v>1.87727</v>
      </c>
      <c r="EX795">
        <v>1.8713900000000001</v>
      </c>
      <c r="EY795">
        <v>1.87215</v>
      </c>
      <c r="EZ795">
        <v>1.8717999999999999</v>
      </c>
      <c r="FA795">
        <v>1.8687400000000001</v>
      </c>
      <c r="FB795">
        <v>0</v>
      </c>
      <c r="FC795">
        <v>0</v>
      </c>
      <c r="FD795">
        <v>0</v>
      </c>
      <c r="FE795">
        <v>0</v>
      </c>
      <c r="FF795" t="s">
        <v>340</v>
      </c>
      <c r="FG795" t="s">
        <v>341</v>
      </c>
      <c r="FH795" t="s">
        <v>342</v>
      </c>
      <c r="FI795" t="s">
        <v>342</v>
      </c>
      <c r="FJ795" t="s">
        <v>342</v>
      </c>
      <c r="FK795" t="s">
        <v>342</v>
      </c>
      <c r="FL795">
        <v>0</v>
      </c>
      <c r="FM795">
        <v>100</v>
      </c>
      <c r="FN795">
        <v>100</v>
      </c>
      <c r="FO795">
        <v>2.956</v>
      </c>
      <c r="FP795">
        <v>0.22</v>
      </c>
      <c r="FQ795">
        <v>-0.71234261683338174</v>
      </c>
      <c r="FR795">
        <v>7.6898218637449396E-3</v>
      </c>
      <c r="FS795">
        <v>1.5097418776848419E-6</v>
      </c>
      <c r="FT795">
        <v>-9.8458676114205118E-11</v>
      </c>
      <c r="FU795">
        <v>0.22001999999999461</v>
      </c>
      <c r="FV795">
        <v>0</v>
      </c>
      <c r="FW795">
        <v>0</v>
      </c>
      <c r="FX795">
        <v>0</v>
      </c>
      <c r="FY795">
        <v>3</v>
      </c>
      <c r="FZ795">
        <v>2164</v>
      </c>
      <c r="GA795">
        <v>-1</v>
      </c>
      <c r="GB795">
        <v>-1</v>
      </c>
      <c r="GC795">
        <v>82.2</v>
      </c>
      <c r="GD795">
        <v>82.3</v>
      </c>
      <c r="GE795">
        <v>1.10229</v>
      </c>
      <c r="GF795">
        <v>2.63184</v>
      </c>
      <c r="GG795">
        <v>1.7981</v>
      </c>
      <c r="GH795">
        <v>2.3803700000000001</v>
      </c>
      <c r="GI795">
        <v>1.5979000000000001</v>
      </c>
      <c r="GJ795">
        <v>2.5683600000000002</v>
      </c>
      <c r="GK795">
        <v>35.941200000000002</v>
      </c>
      <c r="GL795">
        <v>24.157499999999999</v>
      </c>
      <c r="GM795">
        <v>18</v>
      </c>
      <c r="GN795">
        <v>367.57900000000001</v>
      </c>
      <c r="GO795">
        <v>661.90300000000002</v>
      </c>
      <c r="GP795">
        <v>25.829699999999999</v>
      </c>
      <c r="GQ795">
        <v>27.6876</v>
      </c>
      <c r="GR795">
        <v>29.9999</v>
      </c>
      <c r="GS795">
        <v>27.6706</v>
      </c>
      <c r="GT795">
        <v>27.697099999999999</v>
      </c>
      <c r="GU795">
        <v>22.035399999999999</v>
      </c>
      <c r="GV795">
        <v>43.204700000000003</v>
      </c>
      <c r="GW795">
        <v>0</v>
      </c>
      <c r="GX795">
        <v>25.83</v>
      </c>
      <c r="GY795">
        <v>450</v>
      </c>
      <c r="GZ795">
        <v>18.5</v>
      </c>
      <c r="HA795">
        <v>100.47499999999999</v>
      </c>
      <c r="HB795">
        <v>70.293300000000002</v>
      </c>
    </row>
    <row r="796" spans="1:210" x14ac:dyDescent="0.3">
      <c r="A796">
        <v>780</v>
      </c>
      <c r="B796">
        <v>1750758614.5999999</v>
      </c>
      <c r="C796">
        <v>3895.5</v>
      </c>
      <c r="D796" t="s">
        <v>1901</v>
      </c>
      <c r="E796" t="s">
        <v>1902</v>
      </c>
      <c r="F796" t="s">
        <v>336</v>
      </c>
      <c r="G796">
        <v>1750758614.5999999</v>
      </c>
      <c r="H796">
        <f t="shared" si="408"/>
        <v>6.7278223510174517E-4</v>
      </c>
      <c r="I796">
        <f t="shared" si="409"/>
        <v>0.67278223510174517</v>
      </c>
      <c r="J796">
        <f t="shared" si="410"/>
        <v>2.7919348263828803</v>
      </c>
      <c r="K796">
        <f t="shared" si="411"/>
        <v>443.03</v>
      </c>
      <c r="L796">
        <f t="shared" si="412"/>
        <v>353.39217511636701</v>
      </c>
      <c r="M796">
        <f t="shared" si="413"/>
        <v>35.803231332545387</v>
      </c>
      <c r="N796">
        <f t="shared" si="414"/>
        <v>44.884710794839997</v>
      </c>
      <c r="O796">
        <f t="shared" si="415"/>
        <v>5.5200378641956455E-2</v>
      </c>
      <c r="P796">
        <f t="shared" si="416"/>
        <v>2.4173651035045212</v>
      </c>
      <c r="Q796">
        <f t="shared" si="417"/>
        <v>5.4520371694346863E-2</v>
      </c>
      <c r="R796">
        <f t="shared" si="418"/>
        <v>3.413563610992159E-2</v>
      </c>
      <c r="S796">
        <f t="shared" si="419"/>
        <v>15.808893000000001</v>
      </c>
      <c r="T796">
        <f t="shared" si="420"/>
        <v>25.487048238483087</v>
      </c>
      <c r="U796">
        <f t="shared" si="421"/>
        <v>25.324400000000001</v>
      </c>
      <c r="V796">
        <f t="shared" si="422"/>
        <v>3.2416960902053944</v>
      </c>
      <c r="W796">
        <f t="shared" si="423"/>
        <v>61.477299977377228</v>
      </c>
      <c r="X796">
        <f t="shared" si="424"/>
        <v>2.0239810168699996</v>
      </c>
      <c r="Y796">
        <f t="shared" si="425"/>
        <v>3.2922412298763866</v>
      </c>
      <c r="Z796">
        <f t="shared" si="426"/>
        <v>1.2177150733353947</v>
      </c>
      <c r="AA796">
        <f t="shared" si="427"/>
        <v>-29.669696567986961</v>
      </c>
      <c r="AB796">
        <f t="shared" si="428"/>
        <v>33.936626734619431</v>
      </c>
      <c r="AC796">
        <f t="shared" si="429"/>
        <v>2.9831325066076664</v>
      </c>
      <c r="AD796">
        <f t="shared" si="430"/>
        <v>23.058955673240138</v>
      </c>
      <c r="AE796">
        <f t="shared" si="431"/>
        <v>2.7919348263828803</v>
      </c>
      <c r="AF796">
        <f t="shared" si="432"/>
        <v>0.67278223510174517</v>
      </c>
      <c r="AG796">
        <f t="shared" si="433"/>
        <v>2.7802981156848183</v>
      </c>
      <c r="AH796">
        <v>458.44222444426379</v>
      </c>
      <c r="AI796">
        <v>452.07372727272741</v>
      </c>
      <c r="AJ796">
        <v>-4.2946405718019993E-4</v>
      </c>
      <c r="AK796">
        <v>84.076978181650844</v>
      </c>
      <c r="AL796">
        <f t="shared" si="434"/>
        <v>0.67156844328903365</v>
      </c>
      <c r="AM796">
        <v>18.495907144572548</v>
      </c>
      <c r="AN796">
        <v>19.97643218045112</v>
      </c>
      <c r="AO796">
        <v>7.3793237932944181E-8</v>
      </c>
      <c r="AP796">
        <v>90.497214367256092</v>
      </c>
      <c r="AQ796">
        <v>0</v>
      </c>
      <c r="AR796">
        <v>0</v>
      </c>
      <c r="AS796">
        <f t="shared" si="435"/>
        <v>1</v>
      </c>
      <c r="AT796">
        <f t="shared" si="436"/>
        <v>0</v>
      </c>
      <c r="AU796">
        <f t="shared" si="437"/>
        <v>53859.88780042588</v>
      </c>
      <c r="AV796">
        <f t="shared" si="438"/>
        <v>83.204700000000003</v>
      </c>
      <c r="AW796">
        <f t="shared" si="439"/>
        <v>66.563760000000002</v>
      </c>
      <c r="AX796">
        <f t="shared" si="440"/>
        <v>0.8</v>
      </c>
      <c r="AY796">
        <f t="shared" si="441"/>
        <v>0.19</v>
      </c>
      <c r="AZ796">
        <v>9</v>
      </c>
      <c r="BA796">
        <v>1.88</v>
      </c>
      <c r="BB796" t="s">
        <v>337</v>
      </c>
      <c r="BC796">
        <v>2</v>
      </c>
      <c r="BD796" t="b">
        <v>0</v>
      </c>
      <c r="BE796">
        <v>1750758614.5999999</v>
      </c>
      <c r="BF796">
        <v>443.03</v>
      </c>
      <c r="BG796">
        <v>449.98099999999999</v>
      </c>
      <c r="BH796">
        <v>19.977499999999999</v>
      </c>
      <c r="BI796">
        <v>18.494299999999999</v>
      </c>
      <c r="BJ796">
        <v>440.07499999999999</v>
      </c>
      <c r="BK796">
        <v>19.7575</v>
      </c>
      <c r="BL796">
        <v>400.08600000000001</v>
      </c>
      <c r="BM796">
        <v>101.21299999999999</v>
      </c>
      <c r="BN796">
        <v>0.10002800000000001</v>
      </c>
      <c r="BO796">
        <v>25.584800000000001</v>
      </c>
      <c r="BP796">
        <v>25.324400000000001</v>
      </c>
      <c r="BQ796">
        <v>999.9</v>
      </c>
      <c r="BR796">
        <v>0</v>
      </c>
      <c r="BS796">
        <v>0</v>
      </c>
      <c r="BT796">
        <v>10017</v>
      </c>
      <c r="BU796">
        <v>83.204700000000003</v>
      </c>
      <c r="BV796">
        <v>10.0345</v>
      </c>
      <c r="BW796">
        <v>-6.9501999999999997</v>
      </c>
      <c r="BX796">
        <v>452.06099999999998</v>
      </c>
      <c r="BY796">
        <v>458.459</v>
      </c>
      <c r="BZ796">
        <v>1.48325</v>
      </c>
      <c r="CA796">
        <v>449.98099999999999</v>
      </c>
      <c r="CB796">
        <v>18.494299999999999</v>
      </c>
      <c r="CC796">
        <v>2.0219800000000001</v>
      </c>
      <c r="CD796">
        <v>1.8718600000000001</v>
      </c>
      <c r="CE796">
        <v>17.6175</v>
      </c>
      <c r="CF796">
        <v>16.400099999999998</v>
      </c>
      <c r="CG796">
        <v>1750753677</v>
      </c>
      <c r="CH796" t="s">
        <v>338</v>
      </c>
      <c r="CI796">
        <v>1750753677</v>
      </c>
      <c r="CJ796">
        <v>1750753673.5</v>
      </c>
      <c r="CK796">
        <v>5</v>
      </c>
      <c r="CL796">
        <v>2.1520000000000001</v>
      </c>
      <c r="CM796">
        <v>-0.52400000000000002</v>
      </c>
      <c r="CN796">
        <v>3.0179999999999998</v>
      </c>
      <c r="CO796">
        <v>0.22</v>
      </c>
      <c r="CP796">
        <v>450</v>
      </c>
      <c r="CQ796">
        <v>19</v>
      </c>
      <c r="CR796">
        <v>0.26</v>
      </c>
      <c r="CS796">
        <v>0.17</v>
      </c>
      <c r="CT796">
        <v>-6.9814434146341471</v>
      </c>
      <c r="CU796">
        <v>0.36157421602785478</v>
      </c>
      <c r="CV796">
        <v>7.1856084645180882E-2</v>
      </c>
      <c r="CW796">
        <v>1</v>
      </c>
      <c r="CX796">
        <v>0</v>
      </c>
      <c r="CY796">
        <v>0</v>
      </c>
      <c r="CZ796">
        <v>0</v>
      </c>
      <c r="DA796">
        <v>-1</v>
      </c>
      <c r="DB796">
        <v>1.4843007317073169</v>
      </c>
      <c r="DC796">
        <v>-2.543895470383669E-2</v>
      </c>
      <c r="DD796">
        <v>2.614580496355279E-3</v>
      </c>
      <c r="DE796">
        <v>1</v>
      </c>
      <c r="DF796">
        <v>2</v>
      </c>
      <c r="DG796">
        <v>2</v>
      </c>
      <c r="DH796" t="s">
        <v>339</v>
      </c>
      <c r="DI796">
        <v>3.0246200000000001</v>
      </c>
      <c r="DJ796">
        <v>2.6913200000000002</v>
      </c>
      <c r="DK796">
        <v>0.100124</v>
      </c>
      <c r="DL796">
        <v>0.102356</v>
      </c>
      <c r="DM796">
        <v>0.104862</v>
      </c>
      <c r="DN796">
        <v>0.10052</v>
      </c>
      <c r="DO796">
        <v>25076.9</v>
      </c>
      <c r="DP796">
        <v>16781.599999999999</v>
      </c>
      <c r="DQ796">
        <v>26441.599999999999</v>
      </c>
      <c r="DR796">
        <v>16991.599999999999</v>
      </c>
      <c r="DS796">
        <v>33676.6</v>
      </c>
      <c r="DT796">
        <v>19969</v>
      </c>
      <c r="DU796">
        <v>38518.9</v>
      </c>
      <c r="DV796">
        <v>22522.6</v>
      </c>
      <c r="DW796">
        <v>1.8024</v>
      </c>
      <c r="DX796">
        <v>2.1764800000000002</v>
      </c>
      <c r="DY796">
        <v>4.7075699999999998E-2</v>
      </c>
      <c r="DZ796">
        <v>0</v>
      </c>
      <c r="EA796">
        <v>24.5519</v>
      </c>
      <c r="EB796">
        <v>999.9</v>
      </c>
      <c r="EC796">
        <v>60.4</v>
      </c>
      <c r="ED796">
        <v>32.6</v>
      </c>
      <c r="EE796">
        <v>29.481100000000001</v>
      </c>
      <c r="EF796">
        <v>62.3459</v>
      </c>
      <c r="EG796">
        <v>35.448700000000002</v>
      </c>
      <c r="EH796">
        <v>1</v>
      </c>
      <c r="EI796">
        <v>4.64614E-2</v>
      </c>
      <c r="EJ796">
        <v>-0.27464100000000002</v>
      </c>
      <c r="EK796">
        <v>20.327500000000001</v>
      </c>
      <c r="EL796">
        <v>5.2519099999999996</v>
      </c>
      <c r="EM796">
        <v>11.962</v>
      </c>
      <c r="EN796">
        <v>4.9896799999999999</v>
      </c>
      <c r="EO796">
        <v>3.2918599999999998</v>
      </c>
      <c r="EP796">
        <v>9999</v>
      </c>
      <c r="EQ796">
        <v>9999</v>
      </c>
      <c r="ER796">
        <v>9999</v>
      </c>
      <c r="ES796">
        <v>999.9</v>
      </c>
      <c r="ET796">
        <v>4.9726699999999999</v>
      </c>
      <c r="EU796">
        <v>1.87195</v>
      </c>
      <c r="EV796">
        <v>1.8722300000000001</v>
      </c>
      <c r="EW796">
        <v>1.87724</v>
      </c>
      <c r="EX796">
        <v>1.8713599999999999</v>
      </c>
      <c r="EY796">
        <v>1.8721300000000001</v>
      </c>
      <c r="EZ796">
        <v>1.8717999999999999</v>
      </c>
      <c r="FA796">
        <v>1.8687400000000001</v>
      </c>
      <c r="FB796">
        <v>0</v>
      </c>
      <c r="FC796">
        <v>0</v>
      </c>
      <c r="FD796">
        <v>0</v>
      </c>
      <c r="FE796">
        <v>0</v>
      </c>
      <c r="FF796" t="s">
        <v>340</v>
      </c>
      <c r="FG796" t="s">
        <v>341</v>
      </c>
      <c r="FH796" t="s">
        <v>342</v>
      </c>
      <c r="FI796" t="s">
        <v>342</v>
      </c>
      <c r="FJ796" t="s">
        <v>342</v>
      </c>
      <c r="FK796" t="s">
        <v>342</v>
      </c>
      <c r="FL796">
        <v>0</v>
      </c>
      <c r="FM796">
        <v>100</v>
      </c>
      <c r="FN796">
        <v>100</v>
      </c>
      <c r="FO796">
        <v>2.9550000000000001</v>
      </c>
      <c r="FP796">
        <v>0.22</v>
      </c>
      <c r="FQ796">
        <v>-0.71234261683338174</v>
      </c>
      <c r="FR796">
        <v>7.6898218637449396E-3</v>
      </c>
      <c r="FS796">
        <v>1.5097418776848419E-6</v>
      </c>
      <c r="FT796">
        <v>-9.8458676114205118E-11</v>
      </c>
      <c r="FU796">
        <v>0.22001999999999461</v>
      </c>
      <c r="FV796">
        <v>0</v>
      </c>
      <c r="FW796">
        <v>0</v>
      </c>
      <c r="FX796">
        <v>0</v>
      </c>
      <c r="FY796">
        <v>3</v>
      </c>
      <c r="FZ796">
        <v>2164</v>
      </c>
      <c r="GA796">
        <v>-1</v>
      </c>
      <c r="GB796">
        <v>-1</v>
      </c>
      <c r="GC796">
        <v>82.3</v>
      </c>
      <c r="GD796">
        <v>82.4</v>
      </c>
      <c r="GE796">
        <v>1.10229</v>
      </c>
      <c r="GF796">
        <v>2.63306</v>
      </c>
      <c r="GG796">
        <v>1.79932</v>
      </c>
      <c r="GH796">
        <v>2.3791500000000001</v>
      </c>
      <c r="GI796">
        <v>1.5979000000000001</v>
      </c>
      <c r="GJ796">
        <v>2.5317400000000001</v>
      </c>
      <c r="GK796">
        <v>35.941200000000002</v>
      </c>
      <c r="GL796">
        <v>24.157499999999999</v>
      </c>
      <c r="GM796">
        <v>18</v>
      </c>
      <c r="GN796">
        <v>367.69</v>
      </c>
      <c r="GO796">
        <v>661.63900000000001</v>
      </c>
      <c r="GP796">
        <v>25.829799999999999</v>
      </c>
      <c r="GQ796">
        <v>27.685700000000001</v>
      </c>
      <c r="GR796">
        <v>29.9999</v>
      </c>
      <c r="GS796">
        <v>27.668700000000001</v>
      </c>
      <c r="GT796">
        <v>27.6952</v>
      </c>
      <c r="GU796">
        <v>22.033899999999999</v>
      </c>
      <c r="GV796">
        <v>43.204700000000003</v>
      </c>
      <c r="GW796">
        <v>0</v>
      </c>
      <c r="GX796">
        <v>25.83</v>
      </c>
      <c r="GY796">
        <v>450</v>
      </c>
      <c r="GZ796">
        <v>18.5</v>
      </c>
      <c r="HA796">
        <v>100.47499999999999</v>
      </c>
      <c r="HB796">
        <v>70.293400000000005</v>
      </c>
    </row>
    <row r="797" spans="1:210" x14ac:dyDescent="0.3">
      <c r="A797">
        <v>781</v>
      </c>
      <c r="B797">
        <v>1750758619.5999999</v>
      </c>
      <c r="C797">
        <v>3900.5</v>
      </c>
      <c r="D797" t="s">
        <v>1903</v>
      </c>
      <c r="E797" t="s">
        <v>1904</v>
      </c>
      <c r="F797" t="s">
        <v>336</v>
      </c>
      <c r="G797">
        <v>1750758619.5999999</v>
      </c>
      <c r="H797">
        <f t="shared" si="408"/>
        <v>6.729959066174323E-4</v>
      </c>
      <c r="I797">
        <f t="shared" si="409"/>
        <v>0.67299590661743225</v>
      </c>
      <c r="J797">
        <f t="shared" si="410"/>
        <v>2.8136821728333743</v>
      </c>
      <c r="K797">
        <f t="shared" si="411"/>
        <v>443.005</v>
      </c>
      <c r="L797">
        <f t="shared" si="412"/>
        <v>352.67785418576085</v>
      </c>
      <c r="M797">
        <f t="shared" si="413"/>
        <v>35.730095229267043</v>
      </c>
      <c r="N797">
        <f t="shared" si="414"/>
        <v>44.881215673679002</v>
      </c>
      <c r="O797">
        <f t="shared" si="415"/>
        <v>5.5166567956513493E-2</v>
      </c>
      <c r="P797">
        <f t="shared" si="416"/>
        <v>2.4115739574595225</v>
      </c>
      <c r="Q797">
        <f t="shared" si="417"/>
        <v>5.4485778838634688E-2</v>
      </c>
      <c r="R797">
        <f t="shared" si="418"/>
        <v>3.4114083833521977E-2</v>
      </c>
      <c r="S797">
        <f t="shared" si="419"/>
        <v>15.797967999999999</v>
      </c>
      <c r="T797">
        <f t="shared" si="420"/>
        <v>25.484888567693801</v>
      </c>
      <c r="U797">
        <f t="shared" si="421"/>
        <v>25.329499999999999</v>
      </c>
      <c r="V797">
        <f t="shared" si="422"/>
        <v>3.2426794820690126</v>
      </c>
      <c r="W797">
        <f t="shared" si="423"/>
        <v>61.479473019910976</v>
      </c>
      <c r="X797">
        <f t="shared" si="424"/>
        <v>2.0238363108887003</v>
      </c>
      <c r="Y797">
        <f t="shared" si="425"/>
        <v>3.2918894900632165</v>
      </c>
      <c r="Z797">
        <f t="shared" si="426"/>
        <v>1.2188431711803123</v>
      </c>
      <c r="AA797">
        <f t="shared" si="427"/>
        <v>-29.679119481828764</v>
      </c>
      <c r="AB797">
        <f t="shared" si="428"/>
        <v>32.958238511820262</v>
      </c>
      <c r="AC797">
        <f t="shared" si="429"/>
        <v>2.9041345056606644</v>
      </c>
      <c r="AD797">
        <f t="shared" si="430"/>
        <v>21.981221535652161</v>
      </c>
      <c r="AE797">
        <f t="shared" si="431"/>
        <v>2.8136821728333743</v>
      </c>
      <c r="AF797">
        <f t="shared" si="432"/>
        <v>0.67299590661743225</v>
      </c>
      <c r="AG797">
        <f t="shared" si="433"/>
        <v>2.8212433684719147</v>
      </c>
      <c r="AH797">
        <v>458.50286741241968</v>
      </c>
      <c r="AI797">
        <v>452.03441212121209</v>
      </c>
      <c r="AJ797">
        <v>-1.3458184381208831E-4</v>
      </c>
      <c r="AK797">
        <v>84.076978181650844</v>
      </c>
      <c r="AL797">
        <f t="shared" si="434"/>
        <v>0.67143064852504841</v>
      </c>
      <c r="AM797">
        <v>18.4963829411627</v>
      </c>
      <c r="AN797">
        <v>19.977430075187971</v>
      </c>
      <c r="AO797">
        <v>-1.3000318224306489E-7</v>
      </c>
      <c r="AP797">
        <v>90.497214367256092</v>
      </c>
      <c r="AQ797">
        <v>0</v>
      </c>
      <c r="AR797">
        <v>0</v>
      </c>
      <c r="AS797">
        <f t="shared" si="435"/>
        <v>1</v>
      </c>
      <c r="AT797">
        <f t="shared" si="436"/>
        <v>0</v>
      </c>
      <c r="AU797">
        <f t="shared" si="437"/>
        <v>53665.736901282267</v>
      </c>
      <c r="AV797">
        <f t="shared" si="438"/>
        <v>83.147199999999998</v>
      </c>
      <c r="AW797">
        <f t="shared" si="439"/>
        <v>66.517759999999996</v>
      </c>
      <c r="AX797">
        <f t="shared" si="440"/>
        <v>0.8</v>
      </c>
      <c r="AY797">
        <f t="shared" si="441"/>
        <v>0.19</v>
      </c>
      <c r="AZ797">
        <v>9</v>
      </c>
      <c r="BA797">
        <v>1.88</v>
      </c>
      <c r="BB797" t="s">
        <v>337</v>
      </c>
      <c r="BC797">
        <v>2</v>
      </c>
      <c r="BD797" t="b">
        <v>0</v>
      </c>
      <c r="BE797">
        <v>1750758619.5999999</v>
      </c>
      <c r="BF797">
        <v>443.005</v>
      </c>
      <c r="BG797">
        <v>450.00900000000001</v>
      </c>
      <c r="BH797">
        <v>19.976500000000001</v>
      </c>
      <c r="BI797">
        <v>18.492000000000001</v>
      </c>
      <c r="BJ797">
        <v>440.05</v>
      </c>
      <c r="BK797">
        <v>19.756399999999999</v>
      </c>
      <c r="BL797">
        <v>399.863</v>
      </c>
      <c r="BM797">
        <v>101.211</v>
      </c>
      <c r="BN797">
        <v>9.9855799999999995E-2</v>
      </c>
      <c r="BO797">
        <v>25.582999999999998</v>
      </c>
      <c r="BP797">
        <v>25.329499999999999</v>
      </c>
      <c r="BQ797">
        <v>999.9</v>
      </c>
      <c r="BR797">
        <v>0</v>
      </c>
      <c r="BS797">
        <v>0</v>
      </c>
      <c r="BT797">
        <v>9979.5</v>
      </c>
      <c r="BU797">
        <v>83.147199999999998</v>
      </c>
      <c r="BV797">
        <v>10.0345</v>
      </c>
      <c r="BW797">
        <v>-7.0030799999999997</v>
      </c>
      <c r="BX797">
        <v>452.036</v>
      </c>
      <c r="BY797">
        <v>458.48700000000002</v>
      </c>
      <c r="BZ797">
        <v>1.48448</v>
      </c>
      <c r="CA797">
        <v>450.00900000000001</v>
      </c>
      <c r="CB797">
        <v>18.492000000000001</v>
      </c>
      <c r="CC797">
        <v>2.02183</v>
      </c>
      <c r="CD797">
        <v>1.87158</v>
      </c>
      <c r="CE797">
        <v>17.616299999999999</v>
      </c>
      <c r="CF797">
        <v>16.3978</v>
      </c>
      <c r="CG797">
        <v>1750753677</v>
      </c>
      <c r="CH797" t="s">
        <v>338</v>
      </c>
      <c r="CI797">
        <v>1750753677</v>
      </c>
      <c r="CJ797">
        <v>1750753673.5</v>
      </c>
      <c r="CK797">
        <v>5</v>
      </c>
      <c r="CL797">
        <v>2.1520000000000001</v>
      </c>
      <c r="CM797">
        <v>-0.52400000000000002</v>
      </c>
      <c r="CN797">
        <v>3.0179999999999998</v>
      </c>
      <c r="CO797">
        <v>0.22</v>
      </c>
      <c r="CP797">
        <v>450</v>
      </c>
      <c r="CQ797">
        <v>19</v>
      </c>
      <c r="CR797">
        <v>0.26</v>
      </c>
      <c r="CS797">
        <v>0.17</v>
      </c>
      <c r="CT797">
        <v>-6.9708152500000011</v>
      </c>
      <c r="CU797">
        <v>-8.1546078799242611E-2</v>
      </c>
      <c r="CV797">
        <v>6.5020013687613912E-2</v>
      </c>
      <c r="CW797">
        <v>1</v>
      </c>
      <c r="CX797">
        <v>0</v>
      </c>
      <c r="CY797">
        <v>0</v>
      </c>
      <c r="CZ797">
        <v>0</v>
      </c>
      <c r="DA797">
        <v>-1</v>
      </c>
      <c r="DB797">
        <v>1.4835817499999999</v>
      </c>
      <c r="DC797">
        <v>1.288367729827652E-3</v>
      </c>
      <c r="DD797">
        <v>1.9833190458168849E-3</v>
      </c>
      <c r="DE797">
        <v>1</v>
      </c>
      <c r="DF797">
        <v>2</v>
      </c>
      <c r="DG797">
        <v>2</v>
      </c>
      <c r="DH797" t="s">
        <v>339</v>
      </c>
      <c r="DI797">
        <v>3.0243600000000002</v>
      </c>
      <c r="DJ797">
        <v>2.6911499999999999</v>
      </c>
      <c r="DK797">
        <v>0.100118</v>
      </c>
      <c r="DL797">
        <v>0.10235900000000001</v>
      </c>
      <c r="DM797">
        <v>0.104856</v>
      </c>
      <c r="DN797">
        <v>0.10051</v>
      </c>
      <c r="DO797">
        <v>25077.1</v>
      </c>
      <c r="DP797">
        <v>16781.599999999999</v>
      </c>
      <c r="DQ797">
        <v>26441.599999999999</v>
      </c>
      <c r="DR797">
        <v>16991.7</v>
      </c>
      <c r="DS797">
        <v>33676.800000000003</v>
      </c>
      <c r="DT797">
        <v>19969.400000000001</v>
      </c>
      <c r="DU797">
        <v>38519</v>
      </c>
      <c r="DV797">
        <v>22522.799999999999</v>
      </c>
      <c r="DW797">
        <v>1.80182</v>
      </c>
      <c r="DX797">
        <v>2.1769799999999999</v>
      </c>
      <c r="DY797">
        <v>4.7385700000000003E-2</v>
      </c>
      <c r="DZ797">
        <v>0</v>
      </c>
      <c r="EA797">
        <v>24.5519</v>
      </c>
      <c r="EB797">
        <v>999.9</v>
      </c>
      <c r="EC797">
        <v>60.4</v>
      </c>
      <c r="ED797">
        <v>32.6</v>
      </c>
      <c r="EE797">
        <v>29.477</v>
      </c>
      <c r="EF797">
        <v>62.655900000000003</v>
      </c>
      <c r="EG797">
        <v>35.444699999999997</v>
      </c>
      <c r="EH797">
        <v>1</v>
      </c>
      <c r="EI797">
        <v>4.6481700000000001E-2</v>
      </c>
      <c r="EJ797">
        <v>-0.27548600000000001</v>
      </c>
      <c r="EK797">
        <v>20.327500000000001</v>
      </c>
      <c r="EL797">
        <v>5.2515499999999999</v>
      </c>
      <c r="EM797">
        <v>11.962</v>
      </c>
      <c r="EN797">
        <v>4.9897200000000002</v>
      </c>
      <c r="EO797">
        <v>3.2917999999999998</v>
      </c>
      <c r="EP797">
        <v>9999</v>
      </c>
      <c r="EQ797">
        <v>9999</v>
      </c>
      <c r="ER797">
        <v>9999</v>
      </c>
      <c r="ES797">
        <v>999.9</v>
      </c>
      <c r="ET797">
        <v>4.9726800000000004</v>
      </c>
      <c r="EU797">
        <v>1.87195</v>
      </c>
      <c r="EV797">
        <v>1.8722300000000001</v>
      </c>
      <c r="EW797">
        <v>1.87724</v>
      </c>
      <c r="EX797">
        <v>1.8713900000000001</v>
      </c>
      <c r="EY797">
        <v>1.87212</v>
      </c>
      <c r="EZ797">
        <v>1.8717999999999999</v>
      </c>
      <c r="FA797">
        <v>1.8687400000000001</v>
      </c>
      <c r="FB797">
        <v>0</v>
      </c>
      <c r="FC797">
        <v>0</v>
      </c>
      <c r="FD797">
        <v>0</v>
      </c>
      <c r="FE797">
        <v>0</v>
      </c>
      <c r="FF797" t="s">
        <v>340</v>
      </c>
      <c r="FG797" t="s">
        <v>341</v>
      </c>
      <c r="FH797" t="s">
        <v>342</v>
      </c>
      <c r="FI797" t="s">
        <v>342</v>
      </c>
      <c r="FJ797" t="s">
        <v>342</v>
      </c>
      <c r="FK797" t="s">
        <v>342</v>
      </c>
      <c r="FL797">
        <v>0</v>
      </c>
      <c r="FM797">
        <v>100</v>
      </c>
      <c r="FN797">
        <v>100</v>
      </c>
      <c r="FO797">
        <v>2.9550000000000001</v>
      </c>
      <c r="FP797">
        <v>0.22009999999999999</v>
      </c>
      <c r="FQ797">
        <v>-0.71234261683338174</v>
      </c>
      <c r="FR797">
        <v>7.6898218637449396E-3</v>
      </c>
      <c r="FS797">
        <v>1.5097418776848419E-6</v>
      </c>
      <c r="FT797">
        <v>-9.8458676114205118E-11</v>
      </c>
      <c r="FU797">
        <v>0.22001999999999461</v>
      </c>
      <c r="FV797">
        <v>0</v>
      </c>
      <c r="FW797">
        <v>0</v>
      </c>
      <c r="FX797">
        <v>0</v>
      </c>
      <c r="FY797">
        <v>3</v>
      </c>
      <c r="FZ797">
        <v>2164</v>
      </c>
      <c r="GA797">
        <v>-1</v>
      </c>
      <c r="GB797">
        <v>-1</v>
      </c>
      <c r="GC797">
        <v>82.4</v>
      </c>
      <c r="GD797">
        <v>82.4</v>
      </c>
      <c r="GE797">
        <v>1.10229</v>
      </c>
      <c r="GF797">
        <v>2.63916</v>
      </c>
      <c r="GG797">
        <v>1.7981</v>
      </c>
      <c r="GH797">
        <v>2.3803700000000001</v>
      </c>
      <c r="GI797">
        <v>1.5979000000000001</v>
      </c>
      <c r="GJ797">
        <v>2.5061</v>
      </c>
      <c r="GK797">
        <v>35.9178</v>
      </c>
      <c r="GL797">
        <v>24.157499999999999</v>
      </c>
      <c r="GM797">
        <v>18</v>
      </c>
      <c r="GN797">
        <v>367.37900000000002</v>
      </c>
      <c r="GO797">
        <v>662.04600000000005</v>
      </c>
      <c r="GP797">
        <v>25.829799999999999</v>
      </c>
      <c r="GQ797">
        <v>27.683800000000002</v>
      </c>
      <c r="GR797">
        <v>30</v>
      </c>
      <c r="GS797">
        <v>27.666899999999998</v>
      </c>
      <c r="GT797">
        <v>27.693300000000001</v>
      </c>
      <c r="GU797">
        <v>22.033100000000001</v>
      </c>
      <c r="GV797">
        <v>43.204700000000003</v>
      </c>
      <c r="GW797">
        <v>0</v>
      </c>
      <c r="GX797">
        <v>25.83</v>
      </c>
      <c r="GY797">
        <v>450</v>
      </c>
      <c r="GZ797">
        <v>18.5</v>
      </c>
      <c r="HA797">
        <v>100.47499999999999</v>
      </c>
      <c r="HB797">
        <v>70.293899999999994</v>
      </c>
    </row>
    <row r="798" spans="1:210" x14ac:dyDescent="0.3">
      <c r="A798">
        <v>782</v>
      </c>
      <c r="B798">
        <v>1750758624.5999999</v>
      </c>
      <c r="C798">
        <v>3905.5</v>
      </c>
      <c r="D798" t="s">
        <v>1905</v>
      </c>
      <c r="E798" t="s">
        <v>1906</v>
      </c>
      <c r="F798" t="s">
        <v>336</v>
      </c>
      <c r="G798">
        <v>1750758624.5999999</v>
      </c>
      <c r="H798">
        <f t="shared" si="408"/>
        <v>6.7195080695415144E-4</v>
      </c>
      <c r="I798">
        <f t="shared" si="409"/>
        <v>0.67195080695415144</v>
      </c>
      <c r="J798">
        <f t="shared" si="410"/>
        <v>2.7597758332995941</v>
      </c>
      <c r="K798">
        <f t="shared" si="411"/>
        <v>443.05200000000002</v>
      </c>
      <c r="L798">
        <f t="shared" si="412"/>
        <v>354.13936482278359</v>
      </c>
      <c r="M798">
        <f t="shared" si="413"/>
        <v>35.877501546507418</v>
      </c>
      <c r="N798">
        <f t="shared" si="414"/>
        <v>44.885150859006004</v>
      </c>
      <c r="O798">
        <f t="shared" si="415"/>
        <v>5.5063744537179063E-2</v>
      </c>
      <c r="P798">
        <f t="shared" si="416"/>
        <v>2.4140796587893285</v>
      </c>
      <c r="Q798">
        <f t="shared" si="417"/>
        <v>5.4386168924297054E-2</v>
      </c>
      <c r="R798">
        <f t="shared" si="418"/>
        <v>3.4051544167034001E-2</v>
      </c>
      <c r="S798">
        <f t="shared" si="419"/>
        <v>15.814346</v>
      </c>
      <c r="T798">
        <f t="shared" si="420"/>
        <v>25.485123222951405</v>
      </c>
      <c r="U798">
        <f t="shared" si="421"/>
        <v>25.330300000000001</v>
      </c>
      <c r="V798">
        <f t="shared" si="422"/>
        <v>3.2428337632633917</v>
      </c>
      <c r="W798">
        <f t="shared" si="423"/>
        <v>61.47574276693085</v>
      </c>
      <c r="X798">
        <f t="shared" si="424"/>
        <v>2.0236774779346502</v>
      </c>
      <c r="Y798">
        <f t="shared" si="425"/>
        <v>3.2918308699528729</v>
      </c>
      <c r="Z798">
        <f t="shared" si="426"/>
        <v>1.2191562853287414</v>
      </c>
      <c r="AA798">
        <f t="shared" si="427"/>
        <v>-29.633030586678078</v>
      </c>
      <c r="AB798">
        <f t="shared" si="428"/>
        <v>32.849320511317472</v>
      </c>
      <c r="AC798">
        <f t="shared" si="429"/>
        <v>2.8915400002866485</v>
      </c>
      <c r="AD798">
        <f t="shared" si="430"/>
        <v>21.922175924926044</v>
      </c>
      <c r="AE798">
        <f t="shared" si="431"/>
        <v>2.7597758332995941</v>
      </c>
      <c r="AF798">
        <f t="shared" si="432"/>
        <v>0.67195080695415144</v>
      </c>
      <c r="AG798">
        <f t="shared" si="433"/>
        <v>2.7822145879547495</v>
      </c>
      <c r="AH798">
        <v>458.45630749246538</v>
      </c>
      <c r="AI798">
        <v>452.07672727272711</v>
      </c>
      <c r="AJ798">
        <v>3.3723320877052402E-4</v>
      </c>
      <c r="AK798">
        <v>84.076978181650844</v>
      </c>
      <c r="AL798">
        <f t="shared" si="434"/>
        <v>0.67314876247883337</v>
      </c>
      <c r="AM798">
        <v>18.490512285945719</v>
      </c>
      <c r="AN798">
        <v>19.974555338345859</v>
      </c>
      <c r="AO798">
        <v>-9.5606666853769529E-8</v>
      </c>
      <c r="AP798">
        <v>90.497214367256092</v>
      </c>
      <c r="AQ798">
        <v>0</v>
      </c>
      <c r="AR798">
        <v>0</v>
      </c>
      <c r="AS798">
        <f t="shared" si="435"/>
        <v>1</v>
      </c>
      <c r="AT798">
        <f t="shared" si="436"/>
        <v>0</v>
      </c>
      <c r="AU798">
        <f t="shared" si="437"/>
        <v>53749.855808277323</v>
      </c>
      <c r="AV798">
        <f t="shared" si="438"/>
        <v>83.233400000000003</v>
      </c>
      <c r="AW798">
        <f t="shared" si="439"/>
        <v>66.58672</v>
      </c>
      <c r="AX798">
        <f t="shared" si="440"/>
        <v>0.8</v>
      </c>
      <c r="AY798">
        <f t="shared" si="441"/>
        <v>0.19</v>
      </c>
      <c r="AZ798">
        <v>9</v>
      </c>
      <c r="BA798">
        <v>1.88</v>
      </c>
      <c r="BB798" t="s">
        <v>337</v>
      </c>
      <c r="BC798">
        <v>2</v>
      </c>
      <c r="BD798" t="b">
        <v>0</v>
      </c>
      <c r="BE798">
        <v>1750758624.5999999</v>
      </c>
      <c r="BF798">
        <v>443.05200000000002</v>
      </c>
      <c r="BG798">
        <v>449.93</v>
      </c>
      <c r="BH798">
        <v>19.975300000000001</v>
      </c>
      <c r="BI798">
        <v>18.4939</v>
      </c>
      <c r="BJ798">
        <v>440.096</v>
      </c>
      <c r="BK798">
        <v>19.755299999999998</v>
      </c>
      <c r="BL798">
        <v>400.07799999999997</v>
      </c>
      <c r="BM798">
        <v>101.209</v>
      </c>
      <c r="BN798">
        <v>9.9990499999999996E-2</v>
      </c>
      <c r="BO798">
        <v>25.582699999999999</v>
      </c>
      <c r="BP798">
        <v>25.330300000000001</v>
      </c>
      <c r="BQ798">
        <v>999.9</v>
      </c>
      <c r="BR798">
        <v>0</v>
      </c>
      <c r="BS798">
        <v>0</v>
      </c>
      <c r="BT798">
        <v>9996</v>
      </c>
      <c r="BU798">
        <v>83.233400000000003</v>
      </c>
      <c r="BV798">
        <v>10.0345</v>
      </c>
      <c r="BW798">
        <v>-6.8776599999999997</v>
      </c>
      <c r="BX798">
        <v>452.08300000000003</v>
      </c>
      <c r="BY798">
        <v>458.40699999999998</v>
      </c>
      <c r="BZ798">
        <v>1.4813499999999999</v>
      </c>
      <c r="CA798">
        <v>449.93</v>
      </c>
      <c r="CB798">
        <v>18.4939</v>
      </c>
      <c r="CC798">
        <v>2.0216799999999999</v>
      </c>
      <c r="CD798">
        <v>1.8717600000000001</v>
      </c>
      <c r="CE798">
        <v>17.615200000000002</v>
      </c>
      <c r="CF798">
        <v>16.3993</v>
      </c>
      <c r="CG798">
        <v>1750753677</v>
      </c>
      <c r="CH798" t="s">
        <v>338</v>
      </c>
      <c r="CI798">
        <v>1750753677</v>
      </c>
      <c r="CJ798">
        <v>1750753673.5</v>
      </c>
      <c r="CK798">
        <v>5</v>
      </c>
      <c r="CL798">
        <v>2.1520000000000001</v>
      </c>
      <c r="CM798">
        <v>-0.52400000000000002</v>
      </c>
      <c r="CN798">
        <v>3.0179999999999998</v>
      </c>
      <c r="CO798">
        <v>0.22</v>
      </c>
      <c r="CP798">
        <v>450</v>
      </c>
      <c r="CQ798">
        <v>19</v>
      </c>
      <c r="CR798">
        <v>0.26</v>
      </c>
      <c r="CS798">
        <v>0.17</v>
      </c>
      <c r="CT798">
        <v>-6.9734017073170733</v>
      </c>
      <c r="CU798">
        <v>0.1646067595818812</v>
      </c>
      <c r="CV798">
        <v>6.0748299259639572E-2</v>
      </c>
      <c r="CW798">
        <v>1</v>
      </c>
      <c r="CX798">
        <v>0</v>
      </c>
      <c r="CY798">
        <v>0</v>
      </c>
      <c r="CZ798">
        <v>0</v>
      </c>
      <c r="DA798">
        <v>-1</v>
      </c>
      <c r="DB798">
        <v>1.4829758536585369</v>
      </c>
      <c r="DC798">
        <v>3.35770034843394E-3</v>
      </c>
      <c r="DD798">
        <v>1.862649536455354E-3</v>
      </c>
      <c r="DE798">
        <v>1</v>
      </c>
      <c r="DF798">
        <v>2</v>
      </c>
      <c r="DG798">
        <v>2</v>
      </c>
      <c r="DH798" t="s">
        <v>339</v>
      </c>
      <c r="DI798">
        <v>3.02461</v>
      </c>
      <c r="DJ798">
        <v>2.6912799999999999</v>
      </c>
      <c r="DK798">
        <v>0.10012500000000001</v>
      </c>
      <c r="DL798">
        <v>0.10234500000000001</v>
      </c>
      <c r="DM798">
        <v>0.104851</v>
      </c>
      <c r="DN798">
        <v>0.10051599999999999</v>
      </c>
      <c r="DO798">
        <v>25076.9</v>
      </c>
      <c r="DP798">
        <v>16781.7</v>
      </c>
      <c r="DQ798">
        <v>26441.599999999999</v>
      </c>
      <c r="DR798">
        <v>16991.599999999999</v>
      </c>
      <c r="DS798">
        <v>33676.800000000003</v>
      </c>
      <c r="DT798">
        <v>19969.3</v>
      </c>
      <c r="DU798">
        <v>38518.699999999997</v>
      </c>
      <c r="DV798">
        <v>22522.7</v>
      </c>
      <c r="DW798">
        <v>1.8023</v>
      </c>
      <c r="DX798">
        <v>2.1766200000000002</v>
      </c>
      <c r="DY798">
        <v>4.7564500000000003E-2</v>
      </c>
      <c r="DZ798">
        <v>0</v>
      </c>
      <c r="EA798">
        <v>24.549800000000001</v>
      </c>
      <c r="EB798">
        <v>999.9</v>
      </c>
      <c r="EC798">
        <v>60.4</v>
      </c>
      <c r="ED798">
        <v>32.6</v>
      </c>
      <c r="EE798">
        <v>29.478999999999999</v>
      </c>
      <c r="EF798">
        <v>62.725900000000003</v>
      </c>
      <c r="EG798">
        <v>35.308500000000002</v>
      </c>
      <c r="EH798">
        <v>1</v>
      </c>
      <c r="EI798">
        <v>4.64228E-2</v>
      </c>
      <c r="EJ798">
        <v>-0.275893</v>
      </c>
      <c r="EK798">
        <v>20.3276</v>
      </c>
      <c r="EL798">
        <v>5.2519099999999996</v>
      </c>
      <c r="EM798">
        <v>11.962</v>
      </c>
      <c r="EN798">
        <v>4.9896000000000003</v>
      </c>
      <c r="EO798">
        <v>3.2917800000000002</v>
      </c>
      <c r="EP798">
        <v>9999</v>
      </c>
      <c r="EQ798">
        <v>9999</v>
      </c>
      <c r="ER798">
        <v>9999</v>
      </c>
      <c r="ES798">
        <v>999.9</v>
      </c>
      <c r="ET798">
        <v>4.9726900000000001</v>
      </c>
      <c r="EU798">
        <v>1.87195</v>
      </c>
      <c r="EV798">
        <v>1.8722399999999999</v>
      </c>
      <c r="EW798">
        <v>1.8772500000000001</v>
      </c>
      <c r="EX798">
        <v>1.87138</v>
      </c>
      <c r="EY798">
        <v>1.8721399999999999</v>
      </c>
      <c r="EZ798">
        <v>1.8717999999999999</v>
      </c>
      <c r="FA798">
        <v>1.8687400000000001</v>
      </c>
      <c r="FB798">
        <v>0</v>
      </c>
      <c r="FC798">
        <v>0</v>
      </c>
      <c r="FD798">
        <v>0</v>
      </c>
      <c r="FE798">
        <v>0</v>
      </c>
      <c r="FF798" t="s">
        <v>340</v>
      </c>
      <c r="FG798" t="s">
        <v>341</v>
      </c>
      <c r="FH798" t="s">
        <v>342</v>
      </c>
      <c r="FI798" t="s">
        <v>342</v>
      </c>
      <c r="FJ798" t="s">
        <v>342</v>
      </c>
      <c r="FK798" t="s">
        <v>342</v>
      </c>
      <c r="FL798">
        <v>0</v>
      </c>
      <c r="FM798">
        <v>100</v>
      </c>
      <c r="FN798">
        <v>100</v>
      </c>
      <c r="FO798">
        <v>2.956</v>
      </c>
      <c r="FP798">
        <v>0.22</v>
      </c>
      <c r="FQ798">
        <v>-0.71234261683338174</v>
      </c>
      <c r="FR798">
        <v>7.6898218637449396E-3</v>
      </c>
      <c r="FS798">
        <v>1.5097418776848419E-6</v>
      </c>
      <c r="FT798">
        <v>-9.8458676114205118E-11</v>
      </c>
      <c r="FU798">
        <v>0.22001999999999461</v>
      </c>
      <c r="FV798">
        <v>0</v>
      </c>
      <c r="FW798">
        <v>0</v>
      </c>
      <c r="FX798">
        <v>0</v>
      </c>
      <c r="FY798">
        <v>3</v>
      </c>
      <c r="FZ798">
        <v>2164</v>
      </c>
      <c r="GA798">
        <v>-1</v>
      </c>
      <c r="GB798">
        <v>-1</v>
      </c>
      <c r="GC798">
        <v>82.5</v>
      </c>
      <c r="GD798">
        <v>82.5</v>
      </c>
      <c r="GE798">
        <v>1.10229</v>
      </c>
      <c r="GF798">
        <v>2.65381</v>
      </c>
      <c r="GG798">
        <v>1.79932</v>
      </c>
      <c r="GH798">
        <v>2.3803700000000001</v>
      </c>
      <c r="GI798">
        <v>1.5979000000000001</v>
      </c>
      <c r="GJ798">
        <v>2.4169900000000002</v>
      </c>
      <c r="GK798">
        <v>35.941200000000002</v>
      </c>
      <c r="GL798">
        <v>24.148800000000001</v>
      </c>
      <c r="GM798">
        <v>18</v>
      </c>
      <c r="GN798">
        <v>367.61399999999998</v>
      </c>
      <c r="GO798">
        <v>661.71299999999997</v>
      </c>
      <c r="GP798">
        <v>25.829799999999999</v>
      </c>
      <c r="GQ798">
        <v>27.6816</v>
      </c>
      <c r="GR798">
        <v>30</v>
      </c>
      <c r="GS798">
        <v>27.664999999999999</v>
      </c>
      <c r="GT798">
        <v>27.691400000000002</v>
      </c>
      <c r="GU798">
        <v>22.0381</v>
      </c>
      <c r="GV798">
        <v>43.204700000000003</v>
      </c>
      <c r="GW798">
        <v>0</v>
      </c>
      <c r="GX798">
        <v>25.83</v>
      </c>
      <c r="GY798">
        <v>450</v>
      </c>
      <c r="GZ798">
        <v>18.5</v>
      </c>
      <c r="HA798">
        <v>100.47499999999999</v>
      </c>
      <c r="HB798">
        <v>70.293599999999998</v>
      </c>
    </row>
    <row r="799" spans="1:210" x14ac:dyDescent="0.3">
      <c r="A799">
        <v>783</v>
      </c>
      <c r="B799">
        <v>1750758629.5999999</v>
      </c>
      <c r="C799">
        <v>3910.5</v>
      </c>
      <c r="D799" t="s">
        <v>1907</v>
      </c>
      <c r="E799" t="s">
        <v>1908</v>
      </c>
      <c r="F799" t="s">
        <v>336</v>
      </c>
      <c r="G799">
        <v>1750758629.5999999</v>
      </c>
      <c r="H799">
        <f t="shared" si="408"/>
        <v>6.7358655131180925E-4</v>
      </c>
      <c r="I799">
        <f t="shared" si="409"/>
        <v>0.67358655131180922</v>
      </c>
      <c r="J799">
        <f t="shared" si="410"/>
        <v>2.8271295547302731</v>
      </c>
      <c r="K799">
        <f t="shared" si="411"/>
        <v>443.012</v>
      </c>
      <c r="L799">
        <f t="shared" si="412"/>
        <v>352.40718538785757</v>
      </c>
      <c r="M799">
        <f t="shared" si="413"/>
        <v>35.70235767915284</v>
      </c>
      <c r="N799">
        <f t="shared" si="414"/>
        <v>44.881527778013997</v>
      </c>
      <c r="O799">
        <f t="shared" si="415"/>
        <v>5.5239579152935765E-2</v>
      </c>
      <c r="P799">
        <f t="shared" si="416"/>
        <v>2.4170125631747839</v>
      </c>
      <c r="Q799">
        <f t="shared" si="417"/>
        <v>5.4558514405992235E-2</v>
      </c>
      <c r="R799">
        <f t="shared" si="418"/>
        <v>3.41595686823669E-2</v>
      </c>
      <c r="S799">
        <f t="shared" si="419"/>
        <v>15.812522</v>
      </c>
      <c r="T799">
        <f t="shared" si="420"/>
        <v>25.483710299649804</v>
      </c>
      <c r="U799">
        <f t="shared" si="421"/>
        <v>25.325600000000001</v>
      </c>
      <c r="V799">
        <f t="shared" si="422"/>
        <v>3.241927453081114</v>
      </c>
      <c r="W799">
        <f t="shared" si="423"/>
        <v>61.478441147879849</v>
      </c>
      <c r="X799">
        <f t="shared" si="424"/>
        <v>2.0236461790205995</v>
      </c>
      <c r="Y799">
        <f t="shared" si="425"/>
        <v>3.2916354761711246</v>
      </c>
      <c r="Z799">
        <f t="shared" si="426"/>
        <v>1.2182812740605145</v>
      </c>
      <c r="AA799">
        <f t="shared" si="427"/>
        <v>-29.705166912850789</v>
      </c>
      <c r="AB799">
        <f t="shared" si="428"/>
        <v>33.371361812435602</v>
      </c>
      <c r="AC799">
        <f t="shared" si="429"/>
        <v>2.93384383568005</v>
      </c>
      <c r="AD799">
        <f t="shared" si="430"/>
        <v>22.412560735264861</v>
      </c>
      <c r="AE799">
        <f t="shared" si="431"/>
        <v>2.8271295547302731</v>
      </c>
      <c r="AF799">
        <f t="shared" si="432"/>
        <v>0.67358655131180922</v>
      </c>
      <c r="AG799">
        <f t="shared" si="433"/>
        <v>2.7937245510963389</v>
      </c>
      <c r="AH799">
        <v>458.44539340220058</v>
      </c>
      <c r="AI799">
        <v>452.0461636363637</v>
      </c>
      <c r="AJ799">
        <v>-5.4256946930507106E-4</v>
      </c>
      <c r="AK799">
        <v>84.076978181650844</v>
      </c>
      <c r="AL799">
        <f t="shared" si="434"/>
        <v>0.6719261188560004</v>
      </c>
      <c r="AM799">
        <v>18.493993921830931</v>
      </c>
      <c r="AN799">
        <v>19.97553263157894</v>
      </c>
      <c r="AO799">
        <v>-1.00557839130287E-7</v>
      </c>
      <c r="AP799">
        <v>90.497214367256092</v>
      </c>
      <c r="AQ799">
        <v>0</v>
      </c>
      <c r="AR799">
        <v>0</v>
      </c>
      <c r="AS799">
        <f t="shared" si="435"/>
        <v>1</v>
      </c>
      <c r="AT799">
        <f t="shared" si="436"/>
        <v>0</v>
      </c>
      <c r="AU799">
        <f t="shared" si="437"/>
        <v>53848.540679192905</v>
      </c>
      <c r="AV799">
        <f t="shared" si="438"/>
        <v>83.223799999999997</v>
      </c>
      <c r="AW799">
        <f t="shared" si="439"/>
        <v>66.579040000000006</v>
      </c>
      <c r="AX799">
        <f t="shared" si="440"/>
        <v>0.8</v>
      </c>
      <c r="AY799">
        <f t="shared" si="441"/>
        <v>0.19</v>
      </c>
      <c r="AZ799">
        <v>9</v>
      </c>
      <c r="BA799">
        <v>1.88</v>
      </c>
      <c r="BB799" t="s">
        <v>337</v>
      </c>
      <c r="BC799">
        <v>2</v>
      </c>
      <c r="BD799" t="b">
        <v>0</v>
      </c>
      <c r="BE799">
        <v>1750758629.5999999</v>
      </c>
      <c r="BF799">
        <v>443.012</v>
      </c>
      <c r="BG799">
        <v>450.04399999999998</v>
      </c>
      <c r="BH799">
        <v>19.974799999999998</v>
      </c>
      <c r="BI799">
        <v>18.489599999999999</v>
      </c>
      <c r="BJ799">
        <v>440.05599999999998</v>
      </c>
      <c r="BK799">
        <v>19.754799999999999</v>
      </c>
      <c r="BL799">
        <v>400.02600000000001</v>
      </c>
      <c r="BM799">
        <v>101.21</v>
      </c>
      <c r="BN799">
        <v>9.9959500000000007E-2</v>
      </c>
      <c r="BO799">
        <v>25.581700000000001</v>
      </c>
      <c r="BP799">
        <v>25.325600000000001</v>
      </c>
      <c r="BQ799">
        <v>999.9</v>
      </c>
      <c r="BR799">
        <v>0</v>
      </c>
      <c r="BS799">
        <v>0</v>
      </c>
      <c r="BT799">
        <v>10015</v>
      </c>
      <c r="BU799">
        <v>83.223799999999997</v>
      </c>
      <c r="BV799">
        <v>10.0345</v>
      </c>
      <c r="BW799">
        <v>-7.0319200000000004</v>
      </c>
      <c r="BX799">
        <v>452.041</v>
      </c>
      <c r="BY799">
        <v>458.52199999999999</v>
      </c>
      <c r="BZ799">
        <v>1.4852000000000001</v>
      </c>
      <c r="CA799">
        <v>450.04399999999998</v>
      </c>
      <c r="CB799">
        <v>18.489599999999999</v>
      </c>
      <c r="CC799">
        <v>2.0216500000000002</v>
      </c>
      <c r="CD799">
        <v>1.8713299999999999</v>
      </c>
      <c r="CE799">
        <v>17.614899999999999</v>
      </c>
      <c r="CF799">
        <v>16.395700000000001</v>
      </c>
      <c r="CG799">
        <v>1750753677</v>
      </c>
      <c r="CH799" t="s">
        <v>338</v>
      </c>
      <c r="CI799">
        <v>1750753677</v>
      </c>
      <c r="CJ799">
        <v>1750753673.5</v>
      </c>
      <c r="CK799">
        <v>5</v>
      </c>
      <c r="CL799">
        <v>2.1520000000000001</v>
      </c>
      <c r="CM799">
        <v>-0.52400000000000002</v>
      </c>
      <c r="CN799">
        <v>3.0179999999999998</v>
      </c>
      <c r="CO799">
        <v>0.22</v>
      </c>
      <c r="CP799">
        <v>450</v>
      </c>
      <c r="CQ799">
        <v>19</v>
      </c>
      <c r="CR799">
        <v>0.26</v>
      </c>
      <c r="CS799">
        <v>0.17</v>
      </c>
      <c r="CT799">
        <v>-6.9518732500000002</v>
      </c>
      <c r="CU799">
        <v>-0.14252409005626959</v>
      </c>
      <c r="CV799">
        <v>5.3727889144628622E-2</v>
      </c>
      <c r="CW799">
        <v>1</v>
      </c>
      <c r="CX799">
        <v>0</v>
      </c>
      <c r="CY799">
        <v>0</v>
      </c>
      <c r="CZ799">
        <v>0</v>
      </c>
      <c r="DA799">
        <v>-1</v>
      </c>
      <c r="DB799">
        <v>1.4829937500000001</v>
      </c>
      <c r="DC799">
        <v>2.1855534709199998E-3</v>
      </c>
      <c r="DD799">
        <v>2.0033255944803389E-3</v>
      </c>
      <c r="DE799">
        <v>1</v>
      </c>
      <c r="DF799">
        <v>2</v>
      </c>
      <c r="DG799">
        <v>2</v>
      </c>
      <c r="DH799" t="s">
        <v>339</v>
      </c>
      <c r="DI799">
        <v>3.0245500000000001</v>
      </c>
      <c r="DJ799">
        <v>2.6912500000000001</v>
      </c>
      <c r="DK799">
        <v>0.10012</v>
      </c>
      <c r="DL799">
        <v>0.102366</v>
      </c>
      <c r="DM799">
        <v>0.10485</v>
      </c>
      <c r="DN799">
        <v>0.10050099999999999</v>
      </c>
      <c r="DO799">
        <v>25077.1</v>
      </c>
      <c r="DP799">
        <v>16781.400000000001</v>
      </c>
      <c r="DQ799">
        <v>26441.599999999999</v>
      </c>
      <c r="DR799">
        <v>16991.599999999999</v>
      </c>
      <c r="DS799">
        <v>33677</v>
      </c>
      <c r="DT799">
        <v>19969.599999999999</v>
      </c>
      <c r="DU799">
        <v>38519</v>
      </c>
      <c r="DV799">
        <v>22522.7</v>
      </c>
      <c r="DW799">
        <v>1.8025</v>
      </c>
      <c r="DX799">
        <v>2.1766399999999999</v>
      </c>
      <c r="DY799">
        <v>4.7278399999999998E-2</v>
      </c>
      <c r="DZ799">
        <v>0</v>
      </c>
      <c r="EA799">
        <v>24.549800000000001</v>
      </c>
      <c r="EB799">
        <v>999.9</v>
      </c>
      <c r="EC799">
        <v>60.4</v>
      </c>
      <c r="ED799">
        <v>32.6</v>
      </c>
      <c r="EE799">
        <v>29.4773</v>
      </c>
      <c r="EF799">
        <v>62.645899999999997</v>
      </c>
      <c r="EG799">
        <v>35.296500000000002</v>
      </c>
      <c r="EH799">
        <v>1</v>
      </c>
      <c r="EI799">
        <v>4.6319100000000002E-2</v>
      </c>
      <c r="EJ799">
        <v>-0.27698</v>
      </c>
      <c r="EK799">
        <v>20.327500000000001</v>
      </c>
      <c r="EL799">
        <v>5.2515499999999999</v>
      </c>
      <c r="EM799">
        <v>11.962</v>
      </c>
      <c r="EN799">
        <v>4.9896000000000003</v>
      </c>
      <c r="EO799">
        <v>3.2917800000000002</v>
      </c>
      <c r="EP799">
        <v>9999</v>
      </c>
      <c r="EQ799">
        <v>9999</v>
      </c>
      <c r="ER799">
        <v>9999</v>
      </c>
      <c r="ES799">
        <v>999.9</v>
      </c>
      <c r="ET799">
        <v>4.9726999999999997</v>
      </c>
      <c r="EU799">
        <v>1.87195</v>
      </c>
      <c r="EV799">
        <v>1.87225</v>
      </c>
      <c r="EW799">
        <v>1.87723</v>
      </c>
      <c r="EX799">
        <v>1.87138</v>
      </c>
      <c r="EY799">
        <v>1.87215</v>
      </c>
      <c r="EZ799">
        <v>1.87181</v>
      </c>
      <c r="FA799">
        <v>1.8687400000000001</v>
      </c>
      <c r="FB799">
        <v>0</v>
      </c>
      <c r="FC799">
        <v>0</v>
      </c>
      <c r="FD799">
        <v>0</v>
      </c>
      <c r="FE799">
        <v>0</v>
      </c>
      <c r="FF799" t="s">
        <v>340</v>
      </c>
      <c r="FG799" t="s">
        <v>341</v>
      </c>
      <c r="FH799" t="s">
        <v>342</v>
      </c>
      <c r="FI799" t="s">
        <v>342</v>
      </c>
      <c r="FJ799" t="s">
        <v>342</v>
      </c>
      <c r="FK799" t="s">
        <v>342</v>
      </c>
      <c r="FL799">
        <v>0</v>
      </c>
      <c r="FM799">
        <v>100</v>
      </c>
      <c r="FN799">
        <v>100</v>
      </c>
      <c r="FO799">
        <v>2.956</v>
      </c>
      <c r="FP799">
        <v>0.22</v>
      </c>
      <c r="FQ799">
        <v>-0.71234261683338174</v>
      </c>
      <c r="FR799">
        <v>7.6898218637449396E-3</v>
      </c>
      <c r="FS799">
        <v>1.5097418776848419E-6</v>
      </c>
      <c r="FT799">
        <v>-9.8458676114205118E-11</v>
      </c>
      <c r="FU799">
        <v>0.22001999999999461</v>
      </c>
      <c r="FV799">
        <v>0</v>
      </c>
      <c r="FW799">
        <v>0</v>
      </c>
      <c r="FX799">
        <v>0</v>
      </c>
      <c r="FY799">
        <v>3</v>
      </c>
      <c r="FZ799">
        <v>2164</v>
      </c>
      <c r="GA799">
        <v>-1</v>
      </c>
      <c r="GB799">
        <v>-1</v>
      </c>
      <c r="GC799">
        <v>82.5</v>
      </c>
      <c r="GD799">
        <v>82.6</v>
      </c>
      <c r="GE799">
        <v>1.1035200000000001</v>
      </c>
      <c r="GF799">
        <v>2.64771</v>
      </c>
      <c r="GG799">
        <v>1.7981</v>
      </c>
      <c r="GH799">
        <v>2.3803700000000001</v>
      </c>
      <c r="GI799">
        <v>1.5979000000000001</v>
      </c>
      <c r="GJ799">
        <v>2.4536099999999998</v>
      </c>
      <c r="GK799">
        <v>35.941200000000002</v>
      </c>
      <c r="GL799">
        <v>24.148800000000001</v>
      </c>
      <c r="GM799">
        <v>18</v>
      </c>
      <c r="GN799">
        <v>367.70299999999997</v>
      </c>
      <c r="GO799">
        <v>661.70600000000002</v>
      </c>
      <c r="GP799">
        <v>25.829799999999999</v>
      </c>
      <c r="GQ799">
        <v>27.679600000000001</v>
      </c>
      <c r="GR799">
        <v>29.9999</v>
      </c>
      <c r="GS799">
        <v>27.662800000000001</v>
      </c>
      <c r="GT799">
        <v>27.689499999999999</v>
      </c>
      <c r="GU799">
        <v>22.034700000000001</v>
      </c>
      <c r="GV799">
        <v>43.204700000000003</v>
      </c>
      <c r="GW799">
        <v>0</v>
      </c>
      <c r="GX799">
        <v>25.83</v>
      </c>
      <c r="GY799">
        <v>450</v>
      </c>
      <c r="GZ799">
        <v>18.5</v>
      </c>
      <c r="HA799">
        <v>100.47499999999999</v>
      </c>
      <c r="HB799">
        <v>70.293700000000001</v>
      </c>
    </row>
    <row r="800" spans="1:210" x14ac:dyDescent="0.3">
      <c r="A800">
        <v>784</v>
      </c>
      <c r="B800">
        <v>1750758634.5999999</v>
      </c>
      <c r="C800">
        <v>3915.5</v>
      </c>
      <c r="D800" t="s">
        <v>1909</v>
      </c>
      <c r="E800" t="s">
        <v>1910</v>
      </c>
      <c r="F800" t="s">
        <v>336</v>
      </c>
      <c r="G800">
        <v>1750758634.5999999</v>
      </c>
      <c r="H800">
        <f t="shared" si="408"/>
        <v>6.7408264133964578E-4</v>
      </c>
      <c r="I800">
        <f t="shared" si="409"/>
        <v>0.67408264133964579</v>
      </c>
      <c r="J800">
        <f t="shared" si="410"/>
        <v>2.8102405785955229</v>
      </c>
      <c r="K800">
        <f t="shared" si="411"/>
        <v>443.02100000000002</v>
      </c>
      <c r="L800">
        <f t="shared" si="412"/>
        <v>352.9859064194095</v>
      </c>
      <c r="M800">
        <f t="shared" si="413"/>
        <v>35.761737448993451</v>
      </c>
      <c r="N800">
        <f t="shared" si="414"/>
        <v>44.883380322743001</v>
      </c>
      <c r="O800">
        <f t="shared" si="415"/>
        <v>5.5293296296776422E-2</v>
      </c>
      <c r="P800">
        <f t="shared" si="416"/>
        <v>2.4176568568945513</v>
      </c>
      <c r="Q800">
        <f t="shared" si="417"/>
        <v>5.4611094518971122E-2</v>
      </c>
      <c r="R800">
        <f t="shared" si="418"/>
        <v>3.4192531769202048E-2</v>
      </c>
      <c r="S800">
        <f t="shared" si="419"/>
        <v>15.807069</v>
      </c>
      <c r="T800">
        <f t="shared" si="420"/>
        <v>25.481441408766319</v>
      </c>
      <c r="U800">
        <f t="shared" si="421"/>
        <v>25.323799999999999</v>
      </c>
      <c r="V800">
        <f t="shared" si="422"/>
        <v>3.2415804141774975</v>
      </c>
      <c r="W800">
        <f t="shared" si="423"/>
        <v>61.483084461397233</v>
      </c>
      <c r="X800">
        <f t="shared" si="424"/>
        <v>2.0235467585922002</v>
      </c>
      <c r="Y800">
        <f t="shared" si="425"/>
        <v>3.2912251822087821</v>
      </c>
      <c r="Z800">
        <f t="shared" si="426"/>
        <v>1.2180336555852973</v>
      </c>
      <c r="AA800">
        <f t="shared" si="427"/>
        <v>-29.72704448307838</v>
      </c>
      <c r="AB800">
        <f t="shared" si="428"/>
        <v>33.341155272744473</v>
      </c>
      <c r="AC800">
        <f t="shared" si="429"/>
        <v>2.9303496400303928</v>
      </c>
      <c r="AD800">
        <f t="shared" si="430"/>
        <v>22.351529429696484</v>
      </c>
      <c r="AE800">
        <f t="shared" si="431"/>
        <v>2.8102405785955229</v>
      </c>
      <c r="AF800">
        <f t="shared" si="432"/>
        <v>0.67408264133964579</v>
      </c>
      <c r="AG800">
        <f t="shared" si="433"/>
        <v>2.8028591843994728</v>
      </c>
      <c r="AH800">
        <v>458.4814343055063</v>
      </c>
      <c r="AI800">
        <v>452.05482424242427</v>
      </c>
      <c r="AJ800">
        <v>1.5898301270938321E-4</v>
      </c>
      <c r="AK800">
        <v>84.076978181650844</v>
      </c>
      <c r="AL800">
        <f t="shared" si="434"/>
        <v>0.67232494977313473</v>
      </c>
      <c r="AM800">
        <v>18.491026585384109</v>
      </c>
      <c r="AN800">
        <v>19.97355112781954</v>
      </c>
      <c r="AO800">
        <v>-6.5677566618491191E-8</v>
      </c>
      <c r="AP800">
        <v>90.497214367256092</v>
      </c>
      <c r="AQ800">
        <v>0</v>
      </c>
      <c r="AR800">
        <v>0</v>
      </c>
      <c r="AS800">
        <f t="shared" si="435"/>
        <v>1</v>
      </c>
      <c r="AT800">
        <f t="shared" si="436"/>
        <v>0</v>
      </c>
      <c r="AU800">
        <f t="shared" si="437"/>
        <v>53870.603202842263</v>
      </c>
      <c r="AV800">
        <f t="shared" si="438"/>
        <v>83.195099999999996</v>
      </c>
      <c r="AW800">
        <f t="shared" si="439"/>
        <v>66.556079999999994</v>
      </c>
      <c r="AX800">
        <f t="shared" si="440"/>
        <v>0.8</v>
      </c>
      <c r="AY800">
        <f t="shared" si="441"/>
        <v>0.19</v>
      </c>
      <c r="AZ800">
        <v>9</v>
      </c>
      <c r="BA800">
        <v>1.88</v>
      </c>
      <c r="BB800" t="s">
        <v>337</v>
      </c>
      <c r="BC800">
        <v>2</v>
      </c>
      <c r="BD800" t="b">
        <v>0</v>
      </c>
      <c r="BE800">
        <v>1750758634.5999999</v>
      </c>
      <c r="BF800">
        <v>443.02100000000002</v>
      </c>
      <c r="BG800">
        <v>450.01600000000002</v>
      </c>
      <c r="BH800">
        <v>19.973400000000002</v>
      </c>
      <c r="BI800">
        <v>18.486999999999998</v>
      </c>
      <c r="BJ800">
        <v>440.06599999999997</v>
      </c>
      <c r="BK800">
        <v>19.753299999999999</v>
      </c>
      <c r="BL800">
        <v>399.99799999999999</v>
      </c>
      <c r="BM800">
        <v>101.212</v>
      </c>
      <c r="BN800">
        <v>0.10008300000000001</v>
      </c>
      <c r="BO800">
        <v>25.579599999999999</v>
      </c>
      <c r="BP800">
        <v>25.323799999999999</v>
      </c>
      <c r="BQ800">
        <v>999.9</v>
      </c>
      <c r="BR800">
        <v>0</v>
      </c>
      <c r="BS800">
        <v>0</v>
      </c>
      <c r="BT800">
        <v>10019</v>
      </c>
      <c r="BU800">
        <v>83.195099999999996</v>
      </c>
      <c r="BV800">
        <v>10.0345</v>
      </c>
      <c r="BW800">
        <v>-6.9948399999999999</v>
      </c>
      <c r="BX800">
        <v>452.05</v>
      </c>
      <c r="BY800">
        <v>458.49200000000002</v>
      </c>
      <c r="BZ800">
        <v>1.4863900000000001</v>
      </c>
      <c r="CA800">
        <v>450.01600000000002</v>
      </c>
      <c r="CB800">
        <v>18.486999999999998</v>
      </c>
      <c r="CC800">
        <v>2.02155</v>
      </c>
      <c r="CD800">
        <v>1.8711100000000001</v>
      </c>
      <c r="CE800">
        <v>17.614100000000001</v>
      </c>
      <c r="CF800">
        <v>16.393799999999999</v>
      </c>
      <c r="CG800">
        <v>1750753677</v>
      </c>
      <c r="CH800" t="s">
        <v>338</v>
      </c>
      <c r="CI800">
        <v>1750753677</v>
      </c>
      <c r="CJ800">
        <v>1750753673.5</v>
      </c>
      <c r="CK800">
        <v>5</v>
      </c>
      <c r="CL800">
        <v>2.1520000000000001</v>
      </c>
      <c r="CM800">
        <v>-0.52400000000000002</v>
      </c>
      <c r="CN800">
        <v>3.0179999999999998</v>
      </c>
      <c r="CO800">
        <v>0.22</v>
      </c>
      <c r="CP800">
        <v>450</v>
      </c>
      <c r="CQ800">
        <v>19</v>
      </c>
      <c r="CR800">
        <v>0.26</v>
      </c>
      <c r="CS800">
        <v>0.17</v>
      </c>
      <c r="CT800">
        <v>-6.9654502439024393</v>
      </c>
      <c r="CU800">
        <v>5.5836376306605887E-2</v>
      </c>
      <c r="CV800">
        <v>4.7970753157284302E-2</v>
      </c>
      <c r="CW800">
        <v>1</v>
      </c>
      <c r="CX800">
        <v>0</v>
      </c>
      <c r="CY800">
        <v>0</v>
      </c>
      <c r="CZ800">
        <v>0</v>
      </c>
      <c r="DA800">
        <v>-1</v>
      </c>
      <c r="DB800">
        <v>1.483894390243903</v>
      </c>
      <c r="DC800">
        <v>2.832125435544145E-3</v>
      </c>
      <c r="DD800">
        <v>1.961768799660014E-3</v>
      </c>
      <c r="DE800">
        <v>1</v>
      </c>
      <c r="DF800">
        <v>2</v>
      </c>
      <c r="DG800">
        <v>2</v>
      </c>
      <c r="DH800" t="s">
        <v>339</v>
      </c>
      <c r="DI800">
        <v>3.0245199999999999</v>
      </c>
      <c r="DJ800">
        <v>2.69137</v>
      </c>
      <c r="DK800">
        <v>0.100124</v>
      </c>
      <c r="DL800">
        <v>0.102364</v>
      </c>
      <c r="DM800">
        <v>0.104848</v>
      </c>
      <c r="DN800">
        <v>0.100494</v>
      </c>
      <c r="DO800">
        <v>25076.9</v>
      </c>
      <c r="DP800">
        <v>16781.400000000001</v>
      </c>
      <c r="DQ800">
        <v>26441.5</v>
      </c>
      <c r="DR800">
        <v>16991.599999999999</v>
      </c>
      <c r="DS800">
        <v>33676.800000000003</v>
      </c>
      <c r="DT800">
        <v>19969.5</v>
      </c>
      <c r="DU800">
        <v>38518.699999999997</v>
      </c>
      <c r="DV800">
        <v>22522.5</v>
      </c>
      <c r="DW800">
        <v>1.80246</v>
      </c>
      <c r="DX800">
        <v>2.17672</v>
      </c>
      <c r="DY800">
        <v>4.72903E-2</v>
      </c>
      <c r="DZ800">
        <v>0</v>
      </c>
      <c r="EA800">
        <v>24.547799999999999</v>
      </c>
      <c r="EB800">
        <v>999.9</v>
      </c>
      <c r="EC800">
        <v>60.4</v>
      </c>
      <c r="ED800">
        <v>32.6</v>
      </c>
      <c r="EE800">
        <v>29.4757</v>
      </c>
      <c r="EF800">
        <v>62.415900000000001</v>
      </c>
      <c r="EG800">
        <v>35.364600000000003</v>
      </c>
      <c r="EH800">
        <v>1</v>
      </c>
      <c r="EI800">
        <v>4.5819100000000001E-2</v>
      </c>
      <c r="EJ800">
        <v>-0.27855999999999997</v>
      </c>
      <c r="EK800">
        <v>20.327400000000001</v>
      </c>
      <c r="EL800">
        <v>5.2519099999999996</v>
      </c>
      <c r="EM800">
        <v>11.962</v>
      </c>
      <c r="EN800">
        <v>4.9896399999999996</v>
      </c>
      <c r="EO800">
        <v>3.2916799999999999</v>
      </c>
      <c r="EP800">
        <v>9999</v>
      </c>
      <c r="EQ800">
        <v>9999</v>
      </c>
      <c r="ER800">
        <v>9999</v>
      </c>
      <c r="ES800">
        <v>999.9</v>
      </c>
      <c r="ET800">
        <v>4.9726900000000001</v>
      </c>
      <c r="EU800">
        <v>1.87195</v>
      </c>
      <c r="EV800">
        <v>1.87225</v>
      </c>
      <c r="EW800">
        <v>1.87723</v>
      </c>
      <c r="EX800">
        <v>1.87138</v>
      </c>
      <c r="EY800">
        <v>1.8721399999999999</v>
      </c>
      <c r="EZ800">
        <v>1.8717999999999999</v>
      </c>
      <c r="FA800">
        <v>1.8687400000000001</v>
      </c>
      <c r="FB800">
        <v>0</v>
      </c>
      <c r="FC800">
        <v>0</v>
      </c>
      <c r="FD800">
        <v>0</v>
      </c>
      <c r="FE800">
        <v>0</v>
      </c>
      <c r="FF800" t="s">
        <v>340</v>
      </c>
      <c r="FG800" t="s">
        <v>341</v>
      </c>
      <c r="FH800" t="s">
        <v>342</v>
      </c>
      <c r="FI800" t="s">
        <v>342</v>
      </c>
      <c r="FJ800" t="s">
        <v>342</v>
      </c>
      <c r="FK800" t="s">
        <v>342</v>
      </c>
      <c r="FL800">
        <v>0</v>
      </c>
      <c r="FM800">
        <v>100</v>
      </c>
      <c r="FN800">
        <v>100</v>
      </c>
      <c r="FO800">
        <v>2.9550000000000001</v>
      </c>
      <c r="FP800">
        <v>0.22009999999999999</v>
      </c>
      <c r="FQ800">
        <v>-0.71234261683338174</v>
      </c>
      <c r="FR800">
        <v>7.6898218637449396E-3</v>
      </c>
      <c r="FS800">
        <v>1.5097418776848419E-6</v>
      </c>
      <c r="FT800">
        <v>-9.8458676114205118E-11</v>
      </c>
      <c r="FU800">
        <v>0.22001999999999461</v>
      </c>
      <c r="FV800">
        <v>0</v>
      </c>
      <c r="FW800">
        <v>0</v>
      </c>
      <c r="FX800">
        <v>0</v>
      </c>
      <c r="FY800">
        <v>3</v>
      </c>
      <c r="FZ800">
        <v>2164</v>
      </c>
      <c r="GA800">
        <v>-1</v>
      </c>
      <c r="GB800">
        <v>-1</v>
      </c>
      <c r="GC800">
        <v>82.6</v>
      </c>
      <c r="GD800">
        <v>82.7</v>
      </c>
      <c r="GE800">
        <v>1.1035200000000001</v>
      </c>
      <c r="GF800">
        <v>2.6440399999999999</v>
      </c>
      <c r="GG800">
        <v>1.7981</v>
      </c>
      <c r="GH800">
        <v>2.3803700000000001</v>
      </c>
      <c r="GI800">
        <v>1.5979000000000001</v>
      </c>
      <c r="GJ800">
        <v>2.5268600000000001</v>
      </c>
      <c r="GK800">
        <v>35.941200000000002</v>
      </c>
      <c r="GL800">
        <v>24.157499999999999</v>
      </c>
      <c r="GM800">
        <v>18</v>
      </c>
      <c r="GN800">
        <v>367.67</v>
      </c>
      <c r="GO800">
        <v>661.74599999999998</v>
      </c>
      <c r="GP800">
        <v>25.829699999999999</v>
      </c>
      <c r="GQ800">
        <v>27.677299999999999</v>
      </c>
      <c r="GR800">
        <v>29.9999</v>
      </c>
      <c r="GS800">
        <v>27.660799999999998</v>
      </c>
      <c r="GT800">
        <v>27.687200000000001</v>
      </c>
      <c r="GU800">
        <v>22.0337</v>
      </c>
      <c r="GV800">
        <v>43.204700000000003</v>
      </c>
      <c r="GW800">
        <v>0</v>
      </c>
      <c r="GX800">
        <v>25.83</v>
      </c>
      <c r="GY800">
        <v>450</v>
      </c>
      <c r="GZ800">
        <v>18.5</v>
      </c>
      <c r="HA800">
        <v>100.47499999999999</v>
      </c>
      <c r="HB800">
        <v>70.293099999999995</v>
      </c>
    </row>
    <row r="801" spans="1:210" x14ac:dyDescent="0.3">
      <c r="A801">
        <v>785</v>
      </c>
      <c r="B801">
        <v>1750758639.5999999</v>
      </c>
      <c r="C801">
        <v>3920.5</v>
      </c>
      <c r="D801" t="s">
        <v>1911</v>
      </c>
      <c r="E801" t="s">
        <v>1912</v>
      </c>
      <c r="F801" t="s">
        <v>336</v>
      </c>
      <c r="G801">
        <v>1750758639.5999999</v>
      </c>
      <c r="H801">
        <f t="shared" si="408"/>
        <v>6.7412592016419064E-4</v>
      </c>
      <c r="I801">
        <f t="shared" si="409"/>
        <v>0.6741259201641906</v>
      </c>
      <c r="J801">
        <f t="shared" si="410"/>
        <v>2.7967056407229536</v>
      </c>
      <c r="K801">
        <f t="shared" si="411"/>
        <v>443.02100000000002</v>
      </c>
      <c r="L801">
        <f t="shared" si="412"/>
        <v>353.39161360314358</v>
      </c>
      <c r="M801">
        <f t="shared" si="413"/>
        <v>35.802760339647648</v>
      </c>
      <c r="N801">
        <f t="shared" si="414"/>
        <v>44.883279845580205</v>
      </c>
      <c r="O801">
        <f t="shared" si="415"/>
        <v>5.5304005655534068E-2</v>
      </c>
      <c r="P801">
        <f t="shared" si="416"/>
        <v>2.4105125906000264</v>
      </c>
      <c r="Q801">
        <f t="shared" si="417"/>
        <v>5.4619545422943186E-2</v>
      </c>
      <c r="R801">
        <f t="shared" si="418"/>
        <v>3.4198012024081542E-2</v>
      </c>
      <c r="S801">
        <f t="shared" si="419"/>
        <v>15.807069</v>
      </c>
      <c r="T801">
        <f t="shared" si="420"/>
        <v>25.479460450279209</v>
      </c>
      <c r="U801">
        <f t="shared" si="421"/>
        <v>25.321999999999999</v>
      </c>
      <c r="V801">
        <f t="shared" si="422"/>
        <v>3.2412334077325231</v>
      </c>
      <c r="W801">
        <f t="shared" si="423"/>
        <v>61.482070883650287</v>
      </c>
      <c r="X801">
        <f t="shared" si="424"/>
        <v>2.0233092113558202</v>
      </c>
      <c r="Y801">
        <f t="shared" si="425"/>
        <v>3.2908930722011056</v>
      </c>
      <c r="Z801">
        <f t="shared" si="426"/>
        <v>1.2179241963767029</v>
      </c>
      <c r="AA801">
        <f t="shared" si="427"/>
        <v>-29.728953079240807</v>
      </c>
      <c r="AB801">
        <f t="shared" si="428"/>
        <v>33.25562646933534</v>
      </c>
      <c r="AC801">
        <f t="shared" si="429"/>
        <v>2.931443636253722</v>
      </c>
      <c r="AD801">
        <f t="shared" si="430"/>
        <v>22.265186026348257</v>
      </c>
      <c r="AE801">
        <f t="shared" si="431"/>
        <v>2.7967056407229536</v>
      </c>
      <c r="AF801">
        <f t="shared" si="432"/>
        <v>0.6741259201641906</v>
      </c>
      <c r="AG801">
        <f t="shared" si="433"/>
        <v>2.8011513048018708</v>
      </c>
      <c r="AH801">
        <v>458.48350435943968</v>
      </c>
      <c r="AI801">
        <v>452.05848484848462</v>
      </c>
      <c r="AJ801">
        <v>2.8053201294384083E-4</v>
      </c>
      <c r="AK801">
        <v>84.076978181650844</v>
      </c>
      <c r="AL801">
        <f t="shared" si="434"/>
        <v>0.67227763680102626</v>
      </c>
      <c r="AM801">
        <v>18.48840923065228</v>
      </c>
      <c r="AN801">
        <v>19.971132631578929</v>
      </c>
      <c r="AO801">
        <v>1.2887408615038169E-8</v>
      </c>
      <c r="AP801">
        <v>90.497214367256092</v>
      </c>
      <c r="AQ801">
        <v>0</v>
      </c>
      <c r="AR801">
        <v>0</v>
      </c>
      <c r="AS801">
        <f t="shared" si="435"/>
        <v>1</v>
      </c>
      <c r="AT801">
        <f t="shared" si="436"/>
        <v>0</v>
      </c>
      <c r="AU801">
        <f t="shared" si="437"/>
        <v>53631.055934312164</v>
      </c>
      <c r="AV801">
        <f t="shared" si="438"/>
        <v>83.195099999999996</v>
      </c>
      <c r="AW801">
        <f t="shared" si="439"/>
        <v>66.556079999999994</v>
      </c>
      <c r="AX801">
        <f t="shared" si="440"/>
        <v>0.8</v>
      </c>
      <c r="AY801">
        <f t="shared" si="441"/>
        <v>0.19</v>
      </c>
      <c r="AZ801">
        <v>9</v>
      </c>
      <c r="BA801">
        <v>1.88</v>
      </c>
      <c r="BB801" t="s">
        <v>337</v>
      </c>
      <c r="BC801">
        <v>2</v>
      </c>
      <c r="BD801" t="b">
        <v>0</v>
      </c>
      <c r="BE801">
        <v>1750758639.5999999</v>
      </c>
      <c r="BF801">
        <v>443.02100000000002</v>
      </c>
      <c r="BG801">
        <v>449.98700000000002</v>
      </c>
      <c r="BH801">
        <v>19.9711</v>
      </c>
      <c r="BI801">
        <v>18.484300000000001</v>
      </c>
      <c r="BJ801">
        <v>440.065</v>
      </c>
      <c r="BK801">
        <v>19.751100000000001</v>
      </c>
      <c r="BL801">
        <v>399.91699999999997</v>
      </c>
      <c r="BM801">
        <v>101.212</v>
      </c>
      <c r="BN801">
        <v>9.9856200000000006E-2</v>
      </c>
      <c r="BO801">
        <v>25.5779</v>
      </c>
      <c r="BP801">
        <v>25.321999999999999</v>
      </c>
      <c r="BQ801">
        <v>999.9</v>
      </c>
      <c r="BR801">
        <v>0</v>
      </c>
      <c r="BS801">
        <v>0</v>
      </c>
      <c r="BT801">
        <v>9972.5</v>
      </c>
      <c r="BU801">
        <v>83.195099999999996</v>
      </c>
      <c r="BV801">
        <v>10.0345</v>
      </c>
      <c r="BW801">
        <v>-6.96631</v>
      </c>
      <c r="BX801">
        <v>452.04899999999998</v>
      </c>
      <c r="BY801">
        <v>458.46100000000001</v>
      </c>
      <c r="BZ801">
        <v>1.48682</v>
      </c>
      <c r="CA801">
        <v>449.98700000000002</v>
      </c>
      <c r="CB801">
        <v>18.484300000000001</v>
      </c>
      <c r="CC801">
        <v>2.0213199999999998</v>
      </c>
      <c r="CD801">
        <v>1.8708400000000001</v>
      </c>
      <c r="CE801">
        <v>17.612300000000001</v>
      </c>
      <c r="CF801">
        <v>16.3916</v>
      </c>
      <c r="CG801">
        <v>1750753677</v>
      </c>
      <c r="CH801" t="s">
        <v>338</v>
      </c>
      <c r="CI801">
        <v>1750753677</v>
      </c>
      <c r="CJ801">
        <v>1750753673.5</v>
      </c>
      <c r="CK801">
        <v>5</v>
      </c>
      <c r="CL801">
        <v>2.1520000000000001</v>
      </c>
      <c r="CM801">
        <v>-0.52400000000000002</v>
      </c>
      <c r="CN801">
        <v>3.0179999999999998</v>
      </c>
      <c r="CO801">
        <v>0.22</v>
      </c>
      <c r="CP801">
        <v>450</v>
      </c>
      <c r="CQ801">
        <v>19</v>
      </c>
      <c r="CR801">
        <v>0.26</v>
      </c>
      <c r="CS801">
        <v>0.17</v>
      </c>
      <c r="CT801">
        <v>-6.9667479999999999</v>
      </c>
      <c r="CU801">
        <v>-0.20595557223264149</v>
      </c>
      <c r="CV801">
        <v>4.0275437750569611E-2</v>
      </c>
      <c r="CW801">
        <v>1</v>
      </c>
      <c r="CX801">
        <v>0</v>
      </c>
      <c r="CY801">
        <v>0</v>
      </c>
      <c r="CZ801">
        <v>0</v>
      </c>
      <c r="DA801">
        <v>-1</v>
      </c>
      <c r="DB801">
        <v>1.4845785</v>
      </c>
      <c r="DC801">
        <v>2.208990619136977E-2</v>
      </c>
      <c r="DD801">
        <v>2.4081025206581191E-3</v>
      </c>
      <c r="DE801">
        <v>1</v>
      </c>
      <c r="DF801">
        <v>2</v>
      </c>
      <c r="DG801">
        <v>2</v>
      </c>
      <c r="DH801" t="s">
        <v>339</v>
      </c>
      <c r="DI801">
        <v>3.0244200000000001</v>
      </c>
      <c r="DJ801">
        <v>2.6911499999999999</v>
      </c>
      <c r="DK801">
        <v>0.100124</v>
      </c>
      <c r="DL801">
        <v>0.10235900000000001</v>
      </c>
      <c r="DM801">
        <v>0.10484</v>
      </c>
      <c r="DN801">
        <v>0.100484</v>
      </c>
      <c r="DO801">
        <v>25076.799999999999</v>
      </c>
      <c r="DP801">
        <v>16781.5</v>
      </c>
      <c r="DQ801">
        <v>26441.4</v>
      </c>
      <c r="DR801">
        <v>16991.599999999999</v>
      </c>
      <c r="DS801">
        <v>33677</v>
      </c>
      <c r="DT801">
        <v>19969.900000000001</v>
      </c>
      <c r="DU801">
        <v>38518.5</v>
      </c>
      <c r="DV801">
        <v>22522.7</v>
      </c>
      <c r="DW801">
        <v>1.802</v>
      </c>
      <c r="DX801">
        <v>2.1770999999999998</v>
      </c>
      <c r="DY801">
        <v>4.7308200000000002E-2</v>
      </c>
      <c r="DZ801">
        <v>0</v>
      </c>
      <c r="EA801">
        <v>24.5457</v>
      </c>
      <c r="EB801">
        <v>999.9</v>
      </c>
      <c r="EC801">
        <v>60.4</v>
      </c>
      <c r="ED801">
        <v>32.6</v>
      </c>
      <c r="EE801">
        <v>29.479700000000001</v>
      </c>
      <c r="EF801">
        <v>62.785899999999998</v>
      </c>
      <c r="EG801">
        <v>35.552900000000001</v>
      </c>
      <c r="EH801">
        <v>1</v>
      </c>
      <c r="EI801">
        <v>4.5831299999999998E-2</v>
      </c>
      <c r="EJ801">
        <v>-0.28064099999999997</v>
      </c>
      <c r="EK801">
        <v>20.327400000000001</v>
      </c>
      <c r="EL801">
        <v>5.2516699999999998</v>
      </c>
      <c r="EM801">
        <v>11.962</v>
      </c>
      <c r="EN801">
        <v>4.9896799999999999</v>
      </c>
      <c r="EO801">
        <v>3.2918799999999999</v>
      </c>
      <c r="EP801">
        <v>9999</v>
      </c>
      <c r="EQ801">
        <v>9999</v>
      </c>
      <c r="ER801">
        <v>9999</v>
      </c>
      <c r="ES801">
        <v>999.9</v>
      </c>
      <c r="ET801">
        <v>4.9727100000000002</v>
      </c>
      <c r="EU801">
        <v>1.87195</v>
      </c>
      <c r="EV801">
        <v>1.8722399999999999</v>
      </c>
      <c r="EW801">
        <v>1.8772599999999999</v>
      </c>
      <c r="EX801">
        <v>1.87137</v>
      </c>
      <c r="EY801">
        <v>1.87212</v>
      </c>
      <c r="EZ801">
        <v>1.8717999999999999</v>
      </c>
      <c r="FA801">
        <v>1.8687400000000001</v>
      </c>
      <c r="FB801">
        <v>0</v>
      </c>
      <c r="FC801">
        <v>0</v>
      </c>
      <c r="FD801">
        <v>0</v>
      </c>
      <c r="FE801">
        <v>0</v>
      </c>
      <c r="FF801" t="s">
        <v>340</v>
      </c>
      <c r="FG801" t="s">
        <v>341</v>
      </c>
      <c r="FH801" t="s">
        <v>342</v>
      </c>
      <c r="FI801" t="s">
        <v>342</v>
      </c>
      <c r="FJ801" t="s">
        <v>342</v>
      </c>
      <c r="FK801" t="s">
        <v>342</v>
      </c>
      <c r="FL801">
        <v>0</v>
      </c>
      <c r="FM801">
        <v>100</v>
      </c>
      <c r="FN801">
        <v>100</v>
      </c>
      <c r="FO801">
        <v>2.956</v>
      </c>
      <c r="FP801">
        <v>0.22</v>
      </c>
      <c r="FQ801">
        <v>-0.71234261683338174</v>
      </c>
      <c r="FR801">
        <v>7.6898218637449396E-3</v>
      </c>
      <c r="FS801">
        <v>1.5097418776848419E-6</v>
      </c>
      <c r="FT801">
        <v>-9.8458676114205118E-11</v>
      </c>
      <c r="FU801">
        <v>0.22001999999999461</v>
      </c>
      <c r="FV801">
        <v>0</v>
      </c>
      <c r="FW801">
        <v>0</v>
      </c>
      <c r="FX801">
        <v>0</v>
      </c>
      <c r="FY801">
        <v>3</v>
      </c>
      <c r="FZ801">
        <v>2164</v>
      </c>
      <c r="GA801">
        <v>-1</v>
      </c>
      <c r="GB801">
        <v>-1</v>
      </c>
      <c r="GC801">
        <v>82.7</v>
      </c>
      <c r="GD801">
        <v>82.8</v>
      </c>
      <c r="GE801">
        <v>1.1035200000000001</v>
      </c>
      <c r="GF801">
        <v>2.63672</v>
      </c>
      <c r="GG801">
        <v>1.7981</v>
      </c>
      <c r="GH801">
        <v>2.3803700000000001</v>
      </c>
      <c r="GI801">
        <v>1.5979000000000001</v>
      </c>
      <c r="GJ801">
        <v>2.5610400000000002</v>
      </c>
      <c r="GK801">
        <v>35.9178</v>
      </c>
      <c r="GL801">
        <v>24.157499999999999</v>
      </c>
      <c r="GM801">
        <v>18</v>
      </c>
      <c r="GN801">
        <v>367.42</v>
      </c>
      <c r="GO801">
        <v>662.04899999999998</v>
      </c>
      <c r="GP801">
        <v>25.829599999999999</v>
      </c>
      <c r="GQ801">
        <v>27.674900000000001</v>
      </c>
      <c r="GR801">
        <v>30</v>
      </c>
      <c r="GS801">
        <v>27.658899999999999</v>
      </c>
      <c r="GT801">
        <v>27.685300000000002</v>
      </c>
      <c r="GU801">
        <v>22.0366</v>
      </c>
      <c r="GV801">
        <v>43.204700000000003</v>
      </c>
      <c r="GW801">
        <v>0</v>
      </c>
      <c r="GX801">
        <v>25.83</v>
      </c>
      <c r="GY801">
        <v>450</v>
      </c>
      <c r="GZ801">
        <v>18.5</v>
      </c>
      <c r="HA801">
        <v>100.474</v>
      </c>
      <c r="HB801">
        <v>70.293599999999998</v>
      </c>
    </row>
    <row r="802" spans="1:210" x14ac:dyDescent="0.3">
      <c r="A802">
        <v>786</v>
      </c>
      <c r="B802">
        <v>1750758644.5999999</v>
      </c>
      <c r="C802">
        <v>3925.5</v>
      </c>
      <c r="D802" t="s">
        <v>1913</v>
      </c>
      <c r="E802" t="s">
        <v>1914</v>
      </c>
      <c r="F802" t="s">
        <v>336</v>
      </c>
      <c r="G802">
        <v>1750758644.5999999</v>
      </c>
      <c r="H802">
        <f t="shared" si="408"/>
        <v>6.7435621479641577E-4</v>
      </c>
      <c r="I802">
        <f t="shared" si="409"/>
        <v>0.67435621479641572</v>
      </c>
      <c r="J802">
        <f t="shared" si="410"/>
        <v>2.7850137770575101</v>
      </c>
      <c r="K802">
        <f t="shared" si="411"/>
        <v>443.01499999999999</v>
      </c>
      <c r="L802">
        <f t="shared" si="412"/>
        <v>353.84247394797609</v>
      </c>
      <c r="M802">
        <f t="shared" si="413"/>
        <v>35.849279204704153</v>
      </c>
      <c r="N802">
        <f t="shared" si="414"/>
        <v>44.883725375509997</v>
      </c>
      <c r="O802">
        <f t="shared" si="415"/>
        <v>5.5380215157532608E-2</v>
      </c>
      <c r="P802">
        <f t="shared" si="416"/>
        <v>2.4116963219147971</v>
      </c>
      <c r="Q802">
        <f t="shared" si="417"/>
        <v>5.4694212167638166E-2</v>
      </c>
      <c r="R802">
        <f t="shared" si="418"/>
        <v>3.4244815159860539E-2</v>
      </c>
      <c r="S802">
        <f t="shared" si="419"/>
        <v>15.814346</v>
      </c>
      <c r="T802">
        <f t="shared" si="420"/>
        <v>25.477584350316409</v>
      </c>
      <c r="U802">
        <f t="shared" si="421"/>
        <v>25.3156</v>
      </c>
      <c r="V802">
        <f t="shared" si="422"/>
        <v>3.2399998698757297</v>
      </c>
      <c r="W802">
        <f t="shared" si="423"/>
        <v>61.488293490958625</v>
      </c>
      <c r="X802">
        <f t="shared" si="424"/>
        <v>2.0232857786736003</v>
      </c>
      <c r="Y802">
        <f t="shared" si="425"/>
        <v>3.2905219250736057</v>
      </c>
      <c r="Z802">
        <f t="shared" si="426"/>
        <v>1.2167140912021295</v>
      </c>
      <c r="AA802">
        <f t="shared" si="427"/>
        <v>-29.739109072521934</v>
      </c>
      <c r="AB802">
        <f t="shared" si="428"/>
        <v>33.857044496681254</v>
      </c>
      <c r="AC802">
        <f t="shared" si="429"/>
        <v>2.9828686394534558</v>
      </c>
      <c r="AD802">
        <f t="shared" si="430"/>
        <v>22.915150063612778</v>
      </c>
      <c r="AE802">
        <f t="shared" si="431"/>
        <v>2.7850137770575101</v>
      </c>
      <c r="AF802">
        <f t="shared" si="432"/>
        <v>0.67435621479641572</v>
      </c>
      <c r="AG802">
        <f t="shared" si="433"/>
        <v>2.8055187936783836</v>
      </c>
      <c r="AH802">
        <v>458.46270946702032</v>
      </c>
      <c r="AI802">
        <v>452.03310909090908</v>
      </c>
      <c r="AJ802">
        <v>-1.4658777714814179E-4</v>
      </c>
      <c r="AK802">
        <v>84.076978181650844</v>
      </c>
      <c r="AL802">
        <f t="shared" si="434"/>
        <v>0.67440463015394925</v>
      </c>
      <c r="AM802">
        <v>18.48391571387878</v>
      </c>
      <c r="AN802">
        <v>19.970924962405999</v>
      </c>
      <c r="AO802">
        <v>-3.5719990359665399E-7</v>
      </c>
      <c r="AP802">
        <v>90.497214367256092</v>
      </c>
      <c r="AQ802">
        <v>0</v>
      </c>
      <c r="AR802">
        <v>0</v>
      </c>
      <c r="AS802">
        <f t="shared" si="435"/>
        <v>1</v>
      </c>
      <c r="AT802">
        <f t="shared" si="436"/>
        <v>0</v>
      </c>
      <c r="AU802">
        <f t="shared" si="437"/>
        <v>53671.166167197429</v>
      </c>
      <c r="AV802">
        <f t="shared" si="438"/>
        <v>83.233400000000003</v>
      </c>
      <c r="AW802">
        <f t="shared" si="439"/>
        <v>66.58672</v>
      </c>
      <c r="AX802">
        <f t="shared" si="440"/>
        <v>0.8</v>
      </c>
      <c r="AY802">
        <f t="shared" si="441"/>
        <v>0.19</v>
      </c>
      <c r="AZ802">
        <v>9</v>
      </c>
      <c r="BA802">
        <v>1.88</v>
      </c>
      <c r="BB802" t="s">
        <v>337</v>
      </c>
      <c r="BC802">
        <v>2</v>
      </c>
      <c r="BD802" t="b">
        <v>0</v>
      </c>
      <c r="BE802">
        <v>1750758644.5999999</v>
      </c>
      <c r="BF802">
        <v>443.01499999999999</v>
      </c>
      <c r="BG802">
        <v>449.95299999999997</v>
      </c>
      <c r="BH802">
        <v>19.970400000000001</v>
      </c>
      <c r="BI802">
        <v>18.483499999999999</v>
      </c>
      <c r="BJ802">
        <v>440.05900000000003</v>
      </c>
      <c r="BK802">
        <v>19.750299999999999</v>
      </c>
      <c r="BL802">
        <v>400.02699999999999</v>
      </c>
      <c r="BM802">
        <v>101.214</v>
      </c>
      <c r="BN802">
        <v>0.100234</v>
      </c>
      <c r="BO802">
        <v>25.576000000000001</v>
      </c>
      <c r="BP802">
        <v>25.3156</v>
      </c>
      <c r="BQ802">
        <v>999.9</v>
      </c>
      <c r="BR802">
        <v>0</v>
      </c>
      <c r="BS802">
        <v>0</v>
      </c>
      <c r="BT802">
        <v>9980</v>
      </c>
      <c r="BU802">
        <v>83.233400000000003</v>
      </c>
      <c r="BV802">
        <v>10.0345</v>
      </c>
      <c r="BW802">
        <v>-6.9382000000000001</v>
      </c>
      <c r="BX802">
        <v>452.04199999999997</v>
      </c>
      <c r="BY802">
        <v>458.42599999999999</v>
      </c>
      <c r="BZ802">
        <v>1.4868699999999999</v>
      </c>
      <c r="CA802">
        <v>449.95299999999997</v>
      </c>
      <c r="CB802">
        <v>18.483499999999999</v>
      </c>
      <c r="CC802">
        <v>2.02129</v>
      </c>
      <c r="CD802">
        <v>1.87079</v>
      </c>
      <c r="CE802">
        <v>17.612100000000002</v>
      </c>
      <c r="CF802">
        <v>16.391200000000001</v>
      </c>
      <c r="CG802">
        <v>1750753677</v>
      </c>
      <c r="CH802" t="s">
        <v>338</v>
      </c>
      <c r="CI802">
        <v>1750753677</v>
      </c>
      <c r="CJ802">
        <v>1750753673.5</v>
      </c>
      <c r="CK802">
        <v>5</v>
      </c>
      <c r="CL802">
        <v>2.1520000000000001</v>
      </c>
      <c r="CM802">
        <v>-0.52400000000000002</v>
      </c>
      <c r="CN802">
        <v>3.0179999999999998</v>
      </c>
      <c r="CO802">
        <v>0.22</v>
      </c>
      <c r="CP802">
        <v>450</v>
      </c>
      <c r="CQ802">
        <v>19</v>
      </c>
      <c r="CR802">
        <v>0.26</v>
      </c>
      <c r="CS802">
        <v>0.17</v>
      </c>
      <c r="CT802">
        <v>-6.9662582926829266</v>
      </c>
      <c r="CU802">
        <v>-7.838404181183227E-2</v>
      </c>
      <c r="CV802">
        <v>4.0523482256072788E-2</v>
      </c>
      <c r="CW802">
        <v>1</v>
      </c>
      <c r="CX802">
        <v>0</v>
      </c>
      <c r="CY802">
        <v>0</v>
      </c>
      <c r="CZ802">
        <v>0</v>
      </c>
      <c r="DA802">
        <v>-1</v>
      </c>
      <c r="DB802">
        <v>1.485440975609756</v>
      </c>
      <c r="DC802">
        <v>1.8072125435539151E-2</v>
      </c>
      <c r="DD802">
        <v>2.1572258663453618E-3</v>
      </c>
      <c r="DE802">
        <v>1</v>
      </c>
      <c r="DF802">
        <v>2</v>
      </c>
      <c r="DG802">
        <v>2</v>
      </c>
      <c r="DH802" t="s">
        <v>339</v>
      </c>
      <c r="DI802">
        <v>3.0245500000000001</v>
      </c>
      <c r="DJ802">
        <v>2.6915200000000001</v>
      </c>
      <c r="DK802">
        <v>0.10012600000000001</v>
      </c>
      <c r="DL802">
        <v>0.102356</v>
      </c>
      <c r="DM802">
        <v>0.104839</v>
      </c>
      <c r="DN802">
        <v>0.100483</v>
      </c>
      <c r="DO802">
        <v>25076.799999999999</v>
      </c>
      <c r="DP802">
        <v>16781.8</v>
      </c>
      <c r="DQ802">
        <v>26441.4</v>
      </c>
      <c r="DR802">
        <v>16991.8</v>
      </c>
      <c r="DS802">
        <v>33677.1</v>
      </c>
      <c r="DT802">
        <v>19970.099999999999</v>
      </c>
      <c r="DU802">
        <v>38518.699999999997</v>
      </c>
      <c r="DV802">
        <v>22522.9</v>
      </c>
      <c r="DW802">
        <v>1.8022400000000001</v>
      </c>
      <c r="DX802">
        <v>2.17692</v>
      </c>
      <c r="DY802">
        <v>4.7093599999999999E-2</v>
      </c>
      <c r="DZ802">
        <v>0</v>
      </c>
      <c r="EA802">
        <v>24.5428</v>
      </c>
      <c r="EB802">
        <v>999.9</v>
      </c>
      <c r="EC802">
        <v>60.3</v>
      </c>
      <c r="ED802">
        <v>32.6</v>
      </c>
      <c r="EE802">
        <v>29.428899999999999</v>
      </c>
      <c r="EF802">
        <v>62.885899999999999</v>
      </c>
      <c r="EG802">
        <v>35.588900000000002</v>
      </c>
      <c r="EH802">
        <v>1</v>
      </c>
      <c r="EI802">
        <v>4.57703E-2</v>
      </c>
      <c r="EJ802">
        <v>-0.28242899999999999</v>
      </c>
      <c r="EK802">
        <v>20.327400000000001</v>
      </c>
      <c r="EL802">
        <v>5.2516699999999998</v>
      </c>
      <c r="EM802">
        <v>11.962</v>
      </c>
      <c r="EN802">
        <v>4.9896399999999996</v>
      </c>
      <c r="EO802">
        <v>3.2916799999999999</v>
      </c>
      <c r="EP802">
        <v>9999</v>
      </c>
      <c r="EQ802">
        <v>9999</v>
      </c>
      <c r="ER802">
        <v>9999</v>
      </c>
      <c r="ES802">
        <v>999.9</v>
      </c>
      <c r="ET802">
        <v>4.9727100000000002</v>
      </c>
      <c r="EU802">
        <v>1.87195</v>
      </c>
      <c r="EV802">
        <v>1.87225</v>
      </c>
      <c r="EW802">
        <v>1.8772599999999999</v>
      </c>
      <c r="EX802">
        <v>1.87137</v>
      </c>
      <c r="EY802">
        <v>1.8721300000000001</v>
      </c>
      <c r="EZ802">
        <v>1.87181</v>
      </c>
      <c r="FA802">
        <v>1.8687400000000001</v>
      </c>
      <c r="FB802">
        <v>0</v>
      </c>
      <c r="FC802">
        <v>0</v>
      </c>
      <c r="FD802">
        <v>0</v>
      </c>
      <c r="FE802">
        <v>0</v>
      </c>
      <c r="FF802" t="s">
        <v>340</v>
      </c>
      <c r="FG802" t="s">
        <v>341</v>
      </c>
      <c r="FH802" t="s">
        <v>342</v>
      </c>
      <c r="FI802" t="s">
        <v>342</v>
      </c>
      <c r="FJ802" t="s">
        <v>342</v>
      </c>
      <c r="FK802" t="s">
        <v>342</v>
      </c>
      <c r="FL802">
        <v>0</v>
      </c>
      <c r="FM802">
        <v>100</v>
      </c>
      <c r="FN802">
        <v>100</v>
      </c>
      <c r="FO802">
        <v>2.956</v>
      </c>
      <c r="FP802">
        <v>0.22009999999999999</v>
      </c>
      <c r="FQ802">
        <v>-0.71234261683338174</v>
      </c>
      <c r="FR802">
        <v>7.6898218637449396E-3</v>
      </c>
      <c r="FS802">
        <v>1.5097418776848419E-6</v>
      </c>
      <c r="FT802">
        <v>-9.8458676114205118E-11</v>
      </c>
      <c r="FU802">
        <v>0.22001999999999461</v>
      </c>
      <c r="FV802">
        <v>0</v>
      </c>
      <c r="FW802">
        <v>0</v>
      </c>
      <c r="FX802">
        <v>0</v>
      </c>
      <c r="FY802">
        <v>3</v>
      </c>
      <c r="FZ802">
        <v>2164</v>
      </c>
      <c r="GA802">
        <v>-1</v>
      </c>
      <c r="GB802">
        <v>-1</v>
      </c>
      <c r="GC802">
        <v>82.8</v>
      </c>
      <c r="GD802">
        <v>82.9</v>
      </c>
      <c r="GE802">
        <v>1.10229</v>
      </c>
      <c r="GF802">
        <v>2.6269499999999999</v>
      </c>
      <c r="GG802">
        <v>1.7981</v>
      </c>
      <c r="GH802">
        <v>2.3803700000000001</v>
      </c>
      <c r="GI802">
        <v>1.5979000000000001</v>
      </c>
      <c r="GJ802">
        <v>2.5341800000000001</v>
      </c>
      <c r="GK802">
        <v>35.9178</v>
      </c>
      <c r="GL802">
        <v>24.157499999999999</v>
      </c>
      <c r="GM802">
        <v>18</v>
      </c>
      <c r="GN802">
        <v>367.529</v>
      </c>
      <c r="GO802">
        <v>661.86599999999999</v>
      </c>
      <c r="GP802">
        <v>25.829599999999999</v>
      </c>
      <c r="GQ802">
        <v>27.672499999999999</v>
      </c>
      <c r="GR802">
        <v>29.9999</v>
      </c>
      <c r="GS802">
        <v>27.656600000000001</v>
      </c>
      <c r="GT802">
        <v>27.6829</v>
      </c>
      <c r="GU802">
        <v>22.037199999999999</v>
      </c>
      <c r="GV802">
        <v>43.204700000000003</v>
      </c>
      <c r="GW802">
        <v>0</v>
      </c>
      <c r="GX802">
        <v>25.83</v>
      </c>
      <c r="GY802">
        <v>450</v>
      </c>
      <c r="GZ802">
        <v>18.5</v>
      </c>
      <c r="HA802">
        <v>100.47499999999999</v>
      </c>
      <c r="HB802">
        <v>70.294300000000007</v>
      </c>
    </row>
    <row r="803" spans="1:210" x14ac:dyDescent="0.3">
      <c r="A803">
        <v>787</v>
      </c>
      <c r="B803">
        <v>1750758649.5999999</v>
      </c>
      <c r="C803">
        <v>3930.5</v>
      </c>
      <c r="D803" t="s">
        <v>1915</v>
      </c>
      <c r="E803" t="s">
        <v>1916</v>
      </c>
      <c r="F803" t="s">
        <v>336</v>
      </c>
      <c r="G803">
        <v>1750758649.5999999</v>
      </c>
      <c r="H803">
        <f t="shared" si="408"/>
        <v>6.7527990392956063E-4</v>
      </c>
      <c r="I803">
        <f t="shared" si="409"/>
        <v>0.67527990392956061</v>
      </c>
      <c r="J803">
        <f t="shared" si="410"/>
        <v>2.822661228950202</v>
      </c>
      <c r="K803">
        <f t="shared" si="411"/>
        <v>442.99900000000002</v>
      </c>
      <c r="L803">
        <f t="shared" si="412"/>
        <v>352.80808819264803</v>
      </c>
      <c r="M803">
        <f t="shared" si="413"/>
        <v>35.744397659287294</v>
      </c>
      <c r="N803">
        <f t="shared" si="414"/>
        <v>44.881999445602808</v>
      </c>
      <c r="O803">
        <f t="shared" si="415"/>
        <v>5.542927601620655E-2</v>
      </c>
      <c r="P803">
        <f t="shared" si="416"/>
        <v>2.4175337702552691</v>
      </c>
      <c r="Q803">
        <f t="shared" si="417"/>
        <v>5.4743702514831523E-2</v>
      </c>
      <c r="R803">
        <f t="shared" si="418"/>
        <v>3.4275709536942534E-2</v>
      </c>
      <c r="S803">
        <f t="shared" si="419"/>
        <v>15.819818000000001</v>
      </c>
      <c r="T803">
        <f t="shared" si="420"/>
        <v>25.475453926121393</v>
      </c>
      <c r="U803">
        <f t="shared" si="421"/>
        <v>25.317799999999998</v>
      </c>
      <c r="V803">
        <f t="shared" si="422"/>
        <v>3.2404238522412214</v>
      </c>
      <c r="W803">
        <f t="shared" si="423"/>
        <v>61.491812247056487</v>
      </c>
      <c r="X803">
        <f t="shared" si="424"/>
        <v>2.02314934148652</v>
      </c>
      <c r="Y803">
        <f t="shared" si="425"/>
        <v>3.2901117523713328</v>
      </c>
      <c r="Z803">
        <f t="shared" si="426"/>
        <v>1.2172745107547014</v>
      </c>
      <c r="AA803">
        <f t="shared" si="427"/>
        <v>-29.779843763293623</v>
      </c>
      <c r="AB803">
        <f t="shared" si="428"/>
        <v>33.378558047294725</v>
      </c>
      <c r="AC803">
        <f t="shared" si="429"/>
        <v>2.9336138162346312</v>
      </c>
      <c r="AD803">
        <f t="shared" si="430"/>
        <v>22.352146100235732</v>
      </c>
      <c r="AE803">
        <f t="shared" si="431"/>
        <v>2.822661228950202</v>
      </c>
      <c r="AF803">
        <f t="shared" si="432"/>
        <v>0.67527990392956061</v>
      </c>
      <c r="AG803">
        <f t="shared" si="433"/>
        <v>2.791312353817538</v>
      </c>
      <c r="AH803">
        <v>458.42601442894858</v>
      </c>
      <c r="AI803">
        <v>452.03036363636352</v>
      </c>
      <c r="AJ803">
        <v>-1.361823066195375E-4</v>
      </c>
      <c r="AK803">
        <v>84.076978181650844</v>
      </c>
      <c r="AL803">
        <f t="shared" si="434"/>
        <v>0.67329583909598079</v>
      </c>
      <c r="AM803">
        <v>18.483942335420171</v>
      </c>
      <c r="AN803">
        <v>19.968170375939842</v>
      </c>
      <c r="AO803">
        <v>-3.7243587383168658E-8</v>
      </c>
      <c r="AP803">
        <v>90.497214367256092</v>
      </c>
      <c r="AQ803">
        <v>0</v>
      </c>
      <c r="AR803">
        <v>0</v>
      </c>
      <c r="AS803">
        <f t="shared" si="435"/>
        <v>1</v>
      </c>
      <c r="AT803">
        <f t="shared" si="436"/>
        <v>0</v>
      </c>
      <c r="AU803">
        <f t="shared" si="437"/>
        <v>53867.541267044304</v>
      </c>
      <c r="AV803">
        <f t="shared" si="438"/>
        <v>83.262200000000007</v>
      </c>
      <c r="AW803">
        <f t="shared" si="439"/>
        <v>66.609760000000009</v>
      </c>
      <c r="AX803">
        <f t="shared" si="440"/>
        <v>0.8</v>
      </c>
      <c r="AY803">
        <f t="shared" si="441"/>
        <v>0.19</v>
      </c>
      <c r="AZ803">
        <v>9</v>
      </c>
      <c r="BA803">
        <v>1.88</v>
      </c>
      <c r="BB803" t="s">
        <v>337</v>
      </c>
      <c r="BC803">
        <v>2</v>
      </c>
      <c r="BD803" t="b">
        <v>0</v>
      </c>
      <c r="BE803">
        <v>1750758649.5999999</v>
      </c>
      <c r="BF803">
        <v>442.99900000000002</v>
      </c>
      <c r="BG803">
        <v>450.02100000000002</v>
      </c>
      <c r="BH803">
        <v>19.969100000000001</v>
      </c>
      <c r="BI803">
        <v>18.480499999999999</v>
      </c>
      <c r="BJ803">
        <v>440.04300000000001</v>
      </c>
      <c r="BK803">
        <v>19.748999999999999</v>
      </c>
      <c r="BL803">
        <v>400.11799999999999</v>
      </c>
      <c r="BM803">
        <v>101.214</v>
      </c>
      <c r="BN803">
        <v>9.9997199999999994E-2</v>
      </c>
      <c r="BO803">
        <v>25.573899999999998</v>
      </c>
      <c r="BP803">
        <v>25.317799999999998</v>
      </c>
      <c r="BQ803">
        <v>999.9</v>
      </c>
      <c r="BR803">
        <v>0</v>
      </c>
      <c r="BS803">
        <v>0</v>
      </c>
      <c r="BT803">
        <v>10018</v>
      </c>
      <c r="BU803">
        <v>83.262200000000007</v>
      </c>
      <c r="BV803">
        <v>10.0345</v>
      </c>
      <c r="BW803">
        <v>-7.0221600000000004</v>
      </c>
      <c r="BX803">
        <v>452.02499999999998</v>
      </c>
      <c r="BY803">
        <v>458.49400000000003</v>
      </c>
      <c r="BZ803">
        <v>1.4885900000000001</v>
      </c>
      <c r="CA803">
        <v>450.02100000000002</v>
      </c>
      <c r="CB803">
        <v>18.480499999999999</v>
      </c>
      <c r="CC803">
        <v>2.0211600000000001</v>
      </c>
      <c r="CD803">
        <v>1.87049</v>
      </c>
      <c r="CE803">
        <v>17.6111</v>
      </c>
      <c r="CF803">
        <v>16.3886</v>
      </c>
      <c r="CG803">
        <v>1750753677</v>
      </c>
      <c r="CH803" t="s">
        <v>338</v>
      </c>
      <c r="CI803">
        <v>1750753677</v>
      </c>
      <c r="CJ803">
        <v>1750753673.5</v>
      </c>
      <c r="CK803">
        <v>5</v>
      </c>
      <c r="CL803">
        <v>2.1520000000000001</v>
      </c>
      <c r="CM803">
        <v>-0.52400000000000002</v>
      </c>
      <c r="CN803">
        <v>3.0179999999999998</v>
      </c>
      <c r="CO803">
        <v>0.22</v>
      </c>
      <c r="CP803">
        <v>450</v>
      </c>
      <c r="CQ803">
        <v>19</v>
      </c>
      <c r="CR803">
        <v>0.26</v>
      </c>
      <c r="CS803">
        <v>0.17</v>
      </c>
      <c r="CT803">
        <v>-6.9731789999999991</v>
      </c>
      <c r="CU803">
        <v>2.9828893058197439E-2</v>
      </c>
      <c r="CV803">
        <v>3.6599764329842382E-2</v>
      </c>
      <c r="CW803">
        <v>1</v>
      </c>
      <c r="CX803">
        <v>0</v>
      </c>
      <c r="CY803">
        <v>0</v>
      </c>
      <c r="CZ803">
        <v>0</v>
      </c>
      <c r="DA803">
        <v>-1</v>
      </c>
      <c r="DB803">
        <v>1.48679775</v>
      </c>
      <c r="DC803">
        <v>5.1954596622841437E-3</v>
      </c>
      <c r="DD803">
        <v>9.5953761651119008E-4</v>
      </c>
      <c r="DE803">
        <v>1</v>
      </c>
      <c r="DF803">
        <v>2</v>
      </c>
      <c r="DG803">
        <v>2</v>
      </c>
      <c r="DH803" t="s">
        <v>339</v>
      </c>
      <c r="DI803">
        <v>3.0246499999999998</v>
      </c>
      <c r="DJ803">
        <v>2.69129</v>
      </c>
      <c r="DK803">
        <v>0.100124</v>
      </c>
      <c r="DL803">
        <v>0.102368</v>
      </c>
      <c r="DM803">
        <v>0.104835</v>
      </c>
      <c r="DN803">
        <v>0.10047200000000001</v>
      </c>
      <c r="DO803">
        <v>25077</v>
      </c>
      <c r="DP803">
        <v>16781.5</v>
      </c>
      <c r="DQ803">
        <v>26441.599999999999</v>
      </c>
      <c r="DR803">
        <v>16991.7</v>
      </c>
      <c r="DS803">
        <v>33677.4</v>
      </c>
      <c r="DT803">
        <v>19970.2</v>
      </c>
      <c r="DU803">
        <v>38518.800000000003</v>
      </c>
      <c r="DV803">
        <v>22522.7</v>
      </c>
      <c r="DW803">
        <v>1.80264</v>
      </c>
      <c r="DX803">
        <v>2.1769400000000001</v>
      </c>
      <c r="DY803">
        <v>4.7379699999999997E-2</v>
      </c>
      <c r="DZ803">
        <v>0</v>
      </c>
      <c r="EA803">
        <v>24.540400000000002</v>
      </c>
      <c r="EB803">
        <v>999.9</v>
      </c>
      <c r="EC803">
        <v>60.3</v>
      </c>
      <c r="ED803">
        <v>32.6</v>
      </c>
      <c r="EE803">
        <v>29.430399999999999</v>
      </c>
      <c r="EF803">
        <v>62.685899999999997</v>
      </c>
      <c r="EG803">
        <v>35.468800000000002</v>
      </c>
      <c r="EH803">
        <v>1</v>
      </c>
      <c r="EI803">
        <v>4.5601599999999999E-2</v>
      </c>
      <c r="EJ803">
        <v>-0.28476299999999999</v>
      </c>
      <c r="EK803">
        <v>20.327500000000001</v>
      </c>
      <c r="EL803">
        <v>5.2517899999999997</v>
      </c>
      <c r="EM803">
        <v>11.962</v>
      </c>
      <c r="EN803">
        <v>4.9893200000000002</v>
      </c>
      <c r="EO803">
        <v>3.29162</v>
      </c>
      <c r="EP803">
        <v>9999</v>
      </c>
      <c r="EQ803">
        <v>9999</v>
      </c>
      <c r="ER803">
        <v>9999</v>
      </c>
      <c r="ES803">
        <v>999.9</v>
      </c>
      <c r="ET803">
        <v>4.9726800000000004</v>
      </c>
      <c r="EU803">
        <v>1.87195</v>
      </c>
      <c r="EV803">
        <v>1.87225</v>
      </c>
      <c r="EW803">
        <v>1.8772500000000001</v>
      </c>
      <c r="EX803">
        <v>1.87138</v>
      </c>
      <c r="EY803">
        <v>1.8721399999999999</v>
      </c>
      <c r="EZ803">
        <v>1.8717999999999999</v>
      </c>
      <c r="FA803">
        <v>1.8687400000000001</v>
      </c>
      <c r="FB803">
        <v>0</v>
      </c>
      <c r="FC803">
        <v>0</v>
      </c>
      <c r="FD803">
        <v>0</v>
      </c>
      <c r="FE803">
        <v>0</v>
      </c>
      <c r="FF803" t="s">
        <v>340</v>
      </c>
      <c r="FG803" t="s">
        <v>341</v>
      </c>
      <c r="FH803" t="s">
        <v>342</v>
      </c>
      <c r="FI803" t="s">
        <v>342</v>
      </c>
      <c r="FJ803" t="s">
        <v>342</v>
      </c>
      <c r="FK803" t="s">
        <v>342</v>
      </c>
      <c r="FL803">
        <v>0</v>
      </c>
      <c r="FM803">
        <v>100</v>
      </c>
      <c r="FN803">
        <v>100</v>
      </c>
      <c r="FO803">
        <v>2.956</v>
      </c>
      <c r="FP803">
        <v>0.22009999999999999</v>
      </c>
      <c r="FQ803">
        <v>-0.71234261683338174</v>
      </c>
      <c r="FR803">
        <v>7.6898218637449396E-3</v>
      </c>
      <c r="FS803">
        <v>1.5097418776848419E-6</v>
      </c>
      <c r="FT803">
        <v>-9.8458676114205118E-11</v>
      </c>
      <c r="FU803">
        <v>0.22001999999999461</v>
      </c>
      <c r="FV803">
        <v>0</v>
      </c>
      <c r="FW803">
        <v>0</v>
      </c>
      <c r="FX803">
        <v>0</v>
      </c>
      <c r="FY803">
        <v>3</v>
      </c>
      <c r="FZ803">
        <v>2164</v>
      </c>
      <c r="GA803">
        <v>-1</v>
      </c>
      <c r="GB803">
        <v>-1</v>
      </c>
      <c r="GC803">
        <v>82.9</v>
      </c>
      <c r="GD803">
        <v>82.9</v>
      </c>
      <c r="GE803">
        <v>1.10229</v>
      </c>
      <c r="GF803">
        <v>2.6355</v>
      </c>
      <c r="GG803">
        <v>1.7981</v>
      </c>
      <c r="GH803">
        <v>2.3803700000000001</v>
      </c>
      <c r="GI803">
        <v>1.5979000000000001</v>
      </c>
      <c r="GJ803">
        <v>2.5134300000000001</v>
      </c>
      <c r="GK803">
        <v>35.9178</v>
      </c>
      <c r="GL803">
        <v>24.157499999999999</v>
      </c>
      <c r="GM803">
        <v>18</v>
      </c>
      <c r="GN803">
        <v>367.72199999999998</v>
      </c>
      <c r="GO803">
        <v>661.86</v>
      </c>
      <c r="GP803">
        <v>25.829499999999999</v>
      </c>
      <c r="GQ803">
        <v>27.6707</v>
      </c>
      <c r="GR803">
        <v>29.9998</v>
      </c>
      <c r="GS803">
        <v>27.654800000000002</v>
      </c>
      <c r="GT803">
        <v>27.681100000000001</v>
      </c>
      <c r="GU803">
        <v>22.035699999999999</v>
      </c>
      <c r="GV803">
        <v>43.204700000000003</v>
      </c>
      <c r="GW803">
        <v>0</v>
      </c>
      <c r="GX803">
        <v>25.83</v>
      </c>
      <c r="GY803">
        <v>450</v>
      </c>
      <c r="GZ803">
        <v>18.5</v>
      </c>
      <c r="HA803">
        <v>100.47499999999999</v>
      </c>
      <c r="HB803">
        <v>70.293800000000005</v>
      </c>
    </row>
    <row r="804" spans="1:210" x14ac:dyDescent="0.3">
      <c r="A804">
        <v>788</v>
      </c>
      <c r="B804">
        <v>1750758654.5999999</v>
      </c>
      <c r="C804">
        <v>3935.5</v>
      </c>
      <c r="D804" t="s">
        <v>1917</v>
      </c>
      <c r="E804" t="s">
        <v>1918</v>
      </c>
      <c r="F804" t="s">
        <v>336</v>
      </c>
      <c r="G804">
        <v>1750758654.5999999</v>
      </c>
      <c r="H804">
        <f t="shared" si="408"/>
        <v>6.7582184878301583E-4</v>
      </c>
      <c r="I804">
        <f t="shared" si="409"/>
        <v>0.67582184878301588</v>
      </c>
      <c r="J804">
        <f t="shared" si="410"/>
        <v>2.7826206587762794</v>
      </c>
      <c r="K804">
        <f t="shared" si="411"/>
        <v>443.02499999999998</v>
      </c>
      <c r="L804">
        <f t="shared" si="412"/>
        <v>354.04566890828079</v>
      </c>
      <c r="M804">
        <f t="shared" si="413"/>
        <v>35.869783253819229</v>
      </c>
      <c r="N804">
        <f t="shared" si="414"/>
        <v>44.884635293024999</v>
      </c>
      <c r="O804">
        <f t="shared" si="415"/>
        <v>5.5468475507214871E-2</v>
      </c>
      <c r="P804">
        <f t="shared" si="416"/>
        <v>2.4172268087781914</v>
      </c>
      <c r="Q804">
        <f t="shared" si="417"/>
        <v>5.478185238388969E-2</v>
      </c>
      <c r="R804">
        <f t="shared" si="418"/>
        <v>3.4299645860076167E-2</v>
      </c>
      <c r="S804">
        <f t="shared" si="419"/>
        <v>15.807069</v>
      </c>
      <c r="T804">
        <f t="shared" si="420"/>
        <v>25.472283725953556</v>
      </c>
      <c r="U804">
        <f t="shared" si="421"/>
        <v>25.318100000000001</v>
      </c>
      <c r="V804">
        <f t="shared" si="422"/>
        <v>3.2404816717740288</v>
      </c>
      <c r="W804">
        <f t="shared" si="423"/>
        <v>61.500245581535282</v>
      </c>
      <c r="X804">
        <f t="shared" si="424"/>
        <v>2.0230784975684002</v>
      </c>
      <c r="Y804">
        <f t="shared" si="425"/>
        <v>3.2895453968330259</v>
      </c>
      <c r="Z804">
        <f t="shared" si="426"/>
        <v>1.2174031742056286</v>
      </c>
      <c r="AA804">
        <f t="shared" si="427"/>
        <v>-29.803743531330998</v>
      </c>
      <c r="AB804">
        <f t="shared" si="428"/>
        <v>32.95730377068557</v>
      </c>
      <c r="AC804">
        <f t="shared" si="429"/>
        <v>2.8969200925808867</v>
      </c>
      <c r="AD804">
        <f t="shared" si="430"/>
        <v>21.857549331935459</v>
      </c>
      <c r="AE804">
        <f t="shared" si="431"/>
        <v>2.7826206587762794</v>
      </c>
      <c r="AF804">
        <f t="shared" si="432"/>
        <v>0.67582184878301588</v>
      </c>
      <c r="AG804">
        <f t="shared" si="433"/>
        <v>2.8334872678097058</v>
      </c>
      <c r="AH804">
        <v>458.53560449039242</v>
      </c>
      <c r="AI804">
        <v>452.04134545454548</v>
      </c>
      <c r="AJ804">
        <v>4.0762807240323503E-5</v>
      </c>
      <c r="AK804">
        <v>84.076978181650844</v>
      </c>
      <c r="AL804">
        <f t="shared" si="434"/>
        <v>0.67523286318769626</v>
      </c>
      <c r="AM804">
        <v>18.480749700211479</v>
      </c>
      <c r="AN804">
        <v>19.969351428571422</v>
      </c>
      <c r="AO804">
        <v>-1.775281638927609E-7</v>
      </c>
      <c r="AP804">
        <v>90.497214367256092</v>
      </c>
      <c r="AQ804">
        <v>0</v>
      </c>
      <c r="AR804">
        <v>0</v>
      </c>
      <c r="AS804">
        <f t="shared" si="435"/>
        <v>1</v>
      </c>
      <c r="AT804">
        <f t="shared" si="436"/>
        <v>0</v>
      </c>
      <c r="AU804">
        <f t="shared" si="437"/>
        <v>53857.754134179071</v>
      </c>
      <c r="AV804">
        <f t="shared" si="438"/>
        <v>83.195099999999996</v>
      </c>
      <c r="AW804">
        <f t="shared" si="439"/>
        <v>66.556079999999994</v>
      </c>
      <c r="AX804">
        <f t="shared" si="440"/>
        <v>0.8</v>
      </c>
      <c r="AY804">
        <f t="shared" si="441"/>
        <v>0.19</v>
      </c>
      <c r="AZ804">
        <v>9</v>
      </c>
      <c r="BA804">
        <v>1.88</v>
      </c>
      <c r="BB804" t="s">
        <v>337</v>
      </c>
      <c r="BC804">
        <v>2</v>
      </c>
      <c r="BD804" t="b">
        <v>0</v>
      </c>
      <c r="BE804">
        <v>1750758654.5999999</v>
      </c>
      <c r="BF804">
        <v>443.02499999999998</v>
      </c>
      <c r="BG804">
        <v>449.95800000000003</v>
      </c>
      <c r="BH804">
        <v>19.968399999999999</v>
      </c>
      <c r="BI804">
        <v>18.4785</v>
      </c>
      <c r="BJ804">
        <v>440.07</v>
      </c>
      <c r="BK804">
        <v>19.7484</v>
      </c>
      <c r="BL804">
        <v>400.09</v>
      </c>
      <c r="BM804">
        <v>101.214</v>
      </c>
      <c r="BN804">
        <v>0.10000100000000001</v>
      </c>
      <c r="BO804">
        <v>25.571000000000002</v>
      </c>
      <c r="BP804">
        <v>25.318100000000001</v>
      </c>
      <c r="BQ804">
        <v>999.9</v>
      </c>
      <c r="BR804">
        <v>0</v>
      </c>
      <c r="BS804">
        <v>0</v>
      </c>
      <c r="BT804">
        <v>10016</v>
      </c>
      <c r="BU804">
        <v>83.195099999999996</v>
      </c>
      <c r="BV804">
        <v>10.0345</v>
      </c>
      <c r="BW804">
        <v>-6.93283</v>
      </c>
      <c r="BX804">
        <v>452.05200000000002</v>
      </c>
      <c r="BY804">
        <v>458.42899999999997</v>
      </c>
      <c r="BZ804">
        <v>1.48994</v>
      </c>
      <c r="CA804">
        <v>449.95800000000003</v>
      </c>
      <c r="CB804">
        <v>18.4785</v>
      </c>
      <c r="CC804">
        <v>2.0210900000000001</v>
      </c>
      <c r="CD804">
        <v>1.87029</v>
      </c>
      <c r="CE804">
        <v>17.610499999999998</v>
      </c>
      <c r="CF804">
        <v>16.386900000000001</v>
      </c>
      <c r="CG804">
        <v>1750753677</v>
      </c>
      <c r="CH804" t="s">
        <v>338</v>
      </c>
      <c r="CI804">
        <v>1750753677</v>
      </c>
      <c r="CJ804">
        <v>1750753673.5</v>
      </c>
      <c r="CK804">
        <v>5</v>
      </c>
      <c r="CL804">
        <v>2.1520000000000001</v>
      </c>
      <c r="CM804">
        <v>-0.52400000000000002</v>
      </c>
      <c r="CN804">
        <v>3.0179999999999998</v>
      </c>
      <c r="CO804">
        <v>0.22</v>
      </c>
      <c r="CP804">
        <v>450</v>
      </c>
      <c r="CQ804">
        <v>19</v>
      </c>
      <c r="CR804">
        <v>0.26</v>
      </c>
      <c r="CS804">
        <v>0.17</v>
      </c>
      <c r="CT804">
        <v>-6.9864085365853654</v>
      </c>
      <c r="CU804">
        <v>-0.1101177700348293</v>
      </c>
      <c r="CV804">
        <v>4.1657532599143003E-2</v>
      </c>
      <c r="CW804">
        <v>1</v>
      </c>
      <c r="CX804">
        <v>0</v>
      </c>
      <c r="CY804">
        <v>0</v>
      </c>
      <c r="CZ804">
        <v>0</v>
      </c>
      <c r="DA804">
        <v>-1</v>
      </c>
      <c r="DB804">
        <v>1.4875385365853659</v>
      </c>
      <c r="DC804">
        <v>6.4586759581876842E-3</v>
      </c>
      <c r="DD804">
        <v>1.102406593522544E-3</v>
      </c>
      <c r="DE804">
        <v>1</v>
      </c>
      <c r="DF804">
        <v>2</v>
      </c>
      <c r="DG804">
        <v>2</v>
      </c>
      <c r="DH804" t="s">
        <v>339</v>
      </c>
      <c r="DI804">
        <v>3.0246200000000001</v>
      </c>
      <c r="DJ804">
        <v>2.69129</v>
      </c>
      <c r="DK804">
        <v>0.100129</v>
      </c>
      <c r="DL804">
        <v>0.102358</v>
      </c>
      <c r="DM804">
        <v>0.104833</v>
      </c>
      <c r="DN804">
        <v>0.100465</v>
      </c>
      <c r="DO804">
        <v>25076.9</v>
      </c>
      <c r="DP804">
        <v>16781.900000000001</v>
      </c>
      <c r="DQ804">
        <v>26441.599999999999</v>
      </c>
      <c r="DR804">
        <v>16992</v>
      </c>
      <c r="DS804">
        <v>33677.599999999999</v>
      </c>
      <c r="DT804">
        <v>19970.8</v>
      </c>
      <c r="DU804">
        <v>38519</v>
      </c>
      <c r="DV804">
        <v>22523.200000000001</v>
      </c>
      <c r="DW804">
        <v>1.80244</v>
      </c>
      <c r="DX804">
        <v>2.1767599999999998</v>
      </c>
      <c r="DY804">
        <v>4.7576399999999998E-2</v>
      </c>
      <c r="DZ804">
        <v>0</v>
      </c>
      <c r="EA804">
        <v>24.537500000000001</v>
      </c>
      <c r="EB804">
        <v>999.9</v>
      </c>
      <c r="EC804">
        <v>60.3</v>
      </c>
      <c r="ED804">
        <v>32.6</v>
      </c>
      <c r="EE804">
        <v>29.427499999999998</v>
      </c>
      <c r="EF804">
        <v>62.605899999999998</v>
      </c>
      <c r="EG804">
        <v>35.248399999999997</v>
      </c>
      <c r="EH804">
        <v>1</v>
      </c>
      <c r="EI804">
        <v>4.5152400000000002E-2</v>
      </c>
      <c r="EJ804">
        <v>-0.287298</v>
      </c>
      <c r="EK804">
        <v>20.3277</v>
      </c>
      <c r="EL804">
        <v>5.2517899999999997</v>
      </c>
      <c r="EM804">
        <v>11.962</v>
      </c>
      <c r="EN804">
        <v>4.9896399999999996</v>
      </c>
      <c r="EO804">
        <v>3.29182</v>
      </c>
      <c r="EP804">
        <v>9999</v>
      </c>
      <c r="EQ804">
        <v>9999</v>
      </c>
      <c r="ER804">
        <v>9999</v>
      </c>
      <c r="ES804">
        <v>999.9</v>
      </c>
      <c r="ET804">
        <v>4.9726900000000001</v>
      </c>
      <c r="EU804">
        <v>1.87195</v>
      </c>
      <c r="EV804">
        <v>1.87225</v>
      </c>
      <c r="EW804">
        <v>1.8772500000000001</v>
      </c>
      <c r="EX804">
        <v>1.8713900000000001</v>
      </c>
      <c r="EY804">
        <v>1.87215</v>
      </c>
      <c r="EZ804">
        <v>1.87181</v>
      </c>
      <c r="FA804">
        <v>1.8687400000000001</v>
      </c>
      <c r="FB804">
        <v>0</v>
      </c>
      <c r="FC804">
        <v>0</v>
      </c>
      <c r="FD804">
        <v>0</v>
      </c>
      <c r="FE804">
        <v>0</v>
      </c>
      <c r="FF804" t="s">
        <v>340</v>
      </c>
      <c r="FG804" t="s">
        <v>341</v>
      </c>
      <c r="FH804" t="s">
        <v>342</v>
      </c>
      <c r="FI804" t="s">
        <v>342</v>
      </c>
      <c r="FJ804" t="s">
        <v>342</v>
      </c>
      <c r="FK804" t="s">
        <v>342</v>
      </c>
      <c r="FL804">
        <v>0</v>
      </c>
      <c r="FM804">
        <v>100</v>
      </c>
      <c r="FN804">
        <v>100</v>
      </c>
      <c r="FO804">
        <v>2.9550000000000001</v>
      </c>
      <c r="FP804">
        <v>0.22</v>
      </c>
      <c r="FQ804">
        <v>-0.71234261683338174</v>
      </c>
      <c r="FR804">
        <v>7.6898218637449396E-3</v>
      </c>
      <c r="FS804">
        <v>1.5097418776848419E-6</v>
      </c>
      <c r="FT804">
        <v>-9.8458676114205118E-11</v>
      </c>
      <c r="FU804">
        <v>0.22001999999999461</v>
      </c>
      <c r="FV804">
        <v>0</v>
      </c>
      <c r="FW804">
        <v>0</v>
      </c>
      <c r="FX804">
        <v>0</v>
      </c>
      <c r="FY804">
        <v>3</v>
      </c>
      <c r="FZ804">
        <v>2164</v>
      </c>
      <c r="GA804">
        <v>-1</v>
      </c>
      <c r="GB804">
        <v>-1</v>
      </c>
      <c r="GC804">
        <v>83</v>
      </c>
      <c r="GD804">
        <v>83</v>
      </c>
      <c r="GE804">
        <v>1.1035200000000001</v>
      </c>
      <c r="GF804">
        <v>2.65137</v>
      </c>
      <c r="GG804">
        <v>1.79932</v>
      </c>
      <c r="GH804">
        <v>2.3791500000000001</v>
      </c>
      <c r="GI804">
        <v>1.5979000000000001</v>
      </c>
      <c r="GJ804">
        <v>2.4340799999999998</v>
      </c>
      <c r="GK804">
        <v>35.9178</v>
      </c>
      <c r="GL804">
        <v>24.148800000000001</v>
      </c>
      <c r="GM804">
        <v>18</v>
      </c>
      <c r="GN804">
        <v>367.60399999999998</v>
      </c>
      <c r="GO804">
        <v>661.67600000000004</v>
      </c>
      <c r="GP804">
        <v>25.829499999999999</v>
      </c>
      <c r="GQ804">
        <v>27.668299999999999</v>
      </c>
      <c r="GR804">
        <v>29.9999</v>
      </c>
      <c r="GS804">
        <v>27.6524</v>
      </c>
      <c r="GT804">
        <v>27.678699999999999</v>
      </c>
      <c r="GU804">
        <v>22.037700000000001</v>
      </c>
      <c r="GV804">
        <v>43.204700000000003</v>
      </c>
      <c r="GW804">
        <v>0</v>
      </c>
      <c r="GX804">
        <v>25.83</v>
      </c>
      <c r="GY804">
        <v>450</v>
      </c>
      <c r="GZ804">
        <v>18.5</v>
      </c>
      <c r="HA804">
        <v>100.476</v>
      </c>
      <c r="HB804">
        <v>70.295199999999994</v>
      </c>
    </row>
    <row r="805" spans="1:210" x14ac:dyDescent="0.3">
      <c r="A805">
        <v>789</v>
      </c>
      <c r="B805">
        <v>1750758659.5999999</v>
      </c>
      <c r="C805">
        <v>3940.5</v>
      </c>
      <c r="D805" t="s">
        <v>1919</v>
      </c>
      <c r="E805" t="s">
        <v>1920</v>
      </c>
      <c r="F805" t="s">
        <v>336</v>
      </c>
      <c r="G805">
        <v>1750758659.5999999</v>
      </c>
      <c r="H805">
        <f t="shared" si="408"/>
        <v>6.7484026700858648E-4</v>
      </c>
      <c r="I805">
        <f t="shared" si="409"/>
        <v>0.67484026700858646</v>
      </c>
      <c r="J805">
        <f t="shared" si="410"/>
        <v>2.8287751578333276</v>
      </c>
      <c r="K805">
        <f t="shared" si="411"/>
        <v>443.00700000000001</v>
      </c>
      <c r="L805">
        <f t="shared" si="412"/>
        <v>352.54998372232234</v>
      </c>
      <c r="M805">
        <f t="shared" si="413"/>
        <v>35.718582986187947</v>
      </c>
      <c r="N805">
        <f t="shared" si="414"/>
        <v>44.883230814230402</v>
      </c>
      <c r="O805">
        <f t="shared" si="415"/>
        <v>5.5371498551070597E-2</v>
      </c>
      <c r="P805">
        <f t="shared" si="416"/>
        <v>2.4124801971456202</v>
      </c>
      <c r="Q805">
        <f t="shared" si="417"/>
        <v>5.4685929941276114E-2</v>
      </c>
      <c r="R805">
        <f t="shared" si="418"/>
        <v>3.423960051903123E-2</v>
      </c>
      <c r="S805">
        <f t="shared" si="419"/>
        <v>15.808893000000001</v>
      </c>
      <c r="T805">
        <f t="shared" si="420"/>
        <v>25.471123875884629</v>
      </c>
      <c r="U805">
        <f t="shared" si="421"/>
        <v>25.319199999999999</v>
      </c>
      <c r="V805">
        <f t="shared" si="422"/>
        <v>3.2406936844397447</v>
      </c>
      <c r="W805">
        <f t="shared" si="423"/>
        <v>61.50002210417076</v>
      </c>
      <c r="X805">
        <f t="shared" si="424"/>
        <v>2.0229150247635199</v>
      </c>
      <c r="Y805">
        <f t="shared" si="425"/>
        <v>3.2892915409640664</v>
      </c>
      <c r="Z805">
        <f t="shared" si="426"/>
        <v>1.2177786596762248</v>
      </c>
      <c r="AA805">
        <f t="shared" si="427"/>
        <v>-29.760455775078665</v>
      </c>
      <c r="AB805">
        <f t="shared" si="428"/>
        <v>32.580438913323242</v>
      </c>
      <c r="AC805">
        <f t="shared" si="429"/>
        <v>2.8694256673402228</v>
      </c>
      <c r="AD805">
        <f t="shared" si="430"/>
        <v>21.498301805584802</v>
      </c>
      <c r="AE805">
        <f t="shared" si="431"/>
        <v>2.8287751578333276</v>
      </c>
      <c r="AF805">
        <f t="shared" si="432"/>
        <v>0.67484026700858646</v>
      </c>
      <c r="AG805">
        <f t="shared" si="433"/>
        <v>2.7781870716250228</v>
      </c>
      <c r="AH805">
        <v>458.39806464148398</v>
      </c>
      <c r="AI805">
        <v>452.03040606060591</v>
      </c>
      <c r="AJ805">
        <v>-1.7337512479822411E-4</v>
      </c>
      <c r="AK805">
        <v>84.076978181650844</v>
      </c>
      <c r="AL805">
        <f t="shared" si="434"/>
        <v>0.67435924753739029</v>
      </c>
      <c r="AM805">
        <v>18.47901830122964</v>
      </c>
      <c r="AN805">
        <v>19.96615684210526</v>
      </c>
      <c r="AO805">
        <v>1.4719925314159589E-7</v>
      </c>
      <c r="AP805">
        <v>90.497214367256092</v>
      </c>
      <c r="AQ805">
        <v>0</v>
      </c>
      <c r="AR805">
        <v>0</v>
      </c>
      <c r="AS805">
        <f t="shared" si="435"/>
        <v>1</v>
      </c>
      <c r="AT805">
        <f t="shared" si="436"/>
        <v>0</v>
      </c>
      <c r="AU805">
        <f t="shared" si="437"/>
        <v>53698.631147284439</v>
      </c>
      <c r="AV805">
        <f t="shared" si="438"/>
        <v>83.204700000000003</v>
      </c>
      <c r="AW805">
        <f t="shared" si="439"/>
        <v>66.563760000000002</v>
      </c>
      <c r="AX805">
        <f t="shared" si="440"/>
        <v>0.8</v>
      </c>
      <c r="AY805">
        <f t="shared" si="441"/>
        <v>0.19</v>
      </c>
      <c r="AZ805">
        <v>9</v>
      </c>
      <c r="BA805">
        <v>1.88</v>
      </c>
      <c r="BB805" t="s">
        <v>337</v>
      </c>
      <c r="BC805">
        <v>2</v>
      </c>
      <c r="BD805" t="b">
        <v>0</v>
      </c>
      <c r="BE805">
        <v>1750758659.5999999</v>
      </c>
      <c r="BF805">
        <v>443.00700000000001</v>
      </c>
      <c r="BG805">
        <v>450.04500000000002</v>
      </c>
      <c r="BH805">
        <v>19.9666</v>
      </c>
      <c r="BI805">
        <v>18.478400000000001</v>
      </c>
      <c r="BJ805">
        <v>440.05099999999999</v>
      </c>
      <c r="BK805">
        <v>19.746600000000001</v>
      </c>
      <c r="BL805">
        <v>399.96600000000001</v>
      </c>
      <c r="BM805">
        <v>101.215</v>
      </c>
      <c r="BN805">
        <v>9.99472E-2</v>
      </c>
      <c r="BO805">
        <v>25.569700000000001</v>
      </c>
      <c r="BP805">
        <v>25.319199999999999</v>
      </c>
      <c r="BQ805">
        <v>999.9</v>
      </c>
      <c r="BR805">
        <v>0</v>
      </c>
      <c r="BS805">
        <v>0</v>
      </c>
      <c r="BT805">
        <v>9985</v>
      </c>
      <c r="BU805">
        <v>83.204700000000003</v>
      </c>
      <c r="BV805">
        <v>10.0345</v>
      </c>
      <c r="BW805">
        <v>-7.0378699999999998</v>
      </c>
      <c r="BX805">
        <v>452.03199999999998</v>
      </c>
      <c r="BY805">
        <v>458.517</v>
      </c>
      <c r="BZ805">
        <v>1.4882299999999999</v>
      </c>
      <c r="CA805">
        <v>450.04500000000002</v>
      </c>
      <c r="CB805">
        <v>18.478400000000001</v>
      </c>
      <c r="CC805">
        <v>2.0209100000000002</v>
      </c>
      <c r="CD805">
        <v>1.8702799999999999</v>
      </c>
      <c r="CE805">
        <v>17.609100000000002</v>
      </c>
      <c r="CF805">
        <v>16.386900000000001</v>
      </c>
      <c r="CG805">
        <v>1750753677</v>
      </c>
      <c r="CH805" t="s">
        <v>338</v>
      </c>
      <c r="CI805">
        <v>1750753677</v>
      </c>
      <c r="CJ805">
        <v>1750753673.5</v>
      </c>
      <c r="CK805">
        <v>5</v>
      </c>
      <c r="CL805">
        <v>2.1520000000000001</v>
      </c>
      <c r="CM805">
        <v>-0.52400000000000002</v>
      </c>
      <c r="CN805">
        <v>3.0179999999999998</v>
      </c>
      <c r="CO805">
        <v>0.22</v>
      </c>
      <c r="CP805">
        <v>450</v>
      </c>
      <c r="CQ805">
        <v>19</v>
      </c>
      <c r="CR805">
        <v>0.26</v>
      </c>
      <c r="CS805">
        <v>0.17</v>
      </c>
      <c r="CT805">
        <v>-6.9745778048780487</v>
      </c>
      <c r="CU805">
        <v>-3.3964390243919562E-2</v>
      </c>
      <c r="CV805">
        <v>5.0479139739500092E-2</v>
      </c>
      <c r="CW805">
        <v>1</v>
      </c>
      <c r="CX805">
        <v>0</v>
      </c>
      <c r="CY805">
        <v>0</v>
      </c>
      <c r="CZ805">
        <v>0</v>
      </c>
      <c r="DA805">
        <v>-1</v>
      </c>
      <c r="DB805">
        <v>1.48807</v>
      </c>
      <c r="DC805">
        <v>1.165170731707362E-2</v>
      </c>
      <c r="DD805">
        <v>1.450614672071556E-3</v>
      </c>
      <c r="DE805">
        <v>1</v>
      </c>
      <c r="DF805">
        <v>2</v>
      </c>
      <c r="DG805">
        <v>2</v>
      </c>
      <c r="DH805" t="s">
        <v>339</v>
      </c>
      <c r="DI805">
        <v>3.0244800000000001</v>
      </c>
      <c r="DJ805">
        <v>2.6912400000000001</v>
      </c>
      <c r="DK805">
        <v>0.10012699999999999</v>
      </c>
      <c r="DL805">
        <v>0.10237300000000001</v>
      </c>
      <c r="DM805">
        <v>0.104827</v>
      </c>
      <c r="DN805">
        <v>0.100466</v>
      </c>
      <c r="DO805">
        <v>25077.4</v>
      </c>
      <c r="DP805">
        <v>16781.7</v>
      </c>
      <c r="DQ805">
        <v>26442</v>
      </c>
      <c r="DR805">
        <v>16992</v>
      </c>
      <c r="DS805">
        <v>33678.300000000003</v>
      </c>
      <c r="DT805">
        <v>19970.7</v>
      </c>
      <c r="DU805">
        <v>38519.5</v>
      </c>
      <c r="DV805">
        <v>22523.200000000001</v>
      </c>
      <c r="DW805">
        <v>1.80254</v>
      </c>
      <c r="DX805">
        <v>2.1771600000000002</v>
      </c>
      <c r="DY805">
        <v>4.7868500000000001E-2</v>
      </c>
      <c r="DZ805">
        <v>0</v>
      </c>
      <c r="EA805">
        <v>24.5337</v>
      </c>
      <c r="EB805">
        <v>999.9</v>
      </c>
      <c r="EC805">
        <v>60.3</v>
      </c>
      <c r="ED805">
        <v>32.6</v>
      </c>
      <c r="EE805">
        <v>29.432300000000001</v>
      </c>
      <c r="EF805">
        <v>62.615900000000003</v>
      </c>
      <c r="EG805">
        <v>35.272399999999998</v>
      </c>
      <c r="EH805">
        <v>1</v>
      </c>
      <c r="EI805">
        <v>4.5164599999999999E-2</v>
      </c>
      <c r="EJ805">
        <v>-0.28874899999999998</v>
      </c>
      <c r="EK805">
        <v>20.327400000000001</v>
      </c>
      <c r="EL805">
        <v>5.2517899999999997</v>
      </c>
      <c r="EM805">
        <v>11.962</v>
      </c>
      <c r="EN805">
        <v>4.9896399999999996</v>
      </c>
      <c r="EO805">
        <v>3.2917800000000002</v>
      </c>
      <c r="EP805">
        <v>9999</v>
      </c>
      <c r="EQ805">
        <v>9999</v>
      </c>
      <c r="ER805">
        <v>9999</v>
      </c>
      <c r="ES805">
        <v>999.9</v>
      </c>
      <c r="ET805">
        <v>4.9727300000000003</v>
      </c>
      <c r="EU805">
        <v>1.87195</v>
      </c>
      <c r="EV805">
        <v>1.87225</v>
      </c>
      <c r="EW805">
        <v>1.8772500000000001</v>
      </c>
      <c r="EX805">
        <v>1.87137</v>
      </c>
      <c r="EY805">
        <v>1.8721699999999999</v>
      </c>
      <c r="EZ805">
        <v>1.87181</v>
      </c>
      <c r="FA805">
        <v>1.8687400000000001</v>
      </c>
      <c r="FB805">
        <v>0</v>
      </c>
      <c r="FC805">
        <v>0</v>
      </c>
      <c r="FD805">
        <v>0</v>
      </c>
      <c r="FE805">
        <v>0</v>
      </c>
      <c r="FF805" t="s">
        <v>340</v>
      </c>
      <c r="FG805" t="s">
        <v>341</v>
      </c>
      <c r="FH805" t="s">
        <v>342</v>
      </c>
      <c r="FI805" t="s">
        <v>342</v>
      </c>
      <c r="FJ805" t="s">
        <v>342</v>
      </c>
      <c r="FK805" t="s">
        <v>342</v>
      </c>
      <c r="FL805">
        <v>0</v>
      </c>
      <c r="FM805">
        <v>100</v>
      </c>
      <c r="FN805">
        <v>100</v>
      </c>
      <c r="FO805">
        <v>2.956</v>
      </c>
      <c r="FP805">
        <v>0.22</v>
      </c>
      <c r="FQ805">
        <v>-0.71234261683338174</v>
      </c>
      <c r="FR805">
        <v>7.6898218637449396E-3</v>
      </c>
      <c r="FS805">
        <v>1.5097418776848419E-6</v>
      </c>
      <c r="FT805">
        <v>-9.8458676114205118E-11</v>
      </c>
      <c r="FU805">
        <v>0.22001999999999461</v>
      </c>
      <c r="FV805">
        <v>0</v>
      </c>
      <c r="FW805">
        <v>0</v>
      </c>
      <c r="FX805">
        <v>0</v>
      </c>
      <c r="FY805">
        <v>3</v>
      </c>
      <c r="FZ805">
        <v>2164</v>
      </c>
      <c r="GA805">
        <v>-1</v>
      </c>
      <c r="GB805">
        <v>-1</v>
      </c>
      <c r="GC805">
        <v>83</v>
      </c>
      <c r="GD805">
        <v>83.1</v>
      </c>
      <c r="GE805">
        <v>1.1035200000000001</v>
      </c>
      <c r="GF805">
        <v>2.65015</v>
      </c>
      <c r="GG805">
        <v>1.79932</v>
      </c>
      <c r="GH805">
        <v>2.3803700000000001</v>
      </c>
      <c r="GI805">
        <v>1.5979000000000001</v>
      </c>
      <c r="GJ805">
        <v>2.4853499999999999</v>
      </c>
      <c r="GK805">
        <v>35.9178</v>
      </c>
      <c r="GL805">
        <v>24.157499999999999</v>
      </c>
      <c r="GM805">
        <v>18</v>
      </c>
      <c r="GN805">
        <v>367.64</v>
      </c>
      <c r="GO805">
        <v>661.99099999999999</v>
      </c>
      <c r="GP805">
        <v>25.829599999999999</v>
      </c>
      <c r="GQ805">
        <v>27.665500000000002</v>
      </c>
      <c r="GR805">
        <v>29.9999</v>
      </c>
      <c r="GS805">
        <v>27.650099999999998</v>
      </c>
      <c r="GT805">
        <v>27.676300000000001</v>
      </c>
      <c r="GU805">
        <v>22.036000000000001</v>
      </c>
      <c r="GV805">
        <v>43.204700000000003</v>
      </c>
      <c r="GW805">
        <v>0</v>
      </c>
      <c r="GX805">
        <v>25.83</v>
      </c>
      <c r="GY805">
        <v>450</v>
      </c>
      <c r="GZ805">
        <v>18.5</v>
      </c>
      <c r="HA805">
        <v>100.477</v>
      </c>
      <c r="HB805">
        <v>70.295199999999994</v>
      </c>
    </row>
    <row r="806" spans="1:210" x14ac:dyDescent="0.3">
      <c r="A806">
        <v>790</v>
      </c>
      <c r="B806">
        <v>1750758664.5999999</v>
      </c>
      <c r="C806">
        <v>3945.5</v>
      </c>
      <c r="D806" t="s">
        <v>1921</v>
      </c>
      <c r="E806" t="s">
        <v>1922</v>
      </c>
      <c r="F806" t="s">
        <v>336</v>
      </c>
      <c r="G806">
        <v>1750758664.5999999</v>
      </c>
      <c r="H806">
        <f t="shared" si="408"/>
        <v>6.755846506942266E-4</v>
      </c>
      <c r="I806">
        <f t="shared" si="409"/>
        <v>0.67558465069422657</v>
      </c>
      <c r="J806">
        <f t="shared" si="410"/>
        <v>2.8117093288350241</v>
      </c>
      <c r="K806">
        <f t="shared" si="411"/>
        <v>442.99299999999999</v>
      </c>
      <c r="L806">
        <f t="shared" si="412"/>
        <v>353.19636744235925</v>
      </c>
      <c r="M806">
        <f t="shared" si="413"/>
        <v>35.784016891094204</v>
      </c>
      <c r="N806">
        <f t="shared" si="414"/>
        <v>44.881744139748299</v>
      </c>
      <c r="O806">
        <f t="shared" si="415"/>
        <v>5.5481378350718917E-2</v>
      </c>
      <c r="P806">
        <f t="shared" si="416"/>
        <v>2.4138634051731551</v>
      </c>
      <c r="Q806">
        <f t="shared" si="417"/>
        <v>5.4793493396901836E-2</v>
      </c>
      <c r="R806">
        <f t="shared" si="418"/>
        <v>3.4307032445816316E-2</v>
      </c>
      <c r="S806">
        <f t="shared" si="419"/>
        <v>15.808893000000001</v>
      </c>
      <c r="T806">
        <f t="shared" si="420"/>
        <v>25.468843796273031</v>
      </c>
      <c r="U806">
        <f t="shared" si="421"/>
        <v>25.313500000000001</v>
      </c>
      <c r="V806">
        <f t="shared" si="422"/>
        <v>3.2395952046514429</v>
      </c>
      <c r="W806">
        <f t="shared" si="423"/>
        <v>61.506055755718151</v>
      </c>
      <c r="X806">
        <f t="shared" si="424"/>
        <v>2.0228612905139101</v>
      </c>
      <c r="Y806">
        <f t="shared" si="425"/>
        <v>3.2888815022508529</v>
      </c>
      <c r="Z806">
        <f t="shared" si="426"/>
        <v>1.2167339141375328</v>
      </c>
      <c r="AA806">
        <f t="shared" si="427"/>
        <v>-29.793283095615394</v>
      </c>
      <c r="AB806">
        <f t="shared" si="428"/>
        <v>33.067609410912219</v>
      </c>
      <c r="AC806">
        <f t="shared" si="429"/>
        <v>2.9105488312644292</v>
      </c>
      <c r="AD806">
        <f t="shared" si="430"/>
        <v>21.993768146561255</v>
      </c>
      <c r="AE806">
        <f t="shared" si="431"/>
        <v>2.8117093288350241</v>
      </c>
      <c r="AF806">
        <f t="shared" si="432"/>
        <v>0.67558465069422657</v>
      </c>
      <c r="AG806">
        <f t="shared" si="433"/>
        <v>2.8331525289319668</v>
      </c>
      <c r="AH806">
        <v>458.52449162655938</v>
      </c>
      <c r="AI806">
        <v>452.02807272727267</v>
      </c>
      <c r="AJ806">
        <v>-3.2564751061061077E-5</v>
      </c>
      <c r="AK806">
        <v>84.076978181650844</v>
      </c>
      <c r="AL806">
        <f t="shared" si="434"/>
        <v>0.67457453175440529</v>
      </c>
      <c r="AM806">
        <v>18.478833893149051</v>
      </c>
      <c r="AN806">
        <v>19.966808571428551</v>
      </c>
      <c r="AO806">
        <v>-4.1931880663968281E-7</v>
      </c>
      <c r="AP806">
        <v>90.497214367256092</v>
      </c>
      <c r="AQ806">
        <v>0</v>
      </c>
      <c r="AR806">
        <v>0</v>
      </c>
      <c r="AS806">
        <f t="shared" si="435"/>
        <v>1</v>
      </c>
      <c r="AT806">
        <f t="shared" si="436"/>
        <v>0</v>
      </c>
      <c r="AU806">
        <f t="shared" si="437"/>
        <v>53745.44363820125</v>
      </c>
      <c r="AV806">
        <f t="shared" si="438"/>
        <v>83.204700000000003</v>
      </c>
      <c r="AW806">
        <f t="shared" si="439"/>
        <v>66.563760000000002</v>
      </c>
      <c r="AX806">
        <f t="shared" si="440"/>
        <v>0.8</v>
      </c>
      <c r="AY806">
        <f t="shared" si="441"/>
        <v>0.19</v>
      </c>
      <c r="AZ806">
        <v>9</v>
      </c>
      <c r="BA806">
        <v>1.88</v>
      </c>
      <c r="BB806" t="s">
        <v>337</v>
      </c>
      <c r="BC806">
        <v>2</v>
      </c>
      <c r="BD806" t="b">
        <v>0</v>
      </c>
      <c r="BE806">
        <v>1750758664.5999999</v>
      </c>
      <c r="BF806">
        <v>442.99299999999999</v>
      </c>
      <c r="BG806">
        <v>449.995</v>
      </c>
      <c r="BH806">
        <v>19.966100000000001</v>
      </c>
      <c r="BI806">
        <v>18.475899999999999</v>
      </c>
      <c r="BJ806">
        <v>440.03699999999998</v>
      </c>
      <c r="BK806">
        <v>19.746099999999998</v>
      </c>
      <c r="BL806">
        <v>399.87</v>
      </c>
      <c r="BM806">
        <v>101.215</v>
      </c>
      <c r="BN806">
        <v>9.9793099999999996E-2</v>
      </c>
      <c r="BO806">
        <v>25.567599999999999</v>
      </c>
      <c r="BP806">
        <v>25.313500000000001</v>
      </c>
      <c r="BQ806">
        <v>999.9</v>
      </c>
      <c r="BR806">
        <v>0</v>
      </c>
      <c r="BS806">
        <v>0</v>
      </c>
      <c r="BT806">
        <v>9994</v>
      </c>
      <c r="BU806">
        <v>83.204700000000003</v>
      </c>
      <c r="BV806">
        <v>10.0345</v>
      </c>
      <c r="BW806">
        <v>-7.0026599999999997</v>
      </c>
      <c r="BX806">
        <v>452.01799999999997</v>
      </c>
      <c r="BY806">
        <v>458.46600000000001</v>
      </c>
      <c r="BZ806">
        <v>1.4902200000000001</v>
      </c>
      <c r="CA806">
        <v>449.995</v>
      </c>
      <c r="CB806">
        <v>18.475899999999999</v>
      </c>
      <c r="CC806">
        <v>2.0208599999999999</v>
      </c>
      <c r="CD806">
        <v>1.8700300000000001</v>
      </c>
      <c r="CE806">
        <v>17.608699999999999</v>
      </c>
      <c r="CF806">
        <v>16.384799999999998</v>
      </c>
      <c r="CG806">
        <v>1750753677</v>
      </c>
      <c r="CH806" t="s">
        <v>338</v>
      </c>
      <c r="CI806">
        <v>1750753677</v>
      </c>
      <c r="CJ806">
        <v>1750753673.5</v>
      </c>
      <c r="CK806">
        <v>5</v>
      </c>
      <c r="CL806">
        <v>2.1520000000000001</v>
      </c>
      <c r="CM806">
        <v>-0.52400000000000002</v>
      </c>
      <c r="CN806">
        <v>3.0179999999999998</v>
      </c>
      <c r="CO806">
        <v>0.22</v>
      </c>
      <c r="CP806">
        <v>450</v>
      </c>
      <c r="CQ806">
        <v>19</v>
      </c>
      <c r="CR806">
        <v>0.26</v>
      </c>
      <c r="CS806">
        <v>0.17</v>
      </c>
      <c r="CT806">
        <v>-6.9921395000000004</v>
      </c>
      <c r="CU806">
        <v>-7.9455534709190645E-2</v>
      </c>
      <c r="CV806">
        <v>5.2783781360849859E-2</v>
      </c>
      <c r="CW806">
        <v>1</v>
      </c>
      <c r="CX806">
        <v>0</v>
      </c>
      <c r="CY806">
        <v>0</v>
      </c>
      <c r="CZ806">
        <v>0</v>
      </c>
      <c r="DA806">
        <v>-1</v>
      </c>
      <c r="DB806">
        <v>1.4885945</v>
      </c>
      <c r="DC806">
        <v>5.4594371482169796E-3</v>
      </c>
      <c r="DD806">
        <v>1.3171900963794109E-3</v>
      </c>
      <c r="DE806">
        <v>1</v>
      </c>
      <c r="DF806">
        <v>2</v>
      </c>
      <c r="DG806">
        <v>2</v>
      </c>
      <c r="DH806" t="s">
        <v>339</v>
      </c>
      <c r="DI806">
        <v>3.0243699999999998</v>
      </c>
      <c r="DJ806">
        <v>2.6910799999999999</v>
      </c>
      <c r="DK806">
        <v>0.10012500000000001</v>
      </c>
      <c r="DL806">
        <v>0.102365</v>
      </c>
      <c r="DM806">
        <v>0.104826</v>
      </c>
      <c r="DN806">
        <v>0.100457</v>
      </c>
      <c r="DO806">
        <v>25077.7</v>
      </c>
      <c r="DP806">
        <v>16782.2</v>
      </c>
      <c r="DQ806">
        <v>26442.3</v>
      </c>
      <c r="DR806">
        <v>16992.3</v>
      </c>
      <c r="DS806">
        <v>33678.6</v>
      </c>
      <c r="DT806">
        <v>19971.3</v>
      </c>
      <c r="DU806">
        <v>38519.800000000003</v>
      </c>
      <c r="DV806">
        <v>22523.5</v>
      </c>
      <c r="DW806">
        <v>1.802</v>
      </c>
      <c r="DX806">
        <v>2.1774800000000001</v>
      </c>
      <c r="DY806">
        <v>4.7743300000000002E-2</v>
      </c>
      <c r="DZ806">
        <v>0</v>
      </c>
      <c r="EA806">
        <v>24.53</v>
      </c>
      <c r="EB806">
        <v>999.9</v>
      </c>
      <c r="EC806">
        <v>60.3</v>
      </c>
      <c r="ED806">
        <v>32.6</v>
      </c>
      <c r="EE806">
        <v>29.429099999999998</v>
      </c>
      <c r="EF806">
        <v>62.805900000000001</v>
      </c>
      <c r="EG806">
        <v>35.476799999999997</v>
      </c>
      <c r="EH806">
        <v>1</v>
      </c>
      <c r="EI806">
        <v>4.5014199999999997E-2</v>
      </c>
      <c r="EJ806">
        <v>-0.29097400000000001</v>
      </c>
      <c r="EK806">
        <v>20.327500000000001</v>
      </c>
      <c r="EL806">
        <v>5.2519099999999996</v>
      </c>
      <c r="EM806">
        <v>11.962</v>
      </c>
      <c r="EN806">
        <v>4.9897999999999998</v>
      </c>
      <c r="EO806">
        <v>3.2918799999999999</v>
      </c>
      <c r="EP806">
        <v>9999</v>
      </c>
      <c r="EQ806">
        <v>9999</v>
      </c>
      <c r="ER806">
        <v>9999</v>
      </c>
      <c r="ES806">
        <v>999.9</v>
      </c>
      <c r="ET806">
        <v>4.9727100000000002</v>
      </c>
      <c r="EU806">
        <v>1.87195</v>
      </c>
      <c r="EV806">
        <v>1.8722399999999999</v>
      </c>
      <c r="EW806">
        <v>1.87724</v>
      </c>
      <c r="EX806">
        <v>1.87137</v>
      </c>
      <c r="EY806">
        <v>1.8721699999999999</v>
      </c>
      <c r="EZ806">
        <v>1.8717999999999999</v>
      </c>
      <c r="FA806">
        <v>1.8687400000000001</v>
      </c>
      <c r="FB806">
        <v>0</v>
      </c>
      <c r="FC806">
        <v>0</v>
      </c>
      <c r="FD806">
        <v>0</v>
      </c>
      <c r="FE806">
        <v>0</v>
      </c>
      <c r="FF806" t="s">
        <v>340</v>
      </c>
      <c r="FG806" t="s">
        <v>341</v>
      </c>
      <c r="FH806" t="s">
        <v>342</v>
      </c>
      <c r="FI806" t="s">
        <v>342</v>
      </c>
      <c r="FJ806" t="s">
        <v>342</v>
      </c>
      <c r="FK806" t="s">
        <v>342</v>
      </c>
      <c r="FL806">
        <v>0</v>
      </c>
      <c r="FM806">
        <v>100</v>
      </c>
      <c r="FN806">
        <v>100</v>
      </c>
      <c r="FO806">
        <v>2.956</v>
      </c>
      <c r="FP806">
        <v>0.22</v>
      </c>
      <c r="FQ806">
        <v>-0.71234261683338174</v>
      </c>
      <c r="FR806">
        <v>7.6898218637449396E-3</v>
      </c>
      <c r="FS806">
        <v>1.5097418776848419E-6</v>
      </c>
      <c r="FT806">
        <v>-9.8458676114205118E-11</v>
      </c>
      <c r="FU806">
        <v>0.22001999999999461</v>
      </c>
      <c r="FV806">
        <v>0</v>
      </c>
      <c r="FW806">
        <v>0</v>
      </c>
      <c r="FX806">
        <v>0</v>
      </c>
      <c r="FY806">
        <v>3</v>
      </c>
      <c r="FZ806">
        <v>2164</v>
      </c>
      <c r="GA806">
        <v>-1</v>
      </c>
      <c r="GB806">
        <v>-1</v>
      </c>
      <c r="GC806">
        <v>83.1</v>
      </c>
      <c r="GD806">
        <v>83.2</v>
      </c>
      <c r="GE806">
        <v>1.1035200000000001</v>
      </c>
      <c r="GF806">
        <v>2.6452599999999999</v>
      </c>
      <c r="GG806">
        <v>1.79932</v>
      </c>
      <c r="GH806">
        <v>2.3803700000000001</v>
      </c>
      <c r="GI806">
        <v>1.5979000000000001</v>
      </c>
      <c r="GJ806">
        <v>2.52563</v>
      </c>
      <c r="GK806">
        <v>35.9178</v>
      </c>
      <c r="GL806">
        <v>24.157499999999999</v>
      </c>
      <c r="GM806">
        <v>18</v>
      </c>
      <c r="GN806">
        <v>367.346</v>
      </c>
      <c r="GO806">
        <v>662.23699999999997</v>
      </c>
      <c r="GP806">
        <v>25.829499999999999</v>
      </c>
      <c r="GQ806">
        <v>27.6632</v>
      </c>
      <c r="GR806">
        <v>29.9999</v>
      </c>
      <c r="GS806">
        <v>27.6478</v>
      </c>
      <c r="GT806">
        <v>27.673999999999999</v>
      </c>
      <c r="GU806">
        <v>22.036899999999999</v>
      </c>
      <c r="GV806">
        <v>43.204700000000003</v>
      </c>
      <c r="GW806">
        <v>0</v>
      </c>
      <c r="GX806">
        <v>25.83</v>
      </c>
      <c r="GY806">
        <v>450</v>
      </c>
      <c r="GZ806">
        <v>18.5</v>
      </c>
      <c r="HA806">
        <v>100.47799999999999</v>
      </c>
      <c r="HB806">
        <v>70.296400000000006</v>
      </c>
    </row>
    <row r="807" spans="1:210" x14ac:dyDescent="0.3">
      <c r="A807">
        <v>791</v>
      </c>
      <c r="B807">
        <v>1750758669.5999999</v>
      </c>
      <c r="C807">
        <v>3950.5</v>
      </c>
      <c r="D807" t="s">
        <v>1923</v>
      </c>
      <c r="E807" t="s">
        <v>1924</v>
      </c>
      <c r="F807" t="s">
        <v>336</v>
      </c>
      <c r="G807">
        <v>1750758669.5999999</v>
      </c>
      <c r="H807">
        <f t="shared" si="408"/>
        <v>6.7564995532242204E-4</v>
      </c>
      <c r="I807">
        <f t="shared" si="409"/>
        <v>0.675649955322422</v>
      </c>
      <c r="J807">
        <f t="shared" si="410"/>
        <v>2.7996996804746557</v>
      </c>
      <c r="K807">
        <f t="shared" si="411"/>
        <v>442.98099999999999</v>
      </c>
      <c r="L807">
        <f t="shared" si="412"/>
        <v>353.49019457422702</v>
      </c>
      <c r="M807">
        <f t="shared" si="413"/>
        <v>35.813158445722159</v>
      </c>
      <c r="N807">
        <f t="shared" si="414"/>
        <v>44.879742026658</v>
      </c>
      <c r="O807">
        <f t="shared" si="415"/>
        <v>5.5455501217414577E-2</v>
      </c>
      <c r="P807">
        <f t="shared" si="416"/>
        <v>2.4153692239244386</v>
      </c>
      <c r="Q807">
        <f t="shared" si="417"/>
        <v>5.4768676315189974E-2</v>
      </c>
      <c r="R807">
        <f t="shared" si="418"/>
        <v>3.4291428369530558E-2</v>
      </c>
      <c r="S807">
        <f t="shared" si="419"/>
        <v>15.827095</v>
      </c>
      <c r="T807">
        <f t="shared" si="420"/>
        <v>25.468508481011821</v>
      </c>
      <c r="U807">
        <f t="shared" si="421"/>
        <v>25.316500000000001</v>
      </c>
      <c r="V807">
        <f t="shared" si="422"/>
        <v>3.240173311348324</v>
      </c>
      <c r="W807">
        <f t="shared" si="423"/>
        <v>61.505879627311153</v>
      </c>
      <c r="X807">
        <f t="shared" si="424"/>
        <v>2.0227954547844003</v>
      </c>
      <c r="Y807">
        <f t="shared" si="425"/>
        <v>3.2887838805677294</v>
      </c>
      <c r="Z807">
        <f t="shared" si="426"/>
        <v>1.2173778565639237</v>
      </c>
      <c r="AA807">
        <f t="shared" si="427"/>
        <v>-29.796163029718812</v>
      </c>
      <c r="AB807">
        <f t="shared" si="428"/>
        <v>32.632476831413534</v>
      </c>
      <c r="AC807">
        <f t="shared" si="429"/>
        <v>2.8704946811123118</v>
      </c>
      <c r="AD807">
        <f t="shared" si="430"/>
        <v>21.533903482807034</v>
      </c>
      <c r="AE807">
        <f t="shared" si="431"/>
        <v>2.7996996804746557</v>
      </c>
      <c r="AF807">
        <f t="shared" si="432"/>
        <v>0.675649955322422</v>
      </c>
      <c r="AG807">
        <f t="shared" si="433"/>
        <v>2.8116771412363462</v>
      </c>
      <c r="AH807">
        <v>458.45569132360549</v>
      </c>
      <c r="AI807">
        <v>452.00978787878779</v>
      </c>
      <c r="AJ807">
        <v>1.4449050252539111E-4</v>
      </c>
      <c r="AK807">
        <v>84.076978181650844</v>
      </c>
      <c r="AL807">
        <f t="shared" si="434"/>
        <v>0.675339365081572</v>
      </c>
      <c r="AM807">
        <v>18.476617652419328</v>
      </c>
      <c r="AN807">
        <v>19.965632330827059</v>
      </c>
      <c r="AO807">
        <v>8.4017377313498165E-8</v>
      </c>
      <c r="AP807">
        <v>90.497214367256092</v>
      </c>
      <c r="AQ807">
        <v>0</v>
      </c>
      <c r="AR807">
        <v>0</v>
      </c>
      <c r="AS807">
        <f t="shared" si="435"/>
        <v>1</v>
      </c>
      <c r="AT807">
        <f t="shared" si="436"/>
        <v>0</v>
      </c>
      <c r="AU807">
        <f t="shared" si="437"/>
        <v>53796.05061565894</v>
      </c>
      <c r="AV807">
        <f t="shared" si="438"/>
        <v>83.3005</v>
      </c>
      <c r="AW807">
        <f t="shared" si="439"/>
        <v>66.6404</v>
      </c>
      <c r="AX807">
        <f t="shared" si="440"/>
        <v>0.8</v>
      </c>
      <c r="AY807">
        <f t="shared" si="441"/>
        <v>0.19</v>
      </c>
      <c r="AZ807">
        <v>9</v>
      </c>
      <c r="BA807">
        <v>1.88</v>
      </c>
      <c r="BB807" t="s">
        <v>337</v>
      </c>
      <c r="BC807">
        <v>2</v>
      </c>
      <c r="BD807" t="b">
        <v>0</v>
      </c>
      <c r="BE807">
        <v>1750758669.5999999</v>
      </c>
      <c r="BF807">
        <v>442.98099999999999</v>
      </c>
      <c r="BG807">
        <v>449.95299999999997</v>
      </c>
      <c r="BH807">
        <v>19.965800000000002</v>
      </c>
      <c r="BI807">
        <v>18.476099999999999</v>
      </c>
      <c r="BJ807">
        <v>440.02600000000001</v>
      </c>
      <c r="BK807">
        <v>19.745799999999999</v>
      </c>
      <c r="BL807">
        <v>400.04300000000001</v>
      </c>
      <c r="BM807">
        <v>101.21299999999999</v>
      </c>
      <c r="BN807">
        <v>0.100018</v>
      </c>
      <c r="BO807">
        <v>25.5671</v>
      </c>
      <c r="BP807">
        <v>25.316500000000001</v>
      </c>
      <c r="BQ807">
        <v>999.9</v>
      </c>
      <c r="BR807">
        <v>0</v>
      </c>
      <c r="BS807">
        <v>0</v>
      </c>
      <c r="BT807">
        <v>10004</v>
      </c>
      <c r="BU807">
        <v>83.3005</v>
      </c>
      <c r="BV807">
        <v>10.0345</v>
      </c>
      <c r="BW807">
        <v>-6.9722600000000003</v>
      </c>
      <c r="BX807">
        <v>452.00599999999997</v>
      </c>
      <c r="BY807">
        <v>458.423</v>
      </c>
      <c r="BZ807">
        <v>1.48969</v>
      </c>
      <c r="CA807">
        <v>449.95299999999997</v>
      </c>
      <c r="CB807">
        <v>18.476099999999999</v>
      </c>
      <c r="CC807">
        <v>2.0207999999999999</v>
      </c>
      <c r="CD807">
        <v>1.8700300000000001</v>
      </c>
      <c r="CE807">
        <v>17.6083</v>
      </c>
      <c r="CF807">
        <v>16.384699999999999</v>
      </c>
      <c r="CG807">
        <v>1750753677</v>
      </c>
      <c r="CH807" t="s">
        <v>338</v>
      </c>
      <c r="CI807">
        <v>1750753677</v>
      </c>
      <c r="CJ807">
        <v>1750753673.5</v>
      </c>
      <c r="CK807">
        <v>5</v>
      </c>
      <c r="CL807">
        <v>2.1520000000000001</v>
      </c>
      <c r="CM807">
        <v>-0.52400000000000002</v>
      </c>
      <c r="CN807">
        <v>3.0179999999999998</v>
      </c>
      <c r="CO807">
        <v>0.22</v>
      </c>
      <c r="CP807">
        <v>450</v>
      </c>
      <c r="CQ807">
        <v>19</v>
      </c>
      <c r="CR807">
        <v>0.26</v>
      </c>
      <c r="CS807">
        <v>0.17</v>
      </c>
      <c r="CT807">
        <v>-6.9997082926829268</v>
      </c>
      <c r="CU807">
        <v>7.2154703832631104E-3</v>
      </c>
      <c r="CV807">
        <v>4.8477482170311559E-2</v>
      </c>
      <c r="CW807">
        <v>1</v>
      </c>
      <c r="CX807">
        <v>0</v>
      </c>
      <c r="CY807">
        <v>0</v>
      </c>
      <c r="CZ807">
        <v>0</v>
      </c>
      <c r="DA807">
        <v>-1</v>
      </c>
      <c r="DB807">
        <v>1.4893260975609759</v>
      </c>
      <c r="DC807">
        <v>4.6588850174211736E-3</v>
      </c>
      <c r="DD807">
        <v>1.2840140528992811E-3</v>
      </c>
      <c r="DE807">
        <v>1</v>
      </c>
      <c r="DF807">
        <v>2</v>
      </c>
      <c r="DG807">
        <v>2</v>
      </c>
      <c r="DH807" t="s">
        <v>339</v>
      </c>
      <c r="DI807">
        <v>3.0245700000000002</v>
      </c>
      <c r="DJ807">
        <v>2.6913100000000001</v>
      </c>
      <c r="DK807">
        <v>0.100122</v>
      </c>
      <c r="DL807">
        <v>0.102358</v>
      </c>
      <c r="DM807">
        <v>0.104824</v>
      </c>
      <c r="DN807">
        <v>0.100457</v>
      </c>
      <c r="DO807">
        <v>25077.9</v>
      </c>
      <c r="DP807">
        <v>16782</v>
      </c>
      <c r="DQ807">
        <v>26442.400000000001</v>
      </c>
      <c r="DR807">
        <v>16992.099999999999</v>
      </c>
      <c r="DS807">
        <v>33679.1</v>
      </c>
      <c r="DT807">
        <v>19970.900000000001</v>
      </c>
      <c r="DU807">
        <v>38520.300000000003</v>
      </c>
      <c r="DV807">
        <v>22523.200000000001</v>
      </c>
      <c r="DW807">
        <v>1.80254</v>
      </c>
      <c r="DX807">
        <v>2.1770399999999999</v>
      </c>
      <c r="DY807">
        <v>4.8106900000000001E-2</v>
      </c>
      <c r="DZ807">
        <v>0</v>
      </c>
      <c r="EA807">
        <v>24.527100000000001</v>
      </c>
      <c r="EB807">
        <v>999.9</v>
      </c>
      <c r="EC807">
        <v>60.3</v>
      </c>
      <c r="ED807">
        <v>32.6</v>
      </c>
      <c r="EE807">
        <v>29.428699999999999</v>
      </c>
      <c r="EF807">
        <v>62.755899999999997</v>
      </c>
      <c r="EG807">
        <v>35.600999999999999</v>
      </c>
      <c r="EH807">
        <v>1</v>
      </c>
      <c r="EI807">
        <v>4.4546700000000002E-2</v>
      </c>
      <c r="EJ807">
        <v>-0.29319600000000001</v>
      </c>
      <c r="EK807">
        <v>20.3276</v>
      </c>
      <c r="EL807">
        <v>5.2517899999999997</v>
      </c>
      <c r="EM807">
        <v>11.962</v>
      </c>
      <c r="EN807">
        <v>4.9897600000000004</v>
      </c>
      <c r="EO807">
        <v>3.29182</v>
      </c>
      <c r="EP807">
        <v>9999</v>
      </c>
      <c r="EQ807">
        <v>9999</v>
      </c>
      <c r="ER807">
        <v>9999</v>
      </c>
      <c r="ES807">
        <v>999.9</v>
      </c>
      <c r="ET807">
        <v>4.9726999999999997</v>
      </c>
      <c r="EU807">
        <v>1.87195</v>
      </c>
      <c r="EV807">
        <v>1.8722399999999999</v>
      </c>
      <c r="EW807">
        <v>1.8772599999999999</v>
      </c>
      <c r="EX807">
        <v>1.87138</v>
      </c>
      <c r="EY807">
        <v>1.8721300000000001</v>
      </c>
      <c r="EZ807">
        <v>1.8717999999999999</v>
      </c>
      <c r="FA807">
        <v>1.8687400000000001</v>
      </c>
      <c r="FB807">
        <v>0</v>
      </c>
      <c r="FC807">
        <v>0</v>
      </c>
      <c r="FD807">
        <v>0</v>
      </c>
      <c r="FE807">
        <v>0</v>
      </c>
      <c r="FF807" t="s">
        <v>340</v>
      </c>
      <c r="FG807" t="s">
        <v>341</v>
      </c>
      <c r="FH807" t="s">
        <v>342</v>
      </c>
      <c r="FI807" t="s">
        <v>342</v>
      </c>
      <c r="FJ807" t="s">
        <v>342</v>
      </c>
      <c r="FK807" t="s">
        <v>342</v>
      </c>
      <c r="FL807">
        <v>0</v>
      </c>
      <c r="FM807">
        <v>100</v>
      </c>
      <c r="FN807">
        <v>100</v>
      </c>
      <c r="FO807">
        <v>2.9550000000000001</v>
      </c>
      <c r="FP807">
        <v>0.22</v>
      </c>
      <c r="FQ807">
        <v>-0.71234261683338174</v>
      </c>
      <c r="FR807">
        <v>7.6898218637449396E-3</v>
      </c>
      <c r="FS807">
        <v>1.5097418776848419E-6</v>
      </c>
      <c r="FT807">
        <v>-9.8458676114205118E-11</v>
      </c>
      <c r="FU807">
        <v>0.22001999999999461</v>
      </c>
      <c r="FV807">
        <v>0</v>
      </c>
      <c r="FW807">
        <v>0</v>
      </c>
      <c r="FX807">
        <v>0</v>
      </c>
      <c r="FY807">
        <v>3</v>
      </c>
      <c r="FZ807">
        <v>2164</v>
      </c>
      <c r="GA807">
        <v>-1</v>
      </c>
      <c r="GB807">
        <v>-1</v>
      </c>
      <c r="GC807">
        <v>83.2</v>
      </c>
      <c r="GD807">
        <v>83.3</v>
      </c>
      <c r="GE807">
        <v>1.10229</v>
      </c>
      <c r="GF807">
        <v>2.6245099999999999</v>
      </c>
      <c r="GG807">
        <v>1.7981</v>
      </c>
      <c r="GH807">
        <v>2.3791500000000001</v>
      </c>
      <c r="GI807">
        <v>1.5979000000000001</v>
      </c>
      <c r="GJ807">
        <v>2.5659200000000002</v>
      </c>
      <c r="GK807">
        <v>35.9178</v>
      </c>
      <c r="GL807">
        <v>24.157499999999999</v>
      </c>
      <c r="GM807">
        <v>18</v>
      </c>
      <c r="GN807">
        <v>367.60899999999998</v>
      </c>
      <c r="GO807">
        <v>661.83600000000001</v>
      </c>
      <c r="GP807">
        <v>25.829499999999999</v>
      </c>
      <c r="GQ807">
        <v>27.660799999999998</v>
      </c>
      <c r="GR807">
        <v>29.9999</v>
      </c>
      <c r="GS807">
        <v>27.645499999999998</v>
      </c>
      <c r="GT807">
        <v>27.6721</v>
      </c>
      <c r="GU807">
        <v>22.0412</v>
      </c>
      <c r="GV807">
        <v>43.204700000000003</v>
      </c>
      <c r="GW807">
        <v>0</v>
      </c>
      <c r="GX807">
        <v>25.83</v>
      </c>
      <c r="GY807">
        <v>450</v>
      </c>
      <c r="GZ807">
        <v>18.5</v>
      </c>
      <c r="HA807">
        <v>100.479</v>
      </c>
      <c r="HB807">
        <v>70.295299999999997</v>
      </c>
    </row>
    <row r="808" spans="1:210" x14ac:dyDescent="0.3">
      <c r="A808">
        <v>792</v>
      </c>
      <c r="B808">
        <v>1750758674.5999999</v>
      </c>
      <c r="C808">
        <v>3955.5</v>
      </c>
      <c r="D808" t="s">
        <v>1925</v>
      </c>
      <c r="E808" t="s">
        <v>1926</v>
      </c>
      <c r="F808" t="s">
        <v>336</v>
      </c>
      <c r="G808">
        <v>1750758674.5999999</v>
      </c>
      <c r="H808">
        <f t="shared" si="408"/>
        <v>6.7687032121492748E-4</v>
      </c>
      <c r="I808">
        <f t="shared" si="409"/>
        <v>0.67687032121492752</v>
      </c>
      <c r="J808">
        <f t="shared" si="410"/>
        <v>2.8356344110681171</v>
      </c>
      <c r="K808">
        <f t="shared" si="411"/>
        <v>442.91800000000001</v>
      </c>
      <c r="L808">
        <f t="shared" si="412"/>
        <v>352.70318931701291</v>
      </c>
      <c r="M808">
        <f t="shared" si="413"/>
        <v>35.734579318173758</v>
      </c>
      <c r="N808">
        <f t="shared" si="414"/>
        <v>44.874809420055996</v>
      </c>
      <c r="O808">
        <f t="shared" si="415"/>
        <v>5.5660646077990573E-2</v>
      </c>
      <c r="P808">
        <f t="shared" si="416"/>
        <v>2.4141858749386578</v>
      </c>
      <c r="Q808">
        <f t="shared" si="417"/>
        <v>5.4968429551725533E-2</v>
      </c>
      <c r="R808">
        <f t="shared" si="418"/>
        <v>3.4416750116207345E-2</v>
      </c>
      <c r="S808">
        <f t="shared" si="419"/>
        <v>15.810716999999999</v>
      </c>
      <c r="T808">
        <f t="shared" si="420"/>
        <v>25.466268274713379</v>
      </c>
      <c r="U808">
        <f t="shared" si="421"/>
        <v>25.3049</v>
      </c>
      <c r="V808">
        <f t="shared" si="422"/>
        <v>3.2379384648896021</v>
      </c>
      <c r="W808">
        <f t="shared" si="423"/>
        <v>61.510377892400726</v>
      </c>
      <c r="X808">
        <f t="shared" si="424"/>
        <v>2.0227392432631999</v>
      </c>
      <c r="Y808">
        <f t="shared" si="425"/>
        <v>3.2884519857796199</v>
      </c>
      <c r="Z808">
        <f t="shared" si="426"/>
        <v>1.2151992216264023</v>
      </c>
      <c r="AA808">
        <f t="shared" si="427"/>
        <v>-29.849981165578303</v>
      </c>
      <c r="AB808">
        <f t="shared" si="428"/>
        <v>33.905009905765063</v>
      </c>
      <c r="AC808">
        <f t="shared" si="429"/>
        <v>2.9836946937175366</v>
      </c>
      <c r="AD808">
        <f t="shared" si="430"/>
        <v>22.849440433904295</v>
      </c>
      <c r="AE808">
        <f t="shared" si="431"/>
        <v>2.8356344110681171</v>
      </c>
      <c r="AF808">
        <f t="shared" si="432"/>
        <v>0.67687032121492752</v>
      </c>
      <c r="AG808">
        <f t="shared" si="433"/>
        <v>2.9204034596734418</v>
      </c>
      <c r="AH808">
        <v>458.45314049597238</v>
      </c>
      <c r="AI808">
        <v>451.93303030303002</v>
      </c>
      <c r="AJ808">
        <v>-2.0287708095084431E-2</v>
      </c>
      <c r="AK808">
        <v>84.076978181650844</v>
      </c>
      <c r="AL808">
        <f t="shared" si="434"/>
        <v>0.67513646964099749</v>
      </c>
      <c r="AM808">
        <v>18.476102998584789</v>
      </c>
      <c r="AN808">
        <v>19.964679849624051</v>
      </c>
      <c r="AO808">
        <v>1.5044178498282E-8</v>
      </c>
      <c r="AP808">
        <v>90.497214367256092</v>
      </c>
      <c r="AQ808">
        <v>0</v>
      </c>
      <c r="AR808">
        <v>0</v>
      </c>
      <c r="AS808">
        <f t="shared" si="435"/>
        <v>1</v>
      </c>
      <c r="AT808">
        <f t="shared" si="436"/>
        <v>0</v>
      </c>
      <c r="AU808">
        <f t="shared" si="437"/>
        <v>53756.688036882071</v>
      </c>
      <c r="AV808">
        <f t="shared" si="438"/>
        <v>83.214299999999994</v>
      </c>
      <c r="AW808">
        <f t="shared" si="439"/>
        <v>66.571439999999996</v>
      </c>
      <c r="AX808">
        <f t="shared" si="440"/>
        <v>0.8</v>
      </c>
      <c r="AY808">
        <f t="shared" si="441"/>
        <v>0.19</v>
      </c>
      <c r="AZ808">
        <v>9</v>
      </c>
      <c r="BA808">
        <v>1.88</v>
      </c>
      <c r="BB808" t="s">
        <v>337</v>
      </c>
      <c r="BC808">
        <v>2</v>
      </c>
      <c r="BD808" t="b">
        <v>0</v>
      </c>
      <c r="BE808">
        <v>1750758674.5999999</v>
      </c>
      <c r="BF808">
        <v>442.91800000000001</v>
      </c>
      <c r="BG808">
        <v>449.97199999999998</v>
      </c>
      <c r="BH808">
        <v>19.964600000000001</v>
      </c>
      <c r="BI808">
        <v>18.472200000000001</v>
      </c>
      <c r="BJ808">
        <v>439.96300000000002</v>
      </c>
      <c r="BK808">
        <v>19.744599999999998</v>
      </c>
      <c r="BL808">
        <v>400.041</v>
      </c>
      <c r="BM808">
        <v>101.21599999999999</v>
      </c>
      <c r="BN808">
        <v>0.10029200000000001</v>
      </c>
      <c r="BO808">
        <v>25.5654</v>
      </c>
      <c r="BP808">
        <v>25.3049</v>
      </c>
      <c r="BQ808">
        <v>999.9</v>
      </c>
      <c r="BR808">
        <v>0</v>
      </c>
      <c r="BS808">
        <v>0</v>
      </c>
      <c r="BT808">
        <v>9996</v>
      </c>
      <c r="BU808">
        <v>83.214299999999994</v>
      </c>
      <c r="BV808">
        <v>10.0345</v>
      </c>
      <c r="BW808">
        <v>-7.0539199999999997</v>
      </c>
      <c r="BX808">
        <v>451.94099999999997</v>
      </c>
      <c r="BY808">
        <v>458.44</v>
      </c>
      <c r="BZ808">
        <v>1.49244</v>
      </c>
      <c r="CA808">
        <v>449.97199999999998</v>
      </c>
      <c r="CB808">
        <v>18.472200000000001</v>
      </c>
      <c r="CC808">
        <v>2.0207299999999999</v>
      </c>
      <c r="CD808">
        <v>1.8696699999999999</v>
      </c>
      <c r="CE808">
        <v>17.607700000000001</v>
      </c>
      <c r="CF808">
        <v>16.381799999999998</v>
      </c>
      <c r="CG808">
        <v>1750753677</v>
      </c>
      <c r="CH808" t="s">
        <v>338</v>
      </c>
      <c r="CI808">
        <v>1750753677</v>
      </c>
      <c r="CJ808">
        <v>1750753673.5</v>
      </c>
      <c r="CK808">
        <v>5</v>
      </c>
      <c r="CL808">
        <v>2.1520000000000001</v>
      </c>
      <c r="CM808">
        <v>-0.52400000000000002</v>
      </c>
      <c r="CN808">
        <v>3.0179999999999998</v>
      </c>
      <c r="CO808">
        <v>0.22</v>
      </c>
      <c r="CP808">
        <v>450</v>
      </c>
      <c r="CQ808">
        <v>19</v>
      </c>
      <c r="CR808">
        <v>0.26</v>
      </c>
      <c r="CS808">
        <v>0.17</v>
      </c>
      <c r="CT808">
        <v>-6.9962248780487819</v>
      </c>
      <c r="CU808">
        <v>-0.24692278745647331</v>
      </c>
      <c r="CV808">
        <v>4.6819537360418953E-2</v>
      </c>
      <c r="CW808">
        <v>1</v>
      </c>
      <c r="CX808">
        <v>0</v>
      </c>
      <c r="CY808">
        <v>0</v>
      </c>
      <c r="CZ808">
        <v>0</v>
      </c>
      <c r="DA808">
        <v>-1</v>
      </c>
      <c r="DB808">
        <v>1.489699512195122</v>
      </c>
      <c r="DC808">
        <v>4.1954006968652688E-3</v>
      </c>
      <c r="DD808">
        <v>1.262836434225513E-3</v>
      </c>
      <c r="DE808">
        <v>1</v>
      </c>
      <c r="DF808">
        <v>2</v>
      </c>
      <c r="DG808">
        <v>2</v>
      </c>
      <c r="DH808" t="s">
        <v>339</v>
      </c>
      <c r="DI808">
        <v>3.0245600000000001</v>
      </c>
      <c r="DJ808">
        <v>2.6915800000000001</v>
      </c>
      <c r="DK808">
        <v>0.10011399999999999</v>
      </c>
      <c r="DL808">
        <v>0.102364</v>
      </c>
      <c r="DM808">
        <v>0.104823</v>
      </c>
      <c r="DN808">
        <v>0.10044500000000001</v>
      </c>
      <c r="DO808">
        <v>25078.3</v>
      </c>
      <c r="DP808">
        <v>16782.400000000001</v>
      </c>
      <c r="DQ808">
        <v>26442.6</v>
      </c>
      <c r="DR808">
        <v>16992.5</v>
      </c>
      <c r="DS808">
        <v>33679.699999999997</v>
      </c>
      <c r="DT808">
        <v>19971.599999999999</v>
      </c>
      <c r="DU808">
        <v>38520.9</v>
      </c>
      <c r="DV808">
        <v>22523.7</v>
      </c>
      <c r="DW808">
        <v>1.8024800000000001</v>
      </c>
      <c r="DX808">
        <v>2.1771799999999999</v>
      </c>
      <c r="DY808">
        <v>4.7570500000000002E-2</v>
      </c>
      <c r="DZ808">
        <v>0</v>
      </c>
      <c r="EA808">
        <v>24.5243</v>
      </c>
      <c r="EB808">
        <v>999.9</v>
      </c>
      <c r="EC808">
        <v>60.3</v>
      </c>
      <c r="ED808">
        <v>32.6</v>
      </c>
      <c r="EE808">
        <v>29.4269</v>
      </c>
      <c r="EF808">
        <v>62.675899999999999</v>
      </c>
      <c r="EG808">
        <v>35.536900000000003</v>
      </c>
      <c r="EH808">
        <v>1</v>
      </c>
      <c r="EI808">
        <v>4.4552799999999997E-2</v>
      </c>
      <c r="EJ808">
        <v>-0.29563</v>
      </c>
      <c r="EK808">
        <v>20.3276</v>
      </c>
      <c r="EL808">
        <v>5.2516699999999998</v>
      </c>
      <c r="EM808">
        <v>11.962</v>
      </c>
      <c r="EN808">
        <v>4.9896000000000003</v>
      </c>
      <c r="EO808">
        <v>3.29176</v>
      </c>
      <c r="EP808">
        <v>9999</v>
      </c>
      <c r="EQ808">
        <v>9999</v>
      </c>
      <c r="ER808">
        <v>9999</v>
      </c>
      <c r="ES808">
        <v>999.9</v>
      </c>
      <c r="ET808">
        <v>4.9726999999999997</v>
      </c>
      <c r="EU808">
        <v>1.87195</v>
      </c>
      <c r="EV808">
        <v>1.8722399999999999</v>
      </c>
      <c r="EW808">
        <v>1.8772500000000001</v>
      </c>
      <c r="EX808">
        <v>1.87137</v>
      </c>
      <c r="EY808">
        <v>1.8721099999999999</v>
      </c>
      <c r="EZ808">
        <v>1.8717999999999999</v>
      </c>
      <c r="FA808">
        <v>1.8687400000000001</v>
      </c>
      <c r="FB808">
        <v>0</v>
      </c>
      <c r="FC808">
        <v>0</v>
      </c>
      <c r="FD808">
        <v>0</v>
      </c>
      <c r="FE808">
        <v>0</v>
      </c>
      <c r="FF808" t="s">
        <v>340</v>
      </c>
      <c r="FG808" t="s">
        <v>341</v>
      </c>
      <c r="FH808" t="s">
        <v>342</v>
      </c>
      <c r="FI808" t="s">
        <v>342</v>
      </c>
      <c r="FJ808" t="s">
        <v>342</v>
      </c>
      <c r="FK808" t="s">
        <v>342</v>
      </c>
      <c r="FL808">
        <v>0</v>
      </c>
      <c r="FM808">
        <v>100</v>
      </c>
      <c r="FN808">
        <v>100</v>
      </c>
      <c r="FO808">
        <v>2.9550000000000001</v>
      </c>
      <c r="FP808">
        <v>0.22</v>
      </c>
      <c r="FQ808">
        <v>-0.71234261683338174</v>
      </c>
      <c r="FR808">
        <v>7.6898218637449396E-3</v>
      </c>
      <c r="FS808">
        <v>1.5097418776848419E-6</v>
      </c>
      <c r="FT808">
        <v>-9.8458676114205118E-11</v>
      </c>
      <c r="FU808">
        <v>0.22001999999999461</v>
      </c>
      <c r="FV808">
        <v>0</v>
      </c>
      <c r="FW808">
        <v>0</v>
      </c>
      <c r="FX808">
        <v>0</v>
      </c>
      <c r="FY808">
        <v>3</v>
      </c>
      <c r="FZ808">
        <v>2164</v>
      </c>
      <c r="GA808">
        <v>-1</v>
      </c>
      <c r="GB808">
        <v>-1</v>
      </c>
      <c r="GC808">
        <v>83.3</v>
      </c>
      <c r="GD808">
        <v>83.4</v>
      </c>
      <c r="GE808">
        <v>1.10229</v>
      </c>
      <c r="GF808">
        <v>2.6257299999999999</v>
      </c>
      <c r="GG808">
        <v>1.7981</v>
      </c>
      <c r="GH808">
        <v>2.3803700000000001</v>
      </c>
      <c r="GI808">
        <v>1.5979000000000001</v>
      </c>
      <c r="GJ808">
        <v>2.5463900000000002</v>
      </c>
      <c r="GK808">
        <v>35.9178</v>
      </c>
      <c r="GL808">
        <v>24.157499999999999</v>
      </c>
      <c r="GM808">
        <v>18</v>
      </c>
      <c r="GN808">
        <v>367.56299999999999</v>
      </c>
      <c r="GO808">
        <v>661.92700000000002</v>
      </c>
      <c r="GP808">
        <v>25.829499999999999</v>
      </c>
      <c r="GQ808">
        <v>27.6584</v>
      </c>
      <c r="GR808">
        <v>29.9999</v>
      </c>
      <c r="GS808">
        <v>27.6432</v>
      </c>
      <c r="GT808">
        <v>27.669799999999999</v>
      </c>
      <c r="GU808">
        <v>22.040600000000001</v>
      </c>
      <c r="GV808">
        <v>43.204700000000003</v>
      </c>
      <c r="GW808">
        <v>0</v>
      </c>
      <c r="GX808">
        <v>25.83</v>
      </c>
      <c r="GY808">
        <v>450</v>
      </c>
      <c r="GZ808">
        <v>18.5</v>
      </c>
      <c r="HA808">
        <v>100.48</v>
      </c>
      <c r="HB808">
        <v>70.296999999999997</v>
      </c>
    </row>
    <row r="809" spans="1:210" x14ac:dyDescent="0.3">
      <c r="A809">
        <v>793</v>
      </c>
      <c r="B809">
        <v>1750758679.5999999</v>
      </c>
      <c r="C809">
        <v>3960.5</v>
      </c>
      <c r="D809" t="s">
        <v>1927</v>
      </c>
      <c r="E809" t="s">
        <v>1928</v>
      </c>
      <c r="F809" t="s">
        <v>336</v>
      </c>
      <c r="G809">
        <v>1750758679.5999999</v>
      </c>
      <c r="H809">
        <f t="shared" si="408"/>
        <v>6.7801854016928675E-4</v>
      </c>
      <c r="I809">
        <f t="shared" si="409"/>
        <v>0.67801854016928675</v>
      </c>
      <c r="J809">
        <f t="shared" si="410"/>
        <v>2.793319704390079</v>
      </c>
      <c r="K809">
        <f t="shared" si="411"/>
        <v>443.005</v>
      </c>
      <c r="L809">
        <f t="shared" si="412"/>
        <v>354.14432469016521</v>
      </c>
      <c r="M809">
        <f t="shared" si="413"/>
        <v>35.880463133026645</v>
      </c>
      <c r="N809">
        <f t="shared" si="414"/>
        <v>44.883465474571494</v>
      </c>
      <c r="O809">
        <f t="shared" si="415"/>
        <v>5.5757389051765027E-2</v>
      </c>
      <c r="P809">
        <f t="shared" si="416"/>
        <v>2.4146467648227756</v>
      </c>
      <c r="Q809">
        <f t="shared" si="417"/>
        <v>5.5062911044139649E-2</v>
      </c>
      <c r="R809">
        <f t="shared" si="418"/>
        <v>3.4476000822859981E-2</v>
      </c>
      <c r="S809">
        <f t="shared" si="419"/>
        <v>15.81617</v>
      </c>
      <c r="T809">
        <f t="shared" si="420"/>
        <v>25.464666573098821</v>
      </c>
      <c r="U809">
        <f t="shared" si="421"/>
        <v>25.3047</v>
      </c>
      <c r="V809">
        <f t="shared" si="422"/>
        <v>3.2378999448676287</v>
      </c>
      <c r="W809">
        <f t="shared" si="423"/>
        <v>61.514908064088935</v>
      </c>
      <c r="X809">
        <f t="shared" si="424"/>
        <v>2.0227321019257798</v>
      </c>
      <c r="Y809">
        <f t="shared" si="425"/>
        <v>3.2881982036263611</v>
      </c>
      <c r="Z809">
        <f t="shared" si="426"/>
        <v>1.2151678429418489</v>
      </c>
      <c r="AA809">
        <f t="shared" si="427"/>
        <v>-29.900617621465546</v>
      </c>
      <c r="AB809">
        <f t="shared" si="428"/>
        <v>33.768286398301477</v>
      </c>
      <c r="AC809">
        <f t="shared" si="429"/>
        <v>2.9710731942708102</v>
      </c>
      <c r="AD809">
        <f t="shared" si="430"/>
        <v>22.654911971106742</v>
      </c>
      <c r="AE809">
        <f t="shared" si="431"/>
        <v>2.793319704390079</v>
      </c>
      <c r="AF809">
        <f t="shared" si="432"/>
        <v>0.67801854016928675</v>
      </c>
      <c r="AG809">
        <f t="shared" si="433"/>
        <v>2.71568439014316</v>
      </c>
      <c r="AH809">
        <v>458.44759084000339</v>
      </c>
      <c r="AI809">
        <v>452.03400000000011</v>
      </c>
      <c r="AJ809">
        <v>2.2176339383332681E-2</v>
      </c>
      <c r="AK809">
        <v>84.076978181650844</v>
      </c>
      <c r="AL809">
        <f t="shared" si="434"/>
        <v>0.67614007333064829</v>
      </c>
      <c r="AM809">
        <v>18.473561522838619</v>
      </c>
      <c r="AN809">
        <v>19.964122857142851</v>
      </c>
      <c r="AO809">
        <v>-1.8564023377518511E-7</v>
      </c>
      <c r="AP809">
        <v>90.497214367256092</v>
      </c>
      <c r="AQ809">
        <v>0</v>
      </c>
      <c r="AR809">
        <v>0</v>
      </c>
      <c r="AS809">
        <f t="shared" si="435"/>
        <v>1</v>
      </c>
      <c r="AT809">
        <f t="shared" si="436"/>
        <v>0</v>
      </c>
      <c r="AU809">
        <f t="shared" si="437"/>
        <v>53772.397088240898</v>
      </c>
      <c r="AV809">
        <f t="shared" si="438"/>
        <v>83.242999999999995</v>
      </c>
      <c r="AW809">
        <f t="shared" si="439"/>
        <v>66.594399999999993</v>
      </c>
      <c r="AX809">
        <f t="shared" si="440"/>
        <v>0.8</v>
      </c>
      <c r="AY809">
        <f t="shared" si="441"/>
        <v>0.19</v>
      </c>
      <c r="AZ809">
        <v>9</v>
      </c>
      <c r="BA809">
        <v>1.88</v>
      </c>
      <c r="BB809" t="s">
        <v>337</v>
      </c>
      <c r="BC809">
        <v>2</v>
      </c>
      <c r="BD809" t="b">
        <v>0</v>
      </c>
      <c r="BE809">
        <v>1750758679.5999999</v>
      </c>
      <c r="BF809">
        <v>443.005</v>
      </c>
      <c r="BG809">
        <v>449.964</v>
      </c>
      <c r="BH809">
        <v>19.964600000000001</v>
      </c>
      <c r="BI809">
        <v>18.469899999999999</v>
      </c>
      <c r="BJ809">
        <v>440.05</v>
      </c>
      <c r="BK809">
        <v>19.744499999999999</v>
      </c>
      <c r="BL809">
        <v>400.10300000000001</v>
      </c>
      <c r="BM809">
        <v>101.21599999999999</v>
      </c>
      <c r="BN809">
        <v>9.9934300000000004E-2</v>
      </c>
      <c r="BO809">
        <v>25.5641</v>
      </c>
      <c r="BP809">
        <v>25.3047</v>
      </c>
      <c r="BQ809">
        <v>999.9</v>
      </c>
      <c r="BR809">
        <v>0</v>
      </c>
      <c r="BS809">
        <v>0</v>
      </c>
      <c r="BT809">
        <v>9999</v>
      </c>
      <c r="BU809">
        <v>83.242999999999995</v>
      </c>
      <c r="BV809">
        <v>10.0345</v>
      </c>
      <c r="BW809">
        <v>-6.9590800000000002</v>
      </c>
      <c r="BX809">
        <v>452.03</v>
      </c>
      <c r="BY809">
        <v>458.43099999999998</v>
      </c>
      <c r="BZ809">
        <v>1.49468</v>
      </c>
      <c r="CA809">
        <v>449.964</v>
      </c>
      <c r="CB809">
        <v>18.469899999999999</v>
      </c>
      <c r="CC809">
        <v>2.0207299999999999</v>
      </c>
      <c r="CD809">
        <v>1.8694500000000001</v>
      </c>
      <c r="CE809">
        <v>17.607700000000001</v>
      </c>
      <c r="CF809">
        <v>16.379899999999999</v>
      </c>
      <c r="CG809">
        <v>1750753677</v>
      </c>
      <c r="CH809" t="s">
        <v>338</v>
      </c>
      <c r="CI809">
        <v>1750753677</v>
      </c>
      <c r="CJ809">
        <v>1750753673.5</v>
      </c>
      <c r="CK809">
        <v>5</v>
      </c>
      <c r="CL809">
        <v>2.1520000000000001</v>
      </c>
      <c r="CM809">
        <v>-0.52400000000000002</v>
      </c>
      <c r="CN809">
        <v>3.0179999999999998</v>
      </c>
      <c r="CO809">
        <v>0.22</v>
      </c>
      <c r="CP809">
        <v>450</v>
      </c>
      <c r="CQ809">
        <v>19</v>
      </c>
      <c r="CR809">
        <v>0.26</v>
      </c>
      <c r="CS809">
        <v>0.17</v>
      </c>
      <c r="CT809">
        <v>-7.0184610000000003</v>
      </c>
      <c r="CU809">
        <v>-4.6576885553464731E-2</v>
      </c>
      <c r="CV809">
        <v>2.936488760407573E-2</v>
      </c>
      <c r="CW809">
        <v>1</v>
      </c>
      <c r="CX809">
        <v>0</v>
      </c>
      <c r="CY809">
        <v>0</v>
      </c>
      <c r="CZ809">
        <v>0</v>
      </c>
      <c r="DA809">
        <v>-1</v>
      </c>
      <c r="DB809">
        <v>1.4908155000000001</v>
      </c>
      <c r="DC809">
        <v>1.8732833020634259E-2</v>
      </c>
      <c r="DD809">
        <v>2.0685634508034859E-3</v>
      </c>
      <c r="DE809">
        <v>1</v>
      </c>
      <c r="DF809">
        <v>2</v>
      </c>
      <c r="DG809">
        <v>2</v>
      </c>
      <c r="DH809" t="s">
        <v>339</v>
      </c>
      <c r="DI809">
        <v>3.0246300000000002</v>
      </c>
      <c r="DJ809">
        <v>2.6912199999999999</v>
      </c>
      <c r="DK809">
        <v>0.10013</v>
      </c>
      <c r="DL809">
        <v>0.102363</v>
      </c>
      <c r="DM809">
        <v>0.104823</v>
      </c>
      <c r="DN809">
        <v>0.100437</v>
      </c>
      <c r="DO809">
        <v>25078.400000000001</v>
      </c>
      <c r="DP809">
        <v>16782.599999999999</v>
      </c>
      <c r="DQ809">
        <v>26443.1</v>
      </c>
      <c r="DR809">
        <v>16992.7</v>
      </c>
      <c r="DS809">
        <v>33680</v>
      </c>
      <c r="DT809">
        <v>19972.099999999999</v>
      </c>
      <c r="DU809">
        <v>38521.300000000003</v>
      </c>
      <c r="DV809">
        <v>22524</v>
      </c>
      <c r="DW809">
        <v>1.8025599999999999</v>
      </c>
      <c r="DX809">
        <v>2.1772</v>
      </c>
      <c r="DY809">
        <v>4.7689700000000002E-2</v>
      </c>
      <c r="DZ809">
        <v>0</v>
      </c>
      <c r="EA809">
        <v>24.522200000000002</v>
      </c>
      <c r="EB809">
        <v>999.9</v>
      </c>
      <c r="EC809">
        <v>60.3</v>
      </c>
      <c r="ED809">
        <v>32.6</v>
      </c>
      <c r="EE809">
        <v>29.427</v>
      </c>
      <c r="EF809">
        <v>62.655900000000003</v>
      </c>
      <c r="EG809">
        <v>35.316499999999998</v>
      </c>
      <c r="EH809">
        <v>1</v>
      </c>
      <c r="EI809">
        <v>4.4471499999999997E-2</v>
      </c>
      <c r="EJ809">
        <v>-0.298261</v>
      </c>
      <c r="EK809">
        <v>20.327300000000001</v>
      </c>
      <c r="EL809">
        <v>5.2517899999999997</v>
      </c>
      <c r="EM809">
        <v>11.962</v>
      </c>
      <c r="EN809">
        <v>4.9896399999999996</v>
      </c>
      <c r="EO809">
        <v>3.2919200000000002</v>
      </c>
      <c r="EP809">
        <v>9999</v>
      </c>
      <c r="EQ809">
        <v>9999</v>
      </c>
      <c r="ER809">
        <v>9999</v>
      </c>
      <c r="ES809">
        <v>999.9</v>
      </c>
      <c r="ET809">
        <v>4.9726999999999997</v>
      </c>
      <c r="EU809">
        <v>1.87195</v>
      </c>
      <c r="EV809">
        <v>1.8722399999999999</v>
      </c>
      <c r="EW809">
        <v>1.8772599999999999</v>
      </c>
      <c r="EX809">
        <v>1.87137</v>
      </c>
      <c r="EY809">
        <v>1.8721300000000001</v>
      </c>
      <c r="EZ809">
        <v>1.8717999999999999</v>
      </c>
      <c r="FA809">
        <v>1.8687400000000001</v>
      </c>
      <c r="FB809">
        <v>0</v>
      </c>
      <c r="FC809">
        <v>0</v>
      </c>
      <c r="FD809">
        <v>0</v>
      </c>
      <c r="FE809">
        <v>0</v>
      </c>
      <c r="FF809" t="s">
        <v>340</v>
      </c>
      <c r="FG809" t="s">
        <v>341</v>
      </c>
      <c r="FH809" t="s">
        <v>342</v>
      </c>
      <c r="FI809" t="s">
        <v>342</v>
      </c>
      <c r="FJ809" t="s">
        <v>342</v>
      </c>
      <c r="FK809" t="s">
        <v>342</v>
      </c>
      <c r="FL809">
        <v>0</v>
      </c>
      <c r="FM809">
        <v>100</v>
      </c>
      <c r="FN809">
        <v>100</v>
      </c>
      <c r="FO809">
        <v>2.9550000000000001</v>
      </c>
      <c r="FP809">
        <v>0.22009999999999999</v>
      </c>
      <c r="FQ809">
        <v>-0.71234261683338174</v>
      </c>
      <c r="FR809">
        <v>7.6898218637449396E-3</v>
      </c>
      <c r="FS809">
        <v>1.5097418776848419E-6</v>
      </c>
      <c r="FT809">
        <v>-9.8458676114205118E-11</v>
      </c>
      <c r="FU809">
        <v>0.22001999999999461</v>
      </c>
      <c r="FV809">
        <v>0</v>
      </c>
      <c r="FW809">
        <v>0</v>
      </c>
      <c r="FX809">
        <v>0</v>
      </c>
      <c r="FY809">
        <v>3</v>
      </c>
      <c r="FZ809">
        <v>2164</v>
      </c>
      <c r="GA809">
        <v>-1</v>
      </c>
      <c r="GB809">
        <v>-1</v>
      </c>
      <c r="GC809">
        <v>83.4</v>
      </c>
      <c r="GD809">
        <v>83.4</v>
      </c>
      <c r="GE809">
        <v>1.10229</v>
      </c>
      <c r="GF809">
        <v>2.65015</v>
      </c>
      <c r="GG809">
        <v>1.7981</v>
      </c>
      <c r="GH809">
        <v>2.3803700000000001</v>
      </c>
      <c r="GI809">
        <v>1.5979000000000001</v>
      </c>
      <c r="GJ809">
        <v>2.3999000000000001</v>
      </c>
      <c r="GK809">
        <v>35.894399999999997</v>
      </c>
      <c r="GL809">
        <v>24.148800000000001</v>
      </c>
      <c r="GM809">
        <v>18</v>
      </c>
      <c r="GN809">
        <v>367.59199999999998</v>
      </c>
      <c r="GO809">
        <v>661.91</v>
      </c>
      <c r="GP809">
        <v>25.8294</v>
      </c>
      <c r="GQ809">
        <v>27.6557</v>
      </c>
      <c r="GR809">
        <v>29.9999</v>
      </c>
      <c r="GS809">
        <v>27.641300000000001</v>
      </c>
      <c r="GT809">
        <v>27.667000000000002</v>
      </c>
      <c r="GU809">
        <v>22.043199999999999</v>
      </c>
      <c r="GV809">
        <v>43.204700000000003</v>
      </c>
      <c r="GW809">
        <v>0</v>
      </c>
      <c r="GX809">
        <v>25.83</v>
      </c>
      <c r="GY809">
        <v>450</v>
      </c>
      <c r="GZ809">
        <v>18.5</v>
      </c>
      <c r="HA809">
        <v>100.48099999999999</v>
      </c>
      <c r="HB809">
        <v>70.297899999999998</v>
      </c>
    </row>
    <row r="810" spans="1:210" x14ac:dyDescent="0.3">
      <c r="A810">
        <v>794</v>
      </c>
      <c r="B810">
        <v>1750758684.5999999</v>
      </c>
      <c r="C810">
        <v>3965.5</v>
      </c>
      <c r="D810" t="s">
        <v>1929</v>
      </c>
      <c r="E810" t="s">
        <v>1930</v>
      </c>
      <c r="F810" t="s">
        <v>336</v>
      </c>
      <c r="G810">
        <v>1750758684.5999999</v>
      </c>
      <c r="H810">
        <f t="shared" si="408"/>
        <v>6.7683179515980077E-4</v>
      </c>
      <c r="I810">
        <f t="shared" si="409"/>
        <v>0.67683179515980074</v>
      </c>
      <c r="J810">
        <f t="shared" si="410"/>
        <v>2.8667966286765187</v>
      </c>
      <c r="K810">
        <f t="shared" si="411"/>
        <v>442.95600000000002</v>
      </c>
      <c r="L810">
        <f t="shared" si="412"/>
        <v>351.73780808099787</v>
      </c>
      <c r="M810">
        <f t="shared" si="413"/>
        <v>35.636995512823944</v>
      </c>
      <c r="N810">
        <f t="shared" si="414"/>
        <v>44.878942842400804</v>
      </c>
      <c r="O810">
        <f t="shared" si="415"/>
        <v>5.5593993342087929E-2</v>
      </c>
      <c r="P810">
        <f t="shared" si="416"/>
        <v>2.415583520462119</v>
      </c>
      <c r="Q810">
        <f t="shared" si="417"/>
        <v>5.4903816917001101E-2</v>
      </c>
      <c r="R810">
        <f t="shared" si="418"/>
        <v>3.4376187261241004E-2</v>
      </c>
      <c r="S810">
        <f t="shared" si="419"/>
        <v>15.823447</v>
      </c>
      <c r="T810">
        <f t="shared" si="420"/>
        <v>25.463422577495937</v>
      </c>
      <c r="U810">
        <f t="shared" si="421"/>
        <v>25.311299999999999</v>
      </c>
      <c r="V810">
        <f t="shared" si="422"/>
        <v>3.2391713170186827</v>
      </c>
      <c r="W810">
        <f t="shared" si="423"/>
        <v>61.517408287194819</v>
      </c>
      <c r="X810">
        <f t="shared" si="424"/>
        <v>2.0226101729097601</v>
      </c>
      <c r="Y810">
        <f t="shared" si="425"/>
        <v>3.2878663604734095</v>
      </c>
      <c r="Z810">
        <f t="shared" si="426"/>
        <v>1.2165611441089226</v>
      </c>
      <c r="AA810">
        <f t="shared" si="427"/>
        <v>-29.848282166547214</v>
      </c>
      <c r="AB810">
        <f t="shared" si="428"/>
        <v>32.700486521419244</v>
      </c>
      <c r="AC810">
        <f t="shared" si="429"/>
        <v>2.8760788131737107</v>
      </c>
      <c r="AD810">
        <f t="shared" si="430"/>
        <v>21.55173016804574</v>
      </c>
      <c r="AE810">
        <f t="shared" si="431"/>
        <v>2.8667966286765187</v>
      </c>
      <c r="AF810">
        <f t="shared" si="432"/>
        <v>0.67683179515980074</v>
      </c>
      <c r="AG810">
        <f t="shared" si="433"/>
        <v>2.8350556839834091</v>
      </c>
      <c r="AH810">
        <v>458.43584603405571</v>
      </c>
      <c r="AI810">
        <v>451.98038181818151</v>
      </c>
      <c r="AJ810">
        <v>-5.087176699136082E-3</v>
      </c>
      <c r="AK810">
        <v>84.076978181650844</v>
      </c>
      <c r="AL810">
        <f t="shared" si="434"/>
        <v>0.67747302771344653</v>
      </c>
      <c r="AM810">
        <v>18.46955613925239</v>
      </c>
      <c r="AN810">
        <v>19.963469624060139</v>
      </c>
      <c r="AO810">
        <v>1.1207892786804E-8</v>
      </c>
      <c r="AP810">
        <v>90.497214367256092</v>
      </c>
      <c r="AQ810">
        <v>0</v>
      </c>
      <c r="AR810">
        <v>0</v>
      </c>
      <c r="AS810">
        <f t="shared" si="435"/>
        <v>1</v>
      </c>
      <c r="AT810">
        <f t="shared" si="436"/>
        <v>0</v>
      </c>
      <c r="AU810">
        <f t="shared" si="437"/>
        <v>53804.180919948056</v>
      </c>
      <c r="AV810">
        <f t="shared" si="438"/>
        <v>83.281300000000002</v>
      </c>
      <c r="AW810">
        <f t="shared" si="439"/>
        <v>66.625039999999998</v>
      </c>
      <c r="AX810">
        <f t="shared" si="440"/>
        <v>0.8</v>
      </c>
      <c r="AY810">
        <f t="shared" si="441"/>
        <v>0.19</v>
      </c>
      <c r="AZ810">
        <v>9</v>
      </c>
      <c r="BA810">
        <v>1.88</v>
      </c>
      <c r="BB810" t="s">
        <v>337</v>
      </c>
      <c r="BC810">
        <v>2</v>
      </c>
      <c r="BD810" t="b">
        <v>0</v>
      </c>
      <c r="BE810">
        <v>1750758684.5999999</v>
      </c>
      <c r="BF810">
        <v>442.95600000000002</v>
      </c>
      <c r="BG810">
        <v>450.08100000000002</v>
      </c>
      <c r="BH810">
        <v>19.963200000000001</v>
      </c>
      <c r="BI810">
        <v>18.470700000000001</v>
      </c>
      <c r="BJ810">
        <v>440.00099999999998</v>
      </c>
      <c r="BK810">
        <v>19.743200000000002</v>
      </c>
      <c r="BL810">
        <v>399.99200000000002</v>
      </c>
      <c r="BM810">
        <v>101.217</v>
      </c>
      <c r="BN810">
        <v>9.9931800000000001E-2</v>
      </c>
      <c r="BO810">
        <v>25.5624</v>
      </c>
      <c r="BP810">
        <v>25.311299999999999</v>
      </c>
      <c r="BQ810">
        <v>999.9</v>
      </c>
      <c r="BR810">
        <v>0</v>
      </c>
      <c r="BS810">
        <v>0</v>
      </c>
      <c r="BT810">
        <v>10005</v>
      </c>
      <c r="BU810">
        <v>83.281300000000002</v>
      </c>
      <c r="BV810">
        <v>10.0345</v>
      </c>
      <c r="BW810">
        <v>-7.1246900000000002</v>
      </c>
      <c r="BX810">
        <v>451.97899999999998</v>
      </c>
      <c r="BY810">
        <v>458.55</v>
      </c>
      <c r="BZ810">
        <v>1.49257</v>
      </c>
      <c r="CA810">
        <v>450.08100000000002</v>
      </c>
      <c r="CB810">
        <v>18.470700000000001</v>
      </c>
      <c r="CC810">
        <v>2.0206300000000001</v>
      </c>
      <c r="CD810">
        <v>1.86955</v>
      </c>
      <c r="CE810">
        <v>17.6069</v>
      </c>
      <c r="CF810">
        <v>16.380800000000001</v>
      </c>
      <c r="CG810">
        <v>1750753677</v>
      </c>
      <c r="CH810" t="s">
        <v>338</v>
      </c>
      <c r="CI810">
        <v>1750753677</v>
      </c>
      <c r="CJ810">
        <v>1750753673.5</v>
      </c>
      <c r="CK810">
        <v>5</v>
      </c>
      <c r="CL810">
        <v>2.1520000000000001</v>
      </c>
      <c r="CM810">
        <v>-0.52400000000000002</v>
      </c>
      <c r="CN810">
        <v>3.0179999999999998</v>
      </c>
      <c r="CO810">
        <v>0.22</v>
      </c>
      <c r="CP810">
        <v>450</v>
      </c>
      <c r="CQ810">
        <v>19</v>
      </c>
      <c r="CR810">
        <v>0.26</v>
      </c>
      <c r="CS810">
        <v>0.17</v>
      </c>
      <c r="CT810">
        <v>-7.0146192682926838</v>
      </c>
      <c r="CU810">
        <v>-8.526188153311802E-2</v>
      </c>
      <c r="CV810">
        <v>3.2957735935606823E-2</v>
      </c>
      <c r="CW810">
        <v>1</v>
      </c>
      <c r="CX810">
        <v>0</v>
      </c>
      <c r="CY810">
        <v>0</v>
      </c>
      <c r="CZ810">
        <v>0</v>
      </c>
      <c r="DA810">
        <v>-1</v>
      </c>
      <c r="DB810">
        <v>1.492012682926829</v>
      </c>
      <c r="DC810">
        <v>1.4987665505225709E-2</v>
      </c>
      <c r="DD810">
        <v>1.8552680752850601E-3</v>
      </c>
      <c r="DE810">
        <v>1</v>
      </c>
      <c r="DF810">
        <v>2</v>
      </c>
      <c r="DG810">
        <v>2</v>
      </c>
      <c r="DH810" t="s">
        <v>339</v>
      </c>
      <c r="DI810">
        <v>3.0245099999999998</v>
      </c>
      <c r="DJ810">
        <v>2.6912199999999999</v>
      </c>
      <c r="DK810">
        <v>0.100123</v>
      </c>
      <c r="DL810">
        <v>0.102385</v>
      </c>
      <c r="DM810">
        <v>0.10482</v>
      </c>
      <c r="DN810">
        <v>0.100442</v>
      </c>
      <c r="DO810">
        <v>25078.400000000001</v>
      </c>
      <c r="DP810">
        <v>16782.400000000001</v>
      </c>
      <c r="DQ810">
        <v>26443</v>
      </c>
      <c r="DR810">
        <v>16992.900000000001</v>
      </c>
      <c r="DS810">
        <v>33679.800000000003</v>
      </c>
      <c r="DT810">
        <v>19972.2</v>
      </c>
      <c r="DU810">
        <v>38521</v>
      </c>
      <c r="DV810">
        <v>22524.2</v>
      </c>
      <c r="DW810">
        <v>1.80236</v>
      </c>
      <c r="DX810">
        <v>2.1773400000000001</v>
      </c>
      <c r="DY810">
        <v>4.8190400000000001E-2</v>
      </c>
      <c r="DZ810">
        <v>0</v>
      </c>
      <c r="EA810">
        <v>24.520499999999998</v>
      </c>
      <c r="EB810">
        <v>999.9</v>
      </c>
      <c r="EC810">
        <v>60.3</v>
      </c>
      <c r="ED810">
        <v>32.6</v>
      </c>
      <c r="EE810">
        <v>29.427499999999998</v>
      </c>
      <c r="EF810">
        <v>62.665900000000001</v>
      </c>
      <c r="EG810">
        <v>35.276400000000002</v>
      </c>
      <c r="EH810">
        <v>1</v>
      </c>
      <c r="EI810">
        <v>4.4085399999999997E-2</v>
      </c>
      <c r="EJ810">
        <v>-0.30038300000000001</v>
      </c>
      <c r="EK810">
        <v>20.327400000000001</v>
      </c>
      <c r="EL810">
        <v>5.2519099999999996</v>
      </c>
      <c r="EM810">
        <v>11.962</v>
      </c>
      <c r="EN810">
        <v>4.9896399999999996</v>
      </c>
      <c r="EO810">
        <v>3.2917200000000002</v>
      </c>
      <c r="EP810">
        <v>9999</v>
      </c>
      <c r="EQ810">
        <v>9999</v>
      </c>
      <c r="ER810">
        <v>9999</v>
      </c>
      <c r="ES810">
        <v>999.9</v>
      </c>
      <c r="ET810">
        <v>4.9726600000000003</v>
      </c>
      <c r="EU810">
        <v>1.87195</v>
      </c>
      <c r="EV810">
        <v>1.8722399999999999</v>
      </c>
      <c r="EW810">
        <v>1.8772599999999999</v>
      </c>
      <c r="EX810">
        <v>1.8713599999999999</v>
      </c>
      <c r="EY810">
        <v>1.8721000000000001</v>
      </c>
      <c r="EZ810">
        <v>1.8717999999999999</v>
      </c>
      <c r="FA810">
        <v>1.8687400000000001</v>
      </c>
      <c r="FB810">
        <v>0</v>
      </c>
      <c r="FC810">
        <v>0</v>
      </c>
      <c r="FD810">
        <v>0</v>
      </c>
      <c r="FE810">
        <v>0</v>
      </c>
      <c r="FF810" t="s">
        <v>340</v>
      </c>
      <c r="FG810" t="s">
        <v>341</v>
      </c>
      <c r="FH810" t="s">
        <v>342</v>
      </c>
      <c r="FI810" t="s">
        <v>342</v>
      </c>
      <c r="FJ810" t="s">
        <v>342</v>
      </c>
      <c r="FK810" t="s">
        <v>342</v>
      </c>
      <c r="FL810">
        <v>0</v>
      </c>
      <c r="FM810">
        <v>100</v>
      </c>
      <c r="FN810">
        <v>100</v>
      </c>
      <c r="FO810">
        <v>2.9550000000000001</v>
      </c>
      <c r="FP810">
        <v>0.22</v>
      </c>
      <c r="FQ810">
        <v>-0.71234261683338174</v>
      </c>
      <c r="FR810">
        <v>7.6898218637449396E-3</v>
      </c>
      <c r="FS810">
        <v>1.5097418776848419E-6</v>
      </c>
      <c r="FT810">
        <v>-9.8458676114205118E-11</v>
      </c>
      <c r="FU810">
        <v>0.22001999999999461</v>
      </c>
      <c r="FV810">
        <v>0</v>
      </c>
      <c r="FW810">
        <v>0</v>
      </c>
      <c r="FX810">
        <v>0</v>
      </c>
      <c r="FY810">
        <v>3</v>
      </c>
      <c r="FZ810">
        <v>2164</v>
      </c>
      <c r="GA810">
        <v>-1</v>
      </c>
      <c r="GB810">
        <v>-1</v>
      </c>
      <c r="GC810">
        <v>83.5</v>
      </c>
      <c r="GD810">
        <v>83.5</v>
      </c>
      <c r="GE810">
        <v>1.1035200000000001</v>
      </c>
      <c r="GF810">
        <v>2.65503</v>
      </c>
      <c r="GG810">
        <v>1.7981</v>
      </c>
      <c r="GH810">
        <v>2.3803700000000001</v>
      </c>
      <c r="GI810">
        <v>1.5979000000000001</v>
      </c>
      <c r="GJ810">
        <v>2.4511699999999998</v>
      </c>
      <c r="GK810">
        <v>35.9178</v>
      </c>
      <c r="GL810">
        <v>24.148800000000001</v>
      </c>
      <c r="GM810">
        <v>18</v>
      </c>
      <c r="GN810">
        <v>367.471</v>
      </c>
      <c r="GO810">
        <v>662.00699999999995</v>
      </c>
      <c r="GP810">
        <v>25.829499999999999</v>
      </c>
      <c r="GQ810">
        <v>27.652799999999999</v>
      </c>
      <c r="GR810">
        <v>29.9998</v>
      </c>
      <c r="GS810">
        <v>27.638500000000001</v>
      </c>
      <c r="GT810">
        <v>27.665099999999999</v>
      </c>
      <c r="GU810">
        <v>22.036799999999999</v>
      </c>
      <c r="GV810">
        <v>43.204700000000003</v>
      </c>
      <c r="GW810">
        <v>0</v>
      </c>
      <c r="GX810">
        <v>25.83</v>
      </c>
      <c r="GY810">
        <v>450</v>
      </c>
      <c r="GZ810">
        <v>18.5</v>
      </c>
      <c r="HA810">
        <v>100.48099999999999</v>
      </c>
      <c r="HB810">
        <v>70.298699999999997</v>
      </c>
    </row>
    <row r="811" spans="1:210" x14ac:dyDescent="0.3">
      <c r="A811">
        <v>795</v>
      </c>
      <c r="B811">
        <v>1750758689.5999999</v>
      </c>
      <c r="C811">
        <v>3970.5</v>
      </c>
      <c r="D811" t="s">
        <v>1931</v>
      </c>
      <c r="E811" t="s">
        <v>1932</v>
      </c>
      <c r="F811" t="s">
        <v>336</v>
      </c>
      <c r="G811">
        <v>1750758689.5999999</v>
      </c>
      <c r="H811">
        <f t="shared" si="408"/>
        <v>6.7812152114076775E-4</v>
      </c>
      <c r="I811">
        <f t="shared" si="409"/>
        <v>0.67812152114076774</v>
      </c>
      <c r="J811">
        <f t="shared" si="410"/>
        <v>2.8220512858635431</v>
      </c>
      <c r="K811">
        <f t="shared" si="411"/>
        <v>442.96199999999999</v>
      </c>
      <c r="L811">
        <f t="shared" si="412"/>
        <v>353.15513254941806</v>
      </c>
      <c r="M811">
        <f t="shared" si="413"/>
        <v>35.780297899649035</v>
      </c>
      <c r="N811">
        <f t="shared" si="414"/>
        <v>44.879178744503996</v>
      </c>
      <c r="O811">
        <f t="shared" si="415"/>
        <v>5.5680893587967663E-2</v>
      </c>
      <c r="P811">
        <f t="shared" si="416"/>
        <v>2.4149539868765095</v>
      </c>
      <c r="Q811">
        <f t="shared" si="417"/>
        <v>5.4988394108772043E-2</v>
      </c>
      <c r="R811">
        <f t="shared" si="418"/>
        <v>3.4429253063862755E-2</v>
      </c>
      <c r="S811">
        <f t="shared" si="419"/>
        <v>15.817994000000001</v>
      </c>
      <c r="T811">
        <f t="shared" si="420"/>
        <v>25.461758781532055</v>
      </c>
      <c r="U811">
        <f t="shared" si="421"/>
        <v>25.313500000000001</v>
      </c>
      <c r="V811">
        <f t="shared" si="422"/>
        <v>3.2395952046514429</v>
      </c>
      <c r="W811">
        <f t="shared" si="423"/>
        <v>61.521589272723922</v>
      </c>
      <c r="X811">
        <f t="shared" si="424"/>
        <v>2.0226035394236002</v>
      </c>
      <c r="Y811">
        <f t="shared" si="425"/>
        <v>3.2876321358628124</v>
      </c>
      <c r="Z811">
        <f t="shared" si="426"/>
        <v>1.2169916652278427</v>
      </c>
      <c r="AA811">
        <f t="shared" si="427"/>
        <v>-29.905159082307858</v>
      </c>
      <c r="AB811">
        <f t="shared" si="428"/>
        <v>32.249301336638254</v>
      </c>
      <c r="AC811">
        <f t="shared" si="429"/>
        <v>2.8371497384236246</v>
      </c>
      <c r="AD811">
        <f t="shared" si="430"/>
        <v>20.999285992754022</v>
      </c>
      <c r="AE811">
        <f t="shared" si="431"/>
        <v>2.8220512858635431</v>
      </c>
      <c r="AF811">
        <f t="shared" si="432"/>
        <v>0.67812152114076774</v>
      </c>
      <c r="AG811">
        <f t="shared" si="433"/>
        <v>2.8505576800394508</v>
      </c>
      <c r="AH811">
        <v>458.49638593610939</v>
      </c>
      <c r="AI811">
        <v>451.97030303030289</v>
      </c>
      <c r="AJ811">
        <v>-8.1495074282419001E-4</v>
      </c>
      <c r="AK811">
        <v>84.076978181650844</v>
      </c>
      <c r="AL811">
        <f t="shared" si="434"/>
        <v>0.67705912989945582</v>
      </c>
      <c r="AM811">
        <v>18.470768157130319</v>
      </c>
      <c r="AN811">
        <v>19.963427218045108</v>
      </c>
      <c r="AO811">
        <v>-1.5438489645838549E-7</v>
      </c>
      <c r="AP811">
        <v>90.497214367256092</v>
      </c>
      <c r="AQ811">
        <v>0</v>
      </c>
      <c r="AR811">
        <v>0</v>
      </c>
      <c r="AS811">
        <f t="shared" si="435"/>
        <v>1</v>
      </c>
      <c r="AT811">
        <f t="shared" si="436"/>
        <v>0</v>
      </c>
      <c r="AU811">
        <f t="shared" si="437"/>
        <v>53783.23539730435</v>
      </c>
      <c r="AV811">
        <f t="shared" si="438"/>
        <v>83.252600000000001</v>
      </c>
      <c r="AW811">
        <f t="shared" si="439"/>
        <v>66.602080000000001</v>
      </c>
      <c r="AX811">
        <f t="shared" si="440"/>
        <v>0.8</v>
      </c>
      <c r="AY811">
        <f t="shared" si="441"/>
        <v>0.19</v>
      </c>
      <c r="AZ811">
        <v>9</v>
      </c>
      <c r="BA811">
        <v>1.88</v>
      </c>
      <c r="BB811" t="s">
        <v>337</v>
      </c>
      <c r="BC811">
        <v>2</v>
      </c>
      <c r="BD811" t="b">
        <v>0</v>
      </c>
      <c r="BE811">
        <v>1750758689.5999999</v>
      </c>
      <c r="BF811">
        <v>442.96199999999999</v>
      </c>
      <c r="BG811">
        <v>449.98599999999999</v>
      </c>
      <c r="BH811">
        <v>19.9633</v>
      </c>
      <c r="BI811">
        <v>18.468299999999999</v>
      </c>
      <c r="BJ811">
        <v>440.00599999999997</v>
      </c>
      <c r="BK811">
        <v>19.743300000000001</v>
      </c>
      <c r="BL811">
        <v>400.084</v>
      </c>
      <c r="BM811">
        <v>101.21599999999999</v>
      </c>
      <c r="BN811">
        <v>0.100092</v>
      </c>
      <c r="BO811">
        <v>25.561199999999999</v>
      </c>
      <c r="BP811">
        <v>25.313500000000001</v>
      </c>
      <c r="BQ811">
        <v>999.9</v>
      </c>
      <c r="BR811">
        <v>0</v>
      </c>
      <c r="BS811">
        <v>0</v>
      </c>
      <c r="BT811">
        <v>10001</v>
      </c>
      <c r="BU811">
        <v>83.252600000000001</v>
      </c>
      <c r="BV811">
        <v>10.0345</v>
      </c>
      <c r="BW811">
        <v>-7.0246899999999997</v>
      </c>
      <c r="BX811">
        <v>451.98500000000001</v>
      </c>
      <c r="BY811">
        <v>458.45299999999997</v>
      </c>
      <c r="BZ811">
        <v>1.49499</v>
      </c>
      <c r="CA811">
        <v>449.98599999999999</v>
      </c>
      <c r="CB811">
        <v>18.468299999999999</v>
      </c>
      <c r="CC811">
        <v>2.0206</v>
      </c>
      <c r="CD811">
        <v>1.8692800000000001</v>
      </c>
      <c r="CE811">
        <v>17.6067</v>
      </c>
      <c r="CF811">
        <v>16.378499999999999</v>
      </c>
      <c r="CG811">
        <v>1750753677</v>
      </c>
      <c r="CH811" t="s">
        <v>338</v>
      </c>
      <c r="CI811">
        <v>1750753677</v>
      </c>
      <c r="CJ811">
        <v>1750753673.5</v>
      </c>
      <c r="CK811">
        <v>5</v>
      </c>
      <c r="CL811">
        <v>2.1520000000000001</v>
      </c>
      <c r="CM811">
        <v>-0.52400000000000002</v>
      </c>
      <c r="CN811">
        <v>3.0179999999999998</v>
      </c>
      <c r="CO811">
        <v>0.22</v>
      </c>
      <c r="CP811">
        <v>450</v>
      </c>
      <c r="CQ811">
        <v>19</v>
      </c>
      <c r="CR811">
        <v>0.26</v>
      </c>
      <c r="CS811">
        <v>0.17</v>
      </c>
      <c r="CT811">
        <v>-7.0275155000000016</v>
      </c>
      <c r="CU811">
        <v>-4.8521651031884022E-2</v>
      </c>
      <c r="CV811">
        <v>4.0271433296444767E-2</v>
      </c>
      <c r="CW811">
        <v>1</v>
      </c>
      <c r="CX811">
        <v>0</v>
      </c>
      <c r="CY811">
        <v>0</v>
      </c>
      <c r="CZ811">
        <v>0</v>
      </c>
      <c r="DA811">
        <v>-1</v>
      </c>
      <c r="DB811">
        <v>1.4928334999999999</v>
      </c>
      <c r="DC811">
        <v>1.063001876172086E-2</v>
      </c>
      <c r="DD811">
        <v>1.6216990318798309E-3</v>
      </c>
      <c r="DE811">
        <v>1</v>
      </c>
      <c r="DF811">
        <v>2</v>
      </c>
      <c r="DG811">
        <v>2</v>
      </c>
      <c r="DH811" t="s">
        <v>339</v>
      </c>
      <c r="DI811">
        <v>3.02461</v>
      </c>
      <c r="DJ811">
        <v>2.6913800000000001</v>
      </c>
      <c r="DK811">
        <v>0.100123</v>
      </c>
      <c r="DL811">
        <v>0.102368</v>
      </c>
      <c r="DM811">
        <v>0.104819</v>
      </c>
      <c r="DN811">
        <v>0.10043199999999999</v>
      </c>
      <c r="DO811">
        <v>25078.5</v>
      </c>
      <c r="DP811">
        <v>16782.8</v>
      </c>
      <c r="DQ811">
        <v>26443.1</v>
      </c>
      <c r="DR811">
        <v>16993</v>
      </c>
      <c r="DS811">
        <v>33680.1</v>
      </c>
      <c r="DT811">
        <v>19972.400000000001</v>
      </c>
      <c r="DU811">
        <v>38521.4</v>
      </c>
      <c r="DV811">
        <v>22524.3</v>
      </c>
      <c r="DW811">
        <v>1.8026800000000001</v>
      </c>
      <c r="DX811">
        <v>2.1774200000000001</v>
      </c>
      <c r="DY811">
        <v>4.8476499999999999E-2</v>
      </c>
      <c r="DZ811">
        <v>0</v>
      </c>
      <c r="EA811">
        <v>24.518000000000001</v>
      </c>
      <c r="EB811">
        <v>999.9</v>
      </c>
      <c r="EC811">
        <v>60.3</v>
      </c>
      <c r="ED811">
        <v>32.6</v>
      </c>
      <c r="EE811">
        <v>29.4285</v>
      </c>
      <c r="EF811">
        <v>62.735900000000001</v>
      </c>
      <c r="EG811">
        <v>35.292499999999997</v>
      </c>
      <c r="EH811">
        <v>1</v>
      </c>
      <c r="EI811">
        <v>4.3910600000000001E-2</v>
      </c>
      <c r="EJ811">
        <v>-0.30241000000000001</v>
      </c>
      <c r="EK811">
        <v>20.327500000000001</v>
      </c>
      <c r="EL811">
        <v>5.2519099999999996</v>
      </c>
      <c r="EM811">
        <v>11.962</v>
      </c>
      <c r="EN811">
        <v>4.9896399999999996</v>
      </c>
      <c r="EO811">
        <v>3.2917800000000002</v>
      </c>
      <c r="EP811">
        <v>9999</v>
      </c>
      <c r="EQ811">
        <v>9999</v>
      </c>
      <c r="ER811">
        <v>9999</v>
      </c>
      <c r="ES811">
        <v>999.9</v>
      </c>
      <c r="ET811">
        <v>4.9726999999999997</v>
      </c>
      <c r="EU811">
        <v>1.87195</v>
      </c>
      <c r="EV811">
        <v>1.87225</v>
      </c>
      <c r="EW811">
        <v>1.8772599999999999</v>
      </c>
      <c r="EX811">
        <v>1.8713500000000001</v>
      </c>
      <c r="EY811">
        <v>1.8721300000000001</v>
      </c>
      <c r="EZ811">
        <v>1.8717999999999999</v>
      </c>
      <c r="FA811">
        <v>1.8687400000000001</v>
      </c>
      <c r="FB811">
        <v>0</v>
      </c>
      <c r="FC811">
        <v>0</v>
      </c>
      <c r="FD811">
        <v>0</v>
      </c>
      <c r="FE811">
        <v>0</v>
      </c>
      <c r="FF811" t="s">
        <v>340</v>
      </c>
      <c r="FG811" t="s">
        <v>341</v>
      </c>
      <c r="FH811" t="s">
        <v>342</v>
      </c>
      <c r="FI811" t="s">
        <v>342</v>
      </c>
      <c r="FJ811" t="s">
        <v>342</v>
      </c>
      <c r="FK811" t="s">
        <v>342</v>
      </c>
      <c r="FL811">
        <v>0</v>
      </c>
      <c r="FM811">
        <v>100</v>
      </c>
      <c r="FN811">
        <v>100</v>
      </c>
      <c r="FO811">
        <v>2.956</v>
      </c>
      <c r="FP811">
        <v>0.22</v>
      </c>
      <c r="FQ811">
        <v>-0.71234261683338174</v>
      </c>
      <c r="FR811">
        <v>7.6898218637449396E-3</v>
      </c>
      <c r="FS811">
        <v>1.5097418776848419E-6</v>
      </c>
      <c r="FT811">
        <v>-9.8458676114205118E-11</v>
      </c>
      <c r="FU811">
        <v>0.22001999999999461</v>
      </c>
      <c r="FV811">
        <v>0</v>
      </c>
      <c r="FW811">
        <v>0</v>
      </c>
      <c r="FX811">
        <v>0</v>
      </c>
      <c r="FY811">
        <v>3</v>
      </c>
      <c r="FZ811">
        <v>2164</v>
      </c>
      <c r="GA811">
        <v>-1</v>
      </c>
      <c r="GB811">
        <v>-1</v>
      </c>
      <c r="GC811">
        <v>83.5</v>
      </c>
      <c r="GD811">
        <v>83.6</v>
      </c>
      <c r="GE811">
        <v>1.1035200000000001</v>
      </c>
      <c r="GF811">
        <v>2.65015</v>
      </c>
      <c r="GG811">
        <v>1.7981</v>
      </c>
      <c r="GH811">
        <v>2.3803700000000001</v>
      </c>
      <c r="GI811">
        <v>1.5979000000000001</v>
      </c>
      <c r="GJ811">
        <v>2.52563</v>
      </c>
      <c r="GK811">
        <v>35.9178</v>
      </c>
      <c r="GL811">
        <v>24.157499999999999</v>
      </c>
      <c r="GM811">
        <v>18</v>
      </c>
      <c r="GN811">
        <v>367.62</v>
      </c>
      <c r="GO811">
        <v>662.04600000000005</v>
      </c>
      <c r="GP811">
        <v>25.829499999999999</v>
      </c>
      <c r="GQ811">
        <v>27.65</v>
      </c>
      <c r="GR811">
        <v>29.9999</v>
      </c>
      <c r="GS811">
        <v>27.636199999999999</v>
      </c>
      <c r="GT811">
        <v>27.662700000000001</v>
      </c>
      <c r="GU811">
        <v>22.038900000000002</v>
      </c>
      <c r="GV811">
        <v>43.204700000000003</v>
      </c>
      <c r="GW811">
        <v>0</v>
      </c>
      <c r="GX811">
        <v>25.83</v>
      </c>
      <c r="GY811">
        <v>450</v>
      </c>
      <c r="GZ811">
        <v>18.5</v>
      </c>
      <c r="HA811">
        <v>100.48099999999999</v>
      </c>
      <c r="HB811">
        <v>70.299000000000007</v>
      </c>
    </row>
    <row r="812" spans="1:210" x14ac:dyDescent="0.3">
      <c r="A812">
        <v>796</v>
      </c>
      <c r="B812">
        <v>1750758694.5999999</v>
      </c>
      <c r="C812">
        <v>3975.5</v>
      </c>
      <c r="D812" t="s">
        <v>1933</v>
      </c>
      <c r="E812" t="s">
        <v>1934</v>
      </c>
      <c r="F812" t="s">
        <v>336</v>
      </c>
      <c r="G812">
        <v>1750758694.5999999</v>
      </c>
      <c r="H812">
        <f t="shared" si="408"/>
        <v>6.7694628898630569E-4</v>
      </c>
      <c r="I812">
        <f t="shared" si="409"/>
        <v>0.67694628898630571</v>
      </c>
      <c r="J812">
        <f t="shared" si="410"/>
        <v>2.8244206476436591</v>
      </c>
      <c r="K812">
        <f t="shared" si="411"/>
        <v>442.971</v>
      </c>
      <c r="L812">
        <f t="shared" si="412"/>
        <v>352.99869012408959</v>
      </c>
      <c r="M812">
        <f t="shared" si="413"/>
        <v>35.764427643566414</v>
      </c>
      <c r="N812">
        <f t="shared" si="414"/>
        <v>44.880065339984995</v>
      </c>
      <c r="O812">
        <f t="shared" si="415"/>
        <v>5.5611198697849883E-2</v>
      </c>
      <c r="P812">
        <f t="shared" si="416"/>
        <v>2.4143395124738332</v>
      </c>
      <c r="Q812">
        <f t="shared" si="417"/>
        <v>5.4920246740264765E-2</v>
      </c>
      <c r="R812">
        <f t="shared" si="418"/>
        <v>3.4386524207816953E-2</v>
      </c>
      <c r="S812">
        <f t="shared" si="419"/>
        <v>9.0015159999999987</v>
      </c>
      <c r="T812">
        <f t="shared" si="420"/>
        <v>25.411372413548097</v>
      </c>
      <c r="U812">
        <f t="shared" si="421"/>
        <v>25.3094</v>
      </c>
      <c r="V812">
        <f t="shared" si="422"/>
        <v>3.2388052712441895</v>
      </c>
      <c r="W812">
        <f t="shared" si="423"/>
        <v>61.525195607371828</v>
      </c>
      <c r="X812">
        <f t="shared" si="424"/>
        <v>2.022409901049</v>
      </c>
      <c r="Y812">
        <f t="shared" si="425"/>
        <v>3.2871246992129493</v>
      </c>
      <c r="Z812">
        <f t="shared" si="426"/>
        <v>1.2163953701951895</v>
      </c>
      <c r="AA812">
        <f t="shared" si="427"/>
        <v>-29.85333134429608</v>
      </c>
      <c r="AB812">
        <f t="shared" si="428"/>
        <v>32.436338451684918</v>
      </c>
      <c r="AC812">
        <f t="shared" si="429"/>
        <v>2.8542345880225182</v>
      </c>
      <c r="AD812">
        <f t="shared" si="430"/>
        <v>14.438757695411354</v>
      </c>
      <c r="AE812">
        <f t="shared" si="431"/>
        <v>2.8244206476436591</v>
      </c>
      <c r="AF812">
        <f t="shared" si="432"/>
        <v>0.67694628898630571</v>
      </c>
      <c r="AG812">
        <f t="shared" si="433"/>
        <v>2.8147810466612202</v>
      </c>
      <c r="AH812">
        <v>458.46502041256912</v>
      </c>
      <c r="AI812">
        <v>451.99913333333302</v>
      </c>
      <c r="AJ812">
        <v>1.533768322314163E-3</v>
      </c>
      <c r="AK812">
        <v>84.076978181650844</v>
      </c>
      <c r="AL812">
        <f t="shared" si="434"/>
        <v>0.6769649119157245</v>
      </c>
      <c r="AM812">
        <v>18.46917804206447</v>
      </c>
      <c r="AN812">
        <v>19.962018045112771</v>
      </c>
      <c r="AO812">
        <v>1.3311291147952109E-8</v>
      </c>
      <c r="AP812">
        <v>90.497214367256092</v>
      </c>
      <c r="AQ812">
        <v>0</v>
      </c>
      <c r="AR812">
        <v>0</v>
      </c>
      <c r="AS812">
        <f t="shared" si="435"/>
        <v>1</v>
      </c>
      <c r="AT812">
        <f t="shared" si="436"/>
        <v>0</v>
      </c>
      <c r="AU812">
        <f t="shared" si="437"/>
        <v>53763.070978566655</v>
      </c>
      <c r="AV812">
        <f t="shared" si="438"/>
        <v>47.376399999999997</v>
      </c>
      <c r="AW812">
        <f t="shared" si="439"/>
        <v>37.901119999999999</v>
      </c>
      <c r="AX812">
        <f t="shared" si="440"/>
        <v>0.8</v>
      </c>
      <c r="AY812">
        <f t="shared" si="441"/>
        <v>0.19</v>
      </c>
      <c r="AZ812">
        <v>9</v>
      </c>
      <c r="BA812">
        <v>1.88</v>
      </c>
      <c r="BB812" t="s">
        <v>337</v>
      </c>
      <c r="BC812">
        <v>2</v>
      </c>
      <c r="BD812" t="b">
        <v>0</v>
      </c>
      <c r="BE812">
        <v>1750758694.5999999</v>
      </c>
      <c r="BF812">
        <v>442.971</v>
      </c>
      <c r="BG812">
        <v>450.00099999999998</v>
      </c>
      <c r="BH812">
        <v>19.961400000000001</v>
      </c>
      <c r="BI812">
        <v>18.468599999999999</v>
      </c>
      <c r="BJ812">
        <v>440.01600000000002</v>
      </c>
      <c r="BK812">
        <v>19.741399999999999</v>
      </c>
      <c r="BL812">
        <v>399.98</v>
      </c>
      <c r="BM812">
        <v>101.21599999999999</v>
      </c>
      <c r="BN812">
        <v>0.100035</v>
      </c>
      <c r="BO812">
        <v>25.558599999999998</v>
      </c>
      <c r="BP812">
        <v>25.3094</v>
      </c>
      <c r="BQ812">
        <v>999.9</v>
      </c>
      <c r="BR812">
        <v>0</v>
      </c>
      <c r="BS812">
        <v>0</v>
      </c>
      <c r="BT812">
        <v>9997</v>
      </c>
      <c r="BU812">
        <v>47.376399999999997</v>
      </c>
      <c r="BV812">
        <v>9.2704799999999992</v>
      </c>
      <c r="BW812">
        <v>-7.0302100000000003</v>
      </c>
      <c r="BX812">
        <v>451.99299999999999</v>
      </c>
      <c r="BY812">
        <v>458.46800000000002</v>
      </c>
      <c r="BZ812">
        <v>1.49281</v>
      </c>
      <c r="CA812">
        <v>450.00099999999998</v>
      </c>
      <c r="CB812">
        <v>18.468599999999999</v>
      </c>
      <c r="CC812">
        <v>2.0204200000000001</v>
      </c>
      <c r="CD812">
        <v>1.8693200000000001</v>
      </c>
      <c r="CE812">
        <v>17.6052</v>
      </c>
      <c r="CF812">
        <v>16.378799999999998</v>
      </c>
      <c r="CG812">
        <v>1750753677</v>
      </c>
      <c r="CH812" t="s">
        <v>338</v>
      </c>
      <c r="CI812">
        <v>1750753677</v>
      </c>
      <c r="CJ812">
        <v>1750753673.5</v>
      </c>
      <c r="CK812">
        <v>5</v>
      </c>
      <c r="CL812">
        <v>2.1520000000000001</v>
      </c>
      <c r="CM812">
        <v>-0.52400000000000002</v>
      </c>
      <c r="CN812">
        <v>3.0179999999999998</v>
      </c>
      <c r="CO812">
        <v>0.22</v>
      </c>
      <c r="CP812">
        <v>450</v>
      </c>
      <c r="CQ812">
        <v>19</v>
      </c>
      <c r="CR812">
        <v>0.26</v>
      </c>
      <c r="CS812">
        <v>0.17</v>
      </c>
      <c r="CT812">
        <v>-7.0343207317073171</v>
      </c>
      <c r="CU812">
        <v>-6.7699860627179337E-2</v>
      </c>
      <c r="CV812">
        <v>3.9829420146679298E-2</v>
      </c>
      <c r="CW812">
        <v>1</v>
      </c>
      <c r="CX812">
        <v>0</v>
      </c>
      <c r="CY812">
        <v>0</v>
      </c>
      <c r="CZ812">
        <v>0</v>
      </c>
      <c r="DA812">
        <v>-1</v>
      </c>
      <c r="DB812">
        <v>1.4937836585365849</v>
      </c>
      <c r="DC812">
        <v>4.0902439024448241E-3</v>
      </c>
      <c r="DD812">
        <v>1.0410190975440861E-3</v>
      </c>
      <c r="DE812">
        <v>1</v>
      </c>
      <c r="DF812">
        <v>2</v>
      </c>
      <c r="DG812">
        <v>2</v>
      </c>
      <c r="DH812" t="s">
        <v>339</v>
      </c>
      <c r="DI812">
        <v>3.0244900000000001</v>
      </c>
      <c r="DJ812">
        <v>2.6913200000000002</v>
      </c>
      <c r="DK812">
        <v>0.10012600000000001</v>
      </c>
      <c r="DL812">
        <v>0.102372</v>
      </c>
      <c r="DM812">
        <v>0.104813</v>
      </c>
      <c r="DN812">
        <v>0.100434</v>
      </c>
      <c r="DO812">
        <v>25078.9</v>
      </c>
      <c r="DP812">
        <v>16782.400000000001</v>
      </c>
      <c r="DQ812">
        <v>26443.5</v>
      </c>
      <c r="DR812">
        <v>16992.599999999999</v>
      </c>
      <c r="DS812">
        <v>33680.699999999997</v>
      </c>
      <c r="DT812">
        <v>19972.2</v>
      </c>
      <c r="DU812">
        <v>38521.699999999997</v>
      </c>
      <c r="DV812">
        <v>22524.1</v>
      </c>
      <c r="DW812">
        <v>1.8027599999999999</v>
      </c>
      <c r="DX812">
        <v>2.1775000000000002</v>
      </c>
      <c r="DY812">
        <v>4.83513E-2</v>
      </c>
      <c r="DZ812">
        <v>0</v>
      </c>
      <c r="EA812">
        <v>24.515999999999998</v>
      </c>
      <c r="EB812">
        <v>999.9</v>
      </c>
      <c r="EC812">
        <v>60.3</v>
      </c>
      <c r="ED812">
        <v>32.6</v>
      </c>
      <c r="EE812">
        <v>29.428799999999999</v>
      </c>
      <c r="EF812">
        <v>62.745899999999999</v>
      </c>
      <c r="EG812">
        <v>35.408700000000003</v>
      </c>
      <c r="EH812">
        <v>1</v>
      </c>
      <c r="EI812">
        <v>4.3874000000000003E-2</v>
      </c>
      <c r="EJ812">
        <v>-0.30441000000000001</v>
      </c>
      <c r="EK812">
        <v>20.327400000000001</v>
      </c>
      <c r="EL812">
        <v>5.2517899999999997</v>
      </c>
      <c r="EM812">
        <v>11.962</v>
      </c>
      <c r="EN812">
        <v>4.9897200000000002</v>
      </c>
      <c r="EO812">
        <v>3.2917800000000002</v>
      </c>
      <c r="EP812">
        <v>9999</v>
      </c>
      <c r="EQ812">
        <v>9999</v>
      </c>
      <c r="ER812">
        <v>9999</v>
      </c>
      <c r="ES812">
        <v>999.9</v>
      </c>
      <c r="ET812">
        <v>4.9726900000000001</v>
      </c>
      <c r="EU812">
        <v>1.87195</v>
      </c>
      <c r="EV812">
        <v>1.8722399999999999</v>
      </c>
      <c r="EW812">
        <v>1.8772599999999999</v>
      </c>
      <c r="EX812">
        <v>1.87137</v>
      </c>
      <c r="EY812">
        <v>1.8721399999999999</v>
      </c>
      <c r="EZ812">
        <v>1.8717999999999999</v>
      </c>
      <c r="FA812">
        <v>1.8687400000000001</v>
      </c>
      <c r="FB812">
        <v>0</v>
      </c>
      <c r="FC812">
        <v>0</v>
      </c>
      <c r="FD812">
        <v>0</v>
      </c>
      <c r="FE812">
        <v>0</v>
      </c>
      <c r="FF812" t="s">
        <v>340</v>
      </c>
      <c r="FG812" t="s">
        <v>341</v>
      </c>
      <c r="FH812" t="s">
        <v>342</v>
      </c>
      <c r="FI812" t="s">
        <v>342</v>
      </c>
      <c r="FJ812" t="s">
        <v>342</v>
      </c>
      <c r="FK812" t="s">
        <v>342</v>
      </c>
      <c r="FL812">
        <v>0</v>
      </c>
      <c r="FM812">
        <v>100</v>
      </c>
      <c r="FN812">
        <v>100</v>
      </c>
      <c r="FO812">
        <v>2.9550000000000001</v>
      </c>
      <c r="FP812">
        <v>0.22</v>
      </c>
      <c r="FQ812">
        <v>-0.71234261683338174</v>
      </c>
      <c r="FR812">
        <v>7.6898218637449396E-3</v>
      </c>
      <c r="FS812">
        <v>1.5097418776848419E-6</v>
      </c>
      <c r="FT812">
        <v>-9.8458676114205118E-11</v>
      </c>
      <c r="FU812">
        <v>0.22001999999999461</v>
      </c>
      <c r="FV812">
        <v>0</v>
      </c>
      <c r="FW812">
        <v>0</v>
      </c>
      <c r="FX812">
        <v>0</v>
      </c>
      <c r="FY812">
        <v>3</v>
      </c>
      <c r="FZ812">
        <v>2164</v>
      </c>
      <c r="GA812">
        <v>-1</v>
      </c>
      <c r="GB812">
        <v>-1</v>
      </c>
      <c r="GC812">
        <v>83.6</v>
      </c>
      <c r="GD812">
        <v>83.7</v>
      </c>
      <c r="GE812">
        <v>1.1035200000000001</v>
      </c>
      <c r="GF812">
        <v>2.63916</v>
      </c>
      <c r="GG812">
        <v>1.79932</v>
      </c>
      <c r="GH812">
        <v>2.3803700000000001</v>
      </c>
      <c r="GI812">
        <v>1.5979000000000001</v>
      </c>
      <c r="GJ812">
        <v>2.5573700000000001</v>
      </c>
      <c r="GK812">
        <v>35.894399999999997</v>
      </c>
      <c r="GL812">
        <v>24.157499999999999</v>
      </c>
      <c r="GM812">
        <v>18</v>
      </c>
      <c r="GN812">
        <v>367.64400000000001</v>
      </c>
      <c r="GO812">
        <v>662.08</v>
      </c>
      <c r="GP812">
        <v>25.829499999999999</v>
      </c>
      <c r="GQ812">
        <v>27.6477</v>
      </c>
      <c r="GR812">
        <v>29.9999</v>
      </c>
      <c r="GS812">
        <v>27.633400000000002</v>
      </c>
      <c r="GT812">
        <v>27.6599</v>
      </c>
      <c r="GU812">
        <v>22.039899999999999</v>
      </c>
      <c r="GV812">
        <v>43.204700000000003</v>
      </c>
      <c r="GW812">
        <v>0</v>
      </c>
      <c r="GX812">
        <v>25.83</v>
      </c>
      <c r="GY812">
        <v>450</v>
      </c>
      <c r="GZ812">
        <v>18.5</v>
      </c>
      <c r="HA812">
        <v>100.483</v>
      </c>
      <c r="HB812">
        <v>70.297899999999998</v>
      </c>
    </row>
    <row r="813" spans="1:210" x14ac:dyDescent="0.3">
      <c r="A813">
        <v>797</v>
      </c>
      <c r="B813">
        <v>1750758699.5999999</v>
      </c>
      <c r="C813">
        <v>3980.5</v>
      </c>
      <c r="D813" t="s">
        <v>1935</v>
      </c>
      <c r="E813" t="s">
        <v>1936</v>
      </c>
      <c r="F813" t="s">
        <v>336</v>
      </c>
      <c r="G813">
        <v>1750758699.5999999</v>
      </c>
      <c r="H813">
        <f t="shared" si="408"/>
        <v>6.8103651265597582E-4</v>
      </c>
      <c r="I813">
        <f t="shared" si="409"/>
        <v>0.68103651265597587</v>
      </c>
      <c r="J813">
        <f t="shared" si="410"/>
        <v>2.8262488692985155</v>
      </c>
      <c r="K813">
        <f t="shared" si="411"/>
        <v>442.92500000000001</v>
      </c>
      <c r="L813">
        <f t="shared" si="412"/>
        <v>353.07572399585962</v>
      </c>
      <c r="M813">
        <f t="shared" si="413"/>
        <v>35.771833187293737</v>
      </c>
      <c r="N813">
        <f t="shared" si="414"/>
        <v>44.874903987077509</v>
      </c>
      <c r="O813">
        <f t="shared" si="415"/>
        <v>5.5751418166298659E-2</v>
      </c>
      <c r="P813">
        <f t="shared" si="416"/>
        <v>2.4136329131036947</v>
      </c>
      <c r="Q813">
        <f t="shared" si="417"/>
        <v>5.5056800130555042E-2</v>
      </c>
      <c r="R813">
        <f t="shared" si="418"/>
        <v>3.4472193718363076E-2</v>
      </c>
      <c r="S813">
        <f t="shared" si="419"/>
        <v>15.819818000000001</v>
      </c>
      <c r="T813">
        <f t="shared" si="420"/>
        <v>25.465614138063209</v>
      </c>
      <c r="U813">
        <f t="shared" si="421"/>
        <v>25.334</v>
      </c>
      <c r="V813">
        <f t="shared" si="422"/>
        <v>3.2435473972154152</v>
      </c>
      <c r="W813">
        <f t="shared" si="423"/>
        <v>61.512581880385142</v>
      </c>
      <c r="X813">
        <f t="shared" si="424"/>
        <v>2.02288377372509</v>
      </c>
      <c r="Y813">
        <f t="shared" si="425"/>
        <v>3.2885691217752933</v>
      </c>
      <c r="Z813">
        <f t="shared" si="426"/>
        <v>1.2206636234903252</v>
      </c>
      <c r="AA813">
        <f t="shared" si="427"/>
        <v>-30.033710208128532</v>
      </c>
      <c r="AB813">
        <f t="shared" si="428"/>
        <v>30.188716405809075</v>
      </c>
      <c r="AC813">
        <f t="shared" si="429"/>
        <v>2.657660192129244</v>
      </c>
      <c r="AD813">
        <f t="shared" si="430"/>
        <v>18.63248438980979</v>
      </c>
      <c r="AE813">
        <f t="shared" si="431"/>
        <v>2.8262488692985155</v>
      </c>
      <c r="AF813">
        <f t="shared" si="432"/>
        <v>0.68103651265597587</v>
      </c>
      <c r="AG813">
        <f t="shared" si="433"/>
        <v>2.8559291103167466</v>
      </c>
      <c r="AH813">
        <v>458.48539670512139</v>
      </c>
      <c r="AI813">
        <v>451.94920000000002</v>
      </c>
      <c r="AJ813">
        <v>-1.3621102468368989E-3</v>
      </c>
      <c r="AK813">
        <v>84.076978181650844</v>
      </c>
      <c r="AL813">
        <f t="shared" si="434"/>
        <v>0.67852373418950884</v>
      </c>
      <c r="AM813">
        <v>18.468644976086338</v>
      </c>
      <c r="AN813">
        <v>19.96510842105263</v>
      </c>
      <c r="AO813">
        <v>-3.754436862808954E-7</v>
      </c>
      <c r="AP813">
        <v>90.497214367256092</v>
      </c>
      <c r="AQ813">
        <v>0</v>
      </c>
      <c r="AR813">
        <v>0</v>
      </c>
      <c r="AS813">
        <f t="shared" si="435"/>
        <v>1</v>
      </c>
      <c r="AT813">
        <f t="shared" si="436"/>
        <v>0</v>
      </c>
      <c r="AU813">
        <f t="shared" si="437"/>
        <v>53737.993330246376</v>
      </c>
      <c r="AV813">
        <f t="shared" si="438"/>
        <v>83.262200000000007</v>
      </c>
      <c r="AW813">
        <f t="shared" si="439"/>
        <v>66.609760000000009</v>
      </c>
      <c r="AX813">
        <f t="shared" si="440"/>
        <v>0.8</v>
      </c>
      <c r="AY813">
        <f t="shared" si="441"/>
        <v>0.19</v>
      </c>
      <c r="AZ813">
        <v>9</v>
      </c>
      <c r="BA813">
        <v>1.88</v>
      </c>
      <c r="BB813" t="s">
        <v>337</v>
      </c>
      <c r="BC813">
        <v>2</v>
      </c>
      <c r="BD813" t="b">
        <v>0</v>
      </c>
      <c r="BE813">
        <v>1750758699.5999999</v>
      </c>
      <c r="BF813">
        <v>442.92500000000001</v>
      </c>
      <c r="BG813">
        <v>449.964</v>
      </c>
      <c r="BH813">
        <v>19.9663</v>
      </c>
      <c r="BI813">
        <v>18.464300000000001</v>
      </c>
      <c r="BJ813">
        <v>439.97</v>
      </c>
      <c r="BK813">
        <v>19.746300000000002</v>
      </c>
      <c r="BL813">
        <v>399.93</v>
      </c>
      <c r="BM813">
        <v>101.215</v>
      </c>
      <c r="BN813">
        <v>9.9904300000000001E-2</v>
      </c>
      <c r="BO813">
        <v>25.565999999999999</v>
      </c>
      <c r="BP813">
        <v>25.334</v>
      </c>
      <c r="BQ813">
        <v>999.9</v>
      </c>
      <c r="BR813">
        <v>0</v>
      </c>
      <c r="BS813">
        <v>0</v>
      </c>
      <c r="BT813">
        <v>9992.5</v>
      </c>
      <c r="BU813">
        <v>83.262200000000007</v>
      </c>
      <c r="BV813">
        <v>9.9660600000000006</v>
      </c>
      <c r="BW813">
        <v>-7.0389999999999997</v>
      </c>
      <c r="BX813">
        <v>451.94900000000001</v>
      </c>
      <c r="BY813">
        <v>458.42899999999997</v>
      </c>
      <c r="BZ813">
        <v>1.5019800000000001</v>
      </c>
      <c r="CA813">
        <v>449.964</v>
      </c>
      <c r="CB813">
        <v>18.464300000000001</v>
      </c>
      <c r="CC813">
        <v>2.0208900000000001</v>
      </c>
      <c r="CD813">
        <v>1.86887</v>
      </c>
      <c r="CE813">
        <v>17.609000000000002</v>
      </c>
      <c r="CF813">
        <v>16.375</v>
      </c>
      <c r="CG813">
        <v>1750753677</v>
      </c>
      <c r="CH813" t="s">
        <v>338</v>
      </c>
      <c r="CI813">
        <v>1750753677</v>
      </c>
      <c r="CJ813">
        <v>1750753673.5</v>
      </c>
      <c r="CK813">
        <v>5</v>
      </c>
      <c r="CL813">
        <v>2.1520000000000001</v>
      </c>
      <c r="CM813">
        <v>-0.52400000000000002</v>
      </c>
      <c r="CN813">
        <v>3.0179999999999998</v>
      </c>
      <c r="CO813">
        <v>0.22</v>
      </c>
      <c r="CP813">
        <v>450</v>
      </c>
      <c r="CQ813">
        <v>19</v>
      </c>
      <c r="CR813">
        <v>0.26</v>
      </c>
      <c r="CS813">
        <v>0.17</v>
      </c>
      <c r="CT813">
        <v>-7.0385777499999991</v>
      </c>
      <c r="CU813">
        <v>-0.1163683677298169</v>
      </c>
      <c r="CV813">
        <v>4.346182097470723E-2</v>
      </c>
      <c r="CW813">
        <v>1</v>
      </c>
      <c r="CX813">
        <v>0</v>
      </c>
      <c r="CY813">
        <v>0</v>
      </c>
      <c r="CZ813">
        <v>0</v>
      </c>
      <c r="DA813">
        <v>-1</v>
      </c>
      <c r="DB813">
        <v>1.4944772500000001</v>
      </c>
      <c r="DC813">
        <v>1.0636435272039901E-2</v>
      </c>
      <c r="DD813">
        <v>1.9293081499594661E-3</v>
      </c>
      <c r="DE813">
        <v>1</v>
      </c>
      <c r="DF813">
        <v>2</v>
      </c>
      <c r="DG813">
        <v>2</v>
      </c>
      <c r="DH813" t="s">
        <v>339</v>
      </c>
      <c r="DI813">
        <v>3.0244399999999998</v>
      </c>
      <c r="DJ813">
        <v>2.6911900000000002</v>
      </c>
      <c r="DK813">
        <v>0.100118</v>
      </c>
      <c r="DL813">
        <v>0.102365</v>
      </c>
      <c r="DM813">
        <v>0.10483099999999999</v>
      </c>
      <c r="DN813">
        <v>0.10041700000000001</v>
      </c>
      <c r="DO813">
        <v>25079.3</v>
      </c>
      <c r="DP813">
        <v>16783</v>
      </c>
      <c r="DQ813">
        <v>26443.7</v>
      </c>
      <c r="DR813">
        <v>16993.099999999999</v>
      </c>
      <c r="DS813">
        <v>33680.199999999997</v>
      </c>
      <c r="DT813">
        <v>19972.900000000001</v>
      </c>
      <c r="DU813">
        <v>38522</v>
      </c>
      <c r="DV813">
        <v>22524.5</v>
      </c>
      <c r="DW813">
        <v>1.80288</v>
      </c>
      <c r="DX813">
        <v>2.1775000000000002</v>
      </c>
      <c r="DY813">
        <v>4.9954699999999998E-2</v>
      </c>
      <c r="DZ813">
        <v>0</v>
      </c>
      <c r="EA813">
        <v>24.514299999999999</v>
      </c>
      <c r="EB813">
        <v>999.9</v>
      </c>
      <c r="EC813">
        <v>60.3</v>
      </c>
      <c r="ED813">
        <v>32.6</v>
      </c>
      <c r="EE813">
        <v>29.4285</v>
      </c>
      <c r="EF813">
        <v>62.905900000000003</v>
      </c>
      <c r="EG813">
        <v>35.548900000000003</v>
      </c>
      <c r="EH813">
        <v>1</v>
      </c>
      <c r="EI813">
        <v>4.33435E-2</v>
      </c>
      <c r="EJ813">
        <v>-0.30580200000000002</v>
      </c>
      <c r="EK813">
        <v>20.327200000000001</v>
      </c>
      <c r="EL813">
        <v>5.2513100000000001</v>
      </c>
      <c r="EM813">
        <v>11.962</v>
      </c>
      <c r="EN813">
        <v>4.9896799999999999</v>
      </c>
      <c r="EO813">
        <v>3.2917399999999999</v>
      </c>
      <c r="EP813">
        <v>9999</v>
      </c>
      <c r="EQ813">
        <v>9999</v>
      </c>
      <c r="ER813">
        <v>9999</v>
      </c>
      <c r="ES813">
        <v>999.9</v>
      </c>
      <c r="ET813">
        <v>4.9726999999999997</v>
      </c>
      <c r="EU813">
        <v>1.8719600000000001</v>
      </c>
      <c r="EV813">
        <v>1.8722399999999999</v>
      </c>
      <c r="EW813">
        <v>1.87727</v>
      </c>
      <c r="EX813">
        <v>1.8713599999999999</v>
      </c>
      <c r="EY813">
        <v>1.8721099999999999</v>
      </c>
      <c r="EZ813">
        <v>1.8717999999999999</v>
      </c>
      <c r="FA813">
        <v>1.8687400000000001</v>
      </c>
      <c r="FB813">
        <v>0</v>
      </c>
      <c r="FC813">
        <v>0</v>
      </c>
      <c r="FD813">
        <v>0</v>
      </c>
      <c r="FE813">
        <v>0</v>
      </c>
      <c r="FF813" t="s">
        <v>340</v>
      </c>
      <c r="FG813" t="s">
        <v>341</v>
      </c>
      <c r="FH813" t="s">
        <v>342</v>
      </c>
      <c r="FI813" t="s">
        <v>342</v>
      </c>
      <c r="FJ813" t="s">
        <v>342</v>
      </c>
      <c r="FK813" t="s">
        <v>342</v>
      </c>
      <c r="FL813">
        <v>0</v>
      </c>
      <c r="FM813">
        <v>100</v>
      </c>
      <c r="FN813">
        <v>100</v>
      </c>
      <c r="FO813">
        <v>2.9550000000000001</v>
      </c>
      <c r="FP813">
        <v>0.22</v>
      </c>
      <c r="FQ813">
        <v>-0.71234261683338174</v>
      </c>
      <c r="FR813">
        <v>7.6898218637449396E-3</v>
      </c>
      <c r="FS813">
        <v>1.5097418776848419E-6</v>
      </c>
      <c r="FT813">
        <v>-9.8458676114205118E-11</v>
      </c>
      <c r="FU813">
        <v>0.22001999999999461</v>
      </c>
      <c r="FV813">
        <v>0</v>
      </c>
      <c r="FW813">
        <v>0</v>
      </c>
      <c r="FX813">
        <v>0</v>
      </c>
      <c r="FY813">
        <v>3</v>
      </c>
      <c r="FZ813">
        <v>2164</v>
      </c>
      <c r="GA813">
        <v>-1</v>
      </c>
      <c r="GB813">
        <v>-1</v>
      </c>
      <c r="GC813">
        <v>83.7</v>
      </c>
      <c r="GD813">
        <v>83.8</v>
      </c>
      <c r="GE813">
        <v>1.1035200000000001</v>
      </c>
      <c r="GF813">
        <v>2.63184</v>
      </c>
      <c r="GG813">
        <v>1.7981</v>
      </c>
      <c r="GH813">
        <v>2.3803700000000001</v>
      </c>
      <c r="GI813">
        <v>1.5979000000000001</v>
      </c>
      <c r="GJ813">
        <v>2.5769000000000002</v>
      </c>
      <c r="GK813">
        <v>35.894399999999997</v>
      </c>
      <c r="GL813">
        <v>24.157499999999999</v>
      </c>
      <c r="GM813">
        <v>18</v>
      </c>
      <c r="GN813">
        <v>367.69</v>
      </c>
      <c r="GO813">
        <v>662.05100000000004</v>
      </c>
      <c r="GP813">
        <v>25.829599999999999</v>
      </c>
      <c r="GQ813">
        <v>27.6448</v>
      </c>
      <c r="GR813">
        <v>29.9999</v>
      </c>
      <c r="GS813">
        <v>27.6311</v>
      </c>
      <c r="GT813">
        <v>27.657499999999999</v>
      </c>
      <c r="GU813">
        <v>22.0397</v>
      </c>
      <c r="GV813">
        <v>43.204700000000003</v>
      </c>
      <c r="GW813">
        <v>0</v>
      </c>
      <c r="GX813">
        <v>25.83</v>
      </c>
      <c r="GY813">
        <v>450</v>
      </c>
      <c r="GZ813">
        <v>18.5</v>
      </c>
      <c r="HA813">
        <v>100.483</v>
      </c>
      <c r="HB813">
        <v>70.299400000000006</v>
      </c>
    </row>
    <row r="814" spans="1:210" x14ac:dyDescent="0.3">
      <c r="A814">
        <v>798</v>
      </c>
      <c r="B814">
        <v>1750758704.5999999</v>
      </c>
      <c r="C814">
        <v>3985.5</v>
      </c>
      <c r="D814" t="s">
        <v>1937</v>
      </c>
      <c r="E814" t="s">
        <v>1938</v>
      </c>
      <c r="F814" t="s">
        <v>336</v>
      </c>
      <c r="G814">
        <v>1750758704.5999999</v>
      </c>
      <c r="H814">
        <f t="shared" si="408"/>
        <v>6.8425572527825004E-4</v>
      </c>
      <c r="I814">
        <f t="shared" si="409"/>
        <v>0.68425572527825007</v>
      </c>
      <c r="J814">
        <f t="shared" si="410"/>
        <v>2.8347309669905663</v>
      </c>
      <c r="K814">
        <f t="shared" si="411"/>
        <v>442.935</v>
      </c>
      <c r="L814">
        <f t="shared" si="412"/>
        <v>353.43253458450909</v>
      </c>
      <c r="M814">
        <f t="shared" si="413"/>
        <v>35.808032439028523</v>
      </c>
      <c r="N814">
        <f t="shared" si="414"/>
        <v>44.875978571205003</v>
      </c>
      <c r="O814">
        <f t="shared" si="415"/>
        <v>5.6149207448338727E-2</v>
      </c>
      <c r="P814">
        <f t="shared" si="416"/>
        <v>2.4184696680115136</v>
      </c>
      <c r="Q814">
        <f t="shared" si="417"/>
        <v>5.5446098831844787E-2</v>
      </c>
      <c r="R814">
        <f t="shared" si="418"/>
        <v>3.471625586009127E-2</v>
      </c>
      <c r="S814">
        <f t="shared" si="419"/>
        <v>15.810716999999999</v>
      </c>
      <c r="T814">
        <f t="shared" si="420"/>
        <v>25.462233503668312</v>
      </c>
      <c r="U814">
        <f t="shared" si="421"/>
        <v>25.321300000000001</v>
      </c>
      <c r="V814">
        <f t="shared" si="422"/>
        <v>3.2410984695469853</v>
      </c>
      <c r="W814">
        <f t="shared" si="423"/>
        <v>61.533197022595509</v>
      </c>
      <c r="X814">
        <f t="shared" si="424"/>
        <v>2.0232614087099998</v>
      </c>
      <c r="Y814">
        <f t="shared" si="425"/>
        <v>3.2880810791726636</v>
      </c>
      <c r="Z814">
        <f t="shared" si="426"/>
        <v>1.2178370608369855</v>
      </c>
      <c r="AA814">
        <f t="shared" si="427"/>
        <v>-30.175677484770826</v>
      </c>
      <c r="AB814">
        <f t="shared" si="428"/>
        <v>31.579134798872914</v>
      </c>
      <c r="AC814">
        <f t="shared" si="429"/>
        <v>2.7742936826718769</v>
      </c>
      <c r="AD814">
        <f t="shared" si="430"/>
        <v>19.988467996773963</v>
      </c>
      <c r="AE814">
        <f t="shared" si="431"/>
        <v>2.8347309669905663</v>
      </c>
      <c r="AF814">
        <f t="shared" si="432"/>
        <v>0.68425572527825007</v>
      </c>
      <c r="AG814">
        <f t="shared" si="433"/>
        <v>2.8230857485702674</v>
      </c>
      <c r="AH814">
        <v>458.4360256445226</v>
      </c>
      <c r="AI814">
        <v>451.96426060606058</v>
      </c>
      <c r="AJ814">
        <v>1.561547627389243E-4</v>
      </c>
      <c r="AK814">
        <v>84.076978181650844</v>
      </c>
      <c r="AL814">
        <f t="shared" si="434"/>
        <v>0.68265117577077605</v>
      </c>
      <c r="AM814">
        <v>18.465136208017832</v>
      </c>
      <c r="AN814">
        <v>19.970192781954889</v>
      </c>
      <c r="AO814">
        <v>5.9978833532220148E-7</v>
      </c>
      <c r="AP814">
        <v>90.497214367256092</v>
      </c>
      <c r="AQ814">
        <v>0</v>
      </c>
      <c r="AR814">
        <v>0</v>
      </c>
      <c r="AS814">
        <f t="shared" si="435"/>
        <v>1</v>
      </c>
      <c r="AT814">
        <f t="shared" si="436"/>
        <v>0</v>
      </c>
      <c r="AU814">
        <f t="shared" si="437"/>
        <v>53900.878398878987</v>
      </c>
      <c r="AV814">
        <f t="shared" si="438"/>
        <v>83.214299999999994</v>
      </c>
      <c r="AW814">
        <f t="shared" si="439"/>
        <v>66.571439999999996</v>
      </c>
      <c r="AX814">
        <f t="shared" si="440"/>
        <v>0.8</v>
      </c>
      <c r="AY814">
        <f t="shared" si="441"/>
        <v>0.19</v>
      </c>
      <c r="AZ814">
        <v>9</v>
      </c>
      <c r="BA814">
        <v>1.88</v>
      </c>
      <c r="BB814" t="s">
        <v>337</v>
      </c>
      <c r="BC814">
        <v>2</v>
      </c>
      <c r="BD814" t="b">
        <v>0</v>
      </c>
      <c r="BE814">
        <v>1750758704.5999999</v>
      </c>
      <c r="BF814">
        <v>442.935</v>
      </c>
      <c r="BG814">
        <v>449.99400000000003</v>
      </c>
      <c r="BH814">
        <v>19.97</v>
      </c>
      <c r="BI814">
        <v>18.461400000000001</v>
      </c>
      <c r="BJ814">
        <v>439.98</v>
      </c>
      <c r="BK814">
        <v>19.75</v>
      </c>
      <c r="BL814">
        <v>400.06099999999998</v>
      </c>
      <c r="BM814">
        <v>101.215</v>
      </c>
      <c r="BN814">
        <v>0.10004300000000001</v>
      </c>
      <c r="BO814">
        <v>25.563500000000001</v>
      </c>
      <c r="BP814">
        <v>25.321300000000001</v>
      </c>
      <c r="BQ814">
        <v>999.9</v>
      </c>
      <c r="BR814">
        <v>0</v>
      </c>
      <c r="BS814">
        <v>0</v>
      </c>
      <c r="BT814">
        <v>10024</v>
      </c>
      <c r="BU814">
        <v>83.214299999999994</v>
      </c>
      <c r="BV814">
        <v>10.0345</v>
      </c>
      <c r="BW814">
        <v>-7.0590200000000003</v>
      </c>
      <c r="BX814">
        <v>451.96100000000001</v>
      </c>
      <c r="BY814">
        <v>458.45800000000003</v>
      </c>
      <c r="BZ814">
        <v>1.5086299999999999</v>
      </c>
      <c r="CA814">
        <v>449.99400000000003</v>
      </c>
      <c r="CB814">
        <v>18.461400000000001</v>
      </c>
      <c r="CC814">
        <v>2.0212599999999998</v>
      </c>
      <c r="CD814">
        <v>1.8685700000000001</v>
      </c>
      <c r="CE814">
        <v>17.611899999999999</v>
      </c>
      <c r="CF814">
        <v>16.372499999999999</v>
      </c>
      <c r="CG814">
        <v>1750753677</v>
      </c>
      <c r="CH814" t="s">
        <v>338</v>
      </c>
      <c r="CI814">
        <v>1750753677</v>
      </c>
      <c r="CJ814">
        <v>1750753673.5</v>
      </c>
      <c r="CK814">
        <v>5</v>
      </c>
      <c r="CL814">
        <v>2.1520000000000001</v>
      </c>
      <c r="CM814">
        <v>-0.52400000000000002</v>
      </c>
      <c r="CN814">
        <v>3.0179999999999998</v>
      </c>
      <c r="CO814">
        <v>0.22</v>
      </c>
      <c r="CP814">
        <v>450</v>
      </c>
      <c r="CQ814">
        <v>19</v>
      </c>
      <c r="CR814">
        <v>0.26</v>
      </c>
      <c r="CS814">
        <v>0.17</v>
      </c>
      <c r="CT814">
        <v>-7.0433712500000016</v>
      </c>
      <c r="CU814">
        <v>2.3336172607890601E-2</v>
      </c>
      <c r="CV814">
        <v>3.4067401000626711E-2</v>
      </c>
      <c r="CW814">
        <v>1</v>
      </c>
      <c r="CX814">
        <v>0</v>
      </c>
      <c r="CY814">
        <v>0</v>
      </c>
      <c r="CZ814">
        <v>0</v>
      </c>
      <c r="DA814">
        <v>-1</v>
      </c>
      <c r="DB814">
        <v>1.49739975</v>
      </c>
      <c r="DC814">
        <v>4.6170619136956297E-2</v>
      </c>
      <c r="DD814">
        <v>5.1442387617119693E-3</v>
      </c>
      <c r="DE814">
        <v>1</v>
      </c>
      <c r="DF814">
        <v>2</v>
      </c>
      <c r="DG814">
        <v>2</v>
      </c>
      <c r="DH814" t="s">
        <v>339</v>
      </c>
      <c r="DI814">
        <v>3.0245899999999999</v>
      </c>
      <c r="DJ814">
        <v>2.6913299999999998</v>
      </c>
      <c r="DK814">
        <v>0.10012</v>
      </c>
      <c r="DL814">
        <v>0.10237</v>
      </c>
      <c r="DM814">
        <v>0.10484599999999999</v>
      </c>
      <c r="DN814">
        <v>0.100406</v>
      </c>
      <c r="DO814">
        <v>25079.200000000001</v>
      </c>
      <c r="DP814">
        <v>16782.900000000001</v>
      </c>
      <c r="DQ814">
        <v>26443.7</v>
      </c>
      <c r="DR814">
        <v>16993.2</v>
      </c>
      <c r="DS814">
        <v>33679.599999999999</v>
      </c>
      <c r="DT814">
        <v>19973.3</v>
      </c>
      <c r="DU814">
        <v>38522</v>
      </c>
      <c r="DV814">
        <v>22524.6</v>
      </c>
      <c r="DW814">
        <v>1.8027599999999999</v>
      </c>
      <c r="DX814">
        <v>2.1775199999999999</v>
      </c>
      <c r="DY814">
        <v>4.9275199999999998E-2</v>
      </c>
      <c r="DZ814">
        <v>0</v>
      </c>
      <c r="EA814">
        <v>24.512699999999999</v>
      </c>
      <c r="EB814">
        <v>999.9</v>
      </c>
      <c r="EC814">
        <v>60.3</v>
      </c>
      <c r="ED814">
        <v>32.6</v>
      </c>
      <c r="EE814">
        <v>29.428799999999999</v>
      </c>
      <c r="EF814">
        <v>62.495899999999999</v>
      </c>
      <c r="EG814">
        <v>35.544899999999998</v>
      </c>
      <c r="EH814">
        <v>1</v>
      </c>
      <c r="EI814">
        <v>4.3314999999999999E-2</v>
      </c>
      <c r="EJ814">
        <v>-0.30760599999999999</v>
      </c>
      <c r="EK814">
        <v>20.327400000000001</v>
      </c>
      <c r="EL814">
        <v>5.2519099999999996</v>
      </c>
      <c r="EM814">
        <v>11.962</v>
      </c>
      <c r="EN814">
        <v>4.9896799999999999</v>
      </c>
      <c r="EO814">
        <v>3.2917200000000002</v>
      </c>
      <c r="EP814">
        <v>9999</v>
      </c>
      <c r="EQ814">
        <v>9999</v>
      </c>
      <c r="ER814">
        <v>9999</v>
      </c>
      <c r="ES814">
        <v>999.9</v>
      </c>
      <c r="ET814">
        <v>4.9726800000000004</v>
      </c>
      <c r="EU814">
        <v>1.87195</v>
      </c>
      <c r="EV814">
        <v>1.8722399999999999</v>
      </c>
      <c r="EW814">
        <v>1.8772800000000001</v>
      </c>
      <c r="EX814">
        <v>1.8713599999999999</v>
      </c>
      <c r="EY814">
        <v>1.8721300000000001</v>
      </c>
      <c r="EZ814">
        <v>1.87181</v>
      </c>
      <c r="FA814">
        <v>1.8687400000000001</v>
      </c>
      <c r="FB814">
        <v>0</v>
      </c>
      <c r="FC814">
        <v>0</v>
      </c>
      <c r="FD814">
        <v>0</v>
      </c>
      <c r="FE814">
        <v>0</v>
      </c>
      <c r="FF814" t="s">
        <v>340</v>
      </c>
      <c r="FG814" t="s">
        <v>341</v>
      </c>
      <c r="FH814" t="s">
        <v>342</v>
      </c>
      <c r="FI814" t="s">
        <v>342</v>
      </c>
      <c r="FJ814" t="s">
        <v>342</v>
      </c>
      <c r="FK814" t="s">
        <v>342</v>
      </c>
      <c r="FL814">
        <v>0</v>
      </c>
      <c r="FM814">
        <v>100</v>
      </c>
      <c r="FN814">
        <v>100</v>
      </c>
      <c r="FO814">
        <v>2.9550000000000001</v>
      </c>
      <c r="FP814">
        <v>0.22</v>
      </c>
      <c r="FQ814">
        <v>-0.71234261683338174</v>
      </c>
      <c r="FR814">
        <v>7.6898218637449396E-3</v>
      </c>
      <c r="FS814">
        <v>1.5097418776848419E-6</v>
      </c>
      <c r="FT814">
        <v>-9.8458676114205118E-11</v>
      </c>
      <c r="FU814">
        <v>0.22001999999999461</v>
      </c>
      <c r="FV814">
        <v>0</v>
      </c>
      <c r="FW814">
        <v>0</v>
      </c>
      <c r="FX814">
        <v>0</v>
      </c>
      <c r="FY814">
        <v>3</v>
      </c>
      <c r="FZ814">
        <v>2164</v>
      </c>
      <c r="GA814">
        <v>-1</v>
      </c>
      <c r="GB814">
        <v>-1</v>
      </c>
      <c r="GC814">
        <v>83.8</v>
      </c>
      <c r="GD814">
        <v>83.9</v>
      </c>
      <c r="GE814">
        <v>1.1035200000000001</v>
      </c>
      <c r="GF814">
        <v>2.6245099999999999</v>
      </c>
      <c r="GG814">
        <v>1.7981</v>
      </c>
      <c r="GH814">
        <v>2.3803700000000001</v>
      </c>
      <c r="GI814">
        <v>1.5979000000000001</v>
      </c>
      <c r="GJ814">
        <v>2.5317400000000001</v>
      </c>
      <c r="GK814">
        <v>35.894399999999997</v>
      </c>
      <c r="GL814">
        <v>24.157499999999999</v>
      </c>
      <c r="GM814">
        <v>18</v>
      </c>
      <c r="GN814">
        <v>367.613</v>
      </c>
      <c r="GO814">
        <v>662.03899999999999</v>
      </c>
      <c r="GP814">
        <v>25.829599999999999</v>
      </c>
      <c r="GQ814">
        <v>27.641999999999999</v>
      </c>
      <c r="GR814">
        <v>29.9999</v>
      </c>
      <c r="GS814">
        <v>27.628799999999998</v>
      </c>
      <c r="GT814">
        <v>27.655200000000001</v>
      </c>
      <c r="GU814">
        <v>22.038900000000002</v>
      </c>
      <c r="GV814">
        <v>43.204700000000003</v>
      </c>
      <c r="GW814">
        <v>0</v>
      </c>
      <c r="GX814">
        <v>25.83</v>
      </c>
      <c r="GY814">
        <v>450</v>
      </c>
      <c r="GZ814">
        <v>18.5</v>
      </c>
      <c r="HA814">
        <v>100.483</v>
      </c>
      <c r="HB814">
        <v>70.299800000000005</v>
      </c>
    </row>
    <row r="815" spans="1:210" x14ac:dyDescent="0.3">
      <c r="A815">
        <v>799</v>
      </c>
      <c r="B815">
        <v>1750758709.5999999</v>
      </c>
      <c r="C815">
        <v>3990.5</v>
      </c>
      <c r="D815" t="s">
        <v>1939</v>
      </c>
      <c r="E815" t="s">
        <v>1940</v>
      </c>
      <c r="F815" t="s">
        <v>336</v>
      </c>
      <c r="G815">
        <v>1750758709.5999999</v>
      </c>
      <c r="H815">
        <f t="shared" si="408"/>
        <v>6.8290027151798373E-4</v>
      </c>
      <c r="I815">
        <f t="shared" si="409"/>
        <v>0.68290027151798371</v>
      </c>
      <c r="J815">
        <f t="shared" si="410"/>
        <v>2.9063031625533799</v>
      </c>
      <c r="K815">
        <f t="shared" si="411"/>
        <v>442.86799999999999</v>
      </c>
      <c r="L815">
        <f t="shared" si="412"/>
        <v>351.240959551</v>
      </c>
      <c r="M815">
        <f t="shared" si="413"/>
        <v>35.585244777026979</v>
      </c>
      <c r="N815">
        <f t="shared" si="414"/>
        <v>44.868247154483996</v>
      </c>
      <c r="O815">
        <f t="shared" si="415"/>
        <v>5.6088112164584647E-2</v>
      </c>
      <c r="P815">
        <f t="shared" si="416"/>
        <v>2.4133720644476568</v>
      </c>
      <c r="Q815">
        <f t="shared" si="417"/>
        <v>5.5385060525902211E-2</v>
      </c>
      <c r="R815">
        <f t="shared" si="418"/>
        <v>3.4678101126360043E-2</v>
      </c>
      <c r="S815">
        <f t="shared" si="419"/>
        <v>15.817994000000001</v>
      </c>
      <c r="T815">
        <f t="shared" si="420"/>
        <v>25.458310194332942</v>
      </c>
      <c r="U815">
        <f t="shared" si="421"/>
        <v>25.313700000000001</v>
      </c>
      <c r="V815">
        <f t="shared" si="422"/>
        <v>3.2396337422939703</v>
      </c>
      <c r="W815">
        <f t="shared" si="423"/>
        <v>61.537077500289982</v>
      </c>
      <c r="X815">
        <f t="shared" si="424"/>
        <v>2.0228845399970998</v>
      </c>
      <c r="Y815">
        <f t="shared" si="425"/>
        <v>3.287261310041198</v>
      </c>
      <c r="Z815">
        <f t="shared" si="426"/>
        <v>1.2167492022968704</v>
      </c>
      <c r="AA815">
        <f t="shared" si="427"/>
        <v>-30.115901973943082</v>
      </c>
      <c r="AB815">
        <f t="shared" si="428"/>
        <v>31.954945939776064</v>
      </c>
      <c r="AC815">
        <f t="shared" si="429"/>
        <v>2.8130723451837216</v>
      </c>
      <c r="AD815">
        <f t="shared" si="430"/>
        <v>20.470110311016704</v>
      </c>
      <c r="AE815">
        <f t="shared" si="431"/>
        <v>2.9063031625533799</v>
      </c>
      <c r="AF815">
        <f t="shared" si="432"/>
        <v>0.68290027151798371</v>
      </c>
      <c r="AG815">
        <f t="shared" si="433"/>
        <v>2.858317509593987</v>
      </c>
      <c r="AH815">
        <v>458.44425322264988</v>
      </c>
      <c r="AI815">
        <v>451.89789696969677</v>
      </c>
      <c r="AJ815">
        <v>-5.0354167332570794E-4</v>
      </c>
      <c r="AK815">
        <v>84.076978181650844</v>
      </c>
      <c r="AL815">
        <f t="shared" si="434"/>
        <v>0.68290504171973121</v>
      </c>
      <c r="AM815">
        <v>18.46177783344719</v>
      </c>
      <c r="AN815">
        <v>19.967283157894709</v>
      </c>
      <c r="AO815">
        <v>4.6602178011211422E-7</v>
      </c>
      <c r="AP815">
        <v>90.497214367256092</v>
      </c>
      <c r="AQ815">
        <v>0</v>
      </c>
      <c r="AR815">
        <v>0</v>
      </c>
      <c r="AS815">
        <f t="shared" si="435"/>
        <v>1</v>
      </c>
      <c r="AT815">
        <f t="shared" si="436"/>
        <v>0</v>
      </c>
      <c r="AU815">
        <f t="shared" si="437"/>
        <v>53730.398701292557</v>
      </c>
      <c r="AV815">
        <f t="shared" si="438"/>
        <v>83.252600000000001</v>
      </c>
      <c r="AW815">
        <f t="shared" si="439"/>
        <v>66.602080000000001</v>
      </c>
      <c r="AX815">
        <f t="shared" si="440"/>
        <v>0.8</v>
      </c>
      <c r="AY815">
        <f t="shared" si="441"/>
        <v>0.19</v>
      </c>
      <c r="AZ815">
        <v>9</v>
      </c>
      <c r="BA815">
        <v>1.88</v>
      </c>
      <c r="BB815" t="s">
        <v>337</v>
      </c>
      <c r="BC815">
        <v>2</v>
      </c>
      <c r="BD815" t="b">
        <v>0</v>
      </c>
      <c r="BE815">
        <v>1750758709.5999999</v>
      </c>
      <c r="BF815">
        <v>442.86799999999999</v>
      </c>
      <c r="BG815">
        <v>450.08600000000001</v>
      </c>
      <c r="BH815">
        <v>19.966699999999999</v>
      </c>
      <c r="BI815">
        <v>18.461200000000002</v>
      </c>
      <c r="BJ815">
        <v>439.91300000000001</v>
      </c>
      <c r="BK815">
        <v>19.746700000000001</v>
      </c>
      <c r="BL815">
        <v>400.09199999999998</v>
      </c>
      <c r="BM815">
        <v>101.21299999999999</v>
      </c>
      <c r="BN815">
        <v>9.9913000000000002E-2</v>
      </c>
      <c r="BO815">
        <v>25.5593</v>
      </c>
      <c r="BP815">
        <v>25.313700000000001</v>
      </c>
      <c r="BQ815">
        <v>999.9</v>
      </c>
      <c r="BR815">
        <v>0</v>
      </c>
      <c r="BS815">
        <v>0</v>
      </c>
      <c r="BT815">
        <v>9991</v>
      </c>
      <c r="BU815">
        <v>83.252600000000001</v>
      </c>
      <c r="BV815">
        <v>10.0345</v>
      </c>
      <c r="BW815">
        <v>-7.2178599999999999</v>
      </c>
      <c r="BX815">
        <v>451.89</v>
      </c>
      <c r="BY815">
        <v>458.55099999999999</v>
      </c>
      <c r="BZ815">
        <v>1.50549</v>
      </c>
      <c r="CA815">
        <v>450.08600000000001</v>
      </c>
      <c r="CB815">
        <v>18.461200000000002</v>
      </c>
      <c r="CC815">
        <v>2.0209000000000001</v>
      </c>
      <c r="CD815">
        <v>1.86852</v>
      </c>
      <c r="CE815">
        <v>17.609100000000002</v>
      </c>
      <c r="CF815">
        <v>16.3721</v>
      </c>
      <c r="CG815">
        <v>1750753677</v>
      </c>
      <c r="CH815" t="s">
        <v>338</v>
      </c>
      <c r="CI815">
        <v>1750753677</v>
      </c>
      <c r="CJ815">
        <v>1750753673.5</v>
      </c>
      <c r="CK815">
        <v>5</v>
      </c>
      <c r="CL815">
        <v>2.1520000000000001</v>
      </c>
      <c r="CM815">
        <v>-0.52400000000000002</v>
      </c>
      <c r="CN815">
        <v>3.0179999999999998</v>
      </c>
      <c r="CO815">
        <v>0.22</v>
      </c>
      <c r="CP815">
        <v>450</v>
      </c>
      <c r="CQ815">
        <v>19</v>
      </c>
      <c r="CR815">
        <v>0.26</v>
      </c>
      <c r="CS815">
        <v>0.17</v>
      </c>
      <c r="CT815">
        <v>-7.0549856097560966</v>
      </c>
      <c r="CU815">
        <v>-0.1549386062717594</v>
      </c>
      <c r="CV815">
        <v>3.9901088807735872E-2</v>
      </c>
      <c r="CW815">
        <v>1</v>
      </c>
      <c r="CX815">
        <v>0</v>
      </c>
      <c r="CY815">
        <v>0</v>
      </c>
      <c r="CZ815">
        <v>0</v>
      </c>
      <c r="DA815">
        <v>-1</v>
      </c>
      <c r="DB815">
        <v>1.5005187804878051</v>
      </c>
      <c r="DC815">
        <v>5.586397212543464E-2</v>
      </c>
      <c r="DD815">
        <v>6.0325580850394888E-3</v>
      </c>
      <c r="DE815">
        <v>1</v>
      </c>
      <c r="DF815">
        <v>2</v>
      </c>
      <c r="DG815">
        <v>2</v>
      </c>
      <c r="DH815" t="s">
        <v>339</v>
      </c>
      <c r="DI815">
        <v>3.0246200000000001</v>
      </c>
      <c r="DJ815">
        <v>2.6911999999999998</v>
      </c>
      <c r="DK815">
        <v>0.100108</v>
      </c>
      <c r="DL815">
        <v>0.102385</v>
      </c>
      <c r="DM815">
        <v>0.10483199999999999</v>
      </c>
      <c r="DN815">
        <v>0.10040499999999999</v>
      </c>
      <c r="DO815">
        <v>25079.599999999999</v>
      </c>
      <c r="DP815">
        <v>16783.099999999999</v>
      </c>
      <c r="DQ815">
        <v>26443.7</v>
      </c>
      <c r="DR815">
        <v>16993.599999999999</v>
      </c>
      <c r="DS815">
        <v>33680.1</v>
      </c>
      <c r="DT815">
        <v>19973.599999999999</v>
      </c>
      <c r="DU815">
        <v>38521.9</v>
      </c>
      <c r="DV815">
        <v>22524.9</v>
      </c>
      <c r="DW815">
        <v>1.8028599999999999</v>
      </c>
      <c r="DX815">
        <v>2.17746</v>
      </c>
      <c r="DY815">
        <v>4.8935399999999997E-2</v>
      </c>
      <c r="DZ815">
        <v>0</v>
      </c>
      <c r="EA815">
        <v>24.5106</v>
      </c>
      <c r="EB815">
        <v>999.9</v>
      </c>
      <c r="EC815">
        <v>60.3</v>
      </c>
      <c r="ED815">
        <v>32.6</v>
      </c>
      <c r="EE815">
        <v>29.430800000000001</v>
      </c>
      <c r="EF815">
        <v>62.715899999999998</v>
      </c>
      <c r="EG815">
        <v>35.416699999999999</v>
      </c>
      <c r="EH815">
        <v>1</v>
      </c>
      <c r="EI815">
        <v>4.3266300000000001E-2</v>
      </c>
      <c r="EJ815">
        <v>-0.31005899999999997</v>
      </c>
      <c r="EK815">
        <v>20.327400000000001</v>
      </c>
      <c r="EL815">
        <v>5.2519099999999996</v>
      </c>
      <c r="EM815">
        <v>11.962</v>
      </c>
      <c r="EN815">
        <v>4.9897999999999998</v>
      </c>
      <c r="EO815">
        <v>3.29148</v>
      </c>
      <c r="EP815">
        <v>9999</v>
      </c>
      <c r="EQ815">
        <v>9999</v>
      </c>
      <c r="ER815">
        <v>9999</v>
      </c>
      <c r="ES815">
        <v>999.9</v>
      </c>
      <c r="ET815">
        <v>4.9727100000000002</v>
      </c>
      <c r="EU815">
        <v>1.87195</v>
      </c>
      <c r="EV815">
        <v>1.8722399999999999</v>
      </c>
      <c r="EW815">
        <v>1.87727</v>
      </c>
      <c r="EX815">
        <v>1.8713599999999999</v>
      </c>
      <c r="EY815">
        <v>1.8721699999999999</v>
      </c>
      <c r="EZ815">
        <v>1.87181</v>
      </c>
      <c r="FA815">
        <v>1.8687400000000001</v>
      </c>
      <c r="FB815">
        <v>0</v>
      </c>
      <c r="FC815">
        <v>0</v>
      </c>
      <c r="FD815">
        <v>0</v>
      </c>
      <c r="FE815">
        <v>0</v>
      </c>
      <c r="FF815" t="s">
        <v>340</v>
      </c>
      <c r="FG815" t="s">
        <v>341</v>
      </c>
      <c r="FH815" t="s">
        <v>342</v>
      </c>
      <c r="FI815" t="s">
        <v>342</v>
      </c>
      <c r="FJ815" t="s">
        <v>342</v>
      </c>
      <c r="FK815" t="s">
        <v>342</v>
      </c>
      <c r="FL815">
        <v>0</v>
      </c>
      <c r="FM815">
        <v>100</v>
      </c>
      <c r="FN815">
        <v>100</v>
      </c>
      <c r="FO815">
        <v>2.9550000000000001</v>
      </c>
      <c r="FP815">
        <v>0.22</v>
      </c>
      <c r="FQ815">
        <v>-0.71234261683338174</v>
      </c>
      <c r="FR815">
        <v>7.6898218637449396E-3</v>
      </c>
      <c r="FS815">
        <v>1.5097418776848419E-6</v>
      </c>
      <c r="FT815">
        <v>-9.8458676114205118E-11</v>
      </c>
      <c r="FU815">
        <v>0.22001999999999461</v>
      </c>
      <c r="FV815">
        <v>0</v>
      </c>
      <c r="FW815">
        <v>0</v>
      </c>
      <c r="FX815">
        <v>0</v>
      </c>
      <c r="FY815">
        <v>3</v>
      </c>
      <c r="FZ815">
        <v>2164</v>
      </c>
      <c r="GA815">
        <v>-1</v>
      </c>
      <c r="GB815">
        <v>-1</v>
      </c>
      <c r="GC815">
        <v>83.9</v>
      </c>
      <c r="GD815">
        <v>83.9</v>
      </c>
      <c r="GE815">
        <v>1.10229</v>
      </c>
      <c r="GF815">
        <v>2.63672</v>
      </c>
      <c r="GG815">
        <v>1.7981</v>
      </c>
      <c r="GH815">
        <v>2.3803700000000001</v>
      </c>
      <c r="GI815">
        <v>1.5979000000000001</v>
      </c>
      <c r="GJ815">
        <v>2.49512</v>
      </c>
      <c r="GK815">
        <v>35.894399999999997</v>
      </c>
      <c r="GL815">
        <v>24.157499999999999</v>
      </c>
      <c r="GM815">
        <v>18</v>
      </c>
      <c r="GN815">
        <v>367.64600000000002</v>
      </c>
      <c r="GO815">
        <v>661.947</v>
      </c>
      <c r="GP815">
        <v>25.829499999999999</v>
      </c>
      <c r="GQ815">
        <v>27.639099999999999</v>
      </c>
      <c r="GR815">
        <v>29.9999</v>
      </c>
      <c r="GS815">
        <v>27.626000000000001</v>
      </c>
      <c r="GT815">
        <v>27.651900000000001</v>
      </c>
      <c r="GU815">
        <v>22.035699999999999</v>
      </c>
      <c r="GV815">
        <v>43.204700000000003</v>
      </c>
      <c r="GW815">
        <v>0</v>
      </c>
      <c r="GX815">
        <v>25.83</v>
      </c>
      <c r="GY815">
        <v>450</v>
      </c>
      <c r="GZ815">
        <v>18.5</v>
      </c>
      <c r="HA815">
        <v>100.483</v>
      </c>
      <c r="HB815">
        <v>70.301100000000005</v>
      </c>
    </row>
    <row r="816" spans="1:210" x14ac:dyDescent="0.3">
      <c r="A816">
        <v>800</v>
      </c>
      <c r="B816">
        <v>1750758714.5999999</v>
      </c>
      <c r="C816">
        <v>3995.5</v>
      </c>
      <c r="D816" t="s">
        <v>1941</v>
      </c>
      <c r="E816" t="s">
        <v>1942</v>
      </c>
      <c r="F816" t="s">
        <v>336</v>
      </c>
      <c r="G816">
        <v>1750758714.5999999</v>
      </c>
      <c r="H816">
        <f t="shared" si="408"/>
        <v>6.8190964874476328E-4</v>
      </c>
      <c r="I816">
        <f t="shared" si="409"/>
        <v>0.68190964874476323</v>
      </c>
      <c r="J816">
        <f t="shared" si="410"/>
        <v>2.8350130438238201</v>
      </c>
      <c r="K816">
        <f t="shared" si="411"/>
        <v>442.84500000000003</v>
      </c>
      <c r="L816">
        <f t="shared" si="412"/>
        <v>353.30028028412363</v>
      </c>
      <c r="M816">
        <f t="shared" si="413"/>
        <v>35.794298866832889</v>
      </c>
      <c r="N816">
        <f t="shared" si="414"/>
        <v>44.866441285965003</v>
      </c>
      <c r="O816">
        <f t="shared" si="415"/>
        <v>5.6109718543914597E-2</v>
      </c>
      <c r="P816">
        <f t="shared" si="416"/>
        <v>2.4161522050430766</v>
      </c>
      <c r="Q816">
        <f t="shared" si="417"/>
        <v>5.5406927511737501E-2</v>
      </c>
      <c r="R816">
        <f t="shared" si="418"/>
        <v>3.4691745397101452E-2</v>
      </c>
      <c r="S816">
        <f t="shared" si="419"/>
        <v>15.817994000000001</v>
      </c>
      <c r="T816">
        <f t="shared" si="420"/>
        <v>25.454924927000931</v>
      </c>
      <c r="U816">
        <f t="shared" si="421"/>
        <v>25.3019</v>
      </c>
      <c r="V816">
        <f t="shared" si="422"/>
        <v>3.2373607065991306</v>
      </c>
      <c r="W816">
        <f t="shared" si="423"/>
        <v>61.549215342541508</v>
      </c>
      <c r="X816">
        <f t="shared" si="424"/>
        <v>2.0228271292923004</v>
      </c>
      <c r="Y816">
        <f t="shared" si="425"/>
        <v>3.2865197680175222</v>
      </c>
      <c r="Z816">
        <f t="shared" si="426"/>
        <v>1.2145335773068302</v>
      </c>
      <c r="AA816">
        <f t="shared" si="427"/>
        <v>-30.07221550964406</v>
      </c>
      <c r="AB816">
        <f t="shared" si="428"/>
        <v>33.033833971212246</v>
      </c>
      <c r="AC816">
        <f t="shared" si="429"/>
        <v>2.9044756508981293</v>
      </c>
      <c r="AD816">
        <f t="shared" si="430"/>
        <v>21.684088112466316</v>
      </c>
      <c r="AE816">
        <f t="shared" si="431"/>
        <v>2.8350130438238201</v>
      </c>
      <c r="AF816">
        <f t="shared" si="432"/>
        <v>0.68190964874476323</v>
      </c>
      <c r="AG816">
        <f t="shared" si="433"/>
        <v>2.9082313038016716</v>
      </c>
      <c r="AH816">
        <v>458.53273839633857</v>
      </c>
      <c r="AI816">
        <v>451.87154545454518</v>
      </c>
      <c r="AJ816">
        <v>-4.9540922248011098E-4</v>
      </c>
      <c r="AK816">
        <v>84.076978181650844</v>
      </c>
      <c r="AL816">
        <f t="shared" si="434"/>
        <v>0.68173259283811227</v>
      </c>
      <c r="AM816">
        <v>18.461974290982759</v>
      </c>
      <c r="AN816">
        <v>19.964988872180449</v>
      </c>
      <c r="AO816">
        <v>-3.8370639006891743E-7</v>
      </c>
      <c r="AP816">
        <v>90.497214367256092</v>
      </c>
      <c r="AQ816">
        <v>0</v>
      </c>
      <c r="AR816">
        <v>0</v>
      </c>
      <c r="AS816">
        <f t="shared" si="435"/>
        <v>1</v>
      </c>
      <c r="AT816">
        <f t="shared" si="436"/>
        <v>0</v>
      </c>
      <c r="AU816">
        <f t="shared" si="437"/>
        <v>53824.457428377274</v>
      </c>
      <c r="AV816">
        <f t="shared" si="438"/>
        <v>83.252600000000001</v>
      </c>
      <c r="AW816">
        <f t="shared" si="439"/>
        <v>66.602080000000001</v>
      </c>
      <c r="AX816">
        <f t="shared" si="440"/>
        <v>0.8</v>
      </c>
      <c r="AY816">
        <f t="shared" si="441"/>
        <v>0.19</v>
      </c>
      <c r="AZ816">
        <v>9</v>
      </c>
      <c r="BA816">
        <v>1.88</v>
      </c>
      <c r="BB816" t="s">
        <v>337</v>
      </c>
      <c r="BC816">
        <v>2</v>
      </c>
      <c r="BD816" t="b">
        <v>0</v>
      </c>
      <c r="BE816">
        <v>1750758714.5999999</v>
      </c>
      <c r="BF816">
        <v>442.84500000000003</v>
      </c>
      <c r="BG816">
        <v>449.90199999999999</v>
      </c>
      <c r="BH816">
        <v>19.965900000000001</v>
      </c>
      <c r="BI816">
        <v>18.462499999999999</v>
      </c>
      <c r="BJ816">
        <v>439.89100000000002</v>
      </c>
      <c r="BK816">
        <v>19.745899999999999</v>
      </c>
      <c r="BL816">
        <v>400.07</v>
      </c>
      <c r="BM816">
        <v>101.214</v>
      </c>
      <c r="BN816">
        <v>0.10009700000000001</v>
      </c>
      <c r="BO816">
        <v>25.555499999999999</v>
      </c>
      <c r="BP816">
        <v>25.3019</v>
      </c>
      <c r="BQ816">
        <v>999.9</v>
      </c>
      <c r="BR816">
        <v>0</v>
      </c>
      <c r="BS816">
        <v>0</v>
      </c>
      <c r="BT816">
        <v>10009</v>
      </c>
      <c r="BU816">
        <v>83.252600000000001</v>
      </c>
      <c r="BV816">
        <v>10.0345</v>
      </c>
      <c r="BW816">
        <v>-7.0570399999999998</v>
      </c>
      <c r="BX816">
        <v>451.86700000000002</v>
      </c>
      <c r="BY816">
        <v>458.36399999999998</v>
      </c>
      <c r="BZ816">
        <v>1.5034000000000001</v>
      </c>
      <c r="CA816">
        <v>449.90199999999999</v>
      </c>
      <c r="CB816">
        <v>18.462499999999999</v>
      </c>
      <c r="CC816">
        <v>2.0208400000000002</v>
      </c>
      <c r="CD816">
        <v>1.8686700000000001</v>
      </c>
      <c r="CE816">
        <v>17.608599999999999</v>
      </c>
      <c r="CF816">
        <v>16.3734</v>
      </c>
      <c r="CG816">
        <v>1750753677</v>
      </c>
      <c r="CH816" t="s">
        <v>338</v>
      </c>
      <c r="CI816">
        <v>1750753677</v>
      </c>
      <c r="CJ816">
        <v>1750753673.5</v>
      </c>
      <c r="CK816">
        <v>5</v>
      </c>
      <c r="CL816">
        <v>2.1520000000000001</v>
      </c>
      <c r="CM816">
        <v>-0.52400000000000002</v>
      </c>
      <c r="CN816">
        <v>3.0179999999999998</v>
      </c>
      <c r="CO816">
        <v>0.22</v>
      </c>
      <c r="CP816">
        <v>450</v>
      </c>
      <c r="CQ816">
        <v>19</v>
      </c>
      <c r="CR816">
        <v>0.26</v>
      </c>
      <c r="CS816">
        <v>0.17</v>
      </c>
      <c r="CT816">
        <v>-7.086443</v>
      </c>
      <c r="CU816">
        <v>-0.43489013133206073</v>
      </c>
      <c r="CV816">
        <v>6.8197927981720863E-2</v>
      </c>
      <c r="CW816">
        <v>1</v>
      </c>
      <c r="CX816">
        <v>0</v>
      </c>
      <c r="CY816">
        <v>0</v>
      </c>
      <c r="CZ816">
        <v>0</v>
      </c>
      <c r="DA816">
        <v>-1</v>
      </c>
      <c r="DB816">
        <v>1.5034065000000001</v>
      </c>
      <c r="DC816">
        <v>3.1965928705437283E-2</v>
      </c>
      <c r="DD816">
        <v>4.7244865064893383E-3</v>
      </c>
      <c r="DE816">
        <v>1</v>
      </c>
      <c r="DF816">
        <v>2</v>
      </c>
      <c r="DG816">
        <v>2</v>
      </c>
      <c r="DH816" t="s">
        <v>339</v>
      </c>
      <c r="DI816">
        <v>3.0246</v>
      </c>
      <c r="DJ816">
        <v>2.6913900000000002</v>
      </c>
      <c r="DK816">
        <v>0.100106</v>
      </c>
      <c r="DL816">
        <v>0.102356</v>
      </c>
      <c r="DM816">
        <v>0.10483099999999999</v>
      </c>
      <c r="DN816">
        <v>0.100411</v>
      </c>
      <c r="DO816">
        <v>25079.599999999999</v>
      </c>
      <c r="DP816">
        <v>16783.599999999999</v>
      </c>
      <c r="DQ816">
        <v>26443.599999999999</v>
      </c>
      <c r="DR816">
        <v>16993.5</v>
      </c>
      <c r="DS816">
        <v>33680.1</v>
      </c>
      <c r="DT816">
        <v>19973.5</v>
      </c>
      <c r="DU816">
        <v>38521.9</v>
      </c>
      <c r="DV816">
        <v>22525</v>
      </c>
      <c r="DW816">
        <v>1.80284</v>
      </c>
      <c r="DX816">
        <v>2.17754</v>
      </c>
      <c r="DY816">
        <v>4.8321500000000003E-2</v>
      </c>
      <c r="DZ816">
        <v>0</v>
      </c>
      <c r="EA816">
        <v>24.509</v>
      </c>
      <c r="EB816">
        <v>999.9</v>
      </c>
      <c r="EC816">
        <v>60.3</v>
      </c>
      <c r="ED816">
        <v>32.6</v>
      </c>
      <c r="EE816">
        <v>29.4299</v>
      </c>
      <c r="EF816">
        <v>62.515900000000002</v>
      </c>
      <c r="EG816">
        <v>35.2804</v>
      </c>
      <c r="EH816">
        <v>1</v>
      </c>
      <c r="EI816">
        <v>4.2685000000000001E-2</v>
      </c>
      <c r="EJ816">
        <v>-0.312139</v>
      </c>
      <c r="EK816">
        <v>20.327400000000001</v>
      </c>
      <c r="EL816">
        <v>5.2516699999999998</v>
      </c>
      <c r="EM816">
        <v>11.962</v>
      </c>
      <c r="EN816">
        <v>4.9897600000000004</v>
      </c>
      <c r="EO816">
        <v>3.2917200000000002</v>
      </c>
      <c r="EP816">
        <v>9999</v>
      </c>
      <c r="EQ816">
        <v>9999</v>
      </c>
      <c r="ER816">
        <v>9999</v>
      </c>
      <c r="ES816">
        <v>999.9</v>
      </c>
      <c r="ET816">
        <v>4.9726900000000001</v>
      </c>
      <c r="EU816">
        <v>1.87195</v>
      </c>
      <c r="EV816">
        <v>1.8722399999999999</v>
      </c>
      <c r="EW816">
        <v>1.8772500000000001</v>
      </c>
      <c r="EX816">
        <v>1.8713599999999999</v>
      </c>
      <c r="EY816">
        <v>1.8721399999999999</v>
      </c>
      <c r="EZ816">
        <v>1.8717999999999999</v>
      </c>
      <c r="FA816">
        <v>1.8687400000000001</v>
      </c>
      <c r="FB816">
        <v>0</v>
      </c>
      <c r="FC816">
        <v>0</v>
      </c>
      <c r="FD816">
        <v>0</v>
      </c>
      <c r="FE816">
        <v>0</v>
      </c>
      <c r="FF816" t="s">
        <v>340</v>
      </c>
      <c r="FG816" t="s">
        <v>341</v>
      </c>
      <c r="FH816" t="s">
        <v>342</v>
      </c>
      <c r="FI816" t="s">
        <v>342</v>
      </c>
      <c r="FJ816" t="s">
        <v>342</v>
      </c>
      <c r="FK816" t="s">
        <v>342</v>
      </c>
      <c r="FL816">
        <v>0</v>
      </c>
      <c r="FM816">
        <v>100</v>
      </c>
      <c r="FN816">
        <v>100</v>
      </c>
      <c r="FO816">
        <v>2.9540000000000002</v>
      </c>
      <c r="FP816">
        <v>0.22</v>
      </c>
      <c r="FQ816">
        <v>-0.71234261683338174</v>
      </c>
      <c r="FR816">
        <v>7.6898218637449396E-3</v>
      </c>
      <c r="FS816">
        <v>1.5097418776848419E-6</v>
      </c>
      <c r="FT816">
        <v>-9.8458676114205118E-11</v>
      </c>
      <c r="FU816">
        <v>0.22001999999999461</v>
      </c>
      <c r="FV816">
        <v>0</v>
      </c>
      <c r="FW816">
        <v>0</v>
      </c>
      <c r="FX816">
        <v>0</v>
      </c>
      <c r="FY816">
        <v>3</v>
      </c>
      <c r="FZ816">
        <v>2164</v>
      </c>
      <c r="GA816">
        <v>-1</v>
      </c>
      <c r="GB816">
        <v>-1</v>
      </c>
      <c r="GC816">
        <v>84</v>
      </c>
      <c r="GD816">
        <v>84</v>
      </c>
      <c r="GE816">
        <v>1.1035200000000001</v>
      </c>
      <c r="GF816">
        <v>2.65625</v>
      </c>
      <c r="GG816">
        <v>1.79932</v>
      </c>
      <c r="GH816">
        <v>2.3803700000000001</v>
      </c>
      <c r="GI816">
        <v>1.5979000000000001</v>
      </c>
      <c r="GJ816">
        <v>2.4169900000000002</v>
      </c>
      <c r="GK816">
        <v>35.894399999999997</v>
      </c>
      <c r="GL816">
        <v>24.148800000000001</v>
      </c>
      <c r="GM816">
        <v>18</v>
      </c>
      <c r="GN816">
        <v>367.62</v>
      </c>
      <c r="GO816">
        <v>661.98699999999997</v>
      </c>
      <c r="GP816">
        <v>25.829499999999999</v>
      </c>
      <c r="GQ816">
        <v>27.636399999999998</v>
      </c>
      <c r="GR816">
        <v>29.9999</v>
      </c>
      <c r="GS816">
        <v>27.6236</v>
      </c>
      <c r="GT816">
        <v>27.6496</v>
      </c>
      <c r="GU816">
        <v>22.042400000000001</v>
      </c>
      <c r="GV816">
        <v>43.204700000000003</v>
      </c>
      <c r="GW816">
        <v>0</v>
      </c>
      <c r="GX816">
        <v>25.83</v>
      </c>
      <c r="GY816">
        <v>450</v>
      </c>
      <c r="GZ816">
        <v>18.5</v>
      </c>
      <c r="HA816">
        <v>100.483</v>
      </c>
      <c r="HB816">
        <v>70.301199999999994</v>
      </c>
    </row>
    <row r="817" spans="1:210" x14ac:dyDescent="0.3">
      <c r="A817">
        <v>801</v>
      </c>
      <c r="B817">
        <v>1750758719.5999999</v>
      </c>
      <c r="C817">
        <v>4000.5</v>
      </c>
      <c r="D817" t="s">
        <v>1943</v>
      </c>
      <c r="E817" t="s">
        <v>1944</v>
      </c>
      <c r="F817" t="s">
        <v>336</v>
      </c>
      <c r="G817">
        <v>1750758719.5999999</v>
      </c>
      <c r="H817">
        <f t="shared" si="408"/>
        <v>6.8162955800718809E-4</v>
      </c>
      <c r="I817">
        <f t="shared" si="409"/>
        <v>0.68162955800718805</v>
      </c>
      <c r="J817">
        <f t="shared" si="410"/>
        <v>2.9236139516401813</v>
      </c>
      <c r="K817">
        <f t="shared" si="411"/>
        <v>442.798</v>
      </c>
      <c r="L817">
        <f t="shared" si="412"/>
        <v>350.66502115505307</v>
      </c>
      <c r="M817">
        <f t="shared" si="413"/>
        <v>35.527666594136619</v>
      </c>
      <c r="N817">
        <f t="shared" si="414"/>
        <v>44.862129848972003</v>
      </c>
      <c r="O817">
        <f t="shared" si="415"/>
        <v>5.6070933543390412E-2</v>
      </c>
      <c r="P817">
        <f t="shared" si="416"/>
        <v>2.4140170570857276</v>
      </c>
      <c r="Q817">
        <f t="shared" si="417"/>
        <v>5.5368494830455736E-2</v>
      </c>
      <c r="R817">
        <f t="shared" si="418"/>
        <v>3.4667693543459575E-2</v>
      </c>
      <c r="S817">
        <f t="shared" si="419"/>
        <v>15.812522</v>
      </c>
      <c r="T817">
        <f t="shared" si="420"/>
        <v>25.452291544628629</v>
      </c>
      <c r="U817">
        <f t="shared" si="421"/>
        <v>25.302700000000002</v>
      </c>
      <c r="V817">
        <f t="shared" si="422"/>
        <v>3.2375147666686477</v>
      </c>
      <c r="W817">
        <f t="shared" si="423"/>
        <v>61.552552001354499</v>
      </c>
      <c r="X817">
        <f t="shared" si="424"/>
        <v>2.0226245413618003</v>
      </c>
      <c r="Y817">
        <f t="shared" si="425"/>
        <v>3.2860124813627407</v>
      </c>
      <c r="Z817">
        <f t="shared" si="426"/>
        <v>1.2148902253068474</v>
      </c>
      <c r="AA817">
        <f t="shared" si="427"/>
        <v>-30.059863508116994</v>
      </c>
      <c r="AB817">
        <f t="shared" si="428"/>
        <v>32.562150792917699</v>
      </c>
      <c r="AC817">
        <f t="shared" si="429"/>
        <v>2.8655095806250266</v>
      </c>
      <c r="AD817">
        <f t="shared" si="430"/>
        <v>21.180318865425729</v>
      </c>
      <c r="AE817">
        <f t="shared" si="431"/>
        <v>2.9236139516401813</v>
      </c>
      <c r="AF817">
        <f t="shared" si="432"/>
        <v>0.68162955800718805</v>
      </c>
      <c r="AG817">
        <f t="shared" si="433"/>
        <v>2.8657187614492208</v>
      </c>
      <c r="AH817">
        <v>458.39129303219028</v>
      </c>
      <c r="AI817">
        <v>451.82577575757551</v>
      </c>
      <c r="AJ817">
        <v>-3.9775586847164021E-4</v>
      </c>
      <c r="AK817">
        <v>84.076978181650844</v>
      </c>
      <c r="AL817">
        <f t="shared" si="434"/>
        <v>0.6818970364667597</v>
      </c>
      <c r="AM817">
        <v>18.4610380126495</v>
      </c>
      <c r="AN817">
        <v>19.964626165413531</v>
      </c>
      <c r="AO817">
        <v>2.3748847231928299E-8</v>
      </c>
      <c r="AP817">
        <v>90.497214367256092</v>
      </c>
      <c r="AQ817">
        <v>0</v>
      </c>
      <c r="AR817">
        <v>0</v>
      </c>
      <c r="AS817">
        <f t="shared" si="435"/>
        <v>1</v>
      </c>
      <c r="AT817">
        <f t="shared" si="436"/>
        <v>0</v>
      </c>
      <c r="AU817">
        <f t="shared" si="437"/>
        <v>53753.248852567944</v>
      </c>
      <c r="AV817">
        <f t="shared" si="438"/>
        <v>83.223799999999997</v>
      </c>
      <c r="AW817">
        <f t="shared" si="439"/>
        <v>66.579040000000006</v>
      </c>
      <c r="AX817">
        <f t="shared" si="440"/>
        <v>0.8</v>
      </c>
      <c r="AY817">
        <f t="shared" si="441"/>
        <v>0.19</v>
      </c>
      <c r="AZ817">
        <v>9</v>
      </c>
      <c r="BA817">
        <v>1.88</v>
      </c>
      <c r="BB817" t="s">
        <v>337</v>
      </c>
      <c r="BC817">
        <v>2</v>
      </c>
      <c r="BD817" t="b">
        <v>0</v>
      </c>
      <c r="BE817">
        <v>1750758719.5999999</v>
      </c>
      <c r="BF817">
        <v>442.798</v>
      </c>
      <c r="BG817">
        <v>450.05500000000001</v>
      </c>
      <c r="BH817">
        <v>19.963699999999999</v>
      </c>
      <c r="BI817">
        <v>18.460699999999999</v>
      </c>
      <c r="BJ817">
        <v>439.84399999999999</v>
      </c>
      <c r="BK817">
        <v>19.7437</v>
      </c>
      <c r="BL817">
        <v>400.01299999999998</v>
      </c>
      <c r="BM817">
        <v>101.215</v>
      </c>
      <c r="BN817">
        <v>0.10011399999999999</v>
      </c>
      <c r="BO817">
        <v>25.552900000000001</v>
      </c>
      <c r="BP817">
        <v>25.302700000000002</v>
      </c>
      <c r="BQ817">
        <v>999.9</v>
      </c>
      <c r="BR817">
        <v>0</v>
      </c>
      <c r="BS817">
        <v>0</v>
      </c>
      <c r="BT817">
        <v>9995</v>
      </c>
      <c r="BU817">
        <v>83.223799999999997</v>
      </c>
      <c r="BV817">
        <v>10.0345</v>
      </c>
      <c r="BW817">
        <v>-7.2569600000000003</v>
      </c>
      <c r="BX817">
        <v>451.81799999999998</v>
      </c>
      <c r="BY817">
        <v>458.51900000000001</v>
      </c>
      <c r="BZ817">
        <v>1.50308</v>
      </c>
      <c r="CA817">
        <v>450.05500000000001</v>
      </c>
      <c r="CB817">
        <v>18.460699999999999</v>
      </c>
      <c r="CC817">
        <v>2.0206200000000001</v>
      </c>
      <c r="CD817">
        <v>1.86849</v>
      </c>
      <c r="CE817">
        <v>17.6069</v>
      </c>
      <c r="CF817">
        <v>16.3718</v>
      </c>
      <c r="CG817">
        <v>1750753677</v>
      </c>
      <c r="CH817" t="s">
        <v>338</v>
      </c>
      <c r="CI817">
        <v>1750753677</v>
      </c>
      <c r="CJ817">
        <v>1750753673.5</v>
      </c>
      <c r="CK817">
        <v>5</v>
      </c>
      <c r="CL817">
        <v>2.1520000000000001</v>
      </c>
      <c r="CM817">
        <v>-0.52400000000000002</v>
      </c>
      <c r="CN817">
        <v>3.0179999999999998</v>
      </c>
      <c r="CO817">
        <v>0.22</v>
      </c>
      <c r="CP817">
        <v>450</v>
      </c>
      <c r="CQ817">
        <v>19</v>
      </c>
      <c r="CR817">
        <v>0.26</v>
      </c>
      <c r="CS817">
        <v>0.17</v>
      </c>
      <c r="CT817">
        <v>-7.1044495121951217</v>
      </c>
      <c r="CU817">
        <v>-0.4654624390243966</v>
      </c>
      <c r="CV817">
        <v>7.142392944471071E-2</v>
      </c>
      <c r="CW817">
        <v>1</v>
      </c>
      <c r="CX817">
        <v>0</v>
      </c>
      <c r="CY817">
        <v>0</v>
      </c>
      <c r="CZ817">
        <v>0</v>
      </c>
      <c r="DA817">
        <v>-1</v>
      </c>
      <c r="DB817">
        <v>1.504836829268293</v>
      </c>
      <c r="DC817">
        <v>-7.749616724733603E-3</v>
      </c>
      <c r="DD817">
        <v>2.3998378390585988E-3</v>
      </c>
      <c r="DE817">
        <v>1</v>
      </c>
      <c r="DF817">
        <v>2</v>
      </c>
      <c r="DG817">
        <v>2</v>
      </c>
      <c r="DH817" t="s">
        <v>339</v>
      </c>
      <c r="DI817">
        <v>3.0245299999999999</v>
      </c>
      <c r="DJ817">
        <v>2.6913999999999998</v>
      </c>
      <c r="DK817">
        <v>0.10009800000000001</v>
      </c>
      <c r="DL817">
        <v>0.102382</v>
      </c>
      <c r="DM817">
        <v>0.104824</v>
      </c>
      <c r="DN817">
        <v>0.10040499999999999</v>
      </c>
      <c r="DO817">
        <v>25079.9</v>
      </c>
      <c r="DP817">
        <v>16783.5</v>
      </c>
      <c r="DQ817">
        <v>26443.7</v>
      </c>
      <c r="DR817">
        <v>16993.900000000001</v>
      </c>
      <c r="DS817">
        <v>33680.400000000001</v>
      </c>
      <c r="DT817">
        <v>19974.099999999999</v>
      </c>
      <c r="DU817">
        <v>38521.9</v>
      </c>
      <c r="DV817">
        <v>22525.5</v>
      </c>
      <c r="DW817">
        <v>1.8026800000000001</v>
      </c>
      <c r="DX817">
        <v>2.1777000000000002</v>
      </c>
      <c r="DY817">
        <v>4.8518199999999997E-2</v>
      </c>
      <c r="DZ817">
        <v>0</v>
      </c>
      <c r="EA817">
        <v>24.506499999999999</v>
      </c>
      <c r="EB817">
        <v>999.9</v>
      </c>
      <c r="EC817">
        <v>60.3</v>
      </c>
      <c r="ED817">
        <v>32.6</v>
      </c>
      <c r="EE817">
        <v>29.429600000000001</v>
      </c>
      <c r="EF817">
        <v>62.675899999999999</v>
      </c>
      <c r="EG817">
        <v>35.236400000000003</v>
      </c>
      <c r="EH817">
        <v>1</v>
      </c>
      <c r="EI817">
        <v>4.2693099999999998E-2</v>
      </c>
      <c r="EJ817">
        <v>-0.314697</v>
      </c>
      <c r="EK817">
        <v>20.327300000000001</v>
      </c>
      <c r="EL817">
        <v>5.2517899999999997</v>
      </c>
      <c r="EM817">
        <v>11.962</v>
      </c>
      <c r="EN817">
        <v>4.9896799999999999</v>
      </c>
      <c r="EO817">
        <v>3.2916599999999998</v>
      </c>
      <c r="EP817">
        <v>9999</v>
      </c>
      <c r="EQ817">
        <v>9999</v>
      </c>
      <c r="ER817">
        <v>9999</v>
      </c>
      <c r="ES817">
        <v>999.9</v>
      </c>
      <c r="ET817">
        <v>4.9727100000000002</v>
      </c>
      <c r="EU817">
        <v>1.87195</v>
      </c>
      <c r="EV817">
        <v>1.87225</v>
      </c>
      <c r="EW817">
        <v>1.87727</v>
      </c>
      <c r="EX817">
        <v>1.87137</v>
      </c>
      <c r="EY817">
        <v>1.8721399999999999</v>
      </c>
      <c r="EZ817">
        <v>1.8717999999999999</v>
      </c>
      <c r="FA817">
        <v>1.8687400000000001</v>
      </c>
      <c r="FB817">
        <v>0</v>
      </c>
      <c r="FC817">
        <v>0</v>
      </c>
      <c r="FD817">
        <v>0</v>
      </c>
      <c r="FE817">
        <v>0</v>
      </c>
      <c r="FF817" t="s">
        <v>340</v>
      </c>
      <c r="FG817" t="s">
        <v>341</v>
      </c>
      <c r="FH817" t="s">
        <v>342</v>
      </c>
      <c r="FI817" t="s">
        <v>342</v>
      </c>
      <c r="FJ817" t="s">
        <v>342</v>
      </c>
      <c r="FK817" t="s">
        <v>342</v>
      </c>
      <c r="FL817">
        <v>0</v>
      </c>
      <c r="FM817">
        <v>100</v>
      </c>
      <c r="FN817">
        <v>100</v>
      </c>
      <c r="FO817">
        <v>2.9540000000000002</v>
      </c>
      <c r="FP817">
        <v>0.22</v>
      </c>
      <c r="FQ817">
        <v>-0.71234261683338174</v>
      </c>
      <c r="FR817">
        <v>7.6898218637449396E-3</v>
      </c>
      <c r="FS817">
        <v>1.5097418776848419E-6</v>
      </c>
      <c r="FT817">
        <v>-9.8458676114205118E-11</v>
      </c>
      <c r="FU817">
        <v>0.22001999999999461</v>
      </c>
      <c r="FV817">
        <v>0</v>
      </c>
      <c r="FW817">
        <v>0</v>
      </c>
      <c r="FX817">
        <v>0</v>
      </c>
      <c r="FY817">
        <v>3</v>
      </c>
      <c r="FZ817">
        <v>2164</v>
      </c>
      <c r="GA817">
        <v>-1</v>
      </c>
      <c r="GB817">
        <v>-1</v>
      </c>
      <c r="GC817">
        <v>84</v>
      </c>
      <c r="GD817">
        <v>84.1</v>
      </c>
      <c r="GE817">
        <v>1.1035200000000001</v>
      </c>
      <c r="GF817">
        <v>2.64893</v>
      </c>
      <c r="GG817">
        <v>1.7981</v>
      </c>
      <c r="GH817">
        <v>2.3803700000000001</v>
      </c>
      <c r="GI817">
        <v>1.5979000000000001</v>
      </c>
      <c r="GJ817">
        <v>2.4560499999999998</v>
      </c>
      <c r="GK817">
        <v>35.894399999999997</v>
      </c>
      <c r="GL817">
        <v>24.148800000000001</v>
      </c>
      <c r="GM817">
        <v>18</v>
      </c>
      <c r="GN817">
        <v>367.52</v>
      </c>
      <c r="GO817">
        <v>662.09500000000003</v>
      </c>
      <c r="GP817">
        <v>25.829499999999999</v>
      </c>
      <c r="GQ817">
        <v>27.633600000000001</v>
      </c>
      <c r="GR817">
        <v>29.9999</v>
      </c>
      <c r="GS817">
        <v>27.620899999999999</v>
      </c>
      <c r="GT817">
        <v>27.647200000000002</v>
      </c>
      <c r="GU817">
        <v>22.039200000000001</v>
      </c>
      <c r="GV817">
        <v>43.204700000000003</v>
      </c>
      <c r="GW817">
        <v>0</v>
      </c>
      <c r="GX817">
        <v>25.83</v>
      </c>
      <c r="GY817">
        <v>450</v>
      </c>
      <c r="GZ817">
        <v>18.5</v>
      </c>
      <c r="HA817">
        <v>100.483</v>
      </c>
      <c r="HB817">
        <v>70.302700000000002</v>
      </c>
    </row>
    <row r="818" spans="1:210" x14ac:dyDescent="0.3">
      <c r="A818">
        <v>802</v>
      </c>
      <c r="B818">
        <v>1750758724.5999999</v>
      </c>
      <c r="C818">
        <v>4005.5</v>
      </c>
      <c r="D818" t="s">
        <v>1945</v>
      </c>
      <c r="E818" t="s">
        <v>1946</v>
      </c>
      <c r="F818" t="s">
        <v>336</v>
      </c>
      <c r="G818">
        <v>1750758724.5999999</v>
      </c>
      <c r="H818">
        <f t="shared" si="408"/>
        <v>6.8299998166736057E-4</v>
      </c>
      <c r="I818">
        <f t="shared" si="409"/>
        <v>0.68299998166736053</v>
      </c>
      <c r="J818">
        <f t="shared" si="410"/>
        <v>2.8897222537848393</v>
      </c>
      <c r="K818">
        <f t="shared" si="411"/>
        <v>442.827</v>
      </c>
      <c r="L818">
        <f t="shared" si="412"/>
        <v>351.91582932847808</v>
      </c>
      <c r="M818">
        <f t="shared" si="413"/>
        <v>35.65429678648006</v>
      </c>
      <c r="N818">
        <f t="shared" si="414"/>
        <v>44.864947715464808</v>
      </c>
      <c r="O818">
        <f t="shared" si="415"/>
        <v>5.6240626294144135E-2</v>
      </c>
      <c r="P818">
        <f t="shared" si="416"/>
        <v>2.4147852030438099</v>
      </c>
      <c r="Q818">
        <f t="shared" si="417"/>
        <v>5.5534179860221619E-2</v>
      </c>
      <c r="R818">
        <f t="shared" si="418"/>
        <v>3.4771600666516078E-2</v>
      </c>
      <c r="S818">
        <f t="shared" si="419"/>
        <v>15.825270999999999</v>
      </c>
      <c r="T818">
        <f t="shared" si="420"/>
        <v>25.45028417401646</v>
      </c>
      <c r="U818">
        <f t="shared" si="421"/>
        <v>25.296099999999999</v>
      </c>
      <c r="V818">
        <f t="shared" si="422"/>
        <v>3.2362439626432158</v>
      </c>
      <c r="W818">
        <f t="shared" si="423"/>
        <v>61.556133155513301</v>
      </c>
      <c r="X818">
        <f t="shared" si="424"/>
        <v>2.02253806734696</v>
      </c>
      <c r="Y818">
        <f t="shared" si="425"/>
        <v>3.2856808309210863</v>
      </c>
      <c r="Z818">
        <f t="shared" si="426"/>
        <v>1.2137058952962558</v>
      </c>
      <c r="AA818">
        <f t="shared" si="427"/>
        <v>-30.120299191530602</v>
      </c>
      <c r="AB818">
        <f t="shared" si="428"/>
        <v>33.210423055943913</v>
      </c>
      <c r="AC818">
        <f t="shared" si="429"/>
        <v>2.9215068087906428</v>
      </c>
      <c r="AD818">
        <f t="shared" si="430"/>
        <v>21.836901673203954</v>
      </c>
      <c r="AE818">
        <f t="shared" si="431"/>
        <v>2.8897222537848393</v>
      </c>
      <c r="AF818">
        <f t="shared" si="432"/>
        <v>0.68299998166736053</v>
      </c>
      <c r="AG818">
        <f t="shared" si="433"/>
        <v>2.8918006129676801</v>
      </c>
      <c r="AH818">
        <v>458.47935026232352</v>
      </c>
      <c r="AI818">
        <v>451.84678181818168</v>
      </c>
      <c r="AJ818">
        <v>3.6253009791099432E-4</v>
      </c>
      <c r="AK818">
        <v>84.076978181650844</v>
      </c>
      <c r="AL818">
        <f t="shared" si="434"/>
        <v>0.68043113788188758</v>
      </c>
      <c r="AM818">
        <v>18.462606935836419</v>
      </c>
      <c r="AN818">
        <v>19.963144210526298</v>
      </c>
      <c r="AO818">
        <v>-2.8683566225026481E-7</v>
      </c>
      <c r="AP818">
        <v>90.497214367256092</v>
      </c>
      <c r="AQ818">
        <v>0</v>
      </c>
      <c r="AR818">
        <v>0</v>
      </c>
      <c r="AS818">
        <f t="shared" si="435"/>
        <v>1</v>
      </c>
      <c r="AT818">
        <f t="shared" si="436"/>
        <v>0</v>
      </c>
      <c r="AU818">
        <f t="shared" si="437"/>
        <v>53779.347434410534</v>
      </c>
      <c r="AV818">
        <f t="shared" si="438"/>
        <v>83.290899999999993</v>
      </c>
      <c r="AW818">
        <f t="shared" si="439"/>
        <v>66.632719999999992</v>
      </c>
      <c r="AX818">
        <f t="shared" si="440"/>
        <v>0.8</v>
      </c>
      <c r="AY818">
        <f t="shared" si="441"/>
        <v>0.19</v>
      </c>
      <c r="AZ818">
        <v>9</v>
      </c>
      <c r="BA818">
        <v>1.88</v>
      </c>
      <c r="BB818" t="s">
        <v>337</v>
      </c>
      <c r="BC818">
        <v>2</v>
      </c>
      <c r="BD818" t="b">
        <v>0</v>
      </c>
      <c r="BE818">
        <v>1750758724.5999999</v>
      </c>
      <c r="BF818">
        <v>442.827</v>
      </c>
      <c r="BG818">
        <v>450.01</v>
      </c>
      <c r="BH818">
        <v>19.962900000000001</v>
      </c>
      <c r="BI818">
        <v>18.456700000000001</v>
      </c>
      <c r="BJ818">
        <v>439.87299999999999</v>
      </c>
      <c r="BK818">
        <v>19.742899999999999</v>
      </c>
      <c r="BL818">
        <v>399.96600000000001</v>
      </c>
      <c r="BM818">
        <v>101.215</v>
      </c>
      <c r="BN818">
        <v>9.9842399999999998E-2</v>
      </c>
      <c r="BO818">
        <v>25.551200000000001</v>
      </c>
      <c r="BP818">
        <v>25.296099999999999</v>
      </c>
      <c r="BQ818">
        <v>999.9</v>
      </c>
      <c r="BR818">
        <v>0</v>
      </c>
      <c r="BS818">
        <v>0</v>
      </c>
      <c r="BT818">
        <v>10000</v>
      </c>
      <c r="BU818">
        <v>83.290899999999993</v>
      </c>
      <c r="BV818">
        <v>10.0345</v>
      </c>
      <c r="BW818">
        <v>-7.1832000000000003</v>
      </c>
      <c r="BX818">
        <v>451.84699999999998</v>
      </c>
      <c r="BY818">
        <v>458.47199999999998</v>
      </c>
      <c r="BZ818">
        <v>1.50621</v>
      </c>
      <c r="CA818">
        <v>450.01</v>
      </c>
      <c r="CB818">
        <v>18.456700000000001</v>
      </c>
      <c r="CC818">
        <v>2.0205500000000001</v>
      </c>
      <c r="CD818">
        <v>1.8681000000000001</v>
      </c>
      <c r="CE818">
        <v>17.606300000000001</v>
      </c>
      <c r="CF818">
        <v>16.368600000000001</v>
      </c>
      <c r="CG818">
        <v>1750753677</v>
      </c>
      <c r="CH818" t="s">
        <v>338</v>
      </c>
      <c r="CI818">
        <v>1750753677</v>
      </c>
      <c r="CJ818">
        <v>1750753673.5</v>
      </c>
      <c r="CK818">
        <v>5</v>
      </c>
      <c r="CL818">
        <v>2.1520000000000001</v>
      </c>
      <c r="CM818">
        <v>-0.52400000000000002</v>
      </c>
      <c r="CN818">
        <v>3.0179999999999998</v>
      </c>
      <c r="CO818">
        <v>0.22</v>
      </c>
      <c r="CP818">
        <v>450</v>
      </c>
      <c r="CQ818">
        <v>19</v>
      </c>
      <c r="CR818">
        <v>0.26</v>
      </c>
      <c r="CS818">
        <v>0.17</v>
      </c>
      <c r="CT818">
        <v>-7.1519492500000013</v>
      </c>
      <c r="CU818">
        <v>-0.30688829268291029</v>
      </c>
      <c r="CV818">
        <v>6.433260908697469E-2</v>
      </c>
      <c r="CW818">
        <v>1</v>
      </c>
      <c r="CX818">
        <v>0</v>
      </c>
      <c r="CY818">
        <v>0</v>
      </c>
      <c r="CZ818">
        <v>0</v>
      </c>
      <c r="DA818">
        <v>-1</v>
      </c>
      <c r="DB818">
        <v>1.50490375</v>
      </c>
      <c r="DC818">
        <v>-1.077827392120277E-2</v>
      </c>
      <c r="DD818">
        <v>2.038243959269838E-3</v>
      </c>
      <c r="DE818">
        <v>1</v>
      </c>
      <c r="DF818">
        <v>2</v>
      </c>
      <c r="DG818">
        <v>2</v>
      </c>
      <c r="DH818" t="s">
        <v>339</v>
      </c>
      <c r="DI818">
        <v>3.0244800000000001</v>
      </c>
      <c r="DJ818">
        <v>2.6911299999999998</v>
      </c>
      <c r="DK818">
        <v>0.100105</v>
      </c>
      <c r="DL818">
        <v>0.10237599999999999</v>
      </c>
      <c r="DM818">
        <v>0.104822</v>
      </c>
      <c r="DN818">
        <v>0.10039099999999999</v>
      </c>
      <c r="DO818">
        <v>25079.7</v>
      </c>
      <c r="DP818">
        <v>16783.400000000001</v>
      </c>
      <c r="DQ818">
        <v>26443.599999999999</v>
      </c>
      <c r="DR818">
        <v>16993.7</v>
      </c>
      <c r="DS818">
        <v>33680.5</v>
      </c>
      <c r="DT818">
        <v>19974.099999999999</v>
      </c>
      <c r="DU818">
        <v>38522</v>
      </c>
      <c r="DV818">
        <v>22525.200000000001</v>
      </c>
      <c r="DW818">
        <v>1.80274</v>
      </c>
      <c r="DX818">
        <v>2.1778</v>
      </c>
      <c r="DY818">
        <v>4.8244000000000002E-2</v>
      </c>
      <c r="DZ818">
        <v>0</v>
      </c>
      <c r="EA818">
        <v>24.5045</v>
      </c>
      <c r="EB818">
        <v>999.9</v>
      </c>
      <c r="EC818">
        <v>60.3</v>
      </c>
      <c r="ED818">
        <v>32.6</v>
      </c>
      <c r="EE818">
        <v>29.4282</v>
      </c>
      <c r="EF818">
        <v>62.385899999999999</v>
      </c>
      <c r="EG818">
        <v>35.364600000000003</v>
      </c>
      <c r="EH818">
        <v>1</v>
      </c>
      <c r="EI818">
        <v>4.2422799999999997E-2</v>
      </c>
      <c r="EJ818">
        <v>-0.316386</v>
      </c>
      <c r="EK818">
        <v>20.327200000000001</v>
      </c>
      <c r="EL818">
        <v>5.2517899999999997</v>
      </c>
      <c r="EM818">
        <v>11.962</v>
      </c>
      <c r="EN818">
        <v>4.9897200000000002</v>
      </c>
      <c r="EO818">
        <v>3.29162</v>
      </c>
      <c r="EP818">
        <v>9999</v>
      </c>
      <c r="EQ818">
        <v>9999</v>
      </c>
      <c r="ER818">
        <v>9999</v>
      </c>
      <c r="ES818">
        <v>999.9</v>
      </c>
      <c r="ET818">
        <v>4.9726999999999997</v>
      </c>
      <c r="EU818">
        <v>1.87195</v>
      </c>
      <c r="EV818">
        <v>1.8722399999999999</v>
      </c>
      <c r="EW818">
        <v>1.87727</v>
      </c>
      <c r="EX818">
        <v>1.8713900000000001</v>
      </c>
      <c r="EY818">
        <v>1.8721399999999999</v>
      </c>
      <c r="EZ818">
        <v>1.8717999999999999</v>
      </c>
      <c r="FA818">
        <v>1.8687400000000001</v>
      </c>
      <c r="FB818">
        <v>0</v>
      </c>
      <c r="FC818">
        <v>0</v>
      </c>
      <c r="FD818">
        <v>0</v>
      </c>
      <c r="FE818">
        <v>0</v>
      </c>
      <c r="FF818" t="s">
        <v>340</v>
      </c>
      <c r="FG818" t="s">
        <v>341</v>
      </c>
      <c r="FH818" t="s">
        <v>342</v>
      </c>
      <c r="FI818" t="s">
        <v>342</v>
      </c>
      <c r="FJ818" t="s">
        <v>342</v>
      </c>
      <c r="FK818" t="s">
        <v>342</v>
      </c>
      <c r="FL818">
        <v>0</v>
      </c>
      <c r="FM818">
        <v>100</v>
      </c>
      <c r="FN818">
        <v>100</v>
      </c>
      <c r="FO818">
        <v>2.9540000000000002</v>
      </c>
      <c r="FP818">
        <v>0.22</v>
      </c>
      <c r="FQ818">
        <v>-0.71234261683338174</v>
      </c>
      <c r="FR818">
        <v>7.6898218637449396E-3</v>
      </c>
      <c r="FS818">
        <v>1.5097418776848419E-6</v>
      </c>
      <c r="FT818">
        <v>-9.8458676114205118E-11</v>
      </c>
      <c r="FU818">
        <v>0.22001999999999461</v>
      </c>
      <c r="FV818">
        <v>0</v>
      </c>
      <c r="FW818">
        <v>0</v>
      </c>
      <c r="FX818">
        <v>0</v>
      </c>
      <c r="FY818">
        <v>3</v>
      </c>
      <c r="FZ818">
        <v>2164</v>
      </c>
      <c r="GA818">
        <v>-1</v>
      </c>
      <c r="GB818">
        <v>-1</v>
      </c>
      <c r="GC818">
        <v>84.1</v>
      </c>
      <c r="GD818">
        <v>84.2</v>
      </c>
      <c r="GE818">
        <v>1.1035200000000001</v>
      </c>
      <c r="GF818">
        <v>2.63794</v>
      </c>
      <c r="GG818">
        <v>1.7981</v>
      </c>
      <c r="GH818">
        <v>2.3803700000000001</v>
      </c>
      <c r="GI818">
        <v>1.5979000000000001</v>
      </c>
      <c r="GJ818">
        <v>2.5573700000000001</v>
      </c>
      <c r="GK818">
        <v>35.894399999999997</v>
      </c>
      <c r="GL818">
        <v>24.157499999999999</v>
      </c>
      <c r="GM818">
        <v>18</v>
      </c>
      <c r="GN818">
        <v>367.53199999999998</v>
      </c>
      <c r="GO818">
        <v>662.14599999999996</v>
      </c>
      <c r="GP818">
        <v>25.829599999999999</v>
      </c>
      <c r="GQ818">
        <v>27.630199999999999</v>
      </c>
      <c r="GR818">
        <v>29.9998</v>
      </c>
      <c r="GS818">
        <v>27.618099999999998</v>
      </c>
      <c r="GT818">
        <v>27.644400000000001</v>
      </c>
      <c r="GU818">
        <v>22.036799999999999</v>
      </c>
      <c r="GV818">
        <v>43.204700000000003</v>
      </c>
      <c r="GW818">
        <v>0</v>
      </c>
      <c r="GX818">
        <v>25.83</v>
      </c>
      <c r="GY818">
        <v>450</v>
      </c>
      <c r="GZ818">
        <v>18.5</v>
      </c>
      <c r="HA818">
        <v>100.483</v>
      </c>
      <c r="HB818">
        <v>70.3018</v>
      </c>
    </row>
    <row r="819" spans="1:210" x14ac:dyDescent="0.3">
      <c r="A819">
        <v>803</v>
      </c>
      <c r="B819">
        <v>1750758729.5999999</v>
      </c>
      <c r="C819">
        <v>4010.5</v>
      </c>
      <c r="D819" t="s">
        <v>1947</v>
      </c>
      <c r="E819" t="s">
        <v>1948</v>
      </c>
      <c r="F819" t="s">
        <v>336</v>
      </c>
      <c r="G819">
        <v>1750758729.5999999</v>
      </c>
      <c r="H819">
        <f t="shared" si="408"/>
        <v>6.8122798097986425E-4</v>
      </c>
      <c r="I819">
        <f t="shared" si="409"/>
        <v>0.68122798097986426</v>
      </c>
      <c r="J819">
        <f t="shared" si="410"/>
        <v>2.891808336109515</v>
      </c>
      <c r="K819">
        <f t="shared" si="411"/>
        <v>442.86200000000002</v>
      </c>
      <c r="L819">
        <f t="shared" si="412"/>
        <v>351.68747861122694</v>
      </c>
      <c r="M819">
        <f t="shared" si="413"/>
        <v>35.631252064244322</v>
      </c>
      <c r="N819">
        <f t="shared" si="414"/>
        <v>44.868607816200004</v>
      </c>
      <c r="O819">
        <f t="shared" si="415"/>
        <v>5.6099900121355809E-2</v>
      </c>
      <c r="P819">
        <f t="shared" si="416"/>
        <v>2.4152459997348288</v>
      </c>
      <c r="Q819">
        <f t="shared" si="417"/>
        <v>5.5397093312933597E-2</v>
      </c>
      <c r="R819">
        <f t="shared" si="418"/>
        <v>3.4685600280544931E-2</v>
      </c>
      <c r="S819">
        <f t="shared" si="419"/>
        <v>15.832548000000001</v>
      </c>
      <c r="T819">
        <f t="shared" si="420"/>
        <v>25.450104736766004</v>
      </c>
      <c r="U819">
        <f t="shared" si="421"/>
        <v>25.294</v>
      </c>
      <c r="V819">
        <f t="shared" si="422"/>
        <v>3.235839707317953</v>
      </c>
      <c r="W819">
        <f t="shared" si="423"/>
        <v>61.551195986874689</v>
      </c>
      <c r="X819">
        <f t="shared" si="424"/>
        <v>2.0222797905300003</v>
      </c>
      <c r="Y819">
        <f t="shared" si="425"/>
        <v>3.2855247702436778</v>
      </c>
      <c r="Z819">
        <f t="shared" si="426"/>
        <v>1.2135599167879527</v>
      </c>
      <c r="AA819">
        <f t="shared" si="427"/>
        <v>-30.042153961212012</v>
      </c>
      <c r="AB819">
        <f t="shared" si="428"/>
        <v>33.386034335387244</v>
      </c>
      <c r="AC819">
        <f t="shared" si="429"/>
        <v>2.9363521296556381</v>
      </c>
      <c r="AD819">
        <f t="shared" si="430"/>
        <v>22.112780503830869</v>
      </c>
      <c r="AE819">
        <f t="shared" si="431"/>
        <v>2.891808336109515</v>
      </c>
      <c r="AF819">
        <f t="shared" si="432"/>
        <v>0.68122798097986426</v>
      </c>
      <c r="AG819">
        <f t="shared" si="433"/>
        <v>2.8819159230956375</v>
      </c>
      <c r="AH819">
        <v>458.49259320116698</v>
      </c>
      <c r="AI819">
        <v>451.88336363636381</v>
      </c>
      <c r="AJ819">
        <v>2.804198086594112E-4</v>
      </c>
      <c r="AK819">
        <v>84.076978181650844</v>
      </c>
      <c r="AL819">
        <f t="shared" si="434"/>
        <v>0.68176599303798735</v>
      </c>
      <c r="AM819">
        <v>18.457221741954129</v>
      </c>
      <c r="AN819">
        <v>19.960707819548858</v>
      </c>
      <c r="AO819">
        <v>-2.5458545607220281E-8</v>
      </c>
      <c r="AP819">
        <v>90.497214367256092</v>
      </c>
      <c r="AQ819">
        <v>0</v>
      </c>
      <c r="AR819">
        <v>0</v>
      </c>
      <c r="AS819">
        <f t="shared" si="435"/>
        <v>1</v>
      </c>
      <c r="AT819">
        <f t="shared" si="436"/>
        <v>0</v>
      </c>
      <c r="AU819">
        <f t="shared" si="437"/>
        <v>53794.965278043077</v>
      </c>
      <c r="AV819">
        <f t="shared" si="438"/>
        <v>83.3292</v>
      </c>
      <c r="AW819">
        <f t="shared" si="439"/>
        <v>66.663359999999997</v>
      </c>
      <c r="AX819">
        <f t="shared" si="440"/>
        <v>0.8</v>
      </c>
      <c r="AY819">
        <f t="shared" si="441"/>
        <v>0.19</v>
      </c>
      <c r="AZ819">
        <v>9</v>
      </c>
      <c r="BA819">
        <v>1.88</v>
      </c>
      <c r="BB819" t="s">
        <v>337</v>
      </c>
      <c r="BC819">
        <v>2</v>
      </c>
      <c r="BD819" t="b">
        <v>0</v>
      </c>
      <c r="BE819">
        <v>1750758729.5999999</v>
      </c>
      <c r="BF819">
        <v>442.86200000000002</v>
      </c>
      <c r="BG819">
        <v>450.048</v>
      </c>
      <c r="BH819">
        <v>19.9603</v>
      </c>
      <c r="BI819">
        <v>18.457999999999998</v>
      </c>
      <c r="BJ819">
        <v>439.90800000000002</v>
      </c>
      <c r="BK819">
        <v>19.740200000000002</v>
      </c>
      <c r="BL819">
        <v>399.96499999999997</v>
      </c>
      <c r="BM819">
        <v>101.215</v>
      </c>
      <c r="BN819">
        <v>0.10009999999999999</v>
      </c>
      <c r="BO819">
        <v>25.5504</v>
      </c>
      <c r="BP819">
        <v>25.294</v>
      </c>
      <c r="BQ819">
        <v>999.9</v>
      </c>
      <c r="BR819">
        <v>0</v>
      </c>
      <c r="BS819">
        <v>0</v>
      </c>
      <c r="BT819">
        <v>10003</v>
      </c>
      <c r="BU819">
        <v>83.3292</v>
      </c>
      <c r="BV819">
        <v>10.0345</v>
      </c>
      <c r="BW819">
        <v>-7.1855500000000001</v>
      </c>
      <c r="BX819">
        <v>451.88200000000001</v>
      </c>
      <c r="BY819">
        <v>458.51100000000002</v>
      </c>
      <c r="BZ819">
        <v>1.50227</v>
      </c>
      <c r="CA819">
        <v>450.048</v>
      </c>
      <c r="CB819">
        <v>18.457999999999998</v>
      </c>
      <c r="CC819">
        <v>2.0202800000000001</v>
      </c>
      <c r="CD819">
        <v>1.8682300000000001</v>
      </c>
      <c r="CE819">
        <v>17.604199999999999</v>
      </c>
      <c r="CF819">
        <v>16.369700000000002</v>
      </c>
      <c r="CG819">
        <v>1750753677</v>
      </c>
      <c r="CH819" t="s">
        <v>338</v>
      </c>
      <c r="CI819">
        <v>1750753677</v>
      </c>
      <c r="CJ819">
        <v>1750753673.5</v>
      </c>
      <c r="CK819">
        <v>5</v>
      </c>
      <c r="CL819">
        <v>2.1520000000000001</v>
      </c>
      <c r="CM819">
        <v>-0.52400000000000002</v>
      </c>
      <c r="CN819">
        <v>3.0179999999999998</v>
      </c>
      <c r="CO819">
        <v>0.22</v>
      </c>
      <c r="CP819">
        <v>450</v>
      </c>
      <c r="CQ819">
        <v>19</v>
      </c>
      <c r="CR819">
        <v>0.26</v>
      </c>
      <c r="CS819">
        <v>0.17</v>
      </c>
      <c r="CT819">
        <v>-7.1761209756097557</v>
      </c>
      <c r="CU819">
        <v>-0.1225762369338072</v>
      </c>
      <c r="CV819">
        <v>5.3113318655120562E-2</v>
      </c>
      <c r="CW819">
        <v>1</v>
      </c>
      <c r="CX819">
        <v>0</v>
      </c>
      <c r="CY819">
        <v>0</v>
      </c>
      <c r="CZ819">
        <v>0</v>
      </c>
      <c r="DA819">
        <v>-1</v>
      </c>
      <c r="DB819">
        <v>1.504425609756098</v>
      </c>
      <c r="DC819">
        <v>4.4889198606273056E-3</v>
      </c>
      <c r="DD819">
        <v>1.3915600103279219E-3</v>
      </c>
      <c r="DE819">
        <v>1</v>
      </c>
      <c r="DF819">
        <v>2</v>
      </c>
      <c r="DG819">
        <v>2</v>
      </c>
      <c r="DH819" t="s">
        <v>339</v>
      </c>
      <c r="DI819">
        <v>3.0244800000000001</v>
      </c>
      <c r="DJ819">
        <v>2.6913900000000002</v>
      </c>
      <c r="DK819">
        <v>0.10011100000000001</v>
      </c>
      <c r="DL819">
        <v>0.102383</v>
      </c>
      <c r="DM819">
        <v>0.104813</v>
      </c>
      <c r="DN819">
        <v>0.100397</v>
      </c>
      <c r="DO819">
        <v>25080</v>
      </c>
      <c r="DP819">
        <v>16783.400000000001</v>
      </c>
      <c r="DQ819">
        <v>26444.1</v>
      </c>
      <c r="DR819">
        <v>16993.900000000001</v>
      </c>
      <c r="DS819">
        <v>33681.300000000003</v>
      </c>
      <c r="DT819">
        <v>19974.099999999999</v>
      </c>
      <c r="DU819">
        <v>38522.5</v>
      </c>
      <c r="DV819">
        <v>22525.3</v>
      </c>
      <c r="DW819">
        <v>1.8026599999999999</v>
      </c>
      <c r="DX819">
        <v>2.1778400000000002</v>
      </c>
      <c r="DY819">
        <v>4.8190400000000001E-2</v>
      </c>
      <c r="DZ819">
        <v>0</v>
      </c>
      <c r="EA819">
        <v>24.5032</v>
      </c>
      <c r="EB819">
        <v>999.9</v>
      </c>
      <c r="EC819">
        <v>60.3</v>
      </c>
      <c r="ED819">
        <v>32.6</v>
      </c>
      <c r="EE819">
        <v>29.4282</v>
      </c>
      <c r="EF819">
        <v>62.4559</v>
      </c>
      <c r="EG819">
        <v>35.4968</v>
      </c>
      <c r="EH819">
        <v>1</v>
      </c>
      <c r="EI819">
        <v>4.2030499999999998E-2</v>
      </c>
      <c r="EJ819">
        <v>-0.31829200000000002</v>
      </c>
      <c r="EK819">
        <v>20.327300000000001</v>
      </c>
      <c r="EL819">
        <v>5.2517899999999997</v>
      </c>
      <c r="EM819">
        <v>11.962</v>
      </c>
      <c r="EN819">
        <v>4.9896799999999999</v>
      </c>
      <c r="EO819">
        <v>3.2917399999999999</v>
      </c>
      <c r="EP819">
        <v>9999</v>
      </c>
      <c r="EQ819">
        <v>9999</v>
      </c>
      <c r="ER819">
        <v>9999</v>
      </c>
      <c r="ES819">
        <v>999.9</v>
      </c>
      <c r="ET819">
        <v>4.9727300000000003</v>
      </c>
      <c r="EU819">
        <v>1.87195</v>
      </c>
      <c r="EV819">
        <v>1.87225</v>
      </c>
      <c r="EW819">
        <v>1.8772599999999999</v>
      </c>
      <c r="EX819">
        <v>1.8714</v>
      </c>
      <c r="EY819">
        <v>1.87215</v>
      </c>
      <c r="EZ819">
        <v>1.87181</v>
      </c>
      <c r="FA819">
        <v>1.8687400000000001</v>
      </c>
      <c r="FB819">
        <v>0</v>
      </c>
      <c r="FC819">
        <v>0</v>
      </c>
      <c r="FD819">
        <v>0</v>
      </c>
      <c r="FE819">
        <v>0</v>
      </c>
      <c r="FF819" t="s">
        <v>340</v>
      </c>
      <c r="FG819" t="s">
        <v>341</v>
      </c>
      <c r="FH819" t="s">
        <v>342</v>
      </c>
      <c r="FI819" t="s">
        <v>342</v>
      </c>
      <c r="FJ819" t="s">
        <v>342</v>
      </c>
      <c r="FK819" t="s">
        <v>342</v>
      </c>
      <c r="FL819">
        <v>0</v>
      </c>
      <c r="FM819">
        <v>100</v>
      </c>
      <c r="FN819">
        <v>100</v>
      </c>
      <c r="FO819">
        <v>2.9540000000000002</v>
      </c>
      <c r="FP819">
        <v>0.22009999999999999</v>
      </c>
      <c r="FQ819">
        <v>-0.71234261683338174</v>
      </c>
      <c r="FR819">
        <v>7.6898218637449396E-3</v>
      </c>
      <c r="FS819">
        <v>1.5097418776848419E-6</v>
      </c>
      <c r="FT819">
        <v>-9.8458676114205118E-11</v>
      </c>
      <c r="FU819">
        <v>0.22001999999999461</v>
      </c>
      <c r="FV819">
        <v>0</v>
      </c>
      <c r="FW819">
        <v>0</v>
      </c>
      <c r="FX819">
        <v>0</v>
      </c>
      <c r="FY819">
        <v>3</v>
      </c>
      <c r="FZ819">
        <v>2164</v>
      </c>
      <c r="GA819">
        <v>-1</v>
      </c>
      <c r="GB819">
        <v>-1</v>
      </c>
      <c r="GC819">
        <v>84.2</v>
      </c>
      <c r="GD819">
        <v>84.3</v>
      </c>
      <c r="GE819">
        <v>1.10229</v>
      </c>
      <c r="GF819">
        <v>2.63062</v>
      </c>
      <c r="GG819">
        <v>1.7981</v>
      </c>
      <c r="GH819">
        <v>2.3803700000000001</v>
      </c>
      <c r="GI819">
        <v>1.5979000000000001</v>
      </c>
      <c r="GJ819">
        <v>2.5683600000000002</v>
      </c>
      <c r="GK819">
        <v>35.894399999999997</v>
      </c>
      <c r="GL819">
        <v>24.157499999999999</v>
      </c>
      <c r="GM819">
        <v>18</v>
      </c>
      <c r="GN819">
        <v>367.47199999999998</v>
      </c>
      <c r="GO819">
        <v>662.15200000000004</v>
      </c>
      <c r="GP819">
        <v>25.829499999999999</v>
      </c>
      <c r="GQ819">
        <v>27.626999999999999</v>
      </c>
      <c r="GR819">
        <v>29.9999</v>
      </c>
      <c r="GS819">
        <v>27.615300000000001</v>
      </c>
      <c r="GT819">
        <v>27.641999999999999</v>
      </c>
      <c r="GU819">
        <v>22.0349</v>
      </c>
      <c r="GV819">
        <v>43.204700000000003</v>
      </c>
      <c r="GW819">
        <v>0</v>
      </c>
      <c r="GX819">
        <v>25.83</v>
      </c>
      <c r="GY819">
        <v>450</v>
      </c>
      <c r="GZ819">
        <v>18.5</v>
      </c>
      <c r="HA819">
        <v>100.485</v>
      </c>
      <c r="HB819">
        <v>70.302400000000006</v>
      </c>
    </row>
    <row r="820" spans="1:210" x14ac:dyDescent="0.3">
      <c r="A820">
        <v>804</v>
      </c>
      <c r="B820">
        <v>1750758734.5999999</v>
      </c>
      <c r="C820">
        <v>4015.5</v>
      </c>
      <c r="D820" t="s">
        <v>1949</v>
      </c>
      <c r="E820" t="s">
        <v>1950</v>
      </c>
      <c r="F820" t="s">
        <v>336</v>
      </c>
      <c r="G820">
        <v>1750758734.5999999</v>
      </c>
      <c r="H820">
        <f t="shared" si="408"/>
        <v>6.8288637187401179E-4</v>
      </c>
      <c r="I820">
        <f t="shared" si="409"/>
        <v>0.6828863718740118</v>
      </c>
      <c r="J820">
        <f t="shared" si="410"/>
        <v>2.8382776463975397</v>
      </c>
      <c r="K820">
        <f t="shared" si="411"/>
        <v>442.834</v>
      </c>
      <c r="L820">
        <f t="shared" si="412"/>
        <v>353.413013899558</v>
      </c>
      <c r="M820">
        <f t="shared" si="413"/>
        <v>35.806727739736992</v>
      </c>
      <c r="N820">
        <f t="shared" si="414"/>
        <v>44.866589084931597</v>
      </c>
      <c r="O820">
        <f t="shared" si="415"/>
        <v>5.6256522937204199E-2</v>
      </c>
      <c r="P820">
        <f t="shared" si="416"/>
        <v>2.4126642487607888</v>
      </c>
      <c r="Q820">
        <f t="shared" si="417"/>
        <v>5.5549066747487205E-2</v>
      </c>
      <c r="R820">
        <f t="shared" si="418"/>
        <v>3.4780993805221067E-2</v>
      </c>
      <c r="S820">
        <f t="shared" si="419"/>
        <v>15.819818000000001</v>
      </c>
      <c r="T820">
        <f t="shared" si="420"/>
        <v>25.447899329454138</v>
      </c>
      <c r="U820">
        <f t="shared" si="421"/>
        <v>25.291699999999999</v>
      </c>
      <c r="V820">
        <f t="shared" si="422"/>
        <v>3.2353970021106591</v>
      </c>
      <c r="W820">
        <f t="shared" si="423"/>
        <v>61.553791211634532</v>
      </c>
      <c r="X820">
        <f t="shared" si="424"/>
        <v>2.0221849531566001</v>
      </c>
      <c r="Y820">
        <f t="shared" si="425"/>
        <v>3.285232173927215</v>
      </c>
      <c r="Z820">
        <f t="shared" si="426"/>
        <v>1.213212048954059</v>
      </c>
      <c r="AA820">
        <f t="shared" si="427"/>
        <v>-30.115288999643919</v>
      </c>
      <c r="AB820">
        <f t="shared" si="428"/>
        <v>33.45440394064822</v>
      </c>
      <c r="AC820">
        <f t="shared" si="429"/>
        <v>2.9454576578757066</v>
      </c>
      <c r="AD820">
        <f t="shared" si="430"/>
        <v>22.104390598880009</v>
      </c>
      <c r="AE820">
        <f t="shared" si="431"/>
        <v>2.8382776463975397</v>
      </c>
      <c r="AF820">
        <f t="shared" si="432"/>
        <v>0.6828863718740118</v>
      </c>
      <c r="AG820">
        <f t="shared" si="433"/>
        <v>2.9165933406187592</v>
      </c>
      <c r="AH820">
        <v>458.52358902549838</v>
      </c>
      <c r="AI820">
        <v>451.84256363636342</v>
      </c>
      <c r="AJ820">
        <v>-3.7717556391878232E-4</v>
      </c>
      <c r="AK820">
        <v>84.076978181650844</v>
      </c>
      <c r="AL820">
        <f t="shared" si="434"/>
        <v>0.68117440393523865</v>
      </c>
      <c r="AM820">
        <v>18.45691903894085</v>
      </c>
      <c r="AN820">
        <v>19.95864736842104</v>
      </c>
      <c r="AO820">
        <v>-2.1861893628041821E-7</v>
      </c>
      <c r="AP820">
        <v>90.497214367256092</v>
      </c>
      <c r="AQ820">
        <v>0</v>
      </c>
      <c r="AR820">
        <v>0</v>
      </c>
      <c r="AS820">
        <f t="shared" si="435"/>
        <v>1</v>
      </c>
      <c r="AT820">
        <f t="shared" si="436"/>
        <v>0</v>
      </c>
      <c r="AU820">
        <f t="shared" si="437"/>
        <v>53708.593952628085</v>
      </c>
      <c r="AV820">
        <f t="shared" si="438"/>
        <v>83.262200000000007</v>
      </c>
      <c r="AW820">
        <f t="shared" si="439"/>
        <v>66.609760000000009</v>
      </c>
      <c r="AX820">
        <f t="shared" si="440"/>
        <v>0.8</v>
      </c>
      <c r="AY820">
        <f t="shared" si="441"/>
        <v>0.19</v>
      </c>
      <c r="AZ820">
        <v>9</v>
      </c>
      <c r="BA820">
        <v>1.88</v>
      </c>
      <c r="BB820" t="s">
        <v>337</v>
      </c>
      <c r="BC820">
        <v>2</v>
      </c>
      <c r="BD820" t="b">
        <v>0</v>
      </c>
      <c r="BE820">
        <v>1750758734.5999999</v>
      </c>
      <c r="BF820">
        <v>442.834</v>
      </c>
      <c r="BG820">
        <v>449.899</v>
      </c>
      <c r="BH820">
        <v>19.959</v>
      </c>
      <c r="BI820">
        <v>18.453499999999998</v>
      </c>
      <c r="BJ820">
        <v>439.88</v>
      </c>
      <c r="BK820">
        <v>19.739000000000001</v>
      </c>
      <c r="BL820">
        <v>400.08699999999999</v>
      </c>
      <c r="BM820">
        <v>101.217</v>
      </c>
      <c r="BN820">
        <v>9.9947400000000006E-2</v>
      </c>
      <c r="BO820">
        <v>25.5489</v>
      </c>
      <c r="BP820">
        <v>25.291699999999999</v>
      </c>
      <c r="BQ820">
        <v>999.9</v>
      </c>
      <c r="BR820">
        <v>0</v>
      </c>
      <c r="BS820">
        <v>0</v>
      </c>
      <c r="BT820">
        <v>9986</v>
      </c>
      <c r="BU820">
        <v>83.262200000000007</v>
      </c>
      <c r="BV820">
        <v>10.0345</v>
      </c>
      <c r="BW820">
        <v>-7.0652499999999998</v>
      </c>
      <c r="BX820">
        <v>451.85199999999998</v>
      </c>
      <c r="BY820">
        <v>458.35700000000003</v>
      </c>
      <c r="BZ820">
        <v>1.5055400000000001</v>
      </c>
      <c r="CA820">
        <v>449.899</v>
      </c>
      <c r="CB820">
        <v>18.453499999999998</v>
      </c>
      <c r="CC820">
        <v>2.0201899999999999</v>
      </c>
      <c r="CD820">
        <v>1.8677999999999999</v>
      </c>
      <c r="CE820">
        <v>17.6035</v>
      </c>
      <c r="CF820">
        <v>16.366099999999999</v>
      </c>
      <c r="CG820">
        <v>1750753677</v>
      </c>
      <c r="CH820" t="s">
        <v>338</v>
      </c>
      <c r="CI820">
        <v>1750753677</v>
      </c>
      <c r="CJ820">
        <v>1750753673.5</v>
      </c>
      <c r="CK820">
        <v>5</v>
      </c>
      <c r="CL820">
        <v>2.1520000000000001</v>
      </c>
      <c r="CM820">
        <v>-0.52400000000000002</v>
      </c>
      <c r="CN820">
        <v>3.0179999999999998</v>
      </c>
      <c r="CO820">
        <v>0.22</v>
      </c>
      <c r="CP820">
        <v>450</v>
      </c>
      <c r="CQ820">
        <v>19</v>
      </c>
      <c r="CR820">
        <v>0.26</v>
      </c>
      <c r="CS820">
        <v>0.17</v>
      </c>
      <c r="CT820">
        <v>-7.1752739999999999</v>
      </c>
      <c r="CU820">
        <v>-3.021320825515858E-2</v>
      </c>
      <c r="CV820">
        <v>4.5385429148571493E-2</v>
      </c>
      <c r="CW820">
        <v>1</v>
      </c>
      <c r="CX820">
        <v>0</v>
      </c>
      <c r="CY820">
        <v>0</v>
      </c>
      <c r="CZ820">
        <v>0</v>
      </c>
      <c r="DA820">
        <v>-1</v>
      </c>
      <c r="DB820">
        <v>1.5039197500000001</v>
      </c>
      <c r="DC820">
        <v>1.0643527204459819E-3</v>
      </c>
      <c r="DD820">
        <v>1.5596145156736691E-3</v>
      </c>
      <c r="DE820">
        <v>1</v>
      </c>
      <c r="DF820">
        <v>2</v>
      </c>
      <c r="DG820">
        <v>2</v>
      </c>
      <c r="DH820" t="s">
        <v>339</v>
      </c>
      <c r="DI820">
        <v>3.02461</v>
      </c>
      <c r="DJ820">
        <v>2.6912400000000001</v>
      </c>
      <c r="DK820">
        <v>0.100109</v>
      </c>
      <c r="DL820">
        <v>0.10236000000000001</v>
      </c>
      <c r="DM820">
        <v>0.10481</v>
      </c>
      <c r="DN820">
        <v>0.100382</v>
      </c>
      <c r="DO820">
        <v>25080.1</v>
      </c>
      <c r="DP820">
        <v>16783.599999999999</v>
      </c>
      <c r="DQ820">
        <v>26444.1</v>
      </c>
      <c r="DR820">
        <v>16993.599999999999</v>
      </c>
      <c r="DS820">
        <v>33681.5</v>
      </c>
      <c r="DT820">
        <v>19974.400000000001</v>
      </c>
      <c r="DU820">
        <v>38522.6</v>
      </c>
      <c r="DV820">
        <v>22525.3</v>
      </c>
      <c r="DW820">
        <v>1.8028200000000001</v>
      </c>
      <c r="DX820">
        <v>2.1777000000000002</v>
      </c>
      <c r="DY820">
        <v>4.81486E-2</v>
      </c>
      <c r="DZ820">
        <v>0</v>
      </c>
      <c r="EA820">
        <v>24.5016</v>
      </c>
      <c r="EB820">
        <v>999.9</v>
      </c>
      <c r="EC820">
        <v>60.3</v>
      </c>
      <c r="ED820">
        <v>32.6</v>
      </c>
      <c r="EE820">
        <v>29.429500000000001</v>
      </c>
      <c r="EF820">
        <v>62.885899999999999</v>
      </c>
      <c r="EG820">
        <v>35.4848</v>
      </c>
      <c r="EH820">
        <v>1</v>
      </c>
      <c r="EI820">
        <v>4.2038600000000002E-2</v>
      </c>
      <c r="EJ820">
        <v>-0.31969700000000001</v>
      </c>
      <c r="EK820">
        <v>20.327300000000001</v>
      </c>
      <c r="EL820">
        <v>5.2515499999999999</v>
      </c>
      <c r="EM820">
        <v>11.962</v>
      </c>
      <c r="EN820">
        <v>4.9896799999999999</v>
      </c>
      <c r="EO820">
        <v>3.2918799999999999</v>
      </c>
      <c r="EP820">
        <v>9999</v>
      </c>
      <c r="EQ820">
        <v>9999</v>
      </c>
      <c r="ER820">
        <v>9999</v>
      </c>
      <c r="ES820">
        <v>999.9</v>
      </c>
      <c r="ET820">
        <v>4.9727300000000003</v>
      </c>
      <c r="EU820">
        <v>1.8719600000000001</v>
      </c>
      <c r="EV820">
        <v>1.87225</v>
      </c>
      <c r="EW820">
        <v>1.8772500000000001</v>
      </c>
      <c r="EX820">
        <v>1.8713900000000001</v>
      </c>
      <c r="EY820">
        <v>1.87216</v>
      </c>
      <c r="EZ820">
        <v>1.87181</v>
      </c>
      <c r="FA820">
        <v>1.8687400000000001</v>
      </c>
      <c r="FB820">
        <v>0</v>
      </c>
      <c r="FC820">
        <v>0</v>
      </c>
      <c r="FD820">
        <v>0</v>
      </c>
      <c r="FE820">
        <v>0</v>
      </c>
      <c r="FF820" t="s">
        <v>340</v>
      </c>
      <c r="FG820" t="s">
        <v>341</v>
      </c>
      <c r="FH820" t="s">
        <v>342</v>
      </c>
      <c r="FI820" t="s">
        <v>342</v>
      </c>
      <c r="FJ820" t="s">
        <v>342</v>
      </c>
      <c r="FK820" t="s">
        <v>342</v>
      </c>
      <c r="FL820">
        <v>0</v>
      </c>
      <c r="FM820">
        <v>100</v>
      </c>
      <c r="FN820">
        <v>100</v>
      </c>
      <c r="FO820">
        <v>2.9540000000000002</v>
      </c>
      <c r="FP820">
        <v>0.22</v>
      </c>
      <c r="FQ820">
        <v>-0.71234261683338174</v>
      </c>
      <c r="FR820">
        <v>7.6898218637449396E-3</v>
      </c>
      <c r="FS820">
        <v>1.5097418776848419E-6</v>
      </c>
      <c r="FT820">
        <v>-9.8458676114205118E-11</v>
      </c>
      <c r="FU820">
        <v>0.22001999999999461</v>
      </c>
      <c r="FV820">
        <v>0</v>
      </c>
      <c r="FW820">
        <v>0</v>
      </c>
      <c r="FX820">
        <v>0</v>
      </c>
      <c r="FY820">
        <v>3</v>
      </c>
      <c r="FZ820">
        <v>2164</v>
      </c>
      <c r="GA820">
        <v>-1</v>
      </c>
      <c r="GB820">
        <v>-1</v>
      </c>
      <c r="GC820">
        <v>84.3</v>
      </c>
      <c r="GD820">
        <v>84.4</v>
      </c>
      <c r="GE820">
        <v>1.10229</v>
      </c>
      <c r="GF820">
        <v>2.63062</v>
      </c>
      <c r="GG820">
        <v>1.7981</v>
      </c>
      <c r="GH820">
        <v>2.3803700000000001</v>
      </c>
      <c r="GI820">
        <v>1.5979000000000001</v>
      </c>
      <c r="GJ820">
        <v>2.5280800000000001</v>
      </c>
      <c r="GK820">
        <v>35.894399999999997</v>
      </c>
      <c r="GL820">
        <v>24.157499999999999</v>
      </c>
      <c r="GM820">
        <v>18</v>
      </c>
      <c r="GN820">
        <v>367.54</v>
      </c>
      <c r="GO820">
        <v>661.99599999999998</v>
      </c>
      <c r="GP820">
        <v>25.829599999999999</v>
      </c>
      <c r="GQ820">
        <v>27.624199999999998</v>
      </c>
      <c r="GR820">
        <v>29.9999</v>
      </c>
      <c r="GS820">
        <v>27.613</v>
      </c>
      <c r="GT820">
        <v>27.639199999999999</v>
      </c>
      <c r="GU820">
        <v>22.0426</v>
      </c>
      <c r="GV820">
        <v>43.204700000000003</v>
      </c>
      <c r="GW820">
        <v>0</v>
      </c>
      <c r="GX820">
        <v>25.83</v>
      </c>
      <c r="GY820">
        <v>450</v>
      </c>
      <c r="GZ820">
        <v>18.5</v>
      </c>
      <c r="HA820">
        <v>100.485</v>
      </c>
      <c r="HB820">
        <v>70.301900000000003</v>
      </c>
    </row>
    <row r="821" spans="1:210" x14ac:dyDescent="0.3">
      <c r="A821">
        <v>805</v>
      </c>
      <c r="B821">
        <v>1750758739.5999999</v>
      </c>
      <c r="C821">
        <v>4020.5</v>
      </c>
      <c r="D821" t="s">
        <v>1951</v>
      </c>
      <c r="E821" t="s">
        <v>1952</v>
      </c>
      <c r="F821" t="s">
        <v>336</v>
      </c>
      <c r="G821">
        <v>1750758739.5999999</v>
      </c>
      <c r="H821">
        <f t="shared" si="408"/>
        <v>6.8292859591731654E-4</v>
      </c>
      <c r="I821">
        <f t="shared" si="409"/>
        <v>0.68292859591731658</v>
      </c>
      <c r="J821">
        <f t="shared" si="410"/>
        <v>2.910488131798191</v>
      </c>
      <c r="K821">
        <f t="shared" si="411"/>
        <v>442.84300000000002</v>
      </c>
      <c r="L821">
        <f t="shared" si="412"/>
        <v>351.47343524072693</v>
      </c>
      <c r="M821">
        <f t="shared" si="413"/>
        <v>35.610226903373992</v>
      </c>
      <c r="N821">
        <f t="shared" si="414"/>
        <v>44.867515241287101</v>
      </c>
      <c r="O821">
        <f t="shared" si="415"/>
        <v>5.6323744267802761E-2</v>
      </c>
      <c r="P821">
        <f t="shared" si="416"/>
        <v>2.4153531510517112</v>
      </c>
      <c r="Q821">
        <f t="shared" si="417"/>
        <v>5.5615386605981351E-2</v>
      </c>
      <c r="R821">
        <f t="shared" si="418"/>
        <v>3.482252371560933E-2</v>
      </c>
      <c r="S821">
        <f t="shared" si="419"/>
        <v>15.832548000000001</v>
      </c>
      <c r="T821">
        <f t="shared" si="420"/>
        <v>25.445179136772488</v>
      </c>
      <c r="U821">
        <f t="shared" si="421"/>
        <v>25.284099999999999</v>
      </c>
      <c r="V821">
        <f t="shared" si="422"/>
        <v>3.2339345264421069</v>
      </c>
      <c r="W821">
        <f t="shared" si="423"/>
        <v>61.561325896504883</v>
      </c>
      <c r="X821">
        <f t="shared" si="424"/>
        <v>2.0220842808525998</v>
      </c>
      <c r="Y821">
        <f t="shared" si="425"/>
        <v>3.2846665522637855</v>
      </c>
      <c r="Z821">
        <f t="shared" si="426"/>
        <v>1.211850245589507</v>
      </c>
      <c r="AA821">
        <f t="shared" si="427"/>
        <v>-30.117151079953661</v>
      </c>
      <c r="AB821">
        <f t="shared" si="428"/>
        <v>34.103706346921101</v>
      </c>
      <c r="AC821">
        <f t="shared" si="429"/>
        <v>2.9991238449107303</v>
      </c>
      <c r="AD821">
        <f t="shared" si="430"/>
        <v>22.818227111878169</v>
      </c>
      <c r="AE821">
        <f t="shared" si="431"/>
        <v>2.910488131798191</v>
      </c>
      <c r="AF821">
        <f t="shared" si="432"/>
        <v>0.68292859591731658</v>
      </c>
      <c r="AG821">
        <f t="shared" si="433"/>
        <v>2.8381242621144769</v>
      </c>
      <c r="AH821">
        <v>458.37244087265418</v>
      </c>
      <c r="AI821">
        <v>451.86596969696973</v>
      </c>
      <c r="AJ821">
        <v>1.8720777028705471E-4</v>
      </c>
      <c r="AK821">
        <v>84.076978181650844</v>
      </c>
      <c r="AL821">
        <f t="shared" si="434"/>
        <v>0.68146150281276974</v>
      </c>
      <c r="AM821">
        <v>18.455464446352419</v>
      </c>
      <c r="AN821">
        <v>19.957931879699242</v>
      </c>
      <c r="AO821">
        <v>-2.0941124197450489E-7</v>
      </c>
      <c r="AP821">
        <v>90.497214367256092</v>
      </c>
      <c r="AQ821">
        <v>0</v>
      </c>
      <c r="AR821">
        <v>0</v>
      </c>
      <c r="AS821">
        <f t="shared" si="435"/>
        <v>1</v>
      </c>
      <c r="AT821">
        <f t="shared" si="436"/>
        <v>0</v>
      </c>
      <c r="AU821">
        <f t="shared" si="437"/>
        <v>53799.400026370371</v>
      </c>
      <c r="AV821">
        <f t="shared" si="438"/>
        <v>83.3292</v>
      </c>
      <c r="AW821">
        <f t="shared" si="439"/>
        <v>66.663359999999997</v>
      </c>
      <c r="AX821">
        <f t="shared" si="440"/>
        <v>0.8</v>
      </c>
      <c r="AY821">
        <f t="shared" si="441"/>
        <v>0.19</v>
      </c>
      <c r="AZ821">
        <v>9</v>
      </c>
      <c r="BA821">
        <v>1.88</v>
      </c>
      <c r="BB821" t="s">
        <v>337</v>
      </c>
      <c r="BC821">
        <v>2</v>
      </c>
      <c r="BD821" t="b">
        <v>0</v>
      </c>
      <c r="BE821">
        <v>1750758739.5999999</v>
      </c>
      <c r="BF821">
        <v>442.84300000000002</v>
      </c>
      <c r="BG821">
        <v>450.07100000000003</v>
      </c>
      <c r="BH821">
        <v>19.957999999999998</v>
      </c>
      <c r="BI821">
        <v>18.452300000000001</v>
      </c>
      <c r="BJ821">
        <v>439.88900000000001</v>
      </c>
      <c r="BK821">
        <v>19.738</v>
      </c>
      <c r="BL821">
        <v>400.05900000000003</v>
      </c>
      <c r="BM821">
        <v>101.217</v>
      </c>
      <c r="BN821">
        <v>9.9979700000000005E-2</v>
      </c>
      <c r="BO821">
        <v>25.545999999999999</v>
      </c>
      <c r="BP821">
        <v>25.284099999999999</v>
      </c>
      <c r="BQ821">
        <v>999.9</v>
      </c>
      <c r="BR821">
        <v>0</v>
      </c>
      <c r="BS821">
        <v>0</v>
      </c>
      <c r="BT821">
        <v>10003.5</v>
      </c>
      <c r="BU821">
        <v>83.3292</v>
      </c>
      <c r="BV821">
        <v>10.0345</v>
      </c>
      <c r="BW821">
        <v>-7.2274200000000004</v>
      </c>
      <c r="BX821">
        <v>451.86099999999999</v>
      </c>
      <c r="BY821">
        <v>458.53199999999998</v>
      </c>
      <c r="BZ821">
        <v>1.5057499999999999</v>
      </c>
      <c r="CA821">
        <v>450.07100000000003</v>
      </c>
      <c r="CB821">
        <v>18.452300000000001</v>
      </c>
      <c r="CC821">
        <v>2.0200999999999998</v>
      </c>
      <c r="CD821">
        <v>1.8676900000000001</v>
      </c>
      <c r="CE821">
        <v>17.602799999999998</v>
      </c>
      <c r="CF821">
        <v>16.365200000000002</v>
      </c>
      <c r="CG821">
        <v>1750753677</v>
      </c>
      <c r="CH821" t="s">
        <v>338</v>
      </c>
      <c r="CI821">
        <v>1750753677</v>
      </c>
      <c r="CJ821">
        <v>1750753673.5</v>
      </c>
      <c r="CK821">
        <v>5</v>
      </c>
      <c r="CL821">
        <v>2.1520000000000001</v>
      </c>
      <c r="CM821">
        <v>-0.52400000000000002</v>
      </c>
      <c r="CN821">
        <v>3.0179999999999998</v>
      </c>
      <c r="CO821">
        <v>0.22</v>
      </c>
      <c r="CP821">
        <v>450</v>
      </c>
      <c r="CQ821">
        <v>19</v>
      </c>
      <c r="CR821">
        <v>0.26</v>
      </c>
      <c r="CS821">
        <v>0.17</v>
      </c>
      <c r="CT821">
        <v>-7.1748526829268284</v>
      </c>
      <c r="CU821">
        <v>0.28011574912892367</v>
      </c>
      <c r="CV821">
        <v>4.6196444062518667E-2</v>
      </c>
      <c r="CW821">
        <v>1</v>
      </c>
      <c r="CX821">
        <v>0</v>
      </c>
      <c r="CY821">
        <v>0</v>
      </c>
      <c r="CZ821">
        <v>0</v>
      </c>
      <c r="DA821">
        <v>-1</v>
      </c>
      <c r="DB821">
        <v>1.5045229268292679</v>
      </c>
      <c r="DC821">
        <v>5.9686411149468426E-4</v>
      </c>
      <c r="DD821">
        <v>1.47940700694806E-3</v>
      </c>
      <c r="DE821">
        <v>1</v>
      </c>
      <c r="DF821">
        <v>2</v>
      </c>
      <c r="DG821">
        <v>2</v>
      </c>
      <c r="DH821" t="s">
        <v>339</v>
      </c>
      <c r="DI821">
        <v>3.0245799999999998</v>
      </c>
      <c r="DJ821">
        <v>2.6912699999999998</v>
      </c>
      <c r="DK821">
        <v>0.10011200000000001</v>
      </c>
      <c r="DL821">
        <v>0.10238999999999999</v>
      </c>
      <c r="DM821">
        <v>0.104808</v>
      </c>
      <c r="DN821">
        <v>0.100378</v>
      </c>
      <c r="DO821">
        <v>25080.400000000001</v>
      </c>
      <c r="DP821">
        <v>16783.400000000001</v>
      </c>
      <c r="DQ821">
        <v>26444.6</v>
      </c>
      <c r="DR821">
        <v>16994</v>
      </c>
      <c r="DS821">
        <v>33682</v>
      </c>
      <c r="DT821">
        <v>19974.8</v>
      </c>
      <c r="DU821">
        <v>38523.1</v>
      </c>
      <c r="DV821">
        <v>22525.7</v>
      </c>
      <c r="DW821">
        <v>1.80298</v>
      </c>
      <c r="DX821">
        <v>2.1778</v>
      </c>
      <c r="DY821">
        <v>4.7838699999999998E-2</v>
      </c>
      <c r="DZ821">
        <v>0</v>
      </c>
      <c r="EA821">
        <v>24.499099999999999</v>
      </c>
      <c r="EB821">
        <v>999.9</v>
      </c>
      <c r="EC821">
        <v>60.3</v>
      </c>
      <c r="ED821">
        <v>32.6</v>
      </c>
      <c r="EE821">
        <v>29.43</v>
      </c>
      <c r="EF821">
        <v>62.625900000000001</v>
      </c>
      <c r="EG821">
        <v>35.3446</v>
      </c>
      <c r="EH821">
        <v>1</v>
      </c>
      <c r="EI821">
        <v>4.1504100000000002E-2</v>
      </c>
      <c r="EJ821">
        <v>-0.32077099999999997</v>
      </c>
      <c r="EK821">
        <v>20.327500000000001</v>
      </c>
      <c r="EL821">
        <v>5.2516699999999998</v>
      </c>
      <c r="EM821">
        <v>11.962</v>
      </c>
      <c r="EN821">
        <v>4.9897200000000002</v>
      </c>
      <c r="EO821">
        <v>3.2917800000000002</v>
      </c>
      <c r="EP821">
        <v>9999</v>
      </c>
      <c r="EQ821">
        <v>9999</v>
      </c>
      <c r="ER821">
        <v>9999</v>
      </c>
      <c r="ES821">
        <v>999.9</v>
      </c>
      <c r="ET821">
        <v>4.9727100000000002</v>
      </c>
      <c r="EU821">
        <v>1.8719600000000001</v>
      </c>
      <c r="EV821">
        <v>1.8722399999999999</v>
      </c>
      <c r="EW821">
        <v>1.8772500000000001</v>
      </c>
      <c r="EX821">
        <v>1.8713599999999999</v>
      </c>
      <c r="EY821">
        <v>1.8721399999999999</v>
      </c>
      <c r="EZ821">
        <v>1.8717999999999999</v>
      </c>
      <c r="FA821">
        <v>1.8687499999999999</v>
      </c>
      <c r="FB821">
        <v>0</v>
      </c>
      <c r="FC821">
        <v>0</v>
      </c>
      <c r="FD821">
        <v>0</v>
      </c>
      <c r="FE821">
        <v>0</v>
      </c>
      <c r="FF821" t="s">
        <v>340</v>
      </c>
      <c r="FG821" t="s">
        <v>341</v>
      </c>
      <c r="FH821" t="s">
        <v>342</v>
      </c>
      <c r="FI821" t="s">
        <v>342</v>
      </c>
      <c r="FJ821" t="s">
        <v>342</v>
      </c>
      <c r="FK821" t="s">
        <v>342</v>
      </c>
      <c r="FL821">
        <v>0</v>
      </c>
      <c r="FM821">
        <v>100</v>
      </c>
      <c r="FN821">
        <v>100</v>
      </c>
      <c r="FO821">
        <v>2.9540000000000002</v>
      </c>
      <c r="FP821">
        <v>0.22</v>
      </c>
      <c r="FQ821">
        <v>-0.71234261683338174</v>
      </c>
      <c r="FR821">
        <v>7.6898218637449396E-3</v>
      </c>
      <c r="FS821">
        <v>1.5097418776848419E-6</v>
      </c>
      <c r="FT821">
        <v>-9.8458676114205118E-11</v>
      </c>
      <c r="FU821">
        <v>0.22001999999999461</v>
      </c>
      <c r="FV821">
        <v>0</v>
      </c>
      <c r="FW821">
        <v>0</v>
      </c>
      <c r="FX821">
        <v>0</v>
      </c>
      <c r="FY821">
        <v>3</v>
      </c>
      <c r="FZ821">
        <v>2164</v>
      </c>
      <c r="GA821">
        <v>-1</v>
      </c>
      <c r="GB821">
        <v>-1</v>
      </c>
      <c r="GC821">
        <v>84.4</v>
      </c>
      <c r="GD821">
        <v>84.4</v>
      </c>
      <c r="GE821">
        <v>1.10229</v>
      </c>
      <c r="GF821">
        <v>2.6464799999999999</v>
      </c>
      <c r="GG821">
        <v>1.7981</v>
      </c>
      <c r="GH821">
        <v>2.3803700000000001</v>
      </c>
      <c r="GI821">
        <v>1.5979000000000001</v>
      </c>
      <c r="GJ821">
        <v>2.4438499999999999</v>
      </c>
      <c r="GK821">
        <v>35.894399999999997</v>
      </c>
      <c r="GL821">
        <v>24.148800000000001</v>
      </c>
      <c r="GM821">
        <v>18</v>
      </c>
      <c r="GN821">
        <v>367.60399999999998</v>
      </c>
      <c r="GO821">
        <v>662.048</v>
      </c>
      <c r="GP821">
        <v>25.829699999999999</v>
      </c>
      <c r="GQ821">
        <v>27.621400000000001</v>
      </c>
      <c r="GR821">
        <v>29.9998</v>
      </c>
      <c r="GS821">
        <v>27.610199999999999</v>
      </c>
      <c r="GT821">
        <v>27.636399999999998</v>
      </c>
      <c r="GU821">
        <v>22.035499999999999</v>
      </c>
      <c r="GV821">
        <v>43.204700000000003</v>
      </c>
      <c r="GW821">
        <v>0</v>
      </c>
      <c r="GX821">
        <v>25.83</v>
      </c>
      <c r="GY821">
        <v>450</v>
      </c>
      <c r="GZ821">
        <v>18.5</v>
      </c>
      <c r="HA821">
        <v>100.486</v>
      </c>
      <c r="HB821">
        <v>70.303200000000004</v>
      </c>
    </row>
    <row r="822" spans="1:210" x14ac:dyDescent="0.3">
      <c r="A822">
        <v>806</v>
      </c>
      <c r="B822">
        <v>1750758744.5999999</v>
      </c>
      <c r="C822">
        <v>4025.5</v>
      </c>
      <c r="D822" t="s">
        <v>1953</v>
      </c>
      <c r="E822" t="s">
        <v>1954</v>
      </c>
      <c r="F822" t="s">
        <v>336</v>
      </c>
      <c r="G822">
        <v>1750758744.5999999</v>
      </c>
      <c r="H822">
        <f t="shared" si="408"/>
        <v>6.8313404892083652E-4</v>
      </c>
      <c r="I822">
        <f t="shared" si="409"/>
        <v>0.68313404892083651</v>
      </c>
      <c r="J822">
        <f t="shared" si="410"/>
        <v>2.8582789529572992</v>
      </c>
      <c r="K822">
        <f t="shared" si="411"/>
        <v>442.86599999999999</v>
      </c>
      <c r="L822">
        <f t="shared" si="412"/>
        <v>352.89908906712498</v>
      </c>
      <c r="M822">
        <f t="shared" si="413"/>
        <v>35.753964856652168</v>
      </c>
      <c r="N822">
        <f t="shared" si="414"/>
        <v>44.868960818411999</v>
      </c>
      <c r="O822">
        <f t="shared" si="415"/>
        <v>5.6273282142248526E-2</v>
      </c>
      <c r="P822">
        <f t="shared" si="416"/>
        <v>2.4144779673815351</v>
      </c>
      <c r="Q822">
        <f t="shared" si="417"/>
        <v>5.5565931810242289E-2</v>
      </c>
      <c r="R822">
        <f t="shared" si="418"/>
        <v>3.4791525396874197E-2</v>
      </c>
      <c r="S822">
        <f t="shared" si="419"/>
        <v>15.821642000000001</v>
      </c>
      <c r="T822">
        <f t="shared" si="420"/>
        <v>25.442904407418965</v>
      </c>
      <c r="U822">
        <f t="shared" si="421"/>
        <v>25.290600000000001</v>
      </c>
      <c r="V822">
        <f t="shared" si="422"/>
        <v>3.2351852922410407</v>
      </c>
      <c r="W822">
        <f t="shared" si="423"/>
        <v>61.56408655422927</v>
      </c>
      <c r="X822">
        <f t="shared" si="424"/>
        <v>2.0219228327776002</v>
      </c>
      <c r="Y822">
        <f t="shared" si="425"/>
        <v>3.2842570172734904</v>
      </c>
      <c r="Z822">
        <f t="shared" si="426"/>
        <v>1.2132624594634405</v>
      </c>
      <c r="AA822">
        <f t="shared" si="427"/>
        <v>-30.12621155740889</v>
      </c>
      <c r="AB822">
        <f t="shared" si="428"/>
        <v>32.971892853753914</v>
      </c>
      <c r="AC822">
        <f t="shared" si="429"/>
        <v>2.9007058505993792</v>
      </c>
      <c r="AD822">
        <f t="shared" si="430"/>
        <v>21.568029146944404</v>
      </c>
      <c r="AE822">
        <f t="shared" si="431"/>
        <v>2.8582789529572992</v>
      </c>
      <c r="AF822">
        <f t="shared" si="432"/>
        <v>0.68313404892083651</v>
      </c>
      <c r="AG822">
        <f t="shared" si="433"/>
        <v>2.8694118052197823</v>
      </c>
      <c r="AH822">
        <v>458.46314071451991</v>
      </c>
      <c r="AI822">
        <v>451.88592121212127</v>
      </c>
      <c r="AJ822">
        <v>5.3260260275440138E-5</v>
      </c>
      <c r="AK822">
        <v>84.076978181650844</v>
      </c>
      <c r="AL822">
        <f t="shared" si="434"/>
        <v>0.68251407973532763</v>
      </c>
      <c r="AM822">
        <v>18.45206815199295</v>
      </c>
      <c r="AN822">
        <v>19.95690150375939</v>
      </c>
      <c r="AO822">
        <v>-4.7648788652578248E-8</v>
      </c>
      <c r="AP822">
        <v>90.497214367256092</v>
      </c>
      <c r="AQ822">
        <v>0</v>
      </c>
      <c r="AR822">
        <v>0</v>
      </c>
      <c r="AS822">
        <f t="shared" si="435"/>
        <v>1</v>
      </c>
      <c r="AT822">
        <f t="shared" si="436"/>
        <v>0</v>
      </c>
      <c r="AU822">
        <f t="shared" si="437"/>
        <v>53770.345646561575</v>
      </c>
      <c r="AV822">
        <f t="shared" si="438"/>
        <v>83.271799999999999</v>
      </c>
      <c r="AW822">
        <f t="shared" si="439"/>
        <v>66.617440000000002</v>
      </c>
      <c r="AX822">
        <f t="shared" si="440"/>
        <v>0.8</v>
      </c>
      <c r="AY822">
        <f t="shared" si="441"/>
        <v>0.19</v>
      </c>
      <c r="AZ822">
        <v>9</v>
      </c>
      <c r="BA822">
        <v>1.88</v>
      </c>
      <c r="BB822" t="s">
        <v>337</v>
      </c>
      <c r="BC822">
        <v>2</v>
      </c>
      <c r="BD822" t="b">
        <v>0</v>
      </c>
      <c r="BE822">
        <v>1750758744.5999999</v>
      </c>
      <c r="BF822">
        <v>442.86599999999999</v>
      </c>
      <c r="BG822">
        <v>449.97699999999998</v>
      </c>
      <c r="BH822">
        <v>19.956800000000001</v>
      </c>
      <c r="BI822">
        <v>18.450600000000001</v>
      </c>
      <c r="BJ822">
        <v>439.91199999999998</v>
      </c>
      <c r="BK822">
        <v>19.736799999999999</v>
      </c>
      <c r="BL822">
        <v>400.04700000000003</v>
      </c>
      <c r="BM822">
        <v>101.215</v>
      </c>
      <c r="BN822">
        <v>9.9982000000000001E-2</v>
      </c>
      <c r="BO822">
        <v>25.543900000000001</v>
      </c>
      <c r="BP822">
        <v>25.290600000000001</v>
      </c>
      <c r="BQ822">
        <v>999.9</v>
      </c>
      <c r="BR822">
        <v>0</v>
      </c>
      <c r="BS822">
        <v>0</v>
      </c>
      <c r="BT822">
        <v>9998</v>
      </c>
      <c r="BU822">
        <v>83.271799999999999</v>
      </c>
      <c r="BV822">
        <v>10.0345</v>
      </c>
      <c r="BW822">
        <v>-7.1110199999999999</v>
      </c>
      <c r="BX822">
        <v>451.88400000000001</v>
      </c>
      <c r="BY822">
        <v>458.43599999999998</v>
      </c>
      <c r="BZ822">
        <v>1.5062</v>
      </c>
      <c r="CA822">
        <v>449.97699999999998</v>
      </c>
      <c r="CB822">
        <v>18.450600000000001</v>
      </c>
      <c r="CC822">
        <v>2.01993</v>
      </c>
      <c r="CD822">
        <v>1.86748</v>
      </c>
      <c r="CE822">
        <v>17.601400000000002</v>
      </c>
      <c r="CF822">
        <v>16.363399999999999</v>
      </c>
      <c r="CG822">
        <v>1750753677</v>
      </c>
      <c r="CH822" t="s">
        <v>338</v>
      </c>
      <c r="CI822">
        <v>1750753677</v>
      </c>
      <c r="CJ822">
        <v>1750753673.5</v>
      </c>
      <c r="CK822">
        <v>5</v>
      </c>
      <c r="CL822">
        <v>2.1520000000000001</v>
      </c>
      <c r="CM822">
        <v>-0.52400000000000002</v>
      </c>
      <c r="CN822">
        <v>3.0179999999999998</v>
      </c>
      <c r="CO822">
        <v>0.22</v>
      </c>
      <c r="CP822">
        <v>450</v>
      </c>
      <c r="CQ822">
        <v>19</v>
      </c>
      <c r="CR822">
        <v>0.26</v>
      </c>
      <c r="CS822">
        <v>0.17</v>
      </c>
      <c r="CT822">
        <v>-7.1534789999999999</v>
      </c>
      <c r="CU822">
        <v>0.28907459662288532</v>
      </c>
      <c r="CV822">
        <v>4.8521992529161451E-2</v>
      </c>
      <c r="CW822">
        <v>1</v>
      </c>
      <c r="CX822">
        <v>0</v>
      </c>
      <c r="CY822">
        <v>0</v>
      </c>
      <c r="CZ822">
        <v>0</v>
      </c>
      <c r="DA822">
        <v>-1</v>
      </c>
      <c r="DB822">
        <v>1.504726</v>
      </c>
      <c r="DC822">
        <v>3.761876172604049E-3</v>
      </c>
      <c r="DD822">
        <v>1.326570390141438E-3</v>
      </c>
      <c r="DE822">
        <v>1</v>
      </c>
      <c r="DF822">
        <v>2</v>
      </c>
      <c r="DG822">
        <v>2</v>
      </c>
      <c r="DH822" t="s">
        <v>339</v>
      </c>
      <c r="DI822">
        <v>3.0245700000000002</v>
      </c>
      <c r="DJ822">
        <v>2.6912699999999998</v>
      </c>
      <c r="DK822">
        <v>0.10011399999999999</v>
      </c>
      <c r="DL822">
        <v>0.10237300000000001</v>
      </c>
      <c r="DM822">
        <v>0.10480100000000001</v>
      </c>
      <c r="DN822">
        <v>0.10037</v>
      </c>
      <c r="DO822">
        <v>25080.5</v>
      </c>
      <c r="DP822">
        <v>16783.900000000001</v>
      </c>
      <c r="DQ822">
        <v>26444.7</v>
      </c>
      <c r="DR822">
        <v>16994.099999999999</v>
      </c>
      <c r="DS822">
        <v>33682.5</v>
      </c>
      <c r="DT822">
        <v>19975.099999999999</v>
      </c>
      <c r="DU822">
        <v>38523.5</v>
      </c>
      <c r="DV822">
        <v>22525.8</v>
      </c>
      <c r="DW822">
        <v>1.80288</v>
      </c>
      <c r="DX822">
        <v>2.17774</v>
      </c>
      <c r="DY822">
        <v>4.8387100000000002E-2</v>
      </c>
      <c r="DZ822">
        <v>0</v>
      </c>
      <c r="EA822">
        <v>24.496600000000001</v>
      </c>
      <c r="EB822">
        <v>999.9</v>
      </c>
      <c r="EC822">
        <v>60.3</v>
      </c>
      <c r="ED822">
        <v>32.6</v>
      </c>
      <c r="EE822">
        <v>29.429500000000001</v>
      </c>
      <c r="EF822">
        <v>62.545900000000003</v>
      </c>
      <c r="EG822">
        <v>35.1723</v>
      </c>
      <c r="EH822">
        <v>1</v>
      </c>
      <c r="EI822">
        <v>4.1481700000000003E-2</v>
      </c>
      <c r="EJ822">
        <v>-0.32300000000000001</v>
      </c>
      <c r="EK822">
        <v>20.3276</v>
      </c>
      <c r="EL822">
        <v>5.2511900000000002</v>
      </c>
      <c r="EM822">
        <v>11.962</v>
      </c>
      <c r="EN822">
        <v>4.9897600000000004</v>
      </c>
      <c r="EO822">
        <v>3.2917399999999999</v>
      </c>
      <c r="EP822">
        <v>9999</v>
      </c>
      <c r="EQ822">
        <v>9999</v>
      </c>
      <c r="ER822">
        <v>9999</v>
      </c>
      <c r="ES822">
        <v>999.9</v>
      </c>
      <c r="ET822">
        <v>4.9727100000000002</v>
      </c>
      <c r="EU822">
        <v>1.8719600000000001</v>
      </c>
      <c r="EV822">
        <v>1.87225</v>
      </c>
      <c r="EW822">
        <v>1.8772599999999999</v>
      </c>
      <c r="EX822">
        <v>1.8713900000000001</v>
      </c>
      <c r="EY822">
        <v>1.8721300000000001</v>
      </c>
      <c r="EZ822">
        <v>1.8717999999999999</v>
      </c>
      <c r="FA822">
        <v>1.8687400000000001</v>
      </c>
      <c r="FB822">
        <v>0</v>
      </c>
      <c r="FC822">
        <v>0</v>
      </c>
      <c r="FD822">
        <v>0</v>
      </c>
      <c r="FE822">
        <v>0</v>
      </c>
      <c r="FF822" t="s">
        <v>340</v>
      </c>
      <c r="FG822" t="s">
        <v>341</v>
      </c>
      <c r="FH822" t="s">
        <v>342</v>
      </c>
      <c r="FI822" t="s">
        <v>342</v>
      </c>
      <c r="FJ822" t="s">
        <v>342</v>
      </c>
      <c r="FK822" t="s">
        <v>342</v>
      </c>
      <c r="FL822">
        <v>0</v>
      </c>
      <c r="FM822">
        <v>100</v>
      </c>
      <c r="FN822">
        <v>100</v>
      </c>
      <c r="FO822">
        <v>2.9540000000000002</v>
      </c>
      <c r="FP822">
        <v>0.22</v>
      </c>
      <c r="FQ822">
        <v>-0.71234261683338174</v>
      </c>
      <c r="FR822">
        <v>7.6898218637449396E-3</v>
      </c>
      <c r="FS822">
        <v>1.5097418776848419E-6</v>
      </c>
      <c r="FT822">
        <v>-9.8458676114205118E-11</v>
      </c>
      <c r="FU822">
        <v>0.22001999999999461</v>
      </c>
      <c r="FV822">
        <v>0</v>
      </c>
      <c r="FW822">
        <v>0</v>
      </c>
      <c r="FX822">
        <v>0</v>
      </c>
      <c r="FY822">
        <v>3</v>
      </c>
      <c r="FZ822">
        <v>2164</v>
      </c>
      <c r="GA822">
        <v>-1</v>
      </c>
      <c r="GB822">
        <v>-1</v>
      </c>
      <c r="GC822">
        <v>84.5</v>
      </c>
      <c r="GD822">
        <v>84.5</v>
      </c>
      <c r="GE822">
        <v>1.1035200000000001</v>
      </c>
      <c r="GF822">
        <v>2.64893</v>
      </c>
      <c r="GG822">
        <v>1.79932</v>
      </c>
      <c r="GH822">
        <v>2.3791500000000001</v>
      </c>
      <c r="GI822">
        <v>1.5979000000000001</v>
      </c>
      <c r="GJ822">
        <v>2.4670399999999999</v>
      </c>
      <c r="GK822">
        <v>35.894399999999997</v>
      </c>
      <c r="GL822">
        <v>24.148800000000001</v>
      </c>
      <c r="GM822">
        <v>18</v>
      </c>
      <c r="GN822">
        <v>367.53300000000002</v>
      </c>
      <c r="GO822">
        <v>661.96699999999998</v>
      </c>
      <c r="GP822">
        <v>25.829599999999999</v>
      </c>
      <c r="GQ822">
        <v>27.617999999999999</v>
      </c>
      <c r="GR822">
        <v>29.9999</v>
      </c>
      <c r="GS822">
        <v>27.607299999999999</v>
      </c>
      <c r="GT822">
        <v>27.634</v>
      </c>
      <c r="GU822">
        <v>22.0364</v>
      </c>
      <c r="GV822">
        <v>43.204700000000003</v>
      </c>
      <c r="GW822">
        <v>0</v>
      </c>
      <c r="GX822">
        <v>25.83</v>
      </c>
      <c r="GY822">
        <v>450</v>
      </c>
      <c r="GZ822">
        <v>18.5</v>
      </c>
      <c r="HA822">
        <v>100.48699999999999</v>
      </c>
      <c r="HB822">
        <v>70.303600000000003</v>
      </c>
    </row>
    <row r="823" spans="1:210" x14ac:dyDescent="0.3">
      <c r="A823">
        <v>807</v>
      </c>
      <c r="B823">
        <v>1750758749.5999999</v>
      </c>
      <c r="C823">
        <v>4030.5</v>
      </c>
      <c r="D823" t="s">
        <v>1955</v>
      </c>
      <c r="E823" t="s">
        <v>1956</v>
      </c>
      <c r="F823" t="s">
        <v>336</v>
      </c>
      <c r="G823">
        <v>1750758749.5999999</v>
      </c>
      <c r="H823">
        <f t="shared" si="408"/>
        <v>6.8372692183635525E-4</v>
      </c>
      <c r="I823">
        <f t="shared" si="409"/>
        <v>0.68372692183635519</v>
      </c>
      <c r="J823">
        <f t="shared" si="410"/>
        <v>2.8663138046536698</v>
      </c>
      <c r="K823">
        <f t="shared" si="411"/>
        <v>442.87599999999998</v>
      </c>
      <c r="L823">
        <f t="shared" si="412"/>
        <v>352.75520429772928</v>
      </c>
      <c r="M823">
        <f t="shared" si="413"/>
        <v>35.73941892179915</v>
      </c>
      <c r="N823">
        <f t="shared" si="414"/>
        <v>44.870013827072</v>
      </c>
      <c r="O823">
        <f t="shared" si="415"/>
        <v>5.6325920542273873E-2</v>
      </c>
      <c r="P823">
        <f t="shared" si="416"/>
        <v>2.4123264694965214</v>
      </c>
      <c r="Q823">
        <f t="shared" si="417"/>
        <v>5.5616631651935013E-2</v>
      </c>
      <c r="R823">
        <f t="shared" si="418"/>
        <v>3.4823383629870849E-2</v>
      </c>
      <c r="S823">
        <f t="shared" si="419"/>
        <v>15.81617</v>
      </c>
      <c r="T823">
        <f t="shared" si="420"/>
        <v>25.441298107034253</v>
      </c>
      <c r="U823">
        <f t="shared" si="421"/>
        <v>25.289400000000001</v>
      </c>
      <c r="V823">
        <f t="shared" si="422"/>
        <v>3.2349543498244526</v>
      </c>
      <c r="W823">
        <f t="shared" si="423"/>
        <v>61.563340316122215</v>
      </c>
      <c r="X823">
        <f t="shared" si="424"/>
        <v>2.0217422617599996</v>
      </c>
      <c r="Y823">
        <f t="shared" si="425"/>
        <v>3.2840035179678928</v>
      </c>
      <c r="Z823">
        <f t="shared" si="426"/>
        <v>1.213212088064453</v>
      </c>
      <c r="AA823">
        <f t="shared" si="427"/>
        <v>-30.152357252983265</v>
      </c>
      <c r="AB823">
        <f t="shared" si="428"/>
        <v>32.929506858669257</v>
      </c>
      <c r="AC823">
        <f t="shared" si="429"/>
        <v>2.8995242474541492</v>
      </c>
      <c r="AD823">
        <f t="shared" si="430"/>
        <v>21.49284385314014</v>
      </c>
      <c r="AE823">
        <f t="shared" si="431"/>
        <v>2.8663138046536698</v>
      </c>
      <c r="AF823">
        <f t="shared" si="432"/>
        <v>0.68372692183635519</v>
      </c>
      <c r="AG823">
        <f t="shared" si="433"/>
        <v>2.8748240098744953</v>
      </c>
      <c r="AH823">
        <v>458.4812966143158</v>
      </c>
      <c r="AI823">
        <v>451.88944848484851</v>
      </c>
      <c r="AJ823">
        <v>6.5609729835515795E-5</v>
      </c>
      <c r="AK823">
        <v>84.076978181650844</v>
      </c>
      <c r="AL823">
        <f t="shared" si="434"/>
        <v>0.68189335783642102</v>
      </c>
      <c r="AM823">
        <v>18.451683018178631</v>
      </c>
      <c r="AN823">
        <v>19.95563894736841</v>
      </c>
      <c r="AO823">
        <v>-1.022554625606936E-7</v>
      </c>
      <c r="AP823">
        <v>90.497214367256092</v>
      </c>
      <c r="AQ823">
        <v>0</v>
      </c>
      <c r="AR823">
        <v>0</v>
      </c>
      <c r="AS823">
        <f t="shared" si="435"/>
        <v>1</v>
      </c>
      <c r="AT823">
        <f t="shared" si="436"/>
        <v>0</v>
      </c>
      <c r="AU823">
        <f t="shared" si="437"/>
        <v>53698.344996497959</v>
      </c>
      <c r="AV823">
        <f t="shared" si="438"/>
        <v>83.242999999999995</v>
      </c>
      <c r="AW823">
        <f t="shared" si="439"/>
        <v>66.594399999999993</v>
      </c>
      <c r="AX823">
        <f t="shared" si="440"/>
        <v>0.8</v>
      </c>
      <c r="AY823">
        <f t="shared" si="441"/>
        <v>0.19</v>
      </c>
      <c r="AZ823">
        <v>9</v>
      </c>
      <c r="BA823">
        <v>1.88</v>
      </c>
      <c r="BB823" t="s">
        <v>337</v>
      </c>
      <c r="BC823">
        <v>2</v>
      </c>
      <c r="BD823" t="b">
        <v>0</v>
      </c>
      <c r="BE823">
        <v>1750758749.5999999</v>
      </c>
      <c r="BF823">
        <v>442.87599999999998</v>
      </c>
      <c r="BG823">
        <v>450.00799999999998</v>
      </c>
      <c r="BH823">
        <v>19.954999999999998</v>
      </c>
      <c r="BI823">
        <v>18.446999999999999</v>
      </c>
      <c r="BJ823">
        <v>439.92200000000003</v>
      </c>
      <c r="BK823">
        <v>19.734999999999999</v>
      </c>
      <c r="BL823">
        <v>399.91699999999997</v>
      </c>
      <c r="BM823">
        <v>101.215</v>
      </c>
      <c r="BN823">
        <v>0.10007199999999999</v>
      </c>
      <c r="BO823">
        <v>25.5426</v>
      </c>
      <c r="BP823">
        <v>25.289400000000001</v>
      </c>
      <c r="BQ823">
        <v>999.9</v>
      </c>
      <c r="BR823">
        <v>0</v>
      </c>
      <c r="BS823">
        <v>0</v>
      </c>
      <c r="BT823">
        <v>9984</v>
      </c>
      <c r="BU823">
        <v>83.242999999999995</v>
      </c>
      <c r="BV823">
        <v>10.0345</v>
      </c>
      <c r="BW823">
        <v>-7.1318700000000002</v>
      </c>
      <c r="BX823">
        <v>451.89299999999997</v>
      </c>
      <c r="BY823">
        <v>458.46499999999997</v>
      </c>
      <c r="BZ823">
        <v>1.5080899999999999</v>
      </c>
      <c r="CA823">
        <v>450.00799999999998</v>
      </c>
      <c r="CB823">
        <v>18.446999999999999</v>
      </c>
      <c r="CC823">
        <v>2.0197500000000002</v>
      </c>
      <c r="CD823">
        <v>1.86711</v>
      </c>
      <c r="CE823">
        <v>17.600000000000001</v>
      </c>
      <c r="CF823">
        <v>16.360299999999999</v>
      </c>
      <c r="CG823">
        <v>1750753677</v>
      </c>
      <c r="CH823" t="s">
        <v>338</v>
      </c>
      <c r="CI823">
        <v>1750753677</v>
      </c>
      <c r="CJ823">
        <v>1750753673.5</v>
      </c>
      <c r="CK823">
        <v>5</v>
      </c>
      <c r="CL823">
        <v>2.1520000000000001</v>
      </c>
      <c r="CM823">
        <v>-0.52400000000000002</v>
      </c>
      <c r="CN823">
        <v>3.0179999999999998</v>
      </c>
      <c r="CO823">
        <v>0.22</v>
      </c>
      <c r="CP823">
        <v>450</v>
      </c>
      <c r="CQ823">
        <v>19</v>
      </c>
      <c r="CR823">
        <v>0.26</v>
      </c>
      <c r="CS823">
        <v>0.17</v>
      </c>
      <c r="CT823">
        <v>-7.1454645000000001</v>
      </c>
      <c r="CU823">
        <v>8.2003001876187614E-2</v>
      </c>
      <c r="CV823">
        <v>4.3921246734923168E-2</v>
      </c>
      <c r="CW823">
        <v>1</v>
      </c>
      <c r="CX823">
        <v>0</v>
      </c>
      <c r="CY823">
        <v>0</v>
      </c>
      <c r="CZ823">
        <v>0</v>
      </c>
      <c r="DA823">
        <v>-1</v>
      </c>
      <c r="DB823">
        <v>1.5051509999999999</v>
      </c>
      <c r="DC823">
        <v>1.708863039399303E-2</v>
      </c>
      <c r="DD823">
        <v>1.8274090948662829E-3</v>
      </c>
      <c r="DE823">
        <v>1</v>
      </c>
      <c r="DF823">
        <v>2</v>
      </c>
      <c r="DG823">
        <v>2</v>
      </c>
      <c r="DH823" t="s">
        <v>339</v>
      </c>
      <c r="DI823">
        <v>3.0244200000000001</v>
      </c>
      <c r="DJ823">
        <v>2.69136</v>
      </c>
      <c r="DK823">
        <v>0.100116</v>
      </c>
      <c r="DL823">
        <v>0.102379</v>
      </c>
      <c r="DM823">
        <v>0.104795</v>
      </c>
      <c r="DN823">
        <v>0.100357</v>
      </c>
      <c r="DO823">
        <v>25080.799999999999</v>
      </c>
      <c r="DP823">
        <v>16783.900000000001</v>
      </c>
      <c r="DQ823">
        <v>26445.1</v>
      </c>
      <c r="DR823">
        <v>16994.2</v>
      </c>
      <c r="DS823">
        <v>33683.199999999997</v>
      </c>
      <c r="DT823">
        <v>19975.5</v>
      </c>
      <c r="DU823">
        <v>38524</v>
      </c>
      <c r="DV823">
        <v>22525.9</v>
      </c>
      <c r="DW823">
        <v>1.80278</v>
      </c>
      <c r="DX823">
        <v>2.1781199999999998</v>
      </c>
      <c r="DY823">
        <v>4.8464500000000001E-2</v>
      </c>
      <c r="DZ823">
        <v>0</v>
      </c>
      <c r="EA823">
        <v>24.4941</v>
      </c>
      <c r="EB823">
        <v>999.9</v>
      </c>
      <c r="EC823">
        <v>60.3</v>
      </c>
      <c r="ED823">
        <v>32.6</v>
      </c>
      <c r="EE823">
        <v>29.425699999999999</v>
      </c>
      <c r="EF823">
        <v>62.885899999999999</v>
      </c>
      <c r="EG823">
        <v>35.332500000000003</v>
      </c>
      <c r="EH823">
        <v>1</v>
      </c>
      <c r="EI823">
        <v>4.1308900000000003E-2</v>
      </c>
      <c r="EJ823">
        <v>-0.32505400000000001</v>
      </c>
      <c r="EK823">
        <v>20.327500000000001</v>
      </c>
      <c r="EL823">
        <v>5.2496400000000003</v>
      </c>
      <c r="EM823">
        <v>11.962</v>
      </c>
      <c r="EN823">
        <v>4.9896799999999999</v>
      </c>
      <c r="EO823">
        <v>3.29176</v>
      </c>
      <c r="EP823">
        <v>9999</v>
      </c>
      <c r="EQ823">
        <v>9999</v>
      </c>
      <c r="ER823">
        <v>9999</v>
      </c>
      <c r="ES823">
        <v>999.9</v>
      </c>
      <c r="ET823">
        <v>4.9727100000000002</v>
      </c>
      <c r="EU823">
        <v>1.8719600000000001</v>
      </c>
      <c r="EV823">
        <v>1.8722399999999999</v>
      </c>
      <c r="EW823">
        <v>1.8772500000000001</v>
      </c>
      <c r="EX823">
        <v>1.8713900000000001</v>
      </c>
      <c r="EY823">
        <v>1.8721399999999999</v>
      </c>
      <c r="EZ823">
        <v>1.8717999999999999</v>
      </c>
      <c r="FA823">
        <v>1.8687400000000001</v>
      </c>
      <c r="FB823">
        <v>0</v>
      </c>
      <c r="FC823">
        <v>0</v>
      </c>
      <c r="FD823">
        <v>0</v>
      </c>
      <c r="FE823">
        <v>0</v>
      </c>
      <c r="FF823" t="s">
        <v>340</v>
      </c>
      <c r="FG823" t="s">
        <v>341</v>
      </c>
      <c r="FH823" t="s">
        <v>342</v>
      </c>
      <c r="FI823" t="s">
        <v>342</v>
      </c>
      <c r="FJ823" t="s">
        <v>342</v>
      </c>
      <c r="FK823" t="s">
        <v>342</v>
      </c>
      <c r="FL823">
        <v>0</v>
      </c>
      <c r="FM823">
        <v>100</v>
      </c>
      <c r="FN823">
        <v>100</v>
      </c>
      <c r="FO823">
        <v>2.9540000000000002</v>
      </c>
      <c r="FP823">
        <v>0.22</v>
      </c>
      <c r="FQ823">
        <v>-0.71234261683338174</v>
      </c>
      <c r="FR823">
        <v>7.6898218637449396E-3</v>
      </c>
      <c r="FS823">
        <v>1.5097418776848419E-6</v>
      </c>
      <c r="FT823">
        <v>-9.8458676114205118E-11</v>
      </c>
      <c r="FU823">
        <v>0.22001999999999461</v>
      </c>
      <c r="FV823">
        <v>0</v>
      </c>
      <c r="FW823">
        <v>0</v>
      </c>
      <c r="FX823">
        <v>0</v>
      </c>
      <c r="FY823">
        <v>3</v>
      </c>
      <c r="FZ823">
        <v>2164</v>
      </c>
      <c r="GA823">
        <v>-1</v>
      </c>
      <c r="GB823">
        <v>-1</v>
      </c>
      <c r="GC823">
        <v>84.5</v>
      </c>
      <c r="GD823">
        <v>84.6</v>
      </c>
      <c r="GE823">
        <v>1.1035200000000001</v>
      </c>
      <c r="GF823">
        <v>2.6440399999999999</v>
      </c>
      <c r="GG823">
        <v>1.7981</v>
      </c>
      <c r="GH823">
        <v>2.3803700000000001</v>
      </c>
      <c r="GI823">
        <v>1.5979000000000001</v>
      </c>
      <c r="GJ823">
        <v>2.52441</v>
      </c>
      <c r="GK823">
        <v>35.894399999999997</v>
      </c>
      <c r="GL823">
        <v>24.157499999999999</v>
      </c>
      <c r="GM823">
        <v>18</v>
      </c>
      <c r="GN823">
        <v>367.46100000000001</v>
      </c>
      <c r="GO823">
        <v>662.25400000000002</v>
      </c>
      <c r="GP823">
        <v>25.829499999999999</v>
      </c>
      <c r="GQ823">
        <v>27.614799999999999</v>
      </c>
      <c r="GR823">
        <v>29.9998</v>
      </c>
      <c r="GS823">
        <v>27.604199999999999</v>
      </c>
      <c r="GT823">
        <v>27.630700000000001</v>
      </c>
      <c r="GU823">
        <v>22.038399999999999</v>
      </c>
      <c r="GV823">
        <v>43.204700000000003</v>
      </c>
      <c r="GW823">
        <v>0</v>
      </c>
      <c r="GX823">
        <v>25.83</v>
      </c>
      <c r="GY823">
        <v>450</v>
      </c>
      <c r="GZ823">
        <v>18.5</v>
      </c>
      <c r="HA823">
        <v>100.489</v>
      </c>
      <c r="HB823">
        <v>70.304000000000002</v>
      </c>
    </row>
    <row r="824" spans="1:210" x14ac:dyDescent="0.3">
      <c r="A824">
        <v>808</v>
      </c>
      <c r="B824">
        <v>1750758754.5999999</v>
      </c>
      <c r="C824">
        <v>4035.5</v>
      </c>
      <c r="D824" t="s">
        <v>1957</v>
      </c>
      <c r="E824" t="s">
        <v>1958</v>
      </c>
      <c r="F824" t="s">
        <v>336</v>
      </c>
      <c r="G824">
        <v>1750758754.5999999</v>
      </c>
      <c r="H824">
        <f t="shared" si="408"/>
        <v>6.8295983166784984E-4</v>
      </c>
      <c r="I824">
        <f t="shared" si="409"/>
        <v>0.68295983166784979</v>
      </c>
      <c r="J824">
        <f t="shared" si="410"/>
        <v>2.8764108593492623</v>
      </c>
      <c r="K824">
        <f t="shared" si="411"/>
        <v>442.87</v>
      </c>
      <c r="L824">
        <f t="shared" si="412"/>
        <v>352.43387746618407</v>
      </c>
      <c r="M824">
        <f t="shared" si="413"/>
        <v>35.7067682316316</v>
      </c>
      <c r="N824">
        <f t="shared" si="414"/>
        <v>44.869286007444003</v>
      </c>
      <c r="O824">
        <f t="shared" si="415"/>
        <v>5.6301000192240068E-2</v>
      </c>
      <c r="P824">
        <f t="shared" si="416"/>
        <v>2.417855893462999</v>
      </c>
      <c r="Q824">
        <f t="shared" si="417"/>
        <v>5.5593933452792836E-2</v>
      </c>
      <c r="R824">
        <f t="shared" si="418"/>
        <v>3.480900189315074E-2</v>
      </c>
      <c r="S824">
        <f t="shared" si="419"/>
        <v>15.827095</v>
      </c>
      <c r="T824">
        <f t="shared" si="420"/>
        <v>25.440126477950905</v>
      </c>
      <c r="U824">
        <f t="shared" si="421"/>
        <v>25.284099999999999</v>
      </c>
      <c r="V824">
        <f t="shared" si="422"/>
        <v>3.2339345264421069</v>
      </c>
      <c r="W824">
        <f t="shared" si="423"/>
        <v>61.564762200495139</v>
      </c>
      <c r="X824">
        <f t="shared" si="424"/>
        <v>2.0215848857442</v>
      </c>
      <c r="Y824">
        <f t="shared" si="425"/>
        <v>3.2836720446683398</v>
      </c>
      <c r="Z824">
        <f t="shared" si="426"/>
        <v>1.2123496406979068</v>
      </c>
      <c r="AA824">
        <f t="shared" si="427"/>
        <v>-30.118528576552176</v>
      </c>
      <c r="AB824">
        <f t="shared" si="428"/>
        <v>33.474251571207517</v>
      </c>
      <c r="AC824">
        <f t="shared" si="429"/>
        <v>2.9406462544962619</v>
      </c>
      <c r="AD824">
        <f t="shared" si="430"/>
        <v>22.123464249151603</v>
      </c>
      <c r="AE824">
        <f t="shared" si="431"/>
        <v>2.8764108593492623</v>
      </c>
      <c r="AF824">
        <f t="shared" si="432"/>
        <v>0.68295983166784979</v>
      </c>
      <c r="AG824">
        <f t="shared" si="433"/>
        <v>2.8696664552809028</v>
      </c>
      <c r="AH824">
        <v>458.4592359256041</v>
      </c>
      <c r="AI824">
        <v>451.88231515151512</v>
      </c>
      <c r="AJ824">
        <v>-8.770864271845953E-5</v>
      </c>
      <c r="AK824">
        <v>84.076978181650844</v>
      </c>
      <c r="AL824">
        <f t="shared" si="434"/>
        <v>0.68300203559372574</v>
      </c>
      <c r="AM824">
        <v>18.44716702741859</v>
      </c>
      <c r="AN824">
        <v>19.953161804511261</v>
      </c>
      <c r="AO824">
        <v>-1.3007588943869459E-7</v>
      </c>
      <c r="AP824">
        <v>90.497214367256092</v>
      </c>
      <c r="AQ824">
        <v>0</v>
      </c>
      <c r="AR824">
        <v>0</v>
      </c>
      <c r="AS824">
        <f t="shared" si="435"/>
        <v>1</v>
      </c>
      <c r="AT824">
        <f t="shared" si="436"/>
        <v>0</v>
      </c>
      <c r="AU824">
        <f t="shared" si="437"/>
        <v>53884.338814144008</v>
      </c>
      <c r="AV824">
        <f t="shared" si="438"/>
        <v>83.3005</v>
      </c>
      <c r="AW824">
        <f t="shared" si="439"/>
        <v>66.6404</v>
      </c>
      <c r="AX824">
        <f t="shared" si="440"/>
        <v>0.8</v>
      </c>
      <c r="AY824">
        <f t="shared" si="441"/>
        <v>0.19</v>
      </c>
      <c r="AZ824">
        <v>9</v>
      </c>
      <c r="BA824">
        <v>1.88</v>
      </c>
      <c r="BB824" t="s">
        <v>337</v>
      </c>
      <c r="BC824">
        <v>2</v>
      </c>
      <c r="BD824" t="b">
        <v>0</v>
      </c>
      <c r="BE824">
        <v>1750758754.5999999</v>
      </c>
      <c r="BF824">
        <v>442.87</v>
      </c>
      <c r="BG824">
        <v>450.02199999999999</v>
      </c>
      <c r="BH824">
        <v>19.953499999999998</v>
      </c>
      <c r="BI824">
        <v>18.447600000000001</v>
      </c>
      <c r="BJ824">
        <v>439.916</v>
      </c>
      <c r="BK824">
        <v>19.733499999999999</v>
      </c>
      <c r="BL824">
        <v>400.02600000000001</v>
      </c>
      <c r="BM824">
        <v>101.215</v>
      </c>
      <c r="BN824">
        <v>9.9801200000000007E-2</v>
      </c>
      <c r="BO824">
        <v>25.540900000000001</v>
      </c>
      <c r="BP824">
        <v>25.284099999999999</v>
      </c>
      <c r="BQ824">
        <v>999.9</v>
      </c>
      <c r="BR824">
        <v>0</v>
      </c>
      <c r="BS824">
        <v>0</v>
      </c>
      <c r="BT824">
        <v>10020</v>
      </c>
      <c r="BU824">
        <v>83.3005</v>
      </c>
      <c r="BV824">
        <v>10.0345</v>
      </c>
      <c r="BW824">
        <v>-7.1517600000000003</v>
      </c>
      <c r="BX824">
        <v>451.887</v>
      </c>
      <c r="BY824">
        <v>458.48</v>
      </c>
      <c r="BZ824">
        <v>1.5058800000000001</v>
      </c>
      <c r="CA824">
        <v>450.02199999999999</v>
      </c>
      <c r="CB824">
        <v>18.447600000000001</v>
      </c>
      <c r="CC824">
        <v>2.0196000000000001</v>
      </c>
      <c r="CD824">
        <v>1.8671800000000001</v>
      </c>
      <c r="CE824">
        <v>17.598800000000001</v>
      </c>
      <c r="CF824">
        <v>16.360900000000001</v>
      </c>
      <c r="CG824">
        <v>1750753677</v>
      </c>
      <c r="CH824" t="s">
        <v>338</v>
      </c>
      <c r="CI824">
        <v>1750753677</v>
      </c>
      <c r="CJ824">
        <v>1750753673.5</v>
      </c>
      <c r="CK824">
        <v>5</v>
      </c>
      <c r="CL824">
        <v>2.1520000000000001</v>
      </c>
      <c r="CM824">
        <v>-0.52400000000000002</v>
      </c>
      <c r="CN824">
        <v>3.0179999999999998</v>
      </c>
      <c r="CO824">
        <v>0.22</v>
      </c>
      <c r="CP824">
        <v>450</v>
      </c>
      <c r="CQ824">
        <v>19</v>
      </c>
      <c r="CR824">
        <v>0.26</v>
      </c>
      <c r="CS824">
        <v>0.17</v>
      </c>
      <c r="CT824">
        <v>-7.1371742499999993</v>
      </c>
      <c r="CU824">
        <v>-2.9929643527182491E-2</v>
      </c>
      <c r="CV824">
        <v>4.0177102178199718E-2</v>
      </c>
      <c r="CW824">
        <v>1</v>
      </c>
      <c r="CX824">
        <v>0</v>
      </c>
      <c r="CY824">
        <v>0</v>
      </c>
      <c r="CZ824">
        <v>0</v>
      </c>
      <c r="DA824">
        <v>-1</v>
      </c>
      <c r="DB824">
        <v>1.5062964999999999</v>
      </c>
      <c r="DC824">
        <v>5.8872045028153632E-3</v>
      </c>
      <c r="DD824">
        <v>1.2025255714536861E-3</v>
      </c>
      <c r="DE824">
        <v>1</v>
      </c>
      <c r="DF824">
        <v>2</v>
      </c>
      <c r="DG824">
        <v>2</v>
      </c>
      <c r="DH824" t="s">
        <v>339</v>
      </c>
      <c r="DI824">
        <v>3.0245500000000001</v>
      </c>
      <c r="DJ824">
        <v>2.69109</v>
      </c>
      <c r="DK824">
        <v>0.100116</v>
      </c>
      <c r="DL824">
        <v>0.102382</v>
      </c>
      <c r="DM824">
        <v>0.10478999999999999</v>
      </c>
      <c r="DN824">
        <v>0.10036</v>
      </c>
      <c r="DO824">
        <v>25080.5</v>
      </c>
      <c r="DP824">
        <v>16783.900000000001</v>
      </c>
      <c r="DQ824">
        <v>26444.799999999999</v>
      </c>
      <c r="DR824">
        <v>16994.3</v>
      </c>
      <c r="DS824">
        <v>33682.9</v>
      </c>
      <c r="DT824">
        <v>19975.5</v>
      </c>
      <c r="DU824">
        <v>38523.4</v>
      </c>
      <c r="DV824">
        <v>22526.1</v>
      </c>
      <c r="DW824">
        <v>1.8029200000000001</v>
      </c>
      <c r="DX824">
        <v>2.1780400000000002</v>
      </c>
      <c r="DY824">
        <v>4.8261900000000003E-2</v>
      </c>
      <c r="DZ824">
        <v>0</v>
      </c>
      <c r="EA824">
        <v>24.492100000000001</v>
      </c>
      <c r="EB824">
        <v>999.9</v>
      </c>
      <c r="EC824">
        <v>60.3</v>
      </c>
      <c r="ED824">
        <v>32.6</v>
      </c>
      <c r="EE824">
        <v>29.430099999999999</v>
      </c>
      <c r="EF824">
        <v>62.625900000000001</v>
      </c>
      <c r="EG824">
        <v>35.476799999999997</v>
      </c>
      <c r="EH824">
        <v>1</v>
      </c>
      <c r="EI824">
        <v>4.0784500000000001E-2</v>
      </c>
      <c r="EJ824">
        <v>-0.32668399999999997</v>
      </c>
      <c r="EK824">
        <v>20.3276</v>
      </c>
      <c r="EL824">
        <v>5.24892</v>
      </c>
      <c r="EM824">
        <v>11.962</v>
      </c>
      <c r="EN824">
        <v>4.9896399999999996</v>
      </c>
      <c r="EO824">
        <v>3.29176</v>
      </c>
      <c r="EP824">
        <v>9999</v>
      </c>
      <c r="EQ824">
        <v>9999</v>
      </c>
      <c r="ER824">
        <v>9999</v>
      </c>
      <c r="ES824">
        <v>999.9</v>
      </c>
      <c r="ET824">
        <v>4.9727199999999998</v>
      </c>
      <c r="EU824">
        <v>1.87195</v>
      </c>
      <c r="EV824">
        <v>1.8722399999999999</v>
      </c>
      <c r="EW824">
        <v>1.87723</v>
      </c>
      <c r="EX824">
        <v>1.87141</v>
      </c>
      <c r="EY824">
        <v>1.8721399999999999</v>
      </c>
      <c r="EZ824">
        <v>1.87181</v>
      </c>
      <c r="FA824">
        <v>1.8687400000000001</v>
      </c>
      <c r="FB824">
        <v>0</v>
      </c>
      <c r="FC824">
        <v>0</v>
      </c>
      <c r="FD824">
        <v>0</v>
      </c>
      <c r="FE824">
        <v>0</v>
      </c>
      <c r="FF824" t="s">
        <v>340</v>
      </c>
      <c r="FG824" t="s">
        <v>341</v>
      </c>
      <c r="FH824" t="s">
        <v>342</v>
      </c>
      <c r="FI824" t="s">
        <v>342</v>
      </c>
      <c r="FJ824" t="s">
        <v>342</v>
      </c>
      <c r="FK824" t="s">
        <v>342</v>
      </c>
      <c r="FL824">
        <v>0</v>
      </c>
      <c r="FM824">
        <v>100</v>
      </c>
      <c r="FN824">
        <v>100</v>
      </c>
      <c r="FO824">
        <v>2.9540000000000002</v>
      </c>
      <c r="FP824">
        <v>0.22</v>
      </c>
      <c r="FQ824">
        <v>-0.71234261683338174</v>
      </c>
      <c r="FR824">
        <v>7.6898218637449396E-3</v>
      </c>
      <c r="FS824">
        <v>1.5097418776848419E-6</v>
      </c>
      <c r="FT824">
        <v>-9.8458676114205118E-11</v>
      </c>
      <c r="FU824">
        <v>0.22001999999999461</v>
      </c>
      <c r="FV824">
        <v>0</v>
      </c>
      <c r="FW824">
        <v>0</v>
      </c>
      <c r="FX824">
        <v>0</v>
      </c>
      <c r="FY824">
        <v>3</v>
      </c>
      <c r="FZ824">
        <v>2164</v>
      </c>
      <c r="GA824">
        <v>-1</v>
      </c>
      <c r="GB824">
        <v>-1</v>
      </c>
      <c r="GC824">
        <v>84.6</v>
      </c>
      <c r="GD824">
        <v>84.7</v>
      </c>
      <c r="GE824">
        <v>1.1035200000000001</v>
      </c>
      <c r="GF824">
        <v>2.6293899999999999</v>
      </c>
      <c r="GG824">
        <v>1.7981</v>
      </c>
      <c r="GH824">
        <v>2.3803700000000001</v>
      </c>
      <c r="GI824">
        <v>1.5979000000000001</v>
      </c>
      <c r="GJ824">
        <v>2.5708000000000002</v>
      </c>
      <c r="GK824">
        <v>35.894399999999997</v>
      </c>
      <c r="GL824">
        <v>24.157499999999999</v>
      </c>
      <c r="GM824">
        <v>18</v>
      </c>
      <c r="GN824">
        <v>367.51499999999999</v>
      </c>
      <c r="GO824">
        <v>662.15</v>
      </c>
      <c r="GP824">
        <v>25.829599999999999</v>
      </c>
      <c r="GQ824">
        <v>27.611999999999998</v>
      </c>
      <c r="GR824">
        <v>29.9998</v>
      </c>
      <c r="GS824">
        <v>27.601400000000002</v>
      </c>
      <c r="GT824">
        <v>27.628</v>
      </c>
      <c r="GU824">
        <v>22.036200000000001</v>
      </c>
      <c r="GV824">
        <v>43.204700000000003</v>
      </c>
      <c r="GW824">
        <v>0</v>
      </c>
      <c r="GX824">
        <v>25.83</v>
      </c>
      <c r="GY824">
        <v>450</v>
      </c>
      <c r="GZ824">
        <v>18.5</v>
      </c>
      <c r="HA824">
        <v>100.48699999999999</v>
      </c>
      <c r="HB824">
        <v>70.304400000000001</v>
      </c>
    </row>
    <row r="825" spans="1:210" x14ac:dyDescent="0.3">
      <c r="A825">
        <v>809</v>
      </c>
      <c r="B825">
        <v>1750758759.5999999</v>
      </c>
      <c r="C825">
        <v>4040.5</v>
      </c>
      <c r="D825" t="s">
        <v>1959</v>
      </c>
      <c r="E825" t="s">
        <v>1960</v>
      </c>
      <c r="F825" t="s">
        <v>336</v>
      </c>
      <c r="G825">
        <v>1750758759.5999999</v>
      </c>
      <c r="H825">
        <f t="shared" si="408"/>
        <v>6.8503171653200323E-4</v>
      </c>
      <c r="I825">
        <f t="shared" si="409"/>
        <v>0.68503171653200323</v>
      </c>
      <c r="J825">
        <f t="shared" si="410"/>
        <v>2.8565299606833086</v>
      </c>
      <c r="K825">
        <f t="shared" si="411"/>
        <v>442.86</v>
      </c>
      <c r="L825">
        <f t="shared" si="412"/>
        <v>353.25743029139102</v>
      </c>
      <c r="M825">
        <f t="shared" si="413"/>
        <v>35.791362110055566</v>
      </c>
      <c r="N825">
        <f t="shared" si="414"/>
        <v>44.86972180878</v>
      </c>
      <c r="O825">
        <f t="shared" si="415"/>
        <v>5.6488615344203963E-2</v>
      </c>
      <c r="P825">
        <f t="shared" si="416"/>
        <v>2.4146771162475851</v>
      </c>
      <c r="Q825">
        <f t="shared" si="417"/>
        <v>5.5775935867902027E-2</v>
      </c>
      <c r="R825">
        <f t="shared" si="418"/>
        <v>3.4923248471292828E-2</v>
      </c>
      <c r="S825">
        <f t="shared" si="419"/>
        <v>15.827095</v>
      </c>
      <c r="T825">
        <f t="shared" si="420"/>
        <v>25.437159312854448</v>
      </c>
      <c r="U825">
        <f t="shared" si="421"/>
        <v>25.283300000000001</v>
      </c>
      <c r="V825">
        <f t="shared" si="422"/>
        <v>3.2337806152404109</v>
      </c>
      <c r="W825">
        <f t="shared" si="423"/>
        <v>61.575719175496054</v>
      </c>
      <c r="X825">
        <f t="shared" si="424"/>
        <v>2.0216805650273999</v>
      </c>
      <c r="Y825">
        <f t="shared" si="425"/>
        <v>3.2832431226104526</v>
      </c>
      <c r="Z825">
        <f t="shared" si="426"/>
        <v>1.212100050213011</v>
      </c>
      <c r="AA825">
        <f t="shared" si="427"/>
        <v>-30.209898699061341</v>
      </c>
      <c r="AB825">
        <f t="shared" si="428"/>
        <v>33.247990565316861</v>
      </c>
      <c r="AC825">
        <f t="shared" si="429"/>
        <v>2.9245705856617441</v>
      </c>
      <c r="AD825">
        <f t="shared" si="430"/>
        <v>21.789757451917264</v>
      </c>
      <c r="AE825">
        <f t="shared" si="431"/>
        <v>2.8565299606833086</v>
      </c>
      <c r="AF825">
        <f t="shared" si="432"/>
        <v>0.68503171653200323</v>
      </c>
      <c r="AG825">
        <f t="shared" si="433"/>
        <v>2.8850260623688588</v>
      </c>
      <c r="AH825">
        <v>458.4817058052252</v>
      </c>
      <c r="AI825">
        <v>451.87046666666691</v>
      </c>
      <c r="AJ825">
        <v>-1.5333042258085019E-4</v>
      </c>
      <c r="AK825">
        <v>84.076978181650844</v>
      </c>
      <c r="AL825">
        <f t="shared" si="434"/>
        <v>0.68254877261942448</v>
      </c>
      <c r="AM825">
        <v>18.448512532212231</v>
      </c>
      <c r="AN825">
        <v>19.9534407518797</v>
      </c>
      <c r="AO825">
        <v>-2.402513546899709E-7</v>
      </c>
      <c r="AP825">
        <v>90.497214367256092</v>
      </c>
      <c r="AQ825">
        <v>0</v>
      </c>
      <c r="AR825">
        <v>0</v>
      </c>
      <c r="AS825">
        <f t="shared" si="435"/>
        <v>1</v>
      </c>
      <c r="AT825">
        <f t="shared" si="436"/>
        <v>0</v>
      </c>
      <c r="AU825">
        <f t="shared" si="437"/>
        <v>53778.034720763841</v>
      </c>
      <c r="AV825">
        <f t="shared" si="438"/>
        <v>83.3005</v>
      </c>
      <c r="AW825">
        <f t="shared" si="439"/>
        <v>66.6404</v>
      </c>
      <c r="AX825">
        <f t="shared" si="440"/>
        <v>0.8</v>
      </c>
      <c r="AY825">
        <f t="shared" si="441"/>
        <v>0.19</v>
      </c>
      <c r="AZ825">
        <v>9</v>
      </c>
      <c r="BA825">
        <v>1.88</v>
      </c>
      <c r="BB825" t="s">
        <v>337</v>
      </c>
      <c r="BC825">
        <v>2</v>
      </c>
      <c r="BD825" t="b">
        <v>0</v>
      </c>
      <c r="BE825">
        <v>1750758759.5999999</v>
      </c>
      <c r="BF825">
        <v>442.86</v>
      </c>
      <c r="BG825">
        <v>449.96899999999999</v>
      </c>
      <c r="BH825">
        <v>19.953800000000001</v>
      </c>
      <c r="BI825">
        <v>18.4434</v>
      </c>
      <c r="BJ825">
        <v>439.90600000000001</v>
      </c>
      <c r="BK825">
        <v>19.733799999999999</v>
      </c>
      <c r="BL825">
        <v>400.04399999999998</v>
      </c>
      <c r="BM825">
        <v>101.218</v>
      </c>
      <c r="BN825">
        <v>0.100073</v>
      </c>
      <c r="BO825">
        <v>25.538699999999999</v>
      </c>
      <c r="BP825">
        <v>25.283300000000001</v>
      </c>
      <c r="BQ825">
        <v>999.9</v>
      </c>
      <c r="BR825">
        <v>0</v>
      </c>
      <c r="BS825">
        <v>0</v>
      </c>
      <c r="BT825">
        <v>9999</v>
      </c>
      <c r="BU825">
        <v>83.3005</v>
      </c>
      <c r="BV825">
        <v>10.0345</v>
      </c>
      <c r="BW825">
        <v>-7.1095600000000001</v>
      </c>
      <c r="BX825">
        <v>451.87700000000001</v>
      </c>
      <c r="BY825">
        <v>458.42399999999998</v>
      </c>
      <c r="BZ825">
        <v>1.5104</v>
      </c>
      <c r="CA825">
        <v>449.96899999999999</v>
      </c>
      <c r="CB825">
        <v>18.4434</v>
      </c>
      <c r="CC825">
        <v>2.0196800000000001</v>
      </c>
      <c r="CD825">
        <v>1.8668</v>
      </c>
      <c r="CE825">
        <v>17.599399999999999</v>
      </c>
      <c r="CF825">
        <v>16.357600000000001</v>
      </c>
      <c r="CG825">
        <v>1750753677</v>
      </c>
      <c r="CH825" t="s">
        <v>338</v>
      </c>
      <c r="CI825">
        <v>1750753677</v>
      </c>
      <c r="CJ825">
        <v>1750753673.5</v>
      </c>
      <c r="CK825">
        <v>5</v>
      </c>
      <c r="CL825">
        <v>2.1520000000000001</v>
      </c>
      <c r="CM825">
        <v>-0.52400000000000002</v>
      </c>
      <c r="CN825">
        <v>3.0179999999999998</v>
      </c>
      <c r="CO825">
        <v>0.22</v>
      </c>
      <c r="CP825">
        <v>450</v>
      </c>
      <c r="CQ825">
        <v>19</v>
      </c>
      <c r="CR825">
        <v>0.26</v>
      </c>
      <c r="CS825">
        <v>0.17</v>
      </c>
      <c r="CT825">
        <v>-7.1434158536585359</v>
      </c>
      <c r="CU825">
        <v>-2.8462996515695491E-2</v>
      </c>
      <c r="CV825">
        <v>3.4719347525032071E-2</v>
      </c>
      <c r="CW825">
        <v>1</v>
      </c>
      <c r="CX825">
        <v>0</v>
      </c>
      <c r="CY825">
        <v>0</v>
      </c>
      <c r="CZ825">
        <v>0</v>
      </c>
      <c r="DA825">
        <v>-1</v>
      </c>
      <c r="DB825">
        <v>1.506848780487805</v>
      </c>
      <c r="DC825">
        <v>7.7519163763067238E-3</v>
      </c>
      <c r="DD825">
        <v>1.4505897793352751E-3</v>
      </c>
      <c r="DE825">
        <v>1</v>
      </c>
      <c r="DF825">
        <v>2</v>
      </c>
      <c r="DG825">
        <v>2</v>
      </c>
      <c r="DH825" t="s">
        <v>339</v>
      </c>
      <c r="DI825">
        <v>3.0245700000000002</v>
      </c>
      <c r="DJ825">
        <v>2.69136</v>
      </c>
      <c r="DK825">
        <v>0.100117</v>
      </c>
      <c r="DL825">
        <v>0.10237599999999999</v>
      </c>
      <c r="DM825">
        <v>0.104794</v>
      </c>
      <c r="DN825">
        <v>0.10034700000000001</v>
      </c>
      <c r="DO825">
        <v>25080.5</v>
      </c>
      <c r="DP825">
        <v>16783.8</v>
      </c>
      <c r="DQ825">
        <v>26444.799999999999</v>
      </c>
      <c r="DR825">
        <v>16994.099999999999</v>
      </c>
      <c r="DS825">
        <v>33682.9</v>
      </c>
      <c r="DT825">
        <v>19975.599999999999</v>
      </c>
      <c r="DU825">
        <v>38523.599999999999</v>
      </c>
      <c r="DV825">
        <v>22525.8</v>
      </c>
      <c r="DW825">
        <v>1.80288</v>
      </c>
      <c r="DX825">
        <v>2.17808</v>
      </c>
      <c r="DY825">
        <v>4.8363200000000002E-2</v>
      </c>
      <c r="DZ825">
        <v>0</v>
      </c>
      <c r="EA825">
        <v>24.489599999999999</v>
      </c>
      <c r="EB825">
        <v>999.9</v>
      </c>
      <c r="EC825">
        <v>60.3</v>
      </c>
      <c r="ED825">
        <v>32.6</v>
      </c>
      <c r="EE825">
        <v>29.4282</v>
      </c>
      <c r="EF825">
        <v>62.545900000000003</v>
      </c>
      <c r="EG825">
        <v>35.448700000000002</v>
      </c>
      <c r="EH825">
        <v>1</v>
      </c>
      <c r="EI825">
        <v>-1.1376000000000001E-2</v>
      </c>
      <c r="EJ825">
        <v>-0.27208900000000003</v>
      </c>
      <c r="EK825">
        <v>20.327500000000001</v>
      </c>
      <c r="EL825">
        <v>5.2488000000000001</v>
      </c>
      <c r="EM825">
        <v>11.962</v>
      </c>
      <c r="EN825">
        <v>4.9896799999999999</v>
      </c>
      <c r="EO825">
        <v>3.29182</v>
      </c>
      <c r="EP825">
        <v>9999</v>
      </c>
      <c r="EQ825">
        <v>9999</v>
      </c>
      <c r="ER825">
        <v>9999</v>
      </c>
      <c r="ES825">
        <v>999.9</v>
      </c>
      <c r="ET825">
        <v>4.9727100000000002</v>
      </c>
      <c r="EU825">
        <v>1.87195</v>
      </c>
      <c r="EV825">
        <v>1.8722300000000001</v>
      </c>
      <c r="EW825">
        <v>1.8772599999999999</v>
      </c>
      <c r="EX825">
        <v>1.8713900000000001</v>
      </c>
      <c r="EY825">
        <v>1.87212</v>
      </c>
      <c r="EZ825">
        <v>1.8717999999999999</v>
      </c>
      <c r="FA825">
        <v>1.8687400000000001</v>
      </c>
      <c r="FB825">
        <v>0</v>
      </c>
      <c r="FC825">
        <v>0</v>
      </c>
      <c r="FD825">
        <v>0</v>
      </c>
      <c r="FE825">
        <v>0</v>
      </c>
      <c r="FF825" t="s">
        <v>340</v>
      </c>
      <c r="FG825" t="s">
        <v>341</v>
      </c>
      <c r="FH825" t="s">
        <v>342</v>
      </c>
      <c r="FI825" t="s">
        <v>342</v>
      </c>
      <c r="FJ825" t="s">
        <v>342</v>
      </c>
      <c r="FK825" t="s">
        <v>342</v>
      </c>
      <c r="FL825">
        <v>0</v>
      </c>
      <c r="FM825">
        <v>100</v>
      </c>
      <c r="FN825">
        <v>100</v>
      </c>
      <c r="FO825">
        <v>2.9540000000000002</v>
      </c>
      <c r="FP825">
        <v>0.22</v>
      </c>
      <c r="FQ825">
        <v>-0.71234261683338174</v>
      </c>
      <c r="FR825">
        <v>7.6898218637449396E-3</v>
      </c>
      <c r="FS825">
        <v>1.5097418776848419E-6</v>
      </c>
      <c r="FT825">
        <v>-9.8458676114205118E-11</v>
      </c>
      <c r="FU825">
        <v>0.22001999999999461</v>
      </c>
      <c r="FV825">
        <v>0</v>
      </c>
      <c r="FW825">
        <v>0</v>
      </c>
      <c r="FX825">
        <v>0</v>
      </c>
      <c r="FY825">
        <v>3</v>
      </c>
      <c r="FZ825">
        <v>2164</v>
      </c>
      <c r="GA825">
        <v>-1</v>
      </c>
      <c r="GB825">
        <v>-1</v>
      </c>
      <c r="GC825">
        <v>84.7</v>
      </c>
      <c r="GD825">
        <v>84.8</v>
      </c>
      <c r="GE825">
        <v>1.10229</v>
      </c>
      <c r="GF825">
        <v>2.63184</v>
      </c>
      <c r="GG825">
        <v>1.7981</v>
      </c>
      <c r="GH825">
        <v>2.3803700000000001</v>
      </c>
      <c r="GI825">
        <v>1.5979000000000001</v>
      </c>
      <c r="GJ825">
        <v>2.50488</v>
      </c>
      <c r="GK825">
        <v>35.894399999999997</v>
      </c>
      <c r="GL825">
        <v>24.157499999999999</v>
      </c>
      <c r="GM825">
        <v>18</v>
      </c>
      <c r="GN825">
        <v>367.47899999999998</v>
      </c>
      <c r="GO825">
        <v>662.149</v>
      </c>
      <c r="GP825">
        <v>25.829499999999999</v>
      </c>
      <c r="GQ825">
        <v>27.608599999999999</v>
      </c>
      <c r="GR825">
        <v>29.9999</v>
      </c>
      <c r="GS825">
        <v>27.5991</v>
      </c>
      <c r="GT825">
        <v>27.6251</v>
      </c>
      <c r="GU825">
        <v>22.039400000000001</v>
      </c>
      <c r="GV825">
        <v>43.204700000000003</v>
      </c>
      <c r="GW825">
        <v>0</v>
      </c>
      <c r="GX825">
        <v>25.83</v>
      </c>
      <c r="GY825">
        <v>450</v>
      </c>
      <c r="GZ825">
        <v>18.5</v>
      </c>
      <c r="HA825">
        <v>100.488</v>
      </c>
      <c r="HB825">
        <v>70.303600000000003</v>
      </c>
    </row>
    <row r="826" spans="1:210" x14ac:dyDescent="0.3">
      <c r="A826">
        <v>810</v>
      </c>
      <c r="B826">
        <v>1750758764.5999999</v>
      </c>
      <c r="C826">
        <v>4045.5</v>
      </c>
      <c r="D826" t="s">
        <v>1961</v>
      </c>
      <c r="E826" t="s">
        <v>1962</v>
      </c>
      <c r="F826" t="s">
        <v>336</v>
      </c>
      <c r="G826">
        <v>1750758764.5999999</v>
      </c>
      <c r="H826">
        <f t="shared" si="408"/>
        <v>6.8567118934045835E-4</v>
      </c>
      <c r="I826">
        <f t="shared" si="409"/>
        <v>0.68567118934045834</v>
      </c>
      <c r="J826">
        <f t="shared" si="410"/>
        <v>2.8669507225034523</v>
      </c>
      <c r="K826">
        <f t="shared" si="411"/>
        <v>442.84199999999998</v>
      </c>
      <c r="L826">
        <f t="shared" si="412"/>
        <v>353.06496296015888</v>
      </c>
      <c r="M826">
        <f t="shared" si="413"/>
        <v>35.771878638057899</v>
      </c>
      <c r="N826">
        <f t="shared" si="414"/>
        <v>44.867919339882</v>
      </c>
      <c r="O826">
        <f t="shared" si="415"/>
        <v>5.657088314675348E-2</v>
      </c>
      <c r="P826">
        <f t="shared" si="416"/>
        <v>2.4142162217450651</v>
      </c>
      <c r="Q826">
        <f t="shared" si="417"/>
        <v>5.5856005760330514E-2</v>
      </c>
      <c r="R826">
        <f t="shared" si="418"/>
        <v>3.4973486127178502E-2</v>
      </c>
      <c r="S826">
        <f t="shared" si="419"/>
        <v>15.830723999999998</v>
      </c>
      <c r="T826">
        <f t="shared" si="420"/>
        <v>25.434367778352577</v>
      </c>
      <c r="U826">
        <f t="shared" si="421"/>
        <v>25.279699999999998</v>
      </c>
      <c r="V826">
        <f t="shared" si="422"/>
        <v>3.2330880940318805</v>
      </c>
      <c r="W826">
        <f t="shared" si="423"/>
        <v>61.582477707838777</v>
      </c>
      <c r="X826">
        <f t="shared" si="424"/>
        <v>2.0215903365009003</v>
      </c>
      <c r="Y826">
        <f t="shared" si="425"/>
        <v>3.2827362778285449</v>
      </c>
      <c r="Z826">
        <f t="shared" si="426"/>
        <v>1.2114977575309802</v>
      </c>
      <c r="AA826">
        <f t="shared" si="427"/>
        <v>-30.238099449914213</v>
      </c>
      <c r="AB826">
        <f t="shared" si="428"/>
        <v>33.371799676339371</v>
      </c>
      <c r="AC826">
        <f t="shared" si="429"/>
        <v>2.9359300315179442</v>
      </c>
      <c r="AD826">
        <f t="shared" si="430"/>
        <v>21.9003542579431</v>
      </c>
      <c r="AE826">
        <f t="shared" si="431"/>
        <v>2.8669507225034523</v>
      </c>
      <c r="AF826">
        <f t="shared" si="432"/>
        <v>0.68567118934045834</v>
      </c>
      <c r="AG826">
        <f t="shared" si="433"/>
        <v>2.8480319830313019</v>
      </c>
      <c r="AH826">
        <v>458.39807892421959</v>
      </c>
      <c r="AI826">
        <v>451.86968484848461</v>
      </c>
      <c r="AJ826">
        <v>8.1371377122463483E-5</v>
      </c>
      <c r="AK826">
        <v>84.076978181650844</v>
      </c>
      <c r="AL826">
        <f t="shared" si="434"/>
        <v>0.68527211693042378</v>
      </c>
      <c r="AM826">
        <v>18.44302588424765</v>
      </c>
      <c r="AN826">
        <v>19.953943609022549</v>
      </c>
      <c r="AO826">
        <v>8.3806746630870307E-8</v>
      </c>
      <c r="AP826">
        <v>90.497214367256092</v>
      </c>
      <c r="AQ826">
        <v>0</v>
      </c>
      <c r="AR826">
        <v>0</v>
      </c>
      <c r="AS826">
        <f t="shared" si="435"/>
        <v>1</v>
      </c>
      <c r="AT826">
        <f t="shared" si="436"/>
        <v>0</v>
      </c>
      <c r="AU826">
        <f t="shared" si="437"/>
        <v>53763.026339896576</v>
      </c>
      <c r="AV826">
        <f t="shared" si="438"/>
        <v>83.319599999999994</v>
      </c>
      <c r="AW826">
        <f t="shared" si="439"/>
        <v>66.655680000000004</v>
      </c>
      <c r="AX826">
        <f t="shared" si="440"/>
        <v>0.8</v>
      </c>
      <c r="AY826">
        <f t="shared" si="441"/>
        <v>0.19</v>
      </c>
      <c r="AZ826">
        <v>9</v>
      </c>
      <c r="BA826">
        <v>1.88</v>
      </c>
      <c r="BB826" t="s">
        <v>337</v>
      </c>
      <c r="BC826">
        <v>2</v>
      </c>
      <c r="BD826" t="b">
        <v>0</v>
      </c>
      <c r="BE826">
        <v>1750758764.5999999</v>
      </c>
      <c r="BF826">
        <v>442.84199999999998</v>
      </c>
      <c r="BG826">
        <v>449.97500000000002</v>
      </c>
      <c r="BH826">
        <v>19.9529</v>
      </c>
      <c r="BI826">
        <v>18.441099999999999</v>
      </c>
      <c r="BJ826">
        <v>439.88799999999998</v>
      </c>
      <c r="BK826">
        <v>19.732900000000001</v>
      </c>
      <c r="BL826">
        <v>400.04700000000003</v>
      </c>
      <c r="BM826">
        <v>101.218</v>
      </c>
      <c r="BN826">
        <v>0.100121</v>
      </c>
      <c r="BO826">
        <v>25.536100000000001</v>
      </c>
      <c r="BP826">
        <v>25.279699999999998</v>
      </c>
      <c r="BQ826">
        <v>999.9</v>
      </c>
      <c r="BR826">
        <v>0</v>
      </c>
      <c r="BS826">
        <v>0</v>
      </c>
      <c r="BT826">
        <v>9996</v>
      </c>
      <c r="BU826">
        <v>83.319599999999994</v>
      </c>
      <c r="BV826">
        <v>10.0345</v>
      </c>
      <c r="BW826">
        <v>-7.1331199999999999</v>
      </c>
      <c r="BX826">
        <v>451.858</v>
      </c>
      <c r="BY826">
        <v>458.42899999999997</v>
      </c>
      <c r="BZ826">
        <v>1.51183</v>
      </c>
      <c r="CA826">
        <v>449.97500000000002</v>
      </c>
      <c r="CB826">
        <v>18.441099999999999</v>
      </c>
      <c r="CC826">
        <v>2.01959</v>
      </c>
      <c r="CD826">
        <v>1.8665700000000001</v>
      </c>
      <c r="CE826">
        <v>17.598800000000001</v>
      </c>
      <c r="CF826">
        <v>16.355699999999999</v>
      </c>
      <c r="CG826">
        <v>1750753677</v>
      </c>
      <c r="CH826" t="s">
        <v>338</v>
      </c>
      <c r="CI826">
        <v>1750753677</v>
      </c>
      <c r="CJ826">
        <v>1750753673.5</v>
      </c>
      <c r="CK826">
        <v>5</v>
      </c>
      <c r="CL826">
        <v>2.1520000000000001</v>
      </c>
      <c r="CM826">
        <v>-0.52400000000000002</v>
      </c>
      <c r="CN826">
        <v>3.0179999999999998</v>
      </c>
      <c r="CO826">
        <v>0.22</v>
      </c>
      <c r="CP826">
        <v>450</v>
      </c>
      <c r="CQ826">
        <v>19</v>
      </c>
      <c r="CR826">
        <v>0.26</v>
      </c>
      <c r="CS826">
        <v>0.17</v>
      </c>
      <c r="CT826">
        <v>-7.1354672499999996</v>
      </c>
      <c r="CU826">
        <v>0.17475883677298851</v>
      </c>
      <c r="CV826">
        <v>3.4401686149627853E-2</v>
      </c>
      <c r="CW826">
        <v>1</v>
      </c>
      <c r="CX826">
        <v>0</v>
      </c>
      <c r="CY826">
        <v>0</v>
      </c>
      <c r="CZ826">
        <v>0</v>
      </c>
      <c r="DA826">
        <v>-1</v>
      </c>
      <c r="DB826">
        <v>1.5083245000000001</v>
      </c>
      <c r="DC826">
        <v>1.285688555346667E-2</v>
      </c>
      <c r="DD826">
        <v>1.8858909698071091E-3</v>
      </c>
      <c r="DE826">
        <v>1</v>
      </c>
      <c r="DF826">
        <v>2</v>
      </c>
      <c r="DG826">
        <v>2</v>
      </c>
      <c r="DH826" t="s">
        <v>339</v>
      </c>
      <c r="DI826">
        <v>3.0245700000000002</v>
      </c>
      <c r="DJ826">
        <v>2.6914099999999999</v>
      </c>
      <c r="DK826">
        <v>0.100115</v>
      </c>
      <c r="DL826">
        <v>0.102378</v>
      </c>
      <c r="DM826">
        <v>0.104792</v>
      </c>
      <c r="DN826">
        <v>0.100339</v>
      </c>
      <c r="DO826">
        <v>25080.799999999999</v>
      </c>
      <c r="DP826">
        <v>16784.2</v>
      </c>
      <c r="DQ826">
        <v>26445</v>
      </c>
      <c r="DR826">
        <v>16994.5</v>
      </c>
      <c r="DS826">
        <v>33683.300000000003</v>
      </c>
      <c r="DT826">
        <v>19976.2</v>
      </c>
      <c r="DU826">
        <v>38524</v>
      </c>
      <c r="DV826">
        <v>22526.3</v>
      </c>
      <c r="DW826">
        <v>1.80314</v>
      </c>
      <c r="DX826">
        <v>2.17822</v>
      </c>
      <c r="DY826">
        <v>4.8375099999999997E-2</v>
      </c>
      <c r="DZ826">
        <v>0</v>
      </c>
      <c r="EA826">
        <v>24.485900000000001</v>
      </c>
      <c r="EB826">
        <v>999.9</v>
      </c>
      <c r="EC826">
        <v>60.3</v>
      </c>
      <c r="ED826">
        <v>32.6</v>
      </c>
      <c r="EE826">
        <v>29.428000000000001</v>
      </c>
      <c r="EF826">
        <v>62.585900000000002</v>
      </c>
      <c r="EG826">
        <v>35.336500000000001</v>
      </c>
      <c r="EH826">
        <v>1</v>
      </c>
      <c r="EI826">
        <v>4.0280499999999997E-2</v>
      </c>
      <c r="EJ826">
        <v>-0.33181699999999997</v>
      </c>
      <c r="EK826">
        <v>20.327400000000001</v>
      </c>
      <c r="EL826">
        <v>5.2484400000000004</v>
      </c>
      <c r="EM826">
        <v>11.962</v>
      </c>
      <c r="EN826">
        <v>4.9897999999999998</v>
      </c>
      <c r="EO826">
        <v>3.2917800000000002</v>
      </c>
      <c r="EP826">
        <v>9999</v>
      </c>
      <c r="EQ826">
        <v>9999</v>
      </c>
      <c r="ER826">
        <v>9999</v>
      </c>
      <c r="ES826">
        <v>999.9</v>
      </c>
      <c r="ET826">
        <v>4.9727199999999998</v>
      </c>
      <c r="EU826">
        <v>1.8719600000000001</v>
      </c>
      <c r="EV826">
        <v>1.8722300000000001</v>
      </c>
      <c r="EW826">
        <v>1.8772500000000001</v>
      </c>
      <c r="EX826">
        <v>1.87138</v>
      </c>
      <c r="EY826">
        <v>1.8721399999999999</v>
      </c>
      <c r="EZ826">
        <v>1.87181</v>
      </c>
      <c r="FA826">
        <v>1.8687400000000001</v>
      </c>
      <c r="FB826">
        <v>0</v>
      </c>
      <c r="FC826">
        <v>0</v>
      </c>
      <c r="FD826">
        <v>0</v>
      </c>
      <c r="FE826">
        <v>0</v>
      </c>
      <c r="FF826" t="s">
        <v>340</v>
      </c>
      <c r="FG826" t="s">
        <v>341</v>
      </c>
      <c r="FH826" t="s">
        <v>342</v>
      </c>
      <c r="FI826" t="s">
        <v>342</v>
      </c>
      <c r="FJ826" t="s">
        <v>342</v>
      </c>
      <c r="FK826" t="s">
        <v>342</v>
      </c>
      <c r="FL826">
        <v>0</v>
      </c>
      <c r="FM826">
        <v>100</v>
      </c>
      <c r="FN826">
        <v>100</v>
      </c>
      <c r="FO826">
        <v>2.9540000000000002</v>
      </c>
      <c r="FP826">
        <v>0.22</v>
      </c>
      <c r="FQ826">
        <v>-0.71234261683338174</v>
      </c>
      <c r="FR826">
        <v>7.6898218637449396E-3</v>
      </c>
      <c r="FS826">
        <v>1.5097418776848419E-6</v>
      </c>
      <c r="FT826">
        <v>-9.8458676114205118E-11</v>
      </c>
      <c r="FU826">
        <v>0.22001999999999461</v>
      </c>
      <c r="FV826">
        <v>0</v>
      </c>
      <c r="FW826">
        <v>0</v>
      </c>
      <c r="FX826">
        <v>0</v>
      </c>
      <c r="FY826">
        <v>3</v>
      </c>
      <c r="FZ826">
        <v>2164</v>
      </c>
      <c r="GA826">
        <v>-1</v>
      </c>
      <c r="GB826">
        <v>-1</v>
      </c>
      <c r="GC826">
        <v>84.8</v>
      </c>
      <c r="GD826">
        <v>84.9</v>
      </c>
      <c r="GE826">
        <v>1.1035200000000001</v>
      </c>
      <c r="GF826">
        <v>2.65259</v>
      </c>
      <c r="GG826">
        <v>1.7981</v>
      </c>
      <c r="GH826">
        <v>2.3803700000000001</v>
      </c>
      <c r="GI826">
        <v>1.5979000000000001</v>
      </c>
      <c r="GJ826">
        <v>2.3974600000000001</v>
      </c>
      <c r="GK826">
        <v>35.894399999999997</v>
      </c>
      <c r="GL826">
        <v>24.148800000000001</v>
      </c>
      <c r="GM826">
        <v>18</v>
      </c>
      <c r="GN826">
        <v>367.59100000000001</v>
      </c>
      <c r="GO826">
        <v>662.23400000000004</v>
      </c>
      <c r="GP826">
        <v>25.8294</v>
      </c>
      <c r="GQ826">
        <v>27.605399999999999</v>
      </c>
      <c r="GR826">
        <v>29.9998</v>
      </c>
      <c r="GS826">
        <v>27.595700000000001</v>
      </c>
      <c r="GT826">
        <v>27.622299999999999</v>
      </c>
      <c r="GU826">
        <v>22.0381</v>
      </c>
      <c r="GV826">
        <v>43.204700000000003</v>
      </c>
      <c r="GW826">
        <v>0</v>
      </c>
      <c r="GX826">
        <v>25.83</v>
      </c>
      <c r="GY826">
        <v>450</v>
      </c>
      <c r="GZ826">
        <v>18.5</v>
      </c>
      <c r="HA826">
        <v>100.488</v>
      </c>
      <c r="HB826">
        <v>70.305099999999996</v>
      </c>
    </row>
    <row r="827" spans="1:210" x14ac:dyDescent="0.3">
      <c r="A827">
        <v>811</v>
      </c>
      <c r="B827">
        <v>1750758769.5999999</v>
      </c>
      <c r="C827">
        <v>4050.5</v>
      </c>
      <c r="D827" t="s">
        <v>1963</v>
      </c>
      <c r="E827" t="s">
        <v>1964</v>
      </c>
      <c r="F827" t="s">
        <v>336</v>
      </c>
      <c r="G827">
        <v>1750758769.5999999</v>
      </c>
      <c r="H827">
        <f t="shared" si="408"/>
        <v>6.8538252367521637E-4</v>
      </c>
      <c r="I827">
        <f t="shared" si="409"/>
        <v>0.68538252367521635</v>
      </c>
      <c r="J827">
        <f t="shared" si="410"/>
        <v>2.8494320104830089</v>
      </c>
      <c r="K827">
        <f t="shared" si="411"/>
        <v>442.88200000000001</v>
      </c>
      <c r="L827">
        <f t="shared" si="412"/>
        <v>353.53963752825837</v>
      </c>
      <c r="M827">
        <f t="shared" si="413"/>
        <v>35.819511358714273</v>
      </c>
      <c r="N827">
        <f t="shared" si="414"/>
        <v>44.8713952994934</v>
      </c>
      <c r="O827">
        <f t="shared" si="415"/>
        <v>5.6529414531506367E-2</v>
      </c>
      <c r="P827">
        <f t="shared" si="416"/>
        <v>2.4149691641646056</v>
      </c>
      <c r="Q827">
        <f t="shared" si="417"/>
        <v>5.5815797310315933E-2</v>
      </c>
      <c r="R827">
        <f t="shared" si="418"/>
        <v>3.4948244707430028E-2</v>
      </c>
      <c r="S827">
        <f t="shared" si="419"/>
        <v>15.821622999999999</v>
      </c>
      <c r="T827">
        <f t="shared" si="420"/>
        <v>25.432722407433957</v>
      </c>
      <c r="U827">
        <f t="shared" si="421"/>
        <v>25.281199999999998</v>
      </c>
      <c r="V827">
        <f t="shared" si="422"/>
        <v>3.2333766287862837</v>
      </c>
      <c r="W827">
        <f t="shared" si="423"/>
        <v>61.586976876904622</v>
      </c>
      <c r="X827">
        <f t="shared" si="424"/>
        <v>2.0215339567936201</v>
      </c>
      <c r="Y827">
        <f t="shared" si="425"/>
        <v>3.2824049162765512</v>
      </c>
      <c r="Z827">
        <f t="shared" si="426"/>
        <v>1.2118426719926636</v>
      </c>
      <c r="AA827">
        <f t="shared" si="427"/>
        <v>-30.225369294077041</v>
      </c>
      <c r="AB827">
        <f t="shared" si="428"/>
        <v>32.965581010861989</v>
      </c>
      <c r="AC827">
        <f t="shared" si="429"/>
        <v>2.8992852310207566</v>
      </c>
      <c r="AD827">
        <f t="shared" si="430"/>
        <v>21.461119947805702</v>
      </c>
      <c r="AE827">
        <f t="shared" si="431"/>
        <v>2.8494320104830089</v>
      </c>
      <c r="AF827">
        <f t="shared" si="432"/>
        <v>0.68538252367521635</v>
      </c>
      <c r="AG827">
        <f t="shared" si="433"/>
        <v>2.8589138672817955</v>
      </c>
      <c r="AH827">
        <v>458.44258505293533</v>
      </c>
      <c r="AI827">
        <v>451.88798787878778</v>
      </c>
      <c r="AJ827">
        <v>1.5965580252315069E-4</v>
      </c>
      <c r="AK827">
        <v>84.076978181650844</v>
      </c>
      <c r="AL827">
        <f t="shared" si="434"/>
        <v>0.68484255597080057</v>
      </c>
      <c r="AM827">
        <v>18.44261452256324</v>
      </c>
      <c r="AN827">
        <v>19.952724661654109</v>
      </c>
      <c r="AO827">
        <v>-1.067967012704688E-7</v>
      </c>
      <c r="AP827">
        <v>90.497214367256092</v>
      </c>
      <c r="AQ827">
        <v>0</v>
      </c>
      <c r="AR827">
        <v>0</v>
      </c>
      <c r="AS827">
        <f t="shared" si="435"/>
        <v>1</v>
      </c>
      <c r="AT827">
        <f t="shared" si="436"/>
        <v>0</v>
      </c>
      <c r="AU827">
        <f t="shared" si="437"/>
        <v>53788.595039065651</v>
      </c>
      <c r="AV827">
        <f t="shared" si="438"/>
        <v>83.271699999999996</v>
      </c>
      <c r="AW827">
        <f t="shared" si="439"/>
        <v>66.617360000000005</v>
      </c>
      <c r="AX827">
        <f t="shared" si="440"/>
        <v>0.8</v>
      </c>
      <c r="AY827">
        <f t="shared" si="441"/>
        <v>0.19</v>
      </c>
      <c r="AZ827">
        <v>9</v>
      </c>
      <c r="BA827">
        <v>1.88</v>
      </c>
      <c r="BB827" t="s">
        <v>337</v>
      </c>
      <c r="BC827">
        <v>2</v>
      </c>
      <c r="BD827" t="b">
        <v>0</v>
      </c>
      <c r="BE827">
        <v>1750758769.5999999</v>
      </c>
      <c r="BF827">
        <v>442.88200000000001</v>
      </c>
      <c r="BG827">
        <v>449.976</v>
      </c>
      <c r="BH827">
        <v>19.9526</v>
      </c>
      <c r="BI827">
        <v>18.441299999999998</v>
      </c>
      <c r="BJ827">
        <v>439.92700000000002</v>
      </c>
      <c r="BK827">
        <v>19.732600000000001</v>
      </c>
      <c r="BL827">
        <v>400.01100000000002</v>
      </c>
      <c r="BM827">
        <v>101.217</v>
      </c>
      <c r="BN827">
        <v>9.9818699999999996E-2</v>
      </c>
      <c r="BO827">
        <v>25.534400000000002</v>
      </c>
      <c r="BP827">
        <v>25.281199999999998</v>
      </c>
      <c r="BQ827">
        <v>999.9</v>
      </c>
      <c r="BR827">
        <v>0</v>
      </c>
      <c r="BS827">
        <v>0</v>
      </c>
      <c r="BT827">
        <v>10001</v>
      </c>
      <c r="BU827">
        <v>83.271699999999996</v>
      </c>
      <c r="BV827">
        <v>10.0345</v>
      </c>
      <c r="BW827">
        <v>-7.0938400000000001</v>
      </c>
      <c r="BX827">
        <v>451.89800000000002</v>
      </c>
      <c r="BY827">
        <v>458.43</v>
      </c>
      <c r="BZ827">
        <v>1.5113399999999999</v>
      </c>
      <c r="CA827">
        <v>449.976</v>
      </c>
      <c r="CB827">
        <v>18.441299999999998</v>
      </c>
      <c r="CC827">
        <v>2.0195400000000001</v>
      </c>
      <c r="CD827">
        <v>1.8665700000000001</v>
      </c>
      <c r="CE827">
        <v>17.598400000000002</v>
      </c>
      <c r="CF827">
        <v>16.355699999999999</v>
      </c>
      <c r="CG827">
        <v>1750753677</v>
      </c>
      <c r="CH827" t="s">
        <v>338</v>
      </c>
      <c r="CI827">
        <v>1750753677</v>
      </c>
      <c r="CJ827">
        <v>1750753673.5</v>
      </c>
      <c r="CK827">
        <v>5</v>
      </c>
      <c r="CL827">
        <v>2.1520000000000001</v>
      </c>
      <c r="CM827">
        <v>-0.52400000000000002</v>
      </c>
      <c r="CN827">
        <v>3.0179999999999998</v>
      </c>
      <c r="CO827">
        <v>0.22</v>
      </c>
      <c r="CP827">
        <v>450</v>
      </c>
      <c r="CQ827">
        <v>19</v>
      </c>
      <c r="CR827">
        <v>0.26</v>
      </c>
      <c r="CS827">
        <v>0.17</v>
      </c>
      <c r="CT827">
        <v>-7.1268302439024387</v>
      </c>
      <c r="CU827">
        <v>0.14692724738675161</v>
      </c>
      <c r="CV827">
        <v>3.2239194936977099E-2</v>
      </c>
      <c r="CW827">
        <v>1</v>
      </c>
      <c r="CX827">
        <v>0</v>
      </c>
      <c r="CY827">
        <v>0</v>
      </c>
      <c r="CZ827">
        <v>0</v>
      </c>
      <c r="DA827">
        <v>-1</v>
      </c>
      <c r="DB827">
        <v>1.509195609756097</v>
      </c>
      <c r="DC827">
        <v>1.9886759581888212E-2</v>
      </c>
      <c r="DD827">
        <v>2.281975020470469E-3</v>
      </c>
      <c r="DE827">
        <v>1</v>
      </c>
      <c r="DF827">
        <v>2</v>
      </c>
      <c r="DG827">
        <v>2</v>
      </c>
      <c r="DH827" t="s">
        <v>339</v>
      </c>
      <c r="DI827">
        <v>3.0245299999999999</v>
      </c>
      <c r="DJ827">
        <v>2.6911100000000001</v>
      </c>
      <c r="DK827">
        <v>0.100122</v>
      </c>
      <c r="DL827">
        <v>0.102378</v>
      </c>
      <c r="DM827">
        <v>0.104791</v>
      </c>
      <c r="DN827">
        <v>0.10034</v>
      </c>
      <c r="DO827">
        <v>25081.200000000001</v>
      </c>
      <c r="DP827">
        <v>16784.5</v>
      </c>
      <c r="DQ827">
        <v>26445.599999999999</v>
      </c>
      <c r="DR827">
        <v>16994.8</v>
      </c>
      <c r="DS827">
        <v>33683.800000000003</v>
      </c>
      <c r="DT827">
        <v>19976.5</v>
      </c>
      <c r="DU827">
        <v>38524.6</v>
      </c>
      <c r="DV827">
        <v>22526.7</v>
      </c>
      <c r="DW827">
        <v>1.8030600000000001</v>
      </c>
      <c r="DX827">
        <v>2.17822</v>
      </c>
      <c r="DY827">
        <v>4.8667200000000001E-2</v>
      </c>
      <c r="DZ827">
        <v>0</v>
      </c>
      <c r="EA827">
        <v>24.482600000000001</v>
      </c>
      <c r="EB827">
        <v>999.9</v>
      </c>
      <c r="EC827">
        <v>60.3</v>
      </c>
      <c r="ED827">
        <v>32.6</v>
      </c>
      <c r="EE827">
        <v>29.427900000000001</v>
      </c>
      <c r="EF827">
        <v>62.685899999999997</v>
      </c>
      <c r="EG827">
        <v>35.260399999999997</v>
      </c>
      <c r="EH827">
        <v>1</v>
      </c>
      <c r="EI827">
        <v>4.02256E-2</v>
      </c>
      <c r="EJ827">
        <v>-0.334756</v>
      </c>
      <c r="EK827">
        <v>20.327400000000001</v>
      </c>
      <c r="EL827">
        <v>5.2474800000000004</v>
      </c>
      <c r="EM827">
        <v>11.962</v>
      </c>
      <c r="EN827">
        <v>4.9898400000000001</v>
      </c>
      <c r="EO827">
        <v>3.2915999999999999</v>
      </c>
      <c r="EP827">
        <v>9999</v>
      </c>
      <c r="EQ827">
        <v>9999</v>
      </c>
      <c r="ER827">
        <v>9999</v>
      </c>
      <c r="ES827">
        <v>999.9</v>
      </c>
      <c r="ET827">
        <v>4.9727100000000002</v>
      </c>
      <c r="EU827">
        <v>1.8719600000000001</v>
      </c>
      <c r="EV827">
        <v>1.87225</v>
      </c>
      <c r="EW827">
        <v>1.87724</v>
      </c>
      <c r="EX827">
        <v>1.87138</v>
      </c>
      <c r="EY827">
        <v>1.87212</v>
      </c>
      <c r="EZ827">
        <v>1.87181</v>
      </c>
      <c r="FA827">
        <v>1.8687400000000001</v>
      </c>
      <c r="FB827">
        <v>0</v>
      </c>
      <c r="FC827">
        <v>0</v>
      </c>
      <c r="FD827">
        <v>0</v>
      </c>
      <c r="FE827">
        <v>0</v>
      </c>
      <c r="FF827" t="s">
        <v>340</v>
      </c>
      <c r="FG827" t="s">
        <v>341</v>
      </c>
      <c r="FH827" t="s">
        <v>342</v>
      </c>
      <c r="FI827" t="s">
        <v>342</v>
      </c>
      <c r="FJ827" t="s">
        <v>342</v>
      </c>
      <c r="FK827" t="s">
        <v>342</v>
      </c>
      <c r="FL827">
        <v>0</v>
      </c>
      <c r="FM827">
        <v>100</v>
      </c>
      <c r="FN827">
        <v>100</v>
      </c>
      <c r="FO827">
        <v>2.9550000000000001</v>
      </c>
      <c r="FP827">
        <v>0.22</v>
      </c>
      <c r="FQ827">
        <v>-0.71234261683338174</v>
      </c>
      <c r="FR827">
        <v>7.6898218637449396E-3</v>
      </c>
      <c r="FS827">
        <v>1.5097418776848419E-6</v>
      </c>
      <c r="FT827">
        <v>-9.8458676114205118E-11</v>
      </c>
      <c r="FU827">
        <v>0.22001999999999461</v>
      </c>
      <c r="FV827">
        <v>0</v>
      </c>
      <c r="FW827">
        <v>0</v>
      </c>
      <c r="FX827">
        <v>0</v>
      </c>
      <c r="FY827">
        <v>3</v>
      </c>
      <c r="FZ827">
        <v>2164</v>
      </c>
      <c r="GA827">
        <v>-1</v>
      </c>
      <c r="GB827">
        <v>-1</v>
      </c>
      <c r="GC827">
        <v>84.9</v>
      </c>
      <c r="GD827">
        <v>84.9</v>
      </c>
      <c r="GE827">
        <v>1.1035200000000001</v>
      </c>
      <c r="GF827">
        <v>2.64771</v>
      </c>
      <c r="GG827">
        <v>1.7981</v>
      </c>
      <c r="GH827">
        <v>2.3803700000000001</v>
      </c>
      <c r="GI827">
        <v>1.5979000000000001</v>
      </c>
      <c r="GJ827">
        <v>2.4670399999999999</v>
      </c>
      <c r="GK827">
        <v>35.894399999999997</v>
      </c>
      <c r="GL827">
        <v>24.148800000000001</v>
      </c>
      <c r="GM827">
        <v>18</v>
      </c>
      <c r="GN827">
        <v>367.529</v>
      </c>
      <c r="GO827">
        <v>662.19399999999996</v>
      </c>
      <c r="GP827">
        <v>25.8294</v>
      </c>
      <c r="GQ827">
        <v>27.6021</v>
      </c>
      <c r="GR827">
        <v>29.9999</v>
      </c>
      <c r="GS827">
        <v>27.592600000000001</v>
      </c>
      <c r="GT827">
        <v>27.619</v>
      </c>
      <c r="GU827">
        <v>22.038900000000002</v>
      </c>
      <c r="GV827">
        <v>43.204700000000003</v>
      </c>
      <c r="GW827">
        <v>0</v>
      </c>
      <c r="GX827">
        <v>25.83</v>
      </c>
      <c r="GY827">
        <v>450</v>
      </c>
      <c r="GZ827">
        <v>18.5</v>
      </c>
      <c r="HA827">
        <v>100.49</v>
      </c>
      <c r="HB827">
        <v>70.306399999999996</v>
      </c>
    </row>
    <row r="828" spans="1:210" x14ac:dyDescent="0.3">
      <c r="A828">
        <v>812</v>
      </c>
      <c r="B828">
        <v>1750758774.5999999</v>
      </c>
      <c r="C828">
        <v>4055.5</v>
      </c>
      <c r="D828" t="s">
        <v>1965</v>
      </c>
      <c r="E828" t="s">
        <v>1966</v>
      </c>
      <c r="F828" t="s">
        <v>336</v>
      </c>
      <c r="G828">
        <v>1750758774.5999999</v>
      </c>
      <c r="H828">
        <f t="shared" si="408"/>
        <v>6.8666664830021294E-4</v>
      </c>
      <c r="I828">
        <f t="shared" si="409"/>
        <v>0.68666664830021296</v>
      </c>
      <c r="J828">
        <f t="shared" si="410"/>
        <v>2.8784911181343693</v>
      </c>
      <c r="K828">
        <f t="shared" si="411"/>
        <v>442.89299999999997</v>
      </c>
      <c r="L828">
        <f t="shared" si="412"/>
        <v>353.04586591595756</v>
      </c>
      <c r="M828">
        <f t="shared" si="413"/>
        <v>35.769169037574599</v>
      </c>
      <c r="N828">
        <f t="shared" si="414"/>
        <v>44.872114679653791</v>
      </c>
      <c r="O828">
        <f t="shared" si="415"/>
        <v>5.6743310487615724E-2</v>
      </c>
      <c r="P828">
        <f t="shared" si="416"/>
        <v>2.4157986913146079</v>
      </c>
      <c r="Q828">
        <f t="shared" si="417"/>
        <v>5.6024562949236092E-2</v>
      </c>
      <c r="R828">
        <f t="shared" si="418"/>
        <v>3.5079176280029378E-2</v>
      </c>
      <c r="S828">
        <f t="shared" si="419"/>
        <v>15.827095</v>
      </c>
      <c r="T828">
        <f t="shared" si="420"/>
        <v>25.430693340167984</v>
      </c>
      <c r="U828">
        <f t="shared" si="421"/>
        <v>25.269300000000001</v>
      </c>
      <c r="V828">
        <f t="shared" si="422"/>
        <v>3.2310882050411962</v>
      </c>
      <c r="W828">
        <f t="shared" si="423"/>
        <v>61.592034492525663</v>
      </c>
      <c r="X828">
        <f t="shared" si="424"/>
        <v>2.0214958938938401</v>
      </c>
      <c r="Y828">
        <f t="shared" si="425"/>
        <v>3.2820735839455888</v>
      </c>
      <c r="Z828">
        <f t="shared" si="426"/>
        <v>1.2095923111473561</v>
      </c>
      <c r="AA828">
        <f t="shared" si="427"/>
        <v>-30.281999190039389</v>
      </c>
      <c r="AB828">
        <f t="shared" si="428"/>
        <v>34.30535798475637</v>
      </c>
      <c r="AC828">
        <f t="shared" si="429"/>
        <v>3.0158749430792962</v>
      </c>
      <c r="AD828">
        <f t="shared" si="430"/>
        <v>22.866328737796277</v>
      </c>
      <c r="AE828">
        <f t="shared" si="431"/>
        <v>2.8784911181343693</v>
      </c>
      <c r="AF828">
        <f t="shared" si="432"/>
        <v>0.68666664830021296</v>
      </c>
      <c r="AG828">
        <f t="shared" si="433"/>
        <v>2.86998586494254</v>
      </c>
      <c r="AH828">
        <v>458.48370006940058</v>
      </c>
      <c r="AI828">
        <v>451.90497575757558</v>
      </c>
      <c r="AJ828">
        <v>-1.863679398825698E-5</v>
      </c>
      <c r="AK828">
        <v>84.076978181650844</v>
      </c>
      <c r="AL828">
        <f t="shared" si="434"/>
        <v>0.68473055426187723</v>
      </c>
      <c r="AM828">
        <v>18.44140760596472</v>
      </c>
      <c r="AN828">
        <v>19.95133939849622</v>
      </c>
      <c r="AO828">
        <v>5.1192406517595281E-8</v>
      </c>
      <c r="AP828">
        <v>90.497214367256092</v>
      </c>
      <c r="AQ828">
        <v>0</v>
      </c>
      <c r="AR828">
        <v>0</v>
      </c>
      <c r="AS828">
        <f t="shared" si="435"/>
        <v>1</v>
      </c>
      <c r="AT828">
        <f t="shared" si="436"/>
        <v>0</v>
      </c>
      <c r="AU828">
        <f t="shared" si="437"/>
        <v>53816.738532124087</v>
      </c>
      <c r="AV828">
        <f t="shared" si="438"/>
        <v>83.3005</v>
      </c>
      <c r="AW828">
        <f t="shared" si="439"/>
        <v>66.6404</v>
      </c>
      <c r="AX828">
        <f t="shared" si="440"/>
        <v>0.8</v>
      </c>
      <c r="AY828">
        <f t="shared" si="441"/>
        <v>0.19</v>
      </c>
      <c r="AZ828">
        <v>9</v>
      </c>
      <c r="BA828">
        <v>1.88</v>
      </c>
      <c r="BB828" t="s">
        <v>337</v>
      </c>
      <c r="BC828">
        <v>2</v>
      </c>
      <c r="BD828" t="b">
        <v>0</v>
      </c>
      <c r="BE828">
        <v>1750758774.5999999</v>
      </c>
      <c r="BF828">
        <v>442.89299999999997</v>
      </c>
      <c r="BG828">
        <v>450.05399999999997</v>
      </c>
      <c r="BH828">
        <v>19.952400000000001</v>
      </c>
      <c r="BI828">
        <v>18.438199999999998</v>
      </c>
      <c r="BJ828">
        <v>439.93900000000002</v>
      </c>
      <c r="BK828">
        <v>19.732299999999999</v>
      </c>
      <c r="BL828">
        <v>399.99299999999999</v>
      </c>
      <c r="BM828">
        <v>101.21599999999999</v>
      </c>
      <c r="BN828">
        <v>9.9926600000000004E-2</v>
      </c>
      <c r="BO828">
        <v>25.532699999999998</v>
      </c>
      <c r="BP828">
        <v>25.269300000000001</v>
      </c>
      <c r="BQ828">
        <v>999.9</v>
      </c>
      <c r="BR828">
        <v>0</v>
      </c>
      <c r="BS828">
        <v>0</v>
      </c>
      <c r="BT828">
        <v>10006.5</v>
      </c>
      <c r="BU828">
        <v>83.3005</v>
      </c>
      <c r="BV828">
        <v>10.0345</v>
      </c>
      <c r="BW828">
        <v>-7.1603700000000003</v>
      </c>
      <c r="BX828">
        <v>451.91</v>
      </c>
      <c r="BY828">
        <v>458.50799999999998</v>
      </c>
      <c r="BZ828">
        <v>1.51416</v>
      </c>
      <c r="CA828">
        <v>450.05399999999997</v>
      </c>
      <c r="CB828">
        <v>18.438199999999998</v>
      </c>
      <c r="CC828">
        <v>2.0194899999999998</v>
      </c>
      <c r="CD828">
        <v>1.8662399999999999</v>
      </c>
      <c r="CE828">
        <v>17.597999999999999</v>
      </c>
      <c r="CF828">
        <v>16.352900000000002</v>
      </c>
      <c r="CG828">
        <v>1750753677</v>
      </c>
      <c r="CH828" t="s">
        <v>338</v>
      </c>
      <c r="CI828">
        <v>1750753677</v>
      </c>
      <c r="CJ828">
        <v>1750753673.5</v>
      </c>
      <c r="CK828">
        <v>5</v>
      </c>
      <c r="CL828">
        <v>2.1520000000000001</v>
      </c>
      <c r="CM828">
        <v>-0.52400000000000002</v>
      </c>
      <c r="CN828">
        <v>3.0179999999999998</v>
      </c>
      <c r="CO828">
        <v>0.22</v>
      </c>
      <c r="CP828">
        <v>450</v>
      </c>
      <c r="CQ828">
        <v>19</v>
      </c>
      <c r="CR828">
        <v>0.26</v>
      </c>
      <c r="CS828">
        <v>0.17</v>
      </c>
      <c r="CT828">
        <v>-7.1328112499999996</v>
      </c>
      <c r="CU828">
        <v>-6.1510581613491572E-2</v>
      </c>
      <c r="CV828">
        <v>3.8971070243675542E-2</v>
      </c>
      <c r="CW828">
        <v>1</v>
      </c>
      <c r="CX828">
        <v>0</v>
      </c>
      <c r="CY828">
        <v>0</v>
      </c>
      <c r="CZ828">
        <v>0</v>
      </c>
      <c r="DA828">
        <v>-1</v>
      </c>
      <c r="DB828">
        <v>1.5109435</v>
      </c>
      <c r="DC828">
        <v>1.8639399624763221E-2</v>
      </c>
      <c r="DD828">
        <v>1.972445880119399E-3</v>
      </c>
      <c r="DE828">
        <v>1</v>
      </c>
      <c r="DF828">
        <v>2</v>
      </c>
      <c r="DG828">
        <v>2</v>
      </c>
      <c r="DH828" t="s">
        <v>339</v>
      </c>
      <c r="DI828">
        <v>3.0245099999999998</v>
      </c>
      <c r="DJ828">
        <v>2.6912199999999999</v>
      </c>
      <c r="DK828">
        <v>0.100123</v>
      </c>
      <c r="DL828">
        <v>0.102391</v>
      </c>
      <c r="DM828">
        <v>0.10478899999999999</v>
      </c>
      <c r="DN828">
        <v>0.100328</v>
      </c>
      <c r="DO828">
        <v>25081.1</v>
      </c>
      <c r="DP828">
        <v>16784.3</v>
      </c>
      <c r="DQ828">
        <v>26445.5</v>
      </c>
      <c r="DR828">
        <v>16994.8</v>
      </c>
      <c r="DS828">
        <v>33684</v>
      </c>
      <c r="DT828">
        <v>19976.7</v>
      </c>
      <c r="DU828">
        <v>38524.800000000003</v>
      </c>
      <c r="DV828">
        <v>22526.6</v>
      </c>
      <c r="DW828">
        <v>1.80298</v>
      </c>
      <c r="DX828">
        <v>2.1783800000000002</v>
      </c>
      <c r="DY828">
        <v>4.8190400000000001E-2</v>
      </c>
      <c r="DZ828">
        <v>0</v>
      </c>
      <c r="EA828">
        <v>24.4785</v>
      </c>
      <c r="EB828">
        <v>999.9</v>
      </c>
      <c r="EC828">
        <v>60.3</v>
      </c>
      <c r="ED828">
        <v>32.6</v>
      </c>
      <c r="EE828">
        <v>29.426100000000002</v>
      </c>
      <c r="EF828">
        <v>62.485900000000001</v>
      </c>
      <c r="EG828">
        <v>35.308500000000002</v>
      </c>
      <c r="EH828">
        <v>1</v>
      </c>
      <c r="EI828">
        <v>3.9810999999999999E-2</v>
      </c>
      <c r="EJ828">
        <v>-0.33756199999999997</v>
      </c>
      <c r="EK828">
        <v>20.327300000000001</v>
      </c>
      <c r="EL828">
        <v>5.2473599999999996</v>
      </c>
      <c r="EM828">
        <v>11.962</v>
      </c>
      <c r="EN828">
        <v>4.9897600000000004</v>
      </c>
      <c r="EO828">
        <v>3.2916799999999999</v>
      </c>
      <c r="EP828">
        <v>9999</v>
      </c>
      <c r="EQ828">
        <v>9999</v>
      </c>
      <c r="ER828">
        <v>9999</v>
      </c>
      <c r="ES828">
        <v>999.9</v>
      </c>
      <c r="ET828">
        <v>4.9727100000000002</v>
      </c>
      <c r="EU828">
        <v>1.87195</v>
      </c>
      <c r="EV828">
        <v>1.8722300000000001</v>
      </c>
      <c r="EW828">
        <v>1.87723</v>
      </c>
      <c r="EX828">
        <v>1.8713599999999999</v>
      </c>
      <c r="EY828">
        <v>1.87212</v>
      </c>
      <c r="EZ828">
        <v>1.8717999999999999</v>
      </c>
      <c r="FA828">
        <v>1.8687400000000001</v>
      </c>
      <c r="FB828">
        <v>0</v>
      </c>
      <c r="FC828">
        <v>0</v>
      </c>
      <c r="FD828">
        <v>0</v>
      </c>
      <c r="FE828">
        <v>0</v>
      </c>
      <c r="FF828" t="s">
        <v>340</v>
      </c>
      <c r="FG828" t="s">
        <v>341</v>
      </c>
      <c r="FH828" t="s">
        <v>342</v>
      </c>
      <c r="FI828" t="s">
        <v>342</v>
      </c>
      <c r="FJ828" t="s">
        <v>342</v>
      </c>
      <c r="FK828" t="s">
        <v>342</v>
      </c>
      <c r="FL828">
        <v>0</v>
      </c>
      <c r="FM828">
        <v>100</v>
      </c>
      <c r="FN828">
        <v>100</v>
      </c>
      <c r="FO828">
        <v>2.9540000000000002</v>
      </c>
      <c r="FP828">
        <v>0.22009999999999999</v>
      </c>
      <c r="FQ828">
        <v>-0.71234261683338174</v>
      </c>
      <c r="FR828">
        <v>7.6898218637449396E-3</v>
      </c>
      <c r="FS828">
        <v>1.5097418776848419E-6</v>
      </c>
      <c r="FT828">
        <v>-9.8458676114205118E-11</v>
      </c>
      <c r="FU828">
        <v>0.22001999999999461</v>
      </c>
      <c r="FV828">
        <v>0</v>
      </c>
      <c r="FW828">
        <v>0</v>
      </c>
      <c r="FX828">
        <v>0</v>
      </c>
      <c r="FY828">
        <v>3</v>
      </c>
      <c r="FZ828">
        <v>2164</v>
      </c>
      <c r="GA828">
        <v>-1</v>
      </c>
      <c r="GB828">
        <v>-1</v>
      </c>
      <c r="GC828">
        <v>85</v>
      </c>
      <c r="GD828">
        <v>85</v>
      </c>
      <c r="GE828">
        <v>1.1035200000000001</v>
      </c>
      <c r="GF828">
        <v>2.6464799999999999</v>
      </c>
      <c r="GG828">
        <v>1.7981</v>
      </c>
      <c r="GH828">
        <v>2.3803700000000001</v>
      </c>
      <c r="GI828">
        <v>1.5979000000000001</v>
      </c>
      <c r="GJ828">
        <v>2.5146500000000001</v>
      </c>
      <c r="GK828">
        <v>35.894399999999997</v>
      </c>
      <c r="GL828">
        <v>24.157499999999999</v>
      </c>
      <c r="GM828">
        <v>18</v>
      </c>
      <c r="GN828">
        <v>367.46899999999999</v>
      </c>
      <c r="GO828">
        <v>662.29700000000003</v>
      </c>
      <c r="GP828">
        <v>25.8294</v>
      </c>
      <c r="GQ828">
        <v>27.598400000000002</v>
      </c>
      <c r="GR828">
        <v>29.9998</v>
      </c>
      <c r="GS828">
        <v>27.5898</v>
      </c>
      <c r="GT828">
        <v>27.616199999999999</v>
      </c>
      <c r="GU828">
        <v>22.036999999999999</v>
      </c>
      <c r="GV828">
        <v>43.204700000000003</v>
      </c>
      <c r="GW828">
        <v>0</v>
      </c>
      <c r="GX828">
        <v>25.83</v>
      </c>
      <c r="GY828">
        <v>450</v>
      </c>
      <c r="GZ828">
        <v>18.5</v>
      </c>
      <c r="HA828">
        <v>100.49</v>
      </c>
      <c r="HB828">
        <v>70.306100000000001</v>
      </c>
    </row>
    <row r="829" spans="1:210" x14ac:dyDescent="0.3">
      <c r="A829">
        <v>813</v>
      </c>
      <c r="B829">
        <v>1750758779.5999999</v>
      </c>
      <c r="C829">
        <v>4060.5</v>
      </c>
      <c r="D829" t="s">
        <v>1967</v>
      </c>
      <c r="E829" t="s">
        <v>1968</v>
      </c>
      <c r="F829" t="s">
        <v>336</v>
      </c>
      <c r="G829">
        <v>1750758779.5999999</v>
      </c>
      <c r="H829">
        <f t="shared" si="408"/>
        <v>6.8782982393892603E-4</v>
      </c>
      <c r="I829">
        <f t="shared" si="409"/>
        <v>0.687829823938926</v>
      </c>
      <c r="J829">
        <f t="shared" si="410"/>
        <v>2.8143208169493854</v>
      </c>
      <c r="K829">
        <f t="shared" si="411"/>
        <v>442.892</v>
      </c>
      <c r="L829">
        <f t="shared" si="412"/>
        <v>354.99888636355575</v>
      </c>
      <c r="M829">
        <f t="shared" si="413"/>
        <v>35.967846748364472</v>
      </c>
      <c r="N829">
        <f t="shared" si="414"/>
        <v>44.873018462832</v>
      </c>
      <c r="O829">
        <f t="shared" si="415"/>
        <v>5.6846269106755332E-2</v>
      </c>
      <c r="P829">
        <f t="shared" si="416"/>
        <v>2.4140625750960214</v>
      </c>
      <c r="Q829">
        <f t="shared" si="417"/>
        <v>5.6124416930971026E-2</v>
      </c>
      <c r="R829">
        <f t="shared" si="418"/>
        <v>3.5141858822641911E-2</v>
      </c>
      <c r="S829">
        <f t="shared" si="419"/>
        <v>15.821622999999999</v>
      </c>
      <c r="T829">
        <f t="shared" si="420"/>
        <v>25.428524907176289</v>
      </c>
      <c r="U829">
        <f t="shared" si="421"/>
        <v>25.2685</v>
      </c>
      <c r="V829">
        <f t="shared" si="422"/>
        <v>3.2309344122066044</v>
      </c>
      <c r="W829">
        <f t="shared" si="423"/>
        <v>61.595927377996532</v>
      </c>
      <c r="X829">
        <f t="shared" si="424"/>
        <v>2.0214195920351998</v>
      </c>
      <c r="Y829">
        <f t="shared" si="425"/>
        <v>3.281742280833484</v>
      </c>
      <c r="Z829">
        <f t="shared" si="426"/>
        <v>1.2095148201714045</v>
      </c>
      <c r="AA829">
        <f t="shared" si="427"/>
        <v>-30.333295235706636</v>
      </c>
      <c r="AB829">
        <f t="shared" si="428"/>
        <v>34.163572156501296</v>
      </c>
      <c r="AC829">
        <f t="shared" si="429"/>
        <v>3.0055323564242769</v>
      </c>
      <c r="AD829">
        <f t="shared" si="430"/>
        <v>22.657432277218934</v>
      </c>
      <c r="AE829">
        <f t="shared" si="431"/>
        <v>2.8143208169493854</v>
      </c>
      <c r="AF829">
        <f t="shared" si="432"/>
        <v>0.687829823938926</v>
      </c>
      <c r="AG829">
        <f t="shared" si="433"/>
        <v>2.8439769073867631</v>
      </c>
      <c r="AH829">
        <v>458.4583322945067</v>
      </c>
      <c r="AI829">
        <v>451.93801212121178</v>
      </c>
      <c r="AJ829">
        <v>2.0983684595995099E-4</v>
      </c>
      <c r="AK829">
        <v>84.076978181650844</v>
      </c>
      <c r="AL829">
        <f t="shared" si="434"/>
        <v>0.68661329382948266</v>
      </c>
      <c r="AM829">
        <v>18.438216445370951</v>
      </c>
      <c r="AN829">
        <v>19.952133834586459</v>
      </c>
      <c r="AO829">
        <v>-1.2646159702413441E-7</v>
      </c>
      <c r="AP829">
        <v>90.497214367256092</v>
      </c>
      <c r="AQ829">
        <v>0</v>
      </c>
      <c r="AR829">
        <v>0</v>
      </c>
      <c r="AS829">
        <f t="shared" si="435"/>
        <v>1</v>
      </c>
      <c r="AT829">
        <f t="shared" si="436"/>
        <v>0</v>
      </c>
      <c r="AU829">
        <f t="shared" si="437"/>
        <v>53758.785505224296</v>
      </c>
      <c r="AV829">
        <f t="shared" si="438"/>
        <v>83.271699999999996</v>
      </c>
      <c r="AW829">
        <f t="shared" si="439"/>
        <v>66.617360000000005</v>
      </c>
      <c r="AX829">
        <f t="shared" si="440"/>
        <v>0.8</v>
      </c>
      <c r="AY829">
        <f t="shared" si="441"/>
        <v>0.19</v>
      </c>
      <c r="AZ829">
        <v>9</v>
      </c>
      <c r="BA829">
        <v>1.88</v>
      </c>
      <c r="BB829" t="s">
        <v>337</v>
      </c>
      <c r="BC829">
        <v>2</v>
      </c>
      <c r="BD829" t="b">
        <v>0</v>
      </c>
      <c r="BE829">
        <v>1750758779.5999999</v>
      </c>
      <c r="BF829">
        <v>442.892</v>
      </c>
      <c r="BG829">
        <v>449.90899999999999</v>
      </c>
      <c r="BH829">
        <v>19.9512</v>
      </c>
      <c r="BI829">
        <v>18.4346</v>
      </c>
      <c r="BJ829">
        <v>439.93799999999999</v>
      </c>
      <c r="BK829">
        <v>19.731200000000001</v>
      </c>
      <c r="BL829">
        <v>400.03699999999998</v>
      </c>
      <c r="BM829">
        <v>101.218</v>
      </c>
      <c r="BN829">
        <v>0.10019599999999999</v>
      </c>
      <c r="BO829">
        <v>25.530999999999999</v>
      </c>
      <c r="BP829">
        <v>25.2685</v>
      </c>
      <c r="BQ829">
        <v>999.9</v>
      </c>
      <c r="BR829">
        <v>0</v>
      </c>
      <c r="BS829">
        <v>0</v>
      </c>
      <c r="BT829">
        <v>9995</v>
      </c>
      <c r="BU829">
        <v>83.271699999999996</v>
      </c>
      <c r="BV829">
        <v>10.0345</v>
      </c>
      <c r="BW829">
        <v>-7.01694</v>
      </c>
      <c r="BX829">
        <v>451.90899999999999</v>
      </c>
      <c r="BY829">
        <v>458.35899999999998</v>
      </c>
      <c r="BZ829">
        <v>1.5166200000000001</v>
      </c>
      <c r="CA829">
        <v>449.90899999999999</v>
      </c>
      <c r="CB829">
        <v>18.4346</v>
      </c>
      <c r="CC829">
        <v>2.0194200000000002</v>
      </c>
      <c r="CD829">
        <v>1.86591</v>
      </c>
      <c r="CE829">
        <v>17.5975</v>
      </c>
      <c r="CF829">
        <v>16.350200000000001</v>
      </c>
      <c r="CG829">
        <v>1750753677</v>
      </c>
      <c r="CH829" t="s">
        <v>338</v>
      </c>
      <c r="CI829">
        <v>1750753677</v>
      </c>
      <c r="CJ829">
        <v>1750753673.5</v>
      </c>
      <c r="CK829">
        <v>5</v>
      </c>
      <c r="CL829">
        <v>2.1520000000000001</v>
      </c>
      <c r="CM829">
        <v>-0.52400000000000002</v>
      </c>
      <c r="CN829">
        <v>3.0179999999999998</v>
      </c>
      <c r="CO829">
        <v>0.22</v>
      </c>
      <c r="CP829">
        <v>450</v>
      </c>
      <c r="CQ829">
        <v>19</v>
      </c>
      <c r="CR829">
        <v>0.26</v>
      </c>
      <c r="CS829">
        <v>0.17</v>
      </c>
      <c r="CT829">
        <v>-7.1177304878048782</v>
      </c>
      <c r="CU829">
        <v>1.129317073170568E-2</v>
      </c>
      <c r="CV829">
        <v>4.6730195541767168E-2</v>
      </c>
      <c r="CW829">
        <v>1</v>
      </c>
      <c r="CX829">
        <v>0</v>
      </c>
      <c r="CY829">
        <v>0</v>
      </c>
      <c r="CZ829">
        <v>0</v>
      </c>
      <c r="DA829">
        <v>-1</v>
      </c>
      <c r="DB829">
        <v>1.512504390243903</v>
      </c>
      <c r="DC829">
        <v>1.7109198606271161E-2</v>
      </c>
      <c r="DD829">
        <v>1.7969541286278401E-3</v>
      </c>
      <c r="DE829">
        <v>1</v>
      </c>
      <c r="DF829">
        <v>2</v>
      </c>
      <c r="DG829">
        <v>2</v>
      </c>
      <c r="DH829" t="s">
        <v>339</v>
      </c>
      <c r="DI829">
        <v>3.0245600000000001</v>
      </c>
      <c r="DJ829">
        <v>2.6914899999999999</v>
      </c>
      <c r="DK829">
        <v>0.10012600000000001</v>
      </c>
      <c r="DL829">
        <v>0.102369</v>
      </c>
      <c r="DM829">
        <v>0.10478800000000001</v>
      </c>
      <c r="DN829">
        <v>0.100317</v>
      </c>
      <c r="DO829">
        <v>25081.200000000001</v>
      </c>
      <c r="DP829">
        <v>16784.599999999999</v>
      </c>
      <c r="DQ829">
        <v>26445.599999999999</v>
      </c>
      <c r="DR829">
        <v>16994.7</v>
      </c>
      <c r="DS829">
        <v>33684.300000000003</v>
      </c>
      <c r="DT829">
        <v>19977</v>
      </c>
      <c r="DU829">
        <v>38525.1</v>
      </c>
      <c r="DV829">
        <v>22526.6</v>
      </c>
      <c r="DW829">
        <v>1.80328</v>
      </c>
      <c r="DX829">
        <v>2.17842</v>
      </c>
      <c r="DY829">
        <v>4.8392999999999999E-2</v>
      </c>
      <c r="DZ829">
        <v>0</v>
      </c>
      <c r="EA829">
        <v>24.474399999999999</v>
      </c>
      <c r="EB829">
        <v>999.9</v>
      </c>
      <c r="EC829">
        <v>60.3</v>
      </c>
      <c r="ED829">
        <v>32.6</v>
      </c>
      <c r="EE829">
        <v>29.4285</v>
      </c>
      <c r="EF829">
        <v>62.765900000000002</v>
      </c>
      <c r="EG829">
        <v>35.360599999999998</v>
      </c>
      <c r="EH829">
        <v>1</v>
      </c>
      <c r="EI829">
        <v>3.96402E-2</v>
      </c>
      <c r="EJ829">
        <v>-0.33995900000000001</v>
      </c>
      <c r="EK829">
        <v>20.327100000000002</v>
      </c>
      <c r="EL829">
        <v>5.2485600000000003</v>
      </c>
      <c r="EM829">
        <v>11.962</v>
      </c>
      <c r="EN829">
        <v>4.9896399999999996</v>
      </c>
      <c r="EO829">
        <v>3.2917200000000002</v>
      </c>
      <c r="EP829">
        <v>9999</v>
      </c>
      <c r="EQ829">
        <v>9999</v>
      </c>
      <c r="ER829">
        <v>9999</v>
      </c>
      <c r="ES829">
        <v>999.9</v>
      </c>
      <c r="ET829">
        <v>4.9727199999999998</v>
      </c>
      <c r="EU829">
        <v>1.87195</v>
      </c>
      <c r="EV829">
        <v>1.8722399999999999</v>
      </c>
      <c r="EW829">
        <v>1.87724</v>
      </c>
      <c r="EX829">
        <v>1.8713900000000001</v>
      </c>
      <c r="EY829">
        <v>1.87212</v>
      </c>
      <c r="EZ829">
        <v>1.8717999999999999</v>
      </c>
      <c r="FA829">
        <v>1.8687400000000001</v>
      </c>
      <c r="FB829">
        <v>0</v>
      </c>
      <c r="FC829">
        <v>0</v>
      </c>
      <c r="FD829">
        <v>0</v>
      </c>
      <c r="FE829">
        <v>0</v>
      </c>
      <c r="FF829" t="s">
        <v>340</v>
      </c>
      <c r="FG829" t="s">
        <v>341</v>
      </c>
      <c r="FH829" t="s">
        <v>342</v>
      </c>
      <c r="FI829" t="s">
        <v>342</v>
      </c>
      <c r="FJ829" t="s">
        <v>342</v>
      </c>
      <c r="FK829" t="s">
        <v>342</v>
      </c>
      <c r="FL829">
        <v>0</v>
      </c>
      <c r="FM829">
        <v>100</v>
      </c>
      <c r="FN829">
        <v>100</v>
      </c>
      <c r="FO829">
        <v>2.9540000000000002</v>
      </c>
      <c r="FP829">
        <v>0.22</v>
      </c>
      <c r="FQ829">
        <v>-0.71234261683338174</v>
      </c>
      <c r="FR829">
        <v>7.6898218637449396E-3</v>
      </c>
      <c r="FS829">
        <v>1.5097418776848419E-6</v>
      </c>
      <c r="FT829">
        <v>-9.8458676114205118E-11</v>
      </c>
      <c r="FU829">
        <v>0.22001999999999461</v>
      </c>
      <c r="FV829">
        <v>0</v>
      </c>
      <c r="FW829">
        <v>0</v>
      </c>
      <c r="FX829">
        <v>0</v>
      </c>
      <c r="FY829">
        <v>3</v>
      </c>
      <c r="FZ829">
        <v>2164</v>
      </c>
      <c r="GA829">
        <v>-1</v>
      </c>
      <c r="GB829">
        <v>-1</v>
      </c>
      <c r="GC829">
        <v>85</v>
      </c>
      <c r="GD829">
        <v>85.1</v>
      </c>
      <c r="GE829">
        <v>1.1035200000000001</v>
      </c>
      <c r="GF829">
        <v>2.63794</v>
      </c>
      <c r="GG829">
        <v>1.7981</v>
      </c>
      <c r="GH829">
        <v>2.3815900000000001</v>
      </c>
      <c r="GI829">
        <v>1.5979000000000001</v>
      </c>
      <c r="GJ829">
        <v>2.5720200000000002</v>
      </c>
      <c r="GK829">
        <v>35.871099999999998</v>
      </c>
      <c r="GL829">
        <v>24.157499999999999</v>
      </c>
      <c r="GM829">
        <v>18</v>
      </c>
      <c r="GN829">
        <v>367.60500000000002</v>
      </c>
      <c r="GO829">
        <v>662.29600000000005</v>
      </c>
      <c r="GP829">
        <v>25.8294</v>
      </c>
      <c r="GQ829">
        <v>27.595500000000001</v>
      </c>
      <c r="GR829">
        <v>29.9999</v>
      </c>
      <c r="GS829">
        <v>27.587</v>
      </c>
      <c r="GT829">
        <v>27.613399999999999</v>
      </c>
      <c r="GU829">
        <v>22.041</v>
      </c>
      <c r="GV829">
        <v>43.204700000000003</v>
      </c>
      <c r="GW829">
        <v>0</v>
      </c>
      <c r="GX829">
        <v>25.83</v>
      </c>
      <c r="GY829">
        <v>450</v>
      </c>
      <c r="GZ829">
        <v>18.5</v>
      </c>
      <c r="HA829">
        <v>100.491</v>
      </c>
      <c r="HB829">
        <v>70.306100000000001</v>
      </c>
    </row>
    <row r="830" spans="1:210" x14ac:dyDescent="0.3">
      <c r="A830">
        <v>814</v>
      </c>
      <c r="B830">
        <v>1750758784.5999999</v>
      </c>
      <c r="C830">
        <v>4065.5</v>
      </c>
      <c r="D830" t="s">
        <v>1969</v>
      </c>
      <c r="E830" t="s">
        <v>1970</v>
      </c>
      <c r="F830" t="s">
        <v>336</v>
      </c>
      <c r="G830">
        <v>1750758784.5999999</v>
      </c>
      <c r="H830">
        <f t="shared" si="408"/>
        <v>6.8647972431525527E-4</v>
      </c>
      <c r="I830">
        <f t="shared" si="409"/>
        <v>0.68647972431525528</v>
      </c>
      <c r="J830">
        <f t="shared" si="410"/>
        <v>2.8825635688343829</v>
      </c>
      <c r="K830">
        <f t="shared" si="411"/>
        <v>442.91699999999997</v>
      </c>
      <c r="L830">
        <f t="shared" si="412"/>
        <v>352.93555155442311</v>
      </c>
      <c r="M830">
        <f t="shared" si="413"/>
        <v>35.758351159513047</v>
      </c>
      <c r="N830">
        <f t="shared" si="414"/>
        <v>44.874996442730996</v>
      </c>
      <c r="O830">
        <f t="shared" si="415"/>
        <v>5.6730771288775066E-2</v>
      </c>
      <c r="P830">
        <f t="shared" si="416"/>
        <v>2.412049316842932</v>
      </c>
      <c r="Q830">
        <f t="shared" si="417"/>
        <v>5.6011237615628096E-2</v>
      </c>
      <c r="R830">
        <f t="shared" si="418"/>
        <v>3.5070916766097485E-2</v>
      </c>
      <c r="S830">
        <f t="shared" si="419"/>
        <v>15.819818000000001</v>
      </c>
      <c r="T830">
        <f t="shared" si="420"/>
        <v>25.426754137687134</v>
      </c>
      <c r="U830">
        <f t="shared" si="421"/>
        <v>25.267900000000001</v>
      </c>
      <c r="V830">
        <f t="shared" si="422"/>
        <v>3.2308190717780669</v>
      </c>
      <c r="W830">
        <f t="shared" si="423"/>
        <v>61.598524435076783</v>
      </c>
      <c r="X830">
        <f t="shared" si="424"/>
        <v>2.0212527494613997</v>
      </c>
      <c r="Y830">
        <f t="shared" si="425"/>
        <v>3.2813330643849214</v>
      </c>
      <c r="Z830">
        <f t="shared" si="426"/>
        <v>1.2095663223166673</v>
      </c>
      <c r="AA830">
        <f t="shared" si="427"/>
        <v>-30.273755842302759</v>
      </c>
      <c r="AB830">
        <f t="shared" si="428"/>
        <v>33.940023122874933</v>
      </c>
      <c r="AC830">
        <f t="shared" si="429"/>
        <v>2.9883173202356721</v>
      </c>
      <c r="AD830">
        <f t="shared" si="430"/>
        <v>22.474402600807849</v>
      </c>
      <c r="AE830">
        <f t="shared" si="431"/>
        <v>2.8825635688343829</v>
      </c>
      <c r="AF830">
        <f t="shared" si="432"/>
        <v>0.68647972431525528</v>
      </c>
      <c r="AG830">
        <f t="shared" si="433"/>
        <v>2.834938855074979</v>
      </c>
      <c r="AH830">
        <v>458.39640381105528</v>
      </c>
      <c r="AI830">
        <v>451.89781818181831</v>
      </c>
      <c r="AJ830">
        <v>-9.7761077869768144E-5</v>
      </c>
      <c r="AK830">
        <v>84.076978181650844</v>
      </c>
      <c r="AL830">
        <f t="shared" si="434"/>
        <v>0.68659419918864906</v>
      </c>
      <c r="AM830">
        <v>18.43511805585144</v>
      </c>
      <c r="AN830">
        <v>19.949371428571411</v>
      </c>
      <c r="AO830">
        <v>-2.6171607561245389E-8</v>
      </c>
      <c r="AP830">
        <v>90.497214367256092</v>
      </c>
      <c r="AQ830">
        <v>0</v>
      </c>
      <c r="AR830">
        <v>0</v>
      </c>
      <c r="AS830">
        <f t="shared" si="435"/>
        <v>1</v>
      </c>
      <c r="AT830">
        <f t="shared" si="436"/>
        <v>0</v>
      </c>
      <c r="AU830">
        <f t="shared" si="437"/>
        <v>53691.548084421047</v>
      </c>
      <c r="AV830">
        <f t="shared" si="438"/>
        <v>83.262200000000007</v>
      </c>
      <c r="AW830">
        <f t="shared" si="439"/>
        <v>66.609760000000009</v>
      </c>
      <c r="AX830">
        <f t="shared" si="440"/>
        <v>0.8</v>
      </c>
      <c r="AY830">
        <f t="shared" si="441"/>
        <v>0.19</v>
      </c>
      <c r="AZ830">
        <v>9</v>
      </c>
      <c r="BA830">
        <v>1.88</v>
      </c>
      <c r="BB830" t="s">
        <v>337</v>
      </c>
      <c r="BC830">
        <v>2</v>
      </c>
      <c r="BD830" t="b">
        <v>0</v>
      </c>
      <c r="BE830">
        <v>1750758784.5999999</v>
      </c>
      <c r="BF830">
        <v>442.91699999999997</v>
      </c>
      <c r="BG830">
        <v>450.08800000000002</v>
      </c>
      <c r="BH830">
        <v>19.9498</v>
      </c>
      <c r="BI830">
        <v>18.4358</v>
      </c>
      <c r="BJ830">
        <v>439.96300000000002</v>
      </c>
      <c r="BK830">
        <v>19.729800000000001</v>
      </c>
      <c r="BL830">
        <v>399.93799999999999</v>
      </c>
      <c r="BM830">
        <v>101.217</v>
      </c>
      <c r="BN830">
        <v>9.9943000000000004E-2</v>
      </c>
      <c r="BO830">
        <v>25.5289</v>
      </c>
      <c r="BP830">
        <v>25.267900000000001</v>
      </c>
      <c r="BQ830">
        <v>999.9</v>
      </c>
      <c r="BR830">
        <v>0</v>
      </c>
      <c r="BS830">
        <v>0</v>
      </c>
      <c r="BT830">
        <v>9982</v>
      </c>
      <c r="BU830">
        <v>83.262200000000007</v>
      </c>
      <c r="BV830">
        <v>10.0345</v>
      </c>
      <c r="BW830">
        <v>-7.17117</v>
      </c>
      <c r="BX830">
        <v>451.93299999999999</v>
      </c>
      <c r="BY830">
        <v>458.54199999999997</v>
      </c>
      <c r="BZ830">
        <v>1.5140400000000001</v>
      </c>
      <c r="CA830">
        <v>450.08800000000002</v>
      </c>
      <c r="CB830">
        <v>18.4358</v>
      </c>
      <c r="CC830">
        <v>2.0192700000000001</v>
      </c>
      <c r="CD830">
        <v>1.86602</v>
      </c>
      <c r="CE830">
        <v>17.5962</v>
      </c>
      <c r="CF830">
        <v>16.351099999999999</v>
      </c>
      <c r="CG830">
        <v>1750753677</v>
      </c>
      <c r="CH830" t="s">
        <v>338</v>
      </c>
      <c r="CI830">
        <v>1750753677</v>
      </c>
      <c r="CJ830">
        <v>1750753673.5</v>
      </c>
      <c r="CK830">
        <v>5</v>
      </c>
      <c r="CL830">
        <v>2.1520000000000001</v>
      </c>
      <c r="CM830">
        <v>-0.52400000000000002</v>
      </c>
      <c r="CN830">
        <v>3.0179999999999998</v>
      </c>
      <c r="CO830">
        <v>0.22</v>
      </c>
      <c r="CP830">
        <v>450</v>
      </c>
      <c r="CQ830">
        <v>19</v>
      </c>
      <c r="CR830">
        <v>0.26</v>
      </c>
      <c r="CS830">
        <v>0.17</v>
      </c>
      <c r="CT830">
        <v>-7.1103604999999988</v>
      </c>
      <c r="CU830">
        <v>0.1899494183865327</v>
      </c>
      <c r="CV830">
        <v>5.8255413523122371E-2</v>
      </c>
      <c r="CW830">
        <v>1</v>
      </c>
      <c r="CX830">
        <v>0</v>
      </c>
      <c r="CY830">
        <v>0</v>
      </c>
      <c r="CZ830">
        <v>0</v>
      </c>
      <c r="DA830">
        <v>-1</v>
      </c>
      <c r="DB830">
        <v>1.5136480000000001</v>
      </c>
      <c r="DC830">
        <v>1.224945590994189E-2</v>
      </c>
      <c r="DD830">
        <v>1.617438097733575E-3</v>
      </c>
      <c r="DE830">
        <v>1</v>
      </c>
      <c r="DF830">
        <v>2</v>
      </c>
      <c r="DG830">
        <v>2</v>
      </c>
      <c r="DH830" t="s">
        <v>339</v>
      </c>
      <c r="DI830">
        <v>3.0244499999999999</v>
      </c>
      <c r="DJ830">
        <v>2.69123</v>
      </c>
      <c r="DK830">
        <v>0.10013</v>
      </c>
      <c r="DL830">
        <v>0.1024</v>
      </c>
      <c r="DM830">
        <v>0.104783</v>
      </c>
      <c r="DN830">
        <v>0.10032099999999999</v>
      </c>
      <c r="DO830">
        <v>25081</v>
      </c>
      <c r="DP830">
        <v>16784.5</v>
      </c>
      <c r="DQ830">
        <v>26445.599999999999</v>
      </c>
      <c r="DR830">
        <v>16995.2</v>
      </c>
      <c r="DS830">
        <v>33684.199999999997</v>
      </c>
      <c r="DT830">
        <v>19977.3</v>
      </c>
      <c r="DU830">
        <v>38524.800000000003</v>
      </c>
      <c r="DV830">
        <v>22527.200000000001</v>
      </c>
      <c r="DW830">
        <v>1.80304</v>
      </c>
      <c r="DX830">
        <v>2.1784599999999998</v>
      </c>
      <c r="DY830">
        <v>4.8607600000000001E-2</v>
      </c>
      <c r="DZ830">
        <v>0</v>
      </c>
      <c r="EA830">
        <v>24.470199999999998</v>
      </c>
      <c r="EB830">
        <v>999.9</v>
      </c>
      <c r="EC830">
        <v>60.2</v>
      </c>
      <c r="ED830">
        <v>32.6</v>
      </c>
      <c r="EE830">
        <v>29.380299999999998</v>
      </c>
      <c r="EF830">
        <v>62.865900000000003</v>
      </c>
      <c r="EG830">
        <v>35.556899999999999</v>
      </c>
      <c r="EH830">
        <v>1</v>
      </c>
      <c r="EI830">
        <v>3.9546699999999997E-2</v>
      </c>
      <c r="EJ830">
        <v>-0.342366</v>
      </c>
      <c r="EK830">
        <v>20.327100000000002</v>
      </c>
      <c r="EL830">
        <v>5.2491599999999998</v>
      </c>
      <c r="EM830">
        <v>11.962</v>
      </c>
      <c r="EN830">
        <v>4.9897600000000004</v>
      </c>
      <c r="EO830">
        <v>3.2918400000000001</v>
      </c>
      <c r="EP830">
        <v>9999</v>
      </c>
      <c r="EQ830">
        <v>9999</v>
      </c>
      <c r="ER830">
        <v>9999</v>
      </c>
      <c r="ES830">
        <v>999.9</v>
      </c>
      <c r="ET830">
        <v>4.9727100000000002</v>
      </c>
      <c r="EU830">
        <v>1.87195</v>
      </c>
      <c r="EV830">
        <v>1.8722399999999999</v>
      </c>
      <c r="EW830">
        <v>1.8772500000000001</v>
      </c>
      <c r="EX830">
        <v>1.87138</v>
      </c>
      <c r="EY830">
        <v>1.87212</v>
      </c>
      <c r="EZ830">
        <v>1.8717999999999999</v>
      </c>
      <c r="FA830">
        <v>1.8687400000000001</v>
      </c>
      <c r="FB830">
        <v>0</v>
      </c>
      <c r="FC830">
        <v>0</v>
      </c>
      <c r="FD830">
        <v>0</v>
      </c>
      <c r="FE830">
        <v>0</v>
      </c>
      <c r="FF830" t="s">
        <v>340</v>
      </c>
      <c r="FG830" t="s">
        <v>341</v>
      </c>
      <c r="FH830" t="s">
        <v>342</v>
      </c>
      <c r="FI830" t="s">
        <v>342</v>
      </c>
      <c r="FJ830" t="s">
        <v>342</v>
      </c>
      <c r="FK830" t="s">
        <v>342</v>
      </c>
      <c r="FL830">
        <v>0</v>
      </c>
      <c r="FM830">
        <v>100</v>
      </c>
      <c r="FN830">
        <v>100</v>
      </c>
      <c r="FO830">
        <v>2.9540000000000002</v>
      </c>
      <c r="FP830">
        <v>0.22</v>
      </c>
      <c r="FQ830">
        <v>-0.71234261683338174</v>
      </c>
      <c r="FR830">
        <v>7.6898218637449396E-3</v>
      </c>
      <c r="FS830">
        <v>1.5097418776848419E-6</v>
      </c>
      <c r="FT830">
        <v>-9.8458676114205118E-11</v>
      </c>
      <c r="FU830">
        <v>0.22001999999999461</v>
      </c>
      <c r="FV830">
        <v>0</v>
      </c>
      <c r="FW830">
        <v>0</v>
      </c>
      <c r="FX830">
        <v>0</v>
      </c>
      <c r="FY830">
        <v>3</v>
      </c>
      <c r="FZ830">
        <v>2164</v>
      </c>
      <c r="GA830">
        <v>-1</v>
      </c>
      <c r="GB830">
        <v>-1</v>
      </c>
      <c r="GC830">
        <v>85.1</v>
      </c>
      <c r="GD830">
        <v>85.2</v>
      </c>
      <c r="GE830">
        <v>1.10229</v>
      </c>
      <c r="GF830">
        <v>2.6269499999999999</v>
      </c>
      <c r="GG830">
        <v>1.7981</v>
      </c>
      <c r="GH830">
        <v>2.3803700000000001</v>
      </c>
      <c r="GI830">
        <v>1.5979000000000001</v>
      </c>
      <c r="GJ830">
        <v>2.5647000000000002</v>
      </c>
      <c r="GK830">
        <v>35.894399999999997</v>
      </c>
      <c r="GL830">
        <v>24.157499999999999</v>
      </c>
      <c r="GM830">
        <v>18</v>
      </c>
      <c r="GN830">
        <v>367.46</v>
      </c>
      <c r="GO830">
        <v>662.29100000000005</v>
      </c>
      <c r="GP830">
        <v>25.8294</v>
      </c>
      <c r="GQ830">
        <v>27.5914</v>
      </c>
      <c r="GR830">
        <v>29.9998</v>
      </c>
      <c r="GS830">
        <v>27.5837</v>
      </c>
      <c r="GT830">
        <v>27.610099999999999</v>
      </c>
      <c r="GU830">
        <v>22.035599999999999</v>
      </c>
      <c r="GV830">
        <v>43.204700000000003</v>
      </c>
      <c r="GW830">
        <v>0</v>
      </c>
      <c r="GX830">
        <v>25.83</v>
      </c>
      <c r="GY830">
        <v>450</v>
      </c>
      <c r="GZ830">
        <v>18.5</v>
      </c>
      <c r="HA830">
        <v>100.491</v>
      </c>
      <c r="HB830">
        <v>70.307900000000004</v>
      </c>
    </row>
    <row r="831" spans="1:210" x14ac:dyDescent="0.3">
      <c r="A831">
        <v>815</v>
      </c>
      <c r="B831">
        <v>1750758789.5999999</v>
      </c>
      <c r="C831">
        <v>4070.5</v>
      </c>
      <c r="D831" t="s">
        <v>1971</v>
      </c>
      <c r="E831" t="s">
        <v>1972</v>
      </c>
      <c r="F831" t="s">
        <v>336</v>
      </c>
      <c r="G831">
        <v>1750758789.5999999</v>
      </c>
      <c r="H831">
        <f t="shared" si="408"/>
        <v>6.8899625304754829E-4</v>
      </c>
      <c r="I831">
        <f t="shared" si="409"/>
        <v>0.6889962530475483</v>
      </c>
      <c r="J831">
        <f t="shared" si="410"/>
        <v>2.845765818087008</v>
      </c>
      <c r="K831">
        <f t="shared" si="411"/>
        <v>442.87200000000001</v>
      </c>
      <c r="L831">
        <f t="shared" si="412"/>
        <v>354.19977214438643</v>
      </c>
      <c r="M831">
        <f t="shared" si="413"/>
        <v>35.886779431866231</v>
      </c>
      <c r="N831">
        <f t="shared" si="414"/>
        <v>44.870863931755203</v>
      </c>
      <c r="O831">
        <f t="shared" si="415"/>
        <v>5.6923395578677122E-2</v>
      </c>
      <c r="P831">
        <f t="shared" si="416"/>
        <v>2.4188220992591467</v>
      </c>
      <c r="Q831">
        <f t="shared" si="417"/>
        <v>5.620100154873077E-2</v>
      </c>
      <c r="R831">
        <f t="shared" si="418"/>
        <v>3.5189772781807856E-2</v>
      </c>
      <c r="S831">
        <f t="shared" si="419"/>
        <v>15.825270999999999</v>
      </c>
      <c r="T831">
        <f t="shared" si="420"/>
        <v>25.425773163470527</v>
      </c>
      <c r="U831">
        <f t="shared" si="421"/>
        <v>25.27</v>
      </c>
      <c r="V831">
        <f t="shared" si="422"/>
        <v>3.2312227790183838</v>
      </c>
      <c r="W831">
        <f t="shared" si="423"/>
        <v>61.602174392909518</v>
      </c>
      <c r="X831">
        <f t="shared" si="424"/>
        <v>2.0213125002513199</v>
      </c>
      <c r="Y831">
        <f t="shared" si="425"/>
        <v>3.2812356384679426</v>
      </c>
      <c r="Z831">
        <f t="shared" si="426"/>
        <v>1.2099102787670639</v>
      </c>
      <c r="AA831">
        <f t="shared" si="427"/>
        <v>-30.384734759396881</v>
      </c>
      <c r="AB831">
        <f t="shared" si="428"/>
        <v>33.696273964743185</v>
      </c>
      <c r="AC831">
        <f t="shared" si="429"/>
        <v>2.9585724262180486</v>
      </c>
      <c r="AD831">
        <f t="shared" si="430"/>
        <v>22.095382631564352</v>
      </c>
      <c r="AE831">
        <f t="shared" si="431"/>
        <v>2.845765818087008</v>
      </c>
      <c r="AF831">
        <f t="shared" si="432"/>
        <v>0.6889962530475483</v>
      </c>
      <c r="AG831">
        <f t="shared" si="433"/>
        <v>2.8758379417475686</v>
      </c>
      <c r="AH831">
        <v>458.50363584317421</v>
      </c>
      <c r="AI831">
        <v>451.91283030302998</v>
      </c>
      <c r="AJ831">
        <v>-9.7478313361661696E-5</v>
      </c>
      <c r="AK831">
        <v>84.076978181650844</v>
      </c>
      <c r="AL831">
        <f t="shared" si="434"/>
        <v>0.68674632941090163</v>
      </c>
      <c r="AM831">
        <v>18.436624948553661</v>
      </c>
      <c r="AN831">
        <v>19.95086375939848</v>
      </c>
      <c r="AO831">
        <v>-8.6544851665144772E-8</v>
      </c>
      <c r="AP831">
        <v>90.497214367256092</v>
      </c>
      <c r="AQ831">
        <v>0</v>
      </c>
      <c r="AR831">
        <v>0</v>
      </c>
      <c r="AS831">
        <f t="shared" si="435"/>
        <v>1</v>
      </c>
      <c r="AT831">
        <f t="shared" si="436"/>
        <v>0</v>
      </c>
      <c r="AU831">
        <f t="shared" si="437"/>
        <v>53919.123508604309</v>
      </c>
      <c r="AV831">
        <f t="shared" si="438"/>
        <v>83.290899999999993</v>
      </c>
      <c r="AW831">
        <f t="shared" si="439"/>
        <v>66.632719999999992</v>
      </c>
      <c r="AX831">
        <f t="shared" si="440"/>
        <v>0.8</v>
      </c>
      <c r="AY831">
        <f t="shared" si="441"/>
        <v>0.19</v>
      </c>
      <c r="AZ831">
        <v>9</v>
      </c>
      <c r="BA831">
        <v>1.88</v>
      </c>
      <c r="BB831" t="s">
        <v>337</v>
      </c>
      <c r="BC831">
        <v>2</v>
      </c>
      <c r="BD831" t="b">
        <v>0</v>
      </c>
      <c r="BE831">
        <v>1750758789.5999999</v>
      </c>
      <c r="BF831">
        <v>442.87200000000001</v>
      </c>
      <c r="BG831">
        <v>449.96100000000001</v>
      </c>
      <c r="BH831">
        <v>19.950199999999999</v>
      </c>
      <c r="BI831">
        <v>18.431000000000001</v>
      </c>
      <c r="BJ831">
        <v>439.91699999999997</v>
      </c>
      <c r="BK831">
        <v>19.7301</v>
      </c>
      <c r="BL831">
        <v>400.03</v>
      </c>
      <c r="BM831">
        <v>101.218</v>
      </c>
      <c r="BN831">
        <v>9.9906599999999998E-2</v>
      </c>
      <c r="BO831">
        <v>25.528400000000001</v>
      </c>
      <c r="BP831">
        <v>25.27</v>
      </c>
      <c r="BQ831">
        <v>999.9</v>
      </c>
      <c r="BR831">
        <v>0</v>
      </c>
      <c r="BS831">
        <v>0</v>
      </c>
      <c r="BT831">
        <v>10026</v>
      </c>
      <c r="BU831">
        <v>83.290899999999993</v>
      </c>
      <c r="BV831">
        <v>10.0345</v>
      </c>
      <c r="BW831">
        <v>-7.0887799999999999</v>
      </c>
      <c r="BX831">
        <v>451.887</v>
      </c>
      <c r="BY831">
        <v>458.40899999999999</v>
      </c>
      <c r="BZ831">
        <v>1.5191300000000001</v>
      </c>
      <c r="CA831">
        <v>449.96100000000001</v>
      </c>
      <c r="CB831">
        <v>18.431000000000001</v>
      </c>
      <c r="CC831">
        <v>2.0193099999999999</v>
      </c>
      <c r="CD831">
        <v>1.86554</v>
      </c>
      <c r="CE831">
        <v>17.596499999999999</v>
      </c>
      <c r="CF831">
        <v>16.347100000000001</v>
      </c>
      <c r="CG831">
        <v>1750753677</v>
      </c>
      <c r="CH831" t="s">
        <v>338</v>
      </c>
      <c r="CI831">
        <v>1750753677</v>
      </c>
      <c r="CJ831">
        <v>1750753673.5</v>
      </c>
      <c r="CK831">
        <v>5</v>
      </c>
      <c r="CL831">
        <v>2.1520000000000001</v>
      </c>
      <c r="CM831">
        <v>-0.52400000000000002</v>
      </c>
      <c r="CN831">
        <v>3.0179999999999998</v>
      </c>
      <c r="CO831">
        <v>0.22</v>
      </c>
      <c r="CP831">
        <v>450</v>
      </c>
      <c r="CQ831">
        <v>19</v>
      </c>
      <c r="CR831">
        <v>0.26</v>
      </c>
      <c r="CS831">
        <v>0.17</v>
      </c>
      <c r="CT831">
        <v>-7.1099134146341472</v>
      </c>
      <c r="CU831">
        <v>0.13463456445993291</v>
      </c>
      <c r="CV831">
        <v>6.0000445836138457E-2</v>
      </c>
      <c r="CW831">
        <v>1</v>
      </c>
      <c r="CX831">
        <v>0</v>
      </c>
      <c r="CY831">
        <v>0</v>
      </c>
      <c r="CZ831">
        <v>0</v>
      </c>
      <c r="DA831">
        <v>-1</v>
      </c>
      <c r="DB831">
        <v>1.5147563414634151</v>
      </c>
      <c r="DC831">
        <v>1.447588850174456E-2</v>
      </c>
      <c r="DD831">
        <v>1.8851716051765119E-3</v>
      </c>
      <c r="DE831">
        <v>1</v>
      </c>
      <c r="DF831">
        <v>2</v>
      </c>
      <c r="DG831">
        <v>2</v>
      </c>
      <c r="DH831" t="s">
        <v>339</v>
      </c>
      <c r="DI831">
        <v>3.0245500000000001</v>
      </c>
      <c r="DJ831">
        <v>2.6911999999999998</v>
      </c>
      <c r="DK831">
        <v>0.100124</v>
      </c>
      <c r="DL831">
        <v>0.102379</v>
      </c>
      <c r="DM831">
        <v>0.104785</v>
      </c>
      <c r="DN831">
        <v>0.100304</v>
      </c>
      <c r="DO831">
        <v>25081.1</v>
      </c>
      <c r="DP831">
        <v>16784.900000000001</v>
      </c>
      <c r="DQ831">
        <v>26445.5</v>
      </c>
      <c r="DR831">
        <v>16995.2</v>
      </c>
      <c r="DS831">
        <v>33684.199999999997</v>
      </c>
      <c r="DT831">
        <v>19977.7</v>
      </c>
      <c r="DU831">
        <v>38524.9</v>
      </c>
      <c r="DV831">
        <v>22527.1</v>
      </c>
      <c r="DW831">
        <v>1.80304</v>
      </c>
      <c r="DX831">
        <v>2.1785600000000001</v>
      </c>
      <c r="DY831">
        <v>4.9012899999999998E-2</v>
      </c>
      <c r="DZ831">
        <v>0</v>
      </c>
      <c r="EA831">
        <v>24.465699999999998</v>
      </c>
      <c r="EB831">
        <v>999.9</v>
      </c>
      <c r="EC831">
        <v>60.2</v>
      </c>
      <c r="ED831">
        <v>32.6</v>
      </c>
      <c r="EE831">
        <v>29.377300000000002</v>
      </c>
      <c r="EF831">
        <v>62.515900000000002</v>
      </c>
      <c r="EG831">
        <v>35.464700000000001</v>
      </c>
      <c r="EH831">
        <v>1</v>
      </c>
      <c r="EI831">
        <v>3.90427E-2</v>
      </c>
      <c r="EJ831">
        <v>-0.344889</v>
      </c>
      <c r="EK831">
        <v>20.327400000000001</v>
      </c>
      <c r="EL831">
        <v>5.2510700000000003</v>
      </c>
      <c r="EM831">
        <v>11.962</v>
      </c>
      <c r="EN831">
        <v>4.9897200000000002</v>
      </c>
      <c r="EO831">
        <v>3.2916799999999999</v>
      </c>
      <c r="EP831">
        <v>9999</v>
      </c>
      <c r="EQ831">
        <v>9999</v>
      </c>
      <c r="ER831">
        <v>9999</v>
      </c>
      <c r="ES831">
        <v>999.9</v>
      </c>
      <c r="ET831">
        <v>4.9727100000000002</v>
      </c>
      <c r="EU831">
        <v>1.87195</v>
      </c>
      <c r="EV831">
        <v>1.87225</v>
      </c>
      <c r="EW831">
        <v>1.87724</v>
      </c>
      <c r="EX831">
        <v>1.8713900000000001</v>
      </c>
      <c r="EY831">
        <v>1.87212</v>
      </c>
      <c r="EZ831">
        <v>1.8717999999999999</v>
      </c>
      <c r="FA831">
        <v>1.8687400000000001</v>
      </c>
      <c r="FB831">
        <v>0</v>
      </c>
      <c r="FC831">
        <v>0</v>
      </c>
      <c r="FD831">
        <v>0</v>
      </c>
      <c r="FE831">
        <v>0</v>
      </c>
      <c r="FF831" t="s">
        <v>340</v>
      </c>
      <c r="FG831" t="s">
        <v>341</v>
      </c>
      <c r="FH831" t="s">
        <v>342</v>
      </c>
      <c r="FI831" t="s">
        <v>342</v>
      </c>
      <c r="FJ831" t="s">
        <v>342</v>
      </c>
      <c r="FK831" t="s">
        <v>342</v>
      </c>
      <c r="FL831">
        <v>0</v>
      </c>
      <c r="FM831">
        <v>100</v>
      </c>
      <c r="FN831">
        <v>100</v>
      </c>
      <c r="FO831">
        <v>2.9550000000000001</v>
      </c>
      <c r="FP831">
        <v>0.22009999999999999</v>
      </c>
      <c r="FQ831">
        <v>-0.71234261683338174</v>
      </c>
      <c r="FR831">
        <v>7.6898218637449396E-3</v>
      </c>
      <c r="FS831">
        <v>1.5097418776848419E-6</v>
      </c>
      <c r="FT831">
        <v>-9.8458676114205118E-11</v>
      </c>
      <c r="FU831">
        <v>0.22001999999999461</v>
      </c>
      <c r="FV831">
        <v>0</v>
      </c>
      <c r="FW831">
        <v>0</v>
      </c>
      <c r="FX831">
        <v>0</v>
      </c>
      <c r="FY831">
        <v>3</v>
      </c>
      <c r="FZ831">
        <v>2164</v>
      </c>
      <c r="GA831">
        <v>-1</v>
      </c>
      <c r="GB831">
        <v>-1</v>
      </c>
      <c r="GC831">
        <v>85.2</v>
      </c>
      <c r="GD831">
        <v>85.3</v>
      </c>
      <c r="GE831">
        <v>1.10229</v>
      </c>
      <c r="GF831">
        <v>2.63306</v>
      </c>
      <c r="GG831">
        <v>1.7981</v>
      </c>
      <c r="GH831">
        <v>2.3803700000000001</v>
      </c>
      <c r="GI831">
        <v>1.5979000000000001</v>
      </c>
      <c r="GJ831">
        <v>2.5158700000000001</v>
      </c>
      <c r="GK831">
        <v>35.871099999999998</v>
      </c>
      <c r="GL831">
        <v>24.157499999999999</v>
      </c>
      <c r="GM831">
        <v>18</v>
      </c>
      <c r="GN831">
        <v>367.43900000000002</v>
      </c>
      <c r="GO831">
        <v>662.33500000000004</v>
      </c>
      <c r="GP831">
        <v>25.8294</v>
      </c>
      <c r="GQ831">
        <v>27.588000000000001</v>
      </c>
      <c r="GR831">
        <v>29.9998</v>
      </c>
      <c r="GS831">
        <v>27.5806</v>
      </c>
      <c r="GT831">
        <v>27.6068</v>
      </c>
      <c r="GU831">
        <v>22.0395</v>
      </c>
      <c r="GV831">
        <v>42.918300000000002</v>
      </c>
      <c r="GW831">
        <v>0</v>
      </c>
      <c r="GX831">
        <v>25.83</v>
      </c>
      <c r="GY831">
        <v>450</v>
      </c>
      <c r="GZ831">
        <v>18.5</v>
      </c>
      <c r="HA831">
        <v>100.491</v>
      </c>
      <c r="HB831">
        <v>70.307900000000004</v>
      </c>
    </row>
    <row r="832" spans="1:210" x14ac:dyDescent="0.3">
      <c r="A832">
        <v>816</v>
      </c>
      <c r="B832">
        <v>1750758794.5999999</v>
      </c>
      <c r="C832">
        <v>4075.5</v>
      </c>
      <c r="D832" t="s">
        <v>1973</v>
      </c>
      <c r="E832" t="s">
        <v>1974</v>
      </c>
      <c r="F832" t="s">
        <v>336</v>
      </c>
      <c r="G832">
        <v>1750758794.5999999</v>
      </c>
      <c r="H832">
        <f t="shared" si="408"/>
        <v>6.9189337256849196E-4</v>
      </c>
      <c r="I832">
        <f t="shared" si="409"/>
        <v>0.69189337256849193</v>
      </c>
      <c r="J832">
        <f t="shared" si="410"/>
        <v>2.894937048518083</v>
      </c>
      <c r="K832">
        <f t="shared" si="411"/>
        <v>442.84899999999999</v>
      </c>
      <c r="L832">
        <f t="shared" si="412"/>
        <v>353.18268317852426</v>
      </c>
      <c r="M832">
        <f t="shared" si="413"/>
        <v>35.784113168957283</v>
      </c>
      <c r="N832">
        <f t="shared" si="414"/>
        <v>44.869013933928798</v>
      </c>
      <c r="O832">
        <f t="shared" si="415"/>
        <v>5.7197906347432895E-2</v>
      </c>
      <c r="P832">
        <f t="shared" si="416"/>
        <v>2.4142313950374641</v>
      </c>
      <c r="Q832">
        <f t="shared" si="417"/>
        <v>5.6467207932078906E-2</v>
      </c>
      <c r="R832">
        <f t="shared" si="418"/>
        <v>3.5356884099555737E-2</v>
      </c>
      <c r="S832">
        <f t="shared" si="419"/>
        <v>15.821622999999999</v>
      </c>
      <c r="T832">
        <f t="shared" si="420"/>
        <v>25.42246571934481</v>
      </c>
      <c r="U832">
        <f t="shared" si="421"/>
        <v>25.266400000000001</v>
      </c>
      <c r="V832">
        <f t="shared" si="422"/>
        <v>3.2305307364463314</v>
      </c>
      <c r="W832">
        <f t="shared" si="423"/>
        <v>61.608102962552479</v>
      </c>
      <c r="X832">
        <f t="shared" si="424"/>
        <v>2.02124295114616</v>
      </c>
      <c r="Y832">
        <f t="shared" si="425"/>
        <v>3.2808069944545135</v>
      </c>
      <c r="Z832">
        <f t="shared" si="426"/>
        <v>1.2092877853001713</v>
      </c>
      <c r="AA832">
        <f t="shared" si="427"/>
        <v>-30.512497730270496</v>
      </c>
      <c r="AB832">
        <f t="shared" si="428"/>
        <v>33.814539963413488</v>
      </c>
      <c r="AC832">
        <f t="shared" si="429"/>
        <v>2.974515124076285</v>
      </c>
      <c r="AD832">
        <f t="shared" si="430"/>
        <v>22.098180357219274</v>
      </c>
      <c r="AE832">
        <f t="shared" si="431"/>
        <v>2.894937048518083</v>
      </c>
      <c r="AF832">
        <f t="shared" si="432"/>
        <v>0.69189337256849193</v>
      </c>
      <c r="AG832">
        <f t="shared" si="433"/>
        <v>2.8679290447418899</v>
      </c>
      <c r="AH832">
        <v>458.4229300738649</v>
      </c>
      <c r="AI832">
        <v>451.8499939393941</v>
      </c>
      <c r="AJ832">
        <v>-1.17151062468873E-4</v>
      </c>
      <c r="AK832">
        <v>84.076978181650844</v>
      </c>
      <c r="AL832">
        <f t="shared" si="434"/>
        <v>0.68758673569268969</v>
      </c>
      <c r="AM832">
        <v>18.432678748605529</v>
      </c>
      <c r="AN832">
        <v>19.94888406015038</v>
      </c>
      <c r="AO832">
        <v>-1.3770400575001259E-7</v>
      </c>
      <c r="AP832">
        <v>90.497214367256092</v>
      </c>
      <c r="AQ832">
        <v>0</v>
      </c>
      <c r="AR832">
        <v>0</v>
      </c>
      <c r="AS832">
        <f t="shared" si="435"/>
        <v>1</v>
      </c>
      <c r="AT832">
        <f t="shared" si="436"/>
        <v>0</v>
      </c>
      <c r="AU832">
        <f t="shared" si="437"/>
        <v>53765.340457090642</v>
      </c>
      <c r="AV832">
        <f t="shared" si="438"/>
        <v>83.271699999999996</v>
      </c>
      <c r="AW832">
        <f t="shared" si="439"/>
        <v>66.617360000000005</v>
      </c>
      <c r="AX832">
        <f t="shared" si="440"/>
        <v>0.8</v>
      </c>
      <c r="AY832">
        <f t="shared" si="441"/>
        <v>0.19</v>
      </c>
      <c r="AZ832">
        <v>9</v>
      </c>
      <c r="BA832">
        <v>1.88</v>
      </c>
      <c r="BB832" t="s">
        <v>337</v>
      </c>
      <c r="BC832">
        <v>2</v>
      </c>
      <c r="BD832" t="b">
        <v>0</v>
      </c>
      <c r="BE832">
        <v>1750758794.5999999</v>
      </c>
      <c r="BF832">
        <v>442.84899999999999</v>
      </c>
      <c r="BG832">
        <v>450.05200000000002</v>
      </c>
      <c r="BH832">
        <v>19.949300000000001</v>
      </c>
      <c r="BI832">
        <v>18.4236</v>
      </c>
      <c r="BJ832">
        <v>439.89400000000001</v>
      </c>
      <c r="BK832">
        <v>19.729299999999999</v>
      </c>
      <c r="BL832">
        <v>400.00099999999998</v>
      </c>
      <c r="BM832">
        <v>101.21899999999999</v>
      </c>
      <c r="BN832">
        <v>9.9991200000000002E-2</v>
      </c>
      <c r="BO832">
        <v>25.526199999999999</v>
      </c>
      <c r="BP832">
        <v>25.266400000000001</v>
      </c>
      <c r="BQ832">
        <v>999.9</v>
      </c>
      <c r="BR832">
        <v>0</v>
      </c>
      <c r="BS832">
        <v>0</v>
      </c>
      <c r="BT832">
        <v>9996</v>
      </c>
      <c r="BU832">
        <v>83.271699999999996</v>
      </c>
      <c r="BV832">
        <v>10.0345</v>
      </c>
      <c r="BW832">
        <v>-7.2034599999999998</v>
      </c>
      <c r="BX832">
        <v>451.863</v>
      </c>
      <c r="BY832">
        <v>458.49900000000002</v>
      </c>
      <c r="BZ832">
        <v>1.5257000000000001</v>
      </c>
      <c r="CA832">
        <v>450.05200000000002</v>
      </c>
      <c r="CB832">
        <v>18.4236</v>
      </c>
      <c r="CC832">
        <v>2.0192600000000001</v>
      </c>
      <c r="CD832">
        <v>1.86483</v>
      </c>
      <c r="CE832">
        <v>17.5962</v>
      </c>
      <c r="CF832">
        <v>16.341100000000001</v>
      </c>
      <c r="CG832">
        <v>1750753677</v>
      </c>
      <c r="CH832" t="s">
        <v>338</v>
      </c>
      <c r="CI832">
        <v>1750753677</v>
      </c>
      <c r="CJ832">
        <v>1750753673.5</v>
      </c>
      <c r="CK832">
        <v>5</v>
      </c>
      <c r="CL832">
        <v>2.1520000000000001</v>
      </c>
      <c r="CM832">
        <v>-0.52400000000000002</v>
      </c>
      <c r="CN832">
        <v>3.0179999999999998</v>
      </c>
      <c r="CO832">
        <v>0.22</v>
      </c>
      <c r="CP832">
        <v>450</v>
      </c>
      <c r="CQ832">
        <v>19</v>
      </c>
      <c r="CR832">
        <v>0.26</v>
      </c>
      <c r="CS832">
        <v>0.17</v>
      </c>
      <c r="CT832">
        <v>-7.1022419999999986</v>
      </c>
      <c r="CU832">
        <v>-0.22359557223264279</v>
      </c>
      <c r="CV832">
        <v>5.5394130158347918E-2</v>
      </c>
      <c r="CW832">
        <v>1</v>
      </c>
      <c r="CX832">
        <v>0</v>
      </c>
      <c r="CY832">
        <v>0</v>
      </c>
      <c r="CZ832">
        <v>0</v>
      </c>
      <c r="DA832">
        <v>-1</v>
      </c>
      <c r="DB832">
        <v>1.5172114999999999</v>
      </c>
      <c r="DC832">
        <v>2.7078574108817401E-2</v>
      </c>
      <c r="DD832">
        <v>3.1896555848555169E-3</v>
      </c>
      <c r="DE832">
        <v>1</v>
      </c>
      <c r="DF832">
        <v>2</v>
      </c>
      <c r="DG832">
        <v>2</v>
      </c>
      <c r="DH832" t="s">
        <v>339</v>
      </c>
      <c r="DI832">
        <v>3.0245199999999999</v>
      </c>
      <c r="DJ832">
        <v>2.6912799999999999</v>
      </c>
      <c r="DK832">
        <v>0.100122</v>
      </c>
      <c r="DL832">
        <v>0.102397</v>
      </c>
      <c r="DM832">
        <v>0.104785</v>
      </c>
      <c r="DN832">
        <v>0.10027800000000001</v>
      </c>
      <c r="DO832">
        <v>25081.7</v>
      </c>
      <c r="DP832">
        <v>16784.900000000001</v>
      </c>
      <c r="DQ832">
        <v>26446</v>
      </c>
      <c r="DR832">
        <v>16995.5</v>
      </c>
      <c r="DS832">
        <v>33684.699999999997</v>
      </c>
      <c r="DT832">
        <v>19978.599999999999</v>
      </c>
      <c r="DU832">
        <v>38525.5</v>
      </c>
      <c r="DV832">
        <v>22527.599999999999</v>
      </c>
      <c r="DW832">
        <v>1.8030200000000001</v>
      </c>
      <c r="DX832">
        <v>2.1786400000000001</v>
      </c>
      <c r="DY832">
        <v>4.9066499999999999E-2</v>
      </c>
      <c r="DZ832">
        <v>0</v>
      </c>
      <c r="EA832">
        <v>24.461200000000002</v>
      </c>
      <c r="EB832">
        <v>999.9</v>
      </c>
      <c r="EC832">
        <v>60.2</v>
      </c>
      <c r="ED832">
        <v>32.6</v>
      </c>
      <c r="EE832">
        <v>29.378900000000002</v>
      </c>
      <c r="EF832">
        <v>62.825899999999997</v>
      </c>
      <c r="EG832">
        <v>35.372599999999998</v>
      </c>
      <c r="EH832">
        <v>1</v>
      </c>
      <c r="EI832">
        <v>3.8969499999999997E-2</v>
      </c>
      <c r="EJ832">
        <v>-0.34873399999999999</v>
      </c>
      <c r="EK832">
        <v>20.327400000000001</v>
      </c>
      <c r="EL832">
        <v>5.2505899999999999</v>
      </c>
      <c r="EM832">
        <v>11.962</v>
      </c>
      <c r="EN832">
        <v>4.9897200000000002</v>
      </c>
      <c r="EO832">
        <v>3.2916400000000001</v>
      </c>
      <c r="EP832">
        <v>9999</v>
      </c>
      <c r="EQ832">
        <v>9999</v>
      </c>
      <c r="ER832">
        <v>9999</v>
      </c>
      <c r="ES832">
        <v>999.9</v>
      </c>
      <c r="ET832">
        <v>4.9727100000000002</v>
      </c>
      <c r="EU832">
        <v>1.8719600000000001</v>
      </c>
      <c r="EV832">
        <v>1.8722399999999999</v>
      </c>
      <c r="EW832">
        <v>1.8772500000000001</v>
      </c>
      <c r="EX832">
        <v>1.87137</v>
      </c>
      <c r="EY832">
        <v>1.8721300000000001</v>
      </c>
      <c r="EZ832">
        <v>1.8717999999999999</v>
      </c>
      <c r="FA832">
        <v>1.8687400000000001</v>
      </c>
      <c r="FB832">
        <v>0</v>
      </c>
      <c r="FC832">
        <v>0</v>
      </c>
      <c r="FD832">
        <v>0</v>
      </c>
      <c r="FE832">
        <v>0</v>
      </c>
      <c r="FF832" t="s">
        <v>340</v>
      </c>
      <c r="FG832" t="s">
        <v>341</v>
      </c>
      <c r="FH832" t="s">
        <v>342</v>
      </c>
      <c r="FI832" t="s">
        <v>342</v>
      </c>
      <c r="FJ832" t="s">
        <v>342</v>
      </c>
      <c r="FK832" t="s">
        <v>342</v>
      </c>
      <c r="FL832">
        <v>0</v>
      </c>
      <c r="FM832">
        <v>100</v>
      </c>
      <c r="FN832">
        <v>100</v>
      </c>
      <c r="FO832">
        <v>2.9550000000000001</v>
      </c>
      <c r="FP832">
        <v>0.22</v>
      </c>
      <c r="FQ832">
        <v>-0.71234261683338174</v>
      </c>
      <c r="FR832">
        <v>7.6898218637449396E-3</v>
      </c>
      <c r="FS832">
        <v>1.5097418776848419E-6</v>
      </c>
      <c r="FT832">
        <v>-9.8458676114205118E-11</v>
      </c>
      <c r="FU832">
        <v>0.22001999999999461</v>
      </c>
      <c r="FV832">
        <v>0</v>
      </c>
      <c r="FW832">
        <v>0</v>
      </c>
      <c r="FX832">
        <v>0</v>
      </c>
      <c r="FY832">
        <v>3</v>
      </c>
      <c r="FZ832">
        <v>2164</v>
      </c>
      <c r="GA832">
        <v>-1</v>
      </c>
      <c r="GB832">
        <v>-1</v>
      </c>
      <c r="GC832">
        <v>85.3</v>
      </c>
      <c r="GD832">
        <v>85.4</v>
      </c>
      <c r="GE832">
        <v>1.10229</v>
      </c>
      <c r="GF832">
        <v>2.65015</v>
      </c>
      <c r="GG832">
        <v>1.7981</v>
      </c>
      <c r="GH832">
        <v>2.3803700000000001</v>
      </c>
      <c r="GI832">
        <v>1.5979000000000001</v>
      </c>
      <c r="GJ832">
        <v>2.4133300000000002</v>
      </c>
      <c r="GK832">
        <v>35.871099999999998</v>
      </c>
      <c r="GL832">
        <v>24.148800000000001</v>
      </c>
      <c r="GM832">
        <v>18</v>
      </c>
      <c r="GN832">
        <v>367.41</v>
      </c>
      <c r="GO832">
        <v>662.36900000000003</v>
      </c>
      <c r="GP832">
        <v>25.8292</v>
      </c>
      <c r="GQ832">
        <v>27.584299999999999</v>
      </c>
      <c r="GR832">
        <v>29.9999</v>
      </c>
      <c r="GS832">
        <v>27.5778</v>
      </c>
      <c r="GT832">
        <v>27.603999999999999</v>
      </c>
      <c r="GU832">
        <v>22.035299999999999</v>
      </c>
      <c r="GV832">
        <v>42.918300000000002</v>
      </c>
      <c r="GW832">
        <v>0</v>
      </c>
      <c r="GX832">
        <v>25.83</v>
      </c>
      <c r="GY832">
        <v>450</v>
      </c>
      <c r="GZ832">
        <v>18.5</v>
      </c>
      <c r="HA832">
        <v>100.492</v>
      </c>
      <c r="HB832">
        <v>70.309200000000004</v>
      </c>
    </row>
    <row r="833" spans="1:210" x14ac:dyDescent="0.3">
      <c r="A833">
        <v>817</v>
      </c>
      <c r="B833">
        <v>1750758799.5999999</v>
      </c>
      <c r="C833">
        <v>4080.5</v>
      </c>
      <c r="D833" t="s">
        <v>1975</v>
      </c>
      <c r="E833" t="s">
        <v>1976</v>
      </c>
      <c r="F833" t="s">
        <v>336</v>
      </c>
      <c r="G833">
        <v>1750758799.5999999</v>
      </c>
      <c r="H833">
        <f t="shared" si="408"/>
        <v>6.9089422296812113E-4</v>
      </c>
      <c r="I833">
        <f t="shared" si="409"/>
        <v>0.69089422296812109</v>
      </c>
      <c r="J833">
        <f t="shared" si="410"/>
        <v>2.8168895837691879</v>
      </c>
      <c r="K833">
        <f t="shared" si="411"/>
        <v>442.89800000000002</v>
      </c>
      <c r="L833">
        <f t="shared" si="412"/>
        <v>355.22264692686082</v>
      </c>
      <c r="M833">
        <f t="shared" si="413"/>
        <v>35.990552576793881</v>
      </c>
      <c r="N833">
        <f t="shared" si="414"/>
        <v>44.873669776012008</v>
      </c>
      <c r="O833">
        <f t="shared" si="415"/>
        <v>5.7061503055975647E-2</v>
      </c>
      <c r="P833">
        <f t="shared" si="416"/>
        <v>2.4129868364778768</v>
      </c>
      <c r="Q833">
        <f t="shared" si="417"/>
        <v>5.6333891894329712E-2</v>
      </c>
      <c r="R833">
        <f t="shared" si="418"/>
        <v>3.5273288871571509E-2</v>
      </c>
      <c r="S833">
        <f t="shared" si="419"/>
        <v>15.832548000000001</v>
      </c>
      <c r="T833">
        <f t="shared" si="420"/>
        <v>25.421104864212563</v>
      </c>
      <c r="U833">
        <f t="shared" si="421"/>
        <v>25.27</v>
      </c>
      <c r="V833">
        <f t="shared" si="422"/>
        <v>3.2312227790183838</v>
      </c>
      <c r="W833">
        <f t="shared" si="423"/>
        <v>61.601853587031087</v>
      </c>
      <c r="X833">
        <f t="shared" si="424"/>
        <v>2.0208339011476002</v>
      </c>
      <c r="Y833">
        <f t="shared" si="425"/>
        <v>3.2804758030414889</v>
      </c>
      <c r="Z833">
        <f t="shared" si="426"/>
        <v>1.2103888778707836</v>
      </c>
      <c r="AA833">
        <f t="shared" si="427"/>
        <v>-30.468435232894141</v>
      </c>
      <c r="AB833">
        <f t="shared" si="428"/>
        <v>33.107636840525728</v>
      </c>
      <c r="AC833">
        <f t="shared" si="429"/>
        <v>2.913861907584594</v>
      </c>
      <c r="AD833">
        <f t="shared" si="430"/>
        <v>21.385611515216183</v>
      </c>
      <c r="AE833">
        <f t="shared" si="431"/>
        <v>2.8168895837691879</v>
      </c>
      <c r="AF833">
        <f t="shared" si="432"/>
        <v>0.69089422296812109</v>
      </c>
      <c r="AG833">
        <f t="shared" si="433"/>
        <v>2.8717322304615611</v>
      </c>
      <c r="AH833">
        <v>458.49580150765257</v>
      </c>
      <c r="AI833">
        <v>451.912618181818</v>
      </c>
      <c r="AJ833">
        <v>1.144765251969459E-4</v>
      </c>
      <c r="AK833">
        <v>84.076978181650844</v>
      </c>
      <c r="AL833">
        <f t="shared" si="434"/>
        <v>0.68976870892741138</v>
      </c>
      <c r="AM833">
        <v>18.42500155328932</v>
      </c>
      <c r="AN833">
        <v>19.945916992481202</v>
      </c>
      <c r="AO833">
        <v>2.207371382178582E-7</v>
      </c>
      <c r="AP833">
        <v>90.497214367256092</v>
      </c>
      <c r="AQ833">
        <v>0</v>
      </c>
      <c r="AR833">
        <v>0</v>
      </c>
      <c r="AS833">
        <f t="shared" si="435"/>
        <v>1</v>
      </c>
      <c r="AT833">
        <f t="shared" si="436"/>
        <v>0</v>
      </c>
      <c r="AU833">
        <f t="shared" si="437"/>
        <v>53723.835906907632</v>
      </c>
      <c r="AV833">
        <f t="shared" si="438"/>
        <v>83.3292</v>
      </c>
      <c r="AW833">
        <f t="shared" si="439"/>
        <v>66.663359999999997</v>
      </c>
      <c r="AX833">
        <f t="shared" si="440"/>
        <v>0.8</v>
      </c>
      <c r="AY833">
        <f t="shared" si="441"/>
        <v>0.19</v>
      </c>
      <c r="AZ833">
        <v>9</v>
      </c>
      <c r="BA833">
        <v>1.88</v>
      </c>
      <c r="BB833" t="s">
        <v>337</v>
      </c>
      <c r="BC833">
        <v>2</v>
      </c>
      <c r="BD833" t="b">
        <v>0</v>
      </c>
      <c r="BE833">
        <v>1750758799.5999999</v>
      </c>
      <c r="BF833">
        <v>442.89800000000002</v>
      </c>
      <c r="BG833">
        <v>449.92399999999998</v>
      </c>
      <c r="BH833">
        <v>19.945399999999999</v>
      </c>
      <c r="BI833">
        <v>18.422000000000001</v>
      </c>
      <c r="BJ833">
        <v>439.94400000000002</v>
      </c>
      <c r="BK833">
        <v>19.7254</v>
      </c>
      <c r="BL833">
        <v>400.02800000000002</v>
      </c>
      <c r="BM833">
        <v>101.218</v>
      </c>
      <c r="BN833">
        <v>0.10029399999999999</v>
      </c>
      <c r="BO833">
        <v>25.5245</v>
      </c>
      <c r="BP833">
        <v>25.27</v>
      </c>
      <c r="BQ833">
        <v>999.9</v>
      </c>
      <c r="BR833">
        <v>0</v>
      </c>
      <c r="BS833">
        <v>0</v>
      </c>
      <c r="BT833">
        <v>9988</v>
      </c>
      <c r="BU833">
        <v>83.3292</v>
      </c>
      <c r="BV833">
        <v>10.0345</v>
      </c>
      <c r="BW833">
        <v>-7.0254200000000004</v>
      </c>
      <c r="BX833">
        <v>451.91199999999998</v>
      </c>
      <c r="BY833">
        <v>458.36799999999999</v>
      </c>
      <c r="BZ833">
        <v>1.5234399999999999</v>
      </c>
      <c r="CA833">
        <v>449.92399999999998</v>
      </c>
      <c r="CB833">
        <v>18.422000000000001</v>
      </c>
      <c r="CC833">
        <v>2.0188299999999999</v>
      </c>
      <c r="CD833">
        <v>1.86463</v>
      </c>
      <c r="CE833">
        <v>17.5928</v>
      </c>
      <c r="CF833">
        <v>16.339400000000001</v>
      </c>
      <c r="CG833">
        <v>1750753677</v>
      </c>
      <c r="CH833" t="s">
        <v>338</v>
      </c>
      <c r="CI833">
        <v>1750753677</v>
      </c>
      <c r="CJ833">
        <v>1750753673.5</v>
      </c>
      <c r="CK833">
        <v>5</v>
      </c>
      <c r="CL833">
        <v>2.1520000000000001</v>
      </c>
      <c r="CM833">
        <v>-0.52400000000000002</v>
      </c>
      <c r="CN833">
        <v>3.0179999999999998</v>
      </c>
      <c r="CO833">
        <v>0.22</v>
      </c>
      <c r="CP833">
        <v>450</v>
      </c>
      <c r="CQ833">
        <v>19</v>
      </c>
      <c r="CR833">
        <v>0.26</v>
      </c>
      <c r="CS833">
        <v>0.17</v>
      </c>
      <c r="CT833">
        <v>-7.1188131707317064</v>
      </c>
      <c r="CU833">
        <v>-0.39327177700348542</v>
      </c>
      <c r="CV833">
        <v>5.8465081821421169E-2</v>
      </c>
      <c r="CW833">
        <v>1</v>
      </c>
      <c r="CX833">
        <v>0</v>
      </c>
      <c r="CY833">
        <v>0</v>
      </c>
      <c r="CZ833">
        <v>0</v>
      </c>
      <c r="DA833">
        <v>-1</v>
      </c>
      <c r="DB833">
        <v>1.519469756097561</v>
      </c>
      <c r="DC833">
        <v>4.1065505226481912E-2</v>
      </c>
      <c r="DD833">
        <v>4.3864822773812661E-3</v>
      </c>
      <c r="DE833">
        <v>1</v>
      </c>
      <c r="DF833">
        <v>2</v>
      </c>
      <c r="DG833">
        <v>2</v>
      </c>
      <c r="DH833" t="s">
        <v>339</v>
      </c>
      <c r="DI833">
        <v>3.0245500000000001</v>
      </c>
      <c r="DJ833">
        <v>2.6915800000000001</v>
      </c>
      <c r="DK833">
        <v>0.10013</v>
      </c>
      <c r="DL833">
        <v>0.10237400000000001</v>
      </c>
      <c r="DM833">
        <v>0.104769</v>
      </c>
      <c r="DN833">
        <v>0.100271</v>
      </c>
      <c r="DO833">
        <v>25081.5</v>
      </c>
      <c r="DP833">
        <v>16785.3</v>
      </c>
      <c r="DQ833">
        <v>26446.1</v>
      </c>
      <c r="DR833">
        <v>16995.5</v>
      </c>
      <c r="DS833">
        <v>33685.199999999997</v>
      </c>
      <c r="DT833">
        <v>19979</v>
      </c>
      <c r="DU833">
        <v>38525.300000000003</v>
      </c>
      <c r="DV833">
        <v>22527.8</v>
      </c>
      <c r="DW833">
        <v>1.80322</v>
      </c>
      <c r="DX833">
        <v>2.1785600000000001</v>
      </c>
      <c r="DY833">
        <v>4.9537400000000002E-2</v>
      </c>
      <c r="DZ833">
        <v>0</v>
      </c>
      <c r="EA833">
        <v>24.457100000000001</v>
      </c>
      <c r="EB833">
        <v>999.9</v>
      </c>
      <c r="EC833">
        <v>60.2</v>
      </c>
      <c r="ED833">
        <v>32.6</v>
      </c>
      <c r="EE833">
        <v>29.377800000000001</v>
      </c>
      <c r="EF833">
        <v>62.865900000000003</v>
      </c>
      <c r="EG833">
        <v>35.320500000000003</v>
      </c>
      <c r="EH833">
        <v>1</v>
      </c>
      <c r="EI833">
        <v>3.8489799999999998E-2</v>
      </c>
      <c r="EJ833">
        <v>-0.35167300000000001</v>
      </c>
      <c r="EK833">
        <v>20.327500000000001</v>
      </c>
      <c r="EL833">
        <v>5.2513100000000001</v>
      </c>
      <c r="EM833">
        <v>11.962</v>
      </c>
      <c r="EN833">
        <v>4.9896799999999999</v>
      </c>
      <c r="EO833">
        <v>3.2917200000000002</v>
      </c>
      <c r="EP833">
        <v>9999</v>
      </c>
      <c r="EQ833">
        <v>9999</v>
      </c>
      <c r="ER833">
        <v>9999</v>
      </c>
      <c r="ES833">
        <v>999.9</v>
      </c>
      <c r="ET833">
        <v>4.9727199999999998</v>
      </c>
      <c r="EU833">
        <v>1.87195</v>
      </c>
      <c r="EV833">
        <v>1.8722300000000001</v>
      </c>
      <c r="EW833">
        <v>1.8772500000000001</v>
      </c>
      <c r="EX833">
        <v>1.8713599999999999</v>
      </c>
      <c r="EY833">
        <v>1.87215</v>
      </c>
      <c r="EZ833">
        <v>1.8717999999999999</v>
      </c>
      <c r="FA833">
        <v>1.8687400000000001</v>
      </c>
      <c r="FB833">
        <v>0</v>
      </c>
      <c r="FC833">
        <v>0</v>
      </c>
      <c r="FD833">
        <v>0</v>
      </c>
      <c r="FE833">
        <v>0</v>
      </c>
      <c r="FF833" t="s">
        <v>340</v>
      </c>
      <c r="FG833" t="s">
        <v>341</v>
      </c>
      <c r="FH833" t="s">
        <v>342</v>
      </c>
      <c r="FI833" t="s">
        <v>342</v>
      </c>
      <c r="FJ833" t="s">
        <v>342</v>
      </c>
      <c r="FK833" t="s">
        <v>342</v>
      </c>
      <c r="FL833">
        <v>0</v>
      </c>
      <c r="FM833">
        <v>100</v>
      </c>
      <c r="FN833">
        <v>100</v>
      </c>
      <c r="FO833">
        <v>2.9540000000000002</v>
      </c>
      <c r="FP833">
        <v>0.22</v>
      </c>
      <c r="FQ833">
        <v>-0.71234261683338174</v>
      </c>
      <c r="FR833">
        <v>7.6898218637449396E-3</v>
      </c>
      <c r="FS833">
        <v>1.5097418776848419E-6</v>
      </c>
      <c r="FT833">
        <v>-9.8458676114205118E-11</v>
      </c>
      <c r="FU833">
        <v>0.22001999999999461</v>
      </c>
      <c r="FV833">
        <v>0</v>
      </c>
      <c r="FW833">
        <v>0</v>
      </c>
      <c r="FX833">
        <v>0</v>
      </c>
      <c r="FY833">
        <v>3</v>
      </c>
      <c r="FZ833">
        <v>2164</v>
      </c>
      <c r="GA833">
        <v>-1</v>
      </c>
      <c r="GB833">
        <v>-1</v>
      </c>
      <c r="GC833">
        <v>85.4</v>
      </c>
      <c r="GD833">
        <v>85.4</v>
      </c>
      <c r="GE833">
        <v>1.1035200000000001</v>
      </c>
      <c r="GF833">
        <v>2.65381</v>
      </c>
      <c r="GG833">
        <v>1.7981</v>
      </c>
      <c r="GH833">
        <v>2.3791500000000001</v>
      </c>
      <c r="GI833">
        <v>1.5979000000000001</v>
      </c>
      <c r="GJ833">
        <v>2.5097700000000001</v>
      </c>
      <c r="GK833">
        <v>35.871099999999998</v>
      </c>
      <c r="GL833">
        <v>24.148800000000001</v>
      </c>
      <c r="GM833">
        <v>18</v>
      </c>
      <c r="GN833">
        <v>367.49099999999999</v>
      </c>
      <c r="GO833">
        <v>662.26499999999999</v>
      </c>
      <c r="GP833">
        <v>25.8293</v>
      </c>
      <c r="GQ833">
        <v>27.581</v>
      </c>
      <c r="GR833">
        <v>29.9998</v>
      </c>
      <c r="GS833">
        <v>27.574400000000001</v>
      </c>
      <c r="GT833">
        <v>27.601199999999999</v>
      </c>
      <c r="GU833">
        <v>22.042300000000001</v>
      </c>
      <c r="GV833">
        <v>42.918300000000002</v>
      </c>
      <c r="GW833">
        <v>0</v>
      </c>
      <c r="GX833">
        <v>25.83</v>
      </c>
      <c r="GY833">
        <v>450</v>
      </c>
      <c r="GZ833">
        <v>18.5</v>
      </c>
      <c r="HA833">
        <v>100.492</v>
      </c>
      <c r="HB833">
        <v>70.3095</v>
      </c>
    </row>
    <row r="834" spans="1:210" x14ac:dyDescent="0.3">
      <c r="A834">
        <v>818</v>
      </c>
      <c r="B834">
        <v>1750758804.5999999</v>
      </c>
      <c r="C834">
        <v>4085.5</v>
      </c>
      <c r="D834" t="s">
        <v>1977</v>
      </c>
      <c r="E834" t="s">
        <v>1978</v>
      </c>
      <c r="F834" t="s">
        <v>336</v>
      </c>
      <c r="G834">
        <v>1750758804.5999999</v>
      </c>
      <c r="H834">
        <f t="shared" si="408"/>
        <v>6.9008271578648516E-4</v>
      </c>
      <c r="I834">
        <f t="shared" si="409"/>
        <v>0.69008271578648517</v>
      </c>
      <c r="J834">
        <f t="shared" si="410"/>
        <v>2.8835005358510131</v>
      </c>
      <c r="K834">
        <f t="shared" si="411"/>
        <v>442.86500000000001</v>
      </c>
      <c r="L834">
        <f t="shared" si="412"/>
        <v>353.15491452361931</v>
      </c>
      <c r="M834">
        <f t="shared" si="413"/>
        <v>35.781221311779802</v>
      </c>
      <c r="N834">
        <f t="shared" si="414"/>
        <v>44.870536766044495</v>
      </c>
      <c r="O834">
        <f t="shared" si="415"/>
        <v>5.694753349526295E-2</v>
      </c>
      <c r="P834">
        <f t="shared" si="416"/>
        <v>2.4159210167464802</v>
      </c>
      <c r="Q834">
        <f t="shared" si="417"/>
        <v>5.6223674452447234E-2</v>
      </c>
      <c r="R834">
        <f t="shared" si="418"/>
        <v>3.5204072221063698E-2</v>
      </c>
      <c r="S834">
        <f t="shared" si="419"/>
        <v>15.830723999999998</v>
      </c>
      <c r="T834">
        <f t="shared" si="420"/>
        <v>25.419459780164313</v>
      </c>
      <c r="U834">
        <f t="shared" si="421"/>
        <v>25.2742</v>
      </c>
      <c r="V834">
        <f t="shared" si="422"/>
        <v>3.2320303257297236</v>
      </c>
      <c r="W834">
        <f t="shared" si="423"/>
        <v>61.604826144467275</v>
      </c>
      <c r="X834">
        <f t="shared" si="424"/>
        <v>2.02069140304227</v>
      </c>
      <c r="Y834">
        <f t="shared" si="425"/>
        <v>3.2800862034796086</v>
      </c>
      <c r="Z834">
        <f t="shared" si="426"/>
        <v>1.2113389226874536</v>
      </c>
      <c r="AA834">
        <f t="shared" si="427"/>
        <v>-30.432647766183997</v>
      </c>
      <c r="AB834">
        <f t="shared" si="428"/>
        <v>32.340363336155896</v>
      </c>
      <c r="AC834">
        <f t="shared" si="429"/>
        <v>2.8429072955889358</v>
      </c>
      <c r="AD834">
        <f t="shared" si="430"/>
        <v>20.581346865560832</v>
      </c>
      <c r="AE834">
        <f t="shared" si="431"/>
        <v>2.8835005358510131</v>
      </c>
      <c r="AF834">
        <f t="shared" si="432"/>
        <v>0.69008271578648517</v>
      </c>
      <c r="AG834">
        <f t="shared" si="433"/>
        <v>2.8376965157022331</v>
      </c>
      <c r="AH834">
        <v>458.3841233336571</v>
      </c>
      <c r="AI834">
        <v>451.88131515151491</v>
      </c>
      <c r="AJ834">
        <v>-5.5472902511429922E-5</v>
      </c>
      <c r="AK834">
        <v>84.076978181650844</v>
      </c>
      <c r="AL834">
        <f t="shared" si="434"/>
        <v>0.69059052240199015</v>
      </c>
      <c r="AM834">
        <v>18.421300956334889</v>
      </c>
      <c r="AN834">
        <v>19.943826315789469</v>
      </c>
      <c r="AO834">
        <v>-6.1846800055457455E-7</v>
      </c>
      <c r="AP834">
        <v>90.497214367256092</v>
      </c>
      <c r="AQ834">
        <v>0</v>
      </c>
      <c r="AR834">
        <v>0</v>
      </c>
      <c r="AS834">
        <f t="shared" si="435"/>
        <v>1</v>
      </c>
      <c r="AT834">
        <f t="shared" si="436"/>
        <v>0</v>
      </c>
      <c r="AU834">
        <f t="shared" si="437"/>
        <v>53822.751421298235</v>
      </c>
      <c r="AV834">
        <f t="shared" si="438"/>
        <v>83.319599999999994</v>
      </c>
      <c r="AW834">
        <f t="shared" si="439"/>
        <v>66.655680000000004</v>
      </c>
      <c r="AX834">
        <f t="shared" si="440"/>
        <v>0.8</v>
      </c>
      <c r="AY834">
        <f t="shared" si="441"/>
        <v>0.19</v>
      </c>
      <c r="AZ834">
        <v>9</v>
      </c>
      <c r="BA834">
        <v>1.88</v>
      </c>
      <c r="BB834" t="s">
        <v>337</v>
      </c>
      <c r="BC834">
        <v>2</v>
      </c>
      <c r="BD834" t="b">
        <v>0</v>
      </c>
      <c r="BE834">
        <v>1750758804.5999999</v>
      </c>
      <c r="BF834">
        <v>442.86500000000001</v>
      </c>
      <c r="BG834">
        <v>450.03899999999999</v>
      </c>
      <c r="BH834">
        <v>19.943899999999999</v>
      </c>
      <c r="BI834">
        <v>18.422499999999999</v>
      </c>
      <c r="BJ834">
        <v>439.911</v>
      </c>
      <c r="BK834">
        <v>19.7239</v>
      </c>
      <c r="BL834">
        <v>400.084</v>
      </c>
      <c r="BM834">
        <v>101.21899999999999</v>
      </c>
      <c r="BN834">
        <v>9.9769300000000005E-2</v>
      </c>
      <c r="BO834">
        <v>25.522500000000001</v>
      </c>
      <c r="BP834">
        <v>25.2742</v>
      </c>
      <c r="BQ834">
        <v>999.9</v>
      </c>
      <c r="BR834">
        <v>0</v>
      </c>
      <c r="BS834">
        <v>0</v>
      </c>
      <c r="BT834">
        <v>10007</v>
      </c>
      <c r="BU834">
        <v>83.319599999999994</v>
      </c>
      <c r="BV834">
        <v>10.0345</v>
      </c>
      <c r="BW834">
        <v>-7.17422</v>
      </c>
      <c r="BX834">
        <v>451.87700000000001</v>
      </c>
      <c r="BY834">
        <v>458.48599999999999</v>
      </c>
      <c r="BZ834">
        <v>1.52139</v>
      </c>
      <c r="CA834">
        <v>450.03899999999999</v>
      </c>
      <c r="CB834">
        <v>18.422499999999999</v>
      </c>
      <c r="CC834">
        <v>2.0186999999999999</v>
      </c>
      <c r="CD834">
        <v>1.8647</v>
      </c>
      <c r="CE834">
        <v>17.591699999999999</v>
      </c>
      <c r="CF834">
        <v>16.34</v>
      </c>
      <c r="CG834">
        <v>1750753677</v>
      </c>
      <c r="CH834" t="s">
        <v>338</v>
      </c>
      <c r="CI834">
        <v>1750753677</v>
      </c>
      <c r="CJ834">
        <v>1750753673.5</v>
      </c>
      <c r="CK834">
        <v>5</v>
      </c>
      <c r="CL834">
        <v>2.1520000000000001</v>
      </c>
      <c r="CM834">
        <v>-0.52400000000000002</v>
      </c>
      <c r="CN834">
        <v>3.0179999999999998</v>
      </c>
      <c r="CO834">
        <v>0.22</v>
      </c>
      <c r="CP834">
        <v>450</v>
      </c>
      <c r="CQ834">
        <v>19</v>
      </c>
      <c r="CR834">
        <v>0.26</v>
      </c>
      <c r="CS834">
        <v>0.17</v>
      </c>
      <c r="CT834">
        <v>-7.1217952499999999</v>
      </c>
      <c r="CU834">
        <v>7.7807617260818335E-2</v>
      </c>
      <c r="CV834">
        <v>5.1151680665814818E-2</v>
      </c>
      <c r="CW834">
        <v>1</v>
      </c>
      <c r="CX834">
        <v>0</v>
      </c>
      <c r="CY834">
        <v>0</v>
      </c>
      <c r="CZ834">
        <v>0</v>
      </c>
      <c r="DA834">
        <v>-1</v>
      </c>
      <c r="DB834">
        <v>1.5215417499999999</v>
      </c>
      <c r="DC834">
        <v>2.078622889305555E-2</v>
      </c>
      <c r="DD834">
        <v>3.2569371251990678E-3</v>
      </c>
      <c r="DE834">
        <v>1</v>
      </c>
      <c r="DF834">
        <v>2</v>
      </c>
      <c r="DG834">
        <v>2</v>
      </c>
      <c r="DH834" t="s">
        <v>339</v>
      </c>
      <c r="DI834">
        <v>3.02461</v>
      </c>
      <c r="DJ834">
        <v>2.6910599999999998</v>
      </c>
      <c r="DK834">
        <v>0.10012600000000001</v>
      </c>
      <c r="DL834">
        <v>0.102396</v>
      </c>
      <c r="DM834">
        <v>0.104765</v>
      </c>
      <c r="DN834">
        <v>0.100275</v>
      </c>
      <c r="DO834">
        <v>25082</v>
      </c>
      <c r="DP834">
        <v>16785</v>
      </c>
      <c r="DQ834">
        <v>26446.400000000001</v>
      </c>
      <c r="DR834">
        <v>16995.5</v>
      </c>
      <c r="DS834">
        <v>33685.800000000003</v>
      </c>
      <c r="DT834">
        <v>19978.8</v>
      </c>
      <c r="DU834">
        <v>38525.9</v>
      </c>
      <c r="DV834">
        <v>22527.7</v>
      </c>
      <c r="DW834">
        <v>1.8035600000000001</v>
      </c>
      <c r="DX834">
        <v>2.1787000000000001</v>
      </c>
      <c r="DY834">
        <v>5.0044100000000001E-2</v>
      </c>
      <c r="DZ834">
        <v>0</v>
      </c>
      <c r="EA834">
        <v>24.4529</v>
      </c>
      <c r="EB834">
        <v>999.9</v>
      </c>
      <c r="EC834">
        <v>60.2</v>
      </c>
      <c r="ED834">
        <v>32.6</v>
      </c>
      <c r="EE834">
        <v>29.375399999999999</v>
      </c>
      <c r="EF834">
        <v>62.875900000000001</v>
      </c>
      <c r="EG834">
        <v>35.408700000000003</v>
      </c>
      <c r="EH834">
        <v>1</v>
      </c>
      <c r="EI834">
        <v>3.8376E-2</v>
      </c>
      <c r="EJ834">
        <v>-0.35462300000000002</v>
      </c>
      <c r="EK834">
        <v>20.327500000000001</v>
      </c>
      <c r="EL834">
        <v>5.2511900000000002</v>
      </c>
      <c r="EM834">
        <v>11.962</v>
      </c>
      <c r="EN834">
        <v>4.9896399999999996</v>
      </c>
      <c r="EO834">
        <v>3.29182</v>
      </c>
      <c r="EP834">
        <v>9999</v>
      </c>
      <c r="EQ834">
        <v>9999</v>
      </c>
      <c r="ER834">
        <v>9999</v>
      </c>
      <c r="ES834">
        <v>999.9</v>
      </c>
      <c r="ET834">
        <v>4.9727100000000002</v>
      </c>
      <c r="EU834">
        <v>1.87195</v>
      </c>
      <c r="EV834">
        <v>1.8722399999999999</v>
      </c>
      <c r="EW834">
        <v>1.87724</v>
      </c>
      <c r="EX834">
        <v>1.8713500000000001</v>
      </c>
      <c r="EY834">
        <v>1.87215</v>
      </c>
      <c r="EZ834">
        <v>1.87181</v>
      </c>
      <c r="FA834">
        <v>1.8687400000000001</v>
      </c>
      <c r="FB834">
        <v>0</v>
      </c>
      <c r="FC834">
        <v>0</v>
      </c>
      <c r="FD834">
        <v>0</v>
      </c>
      <c r="FE834">
        <v>0</v>
      </c>
      <c r="FF834" t="s">
        <v>340</v>
      </c>
      <c r="FG834" t="s">
        <v>341</v>
      </c>
      <c r="FH834" t="s">
        <v>342</v>
      </c>
      <c r="FI834" t="s">
        <v>342</v>
      </c>
      <c r="FJ834" t="s">
        <v>342</v>
      </c>
      <c r="FK834" t="s">
        <v>342</v>
      </c>
      <c r="FL834">
        <v>0</v>
      </c>
      <c r="FM834">
        <v>100</v>
      </c>
      <c r="FN834">
        <v>100</v>
      </c>
      <c r="FO834">
        <v>2.9540000000000002</v>
      </c>
      <c r="FP834">
        <v>0.22</v>
      </c>
      <c r="FQ834">
        <v>-0.71234261683338174</v>
      </c>
      <c r="FR834">
        <v>7.6898218637449396E-3</v>
      </c>
      <c r="FS834">
        <v>1.5097418776848419E-6</v>
      </c>
      <c r="FT834">
        <v>-9.8458676114205118E-11</v>
      </c>
      <c r="FU834">
        <v>0.22001999999999461</v>
      </c>
      <c r="FV834">
        <v>0</v>
      </c>
      <c r="FW834">
        <v>0</v>
      </c>
      <c r="FX834">
        <v>0</v>
      </c>
      <c r="FY834">
        <v>3</v>
      </c>
      <c r="FZ834">
        <v>2164</v>
      </c>
      <c r="GA834">
        <v>-1</v>
      </c>
      <c r="GB834">
        <v>-1</v>
      </c>
      <c r="GC834">
        <v>85.5</v>
      </c>
      <c r="GD834">
        <v>85.5</v>
      </c>
      <c r="GE834">
        <v>1.1035200000000001</v>
      </c>
      <c r="GF834">
        <v>2.6355</v>
      </c>
      <c r="GG834">
        <v>1.7981</v>
      </c>
      <c r="GH834">
        <v>2.3803700000000001</v>
      </c>
      <c r="GI834">
        <v>1.5979000000000001</v>
      </c>
      <c r="GJ834">
        <v>2.5610400000000002</v>
      </c>
      <c r="GK834">
        <v>35.871099999999998</v>
      </c>
      <c r="GL834">
        <v>24.157499999999999</v>
      </c>
      <c r="GM834">
        <v>18</v>
      </c>
      <c r="GN834">
        <v>367.64499999999998</v>
      </c>
      <c r="GO834">
        <v>662.34</v>
      </c>
      <c r="GP834">
        <v>25.8293</v>
      </c>
      <c r="GQ834">
        <v>27.577300000000001</v>
      </c>
      <c r="GR834">
        <v>29.9999</v>
      </c>
      <c r="GS834">
        <v>27.571300000000001</v>
      </c>
      <c r="GT834">
        <v>27.5975</v>
      </c>
      <c r="GU834">
        <v>22.039000000000001</v>
      </c>
      <c r="GV834">
        <v>42.6479</v>
      </c>
      <c r="GW834">
        <v>0</v>
      </c>
      <c r="GX834">
        <v>25.83</v>
      </c>
      <c r="GY834">
        <v>450</v>
      </c>
      <c r="GZ834">
        <v>18.5</v>
      </c>
      <c r="HA834">
        <v>100.494</v>
      </c>
      <c r="HB834">
        <v>70.309600000000003</v>
      </c>
    </row>
    <row r="835" spans="1:210" x14ac:dyDescent="0.3">
      <c r="A835">
        <v>819</v>
      </c>
      <c r="B835">
        <v>1750758809.5999999</v>
      </c>
      <c r="C835">
        <v>4090.5</v>
      </c>
      <c r="D835" t="s">
        <v>1979</v>
      </c>
      <c r="E835" t="s">
        <v>1980</v>
      </c>
      <c r="F835" t="s">
        <v>336</v>
      </c>
      <c r="G835">
        <v>1750758809.5999999</v>
      </c>
      <c r="H835">
        <f t="shared" si="408"/>
        <v>6.873159108417387E-4</v>
      </c>
      <c r="I835">
        <f t="shared" si="409"/>
        <v>0.68731591084173871</v>
      </c>
      <c r="J835">
        <f t="shared" si="410"/>
        <v>2.849303165584868</v>
      </c>
      <c r="K835">
        <f t="shared" si="411"/>
        <v>442.90300000000002</v>
      </c>
      <c r="L835">
        <f t="shared" si="412"/>
        <v>353.99482668467152</v>
      </c>
      <c r="M835">
        <f t="shared" si="413"/>
        <v>35.864922181888176</v>
      </c>
      <c r="N835">
        <f t="shared" si="414"/>
        <v>44.872637766750302</v>
      </c>
      <c r="O835">
        <f t="shared" si="415"/>
        <v>5.6823245058847914E-2</v>
      </c>
      <c r="P835">
        <f t="shared" si="416"/>
        <v>2.4152459997348288</v>
      </c>
      <c r="Q835">
        <f t="shared" si="417"/>
        <v>5.6102322145174362E-2</v>
      </c>
      <c r="R835">
        <f t="shared" si="418"/>
        <v>3.5127967732570653E-2</v>
      </c>
      <c r="S835">
        <f t="shared" si="419"/>
        <v>15.821622999999999</v>
      </c>
      <c r="T835">
        <f t="shared" si="420"/>
        <v>25.419230232917556</v>
      </c>
      <c r="U835">
        <f t="shared" si="421"/>
        <v>25.262499999999999</v>
      </c>
      <c r="V835">
        <f t="shared" si="422"/>
        <v>3.2297811698050864</v>
      </c>
      <c r="W835">
        <f t="shared" si="423"/>
        <v>61.609481194298866</v>
      </c>
      <c r="X835">
        <f t="shared" si="424"/>
        <v>2.0207240868945</v>
      </c>
      <c r="Y835">
        <f t="shared" si="425"/>
        <v>3.2798914188576074</v>
      </c>
      <c r="Z835">
        <f t="shared" si="426"/>
        <v>1.2090570829105864</v>
      </c>
      <c r="AA835">
        <f t="shared" si="427"/>
        <v>-30.310631668120678</v>
      </c>
      <c r="AB835">
        <f t="shared" si="428"/>
        <v>33.724582265465408</v>
      </c>
      <c r="AC835">
        <f t="shared" si="429"/>
        <v>2.9652275269766135</v>
      </c>
      <c r="AD835">
        <f t="shared" si="430"/>
        <v>22.200801124321341</v>
      </c>
      <c r="AE835">
        <f t="shared" si="431"/>
        <v>2.849303165584868</v>
      </c>
      <c r="AF835">
        <f t="shared" si="432"/>
        <v>0.68731591084173871</v>
      </c>
      <c r="AG835">
        <f t="shared" si="433"/>
        <v>2.847907296501174</v>
      </c>
      <c r="AH835">
        <v>458.44190514397258</v>
      </c>
      <c r="AI835">
        <v>451.90895151515173</v>
      </c>
      <c r="AJ835">
        <v>1.229960430069413E-4</v>
      </c>
      <c r="AK835">
        <v>84.076978181650844</v>
      </c>
      <c r="AL835">
        <f t="shared" si="434"/>
        <v>0.68982376471462437</v>
      </c>
      <c r="AM835">
        <v>18.42298944768411</v>
      </c>
      <c r="AN835">
        <v>19.94502330827067</v>
      </c>
      <c r="AO835">
        <v>-5.9115599702401383E-8</v>
      </c>
      <c r="AP835">
        <v>90.497214367256092</v>
      </c>
      <c r="AQ835">
        <v>0</v>
      </c>
      <c r="AR835">
        <v>0</v>
      </c>
      <c r="AS835">
        <f t="shared" si="435"/>
        <v>1</v>
      </c>
      <c r="AT835">
        <f t="shared" si="436"/>
        <v>0</v>
      </c>
      <c r="AU835">
        <f t="shared" si="437"/>
        <v>53800.173192704286</v>
      </c>
      <c r="AV835">
        <f t="shared" si="438"/>
        <v>83.271699999999996</v>
      </c>
      <c r="AW835">
        <f t="shared" si="439"/>
        <v>66.617360000000005</v>
      </c>
      <c r="AX835">
        <f t="shared" si="440"/>
        <v>0.8</v>
      </c>
      <c r="AY835">
        <f t="shared" si="441"/>
        <v>0.19</v>
      </c>
      <c r="AZ835">
        <v>9</v>
      </c>
      <c r="BA835">
        <v>1.88</v>
      </c>
      <c r="BB835" t="s">
        <v>337</v>
      </c>
      <c r="BC835">
        <v>2</v>
      </c>
      <c r="BD835" t="b">
        <v>0</v>
      </c>
      <c r="BE835">
        <v>1750758809.5999999</v>
      </c>
      <c r="BF835">
        <v>442.90300000000002</v>
      </c>
      <c r="BG835">
        <v>450.00299999999999</v>
      </c>
      <c r="BH835">
        <v>19.945</v>
      </c>
      <c r="BI835">
        <v>18.4285</v>
      </c>
      <c r="BJ835">
        <v>439.94799999999998</v>
      </c>
      <c r="BK835">
        <v>19.724900000000002</v>
      </c>
      <c r="BL835">
        <v>399.767</v>
      </c>
      <c r="BM835">
        <v>101.215</v>
      </c>
      <c r="BN835">
        <v>9.9820099999999995E-2</v>
      </c>
      <c r="BO835">
        <v>25.5215</v>
      </c>
      <c r="BP835">
        <v>25.262499999999999</v>
      </c>
      <c r="BQ835">
        <v>999.9</v>
      </c>
      <c r="BR835">
        <v>0</v>
      </c>
      <c r="BS835">
        <v>0</v>
      </c>
      <c r="BT835">
        <v>10003</v>
      </c>
      <c r="BU835">
        <v>83.271699999999996</v>
      </c>
      <c r="BV835">
        <v>10.0345</v>
      </c>
      <c r="BW835">
        <v>-7.1000100000000002</v>
      </c>
      <c r="BX835">
        <v>451.916</v>
      </c>
      <c r="BY835">
        <v>458.45100000000002</v>
      </c>
      <c r="BZ835">
        <v>1.5164599999999999</v>
      </c>
      <c r="CA835">
        <v>450.00299999999999</v>
      </c>
      <c r="CB835">
        <v>18.4285</v>
      </c>
      <c r="CC835">
        <v>2.0187400000000002</v>
      </c>
      <c r="CD835">
        <v>1.8652500000000001</v>
      </c>
      <c r="CE835">
        <v>17.592099999999999</v>
      </c>
      <c r="CF835">
        <v>16.3446</v>
      </c>
      <c r="CG835">
        <v>1750753677</v>
      </c>
      <c r="CH835" t="s">
        <v>338</v>
      </c>
      <c r="CI835">
        <v>1750753677</v>
      </c>
      <c r="CJ835">
        <v>1750753673.5</v>
      </c>
      <c r="CK835">
        <v>5</v>
      </c>
      <c r="CL835">
        <v>2.1520000000000001</v>
      </c>
      <c r="CM835">
        <v>-0.52400000000000002</v>
      </c>
      <c r="CN835">
        <v>3.0179999999999998</v>
      </c>
      <c r="CO835">
        <v>0.22</v>
      </c>
      <c r="CP835">
        <v>450</v>
      </c>
      <c r="CQ835">
        <v>19</v>
      </c>
      <c r="CR835">
        <v>0.26</v>
      </c>
      <c r="CS835">
        <v>0.17</v>
      </c>
      <c r="CT835">
        <v>-7.1234212195121938</v>
      </c>
      <c r="CU835">
        <v>3.1811498257834803E-2</v>
      </c>
      <c r="CV835">
        <v>4.8982238901269889E-2</v>
      </c>
      <c r="CW835">
        <v>1</v>
      </c>
      <c r="CX835">
        <v>0</v>
      </c>
      <c r="CY835">
        <v>0</v>
      </c>
      <c r="CZ835">
        <v>0</v>
      </c>
      <c r="DA835">
        <v>-1</v>
      </c>
      <c r="DB835">
        <v>1.5221985365853661</v>
      </c>
      <c r="DC835">
        <v>-4.7310104529581613E-3</v>
      </c>
      <c r="DD835">
        <v>2.4204308838088359E-3</v>
      </c>
      <c r="DE835">
        <v>1</v>
      </c>
      <c r="DF835">
        <v>2</v>
      </c>
      <c r="DG835">
        <v>2</v>
      </c>
      <c r="DH835" t="s">
        <v>339</v>
      </c>
      <c r="DI835">
        <v>3.0242499999999999</v>
      </c>
      <c r="DJ835">
        <v>2.6911100000000001</v>
      </c>
      <c r="DK835">
        <v>0.10013</v>
      </c>
      <c r="DL835">
        <v>0.10238700000000001</v>
      </c>
      <c r="DM835">
        <v>0.104766</v>
      </c>
      <c r="DN835">
        <v>0.100295</v>
      </c>
      <c r="DO835">
        <v>25082.3</v>
      </c>
      <c r="DP835">
        <v>16784.900000000001</v>
      </c>
      <c r="DQ835">
        <v>26446.799999999999</v>
      </c>
      <c r="DR835">
        <v>16995.3</v>
      </c>
      <c r="DS835">
        <v>33686.300000000003</v>
      </c>
      <c r="DT835">
        <v>19978</v>
      </c>
      <c r="DU835">
        <v>38526.5</v>
      </c>
      <c r="DV835">
        <v>22527.3</v>
      </c>
      <c r="DW835">
        <v>1.8026800000000001</v>
      </c>
      <c r="DX835">
        <v>2.1793200000000001</v>
      </c>
      <c r="DY835">
        <v>4.9501700000000003E-2</v>
      </c>
      <c r="DZ835">
        <v>0</v>
      </c>
      <c r="EA835">
        <v>24.450099999999999</v>
      </c>
      <c r="EB835">
        <v>999.9</v>
      </c>
      <c r="EC835">
        <v>60.2</v>
      </c>
      <c r="ED835">
        <v>32.6</v>
      </c>
      <c r="EE835">
        <v>29.381</v>
      </c>
      <c r="EF835">
        <v>62.825899999999997</v>
      </c>
      <c r="EG835">
        <v>35.621000000000002</v>
      </c>
      <c r="EH835">
        <v>1</v>
      </c>
      <c r="EI835">
        <v>3.8038599999999999E-2</v>
      </c>
      <c r="EJ835">
        <v>-0.35704399999999997</v>
      </c>
      <c r="EK835">
        <v>20.3277</v>
      </c>
      <c r="EL835">
        <v>5.2513100000000001</v>
      </c>
      <c r="EM835">
        <v>11.962</v>
      </c>
      <c r="EN835">
        <v>4.9896000000000003</v>
      </c>
      <c r="EO835">
        <v>3.2916599999999998</v>
      </c>
      <c r="EP835">
        <v>9999</v>
      </c>
      <c r="EQ835">
        <v>9999</v>
      </c>
      <c r="ER835">
        <v>9999</v>
      </c>
      <c r="ES835">
        <v>999.9</v>
      </c>
      <c r="ET835">
        <v>4.9727199999999998</v>
      </c>
      <c r="EU835">
        <v>1.8719600000000001</v>
      </c>
      <c r="EV835">
        <v>1.87225</v>
      </c>
      <c r="EW835">
        <v>1.8772500000000001</v>
      </c>
      <c r="EX835">
        <v>1.87138</v>
      </c>
      <c r="EY835">
        <v>1.87212</v>
      </c>
      <c r="EZ835">
        <v>1.8717999999999999</v>
      </c>
      <c r="FA835">
        <v>1.8687400000000001</v>
      </c>
      <c r="FB835">
        <v>0</v>
      </c>
      <c r="FC835">
        <v>0</v>
      </c>
      <c r="FD835">
        <v>0</v>
      </c>
      <c r="FE835">
        <v>0</v>
      </c>
      <c r="FF835" t="s">
        <v>340</v>
      </c>
      <c r="FG835" t="s">
        <v>341</v>
      </c>
      <c r="FH835" t="s">
        <v>342</v>
      </c>
      <c r="FI835" t="s">
        <v>342</v>
      </c>
      <c r="FJ835" t="s">
        <v>342</v>
      </c>
      <c r="FK835" t="s">
        <v>342</v>
      </c>
      <c r="FL835">
        <v>0</v>
      </c>
      <c r="FM835">
        <v>100</v>
      </c>
      <c r="FN835">
        <v>100</v>
      </c>
      <c r="FO835">
        <v>2.9550000000000001</v>
      </c>
      <c r="FP835">
        <v>0.22009999999999999</v>
      </c>
      <c r="FQ835">
        <v>-0.71234261683338174</v>
      </c>
      <c r="FR835">
        <v>7.6898218637449396E-3</v>
      </c>
      <c r="FS835">
        <v>1.5097418776848419E-6</v>
      </c>
      <c r="FT835">
        <v>-9.8458676114205118E-11</v>
      </c>
      <c r="FU835">
        <v>0.22001999999999461</v>
      </c>
      <c r="FV835">
        <v>0</v>
      </c>
      <c r="FW835">
        <v>0</v>
      </c>
      <c r="FX835">
        <v>0</v>
      </c>
      <c r="FY835">
        <v>3</v>
      </c>
      <c r="FZ835">
        <v>2164</v>
      </c>
      <c r="GA835">
        <v>-1</v>
      </c>
      <c r="GB835">
        <v>-1</v>
      </c>
      <c r="GC835">
        <v>85.5</v>
      </c>
      <c r="GD835">
        <v>85.6</v>
      </c>
      <c r="GE835">
        <v>1.1035200000000001</v>
      </c>
      <c r="GF835">
        <v>2.6293899999999999</v>
      </c>
      <c r="GG835">
        <v>1.7981</v>
      </c>
      <c r="GH835">
        <v>2.3803700000000001</v>
      </c>
      <c r="GI835">
        <v>1.5979000000000001</v>
      </c>
      <c r="GJ835">
        <v>2.5451700000000002</v>
      </c>
      <c r="GK835">
        <v>35.871099999999998</v>
      </c>
      <c r="GL835">
        <v>24.157499999999999</v>
      </c>
      <c r="GM835">
        <v>18</v>
      </c>
      <c r="GN835">
        <v>367.17</v>
      </c>
      <c r="GO835">
        <v>662.83900000000006</v>
      </c>
      <c r="GP835">
        <v>25.8294</v>
      </c>
      <c r="GQ835">
        <v>27.573499999999999</v>
      </c>
      <c r="GR835">
        <v>29.999700000000001</v>
      </c>
      <c r="GS835">
        <v>27.567900000000002</v>
      </c>
      <c r="GT835">
        <v>27.5946</v>
      </c>
      <c r="GU835">
        <v>22.038399999999999</v>
      </c>
      <c r="GV835">
        <v>42.6479</v>
      </c>
      <c r="GW835">
        <v>0</v>
      </c>
      <c r="GX835">
        <v>25.83</v>
      </c>
      <c r="GY835">
        <v>450</v>
      </c>
      <c r="GZ835">
        <v>18.5</v>
      </c>
      <c r="HA835">
        <v>100.495</v>
      </c>
      <c r="HB835">
        <v>70.308400000000006</v>
      </c>
    </row>
    <row r="836" spans="1:210" x14ac:dyDescent="0.3">
      <c r="A836">
        <v>820</v>
      </c>
      <c r="B836">
        <v>1750758814.5999999</v>
      </c>
      <c r="C836">
        <v>4095.5</v>
      </c>
      <c r="D836" t="s">
        <v>1981</v>
      </c>
      <c r="E836" t="s">
        <v>1982</v>
      </c>
      <c r="F836" t="s">
        <v>336</v>
      </c>
      <c r="G836">
        <v>1750758814.5999999</v>
      </c>
      <c r="H836">
        <f t="shared" si="408"/>
        <v>6.8675137553532721E-4</v>
      </c>
      <c r="I836">
        <f t="shared" si="409"/>
        <v>0.68675137553532717</v>
      </c>
      <c r="J836">
        <f t="shared" si="410"/>
        <v>2.8543630424421074</v>
      </c>
      <c r="K836">
        <f t="shared" si="411"/>
        <v>442.9</v>
      </c>
      <c r="L836">
        <f t="shared" si="412"/>
        <v>353.68308309299277</v>
      </c>
      <c r="M836">
        <f t="shared" si="413"/>
        <v>35.834491261145573</v>
      </c>
      <c r="N836">
        <f t="shared" si="414"/>
        <v>44.873778074900002</v>
      </c>
      <c r="O836">
        <f t="shared" si="415"/>
        <v>5.6710681797629232E-2</v>
      </c>
      <c r="P836">
        <f t="shared" si="416"/>
        <v>2.4168270559412641</v>
      </c>
      <c r="Q836">
        <f t="shared" si="417"/>
        <v>5.5993056366797488E-2</v>
      </c>
      <c r="R836">
        <f t="shared" si="418"/>
        <v>3.5059385763391931E-2</v>
      </c>
      <c r="S836">
        <f t="shared" si="419"/>
        <v>8.7448829999999997</v>
      </c>
      <c r="T836">
        <f t="shared" si="420"/>
        <v>25.367046343888685</v>
      </c>
      <c r="U836">
        <f t="shared" si="421"/>
        <v>25.270199999999999</v>
      </c>
      <c r="V836">
        <f t="shared" si="422"/>
        <v>3.2312612296256455</v>
      </c>
      <c r="W836">
        <f t="shared" si="423"/>
        <v>61.621229958948433</v>
      </c>
      <c r="X836">
        <f t="shared" si="424"/>
        <v>2.0208093891612</v>
      </c>
      <c r="Y836">
        <f t="shared" si="425"/>
        <v>3.279404501512623</v>
      </c>
      <c r="Z836">
        <f t="shared" si="426"/>
        <v>1.2104518404644455</v>
      </c>
      <c r="AA836">
        <f t="shared" si="427"/>
        <v>-30.285735661107932</v>
      </c>
      <c r="AB836">
        <f t="shared" si="428"/>
        <v>32.417639883688366</v>
      </c>
      <c r="AC836">
        <f t="shared" si="429"/>
        <v>2.8485246447053338</v>
      </c>
      <c r="AD836">
        <f t="shared" si="430"/>
        <v>13.725311867285768</v>
      </c>
      <c r="AE836">
        <f t="shared" si="431"/>
        <v>2.8543630424421074</v>
      </c>
      <c r="AF836">
        <f t="shared" si="432"/>
        <v>0.68675137553532717</v>
      </c>
      <c r="AG836">
        <f t="shared" si="433"/>
        <v>2.8594521035482785</v>
      </c>
      <c r="AH836">
        <v>458.456818243047</v>
      </c>
      <c r="AI836">
        <v>451.90570909090923</v>
      </c>
      <c r="AJ836">
        <v>-1.1613953532378031E-4</v>
      </c>
      <c r="AK836">
        <v>84.076978181650844</v>
      </c>
      <c r="AL836">
        <f t="shared" si="434"/>
        <v>0.6889616366399125</v>
      </c>
      <c r="AM836">
        <v>18.42634134715972</v>
      </c>
      <c r="AN836">
        <v>19.945013082706762</v>
      </c>
      <c r="AO836">
        <v>6.6512159967631607E-8</v>
      </c>
      <c r="AP836">
        <v>90.497214367256092</v>
      </c>
      <c r="AQ836">
        <v>0</v>
      </c>
      <c r="AR836">
        <v>0</v>
      </c>
      <c r="AS836">
        <f t="shared" si="435"/>
        <v>1</v>
      </c>
      <c r="AT836">
        <f t="shared" si="436"/>
        <v>0</v>
      </c>
      <c r="AU836">
        <f t="shared" si="437"/>
        <v>53853.794682685526</v>
      </c>
      <c r="AV836">
        <f t="shared" si="438"/>
        <v>46.025700000000001</v>
      </c>
      <c r="AW836">
        <f t="shared" si="439"/>
        <v>36.82056</v>
      </c>
      <c r="AX836">
        <f t="shared" si="440"/>
        <v>0.8</v>
      </c>
      <c r="AY836">
        <f t="shared" si="441"/>
        <v>0.19</v>
      </c>
      <c r="AZ836">
        <v>9</v>
      </c>
      <c r="BA836">
        <v>1.88</v>
      </c>
      <c r="BB836" t="s">
        <v>337</v>
      </c>
      <c r="BC836">
        <v>2</v>
      </c>
      <c r="BD836" t="b">
        <v>0</v>
      </c>
      <c r="BE836">
        <v>1750758814.5999999</v>
      </c>
      <c r="BF836">
        <v>442.9</v>
      </c>
      <c r="BG836">
        <v>450.00400000000002</v>
      </c>
      <c r="BH836">
        <v>19.9452</v>
      </c>
      <c r="BI836">
        <v>18.4314</v>
      </c>
      <c r="BJ836">
        <v>439.94600000000003</v>
      </c>
      <c r="BK836">
        <v>19.725200000000001</v>
      </c>
      <c r="BL836">
        <v>400.15100000000001</v>
      </c>
      <c r="BM836">
        <v>101.218</v>
      </c>
      <c r="BN836">
        <v>0.100081</v>
      </c>
      <c r="BO836">
        <v>25.518999999999998</v>
      </c>
      <c r="BP836">
        <v>25.270199999999999</v>
      </c>
      <c r="BQ836">
        <v>999.9</v>
      </c>
      <c r="BR836">
        <v>0</v>
      </c>
      <c r="BS836">
        <v>0</v>
      </c>
      <c r="BT836">
        <v>10013</v>
      </c>
      <c r="BU836">
        <v>46.025700000000001</v>
      </c>
      <c r="BV836">
        <v>9.2590800000000009</v>
      </c>
      <c r="BW836">
        <v>-7.1041600000000003</v>
      </c>
      <c r="BX836">
        <v>451.91399999999999</v>
      </c>
      <c r="BY836">
        <v>458.45400000000001</v>
      </c>
      <c r="BZ836">
        <v>1.5137799999999999</v>
      </c>
      <c r="CA836">
        <v>450.00400000000002</v>
      </c>
      <c r="CB836">
        <v>18.4314</v>
      </c>
      <c r="CC836">
        <v>2.0188100000000002</v>
      </c>
      <c r="CD836">
        <v>1.8655900000000001</v>
      </c>
      <c r="CE836">
        <v>17.592600000000001</v>
      </c>
      <c r="CF836">
        <v>16.3474</v>
      </c>
      <c r="CG836">
        <v>1750753677</v>
      </c>
      <c r="CH836" t="s">
        <v>338</v>
      </c>
      <c r="CI836">
        <v>1750753677</v>
      </c>
      <c r="CJ836">
        <v>1750753673.5</v>
      </c>
      <c r="CK836">
        <v>5</v>
      </c>
      <c r="CL836">
        <v>2.1520000000000001</v>
      </c>
      <c r="CM836">
        <v>-0.52400000000000002</v>
      </c>
      <c r="CN836">
        <v>3.0179999999999998</v>
      </c>
      <c r="CO836">
        <v>0.22</v>
      </c>
      <c r="CP836">
        <v>450</v>
      </c>
      <c r="CQ836">
        <v>19</v>
      </c>
      <c r="CR836">
        <v>0.26</v>
      </c>
      <c r="CS836">
        <v>0.17</v>
      </c>
      <c r="CT836">
        <v>-7.1159835000000013</v>
      </c>
      <c r="CU836">
        <v>0.1687584990619144</v>
      </c>
      <c r="CV836">
        <v>4.590790501373368E-2</v>
      </c>
      <c r="CW836">
        <v>1</v>
      </c>
      <c r="CX836">
        <v>0</v>
      </c>
      <c r="CY836">
        <v>0</v>
      </c>
      <c r="CZ836">
        <v>0</v>
      </c>
      <c r="DA836">
        <v>-1</v>
      </c>
      <c r="DB836">
        <v>1.5203902499999999</v>
      </c>
      <c r="DC836">
        <v>-4.1461575984993379E-2</v>
      </c>
      <c r="DD836">
        <v>4.124895445644634E-3</v>
      </c>
      <c r="DE836">
        <v>1</v>
      </c>
      <c r="DF836">
        <v>2</v>
      </c>
      <c r="DG836">
        <v>2</v>
      </c>
      <c r="DH836" t="s">
        <v>339</v>
      </c>
      <c r="DI836">
        <v>3.0246900000000001</v>
      </c>
      <c r="DJ836">
        <v>2.69137</v>
      </c>
      <c r="DK836">
        <v>0.100132</v>
      </c>
      <c r="DL836">
        <v>0.10238999999999999</v>
      </c>
      <c r="DM836">
        <v>0.104771</v>
      </c>
      <c r="DN836">
        <v>0.100309</v>
      </c>
      <c r="DO836">
        <v>25082.400000000001</v>
      </c>
      <c r="DP836">
        <v>16785.099999999999</v>
      </c>
      <c r="DQ836">
        <v>26447</v>
      </c>
      <c r="DR836">
        <v>16995.599999999999</v>
      </c>
      <c r="DS836">
        <v>33686.300000000003</v>
      </c>
      <c r="DT836">
        <v>19978.099999999999</v>
      </c>
      <c r="DU836">
        <v>38526.699999999997</v>
      </c>
      <c r="DV836">
        <v>22527.8</v>
      </c>
      <c r="DW836">
        <v>1.80366</v>
      </c>
      <c r="DX836">
        <v>2.17876</v>
      </c>
      <c r="DY836">
        <v>5.0121499999999999E-2</v>
      </c>
      <c r="DZ836">
        <v>0</v>
      </c>
      <c r="EA836">
        <v>24.447600000000001</v>
      </c>
      <c r="EB836">
        <v>999.9</v>
      </c>
      <c r="EC836">
        <v>60.2</v>
      </c>
      <c r="ED836">
        <v>32.6</v>
      </c>
      <c r="EE836">
        <v>29.382200000000001</v>
      </c>
      <c r="EF836">
        <v>62.625900000000001</v>
      </c>
      <c r="EG836">
        <v>35.524799999999999</v>
      </c>
      <c r="EH836">
        <v>1</v>
      </c>
      <c r="EI836">
        <v>3.7762200000000003E-2</v>
      </c>
      <c r="EJ836">
        <v>-0.35972300000000001</v>
      </c>
      <c r="EK836">
        <v>20.3276</v>
      </c>
      <c r="EL836">
        <v>5.2515499999999999</v>
      </c>
      <c r="EM836">
        <v>11.962</v>
      </c>
      <c r="EN836">
        <v>4.98956</v>
      </c>
      <c r="EO836">
        <v>3.2917399999999999</v>
      </c>
      <c r="EP836">
        <v>9999</v>
      </c>
      <c r="EQ836">
        <v>9999</v>
      </c>
      <c r="ER836">
        <v>9999</v>
      </c>
      <c r="ES836">
        <v>999.9</v>
      </c>
      <c r="ET836">
        <v>4.9727300000000003</v>
      </c>
      <c r="EU836">
        <v>1.8719600000000001</v>
      </c>
      <c r="EV836">
        <v>1.8722399999999999</v>
      </c>
      <c r="EW836">
        <v>1.87724</v>
      </c>
      <c r="EX836">
        <v>1.8713900000000001</v>
      </c>
      <c r="EY836">
        <v>1.87212</v>
      </c>
      <c r="EZ836">
        <v>1.8717999999999999</v>
      </c>
      <c r="FA836">
        <v>1.8687400000000001</v>
      </c>
      <c r="FB836">
        <v>0</v>
      </c>
      <c r="FC836">
        <v>0</v>
      </c>
      <c r="FD836">
        <v>0</v>
      </c>
      <c r="FE836">
        <v>0</v>
      </c>
      <c r="FF836" t="s">
        <v>340</v>
      </c>
      <c r="FG836" t="s">
        <v>341</v>
      </c>
      <c r="FH836" t="s">
        <v>342</v>
      </c>
      <c r="FI836" t="s">
        <v>342</v>
      </c>
      <c r="FJ836" t="s">
        <v>342</v>
      </c>
      <c r="FK836" t="s">
        <v>342</v>
      </c>
      <c r="FL836">
        <v>0</v>
      </c>
      <c r="FM836">
        <v>100</v>
      </c>
      <c r="FN836">
        <v>100</v>
      </c>
      <c r="FO836">
        <v>2.9540000000000002</v>
      </c>
      <c r="FP836">
        <v>0.22</v>
      </c>
      <c r="FQ836">
        <v>-0.71234261683338174</v>
      </c>
      <c r="FR836">
        <v>7.6898218637449396E-3</v>
      </c>
      <c r="FS836">
        <v>1.5097418776848419E-6</v>
      </c>
      <c r="FT836">
        <v>-9.8458676114205118E-11</v>
      </c>
      <c r="FU836">
        <v>0.22001999999999461</v>
      </c>
      <c r="FV836">
        <v>0</v>
      </c>
      <c r="FW836">
        <v>0</v>
      </c>
      <c r="FX836">
        <v>0</v>
      </c>
      <c r="FY836">
        <v>3</v>
      </c>
      <c r="FZ836">
        <v>2164</v>
      </c>
      <c r="GA836">
        <v>-1</v>
      </c>
      <c r="GB836">
        <v>-1</v>
      </c>
      <c r="GC836">
        <v>85.6</v>
      </c>
      <c r="GD836">
        <v>85.7</v>
      </c>
      <c r="GE836">
        <v>1.10229</v>
      </c>
      <c r="GF836">
        <v>2.63916</v>
      </c>
      <c r="GG836">
        <v>1.7981</v>
      </c>
      <c r="GH836">
        <v>2.3803700000000001</v>
      </c>
      <c r="GI836">
        <v>1.5979000000000001</v>
      </c>
      <c r="GJ836">
        <v>2.5061</v>
      </c>
      <c r="GK836">
        <v>35.871099999999998</v>
      </c>
      <c r="GL836">
        <v>24.157499999999999</v>
      </c>
      <c r="GM836">
        <v>18</v>
      </c>
      <c r="GN836">
        <v>367.654</v>
      </c>
      <c r="GO836">
        <v>662.322</v>
      </c>
      <c r="GP836">
        <v>25.8294</v>
      </c>
      <c r="GQ836">
        <v>27.569800000000001</v>
      </c>
      <c r="GR836">
        <v>29.9999</v>
      </c>
      <c r="GS836">
        <v>27.564800000000002</v>
      </c>
      <c r="GT836">
        <v>27.591799999999999</v>
      </c>
      <c r="GU836">
        <v>22.039000000000001</v>
      </c>
      <c r="GV836">
        <v>42.6479</v>
      </c>
      <c r="GW836">
        <v>0</v>
      </c>
      <c r="GX836">
        <v>25.83</v>
      </c>
      <c r="GY836">
        <v>450</v>
      </c>
      <c r="GZ836">
        <v>18.5</v>
      </c>
      <c r="HA836">
        <v>100.496</v>
      </c>
      <c r="HB836">
        <v>70.309700000000007</v>
      </c>
    </row>
    <row r="837" spans="1:210" x14ac:dyDescent="0.3">
      <c r="A837">
        <v>821</v>
      </c>
      <c r="B837">
        <v>1750758819.5999999</v>
      </c>
      <c r="C837">
        <v>4100.5</v>
      </c>
      <c r="D837" t="s">
        <v>1983</v>
      </c>
      <c r="E837" t="s">
        <v>1984</v>
      </c>
      <c r="F837" t="s">
        <v>336</v>
      </c>
      <c r="G837">
        <v>1750758819.5999999</v>
      </c>
      <c r="H837">
        <f t="shared" si="408"/>
        <v>6.9123751470647073E-4</v>
      </c>
      <c r="I837">
        <f t="shared" si="409"/>
        <v>0.69123751470647077</v>
      </c>
      <c r="J837">
        <f t="shared" si="410"/>
        <v>2.8701952372973025</v>
      </c>
      <c r="K837">
        <f t="shared" si="411"/>
        <v>442.827</v>
      </c>
      <c r="L837">
        <f t="shared" si="412"/>
        <v>353.49349506897403</v>
      </c>
      <c r="M837">
        <f t="shared" si="413"/>
        <v>35.815619445672205</v>
      </c>
      <c r="N837">
        <f t="shared" si="414"/>
        <v>44.866803869117994</v>
      </c>
      <c r="O837">
        <f t="shared" si="415"/>
        <v>5.6957288077826282E-2</v>
      </c>
      <c r="P837">
        <f t="shared" si="416"/>
        <v>2.4146922918491183</v>
      </c>
      <c r="Q837">
        <f t="shared" si="417"/>
        <v>5.6232819267703266E-2</v>
      </c>
      <c r="R837">
        <f t="shared" si="418"/>
        <v>3.5209841365638983E-2</v>
      </c>
      <c r="S837">
        <f t="shared" si="419"/>
        <v>15.808893000000001</v>
      </c>
      <c r="T837">
        <f t="shared" si="420"/>
        <v>25.421598155780075</v>
      </c>
      <c r="U837">
        <f t="shared" si="421"/>
        <v>25.287600000000001</v>
      </c>
      <c r="V837">
        <f t="shared" si="422"/>
        <v>3.2346079632073685</v>
      </c>
      <c r="W837">
        <f t="shared" si="423"/>
        <v>61.618273318935344</v>
      </c>
      <c r="X837">
        <f t="shared" si="424"/>
        <v>2.0214565749475994</v>
      </c>
      <c r="Y837">
        <f t="shared" si="425"/>
        <v>3.2806121724387953</v>
      </c>
      <c r="Z837">
        <f t="shared" si="426"/>
        <v>1.2131513882597691</v>
      </c>
      <c r="AA837">
        <f t="shared" si="427"/>
        <v>-30.483574398555358</v>
      </c>
      <c r="AB837">
        <f t="shared" si="428"/>
        <v>30.930979663149174</v>
      </c>
      <c r="AC837">
        <f t="shared" si="429"/>
        <v>2.720617932421793</v>
      </c>
      <c r="AD837">
        <f t="shared" si="430"/>
        <v>18.976916197015608</v>
      </c>
      <c r="AE837">
        <f t="shared" si="431"/>
        <v>2.8701952372973025</v>
      </c>
      <c r="AF837">
        <f t="shared" si="432"/>
        <v>0.69123751470647077</v>
      </c>
      <c r="AG837">
        <f t="shared" si="433"/>
        <v>2.8883778785075096</v>
      </c>
      <c r="AH837">
        <v>458.48778870716518</v>
      </c>
      <c r="AI837">
        <v>451.86910909090909</v>
      </c>
      <c r="AJ837">
        <v>-7.4417157534649119E-5</v>
      </c>
      <c r="AK837">
        <v>84.076978181650844</v>
      </c>
      <c r="AL837">
        <f t="shared" si="434"/>
        <v>0.68917559896722791</v>
      </c>
      <c r="AM837">
        <v>18.431074062688008</v>
      </c>
      <c r="AN837">
        <v>19.950431578947349</v>
      </c>
      <c r="AO837">
        <v>-1.8522211909832951E-7</v>
      </c>
      <c r="AP837">
        <v>90.497214367256092</v>
      </c>
      <c r="AQ837">
        <v>0</v>
      </c>
      <c r="AR837">
        <v>0</v>
      </c>
      <c r="AS837">
        <f t="shared" si="435"/>
        <v>1</v>
      </c>
      <c r="AT837">
        <f t="shared" si="436"/>
        <v>0</v>
      </c>
      <c r="AU837">
        <f t="shared" si="437"/>
        <v>53780.998020907158</v>
      </c>
      <c r="AV837">
        <f t="shared" si="438"/>
        <v>83.204700000000003</v>
      </c>
      <c r="AW837">
        <f t="shared" si="439"/>
        <v>66.563760000000002</v>
      </c>
      <c r="AX837">
        <f t="shared" si="440"/>
        <v>0.8</v>
      </c>
      <c r="AY837">
        <f t="shared" si="441"/>
        <v>0.19</v>
      </c>
      <c r="AZ837">
        <v>9</v>
      </c>
      <c r="BA837">
        <v>1.88</v>
      </c>
      <c r="BB837" t="s">
        <v>337</v>
      </c>
      <c r="BC837">
        <v>2</v>
      </c>
      <c r="BD837" t="b">
        <v>0</v>
      </c>
      <c r="BE837">
        <v>1750758819.5999999</v>
      </c>
      <c r="BF837">
        <v>442.827</v>
      </c>
      <c r="BG837">
        <v>449.97199999999998</v>
      </c>
      <c r="BH837">
        <v>19.9514</v>
      </c>
      <c r="BI837">
        <v>18.427499999999998</v>
      </c>
      <c r="BJ837">
        <v>439.87299999999999</v>
      </c>
      <c r="BK837">
        <v>19.731400000000001</v>
      </c>
      <c r="BL837">
        <v>400.09300000000002</v>
      </c>
      <c r="BM837">
        <v>101.21899999999999</v>
      </c>
      <c r="BN837">
        <v>0.100034</v>
      </c>
      <c r="BO837">
        <v>25.525200000000002</v>
      </c>
      <c r="BP837">
        <v>25.287600000000001</v>
      </c>
      <c r="BQ837">
        <v>999.9</v>
      </c>
      <c r="BR837">
        <v>0</v>
      </c>
      <c r="BS837">
        <v>0</v>
      </c>
      <c r="BT837">
        <v>9999</v>
      </c>
      <c r="BU837">
        <v>83.204700000000003</v>
      </c>
      <c r="BV837">
        <v>9.9774600000000007</v>
      </c>
      <c r="BW837">
        <v>-7.1446800000000001</v>
      </c>
      <c r="BX837">
        <v>451.84199999999998</v>
      </c>
      <c r="BY837">
        <v>458.42</v>
      </c>
      <c r="BZ837">
        <v>1.5239400000000001</v>
      </c>
      <c r="CA837">
        <v>449.97199999999998</v>
      </c>
      <c r="CB837">
        <v>18.427499999999998</v>
      </c>
      <c r="CC837">
        <v>2.01946</v>
      </c>
      <c r="CD837">
        <v>1.86521</v>
      </c>
      <c r="CE837">
        <v>17.5977</v>
      </c>
      <c r="CF837">
        <v>16.344200000000001</v>
      </c>
      <c r="CG837">
        <v>1750753677</v>
      </c>
      <c r="CH837" t="s">
        <v>338</v>
      </c>
      <c r="CI837">
        <v>1750753677</v>
      </c>
      <c r="CJ837">
        <v>1750753673.5</v>
      </c>
      <c r="CK837">
        <v>5</v>
      </c>
      <c r="CL837">
        <v>2.1520000000000001</v>
      </c>
      <c r="CM837">
        <v>-0.52400000000000002</v>
      </c>
      <c r="CN837">
        <v>3.0179999999999998</v>
      </c>
      <c r="CO837">
        <v>0.22</v>
      </c>
      <c r="CP837">
        <v>450</v>
      </c>
      <c r="CQ837">
        <v>19</v>
      </c>
      <c r="CR837">
        <v>0.26</v>
      </c>
      <c r="CS837">
        <v>0.17</v>
      </c>
      <c r="CT837">
        <v>-7.108797</v>
      </c>
      <c r="CU837">
        <v>-0.18800848030016809</v>
      </c>
      <c r="CV837">
        <v>3.6999554875700849E-2</v>
      </c>
      <c r="CW837">
        <v>1</v>
      </c>
      <c r="CX837">
        <v>0</v>
      </c>
      <c r="CY837">
        <v>0</v>
      </c>
      <c r="CZ837">
        <v>0</v>
      </c>
      <c r="DA837">
        <v>-1</v>
      </c>
      <c r="DB837">
        <v>1.51851275</v>
      </c>
      <c r="DC837">
        <v>-2.978262664165383E-2</v>
      </c>
      <c r="DD837">
        <v>3.4596278611289709E-3</v>
      </c>
      <c r="DE837">
        <v>1</v>
      </c>
      <c r="DF837">
        <v>2</v>
      </c>
      <c r="DG837">
        <v>2</v>
      </c>
      <c r="DH837" t="s">
        <v>339</v>
      </c>
      <c r="DI837">
        <v>3.0246200000000001</v>
      </c>
      <c r="DJ837">
        <v>2.6913200000000002</v>
      </c>
      <c r="DK837">
        <v>0.100122</v>
      </c>
      <c r="DL837">
        <v>0.10238700000000001</v>
      </c>
      <c r="DM837">
        <v>0.104796</v>
      </c>
      <c r="DN837">
        <v>0.100296</v>
      </c>
      <c r="DO837">
        <v>25083</v>
      </c>
      <c r="DP837">
        <v>16785.5</v>
      </c>
      <c r="DQ837">
        <v>26447.3</v>
      </c>
      <c r="DR837">
        <v>16995.900000000001</v>
      </c>
      <c r="DS837">
        <v>33685.9</v>
      </c>
      <c r="DT837">
        <v>19978.599999999999</v>
      </c>
      <c r="DU837">
        <v>38527.4</v>
      </c>
      <c r="DV837">
        <v>22528</v>
      </c>
      <c r="DW837">
        <v>1.80348</v>
      </c>
      <c r="DX837">
        <v>2.1790400000000001</v>
      </c>
      <c r="DY837">
        <v>5.1385199999999999E-2</v>
      </c>
      <c r="DZ837">
        <v>0</v>
      </c>
      <c r="EA837">
        <v>24.444299999999998</v>
      </c>
      <c r="EB837">
        <v>999.9</v>
      </c>
      <c r="EC837">
        <v>60.2</v>
      </c>
      <c r="ED837">
        <v>32.6</v>
      </c>
      <c r="EE837">
        <v>29.380600000000001</v>
      </c>
      <c r="EF837">
        <v>62.515900000000002</v>
      </c>
      <c r="EG837">
        <v>35.328499999999998</v>
      </c>
      <c r="EH837">
        <v>1</v>
      </c>
      <c r="EI837">
        <v>3.7489799999999997E-2</v>
      </c>
      <c r="EJ837">
        <v>-0.36234899999999998</v>
      </c>
      <c r="EK837">
        <v>20.3277</v>
      </c>
      <c r="EL837">
        <v>5.2513100000000001</v>
      </c>
      <c r="EM837">
        <v>11.962</v>
      </c>
      <c r="EN837">
        <v>4.9897200000000002</v>
      </c>
      <c r="EO837">
        <v>3.2916400000000001</v>
      </c>
      <c r="EP837">
        <v>9999</v>
      </c>
      <c r="EQ837">
        <v>9999</v>
      </c>
      <c r="ER837">
        <v>9999</v>
      </c>
      <c r="ES837">
        <v>999.9</v>
      </c>
      <c r="ET837">
        <v>4.9727199999999998</v>
      </c>
      <c r="EU837">
        <v>1.87195</v>
      </c>
      <c r="EV837">
        <v>1.87225</v>
      </c>
      <c r="EW837">
        <v>1.8772599999999999</v>
      </c>
      <c r="EX837">
        <v>1.87138</v>
      </c>
      <c r="EY837">
        <v>1.8721300000000001</v>
      </c>
      <c r="EZ837">
        <v>1.8717999999999999</v>
      </c>
      <c r="FA837">
        <v>1.8687400000000001</v>
      </c>
      <c r="FB837">
        <v>0</v>
      </c>
      <c r="FC837">
        <v>0</v>
      </c>
      <c r="FD837">
        <v>0</v>
      </c>
      <c r="FE837">
        <v>0</v>
      </c>
      <c r="FF837" t="s">
        <v>340</v>
      </c>
      <c r="FG837" t="s">
        <v>341</v>
      </c>
      <c r="FH837" t="s">
        <v>342</v>
      </c>
      <c r="FI837" t="s">
        <v>342</v>
      </c>
      <c r="FJ837" t="s">
        <v>342</v>
      </c>
      <c r="FK837" t="s">
        <v>342</v>
      </c>
      <c r="FL837">
        <v>0</v>
      </c>
      <c r="FM837">
        <v>100</v>
      </c>
      <c r="FN837">
        <v>100</v>
      </c>
      <c r="FO837">
        <v>2.9540000000000002</v>
      </c>
      <c r="FP837">
        <v>0.22</v>
      </c>
      <c r="FQ837">
        <v>-0.71234261683338174</v>
      </c>
      <c r="FR837">
        <v>7.6898218637449396E-3</v>
      </c>
      <c r="FS837">
        <v>1.5097418776848419E-6</v>
      </c>
      <c r="FT837">
        <v>-9.8458676114205118E-11</v>
      </c>
      <c r="FU837">
        <v>0.22001999999999461</v>
      </c>
      <c r="FV837">
        <v>0</v>
      </c>
      <c r="FW837">
        <v>0</v>
      </c>
      <c r="FX837">
        <v>0</v>
      </c>
      <c r="FY837">
        <v>3</v>
      </c>
      <c r="FZ837">
        <v>2164</v>
      </c>
      <c r="GA837">
        <v>-1</v>
      </c>
      <c r="GB837">
        <v>-1</v>
      </c>
      <c r="GC837">
        <v>85.7</v>
      </c>
      <c r="GD837">
        <v>85.8</v>
      </c>
      <c r="GE837">
        <v>1.1035200000000001</v>
      </c>
      <c r="GF837">
        <v>2.65137</v>
      </c>
      <c r="GG837">
        <v>1.79932</v>
      </c>
      <c r="GH837">
        <v>2.3803700000000001</v>
      </c>
      <c r="GI837">
        <v>1.5979000000000001</v>
      </c>
      <c r="GJ837">
        <v>2.4230999999999998</v>
      </c>
      <c r="GK837">
        <v>35.871099999999998</v>
      </c>
      <c r="GL837">
        <v>24.148800000000001</v>
      </c>
      <c r="GM837">
        <v>18</v>
      </c>
      <c r="GN837">
        <v>367.541</v>
      </c>
      <c r="GO837">
        <v>662.51599999999996</v>
      </c>
      <c r="GP837">
        <v>25.8294</v>
      </c>
      <c r="GQ837">
        <v>27.566099999999999</v>
      </c>
      <c r="GR837">
        <v>29.9998</v>
      </c>
      <c r="GS837">
        <v>27.561599999999999</v>
      </c>
      <c r="GT837">
        <v>27.588100000000001</v>
      </c>
      <c r="GU837">
        <v>22.0411</v>
      </c>
      <c r="GV837">
        <v>42.376199999999997</v>
      </c>
      <c r="GW837">
        <v>0</v>
      </c>
      <c r="GX837">
        <v>25.83</v>
      </c>
      <c r="GY837">
        <v>450</v>
      </c>
      <c r="GZ837">
        <v>18.5</v>
      </c>
      <c r="HA837">
        <v>100.497</v>
      </c>
      <c r="HB837">
        <v>70.3108</v>
      </c>
    </row>
    <row r="838" spans="1:210" x14ac:dyDescent="0.3">
      <c r="A838">
        <v>822</v>
      </c>
      <c r="B838">
        <v>1750758824.5999999</v>
      </c>
      <c r="C838">
        <v>4105.5</v>
      </c>
      <c r="D838" t="s">
        <v>1985</v>
      </c>
      <c r="E838" t="s">
        <v>1986</v>
      </c>
      <c r="F838" t="s">
        <v>336</v>
      </c>
      <c r="G838">
        <v>1750758824.5999999</v>
      </c>
      <c r="H838">
        <f t="shared" si="408"/>
        <v>6.8936487448292415E-4</v>
      </c>
      <c r="I838">
        <f t="shared" si="409"/>
        <v>0.68936487448292416</v>
      </c>
      <c r="J838">
        <f t="shared" si="410"/>
        <v>2.8514584770828577</v>
      </c>
      <c r="K838">
        <f t="shared" si="411"/>
        <v>442.858</v>
      </c>
      <c r="L838">
        <f t="shared" si="412"/>
        <v>353.95861365233441</v>
      </c>
      <c r="M838">
        <f t="shared" si="413"/>
        <v>35.863079549894671</v>
      </c>
      <c r="N838">
        <f t="shared" si="414"/>
        <v>44.870363569982608</v>
      </c>
      <c r="O838">
        <f t="shared" si="415"/>
        <v>5.688353543397541E-2</v>
      </c>
      <c r="P838">
        <f t="shared" si="416"/>
        <v>2.4134782515667315</v>
      </c>
      <c r="Q838">
        <f t="shared" si="417"/>
        <v>5.6160570327528178E-2</v>
      </c>
      <c r="R838">
        <f t="shared" si="418"/>
        <v>3.5164552849504822E-2</v>
      </c>
      <c r="S838">
        <f t="shared" si="419"/>
        <v>15.81617</v>
      </c>
      <c r="T838">
        <f t="shared" si="420"/>
        <v>25.420084784588006</v>
      </c>
      <c r="U838">
        <f t="shared" si="421"/>
        <v>25.280899999999999</v>
      </c>
      <c r="V838">
        <f t="shared" si="422"/>
        <v>3.2333189200355634</v>
      </c>
      <c r="W838">
        <f t="shared" si="423"/>
        <v>61.63888863423449</v>
      </c>
      <c r="X838">
        <f t="shared" si="424"/>
        <v>2.0218807229053803</v>
      </c>
      <c r="Y838">
        <f t="shared" si="425"/>
        <v>3.2802030791035701</v>
      </c>
      <c r="Z838">
        <f t="shared" si="426"/>
        <v>1.2114381971301831</v>
      </c>
      <c r="AA838">
        <f t="shared" si="427"/>
        <v>-30.400990964696955</v>
      </c>
      <c r="AB838">
        <f t="shared" si="428"/>
        <v>31.513959446528432</v>
      </c>
      <c r="AC838">
        <f t="shared" si="429"/>
        <v>2.7731671710166941</v>
      </c>
      <c r="AD838">
        <f t="shared" si="430"/>
        <v>19.702305652848171</v>
      </c>
      <c r="AE838">
        <f t="shared" si="431"/>
        <v>2.8514584770828577</v>
      </c>
      <c r="AF838">
        <f t="shared" si="432"/>
        <v>0.68936487448292416</v>
      </c>
      <c r="AG838">
        <f t="shared" si="433"/>
        <v>2.8580539545778061</v>
      </c>
      <c r="AH838">
        <v>458.41833027302022</v>
      </c>
      <c r="AI838">
        <v>451.86567272727262</v>
      </c>
      <c r="AJ838">
        <v>5.7089273537928882E-6</v>
      </c>
      <c r="AK838">
        <v>84.076978181650844</v>
      </c>
      <c r="AL838">
        <f t="shared" si="434"/>
        <v>0.69204242985556352</v>
      </c>
      <c r="AM838">
        <v>18.429677079058269</v>
      </c>
      <c r="AN838">
        <v>19.95597563909773</v>
      </c>
      <c r="AO838">
        <v>6.4118609428369034E-7</v>
      </c>
      <c r="AP838">
        <v>90.497214367256092</v>
      </c>
      <c r="AQ838">
        <v>0</v>
      </c>
      <c r="AR838">
        <v>0</v>
      </c>
      <c r="AS838">
        <f t="shared" si="435"/>
        <v>1</v>
      </c>
      <c r="AT838">
        <f t="shared" si="436"/>
        <v>0</v>
      </c>
      <c r="AU838">
        <f t="shared" si="437"/>
        <v>53740.630748244293</v>
      </c>
      <c r="AV838">
        <f t="shared" si="438"/>
        <v>83.242999999999995</v>
      </c>
      <c r="AW838">
        <f t="shared" si="439"/>
        <v>66.594399999999993</v>
      </c>
      <c r="AX838">
        <f t="shared" si="440"/>
        <v>0.8</v>
      </c>
      <c r="AY838">
        <f t="shared" si="441"/>
        <v>0.19</v>
      </c>
      <c r="AZ838">
        <v>9</v>
      </c>
      <c r="BA838">
        <v>1.88</v>
      </c>
      <c r="BB838" t="s">
        <v>337</v>
      </c>
      <c r="BC838">
        <v>2</v>
      </c>
      <c r="BD838" t="b">
        <v>0</v>
      </c>
      <c r="BE838">
        <v>1750758824.5999999</v>
      </c>
      <c r="BF838">
        <v>442.858</v>
      </c>
      <c r="BG838">
        <v>449.96199999999999</v>
      </c>
      <c r="BH838">
        <v>19.955400000000001</v>
      </c>
      <c r="BI838">
        <v>18.434999999999999</v>
      </c>
      <c r="BJ838">
        <v>439.90300000000002</v>
      </c>
      <c r="BK838">
        <v>19.735399999999998</v>
      </c>
      <c r="BL838">
        <v>399.92599999999999</v>
      </c>
      <c r="BM838">
        <v>101.22</v>
      </c>
      <c r="BN838">
        <v>9.9979700000000005E-2</v>
      </c>
      <c r="BO838">
        <v>25.523099999999999</v>
      </c>
      <c r="BP838">
        <v>25.280899999999999</v>
      </c>
      <c r="BQ838">
        <v>999.9</v>
      </c>
      <c r="BR838">
        <v>0</v>
      </c>
      <c r="BS838">
        <v>0</v>
      </c>
      <c r="BT838">
        <v>9991</v>
      </c>
      <c r="BU838">
        <v>83.242999999999995</v>
      </c>
      <c r="BV838">
        <v>10.0345</v>
      </c>
      <c r="BW838">
        <v>-7.1043099999999999</v>
      </c>
      <c r="BX838">
        <v>451.875</v>
      </c>
      <c r="BY838">
        <v>458.41300000000001</v>
      </c>
      <c r="BZ838">
        <v>1.5204</v>
      </c>
      <c r="CA838">
        <v>449.96199999999999</v>
      </c>
      <c r="CB838">
        <v>18.434999999999999</v>
      </c>
      <c r="CC838">
        <v>2.0198999999999998</v>
      </c>
      <c r="CD838">
        <v>1.8660000000000001</v>
      </c>
      <c r="CE838">
        <v>17.601199999999999</v>
      </c>
      <c r="CF838">
        <v>16.350899999999999</v>
      </c>
      <c r="CG838">
        <v>1750753677</v>
      </c>
      <c r="CH838" t="s">
        <v>338</v>
      </c>
      <c r="CI838">
        <v>1750753677</v>
      </c>
      <c r="CJ838">
        <v>1750753673.5</v>
      </c>
      <c r="CK838">
        <v>5</v>
      </c>
      <c r="CL838">
        <v>2.1520000000000001</v>
      </c>
      <c r="CM838">
        <v>-0.52400000000000002</v>
      </c>
      <c r="CN838">
        <v>3.0179999999999998</v>
      </c>
      <c r="CO838">
        <v>0.22</v>
      </c>
      <c r="CP838">
        <v>450</v>
      </c>
      <c r="CQ838">
        <v>19</v>
      </c>
      <c r="CR838">
        <v>0.26</v>
      </c>
      <c r="CS838">
        <v>0.17</v>
      </c>
      <c r="CT838">
        <v>-7.1222651219512194</v>
      </c>
      <c r="CU838">
        <v>1.8873031358887921E-2</v>
      </c>
      <c r="CV838">
        <v>2.628593105306698E-2</v>
      </c>
      <c r="CW838">
        <v>1</v>
      </c>
      <c r="CX838">
        <v>0</v>
      </c>
      <c r="CY838">
        <v>0</v>
      </c>
      <c r="CZ838">
        <v>0</v>
      </c>
      <c r="DA838">
        <v>-1</v>
      </c>
      <c r="DB838">
        <v>1.5193407317073171</v>
      </c>
      <c r="DC838">
        <v>1.786181184668752E-2</v>
      </c>
      <c r="DD838">
        <v>4.4324206843598338E-3</v>
      </c>
      <c r="DE838">
        <v>1</v>
      </c>
      <c r="DF838">
        <v>2</v>
      </c>
      <c r="DG838">
        <v>2</v>
      </c>
      <c r="DH838" t="s">
        <v>339</v>
      </c>
      <c r="DI838">
        <v>3.0244300000000002</v>
      </c>
      <c r="DJ838">
        <v>2.6912699999999998</v>
      </c>
      <c r="DK838">
        <v>0.10013</v>
      </c>
      <c r="DL838">
        <v>0.10238800000000001</v>
      </c>
      <c r="DM838">
        <v>0.104814</v>
      </c>
      <c r="DN838">
        <v>0.100327</v>
      </c>
      <c r="DO838">
        <v>25083.1</v>
      </c>
      <c r="DP838">
        <v>16785.8</v>
      </c>
      <c r="DQ838">
        <v>26447.599999999999</v>
      </c>
      <c r="DR838">
        <v>16996.2</v>
      </c>
      <c r="DS838">
        <v>33685.199999999997</v>
      </c>
      <c r="DT838">
        <v>19978.5</v>
      </c>
      <c r="DU838">
        <v>38527.4</v>
      </c>
      <c r="DV838">
        <v>22528.7</v>
      </c>
      <c r="DW838">
        <v>1.80324</v>
      </c>
      <c r="DX838">
        <v>2.1791999999999998</v>
      </c>
      <c r="DY838">
        <v>5.1152700000000002E-2</v>
      </c>
      <c r="DZ838">
        <v>0</v>
      </c>
      <c r="EA838">
        <v>24.441400000000002</v>
      </c>
      <c r="EB838">
        <v>999.9</v>
      </c>
      <c r="EC838">
        <v>60.2</v>
      </c>
      <c r="ED838">
        <v>32.6</v>
      </c>
      <c r="EE838">
        <v>29.38</v>
      </c>
      <c r="EF838">
        <v>62.615900000000003</v>
      </c>
      <c r="EG838">
        <v>35.336500000000001</v>
      </c>
      <c r="EH838">
        <v>1</v>
      </c>
      <c r="EI838">
        <v>3.7162599999999997E-2</v>
      </c>
      <c r="EJ838">
        <v>-0.36467300000000002</v>
      </c>
      <c r="EK838">
        <v>20.3276</v>
      </c>
      <c r="EL838">
        <v>5.25143</v>
      </c>
      <c r="EM838">
        <v>11.962</v>
      </c>
      <c r="EN838">
        <v>4.9896000000000003</v>
      </c>
      <c r="EO838">
        <v>3.2917000000000001</v>
      </c>
      <c r="EP838">
        <v>9999</v>
      </c>
      <c r="EQ838">
        <v>9999</v>
      </c>
      <c r="ER838">
        <v>9999</v>
      </c>
      <c r="ES838">
        <v>999.9</v>
      </c>
      <c r="ET838">
        <v>4.9726999999999997</v>
      </c>
      <c r="EU838">
        <v>1.8719600000000001</v>
      </c>
      <c r="EV838">
        <v>1.8722399999999999</v>
      </c>
      <c r="EW838">
        <v>1.87721</v>
      </c>
      <c r="EX838">
        <v>1.8713900000000001</v>
      </c>
      <c r="EY838">
        <v>1.87212</v>
      </c>
      <c r="EZ838">
        <v>1.8717999999999999</v>
      </c>
      <c r="FA838">
        <v>1.8687400000000001</v>
      </c>
      <c r="FB838">
        <v>0</v>
      </c>
      <c r="FC838">
        <v>0</v>
      </c>
      <c r="FD838">
        <v>0</v>
      </c>
      <c r="FE838">
        <v>0</v>
      </c>
      <c r="FF838" t="s">
        <v>340</v>
      </c>
      <c r="FG838" t="s">
        <v>341</v>
      </c>
      <c r="FH838" t="s">
        <v>342</v>
      </c>
      <c r="FI838" t="s">
        <v>342</v>
      </c>
      <c r="FJ838" t="s">
        <v>342</v>
      </c>
      <c r="FK838" t="s">
        <v>342</v>
      </c>
      <c r="FL838">
        <v>0</v>
      </c>
      <c r="FM838">
        <v>100</v>
      </c>
      <c r="FN838">
        <v>100</v>
      </c>
      <c r="FO838">
        <v>2.9550000000000001</v>
      </c>
      <c r="FP838">
        <v>0.22</v>
      </c>
      <c r="FQ838">
        <v>-0.71234261683338174</v>
      </c>
      <c r="FR838">
        <v>7.6898218637449396E-3</v>
      </c>
      <c r="FS838">
        <v>1.5097418776848419E-6</v>
      </c>
      <c r="FT838">
        <v>-9.8458676114205118E-11</v>
      </c>
      <c r="FU838">
        <v>0.22001999999999461</v>
      </c>
      <c r="FV838">
        <v>0</v>
      </c>
      <c r="FW838">
        <v>0</v>
      </c>
      <c r="FX838">
        <v>0</v>
      </c>
      <c r="FY838">
        <v>3</v>
      </c>
      <c r="FZ838">
        <v>2164</v>
      </c>
      <c r="GA838">
        <v>-1</v>
      </c>
      <c r="GB838">
        <v>-1</v>
      </c>
      <c r="GC838">
        <v>85.8</v>
      </c>
      <c r="GD838">
        <v>85.9</v>
      </c>
      <c r="GE838">
        <v>1.1035200000000001</v>
      </c>
      <c r="GF838">
        <v>2.6440399999999999</v>
      </c>
      <c r="GG838">
        <v>1.7981</v>
      </c>
      <c r="GH838">
        <v>2.3791500000000001</v>
      </c>
      <c r="GI838">
        <v>1.5979000000000001</v>
      </c>
      <c r="GJ838">
        <v>2.52563</v>
      </c>
      <c r="GK838">
        <v>35.871099999999998</v>
      </c>
      <c r="GL838">
        <v>24.157499999999999</v>
      </c>
      <c r="GM838">
        <v>18</v>
      </c>
      <c r="GN838">
        <v>367.39499999999998</v>
      </c>
      <c r="GO838">
        <v>662.61900000000003</v>
      </c>
      <c r="GP838">
        <v>25.829499999999999</v>
      </c>
      <c r="GQ838">
        <v>27.5627</v>
      </c>
      <c r="GR838">
        <v>29.9999</v>
      </c>
      <c r="GS838">
        <v>27.558199999999999</v>
      </c>
      <c r="GT838">
        <v>27.5853</v>
      </c>
      <c r="GU838">
        <v>22.040800000000001</v>
      </c>
      <c r="GV838">
        <v>42.376199999999997</v>
      </c>
      <c r="GW838">
        <v>0</v>
      </c>
      <c r="GX838">
        <v>25.83</v>
      </c>
      <c r="GY838">
        <v>450</v>
      </c>
      <c r="GZ838">
        <v>18.5</v>
      </c>
      <c r="HA838">
        <v>100.498</v>
      </c>
      <c r="HB838">
        <v>70.3125</v>
      </c>
    </row>
    <row r="839" spans="1:210" x14ac:dyDescent="0.3">
      <c r="A839">
        <v>823</v>
      </c>
      <c r="B839">
        <v>1750758829.5999999</v>
      </c>
      <c r="C839">
        <v>4110.5</v>
      </c>
      <c r="D839" t="s">
        <v>1987</v>
      </c>
      <c r="E839" t="s">
        <v>1988</v>
      </c>
      <c r="F839" t="s">
        <v>336</v>
      </c>
      <c r="G839">
        <v>1750758829.5999999</v>
      </c>
      <c r="H839">
        <f t="shared" si="408"/>
        <v>6.8249278449143799E-4</v>
      </c>
      <c r="I839">
        <f t="shared" si="409"/>
        <v>0.68249278449143802</v>
      </c>
      <c r="J839">
        <f t="shared" si="410"/>
        <v>2.9295259946808305</v>
      </c>
      <c r="K839">
        <f t="shared" si="411"/>
        <v>442.75200000000001</v>
      </c>
      <c r="L839">
        <f t="shared" si="412"/>
        <v>351.00178323554422</v>
      </c>
      <c r="M839">
        <f t="shared" si="413"/>
        <v>35.563842061759715</v>
      </c>
      <c r="N839">
        <f t="shared" si="414"/>
        <v>44.860063260595204</v>
      </c>
      <c r="O839">
        <f t="shared" si="415"/>
        <v>5.6420609140559567E-2</v>
      </c>
      <c r="P839">
        <f t="shared" si="416"/>
        <v>2.4141080924416194</v>
      </c>
      <c r="Q839">
        <f t="shared" si="417"/>
        <v>5.5709467737466552E-2</v>
      </c>
      <c r="R839">
        <f t="shared" si="418"/>
        <v>3.4881570010428443E-2</v>
      </c>
      <c r="S839">
        <f t="shared" si="419"/>
        <v>15.81617</v>
      </c>
      <c r="T839">
        <f t="shared" si="420"/>
        <v>25.41794918094778</v>
      </c>
      <c r="U839">
        <f t="shared" si="421"/>
        <v>25.270299999999999</v>
      </c>
      <c r="V839">
        <f t="shared" si="422"/>
        <v>3.2312804550791951</v>
      </c>
      <c r="W839">
        <f t="shared" si="423"/>
        <v>61.663886016585202</v>
      </c>
      <c r="X839">
        <f t="shared" si="424"/>
        <v>2.0221842353453203</v>
      </c>
      <c r="Y839">
        <f t="shared" si="425"/>
        <v>3.2793655508532673</v>
      </c>
      <c r="Z839">
        <f t="shared" si="426"/>
        <v>1.2090962197338748</v>
      </c>
      <c r="AA839">
        <f t="shared" si="427"/>
        <v>-30.097931796072416</v>
      </c>
      <c r="AB839">
        <f t="shared" si="428"/>
        <v>32.342124776708573</v>
      </c>
      <c r="AC839">
        <f t="shared" si="429"/>
        <v>2.8450884971037946</v>
      </c>
      <c r="AD839">
        <f t="shared" si="430"/>
        <v>20.905451477739952</v>
      </c>
      <c r="AE839">
        <f t="shared" si="431"/>
        <v>2.9295259946808305</v>
      </c>
      <c r="AF839">
        <f t="shared" si="432"/>
        <v>0.68249278449143802</v>
      </c>
      <c r="AG839">
        <f t="shared" si="433"/>
        <v>2.9080224740024168</v>
      </c>
      <c r="AH839">
        <v>458.44527430295449</v>
      </c>
      <c r="AI839">
        <v>451.78036969696967</v>
      </c>
      <c r="AJ839">
        <v>-2.068046761629097E-4</v>
      </c>
      <c r="AK839">
        <v>84.076978181650844</v>
      </c>
      <c r="AL839">
        <f t="shared" si="434"/>
        <v>0.69292387980614789</v>
      </c>
      <c r="AM839">
        <v>18.429008266618869</v>
      </c>
      <c r="AN839">
        <v>19.957109172932309</v>
      </c>
      <c r="AO839">
        <v>4.8448868297247292E-7</v>
      </c>
      <c r="AP839">
        <v>90.497214367256092</v>
      </c>
      <c r="AQ839">
        <v>0</v>
      </c>
      <c r="AR839">
        <v>0</v>
      </c>
      <c r="AS839">
        <f t="shared" si="435"/>
        <v>1</v>
      </c>
      <c r="AT839">
        <f t="shared" si="436"/>
        <v>0</v>
      </c>
      <c r="AU839">
        <f t="shared" si="437"/>
        <v>53762.575964945587</v>
      </c>
      <c r="AV839">
        <f t="shared" si="438"/>
        <v>83.242999999999995</v>
      </c>
      <c r="AW839">
        <f t="shared" si="439"/>
        <v>66.594399999999993</v>
      </c>
      <c r="AX839">
        <f t="shared" si="440"/>
        <v>0.8</v>
      </c>
      <c r="AY839">
        <f t="shared" si="441"/>
        <v>0.19</v>
      </c>
      <c r="AZ839">
        <v>9</v>
      </c>
      <c r="BA839">
        <v>1.88</v>
      </c>
      <c r="BB839" t="s">
        <v>337</v>
      </c>
      <c r="BC839">
        <v>2</v>
      </c>
      <c r="BD839" t="b">
        <v>0</v>
      </c>
      <c r="BE839">
        <v>1750758829.5999999</v>
      </c>
      <c r="BF839">
        <v>442.75200000000001</v>
      </c>
      <c r="BG839">
        <v>450.024</v>
      </c>
      <c r="BH839">
        <v>19.958200000000001</v>
      </c>
      <c r="BI839">
        <v>18.453099999999999</v>
      </c>
      <c r="BJ839">
        <v>439.79899999999998</v>
      </c>
      <c r="BK839">
        <v>19.738199999999999</v>
      </c>
      <c r="BL839">
        <v>399.96300000000002</v>
      </c>
      <c r="BM839">
        <v>101.221</v>
      </c>
      <c r="BN839">
        <v>9.9972599999999995E-2</v>
      </c>
      <c r="BO839">
        <v>25.518799999999999</v>
      </c>
      <c r="BP839">
        <v>25.270299999999999</v>
      </c>
      <c r="BQ839">
        <v>999.9</v>
      </c>
      <c r="BR839">
        <v>0</v>
      </c>
      <c r="BS839">
        <v>0</v>
      </c>
      <c r="BT839">
        <v>9995</v>
      </c>
      <c r="BU839">
        <v>83.242999999999995</v>
      </c>
      <c r="BV839">
        <v>10.0345</v>
      </c>
      <c r="BW839">
        <v>-7.2711499999999996</v>
      </c>
      <c r="BX839">
        <v>451.76900000000001</v>
      </c>
      <c r="BY839">
        <v>458.48399999999998</v>
      </c>
      <c r="BZ839">
        <v>1.5051600000000001</v>
      </c>
      <c r="CA839">
        <v>450.024</v>
      </c>
      <c r="CB839">
        <v>18.453099999999999</v>
      </c>
      <c r="CC839">
        <v>2.0201899999999999</v>
      </c>
      <c r="CD839">
        <v>1.8678399999999999</v>
      </c>
      <c r="CE839">
        <v>17.6035</v>
      </c>
      <c r="CF839">
        <v>16.366399999999999</v>
      </c>
      <c r="CG839">
        <v>1750753677</v>
      </c>
      <c r="CH839" t="s">
        <v>338</v>
      </c>
      <c r="CI839">
        <v>1750753677</v>
      </c>
      <c r="CJ839">
        <v>1750753673.5</v>
      </c>
      <c r="CK839">
        <v>5</v>
      </c>
      <c r="CL839">
        <v>2.1520000000000001</v>
      </c>
      <c r="CM839">
        <v>-0.52400000000000002</v>
      </c>
      <c r="CN839">
        <v>3.0179999999999998</v>
      </c>
      <c r="CO839">
        <v>0.22</v>
      </c>
      <c r="CP839">
        <v>450</v>
      </c>
      <c r="CQ839">
        <v>19</v>
      </c>
      <c r="CR839">
        <v>0.26</v>
      </c>
      <c r="CS839">
        <v>0.17</v>
      </c>
      <c r="CT839">
        <v>-7.1388780000000001</v>
      </c>
      <c r="CU839">
        <v>-0.36024067542214211</v>
      </c>
      <c r="CV839">
        <v>5.4208790717004532E-2</v>
      </c>
      <c r="CW839">
        <v>1</v>
      </c>
      <c r="CX839">
        <v>0</v>
      </c>
      <c r="CY839">
        <v>0</v>
      </c>
      <c r="CZ839">
        <v>0</v>
      </c>
      <c r="DA839">
        <v>-1</v>
      </c>
      <c r="DB839">
        <v>1.5172032499999999</v>
      </c>
      <c r="DC839">
        <v>-2.6191744840571912E-3</v>
      </c>
      <c r="DD839">
        <v>6.1437636622432099E-3</v>
      </c>
      <c r="DE839">
        <v>1</v>
      </c>
      <c r="DF839">
        <v>2</v>
      </c>
      <c r="DG839">
        <v>2</v>
      </c>
      <c r="DH839" t="s">
        <v>339</v>
      </c>
      <c r="DI839">
        <v>3.0244800000000001</v>
      </c>
      <c r="DJ839">
        <v>2.6912600000000002</v>
      </c>
      <c r="DK839">
        <v>0.10011299999999999</v>
      </c>
      <c r="DL839">
        <v>0.102399</v>
      </c>
      <c r="DM839">
        <v>0.104825</v>
      </c>
      <c r="DN839">
        <v>0.100397</v>
      </c>
      <c r="DO839">
        <v>25083.8</v>
      </c>
      <c r="DP839">
        <v>16785.7</v>
      </c>
      <c r="DQ839">
        <v>26447.9</v>
      </c>
      <c r="DR839">
        <v>16996.3</v>
      </c>
      <c r="DS839">
        <v>33685.300000000003</v>
      </c>
      <c r="DT839">
        <v>19976.8</v>
      </c>
      <c r="DU839">
        <v>38528.1</v>
      </c>
      <c r="DV839">
        <v>22528.6</v>
      </c>
      <c r="DW839">
        <v>1.8034399999999999</v>
      </c>
      <c r="DX839">
        <v>2.1790799999999999</v>
      </c>
      <c r="DY839">
        <v>5.0681799999999999E-2</v>
      </c>
      <c r="DZ839">
        <v>0</v>
      </c>
      <c r="EA839">
        <v>24.438500000000001</v>
      </c>
      <c r="EB839">
        <v>999.9</v>
      </c>
      <c r="EC839">
        <v>60.2</v>
      </c>
      <c r="ED839">
        <v>32.6</v>
      </c>
      <c r="EE839">
        <v>29.3813</v>
      </c>
      <c r="EF839">
        <v>62.745899999999999</v>
      </c>
      <c r="EG839">
        <v>35.552900000000001</v>
      </c>
      <c r="EH839">
        <v>1</v>
      </c>
      <c r="EI839">
        <v>3.6999999999999998E-2</v>
      </c>
      <c r="EJ839">
        <v>-0.36649500000000002</v>
      </c>
      <c r="EK839">
        <v>20.3276</v>
      </c>
      <c r="EL839">
        <v>5.2515499999999999</v>
      </c>
      <c r="EM839">
        <v>11.962</v>
      </c>
      <c r="EN839">
        <v>4.9896799999999999</v>
      </c>
      <c r="EO839">
        <v>3.29156</v>
      </c>
      <c r="EP839">
        <v>9999</v>
      </c>
      <c r="EQ839">
        <v>9999</v>
      </c>
      <c r="ER839">
        <v>9999</v>
      </c>
      <c r="ES839">
        <v>999.9</v>
      </c>
      <c r="ET839">
        <v>4.9727199999999998</v>
      </c>
      <c r="EU839">
        <v>1.8719600000000001</v>
      </c>
      <c r="EV839">
        <v>1.87225</v>
      </c>
      <c r="EW839">
        <v>1.8772500000000001</v>
      </c>
      <c r="EX839">
        <v>1.8713900000000001</v>
      </c>
      <c r="EY839">
        <v>1.87212</v>
      </c>
      <c r="EZ839">
        <v>1.8717999999999999</v>
      </c>
      <c r="FA839">
        <v>1.8687400000000001</v>
      </c>
      <c r="FB839">
        <v>0</v>
      </c>
      <c r="FC839">
        <v>0</v>
      </c>
      <c r="FD839">
        <v>0</v>
      </c>
      <c r="FE839">
        <v>0</v>
      </c>
      <c r="FF839" t="s">
        <v>340</v>
      </c>
      <c r="FG839" t="s">
        <v>341</v>
      </c>
      <c r="FH839" t="s">
        <v>342</v>
      </c>
      <c r="FI839" t="s">
        <v>342</v>
      </c>
      <c r="FJ839" t="s">
        <v>342</v>
      </c>
      <c r="FK839" t="s">
        <v>342</v>
      </c>
      <c r="FL839">
        <v>0</v>
      </c>
      <c r="FM839">
        <v>100</v>
      </c>
      <c r="FN839">
        <v>100</v>
      </c>
      <c r="FO839">
        <v>2.9529999999999998</v>
      </c>
      <c r="FP839">
        <v>0.22</v>
      </c>
      <c r="FQ839">
        <v>-0.71234261683338174</v>
      </c>
      <c r="FR839">
        <v>7.6898218637449396E-3</v>
      </c>
      <c r="FS839">
        <v>1.5097418776848419E-6</v>
      </c>
      <c r="FT839">
        <v>-9.8458676114205118E-11</v>
      </c>
      <c r="FU839">
        <v>0.22001999999999461</v>
      </c>
      <c r="FV839">
        <v>0</v>
      </c>
      <c r="FW839">
        <v>0</v>
      </c>
      <c r="FX839">
        <v>0</v>
      </c>
      <c r="FY839">
        <v>3</v>
      </c>
      <c r="FZ839">
        <v>2164</v>
      </c>
      <c r="GA839">
        <v>-1</v>
      </c>
      <c r="GB839">
        <v>-1</v>
      </c>
      <c r="GC839">
        <v>85.9</v>
      </c>
      <c r="GD839">
        <v>85.9</v>
      </c>
      <c r="GE839">
        <v>1.1035200000000001</v>
      </c>
      <c r="GF839">
        <v>2.63306</v>
      </c>
      <c r="GG839">
        <v>1.7981</v>
      </c>
      <c r="GH839">
        <v>2.3803700000000001</v>
      </c>
      <c r="GI839">
        <v>1.5979000000000001</v>
      </c>
      <c r="GJ839">
        <v>2.5744600000000002</v>
      </c>
      <c r="GK839">
        <v>35.871099999999998</v>
      </c>
      <c r="GL839">
        <v>24.157499999999999</v>
      </c>
      <c r="GM839">
        <v>18</v>
      </c>
      <c r="GN839">
        <v>367.476</v>
      </c>
      <c r="GO839">
        <v>662.48099999999999</v>
      </c>
      <c r="GP839">
        <v>25.829499999999999</v>
      </c>
      <c r="GQ839">
        <v>27.559100000000001</v>
      </c>
      <c r="GR839">
        <v>29.9998</v>
      </c>
      <c r="GS839">
        <v>27.555099999999999</v>
      </c>
      <c r="GT839">
        <v>27.5825</v>
      </c>
      <c r="GU839">
        <v>22.041899999999998</v>
      </c>
      <c r="GV839">
        <v>42.376199999999997</v>
      </c>
      <c r="GW839">
        <v>0</v>
      </c>
      <c r="GX839">
        <v>25.83</v>
      </c>
      <c r="GY839">
        <v>450</v>
      </c>
      <c r="GZ839">
        <v>18.5</v>
      </c>
      <c r="HA839">
        <v>100.499</v>
      </c>
      <c r="HB839">
        <v>70.3125</v>
      </c>
    </row>
    <row r="840" spans="1:210" x14ac:dyDescent="0.3">
      <c r="A840">
        <v>824</v>
      </c>
      <c r="B840">
        <v>1750758834.5999999</v>
      </c>
      <c r="C840">
        <v>4115.5</v>
      </c>
      <c r="D840" t="s">
        <v>1989</v>
      </c>
      <c r="E840" t="s">
        <v>1990</v>
      </c>
      <c r="F840" t="s">
        <v>336</v>
      </c>
      <c r="G840">
        <v>1750758834.5999999</v>
      </c>
      <c r="H840">
        <f t="shared" si="408"/>
        <v>6.8542818875018667E-4</v>
      </c>
      <c r="I840">
        <f t="shared" si="409"/>
        <v>0.68542818875018663</v>
      </c>
      <c r="J840">
        <f t="shared" si="410"/>
        <v>2.9081036666203808</v>
      </c>
      <c r="K840">
        <f t="shared" si="411"/>
        <v>442.78899999999999</v>
      </c>
      <c r="L840">
        <f t="shared" si="412"/>
        <v>351.96215869229866</v>
      </c>
      <c r="M840">
        <f t="shared" si="413"/>
        <v>35.660816829530617</v>
      </c>
      <c r="N840">
        <f t="shared" si="414"/>
        <v>44.863395206458996</v>
      </c>
      <c r="O840">
        <f t="shared" si="415"/>
        <v>5.6641780420927462E-2</v>
      </c>
      <c r="P840">
        <f t="shared" si="416"/>
        <v>2.4147074673767381</v>
      </c>
      <c r="Q840">
        <f t="shared" si="417"/>
        <v>5.5925266038057066E-2</v>
      </c>
      <c r="R840">
        <f t="shared" si="418"/>
        <v>3.5016918395856307E-2</v>
      </c>
      <c r="S840">
        <f t="shared" si="419"/>
        <v>15.828919000000001</v>
      </c>
      <c r="T840">
        <f t="shared" si="420"/>
        <v>25.41384800844995</v>
      </c>
      <c r="U840">
        <f t="shared" si="421"/>
        <v>25.276499999999999</v>
      </c>
      <c r="V840">
        <f t="shared" si="422"/>
        <v>3.2324726284109513</v>
      </c>
      <c r="W840">
        <f t="shared" si="423"/>
        <v>61.697339550552663</v>
      </c>
      <c r="X840">
        <f t="shared" si="424"/>
        <v>2.0228848149242999</v>
      </c>
      <c r="Y840">
        <f t="shared" si="425"/>
        <v>3.2787229233228414</v>
      </c>
      <c r="Z840">
        <f t="shared" si="426"/>
        <v>1.2095878134866513</v>
      </c>
      <c r="AA840">
        <f t="shared" si="427"/>
        <v>-30.227383123883232</v>
      </c>
      <c r="AB840">
        <f t="shared" si="428"/>
        <v>31.113428446510415</v>
      </c>
      <c r="AC840">
        <f t="shared" si="429"/>
        <v>2.7363623932182328</v>
      </c>
      <c r="AD840">
        <f t="shared" si="430"/>
        <v>19.451326715845418</v>
      </c>
      <c r="AE840">
        <f t="shared" si="431"/>
        <v>2.9081036666203808</v>
      </c>
      <c r="AF840">
        <f t="shared" si="432"/>
        <v>0.68542818875018663</v>
      </c>
      <c r="AG840">
        <f t="shared" si="433"/>
        <v>2.8971058450906781</v>
      </c>
      <c r="AH840">
        <v>458.45556557561707</v>
      </c>
      <c r="AI840">
        <v>451.81361818181807</v>
      </c>
      <c r="AJ840">
        <v>1.173832383821261E-4</v>
      </c>
      <c r="AK840">
        <v>84.076978181650844</v>
      </c>
      <c r="AL840">
        <f t="shared" si="434"/>
        <v>0.68663276877297519</v>
      </c>
      <c r="AM840">
        <v>18.45145061868579</v>
      </c>
      <c r="AN840">
        <v>19.965506766917279</v>
      </c>
      <c r="AO840">
        <v>-3.4103180624768619E-8</v>
      </c>
      <c r="AP840">
        <v>90.497214367256092</v>
      </c>
      <c r="AQ840">
        <v>0</v>
      </c>
      <c r="AR840">
        <v>0</v>
      </c>
      <c r="AS840">
        <f t="shared" si="435"/>
        <v>1</v>
      </c>
      <c r="AT840">
        <f t="shared" si="436"/>
        <v>0</v>
      </c>
      <c r="AU840">
        <f t="shared" si="437"/>
        <v>53783.276937680384</v>
      </c>
      <c r="AV840">
        <f t="shared" si="438"/>
        <v>83.310100000000006</v>
      </c>
      <c r="AW840">
        <f t="shared" si="439"/>
        <v>66.648080000000007</v>
      </c>
      <c r="AX840">
        <f t="shared" si="440"/>
        <v>0.8</v>
      </c>
      <c r="AY840">
        <f t="shared" si="441"/>
        <v>0.19</v>
      </c>
      <c r="AZ840">
        <v>9</v>
      </c>
      <c r="BA840">
        <v>1.88</v>
      </c>
      <c r="BB840" t="s">
        <v>337</v>
      </c>
      <c r="BC840">
        <v>2</v>
      </c>
      <c r="BD840" t="b">
        <v>0</v>
      </c>
      <c r="BE840">
        <v>1750758834.5999999</v>
      </c>
      <c r="BF840">
        <v>442.78899999999999</v>
      </c>
      <c r="BG840">
        <v>450.01499999999999</v>
      </c>
      <c r="BH840">
        <v>19.965299999999999</v>
      </c>
      <c r="BI840">
        <v>18.453900000000001</v>
      </c>
      <c r="BJ840">
        <v>439.83600000000001</v>
      </c>
      <c r="BK840">
        <v>19.7453</v>
      </c>
      <c r="BL840">
        <v>400.00599999999997</v>
      </c>
      <c r="BM840">
        <v>101.22</v>
      </c>
      <c r="BN840">
        <v>0.10003099999999999</v>
      </c>
      <c r="BO840">
        <v>25.515499999999999</v>
      </c>
      <c r="BP840">
        <v>25.276499999999999</v>
      </c>
      <c r="BQ840">
        <v>999.9</v>
      </c>
      <c r="BR840">
        <v>0</v>
      </c>
      <c r="BS840">
        <v>0</v>
      </c>
      <c r="BT840">
        <v>9999</v>
      </c>
      <c r="BU840">
        <v>83.310100000000006</v>
      </c>
      <c r="BV840">
        <v>10.0345</v>
      </c>
      <c r="BW840">
        <v>-7.2259200000000003</v>
      </c>
      <c r="BX840">
        <v>451.81</v>
      </c>
      <c r="BY840">
        <v>458.476</v>
      </c>
      <c r="BZ840">
        <v>1.5114700000000001</v>
      </c>
      <c r="CA840">
        <v>450.01499999999999</v>
      </c>
      <c r="CB840">
        <v>18.453900000000001</v>
      </c>
      <c r="CC840">
        <v>2.02088</v>
      </c>
      <c r="CD840">
        <v>1.8678900000000001</v>
      </c>
      <c r="CE840">
        <v>17.608899999999998</v>
      </c>
      <c r="CF840">
        <v>16.366800000000001</v>
      </c>
      <c r="CG840">
        <v>1750753677</v>
      </c>
      <c r="CH840" t="s">
        <v>338</v>
      </c>
      <c r="CI840">
        <v>1750753677</v>
      </c>
      <c r="CJ840">
        <v>1750753673.5</v>
      </c>
      <c r="CK840">
        <v>5</v>
      </c>
      <c r="CL840">
        <v>2.1520000000000001</v>
      </c>
      <c r="CM840">
        <v>-0.52400000000000002</v>
      </c>
      <c r="CN840">
        <v>3.0179999999999998</v>
      </c>
      <c r="CO840">
        <v>0.22</v>
      </c>
      <c r="CP840">
        <v>450</v>
      </c>
      <c r="CQ840">
        <v>19</v>
      </c>
      <c r="CR840">
        <v>0.26</v>
      </c>
      <c r="CS840">
        <v>0.17</v>
      </c>
      <c r="CT840">
        <v>-7.170607317073169</v>
      </c>
      <c r="CU840">
        <v>-0.46582975609755911</v>
      </c>
      <c r="CV840">
        <v>6.2517240822983974E-2</v>
      </c>
      <c r="CW840">
        <v>1</v>
      </c>
      <c r="CX840">
        <v>0</v>
      </c>
      <c r="CY840">
        <v>0</v>
      </c>
      <c r="CZ840">
        <v>0</v>
      </c>
      <c r="DA840">
        <v>-1</v>
      </c>
      <c r="DB840">
        <v>1.5156182926829269</v>
      </c>
      <c r="DC840">
        <v>-4.1142020905920479E-2</v>
      </c>
      <c r="DD840">
        <v>7.3270317759679534E-3</v>
      </c>
      <c r="DE840">
        <v>1</v>
      </c>
      <c r="DF840">
        <v>2</v>
      </c>
      <c r="DG840">
        <v>2</v>
      </c>
      <c r="DH840" t="s">
        <v>339</v>
      </c>
      <c r="DI840">
        <v>3.0245299999999999</v>
      </c>
      <c r="DJ840">
        <v>2.6913200000000002</v>
      </c>
      <c r="DK840">
        <v>0.100119</v>
      </c>
      <c r="DL840">
        <v>0.102398</v>
      </c>
      <c r="DM840">
        <v>0.104852</v>
      </c>
      <c r="DN840">
        <v>0.1004</v>
      </c>
      <c r="DO840">
        <v>25083.9</v>
      </c>
      <c r="DP840">
        <v>16785.7</v>
      </c>
      <c r="DQ840">
        <v>26448.1</v>
      </c>
      <c r="DR840">
        <v>16996.3</v>
      </c>
      <c r="DS840">
        <v>33684.6</v>
      </c>
      <c r="DT840">
        <v>19976.8</v>
      </c>
      <c r="DU840">
        <v>38528.5</v>
      </c>
      <c r="DV840">
        <v>22528.6</v>
      </c>
      <c r="DW840">
        <v>1.8034600000000001</v>
      </c>
      <c r="DX840">
        <v>2.1789800000000001</v>
      </c>
      <c r="DY840">
        <v>5.1188499999999998E-2</v>
      </c>
      <c r="DZ840">
        <v>0</v>
      </c>
      <c r="EA840">
        <v>24.436499999999999</v>
      </c>
      <c r="EB840">
        <v>999.9</v>
      </c>
      <c r="EC840">
        <v>60.2</v>
      </c>
      <c r="ED840">
        <v>32.6</v>
      </c>
      <c r="EE840">
        <v>29.378399999999999</v>
      </c>
      <c r="EF840">
        <v>62.665900000000001</v>
      </c>
      <c r="EG840">
        <v>35.609000000000002</v>
      </c>
      <c r="EH840">
        <v>1</v>
      </c>
      <c r="EI840">
        <v>3.6583299999999999E-2</v>
      </c>
      <c r="EJ840">
        <v>-0.36873400000000001</v>
      </c>
      <c r="EK840">
        <v>20.3276</v>
      </c>
      <c r="EL840">
        <v>5.2516699999999998</v>
      </c>
      <c r="EM840">
        <v>11.962</v>
      </c>
      <c r="EN840">
        <v>4.9897200000000002</v>
      </c>
      <c r="EO840">
        <v>3.2916400000000001</v>
      </c>
      <c r="EP840">
        <v>9999</v>
      </c>
      <c r="EQ840">
        <v>9999</v>
      </c>
      <c r="ER840">
        <v>9999</v>
      </c>
      <c r="ES840">
        <v>999.9</v>
      </c>
      <c r="ET840">
        <v>4.9727199999999998</v>
      </c>
      <c r="EU840">
        <v>1.8719600000000001</v>
      </c>
      <c r="EV840">
        <v>1.8722399999999999</v>
      </c>
      <c r="EW840">
        <v>1.87723</v>
      </c>
      <c r="EX840">
        <v>1.87137</v>
      </c>
      <c r="EY840">
        <v>1.87212</v>
      </c>
      <c r="EZ840">
        <v>1.8717999999999999</v>
      </c>
      <c r="FA840">
        <v>1.8687400000000001</v>
      </c>
      <c r="FB840">
        <v>0</v>
      </c>
      <c r="FC840">
        <v>0</v>
      </c>
      <c r="FD840">
        <v>0</v>
      </c>
      <c r="FE840">
        <v>0</v>
      </c>
      <c r="FF840" t="s">
        <v>340</v>
      </c>
      <c r="FG840" t="s">
        <v>341</v>
      </c>
      <c r="FH840" t="s">
        <v>342</v>
      </c>
      <c r="FI840" t="s">
        <v>342</v>
      </c>
      <c r="FJ840" t="s">
        <v>342</v>
      </c>
      <c r="FK840" t="s">
        <v>342</v>
      </c>
      <c r="FL840">
        <v>0</v>
      </c>
      <c r="FM840">
        <v>100</v>
      </c>
      <c r="FN840">
        <v>100</v>
      </c>
      <c r="FO840">
        <v>2.9529999999999998</v>
      </c>
      <c r="FP840">
        <v>0.22</v>
      </c>
      <c r="FQ840">
        <v>-0.71234261683338174</v>
      </c>
      <c r="FR840">
        <v>7.6898218637449396E-3</v>
      </c>
      <c r="FS840">
        <v>1.5097418776848419E-6</v>
      </c>
      <c r="FT840">
        <v>-9.8458676114205118E-11</v>
      </c>
      <c r="FU840">
        <v>0.22001999999999461</v>
      </c>
      <c r="FV840">
        <v>0</v>
      </c>
      <c r="FW840">
        <v>0</v>
      </c>
      <c r="FX840">
        <v>0</v>
      </c>
      <c r="FY840">
        <v>3</v>
      </c>
      <c r="FZ840">
        <v>2164</v>
      </c>
      <c r="GA840">
        <v>-1</v>
      </c>
      <c r="GB840">
        <v>-1</v>
      </c>
      <c r="GC840">
        <v>86</v>
      </c>
      <c r="GD840">
        <v>86</v>
      </c>
      <c r="GE840">
        <v>1.10229</v>
      </c>
      <c r="GF840">
        <v>2.6269499999999999</v>
      </c>
      <c r="GG840">
        <v>1.7981</v>
      </c>
      <c r="GH840">
        <v>2.3803700000000001</v>
      </c>
      <c r="GI840">
        <v>1.5979000000000001</v>
      </c>
      <c r="GJ840">
        <v>2.5354000000000001</v>
      </c>
      <c r="GK840">
        <v>35.871099999999998</v>
      </c>
      <c r="GL840">
        <v>24.157499999999999</v>
      </c>
      <c r="GM840">
        <v>18</v>
      </c>
      <c r="GN840">
        <v>367.46899999999999</v>
      </c>
      <c r="GO840">
        <v>662.34900000000005</v>
      </c>
      <c r="GP840">
        <v>25.829499999999999</v>
      </c>
      <c r="GQ840">
        <v>27.555700000000002</v>
      </c>
      <c r="GR840">
        <v>29.9999</v>
      </c>
      <c r="GS840">
        <v>27.552199999999999</v>
      </c>
      <c r="GT840">
        <v>27.578700000000001</v>
      </c>
      <c r="GU840">
        <v>22.040500000000002</v>
      </c>
      <c r="GV840">
        <v>42.376199999999997</v>
      </c>
      <c r="GW840">
        <v>0</v>
      </c>
      <c r="GX840">
        <v>25.83</v>
      </c>
      <c r="GY840">
        <v>450</v>
      </c>
      <c r="GZ840">
        <v>18.5</v>
      </c>
      <c r="HA840">
        <v>100.5</v>
      </c>
      <c r="HB840">
        <v>70.3125</v>
      </c>
    </row>
    <row r="841" spans="1:210" x14ac:dyDescent="0.3">
      <c r="A841">
        <v>825</v>
      </c>
      <c r="B841">
        <v>1750758839.5999999</v>
      </c>
      <c r="C841">
        <v>4120.5</v>
      </c>
      <c r="D841" t="s">
        <v>1991</v>
      </c>
      <c r="E841" t="s">
        <v>1992</v>
      </c>
      <c r="F841" t="s">
        <v>336</v>
      </c>
      <c r="G841">
        <v>1750758839.5999999</v>
      </c>
      <c r="H841">
        <f t="shared" si="408"/>
        <v>6.870031487051034E-4</v>
      </c>
      <c r="I841">
        <f t="shared" si="409"/>
        <v>0.68700314870510337</v>
      </c>
      <c r="J841">
        <f t="shared" si="410"/>
        <v>2.928001570183421</v>
      </c>
      <c r="K841">
        <f t="shared" si="411"/>
        <v>442.73399999999998</v>
      </c>
      <c r="L841">
        <f t="shared" si="412"/>
        <v>351.69617599918905</v>
      </c>
      <c r="M841">
        <f t="shared" si="413"/>
        <v>35.634190769113893</v>
      </c>
      <c r="N841">
        <f t="shared" si="414"/>
        <v>44.858229610120198</v>
      </c>
      <c r="O841">
        <f t="shared" si="415"/>
        <v>5.6875323411168514E-2</v>
      </c>
      <c r="P841">
        <f t="shared" si="416"/>
        <v>2.4164120314992896</v>
      </c>
      <c r="Q841">
        <f t="shared" si="417"/>
        <v>5.6153431207166829E-2</v>
      </c>
      <c r="R841">
        <f t="shared" si="418"/>
        <v>3.5159996644074092E-2</v>
      </c>
      <c r="S841">
        <f t="shared" si="419"/>
        <v>15.836195999999999</v>
      </c>
      <c r="T841">
        <f t="shared" si="420"/>
        <v>25.411275040985313</v>
      </c>
      <c r="U841">
        <f t="shared" si="421"/>
        <v>25.2667</v>
      </c>
      <c r="V841">
        <f t="shared" si="422"/>
        <v>3.2305884017139141</v>
      </c>
      <c r="W841">
        <f t="shared" si="423"/>
        <v>61.712760532291774</v>
      </c>
      <c r="X841">
        <f t="shared" si="424"/>
        <v>2.02312607511525</v>
      </c>
      <c r="Y841">
        <f t="shared" si="425"/>
        <v>3.2782945660916116</v>
      </c>
      <c r="Z841">
        <f t="shared" si="426"/>
        <v>1.2074623265986641</v>
      </c>
      <c r="AA841">
        <f t="shared" si="427"/>
        <v>-30.296838857895061</v>
      </c>
      <c r="AB841">
        <f t="shared" si="428"/>
        <v>32.125471102044088</v>
      </c>
      <c r="AC841">
        <f t="shared" si="429"/>
        <v>2.8232061469844418</v>
      </c>
      <c r="AD841">
        <f t="shared" si="430"/>
        <v>20.488034391133468</v>
      </c>
      <c r="AE841">
        <f t="shared" si="431"/>
        <v>2.928001570183421</v>
      </c>
      <c r="AF841">
        <f t="shared" si="432"/>
        <v>0.68700314870510337</v>
      </c>
      <c r="AG841">
        <f t="shared" si="433"/>
        <v>2.9344835048215905</v>
      </c>
      <c r="AH841">
        <v>458.46644137667948</v>
      </c>
      <c r="AI841">
        <v>451.74385454545438</v>
      </c>
      <c r="AJ841">
        <v>-2.269976335661927E-4</v>
      </c>
      <c r="AK841">
        <v>84.076978181650844</v>
      </c>
      <c r="AL841">
        <f t="shared" si="434"/>
        <v>0.68640880879983601</v>
      </c>
      <c r="AM841">
        <v>18.454021058550762</v>
      </c>
      <c r="AN841">
        <v>19.967103157894719</v>
      </c>
      <c r="AO841">
        <v>9.0851830824104344E-7</v>
      </c>
      <c r="AP841">
        <v>90.497214367256092</v>
      </c>
      <c r="AQ841">
        <v>0</v>
      </c>
      <c r="AR841">
        <v>0</v>
      </c>
      <c r="AS841">
        <f t="shared" si="435"/>
        <v>1</v>
      </c>
      <c r="AT841">
        <f t="shared" si="436"/>
        <v>0</v>
      </c>
      <c r="AU841">
        <f t="shared" si="437"/>
        <v>53840.947144219434</v>
      </c>
      <c r="AV841">
        <f t="shared" si="438"/>
        <v>83.348399999999998</v>
      </c>
      <c r="AW841">
        <f t="shared" si="439"/>
        <v>66.678719999999998</v>
      </c>
      <c r="AX841">
        <f t="shared" si="440"/>
        <v>0.8</v>
      </c>
      <c r="AY841">
        <f t="shared" si="441"/>
        <v>0.19</v>
      </c>
      <c r="AZ841">
        <v>9</v>
      </c>
      <c r="BA841">
        <v>1.88</v>
      </c>
      <c r="BB841" t="s">
        <v>337</v>
      </c>
      <c r="BC841">
        <v>2</v>
      </c>
      <c r="BD841" t="b">
        <v>0</v>
      </c>
      <c r="BE841">
        <v>1750758839.5999999</v>
      </c>
      <c r="BF841">
        <v>442.73399999999998</v>
      </c>
      <c r="BG841">
        <v>450.00400000000002</v>
      </c>
      <c r="BH841">
        <v>19.967500000000001</v>
      </c>
      <c r="BI841">
        <v>18.453099999999999</v>
      </c>
      <c r="BJ841">
        <v>439.78100000000001</v>
      </c>
      <c r="BK841">
        <v>19.747499999999999</v>
      </c>
      <c r="BL841">
        <v>400.13</v>
      </c>
      <c r="BM841">
        <v>101.221</v>
      </c>
      <c r="BN841">
        <v>9.9950300000000006E-2</v>
      </c>
      <c r="BO841">
        <v>25.513300000000001</v>
      </c>
      <c r="BP841">
        <v>25.2667</v>
      </c>
      <c r="BQ841">
        <v>999.9</v>
      </c>
      <c r="BR841">
        <v>0</v>
      </c>
      <c r="BS841">
        <v>0</v>
      </c>
      <c r="BT841">
        <v>10010</v>
      </c>
      <c r="BU841">
        <v>83.348399999999998</v>
      </c>
      <c r="BV841">
        <v>10.0459</v>
      </c>
      <c r="BW841">
        <v>-7.2699600000000002</v>
      </c>
      <c r="BX841">
        <v>451.75400000000002</v>
      </c>
      <c r="BY841">
        <v>458.464</v>
      </c>
      <c r="BZ841">
        <v>1.5143500000000001</v>
      </c>
      <c r="CA841">
        <v>450.00400000000002</v>
      </c>
      <c r="CB841">
        <v>18.453099999999999</v>
      </c>
      <c r="CC841">
        <v>2.0211299999999999</v>
      </c>
      <c r="CD841">
        <v>1.86785</v>
      </c>
      <c r="CE841">
        <v>17.610900000000001</v>
      </c>
      <c r="CF841">
        <v>16.366499999999998</v>
      </c>
      <c r="CG841">
        <v>1750753677</v>
      </c>
      <c r="CH841" t="s">
        <v>338</v>
      </c>
      <c r="CI841">
        <v>1750753677</v>
      </c>
      <c r="CJ841">
        <v>1750753673.5</v>
      </c>
      <c r="CK841">
        <v>5</v>
      </c>
      <c r="CL841">
        <v>2.1520000000000001</v>
      </c>
      <c r="CM841">
        <v>-0.52400000000000002</v>
      </c>
      <c r="CN841">
        <v>3.0179999999999998</v>
      </c>
      <c r="CO841">
        <v>0.22</v>
      </c>
      <c r="CP841">
        <v>450</v>
      </c>
      <c r="CQ841">
        <v>19</v>
      </c>
      <c r="CR841">
        <v>0.26</v>
      </c>
      <c r="CS841">
        <v>0.17</v>
      </c>
      <c r="CT841">
        <v>-7.2020044999999993</v>
      </c>
      <c r="CU841">
        <v>-0.52851332082549318</v>
      </c>
      <c r="CV841">
        <v>6.4894592107123977E-2</v>
      </c>
      <c r="CW841">
        <v>0</v>
      </c>
      <c r="CX841">
        <v>0</v>
      </c>
      <c r="CY841">
        <v>0</v>
      </c>
      <c r="CZ841">
        <v>0</v>
      </c>
      <c r="DA841">
        <v>-1</v>
      </c>
      <c r="DB841">
        <v>1.5146137500000001</v>
      </c>
      <c r="DC841">
        <v>-4.6869005628519242E-2</v>
      </c>
      <c r="DD841">
        <v>7.3083984865016799E-3</v>
      </c>
      <c r="DE841">
        <v>1</v>
      </c>
      <c r="DF841">
        <v>1</v>
      </c>
      <c r="DG841">
        <v>2</v>
      </c>
      <c r="DH841" t="s">
        <v>383</v>
      </c>
      <c r="DI841">
        <v>3.02467</v>
      </c>
      <c r="DJ841">
        <v>2.6912400000000001</v>
      </c>
      <c r="DK841">
        <v>0.10011200000000001</v>
      </c>
      <c r="DL841">
        <v>0.102398</v>
      </c>
      <c r="DM841">
        <v>0.104863</v>
      </c>
      <c r="DN841">
        <v>0.100399</v>
      </c>
      <c r="DO841">
        <v>25083.9</v>
      </c>
      <c r="DP841">
        <v>16786</v>
      </c>
      <c r="DQ841">
        <v>26447.9</v>
      </c>
      <c r="DR841">
        <v>16996.599999999999</v>
      </c>
      <c r="DS841">
        <v>33683.9</v>
      </c>
      <c r="DT841">
        <v>19977.2</v>
      </c>
      <c r="DU841">
        <v>38528.1</v>
      </c>
      <c r="DV841">
        <v>22529</v>
      </c>
      <c r="DW841">
        <v>1.8039000000000001</v>
      </c>
      <c r="DX841">
        <v>2.1789399999999999</v>
      </c>
      <c r="DY841">
        <v>5.0765299999999999E-2</v>
      </c>
      <c r="DZ841">
        <v>0</v>
      </c>
      <c r="EA841">
        <v>24.433599999999998</v>
      </c>
      <c r="EB841">
        <v>999.9</v>
      </c>
      <c r="EC841">
        <v>60.2</v>
      </c>
      <c r="ED841">
        <v>32.6</v>
      </c>
      <c r="EE841">
        <v>29.3781</v>
      </c>
      <c r="EF841">
        <v>62.825899999999997</v>
      </c>
      <c r="EG841">
        <v>35.4527</v>
      </c>
      <c r="EH841">
        <v>1</v>
      </c>
      <c r="EI841">
        <v>3.6514199999999997E-2</v>
      </c>
      <c r="EJ841">
        <v>-0.37088199999999999</v>
      </c>
      <c r="EK841">
        <v>20.3276</v>
      </c>
      <c r="EL841">
        <v>5.2516699999999998</v>
      </c>
      <c r="EM841">
        <v>11.962</v>
      </c>
      <c r="EN841">
        <v>4.9897200000000002</v>
      </c>
      <c r="EO841">
        <v>3.2916799999999999</v>
      </c>
      <c r="EP841">
        <v>9999</v>
      </c>
      <c r="EQ841">
        <v>9999</v>
      </c>
      <c r="ER841">
        <v>9999</v>
      </c>
      <c r="ES841">
        <v>999.9</v>
      </c>
      <c r="ET841">
        <v>4.9726900000000001</v>
      </c>
      <c r="EU841">
        <v>1.8719600000000001</v>
      </c>
      <c r="EV841">
        <v>1.8722399999999999</v>
      </c>
      <c r="EW841">
        <v>1.87721</v>
      </c>
      <c r="EX841">
        <v>1.8713500000000001</v>
      </c>
      <c r="EY841">
        <v>1.87212</v>
      </c>
      <c r="EZ841">
        <v>1.8717999999999999</v>
      </c>
      <c r="FA841">
        <v>1.8687400000000001</v>
      </c>
      <c r="FB841">
        <v>0</v>
      </c>
      <c r="FC841">
        <v>0</v>
      </c>
      <c r="FD841">
        <v>0</v>
      </c>
      <c r="FE841">
        <v>0</v>
      </c>
      <c r="FF841" t="s">
        <v>340</v>
      </c>
      <c r="FG841" t="s">
        <v>341</v>
      </c>
      <c r="FH841" t="s">
        <v>342</v>
      </c>
      <c r="FI841" t="s">
        <v>342</v>
      </c>
      <c r="FJ841" t="s">
        <v>342</v>
      </c>
      <c r="FK841" t="s">
        <v>342</v>
      </c>
      <c r="FL841">
        <v>0</v>
      </c>
      <c r="FM841">
        <v>100</v>
      </c>
      <c r="FN841">
        <v>100</v>
      </c>
      <c r="FO841">
        <v>2.9529999999999998</v>
      </c>
      <c r="FP841">
        <v>0.22</v>
      </c>
      <c r="FQ841">
        <v>-0.71234261683338174</v>
      </c>
      <c r="FR841">
        <v>7.6898218637449396E-3</v>
      </c>
      <c r="FS841">
        <v>1.5097418776848419E-6</v>
      </c>
      <c r="FT841">
        <v>-9.8458676114205118E-11</v>
      </c>
      <c r="FU841">
        <v>0.22001999999999461</v>
      </c>
      <c r="FV841">
        <v>0</v>
      </c>
      <c r="FW841">
        <v>0</v>
      </c>
      <c r="FX841">
        <v>0</v>
      </c>
      <c r="FY841">
        <v>3</v>
      </c>
      <c r="FZ841">
        <v>2164</v>
      </c>
      <c r="GA841">
        <v>-1</v>
      </c>
      <c r="GB841">
        <v>-1</v>
      </c>
      <c r="GC841">
        <v>86</v>
      </c>
      <c r="GD841">
        <v>86.1</v>
      </c>
      <c r="GE841">
        <v>1.10229</v>
      </c>
      <c r="GF841">
        <v>2.64893</v>
      </c>
      <c r="GG841">
        <v>1.7981</v>
      </c>
      <c r="GH841">
        <v>2.3803700000000001</v>
      </c>
      <c r="GI841">
        <v>1.5979000000000001</v>
      </c>
      <c r="GJ841">
        <v>2.47437</v>
      </c>
      <c r="GK841">
        <v>35.847700000000003</v>
      </c>
      <c r="GL841">
        <v>24.148800000000001</v>
      </c>
      <c r="GM841">
        <v>18</v>
      </c>
      <c r="GN841">
        <v>367.67099999999999</v>
      </c>
      <c r="GO841">
        <v>662.279</v>
      </c>
      <c r="GP841">
        <v>25.829499999999999</v>
      </c>
      <c r="GQ841">
        <v>27.551600000000001</v>
      </c>
      <c r="GR841">
        <v>29.9998</v>
      </c>
      <c r="GS841">
        <v>27.5486</v>
      </c>
      <c r="GT841">
        <v>27.575900000000001</v>
      </c>
      <c r="GU841">
        <v>22.041</v>
      </c>
      <c r="GV841">
        <v>42.376199999999997</v>
      </c>
      <c r="GW841">
        <v>0</v>
      </c>
      <c r="GX841">
        <v>25.83</v>
      </c>
      <c r="GY841">
        <v>450</v>
      </c>
      <c r="GZ841">
        <v>18.5</v>
      </c>
      <c r="HA841">
        <v>100.499</v>
      </c>
      <c r="HB841">
        <v>70.313800000000001</v>
      </c>
    </row>
    <row r="842" spans="1:210" x14ac:dyDescent="0.3">
      <c r="A842">
        <v>826</v>
      </c>
      <c r="B842">
        <v>1750758844.5999999</v>
      </c>
      <c r="C842">
        <v>4125.5</v>
      </c>
      <c r="D842" t="s">
        <v>1993</v>
      </c>
      <c r="E842" t="s">
        <v>1994</v>
      </c>
      <c r="F842" t="s">
        <v>336</v>
      </c>
      <c r="G842">
        <v>1750758844.5999999</v>
      </c>
      <c r="H842">
        <f t="shared" si="408"/>
        <v>6.8737924259416525E-4</v>
      </c>
      <c r="I842">
        <f t="shared" si="409"/>
        <v>0.68737924259416527</v>
      </c>
      <c r="J842">
        <f t="shared" si="410"/>
        <v>2.9241567013919796</v>
      </c>
      <c r="K842">
        <f t="shared" si="411"/>
        <v>442.76100000000002</v>
      </c>
      <c r="L842">
        <f t="shared" si="412"/>
        <v>352.04331777186604</v>
      </c>
      <c r="M842">
        <f t="shared" si="413"/>
        <v>35.668330854746323</v>
      </c>
      <c r="N842">
        <f t="shared" si="414"/>
        <v>44.859666524936998</v>
      </c>
      <c r="O842">
        <f t="shared" si="415"/>
        <v>5.7015159047741251E-2</v>
      </c>
      <c r="P842">
        <f t="shared" si="416"/>
        <v>2.4117569664681904</v>
      </c>
      <c r="Q842">
        <f t="shared" si="417"/>
        <v>5.6288355862641228E-2</v>
      </c>
      <c r="R842">
        <f t="shared" si="418"/>
        <v>3.524475733773437E-2</v>
      </c>
      <c r="S842">
        <f t="shared" si="419"/>
        <v>15.823447</v>
      </c>
      <c r="T842">
        <f t="shared" si="420"/>
        <v>25.407886486926021</v>
      </c>
      <c r="U842">
        <f t="shared" si="421"/>
        <v>25.255800000000001</v>
      </c>
      <c r="V842">
        <f t="shared" si="422"/>
        <v>3.2284938075263745</v>
      </c>
      <c r="W842">
        <f t="shared" si="423"/>
        <v>61.728770459834756</v>
      </c>
      <c r="X842">
        <f t="shared" si="424"/>
        <v>2.0232904040849</v>
      </c>
      <c r="Y842">
        <f t="shared" si="425"/>
        <v>3.2777105213871063</v>
      </c>
      <c r="Z842">
        <f t="shared" si="426"/>
        <v>1.2052034034414745</v>
      </c>
      <c r="AA842">
        <f t="shared" si="427"/>
        <v>-30.313424598402687</v>
      </c>
      <c r="AB842">
        <f t="shared" si="428"/>
        <v>33.090762281151349</v>
      </c>
      <c r="AC842">
        <f t="shared" si="429"/>
        <v>2.9134459366085266</v>
      </c>
      <c r="AD842">
        <f t="shared" si="430"/>
        <v>21.514230619357189</v>
      </c>
      <c r="AE842">
        <f t="shared" si="431"/>
        <v>2.9241567013919796</v>
      </c>
      <c r="AF842">
        <f t="shared" si="432"/>
        <v>0.68737924259416527</v>
      </c>
      <c r="AG842">
        <f t="shared" si="433"/>
        <v>2.9222900939222267</v>
      </c>
      <c r="AH842">
        <v>458.48931834302323</v>
      </c>
      <c r="AI842">
        <v>451.78843636363609</v>
      </c>
      <c r="AJ842">
        <v>1.5258727620103389E-4</v>
      </c>
      <c r="AK842">
        <v>84.076978181650844</v>
      </c>
      <c r="AL842">
        <f t="shared" si="434"/>
        <v>0.68766254523893833</v>
      </c>
      <c r="AM842">
        <v>18.45256560966126</v>
      </c>
      <c r="AN842">
        <v>19.969091278195481</v>
      </c>
      <c r="AO842">
        <v>5.4249303523521566E-9</v>
      </c>
      <c r="AP842">
        <v>90.497214367256092</v>
      </c>
      <c r="AQ842">
        <v>0</v>
      </c>
      <c r="AR842">
        <v>0</v>
      </c>
      <c r="AS842">
        <f t="shared" si="435"/>
        <v>1</v>
      </c>
      <c r="AT842">
        <f t="shared" si="436"/>
        <v>0</v>
      </c>
      <c r="AU842">
        <f t="shared" si="437"/>
        <v>53685.100373608904</v>
      </c>
      <c r="AV842">
        <f t="shared" si="438"/>
        <v>83.281300000000002</v>
      </c>
      <c r="AW842">
        <f t="shared" si="439"/>
        <v>66.625039999999998</v>
      </c>
      <c r="AX842">
        <f t="shared" si="440"/>
        <v>0.8</v>
      </c>
      <c r="AY842">
        <f t="shared" si="441"/>
        <v>0.19</v>
      </c>
      <c r="AZ842">
        <v>9</v>
      </c>
      <c r="BA842">
        <v>1.88</v>
      </c>
      <c r="BB842" t="s">
        <v>337</v>
      </c>
      <c r="BC842">
        <v>2</v>
      </c>
      <c r="BD842" t="b">
        <v>0</v>
      </c>
      <c r="BE842">
        <v>1750758844.5999999</v>
      </c>
      <c r="BF842">
        <v>442.76100000000002</v>
      </c>
      <c r="BG842">
        <v>450.02600000000001</v>
      </c>
      <c r="BH842">
        <v>19.9697</v>
      </c>
      <c r="BI842">
        <v>18.453800000000001</v>
      </c>
      <c r="BJ842">
        <v>439.80700000000002</v>
      </c>
      <c r="BK842">
        <v>19.749700000000001</v>
      </c>
      <c r="BL842">
        <v>399.952</v>
      </c>
      <c r="BM842">
        <v>101.218</v>
      </c>
      <c r="BN842">
        <v>0.10001699999999999</v>
      </c>
      <c r="BO842">
        <v>25.510300000000001</v>
      </c>
      <c r="BP842">
        <v>25.255800000000001</v>
      </c>
      <c r="BQ842">
        <v>999.9</v>
      </c>
      <c r="BR842">
        <v>0</v>
      </c>
      <c r="BS842">
        <v>0</v>
      </c>
      <c r="BT842">
        <v>9980</v>
      </c>
      <c r="BU842">
        <v>83.281300000000002</v>
      </c>
      <c r="BV842">
        <v>10.0345</v>
      </c>
      <c r="BW842">
        <v>-7.2655599999999998</v>
      </c>
      <c r="BX842">
        <v>451.78300000000002</v>
      </c>
      <c r="BY842">
        <v>458.48700000000002</v>
      </c>
      <c r="BZ842">
        <v>1.5159100000000001</v>
      </c>
      <c r="CA842">
        <v>450.02600000000001</v>
      </c>
      <c r="CB842">
        <v>18.453800000000001</v>
      </c>
      <c r="CC842">
        <v>2.02129</v>
      </c>
      <c r="CD842">
        <v>1.86785</v>
      </c>
      <c r="CE842">
        <v>17.612100000000002</v>
      </c>
      <c r="CF842">
        <v>16.366499999999998</v>
      </c>
      <c r="CG842">
        <v>1750753677</v>
      </c>
      <c r="CH842" t="s">
        <v>338</v>
      </c>
      <c r="CI842">
        <v>1750753677</v>
      </c>
      <c r="CJ842">
        <v>1750753673.5</v>
      </c>
      <c r="CK842">
        <v>5</v>
      </c>
      <c r="CL842">
        <v>2.1520000000000001</v>
      </c>
      <c r="CM842">
        <v>-0.52400000000000002</v>
      </c>
      <c r="CN842">
        <v>3.0179999999999998</v>
      </c>
      <c r="CO842">
        <v>0.22</v>
      </c>
      <c r="CP842">
        <v>450</v>
      </c>
      <c r="CQ842">
        <v>19</v>
      </c>
      <c r="CR842">
        <v>0.26</v>
      </c>
      <c r="CS842">
        <v>0.17</v>
      </c>
      <c r="CT842">
        <v>-7.2317600000000004</v>
      </c>
      <c r="CU842">
        <v>-0.35887317073171499</v>
      </c>
      <c r="CV842">
        <v>5.4047248976716818E-2</v>
      </c>
      <c r="CW842">
        <v>1</v>
      </c>
      <c r="CX842">
        <v>0</v>
      </c>
      <c r="CY842">
        <v>0</v>
      </c>
      <c r="CZ842">
        <v>0</v>
      </c>
      <c r="DA842">
        <v>-1</v>
      </c>
      <c r="DB842">
        <v>1.5121763414634151</v>
      </c>
      <c r="DC842">
        <v>1.168641114992012E-4</v>
      </c>
      <c r="DD842">
        <v>4.532317425915402E-3</v>
      </c>
      <c r="DE842">
        <v>1</v>
      </c>
      <c r="DF842">
        <v>2</v>
      </c>
      <c r="DG842">
        <v>2</v>
      </c>
      <c r="DH842" t="s">
        <v>339</v>
      </c>
      <c r="DI842">
        <v>3.02447</v>
      </c>
      <c r="DJ842">
        <v>2.6913100000000001</v>
      </c>
      <c r="DK842">
        <v>0.10011399999999999</v>
      </c>
      <c r="DL842">
        <v>0.102399</v>
      </c>
      <c r="DM842">
        <v>0.104868</v>
      </c>
      <c r="DN842">
        <v>0.100399</v>
      </c>
      <c r="DO842">
        <v>25084.2</v>
      </c>
      <c r="DP842">
        <v>16786.400000000001</v>
      </c>
      <c r="DQ842">
        <v>26448.2</v>
      </c>
      <c r="DR842">
        <v>16997</v>
      </c>
      <c r="DS842">
        <v>33683.9</v>
      </c>
      <c r="DT842">
        <v>19977.599999999999</v>
      </c>
      <c r="DU842">
        <v>38528.400000000001</v>
      </c>
      <c r="DV842">
        <v>22529.5</v>
      </c>
      <c r="DW842">
        <v>1.80358</v>
      </c>
      <c r="DX842">
        <v>2.17936</v>
      </c>
      <c r="DY842">
        <v>5.0300400000000002E-2</v>
      </c>
      <c r="DZ842">
        <v>0</v>
      </c>
      <c r="EA842">
        <v>24.430299999999999</v>
      </c>
      <c r="EB842">
        <v>999.9</v>
      </c>
      <c r="EC842">
        <v>60.2</v>
      </c>
      <c r="ED842">
        <v>32.6</v>
      </c>
      <c r="EE842">
        <v>29.382200000000001</v>
      </c>
      <c r="EF842">
        <v>62.835900000000002</v>
      </c>
      <c r="EG842">
        <v>35.336500000000001</v>
      </c>
      <c r="EH842">
        <v>1</v>
      </c>
      <c r="EI842">
        <v>3.6083299999999999E-2</v>
      </c>
      <c r="EJ842">
        <v>-0.37385600000000002</v>
      </c>
      <c r="EK842">
        <v>20.327400000000001</v>
      </c>
      <c r="EL842">
        <v>5.2515499999999999</v>
      </c>
      <c r="EM842">
        <v>11.962</v>
      </c>
      <c r="EN842">
        <v>4.9897600000000004</v>
      </c>
      <c r="EO842">
        <v>3.29162</v>
      </c>
      <c r="EP842">
        <v>9999</v>
      </c>
      <c r="EQ842">
        <v>9999</v>
      </c>
      <c r="ER842">
        <v>9999</v>
      </c>
      <c r="ES842">
        <v>999.9</v>
      </c>
      <c r="ET842">
        <v>4.9726800000000004</v>
      </c>
      <c r="EU842">
        <v>1.8719600000000001</v>
      </c>
      <c r="EV842">
        <v>1.8722399999999999</v>
      </c>
      <c r="EW842">
        <v>1.8771899999999999</v>
      </c>
      <c r="EX842">
        <v>1.87137</v>
      </c>
      <c r="EY842">
        <v>1.8721099999999999</v>
      </c>
      <c r="EZ842">
        <v>1.87181</v>
      </c>
      <c r="FA842">
        <v>1.8687400000000001</v>
      </c>
      <c r="FB842">
        <v>0</v>
      </c>
      <c r="FC842">
        <v>0</v>
      </c>
      <c r="FD842">
        <v>0</v>
      </c>
      <c r="FE842">
        <v>0</v>
      </c>
      <c r="FF842" t="s">
        <v>340</v>
      </c>
      <c r="FG842" t="s">
        <v>341</v>
      </c>
      <c r="FH842" t="s">
        <v>342</v>
      </c>
      <c r="FI842" t="s">
        <v>342</v>
      </c>
      <c r="FJ842" t="s">
        <v>342</v>
      </c>
      <c r="FK842" t="s">
        <v>342</v>
      </c>
      <c r="FL842">
        <v>0</v>
      </c>
      <c r="FM842">
        <v>100</v>
      </c>
      <c r="FN842">
        <v>100</v>
      </c>
      <c r="FO842">
        <v>2.9540000000000002</v>
      </c>
      <c r="FP842">
        <v>0.22</v>
      </c>
      <c r="FQ842">
        <v>-0.71234261683338174</v>
      </c>
      <c r="FR842">
        <v>7.6898218637449396E-3</v>
      </c>
      <c r="FS842">
        <v>1.5097418776848419E-6</v>
      </c>
      <c r="FT842">
        <v>-9.8458676114205118E-11</v>
      </c>
      <c r="FU842">
        <v>0.22001999999999461</v>
      </c>
      <c r="FV842">
        <v>0</v>
      </c>
      <c r="FW842">
        <v>0</v>
      </c>
      <c r="FX842">
        <v>0</v>
      </c>
      <c r="FY842">
        <v>3</v>
      </c>
      <c r="FZ842">
        <v>2164</v>
      </c>
      <c r="GA842">
        <v>-1</v>
      </c>
      <c r="GB842">
        <v>-1</v>
      </c>
      <c r="GC842">
        <v>86.1</v>
      </c>
      <c r="GD842">
        <v>86.2</v>
      </c>
      <c r="GE842">
        <v>1.1035200000000001</v>
      </c>
      <c r="GF842">
        <v>2.65259</v>
      </c>
      <c r="GG842">
        <v>1.79932</v>
      </c>
      <c r="GH842">
        <v>2.3803700000000001</v>
      </c>
      <c r="GI842">
        <v>1.5979000000000001</v>
      </c>
      <c r="GJ842">
        <v>2.4206500000000002</v>
      </c>
      <c r="GK842">
        <v>35.847700000000003</v>
      </c>
      <c r="GL842">
        <v>24.148800000000001</v>
      </c>
      <c r="GM842">
        <v>18</v>
      </c>
      <c r="GN842">
        <v>367.48399999999998</v>
      </c>
      <c r="GO842">
        <v>662.59400000000005</v>
      </c>
      <c r="GP842">
        <v>25.8294</v>
      </c>
      <c r="GQ842">
        <v>27.547699999999999</v>
      </c>
      <c r="GR842">
        <v>29.9998</v>
      </c>
      <c r="GS842">
        <v>27.545400000000001</v>
      </c>
      <c r="GT842">
        <v>27.572099999999999</v>
      </c>
      <c r="GU842">
        <v>22.038699999999999</v>
      </c>
      <c r="GV842">
        <v>42.376199999999997</v>
      </c>
      <c r="GW842">
        <v>0</v>
      </c>
      <c r="GX842">
        <v>25.83</v>
      </c>
      <c r="GY842">
        <v>450</v>
      </c>
      <c r="GZ842">
        <v>18.5</v>
      </c>
      <c r="HA842">
        <v>100.5</v>
      </c>
      <c r="HB842">
        <v>70.315399999999997</v>
      </c>
    </row>
    <row r="843" spans="1:210" x14ac:dyDescent="0.3">
      <c r="A843">
        <v>827</v>
      </c>
      <c r="B843">
        <v>1750758849.5999999</v>
      </c>
      <c r="C843">
        <v>4130.5</v>
      </c>
      <c r="D843" t="s">
        <v>1995</v>
      </c>
      <c r="E843" t="s">
        <v>1996</v>
      </c>
      <c r="F843" t="s">
        <v>336</v>
      </c>
      <c r="G843">
        <v>1750758849.5999999</v>
      </c>
      <c r="H843">
        <f t="shared" si="408"/>
        <v>6.9047975082586126E-4</v>
      </c>
      <c r="I843">
        <f t="shared" si="409"/>
        <v>0.69047975082586122</v>
      </c>
      <c r="J843">
        <f t="shared" si="410"/>
        <v>2.9021017341847735</v>
      </c>
      <c r="K843">
        <f t="shared" si="411"/>
        <v>442.73500000000001</v>
      </c>
      <c r="L843">
        <f t="shared" si="412"/>
        <v>353.09925505751801</v>
      </c>
      <c r="M843">
        <f t="shared" si="413"/>
        <v>35.775380943768624</v>
      </c>
      <c r="N843">
        <f t="shared" si="414"/>
        <v>44.857113277000003</v>
      </c>
      <c r="O843">
        <f t="shared" si="415"/>
        <v>5.7336785539745971E-2</v>
      </c>
      <c r="P843">
        <f t="shared" si="416"/>
        <v>2.4145234923208476</v>
      </c>
      <c r="Q843">
        <f t="shared" si="417"/>
        <v>5.660264643932926E-2</v>
      </c>
      <c r="R843">
        <f t="shared" si="418"/>
        <v>3.5441836906568019E-2</v>
      </c>
      <c r="S843">
        <f t="shared" si="419"/>
        <v>15.81617</v>
      </c>
      <c r="T843">
        <f t="shared" si="420"/>
        <v>25.406177496731139</v>
      </c>
      <c r="U843">
        <f t="shared" si="421"/>
        <v>25.251000000000001</v>
      </c>
      <c r="V843">
        <f t="shared" si="422"/>
        <v>3.2275717938152599</v>
      </c>
      <c r="W843">
        <f t="shared" si="423"/>
        <v>61.742634402236718</v>
      </c>
      <c r="X843">
        <f t="shared" si="424"/>
        <v>2.0236486722399998</v>
      </c>
      <c r="Y843">
        <f t="shared" si="425"/>
        <v>3.2775547914856871</v>
      </c>
      <c r="Z843">
        <f t="shared" si="426"/>
        <v>1.2039231215752602</v>
      </c>
      <c r="AA843">
        <f t="shared" si="427"/>
        <v>-30.450157011420483</v>
      </c>
      <c r="AB843">
        <f t="shared" si="428"/>
        <v>33.649407848903138</v>
      </c>
      <c r="AC843">
        <f t="shared" si="429"/>
        <v>2.9591535456127525</v>
      </c>
      <c r="AD843">
        <f t="shared" si="430"/>
        <v>21.974574383095408</v>
      </c>
      <c r="AE843">
        <f t="shared" si="431"/>
        <v>2.9021017341847735</v>
      </c>
      <c r="AF843">
        <f t="shared" si="432"/>
        <v>0.69047975082586122</v>
      </c>
      <c r="AG843">
        <f t="shared" si="433"/>
        <v>2.9328473484865505</v>
      </c>
      <c r="AH843">
        <v>458.48033237041159</v>
      </c>
      <c r="AI843">
        <v>451.76105454545439</v>
      </c>
      <c r="AJ843">
        <v>-4.2878035412879807E-5</v>
      </c>
      <c r="AK843">
        <v>84.076978181650844</v>
      </c>
      <c r="AL843">
        <f t="shared" si="434"/>
        <v>0.68864116935609743</v>
      </c>
      <c r="AM843">
        <v>18.4549237859976</v>
      </c>
      <c r="AN843">
        <v>19.972669172932321</v>
      </c>
      <c r="AO843">
        <v>3.5234007258925842E-7</v>
      </c>
      <c r="AP843">
        <v>90.497214367256092</v>
      </c>
      <c r="AQ843">
        <v>0</v>
      </c>
      <c r="AR843">
        <v>0</v>
      </c>
      <c r="AS843">
        <f t="shared" si="435"/>
        <v>1</v>
      </c>
      <c r="AT843">
        <f t="shared" si="436"/>
        <v>0</v>
      </c>
      <c r="AU843">
        <f t="shared" si="437"/>
        <v>53778.136028916415</v>
      </c>
      <c r="AV843">
        <f t="shared" si="438"/>
        <v>83.242999999999995</v>
      </c>
      <c r="AW843">
        <f t="shared" si="439"/>
        <v>66.594399999999993</v>
      </c>
      <c r="AX843">
        <f t="shared" si="440"/>
        <v>0.8</v>
      </c>
      <c r="AY843">
        <f t="shared" si="441"/>
        <v>0.19</v>
      </c>
      <c r="AZ843">
        <v>9</v>
      </c>
      <c r="BA843">
        <v>1.88</v>
      </c>
      <c r="BB843" t="s">
        <v>337</v>
      </c>
      <c r="BC843">
        <v>2</v>
      </c>
      <c r="BD843" t="b">
        <v>0</v>
      </c>
      <c r="BE843">
        <v>1750758849.5999999</v>
      </c>
      <c r="BF843">
        <v>442.73500000000001</v>
      </c>
      <c r="BG843">
        <v>449.94900000000001</v>
      </c>
      <c r="BH843">
        <v>19.973199999999999</v>
      </c>
      <c r="BI843">
        <v>18.4514</v>
      </c>
      <c r="BJ843">
        <v>439.78199999999998</v>
      </c>
      <c r="BK843">
        <v>19.7532</v>
      </c>
      <c r="BL843">
        <v>400.197</v>
      </c>
      <c r="BM843">
        <v>101.218</v>
      </c>
      <c r="BN843">
        <v>0.1002</v>
      </c>
      <c r="BO843">
        <v>25.509499999999999</v>
      </c>
      <c r="BP843">
        <v>25.251000000000001</v>
      </c>
      <c r="BQ843">
        <v>999.9</v>
      </c>
      <c r="BR843">
        <v>0</v>
      </c>
      <c r="BS843">
        <v>0</v>
      </c>
      <c r="BT843">
        <v>9998</v>
      </c>
      <c r="BU843">
        <v>83.242999999999995</v>
      </c>
      <c r="BV843">
        <v>10.0345</v>
      </c>
      <c r="BW843">
        <v>-7.2137099999999998</v>
      </c>
      <c r="BX843">
        <v>451.75799999999998</v>
      </c>
      <c r="BY843">
        <v>458.40699999999998</v>
      </c>
      <c r="BZ843">
        <v>1.52173</v>
      </c>
      <c r="CA843">
        <v>449.94900000000001</v>
      </c>
      <c r="CB843">
        <v>18.4514</v>
      </c>
      <c r="CC843">
        <v>2.0216400000000001</v>
      </c>
      <c r="CD843">
        <v>1.86761</v>
      </c>
      <c r="CE843">
        <v>17.614799999999999</v>
      </c>
      <c r="CF843">
        <v>16.3645</v>
      </c>
      <c r="CG843">
        <v>1750753677</v>
      </c>
      <c r="CH843" t="s">
        <v>338</v>
      </c>
      <c r="CI843">
        <v>1750753677</v>
      </c>
      <c r="CJ843">
        <v>1750753673.5</v>
      </c>
      <c r="CK843">
        <v>5</v>
      </c>
      <c r="CL843">
        <v>2.1520000000000001</v>
      </c>
      <c r="CM843">
        <v>-0.52400000000000002</v>
      </c>
      <c r="CN843">
        <v>3.0179999999999998</v>
      </c>
      <c r="CO843">
        <v>0.22</v>
      </c>
      <c r="CP843">
        <v>450</v>
      </c>
      <c r="CQ843">
        <v>19</v>
      </c>
      <c r="CR843">
        <v>0.26</v>
      </c>
      <c r="CS843">
        <v>0.17</v>
      </c>
      <c r="CT843">
        <v>-7.2519080000000002</v>
      </c>
      <c r="CU843">
        <v>-4.087767354596232E-2</v>
      </c>
      <c r="CV843">
        <v>2.3574446250124299E-2</v>
      </c>
      <c r="CW843">
        <v>1</v>
      </c>
      <c r="CX843">
        <v>0</v>
      </c>
      <c r="CY843">
        <v>0</v>
      </c>
      <c r="CZ843">
        <v>0</v>
      </c>
      <c r="DA843">
        <v>-1</v>
      </c>
      <c r="DB843">
        <v>1.5135605000000001</v>
      </c>
      <c r="DC843">
        <v>4.0977636022511713E-2</v>
      </c>
      <c r="DD843">
        <v>4.1878609993647063E-3</v>
      </c>
      <c r="DE843">
        <v>1</v>
      </c>
      <c r="DF843">
        <v>2</v>
      </c>
      <c r="DG843">
        <v>2</v>
      </c>
      <c r="DH843" t="s">
        <v>339</v>
      </c>
      <c r="DI843">
        <v>3.02474</v>
      </c>
      <c r="DJ843">
        <v>2.6914899999999999</v>
      </c>
      <c r="DK843">
        <v>0.10011100000000001</v>
      </c>
      <c r="DL843">
        <v>0.10238700000000001</v>
      </c>
      <c r="DM843">
        <v>0.104882</v>
      </c>
      <c r="DN843">
        <v>0.10039099999999999</v>
      </c>
      <c r="DO843">
        <v>25084.5</v>
      </c>
      <c r="DP843">
        <v>16786.7</v>
      </c>
      <c r="DQ843">
        <v>26448.5</v>
      </c>
      <c r="DR843">
        <v>16997</v>
      </c>
      <c r="DS843">
        <v>33683.699999999997</v>
      </c>
      <c r="DT843">
        <v>19977.8</v>
      </c>
      <c r="DU843">
        <v>38528.800000000003</v>
      </c>
      <c r="DV843">
        <v>22529.599999999999</v>
      </c>
      <c r="DW843">
        <v>1.80406</v>
      </c>
      <c r="DX843">
        <v>2.1788400000000001</v>
      </c>
      <c r="DY843">
        <v>5.0181200000000002E-2</v>
      </c>
      <c r="DZ843">
        <v>0</v>
      </c>
      <c r="EA843">
        <v>24.427499999999998</v>
      </c>
      <c r="EB843">
        <v>999.9</v>
      </c>
      <c r="EC843">
        <v>60.2</v>
      </c>
      <c r="ED843">
        <v>32.6</v>
      </c>
      <c r="EE843">
        <v>29.377800000000001</v>
      </c>
      <c r="EF843">
        <v>62.815899999999999</v>
      </c>
      <c r="EG843">
        <v>35.272399999999998</v>
      </c>
      <c r="EH843">
        <v>1</v>
      </c>
      <c r="EI843">
        <v>3.58821E-2</v>
      </c>
      <c r="EJ843">
        <v>-0.37603700000000001</v>
      </c>
      <c r="EK843">
        <v>20.327400000000001</v>
      </c>
      <c r="EL843">
        <v>5.25143</v>
      </c>
      <c r="EM843">
        <v>11.962</v>
      </c>
      <c r="EN843">
        <v>4.9896799999999999</v>
      </c>
      <c r="EO843">
        <v>3.29162</v>
      </c>
      <c r="EP843">
        <v>9999</v>
      </c>
      <c r="EQ843">
        <v>9999</v>
      </c>
      <c r="ER843">
        <v>9999</v>
      </c>
      <c r="ES843">
        <v>999.9</v>
      </c>
      <c r="ET843">
        <v>4.9727199999999998</v>
      </c>
      <c r="EU843">
        <v>1.87195</v>
      </c>
      <c r="EV843">
        <v>1.8722399999999999</v>
      </c>
      <c r="EW843">
        <v>1.8772200000000001</v>
      </c>
      <c r="EX843">
        <v>1.8713599999999999</v>
      </c>
      <c r="EY843">
        <v>1.8721300000000001</v>
      </c>
      <c r="EZ843">
        <v>1.8717999999999999</v>
      </c>
      <c r="FA843">
        <v>1.8687400000000001</v>
      </c>
      <c r="FB843">
        <v>0</v>
      </c>
      <c r="FC843">
        <v>0</v>
      </c>
      <c r="FD843">
        <v>0</v>
      </c>
      <c r="FE843">
        <v>0</v>
      </c>
      <c r="FF843" t="s">
        <v>340</v>
      </c>
      <c r="FG843" t="s">
        <v>341</v>
      </c>
      <c r="FH843" t="s">
        <v>342</v>
      </c>
      <c r="FI843" t="s">
        <v>342</v>
      </c>
      <c r="FJ843" t="s">
        <v>342</v>
      </c>
      <c r="FK843" t="s">
        <v>342</v>
      </c>
      <c r="FL843">
        <v>0</v>
      </c>
      <c r="FM843">
        <v>100</v>
      </c>
      <c r="FN843">
        <v>100</v>
      </c>
      <c r="FO843">
        <v>2.9529999999999998</v>
      </c>
      <c r="FP843">
        <v>0.22</v>
      </c>
      <c r="FQ843">
        <v>-0.71234261683338174</v>
      </c>
      <c r="FR843">
        <v>7.6898218637449396E-3</v>
      </c>
      <c r="FS843">
        <v>1.5097418776848419E-6</v>
      </c>
      <c r="FT843">
        <v>-9.8458676114205118E-11</v>
      </c>
      <c r="FU843">
        <v>0.22001999999999461</v>
      </c>
      <c r="FV843">
        <v>0</v>
      </c>
      <c r="FW843">
        <v>0</v>
      </c>
      <c r="FX843">
        <v>0</v>
      </c>
      <c r="FY843">
        <v>3</v>
      </c>
      <c r="FZ843">
        <v>2164</v>
      </c>
      <c r="GA843">
        <v>-1</v>
      </c>
      <c r="GB843">
        <v>-1</v>
      </c>
      <c r="GC843">
        <v>86.2</v>
      </c>
      <c r="GD843">
        <v>86.3</v>
      </c>
      <c r="GE843">
        <v>1.1035200000000001</v>
      </c>
      <c r="GF843">
        <v>2.6452599999999999</v>
      </c>
      <c r="GG843">
        <v>1.7981</v>
      </c>
      <c r="GH843">
        <v>2.3803700000000001</v>
      </c>
      <c r="GI843">
        <v>1.5979000000000001</v>
      </c>
      <c r="GJ843">
        <v>2.5293000000000001</v>
      </c>
      <c r="GK843">
        <v>35.871099999999998</v>
      </c>
      <c r="GL843">
        <v>24.157499999999999</v>
      </c>
      <c r="GM843">
        <v>18</v>
      </c>
      <c r="GN843">
        <v>367.71</v>
      </c>
      <c r="GO843">
        <v>662.10599999999999</v>
      </c>
      <c r="GP843">
        <v>25.829499999999999</v>
      </c>
      <c r="GQ843">
        <v>27.544</v>
      </c>
      <c r="GR843">
        <v>29.9998</v>
      </c>
      <c r="GS843">
        <v>27.542100000000001</v>
      </c>
      <c r="GT843">
        <v>27.568899999999999</v>
      </c>
      <c r="GU843">
        <v>22.0412</v>
      </c>
      <c r="GV843">
        <v>42.376199999999997</v>
      </c>
      <c r="GW843">
        <v>0</v>
      </c>
      <c r="GX843">
        <v>25.83</v>
      </c>
      <c r="GY843">
        <v>450</v>
      </c>
      <c r="GZ843">
        <v>18.5</v>
      </c>
      <c r="HA843">
        <v>100.501</v>
      </c>
      <c r="HB843">
        <v>70.3155</v>
      </c>
    </row>
    <row r="844" spans="1:210" x14ac:dyDescent="0.3">
      <c r="A844">
        <v>828</v>
      </c>
      <c r="B844">
        <v>1750758854.5999999</v>
      </c>
      <c r="C844">
        <v>4135.5</v>
      </c>
      <c r="D844" t="s">
        <v>1997</v>
      </c>
      <c r="E844" t="s">
        <v>1998</v>
      </c>
      <c r="F844" t="s">
        <v>336</v>
      </c>
      <c r="G844">
        <v>1750758854.5999999</v>
      </c>
      <c r="H844">
        <f t="shared" si="408"/>
        <v>6.9106865826482576E-4</v>
      </c>
      <c r="I844">
        <f t="shared" si="409"/>
        <v>0.69106865826482577</v>
      </c>
      <c r="J844">
        <f t="shared" si="410"/>
        <v>2.9343569250988564</v>
      </c>
      <c r="K844">
        <f t="shared" si="411"/>
        <v>442.755</v>
      </c>
      <c r="L844">
        <f t="shared" si="412"/>
        <v>352.23496436047679</v>
      </c>
      <c r="M844">
        <f t="shared" si="413"/>
        <v>35.688431372453053</v>
      </c>
      <c r="N844">
        <f t="shared" si="414"/>
        <v>44.859917472984002</v>
      </c>
      <c r="O844">
        <f t="shared" si="415"/>
        <v>5.7351614972309208E-2</v>
      </c>
      <c r="P844">
        <f t="shared" si="416"/>
        <v>2.4170109404363509</v>
      </c>
      <c r="Q844">
        <f t="shared" si="417"/>
        <v>5.6617844251337757E-2</v>
      </c>
      <c r="R844">
        <f t="shared" si="418"/>
        <v>3.5451303420609807E-2</v>
      </c>
      <c r="S844">
        <f t="shared" si="419"/>
        <v>15.810716999999999</v>
      </c>
      <c r="T844">
        <f t="shared" si="420"/>
        <v>25.403453358068347</v>
      </c>
      <c r="U844">
        <f t="shared" si="421"/>
        <v>25.255400000000002</v>
      </c>
      <c r="V844">
        <f t="shared" si="422"/>
        <v>3.2284169642614833</v>
      </c>
      <c r="W844">
        <f t="shared" si="423"/>
        <v>61.756022744052629</v>
      </c>
      <c r="X844">
        <f t="shared" si="424"/>
        <v>2.0237749491188799</v>
      </c>
      <c r="Y844">
        <f t="shared" si="425"/>
        <v>3.2770487139471398</v>
      </c>
      <c r="Z844">
        <f t="shared" si="426"/>
        <v>1.2046420151426034</v>
      </c>
      <c r="AA844">
        <f t="shared" si="427"/>
        <v>-30.476127829478816</v>
      </c>
      <c r="AB844">
        <f t="shared" si="428"/>
        <v>32.771932295932352</v>
      </c>
      <c r="AC844">
        <f t="shared" si="429"/>
        <v>2.8790477511974171</v>
      </c>
      <c r="AD844">
        <f t="shared" si="430"/>
        <v>20.985569217650951</v>
      </c>
      <c r="AE844">
        <f t="shared" si="431"/>
        <v>2.9343569250988564</v>
      </c>
      <c r="AF844">
        <f t="shared" si="432"/>
        <v>0.69106865826482577</v>
      </c>
      <c r="AG844">
        <f t="shared" si="433"/>
        <v>2.8895573404466379</v>
      </c>
      <c r="AH844">
        <v>458.39217474319491</v>
      </c>
      <c r="AI844">
        <v>451.76852121212141</v>
      </c>
      <c r="AJ844">
        <v>-3.3978191678339398E-5</v>
      </c>
      <c r="AK844">
        <v>84.076978181650844</v>
      </c>
      <c r="AL844">
        <f t="shared" si="434"/>
        <v>0.69101219480693232</v>
      </c>
      <c r="AM844">
        <v>18.45155458053808</v>
      </c>
      <c r="AN844">
        <v>19.975325263157892</v>
      </c>
      <c r="AO844">
        <v>3.1472578564388112E-7</v>
      </c>
      <c r="AP844">
        <v>90.497214367256092</v>
      </c>
      <c r="AQ844">
        <v>0</v>
      </c>
      <c r="AR844">
        <v>0</v>
      </c>
      <c r="AS844">
        <f t="shared" si="435"/>
        <v>1</v>
      </c>
      <c r="AT844">
        <f t="shared" si="436"/>
        <v>0</v>
      </c>
      <c r="AU844">
        <f t="shared" si="437"/>
        <v>53862.198920224022</v>
      </c>
      <c r="AV844">
        <f t="shared" si="438"/>
        <v>83.214299999999994</v>
      </c>
      <c r="AW844">
        <f t="shared" si="439"/>
        <v>66.571439999999996</v>
      </c>
      <c r="AX844">
        <f t="shared" si="440"/>
        <v>0.8</v>
      </c>
      <c r="AY844">
        <f t="shared" si="441"/>
        <v>0.19</v>
      </c>
      <c r="AZ844">
        <v>9</v>
      </c>
      <c r="BA844">
        <v>1.88</v>
      </c>
      <c r="BB844" t="s">
        <v>337</v>
      </c>
      <c r="BC844">
        <v>2</v>
      </c>
      <c r="BD844" t="b">
        <v>0</v>
      </c>
      <c r="BE844">
        <v>1750758854.5999999</v>
      </c>
      <c r="BF844">
        <v>442.755</v>
      </c>
      <c r="BG844">
        <v>450.04599999999999</v>
      </c>
      <c r="BH844">
        <v>19.9741</v>
      </c>
      <c r="BI844">
        <v>18.450199999999999</v>
      </c>
      <c r="BJ844">
        <v>439.80200000000002</v>
      </c>
      <c r="BK844">
        <v>19.754100000000001</v>
      </c>
      <c r="BL844">
        <v>399.98599999999999</v>
      </c>
      <c r="BM844">
        <v>101.22</v>
      </c>
      <c r="BN844">
        <v>9.9956799999999998E-2</v>
      </c>
      <c r="BO844">
        <v>25.506900000000002</v>
      </c>
      <c r="BP844">
        <v>25.255400000000002</v>
      </c>
      <c r="BQ844">
        <v>999.9</v>
      </c>
      <c r="BR844">
        <v>0</v>
      </c>
      <c r="BS844">
        <v>0</v>
      </c>
      <c r="BT844">
        <v>10014</v>
      </c>
      <c r="BU844">
        <v>83.214299999999994</v>
      </c>
      <c r="BV844">
        <v>10.0345</v>
      </c>
      <c r="BW844">
        <v>-7.2909899999999999</v>
      </c>
      <c r="BX844">
        <v>451.779</v>
      </c>
      <c r="BY844">
        <v>458.50599999999997</v>
      </c>
      <c r="BZ844">
        <v>1.52393</v>
      </c>
      <c r="CA844">
        <v>450.04599999999999</v>
      </c>
      <c r="CB844">
        <v>18.450199999999999</v>
      </c>
      <c r="CC844">
        <v>2.0217700000000001</v>
      </c>
      <c r="CD844">
        <v>1.8675200000000001</v>
      </c>
      <c r="CE844">
        <v>17.6159</v>
      </c>
      <c r="CF844">
        <v>16.363700000000001</v>
      </c>
      <c r="CG844">
        <v>1750753677</v>
      </c>
      <c r="CH844" t="s">
        <v>338</v>
      </c>
      <c r="CI844">
        <v>1750753677</v>
      </c>
      <c r="CJ844">
        <v>1750753673.5</v>
      </c>
      <c r="CK844">
        <v>5</v>
      </c>
      <c r="CL844">
        <v>2.1520000000000001</v>
      </c>
      <c r="CM844">
        <v>-0.52400000000000002</v>
      </c>
      <c r="CN844">
        <v>3.0179999999999998</v>
      </c>
      <c r="CO844">
        <v>0.22</v>
      </c>
      <c r="CP844">
        <v>450</v>
      </c>
      <c r="CQ844">
        <v>19</v>
      </c>
      <c r="CR844">
        <v>0.26</v>
      </c>
      <c r="CS844">
        <v>0.17</v>
      </c>
      <c r="CT844">
        <v>-7.2472770731707321</v>
      </c>
      <c r="CU844">
        <v>4.6880487804881382E-2</v>
      </c>
      <c r="CV844">
        <v>3.108722828052346E-2</v>
      </c>
      <c r="CW844">
        <v>1</v>
      </c>
      <c r="CX844">
        <v>0</v>
      </c>
      <c r="CY844">
        <v>0</v>
      </c>
      <c r="CZ844">
        <v>0</v>
      </c>
      <c r="DA844">
        <v>-1</v>
      </c>
      <c r="DB844">
        <v>1.516966097560976</v>
      </c>
      <c r="DC844">
        <v>4.1778606271776188E-2</v>
      </c>
      <c r="DD844">
        <v>4.3512924225543982E-3</v>
      </c>
      <c r="DE844">
        <v>1</v>
      </c>
      <c r="DF844">
        <v>2</v>
      </c>
      <c r="DG844">
        <v>2</v>
      </c>
      <c r="DH844" t="s">
        <v>339</v>
      </c>
      <c r="DI844">
        <v>3.0245099999999998</v>
      </c>
      <c r="DJ844">
        <v>2.6912500000000001</v>
      </c>
      <c r="DK844">
        <v>0.100117</v>
      </c>
      <c r="DL844">
        <v>0.102406</v>
      </c>
      <c r="DM844">
        <v>0.104888</v>
      </c>
      <c r="DN844">
        <v>0.10038900000000001</v>
      </c>
      <c r="DO844">
        <v>25084.400000000001</v>
      </c>
      <c r="DP844">
        <v>16786.5</v>
      </c>
      <c r="DQ844">
        <v>26448.6</v>
      </c>
      <c r="DR844">
        <v>16997.2</v>
      </c>
      <c r="DS844">
        <v>33683.599999999999</v>
      </c>
      <c r="DT844">
        <v>19978</v>
      </c>
      <c r="DU844">
        <v>38529.1</v>
      </c>
      <c r="DV844">
        <v>22529.8</v>
      </c>
      <c r="DW844">
        <v>1.80352</v>
      </c>
      <c r="DX844">
        <v>2.1793200000000001</v>
      </c>
      <c r="DY844">
        <v>5.0598400000000002E-2</v>
      </c>
      <c r="DZ844">
        <v>0</v>
      </c>
      <c r="EA844">
        <v>24.425000000000001</v>
      </c>
      <c r="EB844">
        <v>999.9</v>
      </c>
      <c r="EC844">
        <v>60.2</v>
      </c>
      <c r="ED844">
        <v>32.6</v>
      </c>
      <c r="EE844">
        <v>29.3767</v>
      </c>
      <c r="EF844">
        <v>62.585900000000002</v>
      </c>
      <c r="EG844">
        <v>35.476799999999997</v>
      </c>
      <c r="EH844">
        <v>1</v>
      </c>
      <c r="EI844">
        <v>3.5457299999999997E-2</v>
      </c>
      <c r="EJ844">
        <v>-0.37812899999999999</v>
      </c>
      <c r="EK844">
        <v>20.3276</v>
      </c>
      <c r="EL844">
        <v>5.25143</v>
      </c>
      <c r="EM844">
        <v>11.962</v>
      </c>
      <c r="EN844">
        <v>4.9897200000000002</v>
      </c>
      <c r="EO844">
        <v>3.2916799999999999</v>
      </c>
      <c r="EP844">
        <v>9999</v>
      </c>
      <c r="EQ844">
        <v>9999</v>
      </c>
      <c r="ER844">
        <v>9999</v>
      </c>
      <c r="ES844">
        <v>999.9</v>
      </c>
      <c r="ET844">
        <v>4.9726999999999997</v>
      </c>
      <c r="EU844">
        <v>1.8719600000000001</v>
      </c>
      <c r="EV844">
        <v>1.8722399999999999</v>
      </c>
      <c r="EW844">
        <v>1.87723</v>
      </c>
      <c r="EX844">
        <v>1.87137</v>
      </c>
      <c r="EY844">
        <v>1.87212</v>
      </c>
      <c r="EZ844">
        <v>1.87181</v>
      </c>
      <c r="FA844">
        <v>1.8687400000000001</v>
      </c>
      <c r="FB844">
        <v>0</v>
      </c>
      <c r="FC844">
        <v>0</v>
      </c>
      <c r="FD844">
        <v>0</v>
      </c>
      <c r="FE844">
        <v>0</v>
      </c>
      <c r="FF844" t="s">
        <v>340</v>
      </c>
      <c r="FG844" t="s">
        <v>341</v>
      </c>
      <c r="FH844" t="s">
        <v>342</v>
      </c>
      <c r="FI844" t="s">
        <v>342</v>
      </c>
      <c r="FJ844" t="s">
        <v>342</v>
      </c>
      <c r="FK844" t="s">
        <v>342</v>
      </c>
      <c r="FL844">
        <v>0</v>
      </c>
      <c r="FM844">
        <v>100</v>
      </c>
      <c r="FN844">
        <v>100</v>
      </c>
      <c r="FO844">
        <v>2.9529999999999998</v>
      </c>
      <c r="FP844">
        <v>0.22</v>
      </c>
      <c r="FQ844">
        <v>-0.71234261683338174</v>
      </c>
      <c r="FR844">
        <v>7.6898218637449396E-3</v>
      </c>
      <c r="FS844">
        <v>1.5097418776848419E-6</v>
      </c>
      <c r="FT844">
        <v>-9.8458676114205118E-11</v>
      </c>
      <c r="FU844">
        <v>0.22001999999999461</v>
      </c>
      <c r="FV844">
        <v>0</v>
      </c>
      <c r="FW844">
        <v>0</v>
      </c>
      <c r="FX844">
        <v>0</v>
      </c>
      <c r="FY844">
        <v>3</v>
      </c>
      <c r="FZ844">
        <v>2164</v>
      </c>
      <c r="GA844">
        <v>-1</v>
      </c>
      <c r="GB844">
        <v>-1</v>
      </c>
      <c r="GC844">
        <v>86.3</v>
      </c>
      <c r="GD844">
        <v>86.4</v>
      </c>
      <c r="GE844">
        <v>1.10229</v>
      </c>
      <c r="GF844">
        <v>2.6293899999999999</v>
      </c>
      <c r="GG844">
        <v>1.7981</v>
      </c>
      <c r="GH844">
        <v>2.3803700000000001</v>
      </c>
      <c r="GI844">
        <v>1.5979000000000001</v>
      </c>
      <c r="GJ844">
        <v>2.5610400000000002</v>
      </c>
      <c r="GK844">
        <v>35.871099999999998</v>
      </c>
      <c r="GL844">
        <v>24.157499999999999</v>
      </c>
      <c r="GM844">
        <v>18</v>
      </c>
      <c r="GN844">
        <v>367.40800000000002</v>
      </c>
      <c r="GO844">
        <v>662.47799999999995</v>
      </c>
      <c r="GP844">
        <v>25.829499999999999</v>
      </c>
      <c r="GQ844">
        <v>27.539899999999999</v>
      </c>
      <c r="GR844">
        <v>29.9998</v>
      </c>
      <c r="GS844">
        <v>27.538399999999999</v>
      </c>
      <c r="GT844">
        <v>27.5656</v>
      </c>
      <c r="GU844">
        <v>22.038599999999999</v>
      </c>
      <c r="GV844">
        <v>42.376199999999997</v>
      </c>
      <c r="GW844">
        <v>0</v>
      </c>
      <c r="GX844">
        <v>25.83</v>
      </c>
      <c r="GY844">
        <v>450</v>
      </c>
      <c r="GZ844">
        <v>18.5</v>
      </c>
      <c r="HA844">
        <v>100.502</v>
      </c>
      <c r="HB844">
        <v>70.316199999999995</v>
      </c>
    </row>
    <row r="845" spans="1:210" x14ac:dyDescent="0.3">
      <c r="A845">
        <v>829</v>
      </c>
      <c r="B845">
        <v>1750758859.5999999</v>
      </c>
      <c r="C845">
        <v>4140.5</v>
      </c>
      <c r="D845" t="s">
        <v>1999</v>
      </c>
      <c r="E845" t="s">
        <v>2000</v>
      </c>
      <c r="F845" t="s">
        <v>336</v>
      </c>
      <c r="G845">
        <v>1750758859.5999999</v>
      </c>
      <c r="H845">
        <f t="shared" si="408"/>
        <v>6.9220741807379446E-4</v>
      </c>
      <c r="I845">
        <f t="shared" si="409"/>
        <v>0.69220741807379449</v>
      </c>
      <c r="J845">
        <f t="shared" si="410"/>
        <v>2.9099123203735346</v>
      </c>
      <c r="K845">
        <f t="shared" si="411"/>
        <v>442.76900000000001</v>
      </c>
      <c r="L845">
        <f t="shared" si="412"/>
        <v>353.17979488983292</v>
      </c>
      <c r="M845">
        <f t="shared" si="413"/>
        <v>35.784857113158786</v>
      </c>
      <c r="N845">
        <f t="shared" si="414"/>
        <v>44.862207941647803</v>
      </c>
      <c r="O845">
        <f t="shared" si="415"/>
        <v>5.7523140867590389E-2</v>
      </c>
      <c r="P845">
        <f t="shared" si="416"/>
        <v>2.4132012072997475</v>
      </c>
      <c r="Q845">
        <f t="shared" si="417"/>
        <v>5.6783855416468423E-2</v>
      </c>
      <c r="R845">
        <f t="shared" si="418"/>
        <v>3.555554652562555E-2</v>
      </c>
      <c r="S845">
        <f t="shared" si="419"/>
        <v>15.810716999999999</v>
      </c>
      <c r="T845">
        <f t="shared" si="420"/>
        <v>25.399948265422669</v>
      </c>
      <c r="U845">
        <f t="shared" si="421"/>
        <v>25.247900000000001</v>
      </c>
      <c r="V845">
        <f t="shared" si="422"/>
        <v>3.2269764489098609</v>
      </c>
      <c r="W845">
        <f t="shared" si="423"/>
        <v>61.769155697272637</v>
      </c>
      <c r="X845">
        <f t="shared" si="424"/>
        <v>2.0238446826892798</v>
      </c>
      <c r="Y845">
        <f t="shared" si="425"/>
        <v>3.2764648631560309</v>
      </c>
      <c r="Z845">
        <f t="shared" si="426"/>
        <v>1.2031317662205812</v>
      </c>
      <c r="AA845">
        <f t="shared" si="427"/>
        <v>-30.526347137054337</v>
      </c>
      <c r="AB845">
        <f t="shared" si="428"/>
        <v>33.305728892913692</v>
      </c>
      <c r="AC845">
        <f t="shared" si="429"/>
        <v>2.9304068603816682</v>
      </c>
      <c r="AD845">
        <f t="shared" si="430"/>
        <v>21.520505616241021</v>
      </c>
      <c r="AE845">
        <f t="shared" si="431"/>
        <v>2.9099123203735346</v>
      </c>
      <c r="AF845">
        <f t="shared" si="432"/>
        <v>0.69220741807379449</v>
      </c>
      <c r="AG845">
        <f t="shared" si="433"/>
        <v>2.9318320593330696</v>
      </c>
      <c r="AH845">
        <v>458.52417730653372</v>
      </c>
      <c r="AI845">
        <v>451.80103636363668</v>
      </c>
      <c r="AJ845">
        <v>6.8871510903319202E-5</v>
      </c>
      <c r="AK845">
        <v>84.076978181650844</v>
      </c>
      <c r="AL845">
        <f t="shared" si="434"/>
        <v>0.69064474383268515</v>
      </c>
      <c r="AM845">
        <v>18.450029908834271</v>
      </c>
      <c r="AN845">
        <v>19.973384210526309</v>
      </c>
      <c r="AO845">
        <v>5.3218131573958517E-8</v>
      </c>
      <c r="AP845">
        <v>90.497214367256092</v>
      </c>
      <c r="AQ845">
        <v>0</v>
      </c>
      <c r="AR845">
        <v>0</v>
      </c>
      <c r="AS845">
        <f t="shared" si="435"/>
        <v>1</v>
      </c>
      <c r="AT845">
        <f t="shared" si="436"/>
        <v>0</v>
      </c>
      <c r="AU845">
        <f t="shared" si="437"/>
        <v>53734.827704208015</v>
      </c>
      <c r="AV845">
        <f t="shared" si="438"/>
        <v>83.214299999999994</v>
      </c>
      <c r="AW845">
        <f t="shared" si="439"/>
        <v>66.571439999999996</v>
      </c>
      <c r="AX845">
        <f t="shared" si="440"/>
        <v>0.8</v>
      </c>
      <c r="AY845">
        <f t="shared" si="441"/>
        <v>0.19</v>
      </c>
      <c r="AZ845">
        <v>9</v>
      </c>
      <c r="BA845">
        <v>1.88</v>
      </c>
      <c r="BB845" t="s">
        <v>337</v>
      </c>
      <c r="BC845">
        <v>2</v>
      </c>
      <c r="BD845" t="b">
        <v>0</v>
      </c>
      <c r="BE845">
        <v>1750758859.5999999</v>
      </c>
      <c r="BF845">
        <v>442.76900000000001</v>
      </c>
      <c r="BG845">
        <v>450.00799999999998</v>
      </c>
      <c r="BH845">
        <v>19.974399999999999</v>
      </c>
      <c r="BI845">
        <v>18.447600000000001</v>
      </c>
      <c r="BJ845">
        <v>439.81599999999997</v>
      </c>
      <c r="BK845">
        <v>19.7544</v>
      </c>
      <c r="BL845">
        <v>399.88400000000001</v>
      </c>
      <c r="BM845">
        <v>101.22199999999999</v>
      </c>
      <c r="BN845">
        <v>9.9926200000000007E-2</v>
      </c>
      <c r="BO845">
        <v>25.503900000000002</v>
      </c>
      <c r="BP845">
        <v>25.247900000000001</v>
      </c>
      <c r="BQ845">
        <v>999.9</v>
      </c>
      <c r="BR845">
        <v>0</v>
      </c>
      <c r="BS845">
        <v>0</v>
      </c>
      <c r="BT845">
        <v>9989</v>
      </c>
      <c r="BU845">
        <v>83.214299999999994</v>
      </c>
      <c r="BV845">
        <v>10.0345</v>
      </c>
      <c r="BW845">
        <v>-7.2383699999999997</v>
      </c>
      <c r="BX845">
        <v>451.79300000000001</v>
      </c>
      <c r="BY845">
        <v>458.46499999999997</v>
      </c>
      <c r="BZ845">
        <v>1.52684</v>
      </c>
      <c r="CA845">
        <v>450.00799999999998</v>
      </c>
      <c r="CB845">
        <v>18.447600000000001</v>
      </c>
      <c r="CC845">
        <v>2.0218500000000001</v>
      </c>
      <c r="CD845">
        <v>1.8673</v>
      </c>
      <c r="CE845">
        <v>17.616499999999998</v>
      </c>
      <c r="CF845">
        <v>16.361799999999999</v>
      </c>
      <c r="CG845">
        <v>1750753677</v>
      </c>
      <c r="CH845" t="s">
        <v>338</v>
      </c>
      <c r="CI845">
        <v>1750753677</v>
      </c>
      <c r="CJ845">
        <v>1750753673.5</v>
      </c>
      <c r="CK845">
        <v>5</v>
      </c>
      <c r="CL845">
        <v>2.1520000000000001</v>
      </c>
      <c r="CM845">
        <v>-0.52400000000000002</v>
      </c>
      <c r="CN845">
        <v>3.0179999999999998</v>
      </c>
      <c r="CO845">
        <v>0.22</v>
      </c>
      <c r="CP845">
        <v>450</v>
      </c>
      <c r="CQ845">
        <v>19</v>
      </c>
      <c r="CR845">
        <v>0.26</v>
      </c>
      <c r="CS845">
        <v>0.17</v>
      </c>
      <c r="CT845">
        <v>-7.2583253658536568</v>
      </c>
      <c r="CU845">
        <v>1.044961672473604E-2</v>
      </c>
      <c r="CV845">
        <v>3.6010823515048987E-2</v>
      </c>
      <c r="CW845">
        <v>1</v>
      </c>
      <c r="CX845">
        <v>0</v>
      </c>
      <c r="CY845">
        <v>0</v>
      </c>
      <c r="CZ845">
        <v>0</v>
      </c>
      <c r="DA845">
        <v>-1</v>
      </c>
      <c r="DB845">
        <v>1.5197280487804881</v>
      </c>
      <c r="DC845">
        <v>4.1948153310107941E-2</v>
      </c>
      <c r="DD845">
        <v>4.3760541417216126E-3</v>
      </c>
      <c r="DE845">
        <v>1</v>
      </c>
      <c r="DF845">
        <v>2</v>
      </c>
      <c r="DG845">
        <v>2</v>
      </c>
      <c r="DH845" t="s">
        <v>339</v>
      </c>
      <c r="DI845">
        <v>3.0243899999999999</v>
      </c>
      <c r="DJ845">
        <v>2.6912199999999999</v>
      </c>
      <c r="DK845">
        <v>0.100122</v>
      </c>
      <c r="DL845">
        <v>0.10240299999999999</v>
      </c>
      <c r="DM845">
        <v>0.104893</v>
      </c>
      <c r="DN845">
        <v>0.100382</v>
      </c>
      <c r="DO845">
        <v>25084.400000000001</v>
      </c>
      <c r="DP845">
        <v>16786.5</v>
      </c>
      <c r="DQ845">
        <v>26448.7</v>
      </c>
      <c r="DR845">
        <v>16997.099999999999</v>
      </c>
      <c r="DS845">
        <v>33683.699999999997</v>
      </c>
      <c r="DT845">
        <v>19978.099999999999</v>
      </c>
      <c r="DU845">
        <v>38529.300000000003</v>
      </c>
      <c r="DV845">
        <v>22529.7</v>
      </c>
      <c r="DW845">
        <v>1.8033999999999999</v>
      </c>
      <c r="DX845">
        <v>2.1797</v>
      </c>
      <c r="DY845">
        <v>5.03182E-2</v>
      </c>
      <c r="DZ845">
        <v>0</v>
      </c>
      <c r="EA845">
        <v>24.4221</v>
      </c>
      <c r="EB845">
        <v>999.9</v>
      </c>
      <c r="EC845">
        <v>60.2</v>
      </c>
      <c r="ED845">
        <v>32.6</v>
      </c>
      <c r="EE845">
        <v>29.376200000000001</v>
      </c>
      <c r="EF845">
        <v>62.745899999999999</v>
      </c>
      <c r="EG845">
        <v>35.584899999999998</v>
      </c>
      <c r="EH845">
        <v>1</v>
      </c>
      <c r="EI845">
        <v>3.5327200000000003E-2</v>
      </c>
      <c r="EJ845">
        <v>-0.38063799999999998</v>
      </c>
      <c r="EK845">
        <v>20.327300000000001</v>
      </c>
      <c r="EL845">
        <v>5.2516699999999998</v>
      </c>
      <c r="EM845">
        <v>11.962</v>
      </c>
      <c r="EN845">
        <v>4.9896799999999999</v>
      </c>
      <c r="EO845">
        <v>3.2916799999999999</v>
      </c>
      <c r="EP845">
        <v>9999</v>
      </c>
      <c r="EQ845">
        <v>9999</v>
      </c>
      <c r="ER845">
        <v>9999</v>
      </c>
      <c r="ES845">
        <v>999.9</v>
      </c>
      <c r="ET845">
        <v>4.9727100000000002</v>
      </c>
      <c r="EU845">
        <v>1.8719600000000001</v>
      </c>
      <c r="EV845">
        <v>1.8722399999999999</v>
      </c>
      <c r="EW845">
        <v>1.87724</v>
      </c>
      <c r="EX845">
        <v>1.87137</v>
      </c>
      <c r="EY845">
        <v>1.87212</v>
      </c>
      <c r="EZ845">
        <v>1.8717999999999999</v>
      </c>
      <c r="FA845">
        <v>1.8687400000000001</v>
      </c>
      <c r="FB845">
        <v>0</v>
      </c>
      <c r="FC845">
        <v>0</v>
      </c>
      <c r="FD845">
        <v>0</v>
      </c>
      <c r="FE845">
        <v>0</v>
      </c>
      <c r="FF845" t="s">
        <v>340</v>
      </c>
      <c r="FG845" t="s">
        <v>341</v>
      </c>
      <c r="FH845" t="s">
        <v>342</v>
      </c>
      <c r="FI845" t="s">
        <v>342</v>
      </c>
      <c r="FJ845" t="s">
        <v>342</v>
      </c>
      <c r="FK845" t="s">
        <v>342</v>
      </c>
      <c r="FL845">
        <v>0</v>
      </c>
      <c r="FM845">
        <v>100</v>
      </c>
      <c r="FN845">
        <v>100</v>
      </c>
      <c r="FO845">
        <v>2.9529999999999998</v>
      </c>
      <c r="FP845">
        <v>0.22</v>
      </c>
      <c r="FQ845">
        <v>-0.71234261683338174</v>
      </c>
      <c r="FR845">
        <v>7.6898218637449396E-3</v>
      </c>
      <c r="FS845">
        <v>1.5097418776848419E-6</v>
      </c>
      <c r="FT845">
        <v>-9.8458676114205118E-11</v>
      </c>
      <c r="FU845">
        <v>0.22001999999999461</v>
      </c>
      <c r="FV845">
        <v>0</v>
      </c>
      <c r="FW845">
        <v>0</v>
      </c>
      <c r="FX845">
        <v>0</v>
      </c>
      <c r="FY845">
        <v>3</v>
      </c>
      <c r="FZ845">
        <v>2164</v>
      </c>
      <c r="GA845">
        <v>-1</v>
      </c>
      <c r="GB845">
        <v>-1</v>
      </c>
      <c r="GC845">
        <v>86.4</v>
      </c>
      <c r="GD845">
        <v>86.4</v>
      </c>
      <c r="GE845">
        <v>1.10229</v>
      </c>
      <c r="GF845">
        <v>2.6269499999999999</v>
      </c>
      <c r="GG845">
        <v>1.7981</v>
      </c>
      <c r="GH845">
        <v>2.3803700000000001</v>
      </c>
      <c r="GI845">
        <v>1.5979000000000001</v>
      </c>
      <c r="GJ845">
        <v>2.5476100000000002</v>
      </c>
      <c r="GK845">
        <v>35.871099999999998</v>
      </c>
      <c r="GL845">
        <v>24.157499999999999</v>
      </c>
      <c r="GM845">
        <v>18</v>
      </c>
      <c r="GN845">
        <v>367.32400000000001</v>
      </c>
      <c r="GO845">
        <v>662.76499999999999</v>
      </c>
      <c r="GP845">
        <v>25.829499999999999</v>
      </c>
      <c r="GQ845">
        <v>27.5365</v>
      </c>
      <c r="GR845">
        <v>29.9999</v>
      </c>
      <c r="GS845">
        <v>27.5351</v>
      </c>
      <c r="GT845">
        <v>27.5623</v>
      </c>
      <c r="GU845">
        <v>22.037099999999999</v>
      </c>
      <c r="GV845">
        <v>42.376199999999997</v>
      </c>
      <c r="GW845">
        <v>0</v>
      </c>
      <c r="GX845">
        <v>25.83</v>
      </c>
      <c r="GY845">
        <v>450</v>
      </c>
      <c r="GZ845">
        <v>18.5</v>
      </c>
      <c r="HA845">
        <v>100.502</v>
      </c>
      <c r="HB845">
        <v>70.315899999999999</v>
      </c>
    </row>
    <row r="846" spans="1:210" x14ac:dyDescent="0.3">
      <c r="A846">
        <v>830</v>
      </c>
      <c r="B846">
        <v>1750758864.5999999</v>
      </c>
      <c r="C846">
        <v>4145.5</v>
      </c>
      <c r="D846" t="s">
        <v>2001</v>
      </c>
      <c r="E846" t="s">
        <v>2002</v>
      </c>
      <c r="F846" t="s">
        <v>336</v>
      </c>
      <c r="G846">
        <v>1750758864.5999999</v>
      </c>
      <c r="H846">
        <f t="shared" si="408"/>
        <v>6.9206864708829441E-4</v>
      </c>
      <c r="I846">
        <f t="shared" si="409"/>
        <v>0.69206864708829441</v>
      </c>
      <c r="J846">
        <f t="shared" si="410"/>
        <v>2.8780802203234237</v>
      </c>
      <c r="K846">
        <f t="shared" si="411"/>
        <v>442.84</v>
      </c>
      <c r="L846">
        <f t="shared" si="412"/>
        <v>354.15165259138621</v>
      </c>
      <c r="M846">
        <f t="shared" si="413"/>
        <v>35.883294175556465</v>
      </c>
      <c r="N846">
        <f t="shared" si="414"/>
        <v>44.869359994311999</v>
      </c>
      <c r="O846">
        <f t="shared" si="415"/>
        <v>5.7531724271868701E-2</v>
      </c>
      <c r="P846">
        <f t="shared" si="416"/>
        <v>2.4158897793033978</v>
      </c>
      <c r="Q846">
        <f t="shared" si="417"/>
        <v>5.6793031365953692E-2</v>
      </c>
      <c r="R846">
        <f t="shared" si="418"/>
        <v>3.5561229629946844E-2</v>
      </c>
      <c r="S846">
        <f t="shared" si="419"/>
        <v>15.83802</v>
      </c>
      <c r="T846">
        <f t="shared" si="420"/>
        <v>25.398990342200026</v>
      </c>
      <c r="U846">
        <f t="shared" si="421"/>
        <v>25.244900000000001</v>
      </c>
      <c r="V846">
        <f t="shared" si="422"/>
        <v>3.2264004000394726</v>
      </c>
      <c r="W846">
        <f t="shared" si="423"/>
        <v>61.769537956550295</v>
      </c>
      <c r="X846">
        <f t="shared" si="424"/>
        <v>2.0237009465413998</v>
      </c>
      <c r="Y846">
        <f t="shared" si="425"/>
        <v>3.2762118893699741</v>
      </c>
      <c r="Z846">
        <f t="shared" si="426"/>
        <v>1.2026994534980728</v>
      </c>
      <c r="AA846">
        <f t="shared" si="427"/>
        <v>-30.520227336593784</v>
      </c>
      <c r="AB846">
        <f t="shared" si="428"/>
        <v>33.564252408771068</v>
      </c>
      <c r="AC846">
        <f t="shared" si="429"/>
        <v>2.9498028337935369</v>
      </c>
      <c r="AD846">
        <f t="shared" si="430"/>
        <v>21.831847905970822</v>
      </c>
      <c r="AE846">
        <f t="shared" si="431"/>
        <v>2.8780802203234237</v>
      </c>
      <c r="AF846">
        <f t="shared" si="432"/>
        <v>0.69206864708829441</v>
      </c>
      <c r="AG846">
        <f t="shared" si="433"/>
        <v>2.8889401934679051</v>
      </c>
      <c r="AH846">
        <v>458.4632586785936</v>
      </c>
      <c r="AI846">
        <v>451.84017575757582</v>
      </c>
      <c r="AJ846">
        <v>1.211567558491476E-4</v>
      </c>
      <c r="AK846">
        <v>84.076978181650844</v>
      </c>
      <c r="AL846">
        <f t="shared" si="434"/>
        <v>0.69133056407712612</v>
      </c>
      <c r="AM846">
        <v>18.448983498146941</v>
      </c>
      <c r="AN846">
        <v>19.973354586466151</v>
      </c>
      <c r="AO846">
        <v>9.7501265015832703E-8</v>
      </c>
      <c r="AP846">
        <v>90.497214367256092</v>
      </c>
      <c r="AQ846">
        <v>0</v>
      </c>
      <c r="AR846">
        <v>0</v>
      </c>
      <c r="AS846">
        <f t="shared" si="435"/>
        <v>1</v>
      </c>
      <c r="AT846">
        <f t="shared" si="436"/>
        <v>0</v>
      </c>
      <c r="AU846">
        <f t="shared" si="437"/>
        <v>53825.355764387103</v>
      </c>
      <c r="AV846">
        <f t="shared" si="438"/>
        <v>83.358000000000004</v>
      </c>
      <c r="AW846">
        <f t="shared" si="439"/>
        <v>66.686400000000006</v>
      </c>
      <c r="AX846">
        <f t="shared" si="440"/>
        <v>0.8</v>
      </c>
      <c r="AY846">
        <f t="shared" si="441"/>
        <v>0.19</v>
      </c>
      <c r="AZ846">
        <v>9</v>
      </c>
      <c r="BA846">
        <v>1.88</v>
      </c>
      <c r="BB846" t="s">
        <v>337</v>
      </c>
      <c r="BC846">
        <v>2</v>
      </c>
      <c r="BD846" t="b">
        <v>0</v>
      </c>
      <c r="BE846">
        <v>1750758864.5999999</v>
      </c>
      <c r="BF846">
        <v>442.84</v>
      </c>
      <c r="BG846">
        <v>450.005</v>
      </c>
      <c r="BH846">
        <v>19.972999999999999</v>
      </c>
      <c r="BI846">
        <v>18.446999999999999</v>
      </c>
      <c r="BJ846">
        <v>439.88600000000002</v>
      </c>
      <c r="BK846">
        <v>19.753</v>
      </c>
      <c r="BL846">
        <v>400.01400000000001</v>
      </c>
      <c r="BM846">
        <v>101.22199999999999</v>
      </c>
      <c r="BN846">
        <v>9.9831799999999998E-2</v>
      </c>
      <c r="BO846">
        <v>25.502600000000001</v>
      </c>
      <c r="BP846">
        <v>25.244900000000001</v>
      </c>
      <c r="BQ846">
        <v>999.9</v>
      </c>
      <c r="BR846">
        <v>0</v>
      </c>
      <c r="BS846">
        <v>0</v>
      </c>
      <c r="BT846">
        <v>10006.5</v>
      </c>
      <c r="BU846">
        <v>83.358000000000004</v>
      </c>
      <c r="BV846">
        <v>10.0345</v>
      </c>
      <c r="BW846">
        <v>-7.1650999999999998</v>
      </c>
      <c r="BX846">
        <v>451.86500000000001</v>
      </c>
      <c r="BY846">
        <v>458.46300000000002</v>
      </c>
      <c r="BZ846">
        <v>1.526</v>
      </c>
      <c r="CA846">
        <v>450.005</v>
      </c>
      <c r="CB846">
        <v>18.446999999999999</v>
      </c>
      <c r="CC846">
        <v>2.0217100000000001</v>
      </c>
      <c r="CD846">
        <v>1.8672500000000001</v>
      </c>
      <c r="CE846">
        <v>17.615400000000001</v>
      </c>
      <c r="CF846">
        <v>16.3614</v>
      </c>
      <c r="CG846">
        <v>1750753677</v>
      </c>
      <c r="CH846" t="s">
        <v>338</v>
      </c>
      <c r="CI846">
        <v>1750753677</v>
      </c>
      <c r="CJ846">
        <v>1750753673.5</v>
      </c>
      <c r="CK846">
        <v>5</v>
      </c>
      <c r="CL846">
        <v>2.1520000000000001</v>
      </c>
      <c r="CM846">
        <v>-0.52400000000000002</v>
      </c>
      <c r="CN846">
        <v>3.0179999999999998</v>
      </c>
      <c r="CO846">
        <v>0.22</v>
      </c>
      <c r="CP846">
        <v>450</v>
      </c>
      <c r="CQ846">
        <v>19</v>
      </c>
      <c r="CR846">
        <v>0.26</v>
      </c>
      <c r="CS846">
        <v>0.17</v>
      </c>
      <c r="CT846">
        <v>-7.2427507500000008</v>
      </c>
      <c r="CU846">
        <v>0.1020703564728026</v>
      </c>
      <c r="CV846">
        <v>4.1976639121510201E-2</v>
      </c>
      <c r="CW846">
        <v>1</v>
      </c>
      <c r="CX846">
        <v>0</v>
      </c>
      <c r="CY846">
        <v>0</v>
      </c>
      <c r="CZ846">
        <v>0</v>
      </c>
      <c r="DA846">
        <v>-1</v>
      </c>
      <c r="DB846">
        <v>1.5233755</v>
      </c>
      <c r="DC846">
        <v>2.832022514071177E-2</v>
      </c>
      <c r="DD846">
        <v>2.9666049197693859E-3</v>
      </c>
      <c r="DE846">
        <v>1</v>
      </c>
      <c r="DF846">
        <v>2</v>
      </c>
      <c r="DG846">
        <v>2</v>
      </c>
      <c r="DH846" t="s">
        <v>339</v>
      </c>
      <c r="DI846">
        <v>3.02454</v>
      </c>
      <c r="DJ846">
        <v>2.6911200000000002</v>
      </c>
      <c r="DK846">
        <v>0.100135</v>
      </c>
      <c r="DL846">
        <v>0.10240299999999999</v>
      </c>
      <c r="DM846">
        <v>0.104888</v>
      </c>
      <c r="DN846">
        <v>0.100381</v>
      </c>
      <c r="DO846">
        <v>25084.2</v>
      </c>
      <c r="DP846">
        <v>16786.7</v>
      </c>
      <c r="DQ846">
        <v>26448.799999999999</v>
      </c>
      <c r="DR846">
        <v>16997.400000000001</v>
      </c>
      <c r="DS846">
        <v>33683.599999999999</v>
      </c>
      <c r="DT846">
        <v>19978.2</v>
      </c>
      <c r="DU846">
        <v>38529</v>
      </c>
      <c r="DV846">
        <v>22529.8</v>
      </c>
      <c r="DW846">
        <v>1.8038000000000001</v>
      </c>
      <c r="DX846">
        <v>2.1797399999999998</v>
      </c>
      <c r="DY846">
        <v>5.0360000000000002E-2</v>
      </c>
      <c r="DZ846">
        <v>0</v>
      </c>
      <c r="EA846">
        <v>24.418399999999998</v>
      </c>
      <c r="EB846">
        <v>999.9</v>
      </c>
      <c r="EC846">
        <v>60.2</v>
      </c>
      <c r="ED846">
        <v>32.6</v>
      </c>
      <c r="EE846">
        <v>29.380199999999999</v>
      </c>
      <c r="EF846">
        <v>62.755899999999997</v>
      </c>
      <c r="EG846">
        <v>35.520800000000001</v>
      </c>
      <c r="EH846">
        <v>1</v>
      </c>
      <c r="EI846">
        <v>3.5077200000000003E-2</v>
      </c>
      <c r="EJ846">
        <v>-0.38340999999999997</v>
      </c>
      <c r="EK846">
        <v>20.327400000000001</v>
      </c>
      <c r="EL846">
        <v>5.2515499999999999</v>
      </c>
      <c r="EM846">
        <v>11.962</v>
      </c>
      <c r="EN846">
        <v>4.9897999999999998</v>
      </c>
      <c r="EO846">
        <v>3.2918400000000001</v>
      </c>
      <c r="EP846">
        <v>9999</v>
      </c>
      <c r="EQ846">
        <v>9999</v>
      </c>
      <c r="ER846">
        <v>9999</v>
      </c>
      <c r="ES846">
        <v>999.9</v>
      </c>
      <c r="ET846">
        <v>4.9727100000000002</v>
      </c>
      <c r="EU846">
        <v>1.87195</v>
      </c>
      <c r="EV846">
        <v>1.8722300000000001</v>
      </c>
      <c r="EW846">
        <v>1.8772500000000001</v>
      </c>
      <c r="EX846">
        <v>1.87137</v>
      </c>
      <c r="EY846">
        <v>1.8721300000000001</v>
      </c>
      <c r="EZ846">
        <v>1.8717999999999999</v>
      </c>
      <c r="FA846">
        <v>1.8687400000000001</v>
      </c>
      <c r="FB846">
        <v>0</v>
      </c>
      <c r="FC846">
        <v>0</v>
      </c>
      <c r="FD846">
        <v>0</v>
      </c>
      <c r="FE846">
        <v>0</v>
      </c>
      <c r="FF846" t="s">
        <v>340</v>
      </c>
      <c r="FG846" t="s">
        <v>341</v>
      </c>
      <c r="FH846" t="s">
        <v>342</v>
      </c>
      <c r="FI846" t="s">
        <v>342</v>
      </c>
      <c r="FJ846" t="s">
        <v>342</v>
      </c>
      <c r="FK846" t="s">
        <v>342</v>
      </c>
      <c r="FL846">
        <v>0</v>
      </c>
      <c r="FM846">
        <v>100</v>
      </c>
      <c r="FN846">
        <v>100</v>
      </c>
      <c r="FO846">
        <v>2.9540000000000002</v>
      </c>
      <c r="FP846">
        <v>0.22</v>
      </c>
      <c r="FQ846">
        <v>-0.71234261683338174</v>
      </c>
      <c r="FR846">
        <v>7.6898218637449396E-3</v>
      </c>
      <c r="FS846">
        <v>1.5097418776848419E-6</v>
      </c>
      <c r="FT846">
        <v>-9.8458676114205118E-11</v>
      </c>
      <c r="FU846">
        <v>0.22001999999999461</v>
      </c>
      <c r="FV846">
        <v>0</v>
      </c>
      <c r="FW846">
        <v>0</v>
      </c>
      <c r="FX846">
        <v>0</v>
      </c>
      <c r="FY846">
        <v>3</v>
      </c>
      <c r="FZ846">
        <v>2164</v>
      </c>
      <c r="GA846">
        <v>-1</v>
      </c>
      <c r="GB846">
        <v>-1</v>
      </c>
      <c r="GC846">
        <v>86.5</v>
      </c>
      <c r="GD846">
        <v>86.5</v>
      </c>
      <c r="GE846">
        <v>1.10229</v>
      </c>
      <c r="GF846">
        <v>2.63306</v>
      </c>
      <c r="GG846">
        <v>1.7981</v>
      </c>
      <c r="GH846">
        <v>2.3803700000000001</v>
      </c>
      <c r="GI846">
        <v>1.5979000000000001</v>
      </c>
      <c r="GJ846">
        <v>2.5134300000000001</v>
      </c>
      <c r="GK846">
        <v>35.847700000000003</v>
      </c>
      <c r="GL846">
        <v>24.157499999999999</v>
      </c>
      <c r="GM846">
        <v>18</v>
      </c>
      <c r="GN846">
        <v>367.50900000000001</v>
      </c>
      <c r="GO846">
        <v>662.75300000000004</v>
      </c>
      <c r="GP846">
        <v>25.8294</v>
      </c>
      <c r="GQ846">
        <v>27.532299999999999</v>
      </c>
      <c r="GR846">
        <v>29.999700000000001</v>
      </c>
      <c r="GS846">
        <v>27.532</v>
      </c>
      <c r="GT846">
        <v>27.558599999999998</v>
      </c>
      <c r="GU846">
        <v>22.040299999999998</v>
      </c>
      <c r="GV846">
        <v>42.376199999999997</v>
      </c>
      <c r="GW846">
        <v>0</v>
      </c>
      <c r="GX846">
        <v>25.83</v>
      </c>
      <c r="GY846">
        <v>450</v>
      </c>
      <c r="GZ846">
        <v>18.5</v>
      </c>
      <c r="HA846">
        <v>100.502</v>
      </c>
      <c r="HB846">
        <v>70.316599999999994</v>
      </c>
    </row>
    <row r="847" spans="1:210" x14ac:dyDescent="0.3">
      <c r="A847">
        <v>831</v>
      </c>
      <c r="B847">
        <v>1750758869.5999999</v>
      </c>
      <c r="C847">
        <v>4150.5</v>
      </c>
      <c r="D847" t="s">
        <v>2003</v>
      </c>
      <c r="E847" t="s">
        <v>2004</v>
      </c>
      <c r="F847" t="s">
        <v>336</v>
      </c>
      <c r="G847">
        <v>1750758869.5999999</v>
      </c>
      <c r="H847">
        <f t="shared" si="408"/>
        <v>6.9452909227751445E-4</v>
      </c>
      <c r="I847">
        <f t="shared" si="409"/>
        <v>0.69452909227751447</v>
      </c>
      <c r="J847">
        <f t="shared" si="410"/>
        <v>2.8818020864577378</v>
      </c>
      <c r="K847">
        <f t="shared" si="411"/>
        <v>442.76499999999999</v>
      </c>
      <c r="L847">
        <f t="shared" si="412"/>
        <v>354.37625514580111</v>
      </c>
      <c r="M847">
        <f t="shared" si="413"/>
        <v>35.905769659549158</v>
      </c>
      <c r="N847">
        <f t="shared" si="414"/>
        <v>44.861408947304994</v>
      </c>
      <c r="O847">
        <f t="shared" si="415"/>
        <v>5.7817468115477069E-2</v>
      </c>
      <c r="P847">
        <f t="shared" si="416"/>
        <v>2.4138007717999037</v>
      </c>
      <c r="Q847">
        <f t="shared" si="417"/>
        <v>5.7070833402150335E-2</v>
      </c>
      <c r="R847">
        <f t="shared" si="418"/>
        <v>3.5735556465302347E-2</v>
      </c>
      <c r="S847">
        <f t="shared" si="419"/>
        <v>15.812522</v>
      </c>
      <c r="T847">
        <f t="shared" si="420"/>
        <v>25.39546132806338</v>
      </c>
      <c r="U847">
        <f t="shared" si="421"/>
        <v>25.236799999999999</v>
      </c>
      <c r="V847">
        <f t="shared" si="422"/>
        <v>3.2248455168614072</v>
      </c>
      <c r="W847">
        <f t="shared" si="423"/>
        <v>61.780081876768925</v>
      </c>
      <c r="X847">
        <f t="shared" si="424"/>
        <v>2.0237458646232005</v>
      </c>
      <c r="Y847">
        <f t="shared" si="425"/>
        <v>3.2757254492797734</v>
      </c>
      <c r="Z847">
        <f t="shared" si="426"/>
        <v>1.2010996522382067</v>
      </c>
      <c r="AA847">
        <f t="shared" si="427"/>
        <v>-30.628732969438389</v>
      </c>
      <c r="AB847">
        <f t="shared" si="428"/>
        <v>34.263973404202609</v>
      </c>
      <c r="AC847">
        <f t="shared" si="429"/>
        <v>3.0137435183440053</v>
      </c>
      <c r="AD847">
        <f t="shared" si="430"/>
        <v>22.461505953108226</v>
      </c>
      <c r="AE847">
        <f t="shared" si="431"/>
        <v>2.8818020864577378</v>
      </c>
      <c r="AF847">
        <f t="shared" si="432"/>
        <v>0.69452909227751447</v>
      </c>
      <c r="AG847">
        <f t="shared" si="433"/>
        <v>2.8855692506927397</v>
      </c>
      <c r="AH847">
        <v>458.42294535001759</v>
      </c>
      <c r="AI847">
        <v>451.80883636363632</v>
      </c>
      <c r="AJ847">
        <v>-1.5931215362922799E-4</v>
      </c>
      <c r="AK847">
        <v>84.076978181650844</v>
      </c>
      <c r="AL847">
        <f t="shared" si="434"/>
        <v>0.69201096947095686</v>
      </c>
      <c r="AM847">
        <v>18.44712595825095</v>
      </c>
      <c r="AN847">
        <v>19.9732751879699</v>
      </c>
      <c r="AO847">
        <v>-2.3194194582114051E-7</v>
      </c>
      <c r="AP847">
        <v>90.497214367256092</v>
      </c>
      <c r="AQ847">
        <v>0</v>
      </c>
      <c r="AR847">
        <v>0</v>
      </c>
      <c r="AS847">
        <f t="shared" si="435"/>
        <v>1</v>
      </c>
      <c r="AT847">
        <f t="shared" si="436"/>
        <v>0</v>
      </c>
      <c r="AU847">
        <f t="shared" si="437"/>
        <v>53755.623571530326</v>
      </c>
      <c r="AV847">
        <f t="shared" si="438"/>
        <v>83.223799999999997</v>
      </c>
      <c r="AW847">
        <f t="shared" si="439"/>
        <v>66.579040000000006</v>
      </c>
      <c r="AX847">
        <f t="shared" si="440"/>
        <v>0.8</v>
      </c>
      <c r="AY847">
        <f t="shared" si="441"/>
        <v>0.19</v>
      </c>
      <c r="AZ847">
        <v>9</v>
      </c>
      <c r="BA847">
        <v>1.88</v>
      </c>
      <c r="BB847" t="s">
        <v>337</v>
      </c>
      <c r="BC847">
        <v>2</v>
      </c>
      <c r="BD847" t="b">
        <v>0</v>
      </c>
      <c r="BE847">
        <v>1750758869.5999999</v>
      </c>
      <c r="BF847">
        <v>442.76499999999999</v>
      </c>
      <c r="BG847">
        <v>449.94200000000001</v>
      </c>
      <c r="BH847">
        <v>19.973600000000001</v>
      </c>
      <c r="BI847">
        <v>18.4419</v>
      </c>
      <c r="BJ847">
        <v>439.81200000000001</v>
      </c>
      <c r="BK847">
        <v>19.753599999999999</v>
      </c>
      <c r="BL847">
        <v>399.94200000000001</v>
      </c>
      <c r="BM847">
        <v>101.221</v>
      </c>
      <c r="BN847">
        <v>0.100037</v>
      </c>
      <c r="BO847">
        <v>25.5001</v>
      </c>
      <c r="BP847">
        <v>25.236799999999999</v>
      </c>
      <c r="BQ847">
        <v>999.9</v>
      </c>
      <c r="BR847">
        <v>0</v>
      </c>
      <c r="BS847">
        <v>0</v>
      </c>
      <c r="BT847">
        <v>9993</v>
      </c>
      <c r="BU847">
        <v>83.223799999999997</v>
      </c>
      <c r="BV847">
        <v>10.0345</v>
      </c>
      <c r="BW847">
        <v>-7.1765100000000004</v>
      </c>
      <c r="BX847">
        <v>451.78899999999999</v>
      </c>
      <c r="BY847">
        <v>458.39499999999998</v>
      </c>
      <c r="BZ847">
        <v>1.5317499999999999</v>
      </c>
      <c r="CA847">
        <v>449.94200000000001</v>
      </c>
      <c r="CB847">
        <v>18.4419</v>
      </c>
      <c r="CC847">
        <v>2.0217399999999999</v>
      </c>
      <c r="CD847">
        <v>1.86669</v>
      </c>
      <c r="CE847">
        <v>17.615600000000001</v>
      </c>
      <c r="CF847">
        <v>16.3568</v>
      </c>
      <c r="CG847">
        <v>1750753677</v>
      </c>
      <c r="CH847" t="s">
        <v>338</v>
      </c>
      <c r="CI847">
        <v>1750753677</v>
      </c>
      <c r="CJ847">
        <v>1750753673.5</v>
      </c>
      <c r="CK847">
        <v>5</v>
      </c>
      <c r="CL847">
        <v>2.1520000000000001</v>
      </c>
      <c r="CM847">
        <v>-0.52400000000000002</v>
      </c>
      <c r="CN847">
        <v>3.0179999999999998</v>
      </c>
      <c r="CO847">
        <v>0.22</v>
      </c>
      <c r="CP847">
        <v>450</v>
      </c>
      <c r="CQ847">
        <v>19</v>
      </c>
      <c r="CR847">
        <v>0.26</v>
      </c>
      <c r="CS847">
        <v>0.17</v>
      </c>
      <c r="CT847">
        <v>-7.2189348780487812</v>
      </c>
      <c r="CU847">
        <v>0.29250020905922852</v>
      </c>
      <c r="CV847">
        <v>5.3998358471976288E-2</v>
      </c>
      <c r="CW847">
        <v>1</v>
      </c>
      <c r="CX847">
        <v>0</v>
      </c>
      <c r="CY847">
        <v>0</v>
      </c>
      <c r="CZ847">
        <v>0</v>
      </c>
      <c r="DA847">
        <v>-1</v>
      </c>
      <c r="DB847">
        <v>1.525323170731707</v>
      </c>
      <c r="DC847">
        <v>2.1010452961678361E-2</v>
      </c>
      <c r="DD847">
        <v>2.256922617760301E-3</v>
      </c>
      <c r="DE847">
        <v>1</v>
      </c>
      <c r="DF847">
        <v>2</v>
      </c>
      <c r="DG847">
        <v>2</v>
      </c>
      <c r="DH847" t="s">
        <v>339</v>
      </c>
      <c r="DI847">
        <v>3.0244599999999999</v>
      </c>
      <c r="DJ847">
        <v>2.6913299999999998</v>
      </c>
      <c r="DK847">
        <v>0.100122</v>
      </c>
      <c r="DL847">
        <v>0.102392</v>
      </c>
      <c r="DM847">
        <v>0.10489</v>
      </c>
      <c r="DN847">
        <v>0.10036</v>
      </c>
      <c r="DO847">
        <v>25084.3</v>
      </c>
      <c r="DP847">
        <v>16786.7</v>
      </c>
      <c r="DQ847">
        <v>26448.5</v>
      </c>
      <c r="DR847">
        <v>16997.099999999999</v>
      </c>
      <c r="DS847">
        <v>33683.4</v>
      </c>
      <c r="DT847">
        <v>19978.7</v>
      </c>
      <c r="DU847">
        <v>38529</v>
      </c>
      <c r="DV847">
        <v>22529.9</v>
      </c>
      <c r="DW847">
        <v>1.8035399999999999</v>
      </c>
      <c r="DX847">
        <v>2.1798199999999999</v>
      </c>
      <c r="DY847">
        <v>5.0139400000000001E-2</v>
      </c>
      <c r="DZ847">
        <v>0</v>
      </c>
      <c r="EA847">
        <v>24.413900000000002</v>
      </c>
      <c r="EB847">
        <v>999.9</v>
      </c>
      <c r="EC847">
        <v>60.2</v>
      </c>
      <c r="ED847">
        <v>32.6</v>
      </c>
      <c r="EE847">
        <v>29.3779</v>
      </c>
      <c r="EF847">
        <v>62.795900000000003</v>
      </c>
      <c r="EG847">
        <v>35.4407</v>
      </c>
      <c r="EH847">
        <v>1</v>
      </c>
      <c r="EI847">
        <v>3.4646299999999998E-2</v>
      </c>
      <c r="EJ847">
        <v>-0.38576300000000002</v>
      </c>
      <c r="EK847">
        <v>20.3276</v>
      </c>
      <c r="EL847">
        <v>5.25143</v>
      </c>
      <c r="EM847">
        <v>11.962</v>
      </c>
      <c r="EN847">
        <v>4.9897600000000004</v>
      </c>
      <c r="EO847">
        <v>3.2917999999999998</v>
      </c>
      <c r="EP847">
        <v>9999</v>
      </c>
      <c r="EQ847">
        <v>9999</v>
      </c>
      <c r="ER847">
        <v>9999</v>
      </c>
      <c r="ES847">
        <v>999.9</v>
      </c>
      <c r="ET847">
        <v>4.9727100000000002</v>
      </c>
      <c r="EU847">
        <v>1.87195</v>
      </c>
      <c r="EV847">
        <v>1.8722300000000001</v>
      </c>
      <c r="EW847">
        <v>1.8772500000000001</v>
      </c>
      <c r="EX847">
        <v>1.8713599999999999</v>
      </c>
      <c r="EY847">
        <v>1.8721300000000001</v>
      </c>
      <c r="EZ847">
        <v>1.87181</v>
      </c>
      <c r="FA847">
        <v>1.8687400000000001</v>
      </c>
      <c r="FB847">
        <v>0</v>
      </c>
      <c r="FC847">
        <v>0</v>
      </c>
      <c r="FD847">
        <v>0</v>
      </c>
      <c r="FE847">
        <v>0</v>
      </c>
      <c r="FF847" t="s">
        <v>340</v>
      </c>
      <c r="FG847" t="s">
        <v>341</v>
      </c>
      <c r="FH847" t="s">
        <v>342</v>
      </c>
      <c r="FI847" t="s">
        <v>342</v>
      </c>
      <c r="FJ847" t="s">
        <v>342</v>
      </c>
      <c r="FK847" t="s">
        <v>342</v>
      </c>
      <c r="FL847">
        <v>0</v>
      </c>
      <c r="FM847">
        <v>100</v>
      </c>
      <c r="FN847">
        <v>100</v>
      </c>
      <c r="FO847">
        <v>2.9529999999999998</v>
      </c>
      <c r="FP847">
        <v>0.22</v>
      </c>
      <c r="FQ847">
        <v>-0.71234261683338174</v>
      </c>
      <c r="FR847">
        <v>7.6898218637449396E-3</v>
      </c>
      <c r="FS847">
        <v>1.5097418776848419E-6</v>
      </c>
      <c r="FT847">
        <v>-9.8458676114205118E-11</v>
      </c>
      <c r="FU847">
        <v>0.22001999999999461</v>
      </c>
      <c r="FV847">
        <v>0</v>
      </c>
      <c r="FW847">
        <v>0</v>
      </c>
      <c r="FX847">
        <v>0</v>
      </c>
      <c r="FY847">
        <v>3</v>
      </c>
      <c r="FZ847">
        <v>2164</v>
      </c>
      <c r="GA847">
        <v>-1</v>
      </c>
      <c r="GB847">
        <v>-1</v>
      </c>
      <c r="GC847">
        <v>86.5</v>
      </c>
      <c r="GD847">
        <v>86.6</v>
      </c>
      <c r="GE847">
        <v>1.10229</v>
      </c>
      <c r="GF847">
        <v>2.65259</v>
      </c>
      <c r="GG847">
        <v>1.7981</v>
      </c>
      <c r="GH847">
        <v>2.3803700000000001</v>
      </c>
      <c r="GI847">
        <v>1.5979000000000001</v>
      </c>
      <c r="GJ847">
        <v>2.4011200000000001</v>
      </c>
      <c r="GK847">
        <v>35.847700000000003</v>
      </c>
      <c r="GL847">
        <v>24.148800000000001</v>
      </c>
      <c r="GM847">
        <v>18</v>
      </c>
      <c r="GN847">
        <v>367.351</v>
      </c>
      <c r="GO847">
        <v>662.78099999999995</v>
      </c>
      <c r="GP847">
        <v>25.829499999999999</v>
      </c>
      <c r="GQ847">
        <v>27.528199999999998</v>
      </c>
      <c r="GR847">
        <v>29.9998</v>
      </c>
      <c r="GS847">
        <v>27.528199999999998</v>
      </c>
      <c r="GT847">
        <v>27.555299999999999</v>
      </c>
      <c r="GU847">
        <v>22.042400000000001</v>
      </c>
      <c r="GV847">
        <v>42.376199999999997</v>
      </c>
      <c r="GW847">
        <v>0</v>
      </c>
      <c r="GX847">
        <v>25.83</v>
      </c>
      <c r="GY847">
        <v>450</v>
      </c>
      <c r="GZ847">
        <v>18.5</v>
      </c>
      <c r="HA847">
        <v>100.501</v>
      </c>
      <c r="HB847">
        <v>70.316199999999995</v>
      </c>
    </row>
    <row r="848" spans="1:210" x14ac:dyDescent="0.3">
      <c r="A848">
        <v>832</v>
      </c>
      <c r="B848">
        <v>1750758874.5999999</v>
      </c>
      <c r="C848">
        <v>4155.5</v>
      </c>
      <c r="D848" t="s">
        <v>2005</v>
      </c>
      <c r="E848" t="s">
        <v>2006</v>
      </c>
      <c r="F848" t="s">
        <v>336</v>
      </c>
      <c r="G848">
        <v>1750758874.5999999</v>
      </c>
      <c r="H848">
        <f t="shared" si="408"/>
        <v>6.9420233303250217E-4</v>
      </c>
      <c r="I848">
        <f t="shared" si="409"/>
        <v>0.69420233303250223</v>
      </c>
      <c r="J848">
        <f t="shared" si="410"/>
        <v>2.8608895003227448</v>
      </c>
      <c r="K848">
        <f t="shared" si="411"/>
        <v>442.81400000000002</v>
      </c>
      <c r="L848">
        <f t="shared" si="412"/>
        <v>354.97124347942122</v>
      </c>
      <c r="M848">
        <f t="shared" si="413"/>
        <v>35.965673858850067</v>
      </c>
      <c r="N848">
        <f t="shared" si="414"/>
        <v>44.865898848665807</v>
      </c>
      <c r="O848">
        <f t="shared" si="415"/>
        <v>5.7792862603443698E-2</v>
      </c>
      <c r="P848">
        <f t="shared" si="416"/>
        <v>2.4147074673767381</v>
      </c>
      <c r="Q848">
        <f t="shared" si="417"/>
        <v>5.7047135115194214E-2</v>
      </c>
      <c r="R848">
        <f t="shared" si="418"/>
        <v>3.5720665120849357E-2</v>
      </c>
      <c r="S848">
        <f t="shared" si="419"/>
        <v>15.825270999999999</v>
      </c>
      <c r="T848">
        <f t="shared" si="420"/>
        <v>25.394689097881049</v>
      </c>
      <c r="U848">
        <f t="shared" si="421"/>
        <v>25.236799999999999</v>
      </c>
      <c r="V848">
        <f t="shared" si="422"/>
        <v>3.2248455168614072</v>
      </c>
      <c r="W848">
        <f t="shared" si="423"/>
        <v>61.786190828235355</v>
      </c>
      <c r="X848">
        <f t="shared" si="424"/>
        <v>2.02382576689662</v>
      </c>
      <c r="Y848">
        <f t="shared" si="425"/>
        <v>3.275530890911893</v>
      </c>
      <c r="Z848">
        <f t="shared" si="426"/>
        <v>1.2010197499647872</v>
      </c>
      <c r="AA848">
        <f t="shared" si="427"/>
        <v>-30.614322886733348</v>
      </c>
      <c r="AB848">
        <f t="shared" si="428"/>
        <v>34.146662265772584</v>
      </c>
      <c r="AC848">
        <f t="shared" si="429"/>
        <v>3.0022823758606463</v>
      </c>
      <c r="AD848">
        <f t="shared" si="430"/>
        <v>22.359892754899882</v>
      </c>
      <c r="AE848">
        <f t="shared" si="431"/>
        <v>2.8608895003227448</v>
      </c>
      <c r="AF848">
        <f t="shared" si="432"/>
        <v>0.69420233303250223</v>
      </c>
      <c r="AG848">
        <f t="shared" si="433"/>
        <v>2.873555151238897</v>
      </c>
      <c r="AH848">
        <v>458.4294986978378</v>
      </c>
      <c r="AI848">
        <v>451.8422969696972</v>
      </c>
      <c r="AJ848">
        <v>2.033442954129215E-4</v>
      </c>
      <c r="AK848">
        <v>84.076978181650844</v>
      </c>
      <c r="AL848">
        <f t="shared" si="434"/>
        <v>0.69477673399842454</v>
      </c>
      <c r="AM848">
        <v>18.44301208483445</v>
      </c>
      <c r="AN848">
        <v>19.9746769924812</v>
      </c>
      <c r="AO848">
        <v>1.3714260808080269E-7</v>
      </c>
      <c r="AP848">
        <v>90.497214367256092</v>
      </c>
      <c r="AQ848">
        <v>0</v>
      </c>
      <c r="AR848">
        <v>0</v>
      </c>
      <c r="AS848">
        <f t="shared" si="435"/>
        <v>1</v>
      </c>
      <c r="AT848">
        <f t="shared" si="436"/>
        <v>0</v>
      </c>
      <c r="AU848">
        <f t="shared" si="437"/>
        <v>53786.231873697863</v>
      </c>
      <c r="AV848">
        <f t="shared" si="438"/>
        <v>83.290899999999993</v>
      </c>
      <c r="AW848">
        <f t="shared" si="439"/>
        <v>66.632719999999992</v>
      </c>
      <c r="AX848">
        <f t="shared" si="440"/>
        <v>0.8</v>
      </c>
      <c r="AY848">
        <f t="shared" si="441"/>
        <v>0.19</v>
      </c>
      <c r="AZ848">
        <v>9</v>
      </c>
      <c r="BA848">
        <v>1.88</v>
      </c>
      <c r="BB848" t="s">
        <v>337</v>
      </c>
      <c r="BC848">
        <v>2</v>
      </c>
      <c r="BD848" t="b">
        <v>0</v>
      </c>
      <c r="BE848">
        <v>1750758874.5999999</v>
      </c>
      <c r="BF848">
        <v>442.81400000000002</v>
      </c>
      <c r="BG848">
        <v>449.94099999999997</v>
      </c>
      <c r="BH848">
        <v>19.974599999999999</v>
      </c>
      <c r="BI848">
        <v>18.444199999999999</v>
      </c>
      <c r="BJ848">
        <v>439.86</v>
      </c>
      <c r="BK848">
        <v>19.7546</v>
      </c>
      <c r="BL848">
        <v>400.09300000000002</v>
      </c>
      <c r="BM848">
        <v>101.22</v>
      </c>
      <c r="BN848">
        <v>9.9964700000000004E-2</v>
      </c>
      <c r="BO848">
        <v>25.499099999999999</v>
      </c>
      <c r="BP848">
        <v>25.236799999999999</v>
      </c>
      <c r="BQ848">
        <v>999.9</v>
      </c>
      <c r="BR848">
        <v>0</v>
      </c>
      <c r="BS848">
        <v>0</v>
      </c>
      <c r="BT848">
        <v>9999</v>
      </c>
      <c r="BU848">
        <v>83.290899999999993</v>
      </c>
      <c r="BV848">
        <v>10.0345</v>
      </c>
      <c r="BW848">
        <v>-7.1266499999999997</v>
      </c>
      <c r="BX848">
        <v>451.839</v>
      </c>
      <c r="BY848">
        <v>458.39499999999998</v>
      </c>
      <c r="BZ848">
        <v>1.5304599999999999</v>
      </c>
      <c r="CA848">
        <v>449.94099999999997</v>
      </c>
      <c r="CB848">
        <v>18.444199999999999</v>
      </c>
      <c r="CC848">
        <v>2.0218400000000001</v>
      </c>
      <c r="CD848">
        <v>1.86693</v>
      </c>
      <c r="CE848">
        <v>17.616399999999999</v>
      </c>
      <c r="CF848">
        <v>16.358699999999999</v>
      </c>
      <c r="CG848">
        <v>1750753677</v>
      </c>
      <c r="CH848" t="s">
        <v>338</v>
      </c>
      <c r="CI848">
        <v>1750753677</v>
      </c>
      <c r="CJ848">
        <v>1750753673.5</v>
      </c>
      <c r="CK848">
        <v>5</v>
      </c>
      <c r="CL848">
        <v>2.1520000000000001</v>
      </c>
      <c r="CM848">
        <v>-0.52400000000000002</v>
      </c>
      <c r="CN848">
        <v>3.0179999999999998</v>
      </c>
      <c r="CO848">
        <v>0.22</v>
      </c>
      <c r="CP848">
        <v>450</v>
      </c>
      <c r="CQ848">
        <v>19</v>
      </c>
      <c r="CR848">
        <v>0.26</v>
      </c>
      <c r="CS848">
        <v>0.17</v>
      </c>
      <c r="CT848">
        <v>-7.2062049999999997</v>
      </c>
      <c r="CU848">
        <v>0.40329613508444262</v>
      </c>
      <c r="CV848">
        <v>5.4942542078065537E-2</v>
      </c>
      <c r="CW848">
        <v>1</v>
      </c>
      <c r="CX848">
        <v>0</v>
      </c>
      <c r="CY848">
        <v>0</v>
      </c>
      <c r="CZ848">
        <v>0</v>
      </c>
      <c r="DA848">
        <v>-1</v>
      </c>
      <c r="DB848">
        <v>1.5278035000000001</v>
      </c>
      <c r="DC848">
        <v>2.8303789868663991E-2</v>
      </c>
      <c r="DD848">
        <v>2.9565127684486599E-3</v>
      </c>
      <c r="DE848">
        <v>1</v>
      </c>
      <c r="DF848">
        <v>2</v>
      </c>
      <c r="DG848">
        <v>2</v>
      </c>
      <c r="DH848" t="s">
        <v>339</v>
      </c>
      <c r="DI848">
        <v>3.0246300000000002</v>
      </c>
      <c r="DJ848">
        <v>2.6912500000000001</v>
      </c>
      <c r="DK848">
        <v>0.100131</v>
      </c>
      <c r="DL848">
        <v>0.102393</v>
      </c>
      <c r="DM848">
        <v>0.104895</v>
      </c>
      <c r="DN848">
        <v>0.10037</v>
      </c>
      <c r="DO848">
        <v>25084.2</v>
      </c>
      <c r="DP848">
        <v>16786.599999999999</v>
      </c>
      <c r="DQ848">
        <v>26448.7</v>
      </c>
      <c r="DR848">
        <v>16997</v>
      </c>
      <c r="DS848">
        <v>33683.5</v>
      </c>
      <c r="DT848">
        <v>19978.400000000001</v>
      </c>
      <c r="DU848">
        <v>38529.199999999997</v>
      </c>
      <c r="DV848">
        <v>22529.8</v>
      </c>
      <c r="DW848">
        <v>1.80392</v>
      </c>
      <c r="DX848">
        <v>2.1795399999999998</v>
      </c>
      <c r="DY848">
        <v>5.0419600000000002E-2</v>
      </c>
      <c r="DZ848">
        <v>0</v>
      </c>
      <c r="EA848">
        <v>24.409400000000002</v>
      </c>
      <c r="EB848">
        <v>999.9</v>
      </c>
      <c r="EC848">
        <v>60.2</v>
      </c>
      <c r="ED848">
        <v>32.6</v>
      </c>
      <c r="EE848">
        <v>29.377099999999999</v>
      </c>
      <c r="EF848">
        <v>62.7759</v>
      </c>
      <c r="EG848">
        <v>35.332500000000003</v>
      </c>
      <c r="EH848">
        <v>1</v>
      </c>
      <c r="EI848">
        <v>3.4313000000000003E-2</v>
      </c>
      <c r="EJ848">
        <v>-0.38785399999999998</v>
      </c>
      <c r="EK848">
        <v>20.3276</v>
      </c>
      <c r="EL848">
        <v>5.2515499999999999</v>
      </c>
      <c r="EM848">
        <v>11.962</v>
      </c>
      <c r="EN848">
        <v>4.9897200000000002</v>
      </c>
      <c r="EO848">
        <v>3.2916599999999998</v>
      </c>
      <c r="EP848">
        <v>9999</v>
      </c>
      <c r="EQ848">
        <v>9999</v>
      </c>
      <c r="ER848">
        <v>9999</v>
      </c>
      <c r="ES848">
        <v>999.9</v>
      </c>
      <c r="ET848">
        <v>4.9727100000000002</v>
      </c>
      <c r="EU848">
        <v>1.8719600000000001</v>
      </c>
      <c r="EV848">
        <v>1.8722399999999999</v>
      </c>
      <c r="EW848">
        <v>1.8772599999999999</v>
      </c>
      <c r="EX848">
        <v>1.8713599999999999</v>
      </c>
      <c r="EY848">
        <v>1.8721399999999999</v>
      </c>
      <c r="EZ848">
        <v>1.8717999999999999</v>
      </c>
      <c r="FA848">
        <v>1.8687400000000001</v>
      </c>
      <c r="FB848">
        <v>0</v>
      </c>
      <c r="FC848">
        <v>0</v>
      </c>
      <c r="FD848">
        <v>0</v>
      </c>
      <c r="FE848">
        <v>0</v>
      </c>
      <c r="FF848" t="s">
        <v>340</v>
      </c>
      <c r="FG848" t="s">
        <v>341</v>
      </c>
      <c r="FH848" t="s">
        <v>342</v>
      </c>
      <c r="FI848" t="s">
        <v>342</v>
      </c>
      <c r="FJ848" t="s">
        <v>342</v>
      </c>
      <c r="FK848" t="s">
        <v>342</v>
      </c>
      <c r="FL848">
        <v>0</v>
      </c>
      <c r="FM848">
        <v>100</v>
      </c>
      <c r="FN848">
        <v>100</v>
      </c>
      <c r="FO848">
        <v>2.9540000000000002</v>
      </c>
      <c r="FP848">
        <v>0.22</v>
      </c>
      <c r="FQ848">
        <v>-0.71234261683338174</v>
      </c>
      <c r="FR848">
        <v>7.6898218637449396E-3</v>
      </c>
      <c r="FS848">
        <v>1.5097418776848419E-6</v>
      </c>
      <c r="FT848">
        <v>-9.8458676114205118E-11</v>
      </c>
      <c r="FU848">
        <v>0.22001999999999461</v>
      </c>
      <c r="FV848">
        <v>0</v>
      </c>
      <c r="FW848">
        <v>0</v>
      </c>
      <c r="FX848">
        <v>0</v>
      </c>
      <c r="FY848">
        <v>3</v>
      </c>
      <c r="FZ848">
        <v>2164</v>
      </c>
      <c r="GA848">
        <v>-1</v>
      </c>
      <c r="GB848">
        <v>-1</v>
      </c>
      <c r="GC848">
        <v>86.6</v>
      </c>
      <c r="GD848">
        <v>86.7</v>
      </c>
      <c r="GE848">
        <v>1.1035200000000001</v>
      </c>
      <c r="GF848">
        <v>2.65137</v>
      </c>
      <c r="GG848">
        <v>1.7981</v>
      </c>
      <c r="GH848">
        <v>2.3803700000000001</v>
      </c>
      <c r="GI848">
        <v>1.5979000000000001</v>
      </c>
      <c r="GJ848">
        <v>2.47925</v>
      </c>
      <c r="GK848">
        <v>35.847700000000003</v>
      </c>
      <c r="GL848">
        <v>24.148800000000001</v>
      </c>
      <c r="GM848">
        <v>18</v>
      </c>
      <c r="GN848">
        <v>367.52199999999999</v>
      </c>
      <c r="GO848">
        <v>662.49400000000003</v>
      </c>
      <c r="GP848">
        <v>25.829499999999999</v>
      </c>
      <c r="GQ848">
        <v>27.524799999999999</v>
      </c>
      <c r="GR848">
        <v>29.9998</v>
      </c>
      <c r="GS848">
        <v>27.5245</v>
      </c>
      <c r="GT848">
        <v>27.551600000000001</v>
      </c>
      <c r="GU848">
        <v>22.043299999999999</v>
      </c>
      <c r="GV848">
        <v>42.376199999999997</v>
      </c>
      <c r="GW848">
        <v>0</v>
      </c>
      <c r="GX848">
        <v>25.83</v>
      </c>
      <c r="GY848">
        <v>450</v>
      </c>
      <c r="GZ848">
        <v>18.5</v>
      </c>
      <c r="HA848">
        <v>100.502</v>
      </c>
      <c r="HB848">
        <v>70.315899999999999</v>
      </c>
    </row>
    <row r="849" spans="1:210" x14ac:dyDescent="0.3">
      <c r="A849">
        <v>833</v>
      </c>
      <c r="B849">
        <v>1750758879.5999999</v>
      </c>
      <c r="C849">
        <v>4160.5</v>
      </c>
      <c r="D849" t="s">
        <v>2007</v>
      </c>
      <c r="E849" t="s">
        <v>2008</v>
      </c>
      <c r="F849" t="s">
        <v>336</v>
      </c>
      <c r="G849">
        <v>1750758879.5999999</v>
      </c>
      <c r="H849">
        <f t="shared" ref="H849:H912" si="442">(I849)/1000</f>
        <v>6.95049168990302E-4</v>
      </c>
      <c r="I849">
        <f t="shared" ref="I849:I912" si="443">IF(BD849, AL849, AF849)</f>
        <v>0.695049168990302</v>
      </c>
      <c r="J849">
        <f t="shared" ref="J849:J912" si="444">IF(BD849, AG849, AE849)</f>
        <v>2.8969719201243622</v>
      </c>
      <c r="K849">
        <f t="shared" ref="K849:K912" si="445">BF849 - IF(AS849&gt;1, J849*AZ849*100/(AU849), 0)</f>
        <v>442.82400000000001</v>
      </c>
      <c r="L849">
        <f t="shared" ref="L849:L912" si="446">((R849-H849/2)*K849-J849)/(R849+H849/2)</f>
        <v>353.98121515303598</v>
      </c>
      <c r="M849">
        <f t="shared" ref="M849:M912" si="447">L849*(BM849+BN849)/1000</f>
        <v>35.865432294356381</v>
      </c>
      <c r="N849">
        <f t="shared" ref="N849:N912" si="448">(BF849 - IF(AS849&gt;1, J849*AZ849*100/(AU849), 0))*(BM849+BN849)/1000</f>
        <v>44.866997203368001</v>
      </c>
      <c r="O849">
        <f t="shared" ref="O849:O912" si="449">2/((1/Q849-1/P849)+SIGN(Q849)*SQRT((1/Q849-1/P849)*(1/Q849-1/P849) + 4*BA849/((BA849+1)*(BA849+1))*(2*1/Q849*1/P849-1/P849*1/P849)))</f>
        <v>5.7799207551858744E-2</v>
      </c>
      <c r="P849">
        <f t="shared" ref="P849:P912" si="450">IF(LEFT(BB849,1)&lt;&gt;"0",IF(LEFT(BB849,1)="1",3,BC849),$D$5+$E$5*(BT849*BM849/($K$5*1000))+$F$5*(BT849*BM849/($K$5*1000))*MAX(MIN(AZ849,$J$5),$I$5)*MAX(MIN(AZ849,$J$5),$I$5)+$G$5*MAX(MIN(AZ849,$J$5),$I$5)*(BT849*BM849/($K$5*1000))+$H$5*(BT849*BM849/($K$5*1000))*(BT849*BM849/($K$5*1000)))</f>
        <v>2.4156290611094065</v>
      </c>
      <c r="Q849">
        <f t="shared" ref="Q849:Q912" si="451">H849*(1000-(1000*0.61365*EXP(17.502*U849/(240.97+U849))/(BM849+BN849)+BH849)/2)/(1000*0.61365*EXP(17.502*U849/(240.97+U849))/(BM849+BN849)-BH849)</f>
        <v>5.705359808211647E-2</v>
      </c>
      <c r="R849">
        <f t="shared" ref="R849:R912" si="452">1/((BA849+1)/(O849/1.6)+1/(P849/1.37)) + BA849/((BA849+1)/(O849/1.6) + BA849/(P849/1.37))</f>
        <v>3.5724694210240611E-2</v>
      </c>
      <c r="S849">
        <f t="shared" ref="S849:S912" si="453">(AV849*AY849)</f>
        <v>15.812522</v>
      </c>
      <c r="T849">
        <f t="shared" ref="T849:T912" si="454">(BO849+(S849+2*0.95*0.0000000567*(((BO849+$B$7)+273)^4-(BO849+273)^4)-44100*H849)/(1.84*29.3*P849+8*0.95*0.0000000567*(BO849+273)^3))</f>
        <v>25.39197196202305</v>
      </c>
      <c r="U849">
        <f t="shared" ref="U849:U912" si="455">($C$7*BP849+$D$7*BQ849+$E$7*T849)</f>
        <v>25.243400000000001</v>
      </c>
      <c r="V849">
        <f t="shared" ref="V849:V912" si="456">0.61365*EXP(17.502*U849/(240.97+U849))</f>
        <v>3.2261124092991267</v>
      </c>
      <c r="W849">
        <f t="shared" ref="W849:W912" si="457">(X849/Y849*100)</f>
        <v>61.793260249283641</v>
      </c>
      <c r="X849">
        <f t="shared" ref="X849:X912" si="458">BH849*(BM849+BN849)/1000</f>
        <v>2.0237688159179998</v>
      </c>
      <c r="Y849">
        <f t="shared" ref="Y849:Y912" si="459">0.61365*EXP(17.502*BO849/(240.97+BO849))</f>
        <v>3.2750639920175777</v>
      </c>
      <c r="Z849">
        <f t="shared" ref="Z849:Z912" si="460">(V849-BH849*(BM849+BN849)/1000)</f>
        <v>1.2023435933811268</v>
      </c>
      <c r="AA849">
        <f t="shared" ref="AA849:AA912" si="461">(-H849*44100)</f>
        <v>-30.651668352472317</v>
      </c>
      <c r="AB849">
        <f t="shared" ref="AB849:AB912" si="462">2*29.3*P849*0.92*(BO849-U849)</f>
        <v>32.987612085642859</v>
      </c>
      <c r="AC849">
        <f t="shared" ref="AC849:AC912" si="463">2*0.95*0.0000000567*(((BO849+$B$7)+273)^4-(U849+273)^4)</f>
        <v>2.89932967366307</v>
      </c>
      <c r="AD849">
        <f t="shared" ref="AD849:AD912" si="464">S849+AC849+AA849+AB849</f>
        <v>21.047795406833611</v>
      </c>
      <c r="AE849">
        <f t="shared" ref="AE849:AE912" si="465">BL849*AS849*(BG849-BF849*(1000-AS849*BI849)/(1000-AS849*BH849))/(100*AZ849)</f>
        <v>2.8969719201243622</v>
      </c>
      <c r="AF849">
        <f t="shared" ref="AF849:AF912" si="466">1000*BL849*AS849*(BH849-BI849)/(100*AZ849*(1000-AS849*BH849))</f>
        <v>0.695049168990302</v>
      </c>
      <c r="AG849">
        <f t="shared" ref="AG849:AG912" si="467">(AH849 - AI849 - BM849*1000/(8.314*(BO849+273.15)) * AK849/BL849 * AJ849) * BL849/(100*AZ849) * (1000 - BI849)/1000</f>
        <v>2.8554936107724163</v>
      </c>
      <c r="AH849">
        <v>458.3800180262736</v>
      </c>
      <c r="AI849">
        <v>451.83362424242409</v>
      </c>
      <c r="AJ849">
        <v>-4.1157532136626463E-5</v>
      </c>
      <c r="AK849">
        <v>84.076978181650844</v>
      </c>
      <c r="AL849">
        <f t="shared" ref="AL849:AL912" si="468">(AN849 - AM849 + BM849*1000/(8.314*(BO849+273.15)) * AP849/BL849 * AO849) * BL849/(100*AZ849) * 1000/(1000 - AN849)</f>
        <v>0.69412881965030482</v>
      </c>
      <c r="AM849">
        <v>18.443545288174882</v>
      </c>
      <c r="AN849">
        <v>19.974414887218028</v>
      </c>
      <c r="AO849">
        <v>-3.9701784511898099E-9</v>
      </c>
      <c r="AP849">
        <v>90.497214367256092</v>
      </c>
      <c r="AQ849">
        <v>0</v>
      </c>
      <c r="AR849">
        <v>0</v>
      </c>
      <c r="AS849">
        <f t="shared" ref="AS849:AS912" si="469">IF(AQ849*$H$13&gt;=AU849,1,(AU849/(AU849-AQ849*$H$13)))</f>
        <v>1</v>
      </c>
      <c r="AT849">
        <f t="shared" ref="AT849:AT912" si="470">(AS849-1)*100</f>
        <v>0</v>
      </c>
      <c r="AU849">
        <f t="shared" ref="AU849:AU912" si="471">MAX(0,($B$13+$C$13*BT849)/(1+$D$13*BT849)*BM849/(BO849+273)*$E$13)</f>
        <v>53817.618446842549</v>
      </c>
      <c r="AV849">
        <f t="shared" ref="AV849:AV912" si="472">$B$11*BU849+$C$11*BV849</f>
        <v>83.223799999999997</v>
      </c>
      <c r="AW849">
        <f t="shared" ref="AW849:AW912" si="473">AV849*AX849</f>
        <v>66.579040000000006</v>
      </c>
      <c r="AX849">
        <f t="shared" ref="AX849:AX912" si="474">($B$11*$D$9+$C$11*$D$9)/($B$11+$C$11)</f>
        <v>0.8</v>
      </c>
      <c r="AY849">
        <f t="shared" ref="AY849:AY912" si="475">($B$11*$K$9+$C$11*$K$9)/($B$11+$C$11)</f>
        <v>0.19</v>
      </c>
      <c r="AZ849">
        <v>9</v>
      </c>
      <c r="BA849">
        <v>1.88</v>
      </c>
      <c r="BB849" t="s">
        <v>337</v>
      </c>
      <c r="BC849">
        <v>2</v>
      </c>
      <c r="BD849" t="b">
        <v>0</v>
      </c>
      <c r="BE849">
        <v>1750758879.5999999</v>
      </c>
      <c r="BF849">
        <v>442.82400000000001</v>
      </c>
      <c r="BG849">
        <v>450.036</v>
      </c>
      <c r="BH849">
        <v>19.974</v>
      </c>
      <c r="BI849">
        <v>18.441099999999999</v>
      </c>
      <c r="BJ849">
        <v>439.87</v>
      </c>
      <c r="BK849">
        <v>19.753900000000002</v>
      </c>
      <c r="BL849">
        <v>399.928</v>
      </c>
      <c r="BM849">
        <v>101.22</v>
      </c>
      <c r="BN849">
        <v>0.100157</v>
      </c>
      <c r="BO849">
        <v>25.496700000000001</v>
      </c>
      <c r="BP849">
        <v>25.243400000000001</v>
      </c>
      <c r="BQ849">
        <v>999.9</v>
      </c>
      <c r="BR849">
        <v>0</v>
      </c>
      <c r="BS849">
        <v>0</v>
      </c>
      <c r="BT849">
        <v>10005</v>
      </c>
      <c r="BU849">
        <v>83.223799999999997</v>
      </c>
      <c r="BV849">
        <v>10.0345</v>
      </c>
      <c r="BW849">
        <v>-7.2118799999999998</v>
      </c>
      <c r="BX849">
        <v>451.84899999999999</v>
      </c>
      <c r="BY849">
        <v>458.49099999999999</v>
      </c>
      <c r="BZ849">
        <v>1.5328999999999999</v>
      </c>
      <c r="CA849">
        <v>450.036</v>
      </c>
      <c r="CB849">
        <v>18.441099999999999</v>
      </c>
      <c r="CC849">
        <v>2.0217700000000001</v>
      </c>
      <c r="CD849">
        <v>1.8666100000000001</v>
      </c>
      <c r="CE849">
        <v>17.6159</v>
      </c>
      <c r="CF849">
        <v>16.356000000000002</v>
      </c>
      <c r="CG849">
        <v>1750753677</v>
      </c>
      <c r="CH849" t="s">
        <v>338</v>
      </c>
      <c r="CI849">
        <v>1750753677</v>
      </c>
      <c r="CJ849">
        <v>1750753673.5</v>
      </c>
      <c r="CK849">
        <v>5</v>
      </c>
      <c r="CL849">
        <v>2.1520000000000001</v>
      </c>
      <c r="CM849">
        <v>-0.52400000000000002</v>
      </c>
      <c r="CN849">
        <v>3.0179999999999998</v>
      </c>
      <c r="CO849">
        <v>0.22</v>
      </c>
      <c r="CP849">
        <v>450</v>
      </c>
      <c r="CQ849">
        <v>19</v>
      </c>
      <c r="CR849">
        <v>0.26</v>
      </c>
      <c r="CS849">
        <v>0.17</v>
      </c>
      <c r="CT849">
        <v>-7.1760182926829277</v>
      </c>
      <c r="CU849">
        <v>0.20123331010454029</v>
      </c>
      <c r="CV849">
        <v>4.3353663974477402E-2</v>
      </c>
      <c r="CW849">
        <v>1</v>
      </c>
      <c r="CX849">
        <v>0</v>
      </c>
      <c r="CY849">
        <v>0</v>
      </c>
      <c r="CZ849">
        <v>0</v>
      </c>
      <c r="DA849">
        <v>-1</v>
      </c>
      <c r="DB849">
        <v>1.529190731707317</v>
      </c>
      <c r="DC849">
        <v>2.0328710801395471E-2</v>
      </c>
      <c r="DD849">
        <v>2.4798499071849848E-3</v>
      </c>
      <c r="DE849">
        <v>1</v>
      </c>
      <c r="DF849">
        <v>2</v>
      </c>
      <c r="DG849">
        <v>2</v>
      </c>
      <c r="DH849" t="s">
        <v>339</v>
      </c>
      <c r="DI849">
        <v>3.0244399999999998</v>
      </c>
      <c r="DJ849">
        <v>2.6914500000000001</v>
      </c>
      <c r="DK849">
        <v>0.100133</v>
      </c>
      <c r="DL849">
        <v>0.102409</v>
      </c>
      <c r="DM849">
        <v>0.104893</v>
      </c>
      <c r="DN849">
        <v>0.100359</v>
      </c>
      <c r="DO849">
        <v>25084.400000000001</v>
      </c>
      <c r="DP849">
        <v>16786.5</v>
      </c>
      <c r="DQ849">
        <v>26449</v>
      </c>
      <c r="DR849">
        <v>16997.3</v>
      </c>
      <c r="DS849">
        <v>33683.599999999999</v>
      </c>
      <c r="DT849">
        <v>19978.900000000001</v>
      </c>
      <c r="DU849">
        <v>38529.4</v>
      </c>
      <c r="DV849">
        <v>22530</v>
      </c>
      <c r="DW849">
        <v>1.8038400000000001</v>
      </c>
      <c r="DX849">
        <v>2.1797200000000001</v>
      </c>
      <c r="DY849">
        <v>5.1069299999999998E-2</v>
      </c>
      <c r="DZ849">
        <v>0</v>
      </c>
      <c r="EA849">
        <v>24.4053</v>
      </c>
      <c r="EB849">
        <v>999.9</v>
      </c>
      <c r="EC849">
        <v>60.2</v>
      </c>
      <c r="ED849">
        <v>32.6</v>
      </c>
      <c r="EE849">
        <v>29.3765</v>
      </c>
      <c r="EF849">
        <v>62.8459</v>
      </c>
      <c r="EG849">
        <v>35.488799999999998</v>
      </c>
      <c r="EH849">
        <v>1</v>
      </c>
      <c r="EI849">
        <v>3.4130099999999997E-2</v>
      </c>
      <c r="EJ849">
        <v>-0.390044</v>
      </c>
      <c r="EK849">
        <v>20.3276</v>
      </c>
      <c r="EL849">
        <v>5.25143</v>
      </c>
      <c r="EM849">
        <v>11.962</v>
      </c>
      <c r="EN849">
        <v>4.9897600000000004</v>
      </c>
      <c r="EO849">
        <v>3.2916599999999998</v>
      </c>
      <c r="EP849">
        <v>9999</v>
      </c>
      <c r="EQ849">
        <v>9999</v>
      </c>
      <c r="ER849">
        <v>9999</v>
      </c>
      <c r="ES849">
        <v>999.9</v>
      </c>
      <c r="ET849">
        <v>4.9726900000000001</v>
      </c>
      <c r="EU849">
        <v>1.87195</v>
      </c>
      <c r="EV849">
        <v>1.8722399999999999</v>
      </c>
      <c r="EW849">
        <v>1.8772599999999999</v>
      </c>
      <c r="EX849">
        <v>1.8713500000000001</v>
      </c>
      <c r="EY849">
        <v>1.8721399999999999</v>
      </c>
      <c r="EZ849">
        <v>1.8717999999999999</v>
      </c>
      <c r="FA849">
        <v>1.8687400000000001</v>
      </c>
      <c r="FB849">
        <v>0</v>
      </c>
      <c r="FC849">
        <v>0</v>
      </c>
      <c r="FD849">
        <v>0</v>
      </c>
      <c r="FE849">
        <v>0</v>
      </c>
      <c r="FF849" t="s">
        <v>340</v>
      </c>
      <c r="FG849" t="s">
        <v>341</v>
      </c>
      <c r="FH849" t="s">
        <v>342</v>
      </c>
      <c r="FI849" t="s">
        <v>342</v>
      </c>
      <c r="FJ849" t="s">
        <v>342</v>
      </c>
      <c r="FK849" t="s">
        <v>342</v>
      </c>
      <c r="FL849">
        <v>0</v>
      </c>
      <c r="FM849">
        <v>100</v>
      </c>
      <c r="FN849">
        <v>100</v>
      </c>
      <c r="FO849">
        <v>2.9540000000000002</v>
      </c>
      <c r="FP849">
        <v>0.22009999999999999</v>
      </c>
      <c r="FQ849">
        <v>-0.71234261683338174</v>
      </c>
      <c r="FR849">
        <v>7.6898218637449396E-3</v>
      </c>
      <c r="FS849">
        <v>1.5097418776848419E-6</v>
      </c>
      <c r="FT849">
        <v>-9.8458676114205118E-11</v>
      </c>
      <c r="FU849">
        <v>0.22001999999999461</v>
      </c>
      <c r="FV849">
        <v>0</v>
      </c>
      <c r="FW849">
        <v>0</v>
      </c>
      <c r="FX849">
        <v>0</v>
      </c>
      <c r="FY849">
        <v>3</v>
      </c>
      <c r="FZ849">
        <v>2164</v>
      </c>
      <c r="GA849">
        <v>-1</v>
      </c>
      <c r="GB849">
        <v>-1</v>
      </c>
      <c r="GC849">
        <v>86.7</v>
      </c>
      <c r="GD849">
        <v>86.8</v>
      </c>
      <c r="GE849">
        <v>1.1035200000000001</v>
      </c>
      <c r="GF849">
        <v>2.63672</v>
      </c>
      <c r="GG849">
        <v>1.7981</v>
      </c>
      <c r="GH849">
        <v>2.3803700000000001</v>
      </c>
      <c r="GI849">
        <v>1.5979000000000001</v>
      </c>
      <c r="GJ849">
        <v>2.5622600000000002</v>
      </c>
      <c r="GK849">
        <v>35.847700000000003</v>
      </c>
      <c r="GL849">
        <v>24.157499999999999</v>
      </c>
      <c r="GM849">
        <v>18</v>
      </c>
      <c r="GN849">
        <v>367.45699999999999</v>
      </c>
      <c r="GO849">
        <v>662.60699999999997</v>
      </c>
      <c r="GP849">
        <v>25.829499999999999</v>
      </c>
      <c r="GQ849">
        <v>27.520700000000001</v>
      </c>
      <c r="GR849">
        <v>29.9999</v>
      </c>
      <c r="GS849">
        <v>27.520900000000001</v>
      </c>
      <c r="GT849">
        <v>27.548300000000001</v>
      </c>
      <c r="GU849">
        <v>22.042400000000001</v>
      </c>
      <c r="GV849">
        <v>42.376199999999997</v>
      </c>
      <c r="GW849">
        <v>0</v>
      </c>
      <c r="GX849">
        <v>25.83</v>
      </c>
      <c r="GY849">
        <v>450</v>
      </c>
      <c r="GZ849">
        <v>18.5</v>
      </c>
      <c r="HA849">
        <v>100.503</v>
      </c>
      <c r="HB849">
        <v>70.316699999999997</v>
      </c>
    </row>
    <row r="850" spans="1:210" x14ac:dyDescent="0.3">
      <c r="A850">
        <v>834</v>
      </c>
      <c r="B850">
        <v>1750758884.5999999</v>
      </c>
      <c r="C850">
        <v>4165.5</v>
      </c>
      <c r="D850" t="s">
        <v>2009</v>
      </c>
      <c r="E850" t="s">
        <v>2010</v>
      </c>
      <c r="F850" t="s">
        <v>336</v>
      </c>
      <c r="G850">
        <v>1750758884.5999999</v>
      </c>
      <c r="H850">
        <f t="shared" si="442"/>
        <v>6.9701623257910155E-4</v>
      </c>
      <c r="I850">
        <f t="shared" si="443"/>
        <v>0.6970162325791015</v>
      </c>
      <c r="J850">
        <f t="shared" si="444"/>
        <v>2.8710811890801726</v>
      </c>
      <c r="K850">
        <f t="shared" si="445"/>
        <v>442.863</v>
      </c>
      <c r="L850">
        <f t="shared" si="446"/>
        <v>355.03304219281978</v>
      </c>
      <c r="M850">
        <f t="shared" si="447"/>
        <v>35.971634340800243</v>
      </c>
      <c r="N850">
        <f t="shared" si="448"/>
        <v>44.870488111971</v>
      </c>
      <c r="O850">
        <f t="shared" si="449"/>
        <v>5.8012693718638986E-2</v>
      </c>
      <c r="P850">
        <f t="shared" si="450"/>
        <v>2.4153067148918095</v>
      </c>
      <c r="Q850">
        <f t="shared" si="451"/>
        <v>5.7261505555651772E-2</v>
      </c>
      <c r="R850">
        <f t="shared" si="452"/>
        <v>3.5855128641337386E-2</v>
      </c>
      <c r="S850">
        <f t="shared" si="453"/>
        <v>15.810716999999999</v>
      </c>
      <c r="T850">
        <f t="shared" si="454"/>
        <v>25.391234066639328</v>
      </c>
      <c r="U850">
        <f t="shared" si="455"/>
        <v>25.238700000000001</v>
      </c>
      <c r="V850">
        <f t="shared" si="456"/>
        <v>3.2252101837550105</v>
      </c>
      <c r="W850">
        <f t="shared" si="457"/>
        <v>61.796086675352967</v>
      </c>
      <c r="X850">
        <f t="shared" si="458"/>
        <v>2.023849362075</v>
      </c>
      <c r="Y850">
        <f t="shared" si="459"/>
        <v>3.2750445391588223</v>
      </c>
      <c r="Z850">
        <f t="shared" si="460"/>
        <v>1.2013608216800105</v>
      </c>
      <c r="AA850">
        <f t="shared" si="461"/>
        <v>-30.738415856738378</v>
      </c>
      <c r="AB850">
        <f t="shared" si="462"/>
        <v>33.582194626656381</v>
      </c>
      <c r="AC850">
        <f t="shared" si="463"/>
        <v>2.9519111101349744</v>
      </c>
      <c r="AD850">
        <f t="shared" si="464"/>
        <v>21.606406880052976</v>
      </c>
      <c r="AE850">
        <f t="shared" si="465"/>
        <v>2.8710811890801726</v>
      </c>
      <c r="AF850">
        <f t="shared" si="466"/>
        <v>0.6970162325791015</v>
      </c>
      <c r="AG850">
        <f t="shared" si="467"/>
        <v>2.8926950897269492</v>
      </c>
      <c r="AH850">
        <v>458.5064848297319</v>
      </c>
      <c r="AI850">
        <v>451.87914545454549</v>
      </c>
      <c r="AJ850">
        <v>7.6049387550126366E-5</v>
      </c>
      <c r="AK850">
        <v>84.076978181650844</v>
      </c>
      <c r="AL850">
        <f t="shared" si="468"/>
        <v>0.69538834136546646</v>
      </c>
      <c r="AM850">
        <v>18.441639319493468</v>
      </c>
      <c r="AN850">
        <v>19.97405308270675</v>
      </c>
      <c r="AO850">
        <v>3.9906887449698548E-8</v>
      </c>
      <c r="AP850">
        <v>90.497214367256092</v>
      </c>
      <c r="AQ850">
        <v>0</v>
      </c>
      <c r="AR850">
        <v>0</v>
      </c>
      <c r="AS850">
        <f t="shared" si="469"/>
        <v>1</v>
      </c>
      <c r="AT850">
        <f t="shared" si="470"/>
        <v>0</v>
      </c>
      <c r="AU850">
        <f t="shared" si="471"/>
        <v>53806.787448741903</v>
      </c>
      <c r="AV850">
        <f t="shared" si="472"/>
        <v>83.214299999999994</v>
      </c>
      <c r="AW850">
        <f t="shared" si="473"/>
        <v>66.571439999999996</v>
      </c>
      <c r="AX850">
        <f t="shared" si="474"/>
        <v>0.8</v>
      </c>
      <c r="AY850">
        <f t="shared" si="475"/>
        <v>0.19</v>
      </c>
      <c r="AZ850">
        <v>9</v>
      </c>
      <c r="BA850">
        <v>1.88</v>
      </c>
      <c r="BB850" t="s">
        <v>337</v>
      </c>
      <c r="BC850">
        <v>2</v>
      </c>
      <c r="BD850" t="b">
        <v>0</v>
      </c>
      <c r="BE850">
        <v>1750758884.5999999</v>
      </c>
      <c r="BF850">
        <v>442.863</v>
      </c>
      <c r="BG850">
        <v>450.01299999999998</v>
      </c>
      <c r="BH850">
        <v>19.975000000000001</v>
      </c>
      <c r="BI850">
        <v>18.439</v>
      </c>
      <c r="BJ850">
        <v>439.90800000000002</v>
      </c>
      <c r="BK850">
        <v>19.754999999999999</v>
      </c>
      <c r="BL850">
        <v>400.25</v>
      </c>
      <c r="BM850">
        <v>101.21899999999999</v>
      </c>
      <c r="BN850">
        <v>0.100117</v>
      </c>
      <c r="BO850">
        <v>25.496600000000001</v>
      </c>
      <c r="BP850">
        <v>25.238700000000001</v>
      </c>
      <c r="BQ850">
        <v>999.9</v>
      </c>
      <c r="BR850">
        <v>0</v>
      </c>
      <c r="BS850">
        <v>0</v>
      </c>
      <c r="BT850">
        <v>10003</v>
      </c>
      <c r="BU850">
        <v>83.214299999999994</v>
      </c>
      <c r="BV850">
        <v>10.0345</v>
      </c>
      <c r="BW850">
        <v>-7.15015</v>
      </c>
      <c r="BX850">
        <v>451.88900000000001</v>
      </c>
      <c r="BY850">
        <v>458.46699999999998</v>
      </c>
      <c r="BZ850">
        <v>1.5359799999999999</v>
      </c>
      <c r="CA850">
        <v>450.01299999999998</v>
      </c>
      <c r="CB850">
        <v>18.439</v>
      </c>
      <c r="CC850">
        <v>2.0218500000000001</v>
      </c>
      <c r="CD850">
        <v>1.8663799999999999</v>
      </c>
      <c r="CE850">
        <v>17.616499999999998</v>
      </c>
      <c r="CF850">
        <v>16.354099999999999</v>
      </c>
      <c r="CG850">
        <v>1750753677</v>
      </c>
      <c r="CH850" t="s">
        <v>338</v>
      </c>
      <c r="CI850">
        <v>1750753677</v>
      </c>
      <c r="CJ850">
        <v>1750753673.5</v>
      </c>
      <c r="CK850">
        <v>5</v>
      </c>
      <c r="CL850">
        <v>2.1520000000000001</v>
      </c>
      <c r="CM850">
        <v>-0.52400000000000002</v>
      </c>
      <c r="CN850">
        <v>3.0179999999999998</v>
      </c>
      <c r="CO850">
        <v>0.22</v>
      </c>
      <c r="CP850">
        <v>450</v>
      </c>
      <c r="CQ850">
        <v>19</v>
      </c>
      <c r="CR850">
        <v>0.26</v>
      </c>
      <c r="CS850">
        <v>0.17</v>
      </c>
      <c r="CT850">
        <v>-7.1707537500000003</v>
      </c>
      <c r="CU850">
        <v>-9.9168742964341652E-2</v>
      </c>
      <c r="CV850">
        <v>3.9875324493193781E-2</v>
      </c>
      <c r="CW850">
        <v>1</v>
      </c>
      <c r="CX850">
        <v>0</v>
      </c>
      <c r="CY850">
        <v>0</v>
      </c>
      <c r="CZ850">
        <v>0</v>
      </c>
      <c r="DA850">
        <v>-1</v>
      </c>
      <c r="DB850">
        <v>1.5313030000000001</v>
      </c>
      <c r="DC850">
        <v>1.9422213883674821E-2</v>
      </c>
      <c r="DD850">
        <v>2.339245818634721E-3</v>
      </c>
      <c r="DE850">
        <v>1</v>
      </c>
      <c r="DF850">
        <v>2</v>
      </c>
      <c r="DG850">
        <v>2</v>
      </c>
      <c r="DH850" t="s">
        <v>339</v>
      </c>
      <c r="DI850">
        <v>3.0247999999999999</v>
      </c>
      <c r="DJ850">
        <v>2.6914099999999999</v>
      </c>
      <c r="DK850">
        <v>0.10014000000000001</v>
      </c>
      <c r="DL850">
        <v>0.102405</v>
      </c>
      <c r="DM850">
        <v>0.104896</v>
      </c>
      <c r="DN850">
        <v>0.100351</v>
      </c>
      <c r="DO850">
        <v>25084.5</v>
      </c>
      <c r="DP850">
        <v>16787.099999999999</v>
      </c>
      <c r="DQ850">
        <v>26449.200000000001</v>
      </c>
      <c r="DR850">
        <v>16997.7</v>
      </c>
      <c r="DS850">
        <v>33683.9</v>
      </c>
      <c r="DT850">
        <v>19979.599999999999</v>
      </c>
      <c r="DU850">
        <v>38529.9</v>
      </c>
      <c r="DV850">
        <v>22530.6</v>
      </c>
      <c r="DW850">
        <v>1.80446</v>
      </c>
      <c r="DX850">
        <v>2.1796000000000002</v>
      </c>
      <c r="DY850">
        <v>5.10573E-2</v>
      </c>
      <c r="DZ850">
        <v>0</v>
      </c>
      <c r="EA850">
        <v>24.4008</v>
      </c>
      <c r="EB850">
        <v>999.9</v>
      </c>
      <c r="EC850">
        <v>60.2</v>
      </c>
      <c r="ED850">
        <v>32.6</v>
      </c>
      <c r="EE850">
        <v>29.382400000000001</v>
      </c>
      <c r="EF850">
        <v>62.885899999999999</v>
      </c>
      <c r="EG850">
        <v>35.488799999999998</v>
      </c>
      <c r="EH850">
        <v>1</v>
      </c>
      <c r="EI850">
        <v>3.3808900000000003E-2</v>
      </c>
      <c r="EJ850">
        <v>-0.39258999999999999</v>
      </c>
      <c r="EK850">
        <v>20.3277</v>
      </c>
      <c r="EL850">
        <v>5.2516699999999998</v>
      </c>
      <c r="EM850">
        <v>11.962</v>
      </c>
      <c r="EN850">
        <v>4.9897200000000002</v>
      </c>
      <c r="EO850">
        <v>3.29182</v>
      </c>
      <c r="EP850">
        <v>9999</v>
      </c>
      <c r="EQ850">
        <v>9999</v>
      </c>
      <c r="ER850">
        <v>9999</v>
      </c>
      <c r="ES850">
        <v>999.9</v>
      </c>
      <c r="ET850">
        <v>4.9726999999999997</v>
      </c>
      <c r="EU850">
        <v>1.87195</v>
      </c>
      <c r="EV850">
        <v>1.8722399999999999</v>
      </c>
      <c r="EW850">
        <v>1.87727</v>
      </c>
      <c r="EX850">
        <v>1.87137</v>
      </c>
      <c r="EY850">
        <v>1.87215</v>
      </c>
      <c r="EZ850">
        <v>1.8717999999999999</v>
      </c>
      <c r="FA850">
        <v>1.8687400000000001</v>
      </c>
      <c r="FB850">
        <v>0</v>
      </c>
      <c r="FC850">
        <v>0</v>
      </c>
      <c r="FD850">
        <v>0</v>
      </c>
      <c r="FE850">
        <v>0</v>
      </c>
      <c r="FF850" t="s">
        <v>340</v>
      </c>
      <c r="FG850" t="s">
        <v>341</v>
      </c>
      <c r="FH850" t="s">
        <v>342</v>
      </c>
      <c r="FI850" t="s">
        <v>342</v>
      </c>
      <c r="FJ850" t="s">
        <v>342</v>
      </c>
      <c r="FK850" t="s">
        <v>342</v>
      </c>
      <c r="FL850">
        <v>0</v>
      </c>
      <c r="FM850">
        <v>100</v>
      </c>
      <c r="FN850">
        <v>100</v>
      </c>
      <c r="FO850">
        <v>2.9550000000000001</v>
      </c>
      <c r="FP850">
        <v>0.22</v>
      </c>
      <c r="FQ850">
        <v>-0.71234261683338174</v>
      </c>
      <c r="FR850">
        <v>7.6898218637449396E-3</v>
      </c>
      <c r="FS850">
        <v>1.5097418776848419E-6</v>
      </c>
      <c r="FT850">
        <v>-9.8458676114205118E-11</v>
      </c>
      <c r="FU850">
        <v>0.22001999999999461</v>
      </c>
      <c r="FV850">
        <v>0</v>
      </c>
      <c r="FW850">
        <v>0</v>
      </c>
      <c r="FX850">
        <v>0</v>
      </c>
      <c r="FY850">
        <v>3</v>
      </c>
      <c r="FZ850">
        <v>2164</v>
      </c>
      <c r="GA850">
        <v>-1</v>
      </c>
      <c r="GB850">
        <v>-1</v>
      </c>
      <c r="GC850">
        <v>86.8</v>
      </c>
      <c r="GD850">
        <v>86.9</v>
      </c>
      <c r="GE850">
        <v>1.1035200000000001</v>
      </c>
      <c r="GF850">
        <v>2.63306</v>
      </c>
      <c r="GG850">
        <v>1.7981</v>
      </c>
      <c r="GH850">
        <v>2.3803700000000001</v>
      </c>
      <c r="GI850">
        <v>1.5979000000000001</v>
      </c>
      <c r="GJ850">
        <v>2.5756800000000002</v>
      </c>
      <c r="GK850">
        <v>35.847700000000003</v>
      </c>
      <c r="GL850">
        <v>24.157499999999999</v>
      </c>
      <c r="GM850">
        <v>18</v>
      </c>
      <c r="GN850">
        <v>367.75400000000002</v>
      </c>
      <c r="GO850">
        <v>662.45799999999997</v>
      </c>
      <c r="GP850">
        <v>25.8294</v>
      </c>
      <c r="GQ850">
        <v>27.5169</v>
      </c>
      <c r="GR850">
        <v>29.9998</v>
      </c>
      <c r="GS850">
        <v>27.517600000000002</v>
      </c>
      <c r="GT850">
        <v>27.544499999999999</v>
      </c>
      <c r="GU850">
        <v>22.041399999999999</v>
      </c>
      <c r="GV850">
        <v>42.376199999999997</v>
      </c>
      <c r="GW850">
        <v>0</v>
      </c>
      <c r="GX850">
        <v>25.83</v>
      </c>
      <c r="GY850">
        <v>450</v>
      </c>
      <c r="GZ850">
        <v>18.5</v>
      </c>
      <c r="HA850">
        <v>100.504</v>
      </c>
      <c r="HB850">
        <v>70.318600000000004</v>
      </c>
    </row>
    <row r="851" spans="1:210" x14ac:dyDescent="0.3">
      <c r="A851">
        <v>835</v>
      </c>
      <c r="B851">
        <v>1750758889.5999999</v>
      </c>
      <c r="C851">
        <v>4170.5</v>
      </c>
      <c r="D851" t="s">
        <v>2011</v>
      </c>
      <c r="E851" t="s">
        <v>2012</v>
      </c>
      <c r="F851" t="s">
        <v>336</v>
      </c>
      <c r="G851">
        <v>1750758889.5999999</v>
      </c>
      <c r="H851">
        <f t="shared" si="442"/>
        <v>6.9797232781754735E-4</v>
      </c>
      <c r="I851">
        <f t="shared" si="443"/>
        <v>0.69797232781754737</v>
      </c>
      <c r="J851">
        <f t="shared" si="444"/>
        <v>2.8933170211802905</v>
      </c>
      <c r="K851">
        <f t="shared" si="445"/>
        <v>442.86200000000002</v>
      </c>
      <c r="L851">
        <f t="shared" si="446"/>
        <v>354.50640759744249</v>
      </c>
      <c r="M851">
        <f t="shared" si="447"/>
        <v>35.918198870767469</v>
      </c>
      <c r="N851">
        <f t="shared" si="448"/>
        <v>44.870290204651802</v>
      </c>
      <c r="O851">
        <f t="shared" si="449"/>
        <v>5.8078816446438586E-2</v>
      </c>
      <c r="P851">
        <f t="shared" si="450"/>
        <v>2.4163816636078459</v>
      </c>
      <c r="Q851">
        <f t="shared" si="451"/>
        <v>5.7326257074305366E-2</v>
      </c>
      <c r="R851">
        <f t="shared" si="452"/>
        <v>3.5895719520725698E-2</v>
      </c>
      <c r="S851">
        <f t="shared" si="453"/>
        <v>15.805245000000001</v>
      </c>
      <c r="T851">
        <f t="shared" si="454"/>
        <v>25.388340830215402</v>
      </c>
      <c r="U851">
        <f t="shared" si="455"/>
        <v>25.239899999999999</v>
      </c>
      <c r="V851">
        <f t="shared" si="456"/>
        <v>3.2254405182517596</v>
      </c>
      <c r="W851">
        <f t="shared" si="457"/>
        <v>61.803950709538789</v>
      </c>
      <c r="X851">
        <f t="shared" si="458"/>
        <v>2.0237943460780499</v>
      </c>
      <c r="Y851">
        <f t="shared" si="459"/>
        <v>3.2745388002610301</v>
      </c>
      <c r="Z851">
        <f t="shared" si="460"/>
        <v>1.2016461721737097</v>
      </c>
      <c r="AA851">
        <f t="shared" si="461"/>
        <v>-30.780579656753837</v>
      </c>
      <c r="AB851">
        <f t="shared" si="462"/>
        <v>33.102107131925237</v>
      </c>
      <c r="AC851">
        <f t="shared" si="463"/>
        <v>2.9083960050816353</v>
      </c>
      <c r="AD851">
        <f t="shared" si="464"/>
        <v>21.035168480253038</v>
      </c>
      <c r="AE851">
        <f t="shared" si="465"/>
        <v>2.8933170211802905</v>
      </c>
      <c r="AF851">
        <f t="shared" si="466"/>
        <v>0.69797232781754737</v>
      </c>
      <c r="AG851">
        <f t="shared" si="467"/>
        <v>2.8478876270152247</v>
      </c>
      <c r="AH851">
        <v>458.42904468063409</v>
      </c>
      <c r="AI851">
        <v>451.89980000000003</v>
      </c>
      <c r="AJ851">
        <v>-2.9446555455214388E-5</v>
      </c>
      <c r="AK851">
        <v>84.076978181650844</v>
      </c>
      <c r="AL851">
        <f t="shared" si="468"/>
        <v>0.69622332390940178</v>
      </c>
      <c r="AM851">
        <v>18.439673731646739</v>
      </c>
      <c r="AN851">
        <v>19.975213984962391</v>
      </c>
      <c r="AO851">
        <v>1.2408216102158509E-7</v>
      </c>
      <c r="AP851">
        <v>90.497214367256092</v>
      </c>
      <c r="AQ851">
        <v>0</v>
      </c>
      <c r="AR851">
        <v>0</v>
      </c>
      <c r="AS851">
        <f t="shared" si="469"/>
        <v>1</v>
      </c>
      <c r="AT851">
        <f t="shared" si="470"/>
        <v>0</v>
      </c>
      <c r="AU851">
        <f t="shared" si="471"/>
        <v>53843.364489292442</v>
      </c>
      <c r="AV851">
        <f t="shared" si="472"/>
        <v>83.185500000000005</v>
      </c>
      <c r="AW851">
        <f t="shared" si="473"/>
        <v>66.548400000000001</v>
      </c>
      <c r="AX851">
        <f t="shared" si="474"/>
        <v>0.8</v>
      </c>
      <c r="AY851">
        <f t="shared" si="475"/>
        <v>0.19</v>
      </c>
      <c r="AZ851">
        <v>9</v>
      </c>
      <c r="BA851">
        <v>1.88</v>
      </c>
      <c r="BB851" t="s">
        <v>337</v>
      </c>
      <c r="BC851">
        <v>2</v>
      </c>
      <c r="BD851" t="b">
        <v>0</v>
      </c>
      <c r="BE851">
        <v>1750758889.5999999</v>
      </c>
      <c r="BF851">
        <v>442.86200000000002</v>
      </c>
      <c r="BG851">
        <v>450.06900000000002</v>
      </c>
      <c r="BH851">
        <v>19.974499999999999</v>
      </c>
      <c r="BI851">
        <v>18.435099999999998</v>
      </c>
      <c r="BJ851">
        <v>439.90800000000002</v>
      </c>
      <c r="BK851">
        <v>19.7545</v>
      </c>
      <c r="BL851">
        <v>399.91399999999999</v>
      </c>
      <c r="BM851">
        <v>101.21899999999999</v>
      </c>
      <c r="BN851">
        <v>9.9898899999999999E-2</v>
      </c>
      <c r="BO851">
        <v>25.494</v>
      </c>
      <c r="BP851">
        <v>25.239899999999999</v>
      </c>
      <c r="BQ851">
        <v>999.9</v>
      </c>
      <c r="BR851">
        <v>0</v>
      </c>
      <c r="BS851">
        <v>0</v>
      </c>
      <c r="BT851">
        <v>10010</v>
      </c>
      <c r="BU851">
        <v>83.185500000000005</v>
      </c>
      <c r="BV851">
        <v>10.0345</v>
      </c>
      <c r="BW851">
        <v>-7.20709</v>
      </c>
      <c r="BX851">
        <v>451.88799999999998</v>
      </c>
      <c r="BY851">
        <v>458.52199999999999</v>
      </c>
      <c r="BZ851">
        <v>1.5393699999999999</v>
      </c>
      <c r="CA851">
        <v>450.06900000000002</v>
      </c>
      <c r="CB851">
        <v>18.435099999999998</v>
      </c>
      <c r="CC851">
        <v>2.0217999999999998</v>
      </c>
      <c r="CD851">
        <v>1.86599</v>
      </c>
      <c r="CE851">
        <v>17.616099999999999</v>
      </c>
      <c r="CF851">
        <v>16.3508</v>
      </c>
      <c r="CG851">
        <v>1750753677</v>
      </c>
      <c r="CH851" t="s">
        <v>338</v>
      </c>
      <c r="CI851">
        <v>1750753677</v>
      </c>
      <c r="CJ851">
        <v>1750753673.5</v>
      </c>
      <c r="CK851">
        <v>5</v>
      </c>
      <c r="CL851">
        <v>2.1520000000000001</v>
      </c>
      <c r="CM851">
        <v>-0.52400000000000002</v>
      </c>
      <c r="CN851">
        <v>3.0179999999999998</v>
      </c>
      <c r="CO851">
        <v>0.22</v>
      </c>
      <c r="CP851">
        <v>450</v>
      </c>
      <c r="CQ851">
        <v>19</v>
      </c>
      <c r="CR851">
        <v>0.26</v>
      </c>
      <c r="CS851">
        <v>0.17</v>
      </c>
      <c r="CT851">
        <v>-7.1658029268292687</v>
      </c>
      <c r="CU851">
        <v>9.6777700348434345E-2</v>
      </c>
      <c r="CV851">
        <v>4.326845982726811E-2</v>
      </c>
      <c r="CW851">
        <v>1</v>
      </c>
      <c r="CX851">
        <v>0</v>
      </c>
      <c r="CY851">
        <v>0</v>
      </c>
      <c r="CZ851">
        <v>0</v>
      </c>
      <c r="DA851">
        <v>-1</v>
      </c>
      <c r="DB851">
        <v>1.53341243902439</v>
      </c>
      <c r="DC851">
        <v>2.254055749128956E-2</v>
      </c>
      <c r="DD851">
        <v>2.706699709877847E-3</v>
      </c>
      <c r="DE851">
        <v>1</v>
      </c>
      <c r="DF851">
        <v>2</v>
      </c>
      <c r="DG851">
        <v>2</v>
      </c>
      <c r="DH851" t="s">
        <v>339</v>
      </c>
      <c r="DI851">
        <v>3.0244200000000001</v>
      </c>
      <c r="DJ851">
        <v>2.6911900000000002</v>
      </c>
      <c r="DK851">
        <v>0.10014000000000001</v>
      </c>
      <c r="DL851">
        <v>0.10241599999999999</v>
      </c>
      <c r="DM851">
        <v>0.104896</v>
      </c>
      <c r="DN851">
        <v>0.100337</v>
      </c>
      <c r="DO851">
        <v>25084.5</v>
      </c>
      <c r="DP851">
        <v>16786.900000000001</v>
      </c>
      <c r="DQ851">
        <v>26449.200000000001</v>
      </c>
      <c r="DR851">
        <v>16997.7</v>
      </c>
      <c r="DS851">
        <v>33683.800000000003</v>
      </c>
      <c r="DT851">
        <v>19979.8</v>
      </c>
      <c r="DU851">
        <v>38529.800000000003</v>
      </c>
      <c r="DV851">
        <v>22530.5</v>
      </c>
      <c r="DW851">
        <v>1.8037000000000001</v>
      </c>
      <c r="DX851">
        <v>2.1800799999999998</v>
      </c>
      <c r="DY851">
        <v>5.13792E-2</v>
      </c>
      <c r="DZ851">
        <v>0</v>
      </c>
      <c r="EA851">
        <v>24.396599999999999</v>
      </c>
      <c r="EB851">
        <v>999.9</v>
      </c>
      <c r="EC851">
        <v>60.2</v>
      </c>
      <c r="ED851">
        <v>32.6</v>
      </c>
      <c r="EE851">
        <v>29.378900000000002</v>
      </c>
      <c r="EF851">
        <v>62.445900000000002</v>
      </c>
      <c r="EG851">
        <v>35.552900000000001</v>
      </c>
      <c r="EH851">
        <v>1</v>
      </c>
      <c r="EI851">
        <v>3.3506099999999997E-2</v>
      </c>
      <c r="EJ851">
        <v>-0.39526600000000001</v>
      </c>
      <c r="EK851">
        <v>20.3278</v>
      </c>
      <c r="EL851">
        <v>5.2516699999999998</v>
      </c>
      <c r="EM851">
        <v>11.962</v>
      </c>
      <c r="EN851">
        <v>4.9896799999999999</v>
      </c>
      <c r="EO851">
        <v>3.2916799999999999</v>
      </c>
      <c r="EP851">
        <v>9999</v>
      </c>
      <c r="EQ851">
        <v>9999</v>
      </c>
      <c r="ER851">
        <v>9999</v>
      </c>
      <c r="ES851">
        <v>999.9</v>
      </c>
      <c r="ET851">
        <v>4.9726999999999997</v>
      </c>
      <c r="EU851">
        <v>1.87195</v>
      </c>
      <c r="EV851">
        <v>1.87225</v>
      </c>
      <c r="EW851">
        <v>1.8772500000000001</v>
      </c>
      <c r="EX851">
        <v>1.87137</v>
      </c>
      <c r="EY851">
        <v>1.8721300000000001</v>
      </c>
      <c r="EZ851">
        <v>1.87181</v>
      </c>
      <c r="FA851">
        <v>1.8687400000000001</v>
      </c>
      <c r="FB851">
        <v>0</v>
      </c>
      <c r="FC851">
        <v>0</v>
      </c>
      <c r="FD851">
        <v>0</v>
      </c>
      <c r="FE851">
        <v>0</v>
      </c>
      <c r="FF851" t="s">
        <v>340</v>
      </c>
      <c r="FG851" t="s">
        <v>341</v>
      </c>
      <c r="FH851" t="s">
        <v>342</v>
      </c>
      <c r="FI851" t="s">
        <v>342</v>
      </c>
      <c r="FJ851" t="s">
        <v>342</v>
      </c>
      <c r="FK851" t="s">
        <v>342</v>
      </c>
      <c r="FL851">
        <v>0</v>
      </c>
      <c r="FM851">
        <v>100</v>
      </c>
      <c r="FN851">
        <v>100</v>
      </c>
      <c r="FO851">
        <v>2.9540000000000002</v>
      </c>
      <c r="FP851">
        <v>0.22</v>
      </c>
      <c r="FQ851">
        <v>-0.71234261683338174</v>
      </c>
      <c r="FR851">
        <v>7.6898218637449396E-3</v>
      </c>
      <c r="FS851">
        <v>1.5097418776848419E-6</v>
      </c>
      <c r="FT851">
        <v>-9.8458676114205118E-11</v>
      </c>
      <c r="FU851">
        <v>0.22001999999999461</v>
      </c>
      <c r="FV851">
        <v>0</v>
      </c>
      <c r="FW851">
        <v>0</v>
      </c>
      <c r="FX851">
        <v>0</v>
      </c>
      <c r="FY851">
        <v>3</v>
      </c>
      <c r="FZ851">
        <v>2164</v>
      </c>
      <c r="GA851">
        <v>-1</v>
      </c>
      <c r="GB851">
        <v>-1</v>
      </c>
      <c r="GC851">
        <v>86.9</v>
      </c>
      <c r="GD851">
        <v>86.9</v>
      </c>
      <c r="GE851">
        <v>1.10229</v>
      </c>
      <c r="GF851">
        <v>2.6293899999999999</v>
      </c>
      <c r="GG851">
        <v>1.7981</v>
      </c>
      <c r="GH851">
        <v>2.3803700000000001</v>
      </c>
      <c r="GI851">
        <v>1.5979000000000001</v>
      </c>
      <c r="GJ851">
        <v>2.5524900000000001</v>
      </c>
      <c r="GK851">
        <v>35.847700000000003</v>
      </c>
      <c r="GL851">
        <v>24.157499999999999</v>
      </c>
      <c r="GM851">
        <v>18</v>
      </c>
      <c r="GN851">
        <v>367.339</v>
      </c>
      <c r="GO851">
        <v>662.82399999999996</v>
      </c>
      <c r="GP851">
        <v>25.8294</v>
      </c>
      <c r="GQ851">
        <v>27.512699999999999</v>
      </c>
      <c r="GR851">
        <v>29.9999</v>
      </c>
      <c r="GS851">
        <v>27.513999999999999</v>
      </c>
      <c r="GT851">
        <v>27.540800000000001</v>
      </c>
      <c r="GU851">
        <v>22.0381</v>
      </c>
      <c r="GV851">
        <v>42.376199999999997</v>
      </c>
      <c r="GW851">
        <v>0</v>
      </c>
      <c r="GX851">
        <v>25.83</v>
      </c>
      <c r="GY851">
        <v>450</v>
      </c>
      <c r="GZ851">
        <v>18.5</v>
      </c>
      <c r="HA851">
        <v>100.504</v>
      </c>
      <c r="HB851">
        <v>70.3185</v>
      </c>
    </row>
    <row r="852" spans="1:210" x14ac:dyDescent="0.3">
      <c r="A852">
        <v>836</v>
      </c>
      <c r="B852">
        <v>1750758894.5999999</v>
      </c>
      <c r="C852">
        <v>4175.5</v>
      </c>
      <c r="D852" t="s">
        <v>2013</v>
      </c>
      <c r="E852" t="s">
        <v>2014</v>
      </c>
      <c r="F852" t="s">
        <v>336</v>
      </c>
      <c r="G852">
        <v>1750758894.5999999</v>
      </c>
      <c r="H852">
        <f t="shared" si="442"/>
        <v>6.9862645693570134E-4</v>
      </c>
      <c r="I852">
        <f t="shared" si="443"/>
        <v>0.69862645693570136</v>
      </c>
      <c r="J852">
        <f t="shared" si="444"/>
        <v>2.848989433948109</v>
      </c>
      <c r="K852">
        <f t="shared" si="445"/>
        <v>442.86</v>
      </c>
      <c r="L852">
        <f t="shared" si="446"/>
        <v>355.87668557544617</v>
      </c>
      <c r="M852">
        <f t="shared" si="447"/>
        <v>36.05776621414163</v>
      </c>
      <c r="N852">
        <f t="shared" si="448"/>
        <v>44.870998839876002</v>
      </c>
      <c r="O852">
        <f t="shared" si="449"/>
        <v>5.8185776999752414E-2</v>
      </c>
      <c r="P852">
        <f t="shared" si="450"/>
        <v>2.4152602750046888</v>
      </c>
      <c r="Q852">
        <f t="shared" si="451"/>
        <v>5.7430116639641801E-2</v>
      </c>
      <c r="R852">
        <f t="shared" si="452"/>
        <v>3.5960905203207598E-2</v>
      </c>
      <c r="S852">
        <f t="shared" si="453"/>
        <v>15.808893000000001</v>
      </c>
      <c r="T852">
        <f t="shared" si="454"/>
        <v>25.385517648756039</v>
      </c>
      <c r="U852">
        <f t="shared" si="455"/>
        <v>25.2346</v>
      </c>
      <c r="V852">
        <f t="shared" si="456"/>
        <v>3.2244233159936941</v>
      </c>
      <c r="W852">
        <f t="shared" si="457"/>
        <v>61.813513764764529</v>
      </c>
      <c r="X852">
        <f t="shared" si="458"/>
        <v>2.0237949192240601</v>
      </c>
      <c r="Y852">
        <f t="shared" si="459"/>
        <v>3.2740331295932266</v>
      </c>
      <c r="Z852">
        <f t="shared" si="460"/>
        <v>1.2006283967696341</v>
      </c>
      <c r="AA852">
        <f t="shared" si="461"/>
        <v>-30.809426750864429</v>
      </c>
      <c r="AB852">
        <f t="shared" si="462"/>
        <v>33.438316267746139</v>
      </c>
      <c r="AC852">
        <f t="shared" si="463"/>
        <v>2.9391831338745975</v>
      </c>
      <c r="AD852">
        <f t="shared" si="464"/>
        <v>21.376965650756308</v>
      </c>
      <c r="AE852">
        <f t="shared" si="465"/>
        <v>2.848989433948109</v>
      </c>
      <c r="AF852">
        <f t="shared" si="466"/>
        <v>0.69862645693570136</v>
      </c>
      <c r="AG852">
        <f t="shared" si="467"/>
        <v>2.9069857185752124</v>
      </c>
      <c r="AH852">
        <v>458.5426605120133</v>
      </c>
      <c r="AI852">
        <v>451.88142424242392</v>
      </c>
      <c r="AJ852">
        <v>-1.206286341247297E-5</v>
      </c>
      <c r="AK852">
        <v>84.076978181650844</v>
      </c>
      <c r="AL852">
        <f t="shared" si="468"/>
        <v>0.69762362593324545</v>
      </c>
      <c r="AM852">
        <v>18.436450417468009</v>
      </c>
      <c r="AN852">
        <v>19.97424015037593</v>
      </c>
      <c r="AO852">
        <v>-5.6246962816975369E-8</v>
      </c>
      <c r="AP852">
        <v>90.497214367256092</v>
      </c>
      <c r="AQ852">
        <v>0</v>
      </c>
      <c r="AR852">
        <v>0</v>
      </c>
      <c r="AS852">
        <f t="shared" si="469"/>
        <v>1</v>
      </c>
      <c r="AT852">
        <f t="shared" si="470"/>
        <v>0</v>
      </c>
      <c r="AU852">
        <f t="shared" si="471"/>
        <v>53806.208483082853</v>
      </c>
      <c r="AV852">
        <f t="shared" si="472"/>
        <v>83.204700000000003</v>
      </c>
      <c r="AW852">
        <f t="shared" si="473"/>
        <v>66.563760000000002</v>
      </c>
      <c r="AX852">
        <f t="shared" si="474"/>
        <v>0.8</v>
      </c>
      <c r="AY852">
        <f t="shared" si="475"/>
        <v>0.19</v>
      </c>
      <c r="AZ852">
        <v>9</v>
      </c>
      <c r="BA852">
        <v>1.88</v>
      </c>
      <c r="BB852" t="s">
        <v>337</v>
      </c>
      <c r="BC852">
        <v>2</v>
      </c>
      <c r="BD852" t="b">
        <v>0</v>
      </c>
      <c r="BE852">
        <v>1750758894.5999999</v>
      </c>
      <c r="BF852">
        <v>442.86</v>
      </c>
      <c r="BG852">
        <v>449.964</v>
      </c>
      <c r="BH852">
        <v>19.9741</v>
      </c>
      <c r="BI852">
        <v>18.434100000000001</v>
      </c>
      <c r="BJ852">
        <v>439.90600000000001</v>
      </c>
      <c r="BK852">
        <v>19.754100000000001</v>
      </c>
      <c r="BL852">
        <v>400.13299999999998</v>
      </c>
      <c r="BM852">
        <v>101.221</v>
      </c>
      <c r="BN852">
        <v>9.9956600000000007E-2</v>
      </c>
      <c r="BO852">
        <v>25.491399999999999</v>
      </c>
      <c r="BP852">
        <v>25.2346</v>
      </c>
      <c r="BQ852">
        <v>999.9</v>
      </c>
      <c r="BR852">
        <v>0</v>
      </c>
      <c r="BS852">
        <v>0</v>
      </c>
      <c r="BT852">
        <v>10002.5</v>
      </c>
      <c r="BU852">
        <v>83.204700000000003</v>
      </c>
      <c r="BV852">
        <v>10.0345</v>
      </c>
      <c r="BW852">
        <v>-7.1040000000000001</v>
      </c>
      <c r="BX852">
        <v>451.88600000000002</v>
      </c>
      <c r="BY852">
        <v>458.41500000000002</v>
      </c>
      <c r="BZ852">
        <v>1.5400499999999999</v>
      </c>
      <c r="CA852">
        <v>449.964</v>
      </c>
      <c r="CB852">
        <v>18.434100000000001</v>
      </c>
      <c r="CC852">
        <v>2.0217900000000002</v>
      </c>
      <c r="CD852">
        <v>1.86591</v>
      </c>
      <c r="CE852">
        <v>17.616</v>
      </c>
      <c r="CF852">
        <v>16.350100000000001</v>
      </c>
      <c r="CG852">
        <v>1750753677</v>
      </c>
      <c r="CH852" t="s">
        <v>338</v>
      </c>
      <c r="CI852">
        <v>1750753677</v>
      </c>
      <c r="CJ852">
        <v>1750753673.5</v>
      </c>
      <c r="CK852">
        <v>5</v>
      </c>
      <c r="CL852">
        <v>2.1520000000000001</v>
      </c>
      <c r="CM852">
        <v>-0.52400000000000002</v>
      </c>
      <c r="CN852">
        <v>3.0179999999999998</v>
      </c>
      <c r="CO852">
        <v>0.22</v>
      </c>
      <c r="CP852">
        <v>450</v>
      </c>
      <c r="CQ852">
        <v>19</v>
      </c>
      <c r="CR852">
        <v>0.26</v>
      </c>
      <c r="CS852">
        <v>0.17</v>
      </c>
      <c r="CT852">
        <v>-7.1601117500000004</v>
      </c>
      <c r="CU852">
        <v>4.5721463414625053E-2</v>
      </c>
      <c r="CV852">
        <v>4.7044981341663857E-2</v>
      </c>
      <c r="CW852">
        <v>1</v>
      </c>
      <c r="CX852">
        <v>0</v>
      </c>
      <c r="CY852">
        <v>0</v>
      </c>
      <c r="CZ852">
        <v>0</v>
      </c>
      <c r="DA852">
        <v>-1</v>
      </c>
      <c r="DB852">
        <v>1.5357875000000001</v>
      </c>
      <c r="DC852">
        <v>3.7951744840525173E-2</v>
      </c>
      <c r="DD852">
        <v>3.7189297855700549E-3</v>
      </c>
      <c r="DE852">
        <v>1</v>
      </c>
      <c r="DF852">
        <v>2</v>
      </c>
      <c r="DG852">
        <v>2</v>
      </c>
      <c r="DH852" t="s">
        <v>339</v>
      </c>
      <c r="DI852">
        <v>3.02467</v>
      </c>
      <c r="DJ852">
        <v>2.6912500000000001</v>
      </c>
      <c r="DK852">
        <v>0.100143</v>
      </c>
      <c r="DL852">
        <v>0.10240100000000001</v>
      </c>
      <c r="DM852">
        <v>0.104897</v>
      </c>
      <c r="DN852">
        <v>0.10033499999999999</v>
      </c>
      <c r="DO852">
        <v>25084.7</v>
      </c>
      <c r="DP852">
        <v>16787.5</v>
      </c>
      <c r="DQ852">
        <v>26449.4</v>
      </c>
      <c r="DR852">
        <v>16998.099999999999</v>
      </c>
      <c r="DS852">
        <v>33684</v>
      </c>
      <c r="DT852">
        <v>19980.099999999999</v>
      </c>
      <c r="DU852">
        <v>38530</v>
      </c>
      <c r="DV852">
        <v>22530.9</v>
      </c>
      <c r="DW852">
        <v>1.8040400000000001</v>
      </c>
      <c r="DX852">
        <v>2.1798600000000001</v>
      </c>
      <c r="DY852">
        <v>5.1307699999999998E-2</v>
      </c>
      <c r="DZ852">
        <v>0</v>
      </c>
      <c r="EA852">
        <v>24.392499999999998</v>
      </c>
      <c r="EB852">
        <v>999.9</v>
      </c>
      <c r="EC852">
        <v>60.2</v>
      </c>
      <c r="ED852">
        <v>32.6</v>
      </c>
      <c r="EE852">
        <v>29.376899999999999</v>
      </c>
      <c r="EF852">
        <v>62.605899999999998</v>
      </c>
      <c r="EG852">
        <v>35.372599999999998</v>
      </c>
      <c r="EH852">
        <v>1</v>
      </c>
      <c r="EI852">
        <v>3.3292700000000001E-2</v>
      </c>
      <c r="EJ852">
        <v>-0.39752100000000001</v>
      </c>
      <c r="EK852">
        <v>20.3279</v>
      </c>
      <c r="EL852">
        <v>5.2531100000000004</v>
      </c>
      <c r="EM852">
        <v>11.962</v>
      </c>
      <c r="EN852">
        <v>4.9897600000000004</v>
      </c>
      <c r="EO852">
        <v>3.29182</v>
      </c>
      <c r="EP852">
        <v>9999</v>
      </c>
      <c r="EQ852">
        <v>9999</v>
      </c>
      <c r="ER852">
        <v>9999</v>
      </c>
      <c r="ES852">
        <v>999.9</v>
      </c>
      <c r="ET852">
        <v>4.9727100000000002</v>
      </c>
      <c r="EU852">
        <v>1.8719600000000001</v>
      </c>
      <c r="EV852">
        <v>1.8722399999999999</v>
      </c>
      <c r="EW852">
        <v>1.8772500000000001</v>
      </c>
      <c r="EX852">
        <v>1.8714</v>
      </c>
      <c r="EY852">
        <v>1.8721300000000001</v>
      </c>
      <c r="EZ852">
        <v>1.87181</v>
      </c>
      <c r="FA852">
        <v>1.8687499999999999</v>
      </c>
      <c r="FB852">
        <v>0</v>
      </c>
      <c r="FC852">
        <v>0</v>
      </c>
      <c r="FD852">
        <v>0</v>
      </c>
      <c r="FE852">
        <v>0</v>
      </c>
      <c r="FF852" t="s">
        <v>340</v>
      </c>
      <c r="FG852" t="s">
        <v>341</v>
      </c>
      <c r="FH852" t="s">
        <v>342</v>
      </c>
      <c r="FI852" t="s">
        <v>342</v>
      </c>
      <c r="FJ852" t="s">
        <v>342</v>
      </c>
      <c r="FK852" t="s">
        <v>342</v>
      </c>
      <c r="FL852">
        <v>0</v>
      </c>
      <c r="FM852">
        <v>100</v>
      </c>
      <c r="FN852">
        <v>100</v>
      </c>
      <c r="FO852">
        <v>2.9540000000000002</v>
      </c>
      <c r="FP852">
        <v>0.22</v>
      </c>
      <c r="FQ852">
        <v>-0.71234261683338174</v>
      </c>
      <c r="FR852">
        <v>7.6898218637449396E-3</v>
      </c>
      <c r="FS852">
        <v>1.5097418776848419E-6</v>
      </c>
      <c r="FT852">
        <v>-9.8458676114205118E-11</v>
      </c>
      <c r="FU852">
        <v>0.22001999999999461</v>
      </c>
      <c r="FV852">
        <v>0</v>
      </c>
      <c r="FW852">
        <v>0</v>
      </c>
      <c r="FX852">
        <v>0</v>
      </c>
      <c r="FY852">
        <v>3</v>
      </c>
      <c r="FZ852">
        <v>2164</v>
      </c>
      <c r="GA852">
        <v>-1</v>
      </c>
      <c r="GB852">
        <v>-1</v>
      </c>
      <c r="GC852">
        <v>87</v>
      </c>
      <c r="GD852">
        <v>87</v>
      </c>
      <c r="GE852">
        <v>1.10229</v>
      </c>
      <c r="GF852">
        <v>2.63794</v>
      </c>
      <c r="GG852">
        <v>1.7981</v>
      </c>
      <c r="GH852">
        <v>2.3803700000000001</v>
      </c>
      <c r="GI852">
        <v>1.5979000000000001</v>
      </c>
      <c r="GJ852">
        <v>2.50488</v>
      </c>
      <c r="GK852">
        <v>35.847700000000003</v>
      </c>
      <c r="GL852">
        <v>24.148800000000001</v>
      </c>
      <c r="GM852">
        <v>18</v>
      </c>
      <c r="GN852">
        <v>367.48899999999998</v>
      </c>
      <c r="GO852">
        <v>662.58299999999997</v>
      </c>
      <c r="GP852">
        <v>25.8294</v>
      </c>
      <c r="GQ852">
        <v>27.508500000000002</v>
      </c>
      <c r="GR852">
        <v>29.9998</v>
      </c>
      <c r="GS852">
        <v>27.510200000000001</v>
      </c>
      <c r="GT852">
        <v>27.5365</v>
      </c>
      <c r="GU852">
        <v>22.039300000000001</v>
      </c>
      <c r="GV852">
        <v>42.093800000000002</v>
      </c>
      <c r="GW852">
        <v>0</v>
      </c>
      <c r="GX852">
        <v>25.83</v>
      </c>
      <c r="GY852">
        <v>450</v>
      </c>
      <c r="GZ852">
        <v>18.5</v>
      </c>
      <c r="HA852">
        <v>100.505</v>
      </c>
      <c r="HB852">
        <v>70.319699999999997</v>
      </c>
    </row>
    <row r="853" spans="1:210" x14ac:dyDescent="0.3">
      <c r="A853">
        <v>837</v>
      </c>
      <c r="B853">
        <v>1750758899.5999999</v>
      </c>
      <c r="C853">
        <v>4180.5</v>
      </c>
      <c r="D853" t="s">
        <v>2015</v>
      </c>
      <c r="E853" t="s">
        <v>2016</v>
      </c>
      <c r="F853" t="s">
        <v>336</v>
      </c>
      <c r="G853">
        <v>1750758899.5999999</v>
      </c>
      <c r="H853">
        <f t="shared" si="442"/>
        <v>6.7764507689867454E-4</v>
      </c>
      <c r="I853">
        <f t="shared" si="443"/>
        <v>0.67764507689867459</v>
      </c>
      <c r="J853">
        <f t="shared" si="444"/>
        <v>2.8817901291214438</v>
      </c>
      <c r="K853">
        <f t="shared" si="445"/>
        <v>442.84399999999999</v>
      </c>
      <c r="L853">
        <f t="shared" si="446"/>
        <v>352.60506226286856</v>
      </c>
      <c r="M853">
        <f t="shared" si="447"/>
        <v>35.726682205659031</v>
      </c>
      <c r="N853">
        <f t="shared" si="448"/>
        <v>44.869880066804001</v>
      </c>
      <c r="O853">
        <f t="shared" si="449"/>
        <v>5.6486232445477319E-2</v>
      </c>
      <c r="P853">
        <f t="shared" si="450"/>
        <v>2.4147378182102326</v>
      </c>
      <c r="Q853">
        <f t="shared" si="451"/>
        <v>5.5773630361449361E-2</v>
      </c>
      <c r="R853">
        <f t="shared" si="452"/>
        <v>3.492180070630195E-2</v>
      </c>
      <c r="S853">
        <f t="shared" si="453"/>
        <v>15.81617</v>
      </c>
      <c r="T853">
        <f t="shared" si="454"/>
        <v>25.38908017299141</v>
      </c>
      <c r="U853">
        <f t="shared" si="455"/>
        <v>25.226600000000001</v>
      </c>
      <c r="V853">
        <f t="shared" si="456"/>
        <v>3.2228884472165098</v>
      </c>
      <c r="W853">
        <f t="shared" si="457"/>
        <v>61.821817324342788</v>
      </c>
      <c r="X853">
        <f t="shared" si="458"/>
        <v>2.0237061235430001</v>
      </c>
      <c r="Y853">
        <f t="shared" si="459"/>
        <v>3.2734497482107359</v>
      </c>
      <c r="Z853">
        <f t="shared" si="460"/>
        <v>1.1991823236735097</v>
      </c>
      <c r="AA853">
        <f t="shared" si="461"/>
        <v>-29.884147891231546</v>
      </c>
      <c r="AB853">
        <f t="shared" si="462"/>
        <v>34.081999787850307</v>
      </c>
      <c r="AC853">
        <f t="shared" si="463"/>
        <v>2.9962445379405525</v>
      </c>
      <c r="AD853">
        <f t="shared" si="464"/>
        <v>23.010266434559313</v>
      </c>
      <c r="AE853">
        <f t="shared" si="465"/>
        <v>2.8817901291214438</v>
      </c>
      <c r="AF853">
        <f t="shared" si="466"/>
        <v>0.67764507689867459</v>
      </c>
      <c r="AG853">
        <f t="shared" si="467"/>
        <v>2.8480077080062784</v>
      </c>
      <c r="AH853">
        <v>458.39712380648388</v>
      </c>
      <c r="AI853">
        <v>451.8687515151517</v>
      </c>
      <c r="AJ853">
        <v>-8.7133662048043815E-6</v>
      </c>
      <c r="AK853">
        <v>84.076978181650844</v>
      </c>
      <c r="AL853">
        <f t="shared" si="468"/>
        <v>0.69747755352746366</v>
      </c>
      <c r="AM853">
        <v>18.43516787100517</v>
      </c>
      <c r="AN853">
        <v>19.973099097744349</v>
      </c>
      <c r="AO853">
        <v>-1.0708885582949779E-7</v>
      </c>
      <c r="AP853">
        <v>90.497214367256092</v>
      </c>
      <c r="AQ853">
        <v>0</v>
      </c>
      <c r="AR853">
        <v>0</v>
      </c>
      <c r="AS853">
        <f t="shared" si="469"/>
        <v>1</v>
      </c>
      <c r="AT853">
        <f t="shared" si="470"/>
        <v>0</v>
      </c>
      <c r="AU853">
        <f t="shared" si="471"/>
        <v>53789.222761382225</v>
      </c>
      <c r="AV853">
        <f t="shared" si="472"/>
        <v>83.242999999999995</v>
      </c>
      <c r="AW853">
        <f t="shared" si="473"/>
        <v>66.594399999999993</v>
      </c>
      <c r="AX853">
        <f t="shared" si="474"/>
        <v>0.8</v>
      </c>
      <c r="AY853">
        <f t="shared" si="475"/>
        <v>0.19</v>
      </c>
      <c r="AZ853">
        <v>9</v>
      </c>
      <c r="BA853">
        <v>1.88</v>
      </c>
      <c r="BB853" t="s">
        <v>337</v>
      </c>
      <c r="BC853">
        <v>2</v>
      </c>
      <c r="BD853" t="b">
        <v>0</v>
      </c>
      <c r="BE853">
        <v>1750758899.5999999</v>
      </c>
      <c r="BF853">
        <v>442.84399999999999</v>
      </c>
      <c r="BG853">
        <v>450.00299999999999</v>
      </c>
      <c r="BH853">
        <v>19.972999999999999</v>
      </c>
      <c r="BI853">
        <v>18.4788</v>
      </c>
      <c r="BJ853">
        <v>439.89</v>
      </c>
      <c r="BK853">
        <v>19.753</v>
      </c>
      <c r="BL853">
        <v>400.01299999999998</v>
      </c>
      <c r="BM853">
        <v>101.22199999999999</v>
      </c>
      <c r="BN853">
        <v>0.100091</v>
      </c>
      <c r="BO853">
        <v>25.488399999999999</v>
      </c>
      <c r="BP853">
        <v>25.226600000000001</v>
      </c>
      <c r="BQ853">
        <v>999.9</v>
      </c>
      <c r="BR853">
        <v>0</v>
      </c>
      <c r="BS853">
        <v>0</v>
      </c>
      <c r="BT853">
        <v>9999</v>
      </c>
      <c r="BU853">
        <v>83.242999999999995</v>
      </c>
      <c r="BV853">
        <v>10.0345</v>
      </c>
      <c r="BW853">
        <v>-7.1588700000000003</v>
      </c>
      <c r="BX853">
        <v>451.86900000000003</v>
      </c>
      <c r="BY853">
        <v>458.47500000000002</v>
      </c>
      <c r="BZ853">
        <v>1.4942599999999999</v>
      </c>
      <c r="CA853">
        <v>450.00299999999999</v>
      </c>
      <c r="CB853">
        <v>18.4788</v>
      </c>
      <c r="CC853">
        <v>2.0217100000000001</v>
      </c>
      <c r="CD853">
        <v>1.87046</v>
      </c>
      <c r="CE853">
        <v>17.615400000000001</v>
      </c>
      <c r="CF853">
        <v>16.388400000000001</v>
      </c>
      <c r="CG853">
        <v>1750753677</v>
      </c>
      <c r="CH853" t="s">
        <v>338</v>
      </c>
      <c r="CI853">
        <v>1750753677</v>
      </c>
      <c r="CJ853">
        <v>1750753673.5</v>
      </c>
      <c r="CK853">
        <v>5</v>
      </c>
      <c r="CL853">
        <v>2.1520000000000001</v>
      </c>
      <c r="CM853">
        <v>-0.52400000000000002</v>
      </c>
      <c r="CN853">
        <v>3.0179999999999998</v>
      </c>
      <c r="CO853">
        <v>0.22</v>
      </c>
      <c r="CP853">
        <v>450</v>
      </c>
      <c r="CQ853">
        <v>19</v>
      </c>
      <c r="CR853">
        <v>0.26</v>
      </c>
      <c r="CS853">
        <v>0.17</v>
      </c>
      <c r="CT853">
        <v>-7.1590165853658538</v>
      </c>
      <c r="CU853">
        <v>0.26349783972125962</v>
      </c>
      <c r="CV853">
        <v>4.6051871316537249E-2</v>
      </c>
      <c r="CW853">
        <v>1</v>
      </c>
      <c r="CX853">
        <v>0</v>
      </c>
      <c r="CY853">
        <v>0</v>
      </c>
      <c r="CZ853">
        <v>0</v>
      </c>
      <c r="DA853">
        <v>-1</v>
      </c>
      <c r="DB853">
        <v>1.5360531707317071</v>
      </c>
      <c r="DC853">
        <v>-1.538257839719763E-3</v>
      </c>
      <c r="DD853">
        <v>5.3869220312578051E-3</v>
      </c>
      <c r="DE853">
        <v>1</v>
      </c>
      <c r="DF853">
        <v>2</v>
      </c>
      <c r="DG853">
        <v>2</v>
      </c>
      <c r="DH853" t="s">
        <v>339</v>
      </c>
      <c r="DI853">
        <v>3.02454</v>
      </c>
      <c r="DJ853">
        <v>2.6913800000000001</v>
      </c>
      <c r="DK853">
        <v>0.10014199999999999</v>
      </c>
      <c r="DL853">
        <v>0.10241</v>
      </c>
      <c r="DM853">
        <v>0.104895</v>
      </c>
      <c r="DN853">
        <v>0.100508</v>
      </c>
      <c r="DO853">
        <v>25085.1</v>
      </c>
      <c r="DP853">
        <v>16787.3</v>
      </c>
      <c r="DQ853">
        <v>26449.8</v>
      </c>
      <c r="DR853">
        <v>16998</v>
      </c>
      <c r="DS853">
        <v>33684.400000000001</v>
      </c>
      <c r="DT853">
        <v>19976.3</v>
      </c>
      <c r="DU853">
        <v>38530.400000000001</v>
      </c>
      <c r="DV853">
        <v>22530.9</v>
      </c>
      <c r="DW853">
        <v>1.8037000000000001</v>
      </c>
      <c r="DX853">
        <v>2.18018</v>
      </c>
      <c r="DY853">
        <v>5.1122899999999999E-2</v>
      </c>
      <c r="DZ853">
        <v>0</v>
      </c>
      <c r="EA853">
        <v>24.387599999999999</v>
      </c>
      <c r="EB853">
        <v>999.9</v>
      </c>
      <c r="EC853">
        <v>60.2</v>
      </c>
      <c r="ED853">
        <v>32.6</v>
      </c>
      <c r="EE853">
        <v>29.3794</v>
      </c>
      <c r="EF853">
        <v>62.645899999999997</v>
      </c>
      <c r="EG853">
        <v>35.244399999999999</v>
      </c>
      <c r="EH853">
        <v>1</v>
      </c>
      <c r="EI853">
        <v>3.2794700000000003E-2</v>
      </c>
      <c r="EJ853">
        <v>-0.40073199999999998</v>
      </c>
      <c r="EK853">
        <v>20.3279</v>
      </c>
      <c r="EL853">
        <v>5.2529899999999996</v>
      </c>
      <c r="EM853">
        <v>11.962</v>
      </c>
      <c r="EN853">
        <v>4.9896799999999999</v>
      </c>
      <c r="EO853">
        <v>3.2918599999999998</v>
      </c>
      <c r="EP853">
        <v>9999</v>
      </c>
      <c r="EQ853">
        <v>9999</v>
      </c>
      <c r="ER853">
        <v>9999</v>
      </c>
      <c r="ES853">
        <v>999.9</v>
      </c>
      <c r="ET853">
        <v>4.9726999999999997</v>
      </c>
      <c r="EU853">
        <v>1.87195</v>
      </c>
      <c r="EV853">
        <v>1.8722399999999999</v>
      </c>
      <c r="EW853">
        <v>1.8772500000000001</v>
      </c>
      <c r="EX853">
        <v>1.87137</v>
      </c>
      <c r="EY853">
        <v>1.8721699999999999</v>
      </c>
      <c r="EZ853">
        <v>1.87181</v>
      </c>
      <c r="FA853">
        <v>1.8687400000000001</v>
      </c>
      <c r="FB853">
        <v>0</v>
      </c>
      <c r="FC853">
        <v>0</v>
      </c>
      <c r="FD853">
        <v>0</v>
      </c>
      <c r="FE853">
        <v>0</v>
      </c>
      <c r="FF853" t="s">
        <v>340</v>
      </c>
      <c r="FG853" t="s">
        <v>341</v>
      </c>
      <c r="FH853" t="s">
        <v>342</v>
      </c>
      <c r="FI853" t="s">
        <v>342</v>
      </c>
      <c r="FJ853" t="s">
        <v>342</v>
      </c>
      <c r="FK853" t="s">
        <v>342</v>
      </c>
      <c r="FL853">
        <v>0</v>
      </c>
      <c r="FM853">
        <v>100</v>
      </c>
      <c r="FN853">
        <v>100</v>
      </c>
      <c r="FO853">
        <v>2.9540000000000002</v>
      </c>
      <c r="FP853">
        <v>0.22</v>
      </c>
      <c r="FQ853">
        <v>-0.71234261683338174</v>
      </c>
      <c r="FR853">
        <v>7.6898218637449396E-3</v>
      </c>
      <c r="FS853">
        <v>1.5097418776848419E-6</v>
      </c>
      <c r="FT853">
        <v>-9.8458676114205118E-11</v>
      </c>
      <c r="FU853">
        <v>0.22001999999999461</v>
      </c>
      <c r="FV853">
        <v>0</v>
      </c>
      <c r="FW853">
        <v>0</v>
      </c>
      <c r="FX853">
        <v>0</v>
      </c>
      <c r="FY853">
        <v>3</v>
      </c>
      <c r="FZ853">
        <v>2164</v>
      </c>
      <c r="GA853">
        <v>-1</v>
      </c>
      <c r="GB853">
        <v>-1</v>
      </c>
      <c r="GC853">
        <v>87</v>
      </c>
      <c r="GD853">
        <v>87.1</v>
      </c>
      <c r="GE853">
        <v>1.1035200000000001</v>
      </c>
      <c r="GF853">
        <v>2.65137</v>
      </c>
      <c r="GG853">
        <v>1.7981</v>
      </c>
      <c r="GH853">
        <v>2.3803700000000001</v>
      </c>
      <c r="GI853">
        <v>1.5979000000000001</v>
      </c>
      <c r="GJ853">
        <v>2.4267599999999998</v>
      </c>
      <c r="GK853">
        <v>35.847700000000003</v>
      </c>
      <c r="GL853">
        <v>24.148800000000001</v>
      </c>
      <c r="GM853">
        <v>18</v>
      </c>
      <c r="GN853">
        <v>367.29</v>
      </c>
      <c r="GO853">
        <v>662.82299999999998</v>
      </c>
      <c r="GP853">
        <v>25.8294</v>
      </c>
      <c r="GQ853">
        <v>27.504300000000001</v>
      </c>
      <c r="GR853">
        <v>29.9998</v>
      </c>
      <c r="GS853">
        <v>27.506599999999999</v>
      </c>
      <c r="GT853">
        <v>27.533799999999999</v>
      </c>
      <c r="GU853">
        <v>22.037800000000001</v>
      </c>
      <c r="GV853">
        <v>42.093800000000002</v>
      </c>
      <c r="GW853">
        <v>0</v>
      </c>
      <c r="GX853">
        <v>25.83</v>
      </c>
      <c r="GY853">
        <v>450</v>
      </c>
      <c r="GZ853">
        <v>18.5</v>
      </c>
      <c r="HA853">
        <v>100.506</v>
      </c>
      <c r="HB853">
        <v>70.319599999999994</v>
      </c>
    </row>
    <row r="854" spans="1:210" x14ac:dyDescent="0.3">
      <c r="A854">
        <v>838</v>
      </c>
      <c r="B854">
        <v>1750758904.5999999</v>
      </c>
      <c r="C854">
        <v>4185.5</v>
      </c>
      <c r="D854" t="s">
        <v>2017</v>
      </c>
      <c r="E854" t="s">
        <v>2018</v>
      </c>
      <c r="F854" t="s">
        <v>336</v>
      </c>
      <c r="G854">
        <v>1750758904.5999999</v>
      </c>
      <c r="H854">
        <f t="shared" si="442"/>
        <v>6.5667449410985979E-4</v>
      </c>
      <c r="I854">
        <f t="shared" si="443"/>
        <v>0.65667449410985979</v>
      </c>
      <c r="J854">
        <f t="shared" si="444"/>
        <v>2.8887481049470569</v>
      </c>
      <c r="K854">
        <f t="shared" si="445"/>
        <v>442.822</v>
      </c>
      <c r="L854">
        <f t="shared" si="446"/>
        <v>349.8826823789301</v>
      </c>
      <c r="M854">
        <f t="shared" si="447"/>
        <v>35.450419805886426</v>
      </c>
      <c r="N854">
        <f t="shared" si="448"/>
        <v>44.8671128635076</v>
      </c>
      <c r="O854">
        <f t="shared" si="449"/>
        <v>5.4787183358737022E-2</v>
      </c>
      <c r="P854">
        <f t="shared" si="450"/>
        <v>2.4157978143906891</v>
      </c>
      <c r="Q854">
        <f t="shared" si="451"/>
        <v>5.4116823508263238E-2</v>
      </c>
      <c r="R854">
        <f t="shared" si="452"/>
        <v>3.388256615920112E-2</v>
      </c>
      <c r="S854">
        <f t="shared" si="453"/>
        <v>15.807069</v>
      </c>
      <c r="T854">
        <f t="shared" si="454"/>
        <v>25.39388234004047</v>
      </c>
      <c r="U854">
        <f t="shared" si="455"/>
        <v>25.2255</v>
      </c>
      <c r="V854">
        <f t="shared" si="456"/>
        <v>3.2226774526916402</v>
      </c>
      <c r="W854">
        <f t="shared" si="457"/>
        <v>61.869108849598454</v>
      </c>
      <c r="X854">
        <f t="shared" si="458"/>
        <v>2.0250496841767003</v>
      </c>
      <c r="Y854">
        <f t="shared" si="459"/>
        <v>3.2731192057404965</v>
      </c>
      <c r="Z854">
        <f t="shared" si="460"/>
        <v>1.1976277685149399</v>
      </c>
      <c r="AA854">
        <f t="shared" si="461"/>
        <v>-28.959345190244818</v>
      </c>
      <c r="AB854">
        <f t="shared" si="462"/>
        <v>34.018816450175173</v>
      </c>
      <c r="AC854">
        <f t="shared" si="463"/>
        <v>2.9893355832254014</v>
      </c>
      <c r="AD854">
        <f t="shared" si="464"/>
        <v>23.855875843155758</v>
      </c>
      <c r="AE854">
        <f t="shared" si="465"/>
        <v>2.8887481049470569</v>
      </c>
      <c r="AF854">
        <f t="shared" si="466"/>
        <v>0.65667449410985979</v>
      </c>
      <c r="AG854">
        <f t="shared" si="467"/>
        <v>2.8869076354863097</v>
      </c>
      <c r="AH854">
        <v>458.48790702974429</v>
      </c>
      <c r="AI854">
        <v>451.86780606060609</v>
      </c>
      <c r="AJ854">
        <v>-2.0281118940441972E-6</v>
      </c>
      <c r="AK854">
        <v>84.076978181650844</v>
      </c>
      <c r="AL854">
        <f t="shared" si="468"/>
        <v>0.69313104706894069</v>
      </c>
      <c r="AM854">
        <v>18.454394488802532</v>
      </c>
      <c r="AN854">
        <v>19.983215939849611</v>
      </c>
      <c r="AO854">
        <v>-6.0743664845766276E-7</v>
      </c>
      <c r="AP854">
        <v>90.497214367256092</v>
      </c>
      <c r="AQ854">
        <v>0</v>
      </c>
      <c r="AR854">
        <v>0</v>
      </c>
      <c r="AS854">
        <f t="shared" si="469"/>
        <v>1</v>
      </c>
      <c r="AT854">
        <f t="shared" si="470"/>
        <v>0</v>
      </c>
      <c r="AU854">
        <f t="shared" si="471"/>
        <v>53825.111885967803</v>
      </c>
      <c r="AV854">
        <f t="shared" si="472"/>
        <v>83.195099999999996</v>
      </c>
      <c r="AW854">
        <f t="shared" si="473"/>
        <v>66.556079999999994</v>
      </c>
      <c r="AX854">
        <f t="shared" si="474"/>
        <v>0.8</v>
      </c>
      <c r="AY854">
        <f t="shared" si="475"/>
        <v>0.19</v>
      </c>
      <c r="AZ854">
        <v>9</v>
      </c>
      <c r="BA854">
        <v>1.88</v>
      </c>
      <c r="BB854" t="s">
        <v>337</v>
      </c>
      <c r="BC854">
        <v>2</v>
      </c>
      <c r="BD854" t="b">
        <v>0</v>
      </c>
      <c r="BE854">
        <v>1750758904.5999999</v>
      </c>
      <c r="BF854">
        <v>442.822</v>
      </c>
      <c r="BG854">
        <v>449.97800000000001</v>
      </c>
      <c r="BH854">
        <v>19.986499999999999</v>
      </c>
      <c r="BI854">
        <v>18.5381</v>
      </c>
      <c r="BJ854">
        <v>439.86799999999999</v>
      </c>
      <c r="BK854">
        <v>19.766500000000001</v>
      </c>
      <c r="BL854">
        <v>399.88600000000002</v>
      </c>
      <c r="BM854">
        <v>101.221</v>
      </c>
      <c r="BN854">
        <v>9.9875800000000001E-2</v>
      </c>
      <c r="BO854">
        <v>25.486699999999999</v>
      </c>
      <c r="BP854">
        <v>25.2255</v>
      </c>
      <c r="BQ854">
        <v>999.9</v>
      </c>
      <c r="BR854">
        <v>0</v>
      </c>
      <c r="BS854">
        <v>0</v>
      </c>
      <c r="BT854">
        <v>10006</v>
      </c>
      <c r="BU854">
        <v>83.195099999999996</v>
      </c>
      <c r="BV854">
        <v>10.0345</v>
      </c>
      <c r="BW854">
        <v>-7.1554900000000004</v>
      </c>
      <c r="BX854">
        <v>451.85300000000001</v>
      </c>
      <c r="BY854">
        <v>458.47699999999998</v>
      </c>
      <c r="BZ854">
        <v>1.4483900000000001</v>
      </c>
      <c r="CA854">
        <v>449.97800000000001</v>
      </c>
      <c r="CB854">
        <v>18.5381</v>
      </c>
      <c r="CC854">
        <v>2.0230600000000001</v>
      </c>
      <c r="CD854">
        <v>1.87645</v>
      </c>
      <c r="CE854">
        <v>17.626000000000001</v>
      </c>
      <c r="CF854">
        <v>16.438700000000001</v>
      </c>
      <c r="CG854">
        <v>1750753677</v>
      </c>
      <c r="CH854" t="s">
        <v>338</v>
      </c>
      <c r="CI854">
        <v>1750753677</v>
      </c>
      <c r="CJ854">
        <v>1750753673.5</v>
      </c>
      <c r="CK854">
        <v>5</v>
      </c>
      <c r="CL854">
        <v>2.1520000000000001</v>
      </c>
      <c r="CM854">
        <v>-0.52400000000000002</v>
      </c>
      <c r="CN854">
        <v>3.0179999999999998</v>
      </c>
      <c r="CO854">
        <v>0.22</v>
      </c>
      <c r="CP854">
        <v>450</v>
      </c>
      <c r="CQ854">
        <v>19</v>
      </c>
      <c r="CR854">
        <v>0.26</v>
      </c>
      <c r="CS854">
        <v>0.17</v>
      </c>
      <c r="CT854">
        <v>-7.1445570000000007</v>
      </c>
      <c r="CU854">
        <v>-3.3147467166698939E-3</v>
      </c>
      <c r="CV854">
        <v>3.4414919598918153E-2</v>
      </c>
      <c r="CW854">
        <v>1</v>
      </c>
      <c r="CX854">
        <v>0</v>
      </c>
      <c r="CY854">
        <v>0</v>
      </c>
      <c r="CZ854">
        <v>0</v>
      </c>
      <c r="DA854">
        <v>-1</v>
      </c>
      <c r="DB854">
        <v>1.5174097499999999</v>
      </c>
      <c r="DC854">
        <v>-0.28493932457786753</v>
      </c>
      <c r="DD854">
        <v>3.3843715331468863E-2</v>
      </c>
      <c r="DE854">
        <v>0</v>
      </c>
      <c r="DF854">
        <v>1</v>
      </c>
      <c r="DG854">
        <v>2</v>
      </c>
      <c r="DH854" t="s">
        <v>383</v>
      </c>
      <c r="DI854">
        <v>3.02441</v>
      </c>
      <c r="DJ854">
        <v>2.6911700000000001</v>
      </c>
      <c r="DK854">
        <v>0.10013900000000001</v>
      </c>
      <c r="DL854">
        <v>0.102406</v>
      </c>
      <c r="DM854">
        <v>0.104946</v>
      </c>
      <c r="DN854">
        <v>0.100734</v>
      </c>
      <c r="DO854">
        <v>25085.4</v>
      </c>
      <c r="DP854">
        <v>16787.3</v>
      </c>
      <c r="DQ854">
        <v>26450</v>
      </c>
      <c r="DR854">
        <v>16998</v>
      </c>
      <c r="DS854">
        <v>33682.9</v>
      </c>
      <c r="DT854">
        <v>19971.2</v>
      </c>
      <c r="DU854">
        <v>38531</v>
      </c>
      <c r="DV854">
        <v>22531</v>
      </c>
      <c r="DW854">
        <v>1.8038400000000001</v>
      </c>
      <c r="DX854">
        <v>2.1804999999999999</v>
      </c>
      <c r="DY854">
        <v>5.1349400000000003E-2</v>
      </c>
      <c r="DZ854">
        <v>0</v>
      </c>
      <c r="EA854">
        <v>24.3827</v>
      </c>
      <c r="EB854">
        <v>999.9</v>
      </c>
      <c r="EC854">
        <v>60.2</v>
      </c>
      <c r="ED854">
        <v>32.6</v>
      </c>
      <c r="EE854">
        <v>29.377500000000001</v>
      </c>
      <c r="EF854">
        <v>62.385899999999999</v>
      </c>
      <c r="EG854">
        <v>35.316499999999998</v>
      </c>
      <c r="EH854">
        <v>1</v>
      </c>
      <c r="EI854">
        <v>3.2536599999999999E-2</v>
      </c>
      <c r="EJ854">
        <v>-0.40380199999999999</v>
      </c>
      <c r="EK854">
        <v>20.3278</v>
      </c>
      <c r="EL854">
        <v>5.2531100000000004</v>
      </c>
      <c r="EM854">
        <v>11.962</v>
      </c>
      <c r="EN854">
        <v>4.9896000000000003</v>
      </c>
      <c r="EO854">
        <v>3.2917800000000002</v>
      </c>
      <c r="EP854">
        <v>9999</v>
      </c>
      <c r="EQ854">
        <v>9999</v>
      </c>
      <c r="ER854">
        <v>9999</v>
      </c>
      <c r="ES854">
        <v>999.9</v>
      </c>
      <c r="ET854">
        <v>4.9727199999999998</v>
      </c>
      <c r="EU854">
        <v>1.87195</v>
      </c>
      <c r="EV854">
        <v>1.87225</v>
      </c>
      <c r="EW854">
        <v>1.8772500000000001</v>
      </c>
      <c r="EX854">
        <v>1.87137</v>
      </c>
      <c r="EY854">
        <v>1.8721399999999999</v>
      </c>
      <c r="EZ854">
        <v>1.87181</v>
      </c>
      <c r="FA854">
        <v>1.8687400000000001</v>
      </c>
      <c r="FB854">
        <v>0</v>
      </c>
      <c r="FC854">
        <v>0</v>
      </c>
      <c r="FD854">
        <v>0</v>
      </c>
      <c r="FE854">
        <v>0</v>
      </c>
      <c r="FF854" t="s">
        <v>340</v>
      </c>
      <c r="FG854" t="s">
        <v>341</v>
      </c>
      <c r="FH854" t="s">
        <v>342</v>
      </c>
      <c r="FI854" t="s">
        <v>342</v>
      </c>
      <c r="FJ854" t="s">
        <v>342</v>
      </c>
      <c r="FK854" t="s">
        <v>342</v>
      </c>
      <c r="FL854">
        <v>0</v>
      </c>
      <c r="FM854">
        <v>100</v>
      </c>
      <c r="FN854">
        <v>100</v>
      </c>
      <c r="FO854">
        <v>2.9540000000000002</v>
      </c>
      <c r="FP854">
        <v>0.22</v>
      </c>
      <c r="FQ854">
        <v>-0.71234261683338174</v>
      </c>
      <c r="FR854">
        <v>7.6898218637449396E-3</v>
      </c>
      <c r="FS854">
        <v>1.5097418776848419E-6</v>
      </c>
      <c r="FT854">
        <v>-9.8458676114205118E-11</v>
      </c>
      <c r="FU854">
        <v>0.22001999999999461</v>
      </c>
      <c r="FV854">
        <v>0</v>
      </c>
      <c r="FW854">
        <v>0</v>
      </c>
      <c r="FX854">
        <v>0</v>
      </c>
      <c r="FY854">
        <v>3</v>
      </c>
      <c r="FZ854">
        <v>2164</v>
      </c>
      <c r="GA854">
        <v>-1</v>
      </c>
      <c r="GB854">
        <v>-1</v>
      </c>
      <c r="GC854">
        <v>87.1</v>
      </c>
      <c r="GD854">
        <v>87.2</v>
      </c>
      <c r="GE854">
        <v>1.1035200000000001</v>
      </c>
      <c r="GF854">
        <v>2.6464799999999999</v>
      </c>
      <c r="GG854">
        <v>1.7981</v>
      </c>
      <c r="GH854">
        <v>2.3803700000000001</v>
      </c>
      <c r="GI854">
        <v>1.5979000000000001</v>
      </c>
      <c r="GJ854">
        <v>2.5097700000000001</v>
      </c>
      <c r="GK854">
        <v>35.847700000000003</v>
      </c>
      <c r="GL854">
        <v>24.148800000000001</v>
      </c>
      <c r="GM854">
        <v>18</v>
      </c>
      <c r="GN854">
        <v>367.33699999999999</v>
      </c>
      <c r="GO854">
        <v>663.053</v>
      </c>
      <c r="GP854">
        <v>25.8293</v>
      </c>
      <c r="GQ854">
        <v>27.5002</v>
      </c>
      <c r="GR854">
        <v>29.9998</v>
      </c>
      <c r="GS854">
        <v>27.502800000000001</v>
      </c>
      <c r="GT854">
        <v>27.53</v>
      </c>
      <c r="GU854">
        <v>22.039000000000001</v>
      </c>
      <c r="GV854">
        <v>42.093800000000002</v>
      </c>
      <c r="GW854">
        <v>0</v>
      </c>
      <c r="GX854">
        <v>25.83</v>
      </c>
      <c r="GY854">
        <v>450</v>
      </c>
      <c r="GZ854">
        <v>18.5</v>
      </c>
      <c r="HA854">
        <v>100.50700000000001</v>
      </c>
      <c r="HB854">
        <v>70.319599999999994</v>
      </c>
    </row>
    <row r="855" spans="1:210" x14ac:dyDescent="0.3">
      <c r="A855">
        <v>839</v>
      </c>
      <c r="B855">
        <v>1750758909.5999999</v>
      </c>
      <c r="C855">
        <v>4190.5</v>
      </c>
      <c r="D855" t="s">
        <v>2019</v>
      </c>
      <c r="E855" t="s">
        <v>2020</v>
      </c>
      <c r="F855" t="s">
        <v>336</v>
      </c>
      <c r="G855">
        <v>1750758909.5999999</v>
      </c>
      <c r="H855">
        <f t="shared" si="442"/>
        <v>6.6577572758130886E-4</v>
      </c>
      <c r="I855">
        <f t="shared" si="443"/>
        <v>0.66577572758130887</v>
      </c>
      <c r="J855">
        <f t="shared" si="444"/>
        <v>2.8881178606023177</v>
      </c>
      <c r="K855">
        <f t="shared" si="445"/>
        <v>442.85300000000001</v>
      </c>
      <c r="L855">
        <f t="shared" si="446"/>
        <v>351.29598607822498</v>
      </c>
      <c r="M855">
        <f t="shared" si="447"/>
        <v>35.593978809336015</v>
      </c>
      <c r="N855">
        <f t="shared" si="448"/>
        <v>44.870709949247399</v>
      </c>
      <c r="O855">
        <f t="shared" si="449"/>
        <v>5.5686050294617706E-2</v>
      </c>
      <c r="P855">
        <f t="shared" si="450"/>
        <v>2.4115100604203406</v>
      </c>
      <c r="Q855">
        <f t="shared" si="451"/>
        <v>5.4992447417374274E-2</v>
      </c>
      <c r="R855">
        <f t="shared" si="452"/>
        <v>3.4431883315928634E-2</v>
      </c>
      <c r="S855">
        <f t="shared" si="453"/>
        <v>15.812522</v>
      </c>
      <c r="T855">
        <f t="shared" si="454"/>
        <v>25.38853191438891</v>
      </c>
      <c r="U855">
        <f t="shared" si="455"/>
        <v>25.222300000000001</v>
      </c>
      <c r="V855">
        <f t="shared" si="456"/>
        <v>3.2220637190628896</v>
      </c>
      <c r="W855">
        <f t="shared" si="457"/>
        <v>61.942646441253693</v>
      </c>
      <c r="X855">
        <f t="shared" si="458"/>
        <v>2.0271676337217599</v>
      </c>
      <c r="Y855">
        <f t="shared" si="459"/>
        <v>3.2726526071893334</v>
      </c>
      <c r="Z855">
        <f t="shared" si="460"/>
        <v>1.1948960853411297</v>
      </c>
      <c r="AA855">
        <f t="shared" si="461"/>
        <v>-29.360709586335719</v>
      </c>
      <c r="AB855">
        <f t="shared" si="462"/>
        <v>34.062444558873992</v>
      </c>
      <c r="AC855">
        <f t="shared" si="463"/>
        <v>2.9984068657727851</v>
      </c>
      <c r="AD855">
        <f t="shared" si="464"/>
        <v>23.512663838311056</v>
      </c>
      <c r="AE855">
        <f t="shared" si="465"/>
        <v>2.8881178606023177</v>
      </c>
      <c r="AF855">
        <f t="shared" si="466"/>
        <v>0.66577572758130887</v>
      </c>
      <c r="AG855">
        <f t="shared" si="467"/>
        <v>2.8765071857253064</v>
      </c>
      <c r="AH855">
        <v>458.48810219188681</v>
      </c>
      <c r="AI855">
        <v>451.89186060606039</v>
      </c>
      <c r="AJ855">
        <v>7.1279613689450067E-5</v>
      </c>
      <c r="AK855">
        <v>84.076978181650844</v>
      </c>
      <c r="AL855">
        <f t="shared" si="468"/>
        <v>0.66734757926694033</v>
      </c>
      <c r="AM855">
        <v>18.534887156690079</v>
      </c>
      <c r="AN855">
        <v>20.0066445112782</v>
      </c>
      <c r="AO855">
        <v>1.0879974849678969E-6</v>
      </c>
      <c r="AP855">
        <v>90.497214367256092</v>
      </c>
      <c r="AQ855">
        <v>0</v>
      </c>
      <c r="AR855">
        <v>0</v>
      </c>
      <c r="AS855">
        <f t="shared" si="469"/>
        <v>1</v>
      </c>
      <c r="AT855">
        <f t="shared" si="470"/>
        <v>0</v>
      </c>
      <c r="AU855">
        <f t="shared" si="471"/>
        <v>53681.572854405196</v>
      </c>
      <c r="AV855">
        <f t="shared" si="472"/>
        <v>83.223799999999997</v>
      </c>
      <c r="AW855">
        <f t="shared" si="473"/>
        <v>66.579040000000006</v>
      </c>
      <c r="AX855">
        <f t="shared" si="474"/>
        <v>0.8</v>
      </c>
      <c r="AY855">
        <f t="shared" si="475"/>
        <v>0.19</v>
      </c>
      <c r="AZ855">
        <v>9</v>
      </c>
      <c r="BA855">
        <v>1.88</v>
      </c>
      <c r="BB855" t="s">
        <v>337</v>
      </c>
      <c r="BC855">
        <v>2</v>
      </c>
      <c r="BD855" t="b">
        <v>0</v>
      </c>
      <c r="BE855">
        <v>1750758909.5999999</v>
      </c>
      <c r="BF855">
        <v>442.85300000000001</v>
      </c>
      <c r="BG855">
        <v>450.01600000000002</v>
      </c>
      <c r="BH855">
        <v>20.007200000000001</v>
      </c>
      <c r="BI855">
        <v>18.538900000000002</v>
      </c>
      <c r="BJ855">
        <v>439.899</v>
      </c>
      <c r="BK855">
        <v>19.787199999999999</v>
      </c>
      <c r="BL855">
        <v>399.92500000000001</v>
      </c>
      <c r="BM855">
        <v>101.22199999999999</v>
      </c>
      <c r="BN855">
        <v>9.9905800000000003E-2</v>
      </c>
      <c r="BO855">
        <v>25.484300000000001</v>
      </c>
      <c r="BP855">
        <v>25.222300000000001</v>
      </c>
      <c r="BQ855">
        <v>999.9</v>
      </c>
      <c r="BR855">
        <v>0</v>
      </c>
      <c r="BS855">
        <v>0</v>
      </c>
      <c r="BT855">
        <v>9978</v>
      </c>
      <c r="BU855">
        <v>83.223799999999997</v>
      </c>
      <c r="BV855">
        <v>10.0345</v>
      </c>
      <c r="BW855">
        <v>-7.1626300000000001</v>
      </c>
      <c r="BX855">
        <v>451.89400000000001</v>
      </c>
      <c r="BY855">
        <v>458.51600000000002</v>
      </c>
      <c r="BZ855">
        <v>1.4683200000000001</v>
      </c>
      <c r="CA855">
        <v>450.01600000000002</v>
      </c>
      <c r="CB855">
        <v>18.538900000000002</v>
      </c>
      <c r="CC855">
        <v>2.0251700000000001</v>
      </c>
      <c r="CD855">
        <v>1.8765400000000001</v>
      </c>
      <c r="CE855">
        <v>17.642499999999998</v>
      </c>
      <c r="CF855">
        <v>16.439399999999999</v>
      </c>
      <c r="CG855">
        <v>1750753677</v>
      </c>
      <c r="CH855" t="s">
        <v>338</v>
      </c>
      <c r="CI855">
        <v>1750753677</v>
      </c>
      <c r="CJ855">
        <v>1750753673.5</v>
      </c>
      <c r="CK855">
        <v>5</v>
      </c>
      <c r="CL855">
        <v>2.1520000000000001</v>
      </c>
      <c r="CM855">
        <v>-0.52400000000000002</v>
      </c>
      <c r="CN855">
        <v>3.0179999999999998</v>
      </c>
      <c r="CO855">
        <v>0.22</v>
      </c>
      <c r="CP855">
        <v>450</v>
      </c>
      <c r="CQ855">
        <v>19</v>
      </c>
      <c r="CR855">
        <v>0.26</v>
      </c>
      <c r="CS855">
        <v>0.17</v>
      </c>
      <c r="CT855">
        <v>-7.1539041463414632</v>
      </c>
      <c r="CU855">
        <v>-6.5577700348344731E-3</v>
      </c>
      <c r="CV855">
        <v>3.388199320134009E-2</v>
      </c>
      <c r="CW855">
        <v>1</v>
      </c>
      <c r="CX855">
        <v>0</v>
      </c>
      <c r="CY855">
        <v>0</v>
      </c>
      <c r="CZ855">
        <v>0</v>
      </c>
      <c r="DA855">
        <v>-1</v>
      </c>
      <c r="DB855">
        <v>1.5001068292682931</v>
      </c>
      <c r="DC855">
        <v>-0.36319400696864079</v>
      </c>
      <c r="DD855">
        <v>3.950927229478586E-2</v>
      </c>
      <c r="DE855">
        <v>0</v>
      </c>
      <c r="DF855">
        <v>1</v>
      </c>
      <c r="DG855">
        <v>2</v>
      </c>
      <c r="DH855" t="s">
        <v>383</v>
      </c>
      <c r="DI855">
        <v>3.0244499999999999</v>
      </c>
      <c r="DJ855">
        <v>2.6911999999999998</v>
      </c>
      <c r="DK855">
        <v>0.100145</v>
      </c>
      <c r="DL855">
        <v>0.10241400000000001</v>
      </c>
      <c r="DM855">
        <v>0.10502599999999999</v>
      </c>
      <c r="DN855">
        <v>0.10073799999999999</v>
      </c>
      <c r="DO855">
        <v>25085.3</v>
      </c>
      <c r="DP855">
        <v>16787.3</v>
      </c>
      <c r="DQ855">
        <v>26450.1</v>
      </c>
      <c r="DR855">
        <v>16998</v>
      </c>
      <c r="DS855">
        <v>33679.599999999999</v>
      </c>
      <c r="DT855">
        <v>19971.099999999999</v>
      </c>
      <c r="DU855">
        <v>38530.699999999997</v>
      </c>
      <c r="DV855">
        <v>22530.9</v>
      </c>
      <c r="DW855">
        <v>1.8039000000000001</v>
      </c>
      <c r="DX855">
        <v>2.1805599999999998</v>
      </c>
      <c r="DY855">
        <v>5.1486499999999998E-2</v>
      </c>
      <c r="DZ855">
        <v>0</v>
      </c>
      <c r="EA855">
        <v>24.377300000000002</v>
      </c>
      <c r="EB855">
        <v>999.9</v>
      </c>
      <c r="EC855">
        <v>60.2</v>
      </c>
      <c r="ED855">
        <v>32.6</v>
      </c>
      <c r="EE855">
        <v>29.374700000000001</v>
      </c>
      <c r="EF855">
        <v>62.785899999999998</v>
      </c>
      <c r="EG855">
        <v>35.464700000000001</v>
      </c>
      <c r="EH855">
        <v>1</v>
      </c>
      <c r="EI855">
        <v>3.2294700000000003E-2</v>
      </c>
      <c r="EJ855">
        <v>-0.40606799999999998</v>
      </c>
      <c r="EK855">
        <v>20.3276</v>
      </c>
      <c r="EL855">
        <v>5.2528699999999997</v>
      </c>
      <c r="EM855">
        <v>11.962</v>
      </c>
      <c r="EN855">
        <v>4.9898400000000001</v>
      </c>
      <c r="EO855">
        <v>3.2917999999999998</v>
      </c>
      <c r="EP855">
        <v>9999</v>
      </c>
      <c r="EQ855">
        <v>9999</v>
      </c>
      <c r="ER855">
        <v>9999</v>
      </c>
      <c r="ES855">
        <v>999.9</v>
      </c>
      <c r="ET855">
        <v>4.9727199999999998</v>
      </c>
      <c r="EU855">
        <v>1.87195</v>
      </c>
      <c r="EV855">
        <v>1.8722399999999999</v>
      </c>
      <c r="EW855">
        <v>1.8772500000000001</v>
      </c>
      <c r="EX855">
        <v>1.87138</v>
      </c>
      <c r="EY855">
        <v>1.87215</v>
      </c>
      <c r="EZ855">
        <v>1.87181</v>
      </c>
      <c r="FA855">
        <v>1.8687400000000001</v>
      </c>
      <c r="FB855">
        <v>0</v>
      </c>
      <c r="FC855">
        <v>0</v>
      </c>
      <c r="FD855">
        <v>0</v>
      </c>
      <c r="FE855">
        <v>0</v>
      </c>
      <c r="FF855" t="s">
        <v>340</v>
      </c>
      <c r="FG855" t="s">
        <v>341</v>
      </c>
      <c r="FH855" t="s">
        <v>342</v>
      </c>
      <c r="FI855" t="s">
        <v>342</v>
      </c>
      <c r="FJ855" t="s">
        <v>342</v>
      </c>
      <c r="FK855" t="s">
        <v>342</v>
      </c>
      <c r="FL855">
        <v>0</v>
      </c>
      <c r="FM855">
        <v>100</v>
      </c>
      <c r="FN855">
        <v>100</v>
      </c>
      <c r="FO855">
        <v>2.9540000000000002</v>
      </c>
      <c r="FP855">
        <v>0.22</v>
      </c>
      <c r="FQ855">
        <v>-0.71234261683338174</v>
      </c>
      <c r="FR855">
        <v>7.6898218637449396E-3</v>
      </c>
      <c r="FS855">
        <v>1.5097418776848419E-6</v>
      </c>
      <c r="FT855">
        <v>-9.8458676114205118E-11</v>
      </c>
      <c r="FU855">
        <v>0.22001999999999461</v>
      </c>
      <c r="FV855">
        <v>0</v>
      </c>
      <c r="FW855">
        <v>0</v>
      </c>
      <c r="FX855">
        <v>0</v>
      </c>
      <c r="FY855">
        <v>3</v>
      </c>
      <c r="FZ855">
        <v>2164</v>
      </c>
      <c r="GA855">
        <v>-1</v>
      </c>
      <c r="GB855">
        <v>-1</v>
      </c>
      <c r="GC855">
        <v>87.2</v>
      </c>
      <c r="GD855">
        <v>87.3</v>
      </c>
      <c r="GE855">
        <v>1.1035200000000001</v>
      </c>
      <c r="GF855">
        <v>2.6355</v>
      </c>
      <c r="GG855">
        <v>1.7981</v>
      </c>
      <c r="GH855">
        <v>2.3803700000000001</v>
      </c>
      <c r="GI855">
        <v>1.5979000000000001</v>
      </c>
      <c r="GJ855">
        <v>2.5708000000000002</v>
      </c>
      <c r="GK855">
        <v>35.847700000000003</v>
      </c>
      <c r="GL855">
        <v>24.157499999999999</v>
      </c>
      <c r="GM855">
        <v>18</v>
      </c>
      <c r="GN855">
        <v>367.34399999999999</v>
      </c>
      <c r="GO855">
        <v>663.06399999999996</v>
      </c>
      <c r="GP855">
        <v>25.8294</v>
      </c>
      <c r="GQ855">
        <v>27.496400000000001</v>
      </c>
      <c r="GR855">
        <v>29.9999</v>
      </c>
      <c r="GS855">
        <v>27.499099999999999</v>
      </c>
      <c r="GT855">
        <v>27.526800000000001</v>
      </c>
      <c r="GU855">
        <v>22.039300000000001</v>
      </c>
      <c r="GV855">
        <v>42.093800000000002</v>
      </c>
      <c r="GW855">
        <v>0</v>
      </c>
      <c r="GX855">
        <v>25.83</v>
      </c>
      <c r="GY855">
        <v>450</v>
      </c>
      <c r="GZ855">
        <v>18.5</v>
      </c>
      <c r="HA855">
        <v>100.50700000000001</v>
      </c>
      <c r="HB855">
        <v>70.319699999999997</v>
      </c>
    </row>
    <row r="856" spans="1:210" x14ac:dyDescent="0.3">
      <c r="A856">
        <v>840</v>
      </c>
      <c r="B856">
        <v>1750758914.5999999</v>
      </c>
      <c r="C856">
        <v>4195.5</v>
      </c>
      <c r="D856" t="s">
        <v>2021</v>
      </c>
      <c r="E856" t="s">
        <v>2022</v>
      </c>
      <c r="F856" t="s">
        <v>336</v>
      </c>
      <c r="G856">
        <v>1750758914.5999999</v>
      </c>
      <c r="H856">
        <f t="shared" si="442"/>
        <v>6.7085942024711488E-4</v>
      </c>
      <c r="I856">
        <f t="shared" si="443"/>
        <v>0.67085942024711487</v>
      </c>
      <c r="J856">
        <f t="shared" si="444"/>
        <v>2.8811391751358362</v>
      </c>
      <c r="K856">
        <f t="shared" si="445"/>
        <v>442.85199999999998</v>
      </c>
      <c r="L856">
        <f t="shared" si="446"/>
        <v>352.06729365556816</v>
      </c>
      <c r="M856">
        <f t="shared" si="447"/>
        <v>35.672920680720019</v>
      </c>
      <c r="N856">
        <f t="shared" si="448"/>
        <v>44.871604247207998</v>
      </c>
      <c r="O856">
        <f t="shared" si="449"/>
        <v>5.6078657596460205E-2</v>
      </c>
      <c r="P856">
        <f t="shared" si="450"/>
        <v>2.4178391488759461</v>
      </c>
      <c r="Q856">
        <f t="shared" si="451"/>
        <v>5.5377122488830081E-2</v>
      </c>
      <c r="R856">
        <f t="shared" si="452"/>
        <v>3.4673006612323656E-2</v>
      </c>
      <c r="S856">
        <f t="shared" si="453"/>
        <v>15.807069</v>
      </c>
      <c r="T856">
        <f t="shared" si="454"/>
        <v>25.387042959614494</v>
      </c>
      <c r="U856">
        <f t="shared" si="455"/>
        <v>25.2347</v>
      </c>
      <c r="V856">
        <f t="shared" si="456"/>
        <v>3.2244425058944048</v>
      </c>
      <c r="W856">
        <f t="shared" si="457"/>
        <v>61.992378456891409</v>
      </c>
      <c r="X856">
        <f t="shared" si="458"/>
        <v>2.0287831382958004</v>
      </c>
      <c r="Y856">
        <f t="shared" si="459"/>
        <v>3.2726331668441895</v>
      </c>
      <c r="Z856">
        <f t="shared" si="460"/>
        <v>1.1956593675986045</v>
      </c>
      <c r="AA856">
        <f t="shared" si="461"/>
        <v>-29.584900432897765</v>
      </c>
      <c r="AB856">
        <f t="shared" si="462"/>
        <v>32.522460776453052</v>
      </c>
      <c r="AC856">
        <f t="shared" si="463"/>
        <v>2.8555296288627554</v>
      </c>
      <c r="AD856">
        <f t="shared" si="464"/>
        <v>21.600158972418043</v>
      </c>
      <c r="AE856">
        <f t="shared" si="465"/>
        <v>2.8811391751358362</v>
      </c>
      <c r="AF856">
        <f t="shared" si="466"/>
        <v>0.67085942024711487</v>
      </c>
      <c r="AG856">
        <f t="shared" si="467"/>
        <v>2.8883179889742996</v>
      </c>
      <c r="AH856">
        <v>458.51571721068689</v>
      </c>
      <c r="AI856">
        <v>451.89517575757583</v>
      </c>
      <c r="AJ856">
        <v>-2.0717068842307419E-6</v>
      </c>
      <c r="AK856">
        <v>84.076978181650844</v>
      </c>
      <c r="AL856">
        <f t="shared" si="468"/>
        <v>0.67241784355524936</v>
      </c>
      <c r="AM856">
        <v>18.538332175719649</v>
      </c>
      <c r="AN856">
        <v>20.020752180451112</v>
      </c>
      <c r="AO856">
        <v>2.027221041508843E-6</v>
      </c>
      <c r="AP856">
        <v>90.497214367256092</v>
      </c>
      <c r="AQ856">
        <v>0</v>
      </c>
      <c r="AR856">
        <v>0</v>
      </c>
      <c r="AS856">
        <f t="shared" si="469"/>
        <v>1</v>
      </c>
      <c r="AT856">
        <f t="shared" si="470"/>
        <v>0</v>
      </c>
      <c r="AU856">
        <f t="shared" si="471"/>
        <v>53894.210153309294</v>
      </c>
      <c r="AV856">
        <f t="shared" si="472"/>
        <v>83.195099999999996</v>
      </c>
      <c r="AW856">
        <f t="shared" si="473"/>
        <v>66.556079999999994</v>
      </c>
      <c r="AX856">
        <f t="shared" si="474"/>
        <v>0.8</v>
      </c>
      <c r="AY856">
        <f t="shared" si="475"/>
        <v>0.19</v>
      </c>
      <c r="AZ856">
        <v>9</v>
      </c>
      <c r="BA856">
        <v>1.88</v>
      </c>
      <c r="BB856" t="s">
        <v>337</v>
      </c>
      <c r="BC856">
        <v>2</v>
      </c>
      <c r="BD856" t="b">
        <v>0</v>
      </c>
      <c r="BE856">
        <v>1750758914.5999999</v>
      </c>
      <c r="BF856">
        <v>442.85199999999998</v>
      </c>
      <c r="BG856">
        <v>450.00200000000001</v>
      </c>
      <c r="BH856">
        <v>20.0227</v>
      </c>
      <c r="BI856">
        <v>18.543700000000001</v>
      </c>
      <c r="BJ856">
        <v>439.89800000000002</v>
      </c>
      <c r="BK856">
        <v>19.802700000000002</v>
      </c>
      <c r="BL856">
        <v>400.05700000000002</v>
      </c>
      <c r="BM856">
        <v>101.224</v>
      </c>
      <c r="BN856">
        <v>0.10015400000000001</v>
      </c>
      <c r="BO856">
        <v>25.484200000000001</v>
      </c>
      <c r="BP856">
        <v>25.2347</v>
      </c>
      <c r="BQ856">
        <v>999.9</v>
      </c>
      <c r="BR856">
        <v>0</v>
      </c>
      <c r="BS856">
        <v>0</v>
      </c>
      <c r="BT856">
        <v>10019</v>
      </c>
      <c r="BU856">
        <v>83.195099999999996</v>
      </c>
      <c r="BV856">
        <v>10.0345</v>
      </c>
      <c r="BW856">
        <v>-7.1495100000000003</v>
      </c>
      <c r="BX856">
        <v>451.9</v>
      </c>
      <c r="BY856">
        <v>458.50400000000002</v>
      </c>
      <c r="BZ856">
        <v>1.4790000000000001</v>
      </c>
      <c r="CA856">
        <v>450.00200000000001</v>
      </c>
      <c r="CB856">
        <v>18.543700000000001</v>
      </c>
      <c r="CC856">
        <v>2.0267900000000001</v>
      </c>
      <c r="CD856">
        <v>1.8770800000000001</v>
      </c>
      <c r="CE856">
        <v>17.655200000000001</v>
      </c>
      <c r="CF856">
        <v>16.443899999999999</v>
      </c>
      <c r="CG856">
        <v>1750753677</v>
      </c>
      <c r="CH856" t="s">
        <v>338</v>
      </c>
      <c r="CI856">
        <v>1750753677</v>
      </c>
      <c r="CJ856">
        <v>1750753673.5</v>
      </c>
      <c r="CK856">
        <v>5</v>
      </c>
      <c r="CL856">
        <v>2.1520000000000001</v>
      </c>
      <c r="CM856">
        <v>-0.52400000000000002</v>
      </c>
      <c r="CN856">
        <v>3.0179999999999998</v>
      </c>
      <c r="CO856">
        <v>0.22</v>
      </c>
      <c r="CP856">
        <v>450</v>
      </c>
      <c r="CQ856">
        <v>19</v>
      </c>
      <c r="CR856">
        <v>0.26</v>
      </c>
      <c r="CS856">
        <v>0.17</v>
      </c>
      <c r="CT856">
        <v>-7.1523800000000008</v>
      </c>
      <c r="CU856">
        <v>-0.11266919324577079</v>
      </c>
      <c r="CV856">
        <v>2.2719059069424469E-2</v>
      </c>
      <c r="CW856">
        <v>1</v>
      </c>
      <c r="CX856">
        <v>0</v>
      </c>
      <c r="CY856">
        <v>0</v>
      </c>
      <c r="CZ856">
        <v>0</v>
      </c>
      <c r="DA856">
        <v>-1</v>
      </c>
      <c r="DB856">
        <v>1.4805215</v>
      </c>
      <c r="DC856">
        <v>-0.20660262664165729</v>
      </c>
      <c r="DD856">
        <v>3.0764073003261439E-2</v>
      </c>
      <c r="DE856">
        <v>0</v>
      </c>
      <c r="DF856">
        <v>1</v>
      </c>
      <c r="DG856">
        <v>2</v>
      </c>
      <c r="DH856" t="s">
        <v>383</v>
      </c>
      <c r="DI856">
        <v>3.0246</v>
      </c>
      <c r="DJ856">
        <v>2.6914400000000001</v>
      </c>
      <c r="DK856">
        <v>0.100149</v>
      </c>
      <c r="DL856">
        <v>0.10241500000000001</v>
      </c>
      <c r="DM856">
        <v>0.105088</v>
      </c>
      <c r="DN856">
        <v>0.10076</v>
      </c>
      <c r="DO856">
        <v>25085.7</v>
      </c>
      <c r="DP856">
        <v>16787.599999999999</v>
      </c>
      <c r="DQ856">
        <v>26450.6</v>
      </c>
      <c r="DR856">
        <v>16998.400000000001</v>
      </c>
      <c r="DS856">
        <v>33678</v>
      </c>
      <c r="DT856">
        <v>19970.900000000001</v>
      </c>
      <c r="DU856">
        <v>38531.699999999997</v>
      </c>
      <c r="DV856">
        <v>22531.3</v>
      </c>
      <c r="DW856">
        <v>1.8042800000000001</v>
      </c>
      <c r="DX856">
        <v>2.1803400000000002</v>
      </c>
      <c r="DY856">
        <v>5.2535499999999999E-2</v>
      </c>
      <c r="DZ856">
        <v>0</v>
      </c>
      <c r="EA856">
        <v>24.372399999999999</v>
      </c>
      <c r="EB856">
        <v>999.9</v>
      </c>
      <c r="EC856">
        <v>60.2</v>
      </c>
      <c r="ED856">
        <v>32.6</v>
      </c>
      <c r="EE856">
        <v>29.378</v>
      </c>
      <c r="EF856">
        <v>62.495899999999999</v>
      </c>
      <c r="EG856">
        <v>35.5929</v>
      </c>
      <c r="EH856">
        <v>1</v>
      </c>
      <c r="EI856">
        <v>3.2016299999999998E-2</v>
      </c>
      <c r="EJ856">
        <v>-0.40864499999999998</v>
      </c>
      <c r="EK856">
        <v>20.3276</v>
      </c>
      <c r="EL856">
        <v>5.2531100000000004</v>
      </c>
      <c r="EM856">
        <v>11.962</v>
      </c>
      <c r="EN856">
        <v>4.9896399999999996</v>
      </c>
      <c r="EO856">
        <v>3.2916799999999999</v>
      </c>
      <c r="EP856">
        <v>9999</v>
      </c>
      <c r="EQ856">
        <v>9999</v>
      </c>
      <c r="ER856">
        <v>9999</v>
      </c>
      <c r="ES856">
        <v>999.9</v>
      </c>
      <c r="ET856">
        <v>4.9727300000000003</v>
      </c>
      <c r="EU856">
        <v>1.8719600000000001</v>
      </c>
      <c r="EV856">
        <v>1.87225</v>
      </c>
      <c r="EW856">
        <v>1.8772599999999999</v>
      </c>
      <c r="EX856">
        <v>1.87138</v>
      </c>
      <c r="EY856">
        <v>1.8721399999999999</v>
      </c>
      <c r="EZ856">
        <v>1.8717999999999999</v>
      </c>
      <c r="FA856">
        <v>1.8687400000000001</v>
      </c>
      <c r="FB856">
        <v>0</v>
      </c>
      <c r="FC856">
        <v>0</v>
      </c>
      <c r="FD856">
        <v>0</v>
      </c>
      <c r="FE856">
        <v>0</v>
      </c>
      <c r="FF856" t="s">
        <v>340</v>
      </c>
      <c r="FG856" t="s">
        <v>341</v>
      </c>
      <c r="FH856" t="s">
        <v>342</v>
      </c>
      <c r="FI856" t="s">
        <v>342</v>
      </c>
      <c r="FJ856" t="s">
        <v>342</v>
      </c>
      <c r="FK856" t="s">
        <v>342</v>
      </c>
      <c r="FL856">
        <v>0</v>
      </c>
      <c r="FM856">
        <v>100</v>
      </c>
      <c r="FN856">
        <v>100</v>
      </c>
      <c r="FO856">
        <v>2.9540000000000002</v>
      </c>
      <c r="FP856">
        <v>0.22</v>
      </c>
      <c r="FQ856">
        <v>-0.71234261683338174</v>
      </c>
      <c r="FR856">
        <v>7.6898218637449396E-3</v>
      </c>
      <c r="FS856">
        <v>1.5097418776848419E-6</v>
      </c>
      <c r="FT856">
        <v>-9.8458676114205118E-11</v>
      </c>
      <c r="FU856">
        <v>0.22001999999999461</v>
      </c>
      <c r="FV856">
        <v>0</v>
      </c>
      <c r="FW856">
        <v>0</v>
      </c>
      <c r="FX856">
        <v>0</v>
      </c>
      <c r="FY856">
        <v>3</v>
      </c>
      <c r="FZ856">
        <v>2164</v>
      </c>
      <c r="GA856">
        <v>-1</v>
      </c>
      <c r="GB856">
        <v>-1</v>
      </c>
      <c r="GC856">
        <v>87.3</v>
      </c>
      <c r="GD856">
        <v>87.4</v>
      </c>
      <c r="GE856">
        <v>1.10229</v>
      </c>
      <c r="GF856">
        <v>2.6293899999999999</v>
      </c>
      <c r="GG856">
        <v>1.7981</v>
      </c>
      <c r="GH856">
        <v>2.3803700000000001</v>
      </c>
      <c r="GI856">
        <v>1.5979000000000001</v>
      </c>
      <c r="GJ856">
        <v>2.5537100000000001</v>
      </c>
      <c r="GK856">
        <v>35.847700000000003</v>
      </c>
      <c r="GL856">
        <v>24.157499999999999</v>
      </c>
      <c r="GM856">
        <v>18</v>
      </c>
      <c r="GN856">
        <v>367.512</v>
      </c>
      <c r="GO856">
        <v>662.822</v>
      </c>
      <c r="GP856">
        <v>25.8294</v>
      </c>
      <c r="GQ856">
        <v>27.491700000000002</v>
      </c>
      <c r="GR856">
        <v>29.999700000000001</v>
      </c>
      <c r="GS856">
        <v>27.495100000000001</v>
      </c>
      <c r="GT856">
        <v>27.522500000000001</v>
      </c>
      <c r="GU856">
        <v>22.0398</v>
      </c>
      <c r="GV856">
        <v>42.093800000000002</v>
      </c>
      <c r="GW856">
        <v>0</v>
      </c>
      <c r="GX856">
        <v>25.83</v>
      </c>
      <c r="GY856">
        <v>450</v>
      </c>
      <c r="GZ856">
        <v>18.5</v>
      </c>
      <c r="HA856">
        <v>100.509</v>
      </c>
      <c r="HB856">
        <v>70.320999999999998</v>
      </c>
    </row>
    <row r="857" spans="1:210" x14ac:dyDescent="0.3">
      <c r="A857">
        <v>841</v>
      </c>
      <c r="B857">
        <v>1750758919.5999999</v>
      </c>
      <c r="C857">
        <v>4200.5</v>
      </c>
      <c r="D857" t="s">
        <v>2023</v>
      </c>
      <c r="E857" t="s">
        <v>2024</v>
      </c>
      <c r="F857" t="s">
        <v>336</v>
      </c>
      <c r="G857">
        <v>1750758919.5999999</v>
      </c>
      <c r="H857">
        <f t="shared" si="442"/>
        <v>6.7878980068863633E-4</v>
      </c>
      <c r="I857">
        <f t="shared" si="443"/>
        <v>0.67878980068863637</v>
      </c>
      <c r="J857">
        <f t="shared" si="444"/>
        <v>2.8813490047264319</v>
      </c>
      <c r="K857">
        <f t="shared" si="445"/>
        <v>442.80700000000002</v>
      </c>
      <c r="L857">
        <f t="shared" si="446"/>
        <v>353.32315402720309</v>
      </c>
      <c r="M857">
        <f t="shared" si="447"/>
        <v>35.799417445423117</v>
      </c>
      <c r="N857">
        <f t="shared" si="448"/>
        <v>44.866101924175005</v>
      </c>
      <c r="O857">
        <f t="shared" si="449"/>
        <v>5.697334025131337E-2</v>
      </c>
      <c r="P857">
        <f t="shared" si="450"/>
        <v>2.4119713731929444</v>
      </c>
      <c r="Q857">
        <f t="shared" si="451"/>
        <v>5.6247659226804532E-2</v>
      </c>
      <c r="R857">
        <f t="shared" si="452"/>
        <v>3.5219222919538717E-2</v>
      </c>
      <c r="S857">
        <f t="shared" si="453"/>
        <v>15.807069</v>
      </c>
      <c r="T857">
        <f t="shared" si="454"/>
        <v>25.381653820956789</v>
      </c>
      <c r="U857">
        <f t="shared" si="455"/>
        <v>25.217400000000001</v>
      </c>
      <c r="V857">
        <f t="shared" si="456"/>
        <v>3.2211241373636161</v>
      </c>
      <c r="W857">
        <f t="shared" si="457"/>
        <v>62.041583977505965</v>
      </c>
      <c r="X857">
        <f t="shared" si="458"/>
        <v>2.0300678284949996</v>
      </c>
      <c r="Y857">
        <f t="shared" si="459"/>
        <v>3.2721083156597497</v>
      </c>
      <c r="Z857">
        <f t="shared" si="460"/>
        <v>1.1910563088686166</v>
      </c>
      <c r="AA857">
        <f t="shared" si="461"/>
        <v>-29.934630210368862</v>
      </c>
      <c r="AB857">
        <f t="shared" si="462"/>
        <v>34.342032397363639</v>
      </c>
      <c r="AC857">
        <f t="shared" si="463"/>
        <v>3.0223229026228391</v>
      </c>
      <c r="AD857">
        <f t="shared" si="464"/>
        <v>23.236794089617614</v>
      </c>
      <c r="AE857">
        <f t="shared" si="465"/>
        <v>2.8813490047264319</v>
      </c>
      <c r="AF857">
        <f t="shared" si="466"/>
        <v>0.67878980068863637</v>
      </c>
      <c r="AG857">
        <f t="shared" si="467"/>
        <v>2.8988406639391764</v>
      </c>
      <c r="AH857">
        <v>458.50605792570201</v>
      </c>
      <c r="AI857">
        <v>451.86270909090922</v>
      </c>
      <c r="AJ857">
        <v>-1.189147034418104E-4</v>
      </c>
      <c r="AK857">
        <v>84.076978181650844</v>
      </c>
      <c r="AL857">
        <f t="shared" si="468"/>
        <v>0.67654520732922074</v>
      </c>
      <c r="AM857">
        <v>18.543242351448821</v>
      </c>
      <c r="AN857">
        <v>20.034683308270669</v>
      </c>
      <c r="AO857">
        <v>1.3566055856023621E-6</v>
      </c>
      <c r="AP857">
        <v>90.497214367256092</v>
      </c>
      <c r="AQ857">
        <v>0</v>
      </c>
      <c r="AR857">
        <v>0</v>
      </c>
      <c r="AS857">
        <f t="shared" si="469"/>
        <v>1</v>
      </c>
      <c r="AT857">
        <f t="shared" si="470"/>
        <v>0</v>
      </c>
      <c r="AU857">
        <f t="shared" si="471"/>
        <v>53697.564754246545</v>
      </c>
      <c r="AV857">
        <f t="shared" si="472"/>
        <v>83.195099999999996</v>
      </c>
      <c r="AW857">
        <f t="shared" si="473"/>
        <v>66.556079999999994</v>
      </c>
      <c r="AX857">
        <f t="shared" si="474"/>
        <v>0.8</v>
      </c>
      <c r="AY857">
        <f t="shared" si="475"/>
        <v>0.19</v>
      </c>
      <c r="AZ857">
        <v>9</v>
      </c>
      <c r="BA857">
        <v>1.88</v>
      </c>
      <c r="BB857" t="s">
        <v>337</v>
      </c>
      <c r="BC857">
        <v>2</v>
      </c>
      <c r="BD857" t="b">
        <v>0</v>
      </c>
      <c r="BE857">
        <v>1750758919.5999999</v>
      </c>
      <c r="BF857">
        <v>442.80700000000002</v>
      </c>
      <c r="BG857">
        <v>449.96499999999997</v>
      </c>
      <c r="BH857">
        <v>20.035799999999998</v>
      </c>
      <c r="BI857">
        <v>18.539400000000001</v>
      </c>
      <c r="BJ857">
        <v>439.85300000000001</v>
      </c>
      <c r="BK857">
        <v>19.8157</v>
      </c>
      <c r="BL857">
        <v>400.07400000000001</v>
      </c>
      <c r="BM857">
        <v>101.22199999999999</v>
      </c>
      <c r="BN857">
        <v>0.100025</v>
      </c>
      <c r="BO857">
        <v>25.4815</v>
      </c>
      <c r="BP857">
        <v>25.217400000000001</v>
      </c>
      <c r="BQ857">
        <v>999.9</v>
      </c>
      <c r="BR857">
        <v>0</v>
      </c>
      <c r="BS857">
        <v>0</v>
      </c>
      <c r="BT857">
        <v>9981</v>
      </c>
      <c r="BU857">
        <v>83.195099999999996</v>
      </c>
      <c r="BV857">
        <v>10.0345</v>
      </c>
      <c r="BW857">
        <v>-7.1580500000000002</v>
      </c>
      <c r="BX857">
        <v>451.86099999999999</v>
      </c>
      <c r="BY857">
        <v>458.46499999999997</v>
      </c>
      <c r="BZ857">
        <v>1.4963900000000001</v>
      </c>
      <c r="CA857">
        <v>449.96499999999997</v>
      </c>
      <c r="CB857">
        <v>18.539400000000001</v>
      </c>
      <c r="CC857">
        <v>2.02806</v>
      </c>
      <c r="CD857">
        <v>1.87659</v>
      </c>
      <c r="CE857">
        <v>17.665099999999999</v>
      </c>
      <c r="CF857">
        <v>16.439800000000002</v>
      </c>
      <c r="CG857">
        <v>1750753677</v>
      </c>
      <c r="CH857" t="s">
        <v>338</v>
      </c>
      <c r="CI857">
        <v>1750753677</v>
      </c>
      <c r="CJ857">
        <v>1750753673.5</v>
      </c>
      <c r="CK857">
        <v>5</v>
      </c>
      <c r="CL857">
        <v>2.1520000000000001</v>
      </c>
      <c r="CM857">
        <v>-0.52400000000000002</v>
      </c>
      <c r="CN857">
        <v>3.0179999999999998</v>
      </c>
      <c r="CO857">
        <v>0.22</v>
      </c>
      <c r="CP857">
        <v>450</v>
      </c>
      <c r="CQ857">
        <v>19</v>
      </c>
      <c r="CR857">
        <v>0.26</v>
      </c>
      <c r="CS857">
        <v>0.17</v>
      </c>
      <c r="CT857">
        <v>-7.1609170731707321</v>
      </c>
      <c r="CU857">
        <v>-3.3577630662021102E-2</v>
      </c>
      <c r="CV857">
        <v>1.799714940082512E-2</v>
      </c>
      <c r="CW857">
        <v>1</v>
      </c>
      <c r="CX857">
        <v>0</v>
      </c>
      <c r="CY857">
        <v>0</v>
      </c>
      <c r="CZ857">
        <v>0</v>
      </c>
      <c r="DA857">
        <v>-1</v>
      </c>
      <c r="DB857">
        <v>1.471152926829268</v>
      </c>
      <c r="DC857">
        <v>5.1099930313586582E-2</v>
      </c>
      <c r="DD857">
        <v>1.6317453956692891E-2</v>
      </c>
      <c r="DE857">
        <v>1</v>
      </c>
      <c r="DF857">
        <v>2</v>
      </c>
      <c r="DG857">
        <v>2</v>
      </c>
      <c r="DH857" t="s">
        <v>339</v>
      </c>
      <c r="DI857">
        <v>3.0246200000000001</v>
      </c>
      <c r="DJ857">
        <v>2.6913100000000001</v>
      </c>
      <c r="DK857">
        <v>0.10014000000000001</v>
      </c>
      <c r="DL857">
        <v>0.102408</v>
      </c>
      <c r="DM857">
        <v>0.10513500000000001</v>
      </c>
      <c r="DN857">
        <v>0.100742</v>
      </c>
      <c r="DO857">
        <v>25086.2</v>
      </c>
      <c r="DP857">
        <v>16787.8</v>
      </c>
      <c r="DQ857">
        <v>26450.799999999999</v>
      </c>
      <c r="DR857">
        <v>16998.400000000001</v>
      </c>
      <c r="DS857">
        <v>33676.5</v>
      </c>
      <c r="DT857">
        <v>19971.400000000001</v>
      </c>
      <c r="DU857">
        <v>38532</v>
      </c>
      <c r="DV857">
        <v>22531.4</v>
      </c>
      <c r="DW857">
        <v>1.8043</v>
      </c>
      <c r="DX857">
        <v>2.18052</v>
      </c>
      <c r="DY857">
        <v>5.17607E-2</v>
      </c>
      <c r="DZ857">
        <v>0</v>
      </c>
      <c r="EA857">
        <v>24.367899999999999</v>
      </c>
      <c r="EB857">
        <v>999.9</v>
      </c>
      <c r="EC857">
        <v>60.2</v>
      </c>
      <c r="ED857">
        <v>32.6</v>
      </c>
      <c r="EE857">
        <v>29.3781</v>
      </c>
      <c r="EF857">
        <v>62.7759</v>
      </c>
      <c r="EG857">
        <v>35.508800000000001</v>
      </c>
      <c r="EH857">
        <v>1</v>
      </c>
      <c r="EI857">
        <v>3.1623999999999999E-2</v>
      </c>
      <c r="EJ857">
        <v>-0.41091100000000003</v>
      </c>
      <c r="EK857">
        <v>20.327500000000001</v>
      </c>
      <c r="EL857">
        <v>5.2528699999999997</v>
      </c>
      <c r="EM857">
        <v>11.962</v>
      </c>
      <c r="EN857">
        <v>4.9897999999999998</v>
      </c>
      <c r="EO857">
        <v>3.2917999999999998</v>
      </c>
      <c r="EP857">
        <v>9999</v>
      </c>
      <c r="EQ857">
        <v>9999</v>
      </c>
      <c r="ER857">
        <v>9999</v>
      </c>
      <c r="ES857">
        <v>999.9</v>
      </c>
      <c r="ET857">
        <v>4.9726699999999999</v>
      </c>
      <c r="EU857">
        <v>1.87195</v>
      </c>
      <c r="EV857">
        <v>1.87225</v>
      </c>
      <c r="EW857">
        <v>1.87723</v>
      </c>
      <c r="EX857">
        <v>1.8713599999999999</v>
      </c>
      <c r="EY857">
        <v>1.87212</v>
      </c>
      <c r="EZ857">
        <v>1.87181</v>
      </c>
      <c r="FA857">
        <v>1.8687400000000001</v>
      </c>
      <c r="FB857">
        <v>0</v>
      </c>
      <c r="FC857">
        <v>0</v>
      </c>
      <c r="FD857">
        <v>0</v>
      </c>
      <c r="FE857">
        <v>0</v>
      </c>
      <c r="FF857" t="s">
        <v>340</v>
      </c>
      <c r="FG857" t="s">
        <v>341</v>
      </c>
      <c r="FH857" t="s">
        <v>342</v>
      </c>
      <c r="FI857" t="s">
        <v>342</v>
      </c>
      <c r="FJ857" t="s">
        <v>342</v>
      </c>
      <c r="FK857" t="s">
        <v>342</v>
      </c>
      <c r="FL857">
        <v>0</v>
      </c>
      <c r="FM857">
        <v>100</v>
      </c>
      <c r="FN857">
        <v>100</v>
      </c>
      <c r="FO857">
        <v>2.9540000000000002</v>
      </c>
      <c r="FP857">
        <v>0.22009999999999999</v>
      </c>
      <c r="FQ857">
        <v>-0.71234261683338174</v>
      </c>
      <c r="FR857">
        <v>7.6898218637449396E-3</v>
      </c>
      <c r="FS857">
        <v>1.5097418776848419E-6</v>
      </c>
      <c r="FT857">
        <v>-9.8458676114205118E-11</v>
      </c>
      <c r="FU857">
        <v>0.22001999999999461</v>
      </c>
      <c r="FV857">
        <v>0</v>
      </c>
      <c r="FW857">
        <v>0</v>
      </c>
      <c r="FX857">
        <v>0</v>
      </c>
      <c r="FY857">
        <v>3</v>
      </c>
      <c r="FZ857">
        <v>2164</v>
      </c>
      <c r="GA857">
        <v>-1</v>
      </c>
      <c r="GB857">
        <v>-1</v>
      </c>
      <c r="GC857">
        <v>87.4</v>
      </c>
      <c r="GD857">
        <v>87.4</v>
      </c>
      <c r="GE857">
        <v>1.10229</v>
      </c>
      <c r="GF857">
        <v>2.6403799999999999</v>
      </c>
      <c r="GG857">
        <v>1.7981</v>
      </c>
      <c r="GH857">
        <v>2.3803700000000001</v>
      </c>
      <c r="GI857">
        <v>1.5979000000000001</v>
      </c>
      <c r="GJ857">
        <v>2.47803</v>
      </c>
      <c r="GK857">
        <v>35.824399999999997</v>
      </c>
      <c r="GL857">
        <v>24.148800000000001</v>
      </c>
      <c r="GM857">
        <v>18</v>
      </c>
      <c r="GN857">
        <v>367.50099999999998</v>
      </c>
      <c r="GO857">
        <v>662.93100000000004</v>
      </c>
      <c r="GP857">
        <v>25.8294</v>
      </c>
      <c r="GQ857">
        <v>27.488</v>
      </c>
      <c r="GR857">
        <v>29.9998</v>
      </c>
      <c r="GS857">
        <v>27.491700000000002</v>
      </c>
      <c r="GT857">
        <v>27.518799999999999</v>
      </c>
      <c r="GU857">
        <v>22.0411</v>
      </c>
      <c r="GV857">
        <v>42.093800000000002</v>
      </c>
      <c r="GW857">
        <v>0</v>
      </c>
      <c r="GX857">
        <v>25.83</v>
      </c>
      <c r="GY857">
        <v>450</v>
      </c>
      <c r="GZ857">
        <v>18.5</v>
      </c>
      <c r="HA857">
        <v>100.51</v>
      </c>
      <c r="HB857">
        <v>70.321200000000005</v>
      </c>
    </row>
    <row r="858" spans="1:210" x14ac:dyDescent="0.3">
      <c r="A858">
        <v>842</v>
      </c>
      <c r="B858">
        <v>1750758924.5999999</v>
      </c>
      <c r="C858">
        <v>4205.5</v>
      </c>
      <c r="D858" t="s">
        <v>2025</v>
      </c>
      <c r="E858" t="s">
        <v>2026</v>
      </c>
      <c r="F858" t="s">
        <v>336</v>
      </c>
      <c r="G858">
        <v>1750758924.5999999</v>
      </c>
      <c r="H858">
        <f t="shared" si="442"/>
        <v>6.7973240231742628E-4</v>
      </c>
      <c r="I858">
        <f t="shared" si="443"/>
        <v>0.67973240231742627</v>
      </c>
      <c r="J858">
        <f t="shared" si="444"/>
        <v>2.9003626232253454</v>
      </c>
      <c r="K858">
        <f t="shared" si="445"/>
        <v>442.84100000000001</v>
      </c>
      <c r="L858">
        <f t="shared" si="446"/>
        <v>353.08741861215992</v>
      </c>
      <c r="M858">
        <f t="shared" si="447"/>
        <v>35.774471228113796</v>
      </c>
      <c r="N858">
        <f t="shared" si="448"/>
        <v>44.868216135819992</v>
      </c>
      <c r="O858">
        <f t="shared" si="449"/>
        <v>5.7151244002769233E-2</v>
      </c>
      <c r="P858">
        <f t="shared" si="450"/>
        <v>2.4159977959572818</v>
      </c>
      <c r="Q858">
        <f t="shared" si="451"/>
        <v>5.6422255277439007E-2</v>
      </c>
      <c r="R858">
        <f t="shared" si="452"/>
        <v>3.532863805792285E-2</v>
      </c>
      <c r="S858">
        <f t="shared" si="453"/>
        <v>15.808893000000001</v>
      </c>
      <c r="T858">
        <f t="shared" si="454"/>
        <v>25.379026098036096</v>
      </c>
      <c r="U858">
        <f t="shared" si="455"/>
        <v>25.210100000000001</v>
      </c>
      <c r="V858">
        <f t="shared" si="456"/>
        <v>3.2197247963930562</v>
      </c>
      <c r="W858">
        <f t="shared" si="457"/>
        <v>62.071255929463355</v>
      </c>
      <c r="X858">
        <f t="shared" si="458"/>
        <v>2.0307371178599998</v>
      </c>
      <c r="Y858">
        <f t="shared" si="459"/>
        <v>3.2716224079108254</v>
      </c>
      <c r="Z858">
        <f t="shared" si="460"/>
        <v>1.1889876785330564</v>
      </c>
      <c r="AA858">
        <f t="shared" si="461"/>
        <v>-29.976198942198501</v>
      </c>
      <c r="AB858">
        <f t="shared" si="462"/>
        <v>35.024567356931826</v>
      </c>
      <c r="AC858">
        <f t="shared" si="463"/>
        <v>3.0771018261280254</v>
      </c>
      <c r="AD858">
        <f t="shared" si="464"/>
        <v>23.934363240861352</v>
      </c>
      <c r="AE858">
        <f t="shared" si="465"/>
        <v>2.9003626232253454</v>
      </c>
      <c r="AF858">
        <f t="shared" si="466"/>
        <v>0.67973240231742627</v>
      </c>
      <c r="AG858">
        <f t="shared" si="467"/>
        <v>2.8815043139624703</v>
      </c>
      <c r="AH858">
        <v>458.47892439989221</v>
      </c>
      <c r="AI858">
        <v>451.87519393939402</v>
      </c>
      <c r="AJ858">
        <v>7.932927371799384E-5</v>
      </c>
      <c r="AK858">
        <v>84.076978181650844</v>
      </c>
      <c r="AL858">
        <f t="shared" si="468"/>
        <v>0.68199072904057201</v>
      </c>
      <c r="AM858">
        <v>18.53984007435508</v>
      </c>
      <c r="AN858">
        <v>20.042905864661641</v>
      </c>
      <c r="AO858">
        <v>1.258827651880496E-6</v>
      </c>
      <c r="AP858">
        <v>90.497214367256092</v>
      </c>
      <c r="AQ858">
        <v>0</v>
      </c>
      <c r="AR858">
        <v>0</v>
      </c>
      <c r="AS858">
        <f t="shared" si="469"/>
        <v>1</v>
      </c>
      <c r="AT858">
        <f t="shared" si="470"/>
        <v>0</v>
      </c>
      <c r="AU858">
        <f t="shared" si="471"/>
        <v>53833.174731561863</v>
      </c>
      <c r="AV858">
        <f t="shared" si="472"/>
        <v>83.204700000000003</v>
      </c>
      <c r="AW858">
        <f t="shared" si="473"/>
        <v>66.563760000000002</v>
      </c>
      <c r="AX858">
        <f t="shared" si="474"/>
        <v>0.8</v>
      </c>
      <c r="AY858">
        <f t="shared" si="475"/>
        <v>0.19</v>
      </c>
      <c r="AZ858">
        <v>9</v>
      </c>
      <c r="BA858">
        <v>1.88</v>
      </c>
      <c r="BB858" t="s">
        <v>337</v>
      </c>
      <c r="BC858">
        <v>2</v>
      </c>
      <c r="BD858" t="b">
        <v>0</v>
      </c>
      <c r="BE858">
        <v>1750758924.5999999</v>
      </c>
      <c r="BF858">
        <v>442.84100000000001</v>
      </c>
      <c r="BG858">
        <v>450.041</v>
      </c>
      <c r="BH858">
        <v>20.042999999999999</v>
      </c>
      <c r="BI858">
        <v>18.544899999999998</v>
      </c>
      <c r="BJ858">
        <v>439.887</v>
      </c>
      <c r="BK858">
        <v>19.823</v>
      </c>
      <c r="BL858">
        <v>400.17200000000003</v>
      </c>
      <c r="BM858">
        <v>101.21899999999999</v>
      </c>
      <c r="BN858">
        <v>0.10002</v>
      </c>
      <c r="BO858">
        <v>25.478999999999999</v>
      </c>
      <c r="BP858">
        <v>25.210100000000001</v>
      </c>
      <c r="BQ858">
        <v>999.9</v>
      </c>
      <c r="BR858">
        <v>0</v>
      </c>
      <c r="BS858">
        <v>0</v>
      </c>
      <c r="BT858">
        <v>10007.5</v>
      </c>
      <c r="BU858">
        <v>83.204700000000003</v>
      </c>
      <c r="BV858">
        <v>10.0345</v>
      </c>
      <c r="BW858">
        <v>-7.2004999999999999</v>
      </c>
      <c r="BX858">
        <v>451.89800000000002</v>
      </c>
      <c r="BY858">
        <v>458.54500000000002</v>
      </c>
      <c r="BZ858">
        <v>1.4980800000000001</v>
      </c>
      <c r="CA858">
        <v>450.041</v>
      </c>
      <c r="CB858">
        <v>18.544899999999998</v>
      </c>
      <c r="CC858">
        <v>2.0287299999999999</v>
      </c>
      <c r="CD858">
        <v>1.8771</v>
      </c>
      <c r="CE858">
        <v>17.670400000000001</v>
      </c>
      <c r="CF858">
        <v>16.444099999999999</v>
      </c>
      <c r="CG858">
        <v>1750753677</v>
      </c>
      <c r="CH858" t="s">
        <v>338</v>
      </c>
      <c r="CI858">
        <v>1750753677</v>
      </c>
      <c r="CJ858">
        <v>1750753673.5</v>
      </c>
      <c r="CK858">
        <v>5</v>
      </c>
      <c r="CL858">
        <v>2.1520000000000001</v>
      </c>
      <c r="CM858">
        <v>-0.52400000000000002</v>
      </c>
      <c r="CN858">
        <v>3.0179999999999998</v>
      </c>
      <c r="CO858">
        <v>0.22</v>
      </c>
      <c r="CP858">
        <v>450</v>
      </c>
      <c r="CQ858">
        <v>19</v>
      </c>
      <c r="CR858">
        <v>0.26</v>
      </c>
      <c r="CS858">
        <v>0.17</v>
      </c>
      <c r="CT858">
        <v>-7.1653745000000013</v>
      </c>
      <c r="CU858">
        <v>-4.1230018761561158E-3</v>
      </c>
      <c r="CV858">
        <v>1.9428793188203938E-2</v>
      </c>
      <c r="CW858">
        <v>1</v>
      </c>
      <c r="CX858">
        <v>0</v>
      </c>
      <c r="CY858">
        <v>0</v>
      </c>
      <c r="CZ858">
        <v>0</v>
      </c>
      <c r="DA858">
        <v>-1</v>
      </c>
      <c r="DB858">
        <v>1.4788735</v>
      </c>
      <c r="DC858">
        <v>0.1616602626641637</v>
      </c>
      <c r="DD858">
        <v>1.5745234128141761E-2</v>
      </c>
      <c r="DE858">
        <v>0</v>
      </c>
      <c r="DF858">
        <v>1</v>
      </c>
      <c r="DG858">
        <v>2</v>
      </c>
      <c r="DH858" t="s">
        <v>383</v>
      </c>
      <c r="DI858">
        <v>3.02474</v>
      </c>
      <c r="DJ858">
        <v>2.6913100000000001</v>
      </c>
      <c r="DK858">
        <v>0.100144</v>
      </c>
      <c r="DL858">
        <v>0.102419</v>
      </c>
      <c r="DM858">
        <v>0.105161</v>
      </c>
      <c r="DN858">
        <v>0.100761</v>
      </c>
      <c r="DO858">
        <v>25086.1</v>
      </c>
      <c r="DP858">
        <v>16787.7</v>
      </c>
      <c r="DQ858">
        <v>26450.9</v>
      </c>
      <c r="DR858">
        <v>16998.5</v>
      </c>
      <c r="DS858">
        <v>33675.4</v>
      </c>
      <c r="DT858">
        <v>19971.099999999999</v>
      </c>
      <c r="DU858">
        <v>38531.9</v>
      </c>
      <c r="DV858">
        <v>22531.599999999999</v>
      </c>
      <c r="DW858">
        <v>1.8046800000000001</v>
      </c>
      <c r="DX858">
        <v>2.1804999999999999</v>
      </c>
      <c r="DY858">
        <v>5.1540099999999998E-2</v>
      </c>
      <c r="DZ858">
        <v>0</v>
      </c>
      <c r="EA858">
        <v>24.3642</v>
      </c>
      <c r="EB858">
        <v>999.9</v>
      </c>
      <c r="EC858">
        <v>60.2</v>
      </c>
      <c r="ED858">
        <v>32.6</v>
      </c>
      <c r="EE858">
        <v>29.3767</v>
      </c>
      <c r="EF858">
        <v>62.665900000000001</v>
      </c>
      <c r="EG858">
        <v>35.276400000000002</v>
      </c>
      <c r="EH858">
        <v>1</v>
      </c>
      <c r="EI858">
        <v>3.1302799999999999E-2</v>
      </c>
      <c r="EJ858">
        <v>-0.413601</v>
      </c>
      <c r="EK858">
        <v>20.327500000000001</v>
      </c>
      <c r="EL858">
        <v>5.2528699999999997</v>
      </c>
      <c r="EM858">
        <v>11.962</v>
      </c>
      <c r="EN858">
        <v>4.9897200000000002</v>
      </c>
      <c r="EO858">
        <v>3.2917000000000001</v>
      </c>
      <c r="EP858">
        <v>9999</v>
      </c>
      <c r="EQ858">
        <v>9999</v>
      </c>
      <c r="ER858">
        <v>9999</v>
      </c>
      <c r="ES858">
        <v>999.9</v>
      </c>
      <c r="ET858">
        <v>4.9726900000000001</v>
      </c>
      <c r="EU858">
        <v>1.87195</v>
      </c>
      <c r="EV858">
        <v>1.87225</v>
      </c>
      <c r="EW858">
        <v>1.87724</v>
      </c>
      <c r="EX858">
        <v>1.8713500000000001</v>
      </c>
      <c r="EY858">
        <v>1.8721300000000001</v>
      </c>
      <c r="EZ858">
        <v>1.8717999999999999</v>
      </c>
      <c r="FA858">
        <v>1.8687400000000001</v>
      </c>
      <c r="FB858">
        <v>0</v>
      </c>
      <c r="FC858">
        <v>0</v>
      </c>
      <c r="FD858">
        <v>0</v>
      </c>
      <c r="FE858">
        <v>0</v>
      </c>
      <c r="FF858" t="s">
        <v>340</v>
      </c>
      <c r="FG858" t="s">
        <v>341</v>
      </c>
      <c r="FH858" t="s">
        <v>342</v>
      </c>
      <c r="FI858" t="s">
        <v>342</v>
      </c>
      <c r="FJ858" t="s">
        <v>342</v>
      </c>
      <c r="FK858" t="s">
        <v>342</v>
      </c>
      <c r="FL858">
        <v>0</v>
      </c>
      <c r="FM858">
        <v>100</v>
      </c>
      <c r="FN858">
        <v>100</v>
      </c>
      <c r="FO858">
        <v>2.9540000000000002</v>
      </c>
      <c r="FP858">
        <v>0.22</v>
      </c>
      <c r="FQ858">
        <v>-0.71234261683338174</v>
      </c>
      <c r="FR858">
        <v>7.6898218637449396E-3</v>
      </c>
      <c r="FS858">
        <v>1.5097418776848419E-6</v>
      </c>
      <c r="FT858">
        <v>-9.8458676114205118E-11</v>
      </c>
      <c r="FU858">
        <v>0.22001999999999461</v>
      </c>
      <c r="FV858">
        <v>0</v>
      </c>
      <c r="FW858">
        <v>0</v>
      </c>
      <c r="FX858">
        <v>0</v>
      </c>
      <c r="FY858">
        <v>3</v>
      </c>
      <c r="FZ858">
        <v>2164</v>
      </c>
      <c r="GA858">
        <v>-1</v>
      </c>
      <c r="GB858">
        <v>-1</v>
      </c>
      <c r="GC858">
        <v>87.5</v>
      </c>
      <c r="GD858">
        <v>87.5</v>
      </c>
      <c r="GE858">
        <v>1.1035200000000001</v>
      </c>
      <c r="GF858">
        <v>2.65259</v>
      </c>
      <c r="GG858">
        <v>1.79932</v>
      </c>
      <c r="GH858">
        <v>2.3803700000000001</v>
      </c>
      <c r="GI858">
        <v>1.5979000000000001</v>
      </c>
      <c r="GJ858">
        <v>2.4279799999999998</v>
      </c>
      <c r="GK858">
        <v>35.847700000000003</v>
      </c>
      <c r="GL858">
        <v>24.148800000000001</v>
      </c>
      <c r="GM858">
        <v>18</v>
      </c>
      <c r="GN858">
        <v>367.673</v>
      </c>
      <c r="GO858">
        <v>662.86699999999996</v>
      </c>
      <c r="GP858">
        <v>25.8294</v>
      </c>
      <c r="GQ858">
        <v>27.4833</v>
      </c>
      <c r="GR858">
        <v>29.9998</v>
      </c>
      <c r="GS858">
        <v>27.488099999999999</v>
      </c>
      <c r="GT858">
        <v>27.5151</v>
      </c>
      <c r="GU858">
        <v>22.038499999999999</v>
      </c>
      <c r="GV858">
        <v>42.093800000000002</v>
      </c>
      <c r="GW858">
        <v>0</v>
      </c>
      <c r="GX858">
        <v>25.83</v>
      </c>
      <c r="GY858">
        <v>450</v>
      </c>
      <c r="GZ858">
        <v>18.5</v>
      </c>
      <c r="HA858">
        <v>100.51</v>
      </c>
      <c r="HB858">
        <v>70.321700000000007</v>
      </c>
    </row>
    <row r="859" spans="1:210" x14ac:dyDescent="0.3">
      <c r="A859">
        <v>843</v>
      </c>
      <c r="B859">
        <v>1750758929.5999999</v>
      </c>
      <c r="C859">
        <v>4210.5</v>
      </c>
      <c r="D859" t="s">
        <v>2027</v>
      </c>
      <c r="E859" t="s">
        <v>2028</v>
      </c>
      <c r="F859" t="s">
        <v>336</v>
      </c>
      <c r="G859">
        <v>1750758929.5999999</v>
      </c>
      <c r="H859">
        <f t="shared" si="442"/>
        <v>6.8375699537028326E-4</v>
      </c>
      <c r="I859">
        <f t="shared" si="443"/>
        <v>0.68375699537028323</v>
      </c>
      <c r="J859">
        <f t="shared" si="444"/>
        <v>2.8801709359272176</v>
      </c>
      <c r="K859">
        <f t="shared" si="445"/>
        <v>442.839</v>
      </c>
      <c r="L859">
        <f t="shared" si="446"/>
        <v>354.08582241988807</v>
      </c>
      <c r="M859">
        <f t="shared" si="447"/>
        <v>35.875610712960217</v>
      </c>
      <c r="N859">
        <f t="shared" si="448"/>
        <v>44.867991222978297</v>
      </c>
      <c r="O859">
        <f t="shared" si="449"/>
        <v>5.7466331634147175E-2</v>
      </c>
      <c r="P859">
        <f t="shared" si="450"/>
        <v>2.4157674526441886</v>
      </c>
      <c r="Q859">
        <f t="shared" si="451"/>
        <v>5.6729268712228213E-2</v>
      </c>
      <c r="R859">
        <f t="shared" si="452"/>
        <v>3.5521234089207127E-2</v>
      </c>
      <c r="S859">
        <f t="shared" si="453"/>
        <v>15.810716999999999</v>
      </c>
      <c r="T859">
        <f t="shared" si="454"/>
        <v>25.375177436548356</v>
      </c>
      <c r="U859">
        <f t="shared" si="455"/>
        <v>25.215800000000002</v>
      </c>
      <c r="V859">
        <f t="shared" si="456"/>
        <v>3.2208173870297885</v>
      </c>
      <c r="W859">
        <f t="shared" si="457"/>
        <v>62.097229144034252</v>
      </c>
      <c r="X859">
        <f t="shared" si="458"/>
        <v>2.0312731002365103</v>
      </c>
      <c r="Y859">
        <f t="shared" si="459"/>
        <v>3.2711171307257225</v>
      </c>
      <c r="Z859">
        <f t="shared" si="460"/>
        <v>1.1895442867932782</v>
      </c>
      <c r="AA859">
        <f t="shared" si="461"/>
        <v>-30.15368349582949</v>
      </c>
      <c r="AB859">
        <f t="shared" si="462"/>
        <v>33.940245588752099</v>
      </c>
      <c r="AC859">
        <f t="shared" si="463"/>
        <v>2.9821689265862887</v>
      </c>
      <c r="AD859">
        <f t="shared" si="464"/>
        <v>22.579448019508895</v>
      </c>
      <c r="AE859">
        <f t="shared" si="465"/>
        <v>2.8801709359272176</v>
      </c>
      <c r="AF859">
        <f t="shared" si="466"/>
        <v>0.68375699537028323</v>
      </c>
      <c r="AG859">
        <f t="shared" si="467"/>
        <v>2.8892979399645435</v>
      </c>
      <c r="AH859">
        <v>458.54884558737592</v>
      </c>
      <c r="AI859">
        <v>451.92269090909082</v>
      </c>
      <c r="AJ859">
        <v>3.2163565670285383E-5</v>
      </c>
      <c r="AK859">
        <v>84.076978181650844</v>
      </c>
      <c r="AL859">
        <f t="shared" si="468"/>
        <v>0.68169364831469992</v>
      </c>
      <c r="AM859">
        <v>18.543885614610371</v>
      </c>
      <c r="AN859">
        <v>20.04742962406015</v>
      </c>
      <c r="AO859">
        <v>6.9266260053633027E-7</v>
      </c>
      <c r="AP859">
        <v>90.497214367256092</v>
      </c>
      <c r="AQ859">
        <v>0</v>
      </c>
      <c r="AR859">
        <v>0</v>
      </c>
      <c r="AS859">
        <f t="shared" si="469"/>
        <v>1</v>
      </c>
      <c r="AT859">
        <f t="shared" si="470"/>
        <v>0</v>
      </c>
      <c r="AU859">
        <f t="shared" si="471"/>
        <v>53825.905761338152</v>
      </c>
      <c r="AV859">
        <f t="shared" si="472"/>
        <v>83.214299999999994</v>
      </c>
      <c r="AW859">
        <f t="shared" si="473"/>
        <v>66.571439999999996</v>
      </c>
      <c r="AX859">
        <f t="shared" si="474"/>
        <v>0.8</v>
      </c>
      <c r="AY859">
        <f t="shared" si="475"/>
        <v>0.19</v>
      </c>
      <c r="AZ859">
        <v>9</v>
      </c>
      <c r="BA859">
        <v>1.88</v>
      </c>
      <c r="BB859" t="s">
        <v>337</v>
      </c>
      <c r="BC859">
        <v>2</v>
      </c>
      <c r="BD859" t="b">
        <v>0</v>
      </c>
      <c r="BE859">
        <v>1750758929.5999999</v>
      </c>
      <c r="BF859">
        <v>442.839</v>
      </c>
      <c r="BG859">
        <v>450.00299999999999</v>
      </c>
      <c r="BH859">
        <v>20.048300000000001</v>
      </c>
      <c r="BI859">
        <v>18.540199999999999</v>
      </c>
      <c r="BJ859">
        <v>439.88499999999999</v>
      </c>
      <c r="BK859">
        <v>19.828199999999999</v>
      </c>
      <c r="BL859">
        <v>399.87</v>
      </c>
      <c r="BM859">
        <v>101.21899999999999</v>
      </c>
      <c r="BN859">
        <v>9.9969699999999995E-2</v>
      </c>
      <c r="BO859">
        <v>25.476400000000002</v>
      </c>
      <c r="BP859">
        <v>25.215800000000002</v>
      </c>
      <c r="BQ859">
        <v>999.9</v>
      </c>
      <c r="BR859">
        <v>0</v>
      </c>
      <c r="BS859">
        <v>0</v>
      </c>
      <c r="BT859">
        <v>10006</v>
      </c>
      <c r="BU859">
        <v>83.214299999999994</v>
      </c>
      <c r="BV859">
        <v>10.0345</v>
      </c>
      <c r="BW859">
        <v>-7.1640300000000003</v>
      </c>
      <c r="BX859">
        <v>451.899</v>
      </c>
      <c r="BY859">
        <v>458.50400000000002</v>
      </c>
      <c r="BZ859">
        <v>1.5080499999999999</v>
      </c>
      <c r="CA859">
        <v>450.00299999999999</v>
      </c>
      <c r="CB859">
        <v>18.540199999999999</v>
      </c>
      <c r="CC859">
        <v>2.0292699999999999</v>
      </c>
      <c r="CD859">
        <v>1.87663</v>
      </c>
      <c r="CE859">
        <v>17.674600000000002</v>
      </c>
      <c r="CF859">
        <v>16.440100000000001</v>
      </c>
      <c r="CG859">
        <v>1750753677</v>
      </c>
      <c r="CH859" t="s">
        <v>338</v>
      </c>
      <c r="CI859">
        <v>1750753677</v>
      </c>
      <c r="CJ859">
        <v>1750753673.5</v>
      </c>
      <c r="CK859">
        <v>5</v>
      </c>
      <c r="CL859">
        <v>2.1520000000000001</v>
      </c>
      <c r="CM859">
        <v>-0.52400000000000002</v>
      </c>
      <c r="CN859">
        <v>3.0179999999999998</v>
      </c>
      <c r="CO859">
        <v>0.22</v>
      </c>
      <c r="CP859">
        <v>450</v>
      </c>
      <c r="CQ859">
        <v>19</v>
      </c>
      <c r="CR859">
        <v>0.26</v>
      </c>
      <c r="CS859">
        <v>0.17</v>
      </c>
      <c r="CT859">
        <v>-7.1720792682926833</v>
      </c>
      <c r="CU859">
        <v>-0.1048275261324033</v>
      </c>
      <c r="CV859">
        <v>2.5020542135071679E-2</v>
      </c>
      <c r="CW859">
        <v>1</v>
      </c>
      <c r="CX859">
        <v>0</v>
      </c>
      <c r="CY859">
        <v>0</v>
      </c>
      <c r="CZ859">
        <v>0</v>
      </c>
      <c r="DA859">
        <v>-1</v>
      </c>
      <c r="DB859">
        <v>1.488541707317073</v>
      </c>
      <c r="DC859">
        <v>0.122696236933798</v>
      </c>
      <c r="DD859">
        <v>1.243065092627583E-2</v>
      </c>
      <c r="DE859">
        <v>0</v>
      </c>
      <c r="DF859">
        <v>1</v>
      </c>
      <c r="DG859">
        <v>2</v>
      </c>
      <c r="DH859" t="s">
        <v>383</v>
      </c>
      <c r="DI859">
        <v>3.0243899999999999</v>
      </c>
      <c r="DJ859">
        <v>2.6912600000000002</v>
      </c>
      <c r="DK859">
        <v>0.100145</v>
      </c>
      <c r="DL859">
        <v>0.102413</v>
      </c>
      <c r="DM859">
        <v>0.105182</v>
      </c>
      <c r="DN859">
        <v>0.100745</v>
      </c>
      <c r="DO859">
        <v>25086.1</v>
      </c>
      <c r="DP859">
        <v>16787.900000000001</v>
      </c>
      <c r="DQ859">
        <v>26450.799999999999</v>
      </c>
      <c r="DR859">
        <v>16998.599999999999</v>
      </c>
      <c r="DS859">
        <v>33674.5</v>
      </c>
      <c r="DT859">
        <v>19971.599999999999</v>
      </c>
      <c r="DU859">
        <v>38531.9</v>
      </c>
      <c r="DV859">
        <v>22531.7</v>
      </c>
      <c r="DW859">
        <v>1.80396</v>
      </c>
      <c r="DX859">
        <v>2.1810800000000001</v>
      </c>
      <c r="DY859">
        <v>5.2136200000000001E-2</v>
      </c>
      <c r="DZ859">
        <v>0</v>
      </c>
      <c r="EA859">
        <v>24.360099999999999</v>
      </c>
      <c r="EB859">
        <v>999.9</v>
      </c>
      <c r="EC859">
        <v>60.2</v>
      </c>
      <c r="ED859">
        <v>32.6</v>
      </c>
      <c r="EE859">
        <v>29.378399999999999</v>
      </c>
      <c r="EF859">
        <v>62.585900000000002</v>
      </c>
      <c r="EG859">
        <v>35.296500000000002</v>
      </c>
      <c r="EH859">
        <v>1</v>
      </c>
      <c r="EI859">
        <v>3.1042699999999999E-2</v>
      </c>
      <c r="EJ859">
        <v>-0.41635699999999998</v>
      </c>
      <c r="EK859">
        <v>20.3276</v>
      </c>
      <c r="EL859">
        <v>5.2531100000000004</v>
      </c>
      <c r="EM859">
        <v>11.962</v>
      </c>
      <c r="EN859">
        <v>4.9897999999999998</v>
      </c>
      <c r="EO859">
        <v>3.2917200000000002</v>
      </c>
      <c r="EP859">
        <v>9999</v>
      </c>
      <c r="EQ859">
        <v>9999</v>
      </c>
      <c r="ER859">
        <v>9999</v>
      </c>
      <c r="ES859">
        <v>999.9</v>
      </c>
      <c r="ET859">
        <v>4.9726999999999997</v>
      </c>
      <c r="EU859">
        <v>1.87195</v>
      </c>
      <c r="EV859">
        <v>1.87225</v>
      </c>
      <c r="EW859">
        <v>1.8772500000000001</v>
      </c>
      <c r="EX859">
        <v>1.87137</v>
      </c>
      <c r="EY859">
        <v>1.87215</v>
      </c>
      <c r="EZ859">
        <v>1.8717999999999999</v>
      </c>
      <c r="FA859">
        <v>1.8687400000000001</v>
      </c>
      <c r="FB859">
        <v>0</v>
      </c>
      <c r="FC859">
        <v>0</v>
      </c>
      <c r="FD859">
        <v>0</v>
      </c>
      <c r="FE859">
        <v>0</v>
      </c>
      <c r="FF859" t="s">
        <v>340</v>
      </c>
      <c r="FG859" t="s">
        <v>341</v>
      </c>
      <c r="FH859" t="s">
        <v>342</v>
      </c>
      <c r="FI859" t="s">
        <v>342</v>
      </c>
      <c r="FJ859" t="s">
        <v>342</v>
      </c>
      <c r="FK859" t="s">
        <v>342</v>
      </c>
      <c r="FL859">
        <v>0</v>
      </c>
      <c r="FM859">
        <v>100</v>
      </c>
      <c r="FN859">
        <v>100</v>
      </c>
      <c r="FO859">
        <v>2.9540000000000002</v>
      </c>
      <c r="FP859">
        <v>0.22009999999999999</v>
      </c>
      <c r="FQ859">
        <v>-0.71234261683338174</v>
      </c>
      <c r="FR859">
        <v>7.6898218637449396E-3</v>
      </c>
      <c r="FS859">
        <v>1.5097418776848419E-6</v>
      </c>
      <c r="FT859">
        <v>-9.8458676114205118E-11</v>
      </c>
      <c r="FU859">
        <v>0.22001999999999461</v>
      </c>
      <c r="FV859">
        <v>0</v>
      </c>
      <c r="FW859">
        <v>0</v>
      </c>
      <c r="FX859">
        <v>0</v>
      </c>
      <c r="FY859">
        <v>3</v>
      </c>
      <c r="FZ859">
        <v>2164</v>
      </c>
      <c r="GA859">
        <v>-1</v>
      </c>
      <c r="GB859">
        <v>-1</v>
      </c>
      <c r="GC859">
        <v>87.5</v>
      </c>
      <c r="GD859">
        <v>87.6</v>
      </c>
      <c r="GE859">
        <v>1.1035200000000001</v>
      </c>
      <c r="GF859">
        <v>2.65381</v>
      </c>
      <c r="GG859">
        <v>1.7981</v>
      </c>
      <c r="GH859">
        <v>2.3803700000000001</v>
      </c>
      <c r="GI859">
        <v>1.5979000000000001</v>
      </c>
      <c r="GJ859">
        <v>2.4865699999999999</v>
      </c>
      <c r="GK859">
        <v>35.824399999999997</v>
      </c>
      <c r="GL859">
        <v>24.148800000000001</v>
      </c>
      <c r="GM859">
        <v>18</v>
      </c>
      <c r="GN859">
        <v>367.27699999999999</v>
      </c>
      <c r="GO859">
        <v>663.31399999999996</v>
      </c>
      <c r="GP859">
        <v>25.8294</v>
      </c>
      <c r="GQ859">
        <v>27.479199999999999</v>
      </c>
      <c r="GR859">
        <v>29.9999</v>
      </c>
      <c r="GS859">
        <v>27.484300000000001</v>
      </c>
      <c r="GT859">
        <v>27.510899999999999</v>
      </c>
      <c r="GU859">
        <v>22.038900000000002</v>
      </c>
      <c r="GV859">
        <v>42.093800000000002</v>
      </c>
      <c r="GW859">
        <v>0</v>
      </c>
      <c r="GX859">
        <v>25.83</v>
      </c>
      <c r="GY859">
        <v>450</v>
      </c>
      <c r="GZ859">
        <v>18.5</v>
      </c>
      <c r="HA859">
        <v>100.51</v>
      </c>
      <c r="HB859">
        <v>70.322100000000006</v>
      </c>
    </row>
    <row r="860" spans="1:210" x14ac:dyDescent="0.3">
      <c r="A860">
        <v>844</v>
      </c>
      <c r="B860">
        <v>1750758934.5999999</v>
      </c>
      <c r="C860">
        <v>4215.5</v>
      </c>
      <c r="D860" t="s">
        <v>2029</v>
      </c>
      <c r="E860" t="s">
        <v>2030</v>
      </c>
      <c r="F860" t="s">
        <v>336</v>
      </c>
      <c r="G860">
        <v>1750758934.5999999</v>
      </c>
      <c r="H860">
        <f t="shared" si="442"/>
        <v>6.8569737440642685E-4</v>
      </c>
      <c r="I860">
        <f t="shared" si="443"/>
        <v>0.68569737440642686</v>
      </c>
      <c r="J860">
        <f t="shared" si="444"/>
        <v>2.8785355365134531</v>
      </c>
      <c r="K860">
        <f t="shared" si="445"/>
        <v>442.79599999999999</v>
      </c>
      <c r="L860">
        <f t="shared" si="446"/>
        <v>354.26659119207966</v>
      </c>
      <c r="M860">
        <f t="shared" si="447"/>
        <v>35.894279116224048</v>
      </c>
      <c r="N860">
        <f t="shared" si="448"/>
        <v>44.864075842054397</v>
      </c>
      <c r="O860">
        <f t="shared" si="449"/>
        <v>5.7598630023750853E-2</v>
      </c>
      <c r="P860">
        <f t="shared" si="450"/>
        <v>2.4139392643034903</v>
      </c>
      <c r="Q860">
        <f t="shared" si="451"/>
        <v>5.6857639807237938E-2</v>
      </c>
      <c r="R860">
        <f t="shared" si="452"/>
        <v>3.5601812346458026E-2</v>
      </c>
      <c r="S860">
        <f t="shared" si="453"/>
        <v>8.1387640000000001</v>
      </c>
      <c r="T860">
        <f t="shared" si="454"/>
        <v>25.317421361161287</v>
      </c>
      <c r="U860">
        <f t="shared" si="455"/>
        <v>25.221800000000002</v>
      </c>
      <c r="V860">
        <f t="shared" si="456"/>
        <v>3.2219678324092769</v>
      </c>
      <c r="W860">
        <f t="shared" si="457"/>
        <v>62.122170077856865</v>
      </c>
      <c r="X860">
        <f t="shared" si="458"/>
        <v>2.0317388902292799</v>
      </c>
      <c r="Y860">
        <f t="shared" si="459"/>
        <v>3.2705536327577249</v>
      </c>
      <c r="Z860">
        <f t="shared" si="460"/>
        <v>1.190228942179997</v>
      </c>
      <c r="AA860">
        <f t="shared" si="461"/>
        <v>-30.239254211323424</v>
      </c>
      <c r="AB860">
        <f t="shared" si="462"/>
        <v>32.756311903431509</v>
      </c>
      <c r="AC860">
        <f t="shared" si="463"/>
        <v>2.8803668773973854</v>
      </c>
      <c r="AD860">
        <f t="shared" si="464"/>
        <v>13.53618856950547</v>
      </c>
      <c r="AE860">
        <f t="shared" si="465"/>
        <v>2.8785355365134531</v>
      </c>
      <c r="AF860">
        <f t="shared" si="466"/>
        <v>0.68569737440642686</v>
      </c>
      <c r="AG860">
        <f t="shared" si="467"/>
        <v>2.8760016983158168</v>
      </c>
      <c r="AH860">
        <v>458.45924915890339</v>
      </c>
      <c r="AI860">
        <v>451.86710303030299</v>
      </c>
      <c r="AJ860">
        <v>-3.6416811986625343E-5</v>
      </c>
      <c r="AK860">
        <v>84.076978181650844</v>
      </c>
      <c r="AL860">
        <f t="shared" si="468"/>
        <v>0.68557750938279927</v>
      </c>
      <c r="AM860">
        <v>18.541286691821821</v>
      </c>
      <c r="AN860">
        <v>20.052718195488701</v>
      </c>
      <c r="AO860">
        <v>4.5668202894951179E-7</v>
      </c>
      <c r="AP860">
        <v>90.497214367256092</v>
      </c>
      <c r="AQ860">
        <v>0</v>
      </c>
      <c r="AR860">
        <v>0</v>
      </c>
      <c r="AS860">
        <f t="shared" si="469"/>
        <v>1</v>
      </c>
      <c r="AT860">
        <f t="shared" si="470"/>
        <v>0</v>
      </c>
      <c r="AU860">
        <f t="shared" si="471"/>
        <v>53765.043861785707</v>
      </c>
      <c r="AV860">
        <f t="shared" si="472"/>
        <v>42.835599999999999</v>
      </c>
      <c r="AW860">
        <f t="shared" si="473"/>
        <v>34.268480000000004</v>
      </c>
      <c r="AX860">
        <f t="shared" si="474"/>
        <v>0.8</v>
      </c>
      <c r="AY860">
        <f t="shared" si="475"/>
        <v>0.19</v>
      </c>
      <c r="AZ860">
        <v>9</v>
      </c>
      <c r="BA860">
        <v>1.88</v>
      </c>
      <c r="BB860" t="s">
        <v>337</v>
      </c>
      <c r="BC860">
        <v>2</v>
      </c>
      <c r="BD860" t="b">
        <v>0</v>
      </c>
      <c r="BE860">
        <v>1750758934.5999999</v>
      </c>
      <c r="BF860">
        <v>442.79599999999999</v>
      </c>
      <c r="BG860">
        <v>449.95499999999998</v>
      </c>
      <c r="BH860">
        <v>20.052700000000002</v>
      </c>
      <c r="BI860">
        <v>18.541</v>
      </c>
      <c r="BJ860">
        <v>439.84199999999998</v>
      </c>
      <c r="BK860">
        <v>19.832699999999999</v>
      </c>
      <c r="BL860">
        <v>400.048</v>
      </c>
      <c r="BM860">
        <v>101.22</v>
      </c>
      <c r="BN860">
        <v>9.9966399999999997E-2</v>
      </c>
      <c r="BO860">
        <v>25.473500000000001</v>
      </c>
      <c r="BP860">
        <v>25.221800000000002</v>
      </c>
      <c r="BQ860">
        <v>999.9</v>
      </c>
      <c r="BR860">
        <v>0</v>
      </c>
      <c r="BS860">
        <v>0</v>
      </c>
      <c r="BT860">
        <v>9994</v>
      </c>
      <c r="BU860">
        <v>42.835599999999999</v>
      </c>
      <c r="BV860">
        <v>9.1222499999999993</v>
      </c>
      <c r="BW860">
        <v>-7.1587800000000001</v>
      </c>
      <c r="BX860">
        <v>451.85700000000003</v>
      </c>
      <c r="BY860">
        <v>458.45499999999998</v>
      </c>
      <c r="BZ860">
        <v>1.51173</v>
      </c>
      <c r="CA860">
        <v>449.95499999999998</v>
      </c>
      <c r="CB860">
        <v>18.541</v>
      </c>
      <c r="CC860">
        <v>2.0297299999999998</v>
      </c>
      <c r="CD860">
        <v>1.8767100000000001</v>
      </c>
      <c r="CE860">
        <v>17.6782</v>
      </c>
      <c r="CF860">
        <v>16.440799999999999</v>
      </c>
      <c r="CG860">
        <v>1750753677</v>
      </c>
      <c r="CH860" t="s">
        <v>338</v>
      </c>
      <c r="CI860">
        <v>1750753677</v>
      </c>
      <c r="CJ860">
        <v>1750753673.5</v>
      </c>
      <c r="CK860">
        <v>5</v>
      </c>
      <c r="CL860">
        <v>2.1520000000000001</v>
      </c>
      <c r="CM860">
        <v>-0.52400000000000002</v>
      </c>
      <c r="CN860">
        <v>3.0179999999999998</v>
      </c>
      <c r="CO860">
        <v>0.22</v>
      </c>
      <c r="CP860">
        <v>450</v>
      </c>
      <c r="CQ860">
        <v>19</v>
      </c>
      <c r="CR860">
        <v>0.26</v>
      </c>
      <c r="CS860">
        <v>0.17</v>
      </c>
      <c r="CT860">
        <v>-7.1658439999999999</v>
      </c>
      <c r="CU860">
        <v>7.8365178236395758E-2</v>
      </c>
      <c r="CV860">
        <v>3.0096560667292171E-2</v>
      </c>
      <c r="CW860">
        <v>1</v>
      </c>
      <c r="CX860">
        <v>0</v>
      </c>
      <c r="CY860">
        <v>0</v>
      </c>
      <c r="CZ860">
        <v>0</v>
      </c>
      <c r="DA860">
        <v>-1</v>
      </c>
      <c r="DB860">
        <v>1.4992814999999999</v>
      </c>
      <c r="DC860">
        <v>8.8741013133206523E-2</v>
      </c>
      <c r="DD860">
        <v>8.8517412270128944E-3</v>
      </c>
      <c r="DE860">
        <v>1</v>
      </c>
      <c r="DF860">
        <v>2</v>
      </c>
      <c r="DG860">
        <v>2</v>
      </c>
      <c r="DH860" t="s">
        <v>339</v>
      </c>
      <c r="DI860">
        <v>3.0246</v>
      </c>
      <c r="DJ860">
        <v>2.6912600000000002</v>
      </c>
      <c r="DK860">
        <v>0.10013900000000001</v>
      </c>
      <c r="DL860">
        <v>0.102407</v>
      </c>
      <c r="DM860">
        <v>0.1052</v>
      </c>
      <c r="DN860">
        <v>0.10074900000000001</v>
      </c>
      <c r="DO860">
        <v>25086.6</v>
      </c>
      <c r="DP860">
        <v>16788</v>
      </c>
      <c r="DQ860">
        <v>26451.200000000001</v>
      </c>
      <c r="DR860">
        <v>16998.599999999999</v>
      </c>
      <c r="DS860">
        <v>33674.5</v>
      </c>
      <c r="DT860">
        <v>19971.5</v>
      </c>
      <c r="DU860">
        <v>38532.699999999997</v>
      </c>
      <c r="DV860">
        <v>22531.7</v>
      </c>
      <c r="DW860">
        <v>1.8045599999999999</v>
      </c>
      <c r="DX860">
        <v>2.1806000000000001</v>
      </c>
      <c r="DY860">
        <v>5.2774000000000001E-2</v>
      </c>
      <c r="DZ860">
        <v>0</v>
      </c>
      <c r="EA860">
        <v>24.355599999999999</v>
      </c>
      <c r="EB860">
        <v>999.9</v>
      </c>
      <c r="EC860">
        <v>60.2</v>
      </c>
      <c r="ED860">
        <v>32.6</v>
      </c>
      <c r="EE860">
        <v>29.379799999999999</v>
      </c>
      <c r="EF860">
        <v>62.865900000000003</v>
      </c>
      <c r="EG860">
        <v>35.416699999999999</v>
      </c>
      <c r="EH860">
        <v>1</v>
      </c>
      <c r="EI860">
        <v>3.0674799999999999E-2</v>
      </c>
      <c r="EJ860">
        <v>-0.42014800000000002</v>
      </c>
      <c r="EK860">
        <v>20.3277</v>
      </c>
      <c r="EL860">
        <v>5.2531100000000004</v>
      </c>
      <c r="EM860">
        <v>11.962</v>
      </c>
      <c r="EN860">
        <v>4.9897600000000004</v>
      </c>
      <c r="EO860">
        <v>3.29162</v>
      </c>
      <c r="EP860">
        <v>9999</v>
      </c>
      <c r="EQ860">
        <v>9999</v>
      </c>
      <c r="ER860">
        <v>9999</v>
      </c>
      <c r="ES860">
        <v>999.9</v>
      </c>
      <c r="ET860">
        <v>4.9727199999999998</v>
      </c>
      <c r="EU860">
        <v>1.8719600000000001</v>
      </c>
      <c r="EV860">
        <v>1.8722399999999999</v>
      </c>
      <c r="EW860">
        <v>1.87724</v>
      </c>
      <c r="EX860">
        <v>1.87138</v>
      </c>
      <c r="EY860">
        <v>1.87216</v>
      </c>
      <c r="EZ860">
        <v>1.8717999999999999</v>
      </c>
      <c r="FA860">
        <v>1.8687400000000001</v>
      </c>
      <c r="FB860">
        <v>0</v>
      </c>
      <c r="FC860">
        <v>0</v>
      </c>
      <c r="FD860">
        <v>0</v>
      </c>
      <c r="FE860">
        <v>0</v>
      </c>
      <c r="FF860" t="s">
        <v>340</v>
      </c>
      <c r="FG860" t="s">
        <v>341</v>
      </c>
      <c r="FH860" t="s">
        <v>342</v>
      </c>
      <c r="FI860" t="s">
        <v>342</v>
      </c>
      <c r="FJ860" t="s">
        <v>342</v>
      </c>
      <c r="FK860" t="s">
        <v>342</v>
      </c>
      <c r="FL860">
        <v>0</v>
      </c>
      <c r="FM860">
        <v>100</v>
      </c>
      <c r="FN860">
        <v>100</v>
      </c>
      <c r="FO860">
        <v>2.9540000000000002</v>
      </c>
      <c r="FP860">
        <v>0.22</v>
      </c>
      <c r="FQ860">
        <v>-0.71234261683338174</v>
      </c>
      <c r="FR860">
        <v>7.6898218637449396E-3</v>
      </c>
      <c r="FS860">
        <v>1.5097418776848419E-6</v>
      </c>
      <c r="FT860">
        <v>-9.8458676114205118E-11</v>
      </c>
      <c r="FU860">
        <v>0.22001999999999461</v>
      </c>
      <c r="FV860">
        <v>0</v>
      </c>
      <c r="FW860">
        <v>0</v>
      </c>
      <c r="FX860">
        <v>0</v>
      </c>
      <c r="FY860">
        <v>3</v>
      </c>
      <c r="FZ860">
        <v>2164</v>
      </c>
      <c r="GA860">
        <v>-1</v>
      </c>
      <c r="GB860">
        <v>-1</v>
      </c>
      <c r="GC860">
        <v>87.6</v>
      </c>
      <c r="GD860">
        <v>87.7</v>
      </c>
      <c r="GE860">
        <v>1.1035200000000001</v>
      </c>
      <c r="GF860">
        <v>2.63184</v>
      </c>
      <c r="GG860">
        <v>1.7981</v>
      </c>
      <c r="GH860">
        <v>2.3791500000000001</v>
      </c>
      <c r="GI860">
        <v>1.5979000000000001</v>
      </c>
      <c r="GJ860">
        <v>2.5659200000000002</v>
      </c>
      <c r="GK860">
        <v>35.824399999999997</v>
      </c>
      <c r="GL860">
        <v>24.157499999999999</v>
      </c>
      <c r="GM860">
        <v>18</v>
      </c>
      <c r="GN860">
        <v>367.56099999999998</v>
      </c>
      <c r="GO860">
        <v>662.86</v>
      </c>
      <c r="GP860">
        <v>25.8292</v>
      </c>
      <c r="GQ860">
        <v>27.474900000000002</v>
      </c>
      <c r="GR860">
        <v>29.999700000000001</v>
      </c>
      <c r="GS860">
        <v>27.480699999999999</v>
      </c>
      <c r="GT860">
        <v>27.5076</v>
      </c>
      <c r="GU860">
        <v>22.040099999999999</v>
      </c>
      <c r="GV860">
        <v>42.093800000000002</v>
      </c>
      <c r="GW860">
        <v>0</v>
      </c>
      <c r="GX860">
        <v>25.83</v>
      </c>
      <c r="GY860">
        <v>450</v>
      </c>
      <c r="GZ860">
        <v>18.5</v>
      </c>
      <c r="HA860">
        <v>100.512</v>
      </c>
      <c r="HB860">
        <v>70.322100000000006</v>
      </c>
    </row>
    <row r="861" spans="1:210" x14ac:dyDescent="0.3">
      <c r="A861">
        <v>845</v>
      </c>
      <c r="B861">
        <v>1750758939.5999999</v>
      </c>
      <c r="C861">
        <v>4220.5</v>
      </c>
      <c r="D861" t="s">
        <v>2031</v>
      </c>
      <c r="E861" t="s">
        <v>2032</v>
      </c>
      <c r="F861" t="s">
        <v>336</v>
      </c>
      <c r="G861">
        <v>1750758939.5999999</v>
      </c>
      <c r="H861">
        <f t="shared" si="442"/>
        <v>6.902477892086579E-4</v>
      </c>
      <c r="I861">
        <f t="shared" si="443"/>
        <v>0.69024778920865792</v>
      </c>
      <c r="J861">
        <f t="shared" si="444"/>
        <v>2.8837706777388643</v>
      </c>
      <c r="K861">
        <f t="shared" si="445"/>
        <v>442.76</v>
      </c>
      <c r="L861">
        <f t="shared" si="446"/>
        <v>354.39474103323784</v>
      </c>
      <c r="M861">
        <f t="shared" si="447"/>
        <v>35.907244045629398</v>
      </c>
      <c r="N861">
        <f t="shared" si="448"/>
        <v>44.860404325672</v>
      </c>
      <c r="O861">
        <f t="shared" si="449"/>
        <v>5.7837416179744472E-2</v>
      </c>
      <c r="P861">
        <f t="shared" si="450"/>
        <v>2.4157826335544486</v>
      </c>
      <c r="Q861">
        <f t="shared" si="451"/>
        <v>5.709087421648297E-2</v>
      </c>
      <c r="R861">
        <f t="shared" si="452"/>
        <v>3.5748074113094053E-2</v>
      </c>
      <c r="S861">
        <f t="shared" si="453"/>
        <v>15.750639</v>
      </c>
      <c r="T861">
        <f t="shared" si="454"/>
        <v>25.375634182660253</v>
      </c>
      <c r="U861">
        <f t="shared" si="455"/>
        <v>25.242100000000001</v>
      </c>
      <c r="V861">
        <f t="shared" si="456"/>
        <v>3.2258628354928738</v>
      </c>
      <c r="W861">
        <f t="shared" si="457"/>
        <v>62.128917598196651</v>
      </c>
      <c r="X861">
        <f t="shared" si="458"/>
        <v>2.0326598145739601</v>
      </c>
      <c r="Y861">
        <f t="shared" si="459"/>
        <v>3.2716807135119956</v>
      </c>
      <c r="Z861">
        <f t="shared" si="460"/>
        <v>1.1932030209189137</v>
      </c>
      <c r="AA861">
        <f t="shared" si="461"/>
        <v>-30.439927504101814</v>
      </c>
      <c r="AB861">
        <f t="shared" si="462"/>
        <v>30.892850516292182</v>
      </c>
      <c r="AC861">
        <f t="shared" si="463"/>
        <v>2.7147900994517551</v>
      </c>
      <c r="AD861">
        <f t="shared" si="464"/>
        <v>18.918352111642122</v>
      </c>
      <c r="AE861">
        <f t="shared" si="465"/>
        <v>2.8837706777388643</v>
      </c>
      <c r="AF861">
        <f t="shared" si="466"/>
        <v>0.69024778920865792</v>
      </c>
      <c r="AG861">
        <f t="shared" si="467"/>
        <v>2.9371379004335458</v>
      </c>
      <c r="AH861">
        <v>458.50715339495798</v>
      </c>
      <c r="AI861">
        <v>451.83086666666651</v>
      </c>
      <c r="AJ861">
        <v>-6.8687548457609261E-3</v>
      </c>
      <c r="AK861">
        <v>84.076978181650844</v>
      </c>
      <c r="AL861">
        <f t="shared" si="468"/>
        <v>0.6886513220275462</v>
      </c>
      <c r="AM861">
        <v>18.541256822426959</v>
      </c>
      <c r="AN861">
        <v>20.060036842105241</v>
      </c>
      <c r="AO861">
        <v>1.951666541508863E-7</v>
      </c>
      <c r="AP861">
        <v>90.497214367256092</v>
      </c>
      <c r="AQ861">
        <v>0</v>
      </c>
      <c r="AR861">
        <v>0</v>
      </c>
      <c r="AS861">
        <f t="shared" si="469"/>
        <v>1</v>
      </c>
      <c r="AT861">
        <f t="shared" si="470"/>
        <v>0</v>
      </c>
      <c r="AU861">
        <f t="shared" si="471"/>
        <v>53825.914564857216</v>
      </c>
      <c r="AV861">
        <f t="shared" si="472"/>
        <v>82.898099999999999</v>
      </c>
      <c r="AW861">
        <f t="shared" si="473"/>
        <v>66.318480000000008</v>
      </c>
      <c r="AX861">
        <f t="shared" si="474"/>
        <v>0.8</v>
      </c>
      <c r="AY861">
        <f t="shared" si="475"/>
        <v>0.19</v>
      </c>
      <c r="AZ861">
        <v>9</v>
      </c>
      <c r="BA861">
        <v>1.88</v>
      </c>
      <c r="BB861" t="s">
        <v>337</v>
      </c>
      <c r="BC861">
        <v>2</v>
      </c>
      <c r="BD861" t="b">
        <v>0</v>
      </c>
      <c r="BE861">
        <v>1750758939.5999999</v>
      </c>
      <c r="BF861">
        <v>442.76</v>
      </c>
      <c r="BG861">
        <v>449.93799999999999</v>
      </c>
      <c r="BH861">
        <v>20.061800000000002</v>
      </c>
      <c r="BI861">
        <v>18.5395</v>
      </c>
      <c r="BJ861">
        <v>439.80700000000002</v>
      </c>
      <c r="BK861">
        <v>19.841699999999999</v>
      </c>
      <c r="BL861">
        <v>399.89499999999998</v>
      </c>
      <c r="BM861">
        <v>101.22</v>
      </c>
      <c r="BN861">
        <v>9.9912200000000007E-2</v>
      </c>
      <c r="BO861">
        <v>25.479299999999999</v>
      </c>
      <c r="BP861">
        <v>25.242100000000001</v>
      </c>
      <c r="BQ861">
        <v>999.9</v>
      </c>
      <c r="BR861">
        <v>0</v>
      </c>
      <c r="BS861">
        <v>0</v>
      </c>
      <c r="BT861">
        <v>10006</v>
      </c>
      <c r="BU861">
        <v>82.898099999999999</v>
      </c>
      <c r="BV861">
        <v>9.9432500000000008</v>
      </c>
      <c r="BW861">
        <v>-7.1777300000000004</v>
      </c>
      <c r="BX861">
        <v>451.82499999999999</v>
      </c>
      <c r="BY861">
        <v>458.43700000000001</v>
      </c>
      <c r="BZ861">
        <v>1.52224</v>
      </c>
      <c r="CA861">
        <v>449.93799999999999</v>
      </c>
      <c r="CB861">
        <v>18.5395</v>
      </c>
      <c r="CC861">
        <v>2.03064</v>
      </c>
      <c r="CD861">
        <v>1.87656</v>
      </c>
      <c r="CE861">
        <v>17.685300000000002</v>
      </c>
      <c r="CF861">
        <v>16.439599999999999</v>
      </c>
      <c r="CG861">
        <v>1750753677</v>
      </c>
      <c r="CH861" t="s">
        <v>338</v>
      </c>
      <c r="CI861">
        <v>1750753677</v>
      </c>
      <c r="CJ861">
        <v>1750753673.5</v>
      </c>
      <c r="CK861">
        <v>5</v>
      </c>
      <c r="CL861">
        <v>2.1520000000000001</v>
      </c>
      <c r="CM861">
        <v>-0.52400000000000002</v>
      </c>
      <c r="CN861">
        <v>3.0179999999999998</v>
      </c>
      <c r="CO861">
        <v>0.22</v>
      </c>
      <c r="CP861">
        <v>450</v>
      </c>
      <c r="CQ861">
        <v>19</v>
      </c>
      <c r="CR861">
        <v>0.26</v>
      </c>
      <c r="CS861">
        <v>0.17</v>
      </c>
      <c r="CT861">
        <v>-7.1761160975609748</v>
      </c>
      <c r="CU861">
        <v>-7.7088710801405544E-2</v>
      </c>
      <c r="CV861">
        <v>3.921876876949805E-2</v>
      </c>
      <c r="CW861">
        <v>1</v>
      </c>
      <c r="CX861">
        <v>0</v>
      </c>
      <c r="CY861">
        <v>0</v>
      </c>
      <c r="CZ861">
        <v>0</v>
      </c>
      <c r="DA861">
        <v>-1</v>
      </c>
      <c r="DB861">
        <v>1.505393170731707</v>
      </c>
      <c r="DC861">
        <v>6.9428989547041992E-2</v>
      </c>
      <c r="DD861">
        <v>6.9514485028606566E-3</v>
      </c>
      <c r="DE861">
        <v>1</v>
      </c>
      <c r="DF861">
        <v>2</v>
      </c>
      <c r="DG861">
        <v>2</v>
      </c>
      <c r="DH861" t="s">
        <v>339</v>
      </c>
      <c r="DI861">
        <v>3.0244200000000001</v>
      </c>
      <c r="DJ861">
        <v>2.6911999999999998</v>
      </c>
      <c r="DK861">
        <v>0.100134</v>
      </c>
      <c r="DL861">
        <v>0.102405</v>
      </c>
      <c r="DM861">
        <v>0.105235</v>
      </c>
      <c r="DN861">
        <v>0.100744</v>
      </c>
      <c r="DO861">
        <v>25087</v>
      </c>
      <c r="DP861">
        <v>16788.400000000001</v>
      </c>
      <c r="DQ861">
        <v>26451.4</v>
      </c>
      <c r="DR861">
        <v>16998.900000000001</v>
      </c>
      <c r="DS861">
        <v>33673.4</v>
      </c>
      <c r="DT861">
        <v>19971.900000000001</v>
      </c>
      <c r="DU861">
        <v>38533.1</v>
      </c>
      <c r="DV861">
        <v>22532</v>
      </c>
      <c r="DW861">
        <v>1.80402</v>
      </c>
      <c r="DX861">
        <v>2.1810399999999999</v>
      </c>
      <c r="DY861">
        <v>5.43118E-2</v>
      </c>
      <c r="DZ861">
        <v>0</v>
      </c>
      <c r="EA861">
        <v>24.3507</v>
      </c>
      <c r="EB861">
        <v>999.9</v>
      </c>
      <c r="EC861">
        <v>60.2</v>
      </c>
      <c r="ED861">
        <v>32.6</v>
      </c>
      <c r="EE861">
        <v>29.378799999999998</v>
      </c>
      <c r="EF861">
        <v>62.695900000000002</v>
      </c>
      <c r="EG861">
        <v>35.597000000000001</v>
      </c>
      <c r="EH861">
        <v>1</v>
      </c>
      <c r="EI861">
        <v>3.04614E-2</v>
      </c>
      <c r="EJ861">
        <v>-0.42318099999999997</v>
      </c>
      <c r="EK861">
        <v>20.327400000000001</v>
      </c>
      <c r="EL861">
        <v>5.2529899999999996</v>
      </c>
      <c r="EM861">
        <v>11.962</v>
      </c>
      <c r="EN861">
        <v>4.9897600000000004</v>
      </c>
      <c r="EO861">
        <v>3.29176</v>
      </c>
      <c r="EP861">
        <v>9999</v>
      </c>
      <c r="EQ861">
        <v>9999</v>
      </c>
      <c r="ER861">
        <v>9999</v>
      </c>
      <c r="ES861">
        <v>999.9</v>
      </c>
      <c r="ET861">
        <v>4.9727100000000002</v>
      </c>
      <c r="EU861">
        <v>1.8719600000000001</v>
      </c>
      <c r="EV861">
        <v>1.87225</v>
      </c>
      <c r="EW861">
        <v>1.87724</v>
      </c>
      <c r="EX861">
        <v>1.8713599999999999</v>
      </c>
      <c r="EY861">
        <v>1.8721300000000001</v>
      </c>
      <c r="EZ861">
        <v>1.8717999999999999</v>
      </c>
      <c r="FA861">
        <v>1.8687400000000001</v>
      </c>
      <c r="FB861">
        <v>0</v>
      </c>
      <c r="FC861">
        <v>0</v>
      </c>
      <c r="FD861">
        <v>0</v>
      </c>
      <c r="FE861">
        <v>0</v>
      </c>
      <c r="FF861" t="s">
        <v>340</v>
      </c>
      <c r="FG861" t="s">
        <v>341</v>
      </c>
      <c r="FH861" t="s">
        <v>342</v>
      </c>
      <c r="FI861" t="s">
        <v>342</v>
      </c>
      <c r="FJ861" t="s">
        <v>342</v>
      </c>
      <c r="FK861" t="s">
        <v>342</v>
      </c>
      <c r="FL861">
        <v>0</v>
      </c>
      <c r="FM861">
        <v>100</v>
      </c>
      <c r="FN861">
        <v>100</v>
      </c>
      <c r="FO861">
        <v>2.9529999999999998</v>
      </c>
      <c r="FP861">
        <v>0.22009999999999999</v>
      </c>
      <c r="FQ861">
        <v>-0.71234261683338174</v>
      </c>
      <c r="FR861">
        <v>7.6898218637449396E-3</v>
      </c>
      <c r="FS861">
        <v>1.5097418776848419E-6</v>
      </c>
      <c r="FT861">
        <v>-9.8458676114205118E-11</v>
      </c>
      <c r="FU861">
        <v>0.22001999999999461</v>
      </c>
      <c r="FV861">
        <v>0</v>
      </c>
      <c r="FW861">
        <v>0</v>
      </c>
      <c r="FX861">
        <v>0</v>
      </c>
      <c r="FY861">
        <v>3</v>
      </c>
      <c r="FZ861">
        <v>2164</v>
      </c>
      <c r="GA861">
        <v>-1</v>
      </c>
      <c r="GB861">
        <v>-1</v>
      </c>
      <c r="GC861">
        <v>87.7</v>
      </c>
      <c r="GD861">
        <v>87.8</v>
      </c>
      <c r="GE861">
        <v>1.1035200000000001</v>
      </c>
      <c r="GF861">
        <v>2.6293899999999999</v>
      </c>
      <c r="GG861">
        <v>1.7981</v>
      </c>
      <c r="GH861">
        <v>2.3803700000000001</v>
      </c>
      <c r="GI861">
        <v>1.5979000000000001</v>
      </c>
      <c r="GJ861">
        <v>2.5549300000000001</v>
      </c>
      <c r="GK861">
        <v>35.824399999999997</v>
      </c>
      <c r="GL861">
        <v>24.157499999999999</v>
      </c>
      <c r="GM861">
        <v>18</v>
      </c>
      <c r="GN861">
        <v>367.25599999999997</v>
      </c>
      <c r="GO861">
        <v>663.18700000000001</v>
      </c>
      <c r="GP861">
        <v>25.8293</v>
      </c>
      <c r="GQ861">
        <v>27.470300000000002</v>
      </c>
      <c r="GR861">
        <v>29.9999</v>
      </c>
      <c r="GS861">
        <v>27.476600000000001</v>
      </c>
      <c r="GT861">
        <v>27.503399999999999</v>
      </c>
      <c r="GU861">
        <v>22.044499999999999</v>
      </c>
      <c r="GV861">
        <v>42.093800000000002</v>
      </c>
      <c r="GW861">
        <v>0</v>
      </c>
      <c r="GX861">
        <v>25.83</v>
      </c>
      <c r="GY861">
        <v>450</v>
      </c>
      <c r="GZ861">
        <v>18.5</v>
      </c>
      <c r="HA861">
        <v>100.512</v>
      </c>
      <c r="HB861">
        <v>70.3232</v>
      </c>
    </row>
    <row r="862" spans="1:210" x14ac:dyDescent="0.3">
      <c r="A862">
        <v>846</v>
      </c>
      <c r="B862">
        <v>1750758944.5999999</v>
      </c>
      <c r="C862">
        <v>4225.5</v>
      </c>
      <c r="D862" t="s">
        <v>2033</v>
      </c>
      <c r="E862" t="s">
        <v>2034</v>
      </c>
      <c r="F862" t="s">
        <v>336</v>
      </c>
      <c r="G862">
        <v>1750758944.5999999</v>
      </c>
      <c r="H862">
        <f t="shared" si="442"/>
        <v>6.9320918197562237E-4</v>
      </c>
      <c r="I862">
        <f t="shared" si="443"/>
        <v>0.69320918197562231</v>
      </c>
      <c r="J862">
        <f t="shared" si="444"/>
        <v>2.9330556283119402</v>
      </c>
      <c r="K862">
        <f t="shared" si="445"/>
        <v>442.82400000000001</v>
      </c>
      <c r="L862">
        <f t="shared" si="446"/>
        <v>353.77374809595756</v>
      </c>
      <c r="M862">
        <f t="shared" si="447"/>
        <v>35.844746015752825</v>
      </c>
      <c r="N862">
        <f t="shared" si="448"/>
        <v>44.867415672048004</v>
      </c>
      <c r="O862">
        <f t="shared" si="449"/>
        <v>5.8311467803647925E-2</v>
      </c>
      <c r="P862">
        <f t="shared" si="450"/>
        <v>2.4147226428304425</v>
      </c>
      <c r="Q862">
        <f t="shared" si="451"/>
        <v>5.75523953691617E-2</v>
      </c>
      <c r="R862">
        <f t="shared" si="452"/>
        <v>3.6037630398065991E-2</v>
      </c>
      <c r="S862">
        <f t="shared" si="453"/>
        <v>15.819818000000001</v>
      </c>
      <c r="T862">
        <f t="shared" si="454"/>
        <v>25.371658442217484</v>
      </c>
      <c r="U862">
        <f t="shared" si="455"/>
        <v>25.221800000000002</v>
      </c>
      <c r="V862">
        <f t="shared" si="456"/>
        <v>3.2219678324092769</v>
      </c>
      <c r="W862">
        <f t="shared" si="457"/>
        <v>62.158983538394608</v>
      </c>
      <c r="X862">
        <f t="shared" si="458"/>
        <v>2.0332206859442001</v>
      </c>
      <c r="Y862">
        <f t="shared" si="459"/>
        <v>3.2710005379806644</v>
      </c>
      <c r="Z862">
        <f t="shared" si="460"/>
        <v>1.1887471464650767</v>
      </c>
      <c r="AA862">
        <f t="shared" si="461"/>
        <v>-30.570524925124946</v>
      </c>
      <c r="AB862">
        <f t="shared" si="462"/>
        <v>33.066361888549515</v>
      </c>
      <c r="AC862">
        <f t="shared" si="463"/>
        <v>2.9067208956266266</v>
      </c>
      <c r="AD862">
        <f t="shared" si="464"/>
        <v>21.222375859051198</v>
      </c>
      <c r="AE862">
        <f t="shared" si="465"/>
        <v>2.9330556283119402</v>
      </c>
      <c r="AF862">
        <f t="shared" si="466"/>
        <v>0.69320918197562231</v>
      </c>
      <c r="AG862">
        <f t="shared" si="467"/>
        <v>2.8746695516896521</v>
      </c>
      <c r="AH862">
        <v>458.48743459243349</v>
      </c>
      <c r="AI862">
        <v>451.87080000000009</v>
      </c>
      <c r="AJ862">
        <v>3.1989176700723599E-3</v>
      </c>
      <c r="AK862">
        <v>84.076978181650844</v>
      </c>
      <c r="AL862">
        <f t="shared" si="468"/>
        <v>0.69245755422490196</v>
      </c>
      <c r="AM862">
        <v>18.54055286450868</v>
      </c>
      <c r="AN862">
        <v>20.067086466165399</v>
      </c>
      <c r="AO862">
        <v>1.022937813680397E-6</v>
      </c>
      <c r="AP862">
        <v>90.497214367256092</v>
      </c>
      <c r="AQ862">
        <v>0</v>
      </c>
      <c r="AR862">
        <v>0</v>
      </c>
      <c r="AS862">
        <f t="shared" si="469"/>
        <v>1</v>
      </c>
      <c r="AT862">
        <f t="shared" si="470"/>
        <v>0</v>
      </c>
      <c r="AU862">
        <f t="shared" si="471"/>
        <v>53790.962024356231</v>
      </c>
      <c r="AV862">
        <f t="shared" si="472"/>
        <v>83.262200000000007</v>
      </c>
      <c r="AW862">
        <f t="shared" si="473"/>
        <v>66.609760000000009</v>
      </c>
      <c r="AX862">
        <f t="shared" si="474"/>
        <v>0.8</v>
      </c>
      <c r="AY862">
        <f t="shared" si="475"/>
        <v>0.19</v>
      </c>
      <c r="AZ862">
        <v>9</v>
      </c>
      <c r="BA862">
        <v>1.88</v>
      </c>
      <c r="BB862" t="s">
        <v>337</v>
      </c>
      <c r="BC862">
        <v>2</v>
      </c>
      <c r="BD862" t="b">
        <v>0</v>
      </c>
      <c r="BE862">
        <v>1750758944.5999999</v>
      </c>
      <c r="BF862">
        <v>442.82400000000001</v>
      </c>
      <c r="BG862">
        <v>450.113</v>
      </c>
      <c r="BH862">
        <v>20.0671</v>
      </c>
      <c r="BI862">
        <v>18.538900000000002</v>
      </c>
      <c r="BJ862">
        <v>439.87</v>
      </c>
      <c r="BK862">
        <v>19.847100000000001</v>
      </c>
      <c r="BL862">
        <v>400.05799999999999</v>
      </c>
      <c r="BM862">
        <v>101.221</v>
      </c>
      <c r="BN862">
        <v>0.100102</v>
      </c>
      <c r="BO862">
        <v>25.4758</v>
      </c>
      <c r="BP862">
        <v>25.221800000000002</v>
      </c>
      <c r="BQ862">
        <v>999.9</v>
      </c>
      <c r="BR862">
        <v>0</v>
      </c>
      <c r="BS862">
        <v>0</v>
      </c>
      <c r="BT862">
        <v>9999</v>
      </c>
      <c r="BU862">
        <v>83.262200000000007</v>
      </c>
      <c r="BV862">
        <v>10.0915</v>
      </c>
      <c r="BW862">
        <v>-7.2894899999999998</v>
      </c>
      <c r="BX862">
        <v>451.892</v>
      </c>
      <c r="BY862">
        <v>458.61599999999999</v>
      </c>
      <c r="BZ862">
        <v>1.5282500000000001</v>
      </c>
      <c r="CA862">
        <v>450.113</v>
      </c>
      <c r="CB862">
        <v>18.538900000000002</v>
      </c>
      <c r="CC862">
        <v>2.0312100000000002</v>
      </c>
      <c r="CD862">
        <v>1.87652</v>
      </c>
      <c r="CE862">
        <v>17.689699999999998</v>
      </c>
      <c r="CF862">
        <v>16.4392</v>
      </c>
      <c r="CG862">
        <v>1750753677</v>
      </c>
      <c r="CH862" t="s">
        <v>338</v>
      </c>
      <c r="CI862">
        <v>1750753677</v>
      </c>
      <c r="CJ862">
        <v>1750753673.5</v>
      </c>
      <c r="CK862">
        <v>5</v>
      </c>
      <c r="CL862">
        <v>2.1520000000000001</v>
      </c>
      <c r="CM862">
        <v>-0.52400000000000002</v>
      </c>
      <c r="CN862">
        <v>3.0179999999999998</v>
      </c>
      <c r="CO862">
        <v>0.22</v>
      </c>
      <c r="CP862">
        <v>450</v>
      </c>
      <c r="CQ862">
        <v>19</v>
      </c>
      <c r="CR862">
        <v>0.26</v>
      </c>
      <c r="CS862">
        <v>0.17</v>
      </c>
      <c r="CT862">
        <v>-7.1925542500000006</v>
      </c>
      <c r="CU862">
        <v>-0.2224499437148168</v>
      </c>
      <c r="CV862">
        <v>4.8973526822534343E-2</v>
      </c>
      <c r="CW862">
        <v>1</v>
      </c>
      <c r="CX862">
        <v>0</v>
      </c>
      <c r="CY862">
        <v>0</v>
      </c>
      <c r="CZ862">
        <v>0</v>
      </c>
      <c r="DA862">
        <v>-1</v>
      </c>
      <c r="DB862">
        <v>1.51345475</v>
      </c>
      <c r="DC862">
        <v>9.2597560975605855E-2</v>
      </c>
      <c r="DD862">
        <v>9.0644944667366799E-3</v>
      </c>
      <c r="DE862">
        <v>1</v>
      </c>
      <c r="DF862">
        <v>2</v>
      </c>
      <c r="DG862">
        <v>2</v>
      </c>
      <c r="DH862" t="s">
        <v>339</v>
      </c>
      <c r="DI862">
        <v>3.02461</v>
      </c>
      <c r="DJ862">
        <v>2.6913900000000002</v>
      </c>
      <c r="DK862">
        <v>0.100147</v>
      </c>
      <c r="DL862">
        <v>0.102436</v>
      </c>
      <c r="DM862">
        <v>0.105257</v>
      </c>
      <c r="DN862">
        <v>0.100744</v>
      </c>
      <c r="DO862">
        <v>25087.200000000001</v>
      </c>
      <c r="DP862">
        <v>16788</v>
      </c>
      <c r="DQ862">
        <v>26451.9</v>
      </c>
      <c r="DR862">
        <v>16999.099999999999</v>
      </c>
      <c r="DS862">
        <v>33673</v>
      </c>
      <c r="DT862">
        <v>19972.2</v>
      </c>
      <c r="DU862">
        <v>38533.5</v>
      </c>
      <c r="DV862">
        <v>22532.400000000001</v>
      </c>
      <c r="DW862">
        <v>1.8043400000000001</v>
      </c>
      <c r="DX862">
        <v>2.1809599999999998</v>
      </c>
      <c r="DY862">
        <v>5.3423600000000002E-2</v>
      </c>
      <c r="DZ862">
        <v>0</v>
      </c>
      <c r="EA862">
        <v>24.344999999999999</v>
      </c>
      <c r="EB862">
        <v>999.9</v>
      </c>
      <c r="EC862">
        <v>60.2</v>
      </c>
      <c r="ED862">
        <v>32.6</v>
      </c>
      <c r="EE862">
        <v>29.378</v>
      </c>
      <c r="EF862">
        <v>62.615900000000003</v>
      </c>
      <c r="EG862">
        <v>35.544899999999998</v>
      </c>
      <c r="EH862">
        <v>1</v>
      </c>
      <c r="EI862">
        <v>3.0132099999999998E-2</v>
      </c>
      <c r="EJ862">
        <v>-0.42541800000000002</v>
      </c>
      <c r="EK862">
        <v>20.327500000000001</v>
      </c>
      <c r="EL862">
        <v>5.2529899999999996</v>
      </c>
      <c r="EM862">
        <v>11.962</v>
      </c>
      <c r="EN862">
        <v>4.9896799999999999</v>
      </c>
      <c r="EO862">
        <v>3.2918599999999998</v>
      </c>
      <c r="EP862">
        <v>9999</v>
      </c>
      <c r="EQ862">
        <v>9999</v>
      </c>
      <c r="ER862">
        <v>9999</v>
      </c>
      <c r="ES862">
        <v>999.9</v>
      </c>
      <c r="ET862">
        <v>4.9727100000000002</v>
      </c>
      <c r="EU862">
        <v>1.8719600000000001</v>
      </c>
      <c r="EV862">
        <v>1.87225</v>
      </c>
      <c r="EW862">
        <v>1.8772599999999999</v>
      </c>
      <c r="EX862">
        <v>1.87138</v>
      </c>
      <c r="EY862">
        <v>1.8721399999999999</v>
      </c>
      <c r="EZ862">
        <v>1.8717999999999999</v>
      </c>
      <c r="FA862">
        <v>1.8687400000000001</v>
      </c>
      <c r="FB862">
        <v>0</v>
      </c>
      <c r="FC862">
        <v>0</v>
      </c>
      <c r="FD862">
        <v>0</v>
      </c>
      <c r="FE862">
        <v>0</v>
      </c>
      <c r="FF862" t="s">
        <v>340</v>
      </c>
      <c r="FG862" t="s">
        <v>341</v>
      </c>
      <c r="FH862" t="s">
        <v>342</v>
      </c>
      <c r="FI862" t="s">
        <v>342</v>
      </c>
      <c r="FJ862" t="s">
        <v>342</v>
      </c>
      <c r="FK862" t="s">
        <v>342</v>
      </c>
      <c r="FL862">
        <v>0</v>
      </c>
      <c r="FM862">
        <v>100</v>
      </c>
      <c r="FN862">
        <v>100</v>
      </c>
      <c r="FO862">
        <v>2.9540000000000002</v>
      </c>
      <c r="FP862">
        <v>0.22</v>
      </c>
      <c r="FQ862">
        <v>-0.71234261683338174</v>
      </c>
      <c r="FR862">
        <v>7.6898218637449396E-3</v>
      </c>
      <c r="FS862">
        <v>1.5097418776848419E-6</v>
      </c>
      <c r="FT862">
        <v>-9.8458676114205118E-11</v>
      </c>
      <c r="FU862">
        <v>0.22001999999999461</v>
      </c>
      <c r="FV862">
        <v>0</v>
      </c>
      <c r="FW862">
        <v>0</v>
      </c>
      <c r="FX862">
        <v>0</v>
      </c>
      <c r="FY862">
        <v>3</v>
      </c>
      <c r="FZ862">
        <v>2164</v>
      </c>
      <c r="GA862">
        <v>-1</v>
      </c>
      <c r="GB862">
        <v>-1</v>
      </c>
      <c r="GC862">
        <v>87.8</v>
      </c>
      <c r="GD862">
        <v>87.9</v>
      </c>
      <c r="GE862">
        <v>1.10229</v>
      </c>
      <c r="GF862">
        <v>2.6355</v>
      </c>
      <c r="GG862">
        <v>1.7981</v>
      </c>
      <c r="GH862">
        <v>2.3803700000000001</v>
      </c>
      <c r="GI862">
        <v>1.5979000000000001</v>
      </c>
      <c r="GJ862">
        <v>2.5158700000000001</v>
      </c>
      <c r="GK862">
        <v>35.824399999999997</v>
      </c>
      <c r="GL862">
        <v>24.157499999999999</v>
      </c>
      <c r="GM862">
        <v>18</v>
      </c>
      <c r="GN862">
        <v>367.39600000000002</v>
      </c>
      <c r="GO862">
        <v>663.072</v>
      </c>
      <c r="GP862">
        <v>25.8294</v>
      </c>
      <c r="GQ862">
        <v>27.466000000000001</v>
      </c>
      <c r="GR862">
        <v>29.999700000000001</v>
      </c>
      <c r="GS862">
        <v>27.472799999999999</v>
      </c>
      <c r="GT862">
        <v>27.499700000000001</v>
      </c>
      <c r="GU862">
        <v>22.039000000000001</v>
      </c>
      <c r="GV862">
        <v>42.093800000000002</v>
      </c>
      <c r="GW862">
        <v>0</v>
      </c>
      <c r="GX862">
        <v>25.83</v>
      </c>
      <c r="GY862">
        <v>450</v>
      </c>
      <c r="GZ862">
        <v>18.5</v>
      </c>
      <c r="HA862">
        <v>100.514</v>
      </c>
      <c r="HB862">
        <v>70.324200000000005</v>
      </c>
    </row>
    <row r="863" spans="1:210" x14ac:dyDescent="0.3">
      <c r="A863">
        <v>847</v>
      </c>
      <c r="B863">
        <v>1750758949.5999999</v>
      </c>
      <c r="C863">
        <v>4230.5</v>
      </c>
      <c r="D863" t="s">
        <v>2035</v>
      </c>
      <c r="E863" t="s">
        <v>2036</v>
      </c>
      <c r="F863" t="s">
        <v>336</v>
      </c>
      <c r="G863">
        <v>1750758949.5999999</v>
      </c>
      <c r="H863">
        <f t="shared" si="442"/>
        <v>6.9514356981701427E-4</v>
      </c>
      <c r="I863">
        <f t="shared" si="443"/>
        <v>0.69514356981701431</v>
      </c>
      <c r="J863">
        <f t="shared" si="444"/>
        <v>2.8492271556745066</v>
      </c>
      <c r="K863">
        <f t="shared" si="445"/>
        <v>442.78800000000001</v>
      </c>
      <c r="L863">
        <f t="shared" si="446"/>
        <v>356.39777003628149</v>
      </c>
      <c r="M863">
        <f t="shared" si="447"/>
        <v>36.109519243673532</v>
      </c>
      <c r="N863">
        <f t="shared" si="448"/>
        <v>44.862406982064002</v>
      </c>
      <c r="O863">
        <f t="shared" si="449"/>
        <v>5.857094841002821E-2</v>
      </c>
      <c r="P863">
        <f t="shared" si="450"/>
        <v>2.4149843413787586</v>
      </c>
      <c r="Q863">
        <f t="shared" si="451"/>
        <v>5.7805234605209165E-2</v>
      </c>
      <c r="R863">
        <f t="shared" si="452"/>
        <v>3.6196240958644849E-2</v>
      </c>
      <c r="S863">
        <f t="shared" si="453"/>
        <v>15.819818000000001</v>
      </c>
      <c r="T863">
        <f t="shared" si="454"/>
        <v>25.366066175864727</v>
      </c>
      <c r="U863">
        <f t="shared" si="455"/>
        <v>25.212499999999999</v>
      </c>
      <c r="V863">
        <f t="shared" si="456"/>
        <v>3.2201847950772033</v>
      </c>
      <c r="W863">
        <f t="shared" si="457"/>
        <v>62.181760173082438</v>
      </c>
      <c r="X863">
        <f t="shared" si="458"/>
        <v>2.0333616357347997</v>
      </c>
      <c r="Y863">
        <f t="shared" si="459"/>
        <v>3.2700290729547601</v>
      </c>
      <c r="Z863">
        <f t="shared" si="460"/>
        <v>1.1868231593424037</v>
      </c>
      <c r="AA863">
        <f t="shared" si="461"/>
        <v>-30.65583142893033</v>
      </c>
      <c r="AB863">
        <f t="shared" si="462"/>
        <v>33.629791030346183</v>
      </c>
      <c r="AC863">
        <f t="shared" si="463"/>
        <v>2.9557166675271507</v>
      </c>
      <c r="AD863">
        <f t="shared" si="464"/>
        <v>21.749494268943007</v>
      </c>
      <c r="AE863">
        <f t="shared" si="465"/>
        <v>2.8492271556745066</v>
      </c>
      <c r="AF863">
        <f t="shared" si="466"/>
        <v>0.69514356981701431</v>
      </c>
      <c r="AG863">
        <f t="shared" si="467"/>
        <v>2.8987177897555538</v>
      </c>
      <c r="AH863">
        <v>458.5015924297457</v>
      </c>
      <c r="AI863">
        <v>451.8614303030302</v>
      </c>
      <c r="AJ863">
        <v>-4.5585408699701322E-4</v>
      </c>
      <c r="AK863">
        <v>84.076978181650844</v>
      </c>
      <c r="AL863">
        <f t="shared" si="468"/>
        <v>0.69453391957339072</v>
      </c>
      <c r="AM863">
        <v>18.537625757273108</v>
      </c>
      <c r="AN863">
        <v>20.068677744360901</v>
      </c>
      <c r="AO863">
        <v>5.1369591512089157E-7</v>
      </c>
      <c r="AP863">
        <v>90.497214367256092</v>
      </c>
      <c r="AQ863">
        <v>0</v>
      </c>
      <c r="AR863">
        <v>0</v>
      </c>
      <c r="AS863">
        <f t="shared" si="469"/>
        <v>1</v>
      </c>
      <c r="AT863">
        <f t="shared" si="470"/>
        <v>0</v>
      </c>
      <c r="AU863">
        <f t="shared" si="471"/>
        <v>53800.588176663245</v>
      </c>
      <c r="AV863">
        <f t="shared" si="472"/>
        <v>83.262200000000007</v>
      </c>
      <c r="AW863">
        <f t="shared" si="473"/>
        <v>66.609760000000009</v>
      </c>
      <c r="AX863">
        <f t="shared" si="474"/>
        <v>0.8</v>
      </c>
      <c r="AY863">
        <f t="shared" si="475"/>
        <v>0.19</v>
      </c>
      <c r="AZ863">
        <v>9</v>
      </c>
      <c r="BA863">
        <v>1.88</v>
      </c>
      <c r="BB863" t="s">
        <v>337</v>
      </c>
      <c r="BC863">
        <v>2</v>
      </c>
      <c r="BD863" t="b">
        <v>0</v>
      </c>
      <c r="BE863">
        <v>1750758949.5999999</v>
      </c>
      <c r="BF863">
        <v>442.78800000000001</v>
      </c>
      <c r="BG863">
        <v>449.89</v>
      </c>
      <c r="BH863">
        <v>20.069099999999999</v>
      </c>
      <c r="BI863">
        <v>18.5367</v>
      </c>
      <c r="BJ863">
        <v>439.83499999999998</v>
      </c>
      <c r="BK863">
        <v>19.8491</v>
      </c>
      <c r="BL863">
        <v>400.07400000000001</v>
      </c>
      <c r="BM863">
        <v>101.218</v>
      </c>
      <c r="BN863">
        <v>0.10002800000000001</v>
      </c>
      <c r="BO863">
        <v>25.470800000000001</v>
      </c>
      <c r="BP863">
        <v>25.212499999999999</v>
      </c>
      <c r="BQ863">
        <v>999.9</v>
      </c>
      <c r="BR863">
        <v>0</v>
      </c>
      <c r="BS863">
        <v>0</v>
      </c>
      <c r="BT863">
        <v>10001</v>
      </c>
      <c r="BU863">
        <v>83.262200000000007</v>
      </c>
      <c r="BV863">
        <v>10.0915</v>
      </c>
      <c r="BW863">
        <v>-7.1015300000000003</v>
      </c>
      <c r="BX863">
        <v>451.85700000000003</v>
      </c>
      <c r="BY863">
        <v>458.387</v>
      </c>
      <c r="BZ863">
        <v>1.5323800000000001</v>
      </c>
      <c r="CA863">
        <v>449.89</v>
      </c>
      <c r="CB863">
        <v>18.5367</v>
      </c>
      <c r="CC863">
        <v>2.0313599999999998</v>
      </c>
      <c r="CD863">
        <v>1.87625</v>
      </c>
      <c r="CE863">
        <v>17.690899999999999</v>
      </c>
      <c r="CF863">
        <v>16.437000000000001</v>
      </c>
      <c r="CG863">
        <v>1750753677</v>
      </c>
      <c r="CH863" t="s">
        <v>338</v>
      </c>
      <c r="CI863">
        <v>1750753677</v>
      </c>
      <c r="CJ863">
        <v>1750753673.5</v>
      </c>
      <c r="CK863">
        <v>5</v>
      </c>
      <c r="CL863">
        <v>2.1520000000000001</v>
      </c>
      <c r="CM863">
        <v>-0.52400000000000002</v>
      </c>
      <c r="CN863">
        <v>3.0179999999999998</v>
      </c>
      <c r="CO863">
        <v>0.22</v>
      </c>
      <c r="CP863">
        <v>450</v>
      </c>
      <c r="CQ863">
        <v>19</v>
      </c>
      <c r="CR863">
        <v>0.26</v>
      </c>
      <c r="CS863">
        <v>0.17</v>
      </c>
      <c r="CT863">
        <v>-7.185247073170733</v>
      </c>
      <c r="CU863">
        <v>-0.12663742160277719</v>
      </c>
      <c r="CV863">
        <v>5.6881129548829602E-2</v>
      </c>
      <c r="CW863">
        <v>1</v>
      </c>
      <c r="CX863">
        <v>0</v>
      </c>
      <c r="CY863">
        <v>0</v>
      </c>
      <c r="CZ863">
        <v>0</v>
      </c>
      <c r="DA863">
        <v>-1</v>
      </c>
      <c r="DB863">
        <v>1.519425853658537</v>
      </c>
      <c r="DC863">
        <v>8.6558048780489727E-2</v>
      </c>
      <c r="DD863">
        <v>8.7399670635115757E-3</v>
      </c>
      <c r="DE863">
        <v>1</v>
      </c>
      <c r="DF863">
        <v>2</v>
      </c>
      <c r="DG863">
        <v>2</v>
      </c>
      <c r="DH863" t="s">
        <v>339</v>
      </c>
      <c r="DI863">
        <v>3.0246200000000001</v>
      </c>
      <c r="DJ863">
        <v>2.6913200000000002</v>
      </c>
      <c r="DK863">
        <v>0.10013900000000001</v>
      </c>
      <c r="DL863">
        <v>0.102397</v>
      </c>
      <c r="DM863">
        <v>0.105263</v>
      </c>
      <c r="DN863">
        <v>0.100734</v>
      </c>
      <c r="DO863">
        <v>25087.200000000001</v>
      </c>
      <c r="DP863">
        <v>16788.8</v>
      </c>
      <c r="DQ863">
        <v>26451.7</v>
      </c>
      <c r="DR863">
        <v>16999.2</v>
      </c>
      <c r="DS863">
        <v>33672.6</v>
      </c>
      <c r="DT863">
        <v>19972.599999999999</v>
      </c>
      <c r="DU863">
        <v>38533.300000000003</v>
      </c>
      <c r="DV863">
        <v>22532.6</v>
      </c>
      <c r="DW863">
        <v>1.8045199999999999</v>
      </c>
      <c r="DX863">
        <v>2.1811600000000002</v>
      </c>
      <c r="DY863">
        <v>5.3203100000000003E-2</v>
      </c>
      <c r="DZ863">
        <v>0</v>
      </c>
      <c r="EA863">
        <v>24.339200000000002</v>
      </c>
      <c r="EB863">
        <v>999.9</v>
      </c>
      <c r="EC863">
        <v>60.2</v>
      </c>
      <c r="ED863">
        <v>32.6</v>
      </c>
      <c r="EE863">
        <v>29.380199999999999</v>
      </c>
      <c r="EF863">
        <v>62.745899999999999</v>
      </c>
      <c r="EG863">
        <v>35.372599999999998</v>
      </c>
      <c r="EH863">
        <v>1</v>
      </c>
      <c r="EI863">
        <v>2.9815000000000001E-2</v>
      </c>
      <c r="EJ863">
        <v>-0.42817899999999998</v>
      </c>
      <c r="EK863">
        <v>20.3276</v>
      </c>
      <c r="EL863">
        <v>5.2531100000000004</v>
      </c>
      <c r="EM863">
        <v>11.962</v>
      </c>
      <c r="EN863">
        <v>4.9897999999999998</v>
      </c>
      <c r="EO863">
        <v>3.2918799999999999</v>
      </c>
      <c r="EP863">
        <v>9999</v>
      </c>
      <c r="EQ863">
        <v>9999</v>
      </c>
      <c r="ER863">
        <v>9999</v>
      </c>
      <c r="ES863">
        <v>999.9</v>
      </c>
      <c r="ET863">
        <v>4.9727100000000002</v>
      </c>
      <c r="EU863">
        <v>1.8719600000000001</v>
      </c>
      <c r="EV863">
        <v>1.87225</v>
      </c>
      <c r="EW863">
        <v>1.8772599999999999</v>
      </c>
      <c r="EX863">
        <v>1.87138</v>
      </c>
      <c r="EY863">
        <v>1.8721399999999999</v>
      </c>
      <c r="EZ863">
        <v>1.87181</v>
      </c>
      <c r="FA863">
        <v>1.8687499999999999</v>
      </c>
      <c r="FB863">
        <v>0</v>
      </c>
      <c r="FC863">
        <v>0</v>
      </c>
      <c r="FD863">
        <v>0</v>
      </c>
      <c r="FE863">
        <v>0</v>
      </c>
      <c r="FF863" t="s">
        <v>340</v>
      </c>
      <c r="FG863" t="s">
        <v>341</v>
      </c>
      <c r="FH863" t="s">
        <v>342</v>
      </c>
      <c r="FI863" t="s">
        <v>342</v>
      </c>
      <c r="FJ863" t="s">
        <v>342</v>
      </c>
      <c r="FK863" t="s">
        <v>342</v>
      </c>
      <c r="FL863">
        <v>0</v>
      </c>
      <c r="FM863">
        <v>100</v>
      </c>
      <c r="FN863">
        <v>100</v>
      </c>
      <c r="FO863">
        <v>2.9529999999999998</v>
      </c>
      <c r="FP863">
        <v>0.22</v>
      </c>
      <c r="FQ863">
        <v>-0.71234261683338174</v>
      </c>
      <c r="FR863">
        <v>7.6898218637449396E-3</v>
      </c>
      <c r="FS863">
        <v>1.5097418776848419E-6</v>
      </c>
      <c r="FT863">
        <v>-9.8458676114205118E-11</v>
      </c>
      <c r="FU863">
        <v>0.22001999999999461</v>
      </c>
      <c r="FV863">
        <v>0</v>
      </c>
      <c r="FW863">
        <v>0</v>
      </c>
      <c r="FX863">
        <v>0</v>
      </c>
      <c r="FY863">
        <v>3</v>
      </c>
      <c r="FZ863">
        <v>2164</v>
      </c>
      <c r="GA863">
        <v>-1</v>
      </c>
      <c r="GB863">
        <v>-1</v>
      </c>
      <c r="GC863">
        <v>87.9</v>
      </c>
      <c r="GD863">
        <v>87.9</v>
      </c>
      <c r="GE863">
        <v>1.1035200000000001</v>
      </c>
      <c r="GF863">
        <v>2.64771</v>
      </c>
      <c r="GG863">
        <v>1.7981</v>
      </c>
      <c r="GH863">
        <v>2.3803700000000001</v>
      </c>
      <c r="GI863">
        <v>1.5979000000000001</v>
      </c>
      <c r="GJ863">
        <v>2.4133300000000002</v>
      </c>
      <c r="GK863">
        <v>35.824399999999997</v>
      </c>
      <c r="GL863">
        <v>24.148800000000001</v>
      </c>
      <c r="GM863">
        <v>18</v>
      </c>
      <c r="GN863">
        <v>367.45800000000003</v>
      </c>
      <c r="GO863">
        <v>663.19799999999998</v>
      </c>
      <c r="GP863">
        <v>25.8294</v>
      </c>
      <c r="GQ863">
        <v>27.4619</v>
      </c>
      <c r="GR863">
        <v>29.9998</v>
      </c>
      <c r="GS863">
        <v>27.4682</v>
      </c>
      <c r="GT863">
        <v>27.495899999999999</v>
      </c>
      <c r="GU863">
        <v>22.043600000000001</v>
      </c>
      <c r="GV863">
        <v>42.093800000000002</v>
      </c>
      <c r="GW863">
        <v>0</v>
      </c>
      <c r="GX863">
        <v>25.83</v>
      </c>
      <c r="GY863">
        <v>450</v>
      </c>
      <c r="GZ863">
        <v>18.5</v>
      </c>
      <c r="HA863">
        <v>100.51300000000001</v>
      </c>
      <c r="HB863">
        <v>70.324799999999996</v>
      </c>
    </row>
    <row r="864" spans="1:210" x14ac:dyDescent="0.3">
      <c r="A864">
        <v>848</v>
      </c>
      <c r="B864">
        <v>1750758954.5999999</v>
      </c>
      <c r="C864">
        <v>4235.5</v>
      </c>
      <c r="D864" t="s">
        <v>2037</v>
      </c>
      <c r="E864" t="s">
        <v>2038</v>
      </c>
      <c r="F864" t="s">
        <v>336</v>
      </c>
      <c r="G864">
        <v>1750758954.5999999</v>
      </c>
      <c r="H864">
        <f t="shared" si="442"/>
        <v>6.9749445822093895E-4</v>
      </c>
      <c r="I864">
        <f t="shared" si="443"/>
        <v>0.69749445822093892</v>
      </c>
      <c r="J864">
        <f t="shared" si="444"/>
        <v>2.9362595025842748</v>
      </c>
      <c r="K864">
        <f t="shared" si="445"/>
        <v>442.71300000000002</v>
      </c>
      <c r="L864">
        <f t="shared" si="446"/>
        <v>354.31173014310997</v>
      </c>
      <c r="M864">
        <f t="shared" si="447"/>
        <v>35.899171686369939</v>
      </c>
      <c r="N864">
        <f t="shared" si="448"/>
        <v>44.856064992171007</v>
      </c>
      <c r="O864">
        <f t="shared" si="449"/>
        <v>5.8838644760676559E-2</v>
      </c>
      <c r="P864">
        <f t="shared" si="450"/>
        <v>2.4127249109555611</v>
      </c>
      <c r="Q864">
        <f t="shared" si="451"/>
        <v>5.806525158426537E-2</v>
      </c>
      <c r="R864">
        <f t="shared" si="452"/>
        <v>3.6359428704560479E-2</v>
      </c>
      <c r="S864">
        <f t="shared" si="453"/>
        <v>15.823447</v>
      </c>
      <c r="T864">
        <f t="shared" si="454"/>
        <v>25.361368831601887</v>
      </c>
      <c r="U864">
        <f t="shared" si="455"/>
        <v>25.206600000000002</v>
      </c>
      <c r="V864">
        <f t="shared" si="456"/>
        <v>3.219054067898496</v>
      </c>
      <c r="W864">
        <f t="shared" si="457"/>
        <v>62.200701209397721</v>
      </c>
      <c r="X864">
        <f t="shared" si="458"/>
        <v>2.0335098006900001</v>
      </c>
      <c r="Y864">
        <f t="shared" si="459"/>
        <v>3.2692715052266372</v>
      </c>
      <c r="Z864">
        <f t="shared" si="460"/>
        <v>1.1855442672084959</v>
      </c>
      <c r="AA864">
        <f t="shared" si="461"/>
        <v>-30.759505607543407</v>
      </c>
      <c r="AB864">
        <f t="shared" si="462"/>
        <v>33.858477051472903</v>
      </c>
      <c r="AC864">
        <f t="shared" si="463"/>
        <v>2.9784558365965816</v>
      </c>
      <c r="AD864">
        <f t="shared" si="464"/>
        <v>21.900874280526079</v>
      </c>
      <c r="AE864">
        <f t="shared" si="465"/>
        <v>2.9362595025842748</v>
      </c>
      <c r="AF864">
        <f t="shared" si="466"/>
        <v>0.69749445822093892</v>
      </c>
      <c r="AG864">
        <f t="shared" si="467"/>
        <v>2.9651662204884359</v>
      </c>
      <c r="AH864">
        <v>458.45668532986809</v>
      </c>
      <c r="AI864">
        <v>451.78491515151501</v>
      </c>
      <c r="AJ864">
        <v>-1.475096380193199E-2</v>
      </c>
      <c r="AK864">
        <v>84.076978181650844</v>
      </c>
      <c r="AL864">
        <f t="shared" si="468"/>
        <v>0.69494277868110688</v>
      </c>
      <c r="AM864">
        <v>18.537622876123891</v>
      </c>
      <c r="AN864">
        <v>20.069995187969909</v>
      </c>
      <c r="AO864">
        <v>1.24864914081472E-7</v>
      </c>
      <c r="AP864">
        <v>90.497214367256092</v>
      </c>
      <c r="AQ864">
        <v>0</v>
      </c>
      <c r="AR864">
        <v>0</v>
      </c>
      <c r="AS864">
        <f t="shared" si="469"/>
        <v>1</v>
      </c>
      <c r="AT864">
        <f t="shared" si="470"/>
        <v>0</v>
      </c>
      <c r="AU864">
        <f t="shared" si="471"/>
        <v>53725.47280438387</v>
      </c>
      <c r="AV864">
        <f t="shared" si="472"/>
        <v>83.281300000000002</v>
      </c>
      <c r="AW864">
        <f t="shared" si="473"/>
        <v>66.625039999999998</v>
      </c>
      <c r="AX864">
        <f t="shared" si="474"/>
        <v>0.8</v>
      </c>
      <c r="AY864">
        <f t="shared" si="475"/>
        <v>0.19</v>
      </c>
      <c r="AZ864">
        <v>9</v>
      </c>
      <c r="BA864">
        <v>1.88</v>
      </c>
      <c r="BB864" t="s">
        <v>337</v>
      </c>
      <c r="BC864">
        <v>2</v>
      </c>
      <c r="BD864" t="b">
        <v>0</v>
      </c>
      <c r="BE864">
        <v>1750758954.5999999</v>
      </c>
      <c r="BF864">
        <v>442.71300000000002</v>
      </c>
      <c r="BG864">
        <v>450.01499999999999</v>
      </c>
      <c r="BH864">
        <v>20.07</v>
      </c>
      <c r="BI864">
        <v>18.532</v>
      </c>
      <c r="BJ864">
        <v>439.76</v>
      </c>
      <c r="BK864">
        <v>19.849900000000002</v>
      </c>
      <c r="BL864">
        <v>399.96499999999997</v>
      </c>
      <c r="BM864">
        <v>101.221</v>
      </c>
      <c r="BN864">
        <v>9.9866999999999997E-2</v>
      </c>
      <c r="BO864">
        <v>25.466899999999999</v>
      </c>
      <c r="BP864">
        <v>25.206600000000002</v>
      </c>
      <c r="BQ864">
        <v>999.9</v>
      </c>
      <c r="BR864">
        <v>0</v>
      </c>
      <c r="BS864">
        <v>0</v>
      </c>
      <c r="BT864">
        <v>9986</v>
      </c>
      <c r="BU864">
        <v>83.281300000000002</v>
      </c>
      <c r="BV864">
        <v>10.0915</v>
      </c>
      <c r="BW864">
        <v>-7.3017300000000001</v>
      </c>
      <c r="BX864">
        <v>451.78100000000001</v>
      </c>
      <c r="BY864">
        <v>458.512</v>
      </c>
      <c r="BZ864">
        <v>1.5379400000000001</v>
      </c>
      <c r="CA864">
        <v>450.01499999999999</v>
      </c>
      <c r="CB864">
        <v>18.532</v>
      </c>
      <c r="CC864">
        <v>2.0314899999999998</v>
      </c>
      <c r="CD864">
        <v>1.87582</v>
      </c>
      <c r="CE864">
        <v>17.6919</v>
      </c>
      <c r="CF864">
        <v>16.433399999999999</v>
      </c>
      <c r="CG864">
        <v>1750753677</v>
      </c>
      <c r="CH864" t="s">
        <v>338</v>
      </c>
      <c r="CI864">
        <v>1750753677</v>
      </c>
      <c r="CJ864">
        <v>1750753673.5</v>
      </c>
      <c r="CK864">
        <v>5</v>
      </c>
      <c r="CL864">
        <v>2.1520000000000001</v>
      </c>
      <c r="CM864">
        <v>-0.52400000000000002</v>
      </c>
      <c r="CN864">
        <v>3.0179999999999998</v>
      </c>
      <c r="CO864">
        <v>0.22</v>
      </c>
      <c r="CP864">
        <v>450</v>
      </c>
      <c r="CQ864">
        <v>19</v>
      </c>
      <c r="CR864">
        <v>0.26</v>
      </c>
      <c r="CS864">
        <v>0.17</v>
      </c>
      <c r="CT864">
        <v>-7.2135474999999998</v>
      </c>
      <c r="CU864">
        <v>-0.10472420262663901</v>
      </c>
      <c r="CV864">
        <v>7.0997566146664429E-2</v>
      </c>
      <c r="CW864">
        <v>1</v>
      </c>
      <c r="CX864">
        <v>0</v>
      </c>
      <c r="CY864">
        <v>0</v>
      </c>
      <c r="CZ864">
        <v>0</v>
      </c>
      <c r="DA864">
        <v>-1</v>
      </c>
      <c r="DB864">
        <v>1.5266392499999999</v>
      </c>
      <c r="DC864">
        <v>7.5997260787988921E-2</v>
      </c>
      <c r="DD864">
        <v>7.6280198569156779E-3</v>
      </c>
      <c r="DE864">
        <v>1</v>
      </c>
      <c r="DF864">
        <v>2</v>
      </c>
      <c r="DG864">
        <v>2</v>
      </c>
      <c r="DH864" t="s">
        <v>339</v>
      </c>
      <c r="DI864">
        <v>3.0245000000000002</v>
      </c>
      <c r="DJ864">
        <v>2.69116</v>
      </c>
      <c r="DK864">
        <v>0.10013</v>
      </c>
      <c r="DL864">
        <v>0.102421</v>
      </c>
      <c r="DM864">
        <v>0.10527</v>
      </c>
      <c r="DN864">
        <v>0.100719</v>
      </c>
      <c r="DO864">
        <v>25088</v>
      </c>
      <c r="DP864">
        <v>16788.7</v>
      </c>
      <c r="DQ864">
        <v>26452.3</v>
      </c>
      <c r="DR864">
        <v>16999.5</v>
      </c>
      <c r="DS864">
        <v>33673.300000000003</v>
      </c>
      <c r="DT864">
        <v>19973.2</v>
      </c>
      <c r="DU864">
        <v>38534.5</v>
      </c>
      <c r="DV864">
        <v>22532.9</v>
      </c>
      <c r="DW864">
        <v>1.8045599999999999</v>
      </c>
      <c r="DX864">
        <v>2.1811400000000001</v>
      </c>
      <c r="DY864">
        <v>5.3220999999999997E-2</v>
      </c>
      <c r="DZ864">
        <v>0</v>
      </c>
      <c r="EA864">
        <v>24.333100000000002</v>
      </c>
      <c r="EB864">
        <v>999.9</v>
      </c>
      <c r="EC864">
        <v>60.2</v>
      </c>
      <c r="ED864">
        <v>32.6</v>
      </c>
      <c r="EE864">
        <v>29.3797</v>
      </c>
      <c r="EF864">
        <v>62.785899999999998</v>
      </c>
      <c r="EG864">
        <v>35.3245</v>
      </c>
      <c r="EH864">
        <v>1</v>
      </c>
      <c r="EI864">
        <v>2.9382100000000001E-2</v>
      </c>
      <c r="EJ864">
        <v>-0.43074899999999999</v>
      </c>
      <c r="EK864">
        <v>20.3277</v>
      </c>
      <c r="EL864">
        <v>5.2531100000000004</v>
      </c>
      <c r="EM864">
        <v>11.962</v>
      </c>
      <c r="EN864">
        <v>4.9897200000000002</v>
      </c>
      <c r="EO864">
        <v>3.2918400000000001</v>
      </c>
      <c r="EP864">
        <v>9999</v>
      </c>
      <c r="EQ864">
        <v>9999</v>
      </c>
      <c r="ER864">
        <v>9999</v>
      </c>
      <c r="ES864">
        <v>999.9</v>
      </c>
      <c r="ET864">
        <v>4.9727100000000002</v>
      </c>
      <c r="EU864">
        <v>1.8719600000000001</v>
      </c>
      <c r="EV864">
        <v>1.8722399999999999</v>
      </c>
      <c r="EW864">
        <v>1.8772599999999999</v>
      </c>
      <c r="EX864">
        <v>1.8713500000000001</v>
      </c>
      <c r="EY864">
        <v>1.87212</v>
      </c>
      <c r="EZ864">
        <v>1.8717999999999999</v>
      </c>
      <c r="FA864">
        <v>1.8687400000000001</v>
      </c>
      <c r="FB864">
        <v>0</v>
      </c>
      <c r="FC864">
        <v>0</v>
      </c>
      <c r="FD864">
        <v>0</v>
      </c>
      <c r="FE864">
        <v>0</v>
      </c>
      <c r="FF864" t="s">
        <v>340</v>
      </c>
      <c r="FG864" t="s">
        <v>341</v>
      </c>
      <c r="FH864" t="s">
        <v>342</v>
      </c>
      <c r="FI864" t="s">
        <v>342</v>
      </c>
      <c r="FJ864" t="s">
        <v>342</v>
      </c>
      <c r="FK864" t="s">
        <v>342</v>
      </c>
      <c r="FL864">
        <v>0</v>
      </c>
      <c r="FM864">
        <v>100</v>
      </c>
      <c r="FN864">
        <v>100</v>
      </c>
      <c r="FO864">
        <v>2.9529999999999998</v>
      </c>
      <c r="FP864">
        <v>0.22009999999999999</v>
      </c>
      <c r="FQ864">
        <v>-0.71234261683338174</v>
      </c>
      <c r="FR864">
        <v>7.6898218637449396E-3</v>
      </c>
      <c r="FS864">
        <v>1.5097418776848419E-6</v>
      </c>
      <c r="FT864">
        <v>-9.8458676114205118E-11</v>
      </c>
      <c r="FU864">
        <v>0.22001999999999461</v>
      </c>
      <c r="FV864">
        <v>0</v>
      </c>
      <c r="FW864">
        <v>0</v>
      </c>
      <c r="FX864">
        <v>0</v>
      </c>
      <c r="FY864">
        <v>3</v>
      </c>
      <c r="FZ864">
        <v>2164</v>
      </c>
      <c r="GA864">
        <v>-1</v>
      </c>
      <c r="GB864">
        <v>-1</v>
      </c>
      <c r="GC864">
        <v>88</v>
      </c>
      <c r="GD864">
        <v>88</v>
      </c>
      <c r="GE864">
        <v>1.1035200000000001</v>
      </c>
      <c r="GF864">
        <v>2.64893</v>
      </c>
      <c r="GG864">
        <v>1.7981</v>
      </c>
      <c r="GH864">
        <v>2.3803700000000001</v>
      </c>
      <c r="GI864">
        <v>1.5979000000000001</v>
      </c>
      <c r="GJ864">
        <v>2.4902299999999999</v>
      </c>
      <c r="GK864">
        <v>35.824399999999997</v>
      </c>
      <c r="GL864">
        <v>24.148800000000001</v>
      </c>
      <c r="GM864">
        <v>18</v>
      </c>
      <c r="GN864">
        <v>367.45400000000001</v>
      </c>
      <c r="GO864">
        <v>663.12800000000004</v>
      </c>
      <c r="GP864">
        <v>25.8294</v>
      </c>
      <c r="GQ864">
        <v>27.4572</v>
      </c>
      <c r="GR864">
        <v>29.999700000000001</v>
      </c>
      <c r="GS864">
        <v>27.464500000000001</v>
      </c>
      <c r="GT864">
        <v>27.491800000000001</v>
      </c>
      <c r="GU864">
        <v>22.043500000000002</v>
      </c>
      <c r="GV864">
        <v>42.093800000000002</v>
      </c>
      <c r="GW864">
        <v>0</v>
      </c>
      <c r="GX864">
        <v>25.83</v>
      </c>
      <c r="GY864">
        <v>450</v>
      </c>
      <c r="GZ864">
        <v>18.5</v>
      </c>
      <c r="HA864">
        <v>100.51600000000001</v>
      </c>
      <c r="HB864">
        <v>70.325900000000004</v>
      </c>
    </row>
    <row r="865" spans="1:210" x14ac:dyDescent="0.3">
      <c r="A865">
        <v>849</v>
      </c>
      <c r="B865">
        <v>1750758959.5999999</v>
      </c>
      <c r="C865">
        <v>4240.5</v>
      </c>
      <c r="D865" t="s">
        <v>2039</v>
      </c>
      <c r="E865" t="s">
        <v>2040</v>
      </c>
      <c r="F865" t="s">
        <v>336</v>
      </c>
      <c r="G865">
        <v>1750758959.5999999</v>
      </c>
      <c r="H865">
        <f t="shared" si="442"/>
        <v>6.9616217567294175E-4</v>
      </c>
      <c r="I865">
        <f t="shared" si="443"/>
        <v>0.6961621756729417</v>
      </c>
      <c r="J865">
        <f t="shared" si="444"/>
        <v>2.9307307694598266</v>
      </c>
      <c r="K865">
        <f t="shared" si="445"/>
        <v>442.72899999999998</v>
      </c>
      <c r="L865">
        <f t="shared" si="446"/>
        <v>354.33619836370201</v>
      </c>
      <c r="M865">
        <f t="shared" si="447"/>
        <v>35.900652662623479</v>
      </c>
      <c r="N865">
        <f t="shared" si="448"/>
        <v>44.856438958449992</v>
      </c>
      <c r="O865">
        <f t="shared" si="449"/>
        <v>5.873199453752799E-2</v>
      </c>
      <c r="P865">
        <f t="shared" si="450"/>
        <v>2.4142162217450651</v>
      </c>
      <c r="Q865">
        <f t="shared" si="451"/>
        <v>5.7961852219831383E-2</v>
      </c>
      <c r="R865">
        <f t="shared" si="452"/>
        <v>3.6294517555663049E-2</v>
      </c>
      <c r="S865">
        <f t="shared" si="453"/>
        <v>15.81617</v>
      </c>
      <c r="T865">
        <f t="shared" si="454"/>
        <v>25.358491967492853</v>
      </c>
      <c r="U865">
        <f t="shared" si="455"/>
        <v>25.204499999999999</v>
      </c>
      <c r="V865">
        <f t="shared" si="456"/>
        <v>3.2186516894068564</v>
      </c>
      <c r="W865">
        <f t="shared" si="457"/>
        <v>62.206208030882607</v>
      </c>
      <c r="X865">
        <f t="shared" si="458"/>
        <v>2.0332911546200001</v>
      </c>
      <c r="Y865">
        <f t="shared" si="459"/>
        <v>3.2686306061455506</v>
      </c>
      <c r="Z865">
        <f t="shared" si="460"/>
        <v>1.1853605347868563</v>
      </c>
      <c r="AA865">
        <f t="shared" si="461"/>
        <v>-30.70075194717673</v>
      </c>
      <c r="AB865">
        <f t="shared" si="462"/>
        <v>33.72321878369516</v>
      </c>
      <c r="AC865">
        <f t="shared" si="463"/>
        <v>2.9646444623720698</v>
      </c>
      <c r="AD865">
        <f t="shared" si="464"/>
        <v>21.8032812988905</v>
      </c>
      <c r="AE865">
        <f t="shared" si="465"/>
        <v>2.9307307694598266</v>
      </c>
      <c r="AF865">
        <f t="shared" si="466"/>
        <v>0.6961621756729417</v>
      </c>
      <c r="AG865">
        <f t="shared" si="467"/>
        <v>2.9099130817805725</v>
      </c>
      <c r="AH865">
        <v>458.4945369135466</v>
      </c>
      <c r="AI865">
        <v>451.80655757575749</v>
      </c>
      <c r="AJ865">
        <v>2.054593567033853E-3</v>
      </c>
      <c r="AK865">
        <v>84.076978181650844</v>
      </c>
      <c r="AL865">
        <f t="shared" si="468"/>
        <v>0.69685976066527122</v>
      </c>
      <c r="AM865">
        <v>18.532697088675611</v>
      </c>
      <c r="AN865">
        <v>20.069031879699239</v>
      </c>
      <c r="AO865">
        <v>2.3366786074617771E-7</v>
      </c>
      <c r="AP865">
        <v>90.497214367256092</v>
      </c>
      <c r="AQ865">
        <v>0</v>
      </c>
      <c r="AR865">
        <v>0</v>
      </c>
      <c r="AS865">
        <f t="shared" si="469"/>
        <v>1</v>
      </c>
      <c r="AT865">
        <f t="shared" si="470"/>
        <v>0</v>
      </c>
      <c r="AU865">
        <f t="shared" si="471"/>
        <v>53776.085953898546</v>
      </c>
      <c r="AV865">
        <f t="shared" si="472"/>
        <v>83.242999999999995</v>
      </c>
      <c r="AW865">
        <f t="shared" si="473"/>
        <v>66.594399999999993</v>
      </c>
      <c r="AX865">
        <f t="shared" si="474"/>
        <v>0.8</v>
      </c>
      <c r="AY865">
        <f t="shared" si="475"/>
        <v>0.19</v>
      </c>
      <c r="AZ865">
        <v>9</v>
      </c>
      <c r="BA865">
        <v>1.88</v>
      </c>
      <c r="BB865" t="s">
        <v>337</v>
      </c>
      <c r="BC865">
        <v>2</v>
      </c>
      <c r="BD865" t="b">
        <v>0</v>
      </c>
      <c r="BE865">
        <v>1750758959.5999999</v>
      </c>
      <c r="BF865">
        <v>442.72899999999998</v>
      </c>
      <c r="BG865">
        <v>450.01600000000002</v>
      </c>
      <c r="BH865">
        <v>20.0684</v>
      </c>
      <c r="BI865">
        <v>18.5336</v>
      </c>
      <c r="BJ865">
        <v>439.77600000000001</v>
      </c>
      <c r="BK865">
        <v>19.848400000000002</v>
      </c>
      <c r="BL865">
        <v>400.03399999999999</v>
      </c>
      <c r="BM865">
        <v>101.218</v>
      </c>
      <c r="BN865">
        <v>0.10005</v>
      </c>
      <c r="BO865">
        <v>25.4636</v>
      </c>
      <c r="BP865">
        <v>25.204499999999999</v>
      </c>
      <c r="BQ865">
        <v>999.9</v>
      </c>
      <c r="BR865">
        <v>0</v>
      </c>
      <c r="BS865">
        <v>0</v>
      </c>
      <c r="BT865">
        <v>9996</v>
      </c>
      <c r="BU865">
        <v>83.242999999999995</v>
      </c>
      <c r="BV865">
        <v>10.0915</v>
      </c>
      <c r="BW865">
        <v>-7.2873799999999997</v>
      </c>
      <c r="BX865">
        <v>451.79599999999999</v>
      </c>
      <c r="BY865">
        <v>458.51400000000001</v>
      </c>
      <c r="BZ865">
        <v>1.5347999999999999</v>
      </c>
      <c r="CA865">
        <v>450.01600000000002</v>
      </c>
      <c r="CB865">
        <v>18.5336</v>
      </c>
      <c r="CC865">
        <v>2.0312899999999998</v>
      </c>
      <c r="CD865">
        <v>1.8759399999999999</v>
      </c>
      <c r="CE865">
        <v>17.6904</v>
      </c>
      <c r="CF865">
        <v>16.4344</v>
      </c>
      <c r="CG865">
        <v>1750753677</v>
      </c>
      <c r="CH865" t="s">
        <v>338</v>
      </c>
      <c r="CI865">
        <v>1750753677</v>
      </c>
      <c r="CJ865">
        <v>1750753673.5</v>
      </c>
      <c r="CK865">
        <v>5</v>
      </c>
      <c r="CL865">
        <v>2.1520000000000001</v>
      </c>
      <c r="CM865">
        <v>-0.52400000000000002</v>
      </c>
      <c r="CN865">
        <v>3.0179999999999998</v>
      </c>
      <c r="CO865">
        <v>0.22</v>
      </c>
      <c r="CP865">
        <v>450</v>
      </c>
      <c r="CQ865">
        <v>19</v>
      </c>
      <c r="CR865">
        <v>0.26</v>
      </c>
      <c r="CS865">
        <v>0.17</v>
      </c>
      <c r="CT865">
        <v>-7.2260268292682923</v>
      </c>
      <c r="CU865">
        <v>-0.29571470383274728</v>
      </c>
      <c r="CV865">
        <v>7.3308567976239594E-2</v>
      </c>
      <c r="CW865">
        <v>1</v>
      </c>
      <c r="CX865">
        <v>0</v>
      </c>
      <c r="CY865">
        <v>0</v>
      </c>
      <c r="CZ865">
        <v>0</v>
      </c>
      <c r="DA865">
        <v>-1</v>
      </c>
      <c r="DB865">
        <v>1.5313285365853659</v>
      </c>
      <c r="DC865">
        <v>4.7382857142857622E-2</v>
      </c>
      <c r="DD865">
        <v>4.9474736400907911E-3</v>
      </c>
      <c r="DE865">
        <v>1</v>
      </c>
      <c r="DF865">
        <v>2</v>
      </c>
      <c r="DG865">
        <v>2</v>
      </c>
      <c r="DH865" t="s">
        <v>339</v>
      </c>
      <c r="DI865">
        <v>3.0245799999999998</v>
      </c>
      <c r="DJ865">
        <v>2.6913399999999998</v>
      </c>
      <c r="DK865">
        <v>0.100132</v>
      </c>
      <c r="DL865">
        <v>0.102421</v>
      </c>
      <c r="DM865">
        <v>0.105263</v>
      </c>
      <c r="DN865">
        <v>0.10072399999999999</v>
      </c>
      <c r="DO865">
        <v>25087.8</v>
      </c>
      <c r="DP865">
        <v>16788.599999999999</v>
      </c>
      <c r="DQ865">
        <v>26452.1</v>
      </c>
      <c r="DR865">
        <v>16999.400000000001</v>
      </c>
      <c r="DS865">
        <v>33673.1</v>
      </c>
      <c r="DT865">
        <v>19972.900000000001</v>
      </c>
      <c r="DU865">
        <v>38534</v>
      </c>
      <c r="DV865">
        <v>22532.7</v>
      </c>
      <c r="DW865">
        <v>1.80464</v>
      </c>
      <c r="DX865">
        <v>2.1815000000000002</v>
      </c>
      <c r="DY865">
        <v>5.3441500000000003E-2</v>
      </c>
      <c r="DZ865">
        <v>0</v>
      </c>
      <c r="EA865">
        <v>24.327300000000001</v>
      </c>
      <c r="EB865">
        <v>999.9</v>
      </c>
      <c r="EC865">
        <v>60.2</v>
      </c>
      <c r="ED865">
        <v>32.6</v>
      </c>
      <c r="EE865">
        <v>29.378699999999998</v>
      </c>
      <c r="EF865">
        <v>62.915900000000001</v>
      </c>
      <c r="EG865">
        <v>35.380600000000001</v>
      </c>
      <c r="EH865">
        <v>1</v>
      </c>
      <c r="EI865">
        <v>2.9178900000000001E-2</v>
      </c>
      <c r="EJ865">
        <v>-0.43357499999999999</v>
      </c>
      <c r="EK865">
        <v>20.3276</v>
      </c>
      <c r="EL865">
        <v>5.2529899999999996</v>
      </c>
      <c r="EM865">
        <v>11.962</v>
      </c>
      <c r="EN865">
        <v>4.9897600000000004</v>
      </c>
      <c r="EO865">
        <v>3.29182</v>
      </c>
      <c r="EP865">
        <v>9999</v>
      </c>
      <c r="EQ865">
        <v>9999</v>
      </c>
      <c r="ER865">
        <v>9999</v>
      </c>
      <c r="ES865">
        <v>999.9</v>
      </c>
      <c r="ET865">
        <v>4.9727199999999998</v>
      </c>
      <c r="EU865">
        <v>1.8719600000000001</v>
      </c>
      <c r="EV865">
        <v>1.87225</v>
      </c>
      <c r="EW865">
        <v>1.8772500000000001</v>
      </c>
      <c r="EX865">
        <v>1.8713500000000001</v>
      </c>
      <c r="EY865">
        <v>1.8721300000000001</v>
      </c>
      <c r="EZ865">
        <v>1.87181</v>
      </c>
      <c r="FA865">
        <v>1.8687400000000001</v>
      </c>
      <c r="FB865">
        <v>0</v>
      </c>
      <c r="FC865">
        <v>0</v>
      </c>
      <c r="FD865">
        <v>0</v>
      </c>
      <c r="FE865">
        <v>0</v>
      </c>
      <c r="FF865" t="s">
        <v>340</v>
      </c>
      <c r="FG865" t="s">
        <v>341</v>
      </c>
      <c r="FH865" t="s">
        <v>342</v>
      </c>
      <c r="FI865" t="s">
        <v>342</v>
      </c>
      <c r="FJ865" t="s">
        <v>342</v>
      </c>
      <c r="FK865" t="s">
        <v>342</v>
      </c>
      <c r="FL865">
        <v>0</v>
      </c>
      <c r="FM865">
        <v>100</v>
      </c>
      <c r="FN865">
        <v>100</v>
      </c>
      <c r="FO865">
        <v>2.9529999999999998</v>
      </c>
      <c r="FP865">
        <v>0.22</v>
      </c>
      <c r="FQ865">
        <v>-0.71234261683338174</v>
      </c>
      <c r="FR865">
        <v>7.6898218637449396E-3</v>
      </c>
      <c r="FS865">
        <v>1.5097418776848419E-6</v>
      </c>
      <c r="FT865">
        <v>-9.8458676114205118E-11</v>
      </c>
      <c r="FU865">
        <v>0.22001999999999461</v>
      </c>
      <c r="FV865">
        <v>0</v>
      </c>
      <c r="FW865">
        <v>0</v>
      </c>
      <c r="FX865">
        <v>0</v>
      </c>
      <c r="FY865">
        <v>3</v>
      </c>
      <c r="FZ865">
        <v>2164</v>
      </c>
      <c r="GA865">
        <v>-1</v>
      </c>
      <c r="GB865">
        <v>-1</v>
      </c>
      <c r="GC865">
        <v>88</v>
      </c>
      <c r="GD865">
        <v>88.1</v>
      </c>
      <c r="GE865">
        <v>1.1035200000000001</v>
      </c>
      <c r="GF865">
        <v>2.6355</v>
      </c>
      <c r="GG865">
        <v>1.7981</v>
      </c>
      <c r="GH865">
        <v>2.3803700000000001</v>
      </c>
      <c r="GI865">
        <v>1.5979000000000001</v>
      </c>
      <c r="GJ865">
        <v>2.5537100000000001</v>
      </c>
      <c r="GK865">
        <v>35.824399999999997</v>
      </c>
      <c r="GL865">
        <v>24.157499999999999</v>
      </c>
      <c r="GM865">
        <v>18</v>
      </c>
      <c r="GN865">
        <v>367.46899999999999</v>
      </c>
      <c r="GO865">
        <v>663.38599999999997</v>
      </c>
      <c r="GP865">
        <v>25.8294</v>
      </c>
      <c r="GQ865">
        <v>27.4526</v>
      </c>
      <c r="GR865">
        <v>29.9998</v>
      </c>
      <c r="GS865">
        <v>27.4605</v>
      </c>
      <c r="GT865">
        <v>27.487500000000001</v>
      </c>
      <c r="GU865">
        <v>22.043500000000002</v>
      </c>
      <c r="GV865">
        <v>42.093800000000002</v>
      </c>
      <c r="GW865">
        <v>0</v>
      </c>
      <c r="GX865">
        <v>25.83</v>
      </c>
      <c r="GY865">
        <v>450</v>
      </c>
      <c r="GZ865">
        <v>18.5</v>
      </c>
      <c r="HA865">
        <v>100.515</v>
      </c>
      <c r="HB865">
        <v>70.325400000000002</v>
      </c>
    </row>
    <row r="866" spans="1:210" x14ac:dyDescent="0.3">
      <c r="A866">
        <v>850</v>
      </c>
      <c r="B866">
        <v>1750758964.5999999</v>
      </c>
      <c r="C866">
        <v>4245.5</v>
      </c>
      <c r="D866" t="s">
        <v>2041</v>
      </c>
      <c r="E866" t="s">
        <v>2042</v>
      </c>
      <c r="F866" t="s">
        <v>336</v>
      </c>
      <c r="G866">
        <v>1750758964.5999999</v>
      </c>
      <c r="H866">
        <f t="shared" si="442"/>
        <v>6.9684071920221276E-4</v>
      </c>
      <c r="I866">
        <f t="shared" si="443"/>
        <v>0.6968407192022128</v>
      </c>
      <c r="J866">
        <f t="shared" si="444"/>
        <v>2.9556050701018162</v>
      </c>
      <c r="K866">
        <f t="shared" si="445"/>
        <v>442.70100000000002</v>
      </c>
      <c r="L866">
        <f t="shared" si="446"/>
        <v>353.80588492561554</v>
      </c>
      <c r="M866">
        <f t="shared" si="447"/>
        <v>35.847221340541111</v>
      </c>
      <c r="N866">
        <f t="shared" si="448"/>
        <v>44.853976179665104</v>
      </c>
      <c r="O866">
        <f t="shared" si="449"/>
        <v>5.8855522239852895E-2</v>
      </c>
      <c r="P866">
        <f t="shared" si="450"/>
        <v>2.4148459089711682</v>
      </c>
      <c r="Q866">
        <f t="shared" si="451"/>
        <v>5.8082358556867102E-2</v>
      </c>
      <c r="R866">
        <f t="shared" si="452"/>
        <v>3.6370100681763953E-2</v>
      </c>
      <c r="S866">
        <f t="shared" si="453"/>
        <v>15.817994000000001</v>
      </c>
      <c r="T866">
        <f t="shared" si="454"/>
        <v>25.356118589934422</v>
      </c>
      <c r="U866">
        <f t="shared" si="455"/>
        <v>25.197600000000001</v>
      </c>
      <c r="V866">
        <f t="shared" si="456"/>
        <v>3.2173298980627334</v>
      </c>
      <c r="W866">
        <f t="shared" si="457"/>
        <v>62.213308214186711</v>
      </c>
      <c r="X866">
        <f t="shared" si="458"/>
        <v>2.0332574549772899</v>
      </c>
      <c r="Y866">
        <f t="shared" si="459"/>
        <v>3.2682034010749477</v>
      </c>
      <c r="Z866">
        <f t="shared" si="460"/>
        <v>1.1840724430854435</v>
      </c>
      <c r="AA866">
        <f t="shared" si="461"/>
        <v>-30.730675716817583</v>
      </c>
      <c r="AB866">
        <f t="shared" si="462"/>
        <v>34.343903743606838</v>
      </c>
      <c r="AC866">
        <f t="shared" si="463"/>
        <v>3.01828418403151</v>
      </c>
      <c r="AD866">
        <f t="shared" si="464"/>
        <v>22.449506210820765</v>
      </c>
      <c r="AE866">
        <f t="shared" si="465"/>
        <v>2.9556050701018162</v>
      </c>
      <c r="AF866">
        <f t="shared" si="466"/>
        <v>0.6968407192022128</v>
      </c>
      <c r="AG866">
        <f t="shared" si="467"/>
        <v>2.9520389417137456</v>
      </c>
      <c r="AH866">
        <v>458.53009296698781</v>
      </c>
      <c r="AI866">
        <v>451.76944848484828</v>
      </c>
      <c r="AJ866">
        <v>-9.9091086198882733E-4</v>
      </c>
      <c r="AK866">
        <v>84.076978181650844</v>
      </c>
      <c r="AL866">
        <f t="shared" si="468"/>
        <v>0.69511604566993002</v>
      </c>
      <c r="AM866">
        <v>18.53410106367906</v>
      </c>
      <c r="AN866">
        <v>20.067100751879689</v>
      </c>
      <c r="AO866">
        <v>-2.1697612532003671E-7</v>
      </c>
      <c r="AP866">
        <v>90.497214367256092</v>
      </c>
      <c r="AQ866">
        <v>0</v>
      </c>
      <c r="AR866">
        <v>0</v>
      </c>
      <c r="AS866">
        <f t="shared" si="469"/>
        <v>1</v>
      </c>
      <c r="AT866">
        <f t="shared" si="470"/>
        <v>0</v>
      </c>
      <c r="AU866">
        <f t="shared" si="471"/>
        <v>53797.654362731861</v>
      </c>
      <c r="AV866">
        <f t="shared" si="472"/>
        <v>83.252600000000001</v>
      </c>
      <c r="AW866">
        <f t="shared" si="473"/>
        <v>66.602080000000001</v>
      </c>
      <c r="AX866">
        <f t="shared" si="474"/>
        <v>0.8</v>
      </c>
      <c r="AY866">
        <f t="shared" si="475"/>
        <v>0.19</v>
      </c>
      <c r="AZ866">
        <v>9</v>
      </c>
      <c r="BA866">
        <v>1.88</v>
      </c>
      <c r="BB866" t="s">
        <v>337</v>
      </c>
      <c r="BC866">
        <v>2</v>
      </c>
      <c r="BD866" t="b">
        <v>0</v>
      </c>
      <c r="BE866">
        <v>1750758964.5999999</v>
      </c>
      <c r="BF866">
        <v>442.70100000000002</v>
      </c>
      <c r="BG866">
        <v>450.04700000000003</v>
      </c>
      <c r="BH866">
        <v>20.067900000000002</v>
      </c>
      <c r="BI866">
        <v>18.531099999999999</v>
      </c>
      <c r="BJ866">
        <v>439.74799999999999</v>
      </c>
      <c r="BK866">
        <v>19.847899999999999</v>
      </c>
      <c r="BL866">
        <v>399.90300000000002</v>
      </c>
      <c r="BM866">
        <v>101.21899999999999</v>
      </c>
      <c r="BN866">
        <v>9.9895100000000001E-2</v>
      </c>
      <c r="BO866">
        <v>25.461400000000001</v>
      </c>
      <c r="BP866">
        <v>25.197600000000001</v>
      </c>
      <c r="BQ866">
        <v>999.9</v>
      </c>
      <c r="BR866">
        <v>0</v>
      </c>
      <c r="BS866">
        <v>0</v>
      </c>
      <c r="BT866">
        <v>10000</v>
      </c>
      <c r="BU866">
        <v>83.252600000000001</v>
      </c>
      <c r="BV866">
        <v>10.0915</v>
      </c>
      <c r="BW866">
        <v>-7.3465600000000002</v>
      </c>
      <c r="BX866">
        <v>451.767</v>
      </c>
      <c r="BY866">
        <v>458.54500000000002</v>
      </c>
      <c r="BZ866">
        <v>1.5368299999999999</v>
      </c>
      <c r="CA866">
        <v>450.04700000000003</v>
      </c>
      <c r="CB866">
        <v>18.531099999999999</v>
      </c>
      <c r="CC866">
        <v>2.03125</v>
      </c>
      <c r="CD866">
        <v>1.8756999999999999</v>
      </c>
      <c r="CE866">
        <v>17.690100000000001</v>
      </c>
      <c r="CF866">
        <v>16.432300000000001</v>
      </c>
      <c r="CG866">
        <v>1750753677</v>
      </c>
      <c r="CH866" t="s">
        <v>338</v>
      </c>
      <c r="CI866">
        <v>1750753677</v>
      </c>
      <c r="CJ866">
        <v>1750753673.5</v>
      </c>
      <c r="CK866">
        <v>5</v>
      </c>
      <c r="CL866">
        <v>2.1520000000000001</v>
      </c>
      <c r="CM866">
        <v>-0.52400000000000002</v>
      </c>
      <c r="CN866">
        <v>3.0179999999999998</v>
      </c>
      <c r="CO866">
        <v>0.22</v>
      </c>
      <c r="CP866">
        <v>450</v>
      </c>
      <c r="CQ866">
        <v>19</v>
      </c>
      <c r="CR866">
        <v>0.26</v>
      </c>
      <c r="CS866">
        <v>0.17</v>
      </c>
      <c r="CT866">
        <v>-7.2519712500000004</v>
      </c>
      <c r="CU866">
        <v>-0.58296866791743018</v>
      </c>
      <c r="CV866">
        <v>8.0820403184700171E-2</v>
      </c>
      <c r="CW866">
        <v>0</v>
      </c>
      <c r="CX866">
        <v>0</v>
      </c>
      <c r="CY866">
        <v>0</v>
      </c>
      <c r="CZ866">
        <v>0</v>
      </c>
      <c r="DA866">
        <v>-1</v>
      </c>
      <c r="DB866">
        <v>1.5341815000000001</v>
      </c>
      <c r="DC866">
        <v>2.0008930581608519E-2</v>
      </c>
      <c r="DD866">
        <v>2.660335082278168E-3</v>
      </c>
      <c r="DE866">
        <v>1</v>
      </c>
      <c r="DF866">
        <v>1</v>
      </c>
      <c r="DG866">
        <v>2</v>
      </c>
      <c r="DH866" t="s">
        <v>383</v>
      </c>
      <c r="DI866">
        <v>3.0244300000000002</v>
      </c>
      <c r="DJ866">
        <v>2.6911800000000001</v>
      </c>
      <c r="DK866">
        <v>0.100129</v>
      </c>
      <c r="DL866">
        <v>0.102427</v>
      </c>
      <c r="DM866">
        <v>0.105263</v>
      </c>
      <c r="DN866">
        <v>0.100716</v>
      </c>
      <c r="DO866">
        <v>25088.2</v>
      </c>
      <c r="DP866">
        <v>16788.7</v>
      </c>
      <c r="DQ866">
        <v>26452.400000000001</v>
      </c>
      <c r="DR866">
        <v>16999.599999999999</v>
      </c>
      <c r="DS866">
        <v>33673.4</v>
      </c>
      <c r="DT866">
        <v>19973.2</v>
      </c>
      <c r="DU866">
        <v>38534.300000000003</v>
      </c>
      <c r="DV866">
        <v>22532.799999999999</v>
      </c>
      <c r="DW866">
        <v>1.8043400000000001</v>
      </c>
      <c r="DX866">
        <v>2.18146</v>
      </c>
      <c r="DY866">
        <v>5.3393799999999998E-2</v>
      </c>
      <c r="DZ866">
        <v>0</v>
      </c>
      <c r="EA866">
        <v>24.321200000000001</v>
      </c>
      <c r="EB866">
        <v>999.9</v>
      </c>
      <c r="EC866">
        <v>60.2</v>
      </c>
      <c r="ED866">
        <v>32.6</v>
      </c>
      <c r="EE866">
        <v>29.380800000000001</v>
      </c>
      <c r="EF866">
        <v>62.865900000000003</v>
      </c>
      <c r="EG866">
        <v>35.576900000000002</v>
      </c>
      <c r="EH866">
        <v>1</v>
      </c>
      <c r="EI866">
        <v>2.8790699999999999E-2</v>
      </c>
      <c r="EJ866">
        <v>-0.43531199999999998</v>
      </c>
      <c r="EK866">
        <v>20.327500000000001</v>
      </c>
      <c r="EL866">
        <v>5.2521500000000003</v>
      </c>
      <c r="EM866">
        <v>11.962</v>
      </c>
      <c r="EN866">
        <v>4.9894400000000001</v>
      </c>
      <c r="EO866">
        <v>3.29182</v>
      </c>
      <c r="EP866">
        <v>9999</v>
      </c>
      <c r="EQ866">
        <v>9999</v>
      </c>
      <c r="ER866">
        <v>9999</v>
      </c>
      <c r="ES866">
        <v>999.9</v>
      </c>
      <c r="ET866">
        <v>4.9726900000000001</v>
      </c>
      <c r="EU866">
        <v>1.8719600000000001</v>
      </c>
      <c r="EV866">
        <v>1.87225</v>
      </c>
      <c r="EW866">
        <v>1.8772599999999999</v>
      </c>
      <c r="EX866">
        <v>1.8713900000000001</v>
      </c>
      <c r="EY866">
        <v>1.87212</v>
      </c>
      <c r="EZ866">
        <v>1.87181</v>
      </c>
      <c r="FA866">
        <v>1.8687400000000001</v>
      </c>
      <c r="FB866">
        <v>0</v>
      </c>
      <c r="FC866">
        <v>0</v>
      </c>
      <c r="FD866">
        <v>0</v>
      </c>
      <c r="FE866">
        <v>0</v>
      </c>
      <c r="FF866" t="s">
        <v>340</v>
      </c>
      <c r="FG866" t="s">
        <v>341</v>
      </c>
      <c r="FH866" t="s">
        <v>342</v>
      </c>
      <c r="FI866" t="s">
        <v>342</v>
      </c>
      <c r="FJ866" t="s">
        <v>342</v>
      </c>
      <c r="FK866" t="s">
        <v>342</v>
      </c>
      <c r="FL866">
        <v>0</v>
      </c>
      <c r="FM866">
        <v>100</v>
      </c>
      <c r="FN866">
        <v>100</v>
      </c>
      <c r="FO866">
        <v>2.9529999999999998</v>
      </c>
      <c r="FP866">
        <v>0.22</v>
      </c>
      <c r="FQ866">
        <v>-0.71234261683338174</v>
      </c>
      <c r="FR866">
        <v>7.6898218637449396E-3</v>
      </c>
      <c r="FS866">
        <v>1.5097418776848419E-6</v>
      </c>
      <c r="FT866">
        <v>-9.8458676114205118E-11</v>
      </c>
      <c r="FU866">
        <v>0.22001999999999461</v>
      </c>
      <c r="FV866">
        <v>0</v>
      </c>
      <c r="FW866">
        <v>0</v>
      </c>
      <c r="FX866">
        <v>0</v>
      </c>
      <c r="FY866">
        <v>3</v>
      </c>
      <c r="FZ866">
        <v>2164</v>
      </c>
      <c r="GA866">
        <v>-1</v>
      </c>
      <c r="GB866">
        <v>-1</v>
      </c>
      <c r="GC866">
        <v>88.1</v>
      </c>
      <c r="GD866">
        <v>88.2</v>
      </c>
      <c r="GE866">
        <v>1.10229</v>
      </c>
      <c r="GF866">
        <v>2.6293899999999999</v>
      </c>
      <c r="GG866">
        <v>1.7981</v>
      </c>
      <c r="GH866">
        <v>2.3803700000000001</v>
      </c>
      <c r="GI866">
        <v>1.5979000000000001</v>
      </c>
      <c r="GJ866">
        <v>2.5598100000000001</v>
      </c>
      <c r="GK866">
        <v>35.824399999999997</v>
      </c>
      <c r="GL866">
        <v>24.157499999999999</v>
      </c>
      <c r="GM866">
        <v>18</v>
      </c>
      <c r="GN866">
        <v>367.286</v>
      </c>
      <c r="GO866">
        <v>663.30499999999995</v>
      </c>
      <c r="GP866">
        <v>25.829499999999999</v>
      </c>
      <c r="GQ866">
        <v>27.4483</v>
      </c>
      <c r="GR866">
        <v>29.999700000000001</v>
      </c>
      <c r="GS866">
        <v>27.456199999999999</v>
      </c>
      <c r="GT866">
        <v>27.483799999999999</v>
      </c>
      <c r="GU866">
        <v>22.043600000000001</v>
      </c>
      <c r="GV866">
        <v>42.093800000000002</v>
      </c>
      <c r="GW866">
        <v>0</v>
      </c>
      <c r="GX866">
        <v>25.83</v>
      </c>
      <c r="GY866">
        <v>450</v>
      </c>
      <c r="GZ866">
        <v>18.5</v>
      </c>
      <c r="HA866">
        <v>100.51600000000001</v>
      </c>
      <c r="HB866">
        <v>70.325999999999993</v>
      </c>
    </row>
    <row r="867" spans="1:210" x14ac:dyDescent="0.3">
      <c r="A867">
        <v>851</v>
      </c>
      <c r="B867">
        <v>1750758969.5999999</v>
      </c>
      <c r="C867">
        <v>4250.5</v>
      </c>
      <c r="D867" t="s">
        <v>2043</v>
      </c>
      <c r="E867" t="s">
        <v>2044</v>
      </c>
      <c r="F867" t="s">
        <v>336</v>
      </c>
      <c r="G867">
        <v>1750758969.5999999</v>
      </c>
      <c r="H867">
        <f t="shared" si="442"/>
        <v>6.9866083187883658E-4</v>
      </c>
      <c r="I867">
        <f t="shared" si="443"/>
        <v>0.69866083187883654</v>
      </c>
      <c r="J867">
        <f t="shared" si="444"/>
        <v>2.9196633782475154</v>
      </c>
      <c r="K867">
        <f t="shared" si="445"/>
        <v>442.71300000000002</v>
      </c>
      <c r="L867">
        <f t="shared" si="446"/>
        <v>355.22669078225982</v>
      </c>
      <c r="M867">
        <f t="shared" si="447"/>
        <v>35.991595307287064</v>
      </c>
      <c r="N867">
        <f t="shared" si="448"/>
        <v>44.855714806187997</v>
      </c>
      <c r="O867">
        <f t="shared" si="449"/>
        <v>5.916462761638952E-2</v>
      </c>
      <c r="P867">
        <f t="shared" si="450"/>
        <v>2.4148610852681847</v>
      </c>
      <c r="Q867">
        <f t="shared" si="451"/>
        <v>5.8383383877953221E-2</v>
      </c>
      <c r="R867">
        <f t="shared" si="452"/>
        <v>3.6558954320071904E-2</v>
      </c>
      <c r="S867">
        <f t="shared" si="453"/>
        <v>15.81617</v>
      </c>
      <c r="T867">
        <f t="shared" si="454"/>
        <v>25.353839504548418</v>
      </c>
      <c r="U867">
        <f t="shared" si="455"/>
        <v>25.182700000000001</v>
      </c>
      <c r="V867">
        <f t="shared" si="456"/>
        <v>3.2144772128687995</v>
      </c>
      <c r="W867">
        <f t="shared" si="457"/>
        <v>62.224037997054538</v>
      </c>
      <c r="X867">
        <f t="shared" si="458"/>
        <v>2.0334027372515999</v>
      </c>
      <c r="Y867">
        <f t="shared" si="459"/>
        <v>3.26787332147723</v>
      </c>
      <c r="Z867">
        <f t="shared" si="460"/>
        <v>1.1810744756171996</v>
      </c>
      <c r="AA867">
        <f t="shared" si="461"/>
        <v>-30.810942685856691</v>
      </c>
      <c r="AB867">
        <f t="shared" si="462"/>
        <v>36.062627459627144</v>
      </c>
      <c r="AC867">
        <f t="shared" si="463"/>
        <v>3.1690483538692731</v>
      </c>
      <c r="AD867">
        <f t="shared" si="464"/>
        <v>24.236903127639724</v>
      </c>
      <c r="AE867">
        <f t="shared" si="465"/>
        <v>2.9196633782475154</v>
      </c>
      <c r="AF867">
        <f t="shared" si="466"/>
        <v>0.69866083187883654</v>
      </c>
      <c r="AG867">
        <f t="shared" si="467"/>
        <v>2.9478453308106487</v>
      </c>
      <c r="AH867">
        <v>458.52195347083739</v>
      </c>
      <c r="AI867">
        <v>451.76470909090898</v>
      </c>
      <c r="AJ867">
        <v>-5.2879305522906697E-5</v>
      </c>
      <c r="AK867">
        <v>84.076978181650844</v>
      </c>
      <c r="AL867">
        <f t="shared" si="468"/>
        <v>0.69750688056853927</v>
      </c>
      <c r="AM867">
        <v>18.5319206182355</v>
      </c>
      <c r="AN867">
        <v>20.069776842105249</v>
      </c>
      <c r="AO867">
        <v>-1.6323771244006129E-7</v>
      </c>
      <c r="AP867">
        <v>90.497214367256092</v>
      </c>
      <c r="AQ867">
        <v>0</v>
      </c>
      <c r="AR867">
        <v>0</v>
      </c>
      <c r="AS867">
        <f t="shared" si="469"/>
        <v>1</v>
      </c>
      <c r="AT867">
        <f t="shared" si="470"/>
        <v>0</v>
      </c>
      <c r="AU867">
        <f t="shared" si="471"/>
        <v>53798.492290018658</v>
      </c>
      <c r="AV867">
        <f t="shared" si="472"/>
        <v>83.242999999999995</v>
      </c>
      <c r="AW867">
        <f t="shared" si="473"/>
        <v>66.594399999999993</v>
      </c>
      <c r="AX867">
        <f t="shared" si="474"/>
        <v>0.8</v>
      </c>
      <c r="AY867">
        <f t="shared" si="475"/>
        <v>0.19</v>
      </c>
      <c r="AZ867">
        <v>9</v>
      </c>
      <c r="BA867">
        <v>1.88</v>
      </c>
      <c r="BB867" t="s">
        <v>337</v>
      </c>
      <c r="BC867">
        <v>2</v>
      </c>
      <c r="BD867" t="b">
        <v>0</v>
      </c>
      <c r="BE867">
        <v>1750758969.5999999</v>
      </c>
      <c r="BF867">
        <v>442.71300000000002</v>
      </c>
      <c r="BG867">
        <v>449.97800000000001</v>
      </c>
      <c r="BH867">
        <v>20.069099999999999</v>
      </c>
      <c r="BI867">
        <v>18.528700000000001</v>
      </c>
      <c r="BJ867">
        <v>439.76</v>
      </c>
      <c r="BK867">
        <v>19.8491</v>
      </c>
      <c r="BL867">
        <v>400.01</v>
      </c>
      <c r="BM867">
        <v>101.22</v>
      </c>
      <c r="BN867">
        <v>0.100076</v>
      </c>
      <c r="BO867">
        <v>25.459700000000002</v>
      </c>
      <c r="BP867">
        <v>25.182700000000001</v>
      </c>
      <c r="BQ867">
        <v>999.9</v>
      </c>
      <c r="BR867">
        <v>0</v>
      </c>
      <c r="BS867">
        <v>0</v>
      </c>
      <c r="BT867">
        <v>10000</v>
      </c>
      <c r="BU867">
        <v>83.242999999999995</v>
      </c>
      <c r="BV867">
        <v>10.0915</v>
      </c>
      <c r="BW867">
        <v>-7.26471</v>
      </c>
      <c r="BX867">
        <v>451.78</v>
      </c>
      <c r="BY867">
        <v>458.47199999999998</v>
      </c>
      <c r="BZ867">
        <v>1.5403800000000001</v>
      </c>
      <c r="CA867">
        <v>449.97800000000001</v>
      </c>
      <c r="CB867">
        <v>18.528700000000001</v>
      </c>
      <c r="CC867">
        <v>2.03139</v>
      </c>
      <c r="CD867">
        <v>1.87547</v>
      </c>
      <c r="CE867">
        <v>17.691099999999999</v>
      </c>
      <c r="CF867">
        <v>16.430399999999999</v>
      </c>
      <c r="CG867">
        <v>1750753677</v>
      </c>
      <c r="CH867" t="s">
        <v>338</v>
      </c>
      <c r="CI867">
        <v>1750753677</v>
      </c>
      <c r="CJ867">
        <v>1750753673.5</v>
      </c>
      <c r="CK867">
        <v>5</v>
      </c>
      <c r="CL867">
        <v>2.1520000000000001</v>
      </c>
      <c r="CM867">
        <v>-0.52400000000000002</v>
      </c>
      <c r="CN867">
        <v>3.0179999999999998</v>
      </c>
      <c r="CO867">
        <v>0.22</v>
      </c>
      <c r="CP867">
        <v>450</v>
      </c>
      <c r="CQ867">
        <v>19</v>
      </c>
      <c r="CR867">
        <v>0.26</v>
      </c>
      <c r="CS867">
        <v>0.17</v>
      </c>
      <c r="CT867">
        <v>-7.2816117073170732</v>
      </c>
      <c r="CU867">
        <v>-0.44675540069687741</v>
      </c>
      <c r="CV867">
        <v>6.881539117769167E-2</v>
      </c>
      <c r="CW867">
        <v>1</v>
      </c>
      <c r="CX867">
        <v>0</v>
      </c>
      <c r="CY867">
        <v>0</v>
      </c>
      <c r="CZ867">
        <v>0</v>
      </c>
      <c r="DA867">
        <v>-1</v>
      </c>
      <c r="DB867">
        <v>1.535910975609756</v>
      </c>
      <c r="DC867">
        <v>1.4141184668991939E-2</v>
      </c>
      <c r="DD867">
        <v>2.1346900213403269E-3</v>
      </c>
      <c r="DE867">
        <v>1</v>
      </c>
      <c r="DF867">
        <v>2</v>
      </c>
      <c r="DG867">
        <v>2</v>
      </c>
      <c r="DH867" t="s">
        <v>339</v>
      </c>
      <c r="DI867">
        <v>3.0245500000000001</v>
      </c>
      <c r="DJ867">
        <v>2.69137</v>
      </c>
      <c r="DK867">
        <v>0.100132</v>
      </c>
      <c r="DL867">
        <v>0.10241699999999999</v>
      </c>
      <c r="DM867">
        <v>0.105269</v>
      </c>
      <c r="DN867">
        <v>0.10070900000000001</v>
      </c>
      <c r="DO867">
        <v>25088.3</v>
      </c>
      <c r="DP867">
        <v>16789.099999999999</v>
      </c>
      <c r="DQ867">
        <v>26452.6</v>
      </c>
      <c r="DR867">
        <v>16999.8</v>
      </c>
      <c r="DS867">
        <v>33673.4</v>
      </c>
      <c r="DT867">
        <v>19973.7</v>
      </c>
      <c r="DU867">
        <v>38534.699999999997</v>
      </c>
      <c r="DV867">
        <v>22533.3</v>
      </c>
      <c r="DW867">
        <v>1.80426</v>
      </c>
      <c r="DX867">
        <v>2.1813400000000001</v>
      </c>
      <c r="DY867">
        <v>5.2833600000000001E-2</v>
      </c>
      <c r="DZ867">
        <v>0</v>
      </c>
      <c r="EA867">
        <v>24.3155</v>
      </c>
      <c r="EB867">
        <v>999.9</v>
      </c>
      <c r="EC867">
        <v>60.2</v>
      </c>
      <c r="ED867">
        <v>32.6</v>
      </c>
      <c r="EE867">
        <v>29.377600000000001</v>
      </c>
      <c r="EF867">
        <v>62.695900000000002</v>
      </c>
      <c r="EG867">
        <v>35.600999999999999</v>
      </c>
      <c r="EH867">
        <v>1</v>
      </c>
      <c r="EI867">
        <v>2.85346E-2</v>
      </c>
      <c r="EJ867">
        <v>-0.43803700000000001</v>
      </c>
      <c r="EK867">
        <v>20.327400000000001</v>
      </c>
      <c r="EL867">
        <v>5.2522700000000002</v>
      </c>
      <c r="EM867">
        <v>11.962</v>
      </c>
      <c r="EN867">
        <v>4.9897999999999998</v>
      </c>
      <c r="EO867">
        <v>3.2918599999999998</v>
      </c>
      <c r="EP867">
        <v>9999</v>
      </c>
      <c r="EQ867">
        <v>9999</v>
      </c>
      <c r="ER867">
        <v>9999</v>
      </c>
      <c r="ES867">
        <v>999.9</v>
      </c>
      <c r="ET867">
        <v>4.9726800000000004</v>
      </c>
      <c r="EU867">
        <v>1.8719600000000001</v>
      </c>
      <c r="EV867">
        <v>1.87225</v>
      </c>
      <c r="EW867">
        <v>1.8772500000000001</v>
      </c>
      <c r="EX867">
        <v>1.8713599999999999</v>
      </c>
      <c r="EY867">
        <v>1.87212</v>
      </c>
      <c r="EZ867">
        <v>1.8717999999999999</v>
      </c>
      <c r="FA867">
        <v>1.8687400000000001</v>
      </c>
      <c r="FB867">
        <v>0</v>
      </c>
      <c r="FC867">
        <v>0</v>
      </c>
      <c r="FD867">
        <v>0</v>
      </c>
      <c r="FE867">
        <v>0</v>
      </c>
      <c r="FF867" t="s">
        <v>340</v>
      </c>
      <c r="FG867" t="s">
        <v>341</v>
      </c>
      <c r="FH867" t="s">
        <v>342</v>
      </c>
      <c r="FI867" t="s">
        <v>342</v>
      </c>
      <c r="FJ867" t="s">
        <v>342</v>
      </c>
      <c r="FK867" t="s">
        <v>342</v>
      </c>
      <c r="FL867">
        <v>0</v>
      </c>
      <c r="FM867">
        <v>100</v>
      </c>
      <c r="FN867">
        <v>100</v>
      </c>
      <c r="FO867">
        <v>2.9529999999999998</v>
      </c>
      <c r="FP867">
        <v>0.22</v>
      </c>
      <c r="FQ867">
        <v>-0.71234261683338174</v>
      </c>
      <c r="FR867">
        <v>7.6898218637449396E-3</v>
      </c>
      <c r="FS867">
        <v>1.5097418776848419E-6</v>
      </c>
      <c r="FT867">
        <v>-9.8458676114205118E-11</v>
      </c>
      <c r="FU867">
        <v>0.22001999999999461</v>
      </c>
      <c r="FV867">
        <v>0</v>
      </c>
      <c r="FW867">
        <v>0</v>
      </c>
      <c r="FX867">
        <v>0</v>
      </c>
      <c r="FY867">
        <v>3</v>
      </c>
      <c r="FZ867">
        <v>2164</v>
      </c>
      <c r="GA867">
        <v>-1</v>
      </c>
      <c r="GB867">
        <v>-1</v>
      </c>
      <c r="GC867">
        <v>88.2</v>
      </c>
      <c r="GD867">
        <v>88.3</v>
      </c>
      <c r="GE867">
        <v>1.10229</v>
      </c>
      <c r="GF867">
        <v>2.63428</v>
      </c>
      <c r="GG867">
        <v>1.7981</v>
      </c>
      <c r="GH867">
        <v>2.3803700000000001</v>
      </c>
      <c r="GI867">
        <v>1.5979000000000001</v>
      </c>
      <c r="GJ867">
        <v>2.52563</v>
      </c>
      <c r="GK867">
        <v>35.824399999999997</v>
      </c>
      <c r="GL867">
        <v>24.157499999999999</v>
      </c>
      <c r="GM867">
        <v>18</v>
      </c>
      <c r="GN867">
        <v>367.21800000000002</v>
      </c>
      <c r="GO867">
        <v>663.15</v>
      </c>
      <c r="GP867">
        <v>25.8294</v>
      </c>
      <c r="GQ867">
        <v>27.4437</v>
      </c>
      <c r="GR867">
        <v>29.9998</v>
      </c>
      <c r="GS867">
        <v>27.452100000000002</v>
      </c>
      <c r="GT867">
        <v>27.479600000000001</v>
      </c>
      <c r="GU867">
        <v>22.042999999999999</v>
      </c>
      <c r="GV867">
        <v>42.093800000000002</v>
      </c>
      <c r="GW867">
        <v>0</v>
      </c>
      <c r="GX867">
        <v>25.83</v>
      </c>
      <c r="GY867">
        <v>450</v>
      </c>
      <c r="GZ867">
        <v>18.5</v>
      </c>
      <c r="HA867">
        <v>100.517</v>
      </c>
      <c r="HB867">
        <v>70.327100000000002</v>
      </c>
    </row>
    <row r="868" spans="1:210" x14ac:dyDescent="0.3">
      <c r="A868">
        <v>852</v>
      </c>
      <c r="B868">
        <v>1750758974.5999999</v>
      </c>
      <c r="C868">
        <v>4255.5</v>
      </c>
      <c r="D868" t="s">
        <v>2045</v>
      </c>
      <c r="E868" t="s">
        <v>2046</v>
      </c>
      <c r="F868" t="s">
        <v>336</v>
      </c>
      <c r="G868">
        <v>1750758974.5999999</v>
      </c>
      <c r="H868">
        <f t="shared" si="442"/>
        <v>6.9659996796383138E-4</v>
      </c>
      <c r="I868">
        <f t="shared" si="443"/>
        <v>0.69659996796383139</v>
      </c>
      <c r="J868">
        <f t="shared" si="444"/>
        <v>2.9511506863379142</v>
      </c>
      <c r="K868">
        <f t="shared" si="445"/>
        <v>442.69900000000001</v>
      </c>
      <c r="L868">
        <f t="shared" si="446"/>
        <v>353.91866935203871</v>
      </c>
      <c r="M868">
        <f t="shared" si="447"/>
        <v>35.859358530253381</v>
      </c>
      <c r="N868">
        <f t="shared" si="448"/>
        <v>44.854661640338804</v>
      </c>
      <c r="O868">
        <f t="shared" si="449"/>
        <v>5.8849088928542119E-2</v>
      </c>
      <c r="P868">
        <f t="shared" si="450"/>
        <v>2.4156442411771626</v>
      </c>
      <c r="Q868">
        <f t="shared" si="451"/>
        <v>5.8076344949123199E-2</v>
      </c>
      <c r="R868">
        <f t="shared" si="452"/>
        <v>3.6366305286869072E-2</v>
      </c>
      <c r="S868">
        <f t="shared" si="453"/>
        <v>15.821642000000001</v>
      </c>
      <c r="T868">
        <f t="shared" si="454"/>
        <v>25.352450924848583</v>
      </c>
      <c r="U868">
        <f t="shared" si="455"/>
        <v>25.195399999999999</v>
      </c>
      <c r="V868">
        <f t="shared" si="456"/>
        <v>3.2169085570778773</v>
      </c>
      <c r="W868">
        <f t="shared" si="457"/>
        <v>62.222386097807139</v>
      </c>
      <c r="X868">
        <f t="shared" si="458"/>
        <v>2.0330950713890803</v>
      </c>
      <c r="Y868">
        <f t="shared" si="459"/>
        <v>3.2674656163028941</v>
      </c>
      <c r="Z868">
        <f t="shared" si="460"/>
        <v>1.183813485688797</v>
      </c>
      <c r="AA868">
        <f t="shared" si="461"/>
        <v>-30.720058587204964</v>
      </c>
      <c r="AB868">
        <f t="shared" si="462"/>
        <v>34.146886073015985</v>
      </c>
      <c r="AC868">
        <f t="shared" si="463"/>
        <v>2.9998871745996691</v>
      </c>
      <c r="AD868">
        <f t="shared" si="464"/>
        <v>22.248356660410689</v>
      </c>
      <c r="AE868">
        <f t="shared" si="465"/>
        <v>2.9511506863379142</v>
      </c>
      <c r="AF868">
        <f t="shared" si="466"/>
        <v>0.69659996796383139</v>
      </c>
      <c r="AG868">
        <f t="shared" si="467"/>
        <v>2.911006733630261</v>
      </c>
      <c r="AH868">
        <v>458.44569891076128</v>
      </c>
      <c r="AI868">
        <v>451.77586666666662</v>
      </c>
      <c r="AJ868">
        <v>-3.1805766683580181E-4</v>
      </c>
      <c r="AK868">
        <v>84.076978181650844</v>
      </c>
      <c r="AL868">
        <f t="shared" si="468"/>
        <v>0.69701139612972085</v>
      </c>
      <c r="AM868">
        <v>18.528784448787309</v>
      </c>
      <c r="AN868">
        <v>20.065388872180431</v>
      </c>
      <c r="AO868">
        <v>3.6845184022476781E-7</v>
      </c>
      <c r="AP868">
        <v>90.497214367256092</v>
      </c>
      <c r="AQ868">
        <v>0</v>
      </c>
      <c r="AR868">
        <v>0</v>
      </c>
      <c r="AS868">
        <f t="shared" si="469"/>
        <v>1</v>
      </c>
      <c r="AT868">
        <f t="shared" si="470"/>
        <v>0</v>
      </c>
      <c r="AU868">
        <f t="shared" si="471"/>
        <v>53825.200684533418</v>
      </c>
      <c r="AV868">
        <f t="shared" si="472"/>
        <v>83.271799999999999</v>
      </c>
      <c r="AW868">
        <f t="shared" si="473"/>
        <v>66.617440000000002</v>
      </c>
      <c r="AX868">
        <f t="shared" si="474"/>
        <v>0.8</v>
      </c>
      <c r="AY868">
        <f t="shared" si="475"/>
        <v>0.19</v>
      </c>
      <c r="AZ868">
        <v>9</v>
      </c>
      <c r="BA868">
        <v>1.88</v>
      </c>
      <c r="BB868" t="s">
        <v>337</v>
      </c>
      <c r="BC868">
        <v>2</v>
      </c>
      <c r="BD868" t="b">
        <v>0</v>
      </c>
      <c r="BE868">
        <v>1750758974.5999999</v>
      </c>
      <c r="BF868">
        <v>442.69900000000001</v>
      </c>
      <c r="BG868">
        <v>450.03199999999998</v>
      </c>
      <c r="BH868">
        <v>20.065899999999999</v>
      </c>
      <c r="BI868">
        <v>18.530200000000001</v>
      </c>
      <c r="BJ868">
        <v>439.74599999999998</v>
      </c>
      <c r="BK868">
        <v>19.8459</v>
      </c>
      <c r="BL868">
        <v>400.05200000000002</v>
      </c>
      <c r="BM868">
        <v>101.221</v>
      </c>
      <c r="BN868">
        <v>9.9901199999999996E-2</v>
      </c>
      <c r="BO868">
        <v>25.457599999999999</v>
      </c>
      <c r="BP868">
        <v>25.195399999999999</v>
      </c>
      <c r="BQ868">
        <v>999.9</v>
      </c>
      <c r="BR868">
        <v>0</v>
      </c>
      <c r="BS868">
        <v>0</v>
      </c>
      <c r="BT868">
        <v>10005</v>
      </c>
      <c r="BU868">
        <v>83.271799999999999</v>
      </c>
      <c r="BV868">
        <v>10.0915</v>
      </c>
      <c r="BW868">
        <v>-7.3328199999999999</v>
      </c>
      <c r="BX868">
        <v>451.76400000000001</v>
      </c>
      <c r="BY868">
        <v>458.52800000000002</v>
      </c>
      <c r="BZ868">
        <v>1.5357000000000001</v>
      </c>
      <c r="CA868">
        <v>450.03199999999998</v>
      </c>
      <c r="CB868">
        <v>18.530200000000001</v>
      </c>
      <c r="CC868">
        <v>2.0310800000000002</v>
      </c>
      <c r="CD868">
        <v>1.87564</v>
      </c>
      <c r="CE868">
        <v>17.688700000000001</v>
      </c>
      <c r="CF868">
        <v>16.431799999999999</v>
      </c>
      <c r="CG868">
        <v>1750753677</v>
      </c>
      <c r="CH868" t="s">
        <v>338</v>
      </c>
      <c r="CI868">
        <v>1750753677</v>
      </c>
      <c r="CJ868">
        <v>1750753673.5</v>
      </c>
      <c r="CK868">
        <v>5</v>
      </c>
      <c r="CL868">
        <v>2.1520000000000001</v>
      </c>
      <c r="CM868">
        <v>-0.52400000000000002</v>
      </c>
      <c r="CN868">
        <v>3.0179999999999998</v>
      </c>
      <c r="CO868">
        <v>0.22</v>
      </c>
      <c r="CP868">
        <v>450</v>
      </c>
      <c r="CQ868">
        <v>19</v>
      </c>
      <c r="CR868">
        <v>0.26</v>
      </c>
      <c r="CS868">
        <v>0.17</v>
      </c>
      <c r="CT868">
        <v>-7.2918492682926832</v>
      </c>
      <c r="CU868">
        <v>0.13064069686411039</v>
      </c>
      <c r="CV868">
        <v>3.6327408613026281E-2</v>
      </c>
      <c r="CW868">
        <v>1</v>
      </c>
      <c r="CX868">
        <v>0</v>
      </c>
      <c r="CY868">
        <v>0</v>
      </c>
      <c r="CZ868">
        <v>0</v>
      </c>
      <c r="DA868">
        <v>-1</v>
      </c>
      <c r="DB868">
        <v>1.53728</v>
      </c>
      <c r="DC868">
        <v>9.9200696864110757E-3</v>
      </c>
      <c r="DD868">
        <v>1.9000102695486329E-3</v>
      </c>
      <c r="DE868">
        <v>1</v>
      </c>
      <c r="DF868">
        <v>2</v>
      </c>
      <c r="DG868">
        <v>2</v>
      </c>
      <c r="DH868" t="s">
        <v>339</v>
      </c>
      <c r="DI868">
        <v>3.0246</v>
      </c>
      <c r="DJ868">
        <v>2.6911900000000002</v>
      </c>
      <c r="DK868">
        <v>0.100132</v>
      </c>
      <c r="DL868">
        <v>0.10242800000000001</v>
      </c>
      <c r="DM868">
        <v>0.10525900000000001</v>
      </c>
      <c r="DN868">
        <v>0.100716</v>
      </c>
      <c r="DO868">
        <v>25088.400000000001</v>
      </c>
      <c r="DP868">
        <v>16789.3</v>
      </c>
      <c r="DQ868">
        <v>26452.7</v>
      </c>
      <c r="DR868">
        <v>17000.2</v>
      </c>
      <c r="DS868">
        <v>33673.800000000003</v>
      </c>
      <c r="DT868">
        <v>19974.099999999999</v>
      </c>
      <c r="DU868">
        <v>38534.6</v>
      </c>
      <c r="DV868">
        <v>22533.9</v>
      </c>
      <c r="DW868">
        <v>1.80454</v>
      </c>
      <c r="DX868">
        <v>2.1813400000000001</v>
      </c>
      <c r="DY868">
        <v>5.39064E-2</v>
      </c>
      <c r="DZ868">
        <v>0</v>
      </c>
      <c r="EA868">
        <v>24.310500000000001</v>
      </c>
      <c r="EB868">
        <v>999.9</v>
      </c>
      <c r="EC868">
        <v>60.1</v>
      </c>
      <c r="ED868">
        <v>32.6</v>
      </c>
      <c r="EE868">
        <v>29.327300000000001</v>
      </c>
      <c r="EF868">
        <v>62.735900000000001</v>
      </c>
      <c r="EG868">
        <v>35.432699999999997</v>
      </c>
      <c r="EH868">
        <v>1</v>
      </c>
      <c r="EI868">
        <v>2.7989799999999999E-2</v>
      </c>
      <c r="EJ868">
        <v>-0.44101099999999999</v>
      </c>
      <c r="EK868">
        <v>20.327400000000001</v>
      </c>
      <c r="EL868">
        <v>5.2510700000000003</v>
      </c>
      <c r="EM868">
        <v>11.962</v>
      </c>
      <c r="EN868">
        <v>4.9897999999999998</v>
      </c>
      <c r="EO868">
        <v>3.2916799999999999</v>
      </c>
      <c r="EP868">
        <v>9999</v>
      </c>
      <c r="EQ868">
        <v>9999</v>
      </c>
      <c r="ER868">
        <v>9999</v>
      </c>
      <c r="ES868">
        <v>999.9</v>
      </c>
      <c r="ET868">
        <v>4.9726999999999997</v>
      </c>
      <c r="EU868">
        <v>1.8719600000000001</v>
      </c>
      <c r="EV868">
        <v>1.8722399999999999</v>
      </c>
      <c r="EW868">
        <v>1.87723</v>
      </c>
      <c r="EX868">
        <v>1.87137</v>
      </c>
      <c r="EY868">
        <v>1.8721399999999999</v>
      </c>
      <c r="EZ868">
        <v>1.8717999999999999</v>
      </c>
      <c r="FA868">
        <v>1.8687400000000001</v>
      </c>
      <c r="FB868">
        <v>0</v>
      </c>
      <c r="FC868">
        <v>0</v>
      </c>
      <c r="FD868">
        <v>0</v>
      </c>
      <c r="FE868">
        <v>0</v>
      </c>
      <c r="FF868" t="s">
        <v>340</v>
      </c>
      <c r="FG868" t="s">
        <v>341</v>
      </c>
      <c r="FH868" t="s">
        <v>342</v>
      </c>
      <c r="FI868" t="s">
        <v>342</v>
      </c>
      <c r="FJ868" t="s">
        <v>342</v>
      </c>
      <c r="FK868" t="s">
        <v>342</v>
      </c>
      <c r="FL868">
        <v>0</v>
      </c>
      <c r="FM868">
        <v>100</v>
      </c>
      <c r="FN868">
        <v>100</v>
      </c>
      <c r="FO868">
        <v>2.9529999999999998</v>
      </c>
      <c r="FP868">
        <v>0.22</v>
      </c>
      <c r="FQ868">
        <v>-0.71234261683338174</v>
      </c>
      <c r="FR868">
        <v>7.6898218637449396E-3</v>
      </c>
      <c r="FS868">
        <v>1.5097418776848419E-6</v>
      </c>
      <c r="FT868">
        <v>-9.8458676114205118E-11</v>
      </c>
      <c r="FU868">
        <v>0.22001999999999461</v>
      </c>
      <c r="FV868">
        <v>0</v>
      </c>
      <c r="FW868">
        <v>0</v>
      </c>
      <c r="FX868">
        <v>0</v>
      </c>
      <c r="FY868">
        <v>3</v>
      </c>
      <c r="FZ868">
        <v>2164</v>
      </c>
      <c r="GA868">
        <v>-1</v>
      </c>
      <c r="GB868">
        <v>-1</v>
      </c>
      <c r="GC868">
        <v>88.3</v>
      </c>
      <c r="GD868">
        <v>88.4</v>
      </c>
      <c r="GE868">
        <v>1.10229</v>
      </c>
      <c r="GF868">
        <v>2.65137</v>
      </c>
      <c r="GG868">
        <v>1.7981</v>
      </c>
      <c r="GH868">
        <v>2.3803700000000001</v>
      </c>
      <c r="GI868">
        <v>1.5979000000000001</v>
      </c>
      <c r="GJ868">
        <v>2.3938000000000001</v>
      </c>
      <c r="GK868">
        <v>35.824399999999997</v>
      </c>
      <c r="GL868">
        <v>24.148800000000001</v>
      </c>
      <c r="GM868">
        <v>18</v>
      </c>
      <c r="GN868">
        <v>367.33499999999998</v>
      </c>
      <c r="GO868">
        <v>663.10299999999995</v>
      </c>
      <c r="GP868">
        <v>25.8294</v>
      </c>
      <c r="GQ868">
        <v>27.439</v>
      </c>
      <c r="GR868">
        <v>29.9998</v>
      </c>
      <c r="GS868">
        <v>27.448</v>
      </c>
      <c r="GT868">
        <v>27.475899999999999</v>
      </c>
      <c r="GU868">
        <v>22.04</v>
      </c>
      <c r="GV868">
        <v>42.093800000000002</v>
      </c>
      <c r="GW868">
        <v>0</v>
      </c>
      <c r="GX868">
        <v>25.83</v>
      </c>
      <c r="GY868">
        <v>450</v>
      </c>
      <c r="GZ868">
        <v>18.5</v>
      </c>
      <c r="HA868">
        <v>100.517</v>
      </c>
      <c r="HB868">
        <v>70.328999999999994</v>
      </c>
    </row>
    <row r="869" spans="1:210" x14ac:dyDescent="0.3">
      <c r="A869">
        <v>853</v>
      </c>
      <c r="B869">
        <v>1750758979.5999999</v>
      </c>
      <c r="C869">
        <v>4260.5</v>
      </c>
      <c r="D869" t="s">
        <v>2047</v>
      </c>
      <c r="E869" t="s">
        <v>2048</v>
      </c>
      <c r="F869" t="s">
        <v>336</v>
      </c>
      <c r="G869">
        <v>1750758979.5999999</v>
      </c>
      <c r="H869">
        <f t="shared" si="442"/>
        <v>6.9824754721376284E-4</v>
      </c>
      <c r="I869">
        <f t="shared" si="443"/>
        <v>0.69824754721376281</v>
      </c>
      <c r="J869">
        <f t="shared" si="444"/>
        <v>2.9167043406768789</v>
      </c>
      <c r="K869">
        <f t="shared" si="445"/>
        <v>442.69799999999998</v>
      </c>
      <c r="L869">
        <f t="shared" si="446"/>
        <v>354.9371108797294</v>
      </c>
      <c r="M869">
        <f t="shared" si="447"/>
        <v>35.962960309593932</v>
      </c>
      <c r="N869">
        <f t="shared" si="448"/>
        <v>44.855074645974</v>
      </c>
      <c r="O869">
        <f t="shared" si="449"/>
        <v>5.8917280659273326E-2</v>
      </c>
      <c r="P869">
        <f t="shared" si="450"/>
        <v>2.4144305566257374</v>
      </c>
      <c r="Q869">
        <f t="shared" si="451"/>
        <v>5.8142373540792942E-2</v>
      </c>
      <c r="R869">
        <f t="shared" si="452"/>
        <v>3.6407763783816827E-2</v>
      </c>
      <c r="S869">
        <f t="shared" si="453"/>
        <v>15.819818000000001</v>
      </c>
      <c r="T869">
        <f t="shared" si="454"/>
        <v>25.349176193355131</v>
      </c>
      <c r="U869">
        <f t="shared" si="455"/>
        <v>25.203600000000002</v>
      </c>
      <c r="V869">
        <f t="shared" si="456"/>
        <v>3.218479254935839</v>
      </c>
      <c r="W869">
        <f t="shared" si="457"/>
        <v>62.235873538236127</v>
      </c>
      <c r="X869">
        <f t="shared" si="458"/>
        <v>2.0332095738084002</v>
      </c>
      <c r="Y869">
        <f t="shared" si="459"/>
        <v>3.2669414892348994</v>
      </c>
      <c r="Z869">
        <f t="shared" si="460"/>
        <v>1.1852696811274388</v>
      </c>
      <c r="AA869">
        <f t="shared" si="461"/>
        <v>-30.792716832126942</v>
      </c>
      <c r="AB869">
        <f t="shared" si="462"/>
        <v>32.710911856420744</v>
      </c>
      <c r="AC869">
        <f t="shared" si="463"/>
        <v>2.8752573725381945</v>
      </c>
      <c r="AD869">
        <f t="shared" si="464"/>
        <v>20.613270396831997</v>
      </c>
      <c r="AE869">
        <f t="shared" si="465"/>
        <v>2.9167043406768789</v>
      </c>
      <c r="AF869">
        <f t="shared" si="466"/>
        <v>0.69824754721376281</v>
      </c>
      <c r="AG869">
        <f t="shared" si="467"/>
        <v>2.953107575049116</v>
      </c>
      <c r="AH869">
        <v>458.53308344792163</v>
      </c>
      <c r="AI869">
        <v>451.76364242424239</v>
      </c>
      <c r="AJ869">
        <v>6.2388000344304351E-5</v>
      </c>
      <c r="AK869">
        <v>84.076978181650844</v>
      </c>
      <c r="AL869">
        <f t="shared" si="468"/>
        <v>0.69771654390655835</v>
      </c>
      <c r="AM869">
        <v>18.529520325761592</v>
      </c>
      <c r="AN869">
        <v>20.067652631578952</v>
      </c>
      <c r="AO869">
        <v>-4.6090915660022419E-7</v>
      </c>
      <c r="AP869">
        <v>90.497214367256092</v>
      </c>
      <c r="AQ869">
        <v>0</v>
      </c>
      <c r="AR869">
        <v>0</v>
      </c>
      <c r="AS869">
        <f t="shared" si="469"/>
        <v>1</v>
      </c>
      <c r="AT869">
        <f t="shared" si="470"/>
        <v>0</v>
      </c>
      <c r="AU869">
        <f t="shared" si="471"/>
        <v>53784.939427259378</v>
      </c>
      <c r="AV869">
        <f t="shared" si="472"/>
        <v>83.262200000000007</v>
      </c>
      <c r="AW869">
        <f t="shared" si="473"/>
        <v>66.609760000000009</v>
      </c>
      <c r="AX869">
        <f t="shared" si="474"/>
        <v>0.8</v>
      </c>
      <c r="AY869">
        <f t="shared" si="475"/>
        <v>0.19</v>
      </c>
      <c r="AZ869">
        <v>9</v>
      </c>
      <c r="BA869">
        <v>1.88</v>
      </c>
      <c r="BB869" t="s">
        <v>337</v>
      </c>
      <c r="BC869">
        <v>2</v>
      </c>
      <c r="BD869" t="b">
        <v>0</v>
      </c>
      <c r="BE869">
        <v>1750758979.5999999</v>
      </c>
      <c r="BF869">
        <v>442.69799999999998</v>
      </c>
      <c r="BG869">
        <v>449.95499999999998</v>
      </c>
      <c r="BH869">
        <v>20.066800000000001</v>
      </c>
      <c r="BI869">
        <v>18.5275</v>
      </c>
      <c r="BJ869">
        <v>439.74599999999998</v>
      </c>
      <c r="BK869">
        <v>19.846800000000002</v>
      </c>
      <c r="BL869">
        <v>400.06</v>
      </c>
      <c r="BM869">
        <v>101.22199999999999</v>
      </c>
      <c r="BN869">
        <v>0.100063</v>
      </c>
      <c r="BO869">
        <v>25.454899999999999</v>
      </c>
      <c r="BP869">
        <v>25.203600000000002</v>
      </c>
      <c r="BQ869">
        <v>999.9</v>
      </c>
      <c r="BR869">
        <v>0</v>
      </c>
      <c r="BS869">
        <v>0</v>
      </c>
      <c r="BT869">
        <v>9997</v>
      </c>
      <c r="BU869">
        <v>83.262200000000007</v>
      </c>
      <c r="BV869">
        <v>10.0801</v>
      </c>
      <c r="BW869">
        <v>-7.2563500000000003</v>
      </c>
      <c r="BX869">
        <v>451.76400000000001</v>
      </c>
      <c r="BY869">
        <v>458.44900000000001</v>
      </c>
      <c r="BZ869">
        <v>1.53931</v>
      </c>
      <c r="CA869">
        <v>449.95499999999998</v>
      </c>
      <c r="CB869">
        <v>18.5275</v>
      </c>
      <c r="CC869">
        <v>2.0312000000000001</v>
      </c>
      <c r="CD869">
        <v>1.87538</v>
      </c>
      <c r="CE869">
        <v>17.689599999999999</v>
      </c>
      <c r="CF869">
        <v>16.4297</v>
      </c>
      <c r="CG869">
        <v>1750753677</v>
      </c>
      <c r="CH869" t="s">
        <v>338</v>
      </c>
      <c r="CI869">
        <v>1750753677</v>
      </c>
      <c r="CJ869">
        <v>1750753673.5</v>
      </c>
      <c r="CK869">
        <v>5</v>
      </c>
      <c r="CL869">
        <v>2.1520000000000001</v>
      </c>
      <c r="CM869">
        <v>-0.52400000000000002</v>
      </c>
      <c r="CN869">
        <v>3.0179999999999998</v>
      </c>
      <c r="CO869">
        <v>0.22</v>
      </c>
      <c r="CP869">
        <v>450</v>
      </c>
      <c r="CQ869">
        <v>19</v>
      </c>
      <c r="CR869">
        <v>0.26</v>
      </c>
      <c r="CS869">
        <v>0.17</v>
      </c>
      <c r="CT869">
        <v>-7.2983169999999999</v>
      </c>
      <c r="CU869">
        <v>0.1106030769230804</v>
      </c>
      <c r="CV869">
        <v>3.8691822727806469E-2</v>
      </c>
      <c r="CW869">
        <v>1</v>
      </c>
      <c r="CX869">
        <v>0</v>
      </c>
      <c r="CY869">
        <v>0</v>
      </c>
      <c r="CZ869">
        <v>0</v>
      </c>
      <c r="DA869">
        <v>-1</v>
      </c>
      <c r="DB869">
        <v>1.5374032500000001</v>
      </c>
      <c r="DC869">
        <v>7.6166228893003902E-3</v>
      </c>
      <c r="DD869">
        <v>1.891930743314883E-3</v>
      </c>
      <c r="DE869">
        <v>1</v>
      </c>
      <c r="DF869">
        <v>2</v>
      </c>
      <c r="DG869">
        <v>2</v>
      </c>
      <c r="DH869" t="s">
        <v>339</v>
      </c>
      <c r="DI869">
        <v>3.02461</v>
      </c>
      <c r="DJ869">
        <v>2.6913499999999999</v>
      </c>
      <c r="DK869">
        <v>0.100134</v>
      </c>
      <c r="DL869">
        <v>0.10241699999999999</v>
      </c>
      <c r="DM869">
        <v>0.105264</v>
      </c>
      <c r="DN869">
        <v>0.10070800000000001</v>
      </c>
      <c r="DO869">
        <v>25088.3</v>
      </c>
      <c r="DP869">
        <v>16789.400000000001</v>
      </c>
      <c r="DQ869">
        <v>26452.6</v>
      </c>
      <c r="DR869">
        <v>17000.099999999999</v>
      </c>
      <c r="DS869">
        <v>33673.5</v>
      </c>
      <c r="DT869">
        <v>19974.099999999999</v>
      </c>
      <c r="DU869">
        <v>38534.6</v>
      </c>
      <c r="DV869">
        <v>22533.7</v>
      </c>
      <c r="DW869">
        <v>1.8046599999999999</v>
      </c>
      <c r="DX869">
        <v>2.1814</v>
      </c>
      <c r="DY869">
        <v>5.4633599999999997E-2</v>
      </c>
      <c r="DZ869">
        <v>0</v>
      </c>
      <c r="EA869">
        <v>24.306899999999999</v>
      </c>
      <c r="EB869">
        <v>999.9</v>
      </c>
      <c r="EC869">
        <v>60.1</v>
      </c>
      <c r="ED869">
        <v>32.6</v>
      </c>
      <c r="EE869">
        <v>29.329499999999999</v>
      </c>
      <c r="EF869">
        <v>62.895899999999997</v>
      </c>
      <c r="EG869">
        <v>35.316499999999998</v>
      </c>
      <c r="EH869">
        <v>1</v>
      </c>
      <c r="EI869">
        <v>2.7896299999999999E-2</v>
      </c>
      <c r="EJ869">
        <v>-0.44264500000000001</v>
      </c>
      <c r="EK869">
        <v>20.3276</v>
      </c>
      <c r="EL869">
        <v>5.2497600000000002</v>
      </c>
      <c r="EM869">
        <v>11.962</v>
      </c>
      <c r="EN869">
        <v>4.9898400000000001</v>
      </c>
      <c r="EO869">
        <v>3.2916599999999998</v>
      </c>
      <c r="EP869">
        <v>9999</v>
      </c>
      <c r="EQ869">
        <v>9999</v>
      </c>
      <c r="ER869">
        <v>9999</v>
      </c>
      <c r="ES869">
        <v>999.9</v>
      </c>
      <c r="ET869">
        <v>4.9726800000000004</v>
      </c>
      <c r="EU869">
        <v>1.87195</v>
      </c>
      <c r="EV869">
        <v>1.87225</v>
      </c>
      <c r="EW869">
        <v>1.87723</v>
      </c>
      <c r="EX869">
        <v>1.8713900000000001</v>
      </c>
      <c r="EY869">
        <v>1.8721300000000001</v>
      </c>
      <c r="EZ869">
        <v>1.87181</v>
      </c>
      <c r="FA869">
        <v>1.8687400000000001</v>
      </c>
      <c r="FB869">
        <v>0</v>
      </c>
      <c r="FC869">
        <v>0</v>
      </c>
      <c r="FD869">
        <v>0</v>
      </c>
      <c r="FE869">
        <v>0</v>
      </c>
      <c r="FF869" t="s">
        <v>340</v>
      </c>
      <c r="FG869" t="s">
        <v>341</v>
      </c>
      <c r="FH869" t="s">
        <v>342</v>
      </c>
      <c r="FI869" t="s">
        <v>342</v>
      </c>
      <c r="FJ869" t="s">
        <v>342</v>
      </c>
      <c r="FK869" t="s">
        <v>342</v>
      </c>
      <c r="FL869">
        <v>0</v>
      </c>
      <c r="FM869">
        <v>100</v>
      </c>
      <c r="FN869">
        <v>100</v>
      </c>
      <c r="FO869">
        <v>2.952</v>
      </c>
      <c r="FP869">
        <v>0.22</v>
      </c>
      <c r="FQ869">
        <v>-0.71234261683338174</v>
      </c>
      <c r="FR869">
        <v>7.6898218637449396E-3</v>
      </c>
      <c r="FS869">
        <v>1.5097418776848419E-6</v>
      </c>
      <c r="FT869">
        <v>-9.8458676114205118E-11</v>
      </c>
      <c r="FU869">
        <v>0.22001999999999461</v>
      </c>
      <c r="FV869">
        <v>0</v>
      </c>
      <c r="FW869">
        <v>0</v>
      </c>
      <c r="FX869">
        <v>0</v>
      </c>
      <c r="FY869">
        <v>3</v>
      </c>
      <c r="FZ869">
        <v>2164</v>
      </c>
      <c r="GA869">
        <v>-1</v>
      </c>
      <c r="GB869">
        <v>-1</v>
      </c>
      <c r="GC869">
        <v>88.4</v>
      </c>
      <c r="GD869">
        <v>88.4</v>
      </c>
      <c r="GE869">
        <v>1.1035200000000001</v>
      </c>
      <c r="GF869">
        <v>2.64771</v>
      </c>
      <c r="GG869">
        <v>1.79932</v>
      </c>
      <c r="GH869">
        <v>2.3803700000000001</v>
      </c>
      <c r="GI869">
        <v>1.5979000000000001</v>
      </c>
      <c r="GJ869">
        <v>2.5</v>
      </c>
      <c r="GK869">
        <v>35.824399999999997</v>
      </c>
      <c r="GL869">
        <v>24.157499999999999</v>
      </c>
      <c r="GM869">
        <v>18</v>
      </c>
      <c r="GN869">
        <v>367.36900000000003</v>
      </c>
      <c r="GO869">
        <v>663.09699999999998</v>
      </c>
      <c r="GP869">
        <v>25.829499999999999</v>
      </c>
      <c r="GQ869">
        <v>27.4344</v>
      </c>
      <c r="GR869">
        <v>29.9998</v>
      </c>
      <c r="GS869">
        <v>27.4438</v>
      </c>
      <c r="GT869">
        <v>27.4712</v>
      </c>
      <c r="GU869">
        <v>22.041</v>
      </c>
      <c r="GV869">
        <v>42.093800000000002</v>
      </c>
      <c r="GW869">
        <v>0</v>
      </c>
      <c r="GX869">
        <v>25.83</v>
      </c>
      <c r="GY869">
        <v>450</v>
      </c>
      <c r="GZ869">
        <v>18.5</v>
      </c>
      <c r="HA869">
        <v>100.517</v>
      </c>
      <c r="HB869">
        <v>70.328299999999999</v>
      </c>
    </row>
    <row r="870" spans="1:210" x14ac:dyDescent="0.3">
      <c r="A870">
        <v>854</v>
      </c>
      <c r="B870">
        <v>1750758984.5999999</v>
      </c>
      <c r="C870">
        <v>4265.5</v>
      </c>
      <c r="D870" t="s">
        <v>2049</v>
      </c>
      <c r="E870" t="s">
        <v>2050</v>
      </c>
      <c r="F870" t="s">
        <v>336</v>
      </c>
      <c r="G870">
        <v>1750758984.5999999</v>
      </c>
      <c r="H870">
        <f t="shared" si="442"/>
        <v>6.9915812595193537E-4</v>
      </c>
      <c r="I870">
        <f t="shared" si="443"/>
        <v>0.69915812595193538</v>
      </c>
      <c r="J870">
        <f t="shared" si="444"/>
        <v>2.9415829912859373</v>
      </c>
      <c r="K870">
        <f t="shared" si="445"/>
        <v>442.76900000000001</v>
      </c>
      <c r="L870">
        <f t="shared" si="446"/>
        <v>354.6492954983575</v>
      </c>
      <c r="M870">
        <f t="shared" si="447"/>
        <v>35.93378939515781</v>
      </c>
      <c r="N870">
        <f t="shared" si="448"/>
        <v>44.862257443221999</v>
      </c>
      <c r="O870">
        <f t="shared" si="449"/>
        <v>5.9141904426003304E-2</v>
      </c>
      <c r="P870">
        <f t="shared" si="450"/>
        <v>2.4150450494959275</v>
      </c>
      <c r="Q870">
        <f t="shared" si="451"/>
        <v>5.836131506466747E-2</v>
      </c>
      <c r="R870">
        <f t="shared" si="452"/>
        <v>3.6545103618295965E-2</v>
      </c>
      <c r="S870">
        <f t="shared" si="453"/>
        <v>15.814346</v>
      </c>
      <c r="T870">
        <f t="shared" si="454"/>
        <v>25.345578526019278</v>
      </c>
      <c r="U870">
        <f t="shared" si="455"/>
        <v>25.188300000000002</v>
      </c>
      <c r="V870">
        <f t="shared" si="456"/>
        <v>3.2155491036719046</v>
      </c>
      <c r="W870">
        <f t="shared" si="457"/>
        <v>62.246821405119846</v>
      </c>
      <c r="X870">
        <f t="shared" si="458"/>
        <v>2.0331685433232001</v>
      </c>
      <c r="Y870">
        <f t="shared" si="459"/>
        <v>3.2663009892356856</v>
      </c>
      <c r="Z870">
        <f t="shared" si="460"/>
        <v>1.1823805603487045</v>
      </c>
      <c r="AA870">
        <f t="shared" si="461"/>
        <v>-30.832873354480348</v>
      </c>
      <c r="AB870">
        <f t="shared" si="462"/>
        <v>34.281635962927822</v>
      </c>
      <c r="AC870">
        <f t="shared" si="463"/>
        <v>3.0122740990724304</v>
      </c>
      <c r="AD870">
        <f t="shared" si="464"/>
        <v>22.275382707519906</v>
      </c>
      <c r="AE870">
        <f t="shared" si="465"/>
        <v>2.9415829912859373</v>
      </c>
      <c r="AF870">
        <f t="shared" si="466"/>
        <v>0.69915812595193538</v>
      </c>
      <c r="AG870">
        <f t="shared" si="467"/>
        <v>2.9152485030020188</v>
      </c>
      <c r="AH870">
        <v>458.51860755345501</v>
      </c>
      <c r="AI870">
        <v>451.82929696969722</v>
      </c>
      <c r="AJ870">
        <v>9.4527544988847823E-4</v>
      </c>
      <c r="AK870">
        <v>84.076978181650844</v>
      </c>
      <c r="AL870">
        <f t="shared" si="468"/>
        <v>0.69732992390243564</v>
      </c>
      <c r="AM870">
        <v>18.528815655785881</v>
      </c>
      <c r="AN870">
        <v>20.06588556390977</v>
      </c>
      <c r="AO870">
        <v>1.230635110100142E-7</v>
      </c>
      <c r="AP870">
        <v>90.497214367256092</v>
      </c>
      <c r="AQ870">
        <v>0</v>
      </c>
      <c r="AR870">
        <v>0</v>
      </c>
      <c r="AS870">
        <f t="shared" si="469"/>
        <v>1</v>
      </c>
      <c r="AT870">
        <f t="shared" si="470"/>
        <v>0</v>
      </c>
      <c r="AU870">
        <f t="shared" si="471"/>
        <v>53806.175542280005</v>
      </c>
      <c r="AV870">
        <f t="shared" si="472"/>
        <v>83.233400000000003</v>
      </c>
      <c r="AW870">
        <f t="shared" si="473"/>
        <v>66.58672</v>
      </c>
      <c r="AX870">
        <f t="shared" si="474"/>
        <v>0.8</v>
      </c>
      <c r="AY870">
        <f t="shared" si="475"/>
        <v>0.19</v>
      </c>
      <c r="AZ870">
        <v>9</v>
      </c>
      <c r="BA870">
        <v>1.88</v>
      </c>
      <c r="BB870" t="s">
        <v>337</v>
      </c>
      <c r="BC870">
        <v>2</v>
      </c>
      <c r="BD870" t="b">
        <v>0</v>
      </c>
      <c r="BE870">
        <v>1750758984.5999999</v>
      </c>
      <c r="BF870">
        <v>442.76900000000001</v>
      </c>
      <c r="BG870">
        <v>450.08199999999999</v>
      </c>
      <c r="BH870">
        <v>20.066400000000002</v>
      </c>
      <c r="BI870">
        <v>18.525300000000001</v>
      </c>
      <c r="BJ870">
        <v>439.815</v>
      </c>
      <c r="BK870">
        <v>19.846299999999999</v>
      </c>
      <c r="BL870">
        <v>400.11399999999998</v>
      </c>
      <c r="BM870">
        <v>101.22199999999999</v>
      </c>
      <c r="BN870">
        <v>0.100038</v>
      </c>
      <c r="BO870">
        <v>25.451599999999999</v>
      </c>
      <c r="BP870">
        <v>25.188300000000002</v>
      </c>
      <c r="BQ870">
        <v>999.9</v>
      </c>
      <c r="BR870">
        <v>0</v>
      </c>
      <c r="BS870">
        <v>0</v>
      </c>
      <c r="BT870">
        <v>10001</v>
      </c>
      <c r="BU870">
        <v>83.233400000000003</v>
      </c>
      <c r="BV870">
        <v>10.0345</v>
      </c>
      <c r="BW870">
        <v>-7.31311</v>
      </c>
      <c r="BX870">
        <v>451.83499999999998</v>
      </c>
      <c r="BY870">
        <v>458.577</v>
      </c>
      <c r="BZ870">
        <v>1.5410299999999999</v>
      </c>
      <c r="CA870">
        <v>450.08199999999999</v>
      </c>
      <c r="CB870">
        <v>18.525300000000001</v>
      </c>
      <c r="CC870">
        <v>2.0311599999999999</v>
      </c>
      <c r="CD870">
        <v>1.87517</v>
      </c>
      <c r="CE870">
        <v>17.689299999999999</v>
      </c>
      <c r="CF870">
        <v>16.427900000000001</v>
      </c>
      <c r="CG870">
        <v>1750753677</v>
      </c>
      <c r="CH870" t="s">
        <v>338</v>
      </c>
      <c r="CI870">
        <v>1750753677</v>
      </c>
      <c r="CJ870">
        <v>1750753673.5</v>
      </c>
      <c r="CK870">
        <v>5</v>
      </c>
      <c r="CL870">
        <v>2.1520000000000001</v>
      </c>
      <c r="CM870">
        <v>-0.52400000000000002</v>
      </c>
      <c r="CN870">
        <v>3.0179999999999998</v>
      </c>
      <c r="CO870">
        <v>0.22</v>
      </c>
      <c r="CP870">
        <v>450</v>
      </c>
      <c r="CQ870">
        <v>19</v>
      </c>
      <c r="CR870">
        <v>0.26</v>
      </c>
      <c r="CS870">
        <v>0.17</v>
      </c>
      <c r="CT870">
        <v>-7.3007978048780489</v>
      </c>
      <c r="CU870">
        <v>-3.2023066202094962E-2</v>
      </c>
      <c r="CV870">
        <v>4.0737764017342207E-2</v>
      </c>
      <c r="CW870">
        <v>1</v>
      </c>
      <c r="CX870">
        <v>0</v>
      </c>
      <c r="CY870">
        <v>0</v>
      </c>
      <c r="CZ870">
        <v>0</v>
      </c>
      <c r="DA870">
        <v>-1</v>
      </c>
      <c r="DB870">
        <v>1.538374390243902</v>
      </c>
      <c r="DC870">
        <v>5.1696167247363032E-3</v>
      </c>
      <c r="DD870">
        <v>1.69466889892332E-3</v>
      </c>
      <c r="DE870">
        <v>1</v>
      </c>
      <c r="DF870">
        <v>2</v>
      </c>
      <c r="DG870">
        <v>2</v>
      </c>
      <c r="DH870" t="s">
        <v>339</v>
      </c>
      <c r="DI870">
        <v>3.02467</v>
      </c>
      <c r="DJ870">
        <v>2.6913299999999998</v>
      </c>
      <c r="DK870">
        <v>0.100147</v>
      </c>
      <c r="DL870">
        <v>0.10244</v>
      </c>
      <c r="DM870">
        <v>0.105264</v>
      </c>
      <c r="DN870">
        <v>0.100701</v>
      </c>
      <c r="DO870">
        <v>25088.5</v>
      </c>
      <c r="DP870">
        <v>16789.099999999999</v>
      </c>
      <c r="DQ870">
        <v>26453.200000000001</v>
      </c>
      <c r="DR870">
        <v>17000.3</v>
      </c>
      <c r="DS870">
        <v>33674.1</v>
      </c>
      <c r="DT870">
        <v>19974.3</v>
      </c>
      <c r="DU870">
        <v>38535.4</v>
      </c>
      <c r="DV870">
        <v>22533.7</v>
      </c>
      <c r="DW870">
        <v>1.8048200000000001</v>
      </c>
      <c r="DX870">
        <v>2.1816200000000001</v>
      </c>
      <c r="DY870">
        <v>5.3948200000000002E-2</v>
      </c>
      <c r="DZ870">
        <v>0</v>
      </c>
      <c r="EA870">
        <v>24.302800000000001</v>
      </c>
      <c r="EB870">
        <v>999.9</v>
      </c>
      <c r="EC870">
        <v>60.1</v>
      </c>
      <c r="ED870">
        <v>32.6</v>
      </c>
      <c r="EE870">
        <v>29.3277</v>
      </c>
      <c r="EF870">
        <v>62.905900000000003</v>
      </c>
      <c r="EG870">
        <v>35.3125</v>
      </c>
      <c r="EH870">
        <v>1</v>
      </c>
      <c r="EI870">
        <v>2.7313E-2</v>
      </c>
      <c r="EJ870">
        <v>-0.44481900000000002</v>
      </c>
      <c r="EK870">
        <v>20.3276</v>
      </c>
      <c r="EL870">
        <v>5.2481999999999998</v>
      </c>
      <c r="EM870">
        <v>11.962</v>
      </c>
      <c r="EN870">
        <v>4.9897600000000004</v>
      </c>
      <c r="EO870">
        <v>3.29182</v>
      </c>
      <c r="EP870">
        <v>9999</v>
      </c>
      <c r="EQ870">
        <v>9999</v>
      </c>
      <c r="ER870">
        <v>9999</v>
      </c>
      <c r="ES870">
        <v>999.9</v>
      </c>
      <c r="ET870">
        <v>4.9726999999999997</v>
      </c>
      <c r="EU870">
        <v>1.8719600000000001</v>
      </c>
      <c r="EV870">
        <v>1.87225</v>
      </c>
      <c r="EW870">
        <v>1.87727</v>
      </c>
      <c r="EX870">
        <v>1.8714</v>
      </c>
      <c r="EY870">
        <v>1.87216</v>
      </c>
      <c r="EZ870">
        <v>1.87181</v>
      </c>
      <c r="FA870">
        <v>1.8687400000000001</v>
      </c>
      <c r="FB870">
        <v>0</v>
      </c>
      <c r="FC870">
        <v>0</v>
      </c>
      <c r="FD870">
        <v>0</v>
      </c>
      <c r="FE870">
        <v>0</v>
      </c>
      <c r="FF870" t="s">
        <v>340</v>
      </c>
      <c r="FG870" t="s">
        <v>341</v>
      </c>
      <c r="FH870" t="s">
        <v>342</v>
      </c>
      <c r="FI870" t="s">
        <v>342</v>
      </c>
      <c r="FJ870" t="s">
        <v>342</v>
      </c>
      <c r="FK870" t="s">
        <v>342</v>
      </c>
      <c r="FL870">
        <v>0</v>
      </c>
      <c r="FM870">
        <v>100</v>
      </c>
      <c r="FN870">
        <v>100</v>
      </c>
      <c r="FO870">
        <v>2.9540000000000002</v>
      </c>
      <c r="FP870">
        <v>0.22009999999999999</v>
      </c>
      <c r="FQ870">
        <v>-0.71234261683338174</v>
      </c>
      <c r="FR870">
        <v>7.6898218637449396E-3</v>
      </c>
      <c r="FS870">
        <v>1.5097418776848419E-6</v>
      </c>
      <c r="FT870">
        <v>-9.8458676114205118E-11</v>
      </c>
      <c r="FU870">
        <v>0.22001999999999461</v>
      </c>
      <c r="FV870">
        <v>0</v>
      </c>
      <c r="FW870">
        <v>0</v>
      </c>
      <c r="FX870">
        <v>0</v>
      </c>
      <c r="FY870">
        <v>3</v>
      </c>
      <c r="FZ870">
        <v>2164</v>
      </c>
      <c r="GA870">
        <v>-1</v>
      </c>
      <c r="GB870">
        <v>-1</v>
      </c>
      <c r="GC870">
        <v>88.5</v>
      </c>
      <c r="GD870">
        <v>88.5</v>
      </c>
      <c r="GE870">
        <v>1.1035200000000001</v>
      </c>
      <c r="GF870">
        <v>2.6440399999999999</v>
      </c>
      <c r="GG870">
        <v>1.7981</v>
      </c>
      <c r="GH870">
        <v>2.3803700000000001</v>
      </c>
      <c r="GI870">
        <v>1.5979000000000001</v>
      </c>
      <c r="GJ870">
        <v>2.5378400000000001</v>
      </c>
      <c r="GK870">
        <v>35.801000000000002</v>
      </c>
      <c r="GL870">
        <v>24.157499999999999</v>
      </c>
      <c r="GM870">
        <v>18</v>
      </c>
      <c r="GN870">
        <v>367.42399999999998</v>
      </c>
      <c r="GO870">
        <v>663.24</v>
      </c>
      <c r="GP870">
        <v>25.829499999999999</v>
      </c>
      <c r="GQ870">
        <v>27.430199999999999</v>
      </c>
      <c r="GR870">
        <v>29.9998</v>
      </c>
      <c r="GS870">
        <v>27.439800000000002</v>
      </c>
      <c r="GT870">
        <v>27.467500000000001</v>
      </c>
      <c r="GU870">
        <v>22.038799999999998</v>
      </c>
      <c r="GV870">
        <v>42.093800000000002</v>
      </c>
      <c r="GW870">
        <v>0</v>
      </c>
      <c r="GX870">
        <v>25.83</v>
      </c>
      <c r="GY870">
        <v>450</v>
      </c>
      <c r="GZ870">
        <v>18.5</v>
      </c>
      <c r="HA870">
        <v>100.51900000000001</v>
      </c>
      <c r="HB870">
        <v>70.328699999999998</v>
      </c>
    </row>
    <row r="871" spans="1:210" x14ac:dyDescent="0.3">
      <c r="A871">
        <v>855</v>
      </c>
      <c r="B871">
        <v>1750758989.5999999</v>
      </c>
      <c r="C871">
        <v>4270.5</v>
      </c>
      <c r="D871" t="s">
        <v>2051</v>
      </c>
      <c r="E871" t="s">
        <v>2052</v>
      </c>
      <c r="F871" t="s">
        <v>336</v>
      </c>
      <c r="G871">
        <v>1750758989.5999999</v>
      </c>
      <c r="H871">
        <f t="shared" si="442"/>
        <v>6.9974948527618029E-4</v>
      </c>
      <c r="I871">
        <f t="shared" si="443"/>
        <v>0.69974948527618031</v>
      </c>
      <c r="J871">
        <f t="shared" si="444"/>
        <v>2.9114390302627808</v>
      </c>
      <c r="K871">
        <f t="shared" si="445"/>
        <v>442.76499999999999</v>
      </c>
      <c r="L871">
        <f t="shared" si="446"/>
        <v>355.5480626904714</v>
      </c>
      <c r="M871">
        <f t="shared" si="447"/>
        <v>36.024452193891427</v>
      </c>
      <c r="N871">
        <f t="shared" si="448"/>
        <v>44.861351387855002</v>
      </c>
      <c r="O871">
        <f t="shared" si="449"/>
        <v>5.920513805097994E-2</v>
      </c>
      <c r="P871">
        <f t="shared" si="450"/>
        <v>2.4168726147979598</v>
      </c>
      <c r="Q871">
        <f t="shared" si="451"/>
        <v>5.8423473573974948E-2</v>
      </c>
      <c r="R871">
        <f t="shared" si="452"/>
        <v>3.6584047847179363E-2</v>
      </c>
      <c r="S871">
        <f t="shared" si="453"/>
        <v>15.823447</v>
      </c>
      <c r="T871">
        <f t="shared" si="454"/>
        <v>25.345032403873365</v>
      </c>
      <c r="U871">
        <f t="shared" si="455"/>
        <v>25.1875</v>
      </c>
      <c r="V871">
        <f t="shared" si="456"/>
        <v>3.2153959572955326</v>
      </c>
      <c r="W871">
        <f t="shared" si="457"/>
        <v>62.252318793738205</v>
      </c>
      <c r="X871">
        <f t="shared" si="458"/>
        <v>2.0332876974945999</v>
      </c>
      <c r="Y871">
        <f t="shared" si="459"/>
        <v>3.2662039533523735</v>
      </c>
      <c r="Z871">
        <f t="shared" si="460"/>
        <v>1.1821082598009327</v>
      </c>
      <c r="AA871">
        <f t="shared" si="461"/>
        <v>-30.858952300679551</v>
      </c>
      <c r="AB871">
        <f t="shared" si="462"/>
        <v>34.346667837409171</v>
      </c>
      <c r="AC871">
        <f t="shared" si="463"/>
        <v>3.0156865270916446</v>
      </c>
      <c r="AD871">
        <f t="shared" si="464"/>
        <v>22.326849063821264</v>
      </c>
      <c r="AE871">
        <f t="shared" si="465"/>
        <v>2.9114390302627808</v>
      </c>
      <c r="AF871">
        <f t="shared" si="466"/>
        <v>0.69974948527618031</v>
      </c>
      <c r="AG871">
        <f t="shared" si="467"/>
        <v>2.9171622084282403</v>
      </c>
      <c r="AH871">
        <v>458.52131546704982</v>
      </c>
      <c r="AI871">
        <v>451.83084242424258</v>
      </c>
      <c r="AJ871">
        <v>1.1494724997941171E-4</v>
      </c>
      <c r="AK871">
        <v>84.076978181650844</v>
      </c>
      <c r="AL871">
        <f t="shared" si="468"/>
        <v>0.69921677907537216</v>
      </c>
      <c r="AM871">
        <v>18.525773869695911</v>
      </c>
      <c r="AN871">
        <v>20.067899248120309</v>
      </c>
      <c r="AO871">
        <v>-4.5522481074444098E-8</v>
      </c>
      <c r="AP871">
        <v>90.497214367256092</v>
      </c>
      <c r="AQ871">
        <v>0</v>
      </c>
      <c r="AR871">
        <v>0</v>
      </c>
      <c r="AS871">
        <f t="shared" si="469"/>
        <v>1</v>
      </c>
      <c r="AT871">
        <f t="shared" si="470"/>
        <v>0</v>
      </c>
      <c r="AU871">
        <f t="shared" si="471"/>
        <v>53867.643385087758</v>
      </c>
      <c r="AV871">
        <f t="shared" si="472"/>
        <v>83.281300000000002</v>
      </c>
      <c r="AW871">
        <f t="shared" si="473"/>
        <v>66.625039999999998</v>
      </c>
      <c r="AX871">
        <f t="shared" si="474"/>
        <v>0.8</v>
      </c>
      <c r="AY871">
        <f t="shared" si="475"/>
        <v>0.19</v>
      </c>
      <c r="AZ871">
        <v>9</v>
      </c>
      <c r="BA871">
        <v>1.88</v>
      </c>
      <c r="BB871" t="s">
        <v>337</v>
      </c>
      <c r="BC871">
        <v>2</v>
      </c>
      <c r="BD871" t="b">
        <v>0</v>
      </c>
      <c r="BE871">
        <v>1750758989.5999999</v>
      </c>
      <c r="BF871">
        <v>442.76499999999999</v>
      </c>
      <c r="BG871">
        <v>450.01499999999999</v>
      </c>
      <c r="BH871">
        <v>20.067799999999998</v>
      </c>
      <c r="BI871">
        <v>18.5245</v>
      </c>
      <c r="BJ871">
        <v>439.81200000000001</v>
      </c>
      <c r="BK871">
        <v>19.847799999999999</v>
      </c>
      <c r="BL871">
        <v>399.88099999999997</v>
      </c>
      <c r="BM871">
        <v>101.221</v>
      </c>
      <c r="BN871">
        <v>9.9906999999999996E-2</v>
      </c>
      <c r="BO871">
        <v>25.4511</v>
      </c>
      <c r="BP871">
        <v>25.1875</v>
      </c>
      <c r="BQ871">
        <v>999.9</v>
      </c>
      <c r="BR871">
        <v>0</v>
      </c>
      <c r="BS871">
        <v>0</v>
      </c>
      <c r="BT871">
        <v>10013</v>
      </c>
      <c r="BU871">
        <v>83.281300000000002</v>
      </c>
      <c r="BV871">
        <v>10.0345</v>
      </c>
      <c r="BW871">
        <v>-7.2494800000000001</v>
      </c>
      <c r="BX871">
        <v>451.83300000000003</v>
      </c>
      <c r="BY871">
        <v>458.50900000000001</v>
      </c>
      <c r="BZ871">
        <v>1.5433399999999999</v>
      </c>
      <c r="CA871">
        <v>450.01499999999999</v>
      </c>
      <c r="CB871">
        <v>18.5245</v>
      </c>
      <c r="CC871">
        <v>2.0312800000000002</v>
      </c>
      <c r="CD871">
        <v>1.8750599999999999</v>
      </c>
      <c r="CE871">
        <v>17.690300000000001</v>
      </c>
      <c r="CF871">
        <v>16.427</v>
      </c>
      <c r="CG871">
        <v>1750753677</v>
      </c>
      <c r="CH871" t="s">
        <v>338</v>
      </c>
      <c r="CI871">
        <v>1750753677</v>
      </c>
      <c r="CJ871">
        <v>1750753673.5</v>
      </c>
      <c r="CK871">
        <v>5</v>
      </c>
      <c r="CL871">
        <v>2.1520000000000001</v>
      </c>
      <c r="CM871">
        <v>-0.52400000000000002</v>
      </c>
      <c r="CN871">
        <v>3.0179999999999998</v>
      </c>
      <c r="CO871">
        <v>0.22</v>
      </c>
      <c r="CP871">
        <v>450</v>
      </c>
      <c r="CQ871">
        <v>19</v>
      </c>
      <c r="CR871">
        <v>0.26</v>
      </c>
      <c r="CS871">
        <v>0.17</v>
      </c>
      <c r="CT871">
        <v>-7.279733499999999</v>
      </c>
      <c r="CU871">
        <v>5.3706416510348957E-2</v>
      </c>
      <c r="CV871">
        <v>4.9452796157042518E-2</v>
      </c>
      <c r="CW871">
        <v>1</v>
      </c>
      <c r="CX871">
        <v>0</v>
      </c>
      <c r="CY871">
        <v>0</v>
      </c>
      <c r="CZ871">
        <v>0</v>
      </c>
      <c r="DA871">
        <v>-1</v>
      </c>
      <c r="DB871">
        <v>1.5394812499999999</v>
      </c>
      <c r="DC871">
        <v>1.5271632270165361E-2</v>
      </c>
      <c r="DD871">
        <v>2.108856547397188E-3</v>
      </c>
      <c r="DE871">
        <v>1</v>
      </c>
      <c r="DF871">
        <v>2</v>
      </c>
      <c r="DG871">
        <v>2</v>
      </c>
      <c r="DH871" t="s">
        <v>339</v>
      </c>
      <c r="DI871">
        <v>3.02441</v>
      </c>
      <c r="DJ871">
        <v>2.6911999999999998</v>
      </c>
      <c r="DK871">
        <v>0.100146</v>
      </c>
      <c r="DL871">
        <v>0.10242900000000001</v>
      </c>
      <c r="DM871">
        <v>0.105269</v>
      </c>
      <c r="DN871">
        <v>0.100698</v>
      </c>
      <c r="DO871">
        <v>25088.7</v>
      </c>
      <c r="DP871">
        <v>16789.8</v>
      </c>
      <c r="DQ871">
        <v>26453.4</v>
      </c>
      <c r="DR871">
        <v>17000.8</v>
      </c>
      <c r="DS871">
        <v>33674.199999999997</v>
      </c>
      <c r="DT871">
        <v>19974.900000000001</v>
      </c>
      <c r="DU871">
        <v>38535.699999999997</v>
      </c>
      <c r="DV871">
        <v>22534.400000000001</v>
      </c>
      <c r="DW871">
        <v>1.8045599999999999</v>
      </c>
      <c r="DX871">
        <v>2.1818399999999998</v>
      </c>
      <c r="DY871">
        <v>5.4222300000000001E-2</v>
      </c>
      <c r="DZ871">
        <v>0</v>
      </c>
      <c r="EA871">
        <v>24.297499999999999</v>
      </c>
      <c r="EB871">
        <v>999.9</v>
      </c>
      <c r="EC871">
        <v>60.1</v>
      </c>
      <c r="ED871">
        <v>32.6</v>
      </c>
      <c r="EE871">
        <v>29.325600000000001</v>
      </c>
      <c r="EF871">
        <v>62.645899999999997</v>
      </c>
      <c r="EG871">
        <v>35.621000000000002</v>
      </c>
      <c r="EH871">
        <v>1</v>
      </c>
      <c r="EI871">
        <v>2.7079300000000001E-2</v>
      </c>
      <c r="EJ871">
        <v>-0.44698700000000002</v>
      </c>
      <c r="EK871">
        <v>20.327500000000001</v>
      </c>
      <c r="EL871">
        <v>5.2474800000000004</v>
      </c>
      <c r="EM871">
        <v>11.962</v>
      </c>
      <c r="EN871">
        <v>4.9897200000000002</v>
      </c>
      <c r="EO871">
        <v>3.2919200000000002</v>
      </c>
      <c r="EP871">
        <v>9999</v>
      </c>
      <c r="EQ871">
        <v>9999</v>
      </c>
      <c r="ER871">
        <v>9999</v>
      </c>
      <c r="ES871">
        <v>999.9</v>
      </c>
      <c r="ET871">
        <v>4.9727199999999998</v>
      </c>
      <c r="EU871">
        <v>1.87195</v>
      </c>
      <c r="EV871">
        <v>1.8722399999999999</v>
      </c>
      <c r="EW871">
        <v>1.87727</v>
      </c>
      <c r="EX871">
        <v>1.87138</v>
      </c>
      <c r="EY871">
        <v>1.8721399999999999</v>
      </c>
      <c r="EZ871">
        <v>1.87181</v>
      </c>
      <c r="FA871">
        <v>1.8687499999999999</v>
      </c>
      <c r="FB871">
        <v>0</v>
      </c>
      <c r="FC871">
        <v>0</v>
      </c>
      <c r="FD871">
        <v>0</v>
      </c>
      <c r="FE871">
        <v>0</v>
      </c>
      <c r="FF871" t="s">
        <v>340</v>
      </c>
      <c r="FG871" t="s">
        <v>341</v>
      </c>
      <c r="FH871" t="s">
        <v>342</v>
      </c>
      <c r="FI871" t="s">
        <v>342</v>
      </c>
      <c r="FJ871" t="s">
        <v>342</v>
      </c>
      <c r="FK871" t="s">
        <v>342</v>
      </c>
      <c r="FL871">
        <v>0</v>
      </c>
      <c r="FM871">
        <v>100</v>
      </c>
      <c r="FN871">
        <v>100</v>
      </c>
      <c r="FO871">
        <v>2.9529999999999998</v>
      </c>
      <c r="FP871">
        <v>0.22</v>
      </c>
      <c r="FQ871">
        <v>-0.71234261683338174</v>
      </c>
      <c r="FR871">
        <v>7.6898218637449396E-3</v>
      </c>
      <c r="FS871">
        <v>1.5097418776848419E-6</v>
      </c>
      <c r="FT871">
        <v>-9.8458676114205118E-11</v>
      </c>
      <c r="FU871">
        <v>0.22001999999999461</v>
      </c>
      <c r="FV871">
        <v>0</v>
      </c>
      <c r="FW871">
        <v>0</v>
      </c>
      <c r="FX871">
        <v>0</v>
      </c>
      <c r="FY871">
        <v>3</v>
      </c>
      <c r="FZ871">
        <v>2164</v>
      </c>
      <c r="GA871">
        <v>-1</v>
      </c>
      <c r="GB871">
        <v>-1</v>
      </c>
      <c r="GC871">
        <v>88.5</v>
      </c>
      <c r="GD871">
        <v>88.6</v>
      </c>
      <c r="GE871">
        <v>1.1035200000000001</v>
      </c>
      <c r="GF871">
        <v>2.6281699999999999</v>
      </c>
      <c r="GG871">
        <v>1.7981</v>
      </c>
      <c r="GH871">
        <v>2.3803700000000001</v>
      </c>
      <c r="GI871">
        <v>1.5979000000000001</v>
      </c>
      <c r="GJ871">
        <v>2.5366200000000001</v>
      </c>
      <c r="GK871">
        <v>35.801000000000002</v>
      </c>
      <c r="GL871">
        <v>24.157499999999999</v>
      </c>
      <c r="GM871">
        <v>18</v>
      </c>
      <c r="GN871">
        <v>367.262</v>
      </c>
      <c r="GO871">
        <v>663.37099999999998</v>
      </c>
      <c r="GP871">
        <v>25.829499999999999</v>
      </c>
      <c r="GQ871">
        <v>27.4255</v>
      </c>
      <c r="GR871">
        <v>29.999700000000001</v>
      </c>
      <c r="GS871">
        <v>27.435500000000001</v>
      </c>
      <c r="GT871">
        <v>27.462800000000001</v>
      </c>
      <c r="GU871">
        <v>22.036100000000001</v>
      </c>
      <c r="GV871">
        <v>42.093800000000002</v>
      </c>
      <c r="GW871">
        <v>0</v>
      </c>
      <c r="GX871">
        <v>25.83</v>
      </c>
      <c r="GY871">
        <v>450</v>
      </c>
      <c r="GZ871">
        <v>18.5</v>
      </c>
      <c r="HA871">
        <v>100.52</v>
      </c>
      <c r="HB871">
        <v>70.330699999999993</v>
      </c>
    </row>
    <row r="872" spans="1:210" x14ac:dyDescent="0.3">
      <c r="A872">
        <v>856</v>
      </c>
      <c r="B872">
        <v>1750758994.5999999</v>
      </c>
      <c r="C872">
        <v>4275.5</v>
      </c>
      <c r="D872" t="s">
        <v>2053</v>
      </c>
      <c r="E872" t="s">
        <v>2054</v>
      </c>
      <c r="F872" t="s">
        <v>336</v>
      </c>
      <c r="G872">
        <v>1750758994.5999999</v>
      </c>
      <c r="H872">
        <f t="shared" si="442"/>
        <v>7.0101832400400719E-4</v>
      </c>
      <c r="I872">
        <f t="shared" si="443"/>
        <v>0.70101832400400721</v>
      </c>
      <c r="J872">
        <f t="shared" si="444"/>
        <v>2.8721229450128836</v>
      </c>
      <c r="K872">
        <f t="shared" si="445"/>
        <v>442.76400000000001</v>
      </c>
      <c r="L872">
        <f t="shared" si="446"/>
        <v>356.84202277245748</v>
      </c>
      <c r="M872">
        <f t="shared" si="447"/>
        <v>36.155595585116487</v>
      </c>
      <c r="N872">
        <f t="shared" si="448"/>
        <v>44.861297442696006</v>
      </c>
      <c r="O872">
        <f t="shared" si="449"/>
        <v>5.9378209086099816E-2</v>
      </c>
      <c r="P872">
        <f t="shared" si="450"/>
        <v>2.4124174539719361</v>
      </c>
      <c r="Q872">
        <f t="shared" si="451"/>
        <v>5.8590569042891477E-2</v>
      </c>
      <c r="R872">
        <f t="shared" si="452"/>
        <v>3.6689008839243753E-2</v>
      </c>
      <c r="S872">
        <f t="shared" si="453"/>
        <v>15.814346</v>
      </c>
      <c r="T872">
        <f t="shared" si="454"/>
        <v>25.340892354580788</v>
      </c>
      <c r="U872">
        <f t="shared" si="455"/>
        <v>25.180900000000001</v>
      </c>
      <c r="V872">
        <f t="shared" si="456"/>
        <v>3.2141327428510995</v>
      </c>
      <c r="W872">
        <f t="shared" si="457"/>
        <v>62.26409100768813</v>
      </c>
      <c r="X872">
        <f t="shared" si="458"/>
        <v>2.0332493163435998</v>
      </c>
      <c r="Y872">
        <f t="shared" si="459"/>
        <v>3.2655247726856595</v>
      </c>
      <c r="Z872">
        <f t="shared" si="460"/>
        <v>1.1808834265074997</v>
      </c>
      <c r="AA872">
        <f t="shared" si="461"/>
        <v>-30.914908088576716</v>
      </c>
      <c r="AB872">
        <f t="shared" si="462"/>
        <v>34.686535215935315</v>
      </c>
      <c r="AC872">
        <f t="shared" si="463"/>
        <v>3.050996798317485</v>
      </c>
      <c r="AD872">
        <f t="shared" si="464"/>
        <v>22.636969925676084</v>
      </c>
      <c r="AE872">
        <f t="shared" si="465"/>
        <v>2.8721229450128836</v>
      </c>
      <c r="AF872">
        <f t="shared" si="466"/>
        <v>0.70101832400400721</v>
      </c>
      <c r="AG872">
        <f t="shared" si="467"/>
        <v>2.9003531687054922</v>
      </c>
      <c r="AH872">
        <v>458.4686832581537</v>
      </c>
      <c r="AI872">
        <v>451.82318181818158</v>
      </c>
      <c r="AJ872">
        <v>-3.3210423124189928E-4</v>
      </c>
      <c r="AK872">
        <v>84.076978181650844</v>
      </c>
      <c r="AL872">
        <f t="shared" si="468"/>
        <v>0.69958675913743484</v>
      </c>
      <c r="AM872">
        <v>18.52492857261371</v>
      </c>
      <c r="AN872">
        <v>20.067271578947359</v>
      </c>
      <c r="AO872">
        <v>1.188670064329357E-7</v>
      </c>
      <c r="AP872">
        <v>90.497214367256092</v>
      </c>
      <c r="AQ872">
        <v>0</v>
      </c>
      <c r="AR872">
        <v>0</v>
      </c>
      <c r="AS872">
        <f t="shared" si="469"/>
        <v>1</v>
      </c>
      <c r="AT872">
        <f t="shared" si="470"/>
        <v>0</v>
      </c>
      <c r="AU872">
        <f t="shared" si="471"/>
        <v>53718.622160394742</v>
      </c>
      <c r="AV872">
        <f t="shared" si="472"/>
        <v>83.233400000000003</v>
      </c>
      <c r="AW872">
        <f t="shared" si="473"/>
        <v>66.58672</v>
      </c>
      <c r="AX872">
        <f t="shared" si="474"/>
        <v>0.8</v>
      </c>
      <c r="AY872">
        <f t="shared" si="475"/>
        <v>0.19</v>
      </c>
      <c r="AZ872">
        <v>9</v>
      </c>
      <c r="BA872">
        <v>1.88</v>
      </c>
      <c r="BB872" t="s">
        <v>337</v>
      </c>
      <c r="BC872">
        <v>2</v>
      </c>
      <c r="BD872" t="b">
        <v>0</v>
      </c>
      <c r="BE872">
        <v>1750758994.5999999</v>
      </c>
      <c r="BF872">
        <v>442.76400000000001</v>
      </c>
      <c r="BG872">
        <v>449.92399999999998</v>
      </c>
      <c r="BH872">
        <v>20.067399999999999</v>
      </c>
      <c r="BI872">
        <v>18.521899999999999</v>
      </c>
      <c r="BJ872">
        <v>439.81099999999998</v>
      </c>
      <c r="BK872">
        <v>19.8474</v>
      </c>
      <c r="BL872">
        <v>400.036</v>
      </c>
      <c r="BM872">
        <v>101.221</v>
      </c>
      <c r="BN872">
        <v>0.10001400000000001</v>
      </c>
      <c r="BO872">
        <v>25.447600000000001</v>
      </c>
      <c r="BP872">
        <v>25.180900000000001</v>
      </c>
      <c r="BQ872">
        <v>999.9</v>
      </c>
      <c r="BR872">
        <v>0</v>
      </c>
      <c r="BS872">
        <v>0</v>
      </c>
      <c r="BT872">
        <v>9984</v>
      </c>
      <c r="BU872">
        <v>83.233400000000003</v>
      </c>
      <c r="BV872">
        <v>10.0345</v>
      </c>
      <c r="BW872">
        <v>-7.1596700000000002</v>
      </c>
      <c r="BX872">
        <v>451.83199999999999</v>
      </c>
      <c r="BY872">
        <v>458.41500000000002</v>
      </c>
      <c r="BZ872">
        <v>1.5455399999999999</v>
      </c>
      <c r="CA872">
        <v>449.92399999999998</v>
      </c>
      <c r="CB872">
        <v>18.521899999999999</v>
      </c>
      <c r="CC872">
        <v>2.0312399999999999</v>
      </c>
      <c r="CD872">
        <v>1.8748</v>
      </c>
      <c r="CE872">
        <v>17.690000000000001</v>
      </c>
      <c r="CF872">
        <v>16.424800000000001</v>
      </c>
      <c r="CG872">
        <v>1750753677</v>
      </c>
      <c r="CH872" t="s">
        <v>338</v>
      </c>
      <c r="CI872">
        <v>1750753677</v>
      </c>
      <c r="CJ872">
        <v>1750753673.5</v>
      </c>
      <c r="CK872">
        <v>5</v>
      </c>
      <c r="CL872">
        <v>2.1520000000000001</v>
      </c>
      <c r="CM872">
        <v>-0.52400000000000002</v>
      </c>
      <c r="CN872">
        <v>3.0179999999999998</v>
      </c>
      <c r="CO872">
        <v>0.22</v>
      </c>
      <c r="CP872">
        <v>450</v>
      </c>
      <c r="CQ872">
        <v>19</v>
      </c>
      <c r="CR872">
        <v>0.26</v>
      </c>
      <c r="CS872">
        <v>0.17</v>
      </c>
      <c r="CT872">
        <v>-7.2679034146341461</v>
      </c>
      <c r="CU872">
        <v>0.46786055749126648</v>
      </c>
      <c r="CV872">
        <v>6.0575945262437557E-2</v>
      </c>
      <c r="CW872">
        <v>1</v>
      </c>
      <c r="CX872">
        <v>0</v>
      </c>
      <c r="CY872">
        <v>0</v>
      </c>
      <c r="CZ872">
        <v>0</v>
      </c>
      <c r="DA872">
        <v>-1</v>
      </c>
      <c r="DB872">
        <v>1.5405797560975609</v>
      </c>
      <c r="DC872">
        <v>2.8227386759582491E-2</v>
      </c>
      <c r="DD872">
        <v>2.8189848439230149E-3</v>
      </c>
      <c r="DE872">
        <v>1</v>
      </c>
      <c r="DF872">
        <v>2</v>
      </c>
      <c r="DG872">
        <v>2</v>
      </c>
      <c r="DH872" t="s">
        <v>339</v>
      </c>
      <c r="DI872">
        <v>3.0245799999999998</v>
      </c>
      <c r="DJ872">
        <v>2.6913</v>
      </c>
      <c r="DK872">
        <v>0.100147</v>
      </c>
      <c r="DL872">
        <v>0.10241400000000001</v>
      </c>
      <c r="DM872">
        <v>0.105269</v>
      </c>
      <c r="DN872">
        <v>0.100688</v>
      </c>
      <c r="DO872">
        <v>25089.200000000001</v>
      </c>
      <c r="DP872">
        <v>16790</v>
      </c>
      <c r="DQ872">
        <v>26453.9</v>
      </c>
      <c r="DR872">
        <v>17000.599999999999</v>
      </c>
      <c r="DS872">
        <v>33674.800000000003</v>
      </c>
      <c r="DT872">
        <v>19975</v>
      </c>
      <c r="DU872">
        <v>38536.400000000001</v>
      </c>
      <c r="DV872">
        <v>22534.3</v>
      </c>
      <c r="DW872">
        <v>1.80484</v>
      </c>
      <c r="DX872">
        <v>2.1818</v>
      </c>
      <c r="DY872">
        <v>5.4121000000000002E-2</v>
      </c>
      <c r="DZ872">
        <v>0</v>
      </c>
      <c r="EA872">
        <v>24.2926</v>
      </c>
      <c r="EB872">
        <v>999.9</v>
      </c>
      <c r="EC872">
        <v>60.1</v>
      </c>
      <c r="ED872">
        <v>32.6</v>
      </c>
      <c r="EE872">
        <v>29.3278</v>
      </c>
      <c r="EF872">
        <v>62.745899999999999</v>
      </c>
      <c r="EG872">
        <v>35.588900000000002</v>
      </c>
      <c r="EH872">
        <v>1</v>
      </c>
      <c r="EI872">
        <v>2.67195E-2</v>
      </c>
      <c r="EJ872">
        <v>-0.44914599999999999</v>
      </c>
      <c r="EK872">
        <v>20.327500000000001</v>
      </c>
      <c r="EL872">
        <v>5.2476000000000003</v>
      </c>
      <c r="EM872">
        <v>11.962</v>
      </c>
      <c r="EN872">
        <v>4.9896799999999999</v>
      </c>
      <c r="EO872">
        <v>3.2917800000000002</v>
      </c>
      <c r="EP872">
        <v>9999</v>
      </c>
      <c r="EQ872">
        <v>9999</v>
      </c>
      <c r="ER872">
        <v>9999</v>
      </c>
      <c r="ES872">
        <v>999.9</v>
      </c>
      <c r="ET872">
        <v>4.9727199999999998</v>
      </c>
      <c r="EU872">
        <v>1.87195</v>
      </c>
      <c r="EV872">
        <v>1.87225</v>
      </c>
      <c r="EW872">
        <v>1.87727</v>
      </c>
      <c r="EX872">
        <v>1.87138</v>
      </c>
      <c r="EY872">
        <v>1.87216</v>
      </c>
      <c r="EZ872">
        <v>1.8717999999999999</v>
      </c>
      <c r="FA872">
        <v>1.8687400000000001</v>
      </c>
      <c r="FB872">
        <v>0</v>
      </c>
      <c r="FC872">
        <v>0</v>
      </c>
      <c r="FD872">
        <v>0</v>
      </c>
      <c r="FE872">
        <v>0</v>
      </c>
      <c r="FF872" t="s">
        <v>340</v>
      </c>
      <c r="FG872" t="s">
        <v>341</v>
      </c>
      <c r="FH872" t="s">
        <v>342</v>
      </c>
      <c r="FI872" t="s">
        <v>342</v>
      </c>
      <c r="FJ872" t="s">
        <v>342</v>
      </c>
      <c r="FK872" t="s">
        <v>342</v>
      </c>
      <c r="FL872">
        <v>0</v>
      </c>
      <c r="FM872">
        <v>100</v>
      </c>
      <c r="FN872">
        <v>100</v>
      </c>
      <c r="FO872">
        <v>2.9529999999999998</v>
      </c>
      <c r="FP872">
        <v>0.22</v>
      </c>
      <c r="FQ872">
        <v>-0.71234261683338174</v>
      </c>
      <c r="FR872">
        <v>7.6898218637449396E-3</v>
      </c>
      <c r="FS872">
        <v>1.5097418776848419E-6</v>
      </c>
      <c r="FT872">
        <v>-9.8458676114205118E-11</v>
      </c>
      <c r="FU872">
        <v>0.22001999999999461</v>
      </c>
      <c r="FV872">
        <v>0</v>
      </c>
      <c r="FW872">
        <v>0</v>
      </c>
      <c r="FX872">
        <v>0</v>
      </c>
      <c r="FY872">
        <v>3</v>
      </c>
      <c r="FZ872">
        <v>2164</v>
      </c>
      <c r="GA872">
        <v>-1</v>
      </c>
      <c r="GB872">
        <v>-1</v>
      </c>
      <c r="GC872">
        <v>88.6</v>
      </c>
      <c r="GD872">
        <v>88.7</v>
      </c>
      <c r="GE872">
        <v>1.10229</v>
      </c>
      <c r="GF872">
        <v>2.63916</v>
      </c>
      <c r="GG872">
        <v>1.7981</v>
      </c>
      <c r="GH872">
        <v>2.3803700000000001</v>
      </c>
      <c r="GI872">
        <v>1.5979000000000001</v>
      </c>
      <c r="GJ872">
        <v>2.4890099999999999</v>
      </c>
      <c r="GK872">
        <v>35.801000000000002</v>
      </c>
      <c r="GL872">
        <v>24.157499999999999</v>
      </c>
      <c r="GM872">
        <v>18</v>
      </c>
      <c r="GN872">
        <v>367.37900000000002</v>
      </c>
      <c r="GO872">
        <v>663.29</v>
      </c>
      <c r="GP872">
        <v>25.829499999999999</v>
      </c>
      <c r="GQ872">
        <v>27.4209</v>
      </c>
      <c r="GR872">
        <v>29.9998</v>
      </c>
      <c r="GS872">
        <v>27.4313</v>
      </c>
      <c r="GT872">
        <v>27.459099999999999</v>
      </c>
      <c r="GU872">
        <v>22.040400000000002</v>
      </c>
      <c r="GV872">
        <v>42.093800000000002</v>
      </c>
      <c r="GW872">
        <v>0</v>
      </c>
      <c r="GX872">
        <v>25.83</v>
      </c>
      <c r="GY872">
        <v>450</v>
      </c>
      <c r="GZ872">
        <v>18.5</v>
      </c>
      <c r="HA872">
        <v>100.521</v>
      </c>
      <c r="HB872">
        <v>70.330299999999994</v>
      </c>
    </row>
    <row r="873" spans="1:210" x14ac:dyDescent="0.3">
      <c r="A873">
        <v>857</v>
      </c>
      <c r="B873">
        <v>1750758999.5999999</v>
      </c>
      <c r="C873">
        <v>4280.5</v>
      </c>
      <c r="D873" t="s">
        <v>2055</v>
      </c>
      <c r="E873" t="s">
        <v>2056</v>
      </c>
      <c r="F873" t="s">
        <v>336</v>
      </c>
      <c r="G873">
        <v>1750758999.5999999</v>
      </c>
      <c r="H873">
        <f t="shared" si="442"/>
        <v>7.0009971581637409E-4</v>
      </c>
      <c r="I873">
        <f t="shared" si="443"/>
        <v>0.70009971581637409</v>
      </c>
      <c r="J873">
        <f t="shared" si="444"/>
        <v>2.9318403462781677</v>
      </c>
      <c r="K873">
        <f t="shared" si="445"/>
        <v>442.75099999999998</v>
      </c>
      <c r="L873">
        <f t="shared" si="446"/>
        <v>355.13653950559996</v>
      </c>
      <c r="M873">
        <f t="shared" si="447"/>
        <v>35.982059194035315</v>
      </c>
      <c r="N873">
        <f t="shared" si="448"/>
        <v>44.859063819219095</v>
      </c>
      <c r="O873">
        <f t="shared" si="449"/>
        <v>5.9314728464302871E-2</v>
      </c>
      <c r="P873">
        <f t="shared" si="450"/>
        <v>2.4157674526441886</v>
      </c>
      <c r="Q873">
        <f t="shared" si="451"/>
        <v>5.8529834213985381E-2</v>
      </c>
      <c r="R873">
        <f t="shared" si="452"/>
        <v>3.6650807960109055E-2</v>
      </c>
      <c r="S873">
        <f t="shared" si="453"/>
        <v>15.819818000000001</v>
      </c>
      <c r="T873">
        <f t="shared" si="454"/>
        <v>25.338852670332209</v>
      </c>
      <c r="U873">
        <f t="shared" si="455"/>
        <v>25.1783</v>
      </c>
      <c r="V873">
        <f t="shared" si="456"/>
        <v>3.2136352319919448</v>
      </c>
      <c r="W873">
        <f t="shared" si="457"/>
        <v>62.268655295312179</v>
      </c>
      <c r="X873">
        <f t="shared" si="458"/>
        <v>2.0330963279938299</v>
      </c>
      <c r="Y873">
        <f t="shared" si="459"/>
        <v>3.2650397191841862</v>
      </c>
      <c r="Z873">
        <f t="shared" si="460"/>
        <v>1.1805389039981149</v>
      </c>
      <c r="AA873">
        <f t="shared" si="461"/>
        <v>-30.874397467502096</v>
      </c>
      <c r="AB873">
        <f t="shared" si="462"/>
        <v>34.747726489175179</v>
      </c>
      <c r="AC873">
        <f t="shared" si="463"/>
        <v>3.0520625108580921</v>
      </c>
      <c r="AD873">
        <f t="shared" si="464"/>
        <v>22.745209532531177</v>
      </c>
      <c r="AE873">
        <f t="shared" si="465"/>
        <v>2.9318403462781677</v>
      </c>
      <c r="AF873">
        <f t="shared" si="466"/>
        <v>0.70009971581637409</v>
      </c>
      <c r="AG873">
        <f t="shared" si="467"/>
        <v>2.8965518096493921</v>
      </c>
      <c r="AH873">
        <v>458.46157507014902</v>
      </c>
      <c r="AI873">
        <v>451.82204848484838</v>
      </c>
      <c r="AJ873">
        <v>-7.511024816805878E-5</v>
      </c>
      <c r="AK873">
        <v>84.076978181650844</v>
      </c>
      <c r="AL873">
        <f t="shared" si="468"/>
        <v>0.70046026549946305</v>
      </c>
      <c r="AM873">
        <v>18.521992723254399</v>
      </c>
      <c r="AN873">
        <v>20.06638796992479</v>
      </c>
      <c r="AO873">
        <v>-4.7156880808189457E-8</v>
      </c>
      <c r="AP873">
        <v>90.497214367256092</v>
      </c>
      <c r="AQ873">
        <v>0</v>
      </c>
      <c r="AR873">
        <v>0</v>
      </c>
      <c r="AS873">
        <f t="shared" si="469"/>
        <v>1</v>
      </c>
      <c r="AT873">
        <f t="shared" si="470"/>
        <v>0</v>
      </c>
      <c r="AU873">
        <f t="shared" si="471"/>
        <v>53831.550856031725</v>
      </c>
      <c r="AV873">
        <f t="shared" si="472"/>
        <v>83.262200000000007</v>
      </c>
      <c r="AW873">
        <f t="shared" si="473"/>
        <v>66.609760000000009</v>
      </c>
      <c r="AX873">
        <f t="shared" si="474"/>
        <v>0.8</v>
      </c>
      <c r="AY873">
        <f t="shared" si="475"/>
        <v>0.19</v>
      </c>
      <c r="AZ873">
        <v>9</v>
      </c>
      <c r="BA873">
        <v>1.88</v>
      </c>
      <c r="BB873" t="s">
        <v>337</v>
      </c>
      <c r="BC873">
        <v>2</v>
      </c>
      <c r="BD873" t="b">
        <v>0</v>
      </c>
      <c r="BE873">
        <v>1750758999.5999999</v>
      </c>
      <c r="BF873">
        <v>442.75099999999998</v>
      </c>
      <c r="BG873">
        <v>450.04500000000002</v>
      </c>
      <c r="BH873">
        <v>20.066299999999998</v>
      </c>
      <c r="BI873">
        <v>18.5227</v>
      </c>
      <c r="BJ873">
        <v>439.798</v>
      </c>
      <c r="BK873">
        <v>19.846299999999999</v>
      </c>
      <c r="BL873">
        <v>400.00400000000002</v>
      </c>
      <c r="BM873">
        <v>101.21899999999999</v>
      </c>
      <c r="BN873">
        <v>9.9944099999999994E-2</v>
      </c>
      <c r="BO873">
        <v>25.4451</v>
      </c>
      <c r="BP873">
        <v>25.1783</v>
      </c>
      <c r="BQ873">
        <v>999.9</v>
      </c>
      <c r="BR873">
        <v>0</v>
      </c>
      <c r="BS873">
        <v>0</v>
      </c>
      <c r="BT873">
        <v>10006</v>
      </c>
      <c r="BU873">
        <v>83.262200000000007</v>
      </c>
      <c r="BV873">
        <v>10.0345</v>
      </c>
      <c r="BW873">
        <v>-7.29413</v>
      </c>
      <c r="BX873">
        <v>451.81700000000001</v>
      </c>
      <c r="BY873">
        <v>458.53800000000001</v>
      </c>
      <c r="BZ873">
        <v>1.5436000000000001</v>
      </c>
      <c r="CA873">
        <v>450.04500000000002</v>
      </c>
      <c r="CB873">
        <v>18.5227</v>
      </c>
      <c r="CC873">
        <v>2.0310899999999998</v>
      </c>
      <c r="CD873">
        <v>1.8748499999999999</v>
      </c>
      <c r="CE873">
        <v>17.688800000000001</v>
      </c>
      <c r="CF873">
        <v>16.4252</v>
      </c>
      <c r="CG873">
        <v>1750753677</v>
      </c>
      <c r="CH873" t="s">
        <v>338</v>
      </c>
      <c r="CI873">
        <v>1750753677</v>
      </c>
      <c r="CJ873">
        <v>1750753673.5</v>
      </c>
      <c r="CK873">
        <v>5</v>
      </c>
      <c r="CL873">
        <v>2.1520000000000001</v>
      </c>
      <c r="CM873">
        <v>-0.52400000000000002</v>
      </c>
      <c r="CN873">
        <v>3.0179999999999998</v>
      </c>
      <c r="CO873">
        <v>0.22</v>
      </c>
      <c r="CP873">
        <v>450</v>
      </c>
      <c r="CQ873">
        <v>19</v>
      </c>
      <c r="CR873">
        <v>0.26</v>
      </c>
      <c r="CS873">
        <v>0.17</v>
      </c>
      <c r="CT873">
        <v>-7.2493747499999994</v>
      </c>
      <c r="CU873">
        <v>0.28408491557223431</v>
      </c>
      <c r="CV873">
        <v>5.7926392300379811E-2</v>
      </c>
      <c r="CW873">
        <v>1</v>
      </c>
      <c r="CX873">
        <v>0</v>
      </c>
      <c r="CY873">
        <v>0</v>
      </c>
      <c r="CZ873">
        <v>0</v>
      </c>
      <c r="DA873">
        <v>-1</v>
      </c>
      <c r="DB873">
        <v>1.5427694999999999</v>
      </c>
      <c r="DC873">
        <v>1.8798799249531359E-2</v>
      </c>
      <c r="DD873">
        <v>2.0223859053108521E-3</v>
      </c>
      <c r="DE873">
        <v>1</v>
      </c>
      <c r="DF873">
        <v>2</v>
      </c>
      <c r="DG873">
        <v>2</v>
      </c>
      <c r="DH873" t="s">
        <v>339</v>
      </c>
      <c r="DI873">
        <v>3.0245500000000001</v>
      </c>
      <c r="DJ873">
        <v>2.69123</v>
      </c>
      <c r="DK873">
        <v>0.100144</v>
      </c>
      <c r="DL873">
        <v>0.102434</v>
      </c>
      <c r="DM873">
        <v>0.105264</v>
      </c>
      <c r="DN873">
        <v>0.100691</v>
      </c>
      <c r="DO873">
        <v>25089.3</v>
      </c>
      <c r="DP873">
        <v>16789.8</v>
      </c>
      <c r="DQ873">
        <v>26453.9</v>
      </c>
      <c r="DR873">
        <v>17000.8</v>
      </c>
      <c r="DS873">
        <v>33675</v>
      </c>
      <c r="DT873">
        <v>19975.099999999999</v>
      </c>
      <c r="DU873">
        <v>38536.400000000001</v>
      </c>
      <c r="DV873">
        <v>22534.5</v>
      </c>
      <c r="DW873">
        <v>1.8046199999999999</v>
      </c>
      <c r="DX873">
        <v>2.1820200000000001</v>
      </c>
      <c r="DY873">
        <v>5.4281900000000001E-2</v>
      </c>
      <c r="DZ873">
        <v>0</v>
      </c>
      <c r="EA873">
        <v>24.287299999999998</v>
      </c>
      <c r="EB873">
        <v>999.9</v>
      </c>
      <c r="EC873">
        <v>60.1</v>
      </c>
      <c r="ED873">
        <v>32.6</v>
      </c>
      <c r="EE873">
        <v>29.326799999999999</v>
      </c>
      <c r="EF873">
        <v>62.755899999999997</v>
      </c>
      <c r="EG873">
        <v>35.420699999999997</v>
      </c>
      <c r="EH873">
        <v>1</v>
      </c>
      <c r="EI873">
        <v>2.6292699999999999E-2</v>
      </c>
      <c r="EJ873">
        <v>-0.45169500000000001</v>
      </c>
      <c r="EK873">
        <v>20.327300000000001</v>
      </c>
      <c r="EL873">
        <v>5.2485600000000003</v>
      </c>
      <c r="EM873">
        <v>11.962</v>
      </c>
      <c r="EN873">
        <v>4.9896399999999996</v>
      </c>
      <c r="EO873">
        <v>3.29182</v>
      </c>
      <c r="EP873">
        <v>9999</v>
      </c>
      <c r="EQ873">
        <v>9999</v>
      </c>
      <c r="ER873">
        <v>9999</v>
      </c>
      <c r="ES873">
        <v>999.9</v>
      </c>
      <c r="ET873">
        <v>4.9727199999999998</v>
      </c>
      <c r="EU873">
        <v>1.87195</v>
      </c>
      <c r="EV873">
        <v>1.8722399999999999</v>
      </c>
      <c r="EW873">
        <v>1.87727</v>
      </c>
      <c r="EX873">
        <v>1.87138</v>
      </c>
      <c r="EY873">
        <v>1.8721399999999999</v>
      </c>
      <c r="EZ873">
        <v>1.8717999999999999</v>
      </c>
      <c r="FA873">
        <v>1.8687400000000001</v>
      </c>
      <c r="FB873">
        <v>0</v>
      </c>
      <c r="FC873">
        <v>0</v>
      </c>
      <c r="FD873">
        <v>0</v>
      </c>
      <c r="FE873">
        <v>0</v>
      </c>
      <c r="FF873" t="s">
        <v>340</v>
      </c>
      <c r="FG873" t="s">
        <v>341</v>
      </c>
      <c r="FH873" t="s">
        <v>342</v>
      </c>
      <c r="FI873" t="s">
        <v>342</v>
      </c>
      <c r="FJ873" t="s">
        <v>342</v>
      </c>
      <c r="FK873" t="s">
        <v>342</v>
      </c>
      <c r="FL873">
        <v>0</v>
      </c>
      <c r="FM873">
        <v>100</v>
      </c>
      <c r="FN873">
        <v>100</v>
      </c>
      <c r="FO873">
        <v>2.9529999999999998</v>
      </c>
      <c r="FP873">
        <v>0.22</v>
      </c>
      <c r="FQ873">
        <v>-0.71234261683338174</v>
      </c>
      <c r="FR873">
        <v>7.6898218637449396E-3</v>
      </c>
      <c r="FS873">
        <v>1.5097418776848419E-6</v>
      </c>
      <c r="FT873">
        <v>-9.8458676114205118E-11</v>
      </c>
      <c r="FU873">
        <v>0.22001999999999461</v>
      </c>
      <c r="FV873">
        <v>0</v>
      </c>
      <c r="FW873">
        <v>0</v>
      </c>
      <c r="FX873">
        <v>0</v>
      </c>
      <c r="FY873">
        <v>3</v>
      </c>
      <c r="FZ873">
        <v>2164</v>
      </c>
      <c r="GA873">
        <v>-1</v>
      </c>
      <c r="GB873">
        <v>-1</v>
      </c>
      <c r="GC873">
        <v>88.7</v>
      </c>
      <c r="GD873">
        <v>88.8</v>
      </c>
      <c r="GE873">
        <v>1.1035200000000001</v>
      </c>
      <c r="GF873">
        <v>2.65381</v>
      </c>
      <c r="GG873">
        <v>1.79932</v>
      </c>
      <c r="GH873">
        <v>2.3803700000000001</v>
      </c>
      <c r="GI873">
        <v>1.5979000000000001</v>
      </c>
      <c r="GJ873">
        <v>2.4304199999999998</v>
      </c>
      <c r="GK873">
        <v>35.801000000000002</v>
      </c>
      <c r="GL873">
        <v>24.148800000000001</v>
      </c>
      <c r="GM873">
        <v>18</v>
      </c>
      <c r="GN873">
        <v>367.23500000000001</v>
      </c>
      <c r="GO873">
        <v>663.42200000000003</v>
      </c>
      <c r="GP873">
        <v>25.829499999999999</v>
      </c>
      <c r="GQ873">
        <v>27.4162</v>
      </c>
      <c r="GR873">
        <v>29.999700000000001</v>
      </c>
      <c r="GS873">
        <v>27.4267</v>
      </c>
      <c r="GT873">
        <v>27.4544</v>
      </c>
      <c r="GU873">
        <v>22.0398</v>
      </c>
      <c r="GV873">
        <v>42.093800000000002</v>
      </c>
      <c r="GW873">
        <v>0</v>
      </c>
      <c r="GX873">
        <v>25.83</v>
      </c>
      <c r="GY873">
        <v>450</v>
      </c>
      <c r="GZ873">
        <v>18.5</v>
      </c>
      <c r="HA873">
        <v>100.521</v>
      </c>
      <c r="HB873">
        <v>70.3309</v>
      </c>
    </row>
    <row r="874" spans="1:210" x14ac:dyDescent="0.3">
      <c r="A874">
        <v>858</v>
      </c>
      <c r="B874">
        <v>1750759004.5999999</v>
      </c>
      <c r="C874">
        <v>4285.5</v>
      </c>
      <c r="D874" t="s">
        <v>2057</v>
      </c>
      <c r="E874" t="s">
        <v>2058</v>
      </c>
      <c r="F874" t="s">
        <v>336</v>
      </c>
      <c r="G874">
        <v>1750759004.5999999</v>
      </c>
      <c r="H874">
        <f t="shared" si="442"/>
        <v>7.0264051741459634E-4</v>
      </c>
      <c r="I874">
        <f t="shared" si="443"/>
        <v>0.70264051741459632</v>
      </c>
      <c r="J874">
        <f t="shared" si="444"/>
        <v>2.9189068787054628</v>
      </c>
      <c r="K874">
        <f t="shared" si="445"/>
        <v>442.74200000000002</v>
      </c>
      <c r="L874">
        <f t="shared" si="446"/>
        <v>355.83380579172825</v>
      </c>
      <c r="M874">
        <f t="shared" si="447"/>
        <v>36.052765578232169</v>
      </c>
      <c r="N874">
        <f t="shared" si="448"/>
        <v>44.858226727845995</v>
      </c>
      <c r="O874">
        <f t="shared" si="449"/>
        <v>5.9582077707420064E-2</v>
      </c>
      <c r="P874">
        <f t="shared" si="450"/>
        <v>2.4166887236441665</v>
      </c>
      <c r="Q874">
        <f t="shared" si="451"/>
        <v>5.8790440121716241E-2</v>
      </c>
      <c r="R874">
        <f t="shared" si="452"/>
        <v>3.6814281628337914E-2</v>
      </c>
      <c r="S874">
        <f t="shared" si="453"/>
        <v>15.817994000000001</v>
      </c>
      <c r="T874">
        <f t="shared" si="454"/>
        <v>25.335186270997841</v>
      </c>
      <c r="U874">
        <f t="shared" si="455"/>
        <v>25.173300000000001</v>
      </c>
      <c r="V874">
        <f t="shared" si="456"/>
        <v>3.2126786694639518</v>
      </c>
      <c r="W874">
        <f t="shared" si="457"/>
        <v>62.279490175692317</v>
      </c>
      <c r="X874">
        <f t="shared" si="458"/>
        <v>2.0330997171918996</v>
      </c>
      <c r="Y874">
        <f t="shared" si="459"/>
        <v>3.2644771359824301</v>
      </c>
      <c r="Z874">
        <f t="shared" si="460"/>
        <v>1.1795789522720521</v>
      </c>
      <c r="AA874">
        <f t="shared" si="461"/>
        <v>-30.986446817983698</v>
      </c>
      <c r="AB874">
        <f t="shared" si="462"/>
        <v>35.034583691941968</v>
      </c>
      <c r="AC874">
        <f t="shared" si="463"/>
        <v>3.0759633099575066</v>
      </c>
      <c r="AD874">
        <f t="shared" si="464"/>
        <v>22.942094183915778</v>
      </c>
      <c r="AE874">
        <f t="shared" si="465"/>
        <v>2.9189068787054628</v>
      </c>
      <c r="AF874">
        <f t="shared" si="466"/>
        <v>0.70264051741459632</v>
      </c>
      <c r="AG874">
        <f t="shared" si="467"/>
        <v>2.9580840897141227</v>
      </c>
      <c r="AH874">
        <v>458.57171334595688</v>
      </c>
      <c r="AI874">
        <v>451.79271515151498</v>
      </c>
      <c r="AJ874">
        <v>-1.0182105846319019E-4</v>
      </c>
      <c r="AK874">
        <v>84.076978181650844</v>
      </c>
      <c r="AL874">
        <f t="shared" si="468"/>
        <v>0.70038561728356941</v>
      </c>
      <c r="AM874">
        <v>18.522861939346718</v>
      </c>
      <c r="AN874">
        <v>20.066791127819538</v>
      </c>
      <c r="AO874">
        <v>-7.1745245543611981E-8</v>
      </c>
      <c r="AP874">
        <v>90.497214367256092</v>
      </c>
      <c r="AQ874">
        <v>0</v>
      </c>
      <c r="AR874">
        <v>0</v>
      </c>
      <c r="AS874">
        <f t="shared" si="469"/>
        <v>1</v>
      </c>
      <c r="AT874">
        <f t="shared" si="470"/>
        <v>0</v>
      </c>
      <c r="AU874">
        <f t="shared" si="471"/>
        <v>53863.027081919063</v>
      </c>
      <c r="AV874">
        <f t="shared" si="472"/>
        <v>83.252600000000001</v>
      </c>
      <c r="AW874">
        <f t="shared" si="473"/>
        <v>66.602080000000001</v>
      </c>
      <c r="AX874">
        <f t="shared" si="474"/>
        <v>0.8</v>
      </c>
      <c r="AY874">
        <f t="shared" si="475"/>
        <v>0.19</v>
      </c>
      <c r="AZ874">
        <v>9</v>
      </c>
      <c r="BA874">
        <v>1.88</v>
      </c>
      <c r="BB874" t="s">
        <v>337</v>
      </c>
      <c r="BC874">
        <v>2</v>
      </c>
      <c r="BD874" t="b">
        <v>0</v>
      </c>
      <c r="BE874">
        <v>1750759004.5999999</v>
      </c>
      <c r="BF874">
        <v>442.74200000000002</v>
      </c>
      <c r="BG874">
        <v>450.00799999999998</v>
      </c>
      <c r="BH874">
        <v>20.066299999999998</v>
      </c>
      <c r="BI874">
        <v>18.517399999999999</v>
      </c>
      <c r="BJ874">
        <v>439.78899999999999</v>
      </c>
      <c r="BK874">
        <v>19.846299999999999</v>
      </c>
      <c r="BL874">
        <v>400.08199999999999</v>
      </c>
      <c r="BM874">
        <v>101.21899999999999</v>
      </c>
      <c r="BN874">
        <v>0.10011299999999999</v>
      </c>
      <c r="BO874">
        <v>25.4422</v>
      </c>
      <c r="BP874">
        <v>25.173300000000001</v>
      </c>
      <c r="BQ874">
        <v>999.9</v>
      </c>
      <c r="BR874">
        <v>0</v>
      </c>
      <c r="BS874">
        <v>0</v>
      </c>
      <c r="BT874">
        <v>10012</v>
      </c>
      <c r="BU874">
        <v>83.252600000000001</v>
      </c>
      <c r="BV874">
        <v>10.0345</v>
      </c>
      <c r="BW874">
        <v>-7.2664799999999996</v>
      </c>
      <c r="BX874">
        <v>451.80799999999999</v>
      </c>
      <c r="BY874">
        <v>458.49799999999999</v>
      </c>
      <c r="BZ874">
        <v>1.54887</v>
      </c>
      <c r="CA874">
        <v>450.00799999999998</v>
      </c>
      <c r="CB874">
        <v>18.517399999999999</v>
      </c>
      <c r="CC874">
        <v>2.0310899999999998</v>
      </c>
      <c r="CD874">
        <v>1.87432</v>
      </c>
      <c r="CE874">
        <v>17.688800000000001</v>
      </c>
      <c r="CF874">
        <v>16.4207</v>
      </c>
      <c r="CG874">
        <v>1750753677</v>
      </c>
      <c r="CH874" t="s">
        <v>338</v>
      </c>
      <c r="CI874">
        <v>1750753677</v>
      </c>
      <c r="CJ874">
        <v>1750753673.5</v>
      </c>
      <c r="CK874">
        <v>5</v>
      </c>
      <c r="CL874">
        <v>2.1520000000000001</v>
      </c>
      <c r="CM874">
        <v>-0.52400000000000002</v>
      </c>
      <c r="CN874">
        <v>3.0179999999999998</v>
      </c>
      <c r="CO874">
        <v>0.22</v>
      </c>
      <c r="CP874">
        <v>450</v>
      </c>
      <c r="CQ874">
        <v>19</v>
      </c>
      <c r="CR874">
        <v>0.26</v>
      </c>
      <c r="CS874">
        <v>0.17</v>
      </c>
      <c r="CT874">
        <v>-7.252417804878049</v>
      </c>
      <c r="CU874">
        <v>-0.25126599303136982</v>
      </c>
      <c r="CV874">
        <v>5.8929879766785417E-2</v>
      </c>
      <c r="CW874">
        <v>1</v>
      </c>
      <c r="CX874">
        <v>0</v>
      </c>
      <c r="CY874">
        <v>0</v>
      </c>
      <c r="CZ874">
        <v>0</v>
      </c>
      <c r="DA874">
        <v>-1</v>
      </c>
      <c r="DB874">
        <v>1.544073902439024</v>
      </c>
      <c r="DC874">
        <v>1.562885017421476E-2</v>
      </c>
      <c r="DD874">
        <v>1.8935395660093449E-3</v>
      </c>
      <c r="DE874">
        <v>1</v>
      </c>
      <c r="DF874">
        <v>2</v>
      </c>
      <c r="DG874">
        <v>2</v>
      </c>
      <c r="DH874" t="s">
        <v>339</v>
      </c>
      <c r="DI874">
        <v>3.0246300000000002</v>
      </c>
      <c r="DJ874">
        <v>2.6913999999999998</v>
      </c>
      <c r="DK874">
        <v>0.100144</v>
      </c>
      <c r="DL874">
        <v>0.10242900000000001</v>
      </c>
      <c r="DM874">
        <v>0.105265</v>
      </c>
      <c r="DN874">
        <v>0.100672</v>
      </c>
      <c r="DO874">
        <v>25089.5</v>
      </c>
      <c r="DP874">
        <v>16789.900000000001</v>
      </c>
      <c r="DQ874">
        <v>26454.1</v>
      </c>
      <c r="DR874">
        <v>17000.8</v>
      </c>
      <c r="DS874">
        <v>33675.199999999997</v>
      </c>
      <c r="DT874">
        <v>19975.5</v>
      </c>
      <c r="DU874">
        <v>38536.699999999997</v>
      </c>
      <c r="DV874">
        <v>22534.400000000001</v>
      </c>
      <c r="DW874">
        <v>1.80514</v>
      </c>
      <c r="DX874">
        <v>2.1819000000000002</v>
      </c>
      <c r="DY874">
        <v>5.4353499999999999E-2</v>
      </c>
      <c r="DZ874">
        <v>0</v>
      </c>
      <c r="EA874">
        <v>24.281099999999999</v>
      </c>
      <c r="EB874">
        <v>999.9</v>
      </c>
      <c r="EC874">
        <v>60.1</v>
      </c>
      <c r="ED874">
        <v>32.6</v>
      </c>
      <c r="EE874">
        <v>29.328399999999998</v>
      </c>
      <c r="EF874">
        <v>62.585900000000002</v>
      </c>
      <c r="EG874">
        <v>35.304499999999997</v>
      </c>
      <c r="EH874">
        <v>1</v>
      </c>
      <c r="EI874">
        <v>2.60752E-2</v>
      </c>
      <c r="EJ874">
        <v>-0.45522400000000002</v>
      </c>
      <c r="EK874">
        <v>20.327300000000001</v>
      </c>
      <c r="EL874">
        <v>5.2493999999999996</v>
      </c>
      <c r="EM874">
        <v>11.962</v>
      </c>
      <c r="EN874">
        <v>4.9898800000000003</v>
      </c>
      <c r="EO874">
        <v>3.2918799999999999</v>
      </c>
      <c r="EP874">
        <v>9999</v>
      </c>
      <c r="EQ874">
        <v>9999</v>
      </c>
      <c r="ER874">
        <v>9999</v>
      </c>
      <c r="ES874">
        <v>999.9</v>
      </c>
      <c r="ET874">
        <v>4.9727300000000003</v>
      </c>
      <c r="EU874">
        <v>1.8719600000000001</v>
      </c>
      <c r="EV874">
        <v>1.87225</v>
      </c>
      <c r="EW874">
        <v>1.87727</v>
      </c>
      <c r="EX874">
        <v>1.8713900000000001</v>
      </c>
      <c r="EY874">
        <v>1.87212</v>
      </c>
      <c r="EZ874">
        <v>1.87181</v>
      </c>
      <c r="FA874">
        <v>1.8687400000000001</v>
      </c>
      <c r="FB874">
        <v>0</v>
      </c>
      <c r="FC874">
        <v>0</v>
      </c>
      <c r="FD874">
        <v>0</v>
      </c>
      <c r="FE874">
        <v>0</v>
      </c>
      <c r="FF874" t="s">
        <v>340</v>
      </c>
      <c r="FG874" t="s">
        <v>341</v>
      </c>
      <c r="FH874" t="s">
        <v>342</v>
      </c>
      <c r="FI874" t="s">
        <v>342</v>
      </c>
      <c r="FJ874" t="s">
        <v>342</v>
      </c>
      <c r="FK874" t="s">
        <v>342</v>
      </c>
      <c r="FL874">
        <v>0</v>
      </c>
      <c r="FM874">
        <v>100</v>
      </c>
      <c r="FN874">
        <v>100</v>
      </c>
      <c r="FO874">
        <v>2.9529999999999998</v>
      </c>
      <c r="FP874">
        <v>0.22</v>
      </c>
      <c r="FQ874">
        <v>-0.71234261683338174</v>
      </c>
      <c r="FR874">
        <v>7.6898218637449396E-3</v>
      </c>
      <c r="FS874">
        <v>1.5097418776848419E-6</v>
      </c>
      <c r="FT874">
        <v>-9.8458676114205118E-11</v>
      </c>
      <c r="FU874">
        <v>0.22001999999999461</v>
      </c>
      <c r="FV874">
        <v>0</v>
      </c>
      <c r="FW874">
        <v>0</v>
      </c>
      <c r="FX874">
        <v>0</v>
      </c>
      <c r="FY874">
        <v>3</v>
      </c>
      <c r="FZ874">
        <v>2164</v>
      </c>
      <c r="GA874">
        <v>-1</v>
      </c>
      <c r="GB874">
        <v>-1</v>
      </c>
      <c r="GC874">
        <v>88.8</v>
      </c>
      <c r="GD874">
        <v>88.9</v>
      </c>
      <c r="GE874">
        <v>1.1035200000000001</v>
      </c>
      <c r="GF874">
        <v>2.64893</v>
      </c>
      <c r="GG874">
        <v>1.7981</v>
      </c>
      <c r="GH874">
        <v>2.3803700000000001</v>
      </c>
      <c r="GI874">
        <v>1.5979000000000001</v>
      </c>
      <c r="GJ874">
        <v>2.5329600000000001</v>
      </c>
      <c r="GK874">
        <v>35.801000000000002</v>
      </c>
      <c r="GL874">
        <v>24.157499999999999</v>
      </c>
      <c r="GM874">
        <v>18</v>
      </c>
      <c r="GN874">
        <v>367.476</v>
      </c>
      <c r="GO874">
        <v>663.26599999999996</v>
      </c>
      <c r="GP874">
        <v>25.8293</v>
      </c>
      <c r="GQ874">
        <v>27.4116</v>
      </c>
      <c r="GR874">
        <v>29.9998</v>
      </c>
      <c r="GS874">
        <v>27.422599999999999</v>
      </c>
      <c r="GT874">
        <v>27.450199999999999</v>
      </c>
      <c r="GU874">
        <v>22.040400000000002</v>
      </c>
      <c r="GV874">
        <v>42.093800000000002</v>
      </c>
      <c r="GW874">
        <v>0</v>
      </c>
      <c r="GX874">
        <v>25.83</v>
      </c>
      <c r="GY874">
        <v>450</v>
      </c>
      <c r="GZ874">
        <v>18.5</v>
      </c>
      <c r="HA874">
        <v>100.52200000000001</v>
      </c>
      <c r="HB874">
        <v>70.3309</v>
      </c>
    </row>
    <row r="875" spans="1:210" x14ac:dyDescent="0.3">
      <c r="A875">
        <v>859</v>
      </c>
      <c r="B875">
        <v>1750759009.5999999</v>
      </c>
      <c r="C875">
        <v>4290.5</v>
      </c>
      <c r="D875" t="s">
        <v>2059</v>
      </c>
      <c r="E875" t="s">
        <v>2060</v>
      </c>
      <c r="F875" t="s">
        <v>336</v>
      </c>
      <c r="G875">
        <v>1750759009.5999999</v>
      </c>
      <c r="H875">
        <f t="shared" si="442"/>
        <v>7.0341156654115593E-4</v>
      </c>
      <c r="I875">
        <f t="shared" si="443"/>
        <v>0.70341156654115589</v>
      </c>
      <c r="J875">
        <f t="shared" si="444"/>
        <v>2.9463883560806372</v>
      </c>
      <c r="K875">
        <f t="shared" si="445"/>
        <v>442.70100000000002</v>
      </c>
      <c r="L875">
        <f t="shared" si="446"/>
        <v>355.14621865115924</v>
      </c>
      <c r="M875">
        <f t="shared" si="447"/>
        <v>35.983065054710082</v>
      </c>
      <c r="N875">
        <f t="shared" si="448"/>
        <v>44.854029259515002</v>
      </c>
      <c r="O875">
        <f t="shared" si="449"/>
        <v>5.9652468554961223E-2</v>
      </c>
      <c r="P875">
        <f t="shared" si="450"/>
        <v>2.4143850348822666</v>
      </c>
      <c r="Q875">
        <f t="shared" si="451"/>
        <v>5.8858226351981235E-2</v>
      </c>
      <c r="R875">
        <f t="shared" si="452"/>
        <v>3.6856877343904464E-2</v>
      </c>
      <c r="S875">
        <f t="shared" si="453"/>
        <v>15.823447</v>
      </c>
      <c r="T875">
        <f t="shared" si="454"/>
        <v>25.333590709679598</v>
      </c>
      <c r="U875">
        <f t="shared" si="455"/>
        <v>25.173100000000002</v>
      </c>
      <c r="V875">
        <f t="shared" si="456"/>
        <v>3.2126404121382728</v>
      </c>
      <c r="W875">
        <f t="shared" si="457"/>
        <v>62.285172267795616</v>
      </c>
      <c r="X875">
        <f t="shared" si="458"/>
        <v>2.0331281463990001</v>
      </c>
      <c r="Y875">
        <f t="shared" si="459"/>
        <v>3.2642249710052154</v>
      </c>
      <c r="Z875">
        <f t="shared" si="460"/>
        <v>1.1795122657392727</v>
      </c>
      <c r="AA875">
        <f t="shared" si="461"/>
        <v>-31.020450084464976</v>
      </c>
      <c r="AB875">
        <f t="shared" si="462"/>
        <v>34.858006502953074</v>
      </c>
      <c r="AC875">
        <f t="shared" si="463"/>
        <v>3.0633572329391741</v>
      </c>
      <c r="AD875">
        <f t="shared" si="464"/>
        <v>22.724360651427272</v>
      </c>
      <c r="AE875">
        <f t="shared" si="465"/>
        <v>2.9463883560806372</v>
      </c>
      <c r="AF875">
        <f t="shared" si="466"/>
        <v>0.70341156654115589</v>
      </c>
      <c r="AG875">
        <f t="shared" si="467"/>
        <v>2.9192171296138159</v>
      </c>
      <c r="AH875">
        <v>458.47036440989331</v>
      </c>
      <c r="AI875">
        <v>451.78126666666668</v>
      </c>
      <c r="AJ875">
        <v>-2.468427647271194E-4</v>
      </c>
      <c r="AK875">
        <v>84.076978181650844</v>
      </c>
      <c r="AL875">
        <f t="shared" si="468"/>
        <v>0.7020145621198981</v>
      </c>
      <c r="AM875">
        <v>18.51834178673904</v>
      </c>
      <c r="AN875">
        <v>20.065963759398471</v>
      </c>
      <c r="AO875">
        <v>-7.8287977732291219E-8</v>
      </c>
      <c r="AP875">
        <v>90.497214367256092</v>
      </c>
      <c r="AQ875">
        <v>0</v>
      </c>
      <c r="AR875">
        <v>0</v>
      </c>
      <c r="AS875">
        <f t="shared" si="469"/>
        <v>1</v>
      </c>
      <c r="AT875">
        <f t="shared" si="470"/>
        <v>0</v>
      </c>
      <c r="AU875">
        <f t="shared" si="471"/>
        <v>53785.868360084445</v>
      </c>
      <c r="AV875">
        <f t="shared" si="472"/>
        <v>83.281300000000002</v>
      </c>
      <c r="AW875">
        <f t="shared" si="473"/>
        <v>66.625039999999998</v>
      </c>
      <c r="AX875">
        <f t="shared" si="474"/>
        <v>0.8</v>
      </c>
      <c r="AY875">
        <f t="shared" si="475"/>
        <v>0.19</v>
      </c>
      <c r="AZ875">
        <v>9</v>
      </c>
      <c r="BA875">
        <v>1.88</v>
      </c>
      <c r="BB875" t="s">
        <v>337</v>
      </c>
      <c r="BC875">
        <v>2</v>
      </c>
      <c r="BD875" t="b">
        <v>0</v>
      </c>
      <c r="BE875">
        <v>1750759009.5999999</v>
      </c>
      <c r="BF875">
        <v>442.70100000000002</v>
      </c>
      <c r="BG875">
        <v>450.03</v>
      </c>
      <c r="BH875">
        <v>20.066600000000001</v>
      </c>
      <c r="BI875">
        <v>18.515899999999998</v>
      </c>
      <c r="BJ875">
        <v>439.74799999999999</v>
      </c>
      <c r="BK875">
        <v>19.846599999999999</v>
      </c>
      <c r="BL875">
        <v>400.05599999999998</v>
      </c>
      <c r="BM875">
        <v>101.21899999999999</v>
      </c>
      <c r="BN875">
        <v>0.10001500000000001</v>
      </c>
      <c r="BO875">
        <v>25.440899999999999</v>
      </c>
      <c r="BP875">
        <v>25.173100000000002</v>
      </c>
      <c r="BQ875">
        <v>999.9</v>
      </c>
      <c r="BR875">
        <v>0</v>
      </c>
      <c r="BS875">
        <v>0</v>
      </c>
      <c r="BT875">
        <v>9997</v>
      </c>
      <c r="BU875">
        <v>83.281300000000002</v>
      </c>
      <c r="BV875">
        <v>10.0345</v>
      </c>
      <c r="BW875">
        <v>-7.3286699999999998</v>
      </c>
      <c r="BX875">
        <v>451.76600000000002</v>
      </c>
      <c r="BY875">
        <v>458.52</v>
      </c>
      <c r="BZ875">
        <v>1.5507899999999999</v>
      </c>
      <c r="CA875">
        <v>450.03</v>
      </c>
      <c r="CB875">
        <v>18.515899999999998</v>
      </c>
      <c r="CC875">
        <v>2.0311300000000001</v>
      </c>
      <c r="CD875">
        <v>1.87416</v>
      </c>
      <c r="CE875">
        <v>17.6891</v>
      </c>
      <c r="CF875">
        <v>16.419499999999999</v>
      </c>
      <c r="CG875">
        <v>1750753677</v>
      </c>
      <c r="CH875" t="s">
        <v>338</v>
      </c>
      <c r="CI875">
        <v>1750753677</v>
      </c>
      <c r="CJ875">
        <v>1750753673.5</v>
      </c>
      <c r="CK875">
        <v>5</v>
      </c>
      <c r="CL875">
        <v>2.1520000000000001</v>
      </c>
      <c r="CM875">
        <v>-0.52400000000000002</v>
      </c>
      <c r="CN875">
        <v>3.0179999999999998</v>
      </c>
      <c r="CO875">
        <v>0.22</v>
      </c>
      <c r="CP875">
        <v>450</v>
      </c>
      <c r="CQ875">
        <v>19</v>
      </c>
      <c r="CR875">
        <v>0.26</v>
      </c>
      <c r="CS875">
        <v>0.17</v>
      </c>
      <c r="CT875">
        <v>-7.2523289999999987</v>
      </c>
      <c r="CU875">
        <v>-0.28321148217636771</v>
      </c>
      <c r="CV875">
        <v>5.4401097773850139E-2</v>
      </c>
      <c r="CW875">
        <v>1</v>
      </c>
      <c r="CX875">
        <v>0</v>
      </c>
      <c r="CY875">
        <v>0</v>
      </c>
      <c r="CZ875">
        <v>0</v>
      </c>
      <c r="DA875">
        <v>-1</v>
      </c>
      <c r="DB875">
        <v>1.54618525</v>
      </c>
      <c r="DC875">
        <v>2.0444915572229681E-2</v>
      </c>
      <c r="DD875">
        <v>2.3572780781019489E-3</v>
      </c>
      <c r="DE875">
        <v>1</v>
      </c>
      <c r="DF875">
        <v>2</v>
      </c>
      <c r="DG875">
        <v>2</v>
      </c>
      <c r="DH875" t="s">
        <v>339</v>
      </c>
      <c r="DI875">
        <v>3.0246</v>
      </c>
      <c r="DJ875">
        <v>2.6913</v>
      </c>
      <c r="DK875">
        <v>0.100138</v>
      </c>
      <c r="DL875">
        <v>0.102434</v>
      </c>
      <c r="DM875">
        <v>0.105268</v>
      </c>
      <c r="DN875">
        <v>0.10066700000000001</v>
      </c>
      <c r="DO875">
        <v>25089.7</v>
      </c>
      <c r="DP875">
        <v>16789.900000000001</v>
      </c>
      <c r="DQ875">
        <v>26454.1</v>
      </c>
      <c r="DR875">
        <v>17000.900000000001</v>
      </c>
      <c r="DS875">
        <v>33675.199999999997</v>
      </c>
      <c r="DT875">
        <v>19975.599999999999</v>
      </c>
      <c r="DU875">
        <v>38536.800000000003</v>
      </c>
      <c r="DV875">
        <v>22534.400000000001</v>
      </c>
      <c r="DW875">
        <v>1.80542</v>
      </c>
      <c r="DX875">
        <v>2.18208</v>
      </c>
      <c r="DY875">
        <v>5.4639600000000003E-2</v>
      </c>
      <c r="DZ875">
        <v>0</v>
      </c>
      <c r="EA875">
        <v>24.276199999999999</v>
      </c>
      <c r="EB875">
        <v>999.9</v>
      </c>
      <c r="EC875">
        <v>60.1</v>
      </c>
      <c r="ED875">
        <v>32.6</v>
      </c>
      <c r="EE875">
        <v>29.329499999999999</v>
      </c>
      <c r="EF875">
        <v>62.535899999999998</v>
      </c>
      <c r="EG875">
        <v>35.364600000000003</v>
      </c>
      <c r="EH875">
        <v>1</v>
      </c>
      <c r="EI875">
        <v>2.56504E-2</v>
      </c>
      <c r="EJ875">
        <v>-0.457839</v>
      </c>
      <c r="EK875">
        <v>20.327400000000001</v>
      </c>
      <c r="EL875">
        <v>5.2502399999999998</v>
      </c>
      <c r="EM875">
        <v>11.962</v>
      </c>
      <c r="EN875">
        <v>4.9897200000000002</v>
      </c>
      <c r="EO875">
        <v>3.2918599999999998</v>
      </c>
      <c r="EP875">
        <v>9999</v>
      </c>
      <c r="EQ875">
        <v>9999</v>
      </c>
      <c r="ER875">
        <v>9999</v>
      </c>
      <c r="ES875">
        <v>999.9</v>
      </c>
      <c r="ET875">
        <v>4.9726999999999997</v>
      </c>
      <c r="EU875">
        <v>1.87195</v>
      </c>
      <c r="EV875">
        <v>1.87225</v>
      </c>
      <c r="EW875">
        <v>1.8772500000000001</v>
      </c>
      <c r="EX875">
        <v>1.8713900000000001</v>
      </c>
      <c r="EY875">
        <v>1.87216</v>
      </c>
      <c r="EZ875">
        <v>1.87181</v>
      </c>
      <c r="FA875">
        <v>1.8687400000000001</v>
      </c>
      <c r="FB875">
        <v>0</v>
      </c>
      <c r="FC875">
        <v>0</v>
      </c>
      <c r="FD875">
        <v>0</v>
      </c>
      <c r="FE875">
        <v>0</v>
      </c>
      <c r="FF875" t="s">
        <v>340</v>
      </c>
      <c r="FG875" t="s">
        <v>341</v>
      </c>
      <c r="FH875" t="s">
        <v>342</v>
      </c>
      <c r="FI875" t="s">
        <v>342</v>
      </c>
      <c r="FJ875" t="s">
        <v>342</v>
      </c>
      <c r="FK875" t="s">
        <v>342</v>
      </c>
      <c r="FL875">
        <v>0</v>
      </c>
      <c r="FM875">
        <v>100</v>
      </c>
      <c r="FN875">
        <v>100</v>
      </c>
      <c r="FO875">
        <v>2.9529999999999998</v>
      </c>
      <c r="FP875">
        <v>0.22</v>
      </c>
      <c r="FQ875">
        <v>-0.71234261683338174</v>
      </c>
      <c r="FR875">
        <v>7.6898218637449396E-3</v>
      </c>
      <c r="FS875">
        <v>1.5097418776848419E-6</v>
      </c>
      <c r="FT875">
        <v>-9.8458676114205118E-11</v>
      </c>
      <c r="FU875">
        <v>0.22001999999999461</v>
      </c>
      <c r="FV875">
        <v>0</v>
      </c>
      <c r="FW875">
        <v>0</v>
      </c>
      <c r="FX875">
        <v>0</v>
      </c>
      <c r="FY875">
        <v>3</v>
      </c>
      <c r="FZ875">
        <v>2164</v>
      </c>
      <c r="GA875">
        <v>-1</v>
      </c>
      <c r="GB875">
        <v>-1</v>
      </c>
      <c r="GC875">
        <v>88.9</v>
      </c>
      <c r="GD875">
        <v>88.9</v>
      </c>
      <c r="GE875">
        <v>1.1035200000000001</v>
      </c>
      <c r="GF875">
        <v>2.63794</v>
      </c>
      <c r="GG875">
        <v>1.7981</v>
      </c>
      <c r="GH875">
        <v>2.3803700000000001</v>
      </c>
      <c r="GI875">
        <v>1.5979000000000001</v>
      </c>
      <c r="GJ875">
        <v>2.5598100000000001</v>
      </c>
      <c r="GK875">
        <v>35.801000000000002</v>
      </c>
      <c r="GL875">
        <v>24.157499999999999</v>
      </c>
      <c r="GM875">
        <v>18</v>
      </c>
      <c r="GN875">
        <v>367.59199999999998</v>
      </c>
      <c r="GO875">
        <v>663.36300000000006</v>
      </c>
      <c r="GP875">
        <v>25.8294</v>
      </c>
      <c r="GQ875">
        <v>27.4069</v>
      </c>
      <c r="GR875">
        <v>29.999700000000001</v>
      </c>
      <c r="GS875">
        <v>27.418500000000002</v>
      </c>
      <c r="GT875">
        <v>27.445599999999999</v>
      </c>
      <c r="GU875">
        <v>22.0364</v>
      </c>
      <c r="GV875">
        <v>42.093800000000002</v>
      </c>
      <c r="GW875">
        <v>0</v>
      </c>
      <c r="GX875">
        <v>25.83</v>
      </c>
      <c r="GY875">
        <v>450</v>
      </c>
      <c r="GZ875">
        <v>18.5</v>
      </c>
      <c r="HA875">
        <v>100.52200000000001</v>
      </c>
      <c r="HB875">
        <v>70.331100000000006</v>
      </c>
    </row>
    <row r="876" spans="1:210" x14ac:dyDescent="0.3">
      <c r="A876">
        <v>860</v>
      </c>
      <c r="B876">
        <v>1750759014.5999999</v>
      </c>
      <c r="C876">
        <v>4295.5</v>
      </c>
      <c r="D876" t="s">
        <v>2061</v>
      </c>
      <c r="E876" t="s">
        <v>2062</v>
      </c>
      <c r="F876" t="s">
        <v>336</v>
      </c>
      <c r="G876">
        <v>1750759014.5999999</v>
      </c>
      <c r="H876">
        <f t="shared" si="442"/>
        <v>7.0417568266962398E-4</v>
      </c>
      <c r="I876">
        <f t="shared" si="443"/>
        <v>0.70417568266962394</v>
      </c>
      <c r="J876">
        <f t="shared" si="444"/>
        <v>2.8994004657475307</v>
      </c>
      <c r="K876">
        <f t="shared" si="445"/>
        <v>442.71</v>
      </c>
      <c r="L876">
        <f t="shared" si="446"/>
        <v>356.58422098732495</v>
      </c>
      <c r="M876">
        <f t="shared" si="447"/>
        <v>36.128769523246731</v>
      </c>
      <c r="N876">
        <f t="shared" si="448"/>
        <v>44.854950427559999</v>
      </c>
      <c r="O876">
        <f t="shared" si="449"/>
        <v>5.9775759303557496E-2</v>
      </c>
      <c r="P876">
        <f t="shared" si="450"/>
        <v>2.4149995185189663</v>
      </c>
      <c r="Q876">
        <f t="shared" si="451"/>
        <v>5.8978454096234791E-2</v>
      </c>
      <c r="R876">
        <f t="shared" si="452"/>
        <v>3.6932289949310464E-2</v>
      </c>
      <c r="S876">
        <f t="shared" si="453"/>
        <v>15.814346</v>
      </c>
      <c r="T876">
        <f t="shared" si="454"/>
        <v>25.331613518542031</v>
      </c>
      <c r="U876">
        <f t="shared" si="455"/>
        <v>25.167200000000001</v>
      </c>
      <c r="V876">
        <f t="shared" si="456"/>
        <v>3.2115120001016546</v>
      </c>
      <c r="W876">
        <f t="shared" si="457"/>
        <v>62.291166990641955</v>
      </c>
      <c r="X876">
        <f t="shared" si="458"/>
        <v>2.033118435894</v>
      </c>
      <c r="Y876">
        <f t="shared" si="459"/>
        <v>3.2638952424818704</v>
      </c>
      <c r="Z876">
        <f t="shared" si="460"/>
        <v>1.1783935642076546</v>
      </c>
      <c r="AA876">
        <f t="shared" si="461"/>
        <v>-31.054147605730417</v>
      </c>
      <c r="AB876">
        <f t="shared" si="462"/>
        <v>35.413707499531114</v>
      </c>
      <c r="AC876">
        <f t="shared" si="463"/>
        <v>3.1112820407691926</v>
      </c>
      <c r="AD876">
        <f t="shared" si="464"/>
        <v>23.28518793456989</v>
      </c>
      <c r="AE876">
        <f t="shared" si="465"/>
        <v>2.8994004657475307</v>
      </c>
      <c r="AF876">
        <f t="shared" si="466"/>
        <v>0.70417568266962394</v>
      </c>
      <c r="AG876">
        <f t="shared" si="467"/>
        <v>2.9210517280287074</v>
      </c>
      <c r="AH876">
        <v>458.48382190565042</v>
      </c>
      <c r="AI876">
        <v>451.78541212121212</v>
      </c>
      <c r="AJ876">
        <v>1.418053239780892E-4</v>
      </c>
      <c r="AK876">
        <v>84.076978181650844</v>
      </c>
      <c r="AL876">
        <f t="shared" si="468"/>
        <v>0.70296195338204626</v>
      </c>
      <c r="AM876">
        <v>18.516671748377469</v>
      </c>
      <c r="AN876">
        <v>20.06679368421052</v>
      </c>
      <c r="AO876">
        <v>1.2647854556811651E-7</v>
      </c>
      <c r="AP876">
        <v>90.497214367256092</v>
      </c>
      <c r="AQ876">
        <v>0</v>
      </c>
      <c r="AR876">
        <v>0</v>
      </c>
      <c r="AS876">
        <f t="shared" si="469"/>
        <v>1</v>
      </c>
      <c r="AT876">
        <f t="shared" si="470"/>
        <v>0</v>
      </c>
      <c r="AU876">
        <f t="shared" si="471"/>
        <v>53806.816397738621</v>
      </c>
      <c r="AV876">
        <f t="shared" si="472"/>
        <v>83.233400000000003</v>
      </c>
      <c r="AW876">
        <f t="shared" si="473"/>
        <v>66.58672</v>
      </c>
      <c r="AX876">
        <f t="shared" si="474"/>
        <v>0.8</v>
      </c>
      <c r="AY876">
        <f t="shared" si="475"/>
        <v>0.19</v>
      </c>
      <c r="AZ876">
        <v>9</v>
      </c>
      <c r="BA876">
        <v>1.88</v>
      </c>
      <c r="BB876" t="s">
        <v>337</v>
      </c>
      <c r="BC876">
        <v>2</v>
      </c>
      <c r="BD876" t="b">
        <v>0</v>
      </c>
      <c r="BE876">
        <v>1750759014.5999999</v>
      </c>
      <c r="BF876">
        <v>442.71</v>
      </c>
      <c r="BG876">
        <v>449.93599999999998</v>
      </c>
      <c r="BH876">
        <v>20.066500000000001</v>
      </c>
      <c r="BI876">
        <v>18.5137</v>
      </c>
      <c r="BJ876">
        <v>439.75700000000001</v>
      </c>
      <c r="BK876">
        <v>19.846499999999999</v>
      </c>
      <c r="BL876">
        <v>399.94900000000001</v>
      </c>
      <c r="BM876">
        <v>101.21899999999999</v>
      </c>
      <c r="BN876">
        <v>0.100036</v>
      </c>
      <c r="BO876">
        <v>25.4392</v>
      </c>
      <c r="BP876">
        <v>25.167200000000001</v>
      </c>
      <c r="BQ876">
        <v>999.9</v>
      </c>
      <c r="BR876">
        <v>0</v>
      </c>
      <c r="BS876">
        <v>0</v>
      </c>
      <c r="BT876">
        <v>10001</v>
      </c>
      <c r="BU876">
        <v>83.233400000000003</v>
      </c>
      <c r="BV876">
        <v>10.0345</v>
      </c>
      <c r="BW876">
        <v>-7.2257999999999996</v>
      </c>
      <c r="BX876">
        <v>451.77600000000001</v>
      </c>
      <c r="BY876">
        <v>458.423</v>
      </c>
      <c r="BZ876">
        <v>1.5528500000000001</v>
      </c>
      <c r="CA876">
        <v>449.93599999999998</v>
      </c>
      <c r="CB876">
        <v>18.5137</v>
      </c>
      <c r="CC876">
        <v>2.03111</v>
      </c>
      <c r="CD876">
        <v>1.8739399999999999</v>
      </c>
      <c r="CE876">
        <v>17.689</v>
      </c>
      <c r="CF876">
        <v>16.4176</v>
      </c>
      <c r="CG876">
        <v>1750753677</v>
      </c>
      <c r="CH876" t="s">
        <v>338</v>
      </c>
      <c r="CI876">
        <v>1750753677</v>
      </c>
      <c r="CJ876">
        <v>1750753673.5</v>
      </c>
      <c r="CK876">
        <v>5</v>
      </c>
      <c r="CL876">
        <v>2.1520000000000001</v>
      </c>
      <c r="CM876">
        <v>-0.52400000000000002</v>
      </c>
      <c r="CN876">
        <v>3.0179999999999998</v>
      </c>
      <c r="CO876">
        <v>0.22</v>
      </c>
      <c r="CP876">
        <v>450</v>
      </c>
      <c r="CQ876">
        <v>19</v>
      </c>
      <c r="CR876">
        <v>0.26</v>
      </c>
      <c r="CS876">
        <v>0.17</v>
      </c>
      <c r="CT876">
        <v>-7.2693351219512188</v>
      </c>
      <c r="CU876">
        <v>-0.1008269686411182</v>
      </c>
      <c r="CV876">
        <v>4.7026590823674712E-2</v>
      </c>
      <c r="CW876">
        <v>1</v>
      </c>
      <c r="CX876">
        <v>0</v>
      </c>
      <c r="CY876">
        <v>0</v>
      </c>
      <c r="CZ876">
        <v>0</v>
      </c>
      <c r="DA876">
        <v>-1</v>
      </c>
      <c r="DB876">
        <v>1.547742926829268</v>
      </c>
      <c r="DC876">
        <v>2.6337909407663361E-2</v>
      </c>
      <c r="DD876">
        <v>2.8744248577652399E-3</v>
      </c>
      <c r="DE876">
        <v>1</v>
      </c>
      <c r="DF876">
        <v>2</v>
      </c>
      <c r="DG876">
        <v>2</v>
      </c>
      <c r="DH876" t="s">
        <v>339</v>
      </c>
      <c r="DI876">
        <v>3.0244800000000001</v>
      </c>
      <c r="DJ876">
        <v>2.6913299999999998</v>
      </c>
      <c r="DK876">
        <v>0.10014099999999999</v>
      </c>
      <c r="DL876">
        <v>0.102419</v>
      </c>
      <c r="DM876">
        <v>0.105268</v>
      </c>
      <c r="DN876">
        <v>0.100659</v>
      </c>
      <c r="DO876">
        <v>25090.2</v>
      </c>
      <c r="DP876">
        <v>16790.2</v>
      </c>
      <c r="DQ876">
        <v>26454.7</v>
      </c>
      <c r="DR876">
        <v>17000.900000000001</v>
      </c>
      <c r="DS876">
        <v>33675.800000000003</v>
      </c>
      <c r="DT876">
        <v>19975.900000000001</v>
      </c>
      <c r="DU876">
        <v>38537.599999999999</v>
      </c>
      <c r="DV876">
        <v>22534.6</v>
      </c>
      <c r="DW876">
        <v>1.8048999999999999</v>
      </c>
      <c r="DX876">
        <v>2.1823600000000001</v>
      </c>
      <c r="DY876">
        <v>5.4556100000000003E-2</v>
      </c>
      <c r="DZ876">
        <v>0</v>
      </c>
      <c r="EA876">
        <v>24.271699999999999</v>
      </c>
      <c r="EB876">
        <v>999.9</v>
      </c>
      <c r="EC876">
        <v>60.1</v>
      </c>
      <c r="ED876">
        <v>32.6</v>
      </c>
      <c r="EE876">
        <v>29.328199999999999</v>
      </c>
      <c r="EF876">
        <v>62.635899999999999</v>
      </c>
      <c r="EG876">
        <v>35.524799999999999</v>
      </c>
      <c r="EH876">
        <v>1</v>
      </c>
      <c r="EI876">
        <v>2.5406499999999999E-2</v>
      </c>
      <c r="EJ876">
        <v>-0.45981499999999997</v>
      </c>
      <c r="EK876">
        <v>20.327400000000001</v>
      </c>
      <c r="EL876">
        <v>5.2511900000000002</v>
      </c>
      <c r="EM876">
        <v>11.962</v>
      </c>
      <c r="EN876">
        <v>4.9898400000000001</v>
      </c>
      <c r="EO876">
        <v>3.29196</v>
      </c>
      <c r="EP876">
        <v>9999</v>
      </c>
      <c r="EQ876">
        <v>9999</v>
      </c>
      <c r="ER876">
        <v>9999</v>
      </c>
      <c r="ES876">
        <v>999.9</v>
      </c>
      <c r="ET876">
        <v>4.9727399999999999</v>
      </c>
      <c r="EU876">
        <v>1.87195</v>
      </c>
      <c r="EV876">
        <v>1.8722399999999999</v>
      </c>
      <c r="EW876">
        <v>1.8772599999999999</v>
      </c>
      <c r="EX876">
        <v>1.8713599999999999</v>
      </c>
      <c r="EY876">
        <v>1.87215</v>
      </c>
      <c r="EZ876">
        <v>1.87181</v>
      </c>
      <c r="FA876">
        <v>1.8687400000000001</v>
      </c>
      <c r="FB876">
        <v>0</v>
      </c>
      <c r="FC876">
        <v>0</v>
      </c>
      <c r="FD876">
        <v>0</v>
      </c>
      <c r="FE876">
        <v>0</v>
      </c>
      <c r="FF876" t="s">
        <v>340</v>
      </c>
      <c r="FG876" t="s">
        <v>341</v>
      </c>
      <c r="FH876" t="s">
        <v>342</v>
      </c>
      <c r="FI876" t="s">
        <v>342</v>
      </c>
      <c r="FJ876" t="s">
        <v>342</v>
      </c>
      <c r="FK876" t="s">
        <v>342</v>
      </c>
      <c r="FL876">
        <v>0</v>
      </c>
      <c r="FM876">
        <v>100</v>
      </c>
      <c r="FN876">
        <v>100</v>
      </c>
      <c r="FO876">
        <v>2.9529999999999998</v>
      </c>
      <c r="FP876">
        <v>0.22</v>
      </c>
      <c r="FQ876">
        <v>-0.71234261683338174</v>
      </c>
      <c r="FR876">
        <v>7.6898218637449396E-3</v>
      </c>
      <c r="FS876">
        <v>1.5097418776848419E-6</v>
      </c>
      <c r="FT876">
        <v>-9.8458676114205118E-11</v>
      </c>
      <c r="FU876">
        <v>0.22001999999999461</v>
      </c>
      <c r="FV876">
        <v>0</v>
      </c>
      <c r="FW876">
        <v>0</v>
      </c>
      <c r="FX876">
        <v>0</v>
      </c>
      <c r="FY876">
        <v>3</v>
      </c>
      <c r="FZ876">
        <v>2164</v>
      </c>
      <c r="GA876">
        <v>-1</v>
      </c>
      <c r="GB876">
        <v>-1</v>
      </c>
      <c r="GC876">
        <v>89</v>
      </c>
      <c r="GD876">
        <v>89</v>
      </c>
      <c r="GE876">
        <v>1.1035200000000001</v>
      </c>
      <c r="GF876">
        <v>2.63062</v>
      </c>
      <c r="GG876">
        <v>1.7981</v>
      </c>
      <c r="GH876">
        <v>2.3803700000000001</v>
      </c>
      <c r="GI876">
        <v>1.5979000000000001</v>
      </c>
      <c r="GJ876">
        <v>2.5769000000000002</v>
      </c>
      <c r="GK876">
        <v>35.801000000000002</v>
      </c>
      <c r="GL876">
        <v>24.157499999999999</v>
      </c>
      <c r="GM876">
        <v>18</v>
      </c>
      <c r="GN876">
        <v>367.29399999999998</v>
      </c>
      <c r="GO876">
        <v>663.55799999999999</v>
      </c>
      <c r="GP876">
        <v>25.829499999999999</v>
      </c>
      <c r="GQ876">
        <v>27.401800000000001</v>
      </c>
      <c r="GR876">
        <v>29.9998</v>
      </c>
      <c r="GS876">
        <v>27.413900000000002</v>
      </c>
      <c r="GT876">
        <v>27.441800000000001</v>
      </c>
      <c r="GU876">
        <v>22.041599999999999</v>
      </c>
      <c r="GV876">
        <v>42.093800000000002</v>
      </c>
      <c r="GW876">
        <v>0</v>
      </c>
      <c r="GX876">
        <v>25.83</v>
      </c>
      <c r="GY876">
        <v>450</v>
      </c>
      <c r="GZ876">
        <v>18.5</v>
      </c>
      <c r="HA876">
        <v>100.524</v>
      </c>
      <c r="HB876">
        <v>70.331299999999999</v>
      </c>
    </row>
    <row r="877" spans="1:210" x14ac:dyDescent="0.3">
      <c r="A877">
        <v>861</v>
      </c>
      <c r="B877">
        <v>1750759019.5999999</v>
      </c>
      <c r="C877">
        <v>4300.5</v>
      </c>
      <c r="D877" t="s">
        <v>2063</v>
      </c>
      <c r="E877" t="s">
        <v>2064</v>
      </c>
      <c r="F877" t="s">
        <v>336</v>
      </c>
      <c r="G877">
        <v>1750759019.5999999</v>
      </c>
      <c r="H877">
        <f t="shared" si="442"/>
        <v>7.0275626593511531E-4</v>
      </c>
      <c r="I877">
        <f t="shared" si="443"/>
        <v>0.70275626593511531</v>
      </c>
      <c r="J877">
        <f t="shared" si="444"/>
        <v>2.9292045782964795</v>
      </c>
      <c r="K877">
        <f t="shared" si="445"/>
        <v>442.726</v>
      </c>
      <c r="L877">
        <f t="shared" si="446"/>
        <v>355.66211714648705</v>
      </c>
      <c r="M877">
        <f t="shared" si="447"/>
        <v>36.035007461624673</v>
      </c>
      <c r="N877">
        <f t="shared" si="448"/>
        <v>44.856154041517996</v>
      </c>
      <c r="O877">
        <f t="shared" si="449"/>
        <v>5.9668403664415122E-2</v>
      </c>
      <c r="P877">
        <f t="shared" si="450"/>
        <v>2.4137552590756317</v>
      </c>
      <c r="Q877">
        <f t="shared" si="451"/>
        <v>5.8873535708553026E-2</v>
      </c>
      <c r="R877">
        <f t="shared" si="452"/>
        <v>3.6866500770283396E-2</v>
      </c>
      <c r="S877">
        <f t="shared" si="453"/>
        <v>15.821622999999999</v>
      </c>
      <c r="T877">
        <f t="shared" si="454"/>
        <v>25.330255898102951</v>
      </c>
      <c r="U877">
        <f t="shared" si="455"/>
        <v>25.165800000000001</v>
      </c>
      <c r="V877">
        <f t="shared" si="456"/>
        <v>3.2112442921580913</v>
      </c>
      <c r="W877">
        <f t="shared" si="457"/>
        <v>62.298492101798949</v>
      </c>
      <c r="X877">
        <f t="shared" si="458"/>
        <v>2.0331400404217002</v>
      </c>
      <c r="Y877">
        <f t="shared" si="459"/>
        <v>3.2635461498802321</v>
      </c>
      <c r="Z877">
        <f t="shared" si="460"/>
        <v>1.1781042517363911</v>
      </c>
      <c r="AA877">
        <f t="shared" si="461"/>
        <v>-30.991551327738584</v>
      </c>
      <c r="AB877">
        <f t="shared" si="462"/>
        <v>35.343409450010661</v>
      </c>
      <c r="AC877">
        <f t="shared" si="463"/>
        <v>3.1066566343308741</v>
      </c>
      <c r="AD877">
        <f t="shared" si="464"/>
        <v>23.280137756602951</v>
      </c>
      <c r="AE877">
        <f t="shared" si="465"/>
        <v>2.9292045782964795</v>
      </c>
      <c r="AF877">
        <f t="shared" si="466"/>
        <v>0.70275626593511531</v>
      </c>
      <c r="AG877">
        <f t="shared" si="467"/>
        <v>2.906406885498535</v>
      </c>
      <c r="AH877">
        <v>458.45144269117912</v>
      </c>
      <c r="AI877">
        <v>451.78946060606052</v>
      </c>
      <c r="AJ877">
        <v>9.1613242161704431E-5</v>
      </c>
      <c r="AK877">
        <v>84.076978181650844</v>
      </c>
      <c r="AL877">
        <f t="shared" si="468"/>
        <v>0.70469071679619566</v>
      </c>
      <c r="AM877">
        <v>18.51391038322123</v>
      </c>
      <c r="AN877">
        <v>20.06727488721803</v>
      </c>
      <c r="AO877">
        <v>-1.0286708095461711E-7</v>
      </c>
      <c r="AP877">
        <v>90.497214367256092</v>
      </c>
      <c r="AQ877">
        <v>0</v>
      </c>
      <c r="AR877">
        <v>0</v>
      </c>
      <c r="AS877">
        <f t="shared" si="469"/>
        <v>1</v>
      </c>
      <c r="AT877">
        <f t="shared" si="470"/>
        <v>0</v>
      </c>
      <c r="AU877">
        <f t="shared" si="471"/>
        <v>53765.323771968768</v>
      </c>
      <c r="AV877">
        <f t="shared" si="472"/>
        <v>83.271699999999996</v>
      </c>
      <c r="AW877">
        <f t="shared" si="473"/>
        <v>66.617360000000005</v>
      </c>
      <c r="AX877">
        <f t="shared" si="474"/>
        <v>0.8</v>
      </c>
      <c r="AY877">
        <f t="shared" si="475"/>
        <v>0.19</v>
      </c>
      <c r="AZ877">
        <v>9</v>
      </c>
      <c r="BA877">
        <v>1.88</v>
      </c>
      <c r="BB877" t="s">
        <v>337</v>
      </c>
      <c r="BC877">
        <v>2</v>
      </c>
      <c r="BD877" t="b">
        <v>0</v>
      </c>
      <c r="BE877">
        <v>1750759019.5999999</v>
      </c>
      <c r="BF877">
        <v>442.726</v>
      </c>
      <c r="BG877">
        <v>450.01499999999999</v>
      </c>
      <c r="BH877">
        <v>20.0669</v>
      </c>
      <c r="BI877">
        <v>18.517800000000001</v>
      </c>
      <c r="BJ877">
        <v>439.77300000000002</v>
      </c>
      <c r="BK877">
        <v>19.846900000000002</v>
      </c>
      <c r="BL877">
        <v>400.096</v>
      </c>
      <c r="BM877">
        <v>101.218</v>
      </c>
      <c r="BN877">
        <v>0.100093</v>
      </c>
      <c r="BO877">
        <v>25.4374</v>
      </c>
      <c r="BP877">
        <v>25.165800000000001</v>
      </c>
      <c r="BQ877">
        <v>999.9</v>
      </c>
      <c r="BR877">
        <v>0</v>
      </c>
      <c r="BS877">
        <v>0</v>
      </c>
      <c r="BT877">
        <v>9993</v>
      </c>
      <c r="BU877">
        <v>83.271699999999996</v>
      </c>
      <c r="BV877">
        <v>10.0345</v>
      </c>
      <c r="BW877">
        <v>-7.2889400000000002</v>
      </c>
      <c r="BX877">
        <v>451.79199999999997</v>
      </c>
      <c r="BY877">
        <v>458.505</v>
      </c>
      <c r="BZ877">
        <v>1.5490999999999999</v>
      </c>
      <c r="CA877">
        <v>450.01499999999999</v>
      </c>
      <c r="CB877">
        <v>18.517800000000001</v>
      </c>
      <c r="CC877">
        <v>2.0311400000000002</v>
      </c>
      <c r="CD877">
        <v>1.8743399999999999</v>
      </c>
      <c r="CE877">
        <v>17.6892</v>
      </c>
      <c r="CF877">
        <v>16.420999999999999</v>
      </c>
      <c r="CG877">
        <v>1750753677</v>
      </c>
      <c r="CH877" t="s">
        <v>338</v>
      </c>
      <c r="CI877">
        <v>1750753677</v>
      </c>
      <c r="CJ877">
        <v>1750753673.5</v>
      </c>
      <c r="CK877">
        <v>5</v>
      </c>
      <c r="CL877">
        <v>2.1520000000000001</v>
      </c>
      <c r="CM877">
        <v>-0.52400000000000002</v>
      </c>
      <c r="CN877">
        <v>3.0179999999999998</v>
      </c>
      <c r="CO877">
        <v>0.22</v>
      </c>
      <c r="CP877">
        <v>450</v>
      </c>
      <c r="CQ877">
        <v>19</v>
      </c>
      <c r="CR877">
        <v>0.26</v>
      </c>
      <c r="CS877">
        <v>0.17</v>
      </c>
      <c r="CT877">
        <v>-7.2760049999999996</v>
      </c>
      <c r="CU877">
        <v>0.18915219512197259</v>
      </c>
      <c r="CV877">
        <v>3.916675880131007E-2</v>
      </c>
      <c r="CW877">
        <v>1</v>
      </c>
      <c r="CX877">
        <v>0</v>
      </c>
      <c r="CY877">
        <v>0</v>
      </c>
      <c r="CZ877">
        <v>0</v>
      </c>
      <c r="DA877">
        <v>-1</v>
      </c>
      <c r="DB877">
        <v>1.5496455</v>
      </c>
      <c r="DC877">
        <v>2.0234971857408839E-2</v>
      </c>
      <c r="DD877">
        <v>2.436848323142015E-3</v>
      </c>
      <c r="DE877">
        <v>1</v>
      </c>
      <c r="DF877">
        <v>2</v>
      </c>
      <c r="DG877">
        <v>2</v>
      </c>
      <c r="DH877" t="s">
        <v>339</v>
      </c>
      <c r="DI877">
        <v>3.0246499999999998</v>
      </c>
      <c r="DJ877">
        <v>2.6913800000000001</v>
      </c>
      <c r="DK877">
        <v>0.100143</v>
      </c>
      <c r="DL877">
        <v>0.102433</v>
      </c>
      <c r="DM877">
        <v>0.10527</v>
      </c>
      <c r="DN877">
        <v>0.100676</v>
      </c>
      <c r="DO877">
        <v>25090</v>
      </c>
      <c r="DP877">
        <v>16790.099999999999</v>
      </c>
      <c r="DQ877">
        <v>26454.5</v>
      </c>
      <c r="DR877">
        <v>17001.099999999999</v>
      </c>
      <c r="DS877">
        <v>33675.5</v>
      </c>
      <c r="DT877">
        <v>19975.7</v>
      </c>
      <c r="DU877">
        <v>38537.4</v>
      </c>
      <c r="DV877">
        <v>22534.799999999999</v>
      </c>
      <c r="DW877">
        <v>1.8050999999999999</v>
      </c>
      <c r="DX877">
        <v>2.1821199999999998</v>
      </c>
      <c r="DY877">
        <v>5.4639600000000003E-2</v>
      </c>
      <c r="DZ877">
        <v>0</v>
      </c>
      <c r="EA877">
        <v>24.268899999999999</v>
      </c>
      <c r="EB877">
        <v>999.9</v>
      </c>
      <c r="EC877">
        <v>60.1</v>
      </c>
      <c r="ED877">
        <v>32.6</v>
      </c>
      <c r="EE877">
        <v>29.331099999999999</v>
      </c>
      <c r="EF877">
        <v>62.675899999999999</v>
      </c>
      <c r="EG877">
        <v>35.520800000000001</v>
      </c>
      <c r="EH877">
        <v>1</v>
      </c>
      <c r="EI877">
        <v>2.4902400000000002E-2</v>
      </c>
      <c r="EJ877">
        <v>-0.46162999999999998</v>
      </c>
      <c r="EK877">
        <v>20.327500000000001</v>
      </c>
      <c r="EL877">
        <v>5.2507099999999998</v>
      </c>
      <c r="EM877">
        <v>11.962</v>
      </c>
      <c r="EN877">
        <v>4.9898400000000001</v>
      </c>
      <c r="EO877">
        <v>3.29196</v>
      </c>
      <c r="EP877">
        <v>9999</v>
      </c>
      <c r="EQ877">
        <v>9999</v>
      </c>
      <c r="ER877">
        <v>9999</v>
      </c>
      <c r="ES877">
        <v>999.9</v>
      </c>
      <c r="ET877">
        <v>4.9727300000000003</v>
      </c>
      <c r="EU877">
        <v>1.87195</v>
      </c>
      <c r="EV877">
        <v>1.87225</v>
      </c>
      <c r="EW877">
        <v>1.8772599999999999</v>
      </c>
      <c r="EX877">
        <v>1.8713500000000001</v>
      </c>
      <c r="EY877">
        <v>1.87215</v>
      </c>
      <c r="EZ877">
        <v>1.8717999999999999</v>
      </c>
      <c r="FA877">
        <v>1.8687400000000001</v>
      </c>
      <c r="FB877">
        <v>0</v>
      </c>
      <c r="FC877">
        <v>0</v>
      </c>
      <c r="FD877">
        <v>0</v>
      </c>
      <c r="FE877">
        <v>0</v>
      </c>
      <c r="FF877" t="s">
        <v>340</v>
      </c>
      <c r="FG877" t="s">
        <v>341</v>
      </c>
      <c r="FH877" t="s">
        <v>342</v>
      </c>
      <c r="FI877" t="s">
        <v>342</v>
      </c>
      <c r="FJ877" t="s">
        <v>342</v>
      </c>
      <c r="FK877" t="s">
        <v>342</v>
      </c>
      <c r="FL877">
        <v>0</v>
      </c>
      <c r="FM877">
        <v>100</v>
      </c>
      <c r="FN877">
        <v>100</v>
      </c>
      <c r="FO877">
        <v>2.9529999999999998</v>
      </c>
      <c r="FP877">
        <v>0.22</v>
      </c>
      <c r="FQ877">
        <v>-0.71234261683338174</v>
      </c>
      <c r="FR877">
        <v>7.6898218637449396E-3</v>
      </c>
      <c r="FS877">
        <v>1.5097418776848419E-6</v>
      </c>
      <c r="FT877">
        <v>-9.8458676114205118E-11</v>
      </c>
      <c r="FU877">
        <v>0.22001999999999461</v>
      </c>
      <c r="FV877">
        <v>0</v>
      </c>
      <c r="FW877">
        <v>0</v>
      </c>
      <c r="FX877">
        <v>0</v>
      </c>
      <c r="FY877">
        <v>3</v>
      </c>
      <c r="FZ877">
        <v>2164</v>
      </c>
      <c r="GA877">
        <v>-1</v>
      </c>
      <c r="GB877">
        <v>-1</v>
      </c>
      <c r="GC877">
        <v>89</v>
      </c>
      <c r="GD877">
        <v>89.1</v>
      </c>
      <c r="GE877">
        <v>1.10229</v>
      </c>
      <c r="GF877">
        <v>2.6281699999999999</v>
      </c>
      <c r="GG877">
        <v>1.7981</v>
      </c>
      <c r="GH877">
        <v>2.3803700000000001</v>
      </c>
      <c r="GI877">
        <v>1.5979000000000001</v>
      </c>
      <c r="GJ877">
        <v>2.5500500000000001</v>
      </c>
      <c r="GK877">
        <v>35.801000000000002</v>
      </c>
      <c r="GL877">
        <v>24.157499999999999</v>
      </c>
      <c r="GM877">
        <v>18</v>
      </c>
      <c r="GN877">
        <v>367.36900000000003</v>
      </c>
      <c r="GO877">
        <v>663.29300000000001</v>
      </c>
      <c r="GP877">
        <v>25.829599999999999</v>
      </c>
      <c r="GQ877">
        <v>27.397200000000002</v>
      </c>
      <c r="GR877">
        <v>29.9998</v>
      </c>
      <c r="GS877">
        <v>27.409700000000001</v>
      </c>
      <c r="GT877">
        <v>27.437200000000001</v>
      </c>
      <c r="GU877">
        <v>22.038</v>
      </c>
      <c r="GV877">
        <v>42.093800000000002</v>
      </c>
      <c r="GW877">
        <v>0</v>
      </c>
      <c r="GX877">
        <v>25.83</v>
      </c>
      <c r="GY877">
        <v>450</v>
      </c>
      <c r="GZ877">
        <v>18.5</v>
      </c>
      <c r="HA877">
        <v>100.524</v>
      </c>
      <c r="HB877">
        <v>70.332099999999997</v>
      </c>
    </row>
    <row r="878" spans="1:210" x14ac:dyDescent="0.3">
      <c r="A878">
        <v>862</v>
      </c>
      <c r="B878">
        <v>1750759024.5999999</v>
      </c>
      <c r="C878">
        <v>4305.5</v>
      </c>
      <c r="D878" t="s">
        <v>2065</v>
      </c>
      <c r="E878" t="s">
        <v>2066</v>
      </c>
      <c r="F878" t="s">
        <v>336</v>
      </c>
      <c r="G878">
        <v>1750759024.5999999</v>
      </c>
      <c r="H878">
        <f t="shared" si="442"/>
        <v>7.0468030267411587E-4</v>
      </c>
      <c r="I878">
        <f t="shared" si="443"/>
        <v>0.70468030267411585</v>
      </c>
      <c r="J878">
        <f t="shared" si="444"/>
        <v>2.9265488091567344</v>
      </c>
      <c r="K878">
        <f t="shared" si="445"/>
        <v>442.74599999999998</v>
      </c>
      <c r="L878">
        <f t="shared" si="446"/>
        <v>355.93832479676206</v>
      </c>
      <c r="M878">
        <f t="shared" si="447"/>
        <v>36.062547157553553</v>
      </c>
      <c r="N878">
        <f t="shared" si="448"/>
        <v>44.857626705230395</v>
      </c>
      <c r="O878">
        <f t="shared" si="449"/>
        <v>5.9811996052027104E-2</v>
      </c>
      <c r="P878">
        <f t="shared" si="450"/>
        <v>2.4169653790553394</v>
      </c>
      <c r="Q878">
        <f t="shared" si="451"/>
        <v>5.9014370800159505E-2</v>
      </c>
      <c r="R878">
        <f t="shared" si="452"/>
        <v>3.6954766471001044E-2</v>
      </c>
      <c r="S878">
        <f t="shared" si="453"/>
        <v>15.825270999999999</v>
      </c>
      <c r="T878">
        <f t="shared" si="454"/>
        <v>25.327713697268454</v>
      </c>
      <c r="U878">
        <f t="shared" si="455"/>
        <v>25.1676</v>
      </c>
      <c r="V878">
        <f t="shared" si="456"/>
        <v>3.2115884916672623</v>
      </c>
      <c r="W878">
        <f t="shared" si="457"/>
        <v>62.304876791040996</v>
      </c>
      <c r="X878">
        <f t="shared" si="458"/>
        <v>2.0330946813880799</v>
      </c>
      <c r="Y878">
        <f t="shared" si="459"/>
        <v>3.2631389164073021</v>
      </c>
      <c r="Z878">
        <f t="shared" si="460"/>
        <v>1.1784938102791824</v>
      </c>
      <c r="AA878">
        <f t="shared" si="461"/>
        <v>-31.07640134792851</v>
      </c>
      <c r="AB878">
        <f t="shared" si="462"/>
        <v>34.882230222934723</v>
      </c>
      <c r="AC878">
        <f t="shared" si="463"/>
        <v>3.0620424208987411</v>
      </c>
      <c r="AD878">
        <f t="shared" si="464"/>
        <v>22.693142295904952</v>
      </c>
      <c r="AE878">
        <f t="shared" si="465"/>
        <v>2.9265488091567344</v>
      </c>
      <c r="AF878">
        <f t="shared" si="466"/>
        <v>0.70468030267411585</v>
      </c>
      <c r="AG878">
        <f t="shared" si="467"/>
        <v>2.9024276541467597</v>
      </c>
      <c r="AH878">
        <v>458.47139172247432</v>
      </c>
      <c r="AI878">
        <v>451.81396363636372</v>
      </c>
      <c r="AJ878">
        <v>1.995222622821946E-4</v>
      </c>
      <c r="AK878">
        <v>84.076978181650844</v>
      </c>
      <c r="AL878">
        <f t="shared" si="468"/>
        <v>0.70223218703401169</v>
      </c>
      <c r="AM878">
        <v>18.517238891772209</v>
      </c>
      <c r="AN878">
        <v>20.066039849624051</v>
      </c>
      <c r="AO878">
        <v>7.2676348913524491E-8</v>
      </c>
      <c r="AP878">
        <v>90.497214367256092</v>
      </c>
      <c r="AQ878">
        <v>0</v>
      </c>
      <c r="AR878">
        <v>0</v>
      </c>
      <c r="AS878">
        <f t="shared" si="469"/>
        <v>1</v>
      </c>
      <c r="AT878">
        <f t="shared" si="470"/>
        <v>0</v>
      </c>
      <c r="AU878">
        <f t="shared" si="471"/>
        <v>53873.524658197253</v>
      </c>
      <c r="AV878">
        <f t="shared" si="472"/>
        <v>83.290899999999993</v>
      </c>
      <c r="AW878">
        <f t="shared" si="473"/>
        <v>66.632719999999992</v>
      </c>
      <c r="AX878">
        <f t="shared" si="474"/>
        <v>0.8</v>
      </c>
      <c r="AY878">
        <f t="shared" si="475"/>
        <v>0.19</v>
      </c>
      <c r="AZ878">
        <v>9</v>
      </c>
      <c r="BA878">
        <v>1.88</v>
      </c>
      <c r="BB878" t="s">
        <v>337</v>
      </c>
      <c r="BC878">
        <v>2</v>
      </c>
      <c r="BD878" t="b">
        <v>0</v>
      </c>
      <c r="BE878">
        <v>1750759024.5999999</v>
      </c>
      <c r="BF878">
        <v>442.74599999999998</v>
      </c>
      <c r="BG878">
        <v>450.03500000000003</v>
      </c>
      <c r="BH878">
        <v>20.066700000000001</v>
      </c>
      <c r="BI878">
        <v>18.512499999999999</v>
      </c>
      <c r="BJ878">
        <v>439.79300000000001</v>
      </c>
      <c r="BK878">
        <v>19.846699999999998</v>
      </c>
      <c r="BL878">
        <v>399.875</v>
      </c>
      <c r="BM878">
        <v>101.217</v>
      </c>
      <c r="BN878">
        <v>9.9842399999999998E-2</v>
      </c>
      <c r="BO878">
        <v>25.435300000000002</v>
      </c>
      <c r="BP878">
        <v>25.1676</v>
      </c>
      <c r="BQ878">
        <v>999.9</v>
      </c>
      <c r="BR878">
        <v>0</v>
      </c>
      <c r="BS878">
        <v>0</v>
      </c>
      <c r="BT878">
        <v>10014</v>
      </c>
      <c r="BU878">
        <v>83.290899999999993</v>
      </c>
      <c r="BV878">
        <v>10.0345</v>
      </c>
      <c r="BW878">
        <v>-7.2888799999999998</v>
      </c>
      <c r="BX878">
        <v>451.81200000000001</v>
      </c>
      <c r="BY878">
        <v>458.52300000000002</v>
      </c>
      <c r="BZ878">
        <v>1.55419</v>
      </c>
      <c r="CA878">
        <v>450.03500000000003</v>
      </c>
      <c r="CB878">
        <v>18.512499999999999</v>
      </c>
      <c r="CC878">
        <v>2.0310999999999999</v>
      </c>
      <c r="CD878">
        <v>1.87378</v>
      </c>
      <c r="CE878">
        <v>17.688800000000001</v>
      </c>
      <c r="CF878">
        <v>16.4163</v>
      </c>
      <c r="CG878">
        <v>1750753677</v>
      </c>
      <c r="CH878" t="s">
        <v>338</v>
      </c>
      <c r="CI878">
        <v>1750753677</v>
      </c>
      <c r="CJ878">
        <v>1750753673.5</v>
      </c>
      <c r="CK878">
        <v>5</v>
      </c>
      <c r="CL878">
        <v>2.1520000000000001</v>
      </c>
      <c r="CM878">
        <v>-0.52400000000000002</v>
      </c>
      <c r="CN878">
        <v>3.0179999999999998</v>
      </c>
      <c r="CO878">
        <v>0.22</v>
      </c>
      <c r="CP878">
        <v>450</v>
      </c>
      <c r="CQ878">
        <v>19</v>
      </c>
      <c r="CR878">
        <v>0.26</v>
      </c>
      <c r="CS878">
        <v>0.17</v>
      </c>
      <c r="CT878">
        <v>-7.2594194999999999</v>
      </c>
      <c r="CU878">
        <v>7.0459587242024432E-2</v>
      </c>
      <c r="CV878">
        <v>3.168521665935075E-2</v>
      </c>
      <c r="CW878">
        <v>1</v>
      </c>
      <c r="CX878">
        <v>0</v>
      </c>
      <c r="CY878">
        <v>0</v>
      </c>
      <c r="CZ878">
        <v>0</v>
      </c>
      <c r="DA878">
        <v>-1</v>
      </c>
      <c r="DB878">
        <v>1.5506405000000001</v>
      </c>
      <c r="DC878">
        <v>6.2433771106927619E-3</v>
      </c>
      <c r="DD878">
        <v>1.285385059038747E-3</v>
      </c>
      <c r="DE878">
        <v>1</v>
      </c>
      <c r="DF878">
        <v>2</v>
      </c>
      <c r="DG878">
        <v>2</v>
      </c>
      <c r="DH878" t="s">
        <v>339</v>
      </c>
      <c r="DI878">
        <v>3.0244</v>
      </c>
      <c r="DJ878">
        <v>2.6911299999999998</v>
      </c>
      <c r="DK878">
        <v>0.100147</v>
      </c>
      <c r="DL878">
        <v>0.102436</v>
      </c>
      <c r="DM878">
        <v>0.105269</v>
      </c>
      <c r="DN878">
        <v>0.10065499999999999</v>
      </c>
      <c r="DO878">
        <v>25090.400000000001</v>
      </c>
      <c r="DP878">
        <v>16790.2</v>
      </c>
      <c r="DQ878">
        <v>26455</v>
      </c>
      <c r="DR878">
        <v>17001.2</v>
      </c>
      <c r="DS878">
        <v>33676.199999999997</v>
      </c>
      <c r="DT878">
        <v>19976.3</v>
      </c>
      <c r="DU878">
        <v>38538.1</v>
      </c>
      <c r="DV878">
        <v>22534.9</v>
      </c>
      <c r="DW878">
        <v>1.8048200000000001</v>
      </c>
      <c r="DX878">
        <v>2.1825999999999999</v>
      </c>
      <c r="DY878">
        <v>5.4949499999999998E-2</v>
      </c>
      <c r="DZ878">
        <v>0</v>
      </c>
      <c r="EA878">
        <v>24.265599999999999</v>
      </c>
      <c r="EB878">
        <v>999.9</v>
      </c>
      <c r="EC878">
        <v>60.1</v>
      </c>
      <c r="ED878">
        <v>32.6</v>
      </c>
      <c r="EE878">
        <v>29.330100000000002</v>
      </c>
      <c r="EF878">
        <v>62.5959</v>
      </c>
      <c r="EG878">
        <v>35.456699999999998</v>
      </c>
      <c r="EH878">
        <v>1</v>
      </c>
      <c r="EI878">
        <v>2.45772E-2</v>
      </c>
      <c r="EJ878">
        <v>-0.46348600000000001</v>
      </c>
      <c r="EK878">
        <v>20.327400000000001</v>
      </c>
      <c r="EL878">
        <v>5.2498800000000001</v>
      </c>
      <c r="EM878">
        <v>11.962</v>
      </c>
      <c r="EN878">
        <v>4.9896799999999999</v>
      </c>
      <c r="EO878">
        <v>3.2919999999999998</v>
      </c>
      <c r="EP878">
        <v>9999</v>
      </c>
      <c r="EQ878">
        <v>9999</v>
      </c>
      <c r="ER878">
        <v>9999</v>
      </c>
      <c r="ES878">
        <v>999.9</v>
      </c>
      <c r="ET878">
        <v>4.9727499999999996</v>
      </c>
      <c r="EU878">
        <v>1.87195</v>
      </c>
      <c r="EV878">
        <v>1.87225</v>
      </c>
      <c r="EW878">
        <v>1.8772599999999999</v>
      </c>
      <c r="EX878">
        <v>1.8713500000000001</v>
      </c>
      <c r="EY878">
        <v>1.8721300000000001</v>
      </c>
      <c r="EZ878">
        <v>1.8717999999999999</v>
      </c>
      <c r="FA878">
        <v>1.8687400000000001</v>
      </c>
      <c r="FB878">
        <v>0</v>
      </c>
      <c r="FC878">
        <v>0</v>
      </c>
      <c r="FD878">
        <v>0</v>
      </c>
      <c r="FE878">
        <v>0</v>
      </c>
      <c r="FF878" t="s">
        <v>340</v>
      </c>
      <c r="FG878" t="s">
        <v>341</v>
      </c>
      <c r="FH878" t="s">
        <v>342</v>
      </c>
      <c r="FI878" t="s">
        <v>342</v>
      </c>
      <c r="FJ878" t="s">
        <v>342</v>
      </c>
      <c r="FK878" t="s">
        <v>342</v>
      </c>
      <c r="FL878">
        <v>0</v>
      </c>
      <c r="FM878">
        <v>100</v>
      </c>
      <c r="FN878">
        <v>100</v>
      </c>
      <c r="FO878">
        <v>2.9529999999999998</v>
      </c>
      <c r="FP878">
        <v>0.22</v>
      </c>
      <c r="FQ878">
        <v>-0.71234261683338174</v>
      </c>
      <c r="FR878">
        <v>7.6898218637449396E-3</v>
      </c>
      <c r="FS878">
        <v>1.5097418776848419E-6</v>
      </c>
      <c r="FT878">
        <v>-9.8458676114205118E-11</v>
      </c>
      <c r="FU878">
        <v>0.22001999999999461</v>
      </c>
      <c r="FV878">
        <v>0</v>
      </c>
      <c r="FW878">
        <v>0</v>
      </c>
      <c r="FX878">
        <v>0</v>
      </c>
      <c r="FY878">
        <v>3</v>
      </c>
      <c r="FZ878">
        <v>2164</v>
      </c>
      <c r="GA878">
        <v>-1</v>
      </c>
      <c r="GB878">
        <v>-1</v>
      </c>
      <c r="GC878">
        <v>89.1</v>
      </c>
      <c r="GD878">
        <v>89.2</v>
      </c>
      <c r="GE878">
        <v>1.1035200000000001</v>
      </c>
      <c r="GF878">
        <v>2.65381</v>
      </c>
      <c r="GG878">
        <v>1.7981</v>
      </c>
      <c r="GH878">
        <v>2.3791500000000001</v>
      </c>
      <c r="GI878">
        <v>1.5979000000000001</v>
      </c>
      <c r="GJ878">
        <v>2.3950200000000001</v>
      </c>
      <c r="GK878">
        <v>35.801000000000002</v>
      </c>
      <c r="GL878">
        <v>24.148800000000001</v>
      </c>
      <c r="GM878">
        <v>18</v>
      </c>
      <c r="GN878">
        <v>367.19600000000003</v>
      </c>
      <c r="GO878">
        <v>663.65499999999997</v>
      </c>
      <c r="GP878">
        <v>25.829599999999999</v>
      </c>
      <c r="GQ878">
        <v>27.392499999999998</v>
      </c>
      <c r="GR878">
        <v>29.999700000000001</v>
      </c>
      <c r="GS878">
        <v>27.405100000000001</v>
      </c>
      <c r="GT878">
        <v>27.433</v>
      </c>
      <c r="GU878">
        <v>22.035699999999999</v>
      </c>
      <c r="GV878">
        <v>42.093800000000002</v>
      </c>
      <c r="GW878">
        <v>0</v>
      </c>
      <c r="GX878">
        <v>25.83</v>
      </c>
      <c r="GY878">
        <v>450</v>
      </c>
      <c r="GZ878">
        <v>18.5</v>
      </c>
      <c r="HA878">
        <v>100.526</v>
      </c>
      <c r="HB878">
        <v>70.332499999999996</v>
      </c>
    </row>
    <row r="879" spans="1:210" x14ac:dyDescent="0.3">
      <c r="A879">
        <v>863</v>
      </c>
      <c r="B879">
        <v>1750759029.5999999</v>
      </c>
      <c r="C879">
        <v>4310.5</v>
      </c>
      <c r="D879" t="s">
        <v>2067</v>
      </c>
      <c r="E879" t="s">
        <v>2068</v>
      </c>
      <c r="F879" t="s">
        <v>336</v>
      </c>
      <c r="G879">
        <v>1750759029.5999999</v>
      </c>
      <c r="H879">
        <f t="shared" si="442"/>
        <v>7.0538619384399013E-4</v>
      </c>
      <c r="I879">
        <f t="shared" si="443"/>
        <v>0.70538619384399015</v>
      </c>
      <c r="J879">
        <f t="shared" si="444"/>
        <v>2.9033809474997816</v>
      </c>
      <c r="K879">
        <f t="shared" si="445"/>
        <v>442.726</v>
      </c>
      <c r="L879">
        <f t="shared" si="446"/>
        <v>356.58174776350023</v>
      </c>
      <c r="M879">
        <f t="shared" si="447"/>
        <v>36.128130621069687</v>
      </c>
      <c r="N879">
        <f t="shared" si="448"/>
        <v>44.856089403522006</v>
      </c>
      <c r="O879">
        <f t="shared" si="449"/>
        <v>5.9847603251838535E-2</v>
      </c>
      <c r="P879">
        <f t="shared" si="450"/>
        <v>2.4154451222697557</v>
      </c>
      <c r="Q879">
        <f t="shared" si="451"/>
        <v>5.9048539379740493E-2</v>
      </c>
      <c r="R879">
        <f t="shared" si="452"/>
        <v>3.697624844089839E-2</v>
      </c>
      <c r="S879">
        <f t="shared" si="453"/>
        <v>15.817994000000001</v>
      </c>
      <c r="T879">
        <f t="shared" si="454"/>
        <v>25.324780139352576</v>
      </c>
      <c r="U879">
        <f t="shared" si="455"/>
        <v>25.169899999999998</v>
      </c>
      <c r="V879">
        <f t="shared" si="456"/>
        <v>3.2120283490637904</v>
      </c>
      <c r="W879">
        <f t="shared" si="457"/>
        <v>62.312388466645316</v>
      </c>
      <c r="X879">
        <f t="shared" si="458"/>
        <v>2.0330256609126001</v>
      </c>
      <c r="Y879">
        <f t="shared" si="459"/>
        <v>3.2626347840940837</v>
      </c>
      <c r="Z879">
        <f t="shared" si="460"/>
        <v>1.1790026881511904</v>
      </c>
      <c r="AA879">
        <f t="shared" si="461"/>
        <v>-31.107531148519964</v>
      </c>
      <c r="AB879">
        <f t="shared" si="462"/>
        <v>34.222204269079178</v>
      </c>
      <c r="AC879">
        <f t="shared" si="463"/>
        <v>3.0059900201943801</v>
      </c>
      <c r="AD879">
        <f t="shared" si="464"/>
        <v>21.938657140753595</v>
      </c>
      <c r="AE879">
        <f t="shared" si="465"/>
        <v>2.9033809474997816</v>
      </c>
      <c r="AF879">
        <f t="shared" si="466"/>
        <v>0.70538619384399015</v>
      </c>
      <c r="AG879">
        <f t="shared" si="467"/>
        <v>2.9460629597482968</v>
      </c>
      <c r="AH879">
        <v>458.52838380950931</v>
      </c>
      <c r="AI879">
        <v>451.77758787878793</v>
      </c>
      <c r="AJ879">
        <v>-1.9601671738555209E-4</v>
      </c>
      <c r="AK879">
        <v>84.076978181650844</v>
      </c>
      <c r="AL879">
        <f t="shared" si="468"/>
        <v>0.70440107943646635</v>
      </c>
      <c r="AM879">
        <v>18.51335447997403</v>
      </c>
      <c r="AN879">
        <v>20.066181503759388</v>
      </c>
      <c r="AO879">
        <v>7.8095416789984205E-8</v>
      </c>
      <c r="AP879">
        <v>90.497214367256092</v>
      </c>
      <c r="AQ879">
        <v>0</v>
      </c>
      <c r="AR879">
        <v>0</v>
      </c>
      <c r="AS879">
        <f t="shared" si="469"/>
        <v>1</v>
      </c>
      <c r="AT879">
        <f t="shared" si="470"/>
        <v>0</v>
      </c>
      <c r="AU879">
        <f t="shared" si="471"/>
        <v>53822.936580406458</v>
      </c>
      <c r="AV879">
        <f t="shared" si="472"/>
        <v>83.252600000000001</v>
      </c>
      <c r="AW879">
        <f t="shared" si="473"/>
        <v>66.602080000000001</v>
      </c>
      <c r="AX879">
        <f t="shared" si="474"/>
        <v>0.8</v>
      </c>
      <c r="AY879">
        <f t="shared" si="475"/>
        <v>0.19</v>
      </c>
      <c r="AZ879">
        <v>9</v>
      </c>
      <c r="BA879">
        <v>1.88</v>
      </c>
      <c r="BB879" t="s">
        <v>337</v>
      </c>
      <c r="BC879">
        <v>2</v>
      </c>
      <c r="BD879" t="b">
        <v>0</v>
      </c>
      <c r="BE879">
        <v>1750759029.5999999</v>
      </c>
      <c r="BF879">
        <v>442.726</v>
      </c>
      <c r="BG879">
        <v>449.96</v>
      </c>
      <c r="BH879">
        <v>20.065799999999999</v>
      </c>
      <c r="BI879">
        <v>18.5108</v>
      </c>
      <c r="BJ879">
        <v>439.77300000000002</v>
      </c>
      <c r="BK879">
        <v>19.845800000000001</v>
      </c>
      <c r="BL879">
        <v>400.07</v>
      </c>
      <c r="BM879">
        <v>101.218</v>
      </c>
      <c r="BN879">
        <v>9.9946999999999994E-2</v>
      </c>
      <c r="BO879">
        <v>25.432700000000001</v>
      </c>
      <c r="BP879">
        <v>25.169899999999998</v>
      </c>
      <c r="BQ879">
        <v>999.9</v>
      </c>
      <c r="BR879">
        <v>0</v>
      </c>
      <c r="BS879">
        <v>0</v>
      </c>
      <c r="BT879">
        <v>10004</v>
      </c>
      <c r="BU879">
        <v>83.252600000000001</v>
      </c>
      <c r="BV879">
        <v>10.0345</v>
      </c>
      <c r="BW879">
        <v>-7.2345899999999999</v>
      </c>
      <c r="BX879">
        <v>451.791</v>
      </c>
      <c r="BY879">
        <v>458.44600000000003</v>
      </c>
      <c r="BZ879">
        <v>1.55501</v>
      </c>
      <c r="CA879">
        <v>449.96</v>
      </c>
      <c r="CB879">
        <v>18.5108</v>
      </c>
      <c r="CC879">
        <v>2.0310100000000002</v>
      </c>
      <c r="CD879">
        <v>1.8736200000000001</v>
      </c>
      <c r="CE879">
        <v>17.688199999999998</v>
      </c>
      <c r="CF879">
        <v>16.414899999999999</v>
      </c>
      <c r="CG879">
        <v>1750753677</v>
      </c>
      <c r="CH879" t="s">
        <v>338</v>
      </c>
      <c r="CI879">
        <v>1750753677</v>
      </c>
      <c r="CJ879">
        <v>1750753673.5</v>
      </c>
      <c r="CK879">
        <v>5</v>
      </c>
      <c r="CL879">
        <v>2.1520000000000001</v>
      </c>
      <c r="CM879">
        <v>-0.52400000000000002</v>
      </c>
      <c r="CN879">
        <v>3.0179999999999998</v>
      </c>
      <c r="CO879">
        <v>0.22</v>
      </c>
      <c r="CP879">
        <v>450</v>
      </c>
      <c r="CQ879">
        <v>19</v>
      </c>
      <c r="CR879">
        <v>0.26</v>
      </c>
      <c r="CS879">
        <v>0.17</v>
      </c>
      <c r="CT879">
        <v>-7.274189999999999</v>
      </c>
      <c r="CU879">
        <v>-0.1172528330206157</v>
      </c>
      <c r="CV879">
        <v>3.8165841599524568E-2</v>
      </c>
      <c r="CW879">
        <v>1</v>
      </c>
      <c r="CX879">
        <v>0</v>
      </c>
      <c r="CY879">
        <v>0</v>
      </c>
      <c r="CZ879">
        <v>0</v>
      </c>
      <c r="DA879">
        <v>-1</v>
      </c>
      <c r="DB879">
        <v>1.55215225</v>
      </c>
      <c r="DC879">
        <v>1.0791557223263991E-2</v>
      </c>
      <c r="DD879">
        <v>1.7041324589069011E-3</v>
      </c>
      <c r="DE879">
        <v>1</v>
      </c>
      <c r="DF879">
        <v>2</v>
      </c>
      <c r="DG879">
        <v>2</v>
      </c>
      <c r="DH879" t="s">
        <v>339</v>
      </c>
      <c r="DI879">
        <v>3.0246200000000001</v>
      </c>
      <c r="DJ879">
        <v>2.6912400000000001</v>
      </c>
      <c r="DK879">
        <v>0.100145</v>
      </c>
      <c r="DL879">
        <v>0.102425</v>
      </c>
      <c r="DM879">
        <v>0.105267</v>
      </c>
      <c r="DN879">
        <v>0.10065</v>
      </c>
      <c r="DO879">
        <v>25090.5</v>
      </c>
      <c r="DP879">
        <v>16790.7</v>
      </c>
      <c r="DQ879">
        <v>26455</v>
      </c>
      <c r="DR879">
        <v>17001.5</v>
      </c>
      <c r="DS879">
        <v>33676.1</v>
      </c>
      <c r="DT879">
        <v>19976.8</v>
      </c>
      <c r="DU879">
        <v>38538</v>
      </c>
      <c r="DV879">
        <v>22535.4</v>
      </c>
      <c r="DW879">
        <v>1.80508</v>
      </c>
      <c r="DX879">
        <v>2.18222</v>
      </c>
      <c r="DY879">
        <v>5.52893E-2</v>
      </c>
      <c r="DZ879">
        <v>0</v>
      </c>
      <c r="EA879">
        <v>24.2623</v>
      </c>
      <c r="EB879">
        <v>999.9</v>
      </c>
      <c r="EC879">
        <v>60.1</v>
      </c>
      <c r="ED879">
        <v>32.6</v>
      </c>
      <c r="EE879">
        <v>29.331399999999999</v>
      </c>
      <c r="EF879">
        <v>62.4559</v>
      </c>
      <c r="EG879">
        <v>35.336500000000001</v>
      </c>
      <c r="EH879">
        <v>1</v>
      </c>
      <c r="EI879">
        <v>2.4310999999999999E-2</v>
      </c>
      <c r="EJ879">
        <v>-0.46537699999999999</v>
      </c>
      <c r="EK879">
        <v>20.327400000000001</v>
      </c>
      <c r="EL879">
        <v>5.2497600000000002</v>
      </c>
      <c r="EM879">
        <v>11.962</v>
      </c>
      <c r="EN879">
        <v>4.9897600000000004</v>
      </c>
      <c r="EO879">
        <v>3.2919200000000002</v>
      </c>
      <c r="EP879">
        <v>9999</v>
      </c>
      <c r="EQ879">
        <v>9999</v>
      </c>
      <c r="ER879">
        <v>9999</v>
      </c>
      <c r="ES879">
        <v>999.9</v>
      </c>
      <c r="ET879">
        <v>4.9727300000000003</v>
      </c>
      <c r="EU879">
        <v>1.87195</v>
      </c>
      <c r="EV879">
        <v>1.87225</v>
      </c>
      <c r="EW879">
        <v>1.8772599999999999</v>
      </c>
      <c r="EX879">
        <v>1.8713599999999999</v>
      </c>
      <c r="EY879">
        <v>1.87212</v>
      </c>
      <c r="EZ879">
        <v>1.8717999999999999</v>
      </c>
      <c r="FA879">
        <v>1.8687400000000001</v>
      </c>
      <c r="FB879">
        <v>0</v>
      </c>
      <c r="FC879">
        <v>0</v>
      </c>
      <c r="FD879">
        <v>0</v>
      </c>
      <c r="FE879">
        <v>0</v>
      </c>
      <c r="FF879" t="s">
        <v>340</v>
      </c>
      <c r="FG879" t="s">
        <v>341</v>
      </c>
      <c r="FH879" t="s">
        <v>342</v>
      </c>
      <c r="FI879" t="s">
        <v>342</v>
      </c>
      <c r="FJ879" t="s">
        <v>342</v>
      </c>
      <c r="FK879" t="s">
        <v>342</v>
      </c>
      <c r="FL879">
        <v>0</v>
      </c>
      <c r="FM879">
        <v>100</v>
      </c>
      <c r="FN879">
        <v>100</v>
      </c>
      <c r="FO879">
        <v>2.9529999999999998</v>
      </c>
      <c r="FP879">
        <v>0.22</v>
      </c>
      <c r="FQ879">
        <v>-0.71234261683338174</v>
      </c>
      <c r="FR879">
        <v>7.6898218637449396E-3</v>
      </c>
      <c r="FS879">
        <v>1.5097418776848419E-6</v>
      </c>
      <c r="FT879">
        <v>-9.8458676114205118E-11</v>
      </c>
      <c r="FU879">
        <v>0.22001999999999461</v>
      </c>
      <c r="FV879">
        <v>0</v>
      </c>
      <c r="FW879">
        <v>0</v>
      </c>
      <c r="FX879">
        <v>0</v>
      </c>
      <c r="FY879">
        <v>3</v>
      </c>
      <c r="FZ879">
        <v>2164</v>
      </c>
      <c r="GA879">
        <v>-1</v>
      </c>
      <c r="GB879">
        <v>-1</v>
      </c>
      <c r="GC879">
        <v>89.2</v>
      </c>
      <c r="GD879">
        <v>89.3</v>
      </c>
      <c r="GE879">
        <v>1.1035200000000001</v>
      </c>
      <c r="GF879">
        <v>2.65137</v>
      </c>
      <c r="GG879">
        <v>1.79932</v>
      </c>
      <c r="GH879">
        <v>2.3803700000000001</v>
      </c>
      <c r="GI879">
        <v>1.5979000000000001</v>
      </c>
      <c r="GJ879">
        <v>2.49756</v>
      </c>
      <c r="GK879">
        <v>35.801000000000002</v>
      </c>
      <c r="GL879">
        <v>24.148800000000001</v>
      </c>
      <c r="GM879">
        <v>18</v>
      </c>
      <c r="GN879">
        <v>367.29899999999998</v>
      </c>
      <c r="GO879">
        <v>663.274</v>
      </c>
      <c r="GP879">
        <v>25.829499999999999</v>
      </c>
      <c r="GQ879">
        <v>27.3874</v>
      </c>
      <c r="GR879">
        <v>29.9998</v>
      </c>
      <c r="GS879">
        <v>27.400600000000001</v>
      </c>
      <c r="GT879">
        <v>27.428799999999999</v>
      </c>
      <c r="GU879">
        <v>22.0395</v>
      </c>
      <c r="GV879">
        <v>42.093800000000002</v>
      </c>
      <c r="GW879">
        <v>0</v>
      </c>
      <c r="GX879">
        <v>25.83</v>
      </c>
      <c r="GY879">
        <v>450</v>
      </c>
      <c r="GZ879">
        <v>18.5</v>
      </c>
      <c r="HA879">
        <v>100.526</v>
      </c>
      <c r="HB879">
        <v>70.3339</v>
      </c>
    </row>
    <row r="880" spans="1:210" x14ac:dyDescent="0.3">
      <c r="A880">
        <v>864</v>
      </c>
      <c r="B880">
        <v>1750759034.5999999</v>
      </c>
      <c r="C880">
        <v>4315.5</v>
      </c>
      <c r="D880" t="s">
        <v>2069</v>
      </c>
      <c r="E880" t="s">
        <v>2070</v>
      </c>
      <c r="F880" t="s">
        <v>336</v>
      </c>
      <c r="G880">
        <v>1750759034.5999999</v>
      </c>
      <c r="H880">
        <f t="shared" si="442"/>
        <v>7.0598679174758928E-4</v>
      </c>
      <c r="I880">
        <f t="shared" si="443"/>
        <v>0.70598679174758927</v>
      </c>
      <c r="J880">
        <f t="shared" si="444"/>
        <v>2.932703891586264</v>
      </c>
      <c r="K880">
        <f t="shared" si="445"/>
        <v>442.73899999999998</v>
      </c>
      <c r="L880">
        <f t="shared" si="446"/>
        <v>356.07509143574805</v>
      </c>
      <c r="M880">
        <f t="shared" si="447"/>
        <v>36.076832849616416</v>
      </c>
      <c r="N880">
        <f t="shared" si="448"/>
        <v>44.857450810733006</v>
      </c>
      <c r="O880">
        <f t="shared" si="449"/>
        <v>6.0039905360421794E-2</v>
      </c>
      <c r="P880">
        <f t="shared" si="450"/>
        <v>2.4151379425831925</v>
      </c>
      <c r="Q880">
        <f t="shared" si="451"/>
        <v>5.9235634216607533E-2</v>
      </c>
      <c r="R880">
        <f t="shared" si="452"/>
        <v>3.7093641905276767E-2</v>
      </c>
      <c r="S880">
        <f t="shared" si="453"/>
        <v>15.834372000000002</v>
      </c>
      <c r="T880">
        <f t="shared" si="454"/>
        <v>25.322095937301928</v>
      </c>
      <c r="U880">
        <f t="shared" si="455"/>
        <v>25.1556</v>
      </c>
      <c r="V880">
        <f t="shared" si="456"/>
        <v>3.2092944370636096</v>
      </c>
      <c r="W880">
        <f t="shared" si="457"/>
        <v>62.321146719279753</v>
      </c>
      <c r="X880">
        <f t="shared" si="458"/>
        <v>2.0329972720785001</v>
      </c>
      <c r="Y880">
        <f t="shared" si="459"/>
        <v>3.2621307198276721</v>
      </c>
      <c r="Z880">
        <f t="shared" si="460"/>
        <v>1.1762971649851095</v>
      </c>
      <c r="AA880">
        <f t="shared" si="461"/>
        <v>-31.134017516068688</v>
      </c>
      <c r="AB880">
        <f t="shared" si="462"/>
        <v>35.741249650769589</v>
      </c>
      <c r="AC880">
        <f t="shared" si="463"/>
        <v>3.1395515805514767</v>
      </c>
      <c r="AD880">
        <f t="shared" si="464"/>
        <v>23.581155715252379</v>
      </c>
      <c r="AE880">
        <f t="shared" si="465"/>
        <v>2.932703891586264</v>
      </c>
      <c r="AF880">
        <f t="shared" si="466"/>
        <v>0.70598679174758927</v>
      </c>
      <c r="AG880">
        <f t="shared" si="467"/>
        <v>2.9097211690986029</v>
      </c>
      <c r="AH880">
        <v>458.48215789062851</v>
      </c>
      <c r="AI880">
        <v>451.81310909090899</v>
      </c>
      <c r="AJ880">
        <v>4.8250498577269179E-5</v>
      </c>
      <c r="AK880">
        <v>84.076978181650844</v>
      </c>
      <c r="AL880">
        <f t="shared" si="468"/>
        <v>0.70512974125922034</v>
      </c>
      <c r="AM880">
        <v>18.51169155132645</v>
      </c>
      <c r="AN880">
        <v>20.06600270676692</v>
      </c>
      <c r="AO880">
        <v>-1.2372691135701581E-7</v>
      </c>
      <c r="AP880">
        <v>90.497214367256092</v>
      </c>
      <c r="AQ880">
        <v>0</v>
      </c>
      <c r="AR880">
        <v>0</v>
      </c>
      <c r="AS880">
        <f t="shared" si="469"/>
        <v>1</v>
      </c>
      <c r="AT880">
        <f t="shared" si="470"/>
        <v>0</v>
      </c>
      <c r="AU880">
        <f t="shared" si="471"/>
        <v>53813.085663486396</v>
      </c>
      <c r="AV880">
        <f t="shared" si="472"/>
        <v>83.338800000000006</v>
      </c>
      <c r="AW880">
        <f t="shared" si="473"/>
        <v>66.671040000000005</v>
      </c>
      <c r="AX880">
        <f t="shared" si="474"/>
        <v>0.8</v>
      </c>
      <c r="AY880">
        <f t="shared" si="475"/>
        <v>0.19</v>
      </c>
      <c r="AZ880">
        <v>9</v>
      </c>
      <c r="BA880">
        <v>1.88</v>
      </c>
      <c r="BB880" t="s">
        <v>337</v>
      </c>
      <c r="BC880">
        <v>2</v>
      </c>
      <c r="BD880" t="b">
        <v>0</v>
      </c>
      <c r="BE880">
        <v>1750759034.5999999</v>
      </c>
      <c r="BF880">
        <v>442.73899999999998</v>
      </c>
      <c r="BG880">
        <v>450.03899999999999</v>
      </c>
      <c r="BH880">
        <v>20.0655</v>
      </c>
      <c r="BI880">
        <v>18.5093</v>
      </c>
      <c r="BJ880">
        <v>439.786</v>
      </c>
      <c r="BK880">
        <v>19.845400000000001</v>
      </c>
      <c r="BL880">
        <v>400.10199999999998</v>
      </c>
      <c r="BM880">
        <v>101.218</v>
      </c>
      <c r="BN880">
        <v>0.100047</v>
      </c>
      <c r="BO880">
        <v>25.430099999999999</v>
      </c>
      <c r="BP880">
        <v>25.1556</v>
      </c>
      <c r="BQ880">
        <v>999.9</v>
      </c>
      <c r="BR880">
        <v>0</v>
      </c>
      <c r="BS880">
        <v>0</v>
      </c>
      <c r="BT880">
        <v>10002</v>
      </c>
      <c r="BU880">
        <v>83.338800000000006</v>
      </c>
      <c r="BV880">
        <v>10.0345</v>
      </c>
      <c r="BW880">
        <v>-7.2998700000000003</v>
      </c>
      <c r="BX880">
        <v>451.80399999999997</v>
      </c>
      <c r="BY880">
        <v>458.52600000000001</v>
      </c>
      <c r="BZ880">
        <v>1.5561400000000001</v>
      </c>
      <c r="CA880">
        <v>450.03899999999999</v>
      </c>
      <c r="CB880">
        <v>18.5093</v>
      </c>
      <c r="CC880">
        <v>2.0309900000000001</v>
      </c>
      <c r="CD880">
        <v>1.87348</v>
      </c>
      <c r="CE880">
        <v>17.687999999999999</v>
      </c>
      <c r="CF880">
        <v>16.413699999999999</v>
      </c>
      <c r="CG880">
        <v>1750753677</v>
      </c>
      <c r="CH880" t="s">
        <v>338</v>
      </c>
      <c r="CI880">
        <v>1750753677</v>
      </c>
      <c r="CJ880">
        <v>1750753673.5</v>
      </c>
      <c r="CK880">
        <v>5</v>
      </c>
      <c r="CL880">
        <v>2.1520000000000001</v>
      </c>
      <c r="CM880">
        <v>-0.52400000000000002</v>
      </c>
      <c r="CN880">
        <v>3.0179999999999998</v>
      </c>
      <c r="CO880">
        <v>0.22</v>
      </c>
      <c r="CP880">
        <v>450</v>
      </c>
      <c r="CQ880">
        <v>19</v>
      </c>
      <c r="CR880">
        <v>0.26</v>
      </c>
      <c r="CS880">
        <v>0.17</v>
      </c>
      <c r="CT880">
        <v>-7.2728865853658524</v>
      </c>
      <c r="CU880">
        <v>-0.1512717073170918</v>
      </c>
      <c r="CV880">
        <v>3.6174978861878378E-2</v>
      </c>
      <c r="CW880">
        <v>1</v>
      </c>
      <c r="CX880">
        <v>0</v>
      </c>
      <c r="CY880">
        <v>0</v>
      </c>
      <c r="CZ880">
        <v>0</v>
      </c>
      <c r="DA880">
        <v>-1</v>
      </c>
      <c r="DB880">
        <v>1.553187804878049</v>
      </c>
      <c r="DC880">
        <v>1.824167247387019E-2</v>
      </c>
      <c r="DD880">
        <v>2.232052005901613E-3</v>
      </c>
      <c r="DE880">
        <v>1</v>
      </c>
      <c r="DF880">
        <v>2</v>
      </c>
      <c r="DG880">
        <v>2</v>
      </c>
      <c r="DH880" t="s">
        <v>339</v>
      </c>
      <c r="DI880">
        <v>3.0246599999999999</v>
      </c>
      <c r="DJ880">
        <v>2.6913399999999998</v>
      </c>
      <c r="DK880">
        <v>0.100149</v>
      </c>
      <c r="DL880">
        <v>0.10244</v>
      </c>
      <c r="DM880">
        <v>0.105267</v>
      </c>
      <c r="DN880">
        <v>0.100646</v>
      </c>
      <c r="DO880">
        <v>25090.5</v>
      </c>
      <c r="DP880">
        <v>16790.599999999999</v>
      </c>
      <c r="DQ880">
        <v>26455.1</v>
      </c>
      <c r="DR880">
        <v>17001.599999999999</v>
      </c>
      <c r="DS880">
        <v>33676</v>
      </c>
      <c r="DT880">
        <v>19976.900000000001</v>
      </c>
      <c r="DU880">
        <v>38537.9</v>
      </c>
      <c r="DV880">
        <v>22535.5</v>
      </c>
      <c r="DW880">
        <v>1.80552</v>
      </c>
      <c r="DX880">
        <v>2.18228</v>
      </c>
      <c r="DY880">
        <v>5.4693199999999997E-2</v>
      </c>
      <c r="DZ880">
        <v>0</v>
      </c>
      <c r="EA880">
        <v>24.2578</v>
      </c>
      <c r="EB880">
        <v>999.9</v>
      </c>
      <c r="EC880">
        <v>60.1</v>
      </c>
      <c r="ED880">
        <v>32.6</v>
      </c>
      <c r="EE880">
        <v>29.332000000000001</v>
      </c>
      <c r="EF880">
        <v>62.615900000000003</v>
      </c>
      <c r="EG880">
        <v>35.320500000000003</v>
      </c>
      <c r="EH880">
        <v>1</v>
      </c>
      <c r="EI880">
        <v>2.38984E-2</v>
      </c>
      <c r="EJ880">
        <v>-0.46876499999999999</v>
      </c>
      <c r="EK880">
        <v>20.327100000000002</v>
      </c>
      <c r="EL880">
        <v>5.2493999999999996</v>
      </c>
      <c r="EM880">
        <v>11.962</v>
      </c>
      <c r="EN880">
        <v>4.9896799999999999</v>
      </c>
      <c r="EO880">
        <v>3.29196</v>
      </c>
      <c r="EP880">
        <v>9999</v>
      </c>
      <c r="EQ880">
        <v>9999</v>
      </c>
      <c r="ER880">
        <v>9999</v>
      </c>
      <c r="ES880">
        <v>999.9</v>
      </c>
      <c r="ET880">
        <v>4.9727399999999999</v>
      </c>
      <c r="EU880">
        <v>1.87195</v>
      </c>
      <c r="EV880">
        <v>1.87225</v>
      </c>
      <c r="EW880">
        <v>1.8772500000000001</v>
      </c>
      <c r="EX880">
        <v>1.87137</v>
      </c>
      <c r="EY880">
        <v>1.87215</v>
      </c>
      <c r="EZ880">
        <v>1.87181</v>
      </c>
      <c r="FA880">
        <v>1.8687400000000001</v>
      </c>
      <c r="FB880">
        <v>0</v>
      </c>
      <c r="FC880">
        <v>0</v>
      </c>
      <c r="FD880">
        <v>0</v>
      </c>
      <c r="FE880">
        <v>0</v>
      </c>
      <c r="FF880" t="s">
        <v>340</v>
      </c>
      <c r="FG880" t="s">
        <v>341</v>
      </c>
      <c r="FH880" t="s">
        <v>342</v>
      </c>
      <c r="FI880" t="s">
        <v>342</v>
      </c>
      <c r="FJ880" t="s">
        <v>342</v>
      </c>
      <c r="FK880" t="s">
        <v>342</v>
      </c>
      <c r="FL880">
        <v>0</v>
      </c>
      <c r="FM880">
        <v>100</v>
      </c>
      <c r="FN880">
        <v>100</v>
      </c>
      <c r="FO880">
        <v>2.9529999999999998</v>
      </c>
      <c r="FP880">
        <v>0.22009999999999999</v>
      </c>
      <c r="FQ880">
        <v>-0.71234261683338174</v>
      </c>
      <c r="FR880">
        <v>7.6898218637449396E-3</v>
      </c>
      <c r="FS880">
        <v>1.5097418776848419E-6</v>
      </c>
      <c r="FT880">
        <v>-9.8458676114205118E-11</v>
      </c>
      <c r="FU880">
        <v>0.22001999999999461</v>
      </c>
      <c r="FV880">
        <v>0</v>
      </c>
      <c r="FW880">
        <v>0</v>
      </c>
      <c r="FX880">
        <v>0</v>
      </c>
      <c r="FY880">
        <v>3</v>
      </c>
      <c r="FZ880">
        <v>2164</v>
      </c>
      <c r="GA880">
        <v>-1</v>
      </c>
      <c r="GB880">
        <v>-1</v>
      </c>
      <c r="GC880">
        <v>89.3</v>
      </c>
      <c r="GD880">
        <v>89.4</v>
      </c>
      <c r="GE880">
        <v>1.1035200000000001</v>
      </c>
      <c r="GF880">
        <v>2.6428199999999999</v>
      </c>
      <c r="GG880">
        <v>1.7981</v>
      </c>
      <c r="GH880">
        <v>2.3803700000000001</v>
      </c>
      <c r="GI880">
        <v>1.5979000000000001</v>
      </c>
      <c r="GJ880">
        <v>2.5354000000000001</v>
      </c>
      <c r="GK880">
        <v>35.801000000000002</v>
      </c>
      <c r="GL880">
        <v>24.157499999999999</v>
      </c>
      <c r="GM880">
        <v>18</v>
      </c>
      <c r="GN880">
        <v>367.5</v>
      </c>
      <c r="GO880">
        <v>663.26900000000001</v>
      </c>
      <c r="GP880">
        <v>25.8293</v>
      </c>
      <c r="GQ880">
        <v>27.3828</v>
      </c>
      <c r="GR880">
        <v>29.999700000000001</v>
      </c>
      <c r="GS880">
        <v>27.396799999999999</v>
      </c>
      <c r="GT880">
        <v>27.424099999999999</v>
      </c>
      <c r="GU880">
        <v>22.039400000000001</v>
      </c>
      <c r="GV880">
        <v>42.093800000000002</v>
      </c>
      <c r="GW880">
        <v>0</v>
      </c>
      <c r="GX880">
        <v>25.83</v>
      </c>
      <c r="GY880">
        <v>450</v>
      </c>
      <c r="GZ880">
        <v>18.5</v>
      </c>
      <c r="HA880">
        <v>100.526</v>
      </c>
      <c r="HB880">
        <v>70.334199999999996</v>
      </c>
    </row>
    <row r="881" spans="1:210" x14ac:dyDescent="0.3">
      <c r="A881">
        <v>865</v>
      </c>
      <c r="B881">
        <v>1750759039.5999999</v>
      </c>
      <c r="C881">
        <v>4320.5</v>
      </c>
      <c r="D881" t="s">
        <v>2071</v>
      </c>
      <c r="E881" t="s">
        <v>2072</v>
      </c>
      <c r="F881" t="s">
        <v>336</v>
      </c>
      <c r="G881">
        <v>1750759039.5999999</v>
      </c>
      <c r="H881">
        <f t="shared" si="442"/>
        <v>7.0620630553650747E-4</v>
      </c>
      <c r="I881">
        <f t="shared" si="443"/>
        <v>0.70620630553650743</v>
      </c>
      <c r="J881">
        <f t="shared" si="444"/>
        <v>2.9351322864588099</v>
      </c>
      <c r="K881">
        <f t="shared" si="445"/>
        <v>442.68099999999998</v>
      </c>
      <c r="L881">
        <f t="shared" si="446"/>
        <v>355.93681846242094</v>
      </c>
      <c r="M881">
        <f t="shared" si="447"/>
        <v>36.062751367175018</v>
      </c>
      <c r="N881">
        <f t="shared" si="448"/>
        <v>44.851484898176892</v>
      </c>
      <c r="O881">
        <f t="shared" si="449"/>
        <v>6.0030417604638342E-2</v>
      </c>
      <c r="P881">
        <f t="shared" si="450"/>
        <v>2.4132942282392831</v>
      </c>
      <c r="Q881">
        <f t="shared" si="451"/>
        <v>5.9225793357426788E-2</v>
      </c>
      <c r="R881">
        <f t="shared" si="452"/>
        <v>3.7087522171398699E-2</v>
      </c>
      <c r="S881">
        <f t="shared" si="453"/>
        <v>15.830723999999998</v>
      </c>
      <c r="T881">
        <f t="shared" si="454"/>
        <v>25.318525645165018</v>
      </c>
      <c r="U881">
        <f t="shared" si="455"/>
        <v>25.157699999999998</v>
      </c>
      <c r="V881">
        <f t="shared" si="456"/>
        <v>3.2096957932266137</v>
      </c>
      <c r="W881">
        <f t="shared" si="457"/>
        <v>62.328956098394507</v>
      </c>
      <c r="X881">
        <f t="shared" si="458"/>
        <v>2.0328412400736</v>
      </c>
      <c r="Y881">
        <f t="shared" si="459"/>
        <v>3.2614716615251682</v>
      </c>
      <c r="Z881">
        <f t="shared" si="460"/>
        <v>1.1768545531530137</v>
      </c>
      <c r="AA881">
        <f t="shared" si="461"/>
        <v>-31.143698074159978</v>
      </c>
      <c r="AB881">
        <f t="shared" si="462"/>
        <v>34.9983844584332</v>
      </c>
      <c r="AC881">
        <f t="shared" si="463"/>
        <v>3.0766260370324074</v>
      </c>
      <c r="AD881">
        <f t="shared" si="464"/>
        <v>22.762036421305627</v>
      </c>
      <c r="AE881">
        <f t="shared" si="465"/>
        <v>2.9351322864588099</v>
      </c>
      <c r="AF881">
        <f t="shared" si="466"/>
        <v>0.70620630553650743</v>
      </c>
      <c r="AG881">
        <f t="shared" si="467"/>
        <v>2.9461217421834016</v>
      </c>
      <c r="AH881">
        <v>458.5063644711218</v>
      </c>
      <c r="AI881">
        <v>451.75418181818168</v>
      </c>
      <c r="AJ881">
        <v>-2.4365393266259251E-4</v>
      </c>
      <c r="AK881">
        <v>84.076978181650844</v>
      </c>
      <c r="AL881">
        <f t="shared" si="468"/>
        <v>0.70484758570944073</v>
      </c>
      <c r="AM881">
        <v>18.509284964113</v>
      </c>
      <c r="AN881">
        <v>20.0634894736842</v>
      </c>
      <c r="AO881">
        <v>3.185374920161665E-8</v>
      </c>
      <c r="AP881">
        <v>90.497214367256092</v>
      </c>
      <c r="AQ881">
        <v>0</v>
      </c>
      <c r="AR881">
        <v>0</v>
      </c>
      <c r="AS881">
        <f t="shared" si="469"/>
        <v>1</v>
      </c>
      <c r="AT881">
        <f t="shared" si="470"/>
        <v>0</v>
      </c>
      <c r="AU881">
        <f t="shared" si="471"/>
        <v>53751.766383176182</v>
      </c>
      <c r="AV881">
        <f t="shared" si="472"/>
        <v>83.319599999999994</v>
      </c>
      <c r="AW881">
        <f t="shared" si="473"/>
        <v>66.655680000000004</v>
      </c>
      <c r="AX881">
        <f t="shared" si="474"/>
        <v>0.8</v>
      </c>
      <c r="AY881">
        <f t="shared" si="475"/>
        <v>0.19</v>
      </c>
      <c r="AZ881">
        <v>9</v>
      </c>
      <c r="BA881">
        <v>1.88</v>
      </c>
      <c r="BB881" t="s">
        <v>337</v>
      </c>
      <c r="BC881">
        <v>2</v>
      </c>
      <c r="BD881" t="b">
        <v>0</v>
      </c>
      <c r="BE881">
        <v>1750759039.5999999</v>
      </c>
      <c r="BF881">
        <v>442.68099999999998</v>
      </c>
      <c r="BG881">
        <v>449.98899999999998</v>
      </c>
      <c r="BH881">
        <v>20.064</v>
      </c>
      <c r="BI881">
        <v>18.506799999999998</v>
      </c>
      <c r="BJ881">
        <v>439.72899999999998</v>
      </c>
      <c r="BK881">
        <v>19.844000000000001</v>
      </c>
      <c r="BL881">
        <v>399.97</v>
      </c>
      <c r="BM881">
        <v>101.218</v>
      </c>
      <c r="BN881">
        <v>9.98449E-2</v>
      </c>
      <c r="BO881">
        <v>25.4267</v>
      </c>
      <c r="BP881">
        <v>25.157699999999998</v>
      </c>
      <c r="BQ881">
        <v>999.9</v>
      </c>
      <c r="BR881">
        <v>0</v>
      </c>
      <c r="BS881">
        <v>0</v>
      </c>
      <c r="BT881">
        <v>9990</v>
      </c>
      <c r="BU881">
        <v>83.319599999999994</v>
      </c>
      <c r="BV881">
        <v>10.0345</v>
      </c>
      <c r="BW881">
        <v>-7.3074000000000003</v>
      </c>
      <c r="BX881">
        <v>451.745</v>
      </c>
      <c r="BY881">
        <v>458.47399999999999</v>
      </c>
      <c r="BZ881">
        <v>1.55722</v>
      </c>
      <c r="CA881">
        <v>449.98899999999998</v>
      </c>
      <c r="CB881">
        <v>18.506799999999998</v>
      </c>
      <c r="CC881">
        <v>2.03084</v>
      </c>
      <c r="CD881">
        <v>1.8732200000000001</v>
      </c>
      <c r="CE881">
        <v>17.686900000000001</v>
      </c>
      <c r="CF881">
        <v>16.4116</v>
      </c>
      <c r="CG881">
        <v>1750753677</v>
      </c>
      <c r="CH881" t="s">
        <v>338</v>
      </c>
      <c r="CI881">
        <v>1750753677</v>
      </c>
      <c r="CJ881">
        <v>1750753673.5</v>
      </c>
      <c r="CK881">
        <v>5</v>
      </c>
      <c r="CL881">
        <v>2.1520000000000001</v>
      </c>
      <c r="CM881">
        <v>-0.52400000000000002</v>
      </c>
      <c r="CN881">
        <v>3.0179999999999998</v>
      </c>
      <c r="CO881">
        <v>0.22</v>
      </c>
      <c r="CP881">
        <v>450</v>
      </c>
      <c r="CQ881">
        <v>19</v>
      </c>
      <c r="CR881">
        <v>0.26</v>
      </c>
      <c r="CS881">
        <v>0.17</v>
      </c>
      <c r="CT881">
        <v>-7.2812307500000006</v>
      </c>
      <c r="CU881">
        <v>-0.1026185741087968</v>
      </c>
      <c r="CV881">
        <v>3.2773622044832043E-2</v>
      </c>
      <c r="CW881">
        <v>1</v>
      </c>
      <c r="CX881">
        <v>0</v>
      </c>
      <c r="CY881">
        <v>0</v>
      </c>
      <c r="CZ881">
        <v>0</v>
      </c>
      <c r="DA881">
        <v>-1</v>
      </c>
      <c r="DB881">
        <v>1.5546150000000001</v>
      </c>
      <c r="DC881">
        <v>2.1076772983109351E-2</v>
      </c>
      <c r="DD881">
        <v>2.2216604150949839E-3</v>
      </c>
      <c r="DE881">
        <v>1</v>
      </c>
      <c r="DF881">
        <v>2</v>
      </c>
      <c r="DG881">
        <v>2</v>
      </c>
      <c r="DH881" t="s">
        <v>339</v>
      </c>
      <c r="DI881">
        <v>3.0245099999999998</v>
      </c>
      <c r="DJ881">
        <v>2.6911299999999998</v>
      </c>
      <c r="DK881">
        <v>0.10014000000000001</v>
      </c>
      <c r="DL881">
        <v>0.102432</v>
      </c>
      <c r="DM881">
        <v>0.105263</v>
      </c>
      <c r="DN881">
        <v>0.100637</v>
      </c>
      <c r="DO881">
        <v>25091</v>
      </c>
      <c r="DP881">
        <v>16790.900000000001</v>
      </c>
      <c r="DQ881">
        <v>26455.3</v>
      </c>
      <c r="DR881">
        <v>17001.8</v>
      </c>
      <c r="DS881">
        <v>33676.6</v>
      </c>
      <c r="DT881">
        <v>19977.2</v>
      </c>
      <c r="DU881">
        <v>38538.400000000001</v>
      </c>
      <c r="DV881">
        <v>22535.599999999999</v>
      </c>
      <c r="DW881">
        <v>1.8052600000000001</v>
      </c>
      <c r="DX881">
        <v>2.1826599999999998</v>
      </c>
      <c r="DY881">
        <v>5.5164100000000001E-2</v>
      </c>
      <c r="DZ881">
        <v>0</v>
      </c>
      <c r="EA881">
        <v>24.252099999999999</v>
      </c>
      <c r="EB881">
        <v>999.9</v>
      </c>
      <c r="EC881">
        <v>60.1</v>
      </c>
      <c r="ED881">
        <v>32.6</v>
      </c>
      <c r="EE881">
        <v>29.331099999999999</v>
      </c>
      <c r="EF881">
        <v>62.685899999999997</v>
      </c>
      <c r="EG881">
        <v>35.536900000000003</v>
      </c>
      <c r="EH881">
        <v>1</v>
      </c>
      <c r="EI881">
        <v>2.3664600000000001E-2</v>
      </c>
      <c r="EJ881">
        <v>-0.47267500000000001</v>
      </c>
      <c r="EK881">
        <v>20.327200000000001</v>
      </c>
      <c r="EL881">
        <v>5.2488000000000001</v>
      </c>
      <c r="EM881">
        <v>11.962</v>
      </c>
      <c r="EN881">
        <v>4.9897999999999998</v>
      </c>
      <c r="EO881">
        <v>3.29196</v>
      </c>
      <c r="EP881">
        <v>9999</v>
      </c>
      <c r="EQ881">
        <v>9999</v>
      </c>
      <c r="ER881">
        <v>9999</v>
      </c>
      <c r="ES881">
        <v>999.9</v>
      </c>
      <c r="ET881">
        <v>4.9727100000000002</v>
      </c>
      <c r="EU881">
        <v>1.8719600000000001</v>
      </c>
      <c r="EV881">
        <v>1.87225</v>
      </c>
      <c r="EW881">
        <v>1.87727</v>
      </c>
      <c r="EX881">
        <v>1.87141</v>
      </c>
      <c r="EY881">
        <v>1.8721399999999999</v>
      </c>
      <c r="EZ881">
        <v>1.87181</v>
      </c>
      <c r="FA881">
        <v>1.8687400000000001</v>
      </c>
      <c r="FB881">
        <v>0</v>
      </c>
      <c r="FC881">
        <v>0</v>
      </c>
      <c r="FD881">
        <v>0</v>
      </c>
      <c r="FE881">
        <v>0</v>
      </c>
      <c r="FF881" t="s">
        <v>340</v>
      </c>
      <c r="FG881" t="s">
        <v>341</v>
      </c>
      <c r="FH881" t="s">
        <v>342</v>
      </c>
      <c r="FI881" t="s">
        <v>342</v>
      </c>
      <c r="FJ881" t="s">
        <v>342</v>
      </c>
      <c r="FK881" t="s">
        <v>342</v>
      </c>
      <c r="FL881">
        <v>0</v>
      </c>
      <c r="FM881">
        <v>100</v>
      </c>
      <c r="FN881">
        <v>100</v>
      </c>
      <c r="FO881">
        <v>2.952</v>
      </c>
      <c r="FP881">
        <v>0.22</v>
      </c>
      <c r="FQ881">
        <v>-0.71234261683338174</v>
      </c>
      <c r="FR881">
        <v>7.6898218637449396E-3</v>
      </c>
      <c r="FS881">
        <v>1.5097418776848419E-6</v>
      </c>
      <c r="FT881">
        <v>-9.8458676114205118E-11</v>
      </c>
      <c r="FU881">
        <v>0.22001999999999461</v>
      </c>
      <c r="FV881">
        <v>0</v>
      </c>
      <c r="FW881">
        <v>0</v>
      </c>
      <c r="FX881">
        <v>0</v>
      </c>
      <c r="FY881">
        <v>3</v>
      </c>
      <c r="FZ881">
        <v>2164</v>
      </c>
      <c r="GA881">
        <v>-1</v>
      </c>
      <c r="GB881">
        <v>-1</v>
      </c>
      <c r="GC881">
        <v>89.4</v>
      </c>
      <c r="GD881">
        <v>89.4</v>
      </c>
      <c r="GE881">
        <v>1.10229</v>
      </c>
      <c r="GF881">
        <v>2.6257299999999999</v>
      </c>
      <c r="GG881">
        <v>1.7981</v>
      </c>
      <c r="GH881">
        <v>2.3791500000000001</v>
      </c>
      <c r="GI881">
        <v>1.5979000000000001</v>
      </c>
      <c r="GJ881">
        <v>2.5732400000000002</v>
      </c>
      <c r="GK881">
        <v>35.801000000000002</v>
      </c>
      <c r="GL881">
        <v>24.157499999999999</v>
      </c>
      <c r="GM881">
        <v>18</v>
      </c>
      <c r="GN881">
        <v>367.33300000000003</v>
      </c>
      <c r="GO881">
        <v>663.54399999999998</v>
      </c>
      <c r="GP881">
        <v>25.8292</v>
      </c>
      <c r="GQ881">
        <v>27.377700000000001</v>
      </c>
      <c r="GR881">
        <v>29.9998</v>
      </c>
      <c r="GS881">
        <v>27.3918</v>
      </c>
      <c r="GT881">
        <v>27.42</v>
      </c>
      <c r="GU881">
        <v>22.040199999999999</v>
      </c>
      <c r="GV881">
        <v>42.093800000000002</v>
      </c>
      <c r="GW881">
        <v>0</v>
      </c>
      <c r="GX881">
        <v>25.83</v>
      </c>
      <c r="GY881">
        <v>450</v>
      </c>
      <c r="GZ881">
        <v>18.5</v>
      </c>
      <c r="HA881">
        <v>100.527</v>
      </c>
      <c r="HB881">
        <v>70.334900000000005</v>
      </c>
    </row>
    <row r="882" spans="1:210" x14ac:dyDescent="0.3">
      <c r="A882">
        <v>866</v>
      </c>
      <c r="B882">
        <v>1750759044.5999999</v>
      </c>
      <c r="C882">
        <v>4325.5</v>
      </c>
      <c r="D882" t="s">
        <v>2073</v>
      </c>
      <c r="E882" t="s">
        <v>2074</v>
      </c>
      <c r="F882" t="s">
        <v>336</v>
      </c>
      <c r="G882">
        <v>1750759044.5999999</v>
      </c>
      <c r="H882">
        <f t="shared" si="442"/>
        <v>7.0829123037585565E-4</v>
      </c>
      <c r="I882">
        <f t="shared" si="443"/>
        <v>0.70829123037585562</v>
      </c>
      <c r="J882">
        <f t="shared" si="444"/>
        <v>2.9275528847710053</v>
      </c>
      <c r="K882">
        <f t="shared" si="445"/>
        <v>442.73200000000003</v>
      </c>
      <c r="L882">
        <f t="shared" si="446"/>
        <v>356.41294006274285</v>
      </c>
      <c r="M882">
        <f t="shared" si="447"/>
        <v>36.111085823113328</v>
      </c>
      <c r="N882">
        <f t="shared" si="448"/>
        <v>44.856769919252002</v>
      </c>
      <c r="O882">
        <f t="shared" si="449"/>
        <v>6.0205245405509054E-2</v>
      </c>
      <c r="P882">
        <f t="shared" si="450"/>
        <v>2.4126794144200647</v>
      </c>
      <c r="Q882">
        <f t="shared" si="451"/>
        <v>5.9395758207525136E-2</v>
      </c>
      <c r="R882">
        <f t="shared" si="452"/>
        <v>3.7194178939477698E-2</v>
      </c>
      <c r="S882">
        <f t="shared" si="453"/>
        <v>15.81617</v>
      </c>
      <c r="T882">
        <f t="shared" si="454"/>
        <v>25.314747533500334</v>
      </c>
      <c r="U882">
        <f t="shared" si="455"/>
        <v>25.159400000000002</v>
      </c>
      <c r="V882">
        <f t="shared" si="456"/>
        <v>3.2100207327196166</v>
      </c>
      <c r="W882">
        <f t="shared" si="457"/>
        <v>62.347068798542026</v>
      </c>
      <c r="X882">
        <f t="shared" si="458"/>
        <v>2.0330694789482</v>
      </c>
      <c r="Y882">
        <f t="shared" si="459"/>
        <v>3.2608902361031973</v>
      </c>
      <c r="Z882">
        <f t="shared" si="460"/>
        <v>1.1769512537714166</v>
      </c>
      <c r="AA882">
        <f t="shared" si="461"/>
        <v>-31.235643259575234</v>
      </c>
      <c r="AB882">
        <f t="shared" si="462"/>
        <v>34.378128075593523</v>
      </c>
      <c r="AC882">
        <f t="shared" si="463"/>
        <v>3.0228510785234115</v>
      </c>
      <c r="AD882">
        <f t="shared" si="464"/>
        <v>21.981505894541701</v>
      </c>
      <c r="AE882">
        <f t="shared" si="465"/>
        <v>2.9275528847710053</v>
      </c>
      <c r="AF882">
        <f t="shared" si="466"/>
        <v>0.70829123037585562</v>
      </c>
      <c r="AG882">
        <f t="shared" si="467"/>
        <v>2.9276439670599173</v>
      </c>
      <c r="AH882">
        <v>458.50347279294311</v>
      </c>
      <c r="AI882">
        <v>451.78800606060611</v>
      </c>
      <c r="AJ882">
        <v>2.1359322603455759E-4</v>
      </c>
      <c r="AK882">
        <v>84.076978181650844</v>
      </c>
      <c r="AL882">
        <f t="shared" si="468"/>
        <v>0.70695350429181836</v>
      </c>
      <c r="AM882">
        <v>18.506985087095249</v>
      </c>
      <c r="AN882">
        <v>20.066237293233069</v>
      </c>
      <c r="AO882">
        <v>-2.9698627303672819E-7</v>
      </c>
      <c r="AP882">
        <v>90.497214367256092</v>
      </c>
      <c r="AQ882">
        <v>0</v>
      </c>
      <c r="AR882">
        <v>0</v>
      </c>
      <c r="AS882">
        <f t="shared" si="469"/>
        <v>1</v>
      </c>
      <c r="AT882">
        <f t="shared" si="470"/>
        <v>0</v>
      </c>
      <c r="AU882">
        <f t="shared" si="471"/>
        <v>53731.657584727749</v>
      </c>
      <c r="AV882">
        <f t="shared" si="472"/>
        <v>83.242999999999995</v>
      </c>
      <c r="AW882">
        <f t="shared" si="473"/>
        <v>66.594399999999993</v>
      </c>
      <c r="AX882">
        <f t="shared" si="474"/>
        <v>0.8</v>
      </c>
      <c r="AY882">
        <f t="shared" si="475"/>
        <v>0.19</v>
      </c>
      <c r="AZ882">
        <v>9</v>
      </c>
      <c r="BA882">
        <v>1.88</v>
      </c>
      <c r="BB882" t="s">
        <v>337</v>
      </c>
      <c r="BC882">
        <v>2</v>
      </c>
      <c r="BD882" t="b">
        <v>0</v>
      </c>
      <c r="BE882">
        <v>1750759044.5999999</v>
      </c>
      <c r="BF882">
        <v>442.73200000000003</v>
      </c>
      <c r="BG882">
        <v>450.02699999999999</v>
      </c>
      <c r="BH882">
        <v>20.066199999999998</v>
      </c>
      <c r="BI882">
        <v>18.504000000000001</v>
      </c>
      <c r="BJ882">
        <v>439.77800000000002</v>
      </c>
      <c r="BK882">
        <v>19.8462</v>
      </c>
      <c r="BL882">
        <v>399.86599999999999</v>
      </c>
      <c r="BM882">
        <v>101.218</v>
      </c>
      <c r="BN882">
        <v>0.10011100000000001</v>
      </c>
      <c r="BO882">
        <v>25.4237</v>
      </c>
      <c r="BP882">
        <v>25.159400000000002</v>
      </c>
      <c r="BQ882">
        <v>999.9</v>
      </c>
      <c r="BR882">
        <v>0</v>
      </c>
      <c r="BS882">
        <v>0</v>
      </c>
      <c r="BT882">
        <v>9986</v>
      </c>
      <c r="BU882">
        <v>83.242999999999995</v>
      </c>
      <c r="BV882">
        <v>10.0345</v>
      </c>
      <c r="BW882">
        <v>-7.29535</v>
      </c>
      <c r="BX882">
        <v>451.79700000000003</v>
      </c>
      <c r="BY882">
        <v>458.51100000000002</v>
      </c>
      <c r="BZ882">
        <v>1.5622</v>
      </c>
      <c r="CA882">
        <v>450.02699999999999</v>
      </c>
      <c r="CB882">
        <v>18.504000000000001</v>
      </c>
      <c r="CC882">
        <v>2.0310600000000001</v>
      </c>
      <c r="CD882">
        <v>1.87293</v>
      </c>
      <c r="CE882">
        <v>17.688500000000001</v>
      </c>
      <c r="CF882">
        <v>16.409199999999998</v>
      </c>
      <c r="CG882">
        <v>1750753677</v>
      </c>
      <c r="CH882" t="s">
        <v>338</v>
      </c>
      <c r="CI882">
        <v>1750753677</v>
      </c>
      <c r="CJ882">
        <v>1750753673.5</v>
      </c>
      <c r="CK882">
        <v>5</v>
      </c>
      <c r="CL882">
        <v>2.1520000000000001</v>
      </c>
      <c r="CM882">
        <v>-0.52400000000000002</v>
      </c>
      <c r="CN882">
        <v>3.0179999999999998</v>
      </c>
      <c r="CO882">
        <v>0.22</v>
      </c>
      <c r="CP882">
        <v>450</v>
      </c>
      <c r="CQ882">
        <v>19</v>
      </c>
      <c r="CR882">
        <v>0.26</v>
      </c>
      <c r="CS882">
        <v>0.17</v>
      </c>
      <c r="CT882">
        <v>-7.297168780487806</v>
      </c>
      <c r="CU882">
        <v>-7.4775052264801495E-2</v>
      </c>
      <c r="CV882">
        <v>2.7868733174593589E-2</v>
      </c>
      <c r="CW882">
        <v>1</v>
      </c>
      <c r="CX882">
        <v>0</v>
      </c>
      <c r="CY882">
        <v>0</v>
      </c>
      <c r="CZ882">
        <v>0</v>
      </c>
      <c r="DA882">
        <v>-1</v>
      </c>
      <c r="DB882">
        <v>1.5561951219512189</v>
      </c>
      <c r="DC882">
        <v>1.5128571428571999E-2</v>
      </c>
      <c r="DD882">
        <v>1.5997166242215451E-3</v>
      </c>
      <c r="DE882">
        <v>1</v>
      </c>
      <c r="DF882">
        <v>2</v>
      </c>
      <c r="DG882">
        <v>2</v>
      </c>
      <c r="DH882" t="s">
        <v>339</v>
      </c>
      <c r="DI882">
        <v>3.0243899999999999</v>
      </c>
      <c r="DJ882">
        <v>2.6913999999999998</v>
      </c>
      <c r="DK882">
        <v>0.10015</v>
      </c>
      <c r="DL882">
        <v>0.10244</v>
      </c>
      <c r="DM882">
        <v>0.105272</v>
      </c>
      <c r="DN882">
        <v>0.100628</v>
      </c>
      <c r="DO882">
        <v>25091.1</v>
      </c>
      <c r="DP882">
        <v>16791</v>
      </c>
      <c r="DQ882">
        <v>26455.7</v>
      </c>
      <c r="DR882">
        <v>17002</v>
      </c>
      <c r="DS882">
        <v>33676.6</v>
      </c>
      <c r="DT882">
        <v>19977.900000000001</v>
      </c>
      <c r="DU882">
        <v>38538.9</v>
      </c>
      <c r="DV882">
        <v>22536.1</v>
      </c>
      <c r="DW882">
        <v>1.8049599999999999</v>
      </c>
      <c r="DX882">
        <v>2.1829000000000001</v>
      </c>
      <c r="DY882">
        <v>5.5617100000000003E-2</v>
      </c>
      <c r="DZ882">
        <v>0</v>
      </c>
      <c r="EA882">
        <v>24.246400000000001</v>
      </c>
      <c r="EB882">
        <v>999.9</v>
      </c>
      <c r="EC882">
        <v>60.1</v>
      </c>
      <c r="ED882">
        <v>32.6</v>
      </c>
      <c r="EE882">
        <v>29.327400000000001</v>
      </c>
      <c r="EF882">
        <v>62.8459</v>
      </c>
      <c r="EG882">
        <v>35.661099999999998</v>
      </c>
      <c r="EH882">
        <v>1</v>
      </c>
      <c r="EI882">
        <v>2.30467E-2</v>
      </c>
      <c r="EJ882">
        <v>-0.47609200000000002</v>
      </c>
      <c r="EK882">
        <v>20.326899999999998</v>
      </c>
      <c r="EL882">
        <v>5.2484400000000004</v>
      </c>
      <c r="EM882">
        <v>11.962</v>
      </c>
      <c r="EN882">
        <v>4.9898400000000001</v>
      </c>
      <c r="EO882">
        <v>3.29196</v>
      </c>
      <c r="EP882">
        <v>9999</v>
      </c>
      <c r="EQ882">
        <v>9999</v>
      </c>
      <c r="ER882">
        <v>9999</v>
      </c>
      <c r="ES882">
        <v>999.9</v>
      </c>
      <c r="ET882">
        <v>4.9727300000000003</v>
      </c>
      <c r="EU882">
        <v>1.8719600000000001</v>
      </c>
      <c r="EV882">
        <v>1.87225</v>
      </c>
      <c r="EW882">
        <v>1.8772800000000001</v>
      </c>
      <c r="EX882">
        <v>1.87141</v>
      </c>
      <c r="EY882">
        <v>1.8721399999999999</v>
      </c>
      <c r="EZ882">
        <v>1.87181</v>
      </c>
      <c r="FA882">
        <v>1.8687400000000001</v>
      </c>
      <c r="FB882">
        <v>0</v>
      </c>
      <c r="FC882">
        <v>0</v>
      </c>
      <c r="FD882">
        <v>0</v>
      </c>
      <c r="FE882">
        <v>0</v>
      </c>
      <c r="FF882" t="s">
        <v>340</v>
      </c>
      <c r="FG882" t="s">
        <v>341</v>
      </c>
      <c r="FH882" t="s">
        <v>342</v>
      </c>
      <c r="FI882" t="s">
        <v>342</v>
      </c>
      <c r="FJ882" t="s">
        <v>342</v>
      </c>
      <c r="FK882" t="s">
        <v>342</v>
      </c>
      <c r="FL882">
        <v>0</v>
      </c>
      <c r="FM882">
        <v>100</v>
      </c>
      <c r="FN882">
        <v>100</v>
      </c>
      <c r="FO882">
        <v>2.9540000000000002</v>
      </c>
      <c r="FP882">
        <v>0.22</v>
      </c>
      <c r="FQ882">
        <v>-0.71234261683338174</v>
      </c>
      <c r="FR882">
        <v>7.6898218637449396E-3</v>
      </c>
      <c r="FS882">
        <v>1.5097418776848419E-6</v>
      </c>
      <c r="FT882">
        <v>-9.8458676114205118E-11</v>
      </c>
      <c r="FU882">
        <v>0.22001999999999461</v>
      </c>
      <c r="FV882">
        <v>0</v>
      </c>
      <c r="FW882">
        <v>0</v>
      </c>
      <c r="FX882">
        <v>0</v>
      </c>
      <c r="FY882">
        <v>3</v>
      </c>
      <c r="FZ882">
        <v>2164</v>
      </c>
      <c r="GA882">
        <v>-1</v>
      </c>
      <c r="GB882">
        <v>-1</v>
      </c>
      <c r="GC882">
        <v>89.5</v>
      </c>
      <c r="GD882">
        <v>89.5</v>
      </c>
      <c r="GE882">
        <v>1.10229</v>
      </c>
      <c r="GF882">
        <v>2.63794</v>
      </c>
      <c r="GG882">
        <v>1.7981</v>
      </c>
      <c r="GH882">
        <v>2.3791500000000001</v>
      </c>
      <c r="GI882">
        <v>1.5979000000000001</v>
      </c>
      <c r="GJ882">
        <v>2.50366</v>
      </c>
      <c r="GK882">
        <v>35.801000000000002</v>
      </c>
      <c r="GL882">
        <v>24.157499999999999</v>
      </c>
      <c r="GM882">
        <v>18</v>
      </c>
      <c r="GN882">
        <v>367.149</v>
      </c>
      <c r="GO882">
        <v>663.69200000000001</v>
      </c>
      <c r="GP882">
        <v>25.8292</v>
      </c>
      <c r="GQ882">
        <v>27.372499999999999</v>
      </c>
      <c r="GR882">
        <v>29.999700000000001</v>
      </c>
      <c r="GS882">
        <v>27.3872</v>
      </c>
      <c r="GT882">
        <v>27.415299999999998</v>
      </c>
      <c r="GU882">
        <v>22.039000000000001</v>
      </c>
      <c r="GV882">
        <v>42.093800000000002</v>
      </c>
      <c r="GW882">
        <v>0</v>
      </c>
      <c r="GX882">
        <v>25.83</v>
      </c>
      <c r="GY882">
        <v>450</v>
      </c>
      <c r="GZ882">
        <v>18.5</v>
      </c>
      <c r="HA882">
        <v>100.52800000000001</v>
      </c>
      <c r="HB882">
        <v>70.336100000000002</v>
      </c>
    </row>
    <row r="883" spans="1:210" x14ac:dyDescent="0.3">
      <c r="A883">
        <v>867</v>
      </c>
      <c r="B883">
        <v>1750759049.5999999</v>
      </c>
      <c r="C883">
        <v>4330.5</v>
      </c>
      <c r="D883" t="s">
        <v>2075</v>
      </c>
      <c r="E883" t="s">
        <v>2076</v>
      </c>
      <c r="F883" t="s">
        <v>336</v>
      </c>
      <c r="G883">
        <v>1750759049.5999999</v>
      </c>
      <c r="H883">
        <f t="shared" si="442"/>
        <v>7.0785682659094324E-4</v>
      </c>
      <c r="I883">
        <f t="shared" si="443"/>
        <v>0.70785682659094329</v>
      </c>
      <c r="J883">
        <f t="shared" si="444"/>
        <v>2.908867956122458</v>
      </c>
      <c r="K883">
        <f t="shared" si="445"/>
        <v>442.70100000000002</v>
      </c>
      <c r="L883">
        <f t="shared" si="446"/>
        <v>356.93135265806717</v>
      </c>
      <c r="M883">
        <f t="shared" si="447"/>
        <v>36.163524423227337</v>
      </c>
      <c r="N883">
        <f t="shared" si="448"/>
        <v>44.853522411140105</v>
      </c>
      <c r="O883">
        <f t="shared" si="449"/>
        <v>6.0238234693088907E-2</v>
      </c>
      <c r="P883">
        <f t="shared" si="450"/>
        <v>2.4140625750960214</v>
      </c>
      <c r="Q883">
        <f t="shared" si="451"/>
        <v>5.9428324156858184E-2</v>
      </c>
      <c r="R883">
        <f t="shared" si="452"/>
        <v>3.7214570245270674E-2</v>
      </c>
      <c r="S883">
        <f t="shared" si="453"/>
        <v>15.819818000000001</v>
      </c>
      <c r="T883">
        <f t="shared" si="454"/>
        <v>25.312565752271855</v>
      </c>
      <c r="U883">
        <f t="shared" si="455"/>
        <v>25.1511</v>
      </c>
      <c r="V883">
        <f t="shared" si="456"/>
        <v>3.2084345358109299</v>
      </c>
      <c r="W883">
        <f t="shared" si="457"/>
        <v>62.348977367184752</v>
      </c>
      <c r="X883">
        <f t="shared" si="458"/>
        <v>2.0328417456864001</v>
      </c>
      <c r="Y883">
        <f t="shared" si="459"/>
        <v>3.2604251609687451</v>
      </c>
      <c r="Z883">
        <f t="shared" si="460"/>
        <v>1.1755927901245298</v>
      </c>
      <c r="AA883">
        <f t="shared" si="461"/>
        <v>-31.216486052660596</v>
      </c>
      <c r="AB883">
        <f t="shared" si="462"/>
        <v>35.165703606425311</v>
      </c>
      <c r="AC883">
        <f t="shared" si="463"/>
        <v>3.0901642896129782</v>
      </c>
      <c r="AD883">
        <f t="shared" si="464"/>
        <v>22.859199843377695</v>
      </c>
      <c r="AE883">
        <f t="shared" si="465"/>
        <v>2.908867956122458</v>
      </c>
      <c r="AF883">
        <f t="shared" si="466"/>
        <v>0.70785682659094329</v>
      </c>
      <c r="AG883">
        <f t="shared" si="467"/>
        <v>2.921492973163005</v>
      </c>
      <c r="AH883">
        <v>458.46580719402232</v>
      </c>
      <c r="AI883">
        <v>451.77046060606068</v>
      </c>
      <c r="AJ883">
        <v>-1.145388017772151E-4</v>
      </c>
      <c r="AK883">
        <v>84.076978181650844</v>
      </c>
      <c r="AL883">
        <f t="shared" si="468"/>
        <v>0.70678076851776639</v>
      </c>
      <c r="AM883">
        <v>18.505641064362571</v>
      </c>
      <c r="AN883">
        <v>20.063766466165401</v>
      </c>
      <c r="AO883">
        <v>2.9862364719431148E-7</v>
      </c>
      <c r="AP883">
        <v>90.497214367256092</v>
      </c>
      <c r="AQ883">
        <v>0</v>
      </c>
      <c r="AR883">
        <v>0</v>
      </c>
      <c r="AS883">
        <f t="shared" si="469"/>
        <v>1</v>
      </c>
      <c r="AT883">
        <f t="shared" si="470"/>
        <v>0</v>
      </c>
      <c r="AU883">
        <f t="shared" si="471"/>
        <v>53778.547294245138</v>
      </c>
      <c r="AV883">
        <f t="shared" si="472"/>
        <v>83.262200000000007</v>
      </c>
      <c r="AW883">
        <f t="shared" si="473"/>
        <v>66.609760000000009</v>
      </c>
      <c r="AX883">
        <f t="shared" si="474"/>
        <v>0.8</v>
      </c>
      <c r="AY883">
        <f t="shared" si="475"/>
        <v>0.19</v>
      </c>
      <c r="AZ883">
        <v>9</v>
      </c>
      <c r="BA883">
        <v>1.88</v>
      </c>
      <c r="BB883" t="s">
        <v>337</v>
      </c>
      <c r="BC883">
        <v>2</v>
      </c>
      <c r="BD883" t="b">
        <v>0</v>
      </c>
      <c r="BE883">
        <v>1750759049.5999999</v>
      </c>
      <c r="BF883">
        <v>442.70100000000002</v>
      </c>
      <c r="BG883">
        <v>449.95</v>
      </c>
      <c r="BH883">
        <v>20.064</v>
      </c>
      <c r="BI883">
        <v>18.503499999999999</v>
      </c>
      <c r="BJ883">
        <v>439.74799999999999</v>
      </c>
      <c r="BK883">
        <v>19.844000000000001</v>
      </c>
      <c r="BL883">
        <v>400.05700000000002</v>
      </c>
      <c r="BM883">
        <v>101.218</v>
      </c>
      <c r="BN883">
        <v>9.9870100000000003E-2</v>
      </c>
      <c r="BO883">
        <v>25.421299999999999</v>
      </c>
      <c r="BP883">
        <v>25.1511</v>
      </c>
      <c r="BQ883">
        <v>999.9</v>
      </c>
      <c r="BR883">
        <v>0</v>
      </c>
      <c r="BS883">
        <v>0</v>
      </c>
      <c r="BT883">
        <v>9995</v>
      </c>
      <c r="BU883">
        <v>83.262200000000007</v>
      </c>
      <c r="BV883">
        <v>10.0459</v>
      </c>
      <c r="BW883">
        <v>-7.24857</v>
      </c>
      <c r="BX883">
        <v>451.76499999999999</v>
      </c>
      <c r="BY883">
        <v>458.43200000000002</v>
      </c>
      <c r="BZ883">
        <v>1.5604499999999999</v>
      </c>
      <c r="CA883">
        <v>449.95</v>
      </c>
      <c r="CB883">
        <v>18.503499999999999</v>
      </c>
      <c r="CC883">
        <v>2.03084</v>
      </c>
      <c r="CD883">
        <v>1.8728899999999999</v>
      </c>
      <c r="CE883">
        <v>17.686900000000001</v>
      </c>
      <c r="CF883">
        <v>16.408799999999999</v>
      </c>
      <c r="CG883">
        <v>1750753677</v>
      </c>
      <c r="CH883" t="s">
        <v>338</v>
      </c>
      <c r="CI883">
        <v>1750753677</v>
      </c>
      <c r="CJ883">
        <v>1750753673.5</v>
      </c>
      <c r="CK883">
        <v>5</v>
      </c>
      <c r="CL883">
        <v>2.1520000000000001</v>
      </c>
      <c r="CM883">
        <v>-0.52400000000000002</v>
      </c>
      <c r="CN883">
        <v>3.0179999999999998</v>
      </c>
      <c r="CO883">
        <v>0.22</v>
      </c>
      <c r="CP883">
        <v>450</v>
      </c>
      <c r="CQ883">
        <v>19</v>
      </c>
      <c r="CR883">
        <v>0.26</v>
      </c>
      <c r="CS883">
        <v>0.17</v>
      </c>
      <c r="CT883">
        <v>-7.2851495121951224</v>
      </c>
      <c r="CU883">
        <v>7.2068153310086133E-2</v>
      </c>
      <c r="CV883">
        <v>3.3257039669323051E-2</v>
      </c>
      <c r="CW883">
        <v>1</v>
      </c>
      <c r="CX883">
        <v>0</v>
      </c>
      <c r="CY883">
        <v>0</v>
      </c>
      <c r="CZ883">
        <v>0</v>
      </c>
      <c r="DA883">
        <v>-1</v>
      </c>
      <c r="DB883">
        <v>1.558188536585366</v>
      </c>
      <c r="DC883">
        <v>2.4552125435542291E-2</v>
      </c>
      <c r="DD883">
        <v>2.6725055029495569E-3</v>
      </c>
      <c r="DE883">
        <v>1</v>
      </c>
      <c r="DF883">
        <v>2</v>
      </c>
      <c r="DG883">
        <v>2</v>
      </c>
      <c r="DH883" t="s">
        <v>339</v>
      </c>
      <c r="DI883">
        <v>3.02461</v>
      </c>
      <c r="DJ883">
        <v>2.69116</v>
      </c>
      <c r="DK883">
        <v>0.100146</v>
      </c>
      <c r="DL883">
        <v>0.10242800000000001</v>
      </c>
      <c r="DM883">
        <v>0.105265</v>
      </c>
      <c r="DN883">
        <v>0.10062699999999999</v>
      </c>
      <c r="DO883">
        <v>25091.4</v>
      </c>
      <c r="DP883">
        <v>16791.5</v>
      </c>
      <c r="DQ883">
        <v>26455.9</v>
      </c>
      <c r="DR883">
        <v>17002.400000000001</v>
      </c>
      <c r="DS883">
        <v>33677.199999999997</v>
      </c>
      <c r="DT883">
        <v>19978.099999999999</v>
      </c>
      <c r="DU883">
        <v>38539.300000000003</v>
      </c>
      <c r="DV883">
        <v>22536.400000000001</v>
      </c>
      <c r="DW883">
        <v>1.80538</v>
      </c>
      <c r="DX883">
        <v>2.18282</v>
      </c>
      <c r="DY883">
        <v>5.5408499999999999E-2</v>
      </c>
      <c r="DZ883">
        <v>0</v>
      </c>
      <c r="EA883">
        <v>24.241499999999998</v>
      </c>
      <c r="EB883">
        <v>999.9</v>
      </c>
      <c r="EC883">
        <v>60.1</v>
      </c>
      <c r="ED883">
        <v>32.6</v>
      </c>
      <c r="EE883">
        <v>29.328299999999999</v>
      </c>
      <c r="EF883">
        <v>62.795900000000003</v>
      </c>
      <c r="EG883">
        <v>35.480800000000002</v>
      </c>
      <c r="EH883">
        <v>1</v>
      </c>
      <c r="EI883">
        <v>2.2888200000000001E-2</v>
      </c>
      <c r="EJ883">
        <v>-0.47887400000000002</v>
      </c>
      <c r="EK883">
        <v>20.3263</v>
      </c>
      <c r="EL883">
        <v>5.2464000000000004</v>
      </c>
      <c r="EM883">
        <v>11.962</v>
      </c>
      <c r="EN883">
        <v>4.9889599999999996</v>
      </c>
      <c r="EO883">
        <v>3.2913999999999999</v>
      </c>
      <c r="EP883">
        <v>9999</v>
      </c>
      <c r="EQ883">
        <v>9999</v>
      </c>
      <c r="ER883">
        <v>9999</v>
      </c>
      <c r="ES883">
        <v>999.9</v>
      </c>
      <c r="ET883">
        <v>4.9727399999999999</v>
      </c>
      <c r="EU883">
        <v>1.8719600000000001</v>
      </c>
      <c r="EV883">
        <v>1.87225</v>
      </c>
      <c r="EW883">
        <v>1.8772800000000001</v>
      </c>
      <c r="EX883">
        <v>1.8714</v>
      </c>
      <c r="EY883">
        <v>1.87212</v>
      </c>
      <c r="EZ883">
        <v>1.8717999999999999</v>
      </c>
      <c r="FA883">
        <v>1.8687400000000001</v>
      </c>
      <c r="FB883">
        <v>0</v>
      </c>
      <c r="FC883">
        <v>0</v>
      </c>
      <c r="FD883">
        <v>0</v>
      </c>
      <c r="FE883">
        <v>0</v>
      </c>
      <c r="FF883" t="s">
        <v>340</v>
      </c>
      <c r="FG883" t="s">
        <v>341</v>
      </c>
      <c r="FH883" t="s">
        <v>342</v>
      </c>
      <c r="FI883" t="s">
        <v>342</v>
      </c>
      <c r="FJ883" t="s">
        <v>342</v>
      </c>
      <c r="FK883" t="s">
        <v>342</v>
      </c>
      <c r="FL883">
        <v>0</v>
      </c>
      <c r="FM883">
        <v>100</v>
      </c>
      <c r="FN883">
        <v>100</v>
      </c>
      <c r="FO883">
        <v>2.9529999999999998</v>
      </c>
      <c r="FP883">
        <v>0.22</v>
      </c>
      <c r="FQ883">
        <v>-0.71234261683338174</v>
      </c>
      <c r="FR883">
        <v>7.6898218637449396E-3</v>
      </c>
      <c r="FS883">
        <v>1.5097418776848419E-6</v>
      </c>
      <c r="FT883">
        <v>-9.8458676114205118E-11</v>
      </c>
      <c r="FU883">
        <v>0.22001999999999461</v>
      </c>
      <c r="FV883">
        <v>0</v>
      </c>
      <c r="FW883">
        <v>0</v>
      </c>
      <c r="FX883">
        <v>0</v>
      </c>
      <c r="FY883">
        <v>3</v>
      </c>
      <c r="FZ883">
        <v>2164</v>
      </c>
      <c r="GA883">
        <v>-1</v>
      </c>
      <c r="GB883">
        <v>-1</v>
      </c>
      <c r="GC883">
        <v>89.5</v>
      </c>
      <c r="GD883">
        <v>89.6</v>
      </c>
      <c r="GE883">
        <v>1.1035200000000001</v>
      </c>
      <c r="GF883">
        <v>2.65137</v>
      </c>
      <c r="GG883">
        <v>1.79932</v>
      </c>
      <c r="GH883">
        <v>2.3803700000000001</v>
      </c>
      <c r="GI883">
        <v>1.5979000000000001</v>
      </c>
      <c r="GJ883">
        <v>2.3889200000000002</v>
      </c>
      <c r="GK883">
        <v>35.777700000000003</v>
      </c>
      <c r="GL883">
        <v>24.148800000000001</v>
      </c>
      <c r="GM883">
        <v>18</v>
      </c>
      <c r="GN883">
        <v>367.334</v>
      </c>
      <c r="GO883">
        <v>663.56600000000003</v>
      </c>
      <c r="GP883">
        <v>25.8293</v>
      </c>
      <c r="GQ883">
        <v>27.367799999999999</v>
      </c>
      <c r="GR883">
        <v>29.999700000000001</v>
      </c>
      <c r="GS883">
        <v>27.3826</v>
      </c>
      <c r="GT883">
        <v>27.410599999999999</v>
      </c>
      <c r="GU883">
        <v>22.0396</v>
      </c>
      <c r="GV883">
        <v>42.093800000000002</v>
      </c>
      <c r="GW883">
        <v>0</v>
      </c>
      <c r="GX883">
        <v>25.83</v>
      </c>
      <c r="GY883">
        <v>450</v>
      </c>
      <c r="GZ883">
        <v>18.5</v>
      </c>
      <c r="HA883">
        <v>100.529</v>
      </c>
      <c r="HB883">
        <v>70.337199999999996</v>
      </c>
    </row>
    <row r="884" spans="1:210" x14ac:dyDescent="0.3">
      <c r="A884">
        <v>868</v>
      </c>
      <c r="B884">
        <v>1750759054.5999999</v>
      </c>
      <c r="C884">
        <v>4335.5</v>
      </c>
      <c r="D884" t="s">
        <v>2077</v>
      </c>
      <c r="E884" t="s">
        <v>2078</v>
      </c>
      <c r="F884" t="s">
        <v>336</v>
      </c>
      <c r="G884">
        <v>1750759054.5999999</v>
      </c>
      <c r="H884">
        <f t="shared" si="442"/>
        <v>7.0750354235224141E-4</v>
      </c>
      <c r="I884">
        <f t="shared" si="443"/>
        <v>0.70750354235224144</v>
      </c>
      <c r="J884">
        <f t="shared" si="444"/>
        <v>2.9310375094792511</v>
      </c>
      <c r="K884">
        <f t="shared" si="445"/>
        <v>442.72800000000001</v>
      </c>
      <c r="L884">
        <f t="shared" si="446"/>
        <v>356.41191161622015</v>
      </c>
      <c r="M884">
        <f t="shared" si="447"/>
        <v>36.110559631151027</v>
      </c>
      <c r="N884">
        <f t="shared" si="448"/>
        <v>44.855840456856001</v>
      </c>
      <c r="O884">
        <f t="shared" si="449"/>
        <v>6.026633317435786E-2</v>
      </c>
      <c r="P884">
        <f t="shared" si="450"/>
        <v>2.416504827689832</v>
      </c>
      <c r="Q884">
        <f t="shared" si="451"/>
        <v>5.945647984860631E-2</v>
      </c>
      <c r="R884">
        <f t="shared" si="452"/>
        <v>3.7232162958335938E-2</v>
      </c>
      <c r="S884">
        <f t="shared" si="453"/>
        <v>8.4299960000000009</v>
      </c>
      <c r="T884">
        <f t="shared" si="454"/>
        <v>25.257936469050229</v>
      </c>
      <c r="U884">
        <f t="shared" si="455"/>
        <v>25.145099999999999</v>
      </c>
      <c r="V884">
        <f t="shared" si="456"/>
        <v>3.2072883139847495</v>
      </c>
      <c r="W884">
        <f t="shared" si="457"/>
        <v>62.359024099412338</v>
      </c>
      <c r="X884">
        <f t="shared" si="458"/>
        <v>2.0328430867133997</v>
      </c>
      <c r="Y884">
        <f t="shared" si="459"/>
        <v>3.2599020207125995</v>
      </c>
      <c r="Z884">
        <f t="shared" si="460"/>
        <v>1.1744452272713497</v>
      </c>
      <c r="AA884">
        <f t="shared" si="461"/>
        <v>-31.200906217733845</v>
      </c>
      <c r="AB884">
        <f t="shared" si="462"/>
        <v>35.631199361958558</v>
      </c>
      <c r="AC884">
        <f t="shared" si="463"/>
        <v>3.1277681803378825</v>
      </c>
      <c r="AD884">
        <f t="shared" si="464"/>
        <v>15.988057324562597</v>
      </c>
      <c r="AE884">
        <f t="shared" si="465"/>
        <v>2.9310375094792511</v>
      </c>
      <c r="AF884">
        <f t="shared" si="466"/>
        <v>0.70750354235224144</v>
      </c>
      <c r="AG884">
        <f t="shared" si="467"/>
        <v>2.8989328034235071</v>
      </c>
      <c r="AH884">
        <v>458.4369460145158</v>
      </c>
      <c r="AI884">
        <v>451.79141212121198</v>
      </c>
      <c r="AJ884">
        <v>1.6608239449568551E-4</v>
      </c>
      <c r="AK884">
        <v>84.076978181650844</v>
      </c>
      <c r="AL884">
        <f t="shared" si="468"/>
        <v>0.70856245599460876</v>
      </c>
      <c r="AM884">
        <v>18.50293857421568</v>
      </c>
      <c r="AN884">
        <v>20.064873984962389</v>
      </c>
      <c r="AO884">
        <v>-2.4361891862584739E-7</v>
      </c>
      <c r="AP884">
        <v>90.497214367256092</v>
      </c>
      <c r="AQ884">
        <v>0</v>
      </c>
      <c r="AR884">
        <v>0</v>
      </c>
      <c r="AS884">
        <f t="shared" si="469"/>
        <v>1</v>
      </c>
      <c r="AT884">
        <f t="shared" si="470"/>
        <v>0</v>
      </c>
      <c r="AU884">
        <f t="shared" si="471"/>
        <v>53861.063603924369</v>
      </c>
      <c r="AV884">
        <f t="shared" si="472"/>
        <v>44.368400000000001</v>
      </c>
      <c r="AW884">
        <f t="shared" si="473"/>
        <v>35.494720000000001</v>
      </c>
      <c r="AX884">
        <f t="shared" si="474"/>
        <v>0.8</v>
      </c>
      <c r="AY884">
        <f t="shared" si="475"/>
        <v>0.19</v>
      </c>
      <c r="AZ884">
        <v>9</v>
      </c>
      <c r="BA884">
        <v>1.88</v>
      </c>
      <c r="BB884" t="s">
        <v>337</v>
      </c>
      <c r="BC884">
        <v>2</v>
      </c>
      <c r="BD884" t="b">
        <v>0</v>
      </c>
      <c r="BE884">
        <v>1750759054.5999999</v>
      </c>
      <c r="BF884">
        <v>442.72800000000001</v>
      </c>
      <c r="BG884">
        <v>450.02600000000001</v>
      </c>
      <c r="BH884">
        <v>20.0642</v>
      </c>
      <c r="BI884">
        <v>18.5046</v>
      </c>
      <c r="BJ884">
        <v>439.77499999999998</v>
      </c>
      <c r="BK884">
        <v>19.844200000000001</v>
      </c>
      <c r="BL884">
        <v>400.08800000000002</v>
      </c>
      <c r="BM884">
        <v>101.217</v>
      </c>
      <c r="BN884">
        <v>9.9927000000000002E-2</v>
      </c>
      <c r="BO884">
        <v>25.418600000000001</v>
      </c>
      <c r="BP884">
        <v>25.145099999999999</v>
      </c>
      <c r="BQ884">
        <v>999.9</v>
      </c>
      <c r="BR884">
        <v>0</v>
      </c>
      <c r="BS884">
        <v>0</v>
      </c>
      <c r="BT884">
        <v>10011</v>
      </c>
      <c r="BU884">
        <v>44.368400000000001</v>
      </c>
      <c r="BV884">
        <v>9.2476800000000008</v>
      </c>
      <c r="BW884">
        <v>-7.2980299999999998</v>
      </c>
      <c r="BX884">
        <v>451.79300000000001</v>
      </c>
      <c r="BY884">
        <v>458.51100000000002</v>
      </c>
      <c r="BZ884">
        <v>1.55958</v>
      </c>
      <c r="CA884">
        <v>450.02600000000001</v>
      </c>
      <c r="CB884">
        <v>18.5046</v>
      </c>
      <c r="CC884">
        <v>2.03085</v>
      </c>
      <c r="CD884">
        <v>1.8729899999999999</v>
      </c>
      <c r="CE884">
        <v>17.686900000000001</v>
      </c>
      <c r="CF884">
        <v>16.409600000000001</v>
      </c>
      <c r="CG884">
        <v>1750753677</v>
      </c>
      <c r="CH884" t="s">
        <v>338</v>
      </c>
      <c r="CI884">
        <v>1750753677</v>
      </c>
      <c r="CJ884">
        <v>1750753673.5</v>
      </c>
      <c r="CK884">
        <v>5</v>
      </c>
      <c r="CL884">
        <v>2.1520000000000001</v>
      </c>
      <c r="CM884">
        <v>-0.52400000000000002</v>
      </c>
      <c r="CN884">
        <v>3.0179999999999998</v>
      </c>
      <c r="CO884">
        <v>0.22</v>
      </c>
      <c r="CP884">
        <v>450</v>
      </c>
      <c r="CQ884">
        <v>19</v>
      </c>
      <c r="CR884">
        <v>0.26</v>
      </c>
      <c r="CS884">
        <v>0.17</v>
      </c>
      <c r="CT884">
        <v>-7.2807332499999999</v>
      </c>
      <c r="CU884">
        <v>0.1645977861163288</v>
      </c>
      <c r="CV884">
        <v>3.3952808527977503E-2</v>
      </c>
      <c r="CW884">
        <v>1</v>
      </c>
      <c r="CX884">
        <v>0</v>
      </c>
      <c r="CY884">
        <v>0</v>
      </c>
      <c r="CZ884">
        <v>0</v>
      </c>
      <c r="DA884">
        <v>-1</v>
      </c>
      <c r="DB884">
        <v>1.55942</v>
      </c>
      <c r="DC884">
        <v>1.648142589118019E-2</v>
      </c>
      <c r="DD884">
        <v>2.2580899007789749E-3</v>
      </c>
      <c r="DE884">
        <v>1</v>
      </c>
      <c r="DF884">
        <v>2</v>
      </c>
      <c r="DG884">
        <v>2</v>
      </c>
      <c r="DH884" t="s">
        <v>339</v>
      </c>
      <c r="DI884">
        <v>3.0246400000000002</v>
      </c>
      <c r="DJ884">
        <v>2.6912199999999999</v>
      </c>
      <c r="DK884">
        <v>0.100151</v>
      </c>
      <c r="DL884">
        <v>0.102441</v>
      </c>
      <c r="DM884">
        <v>0.105266</v>
      </c>
      <c r="DN884">
        <v>0.100632</v>
      </c>
      <c r="DO884">
        <v>25091.8</v>
      </c>
      <c r="DP884">
        <v>16791.099999999999</v>
      </c>
      <c r="DQ884">
        <v>26456.5</v>
      </c>
      <c r="DR884">
        <v>17002.2</v>
      </c>
      <c r="DS884">
        <v>33677.800000000003</v>
      </c>
      <c r="DT884">
        <v>19977.8</v>
      </c>
      <c r="DU884">
        <v>38540</v>
      </c>
      <c r="DV884">
        <v>22536.2</v>
      </c>
      <c r="DW884">
        <v>1.8055600000000001</v>
      </c>
      <c r="DX884">
        <v>2.18276</v>
      </c>
      <c r="DY884">
        <v>5.5319100000000003E-2</v>
      </c>
      <c r="DZ884">
        <v>0</v>
      </c>
      <c r="EA884">
        <v>24.236999999999998</v>
      </c>
      <c r="EB884">
        <v>999.9</v>
      </c>
      <c r="EC884">
        <v>60.1</v>
      </c>
      <c r="ED884">
        <v>32.6</v>
      </c>
      <c r="EE884">
        <v>29.331099999999999</v>
      </c>
      <c r="EF884">
        <v>62.835900000000002</v>
      </c>
      <c r="EG884">
        <v>35.352600000000002</v>
      </c>
      <c r="EH884">
        <v>1</v>
      </c>
      <c r="EI884">
        <v>2.2402399999999999E-2</v>
      </c>
      <c r="EJ884">
        <v>-0.480763</v>
      </c>
      <c r="EK884">
        <v>20.327000000000002</v>
      </c>
      <c r="EL884">
        <v>5.2484400000000004</v>
      </c>
      <c r="EM884">
        <v>11.962</v>
      </c>
      <c r="EN884">
        <v>4.9898400000000001</v>
      </c>
      <c r="EO884">
        <v>3.2919800000000001</v>
      </c>
      <c r="EP884">
        <v>9999</v>
      </c>
      <c r="EQ884">
        <v>9999</v>
      </c>
      <c r="ER884">
        <v>9999</v>
      </c>
      <c r="ES884">
        <v>999.9</v>
      </c>
      <c r="ET884">
        <v>4.9727199999999998</v>
      </c>
      <c r="EU884">
        <v>1.8719600000000001</v>
      </c>
      <c r="EV884">
        <v>1.8722399999999999</v>
      </c>
      <c r="EW884">
        <v>1.8772800000000001</v>
      </c>
      <c r="EX884">
        <v>1.87138</v>
      </c>
      <c r="EY884">
        <v>1.8721300000000001</v>
      </c>
      <c r="EZ884">
        <v>1.8717999999999999</v>
      </c>
      <c r="FA884">
        <v>1.8687400000000001</v>
      </c>
      <c r="FB884">
        <v>0</v>
      </c>
      <c r="FC884">
        <v>0</v>
      </c>
      <c r="FD884">
        <v>0</v>
      </c>
      <c r="FE884">
        <v>0</v>
      </c>
      <c r="FF884" t="s">
        <v>340</v>
      </c>
      <c r="FG884" t="s">
        <v>341</v>
      </c>
      <c r="FH884" t="s">
        <v>342</v>
      </c>
      <c r="FI884" t="s">
        <v>342</v>
      </c>
      <c r="FJ884" t="s">
        <v>342</v>
      </c>
      <c r="FK884" t="s">
        <v>342</v>
      </c>
      <c r="FL884">
        <v>0</v>
      </c>
      <c r="FM884">
        <v>100</v>
      </c>
      <c r="FN884">
        <v>100</v>
      </c>
      <c r="FO884">
        <v>2.9529999999999998</v>
      </c>
      <c r="FP884">
        <v>0.22</v>
      </c>
      <c r="FQ884">
        <v>-0.71234261683338174</v>
      </c>
      <c r="FR884">
        <v>7.6898218637449396E-3</v>
      </c>
      <c r="FS884">
        <v>1.5097418776848419E-6</v>
      </c>
      <c r="FT884">
        <v>-9.8458676114205118E-11</v>
      </c>
      <c r="FU884">
        <v>0.22001999999999461</v>
      </c>
      <c r="FV884">
        <v>0</v>
      </c>
      <c r="FW884">
        <v>0</v>
      </c>
      <c r="FX884">
        <v>0</v>
      </c>
      <c r="FY884">
        <v>3</v>
      </c>
      <c r="FZ884">
        <v>2164</v>
      </c>
      <c r="GA884">
        <v>-1</v>
      </c>
      <c r="GB884">
        <v>-1</v>
      </c>
      <c r="GC884">
        <v>89.6</v>
      </c>
      <c r="GD884">
        <v>89.7</v>
      </c>
      <c r="GE884">
        <v>1.1035200000000001</v>
      </c>
      <c r="GF884">
        <v>2.65259</v>
      </c>
      <c r="GG884">
        <v>1.7981</v>
      </c>
      <c r="GH884">
        <v>2.3803700000000001</v>
      </c>
      <c r="GI884">
        <v>1.5979000000000001</v>
      </c>
      <c r="GJ884">
        <v>2.49756</v>
      </c>
      <c r="GK884">
        <v>35.801000000000002</v>
      </c>
      <c r="GL884">
        <v>24.148800000000001</v>
      </c>
      <c r="GM884">
        <v>18</v>
      </c>
      <c r="GN884">
        <v>367.399</v>
      </c>
      <c r="GO884">
        <v>663.45600000000002</v>
      </c>
      <c r="GP884">
        <v>25.829499999999999</v>
      </c>
      <c r="GQ884">
        <v>27.3628</v>
      </c>
      <c r="GR884">
        <v>29.999700000000001</v>
      </c>
      <c r="GS884">
        <v>27.378499999999999</v>
      </c>
      <c r="GT884">
        <v>27.405999999999999</v>
      </c>
      <c r="GU884">
        <v>22.038</v>
      </c>
      <c r="GV884">
        <v>42.093800000000002</v>
      </c>
      <c r="GW884">
        <v>0</v>
      </c>
      <c r="GX884">
        <v>25.83</v>
      </c>
      <c r="GY884">
        <v>450</v>
      </c>
      <c r="GZ884">
        <v>18.5</v>
      </c>
      <c r="HA884">
        <v>100.53100000000001</v>
      </c>
      <c r="HB884">
        <v>70.336399999999998</v>
      </c>
    </row>
    <row r="885" spans="1:210" x14ac:dyDescent="0.3">
      <c r="A885">
        <v>869</v>
      </c>
      <c r="B885">
        <v>1750759059.5999999</v>
      </c>
      <c r="C885">
        <v>4340.5</v>
      </c>
      <c r="D885" t="s">
        <v>2079</v>
      </c>
      <c r="E885" t="s">
        <v>2080</v>
      </c>
      <c r="F885" t="s">
        <v>336</v>
      </c>
      <c r="G885">
        <v>1750759059.5999999</v>
      </c>
      <c r="H885">
        <f t="shared" si="442"/>
        <v>7.1192174867621609E-4</v>
      </c>
      <c r="I885">
        <f t="shared" si="443"/>
        <v>0.71192174867621605</v>
      </c>
      <c r="J885">
        <f t="shared" si="444"/>
        <v>2.9421799585494468</v>
      </c>
      <c r="K885">
        <f t="shared" si="445"/>
        <v>442.65199999999999</v>
      </c>
      <c r="L885">
        <f t="shared" si="446"/>
        <v>356.05291354025877</v>
      </c>
      <c r="M885">
        <f t="shared" si="447"/>
        <v>36.075364160227871</v>
      </c>
      <c r="N885">
        <f t="shared" si="448"/>
        <v>44.849603777915995</v>
      </c>
      <c r="O885">
        <f t="shared" si="449"/>
        <v>6.0308789264653717E-2</v>
      </c>
      <c r="P885">
        <f t="shared" si="450"/>
        <v>2.4146306555906141</v>
      </c>
      <c r="Q885">
        <f t="shared" si="451"/>
        <v>5.9497182297403903E-2</v>
      </c>
      <c r="R885">
        <f t="shared" si="452"/>
        <v>3.7257756286047369E-2</v>
      </c>
      <c r="S885">
        <f t="shared" si="453"/>
        <v>15.834372000000002</v>
      </c>
      <c r="T885">
        <f t="shared" si="454"/>
        <v>25.314626595308223</v>
      </c>
      <c r="U885">
        <f t="shared" si="455"/>
        <v>25.182300000000001</v>
      </c>
      <c r="V885">
        <f t="shared" si="456"/>
        <v>3.2144006611883351</v>
      </c>
      <c r="W885">
        <f t="shared" si="457"/>
        <v>62.35535275654135</v>
      </c>
      <c r="X885">
        <f t="shared" si="458"/>
        <v>2.0334362841702003</v>
      </c>
      <c r="Y885">
        <f t="shared" si="459"/>
        <v>3.2610452740272309</v>
      </c>
      <c r="Z885">
        <f t="shared" si="460"/>
        <v>1.1809643770181348</v>
      </c>
      <c r="AA885">
        <f t="shared" si="461"/>
        <v>-31.395749116621129</v>
      </c>
      <c r="AB885">
        <f t="shared" si="462"/>
        <v>31.529006946397121</v>
      </c>
      <c r="AC885">
        <f t="shared" si="463"/>
        <v>2.770419093795228</v>
      </c>
      <c r="AD885">
        <f t="shared" si="464"/>
        <v>18.73804892357122</v>
      </c>
      <c r="AE885">
        <f t="shared" si="465"/>
        <v>2.9421799585494468</v>
      </c>
      <c r="AF885">
        <f t="shared" si="466"/>
        <v>0.71192174867621605</v>
      </c>
      <c r="AG885">
        <f t="shared" si="467"/>
        <v>3.0806929796100522</v>
      </c>
      <c r="AH885">
        <v>458.52681953776562</v>
      </c>
      <c r="AI885">
        <v>451.70928484848469</v>
      </c>
      <c r="AJ885">
        <v>-2.866053054864284E-2</v>
      </c>
      <c r="AK885">
        <v>84.076978181650844</v>
      </c>
      <c r="AL885">
        <f t="shared" si="468"/>
        <v>0.70893294825598407</v>
      </c>
      <c r="AM885">
        <v>18.504796710219068</v>
      </c>
      <c r="AN885">
        <v>20.068109323308271</v>
      </c>
      <c r="AO885">
        <v>-1.443058909877398E-7</v>
      </c>
      <c r="AP885">
        <v>90.497214367256092</v>
      </c>
      <c r="AQ885">
        <v>0</v>
      </c>
      <c r="AR885">
        <v>0</v>
      </c>
      <c r="AS885">
        <f t="shared" si="469"/>
        <v>1</v>
      </c>
      <c r="AT885">
        <f t="shared" si="470"/>
        <v>0</v>
      </c>
      <c r="AU885">
        <f t="shared" si="471"/>
        <v>53797.096949180006</v>
      </c>
      <c r="AV885">
        <f t="shared" si="472"/>
        <v>83.338800000000006</v>
      </c>
      <c r="AW885">
        <f t="shared" si="473"/>
        <v>66.671040000000005</v>
      </c>
      <c r="AX885">
        <f t="shared" si="474"/>
        <v>0.8</v>
      </c>
      <c r="AY885">
        <f t="shared" si="475"/>
        <v>0.19</v>
      </c>
      <c r="AZ885">
        <v>9</v>
      </c>
      <c r="BA885">
        <v>1.88</v>
      </c>
      <c r="BB885" t="s">
        <v>337</v>
      </c>
      <c r="BC885">
        <v>2</v>
      </c>
      <c r="BD885" t="b">
        <v>0</v>
      </c>
      <c r="BE885">
        <v>1750759059.5999999</v>
      </c>
      <c r="BF885">
        <v>442.65199999999999</v>
      </c>
      <c r="BG885">
        <v>449.98200000000003</v>
      </c>
      <c r="BH885">
        <v>20.069400000000002</v>
      </c>
      <c r="BI885">
        <v>18.499500000000001</v>
      </c>
      <c r="BJ885">
        <v>439.69900000000001</v>
      </c>
      <c r="BK885">
        <v>19.849399999999999</v>
      </c>
      <c r="BL885">
        <v>399.94299999999998</v>
      </c>
      <c r="BM885">
        <v>101.22</v>
      </c>
      <c r="BN885">
        <v>0.100233</v>
      </c>
      <c r="BO885">
        <v>25.424499999999998</v>
      </c>
      <c r="BP885">
        <v>25.182300000000001</v>
      </c>
      <c r="BQ885">
        <v>999.9</v>
      </c>
      <c r="BR885">
        <v>0</v>
      </c>
      <c r="BS885">
        <v>0</v>
      </c>
      <c r="BT885">
        <v>9998.5</v>
      </c>
      <c r="BU885">
        <v>83.338800000000006</v>
      </c>
      <c r="BV885">
        <v>9.9774600000000007</v>
      </c>
      <c r="BW885">
        <v>-7.3308099999999996</v>
      </c>
      <c r="BX885">
        <v>451.71699999999998</v>
      </c>
      <c r="BY885">
        <v>458.464</v>
      </c>
      <c r="BZ885">
        <v>1.56989</v>
      </c>
      <c r="CA885">
        <v>449.98200000000003</v>
      </c>
      <c r="CB885">
        <v>18.499500000000001</v>
      </c>
      <c r="CC885">
        <v>2.0314299999999998</v>
      </c>
      <c r="CD885">
        <v>1.87252</v>
      </c>
      <c r="CE885">
        <v>17.691400000000002</v>
      </c>
      <c r="CF885">
        <v>16.4057</v>
      </c>
      <c r="CG885">
        <v>1750753677</v>
      </c>
      <c r="CH885" t="s">
        <v>338</v>
      </c>
      <c r="CI885">
        <v>1750753677</v>
      </c>
      <c r="CJ885">
        <v>1750753673.5</v>
      </c>
      <c r="CK885">
        <v>5</v>
      </c>
      <c r="CL885">
        <v>2.1520000000000001</v>
      </c>
      <c r="CM885">
        <v>-0.52400000000000002</v>
      </c>
      <c r="CN885">
        <v>3.0179999999999998</v>
      </c>
      <c r="CO885">
        <v>0.22</v>
      </c>
      <c r="CP885">
        <v>450</v>
      </c>
      <c r="CQ885">
        <v>19</v>
      </c>
      <c r="CR885">
        <v>0.26</v>
      </c>
      <c r="CS885">
        <v>0.17</v>
      </c>
      <c r="CT885">
        <v>-7.2881170731707323</v>
      </c>
      <c r="CU885">
        <v>-9.1498954704012907E-3</v>
      </c>
      <c r="CV885">
        <v>3.8100980157925707E-2</v>
      </c>
      <c r="CW885">
        <v>1</v>
      </c>
      <c r="CX885">
        <v>0</v>
      </c>
      <c r="CY885">
        <v>0</v>
      </c>
      <c r="CZ885">
        <v>0</v>
      </c>
      <c r="DA885">
        <v>-1</v>
      </c>
      <c r="DB885">
        <v>1.560824390243903</v>
      </c>
      <c r="DC885">
        <v>1.6325017421606629E-2</v>
      </c>
      <c r="DD885">
        <v>2.5098052094083239E-3</v>
      </c>
      <c r="DE885">
        <v>1</v>
      </c>
      <c r="DF885">
        <v>2</v>
      </c>
      <c r="DG885">
        <v>2</v>
      </c>
      <c r="DH885" t="s">
        <v>339</v>
      </c>
      <c r="DI885">
        <v>3.0244800000000001</v>
      </c>
      <c r="DJ885">
        <v>2.6915200000000001</v>
      </c>
      <c r="DK885">
        <v>0.10014199999999999</v>
      </c>
      <c r="DL885">
        <v>0.102438</v>
      </c>
      <c r="DM885">
        <v>0.10528999999999999</v>
      </c>
      <c r="DN885">
        <v>0.100616</v>
      </c>
      <c r="DO885">
        <v>25092.1</v>
      </c>
      <c r="DP885">
        <v>16791.2</v>
      </c>
      <c r="DQ885">
        <v>26456.400000000001</v>
      </c>
      <c r="DR885">
        <v>17002.099999999999</v>
      </c>
      <c r="DS885">
        <v>33676.9</v>
      </c>
      <c r="DT885">
        <v>19978.3</v>
      </c>
      <c r="DU885">
        <v>38540.1</v>
      </c>
      <c r="DV885">
        <v>22536.3</v>
      </c>
      <c r="DW885">
        <v>1.80528</v>
      </c>
      <c r="DX885">
        <v>2.18302</v>
      </c>
      <c r="DY885">
        <v>5.7882099999999999E-2</v>
      </c>
      <c r="DZ885">
        <v>0</v>
      </c>
      <c r="EA885">
        <v>24.232099999999999</v>
      </c>
      <c r="EB885">
        <v>999.9</v>
      </c>
      <c r="EC885">
        <v>60.1</v>
      </c>
      <c r="ED885">
        <v>32.6</v>
      </c>
      <c r="EE885">
        <v>29.329599999999999</v>
      </c>
      <c r="EF885">
        <v>62.695900000000002</v>
      </c>
      <c r="EG885">
        <v>35.436700000000002</v>
      </c>
      <c r="EH885">
        <v>1</v>
      </c>
      <c r="EI885">
        <v>2.2008099999999999E-2</v>
      </c>
      <c r="EJ885">
        <v>-0.48308099999999998</v>
      </c>
      <c r="EK885">
        <v>20.327200000000001</v>
      </c>
      <c r="EL885">
        <v>5.2483199999999997</v>
      </c>
      <c r="EM885">
        <v>11.962</v>
      </c>
      <c r="EN885">
        <v>4.9897600000000004</v>
      </c>
      <c r="EO885">
        <v>3.2919399999999999</v>
      </c>
      <c r="EP885">
        <v>9999</v>
      </c>
      <c r="EQ885">
        <v>9999</v>
      </c>
      <c r="ER885">
        <v>9999</v>
      </c>
      <c r="ES885">
        <v>999.9</v>
      </c>
      <c r="ET885">
        <v>4.9726800000000004</v>
      </c>
      <c r="EU885">
        <v>1.87195</v>
      </c>
      <c r="EV885">
        <v>1.8722399999999999</v>
      </c>
      <c r="EW885">
        <v>1.8772599999999999</v>
      </c>
      <c r="EX885">
        <v>1.87138</v>
      </c>
      <c r="EY885">
        <v>1.8721300000000001</v>
      </c>
      <c r="EZ885">
        <v>1.8717999999999999</v>
      </c>
      <c r="FA885">
        <v>1.8687400000000001</v>
      </c>
      <c r="FB885">
        <v>0</v>
      </c>
      <c r="FC885">
        <v>0</v>
      </c>
      <c r="FD885">
        <v>0</v>
      </c>
      <c r="FE885">
        <v>0</v>
      </c>
      <c r="FF885" t="s">
        <v>340</v>
      </c>
      <c r="FG885" t="s">
        <v>341</v>
      </c>
      <c r="FH885" t="s">
        <v>342</v>
      </c>
      <c r="FI885" t="s">
        <v>342</v>
      </c>
      <c r="FJ885" t="s">
        <v>342</v>
      </c>
      <c r="FK885" t="s">
        <v>342</v>
      </c>
      <c r="FL885">
        <v>0</v>
      </c>
      <c r="FM885">
        <v>100</v>
      </c>
      <c r="FN885">
        <v>100</v>
      </c>
      <c r="FO885">
        <v>2.9529999999999998</v>
      </c>
      <c r="FP885">
        <v>0.22</v>
      </c>
      <c r="FQ885">
        <v>-0.71234261683338174</v>
      </c>
      <c r="FR885">
        <v>7.6898218637449396E-3</v>
      </c>
      <c r="FS885">
        <v>1.5097418776848419E-6</v>
      </c>
      <c r="FT885">
        <v>-9.8458676114205118E-11</v>
      </c>
      <c r="FU885">
        <v>0.22001999999999461</v>
      </c>
      <c r="FV885">
        <v>0</v>
      </c>
      <c r="FW885">
        <v>0</v>
      </c>
      <c r="FX885">
        <v>0</v>
      </c>
      <c r="FY885">
        <v>3</v>
      </c>
      <c r="FZ885">
        <v>2164</v>
      </c>
      <c r="GA885">
        <v>-1</v>
      </c>
      <c r="GB885">
        <v>-1</v>
      </c>
      <c r="GC885">
        <v>89.7</v>
      </c>
      <c r="GD885">
        <v>89.8</v>
      </c>
      <c r="GE885">
        <v>1.1035200000000001</v>
      </c>
      <c r="GF885">
        <v>2.63672</v>
      </c>
      <c r="GG885">
        <v>1.79932</v>
      </c>
      <c r="GH885">
        <v>2.3791500000000001</v>
      </c>
      <c r="GI885">
        <v>1.5979000000000001</v>
      </c>
      <c r="GJ885">
        <v>2.5671400000000002</v>
      </c>
      <c r="GK885">
        <v>35.777700000000003</v>
      </c>
      <c r="GL885">
        <v>24.157499999999999</v>
      </c>
      <c r="GM885">
        <v>18</v>
      </c>
      <c r="GN885">
        <v>367.22199999999998</v>
      </c>
      <c r="GO885">
        <v>663.62199999999996</v>
      </c>
      <c r="GP885">
        <v>25.829499999999999</v>
      </c>
      <c r="GQ885">
        <v>27.3582</v>
      </c>
      <c r="GR885">
        <v>29.999700000000001</v>
      </c>
      <c r="GS885">
        <v>27.3734</v>
      </c>
      <c r="GT885">
        <v>27.401299999999999</v>
      </c>
      <c r="GU885">
        <v>22.038</v>
      </c>
      <c r="GV885">
        <v>42.093800000000002</v>
      </c>
      <c r="GW885">
        <v>0</v>
      </c>
      <c r="GX885">
        <v>25.83</v>
      </c>
      <c r="GY885">
        <v>450</v>
      </c>
      <c r="GZ885">
        <v>18.5</v>
      </c>
      <c r="HA885">
        <v>100.53100000000001</v>
      </c>
      <c r="HB885">
        <v>70.336600000000004</v>
      </c>
    </row>
    <row r="886" spans="1:210" x14ac:dyDescent="0.3">
      <c r="A886">
        <v>870</v>
      </c>
      <c r="B886">
        <v>1750759064.5999999</v>
      </c>
      <c r="C886">
        <v>4345.5</v>
      </c>
      <c r="D886" t="s">
        <v>2081</v>
      </c>
      <c r="E886" t="s">
        <v>2082</v>
      </c>
      <c r="F886" t="s">
        <v>336</v>
      </c>
      <c r="G886">
        <v>1750759064.5999999</v>
      </c>
      <c r="H886">
        <f t="shared" si="442"/>
        <v>7.1481046576693736E-4</v>
      </c>
      <c r="I886">
        <f t="shared" si="443"/>
        <v>0.71481046576693741</v>
      </c>
      <c r="J886">
        <f t="shared" si="444"/>
        <v>2.9228834454589778</v>
      </c>
      <c r="K886">
        <f t="shared" si="445"/>
        <v>442.64600000000002</v>
      </c>
      <c r="L886">
        <f t="shared" si="446"/>
        <v>357.09508687733631</v>
      </c>
      <c r="M886">
        <f t="shared" si="447"/>
        <v>36.180888486215188</v>
      </c>
      <c r="N886">
        <f t="shared" si="448"/>
        <v>44.848910425840003</v>
      </c>
      <c r="O886">
        <f t="shared" si="449"/>
        <v>6.0715226606529123E-2</v>
      </c>
      <c r="P886">
        <f t="shared" si="450"/>
        <v>2.4177783860695117</v>
      </c>
      <c r="Q886">
        <f t="shared" si="451"/>
        <v>5.9893778600430297E-2</v>
      </c>
      <c r="R886">
        <f t="shared" si="452"/>
        <v>3.7506497332882555E-2</v>
      </c>
      <c r="S886">
        <f t="shared" si="453"/>
        <v>15.828919000000001</v>
      </c>
      <c r="T886">
        <f t="shared" si="454"/>
        <v>25.312021073548358</v>
      </c>
      <c r="U886">
        <f t="shared" si="455"/>
        <v>25.1693</v>
      </c>
      <c r="V886">
        <f t="shared" si="456"/>
        <v>3.2119135985814196</v>
      </c>
      <c r="W886">
        <f t="shared" si="457"/>
        <v>62.379305635794879</v>
      </c>
      <c r="X886">
        <f t="shared" si="458"/>
        <v>2.0339998029999999</v>
      </c>
      <c r="Y886">
        <f t="shared" si="459"/>
        <v>3.2606964477540408</v>
      </c>
      <c r="Z886">
        <f t="shared" si="460"/>
        <v>1.1779137955814196</v>
      </c>
      <c r="AA886">
        <f t="shared" si="461"/>
        <v>-31.523141540321937</v>
      </c>
      <c r="AB886">
        <f t="shared" si="462"/>
        <v>33.029997799834021</v>
      </c>
      <c r="AC886">
        <f t="shared" si="463"/>
        <v>2.8983152987690564</v>
      </c>
      <c r="AD886">
        <f t="shared" si="464"/>
        <v>20.234090558281142</v>
      </c>
      <c r="AE886">
        <f t="shared" si="465"/>
        <v>2.9228834454589778</v>
      </c>
      <c r="AF886">
        <f t="shared" si="466"/>
        <v>0.71481046576693741</v>
      </c>
      <c r="AG886">
        <f t="shared" si="467"/>
        <v>2.9101840786252819</v>
      </c>
      <c r="AH886">
        <v>458.42472488031081</v>
      </c>
      <c r="AI886">
        <v>451.72824848484828</v>
      </c>
      <c r="AJ886">
        <v>3.298998523528187E-3</v>
      </c>
      <c r="AK886">
        <v>84.076978181650844</v>
      </c>
      <c r="AL886">
        <f t="shared" si="468"/>
        <v>0.71489397262359</v>
      </c>
      <c r="AM886">
        <v>18.49981199045919</v>
      </c>
      <c r="AN886">
        <v>20.075290676691729</v>
      </c>
      <c r="AO886">
        <v>5.2910923688314745E-7</v>
      </c>
      <c r="AP886">
        <v>90.497214367256092</v>
      </c>
      <c r="AQ886">
        <v>0</v>
      </c>
      <c r="AR886">
        <v>0</v>
      </c>
      <c r="AS886">
        <f t="shared" si="469"/>
        <v>1</v>
      </c>
      <c r="AT886">
        <f t="shared" si="470"/>
        <v>0</v>
      </c>
      <c r="AU886">
        <f t="shared" si="471"/>
        <v>53903.186721997758</v>
      </c>
      <c r="AV886">
        <f t="shared" si="472"/>
        <v>83.310100000000006</v>
      </c>
      <c r="AW886">
        <f t="shared" si="473"/>
        <v>66.648080000000007</v>
      </c>
      <c r="AX886">
        <f t="shared" si="474"/>
        <v>0.8</v>
      </c>
      <c r="AY886">
        <f t="shared" si="475"/>
        <v>0.19</v>
      </c>
      <c r="AZ886">
        <v>9</v>
      </c>
      <c r="BA886">
        <v>1.88</v>
      </c>
      <c r="BB886" t="s">
        <v>337</v>
      </c>
      <c r="BC886">
        <v>2</v>
      </c>
      <c r="BD886" t="b">
        <v>0</v>
      </c>
      <c r="BE886">
        <v>1750759064.5999999</v>
      </c>
      <c r="BF886">
        <v>442.64600000000002</v>
      </c>
      <c r="BG886">
        <v>449.93099999999998</v>
      </c>
      <c r="BH886">
        <v>20.074999999999999</v>
      </c>
      <c r="BI886">
        <v>18.499700000000001</v>
      </c>
      <c r="BJ886">
        <v>439.69299999999998</v>
      </c>
      <c r="BK886">
        <v>19.855</v>
      </c>
      <c r="BL886">
        <v>400.18700000000001</v>
      </c>
      <c r="BM886">
        <v>101.22</v>
      </c>
      <c r="BN886">
        <v>0.10004</v>
      </c>
      <c r="BO886">
        <v>25.422699999999999</v>
      </c>
      <c r="BP886">
        <v>25.1693</v>
      </c>
      <c r="BQ886">
        <v>999.9</v>
      </c>
      <c r="BR886">
        <v>0</v>
      </c>
      <c r="BS886">
        <v>0</v>
      </c>
      <c r="BT886">
        <v>10019</v>
      </c>
      <c r="BU886">
        <v>83.310100000000006</v>
      </c>
      <c r="BV886">
        <v>10.0345</v>
      </c>
      <c r="BW886">
        <v>-7.2856399999999999</v>
      </c>
      <c r="BX886">
        <v>451.714</v>
      </c>
      <c r="BY886">
        <v>458.41199999999998</v>
      </c>
      <c r="BZ886">
        <v>1.5752999999999999</v>
      </c>
      <c r="CA886">
        <v>449.93099999999998</v>
      </c>
      <c r="CB886">
        <v>18.499700000000001</v>
      </c>
      <c r="CC886">
        <v>2.032</v>
      </c>
      <c r="CD886">
        <v>1.8725499999999999</v>
      </c>
      <c r="CE886">
        <v>17.695900000000002</v>
      </c>
      <c r="CF886">
        <v>16.405899999999999</v>
      </c>
      <c r="CG886">
        <v>1750753677</v>
      </c>
      <c r="CH886" t="s">
        <v>338</v>
      </c>
      <c r="CI886">
        <v>1750753677</v>
      </c>
      <c r="CJ886">
        <v>1750753673.5</v>
      </c>
      <c r="CK886">
        <v>5</v>
      </c>
      <c r="CL886">
        <v>2.1520000000000001</v>
      </c>
      <c r="CM886">
        <v>-0.52400000000000002</v>
      </c>
      <c r="CN886">
        <v>3.0179999999999998</v>
      </c>
      <c r="CO886">
        <v>0.22</v>
      </c>
      <c r="CP886">
        <v>450</v>
      </c>
      <c r="CQ886">
        <v>19</v>
      </c>
      <c r="CR886">
        <v>0.26</v>
      </c>
      <c r="CS886">
        <v>0.17</v>
      </c>
      <c r="CT886">
        <v>-7.2839320000000018</v>
      </c>
      <c r="CU886">
        <v>-0.25300795497184719</v>
      </c>
      <c r="CV886">
        <v>3.7576738030329328E-2</v>
      </c>
      <c r="CW886">
        <v>1</v>
      </c>
      <c r="CX886">
        <v>0</v>
      </c>
      <c r="CY886">
        <v>0</v>
      </c>
      <c r="CZ886">
        <v>0</v>
      </c>
      <c r="DA886">
        <v>-1</v>
      </c>
      <c r="DB886">
        <v>1.5645404999999999</v>
      </c>
      <c r="DC886">
        <v>3.9331632270163779E-2</v>
      </c>
      <c r="DD886">
        <v>4.8402716607645214E-3</v>
      </c>
      <c r="DE886">
        <v>1</v>
      </c>
      <c r="DF886">
        <v>2</v>
      </c>
      <c r="DG886">
        <v>2</v>
      </c>
      <c r="DH886" t="s">
        <v>339</v>
      </c>
      <c r="DI886">
        <v>3.02475</v>
      </c>
      <c r="DJ886">
        <v>2.6913299999999998</v>
      </c>
      <c r="DK886">
        <v>0.10014199999999999</v>
      </c>
      <c r="DL886">
        <v>0.10242999999999999</v>
      </c>
      <c r="DM886">
        <v>0.105313</v>
      </c>
      <c r="DN886">
        <v>0.100618</v>
      </c>
      <c r="DO886">
        <v>25092.2</v>
      </c>
      <c r="DP886">
        <v>16791.900000000001</v>
      </c>
      <c r="DQ886">
        <v>26456.5</v>
      </c>
      <c r="DR886">
        <v>17002.7</v>
      </c>
      <c r="DS886">
        <v>33676.300000000003</v>
      </c>
      <c r="DT886">
        <v>19978.8</v>
      </c>
      <c r="DU886">
        <v>38540.5</v>
      </c>
      <c r="DV886">
        <v>22537</v>
      </c>
      <c r="DW886">
        <v>1.8059400000000001</v>
      </c>
      <c r="DX886">
        <v>2.1828400000000001</v>
      </c>
      <c r="DY886">
        <v>5.73397E-2</v>
      </c>
      <c r="DZ886">
        <v>0</v>
      </c>
      <c r="EA886">
        <v>24.228100000000001</v>
      </c>
      <c r="EB886">
        <v>999.9</v>
      </c>
      <c r="EC886">
        <v>60.1</v>
      </c>
      <c r="ED886">
        <v>32.6</v>
      </c>
      <c r="EE886">
        <v>29.330400000000001</v>
      </c>
      <c r="EF886">
        <v>62.315899999999999</v>
      </c>
      <c r="EG886">
        <v>35.528799999999997</v>
      </c>
      <c r="EH886">
        <v>1</v>
      </c>
      <c r="EI886">
        <v>2.17947E-2</v>
      </c>
      <c r="EJ886">
        <v>-0.484956</v>
      </c>
      <c r="EK886">
        <v>20.327300000000001</v>
      </c>
      <c r="EL886">
        <v>5.2484400000000004</v>
      </c>
      <c r="EM886">
        <v>11.962</v>
      </c>
      <c r="EN886">
        <v>4.9896799999999999</v>
      </c>
      <c r="EO886">
        <v>3.29196</v>
      </c>
      <c r="EP886">
        <v>9999</v>
      </c>
      <c r="EQ886">
        <v>9999</v>
      </c>
      <c r="ER886">
        <v>9999</v>
      </c>
      <c r="ES886">
        <v>999.9</v>
      </c>
      <c r="ET886">
        <v>4.9727399999999999</v>
      </c>
      <c r="EU886">
        <v>1.87195</v>
      </c>
      <c r="EV886">
        <v>1.8722399999999999</v>
      </c>
      <c r="EW886">
        <v>1.8772800000000001</v>
      </c>
      <c r="EX886">
        <v>1.8714</v>
      </c>
      <c r="EY886">
        <v>1.8721399999999999</v>
      </c>
      <c r="EZ886">
        <v>1.8717999999999999</v>
      </c>
      <c r="FA886">
        <v>1.8687400000000001</v>
      </c>
      <c r="FB886">
        <v>0</v>
      </c>
      <c r="FC886">
        <v>0</v>
      </c>
      <c r="FD886">
        <v>0</v>
      </c>
      <c r="FE886">
        <v>0</v>
      </c>
      <c r="FF886" t="s">
        <v>340</v>
      </c>
      <c r="FG886" t="s">
        <v>341</v>
      </c>
      <c r="FH886" t="s">
        <v>342</v>
      </c>
      <c r="FI886" t="s">
        <v>342</v>
      </c>
      <c r="FJ886" t="s">
        <v>342</v>
      </c>
      <c r="FK886" t="s">
        <v>342</v>
      </c>
      <c r="FL886">
        <v>0</v>
      </c>
      <c r="FM886">
        <v>100</v>
      </c>
      <c r="FN886">
        <v>100</v>
      </c>
      <c r="FO886">
        <v>2.9529999999999998</v>
      </c>
      <c r="FP886">
        <v>0.22</v>
      </c>
      <c r="FQ886">
        <v>-0.71234261683338174</v>
      </c>
      <c r="FR886">
        <v>7.6898218637449396E-3</v>
      </c>
      <c r="FS886">
        <v>1.5097418776848419E-6</v>
      </c>
      <c r="FT886">
        <v>-9.8458676114205118E-11</v>
      </c>
      <c r="FU886">
        <v>0.22001999999999461</v>
      </c>
      <c r="FV886">
        <v>0</v>
      </c>
      <c r="FW886">
        <v>0</v>
      </c>
      <c r="FX886">
        <v>0</v>
      </c>
      <c r="FY886">
        <v>3</v>
      </c>
      <c r="FZ886">
        <v>2164</v>
      </c>
      <c r="GA886">
        <v>-1</v>
      </c>
      <c r="GB886">
        <v>-1</v>
      </c>
      <c r="GC886">
        <v>89.8</v>
      </c>
      <c r="GD886">
        <v>89.9</v>
      </c>
      <c r="GE886">
        <v>1.10229</v>
      </c>
      <c r="GF886">
        <v>2.63184</v>
      </c>
      <c r="GG886">
        <v>1.7981</v>
      </c>
      <c r="GH886">
        <v>2.3803700000000001</v>
      </c>
      <c r="GI886">
        <v>1.5979000000000001</v>
      </c>
      <c r="GJ886">
        <v>2.5366200000000001</v>
      </c>
      <c r="GK886">
        <v>35.777700000000003</v>
      </c>
      <c r="GL886">
        <v>24.157499999999999</v>
      </c>
      <c r="GM886">
        <v>18</v>
      </c>
      <c r="GN886">
        <v>367.53100000000001</v>
      </c>
      <c r="GO886">
        <v>663.40899999999999</v>
      </c>
      <c r="GP886">
        <v>25.829499999999999</v>
      </c>
      <c r="GQ886">
        <v>27.353100000000001</v>
      </c>
      <c r="GR886">
        <v>29.9998</v>
      </c>
      <c r="GS886">
        <v>27.3688</v>
      </c>
      <c r="GT886">
        <v>27.396699999999999</v>
      </c>
      <c r="GU886">
        <v>22.043700000000001</v>
      </c>
      <c r="GV886">
        <v>42.093800000000002</v>
      </c>
      <c r="GW886">
        <v>0</v>
      </c>
      <c r="GX886">
        <v>25.83</v>
      </c>
      <c r="GY886">
        <v>450</v>
      </c>
      <c r="GZ886">
        <v>18.5</v>
      </c>
      <c r="HA886">
        <v>100.532</v>
      </c>
      <c r="HB886">
        <v>70.338800000000006</v>
      </c>
    </row>
    <row r="887" spans="1:210" x14ac:dyDescent="0.3">
      <c r="A887">
        <v>871</v>
      </c>
      <c r="B887">
        <v>1750759069.5999999</v>
      </c>
      <c r="C887">
        <v>4350.5</v>
      </c>
      <c r="D887" t="s">
        <v>2083</v>
      </c>
      <c r="E887" t="s">
        <v>2084</v>
      </c>
      <c r="F887" t="s">
        <v>336</v>
      </c>
      <c r="G887">
        <v>1750759069.5999999</v>
      </c>
      <c r="H887">
        <f t="shared" si="442"/>
        <v>7.1567106621252328E-4</v>
      </c>
      <c r="I887">
        <f t="shared" si="443"/>
        <v>0.7156710662125233</v>
      </c>
      <c r="J887">
        <f t="shared" si="444"/>
        <v>2.9686738779810811</v>
      </c>
      <c r="K887">
        <f t="shared" si="445"/>
        <v>442.65100000000001</v>
      </c>
      <c r="L887">
        <f t="shared" si="446"/>
        <v>356.09178935464467</v>
      </c>
      <c r="M887">
        <f t="shared" si="447"/>
        <v>36.079149306364876</v>
      </c>
      <c r="N887">
        <f t="shared" si="448"/>
        <v>44.849311320981201</v>
      </c>
      <c r="O887">
        <f t="shared" si="449"/>
        <v>6.0867522550236704E-2</v>
      </c>
      <c r="P887">
        <f t="shared" si="450"/>
        <v>2.41209480433881</v>
      </c>
      <c r="Q887">
        <f t="shared" si="451"/>
        <v>6.0040061413589925E-2</v>
      </c>
      <c r="R887">
        <f t="shared" si="452"/>
        <v>3.7598453192447312E-2</v>
      </c>
      <c r="S887">
        <f t="shared" si="453"/>
        <v>15.827095</v>
      </c>
      <c r="T887">
        <f t="shared" si="454"/>
        <v>25.306499818741145</v>
      </c>
      <c r="U887">
        <f t="shared" si="455"/>
        <v>25.160699999999999</v>
      </c>
      <c r="V887">
        <f t="shared" si="456"/>
        <v>3.2102692352558844</v>
      </c>
      <c r="W887">
        <f t="shared" si="457"/>
        <v>62.391792061134765</v>
      </c>
      <c r="X887">
        <f t="shared" si="458"/>
        <v>2.0338025014677199</v>
      </c>
      <c r="Y887">
        <f t="shared" si="459"/>
        <v>3.2597276569246367</v>
      </c>
      <c r="Z887">
        <f t="shared" si="460"/>
        <v>1.1764667337881645</v>
      </c>
      <c r="AA887">
        <f t="shared" si="461"/>
        <v>-31.561094019972277</v>
      </c>
      <c r="AB887">
        <f t="shared" si="462"/>
        <v>33.42049975851927</v>
      </c>
      <c r="AC887">
        <f t="shared" si="463"/>
        <v>2.9392900414256804</v>
      </c>
      <c r="AD887">
        <f t="shared" si="464"/>
        <v>20.625790779972672</v>
      </c>
      <c r="AE887">
        <f t="shared" si="465"/>
        <v>2.9686738779810811</v>
      </c>
      <c r="AF887">
        <f t="shared" si="466"/>
        <v>0.7156710662125233</v>
      </c>
      <c r="AG887">
        <f t="shared" si="467"/>
        <v>2.9533818774854685</v>
      </c>
      <c r="AH887">
        <v>458.50024700198821</v>
      </c>
      <c r="AI887">
        <v>451.72612121212109</v>
      </c>
      <c r="AJ887">
        <v>2.6166303274948339E-4</v>
      </c>
      <c r="AK887">
        <v>84.076978181650844</v>
      </c>
      <c r="AL887">
        <f t="shared" si="468"/>
        <v>0.71290128646662032</v>
      </c>
      <c r="AM887">
        <v>18.500653244829788</v>
      </c>
      <c r="AN887">
        <v>20.07283984962406</v>
      </c>
      <c r="AO887">
        <v>5.9591873898763701E-7</v>
      </c>
      <c r="AP887">
        <v>90.497214367256092</v>
      </c>
      <c r="AQ887">
        <v>0</v>
      </c>
      <c r="AR887">
        <v>0</v>
      </c>
      <c r="AS887">
        <f t="shared" si="469"/>
        <v>1</v>
      </c>
      <c r="AT887">
        <f t="shared" si="470"/>
        <v>0</v>
      </c>
      <c r="AU887">
        <f t="shared" si="471"/>
        <v>53713.147248530775</v>
      </c>
      <c r="AV887">
        <f t="shared" si="472"/>
        <v>83.3005</v>
      </c>
      <c r="AW887">
        <f t="shared" si="473"/>
        <v>66.6404</v>
      </c>
      <c r="AX887">
        <f t="shared" si="474"/>
        <v>0.8</v>
      </c>
      <c r="AY887">
        <f t="shared" si="475"/>
        <v>0.19</v>
      </c>
      <c r="AZ887">
        <v>9</v>
      </c>
      <c r="BA887">
        <v>1.88</v>
      </c>
      <c r="BB887" t="s">
        <v>337</v>
      </c>
      <c r="BC887">
        <v>2</v>
      </c>
      <c r="BD887" t="b">
        <v>0</v>
      </c>
      <c r="BE887">
        <v>1750759069.5999999</v>
      </c>
      <c r="BF887">
        <v>442.65100000000001</v>
      </c>
      <c r="BG887">
        <v>450.04500000000002</v>
      </c>
      <c r="BH887">
        <v>20.0731</v>
      </c>
      <c r="BI887">
        <v>18.494800000000001</v>
      </c>
      <c r="BJ887">
        <v>439.69799999999998</v>
      </c>
      <c r="BK887">
        <v>19.853100000000001</v>
      </c>
      <c r="BL887">
        <v>399.90800000000002</v>
      </c>
      <c r="BM887">
        <v>101.22</v>
      </c>
      <c r="BN887">
        <v>9.9801200000000007E-2</v>
      </c>
      <c r="BO887">
        <v>25.4177</v>
      </c>
      <c r="BP887">
        <v>25.160699999999999</v>
      </c>
      <c r="BQ887">
        <v>999.9</v>
      </c>
      <c r="BR887">
        <v>0</v>
      </c>
      <c r="BS887">
        <v>0</v>
      </c>
      <c r="BT887">
        <v>9982</v>
      </c>
      <c r="BU887">
        <v>83.3005</v>
      </c>
      <c r="BV887">
        <v>10.0345</v>
      </c>
      <c r="BW887">
        <v>-7.3948099999999997</v>
      </c>
      <c r="BX887">
        <v>451.71800000000002</v>
      </c>
      <c r="BY887">
        <v>458.52600000000001</v>
      </c>
      <c r="BZ887">
        <v>1.5783</v>
      </c>
      <c r="CA887">
        <v>450.04500000000002</v>
      </c>
      <c r="CB887">
        <v>18.494800000000001</v>
      </c>
      <c r="CC887">
        <v>2.03179</v>
      </c>
      <c r="CD887">
        <v>1.8720300000000001</v>
      </c>
      <c r="CE887">
        <v>17.694299999999998</v>
      </c>
      <c r="CF887">
        <v>16.401599999999998</v>
      </c>
      <c r="CG887">
        <v>1750753677</v>
      </c>
      <c r="CH887" t="s">
        <v>338</v>
      </c>
      <c r="CI887">
        <v>1750753677</v>
      </c>
      <c r="CJ887">
        <v>1750753673.5</v>
      </c>
      <c r="CK887">
        <v>5</v>
      </c>
      <c r="CL887">
        <v>2.1520000000000001</v>
      </c>
      <c r="CM887">
        <v>-0.52400000000000002</v>
      </c>
      <c r="CN887">
        <v>3.0179999999999998</v>
      </c>
      <c r="CO887">
        <v>0.22</v>
      </c>
      <c r="CP887">
        <v>450</v>
      </c>
      <c r="CQ887">
        <v>19</v>
      </c>
      <c r="CR887">
        <v>0.26</v>
      </c>
      <c r="CS887">
        <v>0.17</v>
      </c>
      <c r="CT887">
        <v>-7.3142814634146323</v>
      </c>
      <c r="CU887">
        <v>-0.44302578397213682</v>
      </c>
      <c r="CV887">
        <v>5.7133832254648492E-2</v>
      </c>
      <c r="CW887">
        <v>1</v>
      </c>
      <c r="CX887">
        <v>0</v>
      </c>
      <c r="CY887">
        <v>0</v>
      </c>
      <c r="CZ887">
        <v>0</v>
      </c>
      <c r="DA887">
        <v>-1</v>
      </c>
      <c r="DB887">
        <v>1.5675419512195119</v>
      </c>
      <c r="DC887">
        <v>6.5509337979097096E-2</v>
      </c>
      <c r="DD887">
        <v>6.7090009504931613E-3</v>
      </c>
      <c r="DE887">
        <v>1</v>
      </c>
      <c r="DF887">
        <v>2</v>
      </c>
      <c r="DG887">
        <v>2</v>
      </c>
      <c r="DH887" t="s">
        <v>339</v>
      </c>
      <c r="DI887">
        <v>3.0244399999999998</v>
      </c>
      <c r="DJ887">
        <v>2.69109</v>
      </c>
      <c r="DK887">
        <v>0.100144</v>
      </c>
      <c r="DL887">
        <v>0.10245</v>
      </c>
      <c r="DM887">
        <v>0.105306</v>
      </c>
      <c r="DN887">
        <v>0.10059999999999999</v>
      </c>
      <c r="DO887">
        <v>25092.5</v>
      </c>
      <c r="DP887">
        <v>16791.599999999999</v>
      </c>
      <c r="DQ887">
        <v>26456.9</v>
      </c>
      <c r="DR887">
        <v>17002.8</v>
      </c>
      <c r="DS887">
        <v>33676.9</v>
      </c>
      <c r="DT887">
        <v>19979</v>
      </c>
      <c r="DU887">
        <v>38540.800000000003</v>
      </c>
      <c r="DV887">
        <v>22536.7</v>
      </c>
      <c r="DW887">
        <v>1.8053600000000001</v>
      </c>
      <c r="DX887">
        <v>2.1832799999999999</v>
      </c>
      <c r="DY887">
        <v>5.7113200000000003E-2</v>
      </c>
      <c r="DZ887">
        <v>0</v>
      </c>
      <c r="EA887">
        <v>24.223199999999999</v>
      </c>
      <c r="EB887">
        <v>999.9</v>
      </c>
      <c r="EC887">
        <v>60.1</v>
      </c>
      <c r="ED887">
        <v>32.6</v>
      </c>
      <c r="EE887">
        <v>29.3306</v>
      </c>
      <c r="EF887">
        <v>62.7759</v>
      </c>
      <c r="EG887">
        <v>35.568899999999999</v>
      </c>
      <c r="EH887">
        <v>1</v>
      </c>
      <c r="EI887">
        <v>2.12175E-2</v>
      </c>
      <c r="EJ887">
        <v>-0.48765999999999998</v>
      </c>
      <c r="EK887">
        <v>20.327400000000001</v>
      </c>
      <c r="EL887">
        <v>5.2484400000000004</v>
      </c>
      <c r="EM887">
        <v>11.962</v>
      </c>
      <c r="EN887">
        <v>4.9894800000000004</v>
      </c>
      <c r="EO887">
        <v>3.2919200000000002</v>
      </c>
      <c r="EP887">
        <v>9999</v>
      </c>
      <c r="EQ887">
        <v>9999</v>
      </c>
      <c r="ER887">
        <v>9999</v>
      </c>
      <c r="ES887">
        <v>999.9</v>
      </c>
      <c r="ET887">
        <v>4.9727100000000002</v>
      </c>
      <c r="EU887">
        <v>1.87195</v>
      </c>
      <c r="EV887">
        <v>1.87225</v>
      </c>
      <c r="EW887">
        <v>1.8772500000000001</v>
      </c>
      <c r="EX887">
        <v>1.8713900000000001</v>
      </c>
      <c r="EY887">
        <v>1.8721300000000001</v>
      </c>
      <c r="EZ887">
        <v>1.8717999999999999</v>
      </c>
      <c r="FA887">
        <v>1.8687400000000001</v>
      </c>
      <c r="FB887">
        <v>0</v>
      </c>
      <c r="FC887">
        <v>0</v>
      </c>
      <c r="FD887">
        <v>0</v>
      </c>
      <c r="FE887">
        <v>0</v>
      </c>
      <c r="FF887" t="s">
        <v>340</v>
      </c>
      <c r="FG887" t="s">
        <v>341</v>
      </c>
      <c r="FH887" t="s">
        <v>342</v>
      </c>
      <c r="FI887" t="s">
        <v>342</v>
      </c>
      <c r="FJ887" t="s">
        <v>342</v>
      </c>
      <c r="FK887" t="s">
        <v>342</v>
      </c>
      <c r="FL887">
        <v>0</v>
      </c>
      <c r="FM887">
        <v>100</v>
      </c>
      <c r="FN887">
        <v>100</v>
      </c>
      <c r="FO887">
        <v>2.9529999999999998</v>
      </c>
      <c r="FP887">
        <v>0.22</v>
      </c>
      <c r="FQ887">
        <v>-0.71234261683338174</v>
      </c>
      <c r="FR887">
        <v>7.6898218637449396E-3</v>
      </c>
      <c r="FS887">
        <v>1.5097418776848419E-6</v>
      </c>
      <c r="FT887">
        <v>-9.8458676114205118E-11</v>
      </c>
      <c r="FU887">
        <v>0.22001999999999461</v>
      </c>
      <c r="FV887">
        <v>0</v>
      </c>
      <c r="FW887">
        <v>0</v>
      </c>
      <c r="FX887">
        <v>0</v>
      </c>
      <c r="FY887">
        <v>3</v>
      </c>
      <c r="FZ887">
        <v>2164</v>
      </c>
      <c r="GA887">
        <v>-1</v>
      </c>
      <c r="GB887">
        <v>-1</v>
      </c>
      <c r="GC887">
        <v>89.9</v>
      </c>
      <c r="GD887">
        <v>89.9</v>
      </c>
      <c r="GE887">
        <v>1.10229</v>
      </c>
      <c r="GF887">
        <v>2.6428199999999999</v>
      </c>
      <c r="GG887">
        <v>1.7981</v>
      </c>
      <c r="GH887">
        <v>2.3803700000000001</v>
      </c>
      <c r="GI887">
        <v>1.5979000000000001</v>
      </c>
      <c r="GJ887">
        <v>2.4731399999999999</v>
      </c>
      <c r="GK887">
        <v>35.777700000000003</v>
      </c>
      <c r="GL887">
        <v>24.148800000000001</v>
      </c>
      <c r="GM887">
        <v>18</v>
      </c>
      <c r="GN887">
        <v>367.202</v>
      </c>
      <c r="GO887">
        <v>663.73</v>
      </c>
      <c r="GP887">
        <v>25.8294</v>
      </c>
      <c r="GQ887">
        <v>27.347999999999999</v>
      </c>
      <c r="GR887">
        <v>29.9998</v>
      </c>
      <c r="GS887">
        <v>27.3643</v>
      </c>
      <c r="GT887">
        <v>27.391999999999999</v>
      </c>
      <c r="GU887">
        <v>22.040900000000001</v>
      </c>
      <c r="GV887">
        <v>42.093800000000002</v>
      </c>
      <c r="GW887">
        <v>0</v>
      </c>
      <c r="GX887">
        <v>25.83</v>
      </c>
      <c r="GY887">
        <v>450</v>
      </c>
      <c r="GZ887">
        <v>18.5</v>
      </c>
      <c r="HA887">
        <v>100.533</v>
      </c>
      <c r="HB887">
        <v>70.338399999999993</v>
      </c>
    </row>
    <row r="888" spans="1:210" x14ac:dyDescent="0.3">
      <c r="A888">
        <v>872</v>
      </c>
      <c r="B888">
        <v>1750759074.5999999</v>
      </c>
      <c r="C888">
        <v>4355.5</v>
      </c>
      <c r="D888" t="s">
        <v>2085</v>
      </c>
      <c r="E888" t="s">
        <v>2086</v>
      </c>
      <c r="F888" t="s">
        <v>336</v>
      </c>
      <c r="G888">
        <v>1750759074.5999999</v>
      </c>
      <c r="H888">
        <f t="shared" si="442"/>
        <v>7.1552937311437936E-4</v>
      </c>
      <c r="I888">
        <f t="shared" si="443"/>
        <v>0.71552937311437936</v>
      </c>
      <c r="J888">
        <f t="shared" si="444"/>
        <v>2.9745305736945551</v>
      </c>
      <c r="K888">
        <f t="shared" si="445"/>
        <v>442.59199999999998</v>
      </c>
      <c r="L888">
        <f t="shared" si="446"/>
        <v>355.96732131409459</v>
      </c>
      <c r="M888">
        <f t="shared" si="447"/>
        <v>36.066220955567097</v>
      </c>
      <c r="N888">
        <f t="shared" si="448"/>
        <v>44.8429389704608</v>
      </c>
      <c r="O888">
        <f t="shared" si="449"/>
        <v>6.0929324317452481E-2</v>
      </c>
      <c r="P888">
        <f t="shared" si="450"/>
        <v>2.4123871261082352</v>
      </c>
      <c r="Q888">
        <f t="shared" si="451"/>
        <v>6.0100293250875722E-2</v>
      </c>
      <c r="R888">
        <f t="shared" si="452"/>
        <v>3.7636236560289651E-2</v>
      </c>
      <c r="S888">
        <f t="shared" si="453"/>
        <v>15.827095</v>
      </c>
      <c r="T888">
        <f t="shared" si="454"/>
        <v>25.302255971778827</v>
      </c>
      <c r="U888">
        <f t="shared" si="455"/>
        <v>25.152999999999999</v>
      </c>
      <c r="V888">
        <f t="shared" si="456"/>
        <v>3.2087975806687994</v>
      </c>
      <c r="W888">
        <f t="shared" si="457"/>
        <v>62.405946532345425</v>
      </c>
      <c r="X888">
        <f t="shared" si="458"/>
        <v>2.0337440827497302</v>
      </c>
      <c r="Y888">
        <f t="shared" si="459"/>
        <v>3.2588946979525852</v>
      </c>
      <c r="Z888">
        <f t="shared" si="460"/>
        <v>1.1750534979190692</v>
      </c>
      <c r="AA888">
        <f t="shared" si="461"/>
        <v>-31.554845354344131</v>
      </c>
      <c r="AB888">
        <f t="shared" si="462"/>
        <v>33.86674247901145</v>
      </c>
      <c r="AC888">
        <f t="shared" si="463"/>
        <v>2.9779958935767485</v>
      </c>
      <c r="AD888">
        <f t="shared" si="464"/>
        <v>21.116988018244065</v>
      </c>
      <c r="AE888">
        <f t="shared" si="465"/>
        <v>2.9745305736945551</v>
      </c>
      <c r="AF888">
        <f t="shared" si="466"/>
        <v>0.71552937311437936</v>
      </c>
      <c r="AG888">
        <f t="shared" si="467"/>
        <v>2.9739050552431499</v>
      </c>
      <c r="AH888">
        <v>458.4576977217277</v>
      </c>
      <c r="AI888">
        <v>451.65435757575739</v>
      </c>
      <c r="AJ888">
        <v>-1.8256010018703321E-3</v>
      </c>
      <c r="AK888">
        <v>84.076978181650844</v>
      </c>
      <c r="AL888">
        <f t="shared" si="468"/>
        <v>0.71518285892330979</v>
      </c>
      <c r="AM888">
        <v>18.495781824089821</v>
      </c>
      <c r="AN888">
        <v>20.073017894736839</v>
      </c>
      <c r="AO888">
        <v>-8.3543774226418257E-8</v>
      </c>
      <c r="AP888">
        <v>90.497214367256092</v>
      </c>
      <c r="AQ888">
        <v>0</v>
      </c>
      <c r="AR888">
        <v>0</v>
      </c>
      <c r="AS888">
        <f t="shared" si="469"/>
        <v>1</v>
      </c>
      <c r="AT888">
        <f t="shared" si="470"/>
        <v>0</v>
      </c>
      <c r="AU888">
        <f t="shared" si="471"/>
        <v>53723.717108665063</v>
      </c>
      <c r="AV888">
        <f t="shared" si="472"/>
        <v>83.3005</v>
      </c>
      <c r="AW888">
        <f t="shared" si="473"/>
        <v>66.6404</v>
      </c>
      <c r="AX888">
        <f t="shared" si="474"/>
        <v>0.8</v>
      </c>
      <c r="AY888">
        <f t="shared" si="475"/>
        <v>0.19</v>
      </c>
      <c r="AZ888">
        <v>9</v>
      </c>
      <c r="BA888">
        <v>1.88</v>
      </c>
      <c r="BB888" t="s">
        <v>337</v>
      </c>
      <c r="BC888">
        <v>2</v>
      </c>
      <c r="BD888" t="b">
        <v>0</v>
      </c>
      <c r="BE888">
        <v>1750759074.5999999</v>
      </c>
      <c r="BF888">
        <v>442.59199999999998</v>
      </c>
      <c r="BG888">
        <v>449.99900000000002</v>
      </c>
      <c r="BH888">
        <v>20.072700000000001</v>
      </c>
      <c r="BI888">
        <v>18.494700000000002</v>
      </c>
      <c r="BJ888">
        <v>439.64</v>
      </c>
      <c r="BK888">
        <v>19.852599999999999</v>
      </c>
      <c r="BL888">
        <v>399.90499999999997</v>
      </c>
      <c r="BM888">
        <v>101.21899999999999</v>
      </c>
      <c r="BN888">
        <v>9.9909899999999996E-2</v>
      </c>
      <c r="BO888">
        <v>25.413399999999999</v>
      </c>
      <c r="BP888">
        <v>25.152999999999999</v>
      </c>
      <c r="BQ888">
        <v>999.9</v>
      </c>
      <c r="BR888">
        <v>0</v>
      </c>
      <c r="BS888">
        <v>0</v>
      </c>
      <c r="BT888">
        <v>9984</v>
      </c>
      <c r="BU888">
        <v>83.3005</v>
      </c>
      <c r="BV888">
        <v>10.0459</v>
      </c>
      <c r="BW888">
        <v>-7.4071699999999998</v>
      </c>
      <c r="BX888">
        <v>451.65800000000002</v>
      </c>
      <c r="BY888">
        <v>458.47899999999998</v>
      </c>
      <c r="BZ888">
        <v>1.57792</v>
      </c>
      <c r="CA888">
        <v>449.99900000000002</v>
      </c>
      <c r="CB888">
        <v>18.494700000000002</v>
      </c>
      <c r="CC888">
        <v>2.03173</v>
      </c>
      <c r="CD888">
        <v>1.87202</v>
      </c>
      <c r="CE888">
        <v>17.6938</v>
      </c>
      <c r="CF888">
        <v>16.401499999999999</v>
      </c>
      <c r="CG888">
        <v>1750753677</v>
      </c>
      <c r="CH888" t="s">
        <v>338</v>
      </c>
      <c r="CI888">
        <v>1750753677</v>
      </c>
      <c r="CJ888">
        <v>1750753673.5</v>
      </c>
      <c r="CK888">
        <v>5</v>
      </c>
      <c r="CL888">
        <v>2.1520000000000001</v>
      </c>
      <c r="CM888">
        <v>-0.52400000000000002</v>
      </c>
      <c r="CN888">
        <v>3.0179999999999998</v>
      </c>
      <c r="CO888">
        <v>0.22</v>
      </c>
      <c r="CP888">
        <v>450</v>
      </c>
      <c r="CQ888">
        <v>19</v>
      </c>
      <c r="CR888">
        <v>0.26</v>
      </c>
      <c r="CS888">
        <v>0.17</v>
      </c>
      <c r="CT888">
        <v>-7.3436925000000004</v>
      </c>
      <c r="CU888">
        <v>-0.256473320825509</v>
      </c>
      <c r="CV888">
        <v>4.8161867164282543E-2</v>
      </c>
      <c r="CW888">
        <v>1</v>
      </c>
      <c r="CX888">
        <v>0</v>
      </c>
      <c r="CY888">
        <v>0</v>
      </c>
      <c r="CZ888">
        <v>0</v>
      </c>
      <c r="DA888">
        <v>-1</v>
      </c>
      <c r="DB888">
        <v>1.5728027499999999</v>
      </c>
      <c r="DC888">
        <v>5.9183527204501533E-2</v>
      </c>
      <c r="DD888">
        <v>6.041937184173638E-3</v>
      </c>
      <c r="DE888">
        <v>1</v>
      </c>
      <c r="DF888">
        <v>2</v>
      </c>
      <c r="DG888">
        <v>2</v>
      </c>
      <c r="DH888" t="s">
        <v>339</v>
      </c>
      <c r="DI888">
        <v>3.0244300000000002</v>
      </c>
      <c r="DJ888">
        <v>2.6911999999999998</v>
      </c>
      <c r="DK888">
        <v>0.100134</v>
      </c>
      <c r="DL888">
        <v>0.10244300000000001</v>
      </c>
      <c r="DM888">
        <v>0.105305</v>
      </c>
      <c r="DN888">
        <v>0.10059999999999999</v>
      </c>
      <c r="DO888">
        <v>25093.200000000001</v>
      </c>
      <c r="DP888">
        <v>16791.900000000001</v>
      </c>
      <c r="DQ888">
        <v>26457.3</v>
      </c>
      <c r="DR888">
        <v>17003</v>
      </c>
      <c r="DS888">
        <v>33677.5</v>
      </c>
      <c r="DT888">
        <v>19979.2</v>
      </c>
      <c r="DU888">
        <v>38541.599999999999</v>
      </c>
      <c r="DV888">
        <v>22536.9</v>
      </c>
      <c r="DW888">
        <v>1.8053399999999999</v>
      </c>
      <c r="DX888">
        <v>2.1836799999999998</v>
      </c>
      <c r="DY888">
        <v>5.6940299999999999E-2</v>
      </c>
      <c r="DZ888">
        <v>0</v>
      </c>
      <c r="EA888">
        <v>24.218299999999999</v>
      </c>
      <c r="EB888">
        <v>999.9</v>
      </c>
      <c r="EC888">
        <v>60.1</v>
      </c>
      <c r="ED888">
        <v>32.6</v>
      </c>
      <c r="EE888">
        <v>29.328600000000002</v>
      </c>
      <c r="EF888">
        <v>63.0259</v>
      </c>
      <c r="EG888">
        <v>35.448700000000002</v>
      </c>
      <c r="EH888">
        <v>1</v>
      </c>
      <c r="EI888">
        <v>2.0985799999999999E-2</v>
      </c>
      <c r="EJ888">
        <v>-0.49034</v>
      </c>
      <c r="EK888">
        <v>20.326799999999999</v>
      </c>
      <c r="EL888">
        <v>5.2462799999999996</v>
      </c>
      <c r="EM888">
        <v>11.962</v>
      </c>
      <c r="EN888">
        <v>4.9886400000000002</v>
      </c>
      <c r="EO888">
        <v>3.29142</v>
      </c>
      <c r="EP888">
        <v>9999</v>
      </c>
      <c r="EQ888">
        <v>9999</v>
      </c>
      <c r="ER888">
        <v>9999</v>
      </c>
      <c r="ES888">
        <v>999.9</v>
      </c>
      <c r="ET888">
        <v>4.9726699999999999</v>
      </c>
      <c r="EU888">
        <v>1.87195</v>
      </c>
      <c r="EV888">
        <v>1.87225</v>
      </c>
      <c r="EW888">
        <v>1.87727</v>
      </c>
      <c r="EX888">
        <v>1.87137</v>
      </c>
      <c r="EY888">
        <v>1.8721399999999999</v>
      </c>
      <c r="EZ888">
        <v>1.8717999999999999</v>
      </c>
      <c r="FA888">
        <v>1.8687400000000001</v>
      </c>
      <c r="FB888">
        <v>0</v>
      </c>
      <c r="FC888">
        <v>0</v>
      </c>
      <c r="FD888">
        <v>0</v>
      </c>
      <c r="FE888">
        <v>0</v>
      </c>
      <c r="FF888" t="s">
        <v>340</v>
      </c>
      <c r="FG888" t="s">
        <v>341</v>
      </c>
      <c r="FH888" t="s">
        <v>342</v>
      </c>
      <c r="FI888" t="s">
        <v>342</v>
      </c>
      <c r="FJ888" t="s">
        <v>342</v>
      </c>
      <c r="FK888" t="s">
        <v>342</v>
      </c>
      <c r="FL888">
        <v>0</v>
      </c>
      <c r="FM888">
        <v>100</v>
      </c>
      <c r="FN888">
        <v>100</v>
      </c>
      <c r="FO888">
        <v>2.952</v>
      </c>
      <c r="FP888">
        <v>0.22009999999999999</v>
      </c>
      <c r="FQ888">
        <v>-0.71234261683338174</v>
      </c>
      <c r="FR888">
        <v>7.6898218637449396E-3</v>
      </c>
      <c r="FS888">
        <v>1.5097418776848419E-6</v>
      </c>
      <c r="FT888">
        <v>-9.8458676114205118E-11</v>
      </c>
      <c r="FU888">
        <v>0.22001999999999461</v>
      </c>
      <c r="FV888">
        <v>0</v>
      </c>
      <c r="FW888">
        <v>0</v>
      </c>
      <c r="FX888">
        <v>0</v>
      </c>
      <c r="FY888">
        <v>3</v>
      </c>
      <c r="FZ888">
        <v>2164</v>
      </c>
      <c r="GA888">
        <v>-1</v>
      </c>
      <c r="GB888">
        <v>-1</v>
      </c>
      <c r="GC888">
        <v>90</v>
      </c>
      <c r="GD888">
        <v>90</v>
      </c>
      <c r="GE888">
        <v>1.1035200000000001</v>
      </c>
      <c r="GF888">
        <v>2.65381</v>
      </c>
      <c r="GG888">
        <v>1.7981</v>
      </c>
      <c r="GH888">
        <v>2.3803700000000001</v>
      </c>
      <c r="GI888">
        <v>1.5979000000000001</v>
      </c>
      <c r="GJ888">
        <v>2.4230999999999998</v>
      </c>
      <c r="GK888">
        <v>35.777700000000003</v>
      </c>
      <c r="GL888">
        <v>24.148800000000001</v>
      </c>
      <c r="GM888">
        <v>18</v>
      </c>
      <c r="GN888">
        <v>367.161</v>
      </c>
      <c r="GO888">
        <v>664.02300000000002</v>
      </c>
      <c r="GP888">
        <v>25.8294</v>
      </c>
      <c r="GQ888">
        <v>27.342400000000001</v>
      </c>
      <c r="GR888">
        <v>29.999700000000001</v>
      </c>
      <c r="GS888">
        <v>27.3597</v>
      </c>
      <c r="GT888">
        <v>27.387899999999998</v>
      </c>
      <c r="GU888">
        <v>22.040600000000001</v>
      </c>
      <c r="GV888">
        <v>42.093800000000002</v>
      </c>
      <c r="GW888">
        <v>0</v>
      </c>
      <c r="GX888">
        <v>25.83</v>
      </c>
      <c r="GY888">
        <v>450</v>
      </c>
      <c r="GZ888">
        <v>18.5</v>
      </c>
      <c r="HA888">
        <v>100.535</v>
      </c>
      <c r="HB888">
        <v>70.339200000000005</v>
      </c>
    </row>
    <row r="889" spans="1:210" x14ac:dyDescent="0.3">
      <c r="A889">
        <v>873</v>
      </c>
      <c r="B889">
        <v>1750759079.5999999</v>
      </c>
      <c r="C889">
        <v>4360.5</v>
      </c>
      <c r="D889" t="s">
        <v>2087</v>
      </c>
      <c r="E889" t="s">
        <v>2088</v>
      </c>
      <c r="F889" t="s">
        <v>336</v>
      </c>
      <c r="G889">
        <v>1750759079.5999999</v>
      </c>
      <c r="H889">
        <f t="shared" si="442"/>
        <v>7.1636077595378048E-4</v>
      </c>
      <c r="I889">
        <f t="shared" si="443"/>
        <v>0.71636077595378045</v>
      </c>
      <c r="J889">
        <f t="shared" si="444"/>
        <v>2.9931058958171697</v>
      </c>
      <c r="K889">
        <f t="shared" si="445"/>
        <v>442.53</v>
      </c>
      <c r="L889">
        <f t="shared" si="446"/>
        <v>355.68818782617518</v>
      </c>
      <c r="M889">
        <f t="shared" si="447"/>
        <v>36.038685012865017</v>
      </c>
      <c r="N889">
        <f t="shared" si="448"/>
        <v>44.837584785179999</v>
      </c>
      <c r="O889">
        <f t="shared" si="449"/>
        <v>6.1128147984676057E-2</v>
      </c>
      <c r="P889">
        <f t="shared" si="450"/>
        <v>2.4169493720533404</v>
      </c>
      <c r="Q889">
        <f t="shared" si="451"/>
        <v>6.0295289234217647E-2</v>
      </c>
      <c r="R889">
        <f t="shared" si="452"/>
        <v>3.7758447387758402E-2</v>
      </c>
      <c r="S889">
        <f t="shared" si="453"/>
        <v>15.817994000000001</v>
      </c>
      <c r="T889">
        <f t="shared" si="454"/>
        <v>25.298725658117785</v>
      </c>
      <c r="U889">
        <f t="shared" si="455"/>
        <v>25.139500000000002</v>
      </c>
      <c r="V889">
        <f t="shared" si="456"/>
        <v>3.2062188297914647</v>
      </c>
      <c r="W889">
        <f t="shared" si="457"/>
        <v>62.413008735486407</v>
      </c>
      <c r="X889">
        <f t="shared" si="458"/>
        <v>2.0335632509229997</v>
      </c>
      <c r="Y889">
        <f t="shared" si="459"/>
        <v>3.2582362108859027</v>
      </c>
      <c r="Z889">
        <f t="shared" si="460"/>
        <v>1.1726555788684649</v>
      </c>
      <c r="AA889">
        <f t="shared" si="461"/>
        <v>-31.591510219561719</v>
      </c>
      <c r="AB889">
        <f t="shared" si="462"/>
        <v>35.246846414730584</v>
      </c>
      <c r="AC889">
        <f t="shared" si="463"/>
        <v>3.0932390273558972</v>
      </c>
      <c r="AD889">
        <f t="shared" si="464"/>
        <v>22.566569222524762</v>
      </c>
      <c r="AE889">
        <f t="shared" si="465"/>
        <v>2.9931058958171697</v>
      </c>
      <c r="AF889">
        <f t="shared" si="466"/>
        <v>0.71636077595378045</v>
      </c>
      <c r="AG889">
        <f t="shared" si="467"/>
        <v>3.0206095441664664</v>
      </c>
      <c r="AH889">
        <v>458.5141192038372</v>
      </c>
      <c r="AI889">
        <v>451.59798181818212</v>
      </c>
      <c r="AJ889">
        <v>-8.8269988341063894E-4</v>
      </c>
      <c r="AK889">
        <v>84.076978181650844</v>
      </c>
      <c r="AL889">
        <f t="shared" si="468"/>
        <v>0.71505712427529722</v>
      </c>
      <c r="AM889">
        <v>18.494768196196521</v>
      </c>
      <c r="AN889">
        <v>20.071194436090209</v>
      </c>
      <c r="AO889">
        <v>-1.5258897487549511E-7</v>
      </c>
      <c r="AP889">
        <v>90.497214367256092</v>
      </c>
      <c r="AQ889">
        <v>0</v>
      </c>
      <c r="AR889">
        <v>0</v>
      </c>
      <c r="AS889">
        <f t="shared" si="469"/>
        <v>1</v>
      </c>
      <c r="AT889">
        <f t="shared" si="470"/>
        <v>0</v>
      </c>
      <c r="AU889">
        <f t="shared" si="471"/>
        <v>53877.642011421536</v>
      </c>
      <c r="AV889">
        <f t="shared" si="472"/>
        <v>83.252600000000001</v>
      </c>
      <c r="AW889">
        <f t="shared" si="473"/>
        <v>66.602080000000001</v>
      </c>
      <c r="AX889">
        <f t="shared" si="474"/>
        <v>0.8</v>
      </c>
      <c r="AY889">
        <f t="shared" si="475"/>
        <v>0.19</v>
      </c>
      <c r="AZ889">
        <v>9</v>
      </c>
      <c r="BA889">
        <v>1.88</v>
      </c>
      <c r="BB889" t="s">
        <v>337</v>
      </c>
      <c r="BC889">
        <v>2</v>
      </c>
      <c r="BD889" t="b">
        <v>0</v>
      </c>
      <c r="BE889">
        <v>1750759079.5999999</v>
      </c>
      <c r="BF889">
        <v>442.53</v>
      </c>
      <c r="BG889">
        <v>449.97699999999998</v>
      </c>
      <c r="BH889">
        <v>20.070499999999999</v>
      </c>
      <c r="BI889">
        <v>18.491199999999999</v>
      </c>
      <c r="BJ889">
        <v>439.57900000000001</v>
      </c>
      <c r="BK889">
        <v>19.8504</v>
      </c>
      <c r="BL889">
        <v>400.041</v>
      </c>
      <c r="BM889">
        <v>101.221</v>
      </c>
      <c r="BN889">
        <v>0.100006</v>
      </c>
      <c r="BO889">
        <v>25.41</v>
      </c>
      <c r="BP889">
        <v>25.139500000000002</v>
      </c>
      <c r="BQ889">
        <v>999.9</v>
      </c>
      <c r="BR889">
        <v>0</v>
      </c>
      <c r="BS889">
        <v>0</v>
      </c>
      <c r="BT889">
        <v>10013.5</v>
      </c>
      <c r="BU889">
        <v>83.252600000000001</v>
      </c>
      <c r="BV889">
        <v>10.0459</v>
      </c>
      <c r="BW889">
        <v>-7.4469900000000004</v>
      </c>
      <c r="BX889">
        <v>451.59399999999999</v>
      </c>
      <c r="BY889">
        <v>458.45499999999998</v>
      </c>
      <c r="BZ889">
        <v>1.5792600000000001</v>
      </c>
      <c r="CA889">
        <v>449.97699999999998</v>
      </c>
      <c r="CB889">
        <v>18.491199999999999</v>
      </c>
      <c r="CC889">
        <v>2.0315400000000001</v>
      </c>
      <c r="CD889">
        <v>1.8716900000000001</v>
      </c>
      <c r="CE889">
        <v>17.692299999999999</v>
      </c>
      <c r="CF889">
        <v>16.398700000000002</v>
      </c>
      <c r="CG889">
        <v>1750753677</v>
      </c>
      <c r="CH889" t="s">
        <v>338</v>
      </c>
      <c r="CI889">
        <v>1750753677</v>
      </c>
      <c r="CJ889">
        <v>1750753673.5</v>
      </c>
      <c r="CK889">
        <v>5</v>
      </c>
      <c r="CL889">
        <v>2.1520000000000001</v>
      </c>
      <c r="CM889">
        <v>-0.52400000000000002</v>
      </c>
      <c r="CN889">
        <v>3.0179999999999998</v>
      </c>
      <c r="CO889">
        <v>0.22</v>
      </c>
      <c r="CP889">
        <v>450</v>
      </c>
      <c r="CQ889">
        <v>19</v>
      </c>
      <c r="CR889">
        <v>0.26</v>
      </c>
      <c r="CS889">
        <v>0.17</v>
      </c>
      <c r="CT889">
        <v>-7.365089499999999</v>
      </c>
      <c r="CU889">
        <v>-0.37664645403375802</v>
      </c>
      <c r="CV889">
        <v>5.6708800240791508E-2</v>
      </c>
      <c r="CW889">
        <v>1</v>
      </c>
      <c r="CX889">
        <v>0</v>
      </c>
      <c r="CY889">
        <v>0</v>
      </c>
      <c r="CZ889">
        <v>0</v>
      </c>
      <c r="DA889">
        <v>-1</v>
      </c>
      <c r="DB889">
        <v>1.57596125</v>
      </c>
      <c r="DC889">
        <v>3.1558086303939289E-2</v>
      </c>
      <c r="DD889">
        <v>3.429180067815034E-3</v>
      </c>
      <c r="DE889">
        <v>1</v>
      </c>
      <c r="DF889">
        <v>2</v>
      </c>
      <c r="DG889">
        <v>2</v>
      </c>
      <c r="DH889" t="s">
        <v>339</v>
      </c>
      <c r="DI889">
        <v>3.0245899999999999</v>
      </c>
      <c r="DJ889">
        <v>2.6913</v>
      </c>
      <c r="DK889">
        <v>0.10012600000000001</v>
      </c>
      <c r="DL889">
        <v>0.10244200000000001</v>
      </c>
      <c r="DM889">
        <v>0.105299</v>
      </c>
      <c r="DN889">
        <v>0.100589</v>
      </c>
      <c r="DO889">
        <v>25093.9</v>
      </c>
      <c r="DP889">
        <v>16791.900000000001</v>
      </c>
      <c r="DQ889">
        <v>26457.8</v>
      </c>
      <c r="DR889">
        <v>17002.900000000001</v>
      </c>
      <c r="DS889">
        <v>33678.400000000001</v>
      </c>
      <c r="DT889">
        <v>19979.5</v>
      </c>
      <c r="DU889">
        <v>38542.300000000003</v>
      </c>
      <c r="DV889">
        <v>22537.1</v>
      </c>
      <c r="DW889">
        <v>1.80576</v>
      </c>
      <c r="DX889">
        <v>2.1833200000000001</v>
      </c>
      <c r="DY889">
        <v>5.6391999999999998E-2</v>
      </c>
      <c r="DZ889">
        <v>0</v>
      </c>
      <c r="EA889">
        <v>24.213799999999999</v>
      </c>
      <c r="EB889">
        <v>999.9</v>
      </c>
      <c r="EC889">
        <v>60.1</v>
      </c>
      <c r="ED889">
        <v>32.6</v>
      </c>
      <c r="EE889">
        <v>29.328800000000001</v>
      </c>
      <c r="EF889">
        <v>62.645899999999997</v>
      </c>
      <c r="EG889">
        <v>35.376600000000003</v>
      </c>
      <c r="EH889">
        <v>1</v>
      </c>
      <c r="EI889">
        <v>2.05528E-2</v>
      </c>
      <c r="EJ889">
        <v>-0.49399599999999999</v>
      </c>
      <c r="EK889">
        <v>20.326799999999999</v>
      </c>
      <c r="EL889">
        <v>5.2464000000000004</v>
      </c>
      <c r="EM889">
        <v>11.962</v>
      </c>
      <c r="EN889">
        <v>4.9890400000000001</v>
      </c>
      <c r="EO889">
        <v>3.2913800000000002</v>
      </c>
      <c r="EP889">
        <v>9999</v>
      </c>
      <c r="EQ889">
        <v>9999</v>
      </c>
      <c r="ER889">
        <v>9999</v>
      </c>
      <c r="ES889">
        <v>999.9</v>
      </c>
      <c r="ET889">
        <v>4.9726999999999997</v>
      </c>
      <c r="EU889">
        <v>1.87195</v>
      </c>
      <c r="EV889">
        <v>1.8722300000000001</v>
      </c>
      <c r="EW889">
        <v>1.8772599999999999</v>
      </c>
      <c r="EX889">
        <v>1.87138</v>
      </c>
      <c r="EY889">
        <v>1.8721300000000001</v>
      </c>
      <c r="EZ889">
        <v>1.8717999999999999</v>
      </c>
      <c r="FA889">
        <v>1.8687400000000001</v>
      </c>
      <c r="FB889">
        <v>0</v>
      </c>
      <c r="FC889">
        <v>0</v>
      </c>
      <c r="FD889">
        <v>0</v>
      </c>
      <c r="FE889">
        <v>0</v>
      </c>
      <c r="FF889" t="s">
        <v>340</v>
      </c>
      <c r="FG889" t="s">
        <v>341</v>
      </c>
      <c r="FH889" t="s">
        <v>342</v>
      </c>
      <c r="FI889" t="s">
        <v>342</v>
      </c>
      <c r="FJ889" t="s">
        <v>342</v>
      </c>
      <c r="FK889" t="s">
        <v>342</v>
      </c>
      <c r="FL889">
        <v>0</v>
      </c>
      <c r="FM889">
        <v>100</v>
      </c>
      <c r="FN889">
        <v>100</v>
      </c>
      <c r="FO889">
        <v>2.9510000000000001</v>
      </c>
      <c r="FP889">
        <v>0.22009999999999999</v>
      </c>
      <c r="FQ889">
        <v>-0.71234261683338174</v>
      </c>
      <c r="FR889">
        <v>7.6898218637449396E-3</v>
      </c>
      <c r="FS889">
        <v>1.5097418776848419E-6</v>
      </c>
      <c r="FT889">
        <v>-9.8458676114205118E-11</v>
      </c>
      <c r="FU889">
        <v>0.22001999999999461</v>
      </c>
      <c r="FV889">
        <v>0</v>
      </c>
      <c r="FW889">
        <v>0</v>
      </c>
      <c r="FX889">
        <v>0</v>
      </c>
      <c r="FY889">
        <v>3</v>
      </c>
      <c r="FZ889">
        <v>2164</v>
      </c>
      <c r="GA889">
        <v>-1</v>
      </c>
      <c r="GB889">
        <v>-1</v>
      </c>
      <c r="GC889">
        <v>90</v>
      </c>
      <c r="GD889">
        <v>90.1</v>
      </c>
      <c r="GE889">
        <v>1.1035200000000001</v>
      </c>
      <c r="GF889">
        <v>2.64893</v>
      </c>
      <c r="GG889">
        <v>1.7981</v>
      </c>
      <c r="GH889">
        <v>2.3803700000000001</v>
      </c>
      <c r="GI889">
        <v>1.5979000000000001</v>
      </c>
      <c r="GJ889">
        <v>2.50488</v>
      </c>
      <c r="GK889">
        <v>35.777700000000003</v>
      </c>
      <c r="GL889">
        <v>24.157499999999999</v>
      </c>
      <c r="GM889">
        <v>18</v>
      </c>
      <c r="GN889">
        <v>367.34699999999998</v>
      </c>
      <c r="GO889">
        <v>663.654</v>
      </c>
      <c r="GP889">
        <v>25.8293</v>
      </c>
      <c r="GQ889">
        <v>27.337700000000002</v>
      </c>
      <c r="GR889">
        <v>29.999700000000001</v>
      </c>
      <c r="GS889">
        <v>27.355</v>
      </c>
      <c r="GT889">
        <v>27.383199999999999</v>
      </c>
      <c r="GU889">
        <v>22.0396</v>
      </c>
      <c r="GV889">
        <v>42.093800000000002</v>
      </c>
      <c r="GW889">
        <v>0</v>
      </c>
      <c r="GX889">
        <v>25.83</v>
      </c>
      <c r="GY889">
        <v>450</v>
      </c>
      <c r="GZ889">
        <v>18.5</v>
      </c>
      <c r="HA889">
        <v>100.53700000000001</v>
      </c>
      <c r="HB889">
        <v>70.339399999999998</v>
      </c>
    </row>
    <row r="890" spans="1:210" x14ac:dyDescent="0.3">
      <c r="A890">
        <v>874</v>
      </c>
      <c r="B890">
        <v>1750759084.5999999</v>
      </c>
      <c r="C890">
        <v>4365.5</v>
      </c>
      <c r="D890" t="s">
        <v>2089</v>
      </c>
      <c r="E890" t="s">
        <v>2090</v>
      </c>
      <c r="F890" t="s">
        <v>336</v>
      </c>
      <c r="G890">
        <v>1750759084.5999999</v>
      </c>
      <c r="H890">
        <f t="shared" si="442"/>
        <v>7.164978827745353E-4</v>
      </c>
      <c r="I890">
        <f t="shared" si="443"/>
        <v>0.7164978827745353</v>
      </c>
      <c r="J890">
        <f t="shared" si="444"/>
        <v>3.0190801837644039</v>
      </c>
      <c r="K890">
        <f t="shared" si="445"/>
        <v>442.55399999999997</v>
      </c>
      <c r="L890">
        <f t="shared" si="446"/>
        <v>355.03477940624583</v>
      </c>
      <c r="M890">
        <f t="shared" si="447"/>
        <v>35.97250799707215</v>
      </c>
      <c r="N890">
        <f t="shared" si="448"/>
        <v>44.840050123428</v>
      </c>
      <c r="O890">
        <f t="shared" si="449"/>
        <v>6.113345186258947E-2</v>
      </c>
      <c r="P890">
        <f t="shared" si="450"/>
        <v>2.4133397340282028</v>
      </c>
      <c r="Q890">
        <f t="shared" si="451"/>
        <v>6.0299221887855248E-2</v>
      </c>
      <c r="R890">
        <f t="shared" si="452"/>
        <v>3.7761025489352909E-2</v>
      </c>
      <c r="S890">
        <f t="shared" si="453"/>
        <v>15.812522</v>
      </c>
      <c r="T890">
        <f t="shared" si="454"/>
        <v>25.294690974794154</v>
      </c>
      <c r="U890">
        <f t="shared" si="455"/>
        <v>25.138500000000001</v>
      </c>
      <c r="V890">
        <f t="shared" si="456"/>
        <v>3.2060278832664943</v>
      </c>
      <c r="W890">
        <f t="shared" si="457"/>
        <v>62.416578349353479</v>
      </c>
      <c r="X890">
        <f t="shared" si="458"/>
        <v>2.0332202846022001</v>
      </c>
      <c r="Y890">
        <f t="shared" si="459"/>
        <v>3.257500392318863</v>
      </c>
      <c r="Z890">
        <f t="shared" si="460"/>
        <v>1.1728075986642943</v>
      </c>
      <c r="AA890">
        <f t="shared" si="461"/>
        <v>-31.597556630357005</v>
      </c>
      <c r="AB890">
        <f t="shared" si="462"/>
        <v>34.829904035046276</v>
      </c>
      <c r="AC890">
        <f t="shared" si="463"/>
        <v>3.0611463803633505</v>
      </c>
      <c r="AD890">
        <f t="shared" si="464"/>
        <v>22.10601578505262</v>
      </c>
      <c r="AE890">
        <f t="shared" si="465"/>
        <v>3.0190801837644039</v>
      </c>
      <c r="AF890">
        <f t="shared" si="466"/>
        <v>0.7164978827745353</v>
      </c>
      <c r="AG890">
        <f t="shared" si="467"/>
        <v>2.9788437601385014</v>
      </c>
      <c r="AH890">
        <v>458.44507073853828</v>
      </c>
      <c r="AI890">
        <v>451.61407878787873</v>
      </c>
      <c r="AJ890">
        <v>2.0854048243655881E-4</v>
      </c>
      <c r="AK890">
        <v>84.076978181650844</v>
      </c>
      <c r="AL890">
        <f t="shared" si="468"/>
        <v>0.71411426898596631</v>
      </c>
      <c r="AM890">
        <v>18.492421112456281</v>
      </c>
      <c r="AN890">
        <v>20.067065563909761</v>
      </c>
      <c r="AO890">
        <v>-3.6662302746454043E-8</v>
      </c>
      <c r="AP890">
        <v>90.497214367256092</v>
      </c>
      <c r="AQ890">
        <v>0</v>
      </c>
      <c r="AR890">
        <v>0</v>
      </c>
      <c r="AS890">
        <f t="shared" si="469"/>
        <v>1</v>
      </c>
      <c r="AT890">
        <f t="shared" si="470"/>
        <v>0</v>
      </c>
      <c r="AU890">
        <f t="shared" si="471"/>
        <v>53757.052296282018</v>
      </c>
      <c r="AV890">
        <f t="shared" si="472"/>
        <v>83.223799999999997</v>
      </c>
      <c r="AW890">
        <f t="shared" si="473"/>
        <v>66.579040000000006</v>
      </c>
      <c r="AX890">
        <f t="shared" si="474"/>
        <v>0.8</v>
      </c>
      <c r="AY890">
        <f t="shared" si="475"/>
        <v>0.19</v>
      </c>
      <c r="AZ890">
        <v>9</v>
      </c>
      <c r="BA890">
        <v>1.88</v>
      </c>
      <c r="BB890" t="s">
        <v>337</v>
      </c>
      <c r="BC890">
        <v>2</v>
      </c>
      <c r="BD890" t="b">
        <v>0</v>
      </c>
      <c r="BE890">
        <v>1750759084.5999999</v>
      </c>
      <c r="BF890">
        <v>442.55399999999997</v>
      </c>
      <c r="BG890">
        <v>450.06099999999998</v>
      </c>
      <c r="BH890">
        <v>20.0671</v>
      </c>
      <c r="BI890">
        <v>18.487200000000001</v>
      </c>
      <c r="BJ890">
        <v>439.60199999999998</v>
      </c>
      <c r="BK890">
        <v>19.847000000000001</v>
      </c>
      <c r="BL890">
        <v>399.96699999999998</v>
      </c>
      <c r="BM890">
        <v>101.221</v>
      </c>
      <c r="BN890">
        <v>0.100082</v>
      </c>
      <c r="BO890">
        <v>25.406199999999998</v>
      </c>
      <c r="BP890">
        <v>25.138500000000001</v>
      </c>
      <c r="BQ890">
        <v>999.9</v>
      </c>
      <c r="BR890">
        <v>0</v>
      </c>
      <c r="BS890">
        <v>0</v>
      </c>
      <c r="BT890">
        <v>9990</v>
      </c>
      <c r="BU890">
        <v>83.223799999999997</v>
      </c>
      <c r="BV890">
        <v>10.0459</v>
      </c>
      <c r="BW890">
        <v>-7.5067399999999997</v>
      </c>
      <c r="BX890">
        <v>451.61599999999999</v>
      </c>
      <c r="BY890">
        <v>458.53800000000001</v>
      </c>
      <c r="BZ890">
        <v>1.5799099999999999</v>
      </c>
      <c r="CA890">
        <v>450.06099999999998</v>
      </c>
      <c r="CB890">
        <v>18.487200000000001</v>
      </c>
      <c r="CC890">
        <v>2.0312000000000001</v>
      </c>
      <c r="CD890">
        <v>1.8712800000000001</v>
      </c>
      <c r="CE890">
        <v>17.689699999999998</v>
      </c>
      <c r="CF890">
        <v>16.395299999999999</v>
      </c>
      <c r="CG890">
        <v>1750753677</v>
      </c>
      <c r="CH890" t="s">
        <v>338</v>
      </c>
      <c r="CI890">
        <v>1750753677</v>
      </c>
      <c r="CJ890">
        <v>1750753673.5</v>
      </c>
      <c r="CK890">
        <v>5</v>
      </c>
      <c r="CL890">
        <v>2.1520000000000001</v>
      </c>
      <c r="CM890">
        <v>-0.52400000000000002</v>
      </c>
      <c r="CN890">
        <v>3.0179999999999998</v>
      </c>
      <c r="CO890">
        <v>0.22</v>
      </c>
      <c r="CP890">
        <v>450</v>
      </c>
      <c r="CQ890">
        <v>19</v>
      </c>
      <c r="CR890">
        <v>0.26</v>
      </c>
      <c r="CS890">
        <v>0.17</v>
      </c>
      <c r="CT890">
        <v>-7.4122332499999999</v>
      </c>
      <c r="CU890">
        <v>-0.381285590994351</v>
      </c>
      <c r="CV890">
        <v>5.5997907210336928E-2</v>
      </c>
      <c r="CW890">
        <v>1</v>
      </c>
      <c r="CX890">
        <v>0</v>
      </c>
      <c r="CY890">
        <v>0</v>
      </c>
      <c r="CZ890">
        <v>0</v>
      </c>
      <c r="DA890">
        <v>-1</v>
      </c>
      <c r="DB890">
        <v>1.5784864999999999</v>
      </c>
      <c r="DC890">
        <v>1.1310393996244989E-2</v>
      </c>
      <c r="DD890">
        <v>1.329749130475376E-3</v>
      </c>
      <c r="DE890">
        <v>1</v>
      </c>
      <c r="DF890">
        <v>2</v>
      </c>
      <c r="DG890">
        <v>2</v>
      </c>
      <c r="DH890" t="s">
        <v>339</v>
      </c>
      <c r="DI890">
        <v>3.0245000000000002</v>
      </c>
      <c r="DJ890">
        <v>2.69137</v>
      </c>
      <c r="DK890">
        <v>0.100132</v>
      </c>
      <c r="DL890">
        <v>0.10245700000000001</v>
      </c>
      <c r="DM890">
        <v>0.10528800000000001</v>
      </c>
      <c r="DN890">
        <v>0.100575</v>
      </c>
      <c r="DO890">
        <v>25093.8</v>
      </c>
      <c r="DP890">
        <v>16791.900000000001</v>
      </c>
      <c r="DQ890">
        <v>26457.8</v>
      </c>
      <c r="DR890">
        <v>17003.2</v>
      </c>
      <c r="DS890">
        <v>33678.800000000003</v>
      </c>
      <c r="DT890">
        <v>19980.099999999999</v>
      </c>
      <c r="DU890">
        <v>38542.300000000003</v>
      </c>
      <c r="DV890">
        <v>22537.4</v>
      </c>
      <c r="DW890">
        <v>1.80562</v>
      </c>
      <c r="DX890">
        <v>2.1836799999999998</v>
      </c>
      <c r="DY890">
        <v>5.6624399999999998E-2</v>
      </c>
      <c r="DZ890">
        <v>0</v>
      </c>
      <c r="EA890">
        <v>24.2089</v>
      </c>
      <c r="EB890">
        <v>999.9</v>
      </c>
      <c r="EC890">
        <v>60.1</v>
      </c>
      <c r="ED890">
        <v>32.6</v>
      </c>
      <c r="EE890">
        <v>29.329000000000001</v>
      </c>
      <c r="EF890">
        <v>62.835900000000002</v>
      </c>
      <c r="EG890">
        <v>35.508800000000001</v>
      </c>
      <c r="EH890">
        <v>1</v>
      </c>
      <c r="EI890">
        <v>2.0095499999999999E-2</v>
      </c>
      <c r="EJ890">
        <v>-0.49731599999999998</v>
      </c>
      <c r="EK890">
        <v>20.326799999999999</v>
      </c>
      <c r="EL890">
        <v>5.2462799999999996</v>
      </c>
      <c r="EM890">
        <v>11.962</v>
      </c>
      <c r="EN890">
        <v>4.9889200000000002</v>
      </c>
      <c r="EO890">
        <v>3.2913999999999999</v>
      </c>
      <c r="EP890">
        <v>9999</v>
      </c>
      <c r="EQ890">
        <v>9999</v>
      </c>
      <c r="ER890">
        <v>9999</v>
      </c>
      <c r="ES890">
        <v>999.9</v>
      </c>
      <c r="ET890">
        <v>4.9727199999999998</v>
      </c>
      <c r="EU890">
        <v>1.87195</v>
      </c>
      <c r="EV890">
        <v>1.87225</v>
      </c>
      <c r="EW890">
        <v>1.8772599999999999</v>
      </c>
      <c r="EX890">
        <v>1.87137</v>
      </c>
      <c r="EY890">
        <v>1.8721399999999999</v>
      </c>
      <c r="EZ890">
        <v>1.8717999999999999</v>
      </c>
      <c r="FA890">
        <v>1.8687400000000001</v>
      </c>
      <c r="FB890">
        <v>0</v>
      </c>
      <c r="FC890">
        <v>0</v>
      </c>
      <c r="FD890">
        <v>0</v>
      </c>
      <c r="FE890">
        <v>0</v>
      </c>
      <c r="FF890" t="s">
        <v>340</v>
      </c>
      <c r="FG890" t="s">
        <v>341</v>
      </c>
      <c r="FH890" t="s">
        <v>342</v>
      </c>
      <c r="FI890" t="s">
        <v>342</v>
      </c>
      <c r="FJ890" t="s">
        <v>342</v>
      </c>
      <c r="FK890" t="s">
        <v>342</v>
      </c>
      <c r="FL890">
        <v>0</v>
      </c>
      <c r="FM890">
        <v>100</v>
      </c>
      <c r="FN890">
        <v>100</v>
      </c>
      <c r="FO890">
        <v>2.952</v>
      </c>
      <c r="FP890">
        <v>0.22009999999999999</v>
      </c>
      <c r="FQ890">
        <v>-0.71234261683338174</v>
      </c>
      <c r="FR890">
        <v>7.6898218637449396E-3</v>
      </c>
      <c r="FS890">
        <v>1.5097418776848419E-6</v>
      </c>
      <c r="FT890">
        <v>-9.8458676114205118E-11</v>
      </c>
      <c r="FU890">
        <v>0.22001999999999461</v>
      </c>
      <c r="FV890">
        <v>0</v>
      </c>
      <c r="FW890">
        <v>0</v>
      </c>
      <c r="FX890">
        <v>0</v>
      </c>
      <c r="FY890">
        <v>3</v>
      </c>
      <c r="FZ890">
        <v>2164</v>
      </c>
      <c r="GA890">
        <v>-1</v>
      </c>
      <c r="GB890">
        <v>-1</v>
      </c>
      <c r="GC890">
        <v>90.1</v>
      </c>
      <c r="GD890">
        <v>90.2</v>
      </c>
      <c r="GE890">
        <v>1.1035200000000001</v>
      </c>
      <c r="GF890">
        <v>2.6355</v>
      </c>
      <c r="GG890">
        <v>1.7981</v>
      </c>
      <c r="GH890">
        <v>2.3803700000000001</v>
      </c>
      <c r="GI890">
        <v>1.5979000000000001</v>
      </c>
      <c r="GJ890">
        <v>2.5732400000000002</v>
      </c>
      <c r="GK890">
        <v>35.777700000000003</v>
      </c>
      <c r="GL890">
        <v>24.157499999999999</v>
      </c>
      <c r="GM890">
        <v>18</v>
      </c>
      <c r="GN890">
        <v>367.24200000000002</v>
      </c>
      <c r="GO890">
        <v>663.90099999999995</v>
      </c>
      <c r="GP890">
        <v>25.8293</v>
      </c>
      <c r="GQ890">
        <v>27.331700000000001</v>
      </c>
      <c r="GR890">
        <v>29.999700000000001</v>
      </c>
      <c r="GS890">
        <v>27.35</v>
      </c>
      <c r="GT890">
        <v>27.3781</v>
      </c>
      <c r="GU890">
        <v>22.038699999999999</v>
      </c>
      <c r="GV890">
        <v>42.093800000000002</v>
      </c>
      <c r="GW890">
        <v>0</v>
      </c>
      <c r="GX890">
        <v>25.83</v>
      </c>
      <c r="GY890">
        <v>450</v>
      </c>
      <c r="GZ890">
        <v>18.5</v>
      </c>
      <c r="HA890">
        <v>100.53700000000001</v>
      </c>
      <c r="HB890">
        <v>70.340400000000002</v>
      </c>
    </row>
    <row r="891" spans="1:210" x14ac:dyDescent="0.3">
      <c r="A891">
        <v>875</v>
      </c>
      <c r="B891">
        <v>1750759089.5999999</v>
      </c>
      <c r="C891">
        <v>4370.5</v>
      </c>
      <c r="D891" t="s">
        <v>2091</v>
      </c>
      <c r="E891" t="s">
        <v>2092</v>
      </c>
      <c r="F891" t="s">
        <v>336</v>
      </c>
      <c r="G891">
        <v>1750759089.5999999</v>
      </c>
      <c r="H891">
        <f t="shared" si="442"/>
        <v>7.1505422594746171E-4</v>
      </c>
      <c r="I891">
        <f t="shared" si="443"/>
        <v>0.71505422594746171</v>
      </c>
      <c r="J891">
        <f t="shared" si="444"/>
        <v>2.9709605479975614</v>
      </c>
      <c r="K891">
        <f t="shared" si="445"/>
        <v>442.56799999999998</v>
      </c>
      <c r="L891">
        <f t="shared" si="446"/>
        <v>356.1728996142952</v>
      </c>
      <c r="M891">
        <f t="shared" si="447"/>
        <v>36.086826640051754</v>
      </c>
      <c r="N891">
        <f t="shared" si="448"/>
        <v>44.840229870743997</v>
      </c>
      <c r="O891">
        <f t="shared" si="449"/>
        <v>6.1022088050449633E-2</v>
      </c>
      <c r="P891">
        <f t="shared" si="450"/>
        <v>2.4157522716599122</v>
      </c>
      <c r="Q891">
        <f t="shared" si="451"/>
        <v>6.0191690593374633E-2</v>
      </c>
      <c r="R891">
        <f t="shared" si="452"/>
        <v>3.7693481011216431E-2</v>
      </c>
      <c r="S891">
        <f t="shared" si="453"/>
        <v>15.817994000000001</v>
      </c>
      <c r="T891">
        <f t="shared" si="454"/>
        <v>25.293981171621898</v>
      </c>
      <c r="U891">
        <f t="shared" si="455"/>
        <v>25.136199999999999</v>
      </c>
      <c r="V891">
        <f t="shared" si="456"/>
        <v>3.2055887439686881</v>
      </c>
      <c r="W891">
        <f t="shared" si="457"/>
        <v>62.417188569535966</v>
      </c>
      <c r="X891">
        <f t="shared" si="458"/>
        <v>2.0330830621629001</v>
      </c>
      <c r="Y891">
        <f t="shared" si="459"/>
        <v>3.2572486982459021</v>
      </c>
      <c r="Z891">
        <f t="shared" si="460"/>
        <v>1.172505681805788</v>
      </c>
      <c r="AA891">
        <f t="shared" si="461"/>
        <v>-31.533891364283061</v>
      </c>
      <c r="AB891">
        <f t="shared" si="462"/>
        <v>34.994960399416577</v>
      </c>
      <c r="AC891">
        <f t="shared" si="463"/>
        <v>3.0725257468743465</v>
      </c>
      <c r="AD891">
        <f t="shared" si="464"/>
        <v>22.351588782007862</v>
      </c>
      <c r="AE891">
        <f t="shared" si="465"/>
        <v>2.9709605479975614</v>
      </c>
      <c r="AF891">
        <f t="shared" si="466"/>
        <v>0.71505422594746171</v>
      </c>
      <c r="AG891">
        <f t="shared" si="467"/>
        <v>2.9972587277200065</v>
      </c>
      <c r="AH891">
        <v>458.50736182421679</v>
      </c>
      <c r="AI891">
        <v>451.63732121212109</v>
      </c>
      <c r="AJ891">
        <v>3.0305316935114488E-4</v>
      </c>
      <c r="AK891">
        <v>84.076978181650844</v>
      </c>
      <c r="AL891">
        <f t="shared" si="468"/>
        <v>0.71590576484032953</v>
      </c>
      <c r="AM891">
        <v>18.48778347473505</v>
      </c>
      <c r="AN891">
        <v>20.06546526315789</v>
      </c>
      <c r="AO891">
        <v>-4.1931860979278462E-7</v>
      </c>
      <c r="AP891">
        <v>90.497214367256092</v>
      </c>
      <c r="AQ891">
        <v>0</v>
      </c>
      <c r="AR891">
        <v>0</v>
      </c>
      <c r="AS891">
        <f t="shared" si="469"/>
        <v>1</v>
      </c>
      <c r="AT891">
        <f t="shared" si="470"/>
        <v>0</v>
      </c>
      <c r="AU891">
        <f t="shared" si="471"/>
        <v>53838.270938542097</v>
      </c>
      <c r="AV891">
        <f t="shared" si="472"/>
        <v>83.252600000000001</v>
      </c>
      <c r="AW891">
        <f t="shared" si="473"/>
        <v>66.602080000000001</v>
      </c>
      <c r="AX891">
        <f t="shared" si="474"/>
        <v>0.8</v>
      </c>
      <c r="AY891">
        <f t="shared" si="475"/>
        <v>0.19</v>
      </c>
      <c r="AZ891">
        <v>9</v>
      </c>
      <c r="BA891">
        <v>1.88</v>
      </c>
      <c r="BB891" t="s">
        <v>337</v>
      </c>
      <c r="BC891">
        <v>2</v>
      </c>
      <c r="BD891" t="b">
        <v>0</v>
      </c>
      <c r="BE891">
        <v>1750759089.5999999</v>
      </c>
      <c r="BF891">
        <v>442.56799999999998</v>
      </c>
      <c r="BG891">
        <v>449.96100000000001</v>
      </c>
      <c r="BH891">
        <v>20.066299999999998</v>
      </c>
      <c r="BI891">
        <v>18.490500000000001</v>
      </c>
      <c r="BJ891">
        <v>439.61599999999999</v>
      </c>
      <c r="BK891">
        <v>19.846299999999999</v>
      </c>
      <c r="BL891">
        <v>400.2</v>
      </c>
      <c r="BM891">
        <v>101.218</v>
      </c>
      <c r="BN891">
        <v>0.100283</v>
      </c>
      <c r="BO891">
        <v>25.404900000000001</v>
      </c>
      <c r="BP891">
        <v>25.136199999999999</v>
      </c>
      <c r="BQ891">
        <v>999.9</v>
      </c>
      <c r="BR891">
        <v>0</v>
      </c>
      <c r="BS891">
        <v>0</v>
      </c>
      <c r="BT891">
        <v>10006</v>
      </c>
      <c r="BU891">
        <v>83.252600000000001</v>
      </c>
      <c r="BV891">
        <v>10.0345</v>
      </c>
      <c r="BW891">
        <v>-7.39276</v>
      </c>
      <c r="BX891">
        <v>451.63</v>
      </c>
      <c r="BY891">
        <v>458.43700000000001</v>
      </c>
      <c r="BZ891">
        <v>1.5758300000000001</v>
      </c>
      <c r="CA891">
        <v>449.96100000000001</v>
      </c>
      <c r="CB891">
        <v>18.490500000000001</v>
      </c>
      <c r="CC891">
        <v>2.0310800000000002</v>
      </c>
      <c r="CD891">
        <v>1.87157</v>
      </c>
      <c r="CE891">
        <v>17.688700000000001</v>
      </c>
      <c r="CF891">
        <v>16.3977</v>
      </c>
      <c r="CG891">
        <v>1750753677</v>
      </c>
      <c r="CH891" t="s">
        <v>338</v>
      </c>
      <c r="CI891">
        <v>1750753677</v>
      </c>
      <c r="CJ891">
        <v>1750753673.5</v>
      </c>
      <c r="CK891">
        <v>5</v>
      </c>
      <c r="CL891">
        <v>2.1520000000000001</v>
      </c>
      <c r="CM891">
        <v>-0.52400000000000002</v>
      </c>
      <c r="CN891">
        <v>3.0179999999999998</v>
      </c>
      <c r="CO891">
        <v>0.22</v>
      </c>
      <c r="CP891">
        <v>450</v>
      </c>
      <c r="CQ891">
        <v>19</v>
      </c>
      <c r="CR891">
        <v>0.26</v>
      </c>
      <c r="CS891">
        <v>0.17</v>
      </c>
      <c r="CT891">
        <v>-7.4244131707317074</v>
      </c>
      <c r="CU891">
        <v>-0.34785261324041661</v>
      </c>
      <c r="CV891">
        <v>5.2085789150303548E-2</v>
      </c>
      <c r="CW891">
        <v>1</v>
      </c>
      <c r="CX891">
        <v>0</v>
      </c>
      <c r="CY891">
        <v>0</v>
      </c>
      <c r="CZ891">
        <v>0</v>
      </c>
      <c r="DA891">
        <v>-1</v>
      </c>
      <c r="DB891">
        <v>1.5786451219512201</v>
      </c>
      <c r="DC891">
        <v>-2.1903135888475971E-3</v>
      </c>
      <c r="DD891">
        <v>1.1479337151578839E-3</v>
      </c>
      <c r="DE891">
        <v>1</v>
      </c>
      <c r="DF891">
        <v>2</v>
      </c>
      <c r="DG891">
        <v>2</v>
      </c>
      <c r="DH891" t="s">
        <v>339</v>
      </c>
      <c r="DI891">
        <v>3.0247700000000002</v>
      </c>
      <c r="DJ891">
        <v>2.69157</v>
      </c>
      <c r="DK891">
        <v>0.100133</v>
      </c>
      <c r="DL891">
        <v>0.10244</v>
      </c>
      <c r="DM891">
        <v>0.105284</v>
      </c>
      <c r="DN891">
        <v>0.10058599999999999</v>
      </c>
      <c r="DO891">
        <v>25093.9</v>
      </c>
      <c r="DP891">
        <v>16792.5</v>
      </c>
      <c r="DQ891">
        <v>26458</v>
      </c>
      <c r="DR891">
        <v>17003.400000000001</v>
      </c>
      <c r="DS891">
        <v>33679</v>
      </c>
      <c r="DT891">
        <v>19980.2</v>
      </c>
      <c r="DU891">
        <v>38542.400000000001</v>
      </c>
      <c r="DV891">
        <v>22537.8</v>
      </c>
      <c r="DW891">
        <v>1.8063199999999999</v>
      </c>
      <c r="DX891">
        <v>2.1833800000000001</v>
      </c>
      <c r="DY891">
        <v>5.6809199999999997E-2</v>
      </c>
      <c r="DZ891">
        <v>0</v>
      </c>
      <c r="EA891">
        <v>24.203600000000002</v>
      </c>
      <c r="EB891">
        <v>999.9</v>
      </c>
      <c r="EC891">
        <v>60.1</v>
      </c>
      <c r="ED891">
        <v>32.6</v>
      </c>
      <c r="EE891">
        <v>29.3264</v>
      </c>
      <c r="EF891">
        <v>62.725900000000003</v>
      </c>
      <c r="EG891">
        <v>35.560899999999997</v>
      </c>
      <c r="EH891">
        <v>1</v>
      </c>
      <c r="EI891">
        <v>1.9857699999999999E-2</v>
      </c>
      <c r="EJ891">
        <v>-0.50014599999999998</v>
      </c>
      <c r="EK891">
        <v>20.327400000000001</v>
      </c>
      <c r="EL891">
        <v>5.2485600000000003</v>
      </c>
      <c r="EM891">
        <v>11.962</v>
      </c>
      <c r="EN891">
        <v>4.98956</v>
      </c>
      <c r="EO891">
        <v>3.2919399999999999</v>
      </c>
      <c r="EP891">
        <v>9999</v>
      </c>
      <c r="EQ891">
        <v>9999</v>
      </c>
      <c r="ER891">
        <v>9999</v>
      </c>
      <c r="ES891">
        <v>999.9</v>
      </c>
      <c r="ET891">
        <v>4.9727100000000002</v>
      </c>
      <c r="EU891">
        <v>1.87195</v>
      </c>
      <c r="EV891">
        <v>1.8722399999999999</v>
      </c>
      <c r="EW891">
        <v>1.8772500000000001</v>
      </c>
      <c r="EX891">
        <v>1.8713599999999999</v>
      </c>
      <c r="EY891">
        <v>1.8721300000000001</v>
      </c>
      <c r="EZ891">
        <v>1.8717999999999999</v>
      </c>
      <c r="FA891">
        <v>1.8687400000000001</v>
      </c>
      <c r="FB891">
        <v>0</v>
      </c>
      <c r="FC891">
        <v>0</v>
      </c>
      <c r="FD891">
        <v>0</v>
      </c>
      <c r="FE891">
        <v>0</v>
      </c>
      <c r="FF891" t="s">
        <v>340</v>
      </c>
      <c r="FG891" t="s">
        <v>341</v>
      </c>
      <c r="FH891" t="s">
        <v>342</v>
      </c>
      <c r="FI891" t="s">
        <v>342</v>
      </c>
      <c r="FJ891" t="s">
        <v>342</v>
      </c>
      <c r="FK891" t="s">
        <v>342</v>
      </c>
      <c r="FL891">
        <v>0</v>
      </c>
      <c r="FM891">
        <v>100</v>
      </c>
      <c r="FN891">
        <v>100</v>
      </c>
      <c r="FO891">
        <v>2.952</v>
      </c>
      <c r="FP891">
        <v>0.22</v>
      </c>
      <c r="FQ891">
        <v>-0.71234261683338174</v>
      </c>
      <c r="FR891">
        <v>7.6898218637449396E-3</v>
      </c>
      <c r="FS891">
        <v>1.5097418776848419E-6</v>
      </c>
      <c r="FT891">
        <v>-9.8458676114205118E-11</v>
      </c>
      <c r="FU891">
        <v>0.22001999999999461</v>
      </c>
      <c r="FV891">
        <v>0</v>
      </c>
      <c r="FW891">
        <v>0</v>
      </c>
      <c r="FX891">
        <v>0</v>
      </c>
      <c r="FY891">
        <v>3</v>
      </c>
      <c r="FZ891">
        <v>2164</v>
      </c>
      <c r="GA891">
        <v>-1</v>
      </c>
      <c r="GB891">
        <v>-1</v>
      </c>
      <c r="GC891">
        <v>90.2</v>
      </c>
      <c r="GD891">
        <v>90.3</v>
      </c>
      <c r="GE891">
        <v>1.10229</v>
      </c>
      <c r="GF891">
        <v>2.6257299999999999</v>
      </c>
      <c r="GG891">
        <v>1.7981</v>
      </c>
      <c r="GH891">
        <v>2.3803700000000001</v>
      </c>
      <c r="GI891">
        <v>1.5979000000000001</v>
      </c>
      <c r="GJ891">
        <v>2.5585900000000001</v>
      </c>
      <c r="GK891">
        <v>35.777700000000003</v>
      </c>
      <c r="GL891">
        <v>24.157499999999999</v>
      </c>
      <c r="GM891">
        <v>18</v>
      </c>
      <c r="GN891">
        <v>367.57100000000003</v>
      </c>
      <c r="GO891">
        <v>663.58399999999995</v>
      </c>
      <c r="GP891">
        <v>25.8293</v>
      </c>
      <c r="GQ891">
        <v>27.327100000000002</v>
      </c>
      <c r="GR891">
        <v>29.999700000000001</v>
      </c>
      <c r="GS891">
        <v>27.345500000000001</v>
      </c>
      <c r="GT891">
        <v>27.3735</v>
      </c>
      <c r="GU891">
        <v>22.0413</v>
      </c>
      <c r="GV891">
        <v>42.093800000000002</v>
      </c>
      <c r="GW891">
        <v>0</v>
      </c>
      <c r="GX891">
        <v>25.83</v>
      </c>
      <c r="GY891">
        <v>450</v>
      </c>
      <c r="GZ891">
        <v>18.5</v>
      </c>
      <c r="HA891">
        <v>100.53700000000001</v>
      </c>
      <c r="HB891">
        <v>70.341399999999993</v>
      </c>
    </row>
    <row r="892" spans="1:210" x14ac:dyDescent="0.3">
      <c r="A892">
        <v>876</v>
      </c>
      <c r="B892">
        <v>1750759094.5999999</v>
      </c>
      <c r="C892">
        <v>4375.5</v>
      </c>
      <c r="D892" t="s">
        <v>2093</v>
      </c>
      <c r="E892" t="s">
        <v>2094</v>
      </c>
      <c r="F892" t="s">
        <v>336</v>
      </c>
      <c r="G892">
        <v>1750759094.5999999</v>
      </c>
      <c r="H892">
        <f t="shared" si="442"/>
        <v>7.1441962828093833E-4</v>
      </c>
      <c r="I892">
        <f t="shared" si="443"/>
        <v>0.7144196282809383</v>
      </c>
      <c r="J892">
        <f t="shared" si="444"/>
        <v>2.9734804845713612</v>
      </c>
      <c r="K892">
        <f t="shared" si="445"/>
        <v>442.59300000000002</v>
      </c>
      <c r="L892">
        <f t="shared" si="446"/>
        <v>356.1462689993208</v>
      </c>
      <c r="M892">
        <f t="shared" si="447"/>
        <v>36.084780931832114</v>
      </c>
      <c r="N892">
        <f t="shared" si="448"/>
        <v>44.843573658195005</v>
      </c>
      <c r="O892">
        <f t="shared" si="449"/>
        <v>6.1027543506073582E-2</v>
      </c>
      <c r="P892">
        <f t="shared" si="450"/>
        <v>2.4177783860695117</v>
      </c>
      <c r="Q892">
        <f t="shared" si="451"/>
        <v>6.0197684527078819E-2</v>
      </c>
      <c r="R892">
        <f t="shared" si="452"/>
        <v>3.7697180132487559E-2</v>
      </c>
      <c r="S892">
        <f t="shared" si="453"/>
        <v>15.832548000000001</v>
      </c>
      <c r="T892">
        <f t="shared" si="454"/>
        <v>25.290966314982953</v>
      </c>
      <c r="U892">
        <f t="shared" si="455"/>
        <v>25.129899999999999</v>
      </c>
      <c r="V892">
        <f t="shared" si="456"/>
        <v>3.2043861532992137</v>
      </c>
      <c r="W892">
        <f t="shared" si="457"/>
        <v>62.42751031776087</v>
      </c>
      <c r="X892">
        <f t="shared" si="458"/>
        <v>2.0330083714980001</v>
      </c>
      <c r="Y892">
        <f t="shared" si="459"/>
        <v>3.2565905017672971</v>
      </c>
      <c r="Z892">
        <f t="shared" si="460"/>
        <v>1.1713777818012137</v>
      </c>
      <c r="AA892">
        <f t="shared" si="461"/>
        <v>-31.50590560718938</v>
      </c>
      <c r="AB892">
        <f t="shared" si="462"/>
        <v>35.40231808380004</v>
      </c>
      <c r="AC892">
        <f t="shared" si="463"/>
        <v>3.1055351297587142</v>
      </c>
      <c r="AD892">
        <f t="shared" si="464"/>
        <v>22.834495606369376</v>
      </c>
      <c r="AE892">
        <f t="shared" si="465"/>
        <v>2.9734804845713612</v>
      </c>
      <c r="AF892">
        <f t="shared" si="466"/>
        <v>0.7144196282809383</v>
      </c>
      <c r="AG892">
        <f t="shared" si="467"/>
        <v>2.9746397035028784</v>
      </c>
      <c r="AH892">
        <v>458.45292105438688</v>
      </c>
      <c r="AI892">
        <v>451.63595151515142</v>
      </c>
      <c r="AJ892">
        <v>5.8177443010646609E-5</v>
      </c>
      <c r="AK892">
        <v>84.076978181650844</v>
      </c>
      <c r="AL892">
        <f t="shared" si="468"/>
        <v>0.71487104295901038</v>
      </c>
      <c r="AM892">
        <v>18.489954874277579</v>
      </c>
      <c r="AN892">
        <v>20.06554932330825</v>
      </c>
      <c r="AO892">
        <v>-8.7447620619136451E-9</v>
      </c>
      <c r="AP892">
        <v>90.497214367256092</v>
      </c>
      <c r="AQ892">
        <v>0</v>
      </c>
      <c r="AR892">
        <v>0</v>
      </c>
      <c r="AS892">
        <f t="shared" si="469"/>
        <v>1</v>
      </c>
      <c r="AT892">
        <f t="shared" si="470"/>
        <v>0</v>
      </c>
      <c r="AU892">
        <f t="shared" si="471"/>
        <v>53907.016285718149</v>
      </c>
      <c r="AV892">
        <f t="shared" si="472"/>
        <v>83.3292</v>
      </c>
      <c r="AW892">
        <f t="shared" si="473"/>
        <v>66.663359999999997</v>
      </c>
      <c r="AX892">
        <f t="shared" si="474"/>
        <v>0.8</v>
      </c>
      <c r="AY892">
        <f t="shared" si="475"/>
        <v>0.19</v>
      </c>
      <c r="AZ892">
        <v>9</v>
      </c>
      <c r="BA892">
        <v>1.88</v>
      </c>
      <c r="BB892" t="s">
        <v>337</v>
      </c>
      <c r="BC892">
        <v>2</v>
      </c>
      <c r="BD892" t="b">
        <v>0</v>
      </c>
      <c r="BE892">
        <v>1750759094.5999999</v>
      </c>
      <c r="BF892">
        <v>442.59300000000002</v>
      </c>
      <c r="BG892">
        <v>449.99200000000002</v>
      </c>
      <c r="BH892">
        <v>20.065200000000001</v>
      </c>
      <c r="BI892">
        <v>18.490600000000001</v>
      </c>
      <c r="BJ892">
        <v>439.64100000000002</v>
      </c>
      <c r="BK892">
        <v>19.845199999999998</v>
      </c>
      <c r="BL892">
        <v>400.15</v>
      </c>
      <c r="BM892">
        <v>101.22</v>
      </c>
      <c r="BN892">
        <v>0.100115</v>
      </c>
      <c r="BO892">
        <v>25.401499999999999</v>
      </c>
      <c r="BP892">
        <v>25.129899999999999</v>
      </c>
      <c r="BQ892">
        <v>999.9</v>
      </c>
      <c r="BR892">
        <v>0</v>
      </c>
      <c r="BS892">
        <v>0</v>
      </c>
      <c r="BT892">
        <v>10019</v>
      </c>
      <c r="BU892">
        <v>83.3292</v>
      </c>
      <c r="BV892">
        <v>10.0345</v>
      </c>
      <c r="BW892">
        <v>-7.3985000000000003</v>
      </c>
      <c r="BX892">
        <v>451.65600000000001</v>
      </c>
      <c r="BY892">
        <v>458.46899999999999</v>
      </c>
      <c r="BZ892">
        <v>1.57463</v>
      </c>
      <c r="CA892">
        <v>449.99200000000002</v>
      </c>
      <c r="CB892">
        <v>18.490600000000001</v>
      </c>
      <c r="CC892">
        <v>2.0310000000000001</v>
      </c>
      <c r="CD892">
        <v>1.8716200000000001</v>
      </c>
      <c r="CE892">
        <v>17.688099999999999</v>
      </c>
      <c r="CF892">
        <v>16.398099999999999</v>
      </c>
      <c r="CG892">
        <v>1750753677</v>
      </c>
      <c r="CH892" t="s">
        <v>338</v>
      </c>
      <c r="CI892">
        <v>1750753677</v>
      </c>
      <c r="CJ892">
        <v>1750753673.5</v>
      </c>
      <c r="CK892">
        <v>5</v>
      </c>
      <c r="CL892">
        <v>2.1520000000000001</v>
      </c>
      <c r="CM892">
        <v>-0.52400000000000002</v>
      </c>
      <c r="CN892">
        <v>3.0179999999999998</v>
      </c>
      <c r="CO892">
        <v>0.22</v>
      </c>
      <c r="CP892">
        <v>450</v>
      </c>
      <c r="CQ892">
        <v>19</v>
      </c>
      <c r="CR892">
        <v>0.26</v>
      </c>
      <c r="CS892">
        <v>0.17</v>
      </c>
      <c r="CT892">
        <v>-7.4406902500000003</v>
      </c>
      <c r="CU892">
        <v>4.4603639774882263E-2</v>
      </c>
      <c r="CV892">
        <v>3.6096039497949151E-2</v>
      </c>
      <c r="CW892">
        <v>1</v>
      </c>
      <c r="CX892">
        <v>0</v>
      </c>
      <c r="CY892">
        <v>0</v>
      </c>
      <c r="CZ892">
        <v>0</v>
      </c>
      <c r="DA892">
        <v>-1</v>
      </c>
      <c r="DB892">
        <v>1.5778905000000001</v>
      </c>
      <c r="DC892">
        <v>-1.3251557223266481E-2</v>
      </c>
      <c r="DD892">
        <v>1.699902864871981E-3</v>
      </c>
      <c r="DE892">
        <v>1</v>
      </c>
      <c r="DF892">
        <v>2</v>
      </c>
      <c r="DG892">
        <v>2</v>
      </c>
      <c r="DH892" t="s">
        <v>339</v>
      </c>
      <c r="DI892">
        <v>3.0247099999999998</v>
      </c>
      <c r="DJ892">
        <v>2.6913999999999998</v>
      </c>
      <c r="DK892">
        <v>0.10014000000000001</v>
      </c>
      <c r="DL892">
        <v>0.102448</v>
      </c>
      <c r="DM892">
        <v>0.105282</v>
      </c>
      <c r="DN892">
        <v>0.10059</v>
      </c>
      <c r="DO892">
        <v>25094</v>
      </c>
      <c r="DP892">
        <v>16792.400000000001</v>
      </c>
      <c r="DQ892">
        <v>26458.3</v>
      </c>
      <c r="DR892">
        <v>17003.5</v>
      </c>
      <c r="DS892">
        <v>33679.300000000003</v>
      </c>
      <c r="DT892">
        <v>19980.099999999999</v>
      </c>
      <c r="DU892">
        <v>38542.800000000003</v>
      </c>
      <c r="DV892">
        <v>22537.8</v>
      </c>
      <c r="DW892">
        <v>1.80626</v>
      </c>
      <c r="DX892">
        <v>2.1835599999999999</v>
      </c>
      <c r="DY892">
        <v>5.6672100000000003E-2</v>
      </c>
      <c r="DZ892">
        <v>0</v>
      </c>
      <c r="EA892">
        <v>24.1995</v>
      </c>
      <c r="EB892">
        <v>999.9</v>
      </c>
      <c r="EC892">
        <v>60.1</v>
      </c>
      <c r="ED892">
        <v>32.6</v>
      </c>
      <c r="EE892">
        <v>29.332599999999999</v>
      </c>
      <c r="EF892">
        <v>62.615900000000003</v>
      </c>
      <c r="EG892">
        <v>35.480800000000002</v>
      </c>
      <c r="EH892">
        <v>1</v>
      </c>
      <c r="EI892">
        <v>1.93476E-2</v>
      </c>
      <c r="EJ892">
        <v>-0.50263400000000003</v>
      </c>
      <c r="EK892">
        <v>20.327300000000001</v>
      </c>
      <c r="EL892">
        <v>5.2484400000000004</v>
      </c>
      <c r="EM892">
        <v>11.962</v>
      </c>
      <c r="EN892">
        <v>4.9895199999999997</v>
      </c>
      <c r="EO892">
        <v>3.2919399999999999</v>
      </c>
      <c r="EP892">
        <v>9999</v>
      </c>
      <c r="EQ892">
        <v>9999</v>
      </c>
      <c r="ER892">
        <v>9999</v>
      </c>
      <c r="ES892">
        <v>999.9</v>
      </c>
      <c r="ET892">
        <v>4.9726900000000001</v>
      </c>
      <c r="EU892">
        <v>1.87195</v>
      </c>
      <c r="EV892">
        <v>1.8722399999999999</v>
      </c>
      <c r="EW892">
        <v>1.87724</v>
      </c>
      <c r="EX892">
        <v>1.8713599999999999</v>
      </c>
      <c r="EY892">
        <v>1.87212</v>
      </c>
      <c r="EZ892">
        <v>1.8717999999999999</v>
      </c>
      <c r="FA892">
        <v>1.8687400000000001</v>
      </c>
      <c r="FB892">
        <v>0</v>
      </c>
      <c r="FC892">
        <v>0</v>
      </c>
      <c r="FD892">
        <v>0</v>
      </c>
      <c r="FE892">
        <v>0</v>
      </c>
      <c r="FF892" t="s">
        <v>340</v>
      </c>
      <c r="FG892" t="s">
        <v>341</v>
      </c>
      <c r="FH892" t="s">
        <v>342</v>
      </c>
      <c r="FI892" t="s">
        <v>342</v>
      </c>
      <c r="FJ892" t="s">
        <v>342</v>
      </c>
      <c r="FK892" t="s">
        <v>342</v>
      </c>
      <c r="FL892">
        <v>0</v>
      </c>
      <c r="FM892">
        <v>100</v>
      </c>
      <c r="FN892">
        <v>100</v>
      </c>
      <c r="FO892">
        <v>2.952</v>
      </c>
      <c r="FP892">
        <v>0.22</v>
      </c>
      <c r="FQ892">
        <v>-0.71234261683338174</v>
      </c>
      <c r="FR892">
        <v>7.6898218637449396E-3</v>
      </c>
      <c r="FS892">
        <v>1.5097418776848419E-6</v>
      </c>
      <c r="FT892">
        <v>-9.8458676114205118E-11</v>
      </c>
      <c r="FU892">
        <v>0.22001999999999461</v>
      </c>
      <c r="FV892">
        <v>0</v>
      </c>
      <c r="FW892">
        <v>0</v>
      </c>
      <c r="FX892">
        <v>0</v>
      </c>
      <c r="FY892">
        <v>3</v>
      </c>
      <c r="FZ892">
        <v>2164</v>
      </c>
      <c r="GA892">
        <v>-1</v>
      </c>
      <c r="GB892">
        <v>-1</v>
      </c>
      <c r="GC892">
        <v>90.3</v>
      </c>
      <c r="GD892">
        <v>90.4</v>
      </c>
      <c r="GE892">
        <v>1.10229</v>
      </c>
      <c r="GF892">
        <v>2.6415999999999999</v>
      </c>
      <c r="GG892">
        <v>1.7981</v>
      </c>
      <c r="GH892">
        <v>2.3803700000000001</v>
      </c>
      <c r="GI892">
        <v>1.5979000000000001</v>
      </c>
      <c r="GJ892">
        <v>2.47925</v>
      </c>
      <c r="GK892">
        <v>35.777700000000003</v>
      </c>
      <c r="GL892">
        <v>24.157499999999999</v>
      </c>
      <c r="GM892">
        <v>18</v>
      </c>
      <c r="GN892">
        <v>367.50700000000001</v>
      </c>
      <c r="GO892">
        <v>663.67499999999995</v>
      </c>
      <c r="GP892">
        <v>25.8294</v>
      </c>
      <c r="GQ892">
        <v>27.321400000000001</v>
      </c>
      <c r="GR892">
        <v>29.999700000000001</v>
      </c>
      <c r="GS892">
        <v>27.340399999999999</v>
      </c>
      <c r="GT892">
        <v>27.368300000000001</v>
      </c>
      <c r="GU892">
        <v>22.041</v>
      </c>
      <c r="GV892">
        <v>42.093800000000002</v>
      </c>
      <c r="GW892">
        <v>0</v>
      </c>
      <c r="GX892">
        <v>25.83</v>
      </c>
      <c r="GY892">
        <v>450</v>
      </c>
      <c r="GZ892">
        <v>18.5</v>
      </c>
      <c r="HA892">
        <v>100.538</v>
      </c>
      <c r="HB892">
        <v>70.341499999999996</v>
      </c>
    </row>
    <row r="893" spans="1:210" x14ac:dyDescent="0.3">
      <c r="A893">
        <v>877</v>
      </c>
      <c r="B893">
        <v>1750759099.5999999</v>
      </c>
      <c r="C893">
        <v>4380.5</v>
      </c>
      <c r="D893" t="s">
        <v>2095</v>
      </c>
      <c r="E893" t="s">
        <v>2096</v>
      </c>
      <c r="F893" t="s">
        <v>336</v>
      </c>
      <c r="G893">
        <v>1750759099.5999999</v>
      </c>
      <c r="H893">
        <f t="shared" si="442"/>
        <v>7.1618268407401119E-4</v>
      </c>
      <c r="I893">
        <f t="shared" si="443"/>
        <v>0.7161826840740112</v>
      </c>
      <c r="J893">
        <f t="shared" si="444"/>
        <v>2.9792223407159706</v>
      </c>
      <c r="K893">
        <f t="shared" si="445"/>
        <v>442.62299999999999</v>
      </c>
      <c r="L893">
        <f t="shared" si="446"/>
        <v>356.20327813962638</v>
      </c>
      <c r="M893">
        <f t="shared" si="447"/>
        <v>36.089755682728452</v>
      </c>
      <c r="N893">
        <f t="shared" si="448"/>
        <v>44.845617404157302</v>
      </c>
      <c r="O893">
        <f t="shared" si="449"/>
        <v>6.1170540735101843E-2</v>
      </c>
      <c r="P893">
        <f t="shared" si="450"/>
        <v>2.4146771162475851</v>
      </c>
      <c r="Q893">
        <f t="shared" si="451"/>
        <v>6.0335761463431031E-2</v>
      </c>
      <c r="R893">
        <f t="shared" si="452"/>
        <v>3.7783911408382567E-2</v>
      </c>
      <c r="S893">
        <f t="shared" si="453"/>
        <v>15.828919000000001</v>
      </c>
      <c r="T893">
        <f t="shared" si="454"/>
        <v>25.28716095407955</v>
      </c>
      <c r="U893">
        <f t="shared" si="455"/>
        <v>25.129799999999999</v>
      </c>
      <c r="V893">
        <f t="shared" si="456"/>
        <v>3.2043670677373064</v>
      </c>
      <c r="W893">
        <f t="shared" si="457"/>
        <v>62.432960439885122</v>
      </c>
      <c r="X893">
        <f t="shared" si="458"/>
        <v>2.0328112500068705</v>
      </c>
      <c r="Y893">
        <f t="shared" si="459"/>
        <v>3.2559904827261961</v>
      </c>
      <c r="Z893">
        <f t="shared" si="460"/>
        <v>1.1715558177304359</v>
      </c>
      <c r="AA893">
        <f t="shared" si="461"/>
        <v>-31.583656367663892</v>
      </c>
      <c r="AB893">
        <f t="shared" si="462"/>
        <v>34.966367524840066</v>
      </c>
      <c r="AC893">
        <f t="shared" si="463"/>
        <v>3.0711830197961549</v>
      </c>
      <c r="AD893">
        <f t="shared" si="464"/>
        <v>22.282813176972329</v>
      </c>
      <c r="AE893">
        <f t="shared" si="465"/>
        <v>2.9792223407159706</v>
      </c>
      <c r="AF893">
        <f t="shared" si="466"/>
        <v>0.7161826840740112</v>
      </c>
      <c r="AG893">
        <f t="shared" si="467"/>
        <v>2.96548966458657</v>
      </c>
      <c r="AH893">
        <v>458.48414633809648</v>
      </c>
      <c r="AI893">
        <v>451.68190303030292</v>
      </c>
      <c r="AJ893">
        <v>3.3339907831023071E-4</v>
      </c>
      <c r="AK893">
        <v>84.076978181650844</v>
      </c>
      <c r="AL893">
        <f t="shared" si="468"/>
        <v>0.71385898800118042</v>
      </c>
      <c r="AM893">
        <v>18.489720121045242</v>
      </c>
      <c r="AN893">
        <v>20.06399639097744</v>
      </c>
      <c r="AO893">
        <v>-1.3010589190570641E-7</v>
      </c>
      <c r="AP893">
        <v>90.497214367256092</v>
      </c>
      <c r="AQ893">
        <v>0</v>
      </c>
      <c r="AR893">
        <v>0</v>
      </c>
      <c r="AS893">
        <f t="shared" si="469"/>
        <v>1</v>
      </c>
      <c r="AT893">
        <f t="shared" si="470"/>
        <v>0</v>
      </c>
      <c r="AU893">
        <f t="shared" si="471"/>
        <v>53803.31990416738</v>
      </c>
      <c r="AV893">
        <f t="shared" si="472"/>
        <v>83.310100000000006</v>
      </c>
      <c r="AW893">
        <f t="shared" si="473"/>
        <v>66.648080000000007</v>
      </c>
      <c r="AX893">
        <f t="shared" si="474"/>
        <v>0.8</v>
      </c>
      <c r="AY893">
        <f t="shared" si="475"/>
        <v>0.19</v>
      </c>
      <c r="AZ893">
        <v>9</v>
      </c>
      <c r="BA893">
        <v>1.88</v>
      </c>
      <c r="BB893" t="s">
        <v>337</v>
      </c>
      <c r="BC893">
        <v>2</v>
      </c>
      <c r="BD893" t="b">
        <v>0</v>
      </c>
      <c r="BE893">
        <v>1750759099.5999999</v>
      </c>
      <c r="BF893">
        <v>442.62299999999999</v>
      </c>
      <c r="BG893">
        <v>450.041</v>
      </c>
      <c r="BH893">
        <v>20.063700000000001</v>
      </c>
      <c r="BI893">
        <v>18.484300000000001</v>
      </c>
      <c r="BJ893">
        <v>439.67099999999999</v>
      </c>
      <c r="BK893">
        <v>19.843699999999998</v>
      </c>
      <c r="BL893">
        <v>399.91899999999998</v>
      </c>
      <c r="BM893">
        <v>101.218</v>
      </c>
      <c r="BN893">
        <v>9.9865099999999998E-2</v>
      </c>
      <c r="BO893">
        <v>25.398399999999999</v>
      </c>
      <c r="BP893">
        <v>25.129799999999999</v>
      </c>
      <c r="BQ893">
        <v>999.9</v>
      </c>
      <c r="BR893">
        <v>0</v>
      </c>
      <c r="BS893">
        <v>0</v>
      </c>
      <c r="BT893">
        <v>9999</v>
      </c>
      <c r="BU893">
        <v>83.310100000000006</v>
      </c>
      <c r="BV893">
        <v>10.0345</v>
      </c>
      <c r="BW893">
        <v>-7.4184299999999999</v>
      </c>
      <c r="BX893">
        <v>451.685</v>
      </c>
      <c r="BY893">
        <v>458.517</v>
      </c>
      <c r="BZ893">
        <v>1.5793600000000001</v>
      </c>
      <c r="CA893">
        <v>450.041</v>
      </c>
      <c r="CB893">
        <v>18.484300000000001</v>
      </c>
      <c r="CC893">
        <v>2.0308099999999998</v>
      </c>
      <c r="CD893">
        <v>1.8709499999999999</v>
      </c>
      <c r="CE893">
        <v>17.686599999999999</v>
      </c>
      <c r="CF893">
        <v>16.392499999999998</v>
      </c>
      <c r="CG893">
        <v>1750753677</v>
      </c>
      <c r="CH893" t="s">
        <v>338</v>
      </c>
      <c r="CI893">
        <v>1750753677</v>
      </c>
      <c r="CJ893">
        <v>1750753673.5</v>
      </c>
      <c r="CK893">
        <v>5</v>
      </c>
      <c r="CL893">
        <v>2.1520000000000001</v>
      </c>
      <c r="CM893">
        <v>-0.52400000000000002</v>
      </c>
      <c r="CN893">
        <v>3.0179999999999998</v>
      </c>
      <c r="CO893">
        <v>0.22</v>
      </c>
      <c r="CP893">
        <v>450</v>
      </c>
      <c r="CQ893">
        <v>19</v>
      </c>
      <c r="CR893">
        <v>0.26</v>
      </c>
      <c r="CS893">
        <v>0.17</v>
      </c>
      <c r="CT893">
        <v>-7.4333126829268288</v>
      </c>
      <c r="CU893">
        <v>0.23938724738673889</v>
      </c>
      <c r="CV893">
        <v>3.9675055136936858E-2</v>
      </c>
      <c r="CW893">
        <v>1</v>
      </c>
      <c r="CX893">
        <v>0</v>
      </c>
      <c r="CY893">
        <v>0</v>
      </c>
      <c r="CZ893">
        <v>0</v>
      </c>
      <c r="DA893">
        <v>-1</v>
      </c>
      <c r="DB893">
        <v>1.577126585365854</v>
      </c>
      <c r="DC893">
        <v>-1.8030731707313931E-2</v>
      </c>
      <c r="DD893">
        <v>2.031108804180606E-3</v>
      </c>
      <c r="DE893">
        <v>1</v>
      </c>
      <c r="DF893">
        <v>2</v>
      </c>
      <c r="DG893">
        <v>2</v>
      </c>
      <c r="DH893" t="s">
        <v>339</v>
      </c>
      <c r="DI893">
        <v>3.0244499999999999</v>
      </c>
      <c r="DJ893">
        <v>2.69116</v>
      </c>
      <c r="DK893">
        <v>0.100145</v>
      </c>
      <c r="DL893">
        <v>0.10245600000000001</v>
      </c>
      <c r="DM893">
        <v>0.10527599999999999</v>
      </c>
      <c r="DN893">
        <v>0.100565</v>
      </c>
      <c r="DO893">
        <v>25094.400000000001</v>
      </c>
      <c r="DP893">
        <v>16792.5</v>
      </c>
      <c r="DQ893">
        <v>26458.799999999999</v>
      </c>
      <c r="DR893">
        <v>17003.7</v>
      </c>
      <c r="DS893">
        <v>33680</v>
      </c>
      <c r="DT893">
        <v>19980.900000000001</v>
      </c>
      <c r="DU893">
        <v>38543.300000000003</v>
      </c>
      <c r="DV893">
        <v>22538.1</v>
      </c>
      <c r="DW893">
        <v>1.8055000000000001</v>
      </c>
      <c r="DX893">
        <v>2.1840999999999999</v>
      </c>
      <c r="DY893">
        <v>5.6940299999999999E-2</v>
      </c>
      <c r="DZ893">
        <v>0</v>
      </c>
      <c r="EA893">
        <v>24.195</v>
      </c>
      <c r="EB893">
        <v>999.9</v>
      </c>
      <c r="EC893">
        <v>60.1</v>
      </c>
      <c r="ED893">
        <v>32.6</v>
      </c>
      <c r="EE893">
        <v>29.330100000000002</v>
      </c>
      <c r="EF893">
        <v>62.715899999999998</v>
      </c>
      <c r="EG893">
        <v>35.444699999999997</v>
      </c>
      <c r="EH893">
        <v>1</v>
      </c>
      <c r="EI893">
        <v>1.8985800000000001E-2</v>
      </c>
      <c r="EJ893">
        <v>-0.50600699999999998</v>
      </c>
      <c r="EK893">
        <v>20.327400000000001</v>
      </c>
      <c r="EL893">
        <v>5.24892</v>
      </c>
      <c r="EM893">
        <v>11.962</v>
      </c>
      <c r="EN893">
        <v>4.9894400000000001</v>
      </c>
      <c r="EO893">
        <v>3.2918799999999999</v>
      </c>
      <c r="EP893">
        <v>9999</v>
      </c>
      <c r="EQ893">
        <v>9999</v>
      </c>
      <c r="ER893">
        <v>9999</v>
      </c>
      <c r="ES893">
        <v>999.9</v>
      </c>
      <c r="ET893">
        <v>4.9726699999999999</v>
      </c>
      <c r="EU893">
        <v>1.87195</v>
      </c>
      <c r="EV893">
        <v>1.8722399999999999</v>
      </c>
      <c r="EW893">
        <v>1.8772500000000001</v>
      </c>
      <c r="EX893">
        <v>1.87138</v>
      </c>
      <c r="EY893">
        <v>1.87212</v>
      </c>
      <c r="EZ893">
        <v>1.8717999999999999</v>
      </c>
      <c r="FA893">
        <v>1.8687400000000001</v>
      </c>
      <c r="FB893">
        <v>0</v>
      </c>
      <c r="FC893">
        <v>0</v>
      </c>
      <c r="FD893">
        <v>0</v>
      </c>
      <c r="FE893">
        <v>0</v>
      </c>
      <c r="FF893" t="s">
        <v>340</v>
      </c>
      <c r="FG893" t="s">
        <v>341</v>
      </c>
      <c r="FH893" t="s">
        <v>342</v>
      </c>
      <c r="FI893" t="s">
        <v>342</v>
      </c>
      <c r="FJ893" t="s">
        <v>342</v>
      </c>
      <c r="FK893" t="s">
        <v>342</v>
      </c>
      <c r="FL893">
        <v>0</v>
      </c>
      <c r="FM893">
        <v>100</v>
      </c>
      <c r="FN893">
        <v>100</v>
      </c>
      <c r="FO893">
        <v>2.952</v>
      </c>
      <c r="FP893">
        <v>0.22</v>
      </c>
      <c r="FQ893">
        <v>-0.71234261683338174</v>
      </c>
      <c r="FR893">
        <v>7.6898218637449396E-3</v>
      </c>
      <c r="FS893">
        <v>1.5097418776848419E-6</v>
      </c>
      <c r="FT893">
        <v>-9.8458676114205118E-11</v>
      </c>
      <c r="FU893">
        <v>0.22001999999999461</v>
      </c>
      <c r="FV893">
        <v>0</v>
      </c>
      <c r="FW893">
        <v>0</v>
      </c>
      <c r="FX893">
        <v>0</v>
      </c>
      <c r="FY893">
        <v>3</v>
      </c>
      <c r="FZ893">
        <v>2164</v>
      </c>
      <c r="GA893">
        <v>-1</v>
      </c>
      <c r="GB893">
        <v>-1</v>
      </c>
      <c r="GC893">
        <v>90.4</v>
      </c>
      <c r="GD893">
        <v>90.4</v>
      </c>
      <c r="GE893">
        <v>1.10229</v>
      </c>
      <c r="GF893">
        <v>2.64771</v>
      </c>
      <c r="GG893">
        <v>1.7981</v>
      </c>
      <c r="GH893">
        <v>2.3815900000000001</v>
      </c>
      <c r="GI893">
        <v>1.5979000000000001</v>
      </c>
      <c r="GJ893">
        <v>2.4060100000000002</v>
      </c>
      <c r="GK893">
        <v>35.777700000000003</v>
      </c>
      <c r="GL893">
        <v>24.148800000000001</v>
      </c>
      <c r="GM893">
        <v>18</v>
      </c>
      <c r="GN893">
        <v>367.08199999999999</v>
      </c>
      <c r="GO893">
        <v>664.08299999999997</v>
      </c>
      <c r="GP893">
        <v>25.8293</v>
      </c>
      <c r="GQ893">
        <v>27.3155</v>
      </c>
      <c r="GR893">
        <v>29.999700000000001</v>
      </c>
      <c r="GS893">
        <v>27.3354</v>
      </c>
      <c r="GT893">
        <v>27.363700000000001</v>
      </c>
      <c r="GU893">
        <v>22.037700000000001</v>
      </c>
      <c r="GV893">
        <v>42.093800000000002</v>
      </c>
      <c r="GW893">
        <v>0</v>
      </c>
      <c r="GX893">
        <v>25.83</v>
      </c>
      <c r="GY893">
        <v>450</v>
      </c>
      <c r="GZ893">
        <v>18.5</v>
      </c>
      <c r="HA893">
        <v>100.54</v>
      </c>
      <c r="HB893">
        <v>70.342600000000004</v>
      </c>
    </row>
    <row r="894" spans="1:210" x14ac:dyDescent="0.3">
      <c r="A894">
        <v>878</v>
      </c>
      <c r="B894">
        <v>1750759104.5999999</v>
      </c>
      <c r="C894">
        <v>4385.5</v>
      </c>
      <c r="D894" t="s">
        <v>2097</v>
      </c>
      <c r="E894" t="s">
        <v>2098</v>
      </c>
      <c r="F894" t="s">
        <v>336</v>
      </c>
      <c r="G894">
        <v>1750759104.5999999</v>
      </c>
      <c r="H894">
        <f t="shared" si="442"/>
        <v>7.1616996355796032E-4</v>
      </c>
      <c r="I894">
        <f t="shared" si="443"/>
        <v>0.71616996355796037</v>
      </c>
      <c r="J894">
        <f t="shared" si="444"/>
        <v>2.9421718381146023</v>
      </c>
      <c r="K894">
        <f t="shared" si="445"/>
        <v>442.65499999999997</v>
      </c>
      <c r="L894">
        <f t="shared" si="446"/>
        <v>357.29415014799906</v>
      </c>
      <c r="M894">
        <f t="shared" si="447"/>
        <v>36.199613115971047</v>
      </c>
      <c r="N894">
        <f t="shared" si="448"/>
        <v>44.848032740565998</v>
      </c>
      <c r="O894">
        <f t="shared" si="449"/>
        <v>6.1235208836844586E-2</v>
      </c>
      <c r="P894">
        <f t="shared" si="450"/>
        <v>2.4137249168903203</v>
      </c>
      <c r="Q894">
        <f t="shared" si="451"/>
        <v>6.0398351334456583E-2</v>
      </c>
      <c r="R894">
        <f t="shared" si="452"/>
        <v>3.7823213107264719E-2</v>
      </c>
      <c r="S894">
        <f t="shared" si="453"/>
        <v>15.827095</v>
      </c>
      <c r="T894">
        <f t="shared" si="454"/>
        <v>25.285111517812435</v>
      </c>
      <c r="U894">
        <f t="shared" si="455"/>
        <v>25.122900000000001</v>
      </c>
      <c r="V894">
        <f t="shared" si="456"/>
        <v>3.2030504038249279</v>
      </c>
      <c r="W894">
        <f t="shared" si="457"/>
        <v>62.438298309240515</v>
      </c>
      <c r="X894">
        <f t="shared" si="458"/>
        <v>2.03274337822248</v>
      </c>
      <c r="Y894">
        <f t="shared" si="459"/>
        <v>3.2556034249281351</v>
      </c>
      <c r="Z894">
        <f t="shared" si="460"/>
        <v>1.1703070256024479</v>
      </c>
      <c r="AA894">
        <f t="shared" si="461"/>
        <v>-31.583095392906049</v>
      </c>
      <c r="AB894">
        <f t="shared" si="462"/>
        <v>35.590209766253231</v>
      </c>
      <c r="AC894">
        <f t="shared" si="463"/>
        <v>3.1270698682265023</v>
      </c>
      <c r="AD894">
        <f t="shared" si="464"/>
        <v>22.961279241573685</v>
      </c>
      <c r="AE894">
        <f t="shared" si="465"/>
        <v>2.9421718381146023</v>
      </c>
      <c r="AF894">
        <f t="shared" si="466"/>
        <v>0.71616996355796037</v>
      </c>
      <c r="AG894">
        <f t="shared" si="467"/>
        <v>2.9352758031155055</v>
      </c>
      <c r="AH894">
        <v>458.46698791087408</v>
      </c>
      <c r="AI894">
        <v>451.73541212121188</v>
      </c>
      <c r="AJ894">
        <v>4.554823029362657E-4</v>
      </c>
      <c r="AK894">
        <v>84.076978181650844</v>
      </c>
      <c r="AL894">
        <f t="shared" si="468"/>
        <v>0.71514849154978299</v>
      </c>
      <c r="AM894">
        <v>18.487318373034789</v>
      </c>
      <c r="AN894">
        <v>20.063866315789461</v>
      </c>
      <c r="AO894">
        <v>-5.7754745607622213E-8</v>
      </c>
      <c r="AP894">
        <v>90.497214367256092</v>
      </c>
      <c r="AQ894">
        <v>0</v>
      </c>
      <c r="AR894">
        <v>0</v>
      </c>
      <c r="AS894">
        <f t="shared" si="469"/>
        <v>1</v>
      </c>
      <c r="AT894">
        <f t="shared" si="470"/>
        <v>0</v>
      </c>
      <c r="AU894">
        <f t="shared" si="471"/>
        <v>53771.648674933138</v>
      </c>
      <c r="AV894">
        <f t="shared" si="472"/>
        <v>83.3005</v>
      </c>
      <c r="AW894">
        <f t="shared" si="473"/>
        <v>66.6404</v>
      </c>
      <c r="AX894">
        <f t="shared" si="474"/>
        <v>0.8</v>
      </c>
      <c r="AY894">
        <f t="shared" si="475"/>
        <v>0.19</v>
      </c>
      <c r="AZ894">
        <v>9</v>
      </c>
      <c r="BA894">
        <v>1.88</v>
      </c>
      <c r="BB894" t="s">
        <v>337</v>
      </c>
      <c r="BC894">
        <v>2</v>
      </c>
      <c r="BD894" t="b">
        <v>0</v>
      </c>
      <c r="BE894">
        <v>1750759104.5999999</v>
      </c>
      <c r="BF894">
        <v>442.65499999999997</v>
      </c>
      <c r="BG894">
        <v>449.98700000000002</v>
      </c>
      <c r="BH894">
        <v>20.063400000000001</v>
      </c>
      <c r="BI894">
        <v>18.4846</v>
      </c>
      <c r="BJ894">
        <v>439.70299999999997</v>
      </c>
      <c r="BK894">
        <v>19.843399999999999</v>
      </c>
      <c r="BL894">
        <v>400.06400000000002</v>
      </c>
      <c r="BM894">
        <v>101.21599999999999</v>
      </c>
      <c r="BN894">
        <v>9.9997199999999994E-2</v>
      </c>
      <c r="BO894">
        <v>25.3964</v>
      </c>
      <c r="BP894">
        <v>25.122900000000001</v>
      </c>
      <c r="BQ894">
        <v>999.9</v>
      </c>
      <c r="BR894">
        <v>0</v>
      </c>
      <c r="BS894">
        <v>0</v>
      </c>
      <c r="BT894">
        <v>9993</v>
      </c>
      <c r="BU894">
        <v>83.3005</v>
      </c>
      <c r="BV894">
        <v>10.0345</v>
      </c>
      <c r="BW894">
        <v>-7.33148</v>
      </c>
      <c r="BX894">
        <v>451.71800000000002</v>
      </c>
      <c r="BY894">
        <v>458.46100000000001</v>
      </c>
      <c r="BZ894">
        <v>1.5787500000000001</v>
      </c>
      <c r="CA894">
        <v>449.98700000000002</v>
      </c>
      <c r="CB894">
        <v>18.4846</v>
      </c>
      <c r="CC894">
        <v>2.0307400000000002</v>
      </c>
      <c r="CD894">
        <v>1.87094</v>
      </c>
      <c r="CE894">
        <v>17.686</v>
      </c>
      <c r="CF894">
        <v>16.392399999999999</v>
      </c>
      <c r="CG894">
        <v>1750753677</v>
      </c>
      <c r="CH894" t="s">
        <v>338</v>
      </c>
      <c r="CI894">
        <v>1750753677</v>
      </c>
      <c r="CJ894">
        <v>1750753673.5</v>
      </c>
      <c r="CK894">
        <v>5</v>
      </c>
      <c r="CL894">
        <v>2.1520000000000001</v>
      </c>
      <c r="CM894">
        <v>-0.52400000000000002</v>
      </c>
      <c r="CN894">
        <v>3.0179999999999998</v>
      </c>
      <c r="CO894">
        <v>0.22</v>
      </c>
      <c r="CP894">
        <v>450</v>
      </c>
      <c r="CQ894">
        <v>19</v>
      </c>
      <c r="CR894">
        <v>0.26</v>
      </c>
      <c r="CS894">
        <v>0.17</v>
      </c>
      <c r="CT894">
        <v>-7.4010205000000013</v>
      </c>
      <c r="CU894">
        <v>0.40264390243905868</v>
      </c>
      <c r="CV894">
        <v>4.6898626896210938E-2</v>
      </c>
      <c r="CW894">
        <v>1</v>
      </c>
      <c r="CX894">
        <v>0</v>
      </c>
      <c r="CY894">
        <v>0</v>
      </c>
      <c r="CZ894">
        <v>0</v>
      </c>
      <c r="DA894">
        <v>-1</v>
      </c>
      <c r="DB894">
        <v>1.577135</v>
      </c>
      <c r="DC894">
        <v>9.0119324577804267E-3</v>
      </c>
      <c r="DD894">
        <v>2.1388057415296109E-3</v>
      </c>
      <c r="DE894">
        <v>1</v>
      </c>
      <c r="DF894">
        <v>2</v>
      </c>
      <c r="DG894">
        <v>2</v>
      </c>
      <c r="DH894" t="s">
        <v>339</v>
      </c>
      <c r="DI894">
        <v>3.02461</v>
      </c>
      <c r="DJ894">
        <v>2.69129</v>
      </c>
      <c r="DK894">
        <v>0.100149</v>
      </c>
      <c r="DL894">
        <v>0.10244499999999999</v>
      </c>
      <c r="DM894">
        <v>0.10527400000000001</v>
      </c>
      <c r="DN894">
        <v>0.100565</v>
      </c>
      <c r="DO894">
        <v>25094.799999999999</v>
      </c>
      <c r="DP894">
        <v>16792.900000000001</v>
      </c>
      <c r="DQ894">
        <v>26459.3</v>
      </c>
      <c r="DR894">
        <v>17003.900000000001</v>
      </c>
      <c r="DS894">
        <v>33680.5</v>
      </c>
      <c r="DT894">
        <v>19981.099999999999</v>
      </c>
      <c r="DU894">
        <v>38543.800000000003</v>
      </c>
      <c r="DV894">
        <v>22538.3</v>
      </c>
      <c r="DW894">
        <v>1.8060400000000001</v>
      </c>
      <c r="DX894">
        <v>2.1838600000000001</v>
      </c>
      <c r="DY894">
        <v>5.6839000000000001E-2</v>
      </c>
      <c r="DZ894">
        <v>0</v>
      </c>
      <c r="EA894">
        <v>24.189800000000002</v>
      </c>
      <c r="EB894">
        <v>999.9</v>
      </c>
      <c r="EC894">
        <v>60.1</v>
      </c>
      <c r="ED894">
        <v>32.6</v>
      </c>
      <c r="EE894">
        <v>29.3306</v>
      </c>
      <c r="EF894">
        <v>62.605899999999998</v>
      </c>
      <c r="EG894">
        <v>35.260399999999997</v>
      </c>
      <c r="EH894">
        <v>1</v>
      </c>
      <c r="EI894">
        <v>1.87276E-2</v>
      </c>
      <c r="EJ894">
        <v>-0.50992599999999999</v>
      </c>
      <c r="EK894">
        <v>20.327300000000001</v>
      </c>
      <c r="EL894">
        <v>5.2497600000000002</v>
      </c>
      <c r="EM894">
        <v>11.962</v>
      </c>
      <c r="EN894">
        <v>4.9894800000000004</v>
      </c>
      <c r="EO894">
        <v>3.2919200000000002</v>
      </c>
      <c r="EP894">
        <v>9999</v>
      </c>
      <c r="EQ894">
        <v>9999</v>
      </c>
      <c r="ER894">
        <v>9999</v>
      </c>
      <c r="ES894">
        <v>999.9</v>
      </c>
      <c r="ET894">
        <v>4.9726900000000001</v>
      </c>
      <c r="EU894">
        <v>1.8719600000000001</v>
      </c>
      <c r="EV894">
        <v>1.8722300000000001</v>
      </c>
      <c r="EW894">
        <v>1.8772500000000001</v>
      </c>
      <c r="EX894">
        <v>1.87137</v>
      </c>
      <c r="EY894">
        <v>1.87212</v>
      </c>
      <c r="EZ894">
        <v>1.8717999999999999</v>
      </c>
      <c r="FA894">
        <v>1.86873</v>
      </c>
      <c r="FB894">
        <v>0</v>
      </c>
      <c r="FC894">
        <v>0</v>
      </c>
      <c r="FD894">
        <v>0</v>
      </c>
      <c r="FE894">
        <v>0</v>
      </c>
      <c r="FF894" t="s">
        <v>340</v>
      </c>
      <c r="FG894" t="s">
        <v>341</v>
      </c>
      <c r="FH894" t="s">
        <v>342</v>
      </c>
      <c r="FI894" t="s">
        <v>342</v>
      </c>
      <c r="FJ894" t="s">
        <v>342</v>
      </c>
      <c r="FK894" t="s">
        <v>342</v>
      </c>
      <c r="FL894">
        <v>0</v>
      </c>
      <c r="FM894">
        <v>100</v>
      </c>
      <c r="FN894">
        <v>100</v>
      </c>
      <c r="FO894">
        <v>2.952</v>
      </c>
      <c r="FP894">
        <v>0.22</v>
      </c>
      <c r="FQ894">
        <v>-0.71234261683338174</v>
      </c>
      <c r="FR894">
        <v>7.6898218637449396E-3</v>
      </c>
      <c r="FS894">
        <v>1.5097418776848419E-6</v>
      </c>
      <c r="FT894">
        <v>-9.8458676114205118E-11</v>
      </c>
      <c r="FU894">
        <v>0.22001999999999461</v>
      </c>
      <c r="FV894">
        <v>0</v>
      </c>
      <c r="FW894">
        <v>0</v>
      </c>
      <c r="FX894">
        <v>0</v>
      </c>
      <c r="FY894">
        <v>3</v>
      </c>
      <c r="FZ894">
        <v>2164</v>
      </c>
      <c r="GA894">
        <v>-1</v>
      </c>
      <c r="GB894">
        <v>-1</v>
      </c>
      <c r="GC894">
        <v>90.5</v>
      </c>
      <c r="GD894">
        <v>90.5</v>
      </c>
      <c r="GE894">
        <v>1.1035200000000001</v>
      </c>
      <c r="GF894">
        <v>2.65137</v>
      </c>
      <c r="GG894">
        <v>1.7981</v>
      </c>
      <c r="GH894">
        <v>2.3803700000000001</v>
      </c>
      <c r="GI894">
        <v>1.5979000000000001</v>
      </c>
      <c r="GJ894">
        <v>2.49146</v>
      </c>
      <c r="GK894">
        <v>35.754399999999997</v>
      </c>
      <c r="GL894">
        <v>24.148800000000001</v>
      </c>
      <c r="GM894">
        <v>18</v>
      </c>
      <c r="GN894">
        <v>367.327</v>
      </c>
      <c r="GO894">
        <v>663.81299999999999</v>
      </c>
      <c r="GP894">
        <v>25.8292</v>
      </c>
      <c r="GQ894">
        <v>27.3109</v>
      </c>
      <c r="GR894">
        <v>29.9998</v>
      </c>
      <c r="GS894">
        <v>27.330300000000001</v>
      </c>
      <c r="GT894">
        <v>27.358599999999999</v>
      </c>
      <c r="GU894">
        <v>22.038499999999999</v>
      </c>
      <c r="GV894">
        <v>42.093800000000002</v>
      </c>
      <c r="GW894">
        <v>0</v>
      </c>
      <c r="GX894">
        <v>25.83</v>
      </c>
      <c r="GY894">
        <v>450</v>
      </c>
      <c r="GZ894">
        <v>18.5</v>
      </c>
      <c r="HA894">
        <v>100.541</v>
      </c>
      <c r="HB894">
        <v>70.343199999999996</v>
      </c>
    </row>
    <row r="895" spans="1:210" x14ac:dyDescent="0.3">
      <c r="A895">
        <v>879</v>
      </c>
      <c r="B895">
        <v>1750759109.5999999</v>
      </c>
      <c r="C895">
        <v>4390.5</v>
      </c>
      <c r="D895" t="s">
        <v>2099</v>
      </c>
      <c r="E895" t="s">
        <v>2100</v>
      </c>
      <c r="F895" t="s">
        <v>336</v>
      </c>
      <c r="G895">
        <v>1750759109.5999999</v>
      </c>
      <c r="H895">
        <f t="shared" si="442"/>
        <v>7.1640008779704455E-4</v>
      </c>
      <c r="I895">
        <f t="shared" si="443"/>
        <v>0.71640008779704456</v>
      </c>
      <c r="J895">
        <f t="shared" si="444"/>
        <v>2.9470724389143932</v>
      </c>
      <c r="K895">
        <f t="shared" si="445"/>
        <v>442.65</v>
      </c>
      <c r="L895">
        <f t="shared" si="446"/>
        <v>357.20893256069411</v>
      </c>
      <c r="M895">
        <f t="shared" si="447"/>
        <v>36.19092830886138</v>
      </c>
      <c r="N895">
        <f t="shared" si="448"/>
        <v>44.847463082954995</v>
      </c>
      <c r="O895">
        <f t="shared" si="449"/>
        <v>6.1271886942118069E-2</v>
      </c>
      <c r="P895">
        <f t="shared" si="450"/>
        <v>2.4145699545757164</v>
      </c>
      <c r="Q895">
        <f t="shared" si="451"/>
        <v>6.0434322907828159E-2</v>
      </c>
      <c r="R895">
        <f t="shared" si="452"/>
        <v>3.7845757790505981E-2</v>
      </c>
      <c r="S895">
        <f t="shared" si="453"/>
        <v>15.827095</v>
      </c>
      <c r="T895">
        <f t="shared" si="454"/>
        <v>25.281175306250503</v>
      </c>
      <c r="U895">
        <f t="shared" si="455"/>
        <v>25.121099999999998</v>
      </c>
      <c r="V895">
        <f t="shared" si="456"/>
        <v>3.2027070040405476</v>
      </c>
      <c r="W895">
        <f t="shared" si="457"/>
        <v>62.452064435478505</v>
      </c>
      <c r="X895">
        <f t="shared" si="458"/>
        <v>2.0327202560170399</v>
      </c>
      <c r="Y895">
        <f t="shared" si="459"/>
        <v>3.2548487778448334</v>
      </c>
      <c r="Z895">
        <f t="shared" si="460"/>
        <v>1.1699867480235078</v>
      </c>
      <c r="AA895">
        <f t="shared" si="461"/>
        <v>-31.593243871849666</v>
      </c>
      <c r="AB895">
        <f t="shared" si="462"/>
        <v>35.329303769140736</v>
      </c>
      <c r="AC895">
        <f t="shared" si="463"/>
        <v>3.1029704973886227</v>
      </c>
      <c r="AD895">
        <f t="shared" si="464"/>
        <v>22.666125394679693</v>
      </c>
      <c r="AE895">
        <f t="shared" si="465"/>
        <v>2.9470724389143932</v>
      </c>
      <c r="AF895">
        <f t="shared" si="466"/>
        <v>0.71640008779704456</v>
      </c>
      <c r="AG895">
        <f t="shared" si="467"/>
        <v>2.964620853816661</v>
      </c>
      <c r="AH895">
        <v>458.50272025891502</v>
      </c>
      <c r="AI895">
        <v>451.70633333333319</v>
      </c>
      <c r="AJ895">
        <v>-1.2645626327749149E-4</v>
      </c>
      <c r="AK895">
        <v>84.076978181650844</v>
      </c>
      <c r="AL895">
        <f t="shared" si="468"/>
        <v>0.71594455268698198</v>
      </c>
      <c r="AM895">
        <v>18.484160328657861</v>
      </c>
      <c r="AN895">
        <v>20.063056691729312</v>
      </c>
      <c r="AO895">
        <v>-8.0007712669090329E-8</v>
      </c>
      <c r="AP895">
        <v>90.497214367256092</v>
      </c>
      <c r="AQ895">
        <v>0</v>
      </c>
      <c r="AR895">
        <v>0</v>
      </c>
      <c r="AS895">
        <f t="shared" si="469"/>
        <v>1</v>
      </c>
      <c r="AT895">
        <f t="shared" si="470"/>
        <v>0</v>
      </c>
      <c r="AU895">
        <f t="shared" si="471"/>
        <v>53800.74004455332</v>
      </c>
      <c r="AV895">
        <f t="shared" si="472"/>
        <v>83.3005</v>
      </c>
      <c r="AW895">
        <f t="shared" si="473"/>
        <v>66.6404</v>
      </c>
      <c r="AX895">
        <f t="shared" si="474"/>
        <v>0.8</v>
      </c>
      <c r="AY895">
        <f t="shared" si="475"/>
        <v>0.19</v>
      </c>
      <c r="AZ895">
        <v>9</v>
      </c>
      <c r="BA895">
        <v>1.88</v>
      </c>
      <c r="BB895" t="s">
        <v>337</v>
      </c>
      <c r="BC895">
        <v>2</v>
      </c>
      <c r="BD895" t="b">
        <v>0</v>
      </c>
      <c r="BE895">
        <v>1750759109.5999999</v>
      </c>
      <c r="BF895">
        <v>442.65</v>
      </c>
      <c r="BG895">
        <v>449.99599999999998</v>
      </c>
      <c r="BH895">
        <v>20.063199999999998</v>
      </c>
      <c r="BI895">
        <v>18.4833</v>
      </c>
      <c r="BJ895">
        <v>439.69799999999998</v>
      </c>
      <c r="BK895">
        <v>19.8432</v>
      </c>
      <c r="BL895">
        <v>399.91399999999999</v>
      </c>
      <c r="BM895">
        <v>101.21599999999999</v>
      </c>
      <c r="BN895">
        <v>9.9854700000000005E-2</v>
      </c>
      <c r="BO895">
        <v>25.392499999999998</v>
      </c>
      <c r="BP895">
        <v>25.121099999999998</v>
      </c>
      <c r="BQ895">
        <v>999.9</v>
      </c>
      <c r="BR895">
        <v>0</v>
      </c>
      <c r="BS895">
        <v>0</v>
      </c>
      <c r="BT895">
        <v>9998.5</v>
      </c>
      <c r="BU895">
        <v>83.3005</v>
      </c>
      <c r="BV895">
        <v>10.0345</v>
      </c>
      <c r="BW895">
        <v>-7.3454300000000003</v>
      </c>
      <c r="BX895">
        <v>451.71300000000002</v>
      </c>
      <c r="BY895">
        <v>458.47</v>
      </c>
      <c r="BZ895">
        <v>1.57989</v>
      </c>
      <c r="CA895">
        <v>449.99599999999998</v>
      </c>
      <c r="CB895">
        <v>18.4833</v>
      </c>
      <c r="CC895">
        <v>2.03071</v>
      </c>
      <c r="CD895">
        <v>1.8708</v>
      </c>
      <c r="CE895">
        <v>17.6859</v>
      </c>
      <c r="CF895">
        <v>16.391300000000001</v>
      </c>
      <c r="CG895">
        <v>1750753677</v>
      </c>
      <c r="CH895" t="s">
        <v>338</v>
      </c>
      <c r="CI895">
        <v>1750753677</v>
      </c>
      <c r="CJ895">
        <v>1750753673.5</v>
      </c>
      <c r="CK895">
        <v>5</v>
      </c>
      <c r="CL895">
        <v>2.1520000000000001</v>
      </c>
      <c r="CM895">
        <v>-0.52400000000000002</v>
      </c>
      <c r="CN895">
        <v>3.0179999999999998</v>
      </c>
      <c r="CO895">
        <v>0.22</v>
      </c>
      <c r="CP895">
        <v>450</v>
      </c>
      <c r="CQ895">
        <v>19</v>
      </c>
      <c r="CR895">
        <v>0.26</v>
      </c>
      <c r="CS895">
        <v>0.17</v>
      </c>
      <c r="CT895">
        <v>-7.3838848780487796</v>
      </c>
      <c r="CU895">
        <v>0.22413261324042391</v>
      </c>
      <c r="CV895">
        <v>3.7318774463052103E-2</v>
      </c>
      <c r="CW895">
        <v>1</v>
      </c>
      <c r="CX895">
        <v>0</v>
      </c>
      <c r="CY895">
        <v>0</v>
      </c>
      <c r="CZ895">
        <v>0</v>
      </c>
      <c r="DA895">
        <v>-1</v>
      </c>
      <c r="DB895">
        <v>1.577589512195122</v>
      </c>
      <c r="DC895">
        <v>1.8288919860624409E-2</v>
      </c>
      <c r="DD895">
        <v>2.2978356213041481E-3</v>
      </c>
      <c r="DE895">
        <v>1</v>
      </c>
      <c r="DF895">
        <v>2</v>
      </c>
      <c r="DG895">
        <v>2</v>
      </c>
      <c r="DH895" t="s">
        <v>339</v>
      </c>
      <c r="DI895">
        <v>3.0244399999999998</v>
      </c>
      <c r="DJ895">
        <v>2.6911399999999999</v>
      </c>
      <c r="DK895">
        <v>0.100149</v>
      </c>
      <c r="DL895">
        <v>0.102448</v>
      </c>
      <c r="DM895">
        <v>0.10527400000000001</v>
      </c>
      <c r="DN895">
        <v>0.100561</v>
      </c>
      <c r="DO895">
        <v>25094.7</v>
      </c>
      <c r="DP895">
        <v>16792.8</v>
      </c>
      <c r="DQ895">
        <v>26459.200000000001</v>
      </c>
      <c r="DR895">
        <v>17003.900000000001</v>
      </c>
      <c r="DS895">
        <v>33680.6</v>
      </c>
      <c r="DT895">
        <v>19981.2</v>
      </c>
      <c r="DU895">
        <v>38543.9</v>
      </c>
      <c r="DV895">
        <v>22538.400000000001</v>
      </c>
      <c r="DW895">
        <v>1.80592</v>
      </c>
      <c r="DX895">
        <v>2.18404</v>
      </c>
      <c r="DY895">
        <v>5.7101199999999998E-2</v>
      </c>
      <c r="DZ895">
        <v>0</v>
      </c>
      <c r="EA895">
        <v>24.183700000000002</v>
      </c>
      <c r="EB895">
        <v>999.9</v>
      </c>
      <c r="EC895">
        <v>60.1</v>
      </c>
      <c r="ED895">
        <v>32.6</v>
      </c>
      <c r="EE895">
        <v>29.328499999999998</v>
      </c>
      <c r="EF895">
        <v>62.795900000000003</v>
      </c>
      <c r="EG895">
        <v>35.348599999999998</v>
      </c>
      <c r="EH895">
        <v>1</v>
      </c>
      <c r="EI895">
        <v>1.8174800000000001E-2</v>
      </c>
      <c r="EJ895">
        <v>-0.51346400000000003</v>
      </c>
      <c r="EK895">
        <v>20.327200000000001</v>
      </c>
      <c r="EL895">
        <v>5.2510700000000003</v>
      </c>
      <c r="EM895">
        <v>11.962</v>
      </c>
      <c r="EN895">
        <v>4.98956</v>
      </c>
      <c r="EO895">
        <v>3.29196</v>
      </c>
      <c r="EP895">
        <v>9999</v>
      </c>
      <c r="EQ895">
        <v>9999</v>
      </c>
      <c r="ER895">
        <v>9999</v>
      </c>
      <c r="ES895">
        <v>999.9</v>
      </c>
      <c r="ET895">
        <v>4.9726699999999999</v>
      </c>
      <c r="EU895">
        <v>1.87195</v>
      </c>
      <c r="EV895">
        <v>1.8722300000000001</v>
      </c>
      <c r="EW895">
        <v>1.87723</v>
      </c>
      <c r="EX895">
        <v>1.8713599999999999</v>
      </c>
      <c r="EY895">
        <v>1.8721300000000001</v>
      </c>
      <c r="EZ895">
        <v>1.8717999999999999</v>
      </c>
      <c r="FA895">
        <v>1.8687400000000001</v>
      </c>
      <c r="FB895">
        <v>0</v>
      </c>
      <c r="FC895">
        <v>0</v>
      </c>
      <c r="FD895">
        <v>0</v>
      </c>
      <c r="FE895">
        <v>0</v>
      </c>
      <c r="FF895" t="s">
        <v>340</v>
      </c>
      <c r="FG895" t="s">
        <v>341</v>
      </c>
      <c r="FH895" t="s">
        <v>342</v>
      </c>
      <c r="FI895" t="s">
        <v>342</v>
      </c>
      <c r="FJ895" t="s">
        <v>342</v>
      </c>
      <c r="FK895" t="s">
        <v>342</v>
      </c>
      <c r="FL895">
        <v>0</v>
      </c>
      <c r="FM895">
        <v>100</v>
      </c>
      <c r="FN895">
        <v>100</v>
      </c>
      <c r="FO895">
        <v>2.952</v>
      </c>
      <c r="FP895">
        <v>0.22</v>
      </c>
      <c r="FQ895">
        <v>-0.71234261683338174</v>
      </c>
      <c r="FR895">
        <v>7.6898218637449396E-3</v>
      </c>
      <c r="FS895">
        <v>1.5097418776848419E-6</v>
      </c>
      <c r="FT895">
        <v>-9.8458676114205118E-11</v>
      </c>
      <c r="FU895">
        <v>0.22001999999999461</v>
      </c>
      <c r="FV895">
        <v>0</v>
      </c>
      <c r="FW895">
        <v>0</v>
      </c>
      <c r="FX895">
        <v>0</v>
      </c>
      <c r="FY895">
        <v>3</v>
      </c>
      <c r="FZ895">
        <v>2164</v>
      </c>
      <c r="GA895">
        <v>-1</v>
      </c>
      <c r="GB895">
        <v>-1</v>
      </c>
      <c r="GC895">
        <v>90.5</v>
      </c>
      <c r="GD895">
        <v>90.6</v>
      </c>
      <c r="GE895">
        <v>1.1035200000000001</v>
      </c>
      <c r="GF895">
        <v>2.63916</v>
      </c>
      <c r="GG895">
        <v>1.7981</v>
      </c>
      <c r="GH895">
        <v>2.3791500000000001</v>
      </c>
      <c r="GI895">
        <v>1.5979000000000001</v>
      </c>
      <c r="GJ895">
        <v>2.5549300000000001</v>
      </c>
      <c r="GK895">
        <v>35.754399999999997</v>
      </c>
      <c r="GL895">
        <v>24.157499999999999</v>
      </c>
      <c r="GM895">
        <v>18</v>
      </c>
      <c r="GN895">
        <v>367.23200000000003</v>
      </c>
      <c r="GO895">
        <v>663.91</v>
      </c>
      <c r="GP895">
        <v>25.8292</v>
      </c>
      <c r="GQ895">
        <v>27.305199999999999</v>
      </c>
      <c r="GR895">
        <v>29.999700000000001</v>
      </c>
      <c r="GS895">
        <v>27.325299999999999</v>
      </c>
      <c r="GT895">
        <v>27.353999999999999</v>
      </c>
      <c r="GU895">
        <v>22.039400000000001</v>
      </c>
      <c r="GV895">
        <v>42.093800000000002</v>
      </c>
      <c r="GW895">
        <v>0</v>
      </c>
      <c r="GX895">
        <v>25.83</v>
      </c>
      <c r="GY895">
        <v>450</v>
      </c>
      <c r="GZ895">
        <v>18.5</v>
      </c>
      <c r="HA895">
        <v>100.541</v>
      </c>
      <c r="HB895">
        <v>70.343400000000003</v>
      </c>
    </row>
    <row r="896" spans="1:210" x14ac:dyDescent="0.3">
      <c r="A896">
        <v>880</v>
      </c>
      <c r="B896">
        <v>1750759114.5999999</v>
      </c>
      <c r="C896">
        <v>4395.5</v>
      </c>
      <c r="D896" t="s">
        <v>2101</v>
      </c>
      <c r="E896" t="s">
        <v>2102</v>
      </c>
      <c r="F896" t="s">
        <v>336</v>
      </c>
      <c r="G896">
        <v>1750759114.5999999</v>
      </c>
      <c r="H896">
        <f t="shared" si="442"/>
        <v>7.1679389060152619E-4</v>
      </c>
      <c r="I896">
        <f t="shared" si="443"/>
        <v>0.71679389060152621</v>
      </c>
      <c r="J896">
        <f t="shared" si="444"/>
        <v>2.9598797348680401</v>
      </c>
      <c r="K896">
        <f t="shared" si="445"/>
        <v>442.637</v>
      </c>
      <c r="L896">
        <f t="shared" si="446"/>
        <v>356.87516657516687</v>
      </c>
      <c r="M896">
        <f t="shared" si="447"/>
        <v>36.156819992193867</v>
      </c>
      <c r="N896">
        <f t="shared" si="448"/>
        <v>44.845783147295009</v>
      </c>
      <c r="O896">
        <f t="shared" si="449"/>
        <v>6.1283826664363383E-2</v>
      </c>
      <c r="P896">
        <f t="shared" si="450"/>
        <v>2.4193901026247078</v>
      </c>
      <c r="Q896">
        <f t="shared" si="451"/>
        <v>6.044758352710556E-2</v>
      </c>
      <c r="R896">
        <f t="shared" si="452"/>
        <v>3.785393016282397E-2</v>
      </c>
      <c r="S896">
        <f t="shared" si="453"/>
        <v>15.821622999999999</v>
      </c>
      <c r="T896">
        <f t="shared" si="454"/>
        <v>25.279118043287855</v>
      </c>
      <c r="U896">
        <f t="shared" si="455"/>
        <v>25.122399999999999</v>
      </c>
      <c r="V896">
        <f t="shared" si="456"/>
        <v>3.2029550117687804</v>
      </c>
      <c r="W896">
        <f t="shared" si="457"/>
        <v>62.455931183889227</v>
      </c>
      <c r="X896">
        <f t="shared" si="458"/>
        <v>2.0325923636735004</v>
      </c>
      <c r="Y896">
        <f t="shared" si="459"/>
        <v>3.2544424927216782</v>
      </c>
      <c r="Z896">
        <f t="shared" si="460"/>
        <v>1.17036264809528</v>
      </c>
      <c r="AA896">
        <f t="shared" si="461"/>
        <v>-31.610610575527303</v>
      </c>
      <c r="AB896">
        <f t="shared" si="462"/>
        <v>34.956354669004554</v>
      </c>
      <c r="AC896">
        <f t="shared" si="463"/>
        <v>3.0640852733727315</v>
      </c>
      <c r="AD896">
        <f t="shared" si="464"/>
        <v>22.231452366849982</v>
      </c>
      <c r="AE896">
        <f t="shared" si="465"/>
        <v>2.9598797348680401</v>
      </c>
      <c r="AF896">
        <f t="shared" si="466"/>
        <v>0.71679389060152621</v>
      </c>
      <c r="AG896">
        <f t="shared" si="467"/>
        <v>2.9540703944140514</v>
      </c>
      <c r="AH896">
        <v>458.46467857485288</v>
      </c>
      <c r="AI896">
        <v>451.69547272727277</v>
      </c>
      <c r="AJ896">
        <v>-2.390975138749695E-4</v>
      </c>
      <c r="AK896">
        <v>84.076978181650844</v>
      </c>
      <c r="AL896">
        <f t="shared" si="468"/>
        <v>0.71604903060593672</v>
      </c>
      <c r="AM896">
        <v>18.48335146168149</v>
      </c>
      <c r="AN896">
        <v>20.062010225563899</v>
      </c>
      <c r="AO896">
        <v>-8.6285551752566891E-8</v>
      </c>
      <c r="AP896">
        <v>90.497214367256092</v>
      </c>
      <c r="AQ896">
        <v>0</v>
      </c>
      <c r="AR896">
        <v>0</v>
      </c>
      <c r="AS896">
        <f t="shared" si="469"/>
        <v>1</v>
      </c>
      <c r="AT896">
        <f t="shared" si="470"/>
        <v>0</v>
      </c>
      <c r="AU896">
        <f t="shared" si="471"/>
        <v>53963.088002303848</v>
      </c>
      <c r="AV896">
        <f t="shared" si="472"/>
        <v>83.271699999999996</v>
      </c>
      <c r="AW896">
        <f t="shared" si="473"/>
        <v>66.617360000000005</v>
      </c>
      <c r="AX896">
        <f t="shared" si="474"/>
        <v>0.8</v>
      </c>
      <c r="AY896">
        <f t="shared" si="475"/>
        <v>0.19</v>
      </c>
      <c r="AZ896">
        <v>9</v>
      </c>
      <c r="BA896">
        <v>1.88</v>
      </c>
      <c r="BB896" t="s">
        <v>337</v>
      </c>
      <c r="BC896">
        <v>2</v>
      </c>
      <c r="BD896" t="b">
        <v>0</v>
      </c>
      <c r="BE896">
        <v>1750759114.5999999</v>
      </c>
      <c r="BF896">
        <v>442.637</v>
      </c>
      <c r="BG896">
        <v>450.01</v>
      </c>
      <c r="BH896">
        <v>20.062100000000001</v>
      </c>
      <c r="BI896">
        <v>18.4818</v>
      </c>
      <c r="BJ896">
        <v>439.685</v>
      </c>
      <c r="BK896">
        <v>19.842099999999999</v>
      </c>
      <c r="BL896">
        <v>400.03300000000002</v>
      </c>
      <c r="BM896">
        <v>101.215</v>
      </c>
      <c r="BN896">
        <v>0.100035</v>
      </c>
      <c r="BO896">
        <v>25.3904</v>
      </c>
      <c r="BP896">
        <v>25.122399999999999</v>
      </c>
      <c r="BQ896">
        <v>999.9</v>
      </c>
      <c r="BR896">
        <v>0</v>
      </c>
      <c r="BS896">
        <v>0</v>
      </c>
      <c r="BT896">
        <v>10030</v>
      </c>
      <c r="BU896">
        <v>83.271699999999996</v>
      </c>
      <c r="BV896">
        <v>10.0345</v>
      </c>
      <c r="BW896">
        <v>-7.3731999999999998</v>
      </c>
      <c r="BX896">
        <v>451.69900000000001</v>
      </c>
      <c r="BY896">
        <v>458.48399999999998</v>
      </c>
      <c r="BZ896">
        <v>1.5803400000000001</v>
      </c>
      <c r="CA896">
        <v>450.01</v>
      </c>
      <c r="CB896">
        <v>18.4818</v>
      </c>
      <c r="CC896">
        <v>2.0305900000000001</v>
      </c>
      <c r="CD896">
        <v>1.8706400000000001</v>
      </c>
      <c r="CE896">
        <v>17.684899999999999</v>
      </c>
      <c r="CF896">
        <v>16.389900000000001</v>
      </c>
      <c r="CG896">
        <v>1750753677</v>
      </c>
      <c r="CH896" t="s">
        <v>338</v>
      </c>
      <c r="CI896">
        <v>1750753677</v>
      </c>
      <c r="CJ896">
        <v>1750753673.5</v>
      </c>
      <c r="CK896">
        <v>5</v>
      </c>
      <c r="CL896">
        <v>2.1520000000000001</v>
      </c>
      <c r="CM896">
        <v>-0.52400000000000002</v>
      </c>
      <c r="CN896">
        <v>3.0179999999999998</v>
      </c>
      <c r="CO896">
        <v>0.22</v>
      </c>
      <c r="CP896">
        <v>450</v>
      </c>
      <c r="CQ896">
        <v>19</v>
      </c>
      <c r="CR896">
        <v>0.26</v>
      </c>
      <c r="CS896">
        <v>0.17</v>
      </c>
      <c r="CT896">
        <v>-7.3671722500000003</v>
      </c>
      <c r="CU896">
        <v>0.1031226641651101</v>
      </c>
      <c r="CV896">
        <v>3.1803527987276772E-2</v>
      </c>
      <c r="CW896">
        <v>1</v>
      </c>
      <c r="CX896">
        <v>0</v>
      </c>
      <c r="CY896">
        <v>0</v>
      </c>
      <c r="CZ896">
        <v>0</v>
      </c>
      <c r="DA896">
        <v>-1</v>
      </c>
      <c r="DB896">
        <v>1.57887775</v>
      </c>
      <c r="DC896">
        <v>1.7713733583490581E-2</v>
      </c>
      <c r="DD896">
        <v>2.2178564961466822E-3</v>
      </c>
      <c r="DE896">
        <v>1</v>
      </c>
      <c r="DF896">
        <v>2</v>
      </c>
      <c r="DG896">
        <v>2</v>
      </c>
      <c r="DH896" t="s">
        <v>339</v>
      </c>
      <c r="DI896">
        <v>3.0245799999999998</v>
      </c>
      <c r="DJ896">
        <v>2.6913299999999998</v>
      </c>
      <c r="DK896">
        <v>0.100148</v>
      </c>
      <c r="DL896">
        <v>0.102451</v>
      </c>
      <c r="DM896">
        <v>0.105271</v>
      </c>
      <c r="DN896">
        <v>0.10055600000000001</v>
      </c>
      <c r="DO896">
        <v>25094.9</v>
      </c>
      <c r="DP896">
        <v>16793</v>
      </c>
      <c r="DQ896">
        <v>26459.3</v>
      </c>
      <c r="DR896">
        <v>17004.099999999999</v>
      </c>
      <c r="DS896">
        <v>33681</v>
      </c>
      <c r="DT896">
        <v>19981.400000000001</v>
      </c>
      <c r="DU896">
        <v>38544.300000000003</v>
      </c>
      <c r="DV896">
        <v>22538.5</v>
      </c>
      <c r="DW896">
        <v>1.8060400000000001</v>
      </c>
      <c r="DX896">
        <v>2.1840199999999999</v>
      </c>
      <c r="DY896">
        <v>5.75542E-2</v>
      </c>
      <c r="DZ896">
        <v>0</v>
      </c>
      <c r="EA896">
        <v>24.177600000000002</v>
      </c>
      <c r="EB896">
        <v>999.9</v>
      </c>
      <c r="EC896">
        <v>60.1</v>
      </c>
      <c r="ED896">
        <v>32.6</v>
      </c>
      <c r="EE896">
        <v>29.331099999999999</v>
      </c>
      <c r="EF896">
        <v>62.295900000000003</v>
      </c>
      <c r="EG896">
        <v>35.556899999999999</v>
      </c>
      <c r="EH896">
        <v>1</v>
      </c>
      <c r="EI896">
        <v>1.7823200000000001E-2</v>
      </c>
      <c r="EJ896">
        <v>-0.51706099999999999</v>
      </c>
      <c r="EK896">
        <v>20.327200000000001</v>
      </c>
      <c r="EL896">
        <v>5.2520300000000004</v>
      </c>
      <c r="EM896">
        <v>11.962</v>
      </c>
      <c r="EN896">
        <v>4.9896399999999996</v>
      </c>
      <c r="EO896">
        <v>3.2919399999999999</v>
      </c>
      <c r="EP896">
        <v>9999</v>
      </c>
      <c r="EQ896">
        <v>9999</v>
      </c>
      <c r="ER896">
        <v>9999</v>
      </c>
      <c r="ES896">
        <v>999.9</v>
      </c>
      <c r="ET896">
        <v>4.9726900000000001</v>
      </c>
      <c r="EU896">
        <v>1.87195</v>
      </c>
      <c r="EV896">
        <v>1.87225</v>
      </c>
      <c r="EW896">
        <v>1.8772500000000001</v>
      </c>
      <c r="EX896">
        <v>1.8713599999999999</v>
      </c>
      <c r="EY896">
        <v>1.87212</v>
      </c>
      <c r="EZ896">
        <v>1.8717999999999999</v>
      </c>
      <c r="FA896">
        <v>1.8687199999999999</v>
      </c>
      <c r="FB896">
        <v>0</v>
      </c>
      <c r="FC896">
        <v>0</v>
      </c>
      <c r="FD896">
        <v>0</v>
      </c>
      <c r="FE896">
        <v>0</v>
      </c>
      <c r="FF896" t="s">
        <v>340</v>
      </c>
      <c r="FG896" t="s">
        <v>341</v>
      </c>
      <c r="FH896" t="s">
        <v>342</v>
      </c>
      <c r="FI896" t="s">
        <v>342</v>
      </c>
      <c r="FJ896" t="s">
        <v>342</v>
      </c>
      <c r="FK896" t="s">
        <v>342</v>
      </c>
      <c r="FL896">
        <v>0</v>
      </c>
      <c r="FM896">
        <v>100</v>
      </c>
      <c r="FN896">
        <v>100</v>
      </c>
      <c r="FO896">
        <v>2.952</v>
      </c>
      <c r="FP896">
        <v>0.22</v>
      </c>
      <c r="FQ896">
        <v>-0.71234261683338174</v>
      </c>
      <c r="FR896">
        <v>7.6898218637449396E-3</v>
      </c>
      <c r="FS896">
        <v>1.5097418776848419E-6</v>
      </c>
      <c r="FT896">
        <v>-9.8458676114205118E-11</v>
      </c>
      <c r="FU896">
        <v>0.22001999999999461</v>
      </c>
      <c r="FV896">
        <v>0</v>
      </c>
      <c r="FW896">
        <v>0</v>
      </c>
      <c r="FX896">
        <v>0</v>
      </c>
      <c r="FY896">
        <v>3</v>
      </c>
      <c r="FZ896">
        <v>2164</v>
      </c>
      <c r="GA896">
        <v>-1</v>
      </c>
      <c r="GB896">
        <v>-1</v>
      </c>
      <c r="GC896">
        <v>90.6</v>
      </c>
      <c r="GD896">
        <v>90.7</v>
      </c>
      <c r="GE896">
        <v>1.10229</v>
      </c>
      <c r="GF896">
        <v>2.6269499999999999</v>
      </c>
      <c r="GG896">
        <v>1.7981</v>
      </c>
      <c r="GH896">
        <v>2.3803700000000001</v>
      </c>
      <c r="GI896">
        <v>1.5979000000000001</v>
      </c>
      <c r="GJ896">
        <v>2.5585900000000001</v>
      </c>
      <c r="GK896">
        <v>35.754399999999997</v>
      </c>
      <c r="GL896">
        <v>24.157499999999999</v>
      </c>
      <c r="GM896">
        <v>18</v>
      </c>
      <c r="GN896">
        <v>367.26299999999998</v>
      </c>
      <c r="GO896">
        <v>663.82899999999995</v>
      </c>
      <c r="GP896">
        <v>25.8292</v>
      </c>
      <c r="GQ896">
        <v>27.299299999999999</v>
      </c>
      <c r="GR896">
        <v>29.999600000000001</v>
      </c>
      <c r="GS896">
        <v>27.320599999999999</v>
      </c>
      <c r="GT896">
        <v>27.3489</v>
      </c>
      <c r="GU896">
        <v>22.037400000000002</v>
      </c>
      <c r="GV896">
        <v>42.093800000000002</v>
      </c>
      <c r="GW896">
        <v>0</v>
      </c>
      <c r="GX896">
        <v>25.83</v>
      </c>
      <c r="GY896">
        <v>450</v>
      </c>
      <c r="GZ896">
        <v>18.5</v>
      </c>
      <c r="HA896">
        <v>100.542</v>
      </c>
      <c r="HB896">
        <v>70.343800000000002</v>
      </c>
    </row>
    <row r="897" spans="1:210" x14ac:dyDescent="0.3">
      <c r="A897">
        <v>881</v>
      </c>
      <c r="B897">
        <v>1750759119.5999999</v>
      </c>
      <c r="C897">
        <v>4400.5</v>
      </c>
      <c r="D897" t="s">
        <v>2103</v>
      </c>
      <c r="E897" t="s">
        <v>2104</v>
      </c>
      <c r="F897" t="s">
        <v>336</v>
      </c>
      <c r="G897">
        <v>1750759119.5999999</v>
      </c>
      <c r="H897">
        <f t="shared" si="442"/>
        <v>7.1564781737335403E-4</v>
      </c>
      <c r="I897">
        <f t="shared" si="443"/>
        <v>0.71564781737335403</v>
      </c>
      <c r="J897">
        <f t="shared" si="444"/>
        <v>2.9136929985613405</v>
      </c>
      <c r="K897">
        <f t="shared" si="445"/>
        <v>442.69299999999998</v>
      </c>
      <c r="L897">
        <f t="shared" si="446"/>
        <v>358.08617173634224</v>
      </c>
      <c r="M897">
        <f t="shared" si="447"/>
        <v>36.279787817811709</v>
      </c>
      <c r="N897">
        <f t="shared" si="448"/>
        <v>44.851796511863199</v>
      </c>
      <c r="O897">
        <f t="shared" si="449"/>
        <v>6.123867586605633E-2</v>
      </c>
      <c r="P897">
        <f t="shared" si="450"/>
        <v>2.4104963019537999</v>
      </c>
      <c r="Q897">
        <f t="shared" si="451"/>
        <v>6.0400619683990742E-2</v>
      </c>
      <c r="R897">
        <f t="shared" si="452"/>
        <v>3.7824735869002597E-2</v>
      </c>
      <c r="S897">
        <f t="shared" si="453"/>
        <v>15.821642000000001</v>
      </c>
      <c r="T897">
        <f t="shared" si="454"/>
        <v>25.27739810944918</v>
      </c>
      <c r="U897">
        <f t="shared" si="455"/>
        <v>25.1173</v>
      </c>
      <c r="V897">
        <f t="shared" si="456"/>
        <v>3.2019821545842855</v>
      </c>
      <c r="W897">
        <f t="shared" si="457"/>
        <v>62.461470789149409</v>
      </c>
      <c r="X897">
        <f t="shared" si="458"/>
        <v>2.0325672330080797</v>
      </c>
      <c r="Y897">
        <f t="shared" si="459"/>
        <v>3.2541136276944189</v>
      </c>
      <c r="Z897">
        <f t="shared" si="460"/>
        <v>1.1694149215762057</v>
      </c>
      <c r="AA897">
        <f t="shared" si="461"/>
        <v>-31.560068746164912</v>
      </c>
      <c r="AB897">
        <f t="shared" si="462"/>
        <v>35.269699237635272</v>
      </c>
      <c r="AC897">
        <f t="shared" si="463"/>
        <v>3.1028518968803649</v>
      </c>
      <c r="AD897">
        <f t="shared" si="464"/>
        <v>22.634124388350724</v>
      </c>
      <c r="AE897">
        <f t="shared" si="465"/>
        <v>2.9136929985613405</v>
      </c>
      <c r="AF897">
        <f t="shared" si="466"/>
        <v>0.71564781737335403</v>
      </c>
      <c r="AG897">
        <f t="shared" si="467"/>
        <v>2.9379199247802879</v>
      </c>
      <c r="AH897">
        <v>458.49218162220069</v>
      </c>
      <c r="AI897">
        <v>451.75279999999998</v>
      </c>
      <c r="AJ897">
        <v>3.8679853638834362E-4</v>
      </c>
      <c r="AK897">
        <v>84.076978181650844</v>
      </c>
      <c r="AL897">
        <f t="shared" si="468"/>
        <v>0.71652572588864238</v>
      </c>
      <c r="AM897">
        <v>18.481348502130391</v>
      </c>
      <c r="AN897">
        <v>20.06148481203007</v>
      </c>
      <c r="AO897">
        <v>7.2058645155088589E-9</v>
      </c>
      <c r="AP897">
        <v>90.497214367256092</v>
      </c>
      <c r="AQ897">
        <v>0</v>
      </c>
      <c r="AR897">
        <v>0</v>
      </c>
      <c r="AS897">
        <f t="shared" si="469"/>
        <v>1</v>
      </c>
      <c r="AT897">
        <f t="shared" si="470"/>
        <v>0</v>
      </c>
      <c r="AU897">
        <f t="shared" si="471"/>
        <v>53664.600213219383</v>
      </c>
      <c r="AV897">
        <f t="shared" si="472"/>
        <v>83.271799999999999</v>
      </c>
      <c r="AW897">
        <f t="shared" si="473"/>
        <v>66.617440000000002</v>
      </c>
      <c r="AX897">
        <f t="shared" si="474"/>
        <v>0.8</v>
      </c>
      <c r="AY897">
        <f t="shared" si="475"/>
        <v>0.19</v>
      </c>
      <c r="AZ897">
        <v>9</v>
      </c>
      <c r="BA897">
        <v>1.88</v>
      </c>
      <c r="BB897" t="s">
        <v>337</v>
      </c>
      <c r="BC897">
        <v>2</v>
      </c>
      <c r="BD897" t="b">
        <v>0</v>
      </c>
      <c r="BE897">
        <v>1750759119.5999999</v>
      </c>
      <c r="BF897">
        <v>442.69299999999998</v>
      </c>
      <c r="BG897">
        <v>449.96300000000002</v>
      </c>
      <c r="BH897">
        <v>20.061699999999998</v>
      </c>
      <c r="BI897">
        <v>18.483499999999999</v>
      </c>
      <c r="BJ897">
        <v>439.74</v>
      </c>
      <c r="BK897">
        <v>19.8416</v>
      </c>
      <c r="BL897">
        <v>399.92500000000001</v>
      </c>
      <c r="BM897">
        <v>101.21599999999999</v>
      </c>
      <c r="BN897">
        <v>9.9802399999999999E-2</v>
      </c>
      <c r="BO897">
        <v>25.3887</v>
      </c>
      <c r="BP897">
        <v>25.1173</v>
      </c>
      <c r="BQ897">
        <v>999.9</v>
      </c>
      <c r="BR897">
        <v>0</v>
      </c>
      <c r="BS897">
        <v>0</v>
      </c>
      <c r="BT897">
        <v>9972</v>
      </c>
      <c r="BU897">
        <v>83.271799999999999</v>
      </c>
      <c r="BV897">
        <v>10.0345</v>
      </c>
      <c r="BW897">
        <v>-7.2698999999999998</v>
      </c>
      <c r="BX897">
        <v>451.75599999999997</v>
      </c>
      <c r="BY897">
        <v>458.43599999999998</v>
      </c>
      <c r="BZ897">
        <v>1.57816</v>
      </c>
      <c r="CA897">
        <v>449.96300000000002</v>
      </c>
      <c r="CB897">
        <v>18.483499999999999</v>
      </c>
      <c r="CC897">
        <v>2.03057</v>
      </c>
      <c r="CD897">
        <v>1.87083</v>
      </c>
      <c r="CE897">
        <v>17.684699999999999</v>
      </c>
      <c r="CF897">
        <v>16.391500000000001</v>
      </c>
      <c r="CG897">
        <v>1750753677</v>
      </c>
      <c r="CH897" t="s">
        <v>338</v>
      </c>
      <c r="CI897">
        <v>1750753677</v>
      </c>
      <c r="CJ897">
        <v>1750753673.5</v>
      </c>
      <c r="CK897">
        <v>5</v>
      </c>
      <c r="CL897">
        <v>2.1520000000000001</v>
      </c>
      <c r="CM897">
        <v>-0.52400000000000002</v>
      </c>
      <c r="CN897">
        <v>3.0179999999999998</v>
      </c>
      <c r="CO897">
        <v>0.22</v>
      </c>
      <c r="CP897">
        <v>450</v>
      </c>
      <c r="CQ897">
        <v>19</v>
      </c>
      <c r="CR897">
        <v>0.26</v>
      </c>
      <c r="CS897">
        <v>0.17</v>
      </c>
      <c r="CT897">
        <v>-7.3563578048780478</v>
      </c>
      <c r="CU897">
        <v>5.1696167247397409E-2</v>
      </c>
      <c r="CV897">
        <v>3.1384851209227363E-2</v>
      </c>
      <c r="CW897">
        <v>1</v>
      </c>
      <c r="CX897">
        <v>0</v>
      </c>
      <c r="CY897">
        <v>0</v>
      </c>
      <c r="CZ897">
        <v>0</v>
      </c>
      <c r="DA897">
        <v>-1</v>
      </c>
      <c r="DB897">
        <v>1.579689512195122</v>
      </c>
      <c r="DC897">
        <v>-9.7358885017643604E-4</v>
      </c>
      <c r="DD897">
        <v>9.53634769836709E-4</v>
      </c>
      <c r="DE897">
        <v>1</v>
      </c>
      <c r="DF897">
        <v>2</v>
      </c>
      <c r="DG897">
        <v>2</v>
      </c>
      <c r="DH897" t="s">
        <v>339</v>
      </c>
      <c r="DI897">
        <v>3.0244599999999999</v>
      </c>
      <c r="DJ897">
        <v>2.69109</v>
      </c>
      <c r="DK897">
        <v>0.100159</v>
      </c>
      <c r="DL897">
        <v>0.10244499999999999</v>
      </c>
      <c r="DM897">
        <v>0.105271</v>
      </c>
      <c r="DN897">
        <v>0.100565</v>
      </c>
      <c r="DO897">
        <v>25095.200000000001</v>
      </c>
      <c r="DP897">
        <v>16793.599999999999</v>
      </c>
      <c r="DQ897">
        <v>26460</v>
      </c>
      <c r="DR897">
        <v>17004.599999999999</v>
      </c>
      <c r="DS897">
        <v>33681.4</v>
      </c>
      <c r="DT897">
        <v>19982</v>
      </c>
      <c r="DU897">
        <v>38544.800000000003</v>
      </c>
      <c r="DV897">
        <v>22539.3</v>
      </c>
      <c r="DW897">
        <v>1.80586</v>
      </c>
      <c r="DX897">
        <v>2.1842600000000001</v>
      </c>
      <c r="DY897">
        <v>5.76377E-2</v>
      </c>
      <c r="DZ897">
        <v>0</v>
      </c>
      <c r="EA897">
        <v>24.170999999999999</v>
      </c>
      <c r="EB897">
        <v>999.9</v>
      </c>
      <c r="EC897">
        <v>60.1</v>
      </c>
      <c r="ED897">
        <v>32.6</v>
      </c>
      <c r="EE897">
        <v>29.332699999999999</v>
      </c>
      <c r="EF897">
        <v>62.785899999999998</v>
      </c>
      <c r="EG897">
        <v>35.609000000000002</v>
      </c>
      <c r="EH897">
        <v>1</v>
      </c>
      <c r="EI897">
        <v>1.7495900000000002E-2</v>
      </c>
      <c r="EJ897">
        <v>-0.519401</v>
      </c>
      <c r="EK897">
        <v>20.326899999999998</v>
      </c>
      <c r="EL897">
        <v>5.2528699999999997</v>
      </c>
      <c r="EM897">
        <v>11.962</v>
      </c>
      <c r="EN897">
        <v>4.9897999999999998</v>
      </c>
      <c r="EO897">
        <v>3.2919</v>
      </c>
      <c r="EP897">
        <v>9999</v>
      </c>
      <c r="EQ897">
        <v>9999</v>
      </c>
      <c r="ER897">
        <v>9999</v>
      </c>
      <c r="ES897">
        <v>999.9</v>
      </c>
      <c r="ET897">
        <v>4.9726900000000001</v>
      </c>
      <c r="EU897">
        <v>1.87195</v>
      </c>
      <c r="EV897">
        <v>1.8722399999999999</v>
      </c>
      <c r="EW897">
        <v>1.87723</v>
      </c>
      <c r="EX897">
        <v>1.8713599999999999</v>
      </c>
      <c r="EY897">
        <v>1.87212</v>
      </c>
      <c r="EZ897">
        <v>1.8717999999999999</v>
      </c>
      <c r="FA897">
        <v>1.86873</v>
      </c>
      <c r="FB897">
        <v>0</v>
      </c>
      <c r="FC897">
        <v>0</v>
      </c>
      <c r="FD897">
        <v>0</v>
      </c>
      <c r="FE897">
        <v>0</v>
      </c>
      <c r="FF897" t="s">
        <v>340</v>
      </c>
      <c r="FG897" t="s">
        <v>341</v>
      </c>
      <c r="FH897" t="s">
        <v>342</v>
      </c>
      <c r="FI897" t="s">
        <v>342</v>
      </c>
      <c r="FJ897" t="s">
        <v>342</v>
      </c>
      <c r="FK897" t="s">
        <v>342</v>
      </c>
      <c r="FL897">
        <v>0</v>
      </c>
      <c r="FM897">
        <v>100</v>
      </c>
      <c r="FN897">
        <v>100</v>
      </c>
      <c r="FO897">
        <v>2.9529999999999998</v>
      </c>
      <c r="FP897">
        <v>0.22009999999999999</v>
      </c>
      <c r="FQ897">
        <v>-0.71234261683338174</v>
      </c>
      <c r="FR897">
        <v>7.6898218637449396E-3</v>
      </c>
      <c r="FS897">
        <v>1.5097418776848419E-6</v>
      </c>
      <c r="FT897">
        <v>-9.8458676114205118E-11</v>
      </c>
      <c r="FU897">
        <v>0.22001999999999461</v>
      </c>
      <c r="FV897">
        <v>0</v>
      </c>
      <c r="FW897">
        <v>0</v>
      </c>
      <c r="FX897">
        <v>0</v>
      </c>
      <c r="FY897">
        <v>3</v>
      </c>
      <c r="FZ897">
        <v>2164</v>
      </c>
      <c r="GA897">
        <v>-1</v>
      </c>
      <c r="GB897">
        <v>-1</v>
      </c>
      <c r="GC897">
        <v>90.7</v>
      </c>
      <c r="GD897">
        <v>90.8</v>
      </c>
      <c r="GE897">
        <v>1.10229</v>
      </c>
      <c r="GF897">
        <v>2.6403799999999999</v>
      </c>
      <c r="GG897">
        <v>1.7981</v>
      </c>
      <c r="GH897">
        <v>2.3791500000000001</v>
      </c>
      <c r="GI897">
        <v>1.5979000000000001</v>
      </c>
      <c r="GJ897">
        <v>2.49268</v>
      </c>
      <c r="GK897">
        <v>35.754399999999997</v>
      </c>
      <c r="GL897">
        <v>24.148800000000001</v>
      </c>
      <c r="GM897">
        <v>18</v>
      </c>
      <c r="GN897">
        <v>367.13400000000001</v>
      </c>
      <c r="GO897">
        <v>663.971</v>
      </c>
      <c r="GP897">
        <v>25.8294</v>
      </c>
      <c r="GQ897">
        <v>27.2942</v>
      </c>
      <c r="GR897">
        <v>29.999700000000001</v>
      </c>
      <c r="GS897">
        <v>27.315200000000001</v>
      </c>
      <c r="GT897">
        <v>27.343699999999998</v>
      </c>
      <c r="GU897">
        <v>22.040099999999999</v>
      </c>
      <c r="GV897">
        <v>42.093800000000002</v>
      </c>
      <c r="GW897">
        <v>0</v>
      </c>
      <c r="GX897">
        <v>25.83</v>
      </c>
      <c r="GY897">
        <v>450</v>
      </c>
      <c r="GZ897">
        <v>18.5</v>
      </c>
      <c r="HA897">
        <v>100.544</v>
      </c>
      <c r="HB897">
        <v>70.346299999999999</v>
      </c>
    </row>
    <row r="898" spans="1:210" x14ac:dyDescent="0.3">
      <c r="A898">
        <v>882</v>
      </c>
      <c r="B898">
        <v>1750759124.5999999</v>
      </c>
      <c r="C898">
        <v>4405.5</v>
      </c>
      <c r="D898" t="s">
        <v>2105</v>
      </c>
      <c r="E898" t="s">
        <v>2106</v>
      </c>
      <c r="F898" t="s">
        <v>336</v>
      </c>
      <c r="G898">
        <v>1750759124.5999999</v>
      </c>
      <c r="H898">
        <f t="shared" si="442"/>
        <v>7.1623631578815515E-4</v>
      </c>
      <c r="I898">
        <f t="shared" si="443"/>
        <v>0.71623631578815516</v>
      </c>
      <c r="J898">
        <f t="shared" si="444"/>
        <v>2.9842849367101842</v>
      </c>
      <c r="K898">
        <f t="shared" si="445"/>
        <v>442.62599999999998</v>
      </c>
      <c r="L898">
        <f t="shared" si="446"/>
        <v>356.18115983087404</v>
      </c>
      <c r="M898">
        <f t="shared" si="447"/>
        <v>36.087260710120958</v>
      </c>
      <c r="N898">
        <f t="shared" si="448"/>
        <v>44.845605721151998</v>
      </c>
      <c r="O898">
        <f t="shared" si="449"/>
        <v>6.1248496719398929E-2</v>
      </c>
      <c r="P898">
        <f t="shared" si="450"/>
        <v>2.415583520462119</v>
      </c>
      <c r="Q898">
        <f t="shared" si="451"/>
        <v>6.0411913406115521E-2</v>
      </c>
      <c r="R898">
        <f t="shared" si="452"/>
        <v>3.7831665590486355E-2</v>
      </c>
      <c r="S898">
        <f t="shared" si="453"/>
        <v>15.825270999999999</v>
      </c>
      <c r="T898">
        <f t="shared" si="454"/>
        <v>25.274355722198987</v>
      </c>
      <c r="U898">
        <f t="shared" si="455"/>
        <v>25.121500000000001</v>
      </c>
      <c r="V898">
        <f t="shared" si="456"/>
        <v>3.2027833123234641</v>
      </c>
      <c r="W898">
        <f t="shared" si="457"/>
        <v>62.474437395739912</v>
      </c>
      <c r="X898">
        <f t="shared" si="458"/>
        <v>2.0326145717088</v>
      </c>
      <c r="Y898">
        <f t="shared" si="459"/>
        <v>3.2535140073904891</v>
      </c>
      <c r="Z898">
        <f t="shared" si="460"/>
        <v>1.1701687406146641</v>
      </c>
      <c r="AA898">
        <f t="shared" si="461"/>
        <v>-31.586021526257642</v>
      </c>
      <c r="AB898">
        <f t="shared" si="462"/>
        <v>34.393462725235999</v>
      </c>
      <c r="AC898">
        <f t="shared" si="463"/>
        <v>3.0194093972668856</v>
      </c>
      <c r="AD898">
        <f t="shared" si="464"/>
        <v>21.652121596245241</v>
      </c>
      <c r="AE898">
        <f t="shared" si="465"/>
        <v>2.9842849367101842</v>
      </c>
      <c r="AF898">
        <f t="shared" si="466"/>
        <v>0.71623631578815516</v>
      </c>
      <c r="AG898">
        <f t="shared" si="467"/>
        <v>2.957700925896972</v>
      </c>
      <c r="AH898">
        <v>458.4599360812112</v>
      </c>
      <c r="AI898">
        <v>451.68432121212112</v>
      </c>
      <c r="AJ898">
        <v>-4.2757733862602062E-4</v>
      </c>
      <c r="AK898">
        <v>84.076978181650844</v>
      </c>
      <c r="AL898">
        <f t="shared" si="468"/>
        <v>0.71598319957054102</v>
      </c>
      <c r="AM898">
        <v>18.483765589458059</v>
      </c>
      <c r="AN898">
        <v>20.062208120300749</v>
      </c>
      <c r="AO898">
        <v>-1.129547812149048E-7</v>
      </c>
      <c r="AP898">
        <v>90.497214367256092</v>
      </c>
      <c r="AQ898">
        <v>0</v>
      </c>
      <c r="AR898">
        <v>0</v>
      </c>
      <c r="AS898">
        <f t="shared" si="469"/>
        <v>1</v>
      </c>
      <c r="AT898">
        <f t="shared" si="470"/>
        <v>0</v>
      </c>
      <c r="AU898">
        <f t="shared" si="471"/>
        <v>53836.061074977813</v>
      </c>
      <c r="AV898">
        <f t="shared" si="472"/>
        <v>83.290899999999993</v>
      </c>
      <c r="AW898">
        <f t="shared" si="473"/>
        <v>66.632719999999992</v>
      </c>
      <c r="AX898">
        <f t="shared" si="474"/>
        <v>0.8</v>
      </c>
      <c r="AY898">
        <f t="shared" si="475"/>
        <v>0.19</v>
      </c>
      <c r="AZ898">
        <v>9</v>
      </c>
      <c r="BA898">
        <v>1.88</v>
      </c>
      <c r="BB898" t="s">
        <v>337</v>
      </c>
      <c r="BC898">
        <v>2</v>
      </c>
      <c r="BD898" t="b">
        <v>0</v>
      </c>
      <c r="BE898">
        <v>1750759124.5999999</v>
      </c>
      <c r="BF898">
        <v>442.62599999999998</v>
      </c>
      <c r="BG898">
        <v>450.053</v>
      </c>
      <c r="BH898">
        <v>20.061900000000001</v>
      </c>
      <c r="BI898">
        <v>18.482900000000001</v>
      </c>
      <c r="BJ898">
        <v>439.67399999999998</v>
      </c>
      <c r="BK898">
        <v>19.841899999999999</v>
      </c>
      <c r="BL898">
        <v>400.05099999999999</v>
      </c>
      <c r="BM898">
        <v>101.217</v>
      </c>
      <c r="BN898">
        <v>0.100152</v>
      </c>
      <c r="BO898">
        <v>25.3856</v>
      </c>
      <c r="BP898">
        <v>25.121500000000001</v>
      </c>
      <c r="BQ898">
        <v>999.9</v>
      </c>
      <c r="BR898">
        <v>0</v>
      </c>
      <c r="BS898">
        <v>0</v>
      </c>
      <c r="BT898">
        <v>10005</v>
      </c>
      <c r="BU898">
        <v>83.290899999999993</v>
      </c>
      <c r="BV898">
        <v>10.0345</v>
      </c>
      <c r="BW898">
        <v>-7.4267599999999998</v>
      </c>
      <c r="BX898">
        <v>451.68799999999999</v>
      </c>
      <c r="BY898">
        <v>458.52800000000002</v>
      </c>
      <c r="BZ898">
        <v>1.5790299999999999</v>
      </c>
      <c r="CA898">
        <v>450.053</v>
      </c>
      <c r="CB898">
        <v>18.482900000000001</v>
      </c>
      <c r="CC898">
        <v>2.0306000000000002</v>
      </c>
      <c r="CD898">
        <v>1.8707800000000001</v>
      </c>
      <c r="CE898">
        <v>17.684999999999999</v>
      </c>
      <c r="CF898">
        <v>16.391100000000002</v>
      </c>
      <c r="CG898">
        <v>1750753677</v>
      </c>
      <c r="CH898" t="s">
        <v>338</v>
      </c>
      <c r="CI898">
        <v>1750753677</v>
      </c>
      <c r="CJ898">
        <v>1750753673.5</v>
      </c>
      <c r="CK898">
        <v>5</v>
      </c>
      <c r="CL898">
        <v>2.1520000000000001</v>
      </c>
      <c r="CM898">
        <v>-0.52400000000000002</v>
      </c>
      <c r="CN898">
        <v>3.0179999999999998</v>
      </c>
      <c r="CO898">
        <v>0.22</v>
      </c>
      <c r="CP898">
        <v>450</v>
      </c>
      <c r="CQ898">
        <v>19</v>
      </c>
      <c r="CR898">
        <v>0.26</v>
      </c>
      <c r="CS898">
        <v>0.17</v>
      </c>
      <c r="CT898">
        <v>-7.3538307500000002</v>
      </c>
      <c r="CU898">
        <v>8.4411444652911713E-2</v>
      </c>
      <c r="CV898">
        <v>3.9178579120962252E-2</v>
      </c>
      <c r="CW898">
        <v>1</v>
      </c>
      <c r="CX898">
        <v>0</v>
      </c>
      <c r="CY898">
        <v>0</v>
      </c>
      <c r="CZ898">
        <v>0</v>
      </c>
      <c r="DA898">
        <v>-1</v>
      </c>
      <c r="DB898">
        <v>1.5793807500000001</v>
      </c>
      <c r="DC898">
        <v>-4.7640900562909358E-3</v>
      </c>
      <c r="DD898">
        <v>9.1300708513131093E-4</v>
      </c>
      <c r="DE898">
        <v>1</v>
      </c>
      <c r="DF898">
        <v>2</v>
      </c>
      <c r="DG898">
        <v>2</v>
      </c>
      <c r="DH898" t="s">
        <v>339</v>
      </c>
      <c r="DI898">
        <v>3.0246</v>
      </c>
      <c r="DJ898">
        <v>2.6914400000000001</v>
      </c>
      <c r="DK898">
        <v>0.10015</v>
      </c>
      <c r="DL898">
        <v>0.102462</v>
      </c>
      <c r="DM898">
        <v>0.10527400000000001</v>
      </c>
      <c r="DN898">
        <v>0.100564</v>
      </c>
      <c r="DO898">
        <v>25095.8</v>
      </c>
      <c r="DP898">
        <v>16793.7</v>
      </c>
      <c r="DQ898">
        <v>26460.3</v>
      </c>
      <c r="DR898">
        <v>17005</v>
      </c>
      <c r="DS898">
        <v>33681.9</v>
      </c>
      <c r="DT898">
        <v>19982.5</v>
      </c>
      <c r="DU898">
        <v>38545.5</v>
      </c>
      <c r="DV898">
        <v>22539.9</v>
      </c>
      <c r="DW898">
        <v>1.80626</v>
      </c>
      <c r="DX898">
        <v>2.18432</v>
      </c>
      <c r="DY898">
        <v>5.8192000000000001E-2</v>
      </c>
      <c r="DZ898">
        <v>0</v>
      </c>
      <c r="EA898">
        <v>24.1662</v>
      </c>
      <c r="EB898">
        <v>999.9</v>
      </c>
      <c r="EC898">
        <v>60.1</v>
      </c>
      <c r="ED898">
        <v>32.6</v>
      </c>
      <c r="EE898">
        <v>29.3308</v>
      </c>
      <c r="EF898">
        <v>62.855899999999998</v>
      </c>
      <c r="EG898">
        <v>35.412700000000001</v>
      </c>
      <c r="EH898">
        <v>1</v>
      </c>
      <c r="EI898">
        <v>1.6973599999999998E-2</v>
      </c>
      <c r="EJ898">
        <v>-0.52227000000000001</v>
      </c>
      <c r="EK898">
        <v>20.327100000000002</v>
      </c>
      <c r="EL898">
        <v>5.2528699999999997</v>
      </c>
      <c r="EM898">
        <v>11.962</v>
      </c>
      <c r="EN898">
        <v>4.9897600000000004</v>
      </c>
      <c r="EO898">
        <v>3.2918799999999999</v>
      </c>
      <c r="EP898">
        <v>9999</v>
      </c>
      <c r="EQ898">
        <v>9999</v>
      </c>
      <c r="ER898">
        <v>9999</v>
      </c>
      <c r="ES898">
        <v>999.9</v>
      </c>
      <c r="ET898">
        <v>4.9726600000000003</v>
      </c>
      <c r="EU898">
        <v>1.87195</v>
      </c>
      <c r="EV898">
        <v>1.8722399999999999</v>
      </c>
      <c r="EW898">
        <v>1.87723</v>
      </c>
      <c r="EX898">
        <v>1.8713500000000001</v>
      </c>
      <c r="EY898">
        <v>1.87212</v>
      </c>
      <c r="EZ898">
        <v>1.8717999999999999</v>
      </c>
      <c r="FA898">
        <v>1.8687400000000001</v>
      </c>
      <c r="FB898">
        <v>0</v>
      </c>
      <c r="FC898">
        <v>0</v>
      </c>
      <c r="FD898">
        <v>0</v>
      </c>
      <c r="FE898">
        <v>0</v>
      </c>
      <c r="FF898" t="s">
        <v>340</v>
      </c>
      <c r="FG898" t="s">
        <v>341</v>
      </c>
      <c r="FH898" t="s">
        <v>342</v>
      </c>
      <c r="FI898" t="s">
        <v>342</v>
      </c>
      <c r="FJ898" t="s">
        <v>342</v>
      </c>
      <c r="FK898" t="s">
        <v>342</v>
      </c>
      <c r="FL898">
        <v>0</v>
      </c>
      <c r="FM898">
        <v>100</v>
      </c>
      <c r="FN898">
        <v>100</v>
      </c>
      <c r="FO898">
        <v>2.952</v>
      </c>
      <c r="FP898">
        <v>0.22</v>
      </c>
      <c r="FQ898">
        <v>-0.71234261683338174</v>
      </c>
      <c r="FR898">
        <v>7.6898218637449396E-3</v>
      </c>
      <c r="FS898">
        <v>1.5097418776848419E-6</v>
      </c>
      <c r="FT898">
        <v>-9.8458676114205118E-11</v>
      </c>
      <c r="FU898">
        <v>0.22001999999999461</v>
      </c>
      <c r="FV898">
        <v>0</v>
      </c>
      <c r="FW898">
        <v>0</v>
      </c>
      <c r="FX898">
        <v>0</v>
      </c>
      <c r="FY898">
        <v>3</v>
      </c>
      <c r="FZ898">
        <v>2164</v>
      </c>
      <c r="GA898">
        <v>-1</v>
      </c>
      <c r="GB898">
        <v>-1</v>
      </c>
      <c r="GC898">
        <v>90.8</v>
      </c>
      <c r="GD898">
        <v>90.9</v>
      </c>
      <c r="GE898">
        <v>1.1035200000000001</v>
      </c>
      <c r="GF898">
        <v>2.65259</v>
      </c>
      <c r="GG898">
        <v>1.79932</v>
      </c>
      <c r="GH898">
        <v>2.3803700000000001</v>
      </c>
      <c r="GI898">
        <v>1.5979000000000001</v>
      </c>
      <c r="GJ898">
        <v>2.4450699999999999</v>
      </c>
      <c r="GK898">
        <v>35.754399999999997</v>
      </c>
      <c r="GL898">
        <v>24.148800000000001</v>
      </c>
      <c r="GM898">
        <v>18</v>
      </c>
      <c r="GN898">
        <v>367.30599999999998</v>
      </c>
      <c r="GO898">
        <v>663.96</v>
      </c>
      <c r="GP898">
        <v>25.8294</v>
      </c>
      <c r="GQ898">
        <v>27.289000000000001</v>
      </c>
      <c r="GR898">
        <v>29.999700000000001</v>
      </c>
      <c r="GS898">
        <v>27.310199999999998</v>
      </c>
      <c r="GT898">
        <v>27.338699999999999</v>
      </c>
      <c r="GU898">
        <v>22.038499999999999</v>
      </c>
      <c r="GV898">
        <v>42.093800000000002</v>
      </c>
      <c r="GW898">
        <v>0</v>
      </c>
      <c r="GX898">
        <v>25.83</v>
      </c>
      <c r="GY898">
        <v>450</v>
      </c>
      <c r="GZ898">
        <v>18.5</v>
      </c>
      <c r="HA898">
        <v>100.545</v>
      </c>
      <c r="HB898">
        <v>70.347999999999999</v>
      </c>
    </row>
    <row r="899" spans="1:210" x14ac:dyDescent="0.3">
      <c r="A899">
        <v>883</v>
      </c>
      <c r="B899">
        <v>1750759129.5999999</v>
      </c>
      <c r="C899">
        <v>4410.5</v>
      </c>
      <c r="D899" t="s">
        <v>2107</v>
      </c>
      <c r="E899" t="s">
        <v>2108</v>
      </c>
      <c r="F899" t="s">
        <v>336</v>
      </c>
      <c r="G899">
        <v>1750759129.5999999</v>
      </c>
      <c r="H899">
        <f t="shared" si="442"/>
        <v>7.1789726782826326E-4</v>
      </c>
      <c r="I899">
        <f t="shared" si="443"/>
        <v>0.71789726782826324</v>
      </c>
      <c r="J899">
        <f t="shared" si="444"/>
        <v>2.924288692245006</v>
      </c>
      <c r="K899">
        <f t="shared" si="445"/>
        <v>442.66800000000001</v>
      </c>
      <c r="L899">
        <f t="shared" si="446"/>
        <v>358.15785440973366</v>
      </c>
      <c r="M899">
        <f t="shared" si="447"/>
        <v>36.28781106103574</v>
      </c>
      <c r="N899">
        <f t="shared" si="448"/>
        <v>44.850203755101603</v>
      </c>
      <c r="O899">
        <f t="shared" si="449"/>
        <v>6.1530796279891227E-2</v>
      </c>
      <c r="P899">
        <f t="shared" si="450"/>
        <v>2.4169805662564805</v>
      </c>
      <c r="Q899">
        <f t="shared" si="451"/>
        <v>6.0687021096696527E-2</v>
      </c>
      <c r="R899">
        <f t="shared" si="452"/>
        <v>3.800424216827309E-2</v>
      </c>
      <c r="S899">
        <f t="shared" si="453"/>
        <v>15.830723999999998</v>
      </c>
      <c r="T899">
        <f t="shared" si="454"/>
        <v>25.271436339354306</v>
      </c>
      <c r="U899">
        <f t="shared" si="455"/>
        <v>25.107900000000001</v>
      </c>
      <c r="V899">
        <f t="shared" si="456"/>
        <v>3.2001897217863107</v>
      </c>
      <c r="W899">
        <f t="shared" si="457"/>
        <v>62.483265993484103</v>
      </c>
      <c r="X899">
        <f t="shared" si="458"/>
        <v>2.0325997082539198</v>
      </c>
      <c r="Y899">
        <f t="shared" si="459"/>
        <v>3.2530305129470727</v>
      </c>
      <c r="Z899">
        <f t="shared" si="460"/>
        <v>1.1675900135323909</v>
      </c>
      <c r="AA899">
        <f t="shared" si="461"/>
        <v>-31.659269511226409</v>
      </c>
      <c r="AB899">
        <f t="shared" si="462"/>
        <v>35.859731330462687</v>
      </c>
      <c r="AC899">
        <f t="shared" si="463"/>
        <v>3.1460590664861288</v>
      </c>
      <c r="AD899">
        <f t="shared" si="464"/>
        <v>23.177244885722406</v>
      </c>
      <c r="AE899">
        <f t="shared" si="465"/>
        <v>2.924288692245006</v>
      </c>
      <c r="AF899">
        <f t="shared" si="466"/>
        <v>0.71789726782826324</v>
      </c>
      <c r="AG899">
        <f t="shared" si="467"/>
        <v>2.9582212253941398</v>
      </c>
      <c r="AH899">
        <v>458.51016432871307</v>
      </c>
      <c r="AI899">
        <v>451.72766060606062</v>
      </c>
      <c r="AJ899">
        <v>3.2121944177129232E-4</v>
      </c>
      <c r="AK899">
        <v>84.076978181650844</v>
      </c>
      <c r="AL899">
        <f t="shared" si="468"/>
        <v>0.71612421761528033</v>
      </c>
      <c r="AM899">
        <v>18.482849874281708</v>
      </c>
      <c r="AN899">
        <v>20.061441203007512</v>
      </c>
      <c r="AO899">
        <v>5.377635220291574E-8</v>
      </c>
      <c r="AP899">
        <v>90.497214367256092</v>
      </c>
      <c r="AQ899">
        <v>0</v>
      </c>
      <c r="AR899">
        <v>0</v>
      </c>
      <c r="AS899">
        <f t="shared" si="469"/>
        <v>1</v>
      </c>
      <c r="AT899">
        <f t="shared" si="470"/>
        <v>0</v>
      </c>
      <c r="AU899">
        <f t="shared" si="471"/>
        <v>53883.481798748435</v>
      </c>
      <c r="AV899">
        <f t="shared" si="472"/>
        <v>83.319599999999994</v>
      </c>
      <c r="AW899">
        <f t="shared" si="473"/>
        <v>66.655680000000004</v>
      </c>
      <c r="AX899">
        <f t="shared" si="474"/>
        <v>0.8</v>
      </c>
      <c r="AY899">
        <f t="shared" si="475"/>
        <v>0.19</v>
      </c>
      <c r="AZ899">
        <v>9</v>
      </c>
      <c r="BA899">
        <v>1.88</v>
      </c>
      <c r="BB899" t="s">
        <v>337</v>
      </c>
      <c r="BC899">
        <v>2</v>
      </c>
      <c r="BD899" t="b">
        <v>0</v>
      </c>
      <c r="BE899">
        <v>1750759129.5999999</v>
      </c>
      <c r="BF899">
        <v>442.66800000000001</v>
      </c>
      <c r="BG899">
        <v>449.96100000000001</v>
      </c>
      <c r="BH899">
        <v>20.061599999999999</v>
      </c>
      <c r="BI899">
        <v>18.479099999999999</v>
      </c>
      <c r="BJ899">
        <v>439.71499999999997</v>
      </c>
      <c r="BK899">
        <v>19.8416</v>
      </c>
      <c r="BL899">
        <v>400.09199999999998</v>
      </c>
      <c r="BM899">
        <v>101.218</v>
      </c>
      <c r="BN899">
        <v>9.9926200000000007E-2</v>
      </c>
      <c r="BO899">
        <v>25.383099999999999</v>
      </c>
      <c r="BP899">
        <v>25.107900000000001</v>
      </c>
      <c r="BQ899">
        <v>999.9</v>
      </c>
      <c r="BR899">
        <v>0</v>
      </c>
      <c r="BS899">
        <v>0</v>
      </c>
      <c r="BT899">
        <v>10014</v>
      </c>
      <c r="BU899">
        <v>83.319599999999994</v>
      </c>
      <c r="BV899">
        <v>10.0345</v>
      </c>
      <c r="BW899">
        <v>-7.2936399999999999</v>
      </c>
      <c r="BX899">
        <v>451.73</v>
      </c>
      <c r="BY899">
        <v>458.43299999999999</v>
      </c>
      <c r="BZ899">
        <v>1.58253</v>
      </c>
      <c r="CA899">
        <v>449.96100000000001</v>
      </c>
      <c r="CB899">
        <v>18.479099999999999</v>
      </c>
      <c r="CC899">
        <v>2.0306000000000002</v>
      </c>
      <c r="CD899">
        <v>1.87042</v>
      </c>
      <c r="CE899">
        <v>17.684999999999999</v>
      </c>
      <c r="CF899">
        <v>16.388000000000002</v>
      </c>
      <c r="CG899">
        <v>1750753677</v>
      </c>
      <c r="CH899" t="s">
        <v>338</v>
      </c>
      <c r="CI899">
        <v>1750753677</v>
      </c>
      <c r="CJ899">
        <v>1750753673.5</v>
      </c>
      <c r="CK899">
        <v>5</v>
      </c>
      <c r="CL899">
        <v>2.1520000000000001</v>
      </c>
      <c r="CM899">
        <v>-0.52400000000000002</v>
      </c>
      <c r="CN899">
        <v>3.0179999999999998</v>
      </c>
      <c r="CO899">
        <v>0.22</v>
      </c>
      <c r="CP899">
        <v>450</v>
      </c>
      <c r="CQ899">
        <v>19</v>
      </c>
      <c r="CR899">
        <v>0.26</v>
      </c>
      <c r="CS899">
        <v>0.17</v>
      </c>
      <c r="CT899">
        <v>-7.3525614634146343</v>
      </c>
      <c r="CU899">
        <v>7.8106620208685251E-3</v>
      </c>
      <c r="CV899">
        <v>4.2407528126039797E-2</v>
      </c>
      <c r="CW899">
        <v>1</v>
      </c>
      <c r="CX899">
        <v>0</v>
      </c>
      <c r="CY899">
        <v>0</v>
      </c>
      <c r="CZ899">
        <v>0</v>
      </c>
      <c r="DA899">
        <v>-1</v>
      </c>
      <c r="DB899">
        <v>1.5795109756097561</v>
      </c>
      <c r="DC899">
        <v>-1.448362369336808E-3</v>
      </c>
      <c r="DD899">
        <v>1.014237199557416E-3</v>
      </c>
      <c r="DE899">
        <v>1</v>
      </c>
      <c r="DF899">
        <v>2</v>
      </c>
      <c r="DG899">
        <v>2</v>
      </c>
      <c r="DH899" t="s">
        <v>339</v>
      </c>
      <c r="DI899">
        <v>3.0246499999999998</v>
      </c>
      <c r="DJ899">
        <v>2.6912199999999999</v>
      </c>
      <c r="DK899">
        <v>0.100159</v>
      </c>
      <c r="DL899">
        <v>0.102449</v>
      </c>
      <c r="DM899">
        <v>0.10527599999999999</v>
      </c>
      <c r="DN899">
        <v>0.100552</v>
      </c>
      <c r="DO899">
        <v>25095.599999999999</v>
      </c>
      <c r="DP899">
        <v>16794</v>
      </c>
      <c r="DQ899">
        <v>26460.3</v>
      </c>
      <c r="DR899">
        <v>17005</v>
      </c>
      <c r="DS899">
        <v>33681.699999999997</v>
      </c>
      <c r="DT899">
        <v>19982.8</v>
      </c>
      <c r="DU899">
        <v>38545.4</v>
      </c>
      <c r="DV899">
        <v>22540</v>
      </c>
      <c r="DW899">
        <v>1.80646</v>
      </c>
      <c r="DX899">
        <v>2.1842199999999998</v>
      </c>
      <c r="DY899">
        <v>5.7685399999999998E-2</v>
      </c>
      <c r="DZ899">
        <v>0</v>
      </c>
      <c r="EA899">
        <v>24.160900000000002</v>
      </c>
      <c r="EB899">
        <v>999.9</v>
      </c>
      <c r="EC899">
        <v>60.1</v>
      </c>
      <c r="ED899">
        <v>32.6</v>
      </c>
      <c r="EE899">
        <v>29.3293</v>
      </c>
      <c r="EF899">
        <v>62.325899999999997</v>
      </c>
      <c r="EG899">
        <v>35.3125</v>
      </c>
      <c r="EH899">
        <v>1</v>
      </c>
      <c r="EI899">
        <v>1.6613800000000001E-2</v>
      </c>
      <c r="EJ899">
        <v>-0.52343399999999995</v>
      </c>
      <c r="EK899">
        <v>20.327200000000001</v>
      </c>
      <c r="EL899">
        <v>5.2531100000000004</v>
      </c>
      <c r="EM899">
        <v>11.962</v>
      </c>
      <c r="EN899">
        <v>4.9897999999999998</v>
      </c>
      <c r="EO899">
        <v>3.2919200000000002</v>
      </c>
      <c r="EP899">
        <v>9999</v>
      </c>
      <c r="EQ899">
        <v>9999</v>
      </c>
      <c r="ER899">
        <v>9999</v>
      </c>
      <c r="ES899">
        <v>999.9</v>
      </c>
      <c r="ET899">
        <v>4.9726999999999997</v>
      </c>
      <c r="EU899">
        <v>1.87195</v>
      </c>
      <c r="EV899">
        <v>1.8722399999999999</v>
      </c>
      <c r="EW899">
        <v>1.87724</v>
      </c>
      <c r="EX899">
        <v>1.8713500000000001</v>
      </c>
      <c r="EY899">
        <v>1.8721300000000001</v>
      </c>
      <c r="EZ899">
        <v>1.8717999999999999</v>
      </c>
      <c r="FA899">
        <v>1.8687400000000001</v>
      </c>
      <c r="FB899">
        <v>0</v>
      </c>
      <c r="FC899">
        <v>0</v>
      </c>
      <c r="FD899">
        <v>0</v>
      </c>
      <c r="FE899">
        <v>0</v>
      </c>
      <c r="FF899" t="s">
        <v>340</v>
      </c>
      <c r="FG899" t="s">
        <v>341</v>
      </c>
      <c r="FH899" t="s">
        <v>342</v>
      </c>
      <c r="FI899" t="s">
        <v>342</v>
      </c>
      <c r="FJ899" t="s">
        <v>342</v>
      </c>
      <c r="FK899" t="s">
        <v>342</v>
      </c>
      <c r="FL899">
        <v>0</v>
      </c>
      <c r="FM899">
        <v>100</v>
      </c>
      <c r="FN899">
        <v>100</v>
      </c>
      <c r="FO899">
        <v>2.9529999999999998</v>
      </c>
      <c r="FP899">
        <v>0.22</v>
      </c>
      <c r="FQ899">
        <v>-0.71234261683338174</v>
      </c>
      <c r="FR899">
        <v>7.6898218637449396E-3</v>
      </c>
      <c r="FS899">
        <v>1.5097418776848419E-6</v>
      </c>
      <c r="FT899">
        <v>-9.8458676114205118E-11</v>
      </c>
      <c r="FU899">
        <v>0.22001999999999461</v>
      </c>
      <c r="FV899">
        <v>0</v>
      </c>
      <c r="FW899">
        <v>0</v>
      </c>
      <c r="FX899">
        <v>0</v>
      </c>
      <c r="FY899">
        <v>3</v>
      </c>
      <c r="FZ899">
        <v>2164</v>
      </c>
      <c r="GA899">
        <v>-1</v>
      </c>
      <c r="GB899">
        <v>-1</v>
      </c>
      <c r="GC899">
        <v>90.9</v>
      </c>
      <c r="GD899">
        <v>90.9</v>
      </c>
      <c r="GE899">
        <v>1.1035200000000001</v>
      </c>
      <c r="GF899">
        <v>2.65137</v>
      </c>
      <c r="GG899">
        <v>1.7981</v>
      </c>
      <c r="GH899">
        <v>2.3803700000000001</v>
      </c>
      <c r="GI899">
        <v>1.5979000000000001</v>
      </c>
      <c r="GJ899">
        <v>2.50854</v>
      </c>
      <c r="GK899">
        <v>35.754399999999997</v>
      </c>
      <c r="GL899">
        <v>24.148800000000001</v>
      </c>
      <c r="GM899">
        <v>18</v>
      </c>
      <c r="GN899">
        <v>367.37900000000002</v>
      </c>
      <c r="GO899">
        <v>663.81</v>
      </c>
      <c r="GP899">
        <v>25.829599999999999</v>
      </c>
      <c r="GQ899">
        <v>27.283100000000001</v>
      </c>
      <c r="GR899">
        <v>29.999600000000001</v>
      </c>
      <c r="GS899">
        <v>27.305599999999998</v>
      </c>
      <c r="GT899">
        <v>27.333500000000001</v>
      </c>
      <c r="GU899">
        <v>22.0397</v>
      </c>
      <c r="GV899">
        <v>42.093800000000002</v>
      </c>
      <c r="GW899">
        <v>0</v>
      </c>
      <c r="GX899">
        <v>25.83</v>
      </c>
      <c r="GY899">
        <v>450</v>
      </c>
      <c r="GZ899">
        <v>18.5</v>
      </c>
      <c r="HA899">
        <v>100.545</v>
      </c>
      <c r="HB899">
        <v>70.348299999999995</v>
      </c>
    </row>
    <row r="900" spans="1:210" x14ac:dyDescent="0.3">
      <c r="A900">
        <v>884</v>
      </c>
      <c r="B900">
        <v>1750759134.5999999</v>
      </c>
      <c r="C900">
        <v>4415.5</v>
      </c>
      <c r="D900" t="s">
        <v>2109</v>
      </c>
      <c r="E900" t="s">
        <v>2110</v>
      </c>
      <c r="F900" t="s">
        <v>336</v>
      </c>
      <c r="G900">
        <v>1750759134.5999999</v>
      </c>
      <c r="H900">
        <f t="shared" si="442"/>
        <v>7.1974830922109099E-4</v>
      </c>
      <c r="I900">
        <f t="shared" si="443"/>
        <v>0.71974830922109101</v>
      </c>
      <c r="J900">
        <f t="shared" si="444"/>
        <v>2.9652942289097455</v>
      </c>
      <c r="K900">
        <f t="shared" si="445"/>
        <v>442.642</v>
      </c>
      <c r="L900">
        <f t="shared" si="446"/>
        <v>357.14942033512898</v>
      </c>
      <c r="M900">
        <f t="shared" si="447"/>
        <v>36.186041405003628</v>
      </c>
      <c r="N900">
        <f t="shared" si="448"/>
        <v>44.848068700667994</v>
      </c>
      <c r="O900">
        <f t="shared" si="449"/>
        <v>6.1609103626888179E-2</v>
      </c>
      <c r="P900">
        <f t="shared" si="450"/>
        <v>2.4139240926251051</v>
      </c>
      <c r="Q900">
        <f t="shared" si="451"/>
        <v>6.0762139866671075E-2</v>
      </c>
      <c r="R900">
        <f t="shared" si="452"/>
        <v>3.8051471869485792E-2</v>
      </c>
      <c r="S900">
        <f t="shared" si="453"/>
        <v>15.841649</v>
      </c>
      <c r="T900">
        <f t="shared" si="454"/>
        <v>25.268806820741265</v>
      </c>
      <c r="U900">
        <f t="shared" si="455"/>
        <v>25.116499999999998</v>
      </c>
      <c r="V900">
        <f t="shared" si="456"/>
        <v>3.2018295729663224</v>
      </c>
      <c r="W900">
        <f t="shared" si="457"/>
        <v>62.492948555602531</v>
      </c>
      <c r="X900">
        <f t="shared" si="458"/>
        <v>2.0326729932533998</v>
      </c>
      <c r="Y900">
        <f t="shared" si="459"/>
        <v>3.2526437625916267</v>
      </c>
      <c r="Z900">
        <f t="shared" si="460"/>
        <v>1.1691565797129226</v>
      </c>
      <c r="AA900">
        <f t="shared" si="461"/>
        <v>-31.740900436650112</v>
      </c>
      <c r="AB900">
        <f t="shared" si="462"/>
        <v>34.434905265352796</v>
      </c>
      <c r="AC900">
        <f t="shared" si="463"/>
        <v>3.024981280045731</v>
      </c>
      <c r="AD900">
        <f t="shared" si="464"/>
        <v>21.560635108748418</v>
      </c>
      <c r="AE900">
        <f t="shared" si="465"/>
        <v>2.9652942289097455</v>
      </c>
      <c r="AF900">
        <f t="shared" si="466"/>
        <v>0.71974830922109101</v>
      </c>
      <c r="AG900">
        <f t="shared" si="467"/>
        <v>2.9333304155896438</v>
      </c>
      <c r="AH900">
        <v>458.43225791139321</v>
      </c>
      <c r="AI900">
        <v>451.7091636363636</v>
      </c>
      <c r="AJ900">
        <v>-1.592615662991765E-4</v>
      </c>
      <c r="AK900">
        <v>84.076978181650844</v>
      </c>
      <c r="AL900">
        <f t="shared" si="468"/>
        <v>0.71764383264519915</v>
      </c>
      <c r="AM900">
        <v>18.48041244202831</v>
      </c>
      <c r="AN900">
        <v>20.062771578947359</v>
      </c>
      <c r="AO900">
        <v>-4.9915785554107642E-8</v>
      </c>
      <c r="AP900">
        <v>90.497214367256092</v>
      </c>
      <c r="AQ900">
        <v>0</v>
      </c>
      <c r="AR900">
        <v>0</v>
      </c>
      <c r="AS900">
        <f t="shared" si="469"/>
        <v>1</v>
      </c>
      <c r="AT900">
        <f t="shared" si="470"/>
        <v>0</v>
      </c>
      <c r="AU900">
        <f t="shared" si="471"/>
        <v>53781.162006786479</v>
      </c>
      <c r="AV900">
        <f t="shared" si="472"/>
        <v>83.377099999999999</v>
      </c>
      <c r="AW900">
        <f t="shared" si="473"/>
        <v>66.701679999999996</v>
      </c>
      <c r="AX900">
        <f t="shared" si="474"/>
        <v>0.8</v>
      </c>
      <c r="AY900">
        <f t="shared" si="475"/>
        <v>0.19</v>
      </c>
      <c r="AZ900">
        <v>9</v>
      </c>
      <c r="BA900">
        <v>1.88</v>
      </c>
      <c r="BB900" t="s">
        <v>337</v>
      </c>
      <c r="BC900">
        <v>2</v>
      </c>
      <c r="BD900" t="b">
        <v>0</v>
      </c>
      <c r="BE900">
        <v>1750759134.5999999</v>
      </c>
      <c r="BF900">
        <v>442.642</v>
      </c>
      <c r="BG900">
        <v>450.03100000000001</v>
      </c>
      <c r="BH900">
        <v>20.062100000000001</v>
      </c>
      <c r="BI900">
        <v>18.475100000000001</v>
      </c>
      <c r="BJ900">
        <v>439.68900000000002</v>
      </c>
      <c r="BK900">
        <v>19.841999999999999</v>
      </c>
      <c r="BL900">
        <v>399.98599999999999</v>
      </c>
      <c r="BM900">
        <v>101.21899999999999</v>
      </c>
      <c r="BN900">
        <v>0.100054</v>
      </c>
      <c r="BO900">
        <v>25.3811</v>
      </c>
      <c r="BP900">
        <v>25.116499999999998</v>
      </c>
      <c r="BQ900">
        <v>999.9</v>
      </c>
      <c r="BR900">
        <v>0</v>
      </c>
      <c r="BS900">
        <v>0</v>
      </c>
      <c r="BT900">
        <v>9994</v>
      </c>
      <c r="BU900">
        <v>83.377099999999999</v>
      </c>
      <c r="BV900">
        <v>10.0345</v>
      </c>
      <c r="BW900">
        <v>-7.3894700000000002</v>
      </c>
      <c r="BX900">
        <v>451.70400000000001</v>
      </c>
      <c r="BY900">
        <v>458.50200000000001</v>
      </c>
      <c r="BZ900">
        <v>1.58694</v>
      </c>
      <c r="CA900">
        <v>450.03100000000001</v>
      </c>
      <c r="CB900">
        <v>18.475100000000001</v>
      </c>
      <c r="CC900">
        <v>2.0306600000000001</v>
      </c>
      <c r="CD900">
        <v>1.8700300000000001</v>
      </c>
      <c r="CE900">
        <v>17.685400000000001</v>
      </c>
      <c r="CF900">
        <v>16.384799999999998</v>
      </c>
      <c r="CG900">
        <v>1750753677</v>
      </c>
      <c r="CH900" t="s">
        <v>338</v>
      </c>
      <c r="CI900">
        <v>1750753677</v>
      </c>
      <c r="CJ900">
        <v>1750753673.5</v>
      </c>
      <c r="CK900">
        <v>5</v>
      </c>
      <c r="CL900">
        <v>2.1520000000000001</v>
      </c>
      <c r="CM900">
        <v>-0.52400000000000002</v>
      </c>
      <c r="CN900">
        <v>3.0179999999999998</v>
      </c>
      <c r="CO900">
        <v>0.22</v>
      </c>
      <c r="CP900">
        <v>450</v>
      </c>
      <c r="CQ900">
        <v>19</v>
      </c>
      <c r="CR900">
        <v>0.26</v>
      </c>
      <c r="CS900">
        <v>0.17</v>
      </c>
      <c r="CT900">
        <v>-7.3467657500000003</v>
      </c>
      <c r="CU900">
        <v>-4.2125966228875031E-2</v>
      </c>
      <c r="CV900">
        <v>4.6154309706001477E-2</v>
      </c>
      <c r="CW900">
        <v>1</v>
      </c>
      <c r="CX900">
        <v>0</v>
      </c>
      <c r="CY900">
        <v>0</v>
      </c>
      <c r="CZ900">
        <v>0</v>
      </c>
      <c r="DA900">
        <v>-1</v>
      </c>
      <c r="DB900">
        <v>1.5806487499999999</v>
      </c>
      <c r="DC900">
        <v>2.3280787992495031E-2</v>
      </c>
      <c r="DD900">
        <v>2.680080397581375E-3</v>
      </c>
      <c r="DE900">
        <v>1</v>
      </c>
      <c r="DF900">
        <v>2</v>
      </c>
      <c r="DG900">
        <v>2</v>
      </c>
      <c r="DH900" t="s">
        <v>339</v>
      </c>
      <c r="DI900">
        <v>3.0245299999999999</v>
      </c>
      <c r="DJ900">
        <v>2.6913399999999998</v>
      </c>
      <c r="DK900">
        <v>0.100157</v>
      </c>
      <c r="DL900">
        <v>0.102463</v>
      </c>
      <c r="DM900">
        <v>0.105279</v>
      </c>
      <c r="DN900">
        <v>0.100539</v>
      </c>
      <c r="DO900">
        <v>25096.2</v>
      </c>
      <c r="DP900">
        <v>16793.900000000001</v>
      </c>
      <c r="DQ900">
        <v>26460.799999999999</v>
      </c>
      <c r="DR900">
        <v>17005.2</v>
      </c>
      <c r="DS900">
        <v>33682.300000000003</v>
      </c>
      <c r="DT900">
        <v>19983.2</v>
      </c>
      <c r="DU900">
        <v>38546.300000000003</v>
      </c>
      <c r="DV900">
        <v>22540.1</v>
      </c>
      <c r="DW900">
        <v>1.8061199999999999</v>
      </c>
      <c r="DX900">
        <v>2.1845599999999998</v>
      </c>
      <c r="DY900">
        <v>5.8507900000000002E-2</v>
      </c>
      <c r="DZ900">
        <v>0</v>
      </c>
      <c r="EA900">
        <v>24.155999999999999</v>
      </c>
      <c r="EB900">
        <v>999.9</v>
      </c>
      <c r="EC900">
        <v>60.1</v>
      </c>
      <c r="ED900">
        <v>32.6</v>
      </c>
      <c r="EE900">
        <v>29.326799999999999</v>
      </c>
      <c r="EF900">
        <v>62.4559</v>
      </c>
      <c r="EG900">
        <v>35.388599999999997</v>
      </c>
      <c r="EH900">
        <v>1</v>
      </c>
      <c r="EI900">
        <v>1.6243899999999999E-2</v>
      </c>
      <c r="EJ900">
        <v>-0.52546000000000004</v>
      </c>
      <c r="EK900">
        <v>20.327300000000001</v>
      </c>
      <c r="EL900">
        <v>5.2528699999999997</v>
      </c>
      <c r="EM900">
        <v>11.962</v>
      </c>
      <c r="EN900">
        <v>4.9897600000000004</v>
      </c>
      <c r="EO900">
        <v>3.2919999999999998</v>
      </c>
      <c r="EP900">
        <v>9999</v>
      </c>
      <c r="EQ900">
        <v>9999</v>
      </c>
      <c r="ER900">
        <v>9999</v>
      </c>
      <c r="ES900">
        <v>999.9</v>
      </c>
      <c r="ET900">
        <v>4.9726900000000001</v>
      </c>
      <c r="EU900">
        <v>1.87195</v>
      </c>
      <c r="EV900">
        <v>1.8722300000000001</v>
      </c>
      <c r="EW900">
        <v>1.8772500000000001</v>
      </c>
      <c r="EX900">
        <v>1.87137</v>
      </c>
      <c r="EY900">
        <v>1.87212</v>
      </c>
      <c r="EZ900">
        <v>1.8717999999999999</v>
      </c>
      <c r="FA900">
        <v>1.86873</v>
      </c>
      <c r="FB900">
        <v>0</v>
      </c>
      <c r="FC900">
        <v>0</v>
      </c>
      <c r="FD900">
        <v>0</v>
      </c>
      <c r="FE900">
        <v>0</v>
      </c>
      <c r="FF900" t="s">
        <v>340</v>
      </c>
      <c r="FG900" t="s">
        <v>341</v>
      </c>
      <c r="FH900" t="s">
        <v>342</v>
      </c>
      <c r="FI900" t="s">
        <v>342</v>
      </c>
      <c r="FJ900" t="s">
        <v>342</v>
      </c>
      <c r="FK900" t="s">
        <v>342</v>
      </c>
      <c r="FL900">
        <v>0</v>
      </c>
      <c r="FM900">
        <v>100</v>
      </c>
      <c r="FN900">
        <v>100</v>
      </c>
      <c r="FO900">
        <v>2.9529999999999998</v>
      </c>
      <c r="FP900">
        <v>0.22009999999999999</v>
      </c>
      <c r="FQ900">
        <v>-0.71234261683338174</v>
      </c>
      <c r="FR900">
        <v>7.6898218637449396E-3</v>
      </c>
      <c r="FS900">
        <v>1.5097418776848419E-6</v>
      </c>
      <c r="FT900">
        <v>-9.8458676114205118E-11</v>
      </c>
      <c r="FU900">
        <v>0.22001999999999461</v>
      </c>
      <c r="FV900">
        <v>0</v>
      </c>
      <c r="FW900">
        <v>0</v>
      </c>
      <c r="FX900">
        <v>0</v>
      </c>
      <c r="FY900">
        <v>3</v>
      </c>
      <c r="FZ900">
        <v>2164</v>
      </c>
      <c r="GA900">
        <v>-1</v>
      </c>
      <c r="GB900">
        <v>-1</v>
      </c>
      <c r="GC900">
        <v>91</v>
      </c>
      <c r="GD900">
        <v>91</v>
      </c>
      <c r="GE900">
        <v>1.1035200000000001</v>
      </c>
      <c r="GF900">
        <v>2.63794</v>
      </c>
      <c r="GG900">
        <v>1.7981</v>
      </c>
      <c r="GH900">
        <v>2.3803700000000001</v>
      </c>
      <c r="GI900">
        <v>1.5979000000000001</v>
      </c>
      <c r="GJ900">
        <v>2.5585900000000001</v>
      </c>
      <c r="GK900">
        <v>35.754399999999997</v>
      </c>
      <c r="GL900">
        <v>24.157499999999999</v>
      </c>
      <c r="GM900">
        <v>18</v>
      </c>
      <c r="GN900">
        <v>367.16699999999997</v>
      </c>
      <c r="GO900">
        <v>664.03899999999999</v>
      </c>
      <c r="GP900">
        <v>25.829599999999999</v>
      </c>
      <c r="GQ900">
        <v>27.2775</v>
      </c>
      <c r="GR900">
        <v>29.999700000000001</v>
      </c>
      <c r="GS900">
        <v>27.3</v>
      </c>
      <c r="GT900">
        <v>27.328399999999998</v>
      </c>
      <c r="GU900">
        <v>22.040099999999999</v>
      </c>
      <c r="GV900">
        <v>42.093800000000002</v>
      </c>
      <c r="GW900">
        <v>0</v>
      </c>
      <c r="GX900">
        <v>25.83</v>
      </c>
      <c r="GY900">
        <v>450</v>
      </c>
      <c r="GZ900">
        <v>18.5</v>
      </c>
      <c r="HA900">
        <v>100.547</v>
      </c>
      <c r="HB900">
        <v>70.348799999999997</v>
      </c>
    </row>
    <row r="901" spans="1:210" x14ac:dyDescent="0.3">
      <c r="A901">
        <v>885</v>
      </c>
      <c r="B901">
        <v>1750759139.5999999</v>
      </c>
      <c r="C901">
        <v>4420.5</v>
      </c>
      <c r="D901" t="s">
        <v>2111</v>
      </c>
      <c r="E901" t="s">
        <v>2112</v>
      </c>
      <c r="F901" t="s">
        <v>336</v>
      </c>
      <c r="G901">
        <v>1750759139.5999999</v>
      </c>
      <c r="H901">
        <f t="shared" si="442"/>
        <v>7.1949767396991323E-4</v>
      </c>
      <c r="I901">
        <f t="shared" si="443"/>
        <v>0.71949767396991327</v>
      </c>
      <c r="J901">
        <f t="shared" si="444"/>
        <v>2.9456174048900454</v>
      </c>
      <c r="K901">
        <f t="shared" si="445"/>
        <v>442.62400000000002</v>
      </c>
      <c r="L901">
        <f t="shared" si="446"/>
        <v>357.78409343369754</v>
      </c>
      <c r="M901">
        <f t="shared" si="447"/>
        <v>36.250595008014102</v>
      </c>
      <c r="N901">
        <f t="shared" si="448"/>
        <v>44.846553156787202</v>
      </c>
      <c r="O901">
        <f t="shared" si="449"/>
        <v>6.1711442268729308E-2</v>
      </c>
      <c r="P901">
        <f t="shared" si="450"/>
        <v>2.4127097455174509</v>
      </c>
      <c r="Q901">
        <f t="shared" si="451"/>
        <v>6.0861261751667124E-2</v>
      </c>
      <c r="R901">
        <f t="shared" si="452"/>
        <v>3.8113706349842909E-2</v>
      </c>
      <c r="S901">
        <f t="shared" si="453"/>
        <v>15.832548000000001</v>
      </c>
      <c r="T901">
        <f t="shared" si="454"/>
        <v>25.266468456831841</v>
      </c>
      <c r="U901">
        <f t="shared" si="455"/>
        <v>25.104199999999999</v>
      </c>
      <c r="V901">
        <f t="shared" si="456"/>
        <v>3.199484430243257</v>
      </c>
      <c r="W901">
        <f t="shared" si="457"/>
        <v>62.49974272259248</v>
      </c>
      <c r="X901">
        <f t="shared" si="458"/>
        <v>2.03261603866842</v>
      </c>
      <c r="Y901">
        <f t="shared" si="459"/>
        <v>3.2521990493469146</v>
      </c>
      <c r="Z901">
        <f t="shared" si="460"/>
        <v>1.166868391574837</v>
      </c>
      <c r="AA901">
        <f t="shared" si="461"/>
        <v>-31.729847422073174</v>
      </c>
      <c r="AB901">
        <f t="shared" si="462"/>
        <v>35.71832254197242</v>
      </c>
      <c r="AC901">
        <f t="shared" si="463"/>
        <v>3.139073618200142</v>
      </c>
      <c r="AD901">
        <f t="shared" si="464"/>
        <v>22.960096738099388</v>
      </c>
      <c r="AE901">
        <f t="shared" si="465"/>
        <v>2.9456174048900454</v>
      </c>
      <c r="AF901">
        <f t="shared" si="466"/>
        <v>0.71949767396991327</v>
      </c>
      <c r="AG901">
        <f t="shared" si="467"/>
        <v>2.9500752819432061</v>
      </c>
      <c r="AH901">
        <v>458.45546332644739</v>
      </c>
      <c r="AI901">
        <v>451.6913333333332</v>
      </c>
      <c r="AJ901">
        <v>-1.2385887202782489E-4</v>
      </c>
      <c r="AK901">
        <v>84.076978181650844</v>
      </c>
      <c r="AL901">
        <f t="shared" si="468"/>
        <v>0.71838349975588023</v>
      </c>
      <c r="AM901">
        <v>18.476179639043401</v>
      </c>
      <c r="AN901">
        <v>20.06072195488721</v>
      </c>
      <c r="AO901">
        <v>1.343755971037176E-7</v>
      </c>
      <c r="AP901">
        <v>90.497214367256092</v>
      </c>
      <c r="AQ901">
        <v>0</v>
      </c>
      <c r="AR901">
        <v>0</v>
      </c>
      <c r="AS901">
        <f t="shared" si="469"/>
        <v>1</v>
      </c>
      <c r="AT901">
        <f t="shared" si="470"/>
        <v>0</v>
      </c>
      <c r="AU901">
        <f t="shared" si="471"/>
        <v>53740.804978420085</v>
      </c>
      <c r="AV901">
        <f t="shared" si="472"/>
        <v>83.3292</v>
      </c>
      <c r="AW901">
        <f t="shared" si="473"/>
        <v>66.663359999999997</v>
      </c>
      <c r="AX901">
        <f t="shared" si="474"/>
        <v>0.8</v>
      </c>
      <c r="AY901">
        <f t="shared" si="475"/>
        <v>0.19</v>
      </c>
      <c r="AZ901">
        <v>9</v>
      </c>
      <c r="BA901">
        <v>1.88</v>
      </c>
      <c r="BB901" t="s">
        <v>337</v>
      </c>
      <c r="BC901">
        <v>2</v>
      </c>
      <c r="BD901" t="b">
        <v>0</v>
      </c>
      <c r="BE901">
        <v>1750759139.5999999</v>
      </c>
      <c r="BF901">
        <v>442.62400000000002</v>
      </c>
      <c r="BG901">
        <v>449.971</v>
      </c>
      <c r="BH901">
        <v>20.061399999999999</v>
      </c>
      <c r="BI901">
        <v>18.474399999999999</v>
      </c>
      <c r="BJ901">
        <v>439.67099999999999</v>
      </c>
      <c r="BK901">
        <v>19.8413</v>
      </c>
      <c r="BL901">
        <v>399.84699999999998</v>
      </c>
      <c r="BM901">
        <v>101.22</v>
      </c>
      <c r="BN901">
        <v>9.97503E-2</v>
      </c>
      <c r="BO901">
        <v>25.378799999999998</v>
      </c>
      <c r="BP901">
        <v>25.104199999999999</v>
      </c>
      <c r="BQ901">
        <v>999.9</v>
      </c>
      <c r="BR901">
        <v>0</v>
      </c>
      <c r="BS901">
        <v>0</v>
      </c>
      <c r="BT901">
        <v>9986</v>
      </c>
      <c r="BU901">
        <v>83.3292</v>
      </c>
      <c r="BV901">
        <v>10.0345</v>
      </c>
      <c r="BW901">
        <v>-7.34741</v>
      </c>
      <c r="BX901">
        <v>451.685</v>
      </c>
      <c r="BY901">
        <v>458.44</v>
      </c>
      <c r="BZ901">
        <v>1.5869500000000001</v>
      </c>
      <c r="CA901">
        <v>449.971</v>
      </c>
      <c r="CB901">
        <v>18.474399999999999</v>
      </c>
      <c r="CC901">
        <v>2.0306000000000002</v>
      </c>
      <c r="CD901">
        <v>1.8699699999999999</v>
      </c>
      <c r="CE901">
        <v>17.684999999999999</v>
      </c>
      <c r="CF901">
        <v>16.3843</v>
      </c>
      <c r="CG901">
        <v>1750753677</v>
      </c>
      <c r="CH901" t="s">
        <v>338</v>
      </c>
      <c r="CI901">
        <v>1750753677</v>
      </c>
      <c r="CJ901">
        <v>1750753673.5</v>
      </c>
      <c r="CK901">
        <v>5</v>
      </c>
      <c r="CL901">
        <v>2.1520000000000001</v>
      </c>
      <c r="CM901">
        <v>-0.52400000000000002</v>
      </c>
      <c r="CN901">
        <v>3.0179999999999998</v>
      </c>
      <c r="CO901">
        <v>0.22</v>
      </c>
      <c r="CP901">
        <v>450</v>
      </c>
      <c r="CQ901">
        <v>19</v>
      </c>
      <c r="CR901">
        <v>0.26</v>
      </c>
      <c r="CS901">
        <v>0.17</v>
      </c>
      <c r="CT901">
        <v>-7.3429951219512191</v>
      </c>
      <c r="CU901">
        <v>-1.9452961672493101E-2</v>
      </c>
      <c r="CV901">
        <v>4.616229356234753E-2</v>
      </c>
      <c r="CW901">
        <v>1</v>
      </c>
      <c r="CX901">
        <v>0</v>
      </c>
      <c r="CY901">
        <v>0</v>
      </c>
      <c r="CZ901">
        <v>0</v>
      </c>
      <c r="DA901">
        <v>-1</v>
      </c>
      <c r="DB901">
        <v>1.5823095121951221</v>
      </c>
      <c r="DC901">
        <v>3.3630522648088287E-2</v>
      </c>
      <c r="DD901">
        <v>3.43618545683345E-3</v>
      </c>
      <c r="DE901">
        <v>1</v>
      </c>
      <c r="DF901">
        <v>2</v>
      </c>
      <c r="DG901">
        <v>2</v>
      </c>
      <c r="DH901" t="s">
        <v>339</v>
      </c>
      <c r="DI901">
        <v>3.0243699999999998</v>
      </c>
      <c r="DJ901">
        <v>2.6910400000000001</v>
      </c>
      <c r="DK901">
        <v>0.100156</v>
      </c>
      <c r="DL901">
        <v>0.102455</v>
      </c>
      <c r="DM901">
        <v>0.105279</v>
      </c>
      <c r="DN901">
        <v>0.100538</v>
      </c>
      <c r="DO901">
        <v>25096.400000000001</v>
      </c>
      <c r="DP901">
        <v>16793.900000000001</v>
      </c>
      <c r="DQ901">
        <v>26460.9</v>
      </c>
      <c r="DR901">
        <v>17005.099999999999</v>
      </c>
      <c r="DS901">
        <v>33682.6</v>
      </c>
      <c r="DT901">
        <v>19983.2</v>
      </c>
      <c r="DU901">
        <v>38546.699999999997</v>
      </c>
      <c r="DV901">
        <v>22540.1</v>
      </c>
      <c r="DW901">
        <v>1.80602</v>
      </c>
      <c r="DX901">
        <v>2.1848999999999998</v>
      </c>
      <c r="DY901">
        <v>5.80788E-2</v>
      </c>
      <c r="DZ901">
        <v>0</v>
      </c>
      <c r="EA901">
        <v>24.150700000000001</v>
      </c>
      <c r="EB901">
        <v>999.9</v>
      </c>
      <c r="EC901">
        <v>60.1</v>
      </c>
      <c r="ED901">
        <v>32.6</v>
      </c>
      <c r="EE901">
        <v>29.331900000000001</v>
      </c>
      <c r="EF901">
        <v>62.885899999999999</v>
      </c>
      <c r="EG901">
        <v>35.661099999999998</v>
      </c>
      <c r="EH901">
        <v>1</v>
      </c>
      <c r="EI901">
        <v>1.5760199999999999E-2</v>
      </c>
      <c r="EJ901">
        <v>-0.52782399999999996</v>
      </c>
      <c r="EK901">
        <v>20.327100000000002</v>
      </c>
      <c r="EL901">
        <v>5.2529899999999996</v>
      </c>
      <c r="EM901">
        <v>11.962</v>
      </c>
      <c r="EN901">
        <v>4.9897200000000002</v>
      </c>
      <c r="EO901">
        <v>3.2919800000000001</v>
      </c>
      <c r="EP901">
        <v>9999</v>
      </c>
      <c r="EQ901">
        <v>9999</v>
      </c>
      <c r="ER901">
        <v>9999</v>
      </c>
      <c r="ES901">
        <v>999.9</v>
      </c>
      <c r="ET901">
        <v>4.9726900000000001</v>
      </c>
      <c r="EU901">
        <v>1.87195</v>
      </c>
      <c r="EV901">
        <v>1.8722300000000001</v>
      </c>
      <c r="EW901">
        <v>1.8772500000000001</v>
      </c>
      <c r="EX901">
        <v>1.87138</v>
      </c>
      <c r="EY901">
        <v>1.8721300000000001</v>
      </c>
      <c r="EZ901">
        <v>1.8717999999999999</v>
      </c>
      <c r="FA901">
        <v>1.8687400000000001</v>
      </c>
      <c r="FB901">
        <v>0</v>
      </c>
      <c r="FC901">
        <v>0</v>
      </c>
      <c r="FD901">
        <v>0</v>
      </c>
      <c r="FE901">
        <v>0</v>
      </c>
      <c r="FF901" t="s">
        <v>340</v>
      </c>
      <c r="FG901" t="s">
        <v>341</v>
      </c>
      <c r="FH901" t="s">
        <v>342</v>
      </c>
      <c r="FI901" t="s">
        <v>342</v>
      </c>
      <c r="FJ901" t="s">
        <v>342</v>
      </c>
      <c r="FK901" t="s">
        <v>342</v>
      </c>
      <c r="FL901">
        <v>0</v>
      </c>
      <c r="FM901">
        <v>100</v>
      </c>
      <c r="FN901">
        <v>100</v>
      </c>
      <c r="FO901">
        <v>2.9529999999999998</v>
      </c>
      <c r="FP901">
        <v>0.22009999999999999</v>
      </c>
      <c r="FQ901">
        <v>-0.71234261683338174</v>
      </c>
      <c r="FR901">
        <v>7.6898218637449396E-3</v>
      </c>
      <c r="FS901">
        <v>1.5097418776848419E-6</v>
      </c>
      <c r="FT901">
        <v>-9.8458676114205118E-11</v>
      </c>
      <c r="FU901">
        <v>0.22001999999999461</v>
      </c>
      <c r="FV901">
        <v>0</v>
      </c>
      <c r="FW901">
        <v>0</v>
      </c>
      <c r="FX901">
        <v>0</v>
      </c>
      <c r="FY901">
        <v>3</v>
      </c>
      <c r="FZ901">
        <v>2164</v>
      </c>
      <c r="GA901">
        <v>-1</v>
      </c>
      <c r="GB901">
        <v>-1</v>
      </c>
      <c r="GC901">
        <v>91</v>
      </c>
      <c r="GD901">
        <v>91.1</v>
      </c>
      <c r="GE901">
        <v>1.10229</v>
      </c>
      <c r="GF901">
        <v>2.63184</v>
      </c>
      <c r="GG901">
        <v>1.7981</v>
      </c>
      <c r="GH901">
        <v>2.3803700000000001</v>
      </c>
      <c r="GI901">
        <v>1.5979000000000001</v>
      </c>
      <c r="GJ901">
        <v>2.5317400000000001</v>
      </c>
      <c r="GK901">
        <v>35.754399999999997</v>
      </c>
      <c r="GL901">
        <v>24.157499999999999</v>
      </c>
      <c r="GM901">
        <v>18</v>
      </c>
      <c r="GN901">
        <v>367.08199999999999</v>
      </c>
      <c r="GO901">
        <v>664.26800000000003</v>
      </c>
      <c r="GP901">
        <v>25.829499999999999</v>
      </c>
      <c r="GQ901">
        <v>27.271599999999999</v>
      </c>
      <c r="GR901">
        <v>29.9998</v>
      </c>
      <c r="GS901">
        <v>27.295000000000002</v>
      </c>
      <c r="GT901">
        <v>27.323399999999999</v>
      </c>
      <c r="GU901">
        <v>22.039100000000001</v>
      </c>
      <c r="GV901">
        <v>42.093800000000002</v>
      </c>
      <c r="GW901">
        <v>0</v>
      </c>
      <c r="GX901">
        <v>25.83</v>
      </c>
      <c r="GY901">
        <v>450</v>
      </c>
      <c r="GZ901">
        <v>18.5</v>
      </c>
      <c r="HA901">
        <v>100.548</v>
      </c>
      <c r="HB901">
        <v>70.348600000000005</v>
      </c>
    </row>
    <row r="902" spans="1:210" x14ac:dyDescent="0.3">
      <c r="A902">
        <v>886</v>
      </c>
      <c r="B902">
        <v>1750759144.5999999</v>
      </c>
      <c r="C902">
        <v>4425.5</v>
      </c>
      <c r="D902" t="s">
        <v>2113</v>
      </c>
      <c r="E902" t="s">
        <v>2114</v>
      </c>
      <c r="F902" t="s">
        <v>336</v>
      </c>
      <c r="G902">
        <v>1750759144.5999999</v>
      </c>
      <c r="H902">
        <f t="shared" si="442"/>
        <v>7.2145655196554758E-4</v>
      </c>
      <c r="I902">
        <f t="shared" si="443"/>
        <v>0.72145655196554759</v>
      </c>
      <c r="J902">
        <f t="shared" si="444"/>
        <v>2.9470459253671937</v>
      </c>
      <c r="K902">
        <f t="shared" si="445"/>
        <v>442.63299999999998</v>
      </c>
      <c r="L902">
        <f t="shared" si="446"/>
        <v>357.96144815151041</v>
      </c>
      <c r="M902">
        <f t="shared" si="447"/>
        <v>36.268718717733151</v>
      </c>
      <c r="N902">
        <f t="shared" si="448"/>
        <v>44.847655676572998</v>
      </c>
      <c r="O902">
        <f t="shared" si="449"/>
        <v>6.1879118018490199E-2</v>
      </c>
      <c r="P902">
        <f t="shared" si="450"/>
        <v>2.4147074673767381</v>
      </c>
      <c r="Q902">
        <f t="shared" si="451"/>
        <v>6.1025042128185297E-2</v>
      </c>
      <c r="R902">
        <f t="shared" si="452"/>
        <v>3.8216412830137499E-2</v>
      </c>
      <c r="S902">
        <f t="shared" si="453"/>
        <v>15.825270999999999</v>
      </c>
      <c r="T902">
        <f t="shared" si="454"/>
        <v>25.263392319174834</v>
      </c>
      <c r="U902">
        <f t="shared" si="455"/>
        <v>25.104199999999999</v>
      </c>
      <c r="V902">
        <f t="shared" si="456"/>
        <v>3.199484430243257</v>
      </c>
      <c r="W902">
        <f t="shared" si="457"/>
        <v>62.507740236839936</v>
      </c>
      <c r="X902">
        <f t="shared" si="458"/>
        <v>2.0325740190229</v>
      </c>
      <c r="Y902">
        <f t="shared" si="459"/>
        <v>3.2517157256389986</v>
      </c>
      <c r="Z902">
        <f t="shared" si="460"/>
        <v>1.166910411220357</v>
      </c>
      <c r="AA902">
        <f t="shared" si="461"/>
        <v>-31.816233941680647</v>
      </c>
      <c r="AB902">
        <f t="shared" si="462"/>
        <v>35.422443013788758</v>
      </c>
      <c r="AC902">
        <f t="shared" si="463"/>
        <v>3.1104558942127238</v>
      </c>
      <c r="AD902">
        <f t="shared" si="464"/>
        <v>22.541935966320835</v>
      </c>
      <c r="AE902">
        <f t="shared" si="465"/>
        <v>2.9470459253671937</v>
      </c>
      <c r="AF902">
        <f t="shared" si="466"/>
        <v>0.72145655196554759</v>
      </c>
      <c r="AG902">
        <f t="shared" si="467"/>
        <v>2.9649390618341749</v>
      </c>
      <c r="AH902">
        <v>458.48793555641191</v>
      </c>
      <c r="AI902">
        <v>451.69355151515163</v>
      </c>
      <c r="AJ902">
        <v>-8.9330370435661827E-6</v>
      </c>
      <c r="AK902">
        <v>84.076978181650844</v>
      </c>
      <c r="AL902">
        <f t="shared" si="468"/>
        <v>0.71994644803322028</v>
      </c>
      <c r="AM902">
        <v>18.4744952608993</v>
      </c>
      <c r="AN902">
        <v>20.061367969924799</v>
      </c>
      <c r="AO902">
        <v>-2.131061342073149E-7</v>
      </c>
      <c r="AP902">
        <v>90.497214367256092</v>
      </c>
      <c r="AQ902">
        <v>0</v>
      </c>
      <c r="AR902">
        <v>0</v>
      </c>
      <c r="AS902">
        <f t="shared" si="469"/>
        <v>1</v>
      </c>
      <c r="AT902">
        <f t="shared" si="470"/>
        <v>0</v>
      </c>
      <c r="AU902">
        <f t="shared" si="471"/>
        <v>53808.368180348531</v>
      </c>
      <c r="AV902">
        <f t="shared" si="472"/>
        <v>83.290899999999993</v>
      </c>
      <c r="AW902">
        <f t="shared" si="473"/>
        <v>66.632719999999992</v>
      </c>
      <c r="AX902">
        <f t="shared" si="474"/>
        <v>0.8</v>
      </c>
      <c r="AY902">
        <f t="shared" si="475"/>
        <v>0.19</v>
      </c>
      <c r="AZ902">
        <v>9</v>
      </c>
      <c r="BA902">
        <v>1.88</v>
      </c>
      <c r="BB902" t="s">
        <v>337</v>
      </c>
      <c r="BC902">
        <v>2</v>
      </c>
      <c r="BD902" t="b">
        <v>0</v>
      </c>
      <c r="BE902">
        <v>1750759144.5999999</v>
      </c>
      <c r="BF902">
        <v>442.63299999999998</v>
      </c>
      <c r="BG902">
        <v>449.98</v>
      </c>
      <c r="BH902">
        <v>20.0609</v>
      </c>
      <c r="BI902">
        <v>18.470700000000001</v>
      </c>
      <c r="BJ902">
        <v>439.68099999999998</v>
      </c>
      <c r="BK902">
        <v>19.840900000000001</v>
      </c>
      <c r="BL902">
        <v>400.12900000000002</v>
      </c>
      <c r="BM902">
        <v>101.22</v>
      </c>
      <c r="BN902">
        <v>0.10018100000000001</v>
      </c>
      <c r="BO902">
        <v>25.376300000000001</v>
      </c>
      <c r="BP902">
        <v>25.104199999999999</v>
      </c>
      <c r="BQ902">
        <v>999.9</v>
      </c>
      <c r="BR902">
        <v>0</v>
      </c>
      <c r="BS902">
        <v>0</v>
      </c>
      <c r="BT902">
        <v>9999</v>
      </c>
      <c r="BU902">
        <v>83.290899999999993</v>
      </c>
      <c r="BV902">
        <v>10.0345</v>
      </c>
      <c r="BW902">
        <v>-7.3467700000000002</v>
      </c>
      <c r="BX902">
        <v>451.69499999999999</v>
      </c>
      <c r="BY902">
        <v>458.44799999999998</v>
      </c>
      <c r="BZ902">
        <v>1.5901799999999999</v>
      </c>
      <c r="CA902">
        <v>449.98</v>
      </c>
      <c r="CB902">
        <v>18.470700000000001</v>
      </c>
      <c r="CC902">
        <v>2.03057</v>
      </c>
      <c r="CD902">
        <v>1.86961</v>
      </c>
      <c r="CE902">
        <v>17.684699999999999</v>
      </c>
      <c r="CF902">
        <v>16.3813</v>
      </c>
      <c r="CG902">
        <v>1750753677</v>
      </c>
      <c r="CH902" t="s">
        <v>338</v>
      </c>
      <c r="CI902">
        <v>1750753677</v>
      </c>
      <c r="CJ902">
        <v>1750753673.5</v>
      </c>
      <c r="CK902">
        <v>5</v>
      </c>
      <c r="CL902">
        <v>2.1520000000000001</v>
      </c>
      <c r="CM902">
        <v>-0.52400000000000002</v>
      </c>
      <c r="CN902">
        <v>3.0179999999999998</v>
      </c>
      <c r="CO902">
        <v>0.22</v>
      </c>
      <c r="CP902">
        <v>450</v>
      </c>
      <c r="CQ902">
        <v>19</v>
      </c>
      <c r="CR902">
        <v>0.26</v>
      </c>
      <c r="CS902">
        <v>0.17</v>
      </c>
      <c r="CT902">
        <v>-7.3528372500000003</v>
      </c>
      <c r="CU902">
        <v>-4.4125440900544377E-2</v>
      </c>
      <c r="CV902">
        <v>4.1439974178774562E-2</v>
      </c>
      <c r="CW902">
        <v>1</v>
      </c>
      <c r="CX902">
        <v>0</v>
      </c>
      <c r="CY902">
        <v>0</v>
      </c>
      <c r="CZ902">
        <v>0</v>
      </c>
      <c r="DA902">
        <v>-1</v>
      </c>
      <c r="DB902">
        <v>1.5849742499999999</v>
      </c>
      <c r="DC902">
        <v>3.0663151969975301E-2</v>
      </c>
      <c r="DD902">
        <v>3.1445952740376719E-3</v>
      </c>
      <c r="DE902">
        <v>1</v>
      </c>
      <c r="DF902">
        <v>2</v>
      </c>
      <c r="DG902">
        <v>2</v>
      </c>
      <c r="DH902" t="s">
        <v>339</v>
      </c>
      <c r="DI902">
        <v>3.0246900000000001</v>
      </c>
      <c r="DJ902">
        <v>2.6914699999999998</v>
      </c>
      <c r="DK902">
        <v>0.10016</v>
      </c>
      <c r="DL902">
        <v>0.10245799999999999</v>
      </c>
      <c r="DM902">
        <v>0.105279</v>
      </c>
      <c r="DN902">
        <v>0.100526</v>
      </c>
      <c r="DO902">
        <v>25096.6</v>
      </c>
      <c r="DP902">
        <v>16794.2</v>
      </c>
      <c r="DQ902">
        <v>26461.200000000001</v>
      </c>
      <c r="DR902">
        <v>17005.400000000001</v>
      </c>
      <c r="DS902">
        <v>33682.9</v>
      </c>
      <c r="DT902">
        <v>19983.7</v>
      </c>
      <c r="DU902">
        <v>38547.1</v>
      </c>
      <c r="DV902">
        <v>22540.400000000001</v>
      </c>
      <c r="DW902">
        <v>1.8066</v>
      </c>
      <c r="DX902">
        <v>2.18452</v>
      </c>
      <c r="DY902">
        <v>5.83768E-2</v>
      </c>
      <c r="DZ902">
        <v>0</v>
      </c>
      <c r="EA902">
        <v>24.145900000000001</v>
      </c>
      <c r="EB902">
        <v>999.9</v>
      </c>
      <c r="EC902">
        <v>60.1</v>
      </c>
      <c r="ED902">
        <v>32.6</v>
      </c>
      <c r="EE902">
        <v>29.332100000000001</v>
      </c>
      <c r="EF902">
        <v>62.745899999999999</v>
      </c>
      <c r="EG902">
        <v>35.564900000000002</v>
      </c>
      <c r="EH902">
        <v>1</v>
      </c>
      <c r="EI902">
        <v>1.53028E-2</v>
      </c>
      <c r="EJ902">
        <v>-0.53091500000000003</v>
      </c>
      <c r="EK902">
        <v>20.327100000000002</v>
      </c>
      <c r="EL902">
        <v>5.2528699999999997</v>
      </c>
      <c r="EM902">
        <v>11.962</v>
      </c>
      <c r="EN902">
        <v>4.9897200000000002</v>
      </c>
      <c r="EO902">
        <v>3.2918799999999999</v>
      </c>
      <c r="EP902">
        <v>9999</v>
      </c>
      <c r="EQ902">
        <v>9999</v>
      </c>
      <c r="ER902">
        <v>9999</v>
      </c>
      <c r="ES902">
        <v>999.9</v>
      </c>
      <c r="ET902">
        <v>4.9726999999999997</v>
      </c>
      <c r="EU902">
        <v>1.87195</v>
      </c>
      <c r="EV902">
        <v>1.8722300000000001</v>
      </c>
      <c r="EW902">
        <v>1.87727</v>
      </c>
      <c r="EX902">
        <v>1.8713599999999999</v>
      </c>
      <c r="EY902">
        <v>1.8721699999999999</v>
      </c>
      <c r="EZ902">
        <v>1.8717999999999999</v>
      </c>
      <c r="FA902">
        <v>1.8687400000000001</v>
      </c>
      <c r="FB902">
        <v>0</v>
      </c>
      <c r="FC902">
        <v>0</v>
      </c>
      <c r="FD902">
        <v>0</v>
      </c>
      <c r="FE902">
        <v>0</v>
      </c>
      <c r="FF902" t="s">
        <v>340</v>
      </c>
      <c r="FG902" t="s">
        <v>341</v>
      </c>
      <c r="FH902" t="s">
        <v>342</v>
      </c>
      <c r="FI902" t="s">
        <v>342</v>
      </c>
      <c r="FJ902" t="s">
        <v>342</v>
      </c>
      <c r="FK902" t="s">
        <v>342</v>
      </c>
      <c r="FL902">
        <v>0</v>
      </c>
      <c r="FM902">
        <v>100</v>
      </c>
      <c r="FN902">
        <v>100</v>
      </c>
      <c r="FO902">
        <v>2.952</v>
      </c>
      <c r="FP902">
        <v>0.22</v>
      </c>
      <c r="FQ902">
        <v>-0.71234261683338174</v>
      </c>
      <c r="FR902">
        <v>7.6898218637449396E-3</v>
      </c>
      <c r="FS902">
        <v>1.5097418776848419E-6</v>
      </c>
      <c r="FT902">
        <v>-9.8458676114205118E-11</v>
      </c>
      <c r="FU902">
        <v>0.22001999999999461</v>
      </c>
      <c r="FV902">
        <v>0</v>
      </c>
      <c r="FW902">
        <v>0</v>
      </c>
      <c r="FX902">
        <v>0</v>
      </c>
      <c r="FY902">
        <v>3</v>
      </c>
      <c r="FZ902">
        <v>2164</v>
      </c>
      <c r="GA902">
        <v>-1</v>
      </c>
      <c r="GB902">
        <v>-1</v>
      </c>
      <c r="GC902">
        <v>91.1</v>
      </c>
      <c r="GD902">
        <v>91.2</v>
      </c>
      <c r="GE902">
        <v>1.10229</v>
      </c>
      <c r="GF902">
        <v>2.6464799999999999</v>
      </c>
      <c r="GG902">
        <v>1.7981</v>
      </c>
      <c r="GH902">
        <v>2.3791500000000001</v>
      </c>
      <c r="GI902">
        <v>1.5979000000000001</v>
      </c>
      <c r="GJ902">
        <v>2.4694799999999999</v>
      </c>
      <c r="GK902">
        <v>35.754399999999997</v>
      </c>
      <c r="GL902">
        <v>24.148800000000001</v>
      </c>
      <c r="GM902">
        <v>18</v>
      </c>
      <c r="GN902">
        <v>367.34399999999999</v>
      </c>
      <c r="GO902">
        <v>663.87699999999995</v>
      </c>
      <c r="GP902">
        <v>25.8294</v>
      </c>
      <c r="GQ902">
        <v>27.265899999999998</v>
      </c>
      <c r="GR902">
        <v>29.999700000000001</v>
      </c>
      <c r="GS902">
        <v>27.2896</v>
      </c>
      <c r="GT902">
        <v>27.318200000000001</v>
      </c>
      <c r="GU902">
        <v>22.040099999999999</v>
      </c>
      <c r="GV902">
        <v>42.093800000000002</v>
      </c>
      <c r="GW902">
        <v>0</v>
      </c>
      <c r="GX902">
        <v>25.83</v>
      </c>
      <c r="GY902">
        <v>450</v>
      </c>
      <c r="GZ902">
        <v>18.5</v>
      </c>
      <c r="HA902">
        <v>100.54900000000001</v>
      </c>
      <c r="HB902">
        <v>70.349599999999995</v>
      </c>
    </row>
    <row r="903" spans="1:210" x14ac:dyDescent="0.3">
      <c r="A903">
        <v>887</v>
      </c>
      <c r="B903">
        <v>1750759149.5999999</v>
      </c>
      <c r="C903">
        <v>4430.5</v>
      </c>
      <c r="D903" t="s">
        <v>2115</v>
      </c>
      <c r="E903" t="s">
        <v>2116</v>
      </c>
      <c r="F903" t="s">
        <v>336</v>
      </c>
      <c r="G903">
        <v>1750759149.5999999</v>
      </c>
      <c r="H903">
        <f t="shared" si="442"/>
        <v>7.2235657853439016E-4</v>
      </c>
      <c r="I903">
        <f t="shared" si="443"/>
        <v>0.72235657853439017</v>
      </c>
      <c r="J903">
        <f t="shared" si="444"/>
        <v>2.9479761667390885</v>
      </c>
      <c r="K903">
        <f t="shared" si="445"/>
        <v>442.64499999999998</v>
      </c>
      <c r="L903">
        <f t="shared" si="446"/>
        <v>358.01617041073177</v>
      </c>
      <c r="M903">
        <f t="shared" si="447"/>
        <v>36.274190617064441</v>
      </c>
      <c r="N903">
        <f t="shared" si="448"/>
        <v>44.848781794603497</v>
      </c>
      <c r="O903">
        <f t="shared" si="449"/>
        <v>6.1936089418516777E-2</v>
      </c>
      <c r="P903">
        <f t="shared" si="450"/>
        <v>2.4150146955852305</v>
      </c>
      <c r="Q903">
        <f t="shared" si="451"/>
        <v>6.1080558998155766E-2</v>
      </c>
      <c r="R903">
        <f t="shared" si="452"/>
        <v>3.825123913755759E-2</v>
      </c>
      <c r="S903">
        <f t="shared" si="453"/>
        <v>15.834372000000002</v>
      </c>
      <c r="T903">
        <f t="shared" si="454"/>
        <v>25.260089273807711</v>
      </c>
      <c r="U903">
        <f t="shared" si="455"/>
        <v>25.105799999999999</v>
      </c>
      <c r="V903">
        <f t="shared" si="456"/>
        <v>3.19978940451076</v>
      </c>
      <c r="W903">
        <f t="shared" si="457"/>
        <v>62.516643192374346</v>
      </c>
      <c r="X903">
        <f t="shared" si="458"/>
        <v>2.0324888966958299</v>
      </c>
      <c r="Y903">
        <f t="shared" si="459"/>
        <v>3.2511164913981641</v>
      </c>
      <c r="Z903">
        <f t="shared" si="460"/>
        <v>1.1673005078149301</v>
      </c>
      <c r="AA903">
        <f t="shared" si="461"/>
        <v>-31.855925113366606</v>
      </c>
      <c r="AB903">
        <f t="shared" si="462"/>
        <v>34.81501800456801</v>
      </c>
      <c r="AC903">
        <f t="shared" si="463"/>
        <v>3.0567057161891635</v>
      </c>
      <c r="AD903">
        <f t="shared" si="464"/>
        <v>21.85017060739057</v>
      </c>
      <c r="AE903">
        <f t="shared" si="465"/>
        <v>2.9479761667390885</v>
      </c>
      <c r="AF903">
        <f t="shared" si="466"/>
        <v>0.72235657853439017</v>
      </c>
      <c r="AG903">
        <f t="shared" si="467"/>
        <v>2.9347160062082374</v>
      </c>
      <c r="AH903">
        <v>458.4364896880374</v>
      </c>
      <c r="AI903">
        <v>451.70952727272743</v>
      </c>
      <c r="AJ903">
        <v>1.019603864582418E-4</v>
      </c>
      <c r="AK903">
        <v>84.076978181650844</v>
      </c>
      <c r="AL903">
        <f t="shared" si="468"/>
        <v>0.72051692980575932</v>
      </c>
      <c r="AM903">
        <v>18.471664649183271</v>
      </c>
      <c r="AN903">
        <v>20.060008872180429</v>
      </c>
      <c r="AO903">
        <v>5.5112413575163992E-8</v>
      </c>
      <c r="AP903">
        <v>90.497214367256092</v>
      </c>
      <c r="AQ903">
        <v>0</v>
      </c>
      <c r="AR903">
        <v>0</v>
      </c>
      <c r="AS903">
        <f t="shared" si="469"/>
        <v>1</v>
      </c>
      <c r="AT903">
        <f t="shared" si="470"/>
        <v>0</v>
      </c>
      <c r="AU903">
        <f t="shared" si="471"/>
        <v>53819.250143835896</v>
      </c>
      <c r="AV903">
        <f t="shared" si="472"/>
        <v>83.338800000000006</v>
      </c>
      <c r="AW903">
        <f t="shared" si="473"/>
        <v>66.671040000000005</v>
      </c>
      <c r="AX903">
        <f t="shared" si="474"/>
        <v>0.8</v>
      </c>
      <c r="AY903">
        <f t="shared" si="475"/>
        <v>0.19</v>
      </c>
      <c r="AZ903">
        <v>9</v>
      </c>
      <c r="BA903">
        <v>1.88</v>
      </c>
      <c r="BB903" t="s">
        <v>337</v>
      </c>
      <c r="BC903">
        <v>2</v>
      </c>
      <c r="BD903" t="b">
        <v>0</v>
      </c>
      <c r="BE903">
        <v>1750759149.5999999</v>
      </c>
      <c r="BF903">
        <v>442.64499999999998</v>
      </c>
      <c r="BG903">
        <v>449.99599999999998</v>
      </c>
      <c r="BH903">
        <v>20.060099999999998</v>
      </c>
      <c r="BI903">
        <v>18.467700000000001</v>
      </c>
      <c r="BJ903">
        <v>439.69299999999998</v>
      </c>
      <c r="BK903">
        <v>19.84</v>
      </c>
      <c r="BL903">
        <v>400.07499999999999</v>
      </c>
      <c r="BM903">
        <v>101.22</v>
      </c>
      <c r="BN903">
        <v>9.9978300000000006E-2</v>
      </c>
      <c r="BO903">
        <v>25.373200000000001</v>
      </c>
      <c r="BP903">
        <v>25.105799999999999</v>
      </c>
      <c r="BQ903">
        <v>999.9</v>
      </c>
      <c r="BR903">
        <v>0</v>
      </c>
      <c r="BS903">
        <v>0</v>
      </c>
      <c r="BT903">
        <v>10001</v>
      </c>
      <c r="BU903">
        <v>83.338800000000006</v>
      </c>
      <c r="BV903">
        <v>10.0801</v>
      </c>
      <c r="BW903">
        <v>-7.3504300000000002</v>
      </c>
      <c r="BX903">
        <v>451.70600000000002</v>
      </c>
      <c r="BY903">
        <v>458.46199999999999</v>
      </c>
      <c r="BZ903">
        <v>1.59232</v>
      </c>
      <c r="CA903">
        <v>449.99599999999998</v>
      </c>
      <c r="CB903">
        <v>18.467700000000001</v>
      </c>
      <c r="CC903">
        <v>2.0304799999999998</v>
      </c>
      <c r="CD903">
        <v>1.86931</v>
      </c>
      <c r="CE903">
        <v>17.684000000000001</v>
      </c>
      <c r="CF903">
        <v>16.378699999999998</v>
      </c>
      <c r="CG903">
        <v>1750753677</v>
      </c>
      <c r="CH903" t="s">
        <v>338</v>
      </c>
      <c r="CI903">
        <v>1750753677</v>
      </c>
      <c r="CJ903">
        <v>1750753673.5</v>
      </c>
      <c r="CK903">
        <v>5</v>
      </c>
      <c r="CL903">
        <v>2.1520000000000001</v>
      </c>
      <c r="CM903">
        <v>-0.52400000000000002</v>
      </c>
      <c r="CN903">
        <v>3.0179999999999998</v>
      </c>
      <c r="CO903">
        <v>0.22</v>
      </c>
      <c r="CP903">
        <v>450</v>
      </c>
      <c r="CQ903">
        <v>19</v>
      </c>
      <c r="CR903">
        <v>0.26</v>
      </c>
      <c r="CS903">
        <v>0.17</v>
      </c>
      <c r="CT903">
        <v>-7.3475275609756094</v>
      </c>
      <c r="CU903">
        <v>-0.10448090592335441</v>
      </c>
      <c r="CV903">
        <v>3.6157166666765203E-2</v>
      </c>
      <c r="CW903">
        <v>1</v>
      </c>
      <c r="CX903">
        <v>0</v>
      </c>
      <c r="CY903">
        <v>0</v>
      </c>
      <c r="CZ903">
        <v>0</v>
      </c>
      <c r="DA903">
        <v>-1</v>
      </c>
      <c r="DB903">
        <v>1.587285365853659</v>
      </c>
      <c r="DC903">
        <v>2.623797909407731E-2</v>
      </c>
      <c r="DD903">
        <v>2.734915254905896E-3</v>
      </c>
      <c r="DE903">
        <v>1</v>
      </c>
      <c r="DF903">
        <v>2</v>
      </c>
      <c r="DG903">
        <v>2</v>
      </c>
      <c r="DH903" t="s">
        <v>339</v>
      </c>
      <c r="DI903">
        <v>3.0246300000000002</v>
      </c>
      <c r="DJ903">
        <v>2.6912699999999998</v>
      </c>
      <c r="DK903">
        <v>0.100163</v>
      </c>
      <c r="DL903">
        <v>0.102462</v>
      </c>
      <c r="DM903">
        <v>0.105277</v>
      </c>
      <c r="DN903">
        <v>0.10051599999999999</v>
      </c>
      <c r="DO903">
        <v>25096.799999999999</v>
      </c>
      <c r="DP903">
        <v>16794.3</v>
      </c>
      <c r="DQ903">
        <v>26461.5</v>
      </c>
      <c r="DR903">
        <v>17005.599999999999</v>
      </c>
      <c r="DS903">
        <v>33683.4</v>
      </c>
      <c r="DT903">
        <v>19984.099999999999</v>
      </c>
      <c r="DU903">
        <v>38547.599999999999</v>
      </c>
      <c r="DV903">
        <v>22540.6</v>
      </c>
      <c r="DW903">
        <v>1.8065199999999999</v>
      </c>
      <c r="DX903">
        <v>2.18472</v>
      </c>
      <c r="DY903">
        <v>5.8746300000000001E-2</v>
      </c>
      <c r="DZ903">
        <v>0</v>
      </c>
      <c r="EA903">
        <v>24.141400000000001</v>
      </c>
      <c r="EB903">
        <v>999.9</v>
      </c>
      <c r="EC903">
        <v>60</v>
      </c>
      <c r="ED903">
        <v>32.6</v>
      </c>
      <c r="EE903">
        <v>29.277899999999999</v>
      </c>
      <c r="EF903">
        <v>62.695900000000002</v>
      </c>
      <c r="EG903">
        <v>35.380600000000001</v>
      </c>
      <c r="EH903">
        <v>1</v>
      </c>
      <c r="EI903">
        <v>1.50224E-2</v>
      </c>
      <c r="EJ903">
        <v>-0.53421799999999997</v>
      </c>
      <c r="EK903">
        <v>20.327000000000002</v>
      </c>
      <c r="EL903">
        <v>5.2528699999999997</v>
      </c>
      <c r="EM903">
        <v>11.962</v>
      </c>
      <c r="EN903">
        <v>4.9896000000000003</v>
      </c>
      <c r="EO903">
        <v>3.2919399999999999</v>
      </c>
      <c r="EP903">
        <v>9999</v>
      </c>
      <c r="EQ903">
        <v>9999</v>
      </c>
      <c r="ER903">
        <v>9999</v>
      </c>
      <c r="ES903">
        <v>999.9</v>
      </c>
      <c r="ET903">
        <v>4.9726699999999999</v>
      </c>
      <c r="EU903">
        <v>1.87195</v>
      </c>
      <c r="EV903">
        <v>1.8722300000000001</v>
      </c>
      <c r="EW903">
        <v>1.8772800000000001</v>
      </c>
      <c r="EX903">
        <v>1.8713500000000001</v>
      </c>
      <c r="EY903">
        <v>1.8721399999999999</v>
      </c>
      <c r="EZ903">
        <v>1.8717999999999999</v>
      </c>
      <c r="FA903">
        <v>1.8687400000000001</v>
      </c>
      <c r="FB903">
        <v>0</v>
      </c>
      <c r="FC903">
        <v>0</v>
      </c>
      <c r="FD903">
        <v>0</v>
      </c>
      <c r="FE903">
        <v>0</v>
      </c>
      <c r="FF903" t="s">
        <v>340</v>
      </c>
      <c r="FG903" t="s">
        <v>341</v>
      </c>
      <c r="FH903" t="s">
        <v>342</v>
      </c>
      <c r="FI903" t="s">
        <v>342</v>
      </c>
      <c r="FJ903" t="s">
        <v>342</v>
      </c>
      <c r="FK903" t="s">
        <v>342</v>
      </c>
      <c r="FL903">
        <v>0</v>
      </c>
      <c r="FM903">
        <v>100</v>
      </c>
      <c r="FN903">
        <v>100</v>
      </c>
      <c r="FO903">
        <v>2.952</v>
      </c>
      <c r="FP903">
        <v>0.22009999999999999</v>
      </c>
      <c r="FQ903">
        <v>-0.71234261683338174</v>
      </c>
      <c r="FR903">
        <v>7.6898218637449396E-3</v>
      </c>
      <c r="FS903">
        <v>1.5097418776848419E-6</v>
      </c>
      <c r="FT903">
        <v>-9.8458676114205118E-11</v>
      </c>
      <c r="FU903">
        <v>0.22001999999999461</v>
      </c>
      <c r="FV903">
        <v>0</v>
      </c>
      <c r="FW903">
        <v>0</v>
      </c>
      <c r="FX903">
        <v>0</v>
      </c>
      <c r="FY903">
        <v>3</v>
      </c>
      <c r="FZ903">
        <v>2164</v>
      </c>
      <c r="GA903">
        <v>-1</v>
      </c>
      <c r="GB903">
        <v>-1</v>
      </c>
      <c r="GC903">
        <v>91.2</v>
      </c>
      <c r="GD903">
        <v>91.3</v>
      </c>
      <c r="GE903">
        <v>1.1035200000000001</v>
      </c>
      <c r="GF903">
        <v>2.65015</v>
      </c>
      <c r="GG903">
        <v>1.79932</v>
      </c>
      <c r="GH903">
        <v>2.3803700000000001</v>
      </c>
      <c r="GI903">
        <v>1.5979000000000001</v>
      </c>
      <c r="GJ903">
        <v>2.4645999999999999</v>
      </c>
      <c r="GK903">
        <v>35.754399999999997</v>
      </c>
      <c r="GL903">
        <v>24.148800000000001</v>
      </c>
      <c r="GM903">
        <v>18</v>
      </c>
      <c r="GN903">
        <v>367.27</v>
      </c>
      <c r="GO903">
        <v>663.98</v>
      </c>
      <c r="GP903">
        <v>25.8293</v>
      </c>
      <c r="GQ903">
        <v>27.26</v>
      </c>
      <c r="GR903">
        <v>29.999700000000001</v>
      </c>
      <c r="GS903">
        <v>27.284500000000001</v>
      </c>
      <c r="GT903">
        <v>27.3127</v>
      </c>
      <c r="GU903">
        <v>22.039899999999999</v>
      </c>
      <c r="GV903">
        <v>42.093800000000002</v>
      </c>
      <c r="GW903">
        <v>0</v>
      </c>
      <c r="GX903">
        <v>25.83</v>
      </c>
      <c r="GY903">
        <v>450</v>
      </c>
      <c r="GZ903">
        <v>18.5</v>
      </c>
      <c r="HA903">
        <v>100.551</v>
      </c>
      <c r="HB903">
        <v>70.350399999999993</v>
      </c>
    </row>
    <row r="904" spans="1:210" x14ac:dyDescent="0.3">
      <c r="A904">
        <v>888</v>
      </c>
      <c r="B904">
        <v>1750759154.5999999</v>
      </c>
      <c r="C904">
        <v>4435.5</v>
      </c>
      <c r="D904" t="s">
        <v>2117</v>
      </c>
      <c r="E904" t="s">
        <v>2118</v>
      </c>
      <c r="F904" t="s">
        <v>336</v>
      </c>
      <c r="G904">
        <v>1750759154.5999999</v>
      </c>
      <c r="H904">
        <f t="shared" si="442"/>
        <v>7.2050757869529373E-4</v>
      </c>
      <c r="I904">
        <f t="shared" si="443"/>
        <v>0.72050757869529369</v>
      </c>
      <c r="J904">
        <f t="shared" si="444"/>
        <v>2.9418061435404379</v>
      </c>
      <c r="K904">
        <f t="shared" si="445"/>
        <v>442.68299999999999</v>
      </c>
      <c r="L904">
        <f t="shared" si="446"/>
        <v>358.06575248043862</v>
      </c>
      <c r="M904">
        <f t="shared" si="447"/>
        <v>36.278889398233986</v>
      </c>
      <c r="N904">
        <f t="shared" si="448"/>
        <v>44.852230307492995</v>
      </c>
      <c r="O904">
        <f t="shared" si="449"/>
        <v>6.1812225239632604E-2</v>
      </c>
      <c r="P904">
        <f t="shared" si="450"/>
        <v>2.4125408568440534</v>
      </c>
      <c r="Q904">
        <f t="shared" si="451"/>
        <v>6.0959227232355202E-2</v>
      </c>
      <c r="R904">
        <f t="shared" si="452"/>
        <v>3.8175183081796155E-2</v>
      </c>
      <c r="S904">
        <f t="shared" si="453"/>
        <v>15.825270999999999</v>
      </c>
      <c r="T904">
        <f t="shared" si="454"/>
        <v>25.258094352079063</v>
      </c>
      <c r="U904">
        <f t="shared" si="455"/>
        <v>25.1021</v>
      </c>
      <c r="V904">
        <f t="shared" si="456"/>
        <v>3.1990841900633371</v>
      </c>
      <c r="W904">
        <f t="shared" si="457"/>
        <v>62.524692511432114</v>
      </c>
      <c r="X904">
        <f t="shared" si="458"/>
        <v>2.0324605642599995</v>
      </c>
      <c r="Y904">
        <f t="shared" si="459"/>
        <v>3.25065263437862</v>
      </c>
      <c r="Z904">
        <f t="shared" si="460"/>
        <v>1.1666236258033376</v>
      </c>
      <c r="AA904">
        <f t="shared" si="461"/>
        <v>-31.774384220462455</v>
      </c>
      <c r="AB904">
        <f t="shared" si="462"/>
        <v>34.948439348551133</v>
      </c>
      <c r="AC904">
        <f t="shared" si="463"/>
        <v>3.0714720611914905</v>
      </c>
      <c r="AD904">
        <f t="shared" si="464"/>
        <v>22.070798189280168</v>
      </c>
      <c r="AE904">
        <f t="shared" si="465"/>
        <v>2.9418061435404379</v>
      </c>
      <c r="AF904">
        <f t="shared" si="466"/>
        <v>0.72050757869529369</v>
      </c>
      <c r="AG904">
        <f t="shared" si="467"/>
        <v>2.9441326840298316</v>
      </c>
      <c r="AH904">
        <v>458.48781110400358</v>
      </c>
      <c r="AI904">
        <v>451.73698181818168</v>
      </c>
      <c r="AJ904">
        <v>8.033492791287667E-5</v>
      </c>
      <c r="AK904">
        <v>84.076978181650844</v>
      </c>
      <c r="AL904">
        <f t="shared" si="468"/>
        <v>0.7218281016275685</v>
      </c>
      <c r="AM904">
        <v>18.468345129851521</v>
      </c>
      <c r="AN904">
        <v>20.06015714285714</v>
      </c>
      <c r="AO904">
        <v>-1.9922986961074811E-8</v>
      </c>
      <c r="AP904">
        <v>90.497214367256092</v>
      </c>
      <c r="AQ904">
        <v>0</v>
      </c>
      <c r="AR904">
        <v>0</v>
      </c>
      <c r="AS904">
        <f t="shared" si="469"/>
        <v>1</v>
      </c>
      <c r="AT904">
        <f t="shared" si="470"/>
        <v>0</v>
      </c>
      <c r="AU904">
        <f t="shared" si="471"/>
        <v>53736.551314758231</v>
      </c>
      <c r="AV904">
        <f t="shared" si="472"/>
        <v>83.290899999999993</v>
      </c>
      <c r="AW904">
        <f t="shared" si="473"/>
        <v>66.632719999999992</v>
      </c>
      <c r="AX904">
        <f t="shared" si="474"/>
        <v>0.8</v>
      </c>
      <c r="AY904">
        <f t="shared" si="475"/>
        <v>0.19</v>
      </c>
      <c r="AZ904">
        <v>9</v>
      </c>
      <c r="BA904">
        <v>1.88</v>
      </c>
      <c r="BB904" t="s">
        <v>337</v>
      </c>
      <c r="BC904">
        <v>2</v>
      </c>
      <c r="BD904" t="b">
        <v>0</v>
      </c>
      <c r="BE904">
        <v>1750759154.5999999</v>
      </c>
      <c r="BF904">
        <v>442.68299999999999</v>
      </c>
      <c r="BG904">
        <v>450.02100000000002</v>
      </c>
      <c r="BH904">
        <v>20.059999999999999</v>
      </c>
      <c r="BI904">
        <v>18.4711</v>
      </c>
      <c r="BJ904">
        <v>439.73099999999999</v>
      </c>
      <c r="BK904">
        <v>19.84</v>
      </c>
      <c r="BL904">
        <v>399.93</v>
      </c>
      <c r="BM904">
        <v>101.21899999999999</v>
      </c>
      <c r="BN904">
        <v>0.10007099999999999</v>
      </c>
      <c r="BO904">
        <v>25.370799999999999</v>
      </c>
      <c r="BP904">
        <v>25.1021</v>
      </c>
      <c r="BQ904">
        <v>999.9</v>
      </c>
      <c r="BR904">
        <v>0</v>
      </c>
      <c r="BS904">
        <v>0</v>
      </c>
      <c r="BT904">
        <v>9985</v>
      </c>
      <c r="BU904">
        <v>83.290899999999993</v>
      </c>
      <c r="BV904">
        <v>10.0801</v>
      </c>
      <c r="BW904">
        <v>-7.3374899999999998</v>
      </c>
      <c r="BX904">
        <v>451.745</v>
      </c>
      <c r="BY904">
        <v>458.49</v>
      </c>
      <c r="BZ904">
        <v>1.5888899999999999</v>
      </c>
      <c r="CA904">
        <v>450.02100000000002</v>
      </c>
      <c r="CB904">
        <v>18.4711</v>
      </c>
      <c r="CC904">
        <v>2.0304500000000001</v>
      </c>
      <c r="CD904">
        <v>1.8696200000000001</v>
      </c>
      <c r="CE904">
        <v>17.683800000000002</v>
      </c>
      <c r="CF904">
        <v>16.381399999999999</v>
      </c>
      <c r="CG904">
        <v>1750753677</v>
      </c>
      <c r="CH904" t="s">
        <v>338</v>
      </c>
      <c r="CI904">
        <v>1750753677</v>
      </c>
      <c r="CJ904">
        <v>1750753673.5</v>
      </c>
      <c r="CK904">
        <v>5</v>
      </c>
      <c r="CL904">
        <v>2.1520000000000001</v>
      </c>
      <c r="CM904">
        <v>-0.52400000000000002</v>
      </c>
      <c r="CN904">
        <v>3.0179999999999998</v>
      </c>
      <c r="CO904">
        <v>0.22</v>
      </c>
      <c r="CP904">
        <v>450</v>
      </c>
      <c r="CQ904">
        <v>19</v>
      </c>
      <c r="CR904">
        <v>0.26</v>
      </c>
      <c r="CS904">
        <v>0.17</v>
      </c>
      <c r="CT904">
        <v>-7.3492695000000001</v>
      </c>
      <c r="CU904">
        <v>1.9745515947505749E-2</v>
      </c>
      <c r="CV904">
        <v>3.0231156027350319E-2</v>
      </c>
      <c r="CW904">
        <v>1</v>
      </c>
      <c r="CX904">
        <v>0</v>
      </c>
      <c r="CY904">
        <v>0</v>
      </c>
      <c r="CZ904">
        <v>0</v>
      </c>
      <c r="DA904">
        <v>-1</v>
      </c>
      <c r="DB904">
        <v>1.5892982499999999</v>
      </c>
      <c r="DC904">
        <v>1.915598499061659E-2</v>
      </c>
      <c r="DD904">
        <v>2.1568285600621889E-3</v>
      </c>
      <c r="DE904">
        <v>1</v>
      </c>
      <c r="DF904">
        <v>2</v>
      </c>
      <c r="DG904">
        <v>2</v>
      </c>
      <c r="DH904" t="s">
        <v>339</v>
      </c>
      <c r="DI904">
        <v>3.0244599999999999</v>
      </c>
      <c r="DJ904">
        <v>2.69136</v>
      </c>
      <c r="DK904">
        <v>0.10016899999999999</v>
      </c>
      <c r="DL904">
        <v>0.102467</v>
      </c>
      <c r="DM904">
        <v>0.105277</v>
      </c>
      <c r="DN904">
        <v>0.10052800000000001</v>
      </c>
      <c r="DO904">
        <v>25096.6</v>
      </c>
      <c r="DP904">
        <v>16794.5</v>
      </c>
      <c r="DQ904">
        <v>26461.5</v>
      </c>
      <c r="DR904">
        <v>17005.900000000001</v>
      </c>
      <c r="DS904">
        <v>33683.199999999997</v>
      </c>
      <c r="DT904">
        <v>19984.3</v>
      </c>
      <c r="DU904">
        <v>38547.4</v>
      </c>
      <c r="DV904">
        <v>22541.1</v>
      </c>
      <c r="DW904">
        <v>1.8062400000000001</v>
      </c>
      <c r="DX904">
        <v>2.1851400000000001</v>
      </c>
      <c r="DY904">
        <v>5.8793999999999999E-2</v>
      </c>
      <c r="DZ904">
        <v>0</v>
      </c>
      <c r="EA904">
        <v>24.136900000000001</v>
      </c>
      <c r="EB904">
        <v>999.9</v>
      </c>
      <c r="EC904">
        <v>60</v>
      </c>
      <c r="ED904">
        <v>32.6</v>
      </c>
      <c r="EE904">
        <v>29.279599999999999</v>
      </c>
      <c r="EF904">
        <v>62.735900000000001</v>
      </c>
      <c r="EG904">
        <v>35.396599999999999</v>
      </c>
      <c r="EH904">
        <v>1</v>
      </c>
      <c r="EI904">
        <v>1.4461399999999999E-2</v>
      </c>
      <c r="EJ904">
        <v>-0.53666199999999997</v>
      </c>
      <c r="EK904">
        <v>20.327000000000002</v>
      </c>
      <c r="EL904">
        <v>5.2529899999999996</v>
      </c>
      <c r="EM904">
        <v>11.962</v>
      </c>
      <c r="EN904">
        <v>4.9898400000000001</v>
      </c>
      <c r="EO904">
        <v>3.2919800000000001</v>
      </c>
      <c r="EP904">
        <v>9999</v>
      </c>
      <c r="EQ904">
        <v>9999</v>
      </c>
      <c r="ER904">
        <v>9999</v>
      </c>
      <c r="ES904">
        <v>999.9</v>
      </c>
      <c r="ET904">
        <v>4.9726699999999999</v>
      </c>
      <c r="EU904">
        <v>1.87195</v>
      </c>
      <c r="EV904">
        <v>1.87225</v>
      </c>
      <c r="EW904">
        <v>1.87727</v>
      </c>
      <c r="EX904">
        <v>1.8713500000000001</v>
      </c>
      <c r="EY904">
        <v>1.8721300000000001</v>
      </c>
      <c r="EZ904">
        <v>1.8717999999999999</v>
      </c>
      <c r="FA904">
        <v>1.8687400000000001</v>
      </c>
      <c r="FB904">
        <v>0</v>
      </c>
      <c r="FC904">
        <v>0</v>
      </c>
      <c r="FD904">
        <v>0</v>
      </c>
      <c r="FE904">
        <v>0</v>
      </c>
      <c r="FF904" t="s">
        <v>340</v>
      </c>
      <c r="FG904" t="s">
        <v>341</v>
      </c>
      <c r="FH904" t="s">
        <v>342</v>
      </c>
      <c r="FI904" t="s">
        <v>342</v>
      </c>
      <c r="FJ904" t="s">
        <v>342</v>
      </c>
      <c r="FK904" t="s">
        <v>342</v>
      </c>
      <c r="FL904">
        <v>0</v>
      </c>
      <c r="FM904">
        <v>100</v>
      </c>
      <c r="FN904">
        <v>100</v>
      </c>
      <c r="FO904">
        <v>2.952</v>
      </c>
      <c r="FP904">
        <v>0.22</v>
      </c>
      <c r="FQ904">
        <v>-0.71234261683338174</v>
      </c>
      <c r="FR904">
        <v>7.6898218637449396E-3</v>
      </c>
      <c r="FS904">
        <v>1.5097418776848419E-6</v>
      </c>
      <c r="FT904">
        <v>-9.8458676114205118E-11</v>
      </c>
      <c r="FU904">
        <v>0.22001999999999461</v>
      </c>
      <c r="FV904">
        <v>0</v>
      </c>
      <c r="FW904">
        <v>0</v>
      </c>
      <c r="FX904">
        <v>0</v>
      </c>
      <c r="FY904">
        <v>3</v>
      </c>
      <c r="FZ904">
        <v>2164</v>
      </c>
      <c r="GA904">
        <v>-1</v>
      </c>
      <c r="GB904">
        <v>-1</v>
      </c>
      <c r="GC904">
        <v>91.3</v>
      </c>
      <c r="GD904">
        <v>91.4</v>
      </c>
      <c r="GE904">
        <v>1.1035200000000001</v>
      </c>
      <c r="GF904">
        <v>2.63916</v>
      </c>
      <c r="GG904">
        <v>1.7981</v>
      </c>
      <c r="GH904">
        <v>2.3791500000000001</v>
      </c>
      <c r="GI904">
        <v>1.5979000000000001</v>
      </c>
      <c r="GJ904">
        <v>2.5573700000000001</v>
      </c>
      <c r="GK904">
        <v>35.731099999999998</v>
      </c>
      <c r="GL904">
        <v>24.157499999999999</v>
      </c>
      <c r="GM904">
        <v>18</v>
      </c>
      <c r="GN904">
        <v>367.09199999999998</v>
      </c>
      <c r="GO904">
        <v>664.279</v>
      </c>
      <c r="GP904">
        <v>25.8294</v>
      </c>
      <c r="GQ904">
        <v>27.2544</v>
      </c>
      <c r="GR904">
        <v>29.999600000000001</v>
      </c>
      <c r="GS904">
        <v>27.279399999999999</v>
      </c>
      <c r="GT904">
        <v>27.307600000000001</v>
      </c>
      <c r="GU904">
        <v>22.0411</v>
      </c>
      <c r="GV904">
        <v>42.093800000000002</v>
      </c>
      <c r="GW904">
        <v>0</v>
      </c>
      <c r="GX904">
        <v>25.83</v>
      </c>
      <c r="GY904">
        <v>450</v>
      </c>
      <c r="GZ904">
        <v>18.5</v>
      </c>
      <c r="HA904">
        <v>100.55</v>
      </c>
      <c r="HB904">
        <v>70.351799999999997</v>
      </c>
    </row>
    <row r="905" spans="1:210" x14ac:dyDescent="0.3">
      <c r="A905">
        <v>889</v>
      </c>
      <c r="B905">
        <v>1750759159.5999999</v>
      </c>
      <c r="C905">
        <v>4440.5</v>
      </c>
      <c r="D905" t="s">
        <v>2119</v>
      </c>
      <c r="E905" t="s">
        <v>2120</v>
      </c>
      <c r="F905" t="s">
        <v>336</v>
      </c>
      <c r="G905">
        <v>1750759159.5999999</v>
      </c>
      <c r="H905">
        <f t="shared" si="442"/>
        <v>7.2190322316493269E-4</v>
      </c>
      <c r="I905">
        <f t="shared" si="443"/>
        <v>0.72190322316493272</v>
      </c>
      <c r="J905">
        <f t="shared" si="444"/>
        <v>2.9677646500151464</v>
      </c>
      <c r="K905">
        <f t="shared" si="445"/>
        <v>442.65199999999999</v>
      </c>
      <c r="L905">
        <f t="shared" si="446"/>
        <v>357.55847304064031</v>
      </c>
      <c r="M905">
        <f t="shared" si="447"/>
        <v>36.2278102934063</v>
      </c>
      <c r="N905">
        <f t="shared" si="448"/>
        <v>44.849483066715599</v>
      </c>
      <c r="O905">
        <f t="shared" si="449"/>
        <v>6.1967899140468748E-2</v>
      </c>
      <c r="P905">
        <f t="shared" si="450"/>
        <v>2.416089755721329</v>
      </c>
      <c r="Q905">
        <f t="shared" si="451"/>
        <v>6.111187164335552E-2</v>
      </c>
      <c r="R905">
        <f t="shared" si="452"/>
        <v>3.8270853568211749E-2</v>
      </c>
      <c r="S905">
        <f t="shared" si="453"/>
        <v>15.830723999999998</v>
      </c>
      <c r="T905">
        <f t="shared" si="454"/>
        <v>25.25655054525528</v>
      </c>
      <c r="U905">
        <f t="shared" si="455"/>
        <v>25.098700000000001</v>
      </c>
      <c r="V905">
        <f t="shared" si="456"/>
        <v>3.1984362749121162</v>
      </c>
      <c r="W905">
        <f t="shared" si="457"/>
        <v>62.529450608076168</v>
      </c>
      <c r="X905">
        <f t="shared" si="458"/>
        <v>2.0324581396259402</v>
      </c>
      <c r="Y905">
        <f t="shared" si="459"/>
        <v>3.2504014026367161</v>
      </c>
      <c r="Z905">
        <f t="shared" si="460"/>
        <v>1.165978135286176</v>
      </c>
      <c r="AA905">
        <f t="shared" si="461"/>
        <v>-31.835932141573533</v>
      </c>
      <c r="AB905">
        <f t="shared" si="462"/>
        <v>35.273387330549099</v>
      </c>
      <c r="AC905">
        <f t="shared" si="463"/>
        <v>3.0954037036143083</v>
      </c>
      <c r="AD905">
        <f t="shared" si="464"/>
        <v>22.363582892589871</v>
      </c>
      <c r="AE905">
        <f t="shared" si="465"/>
        <v>2.9677646500151464</v>
      </c>
      <c r="AF905">
        <f t="shared" si="466"/>
        <v>0.72190322316493272</v>
      </c>
      <c r="AG905">
        <f t="shared" si="467"/>
        <v>2.9534912958869524</v>
      </c>
      <c r="AH905">
        <v>458.50242575674628</v>
      </c>
      <c r="AI905">
        <v>451.73176363636372</v>
      </c>
      <c r="AJ905">
        <v>8.0830721485850986E-5</v>
      </c>
      <c r="AK905">
        <v>84.076978181650844</v>
      </c>
      <c r="AL905">
        <f t="shared" si="468"/>
        <v>0.7208937983920074</v>
      </c>
      <c r="AM905">
        <v>18.470045300349739</v>
      </c>
      <c r="AN905">
        <v>20.059421353383431</v>
      </c>
      <c r="AO905">
        <v>-1.024902890614676E-7</v>
      </c>
      <c r="AP905">
        <v>90.497214367256092</v>
      </c>
      <c r="AQ905">
        <v>0</v>
      </c>
      <c r="AR905">
        <v>0</v>
      </c>
      <c r="AS905">
        <f t="shared" si="469"/>
        <v>1</v>
      </c>
      <c r="AT905">
        <f t="shared" si="470"/>
        <v>0</v>
      </c>
      <c r="AU905">
        <f t="shared" si="471"/>
        <v>53856.043436820306</v>
      </c>
      <c r="AV905">
        <f t="shared" si="472"/>
        <v>83.319599999999994</v>
      </c>
      <c r="AW905">
        <f t="shared" si="473"/>
        <v>66.655680000000004</v>
      </c>
      <c r="AX905">
        <f t="shared" si="474"/>
        <v>0.8</v>
      </c>
      <c r="AY905">
        <f t="shared" si="475"/>
        <v>0.19</v>
      </c>
      <c r="AZ905">
        <v>9</v>
      </c>
      <c r="BA905">
        <v>1.88</v>
      </c>
      <c r="BB905" t="s">
        <v>337</v>
      </c>
      <c r="BC905">
        <v>2</v>
      </c>
      <c r="BD905" t="b">
        <v>0</v>
      </c>
      <c r="BE905">
        <v>1750759159.5999999</v>
      </c>
      <c r="BF905">
        <v>442.65199999999999</v>
      </c>
      <c r="BG905">
        <v>450.048</v>
      </c>
      <c r="BH905">
        <v>20.059799999999999</v>
      </c>
      <c r="BI905">
        <v>18.4682</v>
      </c>
      <c r="BJ905">
        <v>439.7</v>
      </c>
      <c r="BK905">
        <v>19.8398</v>
      </c>
      <c r="BL905">
        <v>400.02499999999998</v>
      </c>
      <c r="BM905">
        <v>101.22</v>
      </c>
      <c r="BN905">
        <v>9.9960300000000002E-2</v>
      </c>
      <c r="BO905">
        <v>25.369499999999999</v>
      </c>
      <c r="BP905">
        <v>25.098700000000001</v>
      </c>
      <c r="BQ905">
        <v>999.9</v>
      </c>
      <c r="BR905">
        <v>0</v>
      </c>
      <c r="BS905">
        <v>0</v>
      </c>
      <c r="BT905">
        <v>10008</v>
      </c>
      <c r="BU905">
        <v>83.319599999999994</v>
      </c>
      <c r="BV905">
        <v>10.0345</v>
      </c>
      <c r="BW905">
        <v>-7.3951399999999996</v>
      </c>
      <c r="BX905">
        <v>451.714</v>
      </c>
      <c r="BY905">
        <v>458.51600000000002</v>
      </c>
      <c r="BZ905">
        <v>1.59168</v>
      </c>
      <c r="CA905">
        <v>450.048</v>
      </c>
      <c r="CB905">
        <v>18.4682</v>
      </c>
      <c r="CC905">
        <v>2.0304500000000001</v>
      </c>
      <c r="CD905">
        <v>1.86934</v>
      </c>
      <c r="CE905">
        <v>17.683800000000002</v>
      </c>
      <c r="CF905">
        <v>16.379000000000001</v>
      </c>
      <c r="CG905">
        <v>1750753677</v>
      </c>
      <c r="CH905" t="s">
        <v>338</v>
      </c>
      <c r="CI905">
        <v>1750753677</v>
      </c>
      <c r="CJ905">
        <v>1750753673.5</v>
      </c>
      <c r="CK905">
        <v>5</v>
      </c>
      <c r="CL905">
        <v>2.1520000000000001</v>
      </c>
      <c r="CM905">
        <v>-0.52400000000000002</v>
      </c>
      <c r="CN905">
        <v>3.0179999999999998</v>
      </c>
      <c r="CO905">
        <v>0.22</v>
      </c>
      <c r="CP905">
        <v>450</v>
      </c>
      <c r="CQ905">
        <v>19</v>
      </c>
      <c r="CR905">
        <v>0.26</v>
      </c>
      <c r="CS905">
        <v>0.17</v>
      </c>
      <c r="CT905">
        <v>-7.3581087804878029</v>
      </c>
      <c r="CU905">
        <v>-5.9115261324043183E-2</v>
      </c>
      <c r="CV905">
        <v>3.1625102810600977E-2</v>
      </c>
      <c r="CW905">
        <v>1</v>
      </c>
      <c r="CX905">
        <v>0</v>
      </c>
      <c r="CY905">
        <v>0</v>
      </c>
      <c r="CZ905">
        <v>0</v>
      </c>
      <c r="DA905">
        <v>-1</v>
      </c>
      <c r="DB905">
        <v>1.589894390243902</v>
      </c>
      <c r="DC905">
        <v>8.7192334494755833E-3</v>
      </c>
      <c r="DD905">
        <v>1.7180846521926371E-3</v>
      </c>
      <c r="DE905">
        <v>1</v>
      </c>
      <c r="DF905">
        <v>2</v>
      </c>
      <c r="DG905">
        <v>2</v>
      </c>
      <c r="DH905" t="s">
        <v>339</v>
      </c>
      <c r="DI905">
        <v>3.0245700000000002</v>
      </c>
      <c r="DJ905">
        <v>2.6912500000000001</v>
      </c>
      <c r="DK905">
        <v>0.10016600000000001</v>
      </c>
      <c r="DL905">
        <v>0.10247299999999999</v>
      </c>
      <c r="DM905">
        <v>0.105278</v>
      </c>
      <c r="DN905">
        <v>0.100519</v>
      </c>
      <c r="DO905">
        <v>25097.1</v>
      </c>
      <c r="DP905">
        <v>16794.599999999999</v>
      </c>
      <c r="DQ905">
        <v>26461.9</v>
      </c>
      <c r="DR905">
        <v>17006</v>
      </c>
      <c r="DS905">
        <v>33683.5</v>
      </c>
      <c r="DT905">
        <v>19984.599999999999</v>
      </c>
      <c r="DU905">
        <v>38547.800000000003</v>
      </c>
      <c r="DV905">
        <v>22541.200000000001</v>
      </c>
      <c r="DW905">
        <v>1.8065599999999999</v>
      </c>
      <c r="DX905">
        <v>2.1851600000000002</v>
      </c>
      <c r="DY905">
        <v>5.8805900000000001E-2</v>
      </c>
      <c r="DZ905">
        <v>0</v>
      </c>
      <c r="EA905">
        <v>24.133199999999999</v>
      </c>
      <c r="EB905">
        <v>999.9</v>
      </c>
      <c r="EC905">
        <v>60</v>
      </c>
      <c r="ED905">
        <v>32.6</v>
      </c>
      <c r="EE905">
        <v>29.280200000000001</v>
      </c>
      <c r="EF905">
        <v>62.805900000000001</v>
      </c>
      <c r="EG905">
        <v>35.540900000000001</v>
      </c>
      <c r="EH905">
        <v>1</v>
      </c>
      <c r="EI905">
        <v>1.40752E-2</v>
      </c>
      <c r="EJ905">
        <v>-0.53900000000000003</v>
      </c>
      <c r="EK905">
        <v>20.327000000000002</v>
      </c>
      <c r="EL905">
        <v>5.2529899999999996</v>
      </c>
      <c r="EM905">
        <v>11.962</v>
      </c>
      <c r="EN905">
        <v>4.9897600000000004</v>
      </c>
      <c r="EO905">
        <v>3.2919999999999998</v>
      </c>
      <c r="EP905">
        <v>9999</v>
      </c>
      <c r="EQ905">
        <v>9999</v>
      </c>
      <c r="ER905">
        <v>9999</v>
      </c>
      <c r="ES905">
        <v>999.9</v>
      </c>
      <c r="ET905">
        <v>4.9726999999999997</v>
      </c>
      <c r="EU905">
        <v>1.87195</v>
      </c>
      <c r="EV905">
        <v>1.8722399999999999</v>
      </c>
      <c r="EW905">
        <v>1.87727</v>
      </c>
      <c r="EX905">
        <v>1.87137</v>
      </c>
      <c r="EY905">
        <v>1.8721399999999999</v>
      </c>
      <c r="EZ905">
        <v>1.8717999999999999</v>
      </c>
      <c r="FA905">
        <v>1.8687400000000001</v>
      </c>
      <c r="FB905">
        <v>0</v>
      </c>
      <c r="FC905">
        <v>0</v>
      </c>
      <c r="FD905">
        <v>0</v>
      </c>
      <c r="FE905">
        <v>0</v>
      </c>
      <c r="FF905" t="s">
        <v>340</v>
      </c>
      <c r="FG905" t="s">
        <v>341</v>
      </c>
      <c r="FH905" t="s">
        <v>342</v>
      </c>
      <c r="FI905" t="s">
        <v>342</v>
      </c>
      <c r="FJ905" t="s">
        <v>342</v>
      </c>
      <c r="FK905" t="s">
        <v>342</v>
      </c>
      <c r="FL905">
        <v>0</v>
      </c>
      <c r="FM905">
        <v>100</v>
      </c>
      <c r="FN905">
        <v>100</v>
      </c>
      <c r="FO905">
        <v>2.952</v>
      </c>
      <c r="FP905">
        <v>0.22</v>
      </c>
      <c r="FQ905">
        <v>-0.71234261683338174</v>
      </c>
      <c r="FR905">
        <v>7.6898218637449396E-3</v>
      </c>
      <c r="FS905">
        <v>1.5097418776848419E-6</v>
      </c>
      <c r="FT905">
        <v>-9.8458676114205118E-11</v>
      </c>
      <c r="FU905">
        <v>0.22001999999999461</v>
      </c>
      <c r="FV905">
        <v>0</v>
      </c>
      <c r="FW905">
        <v>0</v>
      </c>
      <c r="FX905">
        <v>0</v>
      </c>
      <c r="FY905">
        <v>3</v>
      </c>
      <c r="FZ905">
        <v>2164</v>
      </c>
      <c r="GA905">
        <v>-1</v>
      </c>
      <c r="GB905">
        <v>-1</v>
      </c>
      <c r="GC905">
        <v>91.4</v>
      </c>
      <c r="GD905">
        <v>91.4</v>
      </c>
      <c r="GE905">
        <v>1.10229</v>
      </c>
      <c r="GF905">
        <v>2.63062</v>
      </c>
      <c r="GG905">
        <v>1.7981</v>
      </c>
      <c r="GH905">
        <v>2.3803700000000001</v>
      </c>
      <c r="GI905">
        <v>1.5979000000000001</v>
      </c>
      <c r="GJ905">
        <v>2.5708000000000002</v>
      </c>
      <c r="GK905">
        <v>35.754399999999997</v>
      </c>
      <c r="GL905">
        <v>24.157499999999999</v>
      </c>
      <c r="GM905">
        <v>18</v>
      </c>
      <c r="GN905">
        <v>367.22</v>
      </c>
      <c r="GO905">
        <v>664.23199999999997</v>
      </c>
      <c r="GP905">
        <v>25.8294</v>
      </c>
      <c r="GQ905">
        <v>27.2485</v>
      </c>
      <c r="GR905">
        <v>29.999700000000001</v>
      </c>
      <c r="GS905">
        <v>27.274000000000001</v>
      </c>
      <c r="GT905">
        <v>27.302499999999998</v>
      </c>
      <c r="GU905">
        <v>22.039899999999999</v>
      </c>
      <c r="GV905">
        <v>42.093800000000002</v>
      </c>
      <c r="GW905">
        <v>0</v>
      </c>
      <c r="GX905">
        <v>25.83</v>
      </c>
      <c r="GY905">
        <v>450</v>
      </c>
      <c r="GZ905">
        <v>18.5</v>
      </c>
      <c r="HA905">
        <v>100.551</v>
      </c>
      <c r="HB905">
        <v>70.352199999999996</v>
      </c>
    </row>
    <row r="906" spans="1:210" x14ac:dyDescent="0.3">
      <c r="A906">
        <v>890</v>
      </c>
      <c r="B906">
        <v>1750759164.5999999</v>
      </c>
      <c r="C906">
        <v>4445.5</v>
      </c>
      <c r="D906" t="s">
        <v>2121</v>
      </c>
      <c r="E906" t="s">
        <v>2122</v>
      </c>
      <c r="F906" t="s">
        <v>336</v>
      </c>
      <c r="G906">
        <v>1750759164.5999999</v>
      </c>
      <c r="H906">
        <f t="shared" si="442"/>
        <v>7.2309630300570668E-4</v>
      </c>
      <c r="I906">
        <f t="shared" si="443"/>
        <v>0.72309630300570671</v>
      </c>
      <c r="J906">
        <f t="shared" si="444"/>
        <v>2.9533588376820483</v>
      </c>
      <c r="K906">
        <f t="shared" si="445"/>
        <v>442.63400000000001</v>
      </c>
      <c r="L906">
        <f t="shared" si="446"/>
        <v>358.12816924892314</v>
      </c>
      <c r="M906">
        <f t="shared" si="447"/>
        <v>36.285530995292156</v>
      </c>
      <c r="N906">
        <f t="shared" si="448"/>
        <v>44.847658200845203</v>
      </c>
      <c r="O906">
        <f t="shared" si="449"/>
        <v>6.2138243149620839E-2</v>
      </c>
      <c r="P906">
        <f t="shared" si="450"/>
        <v>2.4147074673767381</v>
      </c>
      <c r="Q906">
        <f t="shared" si="451"/>
        <v>6.1277052448390053E-2</v>
      </c>
      <c r="R906">
        <f t="shared" si="452"/>
        <v>3.8374546359052138E-2</v>
      </c>
      <c r="S906">
        <f t="shared" si="453"/>
        <v>15.839825000000001</v>
      </c>
      <c r="T906">
        <f t="shared" si="454"/>
        <v>25.254883753147052</v>
      </c>
      <c r="U906">
        <f t="shared" si="455"/>
        <v>25.0928</v>
      </c>
      <c r="V906">
        <f t="shared" si="456"/>
        <v>3.1973122236920823</v>
      </c>
      <c r="W906">
        <f t="shared" si="457"/>
        <v>62.537087825382265</v>
      </c>
      <c r="X906">
        <f t="shared" si="458"/>
        <v>2.0325492774384601</v>
      </c>
      <c r="Y906">
        <f t="shared" si="459"/>
        <v>3.250150187859401</v>
      </c>
      <c r="Z906">
        <f t="shared" si="460"/>
        <v>1.1647629462536222</v>
      </c>
      <c r="AA906">
        <f t="shared" si="461"/>
        <v>-31.888546962551665</v>
      </c>
      <c r="AB906">
        <f t="shared" si="462"/>
        <v>35.852042653426686</v>
      </c>
      <c r="AC906">
        <f t="shared" si="463"/>
        <v>3.147870441603275</v>
      </c>
      <c r="AD906">
        <f t="shared" si="464"/>
        <v>22.951191132478296</v>
      </c>
      <c r="AE906">
        <f t="shared" si="465"/>
        <v>2.9533588376820483</v>
      </c>
      <c r="AF906">
        <f t="shared" si="466"/>
        <v>0.72309630300570671</v>
      </c>
      <c r="AG906">
        <f t="shared" si="467"/>
        <v>2.95585906109994</v>
      </c>
      <c r="AH906">
        <v>458.46481455169209</v>
      </c>
      <c r="AI906">
        <v>451.68963030303001</v>
      </c>
      <c r="AJ906">
        <v>-1.5752467605266251E-4</v>
      </c>
      <c r="AK906">
        <v>84.076978181650844</v>
      </c>
      <c r="AL906">
        <f t="shared" si="468"/>
        <v>0.7217976743102118</v>
      </c>
      <c r="AM906">
        <v>18.46927319551363</v>
      </c>
      <c r="AN906">
        <v>20.06090962406013</v>
      </c>
      <c r="AO906">
        <v>-4.0720978747372087E-8</v>
      </c>
      <c r="AP906">
        <v>90.497214367256092</v>
      </c>
      <c r="AQ906">
        <v>0</v>
      </c>
      <c r="AR906">
        <v>0</v>
      </c>
      <c r="AS906">
        <f t="shared" si="469"/>
        <v>1</v>
      </c>
      <c r="AT906">
        <f t="shared" si="470"/>
        <v>0</v>
      </c>
      <c r="AU906">
        <f t="shared" si="471"/>
        <v>53809.828951912867</v>
      </c>
      <c r="AV906">
        <f t="shared" si="472"/>
        <v>83.367500000000007</v>
      </c>
      <c r="AW906">
        <f t="shared" si="473"/>
        <v>66.694000000000003</v>
      </c>
      <c r="AX906">
        <f t="shared" si="474"/>
        <v>0.8</v>
      </c>
      <c r="AY906">
        <f t="shared" si="475"/>
        <v>0.19</v>
      </c>
      <c r="AZ906">
        <v>9</v>
      </c>
      <c r="BA906">
        <v>1.88</v>
      </c>
      <c r="BB906" t="s">
        <v>337</v>
      </c>
      <c r="BC906">
        <v>2</v>
      </c>
      <c r="BD906" t="b">
        <v>0</v>
      </c>
      <c r="BE906">
        <v>1750759164.5999999</v>
      </c>
      <c r="BF906">
        <v>442.63400000000001</v>
      </c>
      <c r="BG906">
        <v>450</v>
      </c>
      <c r="BH906">
        <v>20.060700000000001</v>
      </c>
      <c r="BI906">
        <v>18.466200000000001</v>
      </c>
      <c r="BJ906">
        <v>439.68200000000002</v>
      </c>
      <c r="BK906">
        <v>19.840699999999998</v>
      </c>
      <c r="BL906">
        <v>399.95699999999999</v>
      </c>
      <c r="BM906">
        <v>101.22</v>
      </c>
      <c r="BN906">
        <v>9.9957799999999999E-2</v>
      </c>
      <c r="BO906">
        <v>25.368200000000002</v>
      </c>
      <c r="BP906">
        <v>25.0928</v>
      </c>
      <c r="BQ906">
        <v>999.9</v>
      </c>
      <c r="BR906">
        <v>0</v>
      </c>
      <c r="BS906">
        <v>0</v>
      </c>
      <c r="BT906">
        <v>9999</v>
      </c>
      <c r="BU906">
        <v>83.367500000000007</v>
      </c>
      <c r="BV906">
        <v>10.0345</v>
      </c>
      <c r="BW906">
        <v>-7.3656899999999998</v>
      </c>
      <c r="BX906">
        <v>451.69499999999999</v>
      </c>
      <c r="BY906">
        <v>458.46600000000001</v>
      </c>
      <c r="BZ906">
        <v>1.5944700000000001</v>
      </c>
      <c r="CA906">
        <v>450</v>
      </c>
      <c r="CB906">
        <v>18.466200000000001</v>
      </c>
      <c r="CC906">
        <v>2.0305399999999998</v>
      </c>
      <c r="CD906">
        <v>1.8691500000000001</v>
      </c>
      <c r="CE906">
        <v>17.6845</v>
      </c>
      <c r="CF906">
        <v>16.377400000000002</v>
      </c>
      <c r="CG906">
        <v>1750753677</v>
      </c>
      <c r="CH906" t="s">
        <v>338</v>
      </c>
      <c r="CI906">
        <v>1750753677</v>
      </c>
      <c r="CJ906">
        <v>1750753673.5</v>
      </c>
      <c r="CK906">
        <v>5</v>
      </c>
      <c r="CL906">
        <v>2.1520000000000001</v>
      </c>
      <c r="CM906">
        <v>-0.52400000000000002</v>
      </c>
      <c r="CN906">
        <v>3.0179999999999998</v>
      </c>
      <c r="CO906">
        <v>0.22</v>
      </c>
      <c r="CP906">
        <v>450</v>
      </c>
      <c r="CQ906">
        <v>19</v>
      </c>
      <c r="CR906">
        <v>0.26</v>
      </c>
      <c r="CS906">
        <v>0.17</v>
      </c>
      <c r="CT906">
        <v>-7.3542057500000002</v>
      </c>
      <c r="CU906">
        <v>-4.9653095684770457E-2</v>
      </c>
      <c r="CV906">
        <v>2.6759157954567611E-2</v>
      </c>
      <c r="CW906">
        <v>1</v>
      </c>
      <c r="CX906">
        <v>0</v>
      </c>
      <c r="CY906">
        <v>0</v>
      </c>
      <c r="CZ906">
        <v>0</v>
      </c>
      <c r="DA906">
        <v>-1</v>
      </c>
      <c r="DB906">
        <v>1.59117475</v>
      </c>
      <c r="DC906">
        <v>3.344352720447833E-3</v>
      </c>
      <c r="DD906">
        <v>1.2567199121124939E-3</v>
      </c>
      <c r="DE906">
        <v>1</v>
      </c>
      <c r="DF906">
        <v>2</v>
      </c>
      <c r="DG906">
        <v>2</v>
      </c>
      <c r="DH906" t="s">
        <v>339</v>
      </c>
      <c r="DI906">
        <v>3.0244900000000001</v>
      </c>
      <c r="DJ906">
        <v>2.6912500000000001</v>
      </c>
      <c r="DK906">
        <v>0.100164</v>
      </c>
      <c r="DL906">
        <v>0.102466</v>
      </c>
      <c r="DM906">
        <v>0.105283</v>
      </c>
      <c r="DN906">
        <v>0.10051300000000001</v>
      </c>
      <c r="DO906">
        <v>25097.599999999999</v>
      </c>
      <c r="DP906">
        <v>16794.8</v>
      </c>
      <c r="DQ906">
        <v>26462.3</v>
      </c>
      <c r="DR906">
        <v>17006.099999999999</v>
      </c>
      <c r="DS906">
        <v>33683.800000000003</v>
      </c>
      <c r="DT906">
        <v>19984.900000000001</v>
      </c>
      <c r="DU906">
        <v>38548.400000000001</v>
      </c>
      <c r="DV906">
        <v>22541.5</v>
      </c>
      <c r="DW906">
        <v>1.8066800000000001</v>
      </c>
      <c r="DX906">
        <v>2.1852200000000002</v>
      </c>
      <c r="DY906">
        <v>5.8645000000000003E-2</v>
      </c>
      <c r="DZ906">
        <v>0</v>
      </c>
      <c r="EA906">
        <v>24.13</v>
      </c>
      <c r="EB906">
        <v>999.9</v>
      </c>
      <c r="EC906">
        <v>60</v>
      </c>
      <c r="ED906">
        <v>32.6</v>
      </c>
      <c r="EE906">
        <v>29.281300000000002</v>
      </c>
      <c r="EF906">
        <v>62.725900000000003</v>
      </c>
      <c r="EG906">
        <v>35.652999999999999</v>
      </c>
      <c r="EH906">
        <v>1</v>
      </c>
      <c r="EI906">
        <v>1.3780499999999999E-2</v>
      </c>
      <c r="EJ906">
        <v>-0.54139400000000004</v>
      </c>
      <c r="EK906">
        <v>20.327000000000002</v>
      </c>
      <c r="EL906">
        <v>5.2526299999999999</v>
      </c>
      <c r="EM906">
        <v>11.962</v>
      </c>
      <c r="EN906">
        <v>4.9897999999999998</v>
      </c>
      <c r="EO906">
        <v>3.2919</v>
      </c>
      <c r="EP906">
        <v>9999</v>
      </c>
      <c r="EQ906">
        <v>9999</v>
      </c>
      <c r="ER906">
        <v>9999</v>
      </c>
      <c r="ES906">
        <v>999.9</v>
      </c>
      <c r="ET906">
        <v>4.9726900000000001</v>
      </c>
      <c r="EU906">
        <v>1.8719600000000001</v>
      </c>
      <c r="EV906">
        <v>1.87225</v>
      </c>
      <c r="EW906">
        <v>1.8772500000000001</v>
      </c>
      <c r="EX906">
        <v>1.8713599999999999</v>
      </c>
      <c r="EY906">
        <v>1.8721399999999999</v>
      </c>
      <c r="EZ906">
        <v>1.8717999999999999</v>
      </c>
      <c r="FA906">
        <v>1.8687400000000001</v>
      </c>
      <c r="FB906">
        <v>0</v>
      </c>
      <c r="FC906">
        <v>0</v>
      </c>
      <c r="FD906">
        <v>0</v>
      </c>
      <c r="FE906">
        <v>0</v>
      </c>
      <c r="FF906" t="s">
        <v>340</v>
      </c>
      <c r="FG906" t="s">
        <v>341</v>
      </c>
      <c r="FH906" t="s">
        <v>342</v>
      </c>
      <c r="FI906" t="s">
        <v>342</v>
      </c>
      <c r="FJ906" t="s">
        <v>342</v>
      </c>
      <c r="FK906" t="s">
        <v>342</v>
      </c>
      <c r="FL906">
        <v>0</v>
      </c>
      <c r="FM906">
        <v>100</v>
      </c>
      <c r="FN906">
        <v>100</v>
      </c>
      <c r="FO906">
        <v>2.952</v>
      </c>
      <c r="FP906">
        <v>0.22</v>
      </c>
      <c r="FQ906">
        <v>-0.71234261683338174</v>
      </c>
      <c r="FR906">
        <v>7.6898218637449396E-3</v>
      </c>
      <c r="FS906">
        <v>1.5097418776848419E-6</v>
      </c>
      <c r="FT906">
        <v>-9.8458676114205118E-11</v>
      </c>
      <c r="FU906">
        <v>0.22001999999999461</v>
      </c>
      <c r="FV906">
        <v>0</v>
      </c>
      <c r="FW906">
        <v>0</v>
      </c>
      <c r="FX906">
        <v>0</v>
      </c>
      <c r="FY906">
        <v>3</v>
      </c>
      <c r="FZ906">
        <v>2164</v>
      </c>
      <c r="GA906">
        <v>-1</v>
      </c>
      <c r="GB906">
        <v>-1</v>
      </c>
      <c r="GC906">
        <v>91.5</v>
      </c>
      <c r="GD906">
        <v>91.5</v>
      </c>
      <c r="GE906">
        <v>1.10229</v>
      </c>
      <c r="GF906">
        <v>2.63794</v>
      </c>
      <c r="GG906">
        <v>1.7981</v>
      </c>
      <c r="GH906">
        <v>2.3803700000000001</v>
      </c>
      <c r="GI906">
        <v>1.5979000000000001</v>
      </c>
      <c r="GJ906">
        <v>2.5134300000000001</v>
      </c>
      <c r="GK906">
        <v>35.754399999999997</v>
      </c>
      <c r="GL906">
        <v>24.157499999999999</v>
      </c>
      <c r="GM906">
        <v>18</v>
      </c>
      <c r="GN906">
        <v>367.24900000000002</v>
      </c>
      <c r="GO906">
        <v>664.21900000000005</v>
      </c>
      <c r="GP906">
        <v>25.8294</v>
      </c>
      <c r="GQ906">
        <v>27.242799999999999</v>
      </c>
      <c r="GR906">
        <v>29.999700000000001</v>
      </c>
      <c r="GS906">
        <v>27.268999999999998</v>
      </c>
      <c r="GT906">
        <v>27.2974</v>
      </c>
      <c r="GU906">
        <v>22.0381</v>
      </c>
      <c r="GV906">
        <v>42.093800000000002</v>
      </c>
      <c r="GW906">
        <v>0</v>
      </c>
      <c r="GX906">
        <v>25.83</v>
      </c>
      <c r="GY906">
        <v>450</v>
      </c>
      <c r="GZ906">
        <v>18.5</v>
      </c>
      <c r="HA906">
        <v>100.553</v>
      </c>
      <c r="HB906">
        <v>70.352900000000005</v>
      </c>
    </row>
    <row r="907" spans="1:210" x14ac:dyDescent="0.3">
      <c r="A907">
        <v>891</v>
      </c>
      <c r="B907">
        <v>1750759169.5999999</v>
      </c>
      <c r="C907">
        <v>4450.5</v>
      </c>
      <c r="D907" t="s">
        <v>2123</v>
      </c>
      <c r="E907" t="s">
        <v>2124</v>
      </c>
      <c r="F907" t="s">
        <v>336</v>
      </c>
      <c r="G907">
        <v>1750759169.5999999</v>
      </c>
      <c r="H907">
        <f t="shared" si="442"/>
        <v>7.2585691718242147E-4</v>
      </c>
      <c r="I907">
        <f t="shared" si="443"/>
        <v>0.72585691718242151</v>
      </c>
      <c r="J907">
        <f t="shared" si="444"/>
        <v>2.9558200920872024</v>
      </c>
      <c r="K907">
        <f t="shared" si="445"/>
        <v>442.65800000000002</v>
      </c>
      <c r="L907">
        <f t="shared" si="446"/>
        <v>358.44792230615474</v>
      </c>
      <c r="M907">
        <f t="shared" si="447"/>
        <v>36.317954599945189</v>
      </c>
      <c r="N907">
        <f t="shared" si="448"/>
        <v>44.850122282397997</v>
      </c>
      <c r="O907">
        <f t="shared" si="449"/>
        <v>6.2431239715270384E-2</v>
      </c>
      <c r="P907">
        <f t="shared" si="450"/>
        <v>2.4137856009656393</v>
      </c>
      <c r="Q907">
        <f t="shared" si="451"/>
        <v>6.1561642129294804E-2</v>
      </c>
      <c r="R907">
        <f t="shared" si="452"/>
        <v>3.8553155614477579E-2</v>
      </c>
      <c r="S907">
        <f t="shared" si="453"/>
        <v>15.83802</v>
      </c>
      <c r="T907">
        <f t="shared" si="454"/>
        <v>25.250971045794</v>
      </c>
      <c r="U907">
        <f t="shared" si="455"/>
        <v>25.087599999999998</v>
      </c>
      <c r="V907">
        <f t="shared" si="456"/>
        <v>3.1963218206856694</v>
      </c>
      <c r="W907">
        <f t="shared" si="457"/>
        <v>62.547041262448111</v>
      </c>
      <c r="X907">
        <f t="shared" si="458"/>
        <v>2.0325102178693002</v>
      </c>
      <c r="Y907">
        <f t="shared" si="459"/>
        <v>3.2495705261914209</v>
      </c>
      <c r="Z907">
        <f t="shared" si="460"/>
        <v>1.1638116028163692</v>
      </c>
      <c r="AA907">
        <f t="shared" si="461"/>
        <v>-32.010290047744789</v>
      </c>
      <c r="AB907">
        <f t="shared" si="462"/>
        <v>36.124645787026871</v>
      </c>
      <c r="AC907">
        <f t="shared" si="463"/>
        <v>3.1728859756628998</v>
      </c>
      <c r="AD907">
        <f t="shared" si="464"/>
        <v>23.125261714944983</v>
      </c>
      <c r="AE907">
        <f t="shared" si="465"/>
        <v>2.9558200920872024</v>
      </c>
      <c r="AF907">
        <f t="shared" si="466"/>
        <v>0.72585691718242151</v>
      </c>
      <c r="AG907">
        <f t="shared" si="467"/>
        <v>2.9545512766521673</v>
      </c>
      <c r="AH907">
        <v>458.47436816514733</v>
      </c>
      <c r="AI907">
        <v>451.70192121212108</v>
      </c>
      <c r="AJ907">
        <v>2.0102620923112889E-5</v>
      </c>
      <c r="AK907">
        <v>84.076978181650844</v>
      </c>
      <c r="AL907">
        <f t="shared" si="468"/>
        <v>0.72269206621778626</v>
      </c>
      <c r="AM907">
        <v>18.467214910823561</v>
      </c>
      <c r="AN907">
        <v>20.060535488721801</v>
      </c>
      <c r="AO907">
        <v>1.602027039005801E-7</v>
      </c>
      <c r="AP907">
        <v>90.497214367256092</v>
      </c>
      <c r="AQ907">
        <v>0</v>
      </c>
      <c r="AR907">
        <v>0</v>
      </c>
      <c r="AS907">
        <f t="shared" si="469"/>
        <v>1</v>
      </c>
      <c r="AT907">
        <f t="shared" si="470"/>
        <v>0</v>
      </c>
      <c r="AU907">
        <f t="shared" si="471"/>
        <v>53779.396815259584</v>
      </c>
      <c r="AV907">
        <f t="shared" si="472"/>
        <v>83.358000000000004</v>
      </c>
      <c r="AW907">
        <f t="shared" si="473"/>
        <v>66.686400000000006</v>
      </c>
      <c r="AX907">
        <f t="shared" si="474"/>
        <v>0.8</v>
      </c>
      <c r="AY907">
        <f t="shared" si="475"/>
        <v>0.19</v>
      </c>
      <c r="AZ907">
        <v>9</v>
      </c>
      <c r="BA907">
        <v>1.88</v>
      </c>
      <c r="BB907" t="s">
        <v>337</v>
      </c>
      <c r="BC907">
        <v>2</v>
      </c>
      <c r="BD907" t="b">
        <v>0</v>
      </c>
      <c r="BE907">
        <v>1750759169.5999999</v>
      </c>
      <c r="BF907">
        <v>442.65800000000002</v>
      </c>
      <c r="BG907">
        <v>450.03100000000001</v>
      </c>
      <c r="BH907">
        <v>20.060300000000002</v>
      </c>
      <c r="BI907">
        <v>18.46</v>
      </c>
      <c r="BJ907">
        <v>439.70600000000002</v>
      </c>
      <c r="BK907">
        <v>19.840299999999999</v>
      </c>
      <c r="BL907">
        <v>400.029</v>
      </c>
      <c r="BM907">
        <v>101.22</v>
      </c>
      <c r="BN907">
        <v>0.10003099999999999</v>
      </c>
      <c r="BO907">
        <v>25.365200000000002</v>
      </c>
      <c r="BP907">
        <v>25.087599999999998</v>
      </c>
      <c r="BQ907">
        <v>999.9</v>
      </c>
      <c r="BR907">
        <v>0</v>
      </c>
      <c r="BS907">
        <v>0</v>
      </c>
      <c r="BT907">
        <v>9993</v>
      </c>
      <c r="BU907">
        <v>83.358000000000004</v>
      </c>
      <c r="BV907">
        <v>10.0345</v>
      </c>
      <c r="BW907">
        <v>-7.3731099999999996</v>
      </c>
      <c r="BX907">
        <v>451.72</v>
      </c>
      <c r="BY907">
        <v>458.495</v>
      </c>
      <c r="BZ907">
        <v>1.60025</v>
      </c>
      <c r="CA907">
        <v>450.03100000000001</v>
      </c>
      <c r="CB907">
        <v>18.46</v>
      </c>
      <c r="CC907">
        <v>2.0305</v>
      </c>
      <c r="CD907">
        <v>1.86852</v>
      </c>
      <c r="CE907">
        <v>17.684200000000001</v>
      </c>
      <c r="CF907">
        <v>16.3721</v>
      </c>
      <c r="CG907">
        <v>1750753677</v>
      </c>
      <c r="CH907" t="s">
        <v>338</v>
      </c>
      <c r="CI907">
        <v>1750753677</v>
      </c>
      <c r="CJ907">
        <v>1750753673.5</v>
      </c>
      <c r="CK907">
        <v>5</v>
      </c>
      <c r="CL907">
        <v>2.1520000000000001</v>
      </c>
      <c r="CM907">
        <v>-0.52400000000000002</v>
      </c>
      <c r="CN907">
        <v>3.0179999999999998</v>
      </c>
      <c r="CO907">
        <v>0.22</v>
      </c>
      <c r="CP907">
        <v>450</v>
      </c>
      <c r="CQ907">
        <v>19</v>
      </c>
      <c r="CR907">
        <v>0.26</v>
      </c>
      <c r="CS907">
        <v>0.17</v>
      </c>
      <c r="CT907">
        <v>-7.3660014634146354</v>
      </c>
      <c r="CU907">
        <v>-0.15361567944251539</v>
      </c>
      <c r="CV907">
        <v>3.4635781270239613E-2</v>
      </c>
      <c r="CW907">
        <v>1</v>
      </c>
      <c r="CX907">
        <v>0</v>
      </c>
      <c r="CY907">
        <v>0</v>
      </c>
      <c r="CZ907">
        <v>0</v>
      </c>
      <c r="DA907">
        <v>-1</v>
      </c>
      <c r="DB907">
        <v>1.592611951219512</v>
      </c>
      <c r="DC907">
        <v>2.1586411149826162E-2</v>
      </c>
      <c r="DD907">
        <v>2.9500014216715968E-3</v>
      </c>
      <c r="DE907">
        <v>1</v>
      </c>
      <c r="DF907">
        <v>2</v>
      </c>
      <c r="DG907">
        <v>2</v>
      </c>
      <c r="DH907" t="s">
        <v>339</v>
      </c>
      <c r="DI907">
        <v>3.0245700000000002</v>
      </c>
      <c r="DJ907">
        <v>2.6913200000000002</v>
      </c>
      <c r="DK907">
        <v>0.10017</v>
      </c>
      <c r="DL907">
        <v>0.10247299999999999</v>
      </c>
      <c r="DM907">
        <v>0.105283</v>
      </c>
      <c r="DN907">
        <v>0.100491</v>
      </c>
      <c r="DO907">
        <v>25097.9</v>
      </c>
      <c r="DP907">
        <v>16795</v>
      </c>
      <c r="DQ907">
        <v>26462.799999999999</v>
      </c>
      <c r="DR907">
        <v>17006.400000000001</v>
      </c>
      <c r="DS907">
        <v>33684.400000000001</v>
      </c>
      <c r="DT907">
        <v>19985.5</v>
      </c>
      <c r="DU907">
        <v>38549.199999999997</v>
      </c>
      <c r="DV907">
        <v>22541.599999999999</v>
      </c>
      <c r="DW907">
        <v>1.80664</v>
      </c>
      <c r="DX907">
        <v>2.1852999999999998</v>
      </c>
      <c r="DY907">
        <v>5.8573500000000001E-2</v>
      </c>
      <c r="DZ907">
        <v>0</v>
      </c>
      <c r="EA907">
        <v>24.125900000000001</v>
      </c>
      <c r="EB907">
        <v>999.9</v>
      </c>
      <c r="EC907">
        <v>60</v>
      </c>
      <c r="ED907">
        <v>32.5</v>
      </c>
      <c r="EE907">
        <v>29.114100000000001</v>
      </c>
      <c r="EF907">
        <v>62.855899999999998</v>
      </c>
      <c r="EG907">
        <v>35.492800000000003</v>
      </c>
      <c r="EH907">
        <v>1</v>
      </c>
      <c r="EI907">
        <v>1.3225600000000001E-2</v>
      </c>
      <c r="EJ907">
        <v>-0.54443399999999997</v>
      </c>
      <c r="EK907">
        <v>20.327000000000002</v>
      </c>
      <c r="EL907">
        <v>5.2528699999999997</v>
      </c>
      <c r="EM907">
        <v>11.962</v>
      </c>
      <c r="EN907">
        <v>4.9897999999999998</v>
      </c>
      <c r="EO907">
        <v>3.2919399999999999</v>
      </c>
      <c r="EP907">
        <v>9999</v>
      </c>
      <c r="EQ907">
        <v>9999</v>
      </c>
      <c r="ER907">
        <v>9999</v>
      </c>
      <c r="ES907">
        <v>999.9</v>
      </c>
      <c r="ET907">
        <v>4.9726699999999999</v>
      </c>
      <c r="EU907">
        <v>1.87195</v>
      </c>
      <c r="EV907">
        <v>1.8722300000000001</v>
      </c>
      <c r="EW907">
        <v>1.87723</v>
      </c>
      <c r="EX907">
        <v>1.8713599999999999</v>
      </c>
      <c r="EY907">
        <v>1.87215</v>
      </c>
      <c r="EZ907">
        <v>1.8717999999999999</v>
      </c>
      <c r="FA907">
        <v>1.86873</v>
      </c>
      <c r="FB907">
        <v>0</v>
      </c>
      <c r="FC907">
        <v>0</v>
      </c>
      <c r="FD907">
        <v>0</v>
      </c>
      <c r="FE907">
        <v>0</v>
      </c>
      <c r="FF907" t="s">
        <v>340</v>
      </c>
      <c r="FG907" t="s">
        <v>341</v>
      </c>
      <c r="FH907" t="s">
        <v>342</v>
      </c>
      <c r="FI907" t="s">
        <v>342</v>
      </c>
      <c r="FJ907" t="s">
        <v>342</v>
      </c>
      <c r="FK907" t="s">
        <v>342</v>
      </c>
      <c r="FL907">
        <v>0</v>
      </c>
      <c r="FM907">
        <v>100</v>
      </c>
      <c r="FN907">
        <v>100</v>
      </c>
      <c r="FO907">
        <v>2.952</v>
      </c>
      <c r="FP907">
        <v>0.22</v>
      </c>
      <c r="FQ907">
        <v>-0.71234261683338174</v>
      </c>
      <c r="FR907">
        <v>7.6898218637449396E-3</v>
      </c>
      <c r="FS907">
        <v>1.5097418776848419E-6</v>
      </c>
      <c r="FT907">
        <v>-9.8458676114205118E-11</v>
      </c>
      <c r="FU907">
        <v>0.22001999999999461</v>
      </c>
      <c r="FV907">
        <v>0</v>
      </c>
      <c r="FW907">
        <v>0</v>
      </c>
      <c r="FX907">
        <v>0</v>
      </c>
      <c r="FY907">
        <v>3</v>
      </c>
      <c r="FZ907">
        <v>2164</v>
      </c>
      <c r="GA907">
        <v>-1</v>
      </c>
      <c r="GB907">
        <v>-1</v>
      </c>
      <c r="GC907">
        <v>91.5</v>
      </c>
      <c r="GD907">
        <v>91.6</v>
      </c>
      <c r="GE907">
        <v>1.1035200000000001</v>
      </c>
      <c r="GF907">
        <v>2.65137</v>
      </c>
      <c r="GG907">
        <v>1.79932</v>
      </c>
      <c r="GH907">
        <v>2.3803700000000001</v>
      </c>
      <c r="GI907">
        <v>1.5979000000000001</v>
      </c>
      <c r="GJ907">
        <v>2.4169900000000002</v>
      </c>
      <c r="GK907">
        <v>35.731099999999998</v>
      </c>
      <c r="GL907">
        <v>24.148800000000001</v>
      </c>
      <c r="GM907">
        <v>18</v>
      </c>
      <c r="GN907">
        <v>367.19200000000001</v>
      </c>
      <c r="GO907">
        <v>664.21400000000006</v>
      </c>
      <c r="GP907">
        <v>25.8294</v>
      </c>
      <c r="GQ907">
        <v>27.236899999999999</v>
      </c>
      <c r="GR907">
        <v>29.999600000000001</v>
      </c>
      <c r="GS907">
        <v>27.263400000000001</v>
      </c>
      <c r="GT907">
        <v>27.291399999999999</v>
      </c>
      <c r="GU907">
        <v>22.038</v>
      </c>
      <c r="GV907">
        <v>42.093800000000002</v>
      </c>
      <c r="GW907">
        <v>0</v>
      </c>
      <c r="GX907">
        <v>25.83</v>
      </c>
      <c r="GY907">
        <v>450</v>
      </c>
      <c r="GZ907">
        <v>18.5</v>
      </c>
      <c r="HA907">
        <v>100.55500000000001</v>
      </c>
      <c r="HB907">
        <v>70.3536</v>
      </c>
    </row>
    <row r="908" spans="1:210" x14ac:dyDescent="0.3">
      <c r="A908">
        <v>892</v>
      </c>
      <c r="B908">
        <v>1750759174.5999999</v>
      </c>
      <c r="C908">
        <v>4455.5</v>
      </c>
      <c r="D908" t="s">
        <v>2125</v>
      </c>
      <c r="E908" t="s">
        <v>2126</v>
      </c>
      <c r="F908" t="s">
        <v>336</v>
      </c>
      <c r="G908">
        <v>1750759174.5999999</v>
      </c>
      <c r="H908">
        <f t="shared" si="442"/>
        <v>7.2755210342204644E-4</v>
      </c>
      <c r="I908">
        <f t="shared" si="443"/>
        <v>0.72755210342204646</v>
      </c>
      <c r="J908">
        <f t="shared" si="444"/>
        <v>2.9327014173753811</v>
      </c>
      <c r="K908">
        <f t="shared" si="445"/>
        <v>442.637</v>
      </c>
      <c r="L908">
        <f t="shared" si="446"/>
        <v>359.09813577800861</v>
      </c>
      <c r="M908">
        <f t="shared" si="447"/>
        <v>36.384213456701424</v>
      </c>
      <c r="N908">
        <f t="shared" si="448"/>
        <v>44.848461986419004</v>
      </c>
      <c r="O908">
        <f t="shared" si="449"/>
        <v>6.250285777355559E-2</v>
      </c>
      <c r="P908">
        <f t="shared" si="450"/>
        <v>2.4147994531076766</v>
      </c>
      <c r="Q908">
        <f t="shared" si="451"/>
        <v>6.1631639293317449E-2</v>
      </c>
      <c r="R908">
        <f t="shared" si="452"/>
        <v>3.8597046890875744E-2</v>
      </c>
      <c r="S908">
        <f t="shared" si="453"/>
        <v>7.5271919999999994</v>
      </c>
      <c r="T908">
        <f t="shared" si="454"/>
        <v>25.188007876297867</v>
      </c>
      <c r="U908">
        <f t="shared" si="455"/>
        <v>25.094100000000001</v>
      </c>
      <c r="V908">
        <f t="shared" si="456"/>
        <v>3.1975598663401614</v>
      </c>
      <c r="W908">
        <f t="shared" si="457"/>
        <v>62.556212817856924</v>
      </c>
      <c r="X908">
        <f t="shared" si="458"/>
        <v>2.0323490235895001</v>
      </c>
      <c r="Y908">
        <f t="shared" si="459"/>
        <v>3.2488364177464364</v>
      </c>
      <c r="Z908">
        <f t="shared" si="460"/>
        <v>1.1652108427506613</v>
      </c>
      <c r="AA908">
        <f t="shared" si="461"/>
        <v>-32.085047760912246</v>
      </c>
      <c r="AB908">
        <f t="shared" si="462"/>
        <v>34.79889638739089</v>
      </c>
      <c r="AC908">
        <f t="shared" si="463"/>
        <v>3.0552014610044496</v>
      </c>
      <c r="AD908">
        <f t="shared" si="464"/>
        <v>13.296242087483094</v>
      </c>
      <c r="AE908">
        <f t="shared" si="465"/>
        <v>2.9327014173753811</v>
      </c>
      <c r="AF908">
        <f t="shared" si="466"/>
        <v>0.72755210342204646</v>
      </c>
      <c r="AG908">
        <f t="shared" si="467"/>
        <v>2.9490849878743988</v>
      </c>
      <c r="AH908">
        <v>458.47173034616497</v>
      </c>
      <c r="AI908">
        <v>451.71344848484841</v>
      </c>
      <c r="AJ908">
        <v>-9.7377421042681202E-5</v>
      </c>
      <c r="AK908">
        <v>84.076978181650844</v>
      </c>
      <c r="AL908">
        <f t="shared" si="468"/>
        <v>0.72428781133298592</v>
      </c>
      <c r="AM908">
        <v>18.46132059173474</v>
      </c>
      <c r="AN908">
        <v>20.058024962406002</v>
      </c>
      <c r="AO908">
        <v>2.3883392659656301E-8</v>
      </c>
      <c r="AP908">
        <v>90.497214367256092</v>
      </c>
      <c r="AQ908">
        <v>0</v>
      </c>
      <c r="AR908">
        <v>0</v>
      </c>
      <c r="AS908">
        <f t="shared" si="469"/>
        <v>1</v>
      </c>
      <c r="AT908">
        <f t="shared" si="470"/>
        <v>0</v>
      </c>
      <c r="AU908">
        <f t="shared" si="471"/>
        <v>53814.167876732914</v>
      </c>
      <c r="AV908">
        <f t="shared" si="472"/>
        <v>39.616799999999998</v>
      </c>
      <c r="AW908">
        <f t="shared" si="473"/>
        <v>31.693439999999999</v>
      </c>
      <c r="AX908">
        <f t="shared" si="474"/>
        <v>0.8</v>
      </c>
      <c r="AY908">
        <f t="shared" si="475"/>
        <v>0.19</v>
      </c>
      <c r="AZ908">
        <v>9</v>
      </c>
      <c r="BA908">
        <v>1.88</v>
      </c>
      <c r="BB908" t="s">
        <v>337</v>
      </c>
      <c r="BC908">
        <v>2</v>
      </c>
      <c r="BD908" t="b">
        <v>0</v>
      </c>
      <c r="BE908">
        <v>1750759174.5999999</v>
      </c>
      <c r="BF908">
        <v>442.637</v>
      </c>
      <c r="BG908">
        <v>449.959</v>
      </c>
      <c r="BH908">
        <v>20.058499999999999</v>
      </c>
      <c r="BI908">
        <v>18.454599999999999</v>
      </c>
      <c r="BJ908">
        <v>439.685</v>
      </c>
      <c r="BK908">
        <v>19.8385</v>
      </c>
      <c r="BL908">
        <v>400.06400000000002</v>
      </c>
      <c r="BM908">
        <v>101.221</v>
      </c>
      <c r="BN908">
        <v>0.100087</v>
      </c>
      <c r="BO908">
        <v>25.3614</v>
      </c>
      <c r="BP908">
        <v>25.094100000000001</v>
      </c>
      <c r="BQ908">
        <v>999.9</v>
      </c>
      <c r="BR908">
        <v>0</v>
      </c>
      <c r="BS908">
        <v>0</v>
      </c>
      <c r="BT908">
        <v>9999.5</v>
      </c>
      <c r="BU908">
        <v>39.616799999999998</v>
      </c>
      <c r="BV908">
        <v>9.0994399999999995</v>
      </c>
      <c r="BW908">
        <v>-7.3221100000000003</v>
      </c>
      <c r="BX908">
        <v>451.697</v>
      </c>
      <c r="BY908">
        <v>458.41899999999998</v>
      </c>
      <c r="BZ908">
        <v>1.6039000000000001</v>
      </c>
      <c r="CA908">
        <v>449.959</v>
      </c>
      <c r="CB908">
        <v>18.454599999999999</v>
      </c>
      <c r="CC908">
        <v>2.0303499999999999</v>
      </c>
      <c r="CD908">
        <v>1.8680000000000001</v>
      </c>
      <c r="CE908">
        <v>17.683</v>
      </c>
      <c r="CF908">
        <v>16.367699999999999</v>
      </c>
      <c r="CG908">
        <v>1750753677</v>
      </c>
      <c r="CH908" t="s">
        <v>338</v>
      </c>
      <c r="CI908">
        <v>1750753677</v>
      </c>
      <c r="CJ908">
        <v>1750753673.5</v>
      </c>
      <c r="CK908">
        <v>5</v>
      </c>
      <c r="CL908">
        <v>2.1520000000000001</v>
      </c>
      <c r="CM908">
        <v>-0.52400000000000002</v>
      </c>
      <c r="CN908">
        <v>3.0179999999999998</v>
      </c>
      <c r="CO908">
        <v>0.22</v>
      </c>
      <c r="CP908">
        <v>450</v>
      </c>
      <c r="CQ908">
        <v>19</v>
      </c>
      <c r="CR908">
        <v>0.26</v>
      </c>
      <c r="CS908">
        <v>0.17</v>
      </c>
      <c r="CT908">
        <v>-7.3656695000000001</v>
      </c>
      <c r="CU908">
        <v>9.0152645403395099E-2</v>
      </c>
      <c r="CV908">
        <v>3.6797335701786907E-2</v>
      </c>
      <c r="CW908">
        <v>1</v>
      </c>
      <c r="CX908">
        <v>0</v>
      </c>
      <c r="CY908">
        <v>0</v>
      </c>
      <c r="CZ908">
        <v>0</v>
      </c>
      <c r="DA908">
        <v>-1</v>
      </c>
      <c r="DB908">
        <v>1.5953759999999999</v>
      </c>
      <c r="DC908">
        <v>4.7519999999998938E-2</v>
      </c>
      <c r="DD908">
        <v>4.6617972928903809E-3</v>
      </c>
      <c r="DE908">
        <v>1</v>
      </c>
      <c r="DF908">
        <v>2</v>
      </c>
      <c r="DG908">
        <v>2</v>
      </c>
      <c r="DH908" t="s">
        <v>339</v>
      </c>
      <c r="DI908">
        <v>3.02461</v>
      </c>
      <c r="DJ908">
        <v>2.6913800000000001</v>
      </c>
      <c r="DK908">
        <v>0.10016899999999999</v>
      </c>
      <c r="DL908">
        <v>0.102464</v>
      </c>
      <c r="DM908">
        <v>0.105279</v>
      </c>
      <c r="DN908">
        <v>0.10047300000000001</v>
      </c>
      <c r="DO908">
        <v>25098.2</v>
      </c>
      <c r="DP908">
        <v>16795.5</v>
      </c>
      <c r="DQ908">
        <v>26463</v>
      </c>
      <c r="DR908">
        <v>17006.7</v>
      </c>
      <c r="DS908">
        <v>33684.9</v>
      </c>
      <c r="DT908">
        <v>19986.400000000001</v>
      </c>
      <c r="DU908">
        <v>38549.5</v>
      </c>
      <c r="DV908">
        <v>22542.2</v>
      </c>
      <c r="DW908">
        <v>1.8069599999999999</v>
      </c>
      <c r="DX908">
        <v>2.18526</v>
      </c>
      <c r="DY908">
        <v>5.9241099999999998E-2</v>
      </c>
      <c r="DZ908">
        <v>0</v>
      </c>
      <c r="EA908">
        <v>24.121500000000001</v>
      </c>
      <c r="EB908">
        <v>999.9</v>
      </c>
      <c r="EC908">
        <v>60</v>
      </c>
      <c r="ED908">
        <v>32.6</v>
      </c>
      <c r="EE908">
        <v>29.280899999999999</v>
      </c>
      <c r="EF908">
        <v>62.865900000000003</v>
      </c>
      <c r="EG908">
        <v>35.3566</v>
      </c>
      <c r="EH908">
        <v>1</v>
      </c>
      <c r="EI908">
        <v>1.2874E-2</v>
      </c>
      <c r="EJ908">
        <v>-0.54713100000000003</v>
      </c>
      <c r="EK908">
        <v>20.327200000000001</v>
      </c>
      <c r="EL908">
        <v>5.2522700000000002</v>
      </c>
      <c r="EM908">
        <v>11.962</v>
      </c>
      <c r="EN908">
        <v>4.9897200000000002</v>
      </c>
      <c r="EO908">
        <v>3.2918400000000001</v>
      </c>
      <c r="EP908">
        <v>9999</v>
      </c>
      <c r="EQ908">
        <v>9999</v>
      </c>
      <c r="ER908">
        <v>9999</v>
      </c>
      <c r="ES908">
        <v>999.9</v>
      </c>
      <c r="ET908">
        <v>4.9726999999999997</v>
      </c>
      <c r="EU908">
        <v>1.87195</v>
      </c>
      <c r="EV908">
        <v>1.8722300000000001</v>
      </c>
      <c r="EW908">
        <v>1.87724</v>
      </c>
      <c r="EX908">
        <v>1.87138</v>
      </c>
      <c r="EY908">
        <v>1.87215</v>
      </c>
      <c r="EZ908">
        <v>1.87181</v>
      </c>
      <c r="FA908">
        <v>1.8687400000000001</v>
      </c>
      <c r="FB908">
        <v>0</v>
      </c>
      <c r="FC908">
        <v>0</v>
      </c>
      <c r="FD908">
        <v>0</v>
      </c>
      <c r="FE908">
        <v>0</v>
      </c>
      <c r="FF908" t="s">
        <v>340</v>
      </c>
      <c r="FG908" t="s">
        <v>341</v>
      </c>
      <c r="FH908" t="s">
        <v>342</v>
      </c>
      <c r="FI908" t="s">
        <v>342</v>
      </c>
      <c r="FJ908" t="s">
        <v>342</v>
      </c>
      <c r="FK908" t="s">
        <v>342</v>
      </c>
      <c r="FL908">
        <v>0</v>
      </c>
      <c r="FM908">
        <v>100</v>
      </c>
      <c r="FN908">
        <v>100</v>
      </c>
      <c r="FO908">
        <v>2.952</v>
      </c>
      <c r="FP908">
        <v>0.22</v>
      </c>
      <c r="FQ908">
        <v>-0.71234261683338174</v>
      </c>
      <c r="FR908">
        <v>7.6898218637449396E-3</v>
      </c>
      <c r="FS908">
        <v>1.5097418776848419E-6</v>
      </c>
      <c r="FT908">
        <v>-9.8458676114205118E-11</v>
      </c>
      <c r="FU908">
        <v>0.22001999999999461</v>
      </c>
      <c r="FV908">
        <v>0</v>
      </c>
      <c r="FW908">
        <v>0</v>
      </c>
      <c r="FX908">
        <v>0</v>
      </c>
      <c r="FY908">
        <v>3</v>
      </c>
      <c r="FZ908">
        <v>2164</v>
      </c>
      <c r="GA908">
        <v>-1</v>
      </c>
      <c r="GB908">
        <v>-1</v>
      </c>
      <c r="GC908">
        <v>91.6</v>
      </c>
      <c r="GD908">
        <v>91.7</v>
      </c>
      <c r="GE908">
        <v>1.1035200000000001</v>
      </c>
      <c r="GF908">
        <v>2.64893</v>
      </c>
      <c r="GG908">
        <v>1.7981</v>
      </c>
      <c r="GH908">
        <v>2.3803700000000001</v>
      </c>
      <c r="GI908">
        <v>1.5979000000000001</v>
      </c>
      <c r="GJ908">
        <v>2.5378400000000001</v>
      </c>
      <c r="GK908">
        <v>35.731099999999998</v>
      </c>
      <c r="GL908">
        <v>24.157499999999999</v>
      </c>
      <c r="GM908">
        <v>18</v>
      </c>
      <c r="GN908">
        <v>367.32</v>
      </c>
      <c r="GO908">
        <v>664.12099999999998</v>
      </c>
      <c r="GP908">
        <v>25.8294</v>
      </c>
      <c r="GQ908">
        <v>27.231300000000001</v>
      </c>
      <c r="GR908">
        <v>29.999700000000001</v>
      </c>
      <c r="GS908">
        <v>27.257999999999999</v>
      </c>
      <c r="GT908">
        <v>27.2867</v>
      </c>
      <c r="GU908">
        <v>22.0398</v>
      </c>
      <c r="GV908">
        <v>42.093800000000002</v>
      </c>
      <c r="GW908">
        <v>0</v>
      </c>
      <c r="GX908">
        <v>25.83</v>
      </c>
      <c r="GY908">
        <v>450</v>
      </c>
      <c r="GZ908">
        <v>18.5</v>
      </c>
      <c r="HA908">
        <v>100.556</v>
      </c>
      <c r="HB908">
        <v>70.355099999999993</v>
      </c>
    </row>
    <row r="909" spans="1:210" x14ac:dyDescent="0.3">
      <c r="A909">
        <v>893</v>
      </c>
      <c r="B909">
        <v>1750759179.5999999</v>
      </c>
      <c r="C909">
        <v>4460.5</v>
      </c>
      <c r="D909" t="s">
        <v>2127</v>
      </c>
      <c r="E909" t="s">
        <v>2128</v>
      </c>
      <c r="F909" t="s">
        <v>336</v>
      </c>
      <c r="G909">
        <v>1750759179.5999999</v>
      </c>
      <c r="H909">
        <f t="shared" si="442"/>
        <v>7.2996344671179649E-4</v>
      </c>
      <c r="I909">
        <f t="shared" si="443"/>
        <v>0.72996344671179647</v>
      </c>
      <c r="J909">
        <f t="shared" si="444"/>
        <v>2.9983764556051784</v>
      </c>
      <c r="K909">
        <f t="shared" si="445"/>
        <v>442.58199999999999</v>
      </c>
      <c r="L909">
        <f t="shared" si="446"/>
        <v>357.34222389254074</v>
      </c>
      <c r="M909">
        <f t="shared" si="447"/>
        <v>36.206241807611541</v>
      </c>
      <c r="N909">
        <f t="shared" si="448"/>
        <v>44.842814087694002</v>
      </c>
      <c r="O909">
        <f t="shared" si="449"/>
        <v>6.2508540713308594E-2</v>
      </c>
      <c r="P909">
        <f t="shared" si="450"/>
        <v>2.4169493720533404</v>
      </c>
      <c r="Q909">
        <f t="shared" si="451"/>
        <v>6.1637928539568045E-2</v>
      </c>
      <c r="R909">
        <f t="shared" si="452"/>
        <v>3.8600924681542803E-2</v>
      </c>
      <c r="S909">
        <f t="shared" si="453"/>
        <v>15.836195999999999</v>
      </c>
      <c r="T909">
        <f t="shared" si="454"/>
        <v>25.252118241917362</v>
      </c>
      <c r="U909">
        <f t="shared" si="455"/>
        <v>25.114799999999999</v>
      </c>
      <c r="V909">
        <f t="shared" si="456"/>
        <v>3.2015053581232555</v>
      </c>
      <c r="W909">
        <f t="shared" si="457"/>
        <v>62.540594379254443</v>
      </c>
      <c r="X909">
        <f t="shared" si="458"/>
        <v>2.0325786517536004</v>
      </c>
      <c r="Y909">
        <f t="shared" si="459"/>
        <v>3.2500149253903383</v>
      </c>
      <c r="Z909">
        <f t="shared" si="460"/>
        <v>1.1689267063696551</v>
      </c>
      <c r="AA909">
        <f t="shared" si="461"/>
        <v>-32.191387999990226</v>
      </c>
      <c r="AB909">
        <f t="shared" si="462"/>
        <v>32.927460587809612</v>
      </c>
      <c r="AC909">
        <f t="shared" si="463"/>
        <v>2.888714802815024</v>
      </c>
      <c r="AD909">
        <f t="shared" si="464"/>
        <v>19.460983390634411</v>
      </c>
      <c r="AE909">
        <f t="shared" si="465"/>
        <v>2.9983764556051784</v>
      </c>
      <c r="AF909">
        <f t="shared" si="466"/>
        <v>0.72996344671179647</v>
      </c>
      <c r="AG909">
        <f t="shared" si="467"/>
        <v>2.976214130128314</v>
      </c>
      <c r="AH909">
        <v>458.44566700670879</v>
      </c>
      <c r="AI909">
        <v>451.62647272727241</v>
      </c>
      <c r="AJ909">
        <v>-2.3666991455275669E-4</v>
      </c>
      <c r="AK909">
        <v>84.076978181650844</v>
      </c>
      <c r="AL909">
        <f t="shared" si="468"/>
        <v>0.72773700343925785</v>
      </c>
      <c r="AM909">
        <v>18.456257239601548</v>
      </c>
      <c r="AN909">
        <v>20.06055338345865</v>
      </c>
      <c r="AO909">
        <v>-4.2499599222604549E-7</v>
      </c>
      <c r="AP909">
        <v>90.497214367256092</v>
      </c>
      <c r="AQ909">
        <v>0</v>
      </c>
      <c r="AR909">
        <v>0</v>
      </c>
      <c r="AS909">
        <f t="shared" si="469"/>
        <v>1</v>
      </c>
      <c r="AT909">
        <f t="shared" si="470"/>
        <v>0</v>
      </c>
      <c r="AU909">
        <f t="shared" si="471"/>
        <v>53885.31643905017</v>
      </c>
      <c r="AV909">
        <f t="shared" si="472"/>
        <v>83.348399999999998</v>
      </c>
      <c r="AW909">
        <f t="shared" si="473"/>
        <v>66.678719999999998</v>
      </c>
      <c r="AX909">
        <f t="shared" si="474"/>
        <v>0.8</v>
      </c>
      <c r="AY909">
        <f t="shared" si="475"/>
        <v>0.19</v>
      </c>
      <c r="AZ909">
        <v>9</v>
      </c>
      <c r="BA909">
        <v>1.88</v>
      </c>
      <c r="BB909" t="s">
        <v>337</v>
      </c>
      <c r="BC909">
        <v>2</v>
      </c>
      <c r="BD909" t="b">
        <v>0</v>
      </c>
      <c r="BE909">
        <v>1750759179.5999999</v>
      </c>
      <c r="BF909">
        <v>442.58199999999999</v>
      </c>
      <c r="BG909">
        <v>450.05399999999997</v>
      </c>
      <c r="BH909">
        <v>20.0608</v>
      </c>
      <c r="BI909">
        <v>18.451599999999999</v>
      </c>
      <c r="BJ909">
        <v>439.63</v>
      </c>
      <c r="BK909">
        <v>19.840800000000002</v>
      </c>
      <c r="BL909">
        <v>400.06700000000001</v>
      </c>
      <c r="BM909">
        <v>101.221</v>
      </c>
      <c r="BN909">
        <v>9.9917000000000006E-2</v>
      </c>
      <c r="BO909">
        <v>25.3675</v>
      </c>
      <c r="BP909">
        <v>25.114799999999999</v>
      </c>
      <c r="BQ909">
        <v>999.9</v>
      </c>
      <c r="BR909">
        <v>0</v>
      </c>
      <c r="BS909">
        <v>0</v>
      </c>
      <c r="BT909">
        <v>10013.5</v>
      </c>
      <c r="BU909">
        <v>83.348399999999998</v>
      </c>
      <c r="BV909">
        <v>9.9660600000000006</v>
      </c>
      <c r="BW909">
        <v>-7.4722</v>
      </c>
      <c r="BX909">
        <v>451.642</v>
      </c>
      <c r="BY909">
        <v>458.51400000000001</v>
      </c>
      <c r="BZ909">
        <v>1.60921</v>
      </c>
      <c r="CA909">
        <v>450.05399999999997</v>
      </c>
      <c r="CB909">
        <v>18.451599999999999</v>
      </c>
      <c r="CC909">
        <v>2.0305800000000001</v>
      </c>
      <c r="CD909">
        <v>1.8676999999999999</v>
      </c>
      <c r="CE909">
        <v>17.684799999999999</v>
      </c>
      <c r="CF909">
        <v>16.365200000000002</v>
      </c>
      <c r="CG909">
        <v>1750753677</v>
      </c>
      <c r="CH909" t="s">
        <v>338</v>
      </c>
      <c r="CI909">
        <v>1750753677</v>
      </c>
      <c r="CJ909">
        <v>1750753673.5</v>
      </c>
      <c r="CK909">
        <v>5</v>
      </c>
      <c r="CL909">
        <v>2.1520000000000001</v>
      </c>
      <c r="CM909">
        <v>-0.52400000000000002</v>
      </c>
      <c r="CN909">
        <v>3.0179999999999998</v>
      </c>
      <c r="CO909">
        <v>0.22</v>
      </c>
      <c r="CP909">
        <v>450</v>
      </c>
      <c r="CQ909">
        <v>19</v>
      </c>
      <c r="CR909">
        <v>0.26</v>
      </c>
      <c r="CS909">
        <v>0.17</v>
      </c>
      <c r="CT909">
        <v>-7.369427560975609</v>
      </c>
      <c r="CU909">
        <v>-3.5794912891992818E-2</v>
      </c>
      <c r="CV909">
        <v>4.0135255761322472E-2</v>
      </c>
      <c r="CW909">
        <v>1</v>
      </c>
      <c r="CX909">
        <v>0</v>
      </c>
      <c r="CY909">
        <v>0</v>
      </c>
      <c r="CZ909">
        <v>0</v>
      </c>
      <c r="DA909">
        <v>-1</v>
      </c>
      <c r="DB909">
        <v>1.5987385365853659</v>
      </c>
      <c r="DC909">
        <v>5.2206898954706808E-2</v>
      </c>
      <c r="DD909">
        <v>5.2010883293438833E-3</v>
      </c>
      <c r="DE909">
        <v>1</v>
      </c>
      <c r="DF909">
        <v>2</v>
      </c>
      <c r="DG909">
        <v>2</v>
      </c>
      <c r="DH909" t="s">
        <v>339</v>
      </c>
      <c r="DI909">
        <v>3.0246200000000001</v>
      </c>
      <c r="DJ909">
        <v>2.6912099999999999</v>
      </c>
      <c r="DK909">
        <v>0.100161</v>
      </c>
      <c r="DL909">
        <v>0.102481</v>
      </c>
      <c r="DM909">
        <v>0.10528899999999999</v>
      </c>
      <c r="DN909">
        <v>0.100463</v>
      </c>
      <c r="DO909">
        <v>25098.3</v>
      </c>
      <c r="DP909">
        <v>16795.599999999999</v>
      </c>
      <c r="DQ909">
        <v>26462.9</v>
      </c>
      <c r="DR909">
        <v>17007.099999999999</v>
      </c>
      <c r="DS909">
        <v>33684.1</v>
      </c>
      <c r="DT909">
        <v>19987</v>
      </c>
      <c r="DU909">
        <v>38549.1</v>
      </c>
      <c r="DV909">
        <v>22542.6</v>
      </c>
      <c r="DW909">
        <v>1.80718</v>
      </c>
      <c r="DX909">
        <v>2.1850999999999998</v>
      </c>
      <c r="DY909">
        <v>6.07491E-2</v>
      </c>
      <c r="DZ909">
        <v>0</v>
      </c>
      <c r="EA909">
        <v>24.1174</v>
      </c>
      <c r="EB909">
        <v>999.9</v>
      </c>
      <c r="EC909">
        <v>60</v>
      </c>
      <c r="ED909">
        <v>32.6</v>
      </c>
      <c r="EE909">
        <v>29.279699999999998</v>
      </c>
      <c r="EF909">
        <v>62.605899999999998</v>
      </c>
      <c r="EG909">
        <v>35.476799999999997</v>
      </c>
      <c r="EH909">
        <v>1</v>
      </c>
      <c r="EI909">
        <v>1.24289E-2</v>
      </c>
      <c r="EJ909">
        <v>-0.55042500000000005</v>
      </c>
      <c r="EK909">
        <v>20.327300000000001</v>
      </c>
      <c r="EL909">
        <v>5.2515499999999999</v>
      </c>
      <c r="EM909">
        <v>11.962</v>
      </c>
      <c r="EN909">
        <v>4.9897200000000002</v>
      </c>
      <c r="EO909">
        <v>3.2919399999999999</v>
      </c>
      <c r="EP909">
        <v>9999</v>
      </c>
      <c r="EQ909">
        <v>9999</v>
      </c>
      <c r="ER909">
        <v>9999</v>
      </c>
      <c r="ES909">
        <v>999.9</v>
      </c>
      <c r="ET909">
        <v>4.9726900000000001</v>
      </c>
      <c r="EU909">
        <v>1.87195</v>
      </c>
      <c r="EV909">
        <v>1.8722399999999999</v>
      </c>
      <c r="EW909">
        <v>1.8772800000000001</v>
      </c>
      <c r="EX909">
        <v>1.8713500000000001</v>
      </c>
      <c r="EY909">
        <v>1.8721399999999999</v>
      </c>
      <c r="EZ909">
        <v>1.8717999999999999</v>
      </c>
      <c r="FA909">
        <v>1.8687400000000001</v>
      </c>
      <c r="FB909">
        <v>0</v>
      </c>
      <c r="FC909">
        <v>0</v>
      </c>
      <c r="FD909">
        <v>0</v>
      </c>
      <c r="FE909">
        <v>0</v>
      </c>
      <c r="FF909" t="s">
        <v>340</v>
      </c>
      <c r="FG909" t="s">
        <v>341</v>
      </c>
      <c r="FH909" t="s">
        <v>342</v>
      </c>
      <c r="FI909" t="s">
        <v>342</v>
      </c>
      <c r="FJ909" t="s">
        <v>342</v>
      </c>
      <c r="FK909" t="s">
        <v>342</v>
      </c>
      <c r="FL909">
        <v>0</v>
      </c>
      <c r="FM909">
        <v>100</v>
      </c>
      <c r="FN909">
        <v>100</v>
      </c>
      <c r="FO909">
        <v>2.952</v>
      </c>
      <c r="FP909">
        <v>0.22</v>
      </c>
      <c r="FQ909">
        <v>-0.71234261683338174</v>
      </c>
      <c r="FR909">
        <v>7.6898218637449396E-3</v>
      </c>
      <c r="FS909">
        <v>1.5097418776848419E-6</v>
      </c>
      <c r="FT909">
        <v>-9.8458676114205118E-11</v>
      </c>
      <c r="FU909">
        <v>0.22001999999999461</v>
      </c>
      <c r="FV909">
        <v>0</v>
      </c>
      <c r="FW909">
        <v>0</v>
      </c>
      <c r="FX909">
        <v>0</v>
      </c>
      <c r="FY909">
        <v>3</v>
      </c>
      <c r="FZ909">
        <v>2164</v>
      </c>
      <c r="GA909">
        <v>-1</v>
      </c>
      <c r="GB909">
        <v>-1</v>
      </c>
      <c r="GC909">
        <v>91.7</v>
      </c>
      <c r="GD909">
        <v>91.8</v>
      </c>
      <c r="GE909">
        <v>1.10229</v>
      </c>
      <c r="GF909">
        <v>2.63184</v>
      </c>
      <c r="GG909">
        <v>1.7981</v>
      </c>
      <c r="GH909">
        <v>2.3803700000000001</v>
      </c>
      <c r="GI909">
        <v>1.5979000000000001</v>
      </c>
      <c r="GJ909">
        <v>2.5683600000000002</v>
      </c>
      <c r="GK909">
        <v>35.731099999999998</v>
      </c>
      <c r="GL909">
        <v>24.157499999999999</v>
      </c>
      <c r="GM909">
        <v>18</v>
      </c>
      <c r="GN909">
        <v>367.399</v>
      </c>
      <c r="GO909">
        <v>663.91399999999999</v>
      </c>
      <c r="GP909">
        <v>25.8293</v>
      </c>
      <c r="GQ909">
        <v>27.2254</v>
      </c>
      <c r="GR909">
        <v>29.999700000000001</v>
      </c>
      <c r="GS909">
        <v>27.253</v>
      </c>
      <c r="GT909">
        <v>27.281199999999998</v>
      </c>
      <c r="GU909">
        <v>22.036000000000001</v>
      </c>
      <c r="GV909">
        <v>42.093800000000002</v>
      </c>
      <c r="GW909">
        <v>0</v>
      </c>
      <c r="GX909">
        <v>25.83</v>
      </c>
      <c r="GY909">
        <v>450</v>
      </c>
      <c r="GZ909">
        <v>18.5</v>
      </c>
      <c r="HA909">
        <v>100.55500000000001</v>
      </c>
      <c r="HB909">
        <v>70.356700000000004</v>
      </c>
    </row>
    <row r="910" spans="1:210" x14ac:dyDescent="0.3">
      <c r="A910">
        <v>894</v>
      </c>
      <c r="B910">
        <v>1750759184.5999999</v>
      </c>
      <c r="C910">
        <v>4465.5</v>
      </c>
      <c r="D910" t="s">
        <v>2129</v>
      </c>
      <c r="E910" t="s">
        <v>2130</v>
      </c>
      <c r="F910" t="s">
        <v>336</v>
      </c>
      <c r="G910">
        <v>1750759184.5999999</v>
      </c>
      <c r="H910">
        <f t="shared" si="442"/>
        <v>7.3174659326720383E-4</v>
      </c>
      <c r="I910">
        <f t="shared" si="443"/>
        <v>0.73174659326720382</v>
      </c>
      <c r="J910">
        <f t="shared" si="444"/>
        <v>2.907487803195977</v>
      </c>
      <c r="K910">
        <f t="shared" si="445"/>
        <v>442.637</v>
      </c>
      <c r="L910">
        <f t="shared" si="446"/>
        <v>360.03422340333856</v>
      </c>
      <c r="M910">
        <f t="shared" si="447"/>
        <v>36.478694877827245</v>
      </c>
      <c r="N910">
        <f t="shared" si="448"/>
        <v>44.848014480411997</v>
      </c>
      <c r="O910">
        <f t="shared" si="449"/>
        <v>6.2760264571117649E-2</v>
      </c>
      <c r="P910">
        <f t="shared" si="450"/>
        <v>2.4127866046435802</v>
      </c>
      <c r="Q910">
        <f t="shared" si="451"/>
        <v>6.1881187531171632E-2</v>
      </c>
      <c r="R910">
        <f t="shared" si="452"/>
        <v>3.8753706615049358E-2</v>
      </c>
      <c r="S910">
        <f t="shared" si="453"/>
        <v>15.841649</v>
      </c>
      <c r="T910">
        <f t="shared" si="454"/>
        <v>25.247217766051822</v>
      </c>
      <c r="U910">
        <f t="shared" si="455"/>
        <v>25.108000000000001</v>
      </c>
      <c r="V910">
        <f t="shared" si="456"/>
        <v>3.2002087856052688</v>
      </c>
      <c r="W910">
        <f t="shared" si="457"/>
        <v>62.570350359747152</v>
      </c>
      <c r="X910">
        <f t="shared" si="458"/>
        <v>2.0330379849779998</v>
      </c>
      <c r="Y910">
        <f t="shared" si="459"/>
        <v>3.2492034538548737</v>
      </c>
      <c r="Z910">
        <f t="shared" si="460"/>
        <v>1.167170800627269</v>
      </c>
      <c r="AA910">
        <f t="shared" si="461"/>
        <v>-32.27002476308369</v>
      </c>
      <c r="AB910">
        <f t="shared" si="462"/>
        <v>33.208952059962542</v>
      </c>
      <c r="AC910">
        <f t="shared" si="463"/>
        <v>2.9182749962592132</v>
      </c>
      <c r="AD910">
        <f t="shared" si="464"/>
        <v>19.698851293138066</v>
      </c>
      <c r="AE910">
        <f t="shared" si="465"/>
        <v>2.907487803195977</v>
      </c>
      <c r="AF910">
        <f t="shared" si="466"/>
        <v>0.73174659326720382</v>
      </c>
      <c r="AG910">
        <f t="shared" si="467"/>
        <v>2.86171321589759</v>
      </c>
      <c r="AH910">
        <v>458.47405198944222</v>
      </c>
      <c r="AI910">
        <v>451.71690303030277</v>
      </c>
      <c r="AJ910">
        <v>2.2860012265327769E-2</v>
      </c>
      <c r="AK910">
        <v>84.076978181650844</v>
      </c>
      <c r="AL910">
        <f t="shared" si="468"/>
        <v>0.73200256722341484</v>
      </c>
      <c r="AM910">
        <v>18.45187954197452</v>
      </c>
      <c r="AN910">
        <v>20.066139699248112</v>
      </c>
      <c r="AO910">
        <v>3.5551770659355192E-7</v>
      </c>
      <c r="AP910">
        <v>90.497214367256092</v>
      </c>
      <c r="AQ910">
        <v>0</v>
      </c>
      <c r="AR910">
        <v>0</v>
      </c>
      <c r="AS910">
        <f t="shared" si="469"/>
        <v>1</v>
      </c>
      <c r="AT910">
        <f t="shared" si="470"/>
        <v>0</v>
      </c>
      <c r="AU910">
        <f t="shared" si="471"/>
        <v>53746.178667884735</v>
      </c>
      <c r="AV910">
        <f t="shared" si="472"/>
        <v>83.377099999999999</v>
      </c>
      <c r="AW910">
        <f t="shared" si="473"/>
        <v>66.701679999999996</v>
      </c>
      <c r="AX910">
        <f t="shared" si="474"/>
        <v>0.8</v>
      </c>
      <c r="AY910">
        <f t="shared" si="475"/>
        <v>0.19</v>
      </c>
      <c r="AZ910">
        <v>9</v>
      </c>
      <c r="BA910">
        <v>1.88</v>
      </c>
      <c r="BB910" t="s">
        <v>337</v>
      </c>
      <c r="BC910">
        <v>2</v>
      </c>
      <c r="BD910" t="b">
        <v>0</v>
      </c>
      <c r="BE910">
        <v>1750759184.5999999</v>
      </c>
      <c r="BF910">
        <v>442.637</v>
      </c>
      <c r="BG910">
        <v>449.90899999999999</v>
      </c>
      <c r="BH910">
        <v>20.0655</v>
      </c>
      <c r="BI910">
        <v>18.451799999999999</v>
      </c>
      <c r="BJ910">
        <v>439.685</v>
      </c>
      <c r="BK910">
        <v>19.845500000000001</v>
      </c>
      <c r="BL910">
        <v>399.92399999999998</v>
      </c>
      <c r="BM910">
        <v>101.22</v>
      </c>
      <c r="BN910">
        <v>0.100076</v>
      </c>
      <c r="BO910">
        <v>25.363299999999999</v>
      </c>
      <c r="BP910">
        <v>25.108000000000001</v>
      </c>
      <c r="BQ910">
        <v>999.9</v>
      </c>
      <c r="BR910">
        <v>0</v>
      </c>
      <c r="BS910">
        <v>0</v>
      </c>
      <c r="BT910">
        <v>9986.5</v>
      </c>
      <c r="BU910">
        <v>83.377099999999999</v>
      </c>
      <c r="BV910">
        <v>10.0345</v>
      </c>
      <c r="BW910">
        <v>-7.2719100000000001</v>
      </c>
      <c r="BX910">
        <v>451.70100000000002</v>
      </c>
      <c r="BY910">
        <v>458.36700000000002</v>
      </c>
      <c r="BZ910">
        <v>1.6136999999999999</v>
      </c>
      <c r="CA910">
        <v>449.90899999999999</v>
      </c>
      <c r="CB910">
        <v>18.451799999999999</v>
      </c>
      <c r="CC910">
        <v>2.03104</v>
      </c>
      <c r="CD910">
        <v>1.8676999999999999</v>
      </c>
      <c r="CE910">
        <v>17.688400000000001</v>
      </c>
      <c r="CF910">
        <v>16.365200000000002</v>
      </c>
      <c r="CG910">
        <v>1750753677</v>
      </c>
      <c r="CH910" t="s">
        <v>338</v>
      </c>
      <c r="CI910">
        <v>1750753677</v>
      </c>
      <c r="CJ910">
        <v>1750753673.5</v>
      </c>
      <c r="CK910">
        <v>5</v>
      </c>
      <c r="CL910">
        <v>2.1520000000000001</v>
      </c>
      <c r="CM910">
        <v>-0.52400000000000002</v>
      </c>
      <c r="CN910">
        <v>3.0179999999999998</v>
      </c>
      <c r="CO910">
        <v>0.22</v>
      </c>
      <c r="CP910">
        <v>450</v>
      </c>
      <c r="CQ910">
        <v>19</v>
      </c>
      <c r="CR910">
        <v>0.26</v>
      </c>
      <c r="CS910">
        <v>0.17</v>
      </c>
      <c r="CT910">
        <v>-7.3695062499999988</v>
      </c>
      <c r="CU910">
        <v>0.117669230769259</v>
      </c>
      <c r="CV910">
        <v>5.5408577886799239E-2</v>
      </c>
      <c r="CW910">
        <v>1</v>
      </c>
      <c r="CX910">
        <v>0</v>
      </c>
      <c r="CY910">
        <v>0</v>
      </c>
      <c r="CZ910">
        <v>0</v>
      </c>
      <c r="DA910">
        <v>-1</v>
      </c>
      <c r="DB910">
        <v>1.6044447500000001</v>
      </c>
      <c r="DC910">
        <v>5.9012870544086347E-2</v>
      </c>
      <c r="DD910">
        <v>5.7664143917602667E-3</v>
      </c>
      <c r="DE910">
        <v>1</v>
      </c>
      <c r="DF910">
        <v>2</v>
      </c>
      <c r="DG910">
        <v>2</v>
      </c>
      <c r="DH910" t="s">
        <v>339</v>
      </c>
      <c r="DI910">
        <v>3.0244599999999999</v>
      </c>
      <c r="DJ910">
        <v>2.69137</v>
      </c>
      <c r="DK910">
        <v>0.100171</v>
      </c>
      <c r="DL910">
        <v>0.10245700000000001</v>
      </c>
      <c r="DM910">
        <v>0.105307</v>
      </c>
      <c r="DN910">
        <v>0.100464</v>
      </c>
      <c r="DO910">
        <v>25098.400000000001</v>
      </c>
      <c r="DP910">
        <v>16796.2</v>
      </c>
      <c r="DQ910">
        <v>26463.200000000001</v>
      </c>
      <c r="DR910">
        <v>17007.2</v>
      </c>
      <c r="DS910">
        <v>33684</v>
      </c>
      <c r="DT910">
        <v>19987.2</v>
      </c>
      <c r="DU910">
        <v>38549.800000000003</v>
      </c>
      <c r="DV910">
        <v>22542.799999999999</v>
      </c>
      <c r="DW910">
        <v>1.8067200000000001</v>
      </c>
      <c r="DX910">
        <v>2.18574</v>
      </c>
      <c r="DY910">
        <v>6.0629799999999998E-2</v>
      </c>
      <c r="DZ910">
        <v>0</v>
      </c>
      <c r="EA910">
        <v>24.1126</v>
      </c>
      <c r="EB910">
        <v>999.9</v>
      </c>
      <c r="EC910">
        <v>60</v>
      </c>
      <c r="ED910">
        <v>32.5</v>
      </c>
      <c r="EE910">
        <v>29.117599999999999</v>
      </c>
      <c r="EF910">
        <v>62.915900000000001</v>
      </c>
      <c r="EG910">
        <v>35.616999999999997</v>
      </c>
      <c r="EH910">
        <v>1</v>
      </c>
      <c r="EI910">
        <v>1.19959E-2</v>
      </c>
      <c r="EJ910">
        <v>-0.55430900000000005</v>
      </c>
      <c r="EK910">
        <v>20.327200000000001</v>
      </c>
      <c r="EL910">
        <v>5.2501199999999999</v>
      </c>
      <c r="EM910">
        <v>11.962</v>
      </c>
      <c r="EN910">
        <v>4.9898400000000001</v>
      </c>
      <c r="EO910">
        <v>3.2919200000000002</v>
      </c>
      <c r="EP910">
        <v>9999</v>
      </c>
      <c r="EQ910">
        <v>9999</v>
      </c>
      <c r="ER910">
        <v>9999</v>
      </c>
      <c r="ES910">
        <v>999.9</v>
      </c>
      <c r="ET910">
        <v>4.9726900000000001</v>
      </c>
      <c r="EU910">
        <v>1.87195</v>
      </c>
      <c r="EV910">
        <v>1.8722399999999999</v>
      </c>
      <c r="EW910">
        <v>1.87727</v>
      </c>
      <c r="EX910">
        <v>1.87137</v>
      </c>
      <c r="EY910">
        <v>1.8721399999999999</v>
      </c>
      <c r="EZ910">
        <v>1.8717999999999999</v>
      </c>
      <c r="FA910">
        <v>1.8687400000000001</v>
      </c>
      <c r="FB910">
        <v>0</v>
      </c>
      <c r="FC910">
        <v>0</v>
      </c>
      <c r="FD910">
        <v>0</v>
      </c>
      <c r="FE910">
        <v>0</v>
      </c>
      <c r="FF910" t="s">
        <v>340</v>
      </c>
      <c r="FG910" t="s">
        <v>341</v>
      </c>
      <c r="FH910" t="s">
        <v>342</v>
      </c>
      <c r="FI910" t="s">
        <v>342</v>
      </c>
      <c r="FJ910" t="s">
        <v>342</v>
      </c>
      <c r="FK910" t="s">
        <v>342</v>
      </c>
      <c r="FL910">
        <v>0</v>
      </c>
      <c r="FM910">
        <v>100</v>
      </c>
      <c r="FN910">
        <v>100</v>
      </c>
      <c r="FO910">
        <v>2.952</v>
      </c>
      <c r="FP910">
        <v>0.22</v>
      </c>
      <c r="FQ910">
        <v>-0.71234261683338174</v>
      </c>
      <c r="FR910">
        <v>7.6898218637449396E-3</v>
      </c>
      <c r="FS910">
        <v>1.5097418776848419E-6</v>
      </c>
      <c r="FT910">
        <v>-9.8458676114205118E-11</v>
      </c>
      <c r="FU910">
        <v>0.22001999999999461</v>
      </c>
      <c r="FV910">
        <v>0</v>
      </c>
      <c r="FW910">
        <v>0</v>
      </c>
      <c r="FX910">
        <v>0</v>
      </c>
      <c r="FY910">
        <v>3</v>
      </c>
      <c r="FZ910">
        <v>2164</v>
      </c>
      <c r="GA910">
        <v>-1</v>
      </c>
      <c r="GB910">
        <v>-1</v>
      </c>
      <c r="GC910">
        <v>91.8</v>
      </c>
      <c r="GD910">
        <v>91.9</v>
      </c>
      <c r="GE910">
        <v>1.10229</v>
      </c>
      <c r="GF910">
        <v>2.6281699999999999</v>
      </c>
      <c r="GG910">
        <v>1.7981</v>
      </c>
      <c r="GH910">
        <v>2.3803700000000001</v>
      </c>
      <c r="GI910">
        <v>1.5979000000000001</v>
      </c>
      <c r="GJ910">
        <v>2.5451700000000002</v>
      </c>
      <c r="GK910">
        <v>35.731099999999998</v>
      </c>
      <c r="GL910">
        <v>24.157499999999999</v>
      </c>
      <c r="GM910">
        <v>18</v>
      </c>
      <c r="GN910">
        <v>367.12599999999998</v>
      </c>
      <c r="GO910">
        <v>664.40099999999995</v>
      </c>
      <c r="GP910">
        <v>25.8292</v>
      </c>
      <c r="GQ910">
        <v>27.2197</v>
      </c>
      <c r="GR910">
        <v>29.999700000000001</v>
      </c>
      <c r="GS910">
        <v>27.247399999999999</v>
      </c>
      <c r="GT910">
        <v>27.2761</v>
      </c>
      <c r="GU910">
        <v>22.039899999999999</v>
      </c>
      <c r="GV910">
        <v>42.093800000000002</v>
      </c>
      <c r="GW910">
        <v>0</v>
      </c>
      <c r="GX910">
        <v>25.83</v>
      </c>
      <c r="GY910">
        <v>450</v>
      </c>
      <c r="GZ910">
        <v>18.5</v>
      </c>
      <c r="HA910">
        <v>100.557</v>
      </c>
      <c r="HB910">
        <v>70.357200000000006</v>
      </c>
    </row>
    <row r="911" spans="1:210" x14ac:dyDescent="0.3">
      <c r="A911">
        <v>895</v>
      </c>
      <c r="B911">
        <v>1750759189.5999999</v>
      </c>
      <c r="C911">
        <v>4470.5</v>
      </c>
      <c r="D911" t="s">
        <v>2131</v>
      </c>
      <c r="E911" t="s">
        <v>2132</v>
      </c>
      <c r="F911" t="s">
        <v>336</v>
      </c>
      <c r="G911">
        <v>1750759189.5999999</v>
      </c>
      <c r="H911">
        <f t="shared" si="442"/>
        <v>7.3078329479171332E-4</v>
      </c>
      <c r="I911">
        <f t="shared" si="443"/>
        <v>0.73078329479171333</v>
      </c>
      <c r="J911">
        <f t="shared" si="444"/>
        <v>3.0081920195738965</v>
      </c>
      <c r="K911">
        <f t="shared" si="445"/>
        <v>442.56700000000001</v>
      </c>
      <c r="L911">
        <f t="shared" si="446"/>
        <v>357.40081778950184</v>
      </c>
      <c r="M911">
        <f t="shared" si="447"/>
        <v>36.212203898960134</v>
      </c>
      <c r="N911">
        <f t="shared" si="448"/>
        <v>44.841325607682599</v>
      </c>
      <c r="O911">
        <f t="shared" si="449"/>
        <v>6.2759258855509203E-2</v>
      </c>
      <c r="P911">
        <f t="shared" si="450"/>
        <v>2.4152602750046888</v>
      </c>
      <c r="Q911">
        <f t="shared" si="451"/>
        <v>6.1881096615378335E-2</v>
      </c>
      <c r="R911">
        <f t="shared" si="452"/>
        <v>3.8753569700026219E-2</v>
      </c>
      <c r="S911">
        <f t="shared" si="453"/>
        <v>15.839825000000001</v>
      </c>
      <c r="T911">
        <f t="shared" si="454"/>
        <v>25.242713602683811</v>
      </c>
      <c r="U911">
        <f t="shared" si="455"/>
        <v>25.0992</v>
      </c>
      <c r="V911">
        <f t="shared" si="456"/>
        <v>3.1985315493599762</v>
      </c>
      <c r="W911">
        <f t="shared" si="457"/>
        <v>62.583531027689752</v>
      </c>
      <c r="X911">
        <f t="shared" si="458"/>
        <v>2.03287390292286</v>
      </c>
      <c r="Y911">
        <f t="shared" si="459"/>
        <v>3.2482569608023963</v>
      </c>
      <c r="Z911">
        <f t="shared" si="460"/>
        <v>1.1656576464371162</v>
      </c>
      <c r="AA911">
        <f t="shared" si="461"/>
        <v>-32.227543300314558</v>
      </c>
      <c r="AB911">
        <f t="shared" si="462"/>
        <v>33.750823896416861</v>
      </c>
      <c r="AC911">
        <f t="shared" si="463"/>
        <v>2.9626508555072766</v>
      </c>
      <c r="AD911">
        <f t="shared" si="464"/>
        <v>20.325756451609582</v>
      </c>
      <c r="AE911">
        <f t="shared" si="465"/>
        <v>3.0081920195738965</v>
      </c>
      <c r="AF911">
        <f t="shared" si="466"/>
        <v>0.73078329479171333</v>
      </c>
      <c r="AG911">
        <f t="shared" si="467"/>
        <v>2.9991136390003752</v>
      </c>
      <c r="AH911">
        <v>458.41825848743139</v>
      </c>
      <c r="AI911">
        <v>451.62870909090913</v>
      </c>
      <c r="AJ911">
        <v>-9.6216615191192911E-3</v>
      </c>
      <c r="AK911">
        <v>84.076978181650844</v>
      </c>
      <c r="AL911">
        <f t="shared" si="468"/>
        <v>0.73151015680358089</v>
      </c>
      <c r="AM911">
        <v>18.45121649841845</v>
      </c>
      <c r="AN911">
        <v>20.063413834586441</v>
      </c>
      <c r="AO911">
        <v>5.5210599051808558E-7</v>
      </c>
      <c r="AP911">
        <v>90.497214367256092</v>
      </c>
      <c r="AQ911">
        <v>0</v>
      </c>
      <c r="AR911">
        <v>0</v>
      </c>
      <c r="AS911">
        <f t="shared" si="469"/>
        <v>1</v>
      </c>
      <c r="AT911">
        <f t="shared" si="470"/>
        <v>0</v>
      </c>
      <c r="AU911">
        <f t="shared" si="471"/>
        <v>53830.193816588624</v>
      </c>
      <c r="AV911">
        <f t="shared" si="472"/>
        <v>83.367500000000007</v>
      </c>
      <c r="AW911">
        <f t="shared" si="473"/>
        <v>66.694000000000003</v>
      </c>
      <c r="AX911">
        <f t="shared" si="474"/>
        <v>0.8</v>
      </c>
      <c r="AY911">
        <f t="shared" si="475"/>
        <v>0.19</v>
      </c>
      <c r="AZ911">
        <v>9</v>
      </c>
      <c r="BA911">
        <v>1.88</v>
      </c>
      <c r="BB911" t="s">
        <v>337</v>
      </c>
      <c r="BC911">
        <v>2</v>
      </c>
      <c r="BD911" t="b">
        <v>0</v>
      </c>
      <c r="BE911">
        <v>1750759189.5999999</v>
      </c>
      <c r="BF911">
        <v>442.56700000000001</v>
      </c>
      <c r="BG911">
        <v>450.06</v>
      </c>
      <c r="BH911">
        <v>20.063700000000001</v>
      </c>
      <c r="BI911">
        <v>18.453099999999999</v>
      </c>
      <c r="BJ911">
        <v>439.61500000000001</v>
      </c>
      <c r="BK911">
        <v>19.843699999999998</v>
      </c>
      <c r="BL911">
        <v>400.16699999999997</v>
      </c>
      <c r="BM911">
        <v>101.221</v>
      </c>
      <c r="BN911">
        <v>9.9987800000000002E-2</v>
      </c>
      <c r="BO911">
        <v>25.3584</v>
      </c>
      <c r="BP911">
        <v>25.0992</v>
      </c>
      <c r="BQ911">
        <v>999.9</v>
      </c>
      <c r="BR911">
        <v>0</v>
      </c>
      <c r="BS911">
        <v>0</v>
      </c>
      <c r="BT911">
        <v>10002.5</v>
      </c>
      <c r="BU911">
        <v>83.367500000000007</v>
      </c>
      <c r="BV911">
        <v>10.0345</v>
      </c>
      <c r="BW911">
        <v>-7.4928299999999997</v>
      </c>
      <c r="BX911">
        <v>451.62799999999999</v>
      </c>
      <c r="BY911">
        <v>458.52100000000002</v>
      </c>
      <c r="BZ911">
        <v>1.6106199999999999</v>
      </c>
      <c r="CA911">
        <v>450.06</v>
      </c>
      <c r="CB911">
        <v>18.453099999999999</v>
      </c>
      <c r="CC911">
        <v>2.0308700000000002</v>
      </c>
      <c r="CD911">
        <v>1.8678399999999999</v>
      </c>
      <c r="CE911">
        <v>17.687100000000001</v>
      </c>
      <c r="CF911">
        <v>16.366399999999999</v>
      </c>
      <c r="CG911">
        <v>1750753677</v>
      </c>
      <c r="CH911" t="s">
        <v>338</v>
      </c>
      <c r="CI911">
        <v>1750753677</v>
      </c>
      <c r="CJ911">
        <v>1750753673.5</v>
      </c>
      <c r="CK911">
        <v>5</v>
      </c>
      <c r="CL911">
        <v>2.1520000000000001</v>
      </c>
      <c r="CM911">
        <v>-0.52400000000000002</v>
      </c>
      <c r="CN911">
        <v>3.0179999999999998</v>
      </c>
      <c r="CO911">
        <v>0.22</v>
      </c>
      <c r="CP911">
        <v>450</v>
      </c>
      <c r="CQ911">
        <v>19</v>
      </c>
      <c r="CR911">
        <v>0.26</v>
      </c>
      <c r="CS911">
        <v>0.17</v>
      </c>
      <c r="CT911">
        <v>-7.3685019512195113</v>
      </c>
      <c r="CU911">
        <v>-6.927449477353316E-2</v>
      </c>
      <c r="CV911">
        <v>5.9659635503310493E-2</v>
      </c>
      <c r="CW911">
        <v>1</v>
      </c>
      <c r="CX911">
        <v>0</v>
      </c>
      <c r="CY911">
        <v>0</v>
      </c>
      <c r="CZ911">
        <v>0</v>
      </c>
      <c r="DA911">
        <v>-1</v>
      </c>
      <c r="DB911">
        <v>1.6076329268292679</v>
      </c>
      <c r="DC911">
        <v>4.8266550522650373E-2</v>
      </c>
      <c r="DD911">
        <v>5.1067006406945734E-3</v>
      </c>
      <c r="DE911">
        <v>1</v>
      </c>
      <c r="DF911">
        <v>2</v>
      </c>
      <c r="DG911">
        <v>2</v>
      </c>
      <c r="DH911" t="s">
        <v>339</v>
      </c>
      <c r="DI911">
        <v>3.0247299999999999</v>
      </c>
      <c r="DJ911">
        <v>2.6912799999999999</v>
      </c>
      <c r="DK911">
        <v>0.100161</v>
      </c>
      <c r="DL911">
        <v>0.10248500000000001</v>
      </c>
      <c r="DM911">
        <v>0.10530200000000001</v>
      </c>
      <c r="DN911">
        <v>0.100471</v>
      </c>
      <c r="DO911">
        <v>25099</v>
      </c>
      <c r="DP911">
        <v>16795.900000000001</v>
      </c>
      <c r="DQ911">
        <v>26463.599999999999</v>
      </c>
      <c r="DR911">
        <v>17007.5</v>
      </c>
      <c r="DS911">
        <v>33684.400000000001</v>
      </c>
      <c r="DT911">
        <v>19987.3</v>
      </c>
      <c r="DU911">
        <v>38550.199999999997</v>
      </c>
      <c r="DV911">
        <v>22543.200000000001</v>
      </c>
      <c r="DW911">
        <v>1.8071600000000001</v>
      </c>
      <c r="DX911">
        <v>2.1857199999999999</v>
      </c>
      <c r="DY911">
        <v>6.0319900000000003E-2</v>
      </c>
      <c r="DZ911">
        <v>0</v>
      </c>
      <c r="EA911">
        <v>24.108899999999998</v>
      </c>
      <c r="EB911">
        <v>999.9</v>
      </c>
      <c r="EC911">
        <v>60</v>
      </c>
      <c r="ED911">
        <v>32.5</v>
      </c>
      <c r="EE911">
        <v>29.1174</v>
      </c>
      <c r="EF911">
        <v>62.895899999999997</v>
      </c>
      <c r="EG911">
        <v>35.512799999999999</v>
      </c>
      <c r="EH911">
        <v>1</v>
      </c>
      <c r="EI911">
        <v>1.1528500000000001E-2</v>
      </c>
      <c r="EJ911">
        <v>-0.55710899999999997</v>
      </c>
      <c r="EK911">
        <v>20.327200000000001</v>
      </c>
      <c r="EL911">
        <v>5.2483199999999997</v>
      </c>
      <c r="EM911">
        <v>11.962</v>
      </c>
      <c r="EN911">
        <v>4.9897200000000002</v>
      </c>
      <c r="EO911">
        <v>3.29196</v>
      </c>
      <c r="EP911">
        <v>9999</v>
      </c>
      <c r="EQ911">
        <v>9999</v>
      </c>
      <c r="ER911">
        <v>9999</v>
      </c>
      <c r="ES911">
        <v>999.9</v>
      </c>
      <c r="ET911">
        <v>4.9726699999999999</v>
      </c>
      <c r="EU911">
        <v>1.87195</v>
      </c>
      <c r="EV911">
        <v>1.87222</v>
      </c>
      <c r="EW911">
        <v>1.8772599999999999</v>
      </c>
      <c r="EX911">
        <v>1.8713500000000001</v>
      </c>
      <c r="EY911">
        <v>1.8721099999999999</v>
      </c>
      <c r="EZ911">
        <v>1.8717999999999999</v>
      </c>
      <c r="FA911">
        <v>1.8687199999999999</v>
      </c>
      <c r="FB911">
        <v>0</v>
      </c>
      <c r="FC911">
        <v>0</v>
      </c>
      <c r="FD911">
        <v>0</v>
      </c>
      <c r="FE911">
        <v>0</v>
      </c>
      <c r="FF911" t="s">
        <v>340</v>
      </c>
      <c r="FG911" t="s">
        <v>341</v>
      </c>
      <c r="FH911" t="s">
        <v>342</v>
      </c>
      <c r="FI911" t="s">
        <v>342</v>
      </c>
      <c r="FJ911" t="s">
        <v>342</v>
      </c>
      <c r="FK911" t="s">
        <v>342</v>
      </c>
      <c r="FL911">
        <v>0</v>
      </c>
      <c r="FM911">
        <v>100</v>
      </c>
      <c r="FN911">
        <v>100</v>
      </c>
      <c r="FO911">
        <v>2.952</v>
      </c>
      <c r="FP911">
        <v>0.22</v>
      </c>
      <c r="FQ911">
        <v>-0.71234261683338174</v>
      </c>
      <c r="FR911">
        <v>7.6898218637449396E-3</v>
      </c>
      <c r="FS911">
        <v>1.5097418776848419E-6</v>
      </c>
      <c r="FT911">
        <v>-9.8458676114205118E-11</v>
      </c>
      <c r="FU911">
        <v>0.22001999999999461</v>
      </c>
      <c r="FV911">
        <v>0</v>
      </c>
      <c r="FW911">
        <v>0</v>
      </c>
      <c r="FX911">
        <v>0</v>
      </c>
      <c r="FY911">
        <v>3</v>
      </c>
      <c r="FZ911">
        <v>2164</v>
      </c>
      <c r="GA911">
        <v>-1</v>
      </c>
      <c r="GB911">
        <v>-1</v>
      </c>
      <c r="GC911">
        <v>91.9</v>
      </c>
      <c r="GD911">
        <v>91.9</v>
      </c>
      <c r="GE911">
        <v>1.10229</v>
      </c>
      <c r="GF911">
        <v>2.65015</v>
      </c>
      <c r="GG911">
        <v>1.7981</v>
      </c>
      <c r="GH911">
        <v>2.3803700000000001</v>
      </c>
      <c r="GI911">
        <v>1.5979000000000001</v>
      </c>
      <c r="GJ911">
        <v>2.4450699999999999</v>
      </c>
      <c r="GK911">
        <v>35.731099999999998</v>
      </c>
      <c r="GL911">
        <v>24.148800000000001</v>
      </c>
      <c r="GM911">
        <v>18</v>
      </c>
      <c r="GN911">
        <v>367.31299999999999</v>
      </c>
      <c r="GO911">
        <v>664.31500000000005</v>
      </c>
      <c r="GP911">
        <v>25.8293</v>
      </c>
      <c r="GQ911">
        <v>27.213799999999999</v>
      </c>
      <c r="GR911">
        <v>29.999700000000001</v>
      </c>
      <c r="GS911">
        <v>27.241599999999998</v>
      </c>
      <c r="GT911">
        <v>27.270600000000002</v>
      </c>
      <c r="GU911">
        <v>22.036200000000001</v>
      </c>
      <c r="GV911">
        <v>42.093800000000002</v>
      </c>
      <c r="GW911">
        <v>0</v>
      </c>
      <c r="GX911">
        <v>25.83</v>
      </c>
      <c r="GY911">
        <v>450</v>
      </c>
      <c r="GZ911">
        <v>18.5</v>
      </c>
      <c r="HA911">
        <v>100.55800000000001</v>
      </c>
      <c r="HB911">
        <v>70.3583</v>
      </c>
    </row>
    <row r="912" spans="1:210" x14ac:dyDescent="0.3">
      <c r="A912">
        <v>896</v>
      </c>
      <c r="B912">
        <v>1750759194.5999999</v>
      </c>
      <c r="C912">
        <v>4475.5</v>
      </c>
      <c r="D912" t="s">
        <v>2133</v>
      </c>
      <c r="E912" t="s">
        <v>2134</v>
      </c>
      <c r="F912" t="s">
        <v>336</v>
      </c>
      <c r="G912">
        <v>1750759194.5999999</v>
      </c>
      <c r="H912">
        <f t="shared" si="442"/>
        <v>7.3112959959181062E-4</v>
      </c>
      <c r="I912">
        <f t="shared" si="443"/>
        <v>0.73112959959181067</v>
      </c>
      <c r="J912">
        <f t="shared" si="444"/>
        <v>2.9459997200341532</v>
      </c>
      <c r="K912">
        <f t="shared" si="445"/>
        <v>442.55599999999998</v>
      </c>
      <c r="L912">
        <f t="shared" si="446"/>
        <v>359.08402460488662</v>
      </c>
      <c r="M912">
        <f t="shared" si="447"/>
        <v>36.381977840933843</v>
      </c>
      <c r="N912">
        <f t="shared" si="448"/>
        <v>44.839261794196801</v>
      </c>
      <c r="O912">
        <f t="shared" si="449"/>
        <v>6.2842311787175281E-2</v>
      </c>
      <c r="P912">
        <f t="shared" si="450"/>
        <v>2.4143082159066465</v>
      </c>
      <c r="Q912">
        <f t="shared" si="451"/>
        <v>6.1961499196556018E-2</v>
      </c>
      <c r="R912">
        <f t="shared" si="452"/>
        <v>3.880405465193823E-2</v>
      </c>
      <c r="S912">
        <f t="shared" si="453"/>
        <v>15.839825000000001</v>
      </c>
      <c r="T912">
        <f t="shared" si="454"/>
        <v>25.239963575687899</v>
      </c>
      <c r="U912">
        <f t="shared" si="455"/>
        <v>25.0932</v>
      </c>
      <c r="V912">
        <f t="shared" si="456"/>
        <v>3.197388419644867</v>
      </c>
      <c r="W912">
        <f t="shared" si="457"/>
        <v>62.58813811928178</v>
      </c>
      <c r="X912">
        <f t="shared" si="458"/>
        <v>2.032709283675</v>
      </c>
      <c r="Y912">
        <f t="shared" si="459"/>
        <v>3.2477548378272898</v>
      </c>
      <c r="Z912">
        <f t="shared" si="460"/>
        <v>1.1646791359698669</v>
      </c>
      <c r="AA912">
        <f t="shared" si="461"/>
        <v>-32.242815341998849</v>
      </c>
      <c r="AB912">
        <f t="shared" si="462"/>
        <v>34.180064459142748</v>
      </c>
      <c r="AC912">
        <f t="shared" si="463"/>
        <v>3.0013829733051693</v>
      </c>
      <c r="AD912">
        <f t="shared" si="464"/>
        <v>20.77845709044907</v>
      </c>
      <c r="AE912">
        <f t="shared" si="465"/>
        <v>2.9459997200341532</v>
      </c>
      <c r="AF912">
        <f t="shared" si="466"/>
        <v>0.73112959959181067</v>
      </c>
      <c r="AG912">
        <f t="shared" si="467"/>
        <v>3.0005616115501921</v>
      </c>
      <c r="AH912">
        <v>458.48969394953002</v>
      </c>
      <c r="AI912">
        <v>451.61543030303011</v>
      </c>
      <c r="AJ912">
        <v>-8.3382674476334732E-4</v>
      </c>
      <c r="AK912">
        <v>84.076978181650844</v>
      </c>
      <c r="AL912">
        <f t="shared" si="468"/>
        <v>0.72945222156834921</v>
      </c>
      <c r="AM912">
        <v>18.45323615858662</v>
      </c>
      <c r="AN912">
        <v>20.06233969924811</v>
      </c>
      <c r="AO912">
        <v>-3.6920918526204919E-7</v>
      </c>
      <c r="AP912">
        <v>90.497214367256092</v>
      </c>
      <c r="AQ912">
        <v>0</v>
      </c>
      <c r="AR912">
        <v>0</v>
      </c>
      <c r="AS912">
        <f t="shared" si="469"/>
        <v>1</v>
      </c>
      <c r="AT912">
        <f t="shared" si="470"/>
        <v>0</v>
      </c>
      <c r="AU912">
        <f t="shared" si="471"/>
        <v>53798.628600930802</v>
      </c>
      <c r="AV912">
        <f t="shared" si="472"/>
        <v>83.367500000000007</v>
      </c>
      <c r="AW912">
        <f t="shared" si="473"/>
        <v>66.694000000000003</v>
      </c>
      <c r="AX912">
        <f t="shared" si="474"/>
        <v>0.8</v>
      </c>
      <c r="AY912">
        <f t="shared" si="475"/>
        <v>0.19</v>
      </c>
      <c r="AZ912">
        <v>9</v>
      </c>
      <c r="BA912">
        <v>1.88</v>
      </c>
      <c r="BB912" t="s">
        <v>337</v>
      </c>
      <c r="BC912">
        <v>2</v>
      </c>
      <c r="BD912" t="b">
        <v>0</v>
      </c>
      <c r="BE912">
        <v>1750759194.5999999</v>
      </c>
      <c r="BF912">
        <v>442.55599999999998</v>
      </c>
      <c r="BG912">
        <v>449.916</v>
      </c>
      <c r="BH912">
        <v>20.0625</v>
      </c>
      <c r="BI912">
        <v>18.4497</v>
      </c>
      <c r="BJ912">
        <v>439.60399999999998</v>
      </c>
      <c r="BK912">
        <v>19.842400000000001</v>
      </c>
      <c r="BL912">
        <v>399.81099999999998</v>
      </c>
      <c r="BM912">
        <v>101.21899999999999</v>
      </c>
      <c r="BN912">
        <v>9.9842799999999995E-2</v>
      </c>
      <c r="BO912">
        <v>25.355799999999999</v>
      </c>
      <c r="BP912">
        <v>25.0932</v>
      </c>
      <c r="BQ912">
        <v>999.9</v>
      </c>
      <c r="BR912">
        <v>0</v>
      </c>
      <c r="BS912">
        <v>0</v>
      </c>
      <c r="BT912">
        <v>9996.5</v>
      </c>
      <c r="BU912">
        <v>83.367500000000007</v>
      </c>
      <c r="BV912">
        <v>10.0345</v>
      </c>
      <c r="BW912">
        <v>-7.35989</v>
      </c>
      <c r="BX912">
        <v>451.61599999999999</v>
      </c>
      <c r="BY912">
        <v>458.37200000000001</v>
      </c>
      <c r="BZ912">
        <v>1.61276</v>
      </c>
      <c r="CA912">
        <v>449.916</v>
      </c>
      <c r="CB912">
        <v>18.4497</v>
      </c>
      <c r="CC912">
        <v>2.0306899999999999</v>
      </c>
      <c r="CD912">
        <v>1.8674500000000001</v>
      </c>
      <c r="CE912">
        <v>17.685700000000001</v>
      </c>
      <c r="CF912">
        <v>16.363099999999999</v>
      </c>
      <c r="CG912">
        <v>1750753677</v>
      </c>
      <c r="CH912" t="s">
        <v>338</v>
      </c>
      <c r="CI912">
        <v>1750753677</v>
      </c>
      <c r="CJ912">
        <v>1750753673.5</v>
      </c>
      <c r="CK912">
        <v>5</v>
      </c>
      <c r="CL912">
        <v>2.1520000000000001</v>
      </c>
      <c r="CM912">
        <v>-0.52400000000000002</v>
      </c>
      <c r="CN912">
        <v>3.0179999999999998</v>
      </c>
      <c r="CO912">
        <v>0.22</v>
      </c>
      <c r="CP912">
        <v>450</v>
      </c>
      <c r="CQ912">
        <v>19</v>
      </c>
      <c r="CR912">
        <v>0.26</v>
      </c>
      <c r="CS912">
        <v>0.17</v>
      </c>
      <c r="CT912">
        <v>-7.3934854999999997</v>
      </c>
      <c r="CU912">
        <v>-0.16678108818012119</v>
      </c>
      <c r="CV912">
        <v>6.5556322347657681E-2</v>
      </c>
      <c r="CW912">
        <v>1</v>
      </c>
      <c r="CX912">
        <v>0</v>
      </c>
      <c r="CY912">
        <v>0</v>
      </c>
      <c r="CZ912">
        <v>0</v>
      </c>
      <c r="DA912">
        <v>-1</v>
      </c>
      <c r="DB912">
        <v>1.610595</v>
      </c>
      <c r="DC912">
        <v>2.025365853658052E-2</v>
      </c>
      <c r="DD912">
        <v>3.0738030190628619E-3</v>
      </c>
      <c r="DE912">
        <v>1</v>
      </c>
      <c r="DF912">
        <v>2</v>
      </c>
      <c r="DG912">
        <v>2</v>
      </c>
      <c r="DH912" t="s">
        <v>339</v>
      </c>
      <c r="DI912">
        <v>3.02433</v>
      </c>
      <c r="DJ912">
        <v>2.6911299999999998</v>
      </c>
      <c r="DK912">
        <v>0.100158</v>
      </c>
      <c r="DL912">
        <v>0.10245899999999999</v>
      </c>
      <c r="DM912">
        <v>0.105296</v>
      </c>
      <c r="DN912">
        <v>0.100456</v>
      </c>
      <c r="DO912">
        <v>25099</v>
      </c>
      <c r="DP912">
        <v>16796.400000000001</v>
      </c>
      <c r="DQ912">
        <v>26463.5</v>
      </c>
      <c r="DR912">
        <v>17007.5</v>
      </c>
      <c r="DS912">
        <v>33684.5</v>
      </c>
      <c r="DT912">
        <v>19987.5</v>
      </c>
      <c r="DU912">
        <v>38550</v>
      </c>
      <c r="DV912">
        <v>22543.1</v>
      </c>
      <c r="DW912">
        <v>1.8065800000000001</v>
      </c>
      <c r="DX912">
        <v>2.1861199999999998</v>
      </c>
      <c r="DY912">
        <v>6.0099399999999997E-2</v>
      </c>
      <c r="DZ912">
        <v>0</v>
      </c>
      <c r="EA912">
        <v>24.1065</v>
      </c>
      <c r="EB912">
        <v>999.9</v>
      </c>
      <c r="EC912">
        <v>60</v>
      </c>
      <c r="ED912">
        <v>32.6</v>
      </c>
      <c r="EE912">
        <v>29.283000000000001</v>
      </c>
      <c r="EF912">
        <v>62.8459</v>
      </c>
      <c r="EG912">
        <v>35.472799999999999</v>
      </c>
      <c r="EH912">
        <v>1</v>
      </c>
      <c r="EI912">
        <v>1.1077200000000001E-2</v>
      </c>
      <c r="EJ912">
        <v>-0.55922700000000003</v>
      </c>
      <c r="EK912">
        <v>20.327100000000002</v>
      </c>
      <c r="EL912">
        <v>5.24796</v>
      </c>
      <c r="EM912">
        <v>11.962</v>
      </c>
      <c r="EN912">
        <v>4.9896799999999999</v>
      </c>
      <c r="EO912">
        <v>3.29196</v>
      </c>
      <c r="EP912">
        <v>9999</v>
      </c>
      <c r="EQ912">
        <v>9999</v>
      </c>
      <c r="ER912">
        <v>9999</v>
      </c>
      <c r="ES912">
        <v>999.9</v>
      </c>
      <c r="ET912">
        <v>4.9726900000000001</v>
      </c>
      <c r="EU912">
        <v>1.87195</v>
      </c>
      <c r="EV912">
        <v>1.8722399999999999</v>
      </c>
      <c r="EW912">
        <v>1.87727</v>
      </c>
      <c r="EX912">
        <v>1.87137</v>
      </c>
      <c r="EY912">
        <v>1.8721399999999999</v>
      </c>
      <c r="EZ912">
        <v>1.8717999999999999</v>
      </c>
      <c r="FA912">
        <v>1.8687400000000001</v>
      </c>
      <c r="FB912">
        <v>0</v>
      </c>
      <c r="FC912">
        <v>0</v>
      </c>
      <c r="FD912">
        <v>0</v>
      </c>
      <c r="FE912">
        <v>0</v>
      </c>
      <c r="FF912" t="s">
        <v>340</v>
      </c>
      <c r="FG912" t="s">
        <v>341</v>
      </c>
      <c r="FH912" t="s">
        <v>342</v>
      </c>
      <c r="FI912" t="s">
        <v>342</v>
      </c>
      <c r="FJ912" t="s">
        <v>342</v>
      </c>
      <c r="FK912" t="s">
        <v>342</v>
      </c>
      <c r="FL912">
        <v>0</v>
      </c>
      <c r="FM912">
        <v>100</v>
      </c>
      <c r="FN912">
        <v>100</v>
      </c>
      <c r="FO912">
        <v>2.952</v>
      </c>
      <c r="FP912">
        <v>0.22009999999999999</v>
      </c>
      <c r="FQ912">
        <v>-0.71234261683338174</v>
      </c>
      <c r="FR912">
        <v>7.6898218637449396E-3</v>
      </c>
      <c r="FS912">
        <v>1.5097418776848419E-6</v>
      </c>
      <c r="FT912">
        <v>-9.8458676114205118E-11</v>
      </c>
      <c r="FU912">
        <v>0.22001999999999461</v>
      </c>
      <c r="FV912">
        <v>0</v>
      </c>
      <c r="FW912">
        <v>0</v>
      </c>
      <c r="FX912">
        <v>0</v>
      </c>
      <c r="FY912">
        <v>3</v>
      </c>
      <c r="FZ912">
        <v>2164</v>
      </c>
      <c r="GA912">
        <v>-1</v>
      </c>
      <c r="GB912">
        <v>-1</v>
      </c>
      <c r="GC912">
        <v>92</v>
      </c>
      <c r="GD912">
        <v>92</v>
      </c>
      <c r="GE912">
        <v>1.1035200000000001</v>
      </c>
      <c r="GF912">
        <v>2.65259</v>
      </c>
      <c r="GG912">
        <v>1.7981</v>
      </c>
      <c r="GH912">
        <v>2.3803700000000001</v>
      </c>
      <c r="GI912">
        <v>1.5979000000000001</v>
      </c>
      <c r="GJ912">
        <v>2.4487299999999999</v>
      </c>
      <c r="GK912">
        <v>35.731099999999998</v>
      </c>
      <c r="GL912">
        <v>24.148800000000001</v>
      </c>
      <c r="GM912">
        <v>18</v>
      </c>
      <c r="GN912">
        <v>366.97800000000001</v>
      </c>
      <c r="GO912">
        <v>664.59</v>
      </c>
      <c r="GP912">
        <v>25.829499999999999</v>
      </c>
      <c r="GQ912">
        <v>27.208200000000001</v>
      </c>
      <c r="GR912">
        <v>29.999600000000001</v>
      </c>
      <c r="GS912">
        <v>27.236000000000001</v>
      </c>
      <c r="GT912">
        <v>27.265000000000001</v>
      </c>
      <c r="GU912">
        <v>22.041399999999999</v>
      </c>
      <c r="GV912">
        <v>42.093800000000002</v>
      </c>
      <c r="GW912">
        <v>0</v>
      </c>
      <c r="GX912">
        <v>25.83</v>
      </c>
      <c r="GY912">
        <v>450</v>
      </c>
      <c r="GZ912">
        <v>18.5</v>
      </c>
      <c r="HA912">
        <v>100.557</v>
      </c>
      <c r="HB912">
        <v>70.358099999999993</v>
      </c>
    </row>
    <row r="913" spans="1:210" x14ac:dyDescent="0.3">
      <c r="A913">
        <v>897</v>
      </c>
      <c r="B913">
        <v>1750759199.5999999</v>
      </c>
      <c r="C913">
        <v>4480.5</v>
      </c>
      <c r="D913" t="s">
        <v>2135</v>
      </c>
      <c r="E913" t="s">
        <v>2136</v>
      </c>
      <c r="F913" t="s">
        <v>336</v>
      </c>
      <c r="G913">
        <v>1750759199.5999999</v>
      </c>
      <c r="H913">
        <f t="shared" ref="H913:H976" si="476">(I913)/1000</f>
        <v>7.3113739901248438E-4</v>
      </c>
      <c r="I913">
        <f t="shared" ref="I913:I976" si="477">IF(BD913, AL913, AF913)</f>
        <v>0.73113739901248442</v>
      </c>
      <c r="J913">
        <f t="shared" ref="J913:J976" si="478">IF(BD913, AG913, AE913)</f>
        <v>3.0194353741914841</v>
      </c>
      <c r="K913">
        <f t="shared" ref="K913:K976" si="479">BF913 - IF(AS913&gt;1, J913*AZ913*100/(AU913), 0)</f>
        <v>442.50299999999999</v>
      </c>
      <c r="L913">
        <f t="shared" ref="L913:L976" si="480">((R913-H913/2)*K913-J913)/(R913+H913/2)</f>
        <v>357.2241001569015</v>
      </c>
      <c r="M913">
        <f t="shared" ref="M913:M976" si="481">L913*(BM913+BN913)/1000</f>
        <v>36.193640044067521</v>
      </c>
      <c r="N913">
        <f t="shared" ref="N913:N976" si="482">(BF913 - IF(AS913&gt;1, J913*AZ913*100/(AU913), 0))*(BM913+BN913)/1000</f>
        <v>44.834025177431997</v>
      </c>
      <c r="O913">
        <f t="shared" ref="O913:O976" si="483">2/((1/Q913-1/P913)+SIGN(Q913)*SQRT((1/Q913-1/P913)*(1/Q913-1/P913) + 4*BA913/((BA913+1)*(BA913+1))*(2*1/Q913*1/P913-1/P913*1/P913)))</f>
        <v>6.2892446951959932E-2</v>
      </c>
      <c r="P913">
        <f t="shared" ref="P913:P976" si="484">IF(LEFT(BB913,1)&lt;&gt;"0",IF(LEFT(BB913,1)="1",3,BC913),$D$5+$E$5*(BT913*BM913/($K$5*1000))+$F$5*(BT913*BM913/($K$5*1000))*MAX(MIN(AZ913,$J$5),$I$5)*MAX(MIN(AZ913,$J$5),$I$5)+$G$5*MAX(MIN(AZ913,$J$5),$I$5)*(BT913*BM913/($K$5*1000))+$H$5*(BT913*BM913/($K$5*1000))*(BT913*BM913/($K$5*1000)))</f>
        <v>2.4152299186389423</v>
      </c>
      <c r="Q913">
        <f t="shared" ref="Q913:Q976" si="485">H913*(1000-(1000*0.61365*EXP(17.502*U913/(240.97+U913))/(BM913+BN913)+BH913)/2)/(1000*0.61365*EXP(17.502*U913/(240.97+U913))/(BM913+BN913)-BH913)</f>
        <v>6.2010570558100532E-2</v>
      </c>
      <c r="R913">
        <f t="shared" ref="R913:R976" si="486">1/((BA913+1)/(O913/1.6)+1/(P913/1.37)) + BA913/((BA913+1)/(O913/1.6) + BA913/(P913/1.37))</f>
        <v>3.8834818181859555E-2</v>
      </c>
      <c r="S913">
        <f t="shared" ref="S913:S976" si="487">(AV913*AY913)</f>
        <v>15.834372000000002</v>
      </c>
      <c r="T913">
        <f t="shared" ref="T913:T976" si="488">(BO913+(S913+2*0.95*0.0000000567*(((BO913+$B$7)+273)^4-(BO913+273)^4)-44100*H913)/(1.84*29.3*P913+8*0.95*0.0000000567*(BO913+273)^3))</f>
        <v>25.237763079610858</v>
      </c>
      <c r="U913">
        <f t="shared" ref="U913:U976" si="489">($C$7*BP913+$D$7*BQ913+$E$7*T913)</f>
        <v>25.087399999999999</v>
      </c>
      <c r="V913">
        <f t="shared" ref="V913:V976" si="490">0.61365*EXP(17.502*U913/(240.97+U913))</f>
        <v>3.1962837336166356</v>
      </c>
      <c r="W913">
        <f t="shared" ref="W913:W976" si="491">(X913/Y913*100)</f>
        <v>62.589959915916523</v>
      </c>
      <c r="X913">
        <f t="shared" ref="X913:X976" si="492">BH913*(BM913+BN913)/1000</f>
        <v>2.0325025562976</v>
      </c>
      <c r="Y913">
        <f t="shared" ref="Y913:Y976" si="493">0.61365*EXP(17.502*BO913/(240.97+BO913))</f>
        <v>3.2473300175109041</v>
      </c>
      <c r="Z913">
        <f t="shared" ref="Z913:Z976" si="494">(V913-BH913*(BM913+BN913)/1000)</f>
        <v>1.1637811773190356</v>
      </c>
      <c r="AA913">
        <f t="shared" ref="AA913:AA976" si="495">(-H913*44100)</f>
        <v>-32.243159296450564</v>
      </c>
      <c r="AB913">
        <f t="shared" ref="AB913:AB976" si="496">2*29.3*P913*0.92*(BO913-U913)</f>
        <v>34.661868824469174</v>
      </c>
      <c r="AC913">
        <f t="shared" ref="AC913:AC976" si="497">2*0.95*0.0000000567*(((BO913+$B$7)+273)^4-(U913+273)^4)</f>
        <v>3.0424067144339877</v>
      </c>
      <c r="AD913">
        <f t="shared" ref="AD913:AD976" si="498">S913+AC913+AA913+AB913</f>
        <v>21.295488242452599</v>
      </c>
      <c r="AE913">
        <f t="shared" ref="AE913:AE976" si="499">BL913*AS913*(BG913-BF913*(1000-AS913*BI913)/(1000-AS913*BH913))/(100*AZ913)</f>
        <v>3.0194353741914841</v>
      </c>
      <c r="AF913">
        <f t="shared" ref="AF913:AF976" si="500">1000*BL913*AS913*(BH913-BI913)/(100*AZ913*(1000-AS913*BH913))</f>
        <v>0.73113739901248442</v>
      </c>
      <c r="AG913">
        <f t="shared" ref="AG913:AG976" si="501">(AH913 - AI913 - BM913*1000/(8.314*(BO913+273.15)) * AK913/BL913 * AJ913) * BL913/(100*AZ913) * (1000 - BI913)/1000</f>
        <v>2.9864569320225702</v>
      </c>
      <c r="AH913">
        <v>458.38557267794062</v>
      </c>
      <c r="AI913">
        <v>451.56235757575752</v>
      </c>
      <c r="AJ913">
        <v>-2.4602868899074042E-3</v>
      </c>
      <c r="AK913">
        <v>84.076978181650844</v>
      </c>
      <c r="AL913">
        <f t="shared" ref="AL913:AL976" si="502">(AN913 - AM913 + BM913*1000/(8.314*(BO913+273.15)) * AP913/BL913 * AO913) * BL913/(100*AZ913) * 1000/(1000 - AN913)</f>
        <v>0.7306845068264356</v>
      </c>
      <c r="AM913">
        <v>18.449695128305962</v>
      </c>
      <c r="AN913">
        <v>20.06039654135337</v>
      </c>
      <c r="AO913">
        <v>2.6996024665611371E-8</v>
      </c>
      <c r="AP913">
        <v>90.497214367256092</v>
      </c>
      <c r="AQ913">
        <v>0</v>
      </c>
      <c r="AR913">
        <v>0</v>
      </c>
      <c r="AS913">
        <f t="shared" ref="AS913:AS976" si="503">IF(AQ913*$H$13&gt;=AU913,1,(AU913/(AU913-AQ913*$H$13)))</f>
        <v>1</v>
      </c>
      <c r="AT913">
        <f t="shared" ref="AT913:AT976" si="504">(AS913-1)*100</f>
        <v>0</v>
      </c>
      <c r="AU913">
        <f t="shared" ref="AU913:AU976" si="505">MAX(0,($B$13+$C$13*BT913)/(1+$D$13*BT913)*BM913/(BO913+273)*$E$13)</f>
        <v>53829.996218271546</v>
      </c>
      <c r="AV913">
        <f t="shared" ref="AV913:AV976" si="506">$B$11*BU913+$C$11*BV913</f>
        <v>83.338800000000006</v>
      </c>
      <c r="AW913">
        <f t="shared" ref="AW913:AW976" si="507">AV913*AX913</f>
        <v>66.671040000000005</v>
      </c>
      <c r="AX913">
        <f t="shared" ref="AX913:AX976" si="508">($B$11*$D$9+$C$11*$D$9)/($B$11+$C$11)</f>
        <v>0.8</v>
      </c>
      <c r="AY913">
        <f t="shared" ref="AY913:AY976" si="509">($B$11*$K$9+$C$11*$K$9)/($B$11+$C$11)</f>
        <v>0.19</v>
      </c>
      <c r="AZ913">
        <v>9</v>
      </c>
      <c r="BA913">
        <v>1.88</v>
      </c>
      <c r="BB913" t="s">
        <v>337</v>
      </c>
      <c r="BC913">
        <v>2</v>
      </c>
      <c r="BD913" t="b">
        <v>0</v>
      </c>
      <c r="BE913">
        <v>1750759199.5999999</v>
      </c>
      <c r="BF913">
        <v>442.50299999999999</v>
      </c>
      <c r="BG913">
        <v>450.02300000000002</v>
      </c>
      <c r="BH913">
        <v>20.060400000000001</v>
      </c>
      <c r="BI913">
        <v>18.448699999999999</v>
      </c>
      <c r="BJ913">
        <v>439.55099999999999</v>
      </c>
      <c r="BK913">
        <v>19.840399999999999</v>
      </c>
      <c r="BL913">
        <v>400.089</v>
      </c>
      <c r="BM913">
        <v>101.21899999999999</v>
      </c>
      <c r="BN913">
        <v>0.100144</v>
      </c>
      <c r="BO913">
        <v>25.3536</v>
      </c>
      <c r="BP913">
        <v>25.087399999999999</v>
      </c>
      <c r="BQ913">
        <v>999.9</v>
      </c>
      <c r="BR913">
        <v>0</v>
      </c>
      <c r="BS913">
        <v>0</v>
      </c>
      <c r="BT913">
        <v>10002.5</v>
      </c>
      <c r="BU913">
        <v>83.338800000000006</v>
      </c>
      <c r="BV913">
        <v>10.0345</v>
      </c>
      <c r="BW913">
        <v>-7.5200199999999997</v>
      </c>
      <c r="BX913">
        <v>451.56099999999998</v>
      </c>
      <c r="BY913">
        <v>458.48099999999999</v>
      </c>
      <c r="BZ913">
        <v>1.6117300000000001</v>
      </c>
      <c r="CA913">
        <v>450.02300000000002</v>
      </c>
      <c r="CB913">
        <v>18.448699999999999</v>
      </c>
      <c r="CC913">
        <v>2.03051</v>
      </c>
      <c r="CD913">
        <v>1.86737</v>
      </c>
      <c r="CE913">
        <v>17.684200000000001</v>
      </c>
      <c r="CF913">
        <v>16.362400000000001</v>
      </c>
      <c r="CG913">
        <v>1750753677</v>
      </c>
      <c r="CH913" t="s">
        <v>338</v>
      </c>
      <c r="CI913">
        <v>1750753677</v>
      </c>
      <c r="CJ913">
        <v>1750753673.5</v>
      </c>
      <c r="CK913">
        <v>5</v>
      </c>
      <c r="CL913">
        <v>2.1520000000000001</v>
      </c>
      <c r="CM913">
        <v>-0.52400000000000002</v>
      </c>
      <c r="CN913">
        <v>3.0179999999999998</v>
      </c>
      <c r="CO913">
        <v>0.22</v>
      </c>
      <c r="CP913">
        <v>450</v>
      </c>
      <c r="CQ913">
        <v>19</v>
      </c>
      <c r="CR913">
        <v>0.26</v>
      </c>
      <c r="CS913">
        <v>0.17</v>
      </c>
      <c r="CT913">
        <v>-7.4020997560975603</v>
      </c>
      <c r="CU913">
        <v>-0.2300190940766664</v>
      </c>
      <c r="CV913">
        <v>6.8440074285707739E-2</v>
      </c>
      <c r="CW913">
        <v>1</v>
      </c>
      <c r="CX913">
        <v>0</v>
      </c>
      <c r="CY913">
        <v>0</v>
      </c>
      <c r="CZ913">
        <v>0</v>
      </c>
      <c r="DA913">
        <v>-1</v>
      </c>
      <c r="DB913">
        <v>1.6118343902439021</v>
      </c>
      <c r="DC913">
        <v>-1.181811846688153E-3</v>
      </c>
      <c r="DD913">
        <v>1.427380423047739E-3</v>
      </c>
      <c r="DE913">
        <v>1</v>
      </c>
      <c r="DF913">
        <v>2</v>
      </c>
      <c r="DG913">
        <v>2</v>
      </c>
      <c r="DH913" t="s">
        <v>339</v>
      </c>
      <c r="DI913">
        <v>3.0246400000000002</v>
      </c>
      <c r="DJ913">
        <v>2.69143</v>
      </c>
      <c r="DK913">
        <v>0.100151</v>
      </c>
      <c r="DL913">
        <v>0.10248</v>
      </c>
      <c r="DM913">
        <v>0.105291</v>
      </c>
      <c r="DN913">
        <v>0.100455</v>
      </c>
      <c r="DO913">
        <v>25099.8</v>
      </c>
      <c r="DP913">
        <v>16796.099999999999</v>
      </c>
      <c r="DQ913">
        <v>26464</v>
      </c>
      <c r="DR913">
        <v>17007.599999999999</v>
      </c>
      <c r="DS913">
        <v>33685.5</v>
      </c>
      <c r="DT913">
        <v>19987.5</v>
      </c>
      <c r="DU913">
        <v>38550.9</v>
      </c>
      <c r="DV913">
        <v>22543.1</v>
      </c>
      <c r="DW913">
        <v>1.8071600000000001</v>
      </c>
      <c r="DX913">
        <v>2.1859000000000002</v>
      </c>
      <c r="DY913">
        <v>5.98729E-2</v>
      </c>
      <c r="DZ913">
        <v>0</v>
      </c>
      <c r="EA913">
        <v>24.104399999999998</v>
      </c>
      <c r="EB913">
        <v>999.9</v>
      </c>
      <c r="EC913">
        <v>60</v>
      </c>
      <c r="ED913">
        <v>32.6</v>
      </c>
      <c r="EE913">
        <v>29.2806</v>
      </c>
      <c r="EF913">
        <v>62.855899999999998</v>
      </c>
      <c r="EG913">
        <v>35.380600000000001</v>
      </c>
      <c r="EH913">
        <v>1</v>
      </c>
      <c r="EI913">
        <v>1.0745899999999999E-2</v>
      </c>
      <c r="EJ913">
        <v>-0.56110700000000002</v>
      </c>
      <c r="EK913">
        <v>20.327100000000002</v>
      </c>
      <c r="EL913">
        <v>5.2486800000000002</v>
      </c>
      <c r="EM913">
        <v>11.962</v>
      </c>
      <c r="EN913">
        <v>4.9898400000000001</v>
      </c>
      <c r="EO913">
        <v>3.2919800000000001</v>
      </c>
      <c r="EP913">
        <v>9999</v>
      </c>
      <c r="EQ913">
        <v>9999</v>
      </c>
      <c r="ER913">
        <v>9999</v>
      </c>
      <c r="ES913">
        <v>999.9</v>
      </c>
      <c r="ET913">
        <v>4.9726900000000001</v>
      </c>
      <c r="EU913">
        <v>1.87195</v>
      </c>
      <c r="EV913">
        <v>1.8722399999999999</v>
      </c>
      <c r="EW913">
        <v>1.8772500000000001</v>
      </c>
      <c r="EX913">
        <v>1.87137</v>
      </c>
      <c r="EY913">
        <v>1.8721300000000001</v>
      </c>
      <c r="EZ913">
        <v>1.8717999999999999</v>
      </c>
      <c r="FA913">
        <v>1.86873</v>
      </c>
      <c r="FB913">
        <v>0</v>
      </c>
      <c r="FC913">
        <v>0</v>
      </c>
      <c r="FD913">
        <v>0</v>
      </c>
      <c r="FE913">
        <v>0</v>
      </c>
      <c r="FF913" t="s">
        <v>340</v>
      </c>
      <c r="FG913" t="s">
        <v>341</v>
      </c>
      <c r="FH913" t="s">
        <v>342</v>
      </c>
      <c r="FI913" t="s">
        <v>342</v>
      </c>
      <c r="FJ913" t="s">
        <v>342</v>
      </c>
      <c r="FK913" t="s">
        <v>342</v>
      </c>
      <c r="FL913">
        <v>0</v>
      </c>
      <c r="FM913">
        <v>100</v>
      </c>
      <c r="FN913">
        <v>100</v>
      </c>
      <c r="FO913">
        <v>2.952</v>
      </c>
      <c r="FP913">
        <v>0.22</v>
      </c>
      <c r="FQ913">
        <v>-0.71234261683338174</v>
      </c>
      <c r="FR913">
        <v>7.6898218637449396E-3</v>
      </c>
      <c r="FS913">
        <v>1.5097418776848419E-6</v>
      </c>
      <c r="FT913">
        <v>-9.8458676114205118E-11</v>
      </c>
      <c r="FU913">
        <v>0.22001999999999461</v>
      </c>
      <c r="FV913">
        <v>0</v>
      </c>
      <c r="FW913">
        <v>0</v>
      </c>
      <c r="FX913">
        <v>0</v>
      </c>
      <c r="FY913">
        <v>3</v>
      </c>
      <c r="FZ913">
        <v>2164</v>
      </c>
      <c r="GA913">
        <v>-1</v>
      </c>
      <c r="GB913">
        <v>-1</v>
      </c>
      <c r="GC913">
        <v>92</v>
      </c>
      <c r="GD913">
        <v>92.1</v>
      </c>
      <c r="GE913">
        <v>1.1035200000000001</v>
      </c>
      <c r="GF913">
        <v>2.6452599999999999</v>
      </c>
      <c r="GG913">
        <v>1.7981</v>
      </c>
      <c r="GH913">
        <v>2.3803700000000001</v>
      </c>
      <c r="GI913">
        <v>1.5979000000000001</v>
      </c>
      <c r="GJ913">
        <v>2.5280800000000001</v>
      </c>
      <c r="GK913">
        <v>35.731099999999998</v>
      </c>
      <c r="GL913">
        <v>24.157499999999999</v>
      </c>
      <c r="GM913">
        <v>18</v>
      </c>
      <c r="GN913">
        <v>367.24400000000003</v>
      </c>
      <c r="GO913">
        <v>664.32600000000002</v>
      </c>
      <c r="GP913">
        <v>25.829499999999999</v>
      </c>
      <c r="GQ913">
        <v>27.202300000000001</v>
      </c>
      <c r="GR913">
        <v>29.999700000000001</v>
      </c>
      <c r="GS913">
        <v>27.231100000000001</v>
      </c>
      <c r="GT913">
        <v>27.259</v>
      </c>
      <c r="GU913">
        <v>22.0412</v>
      </c>
      <c r="GV913">
        <v>42.093800000000002</v>
      </c>
      <c r="GW913">
        <v>0</v>
      </c>
      <c r="GX913">
        <v>25.83</v>
      </c>
      <c r="GY913">
        <v>450</v>
      </c>
      <c r="GZ913">
        <v>18.5</v>
      </c>
      <c r="HA913">
        <v>100.56</v>
      </c>
      <c r="HB913">
        <v>70.3583</v>
      </c>
    </row>
    <row r="914" spans="1:210" x14ac:dyDescent="0.3">
      <c r="A914">
        <v>898</v>
      </c>
      <c r="B914">
        <v>1750759204.5999999</v>
      </c>
      <c r="C914">
        <v>4485.5</v>
      </c>
      <c r="D914" t="s">
        <v>2137</v>
      </c>
      <c r="E914" t="s">
        <v>2138</v>
      </c>
      <c r="F914" t="s">
        <v>336</v>
      </c>
      <c r="G914">
        <v>1750759204.5999999</v>
      </c>
      <c r="H914">
        <f t="shared" si="476"/>
        <v>7.3179453869355582E-4</v>
      </c>
      <c r="I914">
        <f t="shared" si="477"/>
        <v>0.73179453869355582</v>
      </c>
      <c r="J914">
        <f t="shared" si="478"/>
        <v>3.0143842610725375</v>
      </c>
      <c r="K914">
        <f t="shared" si="479"/>
        <v>442.5</v>
      </c>
      <c r="L914">
        <f t="shared" si="480"/>
        <v>357.50932492495457</v>
      </c>
      <c r="M914">
        <f t="shared" si="481"/>
        <v>36.222113373068538</v>
      </c>
      <c r="N914">
        <f t="shared" si="482"/>
        <v>44.833194689250007</v>
      </c>
      <c r="O914">
        <f t="shared" si="483"/>
        <v>6.301807204176707E-2</v>
      </c>
      <c r="P914">
        <f t="shared" si="484"/>
        <v>2.4149075379362532</v>
      </c>
      <c r="Q914">
        <f t="shared" si="485"/>
        <v>6.2132579203385864E-2</v>
      </c>
      <c r="R914">
        <f t="shared" si="486"/>
        <v>3.8911392168545701E-2</v>
      </c>
      <c r="S914">
        <f t="shared" si="487"/>
        <v>15.83802</v>
      </c>
      <c r="T914">
        <f t="shared" si="488"/>
        <v>25.235069778844011</v>
      </c>
      <c r="U914">
        <f t="shared" si="489"/>
        <v>25.081299999999999</v>
      </c>
      <c r="V914">
        <f t="shared" si="490"/>
        <v>3.1951222685024359</v>
      </c>
      <c r="W914">
        <f t="shared" si="491"/>
        <v>62.601962212628216</v>
      </c>
      <c r="X914">
        <f t="shared" si="492"/>
        <v>2.0325901361771499</v>
      </c>
      <c r="Y914">
        <f t="shared" si="493"/>
        <v>3.2468473260845028</v>
      </c>
      <c r="Z914">
        <f t="shared" si="494"/>
        <v>1.162532132325286</v>
      </c>
      <c r="AA914">
        <f t="shared" si="495"/>
        <v>-32.272139156385812</v>
      </c>
      <c r="AB914">
        <f t="shared" si="496"/>
        <v>35.125935200972165</v>
      </c>
      <c r="AC914">
        <f t="shared" si="497"/>
        <v>3.0834178427173931</v>
      </c>
      <c r="AD914">
        <f t="shared" si="498"/>
        <v>21.775233887303745</v>
      </c>
      <c r="AE914">
        <f t="shared" si="499"/>
        <v>3.0143842610725375</v>
      </c>
      <c r="AF914">
        <f t="shared" si="500"/>
        <v>0.73179453869355582</v>
      </c>
      <c r="AG914">
        <f t="shared" si="501"/>
        <v>3.0285052579368688</v>
      </c>
      <c r="AH914">
        <v>458.50477350455822</v>
      </c>
      <c r="AI914">
        <v>451.56344242424228</v>
      </c>
      <c r="AJ914">
        <v>9.3630579287442502E-7</v>
      </c>
      <c r="AK914">
        <v>84.076978181650844</v>
      </c>
      <c r="AL914">
        <f t="shared" si="502"/>
        <v>0.73101968997149247</v>
      </c>
      <c r="AM914">
        <v>18.449993094973241</v>
      </c>
      <c r="AN914">
        <v>20.061586616541351</v>
      </c>
      <c r="AO914">
        <v>-2.0381484062422131E-7</v>
      </c>
      <c r="AP914">
        <v>90.497214367256092</v>
      </c>
      <c r="AQ914">
        <v>0</v>
      </c>
      <c r="AR914">
        <v>0</v>
      </c>
      <c r="AS914">
        <f t="shared" si="503"/>
        <v>1</v>
      </c>
      <c r="AT914">
        <f t="shared" si="504"/>
        <v>0</v>
      </c>
      <c r="AU914">
        <f t="shared" si="505"/>
        <v>53819.592438406486</v>
      </c>
      <c r="AV914">
        <f t="shared" si="506"/>
        <v>83.358000000000004</v>
      </c>
      <c r="AW914">
        <f t="shared" si="507"/>
        <v>66.686400000000006</v>
      </c>
      <c r="AX914">
        <f t="shared" si="508"/>
        <v>0.8</v>
      </c>
      <c r="AY914">
        <f t="shared" si="509"/>
        <v>0.19</v>
      </c>
      <c r="AZ914">
        <v>9</v>
      </c>
      <c r="BA914">
        <v>1.88</v>
      </c>
      <c r="BB914" t="s">
        <v>337</v>
      </c>
      <c r="BC914">
        <v>2</v>
      </c>
      <c r="BD914" t="b">
        <v>0</v>
      </c>
      <c r="BE914">
        <v>1750759204.5999999</v>
      </c>
      <c r="BF914">
        <v>442.5</v>
      </c>
      <c r="BG914">
        <v>450.01</v>
      </c>
      <c r="BH914">
        <v>20.061499999999999</v>
      </c>
      <c r="BI914">
        <v>18.4482</v>
      </c>
      <c r="BJ914">
        <v>439.54899999999998</v>
      </c>
      <c r="BK914">
        <v>19.8415</v>
      </c>
      <c r="BL914">
        <v>400.05099999999999</v>
      </c>
      <c r="BM914">
        <v>101.218</v>
      </c>
      <c r="BN914">
        <v>9.9954100000000004E-2</v>
      </c>
      <c r="BO914">
        <v>25.351099999999999</v>
      </c>
      <c r="BP914">
        <v>25.081299999999999</v>
      </c>
      <c r="BQ914">
        <v>999.9</v>
      </c>
      <c r="BR914">
        <v>0</v>
      </c>
      <c r="BS914">
        <v>0</v>
      </c>
      <c r="BT914">
        <v>10000.5</v>
      </c>
      <c r="BU914">
        <v>83.358000000000004</v>
      </c>
      <c r="BV914">
        <v>10.0345</v>
      </c>
      <c r="BW914">
        <v>-7.5101300000000002</v>
      </c>
      <c r="BX914">
        <v>451.55900000000003</v>
      </c>
      <c r="BY914">
        <v>458.46800000000002</v>
      </c>
      <c r="BZ914">
        <v>1.6133299999999999</v>
      </c>
      <c r="CA914">
        <v>450.01</v>
      </c>
      <c r="CB914">
        <v>18.4482</v>
      </c>
      <c r="CC914">
        <v>2.0305900000000001</v>
      </c>
      <c r="CD914">
        <v>1.8672899999999999</v>
      </c>
      <c r="CE914">
        <v>17.684899999999999</v>
      </c>
      <c r="CF914">
        <v>16.361799999999999</v>
      </c>
      <c r="CG914">
        <v>1750753677</v>
      </c>
      <c r="CH914" t="s">
        <v>338</v>
      </c>
      <c r="CI914">
        <v>1750753677</v>
      </c>
      <c r="CJ914">
        <v>1750753673.5</v>
      </c>
      <c r="CK914">
        <v>5</v>
      </c>
      <c r="CL914">
        <v>2.1520000000000001</v>
      </c>
      <c r="CM914">
        <v>-0.52400000000000002</v>
      </c>
      <c r="CN914">
        <v>3.0179999999999998</v>
      </c>
      <c r="CO914">
        <v>0.22</v>
      </c>
      <c r="CP914">
        <v>450</v>
      </c>
      <c r="CQ914">
        <v>19</v>
      </c>
      <c r="CR914">
        <v>0.26</v>
      </c>
      <c r="CS914">
        <v>0.17</v>
      </c>
      <c r="CT914">
        <v>-7.4489319999999992</v>
      </c>
      <c r="CU914">
        <v>-0.50750409005626829</v>
      </c>
      <c r="CV914">
        <v>6.988421578582675E-2</v>
      </c>
      <c r="CW914">
        <v>0</v>
      </c>
      <c r="CX914">
        <v>0</v>
      </c>
      <c r="CY914">
        <v>0</v>
      </c>
      <c r="CZ914">
        <v>0</v>
      </c>
      <c r="DA914">
        <v>-1</v>
      </c>
      <c r="DB914">
        <v>1.61178975</v>
      </c>
      <c r="DC914">
        <v>-1.674033771114746E-3</v>
      </c>
      <c r="DD914">
        <v>9.7084882319544677E-4</v>
      </c>
      <c r="DE914">
        <v>1</v>
      </c>
      <c r="DF914">
        <v>1</v>
      </c>
      <c r="DG914">
        <v>2</v>
      </c>
      <c r="DH914" t="s">
        <v>383</v>
      </c>
      <c r="DI914">
        <v>3.0246</v>
      </c>
      <c r="DJ914">
        <v>2.6912400000000001</v>
      </c>
      <c r="DK914">
        <v>0.100151</v>
      </c>
      <c r="DL914">
        <v>0.102477</v>
      </c>
      <c r="DM914">
        <v>0.105295</v>
      </c>
      <c r="DN914">
        <v>0.100453</v>
      </c>
      <c r="DO914">
        <v>25099.8</v>
      </c>
      <c r="DP914">
        <v>16796.5</v>
      </c>
      <c r="DQ914">
        <v>26464.1</v>
      </c>
      <c r="DR914">
        <v>17007.900000000001</v>
      </c>
      <c r="DS914">
        <v>33685.300000000003</v>
      </c>
      <c r="DT914">
        <v>19988.099999999999</v>
      </c>
      <c r="DU914">
        <v>38550.9</v>
      </c>
      <c r="DV914">
        <v>22543.7</v>
      </c>
      <c r="DW914">
        <v>1.80724</v>
      </c>
      <c r="DX914">
        <v>2.1860200000000001</v>
      </c>
      <c r="DY914">
        <v>5.9598699999999998E-2</v>
      </c>
      <c r="DZ914">
        <v>0</v>
      </c>
      <c r="EA914">
        <v>24.102799999999998</v>
      </c>
      <c r="EB914">
        <v>999.9</v>
      </c>
      <c r="EC914">
        <v>60</v>
      </c>
      <c r="ED914">
        <v>32.5</v>
      </c>
      <c r="EE914">
        <v>29.116499999999998</v>
      </c>
      <c r="EF914">
        <v>62.925899999999999</v>
      </c>
      <c r="EG914">
        <v>35.408700000000003</v>
      </c>
      <c r="EH914">
        <v>1</v>
      </c>
      <c r="EI914">
        <v>1.0211400000000001E-2</v>
      </c>
      <c r="EJ914">
        <v>-0.56279299999999999</v>
      </c>
      <c r="EK914">
        <v>20.327200000000001</v>
      </c>
      <c r="EL914">
        <v>5.25</v>
      </c>
      <c r="EM914">
        <v>11.962</v>
      </c>
      <c r="EN914">
        <v>4.9897600000000004</v>
      </c>
      <c r="EO914">
        <v>3.2919399999999999</v>
      </c>
      <c r="EP914">
        <v>9999</v>
      </c>
      <c r="EQ914">
        <v>9999</v>
      </c>
      <c r="ER914">
        <v>9999</v>
      </c>
      <c r="ES914">
        <v>999.9</v>
      </c>
      <c r="ET914">
        <v>4.9727199999999998</v>
      </c>
      <c r="EU914">
        <v>1.87195</v>
      </c>
      <c r="EV914">
        <v>1.8722399999999999</v>
      </c>
      <c r="EW914">
        <v>1.8772599999999999</v>
      </c>
      <c r="EX914">
        <v>1.87137</v>
      </c>
      <c r="EY914">
        <v>1.87215</v>
      </c>
      <c r="EZ914">
        <v>1.8717999999999999</v>
      </c>
      <c r="FA914">
        <v>1.8687400000000001</v>
      </c>
      <c r="FB914">
        <v>0</v>
      </c>
      <c r="FC914">
        <v>0</v>
      </c>
      <c r="FD914">
        <v>0</v>
      </c>
      <c r="FE914">
        <v>0</v>
      </c>
      <c r="FF914" t="s">
        <v>340</v>
      </c>
      <c r="FG914" t="s">
        <v>341</v>
      </c>
      <c r="FH914" t="s">
        <v>342</v>
      </c>
      <c r="FI914" t="s">
        <v>342</v>
      </c>
      <c r="FJ914" t="s">
        <v>342</v>
      </c>
      <c r="FK914" t="s">
        <v>342</v>
      </c>
      <c r="FL914">
        <v>0</v>
      </c>
      <c r="FM914">
        <v>100</v>
      </c>
      <c r="FN914">
        <v>100</v>
      </c>
      <c r="FO914">
        <v>2.9510000000000001</v>
      </c>
      <c r="FP914">
        <v>0.22</v>
      </c>
      <c r="FQ914">
        <v>-0.71234261683338174</v>
      </c>
      <c r="FR914">
        <v>7.6898218637449396E-3</v>
      </c>
      <c r="FS914">
        <v>1.5097418776848419E-6</v>
      </c>
      <c r="FT914">
        <v>-9.8458676114205118E-11</v>
      </c>
      <c r="FU914">
        <v>0.22001999999999461</v>
      </c>
      <c r="FV914">
        <v>0</v>
      </c>
      <c r="FW914">
        <v>0</v>
      </c>
      <c r="FX914">
        <v>0</v>
      </c>
      <c r="FY914">
        <v>3</v>
      </c>
      <c r="FZ914">
        <v>2164</v>
      </c>
      <c r="GA914">
        <v>-1</v>
      </c>
      <c r="GB914">
        <v>-1</v>
      </c>
      <c r="GC914">
        <v>92.1</v>
      </c>
      <c r="GD914">
        <v>92.2</v>
      </c>
      <c r="GE914">
        <v>1.1035200000000001</v>
      </c>
      <c r="GF914">
        <v>2.6355</v>
      </c>
      <c r="GG914">
        <v>1.7981</v>
      </c>
      <c r="GH914">
        <v>2.3803700000000001</v>
      </c>
      <c r="GI914">
        <v>1.5979000000000001</v>
      </c>
      <c r="GJ914">
        <v>2.5598100000000001</v>
      </c>
      <c r="GK914">
        <v>35.731099999999998</v>
      </c>
      <c r="GL914">
        <v>24.157499999999999</v>
      </c>
      <c r="GM914">
        <v>18</v>
      </c>
      <c r="GN914">
        <v>367.24799999999999</v>
      </c>
      <c r="GO914">
        <v>664.37099999999998</v>
      </c>
      <c r="GP914">
        <v>25.829599999999999</v>
      </c>
      <c r="GQ914">
        <v>27.196200000000001</v>
      </c>
      <c r="GR914">
        <v>29.999600000000001</v>
      </c>
      <c r="GS914">
        <v>27.2256</v>
      </c>
      <c r="GT914">
        <v>27.2544</v>
      </c>
      <c r="GU914">
        <v>22.0411</v>
      </c>
      <c r="GV914">
        <v>42.093800000000002</v>
      </c>
      <c r="GW914">
        <v>0</v>
      </c>
      <c r="GX914">
        <v>25.83</v>
      </c>
      <c r="GY914">
        <v>450</v>
      </c>
      <c r="GZ914">
        <v>18.5</v>
      </c>
      <c r="HA914">
        <v>100.56</v>
      </c>
      <c r="HB914">
        <v>70.36</v>
      </c>
    </row>
    <row r="915" spans="1:210" x14ac:dyDescent="0.3">
      <c r="A915">
        <v>899</v>
      </c>
      <c r="B915">
        <v>1750759209.5999999</v>
      </c>
      <c r="C915">
        <v>4490.5</v>
      </c>
      <c r="D915" t="s">
        <v>2139</v>
      </c>
      <c r="E915" t="s">
        <v>2140</v>
      </c>
      <c r="F915" t="s">
        <v>336</v>
      </c>
      <c r="G915">
        <v>1750759209.5999999</v>
      </c>
      <c r="H915">
        <f t="shared" si="476"/>
        <v>7.3322953977235925E-4</v>
      </c>
      <c r="I915">
        <f t="shared" si="477"/>
        <v>0.73322953977235927</v>
      </c>
      <c r="J915">
        <f t="shared" si="478"/>
        <v>3.0057316373933025</v>
      </c>
      <c r="K915">
        <f t="shared" si="479"/>
        <v>442.52</v>
      </c>
      <c r="L915">
        <f t="shared" si="480"/>
        <v>357.84755290426347</v>
      </c>
      <c r="M915">
        <f t="shared" si="481"/>
        <v>36.256440233317861</v>
      </c>
      <c r="N915">
        <f t="shared" si="482"/>
        <v>44.835293134840001</v>
      </c>
      <c r="O915">
        <f t="shared" si="483"/>
        <v>6.3103454201513073E-2</v>
      </c>
      <c r="P915">
        <f t="shared" si="484"/>
        <v>2.4164432470165309</v>
      </c>
      <c r="Q915">
        <f t="shared" si="485"/>
        <v>6.2216134115507207E-2</v>
      </c>
      <c r="R915">
        <f t="shared" si="486"/>
        <v>3.8963775310466783E-2</v>
      </c>
      <c r="S915">
        <f t="shared" si="487"/>
        <v>15.836195999999999</v>
      </c>
      <c r="T915">
        <f t="shared" si="488"/>
        <v>25.231277830983618</v>
      </c>
      <c r="U915">
        <f t="shared" si="489"/>
        <v>25.0838</v>
      </c>
      <c r="V915">
        <f t="shared" si="490"/>
        <v>3.1955982341860714</v>
      </c>
      <c r="W915">
        <f t="shared" si="491"/>
        <v>62.607229882190026</v>
      </c>
      <c r="X915">
        <f t="shared" si="492"/>
        <v>2.0323502407146998</v>
      </c>
      <c r="Y915">
        <f t="shared" si="493"/>
        <v>3.2461909663453192</v>
      </c>
      <c r="Z915">
        <f t="shared" si="494"/>
        <v>1.1632479934713715</v>
      </c>
      <c r="AA915">
        <f t="shared" si="495"/>
        <v>-32.335422703961044</v>
      </c>
      <c r="AB915">
        <f t="shared" si="496"/>
        <v>34.379648591119611</v>
      </c>
      <c r="AC915">
        <f t="shared" si="497"/>
        <v>3.0159758260968195</v>
      </c>
      <c r="AD915">
        <f t="shared" si="498"/>
        <v>20.896397713255386</v>
      </c>
      <c r="AE915">
        <f t="shared" si="499"/>
        <v>3.0057316373933025</v>
      </c>
      <c r="AF915">
        <f t="shared" si="500"/>
        <v>0.73322953977235927</v>
      </c>
      <c r="AG915">
        <f t="shared" si="501"/>
        <v>3.0050204257238624</v>
      </c>
      <c r="AH915">
        <v>458.46762055750168</v>
      </c>
      <c r="AI915">
        <v>451.57515151515139</v>
      </c>
      <c r="AJ915">
        <v>3.700231930555791E-4</v>
      </c>
      <c r="AK915">
        <v>84.076978181650844</v>
      </c>
      <c r="AL915">
        <f t="shared" si="502"/>
        <v>0.7304616226852112</v>
      </c>
      <c r="AM915">
        <v>18.44880470706785</v>
      </c>
      <c r="AN915">
        <v>20.0595989473684</v>
      </c>
      <c r="AO915">
        <v>1.295850642807397E-7</v>
      </c>
      <c r="AP915">
        <v>90.497214367256092</v>
      </c>
      <c r="AQ915">
        <v>0</v>
      </c>
      <c r="AR915">
        <v>0</v>
      </c>
      <c r="AS915">
        <f t="shared" si="503"/>
        <v>1</v>
      </c>
      <c r="AT915">
        <f t="shared" si="504"/>
        <v>0</v>
      </c>
      <c r="AU915">
        <f t="shared" si="505"/>
        <v>53871.815438001679</v>
      </c>
      <c r="AV915">
        <f t="shared" si="506"/>
        <v>83.348399999999998</v>
      </c>
      <c r="AW915">
        <f t="shared" si="507"/>
        <v>66.678719999999998</v>
      </c>
      <c r="AX915">
        <f t="shared" si="508"/>
        <v>0.8</v>
      </c>
      <c r="AY915">
        <f t="shared" si="509"/>
        <v>0.19</v>
      </c>
      <c r="AZ915">
        <v>9</v>
      </c>
      <c r="BA915">
        <v>1.88</v>
      </c>
      <c r="BB915" t="s">
        <v>337</v>
      </c>
      <c r="BC915">
        <v>2</v>
      </c>
      <c r="BD915" t="b">
        <v>0</v>
      </c>
      <c r="BE915">
        <v>1750759209.5999999</v>
      </c>
      <c r="BF915">
        <v>442.52</v>
      </c>
      <c r="BG915">
        <v>450.01400000000001</v>
      </c>
      <c r="BH915">
        <v>20.059100000000001</v>
      </c>
      <c r="BI915">
        <v>18.4422</v>
      </c>
      <c r="BJ915">
        <v>439.56900000000002</v>
      </c>
      <c r="BK915">
        <v>19.839099999999998</v>
      </c>
      <c r="BL915">
        <v>399.94400000000002</v>
      </c>
      <c r="BM915">
        <v>101.218</v>
      </c>
      <c r="BN915">
        <v>0.100117</v>
      </c>
      <c r="BO915">
        <v>25.3477</v>
      </c>
      <c r="BP915">
        <v>25.0838</v>
      </c>
      <c r="BQ915">
        <v>999.9</v>
      </c>
      <c r="BR915">
        <v>0</v>
      </c>
      <c r="BS915">
        <v>0</v>
      </c>
      <c r="BT915">
        <v>10010.5</v>
      </c>
      <c r="BU915">
        <v>83.348399999999998</v>
      </c>
      <c r="BV915">
        <v>10.0345</v>
      </c>
      <c r="BW915">
        <v>-7.4937399999999998</v>
      </c>
      <c r="BX915">
        <v>451.57900000000001</v>
      </c>
      <c r="BY915">
        <v>458.46899999999999</v>
      </c>
      <c r="BZ915">
        <v>1.61694</v>
      </c>
      <c r="CA915">
        <v>450.01400000000001</v>
      </c>
      <c r="CB915">
        <v>18.4422</v>
      </c>
      <c r="CC915">
        <v>2.0303499999999999</v>
      </c>
      <c r="CD915">
        <v>1.8666799999999999</v>
      </c>
      <c r="CE915">
        <v>17.683</v>
      </c>
      <c r="CF915">
        <v>16.3567</v>
      </c>
      <c r="CG915">
        <v>1750753677</v>
      </c>
      <c r="CH915" t="s">
        <v>338</v>
      </c>
      <c r="CI915">
        <v>1750753677</v>
      </c>
      <c r="CJ915">
        <v>1750753673.5</v>
      </c>
      <c r="CK915">
        <v>5</v>
      </c>
      <c r="CL915">
        <v>2.1520000000000001</v>
      </c>
      <c r="CM915">
        <v>-0.52400000000000002</v>
      </c>
      <c r="CN915">
        <v>3.0179999999999998</v>
      </c>
      <c r="CO915">
        <v>0.22</v>
      </c>
      <c r="CP915">
        <v>450</v>
      </c>
      <c r="CQ915">
        <v>19</v>
      </c>
      <c r="CR915">
        <v>0.26</v>
      </c>
      <c r="CS915">
        <v>0.17</v>
      </c>
      <c r="CT915">
        <v>-7.4729534146341452</v>
      </c>
      <c r="CU915">
        <v>-0.30600188153310992</v>
      </c>
      <c r="CV915">
        <v>5.6009199270962762E-2</v>
      </c>
      <c r="CW915">
        <v>1</v>
      </c>
      <c r="CX915">
        <v>0</v>
      </c>
      <c r="CY915">
        <v>0</v>
      </c>
      <c r="CZ915">
        <v>0</v>
      </c>
      <c r="DA915">
        <v>-1</v>
      </c>
      <c r="DB915">
        <v>1.6123865853658541</v>
      </c>
      <c r="DC915">
        <v>1.398752613240516E-2</v>
      </c>
      <c r="DD915">
        <v>1.8340194559120519E-3</v>
      </c>
      <c r="DE915">
        <v>1</v>
      </c>
      <c r="DF915">
        <v>2</v>
      </c>
      <c r="DG915">
        <v>2</v>
      </c>
      <c r="DH915" t="s">
        <v>339</v>
      </c>
      <c r="DI915">
        <v>3.0244800000000001</v>
      </c>
      <c r="DJ915">
        <v>2.6914099999999999</v>
      </c>
      <c r="DK915">
        <v>0.100156</v>
      </c>
      <c r="DL915">
        <v>0.102479</v>
      </c>
      <c r="DM915">
        <v>0.10528800000000001</v>
      </c>
      <c r="DN915">
        <v>0.10043100000000001</v>
      </c>
      <c r="DO915">
        <v>25099.7</v>
      </c>
      <c r="DP915">
        <v>16797</v>
      </c>
      <c r="DQ915">
        <v>26464.1</v>
      </c>
      <c r="DR915">
        <v>17008.5</v>
      </c>
      <c r="DS915">
        <v>33685.699999999997</v>
      </c>
      <c r="DT915">
        <v>19989.099999999999</v>
      </c>
      <c r="DU915">
        <v>38551</v>
      </c>
      <c r="DV915">
        <v>22544.3</v>
      </c>
      <c r="DW915">
        <v>1.8068200000000001</v>
      </c>
      <c r="DX915">
        <v>2.1864400000000002</v>
      </c>
      <c r="DY915">
        <v>5.9944400000000002E-2</v>
      </c>
      <c r="DZ915">
        <v>0</v>
      </c>
      <c r="EA915">
        <v>24.099599999999999</v>
      </c>
      <c r="EB915">
        <v>999.9</v>
      </c>
      <c r="EC915">
        <v>60</v>
      </c>
      <c r="ED915">
        <v>32.5</v>
      </c>
      <c r="EE915">
        <v>29.1205</v>
      </c>
      <c r="EF915">
        <v>62.725900000000003</v>
      </c>
      <c r="EG915">
        <v>35.504800000000003</v>
      </c>
      <c r="EH915">
        <v>1</v>
      </c>
      <c r="EI915">
        <v>9.7947099999999999E-3</v>
      </c>
      <c r="EJ915">
        <v>-0.56518500000000005</v>
      </c>
      <c r="EK915">
        <v>20.327300000000001</v>
      </c>
      <c r="EL915">
        <v>5.25143</v>
      </c>
      <c r="EM915">
        <v>11.962</v>
      </c>
      <c r="EN915">
        <v>4.9897600000000004</v>
      </c>
      <c r="EO915">
        <v>3.2919800000000001</v>
      </c>
      <c r="EP915">
        <v>9999</v>
      </c>
      <c r="EQ915">
        <v>9999</v>
      </c>
      <c r="ER915">
        <v>9999</v>
      </c>
      <c r="ES915">
        <v>999.9</v>
      </c>
      <c r="ET915">
        <v>4.9727199999999998</v>
      </c>
      <c r="EU915">
        <v>1.87195</v>
      </c>
      <c r="EV915">
        <v>1.8722399999999999</v>
      </c>
      <c r="EW915">
        <v>1.87727</v>
      </c>
      <c r="EX915">
        <v>1.8713500000000001</v>
      </c>
      <c r="EY915">
        <v>1.8721399999999999</v>
      </c>
      <c r="EZ915">
        <v>1.8717999999999999</v>
      </c>
      <c r="FA915">
        <v>1.8687400000000001</v>
      </c>
      <c r="FB915">
        <v>0</v>
      </c>
      <c r="FC915">
        <v>0</v>
      </c>
      <c r="FD915">
        <v>0</v>
      </c>
      <c r="FE915">
        <v>0</v>
      </c>
      <c r="FF915" t="s">
        <v>340</v>
      </c>
      <c r="FG915" t="s">
        <v>341</v>
      </c>
      <c r="FH915" t="s">
        <v>342</v>
      </c>
      <c r="FI915" t="s">
        <v>342</v>
      </c>
      <c r="FJ915" t="s">
        <v>342</v>
      </c>
      <c r="FK915" t="s">
        <v>342</v>
      </c>
      <c r="FL915">
        <v>0</v>
      </c>
      <c r="FM915">
        <v>100</v>
      </c>
      <c r="FN915">
        <v>100</v>
      </c>
      <c r="FO915">
        <v>2.9510000000000001</v>
      </c>
      <c r="FP915">
        <v>0.22</v>
      </c>
      <c r="FQ915">
        <v>-0.71234261683338174</v>
      </c>
      <c r="FR915">
        <v>7.6898218637449396E-3</v>
      </c>
      <c r="FS915">
        <v>1.5097418776848419E-6</v>
      </c>
      <c r="FT915">
        <v>-9.8458676114205118E-11</v>
      </c>
      <c r="FU915">
        <v>0.22001999999999461</v>
      </c>
      <c r="FV915">
        <v>0</v>
      </c>
      <c r="FW915">
        <v>0</v>
      </c>
      <c r="FX915">
        <v>0</v>
      </c>
      <c r="FY915">
        <v>3</v>
      </c>
      <c r="FZ915">
        <v>2164</v>
      </c>
      <c r="GA915">
        <v>-1</v>
      </c>
      <c r="GB915">
        <v>-1</v>
      </c>
      <c r="GC915">
        <v>92.2</v>
      </c>
      <c r="GD915">
        <v>92.3</v>
      </c>
      <c r="GE915">
        <v>1.1035200000000001</v>
      </c>
      <c r="GF915">
        <v>2.63428</v>
      </c>
      <c r="GG915">
        <v>1.7981</v>
      </c>
      <c r="GH915">
        <v>2.3803700000000001</v>
      </c>
      <c r="GI915">
        <v>1.5979000000000001</v>
      </c>
      <c r="GJ915">
        <v>2.5598100000000001</v>
      </c>
      <c r="GK915">
        <v>35.707799999999999</v>
      </c>
      <c r="GL915">
        <v>24.157499999999999</v>
      </c>
      <c r="GM915">
        <v>18</v>
      </c>
      <c r="GN915">
        <v>366.99599999999998</v>
      </c>
      <c r="GO915">
        <v>664.66300000000001</v>
      </c>
      <c r="GP915">
        <v>25.829499999999999</v>
      </c>
      <c r="GQ915">
        <v>27.190200000000001</v>
      </c>
      <c r="GR915">
        <v>29.999700000000001</v>
      </c>
      <c r="GS915">
        <v>27.220099999999999</v>
      </c>
      <c r="GT915">
        <v>27.248799999999999</v>
      </c>
      <c r="GU915">
        <v>22.040400000000002</v>
      </c>
      <c r="GV915">
        <v>42.093800000000002</v>
      </c>
      <c r="GW915">
        <v>0</v>
      </c>
      <c r="GX915">
        <v>25.83</v>
      </c>
      <c r="GY915">
        <v>450</v>
      </c>
      <c r="GZ915">
        <v>18.5</v>
      </c>
      <c r="HA915">
        <v>100.56</v>
      </c>
      <c r="HB915">
        <v>70.361999999999995</v>
      </c>
    </row>
    <row r="916" spans="1:210" x14ac:dyDescent="0.3">
      <c r="A916">
        <v>900</v>
      </c>
      <c r="B916">
        <v>1750759214.5999999</v>
      </c>
      <c r="C916">
        <v>4495.5</v>
      </c>
      <c r="D916" t="s">
        <v>2141</v>
      </c>
      <c r="E916" t="s">
        <v>2142</v>
      </c>
      <c r="F916" t="s">
        <v>336</v>
      </c>
      <c r="G916">
        <v>1750759214.5999999</v>
      </c>
      <c r="H916">
        <f t="shared" si="476"/>
        <v>7.3354384683062409E-4</v>
      </c>
      <c r="I916">
        <f t="shared" si="477"/>
        <v>0.73354384683062412</v>
      </c>
      <c r="J916">
        <f t="shared" si="478"/>
        <v>3.0078923010173098</v>
      </c>
      <c r="K916">
        <f t="shared" si="479"/>
        <v>442.51100000000002</v>
      </c>
      <c r="L916">
        <f t="shared" si="480"/>
        <v>357.8948783783506</v>
      </c>
      <c r="M916">
        <f t="shared" si="481"/>
        <v>36.260838971608131</v>
      </c>
      <c r="N916">
        <f t="shared" si="482"/>
        <v>44.833891412109999</v>
      </c>
      <c r="O916">
        <f t="shared" si="483"/>
        <v>6.3190866157776984E-2</v>
      </c>
      <c r="P916">
        <f t="shared" si="484"/>
        <v>2.415429942748669</v>
      </c>
      <c r="Q916">
        <f t="shared" si="485"/>
        <v>6.2300736995615592E-2</v>
      </c>
      <c r="R916">
        <f t="shared" si="486"/>
        <v>3.901689939542638E-2</v>
      </c>
      <c r="S916">
        <f t="shared" si="487"/>
        <v>15.839825000000001</v>
      </c>
      <c r="T916">
        <f t="shared" si="488"/>
        <v>25.229460548126493</v>
      </c>
      <c r="U916">
        <f t="shared" si="489"/>
        <v>25.076599999999999</v>
      </c>
      <c r="V916">
        <f t="shared" si="490"/>
        <v>3.1942276207207234</v>
      </c>
      <c r="W916">
        <f t="shared" si="491"/>
        <v>62.604759274308584</v>
      </c>
      <c r="X916">
        <f t="shared" si="492"/>
        <v>2.032064611065</v>
      </c>
      <c r="Y916">
        <f t="shared" si="493"/>
        <v>3.2458628299508661</v>
      </c>
      <c r="Z916">
        <f t="shared" si="494"/>
        <v>1.1621630096557234</v>
      </c>
      <c r="AA916">
        <f t="shared" si="495"/>
        <v>-32.349283645230521</v>
      </c>
      <c r="AB916">
        <f t="shared" si="496"/>
        <v>35.081445554391934</v>
      </c>
      <c r="AC916">
        <f t="shared" si="497"/>
        <v>3.0786946648255378</v>
      </c>
      <c r="AD916">
        <f t="shared" si="498"/>
        <v>21.650681573986951</v>
      </c>
      <c r="AE916">
        <f t="shared" si="499"/>
        <v>3.0078923010173098</v>
      </c>
      <c r="AF916">
        <f t="shared" si="500"/>
        <v>0.73354384683062412</v>
      </c>
      <c r="AG916">
        <f t="shared" si="501"/>
        <v>3.0071143145361416</v>
      </c>
      <c r="AH916">
        <v>458.4529447794489</v>
      </c>
      <c r="AI916">
        <v>451.56561818181802</v>
      </c>
      <c r="AJ916">
        <v>-3.4178256174557822E-4</v>
      </c>
      <c r="AK916">
        <v>84.076978181650844</v>
      </c>
      <c r="AL916">
        <f t="shared" si="502"/>
        <v>0.73228944636970728</v>
      </c>
      <c r="AM916">
        <v>18.443190403640539</v>
      </c>
      <c r="AN916">
        <v>20.057126165413528</v>
      </c>
      <c r="AO916">
        <v>-1.560422626766009E-7</v>
      </c>
      <c r="AP916">
        <v>90.497214367256092</v>
      </c>
      <c r="AQ916">
        <v>0</v>
      </c>
      <c r="AR916">
        <v>0</v>
      </c>
      <c r="AS916">
        <f t="shared" si="503"/>
        <v>1</v>
      </c>
      <c r="AT916">
        <f t="shared" si="504"/>
        <v>0</v>
      </c>
      <c r="AU916">
        <f t="shared" si="505"/>
        <v>53838.045736325192</v>
      </c>
      <c r="AV916">
        <f t="shared" si="506"/>
        <v>83.367500000000007</v>
      </c>
      <c r="AW916">
        <f t="shared" si="507"/>
        <v>66.694000000000003</v>
      </c>
      <c r="AX916">
        <f t="shared" si="508"/>
        <v>0.8</v>
      </c>
      <c r="AY916">
        <f t="shared" si="509"/>
        <v>0.19</v>
      </c>
      <c r="AZ916">
        <v>9</v>
      </c>
      <c r="BA916">
        <v>1.88</v>
      </c>
      <c r="BB916" t="s">
        <v>337</v>
      </c>
      <c r="BC916">
        <v>2</v>
      </c>
      <c r="BD916" t="b">
        <v>0</v>
      </c>
      <c r="BE916">
        <v>1750759214.5999999</v>
      </c>
      <c r="BF916">
        <v>442.51100000000002</v>
      </c>
      <c r="BG916">
        <v>450.00599999999997</v>
      </c>
      <c r="BH916">
        <v>20.0565</v>
      </c>
      <c r="BI916">
        <v>18.439800000000002</v>
      </c>
      <c r="BJ916">
        <v>439.55900000000003</v>
      </c>
      <c r="BK916">
        <v>19.836500000000001</v>
      </c>
      <c r="BL916">
        <v>400.166</v>
      </c>
      <c r="BM916">
        <v>101.217</v>
      </c>
      <c r="BN916">
        <v>0.10001</v>
      </c>
      <c r="BO916">
        <v>25.346</v>
      </c>
      <c r="BP916">
        <v>25.076599999999999</v>
      </c>
      <c r="BQ916">
        <v>999.9</v>
      </c>
      <c r="BR916">
        <v>0</v>
      </c>
      <c r="BS916">
        <v>0</v>
      </c>
      <c r="BT916">
        <v>10004</v>
      </c>
      <c r="BU916">
        <v>83.367500000000007</v>
      </c>
      <c r="BV916">
        <v>10.0345</v>
      </c>
      <c r="BW916">
        <v>-7.4953900000000004</v>
      </c>
      <c r="BX916">
        <v>451.56700000000001</v>
      </c>
      <c r="BY916">
        <v>458.46</v>
      </c>
      <c r="BZ916">
        <v>1.6167100000000001</v>
      </c>
      <c r="CA916">
        <v>450.00599999999997</v>
      </c>
      <c r="CB916">
        <v>18.439800000000002</v>
      </c>
      <c r="CC916">
        <v>2.0300600000000002</v>
      </c>
      <c r="CD916">
        <v>1.86642</v>
      </c>
      <c r="CE916">
        <v>17.680700000000002</v>
      </c>
      <c r="CF916">
        <v>16.354399999999998</v>
      </c>
      <c r="CG916">
        <v>1750753677</v>
      </c>
      <c r="CH916" t="s">
        <v>338</v>
      </c>
      <c r="CI916">
        <v>1750753677</v>
      </c>
      <c r="CJ916">
        <v>1750753673.5</v>
      </c>
      <c r="CK916">
        <v>5</v>
      </c>
      <c r="CL916">
        <v>2.1520000000000001</v>
      </c>
      <c r="CM916">
        <v>-0.52400000000000002</v>
      </c>
      <c r="CN916">
        <v>3.0179999999999998</v>
      </c>
      <c r="CO916">
        <v>0.22</v>
      </c>
      <c r="CP916">
        <v>450</v>
      </c>
      <c r="CQ916">
        <v>19</v>
      </c>
      <c r="CR916">
        <v>0.26</v>
      </c>
      <c r="CS916">
        <v>0.17</v>
      </c>
      <c r="CT916">
        <v>-7.4832535000000009</v>
      </c>
      <c r="CU916">
        <v>-0.1003290056285206</v>
      </c>
      <c r="CV916">
        <v>4.831288474879139E-2</v>
      </c>
      <c r="CW916">
        <v>1</v>
      </c>
      <c r="CX916">
        <v>0</v>
      </c>
      <c r="CY916">
        <v>0</v>
      </c>
      <c r="CZ916">
        <v>0</v>
      </c>
      <c r="DA916">
        <v>-1</v>
      </c>
      <c r="DB916">
        <v>1.614263</v>
      </c>
      <c r="DC916">
        <v>2.7416735459661931E-2</v>
      </c>
      <c r="DD916">
        <v>2.894725548303325E-3</v>
      </c>
      <c r="DE916">
        <v>1</v>
      </c>
      <c r="DF916">
        <v>2</v>
      </c>
      <c r="DG916">
        <v>2</v>
      </c>
      <c r="DH916" t="s">
        <v>339</v>
      </c>
      <c r="DI916">
        <v>3.0247299999999999</v>
      </c>
      <c r="DJ916">
        <v>2.6913</v>
      </c>
      <c r="DK916">
        <v>0.10015400000000001</v>
      </c>
      <c r="DL916">
        <v>0.102478</v>
      </c>
      <c r="DM916">
        <v>0.105278</v>
      </c>
      <c r="DN916">
        <v>0.100422</v>
      </c>
      <c r="DO916">
        <v>25100.3</v>
      </c>
      <c r="DP916">
        <v>16797.3</v>
      </c>
      <c r="DQ916">
        <v>26464.6</v>
      </c>
      <c r="DR916">
        <v>17008.8</v>
      </c>
      <c r="DS916">
        <v>33686.400000000001</v>
      </c>
      <c r="DT916">
        <v>19989.599999999999</v>
      </c>
      <c r="DU916">
        <v>38551.5</v>
      </c>
      <c r="DV916">
        <v>22544.6</v>
      </c>
      <c r="DW916">
        <v>1.80786</v>
      </c>
      <c r="DX916">
        <v>2.1859000000000002</v>
      </c>
      <c r="DY916">
        <v>5.9706000000000002E-2</v>
      </c>
      <c r="DZ916">
        <v>0</v>
      </c>
      <c r="EA916">
        <v>24.096299999999999</v>
      </c>
      <c r="EB916">
        <v>999.9</v>
      </c>
      <c r="EC916">
        <v>60</v>
      </c>
      <c r="ED916">
        <v>32.5</v>
      </c>
      <c r="EE916">
        <v>29.116800000000001</v>
      </c>
      <c r="EF916">
        <v>62.735900000000001</v>
      </c>
      <c r="EG916">
        <v>35.552900000000001</v>
      </c>
      <c r="EH916">
        <v>1</v>
      </c>
      <c r="EI916">
        <v>9.2947199999999994E-3</v>
      </c>
      <c r="EJ916">
        <v>-0.56809200000000004</v>
      </c>
      <c r="EK916">
        <v>20.327400000000001</v>
      </c>
      <c r="EL916">
        <v>5.2522700000000002</v>
      </c>
      <c r="EM916">
        <v>11.962</v>
      </c>
      <c r="EN916">
        <v>4.9897600000000004</v>
      </c>
      <c r="EO916">
        <v>3.2919800000000001</v>
      </c>
      <c r="EP916">
        <v>9999</v>
      </c>
      <c r="EQ916">
        <v>9999</v>
      </c>
      <c r="ER916">
        <v>9999</v>
      </c>
      <c r="ES916">
        <v>999.9</v>
      </c>
      <c r="ET916">
        <v>4.9727499999999996</v>
      </c>
      <c r="EU916">
        <v>1.87195</v>
      </c>
      <c r="EV916">
        <v>1.8722399999999999</v>
      </c>
      <c r="EW916">
        <v>1.8772599999999999</v>
      </c>
      <c r="EX916">
        <v>1.8713599999999999</v>
      </c>
      <c r="EY916">
        <v>1.8721399999999999</v>
      </c>
      <c r="EZ916">
        <v>1.8717999999999999</v>
      </c>
      <c r="FA916">
        <v>1.8687400000000001</v>
      </c>
      <c r="FB916">
        <v>0</v>
      </c>
      <c r="FC916">
        <v>0</v>
      </c>
      <c r="FD916">
        <v>0</v>
      </c>
      <c r="FE916">
        <v>0</v>
      </c>
      <c r="FF916" t="s">
        <v>340</v>
      </c>
      <c r="FG916" t="s">
        <v>341</v>
      </c>
      <c r="FH916" t="s">
        <v>342</v>
      </c>
      <c r="FI916" t="s">
        <v>342</v>
      </c>
      <c r="FJ916" t="s">
        <v>342</v>
      </c>
      <c r="FK916" t="s">
        <v>342</v>
      </c>
      <c r="FL916">
        <v>0</v>
      </c>
      <c r="FM916">
        <v>100</v>
      </c>
      <c r="FN916">
        <v>100</v>
      </c>
      <c r="FO916">
        <v>2.952</v>
      </c>
      <c r="FP916">
        <v>0.22</v>
      </c>
      <c r="FQ916">
        <v>-0.71234261683338174</v>
      </c>
      <c r="FR916">
        <v>7.6898218637449396E-3</v>
      </c>
      <c r="FS916">
        <v>1.5097418776848419E-6</v>
      </c>
      <c r="FT916">
        <v>-9.8458676114205118E-11</v>
      </c>
      <c r="FU916">
        <v>0.22001999999999461</v>
      </c>
      <c r="FV916">
        <v>0</v>
      </c>
      <c r="FW916">
        <v>0</v>
      </c>
      <c r="FX916">
        <v>0</v>
      </c>
      <c r="FY916">
        <v>3</v>
      </c>
      <c r="FZ916">
        <v>2164</v>
      </c>
      <c r="GA916">
        <v>-1</v>
      </c>
      <c r="GB916">
        <v>-1</v>
      </c>
      <c r="GC916">
        <v>92.3</v>
      </c>
      <c r="GD916">
        <v>92.4</v>
      </c>
      <c r="GE916">
        <v>1.10229</v>
      </c>
      <c r="GF916">
        <v>2.6293899999999999</v>
      </c>
      <c r="GG916">
        <v>1.7981</v>
      </c>
      <c r="GH916">
        <v>2.3791500000000001</v>
      </c>
      <c r="GI916">
        <v>1.5979000000000001</v>
      </c>
      <c r="GJ916">
        <v>2.5341800000000001</v>
      </c>
      <c r="GK916">
        <v>35.707799999999999</v>
      </c>
      <c r="GL916">
        <v>24.157499999999999</v>
      </c>
      <c r="GM916">
        <v>18</v>
      </c>
      <c r="GN916">
        <v>367.49099999999999</v>
      </c>
      <c r="GO916">
        <v>664.12300000000005</v>
      </c>
      <c r="GP916">
        <v>25.8294</v>
      </c>
      <c r="GQ916">
        <v>27.183900000000001</v>
      </c>
      <c r="GR916">
        <v>29.999600000000001</v>
      </c>
      <c r="GS916">
        <v>27.214200000000002</v>
      </c>
      <c r="GT916">
        <v>27.242799999999999</v>
      </c>
      <c r="GU916">
        <v>22.037500000000001</v>
      </c>
      <c r="GV916">
        <v>42.093800000000002</v>
      </c>
      <c r="GW916">
        <v>0</v>
      </c>
      <c r="GX916">
        <v>25.83</v>
      </c>
      <c r="GY916">
        <v>450</v>
      </c>
      <c r="GZ916">
        <v>18.5</v>
      </c>
      <c r="HA916">
        <v>100.56100000000001</v>
      </c>
      <c r="HB916">
        <v>70.363100000000003</v>
      </c>
    </row>
    <row r="917" spans="1:210" x14ac:dyDescent="0.3">
      <c r="A917">
        <v>901</v>
      </c>
      <c r="B917">
        <v>1750759219.5999999</v>
      </c>
      <c r="C917">
        <v>4500.5</v>
      </c>
      <c r="D917" t="s">
        <v>2143</v>
      </c>
      <c r="E917" t="s">
        <v>2144</v>
      </c>
      <c r="F917" t="s">
        <v>336</v>
      </c>
      <c r="G917">
        <v>1750759219.5999999</v>
      </c>
      <c r="H917">
        <f t="shared" si="476"/>
        <v>7.3334078138330384E-4</v>
      </c>
      <c r="I917">
        <f t="shared" si="477"/>
        <v>0.73334078138330383</v>
      </c>
      <c r="J917">
        <f t="shared" si="478"/>
        <v>2.9815933505098373</v>
      </c>
      <c r="K917">
        <f t="shared" si="479"/>
        <v>442.553</v>
      </c>
      <c r="L917">
        <f t="shared" si="480"/>
        <v>358.68558420423096</v>
      </c>
      <c r="M917">
        <f t="shared" si="481"/>
        <v>36.340892742874153</v>
      </c>
      <c r="N917">
        <f t="shared" si="482"/>
        <v>44.838074944433401</v>
      </c>
      <c r="O917">
        <f t="shared" si="483"/>
        <v>6.3252487675243718E-2</v>
      </c>
      <c r="P917">
        <f t="shared" si="484"/>
        <v>2.4145083174149762</v>
      </c>
      <c r="Q917">
        <f t="shared" si="485"/>
        <v>6.2360299432429572E-2</v>
      </c>
      <c r="R917">
        <f t="shared" si="486"/>
        <v>3.9054307136317717E-2</v>
      </c>
      <c r="S917">
        <f t="shared" si="487"/>
        <v>15.836195999999999</v>
      </c>
      <c r="T917">
        <f t="shared" si="488"/>
        <v>25.227357070851763</v>
      </c>
      <c r="U917">
        <f t="shared" si="489"/>
        <v>25.069199999999999</v>
      </c>
      <c r="V917">
        <f t="shared" si="490"/>
        <v>3.1928194699863419</v>
      </c>
      <c r="W917">
        <f t="shared" si="491"/>
        <v>62.613101715690235</v>
      </c>
      <c r="X917">
        <f t="shared" si="492"/>
        <v>2.0320816212702599</v>
      </c>
      <c r="Y917">
        <f t="shared" si="493"/>
        <v>3.2454575250039723</v>
      </c>
      <c r="Z917">
        <f t="shared" si="494"/>
        <v>1.160737848716082</v>
      </c>
      <c r="AA917">
        <f t="shared" si="495"/>
        <v>-32.3403284590037</v>
      </c>
      <c r="AB917">
        <f t="shared" si="496"/>
        <v>35.757966120608785</v>
      </c>
      <c r="AC917">
        <f t="shared" si="497"/>
        <v>3.1391129153748918</v>
      </c>
      <c r="AD917">
        <f t="shared" si="498"/>
        <v>22.392946576979977</v>
      </c>
      <c r="AE917">
        <f t="shared" si="499"/>
        <v>2.9815933505098373</v>
      </c>
      <c r="AF917">
        <f t="shared" si="500"/>
        <v>0.73334078138330383</v>
      </c>
      <c r="AG917">
        <f t="shared" si="501"/>
        <v>2.9889103954716374</v>
      </c>
      <c r="AH917">
        <v>458.4733729867018</v>
      </c>
      <c r="AI917">
        <v>451.61472727272741</v>
      </c>
      <c r="AJ917">
        <v>6.1115230316784739E-4</v>
      </c>
      <c r="AK917">
        <v>84.076978181650844</v>
      </c>
      <c r="AL917">
        <f t="shared" si="502"/>
        <v>0.73303773440180775</v>
      </c>
      <c r="AM917">
        <v>18.43941072435446</v>
      </c>
      <c r="AN917">
        <v>20.056146165413509</v>
      </c>
      <c r="AO917">
        <v>-3.1466636790418798E-7</v>
      </c>
      <c r="AP917">
        <v>90.497214367256092</v>
      </c>
      <c r="AQ917">
        <v>0</v>
      </c>
      <c r="AR917">
        <v>0</v>
      </c>
      <c r="AS917">
        <f t="shared" si="503"/>
        <v>1</v>
      </c>
      <c r="AT917">
        <f t="shared" si="504"/>
        <v>0</v>
      </c>
      <c r="AU917">
        <f t="shared" si="505"/>
        <v>53807.454738776476</v>
      </c>
      <c r="AV917">
        <f t="shared" si="506"/>
        <v>83.348399999999998</v>
      </c>
      <c r="AW917">
        <f t="shared" si="507"/>
        <v>66.678719999999998</v>
      </c>
      <c r="AX917">
        <f t="shared" si="508"/>
        <v>0.8</v>
      </c>
      <c r="AY917">
        <f t="shared" si="509"/>
        <v>0.19</v>
      </c>
      <c r="AZ917">
        <v>9</v>
      </c>
      <c r="BA917">
        <v>1.88</v>
      </c>
      <c r="BB917" t="s">
        <v>337</v>
      </c>
      <c r="BC917">
        <v>2</v>
      </c>
      <c r="BD917" t="b">
        <v>0</v>
      </c>
      <c r="BE917">
        <v>1750759219.5999999</v>
      </c>
      <c r="BF917">
        <v>442.553</v>
      </c>
      <c r="BG917">
        <v>449.99400000000003</v>
      </c>
      <c r="BH917">
        <v>20.056699999999999</v>
      </c>
      <c r="BI917">
        <v>18.439299999999999</v>
      </c>
      <c r="BJ917">
        <v>439.60199999999998</v>
      </c>
      <c r="BK917">
        <v>19.836600000000001</v>
      </c>
      <c r="BL917">
        <v>399.88200000000001</v>
      </c>
      <c r="BM917">
        <v>101.217</v>
      </c>
      <c r="BN917">
        <v>9.98478E-2</v>
      </c>
      <c r="BO917">
        <v>25.343900000000001</v>
      </c>
      <c r="BP917">
        <v>25.069199999999999</v>
      </c>
      <c r="BQ917">
        <v>999.9</v>
      </c>
      <c r="BR917">
        <v>0</v>
      </c>
      <c r="BS917">
        <v>0</v>
      </c>
      <c r="BT917">
        <v>9998</v>
      </c>
      <c r="BU917">
        <v>83.348399999999998</v>
      </c>
      <c r="BV917">
        <v>10.0345</v>
      </c>
      <c r="BW917">
        <v>-7.4413099999999996</v>
      </c>
      <c r="BX917">
        <v>451.61099999999999</v>
      </c>
      <c r="BY917">
        <v>458.44799999999998</v>
      </c>
      <c r="BZ917">
        <v>1.6173999999999999</v>
      </c>
      <c r="CA917">
        <v>449.99400000000003</v>
      </c>
      <c r="CB917">
        <v>18.439299999999999</v>
      </c>
      <c r="CC917">
        <v>2.0300799999999999</v>
      </c>
      <c r="CD917">
        <v>1.8663700000000001</v>
      </c>
      <c r="CE917">
        <v>17.680900000000001</v>
      </c>
      <c r="CF917">
        <v>16.353999999999999</v>
      </c>
      <c r="CG917">
        <v>1750753677</v>
      </c>
      <c r="CH917" t="s">
        <v>338</v>
      </c>
      <c r="CI917">
        <v>1750753677</v>
      </c>
      <c r="CJ917">
        <v>1750753673.5</v>
      </c>
      <c r="CK917">
        <v>5</v>
      </c>
      <c r="CL917">
        <v>2.1520000000000001</v>
      </c>
      <c r="CM917">
        <v>-0.52400000000000002</v>
      </c>
      <c r="CN917">
        <v>3.0179999999999998</v>
      </c>
      <c r="CO917">
        <v>0.22</v>
      </c>
      <c r="CP917">
        <v>450</v>
      </c>
      <c r="CQ917">
        <v>19</v>
      </c>
      <c r="CR917">
        <v>0.26</v>
      </c>
      <c r="CS917">
        <v>0.17</v>
      </c>
      <c r="CT917">
        <v>-7.4998639024390243</v>
      </c>
      <c r="CU917">
        <v>0.15487358885016639</v>
      </c>
      <c r="CV917">
        <v>2.825398317509897E-2</v>
      </c>
      <c r="CW917">
        <v>1</v>
      </c>
      <c r="CX917">
        <v>0</v>
      </c>
      <c r="CY917">
        <v>0</v>
      </c>
      <c r="CZ917">
        <v>0</v>
      </c>
      <c r="DA917">
        <v>-1</v>
      </c>
      <c r="DB917">
        <v>1.615196829268293</v>
      </c>
      <c r="DC917">
        <v>2.0596724738675829E-2</v>
      </c>
      <c r="DD917">
        <v>2.5857568963358261E-3</v>
      </c>
      <c r="DE917">
        <v>1</v>
      </c>
      <c r="DF917">
        <v>2</v>
      </c>
      <c r="DG917">
        <v>2</v>
      </c>
      <c r="DH917" t="s">
        <v>339</v>
      </c>
      <c r="DI917">
        <v>3.02441</v>
      </c>
      <c r="DJ917">
        <v>2.6911399999999999</v>
      </c>
      <c r="DK917">
        <v>0.100163</v>
      </c>
      <c r="DL917">
        <v>0.102478</v>
      </c>
      <c r="DM917">
        <v>0.10528</v>
      </c>
      <c r="DN917">
        <v>0.100422</v>
      </c>
      <c r="DO917">
        <v>25100</v>
      </c>
      <c r="DP917">
        <v>16797.3</v>
      </c>
      <c r="DQ917">
        <v>26464.6</v>
      </c>
      <c r="DR917">
        <v>17008.7</v>
      </c>
      <c r="DS917">
        <v>33686.300000000003</v>
      </c>
      <c r="DT917">
        <v>19989.599999999999</v>
      </c>
      <c r="DU917">
        <v>38551.5</v>
      </c>
      <c r="DV917">
        <v>22544.6</v>
      </c>
      <c r="DW917">
        <v>1.8069200000000001</v>
      </c>
      <c r="DX917">
        <v>2.1866400000000001</v>
      </c>
      <c r="DY917">
        <v>5.9479499999999998E-2</v>
      </c>
      <c r="DZ917">
        <v>0</v>
      </c>
      <c r="EA917">
        <v>24.092700000000001</v>
      </c>
      <c r="EB917">
        <v>999.9</v>
      </c>
      <c r="EC917">
        <v>60</v>
      </c>
      <c r="ED917">
        <v>32.5</v>
      </c>
      <c r="EE917">
        <v>29.118200000000002</v>
      </c>
      <c r="EF917">
        <v>62.805900000000001</v>
      </c>
      <c r="EG917">
        <v>35.597000000000001</v>
      </c>
      <c r="EH917">
        <v>1</v>
      </c>
      <c r="EI917">
        <v>9.0406500000000008E-3</v>
      </c>
      <c r="EJ917">
        <v>-0.57045500000000005</v>
      </c>
      <c r="EK917">
        <v>20.327500000000001</v>
      </c>
      <c r="EL917">
        <v>5.2526299999999999</v>
      </c>
      <c r="EM917">
        <v>11.962</v>
      </c>
      <c r="EN917">
        <v>4.9897999999999998</v>
      </c>
      <c r="EO917">
        <v>3.2919399999999999</v>
      </c>
      <c r="EP917">
        <v>9999</v>
      </c>
      <c r="EQ917">
        <v>9999</v>
      </c>
      <c r="ER917">
        <v>9999</v>
      </c>
      <c r="ES917">
        <v>999.9</v>
      </c>
      <c r="ET917">
        <v>4.9727300000000003</v>
      </c>
      <c r="EU917">
        <v>1.87195</v>
      </c>
      <c r="EV917">
        <v>1.8722399999999999</v>
      </c>
      <c r="EW917">
        <v>1.8772500000000001</v>
      </c>
      <c r="EX917">
        <v>1.8713599999999999</v>
      </c>
      <c r="EY917">
        <v>1.8721399999999999</v>
      </c>
      <c r="EZ917">
        <v>1.8717999999999999</v>
      </c>
      <c r="FA917">
        <v>1.8687400000000001</v>
      </c>
      <c r="FB917">
        <v>0</v>
      </c>
      <c r="FC917">
        <v>0</v>
      </c>
      <c r="FD917">
        <v>0</v>
      </c>
      <c r="FE917">
        <v>0</v>
      </c>
      <c r="FF917" t="s">
        <v>340</v>
      </c>
      <c r="FG917" t="s">
        <v>341</v>
      </c>
      <c r="FH917" t="s">
        <v>342</v>
      </c>
      <c r="FI917" t="s">
        <v>342</v>
      </c>
      <c r="FJ917" t="s">
        <v>342</v>
      </c>
      <c r="FK917" t="s">
        <v>342</v>
      </c>
      <c r="FL917">
        <v>0</v>
      </c>
      <c r="FM917">
        <v>100</v>
      </c>
      <c r="FN917">
        <v>100</v>
      </c>
      <c r="FO917">
        <v>2.9510000000000001</v>
      </c>
      <c r="FP917">
        <v>0.22009999999999999</v>
      </c>
      <c r="FQ917">
        <v>-0.71234261683338174</v>
      </c>
      <c r="FR917">
        <v>7.6898218637449396E-3</v>
      </c>
      <c r="FS917">
        <v>1.5097418776848419E-6</v>
      </c>
      <c r="FT917">
        <v>-9.8458676114205118E-11</v>
      </c>
      <c r="FU917">
        <v>0.22001999999999461</v>
      </c>
      <c r="FV917">
        <v>0</v>
      </c>
      <c r="FW917">
        <v>0</v>
      </c>
      <c r="FX917">
        <v>0</v>
      </c>
      <c r="FY917">
        <v>3</v>
      </c>
      <c r="FZ917">
        <v>2164</v>
      </c>
      <c r="GA917">
        <v>-1</v>
      </c>
      <c r="GB917">
        <v>-1</v>
      </c>
      <c r="GC917">
        <v>92.4</v>
      </c>
      <c r="GD917">
        <v>92.4</v>
      </c>
      <c r="GE917">
        <v>1.10229</v>
      </c>
      <c r="GF917">
        <v>2.65015</v>
      </c>
      <c r="GG917">
        <v>1.7981</v>
      </c>
      <c r="GH917">
        <v>2.3803700000000001</v>
      </c>
      <c r="GI917">
        <v>1.5979000000000001</v>
      </c>
      <c r="GJ917">
        <v>2.4487299999999999</v>
      </c>
      <c r="GK917">
        <v>35.707799999999999</v>
      </c>
      <c r="GL917">
        <v>24.148800000000001</v>
      </c>
      <c r="GM917">
        <v>18</v>
      </c>
      <c r="GN917">
        <v>366.97199999999998</v>
      </c>
      <c r="GO917">
        <v>664.69100000000003</v>
      </c>
      <c r="GP917">
        <v>25.8294</v>
      </c>
      <c r="GQ917">
        <v>27.1783</v>
      </c>
      <c r="GR917">
        <v>29.9998</v>
      </c>
      <c r="GS917">
        <v>27.2087</v>
      </c>
      <c r="GT917">
        <v>27.237300000000001</v>
      </c>
      <c r="GU917">
        <v>22.038599999999999</v>
      </c>
      <c r="GV917">
        <v>42.093800000000002</v>
      </c>
      <c r="GW917">
        <v>0</v>
      </c>
      <c r="GX917">
        <v>25.83</v>
      </c>
      <c r="GY917">
        <v>450</v>
      </c>
      <c r="GZ917">
        <v>18.5</v>
      </c>
      <c r="HA917">
        <v>100.56100000000001</v>
      </c>
      <c r="HB917">
        <v>70.363100000000003</v>
      </c>
    </row>
    <row r="918" spans="1:210" x14ac:dyDescent="0.3">
      <c r="A918">
        <v>902</v>
      </c>
      <c r="B918">
        <v>1750759224.5999999</v>
      </c>
      <c r="C918">
        <v>4505.5</v>
      </c>
      <c r="D918" t="s">
        <v>2145</v>
      </c>
      <c r="E918" t="s">
        <v>2146</v>
      </c>
      <c r="F918" t="s">
        <v>336</v>
      </c>
      <c r="G918">
        <v>1750759224.5999999</v>
      </c>
      <c r="H918">
        <f t="shared" si="476"/>
        <v>7.345761080233506E-4</v>
      </c>
      <c r="I918">
        <f t="shared" si="477"/>
        <v>0.7345761080233506</v>
      </c>
      <c r="J918">
        <f t="shared" si="478"/>
        <v>2.9852392797398006</v>
      </c>
      <c r="K918">
        <f t="shared" si="479"/>
        <v>442.54399999999998</v>
      </c>
      <c r="L918">
        <f t="shared" si="480"/>
        <v>358.71111111074555</v>
      </c>
      <c r="M918">
        <f t="shared" si="481"/>
        <v>36.343874384091855</v>
      </c>
      <c r="N918">
        <f t="shared" si="482"/>
        <v>44.837650820545598</v>
      </c>
      <c r="O918">
        <f t="shared" si="483"/>
        <v>6.3359432494462326E-2</v>
      </c>
      <c r="P918">
        <f t="shared" si="484"/>
        <v>2.4161361657932874</v>
      </c>
      <c r="Q918">
        <f t="shared" si="485"/>
        <v>6.2464841592165386E-2</v>
      </c>
      <c r="R918">
        <f t="shared" si="486"/>
        <v>3.9119858014184966E-2</v>
      </c>
      <c r="S918">
        <f t="shared" si="487"/>
        <v>15.845297</v>
      </c>
      <c r="T918">
        <f t="shared" si="488"/>
        <v>25.224908813173364</v>
      </c>
      <c r="U918">
        <f t="shared" si="489"/>
        <v>25.0688</v>
      </c>
      <c r="V918">
        <f t="shared" si="490"/>
        <v>3.1927433691863119</v>
      </c>
      <c r="W918">
        <f t="shared" si="491"/>
        <v>62.61822806509565</v>
      </c>
      <c r="X918">
        <f t="shared" si="492"/>
        <v>2.0319821442194499</v>
      </c>
      <c r="Y918">
        <f t="shared" si="493"/>
        <v>3.2450329672488891</v>
      </c>
      <c r="Z918">
        <f t="shared" si="494"/>
        <v>1.160761224966862</v>
      </c>
      <c r="AA918">
        <f t="shared" si="495"/>
        <v>-32.394806363829758</v>
      </c>
      <c r="AB918">
        <f t="shared" si="496"/>
        <v>35.547608227580596</v>
      </c>
      <c r="AC918">
        <f t="shared" si="497"/>
        <v>3.1185027618289487</v>
      </c>
      <c r="AD918">
        <f t="shared" si="498"/>
        <v>22.116601625579786</v>
      </c>
      <c r="AE918">
        <f t="shared" si="499"/>
        <v>2.9852392797398006</v>
      </c>
      <c r="AF918">
        <f t="shared" si="500"/>
        <v>0.7345761080233506</v>
      </c>
      <c r="AG918">
        <f t="shared" si="501"/>
        <v>2.9786985389364635</v>
      </c>
      <c r="AH918">
        <v>458.42958549775301</v>
      </c>
      <c r="AI918">
        <v>451.60184242424231</v>
      </c>
      <c r="AJ918">
        <v>-3.7690098077941553E-7</v>
      </c>
      <c r="AK918">
        <v>84.076978181650844</v>
      </c>
      <c r="AL918">
        <f t="shared" si="502"/>
        <v>0.73298053239092409</v>
      </c>
      <c r="AM918">
        <v>18.439570373754911</v>
      </c>
      <c r="AN918">
        <v>20.055652932330819</v>
      </c>
      <c r="AO918">
        <v>-8.1309145472733667E-8</v>
      </c>
      <c r="AP918">
        <v>90.497214367256092</v>
      </c>
      <c r="AQ918">
        <v>0</v>
      </c>
      <c r="AR918">
        <v>0</v>
      </c>
      <c r="AS918">
        <f t="shared" si="503"/>
        <v>1</v>
      </c>
      <c r="AT918">
        <f t="shared" si="504"/>
        <v>0</v>
      </c>
      <c r="AU918">
        <f t="shared" si="505"/>
        <v>53862.577927415616</v>
      </c>
      <c r="AV918">
        <f t="shared" si="506"/>
        <v>83.396299999999997</v>
      </c>
      <c r="AW918">
        <f t="shared" si="507"/>
        <v>66.717039999999997</v>
      </c>
      <c r="AX918">
        <f t="shared" si="508"/>
        <v>0.8</v>
      </c>
      <c r="AY918">
        <f t="shared" si="509"/>
        <v>0.19</v>
      </c>
      <c r="AZ918">
        <v>9</v>
      </c>
      <c r="BA918">
        <v>1.88</v>
      </c>
      <c r="BB918" t="s">
        <v>337</v>
      </c>
      <c r="BC918">
        <v>2</v>
      </c>
      <c r="BD918" t="b">
        <v>0</v>
      </c>
      <c r="BE918">
        <v>1750759224.5999999</v>
      </c>
      <c r="BF918">
        <v>442.54399999999998</v>
      </c>
      <c r="BG918">
        <v>449.99200000000002</v>
      </c>
      <c r="BH918">
        <v>20.055499999999999</v>
      </c>
      <c r="BI918">
        <v>18.4359</v>
      </c>
      <c r="BJ918">
        <v>439.59300000000002</v>
      </c>
      <c r="BK918">
        <v>19.8355</v>
      </c>
      <c r="BL918">
        <v>400.012</v>
      </c>
      <c r="BM918">
        <v>101.218</v>
      </c>
      <c r="BN918">
        <v>9.9949899999999994E-2</v>
      </c>
      <c r="BO918">
        <v>25.341699999999999</v>
      </c>
      <c r="BP918">
        <v>25.0688</v>
      </c>
      <c r="BQ918">
        <v>999.9</v>
      </c>
      <c r="BR918">
        <v>0</v>
      </c>
      <c r="BS918">
        <v>0</v>
      </c>
      <c r="BT918">
        <v>10008.5</v>
      </c>
      <c r="BU918">
        <v>83.396299999999997</v>
      </c>
      <c r="BV918">
        <v>10.0345</v>
      </c>
      <c r="BW918">
        <v>-7.4478499999999999</v>
      </c>
      <c r="BX918">
        <v>451.601</v>
      </c>
      <c r="BY918">
        <v>458.44400000000002</v>
      </c>
      <c r="BZ918">
        <v>1.61965</v>
      </c>
      <c r="CA918">
        <v>449.99200000000002</v>
      </c>
      <c r="CB918">
        <v>18.4359</v>
      </c>
      <c r="CC918">
        <v>2.0299900000000002</v>
      </c>
      <c r="CD918">
        <v>1.86605</v>
      </c>
      <c r="CE918">
        <v>17.680199999999999</v>
      </c>
      <c r="CF918">
        <v>16.351299999999998</v>
      </c>
      <c r="CG918">
        <v>1750753677</v>
      </c>
      <c r="CH918" t="s">
        <v>338</v>
      </c>
      <c r="CI918">
        <v>1750753677</v>
      </c>
      <c r="CJ918">
        <v>1750753673.5</v>
      </c>
      <c r="CK918">
        <v>5</v>
      </c>
      <c r="CL918">
        <v>2.1520000000000001</v>
      </c>
      <c r="CM918">
        <v>-0.52400000000000002</v>
      </c>
      <c r="CN918">
        <v>3.0179999999999998</v>
      </c>
      <c r="CO918">
        <v>0.22</v>
      </c>
      <c r="CP918">
        <v>450</v>
      </c>
      <c r="CQ918">
        <v>19</v>
      </c>
      <c r="CR918">
        <v>0.26</v>
      </c>
      <c r="CS918">
        <v>0.17</v>
      </c>
      <c r="CT918">
        <v>-7.4728840000000014</v>
      </c>
      <c r="CU918">
        <v>0.21109733583492801</v>
      </c>
      <c r="CV918">
        <v>3.2317554038014687E-2</v>
      </c>
      <c r="CW918">
        <v>1</v>
      </c>
      <c r="CX918">
        <v>0</v>
      </c>
      <c r="CY918">
        <v>0</v>
      </c>
      <c r="CZ918">
        <v>0</v>
      </c>
      <c r="DA918">
        <v>-1</v>
      </c>
      <c r="DB918">
        <v>1.616916</v>
      </c>
      <c r="DC918">
        <v>6.4189868667915229E-3</v>
      </c>
      <c r="DD918">
        <v>1.3725410740666299E-3</v>
      </c>
      <c r="DE918">
        <v>1</v>
      </c>
      <c r="DF918">
        <v>2</v>
      </c>
      <c r="DG918">
        <v>2</v>
      </c>
      <c r="DH918" t="s">
        <v>339</v>
      </c>
      <c r="DI918">
        <v>3.0245600000000001</v>
      </c>
      <c r="DJ918">
        <v>2.6912400000000001</v>
      </c>
      <c r="DK918">
        <v>0.100164</v>
      </c>
      <c r="DL918">
        <v>0.10248</v>
      </c>
      <c r="DM918">
        <v>0.105278</v>
      </c>
      <c r="DN918">
        <v>0.100411</v>
      </c>
      <c r="DO918">
        <v>25100.3</v>
      </c>
      <c r="DP918">
        <v>16797.3</v>
      </c>
      <c r="DQ918">
        <v>26464.9</v>
      </c>
      <c r="DR918">
        <v>17008.7</v>
      </c>
      <c r="DS918">
        <v>33686.800000000003</v>
      </c>
      <c r="DT918">
        <v>19989.8</v>
      </c>
      <c r="DU918">
        <v>38552</v>
      </c>
      <c r="DV918">
        <v>22544.6</v>
      </c>
      <c r="DW918">
        <v>1.80722</v>
      </c>
      <c r="DX918">
        <v>2.1865399999999999</v>
      </c>
      <c r="DY918">
        <v>5.9676199999999999E-2</v>
      </c>
      <c r="DZ918">
        <v>0</v>
      </c>
      <c r="EA918">
        <v>24.088999999999999</v>
      </c>
      <c r="EB918">
        <v>999.9</v>
      </c>
      <c r="EC918">
        <v>60</v>
      </c>
      <c r="ED918">
        <v>32.5</v>
      </c>
      <c r="EE918">
        <v>29.116</v>
      </c>
      <c r="EF918">
        <v>62.635899999999999</v>
      </c>
      <c r="EG918">
        <v>35.432699999999997</v>
      </c>
      <c r="EH918">
        <v>1</v>
      </c>
      <c r="EI918">
        <v>8.4878000000000002E-3</v>
      </c>
      <c r="EJ918">
        <v>-0.573353</v>
      </c>
      <c r="EK918">
        <v>20.327400000000001</v>
      </c>
      <c r="EL918">
        <v>5.2527499999999998</v>
      </c>
      <c r="EM918">
        <v>11.962</v>
      </c>
      <c r="EN918">
        <v>4.9897999999999998</v>
      </c>
      <c r="EO918">
        <v>3.2918599999999998</v>
      </c>
      <c r="EP918">
        <v>9999</v>
      </c>
      <c r="EQ918">
        <v>9999</v>
      </c>
      <c r="ER918">
        <v>9999</v>
      </c>
      <c r="ES918">
        <v>999.9</v>
      </c>
      <c r="ET918">
        <v>4.9726900000000001</v>
      </c>
      <c r="EU918">
        <v>1.87195</v>
      </c>
      <c r="EV918">
        <v>1.8722399999999999</v>
      </c>
      <c r="EW918">
        <v>1.87724</v>
      </c>
      <c r="EX918">
        <v>1.8713599999999999</v>
      </c>
      <c r="EY918">
        <v>1.8721399999999999</v>
      </c>
      <c r="EZ918">
        <v>1.8717999999999999</v>
      </c>
      <c r="FA918">
        <v>1.8687400000000001</v>
      </c>
      <c r="FB918">
        <v>0</v>
      </c>
      <c r="FC918">
        <v>0</v>
      </c>
      <c r="FD918">
        <v>0</v>
      </c>
      <c r="FE918">
        <v>0</v>
      </c>
      <c r="FF918" t="s">
        <v>340</v>
      </c>
      <c r="FG918" t="s">
        <v>341</v>
      </c>
      <c r="FH918" t="s">
        <v>342</v>
      </c>
      <c r="FI918" t="s">
        <v>342</v>
      </c>
      <c r="FJ918" t="s">
        <v>342</v>
      </c>
      <c r="FK918" t="s">
        <v>342</v>
      </c>
      <c r="FL918">
        <v>0</v>
      </c>
      <c r="FM918">
        <v>100</v>
      </c>
      <c r="FN918">
        <v>100</v>
      </c>
      <c r="FO918">
        <v>2.9510000000000001</v>
      </c>
      <c r="FP918">
        <v>0.22</v>
      </c>
      <c r="FQ918">
        <v>-0.71234261683338174</v>
      </c>
      <c r="FR918">
        <v>7.6898218637449396E-3</v>
      </c>
      <c r="FS918">
        <v>1.5097418776848419E-6</v>
      </c>
      <c r="FT918">
        <v>-9.8458676114205118E-11</v>
      </c>
      <c r="FU918">
        <v>0.22001999999999461</v>
      </c>
      <c r="FV918">
        <v>0</v>
      </c>
      <c r="FW918">
        <v>0</v>
      </c>
      <c r="FX918">
        <v>0</v>
      </c>
      <c r="FY918">
        <v>3</v>
      </c>
      <c r="FZ918">
        <v>2164</v>
      </c>
      <c r="GA918">
        <v>-1</v>
      </c>
      <c r="GB918">
        <v>-1</v>
      </c>
      <c r="GC918">
        <v>92.5</v>
      </c>
      <c r="GD918">
        <v>92.5</v>
      </c>
      <c r="GE918">
        <v>1.1035200000000001</v>
      </c>
      <c r="GF918">
        <v>2.65015</v>
      </c>
      <c r="GG918">
        <v>1.7981</v>
      </c>
      <c r="GH918">
        <v>2.3803700000000001</v>
      </c>
      <c r="GI918">
        <v>1.5979000000000001</v>
      </c>
      <c r="GJ918">
        <v>2.4414099999999999</v>
      </c>
      <c r="GK918">
        <v>35.707799999999999</v>
      </c>
      <c r="GL918">
        <v>24.148800000000001</v>
      </c>
      <c r="GM918">
        <v>18</v>
      </c>
      <c r="GN918">
        <v>367.08600000000001</v>
      </c>
      <c r="GO918">
        <v>664.54100000000005</v>
      </c>
      <c r="GP918">
        <v>25.8294</v>
      </c>
      <c r="GQ918">
        <v>27.1724</v>
      </c>
      <c r="GR918">
        <v>29.999600000000001</v>
      </c>
      <c r="GS918">
        <v>27.2028</v>
      </c>
      <c r="GT918">
        <v>27.232199999999999</v>
      </c>
      <c r="GU918">
        <v>22.0395</v>
      </c>
      <c r="GV918">
        <v>42.093800000000002</v>
      </c>
      <c r="GW918">
        <v>0</v>
      </c>
      <c r="GX918">
        <v>25.83</v>
      </c>
      <c r="GY918">
        <v>450</v>
      </c>
      <c r="GZ918">
        <v>18.5</v>
      </c>
      <c r="HA918">
        <v>100.563</v>
      </c>
      <c r="HB918">
        <v>70.363100000000003</v>
      </c>
    </row>
    <row r="919" spans="1:210" x14ac:dyDescent="0.3">
      <c r="A919">
        <v>903</v>
      </c>
      <c r="B919">
        <v>1750759229.5999999</v>
      </c>
      <c r="C919">
        <v>4510.5</v>
      </c>
      <c r="D919" t="s">
        <v>2147</v>
      </c>
      <c r="E919" t="s">
        <v>2148</v>
      </c>
      <c r="F919" t="s">
        <v>336</v>
      </c>
      <c r="G919">
        <v>1750759229.5999999</v>
      </c>
      <c r="H919">
        <f t="shared" si="476"/>
        <v>7.3370862808892442E-4</v>
      </c>
      <c r="I919">
        <f t="shared" si="477"/>
        <v>0.73370862808892445</v>
      </c>
      <c r="J919">
        <f t="shared" si="478"/>
        <v>2.9768258821061737</v>
      </c>
      <c r="K919">
        <f t="shared" si="479"/>
        <v>442.56799999999998</v>
      </c>
      <c r="L919">
        <f t="shared" si="480"/>
        <v>358.88383131892095</v>
      </c>
      <c r="M919">
        <f t="shared" si="481"/>
        <v>36.361416784554798</v>
      </c>
      <c r="N919">
        <f t="shared" si="482"/>
        <v>44.840135161192002</v>
      </c>
      <c r="O919">
        <f t="shared" si="483"/>
        <v>6.3304176587385949E-2</v>
      </c>
      <c r="P919">
        <f t="shared" si="484"/>
        <v>2.4130636872585174</v>
      </c>
      <c r="Q919">
        <f t="shared" si="485"/>
        <v>6.241001368619413E-2</v>
      </c>
      <c r="R919">
        <f t="shared" si="486"/>
        <v>3.9085552207485719E-2</v>
      </c>
      <c r="S919">
        <f t="shared" si="487"/>
        <v>15.841649</v>
      </c>
      <c r="T919">
        <f t="shared" si="488"/>
        <v>25.222916446339262</v>
      </c>
      <c r="U919">
        <f t="shared" si="489"/>
        <v>25.066400000000002</v>
      </c>
      <c r="V919">
        <f t="shared" si="490"/>
        <v>3.1922867976707385</v>
      </c>
      <c r="W919">
        <f t="shared" si="491"/>
        <v>62.622687030107947</v>
      </c>
      <c r="X919">
        <f t="shared" si="492"/>
        <v>2.0318730829536005</v>
      </c>
      <c r="Y919">
        <f t="shared" si="493"/>
        <v>3.2446277528409309</v>
      </c>
      <c r="Z919">
        <f t="shared" si="494"/>
        <v>1.1604137147171381</v>
      </c>
      <c r="AA919">
        <f t="shared" si="495"/>
        <v>-32.356550498721568</v>
      </c>
      <c r="AB919">
        <f t="shared" si="496"/>
        <v>35.541432053443764</v>
      </c>
      <c r="AC919">
        <f t="shared" si="497"/>
        <v>3.1218602794598218</v>
      </c>
      <c r="AD919">
        <f t="shared" si="498"/>
        <v>22.148390834182017</v>
      </c>
      <c r="AE919">
        <f t="shared" si="499"/>
        <v>2.9768258821061737</v>
      </c>
      <c r="AF919">
        <f t="shared" si="500"/>
        <v>0.73370862808892445</v>
      </c>
      <c r="AG919">
        <f t="shared" si="501"/>
        <v>2.991966357928832</v>
      </c>
      <c r="AH919">
        <v>458.47125846684179</v>
      </c>
      <c r="AI919">
        <v>451.61273939393959</v>
      </c>
      <c r="AJ919">
        <v>2.8298208417851473E-4</v>
      </c>
      <c r="AK919">
        <v>84.076978181650844</v>
      </c>
      <c r="AL919">
        <f t="shared" si="502"/>
        <v>0.73367900786397378</v>
      </c>
      <c r="AM919">
        <v>18.437336107620869</v>
      </c>
      <c r="AN919">
        <v>20.05446962406014</v>
      </c>
      <c r="AO919">
        <v>1.172298040826346E-7</v>
      </c>
      <c r="AP919">
        <v>90.497214367256092</v>
      </c>
      <c r="AQ919">
        <v>0</v>
      </c>
      <c r="AR919">
        <v>0</v>
      </c>
      <c r="AS919">
        <f t="shared" si="503"/>
        <v>1</v>
      </c>
      <c r="AT919">
        <f t="shared" si="504"/>
        <v>0</v>
      </c>
      <c r="AU919">
        <f t="shared" si="505"/>
        <v>53759.713833616348</v>
      </c>
      <c r="AV919">
        <f t="shared" si="506"/>
        <v>83.377099999999999</v>
      </c>
      <c r="AW919">
        <f t="shared" si="507"/>
        <v>66.701679999999996</v>
      </c>
      <c r="AX919">
        <f t="shared" si="508"/>
        <v>0.8</v>
      </c>
      <c r="AY919">
        <f t="shared" si="509"/>
        <v>0.19</v>
      </c>
      <c r="AZ919">
        <v>9</v>
      </c>
      <c r="BA919">
        <v>1.88</v>
      </c>
      <c r="BB919" t="s">
        <v>337</v>
      </c>
      <c r="BC919">
        <v>2</v>
      </c>
      <c r="BD919" t="b">
        <v>0</v>
      </c>
      <c r="BE919">
        <v>1750759229.5999999</v>
      </c>
      <c r="BF919">
        <v>442.56799999999998</v>
      </c>
      <c r="BG919">
        <v>449.99400000000003</v>
      </c>
      <c r="BH919">
        <v>20.054400000000001</v>
      </c>
      <c r="BI919">
        <v>18.437200000000001</v>
      </c>
      <c r="BJ919">
        <v>439.61599999999999</v>
      </c>
      <c r="BK919">
        <v>19.834399999999999</v>
      </c>
      <c r="BL919">
        <v>400.13299999999998</v>
      </c>
      <c r="BM919">
        <v>101.218</v>
      </c>
      <c r="BN919">
        <v>0.10006900000000001</v>
      </c>
      <c r="BO919">
        <v>25.339600000000001</v>
      </c>
      <c r="BP919">
        <v>25.066400000000002</v>
      </c>
      <c r="BQ919">
        <v>999.9</v>
      </c>
      <c r="BR919">
        <v>0</v>
      </c>
      <c r="BS919">
        <v>0</v>
      </c>
      <c r="BT919">
        <v>9988.5</v>
      </c>
      <c r="BU919">
        <v>83.377099999999999</v>
      </c>
      <c r="BV919">
        <v>10.0345</v>
      </c>
      <c r="BW919">
        <v>-7.4267000000000003</v>
      </c>
      <c r="BX919">
        <v>451.625</v>
      </c>
      <c r="BY919">
        <v>458.447</v>
      </c>
      <c r="BZ919">
        <v>1.6171599999999999</v>
      </c>
      <c r="CA919">
        <v>449.99400000000003</v>
      </c>
      <c r="CB919">
        <v>18.437200000000001</v>
      </c>
      <c r="CC919">
        <v>2.0298600000000002</v>
      </c>
      <c r="CD919">
        <v>1.8661799999999999</v>
      </c>
      <c r="CE919">
        <v>17.679200000000002</v>
      </c>
      <c r="CF919">
        <v>16.352399999999999</v>
      </c>
      <c r="CG919">
        <v>1750753677</v>
      </c>
      <c r="CH919" t="s">
        <v>338</v>
      </c>
      <c r="CI919">
        <v>1750753677</v>
      </c>
      <c r="CJ919">
        <v>1750753673.5</v>
      </c>
      <c r="CK919">
        <v>5</v>
      </c>
      <c r="CL919">
        <v>2.1520000000000001</v>
      </c>
      <c r="CM919">
        <v>-0.52400000000000002</v>
      </c>
      <c r="CN919">
        <v>3.0179999999999998</v>
      </c>
      <c r="CO919">
        <v>0.22</v>
      </c>
      <c r="CP919">
        <v>450</v>
      </c>
      <c r="CQ919">
        <v>19</v>
      </c>
      <c r="CR919">
        <v>0.26</v>
      </c>
      <c r="CS919">
        <v>0.17</v>
      </c>
      <c r="CT919">
        <v>-7.4650241463414631</v>
      </c>
      <c r="CU919">
        <v>0.13221470383274669</v>
      </c>
      <c r="CV919">
        <v>2.9307919097613249E-2</v>
      </c>
      <c r="CW919">
        <v>1</v>
      </c>
      <c r="CX919">
        <v>0</v>
      </c>
      <c r="CY919">
        <v>0</v>
      </c>
      <c r="CZ919">
        <v>0</v>
      </c>
      <c r="DA919">
        <v>-1</v>
      </c>
      <c r="DB919">
        <v>1.6177982926829271</v>
      </c>
      <c r="DC919">
        <v>5.0435540069675364E-3</v>
      </c>
      <c r="DD919">
        <v>1.246407329651862E-3</v>
      </c>
      <c r="DE919">
        <v>1</v>
      </c>
      <c r="DF919">
        <v>2</v>
      </c>
      <c r="DG919">
        <v>2</v>
      </c>
      <c r="DH919" t="s">
        <v>339</v>
      </c>
      <c r="DI919">
        <v>3.0246900000000001</v>
      </c>
      <c r="DJ919">
        <v>2.69136</v>
      </c>
      <c r="DK919">
        <v>0.10016899999999999</v>
      </c>
      <c r="DL919">
        <v>0.102481</v>
      </c>
      <c r="DM919">
        <v>0.10527499999999999</v>
      </c>
      <c r="DN919">
        <v>0.10041700000000001</v>
      </c>
      <c r="DO919">
        <v>25100.799999999999</v>
      </c>
      <c r="DP919">
        <v>16797.5</v>
      </c>
      <c r="DQ919">
        <v>26465.5</v>
      </c>
      <c r="DR919">
        <v>17008.900000000001</v>
      </c>
      <c r="DS919">
        <v>33687.800000000003</v>
      </c>
      <c r="DT919">
        <v>19989.900000000001</v>
      </c>
      <c r="DU919">
        <v>38553.1</v>
      </c>
      <c r="DV919">
        <v>22544.9</v>
      </c>
      <c r="DW919">
        <v>1.8077399999999999</v>
      </c>
      <c r="DX919">
        <v>2.1863199999999998</v>
      </c>
      <c r="DY919">
        <v>5.9747700000000001E-2</v>
      </c>
      <c r="DZ919">
        <v>0</v>
      </c>
      <c r="EA919">
        <v>24.0854</v>
      </c>
      <c r="EB919">
        <v>999.9</v>
      </c>
      <c r="EC919">
        <v>60</v>
      </c>
      <c r="ED919">
        <v>32.5</v>
      </c>
      <c r="EE919">
        <v>29.1175</v>
      </c>
      <c r="EF919">
        <v>62.765900000000002</v>
      </c>
      <c r="EG919">
        <v>35.328499999999998</v>
      </c>
      <c r="EH919">
        <v>1</v>
      </c>
      <c r="EI919">
        <v>8.1219499999999993E-3</v>
      </c>
      <c r="EJ919">
        <v>-0.57523999999999997</v>
      </c>
      <c r="EK919">
        <v>20.327300000000001</v>
      </c>
      <c r="EL919">
        <v>5.25251</v>
      </c>
      <c r="EM919">
        <v>11.962</v>
      </c>
      <c r="EN919">
        <v>4.9898400000000001</v>
      </c>
      <c r="EO919">
        <v>3.2919999999999998</v>
      </c>
      <c r="EP919">
        <v>9999</v>
      </c>
      <c r="EQ919">
        <v>9999</v>
      </c>
      <c r="ER919">
        <v>9999</v>
      </c>
      <c r="ES919">
        <v>999.9</v>
      </c>
      <c r="ET919">
        <v>4.9727199999999998</v>
      </c>
      <c r="EU919">
        <v>1.87195</v>
      </c>
      <c r="EV919">
        <v>1.8722300000000001</v>
      </c>
      <c r="EW919">
        <v>1.8772500000000001</v>
      </c>
      <c r="EX919">
        <v>1.8713500000000001</v>
      </c>
      <c r="EY919">
        <v>1.8721300000000001</v>
      </c>
      <c r="EZ919">
        <v>1.8717999999999999</v>
      </c>
      <c r="FA919">
        <v>1.8687400000000001</v>
      </c>
      <c r="FB919">
        <v>0</v>
      </c>
      <c r="FC919">
        <v>0</v>
      </c>
      <c r="FD919">
        <v>0</v>
      </c>
      <c r="FE919">
        <v>0</v>
      </c>
      <c r="FF919" t="s">
        <v>340</v>
      </c>
      <c r="FG919" t="s">
        <v>341</v>
      </c>
      <c r="FH919" t="s">
        <v>342</v>
      </c>
      <c r="FI919" t="s">
        <v>342</v>
      </c>
      <c r="FJ919" t="s">
        <v>342</v>
      </c>
      <c r="FK919" t="s">
        <v>342</v>
      </c>
      <c r="FL919">
        <v>0</v>
      </c>
      <c r="FM919">
        <v>100</v>
      </c>
      <c r="FN919">
        <v>100</v>
      </c>
      <c r="FO919">
        <v>2.952</v>
      </c>
      <c r="FP919">
        <v>0.22</v>
      </c>
      <c r="FQ919">
        <v>-0.71234261683338174</v>
      </c>
      <c r="FR919">
        <v>7.6898218637449396E-3</v>
      </c>
      <c r="FS919">
        <v>1.5097418776848419E-6</v>
      </c>
      <c r="FT919">
        <v>-9.8458676114205118E-11</v>
      </c>
      <c r="FU919">
        <v>0.22001999999999461</v>
      </c>
      <c r="FV919">
        <v>0</v>
      </c>
      <c r="FW919">
        <v>0</v>
      </c>
      <c r="FX919">
        <v>0</v>
      </c>
      <c r="FY919">
        <v>3</v>
      </c>
      <c r="FZ919">
        <v>2164</v>
      </c>
      <c r="GA919">
        <v>-1</v>
      </c>
      <c r="GB919">
        <v>-1</v>
      </c>
      <c r="GC919">
        <v>92.5</v>
      </c>
      <c r="GD919">
        <v>92.6</v>
      </c>
      <c r="GE919">
        <v>1.1035200000000001</v>
      </c>
      <c r="GF919">
        <v>2.63916</v>
      </c>
      <c r="GG919">
        <v>1.7981</v>
      </c>
      <c r="GH919">
        <v>2.3803700000000001</v>
      </c>
      <c r="GI919">
        <v>1.5979000000000001</v>
      </c>
      <c r="GJ919">
        <v>2.51709</v>
      </c>
      <c r="GK919">
        <v>35.707799999999999</v>
      </c>
      <c r="GL919">
        <v>24.157499999999999</v>
      </c>
      <c r="GM919">
        <v>18</v>
      </c>
      <c r="GN919">
        <v>367.31700000000001</v>
      </c>
      <c r="GO919">
        <v>664.28300000000002</v>
      </c>
      <c r="GP919">
        <v>25.829499999999999</v>
      </c>
      <c r="GQ919">
        <v>27.166699999999999</v>
      </c>
      <c r="GR919">
        <v>29.999700000000001</v>
      </c>
      <c r="GS919">
        <v>27.197399999999998</v>
      </c>
      <c r="GT919">
        <v>27.226700000000001</v>
      </c>
      <c r="GU919">
        <v>22.039000000000001</v>
      </c>
      <c r="GV919">
        <v>42.093800000000002</v>
      </c>
      <c r="GW919">
        <v>0</v>
      </c>
      <c r="GX919">
        <v>25.83</v>
      </c>
      <c r="GY919">
        <v>450</v>
      </c>
      <c r="GZ919">
        <v>18.5</v>
      </c>
      <c r="HA919">
        <v>100.565</v>
      </c>
      <c r="HB919">
        <v>70.364000000000004</v>
      </c>
    </row>
    <row r="920" spans="1:210" x14ac:dyDescent="0.3">
      <c r="A920">
        <v>904</v>
      </c>
      <c r="B920">
        <v>1750759234.5999999</v>
      </c>
      <c r="C920">
        <v>4515.5</v>
      </c>
      <c r="D920" t="s">
        <v>2149</v>
      </c>
      <c r="E920" t="s">
        <v>2150</v>
      </c>
      <c r="F920" t="s">
        <v>336</v>
      </c>
      <c r="G920">
        <v>1750759234.5999999</v>
      </c>
      <c r="H920">
        <f t="shared" si="476"/>
        <v>7.3430980468511763E-4</v>
      </c>
      <c r="I920">
        <f t="shared" si="477"/>
        <v>0.73430980468511764</v>
      </c>
      <c r="J920">
        <f t="shared" si="478"/>
        <v>2.9802864877208957</v>
      </c>
      <c r="K920">
        <f t="shared" si="479"/>
        <v>442.55500000000001</v>
      </c>
      <c r="L920">
        <f t="shared" si="480"/>
        <v>358.76317477096677</v>
      </c>
      <c r="M920">
        <f t="shared" si="481"/>
        <v>36.348817188586239</v>
      </c>
      <c r="N920">
        <f t="shared" si="482"/>
        <v>44.838355556319996</v>
      </c>
      <c r="O920">
        <f t="shared" si="483"/>
        <v>6.3292229947756642E-2</v>
      </c>
      <c r="P920">
        <f t="shared" si="484"/>
        <v>2.4164280625017072</v>
      </c>
      <c r="Q920">
        <f t="shared" si="485"/>
        <v>6.2399627659810913E-2</v>
      </c>
      <c r="R920">
        <f t="shared" si="486"/>
        <v>3.9078924166813106E-2</v>
      </c>
      <c r="S920">
        <f t="shared" si="487"/>
        <v>15.843473000000001</v>
      </c>
      <c r="T920">
        <f t="shared" si="488"/>
        <v>25.221191420223029</v>
      </c>
      <c r="U920">
        <f t="shared" si="489"/>
        <v>25.072099999999999</v>
      </c>
      <c r="V920">
        <f t="shared" si="490"/>
        <v>3.1933712481913799</v>
      </c>
      <c r="W920">
        <f t="shared" si="491"/>
        <v>62.627747632621436</v>
      </c>
      <c r="X920">
        <f t="shared" si="492"/>
        <v>2.0318318627008001</v>
      </c>
      <c r="Y920">
        <f t="shared" si="493"/>
        <v>3.2442997545108314</v>
      </c>
      <c r="Z920">
        <f t="shared" si="494"/>
        <v>1.1615393854905798</v>
      </c>
      <c r="AA920">
        <f t="shared" si="495"/>
        <v>-32.383062386613688</v>
      </c>
      <c r="AB920">
        <f t="shared" si="496"/>
        <v>34.626954047746665</v>
      </c>
      <c r="AC920">
        <f t="shared" si="497"/>
        <v>3.0373614527905834</v>
      </c>
      <c r="AD920">
        <f t="shared" si="498"/>
        <v>21.124726113923561</v>
      </c>
      <c r="AE920">
        <f t="shared" si="499"/>
        <v>2.9802864877208957</v>
      </c>
      <c r="AF920">
        <f t="shared" si="500"/>
        <v>0.73430980468511764</v>
      </c>
      <c r="AG920">
        <f t="shared" si="501"/>
        <v>2.9632220716900877</v>
      </c>
      <c r="AH920">
        <v>458.42236663285593</v>
      </c>
      <c r="AI920">
        <v>451.63060606060588</v>
      </c>
      <c r="AJ920">
        <v>-1.005198271267006E-4</v>
      </c>
      <c r="AK920">
        <v>84.076978181650844</v>
      </c>
      <c r="AL920">
        <f t="shared" si="502"/>
        <v>0.7336012305599876</v>
      </c>
      <c r="AM920">
        <v>18.43662318084607</v>
      </c>
      <c r="AN920">
        <v>20.054163007518792</v>
      </c>
      <c r="AO920">
        <v>-2.297711809214072E-7</v>
      </c>
      <c r="AP920">
        <v>90.497214367256092</v>
      </c>
      <c r="AQ920">
        <v>0</v>
      </c>
      <c r="AR920">
        <v>0</v>
      </c>
      <c r="AS920">
        <f t="shared" si="503"/>
        <v>1</v>
      </c>
      <c r="AT920">
        <f t="shared" si="504"/>
        <v>0</v>
      </c>
      <c r="AU920">
        <f t="shared" si="505"/>
        <v>53873.052801897931</v>
      </c>
      <c r="AV920">
        <f t="shared" si="506"/>
        <v>83.386700000000005</v>
      </c>
      <c r="AW920">
        <f t="shared" si="507"/>
        <v>66.709360000000004</v>
      </c>
      <c r="AX920">
        <f t="shared" si="508"/>
        <v>0.8</v>
      </c>
      <c r="AY920">
        <f t="shared" si="509"/>
        <v>0.19</v>
      </c>
      <c r="AZ920">
        <v>9</v>
      </c>
      <c r="BA920">
        <v>1.88</v>
      </c>
      <c r="BB920" t="s">
        <v>337</v>
      </c>
      <c r="BC920">
        <v>2</v>
      </c>
      <c r="BD920" t="b">
        <v>0</v>
      </c>
      <c r="BE920">
        <v>1750759234.5999999</v>
      </c>
      <c r="BF920">
        <v>442.55500000000001</v>
      </c>
      <c r="BG920">
        <v>449.99200000000002</v>
      </c>
      <c r="BH920">
        <v>20.054200000000002</v>
      </c>
      <c r="BI920">
        <v>18.435099999999998</v>
      </c>
      <c r="BJ920">
        <v>439.60300000000001</v>
      </c>
      <c r="BK920">
        <v>19.834199999999999</v>
      </c>
      <c r="BL920">
        <v>399.99099999999999</v>
      </c>
      <c r="BM920">
        <v>101.217</v>
      </c>
      <c r="BN920">
        <v>0.100024</v>
      </c>
      <c r="BO920">
        <v>25.337900000000001</v>
      </c>
      <c r="BP920">
        <v>25.072099999999999</v>
      </c>
      <c r="BQ920">
        <v>999.9</v>
      </c>
      <c r="BR920">
        <v>0</v>
      </c>
      <c r="BS920">
        <v>0</v>
      </c>
      <c r="BT920">
        <v>10010.5</v>
      </c>
      <c r="BU920">
        <v>83.386700000000005</v>
      </c>
      <c r="BV920">
        <v>10.0345</v>
      </c>
      <c r="BW920">
        <v>-7.43729</v>
      </c>
      <c r="BX920">
        <v>451.61099999999999</v>
      </c>
      <c r="BY920">
        <v>458.44400000000002</v>
      </c>
      <c r="BZ920">
        <v>1.6190500000000001</v>
      </c>
      <c r="CA920">
        <v>449.99200000000002</v>
      </c>
      <c r="CB920">
        <v>18.435099999999998</v>
      </c>
      <c r="CC920">
        <v>2.02982</v>
      </c>
      <c r="CD920">
        <v>1.8659399999999999</v>
      </c>
      <c r="CE920">
        <v>17.678899999999999</v>
      </c>
      <c r="CF920">
        <v>16.3504</v>
      </c>
      <c r="CG920">
        <v>1750753677</v>
      </c>
      <c r="CH920" t="s">
        <v>338</v>
      </c>
      <c r="CI920">
        <v>1750753677</v>
      </c>
      <c r="CJ920">
        <v>1750753673.5</v>
      </c>
      <c r="CK920">
        <v>5</v>
      </c>
      <c r="CL920">
        <v>2.1520000000000001</v>
      </c>
      <c r="CM920">
        <v>-0.52400000000000002</v>
      </c>
      <c r="CN920">
        <v>3.0179999999999998</v>
      </c>
      <c r="CO920">
        <v>0.22</v>
      </c>
      <c r="CP920">
        <v>450</v>
      </c>
      <c r="CQ920">
        <v>19</v>
      </c>
      <c r="CR920">
        <v>0.26</v>
      </c>
      <c r="CS920">
        <v>0.17</v>
      </c>
      <c r="CT920">
        <v>-7.449463658536585</v>
      </c>
      <c r="CU920">
        <v>0.2470540766550485</v>
      </c>
      <c r="CV920">
        <v>3.5725774241459063E-2</v>
      </c>
      <c r="CW920">
        <v>1</v>
      </c>
      <c r="CX920">
        <v>0</v>
      </c>
      <c r="CY920">
        <v>0</v>
      </c>
      <c r="CZ920">
        <v>0</v>
      </c>
      <c r="DA920">
        <v>-1</v>
      </c>
      <c r="DB920">
        <v>1.617641707317073</v>
      </c>
      <c r="DC920">
        <v>6.2619512195129243E-3</v>
      </c>
      <c r="DD920">
        <v>1.21699330105984E-3</v>
      </c>
      <c r="DE920">
        <v>1</v>
      </c>
      <c r="DF920">
        <v>2</v>
      </c>
      <c r="DG920">
        <v>2</v>
      </c>
      <c r="DH920" t="s">
        <v>339</v>
      </c>
      <c r="DI920">
        <v>3.0245299999999999</v>
      </c>
      <c r="DJ920">
        <v>2.6913100000000001</v>
      </c>
      <c r="DK920">
        <v>0.10016700000000001</v>
      </c>
      <c r="DL920">
        <v>0.102481</v>
      </c>
      <c r="DM920">
        <v>0.10527400000000001</v>
      </c>
      <c r="DN920">
        <v>0.100409</v>
      </c>
      <c r="DO920">
        <v>25100.9</v>
      </c>
      <c r="DP920">
        <v>16798</v>
      </c>
      <c r="DQ920">
        <v>26465.5</v>
      </c>
      <c r="DR920">
        <v>17009.400000000001</v>
      </c>
      <c r="DS920">
        <v>33688</v>
      </c>
      <c r="DT920">
        <v>19990.5</v>
      </c>
      <c r="DU920">
        <v>38553.300000000003</v>
      </c>
      <c r="DV920">
        <v>22545.3</v>
      </c>
      <c r="DW920">
        <v>1.80748</v>
      </c>
      <c r="DX920">
        <v>2.18662</v>
      </c>
      <c r="DY920">
        <v>6.0296099999999998E-2</v>
      </c>
      <c r="DZ920">
        <v>0</v>
      </c>
      <c r="EA920">
        <v>24.082100000000001</v>
      </c>
      <c r="EB920">
        <v>999.9</v>
      </c>
      <c r="EC920">
        <v>60</v>
      </c>
      <c r="ED920">
        <v>32.5</v>
      </c>
      <c r="EE920">
        <v>29.115600000000001</v>
      </c>
      <c r="EF920">
        <v>62.685899999999997</v>
      </c>
      <c r="EG920">
        <v>35.492800000000003</v>
      </c>
      <c r="EH920">
        <v>1</v>
      </c>
      <c r="EI920">
        <v>7.6646300000000004E-3</v>
      </c>
      <c r="EJ920">
        <v>-0.57802799999999999</v>
      </c>
      <c r="EK920">
        <v>20.327300000000001</v>
      </c>
      <c r="EL920">
        <v>5.2531100000000004</v>
      </c>
      <c r="EM920">
        <v>11.962</v>
      </c>
      <c r="EN920">
        <v>4.9897600000000004</v>
      </c>
      <c r="EO920">
        <v>3.2919</v>
      </c>
      <c r="EP920">
        <v>9999</v>
      </c>
      <c r="EQ920">
        <v>9999</v>
      </c>
      <c r="ER920">
        <v>9999</v>
      </c>
      <c r="ES920">
        <v>999.9</v>
      </c>
      <c r="ET920">
        <v>4.9727399999999999</v>
      </c>
      <c r="EU920">
        <v>1.87195</v>
      </c>
      <c r="EV920">
        <v>1.8722399999999999</v>
      </c>
      <c r="EW920">
        <v>1.8772500000000001</v>
      </c>
      <c r="EX920">
        <v>1.8713500000000001</v>
      </c>
      <c r="EY920">
        <v>1.8721300000000001</v>
      </c>
      <c r="EZ920">
        <v>1.8717999999999999</v>
      </c>
      <c r="FA920">
        <v>1.8687400000000001</v>
      </c>
      <c r="FB920">
        <v>0</v>
      </c>
      <c r="FC920">
        <v>0</v>
      </c>
      <c r="FD920">
        <v>0</v>
      </c>
      <c r="FE920">
        <v>0</v>
      </c>
      <c r="FF920" t="s">
        <v>340</v>
      </c>
      <c r="FG920" t="s">
        <v>341</v>
      </c>
      <c r="FH920" t="s">
        <v>342</v>
      </c>
      <c r="FI920" t="s">
        <v>342</v>
      </c>
      <c r="FJ920" t="s">
        <v>342</v>
      </c>
      <c r="FK920" t="s">
        <v>342</v>
      </c>
      <c r="FL920">
        <v>0</v>
      </c>
      <c r="FM920">
        <v>100</v>
      </c>
      <c r="FN920">
        <v>100</v>
      </c>
      <c r="FO920">
        <v>2.952</v>
      </c>
      <c r="FP920">
        <v>0.22</v>
      </c>
      <c r="FQ920">
        <v>-0.71234261683338174</v>
      </c>
      <c r="FR920">
        <v>7.6898218637449396E-3</v>
      </c>
      <c r="FS920">
        <v>1.5097418776848419E-6</v>
      </c>
      <c r="FT920">
        <v>-9.8458676114205118E-11</v>
      </c>
      <c r="FU920">
        <v>0.22001999999999461</v>
      </c>
      <c r="FV920">
        <v>0</v>
      </c>
      <c r="FW920">
        <v>0</v>
      </c>
      <c r="FX920">
        <v>0</v>
      </c>
      <c r="FY920">
        <v>3</v>
      </c>
      <c r="FZ920">
        <v>2164</v>
      </c>
      <c r="GA920">
        <v>-1</v>
      </c>
      <c r="GB920">
        <v>-1</v>
      </c>
      <c r="GC920">
        <v>92.6</v>
      </c>
      <c r="GD920">
        <v>92.7</v>
      </c>
      <c r="GE920">
        <v>1.1035200000000001</v>
      </c>
      <c r="GF920">
        <v>2.63306</v>
      </c>
      <c r="GG920">
        <v>1.7981</v>
      </c>
      <c r="GH920">
        <v>2.3803700000000001</v>
      </c>
      <c r="GI920">
        <v>1.5979000000000001</v>
      </c>
      <c r="GJ920">
        <v>2.5756800000000002</v>
      </c>
      <c r="GK920">
        <v>35.707799999999999</v>
      </c>
      <c r="GL920">
        <v>24.157499999999999</v>
      </c>
      <c r="GM920">
        <v>18</v>
      </c>
      <c r="GN920">
        <v>367.15</v>
      </c>
      <c r="GO920">
        <v>664.471</v>
      </c>
      <c r="GP920">
        <v>25.8294</v>
      </c>
      <c r="GQ920">
        <v>27.160299999999999</v>
      </c>
      <c r="GR920">
        <v>29.999700000000001</v>
      </c>
      <c r="GS920">
        <v>27.1922</v>
      </c>
      <c r="GT920">
        <v>27.2211</v>
      </c>
      <c r="GU920">
        <v>22.038799999999998</v>
      </c>
      <c r="GV920">
        <v>41.809399999999997</v>
      </c>
      <c r="GW920">
        <v>0</v>
      </c>
      <c r="GX920">
        <v>25.83</v>
      </c>
      <c r="GY920">
        <v>450</v>
      </c>
      <c r="GZ920">
        <v>18.5</v>
      </c>
      <c r="HA920">
        <v>100.565</v>
      </c>
      <c r="HB920">
        <v>70.365600000000001</v>
      </c>
    </row>
    <row r="921" spans="1:210" x14ac:dyDescent="0.3">
      <c r="A921">
        <v>905</v>
      </c>
      <c r="B921">
        <v>1750759239.5999999</v>
      </c>
      <c r="C921">
        <v>4520.5</v>
      </c>
      <c r="D921" t="s">
        <v>2151</v>
      </c>
      <c r="E921" t="s">
        <v>2152</v>
      </c>
      <c r="F921" t="s">
        <v>336</v>
      </c>
      <c r="G921">
        <v>1750759239.5999999</v>
      </c>
      <c r="H921">
        <f t="shared" si="476"/>
        <v>7.3111647059119738E-4</v>
      </c>
      <c r="I921">
        <f t="shared" si="477"/>
        <v>0.73111647059119733</v>
      </c>
      <c r="J921">
        <f t="shared" si="478"/>
        <v>3.0053990836265028</v>
      </c>
      <c r="K921">
        <f t="shared" si="479"/>
        <v>442.56700000000001</v>
      </c>
      <c r="L921">
        <f t="shared" si="480"/>
        <v>357.94245855791638</v>
      </c>
      <c r="M921">
        <f t="shared" si="481"/>
        <v>36.265277585356735</v>
      </c>
      <c r="N921">
        <f t="shared" si="482"/>
        <v>44.839092768654197</v>
      </c>
      <c r="O921">
        <f t="shared" si="483"/>
        <v>6.3118417007982847E-2</v>
      </c>
      <c r="P921">
        <f t="shared" si="484"/>
        <v>2.4144931424352052</v>
      </c>
      <c r="Q921">
        <f t="shared" si="485"/>
        <v>6.2229973038269444E-2</v>
      </c>
      <c r="R921">
        <f t="shared" si="486"/>
        <v>3.8972523247189646E-2</v>
      </c>
      <c r="S921">
        <f t="shared" si="487"/>
        <v>15.841649</v>
      </c>
      <c r="T921">
        <f t="shared" si="488"/>
        <v>25.218986722957567</v>
      </c>
      <c r="U921">
        <f t="shared" si="489"/>
        <v>25.062000000000001</v>
      </c>
      <c r="V921">
        <f t="shared" si="490"/>
        <v>3.1914498980723005</v>
      </c>
      <c r="W921">
        <f t="shared" si="491"/>
        <v>62.638625710056047</v>
      </c>
      <c r="X921">
        <f t="shared" si="492"/>
        <v>2.03181017608892</v>
      </c>
      <c r="Y921">
        <f t="shared" si="493"/>
        <v>3.2437017144881768</v>
      </c>
      <c r="Z921">
        <f t="shared" si="494"/>
        <v>1.1596397219833805</v>
      </c>
      <c r="AA921">
        <f t="shared" si="495"/>
        <v>-32.242236353071803</v>
      </c>
      <c r="AB921">
        <f t="shared" si="496"/>
        <v>35.510418091666956</v>
      </c>
      <c r="AC921">
        <f t="shared" si="497"/>
        <v>3.1171452146806136</v>
      </c>
      <c r="AD921">
        <f t="shared" si="498"/>
        <v>22.226975953275769</v>
      </c>
      <c r="AE921">
        <f t="shared" si="499"/>
        <v>3.0053990836265028</v>
      </c>
      <c r="AF921">
        <f t="shared" si="500"/>
        <v>0.73111647059119733</v>
      </c>
      <c r="AG921">
        <f t="shared" si="501"/>
        <v>2.9819240731152892</v>
      </c>
      <c r="AH921">
        <v>458.4525730890424</v>
      </c>
      <c r="AI921">
        <v>451.61524848484851</v>
      </c>
      <c r="AJ921">
        <v>1.3823826468628171E-4</v>
      </c>
      <c r="AK921">
        <v>84.076978181650844</v>
      </c>
      <c r="AL921">
        <f t="shared" si="502"/>
        <v>0.7340150790536466</v>
      </c>
      <c r="AM921">
        <v>18.435630863772559</v>
      </c>
      <c r="AN921">
        <v>20.054221804511251</v>
      </c>
      <c r="AO921">
        <v>8.7175649324617393E-8</v>
      </c>
      <c r="AP921">
        <v>90.497214367256092</v>
      </c>
      <c r="AQ921">
        <v>0</v>
      </c>
      <c r="AR921">
        <v>0</v>
      </c>
      <c r="AS921">
        <f t="shared" si="503"/>
        <v>1</v>
      </c>
      <c r="AT921">
        <f t="shared" si="504"/>
        <v>0</v>
      </c>
      <c r="AU921">
        <f t="shared" si="505"/>
        <v>53808.564387246435</v>
      </c>
      <c r="AV921">
        <f t="shared" si="506"/>
        <v>83.377099999999999</v>
      </c>
      <c r="AW921">
        <f t="shared" si="507"/>
        <v>66.701679999999996</v>
      </c>
      <c r="AX921">
        <f t="shared" si="508"/>
        <v>0.8</v>
      </c>
      <c r="AY921">
        <f t="shared" si="509"/>
        <v>0.19</v>
      </c>
      <c r="AZ921">
        <v>9</v>
      </c>
      <c r="BA921">
        <v>1.88</v>
      </c>
      <c r="BB921" t="s">
        <v>337</v>
      </c>
      <c r="BC921">
        <v>2</v>
      </c>
      <c r="BD921" t="b">
        <v>0</v>
      </c>
      <c r="BE921">
        <v>1750759239.5999999</v>
      </c>
      <c r="BF921">
        <v>442.56700000000001</v>
      </c>
      <c r="BG921">
        <v>450.05799999999999</v>
      </c>
      <c r="BH921">
        <v>20.054200000000002</v>
      </c>
      <c r="BI921">
        <v>18.442</v>
      </c>
      <c r="BJ921">
        <v>439.61500000000001</v>
      </c>
      <c r="BK921">
        <v>19.834199999999999</v>
      </c>
      <c r="BL921">
        <v>399.95600000000002</v>
      </c>
      <c r="BM921">
        <v>101.21599999999999</v>
      </c>
      <c r="BN921">
        <v>9.9942600000000006E-2</v>
      </c>
      <c r="BO921">
        <v>25.334800000000001</v>
      </c>
      <c r="BP921">
        <v>25.062000000000001</v>
      </c>
      <c r="BQ921">
        <v>999.9</v>
      </c>
      <c r="BR921">
        <v>0</v>
      </c>
      <c r="BS921">
        <v>0</v>
      </c>
      <c r="BT921">
        <v>9998</v>
      </c>
      <c r="BU921">
        <v>83.377099999999999</v>
      </c>
      <c r="BV921">
        <v>10.0345</v>
      </c>
      <c r="BW921">
        <v>-7.4908099999999997</v>
      </c>
      <c r="BX921">
        <v>451.62400000000002</v>
      </c>
      <c r="BY921">
        <v>458.51400000000001</v>
      </c>
      <c r="BZ921">
        <v>1.61219</v>
      </c>
      <c r="CA921">
        <v>450.05799999999999</v>
      </c>
      <c r="CB921">
        <v>18.442</v>
      </c>
      <c r="CC921">
        <v>2.0298099999999999</v>
      </c>
      <c r="CD921">
        <v>1.86663</v>
      </c>
      <c r="CE921">
        <v>17.678799999999999</v>
      </c>
      <c r="CF921">
        <v>16.356200000000001</v>
      </c>
      <c r="CG921">
        <v>1750753677</v>
      </c>
      <c r="CH921" t="s">
        <v>338</v>
      </c>
      <c r="CI921">
        <v>1750753677</v>
      </c>
      <c r="CJ921">
        <v>1750753673.5</v>
      </c>
      <c r="CK921">
        <v>5</v>
      </c>
      <c r="CL921">
        <v>2.1520000000000001</v>
      </c>
      <c r="CM921">
        <v>-0.52400000000000002</v>
      </c>
      <c r="CN921">
        <v>3.0179999999999998</v>
      </c>
      <c r="CO921">
        <v>0.22</v>
      </c>
      <c r="CP921">
        <v>450</v>
      </c>
      <c r="CQ921">
        <v>19</v>
      </c>
      <c r="CR921">
        <v>0.26</v>
      </c>
      <c r="CS921">
        <v>0.17</v>
      </c>
      <c r="CT921">
        <v>-7.4393359999999999</v>
      </c>
      <c r="CU921">
        <v>-3.8482176360218508E-2</v>
      </c>
      <c r="CV921">
        <v>2.5935032369364869E-2</v>
      </c>
      <c r="CW921">
        <v>1</v>
      </c>
      <c r="CX921">
        <v>0</v>
      </c>
      <c r="CY921">
        <v>0</v>
      </c>
      <c r="CZ921">
        <v>0</v>
      </c>
      <c r="DA921">
        <v>-1</v>
      </c>
      <c r="DB921">
        <v>1.6180399999999999</v>
      </c>
      <c r="DC921">
        <v>-2.8351969981280319E-3</v>
      </c>
      <c r="DD921">
        <v>1.467794263512449E-3</v>
      </c>
      <c r="DE921">
        <v>1</v>
      </c>
      <c r="DF921">
        <v>2</v>
      </c>
      <c r="DG921">
        <v>2</v>
      </c>
      <c r="DH921" t="s">
        <v>339</v>
      </c>
      <c r="DI921">
        <v>3.0244900000000001</v>
      </c>
      <c r="DJ921">
        <v>2.69123</v>
      </c>
      <c r="DK921">
        <v>0.10017</v>
      </c>
      <c r="DL921">
        <v>0.102493</v>
      </c>
      <c r="DM921">
        <v>0.10527499999999999</v>
      </c>
      <c r="DN921">
        <v>0.100437</v>
      </c>
      <c r="DO921">
        <v>25101.1</v>
      </c>
      <c r="DP921">
        <v>16797.900000000001</v>
      </c>
      <c r="DQ921">
        <v>26465.8</v>
      </c>
      <c r="DR921">
        <v>17009.599999999999</v>
      </c>
      <c r="DS921">
        <v>33688.1</v>
      </c>
      <c r="DT921">
        <v>19990.099999999999</v>
      </c>
      <c r="DU921">
        <v>38553.5</v>
      </c>
      <c r="DV921">
        <v>22545.599999999999</v>
      </c>
      <c r="DW921">
        <v>1.8075000000000001</v>
      </c>
      <c r="DX921">
        <v>2.1867000000000001</v>
      </c>
      <c r="DY921">
        <v>5.9878800000000003E-2</v>
      </c>
      <c r="DZ921">
        <v>0</v>
      </c>
      <c r="EA921">
        <v>24.078900000000001</v>
      </c>
      <c r="EB921">
        <v>999.9</v>
      </c>
      <c r="EC921">
        <v>60</v>
      </c>
      <c r="ED921">
        <v>32.5</v>
      </c>
      <c r="EE921">
        <v>29.1189</v>
      </c>
      <c r="EF921">
        <v>62.665900000000001</v>
      </c>
      <c r="EG921">
        <v>35.6571</v>
      </c>
      <c r="EH921">
        <v>1</v>
      </c>
      <c r="EI921">
        <v>7.2479700000000003E-3</v>
      </c>
      <c r="EJ921">
        <v>-0.57998499999999997</v>
      </c>
      <c r="EK921">
        <v>20.327300000000001</v>
      </c>
      <c r="EL921">
        <v>5.2523900000000001</v>
      </c>
      <c r="EM921">
        <v>11.962</v>
      </c>
      <c r="EN921">
        <v>4.9897600000000004</v>
      </c>
      <c r="EO921">
        <v>3.2917999999999998</v>
      </c>
      <c r="EP921">
        <v>9999</v>
      </c>
      <c r="EQ921">
        <v>9999</v>
      </c>
      <c r="ER921">
        <v>9999</v>
      </c>
      <c r="ES921">
        <v>999.9</v>
      </c>
      <c r="ET921">
        <v>4.9727300000000003</v>
      </c>
      <c r="EU921">
        <v>1.87195</v>
      </c>
      <c r="EV921">
        <v>1.8722300000000001</v>
      </c>
      <c r="EW921">
        <v>1.87723</v>
      </c>
      <c r="EX921">
        <v>1.8713500000000001</v>
      </c>
      <c r="EY921">
        <v>1.8721300000000001</v>
      </c>
      <c r="EZ921">
        <v>1.8717999999999999</v>
      </c>
      <c r="FA921">
        <v>1.8687400000000001</v>
      </c>
      <c r="FB921">
        <v>0</v>
      </c>
      <c r="FC921">
        <v>0</v>
      </c>
      <c r="FD921">
        <v>0</v>
      </c>
      <c r="FE921">
        <v>0</v>
      </c>
      <c r="FF921" t="s">
        <v>340</v>
      </c>
      <c r="FG921" t="s">
        <v>341</v>
      </c>
      <c r="FH921" t="s">
        <v>342</v>
      </c>
      <c r="FI921" t="s">
        <v>342</v>
      </c>
      <c r="FJ921" t="s">
        <v>342</v>
      </c>
      <c r="FK921" t="s">
        <v>342</v>
      </c>
      <c r="FL921">
        <v>0</v>
      </c>
      <c r="FM921">
        <v>100</v>
      </c>
      <c r="FN921">
        <v>100</v>
      </c>
      <c r="FO921">
        <v>2.952</v>
      </c>
      <c r="FP921">
        <v>0.22</v>
      </c>
      <c r="FQ921">
        <v>-0.71234261683338174</v>
      </c>
      <c r="FR921">
        <v>7.6898218637449396E-3</v>
      </c>
      <c r="FS921">
        <v>1.5097418776848419E-6</v>
      </c>
      <c r="FT921">
        <v>-9.8458676114205118E-11</v>
      </c>
      <c r="FU921">
        <v>0.22001999999999461</v>
      </c>
      <c r="FV921">
        <v>0</v>
      </c>
      <c r="FW921">
        <v>0</v>
      </c>
      <c r="FX921">
        <v>0</v>
      </c>
      <c r="FY921">
        <v>3</v>
      </c>
      <c r="FZ921">
        <v>2164</v>
      </c>
      <c r="GA921">
        <v>-1</v>
      </c>
      <c r="GB921">
        <v>-1</v>
      </c>
      <c r="GC921">
        <v>92.7</v>
      </c>
      <c r="GD921">
        <v>92.8</v>
      </c>
      <c r="GE921">
        <v>1.10229</v>
      </c>
      <c r="GF921">
        <v>2.63184</v>
      </c>
      <c r="GG921">
        <v>1.79932</v>
      </c>
      <c r="GH921">
        <v>2.3803700000000001</v>
      </c>
      <c r="GI921">
        <v>1.5979000000000001</v>
      </c>
      <c r="GJ921">
        <v>2.5341800000000001</v>
      </c>
      <c r="GK921">
        <v>35.707799999999999</v>
      </c>
      <c r="GL921">
        <v>24.157499999999999</v>
      </c>
      <c r="GM921">
        <v>18</v>
      </c>
      <c r="GN921">
        <v>367.12400000000002</v>
      </c>
      <c r="GO921">
        <v>664.46600000000001</v>
      </c>
      <c r="GP921">
        <v>25.829499999999999</v>
      </c>
      <c r="GQ921">
        <v>27.1539</v>
      </c>
      <c r="GR921">
        <v>29.999700000000001</v>
      </c>
      <c r="GS921">
        <v>27.186900000000001</v>
      </c>
      <c r="GT921">
        <v>27.215199999999999</v>
      </c>
      <c r="GU921">
        <v>22.036799999999999</v>
      </c>
      <c r="GV921">
        <v>41.809399999999997</v>
      </c>
      <c r="GW921">
        <v>0</v>
      </c>
      <c r="GX921">
        <v>25.83</v>
      </c>
      <c r="GY921">
        <v>450</v>
      </c>
      <c r="GZ921">
        <v>18.5</v>
      </c>
      <c r="HA921">
        <v>100.566</v>
      </c>
      <c r="HB921">
        <v>70.366399999999999</v>
      </c>
    </row>
    <row r="922" spans="1:210" x14ac:dyDescent="0.3">
      <c r="A922">
        <v>906</v>
      </c>
      <c r="B922">
        <v>1750759244.5999999</v>
      </c>
      <c r="C922">
        <v>4525.5</v>
      </c>
      <c r="D922" t="s">
        <v>2153</v>
      </c>
      <c r="E922" t="s">
        <v>2154</v>
      </c>
      <c r="F922" t="s">
        <v>336</v>
      </c>
      <c r="G922">
        <v>1750759244.5999999</v>
      </c>
      <c r="H922">
        <f t="shared" si="476"/>
        <v>7.2507231266542209E-4</v>
      </c>
      <c r="I922">
        <f t="shared" si="477"/>
        <v>0.72507231266542205</v>
      </c>
      <c r="J922">
        <f t="shared" si="478"/>
        <v>2.9464671499204784</v>
      </c>
      <c r="K922">
        <f t="shared" si="479"/>
        <v>442.59300000000002</v>
      </c>
      <c r="L922">
        <f t="shared" si="480"/>
        <v>358.97173721758833</v>
      </c>
      <c r="M922">
        <f t="shared" si="481"/>
        <v>36.369191546162732</v>
      </c>
      <c r="N922">
        <f t="shared" si="482"/>
        <v>44.841272794225205</v>
      </c>
      <c r="O922">
        <f t="shared" si="483"/>
        <v>6.2690226816234568E-2</v>
      </c>
      <c r="P922">
        <f t="shared" si="484"/>
        <v>2.412941334651006</v>
      </c>
      <c r="Q922">
        <f t="shared" si="485"/>
        <v>6.1813151449689151E-2</v>
      </c>
      <c r="R922">
        <f t="shared" si="486"/>
        <v>3.8711007716138536E-2</v>
      </c>
      <c r="S922">
        <f t="shared" si="487"/>
        <v>15.841649</v>
      </c>
      <c r="T922">
        <f t="shared" si="488"/>
        <v>25.21750130250739</v>
      </c>
      <c r="U922">
        <f t="shared" si="489"/>
        <v>25.052199999999999</v>
      </c>
      <c r="V922">
        <f t="shared" si="490"/>
        <v>3.1895865834494224</v>
      </c>
      <c r="W922">
        <f t="shared" si="491"/>
        <v>62.649972834542631</v>
      </c>
      <c r="X922">
        <f t="shared" si="492"/>
        <v>2.0317794649772396</v>
      </c>
      <c r="Y922">
        <f t="shared" si="493"/>
        <v>3.2430651970801803</v>
      </c>
      <c r="Z922">
        <f t="shared" si="494"/>
        <v>1.1578071184721828</v>
      </c>
      <c r="AA922">
        <f t="shared" si="495"/>
        <v>-31.975688988545116</v>
      </c>
      <c r="AB922">
        <f t="shared" si="496"/>
        <v>36.333157560173717</v>
      </c>
      <c r="AC922">
        <f t="shared" si="497"/>
        <v>3.1912071058064928</v>
      </c>
      <c r="AD922">
        <f t="shared" si="498"/>
        <v>23.390324677435096</v>
      </c>
      <c r="AE922">
        <f t="shared" si="499"/>
        <v>2.9464671499204784</v>
      </c>
      <c r="AF922">
        <f t="shared" si="500"/>
        <v>0.72507231266542205</v>
      </c>
      <c r="AG922">
        <f t="shared" si="501"/>
        <v>2.9896965148594985</v>
      </c>
      <c r="AH922">
        <v>458.50525372505848</v>
      </c>
      <c r="AI922">
        <v>451.64950909090908</v>
      </c>
      <c r="AJ922">
        <v>1.337486950301646E-4</v>
      </c>
      <c r="AK922">
        <v>84.076978181650844</v>
      </c>
      <c r="AL922">
        <f t="shared" si="502"/>
        <v>0.73241249703939604</v>
      </c>
      <c r="AM922">
        <v>18.438633566825001</v>
      </c>
      <c r="AN922">
        <v>20.053822406015041</v>
      </c>
      <c r="AO922">
        <v>-1.1842572068652101E-7</v>
      </c>
      <c r="AP922">
        <v>90.497214367256092</v>
      </c>
      <c r="AQ922">
        <v>0</v>
      </c>
      <c r="AR922">
        <v>0</v>
      </c>
      <c r="AS922">
        <f t="shared" si="503"/>
        <v>1</v>
      </c>
      <c r="AT922">
        <f t="shared" si="504"/>
        <v>0</v>
      </c>
      <c r="AU922">
        <f t="shared" si="505"/>
        <v>53756.998189856131</v>
      </c>
      <c r="AV922">
        <f t="shared" si="506"/>
        <v>83.377099999999999</v>
      </c>
      <c r="AW922">
        <f t="shared" si="507"/>
        <v>66.701679999999996</v>
      </c>
      <c r="AX922">
        <f t="shared" si="508"/>
        <v>0.8</v>
      </c>
      <c r="AY922">
        <f t="shared" si="509"/>
        <v>0.19</v>
      </c>
      <c r="AZ922">
        <v>9</v>
      </c>
      <c r="BA922">
        <v>1.88</v>
      </c>
      <c r="BB922" t="s">
        <v>337</v>
      </c>
      <c r="BC922">
        <v>2</v>
      </c>
      <c r="BD922" t="b">
        <v>0</v>
      </c>
      <c r="BE922">
        <v>1750759244.5999999</v>
      </c>
      <c r="BF922">
        <v>442.59300000000002</v>
      </c>
      <c r="BG922">
        <v>449.94600000000003</v>
      </c>
      <c r="BH922">
        <v>20.054099999999998</v>
      </c>
      <c r="BI922">
        <v>18.455100000000002</v>
      </c>
      <c r="BJ922">
        <v>439.64100000000002</v>
      </c>
      <c r="BK922">
        <v>19.834099999999999</v>
      </c>
      <c r="BL922">
        <v>399.92399999999998</v>
      </c>
      <c r="BM922">
        <v>101.215</v>
      </c>
      <c r="BN922">
        <v>9.9916400000000002E-2</v>
      </c>
      <c r="BO922">
        <v>25.331499999999998</v>
      </c>
      <c r="BP922">
        <v>25.052199999999999</v>
      </c>
      <c r="BQ922">
        <v>999.9</v>
      </c>
      <c r="BR922">
        <v>0</v>
      </c>
      <c r="BS922">
        <v>0</v>
      </c>
      <c r="BT922">
        <v>9988</v>
      </c>
      <c r="BU922">
        <v>83.377099999999999</v>
      </c>
      <c r="BV922">
        <v>10.0345</v>
      </c>
      <c r="BW922">
        <v>-7.3531500000000003</v>
      </c>
      <c r="BX922">
        <v>451.65</v>
      </c>
      <c r="BY922">
        <v>458.40600000000001</v>
      </c>
      <c r="BZ922">
        <v>1.5990200000000001</v>
      </c>
      <c r="CA922">
        <v>449.94600000000003</v>
      </c>
      <c r="CB922">
        <v>18.455100000000002</v>
      </c>
      <c r="CC922">
        <v>2.0297700000000001</v>
      </c>
      <c r="CD922">
        <v>1.86792</v>
      </c>
      <c r="CE922">
        <v>17.6785</v>
      </c>
      <c r="CF922">
        <v>16.367100000000001</v>
      </c>
      <c r="CG922">
        <v>1750753677</v>
      </c>
      <c r="CH922" t="s">
        <v>338</v>
      </c>
      <c r="CI922">
        <v>1750753677</v>
      </c>
      <c r="CJ922">
        <v>1750753673.5</v>
      </c>
      <c r="CK922">
        <v>5</v>
      </c>
      <c r="CL922">
        <v>2.1520000000000001</v>
      </c>
      <c r="CM922">
        <v>-0.52400000000000002</v>
      </c>
      <c r="CN922">
        <v>3.0179999999999998</v>
      </c>
      <c r="CO922">
        <v>0.22</v>
      </c>
      <c r="CP922">
        <v>450</v>
      </c>
      <c r="CQ922">
        <v>19</v>
      </c>
      <c r="CR922">
        <v>0.26</v>
      </c>
      <c r="CS922">
        <v>0.17</v>
      </c>
      <c r="CT922">
        <v>-7.4443447499999991</v>
      </c>
      <c r="CU922">
        <v>-3.1547504690416187E-2</v>
      </c>
      <c r="CV922">
        <v>2.773974413972672E-2</v>
      </c>
      <c r="CW922">
        <v>1</v>
      </c>
      <c r="CX922">
        <v>0</v>
      </c>
      <c r="CY922">
        <v>0</v>
      </c>
      <c r="CZ922">
        <v>0</v>
      </c>
      <c r="DA922">
        <v>-1</v>
      </c>
      <c r="DB922">
        <v>1.6146907500000001</v>
      </c>
      <c r="DC922">
        <v>-5.4021275797374528E-2</v>
      </c>
      <c r="DD922">
        <v>6.5140250181819253E-3</v>
      </c>
      <c r="DE922">
        <v>1</v>
      </c>
      <c r="DF922">
        <v>2</v>
      </c>
      <c r="DG922">
        <v>2</v>
      </c>
      <c r="DH922" t="s">
        <v>339</v>
      </c>
      <c r="DI922">
        <v>3.0244599999999999</v>
      </c>
      <c r="DJ922">
        <v>2.6912099999999999</v>
      </c>
      <c r="DK922">
        <v>0.100175</v>
      </c>
      <c r="DL922">
        <v>0.102475</v>
      </c>
      <c r="DM922">
        <v>0.10527499999999999</v>
      </c>
      <c r="DN922">
        <v>0.10048700000000001</v>
      </c>
      <c r="DO922">
        <v>25101.200000000001</v>
      </c>
      <c r="DP922">
        <v>16798.400000000001</v>
      </c>
      <c r="DQ922">
        <v>26466</v>
      </c>
      <c r="DR922">
        <v>17009.599999999999</v>
      </c>
      <c r="DS922">
        <v>33688.1</v>
      </c>
      <c r="DT922">
        <v>19989.2</v>
      </c>
      <c r="DU922">
        <v>38553.599999999999</v>
      </c>
      <c r="DV922">
        <v>22545.9</v>
      </c>
      <c r="DW922">
        <v>1.8071999999999999</v>
      </c>
      <c r="DX922">
        <v>2.1872400000000001</v>
      </c>
      <c r="DY922">
        <v>5.9479499999999998E-2</v>
      </c>
      <c r="DZ922">
        <v>0</v>
      </c>
      <c r="EA922">
        <v>24.075600000000001</v>
      </c>
      <c r="EB922">
        <v>999.9</v>
      </c>
      <c r="EC922">
        <v>60</v>
      </c>
      <c r="ED922">
        <v>32.5</v>
      </c>
      <c r="EE922">
        <v>29.1142</v>
      </c>
      <c r="EF922">
        <v>62.7059</v>
      </c>
      <c r="EG922">
        <v>35.584899999999998</v>
      </c>
      <c r="EH922">
        <v>1</v>
      </c>
      <c r="EI922">
        <v>6.80081E-3</v>
      </c>
      <c r="EJ922">
        <v>-0.58263200000000004</v>
      </c>
      <c r="EK922">
        <v>20.327300000000001</v>
      </c>
      <c r="EL922">
        <v>5.25251</v>
      </c>
      <c r="EM922">
        <v>11.962</v>
      </c>
      <c r="EN922">
        <v>4.9897600000000004</v>
      </c>
      <c r="EO922">
        <v>3.2919</v>
      </c>
      <c r="EP922">
        <v>9999</v>
      </c>
      <c r="EQ922">
        <v>9999</v>
      </c>
      <c r="ER922">
        <v>9999</v>
      </c>
      <c r="ES922">
        <v>999.9</v>
      </c>
      <c r="ET922">
        <v>4.9727100000000002</v>
      </c>
      <c r="EU922">
        <v>1.87195</v>
      </c>
      <c r="EV922">
        <v>1.8722300000000001</v>
      </c>
      <c r="EW922">
        <v>1.8772599999999999</v>
      </c>
      <c r="EX922">
        <v>1.8713500000000001</v>
      </c>
      <c r="EY922">
        <v>1.87212</v>
      </c>
      <c r="EZ922">
        <v>1.8717999999999999</v>
      </c>
      <c r="FA922">
        <v>1.8687400000000001</v>
      </c>
      <c r="FB922">
        <v>0</v>
      </c>
      <c r="FC922">
        <v>0</v>
      </c>
      <c r="FD922">
        <v>0</v>
      </c>
      <c r="FE922">
        <v>0</v>
      </c>
      <c r="FF922" t="s">
        <v>340</v>
      </c>
      <c r="FG922" t="s">
        <v>341</v>
      </c>
      <c r="FH922" t="s">
        <v>342</v>
      </c>
      <c r="FI922" t="s">
        <v>342</v>
      </c>
      <c r="FJ922" t="s">
        <v>342</v>
      </c>
      <c r="FK922" t="s">
        <v>342</v>
      </c>
      <c r="FL922">
        <v>0</v>
      </c>
      <c r="FM922">
        <v>100</v>
      </c>
      <c r="FN922">
        <v>100</v>
      </c>
      <c r="FO922">
        <v>2.952</v>
      </c>
      <c r="FP922">
        <v>0.22</v>
      </c>
      <c r="FQ922">
        <v>-0.71234261683338174</v>
      </c>
      <c r="FR922">
        <v>7.6898218637449396E-3</v>
      </c>
      <c r="FS922">
        <v>1.5097418776848419E-6</v>
      </c>
      <c r="FT922">
        <v>-9.8458676114205118E-11</v>
      </c>
      <c r="FU922">
        <v>0.22001999999999461</v>
      </c>
      <c r="FV922">
        <v>0</v>
      </c>
      <c r="FW922">
        <v>0</v>
      </c>
      <c r="FX922">
        <v>0</v>
      </c>
      <c r="FY922">
        <v>3</v>
      </c>
      <c r="FZ922">
        <v>2164</v>
      </c>
      <c r="GA922">
        <v>-1</v>
      </c>
      <c r="GB922">
        <v>-1</v>
      </c>
      <c r="GC922">
        <v>92.8</v>
      </c>
      <c r="GD922">
        <v>92.9</v>
      </c>
      <c r="GE922">
        <v>1.1035200000000001</v>
      </c>
      <c r="GF922">
        <v>2.65259</v>
      </c>
      <c r="GG922">
        <v>1.7981</v>
      </c>
      <c r="GH922">
        <v>2.3791500000000001</v>
      </c>
      <c r="GI922">
        <v>1.5979000000000001</v>
      </c>
      <c r="GJ922">
        <v>2.4060100000000002</v>
      </c>
      <c r="GK922">
        <v>35.6845</v>
      </c>
      <c r="GL922">
        <v>24.148800000000001</v>
      </c>
      <c r="GM922">
        <v>18</v>
      </c>
      <c r="GN922">
        <v>366.93400000000003</v>
      </c>
      <c r="GO922">
        <v>664.86699999999996</v>
      </c>
      <c r="GP922">
        <v>25.8294</v>
      </c>
      <c r="GQ922">
        <v>27.148299999999999</v>
      </c>
      <c r="GR922">
        <v>29.999700000000001</v>
      </c>
      <c r="GS922">
        <v>27.1813</v>
      </c>
      <c r="GT922">
        <v>27.210100000000001</v>
      </c>
      <c r="GU922">
        <v>22.0413</v>
      </c>
      <c r="GV922">
        <v>41.809399999999997</v>
      </c>
      <c r="GW922">
        <v>0</v>
      </c>
      <c r="GX922">
        <v>25.83</v>
      </c>
      <c r="GY922">
        <v>450</v>
      </c>
      <c r="GZ922">
        <v>18.5</v>
      </c>
      <c r="HA922">
        <v>100.56699999999999</v>
      </c>
      <c r="HB922">
        <v>70.367000000000004</v>
      </c>
    </row>
    <row r="923" spans="1:210" x14ac:dyDescent="0.3">
      <c r="A923">
        <v>907</v>
      </c>
      <c r="B923">
        <v>1750759249.5999999</v>
      </c>
      <c r="C923">
        <v>4530.5</v>
      </c>
      <c r="D923" t="s">
        <v>2155</v>
      </c>
      <c r="E923" t="s">
        <v>2156</v>
      </c>
      <c r="F923" t="s">
        <v>336</v>
      </c>
      <c r="G923">
        <v>1750759249.5999999</v>
      </c>
      <c r="H923">
        <f t="shared" si="476"/>
        <v>7.2899660987968504E-4</v>
      </c>
      <c r="I923">
        <f t="shared" si="477"/>
        <v>0.72899660987968506</v>
      </c>
      <c r="J923">
        <f t="shared" si="478"/>
        <v>2.9900707803316329</v>
      </c>
      <c r="K923">
        <f t="shared" si="479"/>
        <v>442.56</v>
      </c>
      <c r="L923">
        <f t="shared" si="480"/>
        <v>358.24407995806297</v>
      </c>
      <c r="M923">
        <f t="shared" si="481"/>
        <v>36.295141075115275</v>
      </c>
      <c r="N923">
        <f t="shared" si="482"/>
        <v>44.837524282559997</v>
      </c>
      <c r="O923">
        <f t="shared" si="483"/>
        <v>6.3039235536660007E-2</v>
      </c>
      <c r="P923">
        <f t="shared" si="484"/>
        <v>2.4163825085127288</v>
      </c>
      <c r="Q923">
        <f t="shared" si="485"/>
        <v>6.21536850602585E-2</v>
      </c>
      <c r="R923">
        <f t="shared" si="486"/>
        <v>3.8924588718629582E-2</v>
      </c>
      <c r="S923">
        <f t="shared" si="487"/>
        <v>15.848926000000001</v>
      </c>
      <c r="T923">
        <f t="shared" si="488"/>
        <v>25.214780527554012</v>
      </c>
      <c r="U923">
        <f t="shared" si="489"/>
        <v>25.055099999999999</v>
      </c>
      <c r="V923">
        <f t="shared" si="490"/>
        <v>3.1901378734106296</v>
      </c>
      <c r="W923">
        <f t="shared" si="491"/>
        <v>62.677298929440681</v>
      </c>
      <c r="X923">
        <f t="shared" si="492"/>
        <v>2.0324601740610002</v>
      </c>
      <c r="Y923">
        <f t="shared" si="493"/>
        <v>3.2427373367653471</v>
      </c>
      <c r="Z923">
        <f t="shared" si="494"/>
        <v>1.1576776993496294</v>
      </c>
      <c r="AA923">
        <f t="shared" si="495"/>
        <v>-32.148750495694109</v>
      </c>
      <c r="AB923">
        <f t="shared" si="496"/>
        <v>35.785722190568244</v>
      </c>
      <c r="AC923">
        <f t="shared" si="497"/>
        <v>3.1386676596311198</v>
      </c>
      <c r="AD923">
        <f t="shared" si="498"/>
        <v>22.624565354505254</v>
      </c>
      <c r="AE923">
        <f t="shared" si="499"/>
        <v>2.9900707803316329</v>
      </c>
      <c r="AF923">
        <f t="shared" si="500"/>
        <v>0.72899660987968506</v>
      </c>
      <c r="AG923">
        <f t="shared" si="501"/>
        <v>2.95873254068395</v>
      </c>
      <c r="AH923">
        <v>458.38509559566182</v>
      </c>
      <c r="AI923">
        <v>451.60698787878778</v>
      </c>
      <c r="AJ923">
        <v>-3.2402040747368642E-4</v>
      </c>
      <c r="AK923">
        <v>84.076978181650844</v>
      </c>
      <c r="AL923">
        <f t="shared" si="502"/>
        <v>0.72870759614520875</v>
      </c>
      <c r="AM923">
        <v>18.454187829020508</v>
      </c>
      <c r="AN923">
        <v>20.060553383458618</v>
      </c>
      <c r="AO923">
        <v>-2.085638462829511E-7</v>
      </c>
      <c r="AP923">
        <v>90.497214367256092</v>
      </c>
      <c r="AQ923">
        <v>0</v>
      </c>
      <c r="AR923">
        <v>0</v>
      </c>
      <c r="AS923">
        <f t="shared" si="503"/>
        <v>1</v>
      </c>
      <c r="AT923">
        <f t="shared" si="504"/>
        <v>0</v>
      </c>
      <c r="AU923">
        <f t="shared" si="505"/>
        <v>53872.918715369749</v>
      </c>
      <c r="AV923">
        <f t="shared" si="506"/>
        <v>83.415400000000005</v>
      </c>
      <c r="AW923">
        <f t="shared" si="507"/>
        <v>66.732320000000001</v>
      </c>
      <c r="AX923">
        <f t="shared" si="508"/>
        <v>0.8</v>
      </c>
      <c r="AY923">
        <f t="shared" si="509"/>
        <v>0.19</v>
      </c>
      <c r="AZ923">
        <v>9</v>
      </c>
      <c r="BA923">
        <v>1.88</v>
      </c>
      <c r="BB923" t="s">
        <v>337</v>
      </c>
      <c r="BC923">
        <v>2</v>
      </c>
      <c r="BD923" t="b">
        <v>0</v>
      </c>
      <c r="BE923">
        <v>1750759249.5999999</v>
      </c>
      <c r="BF923">
        <v>442.56</v>
      </c>
      <c r="BG923">
        <v>450.012</v>
      </c>
      <c r="BH923">
        <v>20.061</v>
      </c>
      <c r="BI923">
        <v>18.454000000000001</v>
      </c>
      <c r="BJ923">
        <v>439.60899999999998</v>
      </c>
      <c r="BK923">
        <v>19.841000000000001</v>
      </c>
      <c r="BL923">
        <v>400.084</v>
      </c>
      <c r="BM923">
        <v>101.214</v>
      </c>
      <c r="BN923">
        <v>0.10000100000000001</v>
      </c>
      <c r="BO923">
        <v>25.329799999999999</v>
      </c>
      <c r="BP923">
        <v>25.055099999999999</v>
      </c>
      <c r="BQ923">
        <v>999.9</v>
      </c>
      <c r="BR923">
        <v>0</v>
      </c>
      <c r="BS923">
        <v>0</v>
      </c>
      <c r="BT923">
        <v>10010.5</v>
      </c>
      <c r="BU923">
        <v>83.415400000000005</v>
      </c>
      <c r="BV923">
        <v>10.0345</v>
      </c>
      <c r="BW923">
        <v>-7.4512600000000004</v>
      </c>
      <c r="BX923">
        <v>451.62</v>
      </c>
      <c r="BY923">
        <v>458.47199999999998</v>
      </c>
      <c r="BZ923">
        <v>1.607</v>
      </c>
      <c r="CA923">
        <v>450.012</v>
      </c>
      <c r="CB923">
        <v>18.454000000000001</v>
      </c>
      <c r="CC923">
        <v>2.0304700000000002</v>
      </c>
      <c r="CD923">
        <v>1.86781</v>
      </c>
      <c r="CE923">
        <v>17.683900000000001</v>
      </c>
      <c r="CF923">
        <v>16.366199999999999</v>
      </c>
      <c r="CG923">
        <v>1750753677</v>
      </c>
      <c r="CH923" t="s">
        <v>338</v>
      </c>
      <c r="CI923">
        <v>1750753677</v>
      </c>
      <c r="CJ923">
        <v>1750753673.5</v>
      </c>
      <c r="CK923">
        <v>5</v>
      </c>
      <c r="CL923">
        <v>2.1520000000000001</v>
      </c>
      <c r="CM923">
        <v>-0.52400000000000002</v>
      </c>
      <c r="CN923">
        <v>3.0179999999999998</v>
      </c>
      <c r="CO923">
        <v>0.22</v>
      </c>
      <c r="CP923">
        <v>450</v>
      </c>
      <c r="CQ923">
        <v>19</v>
      </c>
      <c r="CR923">
        <v>0.26</v>
      </c>
      <c r="CS923">
        <v>0.17</v>
      </c>
      <c r="CT923">
        <v>-7.4233624999999988</v>
      </c>
      <c r="CU923">
        <v>0.1450804502814125</v>
      </c>
      <c r="CV923">
        <v>4.247639766682202E-2</v>
      </c>
      <c r="CW923">
        <v>1</v>
      </c>
      <c r="CX923">
        <v>0</v>
      </c>
      <c r="CY923">
        <v>0</v>
      </c>
      <c r="CZ923">
        <v>0</v>
      </c>
      <c r="DA923">
        <v>-1</v>
      </c>
      <c r="DB923">
        <v>1.6112407500000001</v>
      </c>
      <c r="DC923">
        <v>-6.839470919324564E-2</v>
      </c>
      <c r="DD923">
        <v>7.6257597613287129E-3</v>
      </c>
      <c r="DE923">
        <v>1</v>
      </c>
      <c r="DF923">
        <v>2</v>
      </c>
      <c r="DG923">
        <v>2</v>
      </c>
      <c r="DH923" t="s">
        <v>339</v>
      </c>
      <c r="DI923">
        <v>3.0246400000000002</v>
      </c>
      <c r="DJ923">
        <v>2.69129</v>
      </c>
      <c r="DK923">
        <v>0.10017</v>
      </c>
      <c r="DL923">
        <v>0.10248599999999999</v>
      </c>
      <c r="DM923">
        <v>0.10530200000000001</v>
      </c>
      <c r="DN923">
        <v>0.100483</v>
      </c>
      <c r="DO923">
        <v>25101.8</v>
      </c>
      <c r="DP923">
        <v>16797.900000000001</v>
      </c>
      <c r="DQ923">
        <v>26466.400000000001</v>
      </c>
      <c r="DR923">
        <v>17009.400000000001</v>
      </c>
      <c r="DS923">
        <v>33687.9</v>
      </c>
      <c r="DT923">
        <v>19988.900000000001</v>
      </c>
      <c r="DU923">
        <v>38554.6</v>
      </c>
      <c r="DV923">
        <v>22545.4</v>
      </c>
      <c r="DW923">
        <v>1.8073999999999999</v>
      </c>
      <c r="DX923">
        <v>2.1871</v>
      </c>
      <c r="DY923">
        <v>5.98729E-2</v>
      </c>
      <c r="DZ923">
        <v>0</v>
      </c>
      <c r="EA923">
        <v>24.071999999999999</v>
      </c>
      <c r="EB923">
        <v>999.9</v>
      </c>
      <c r="EC923">
        <v>60</v>
      </c>
      <c r="ED923">
        <v>32.5</v>
      </c>
      <c r="EE923">
        <v>29.1205</v>
      </c>
      <c r="EF923">
        <v>62.5959</v>
      </c>
      <c r="EG923">
        <v>35.380600000000001</v>
      </c>
      <c r="EH923">
        <v>1</v>
      </c>
      <c r="EI923">
        <v>6.4146300000000002E-3</v>
      </c>
      <c r="EJ923">
        <v>-0.58535999999999999</v>
      </c>
      <c r="EK923">
        <v>20.327300000000001</v>
      </c>
      <c r="EL923">
        <v>5.2528699999999997</v>
      </c>
      <c r="EM923">
        <v>11.962</v>
      </c>
      <c r="EN923">
        <v>4.9897999999999998</v>
      </c>
      <c r="EO923">
        <v>3.2919399999999999</v>
      </c>
      <c r="EP923">
        <v>9999</v>
      </c>
      <c r="EQ923">
        <v>9999</v>
      </c>
      <c r="ER923">
        <v>9999</v>
      </c>
      <c r="ES923">
        <v>999.9</v>
      </c>
      <c r="ET923">
        <v>4.9727199999999998</v>
      </c>
      <c r="EU923">
        <v>1.87195</v>
      </c>
      <c r="EV923">
        <v>1.8722300000000001</v>
      </c>
      <c r="EW923">
        <v>1.8772599999999999</v>
      </c>
      <c r="EX923">
        <v>1.87137</v>
      </c>
      <c r="EY923">
        <v>1.8721099999999999</v>
      </c>
      <c r="EZ923">
        <v>1.8717999999999999</v>
      </c>
      <c r="FA923">
        <v>1.8687400000000001</v>
      </c>
      <c r="FB923">
        <v>0</v>
      </c>
      <c r="FC923">
        <v>0</v>
      </c>
      <c r="FD923">
        <v>0</v>
      </c>
      <c r="FE923">
        <v>0</v>
      </c>
      <c r="FF923" t="s">
        <v>340</v>
      </c>
      <c r="FG923" t="s">
        <v>341</v>
      </c>
      <c r="FH923" t="s">
        <v>342</v>
      </c>
      <c r="FI923" t="s">
        <v>342</v>
      </c>
      <c r="FJ923" t="s">
        <v>342</v>
      </c>
      <c r="FK923" t="s">
        <v>342</v>
      </c>
      <c r="FL923">
        <v>0</v>
      </c>
      <c r="FM923">
        <v>100</v>
      </c>
      <c r="FN923">
        <v>100</v>
      </c>
      <c r="FO923">
        <v>2.9510000000000001</v>
      </c>
      <c r="FP923">
        <v>0.22</v>
      </c>
      <c r="FQ923">
        <v>-0.71234261683338174</v>
      </c>
      <c r="FR923">
        <v>7.6898218637449396E-3</v>
      </c>
      <c r="FS923">
        <v>1.5097418776848419E-6</v>
      </c>
      <c r="FT923">
        <v>-9.8458676114205118E-11</v>
      </c>
      <c r="FU923">
        <v>0.22001999999999461</v>
      </c>
      <c r="FV923">
        <v>0</v>
      </c>
      <c r="FW923">
        <v>0</v>
      </c>
      <c r="FX923">
        <v>0</v>
      </c>
      <c r="FY923">
        <v>3</v>
      </c>
      <c r="FZ923">
        <v>2164</v>
      </c>
      <c r="GA923">
        <v>-1</v>
      </c>
      <c r="GB923">
        <v>-1</v>
      </c>
      <c r="GC923">
        <v>92.9</v>
      </c>
      <c r="GD923">
        <v>92.9</v>
      </c>
      <c r="GE923">
        <v>1.1035200000000001</v>
      </c>
      <c r="GF923">
        <v>2.65015</v>
      </c>
      <c r="GG923">
        <v>1.79932</v>
      </c>
      <c r="GH923">
        <v>2.3803700000000001</v>
      </c>
      <c r="GI923">
        <v>1.5979000000000001</v>
      </c>
      <c r="GJ923">
        <v>2.49878</v>
      </c>
      <c r="GK923">
        <v>35.6845</v>
      </c>
      <c r="GL923">
        <v>24.157499999999999</v>
      </c>
      <c r="GM923">
        <v>18</v>
      </c>
      <c r="GN923">
        <v>366.99700000000001</v>
      </c>
      <c r="GO923">
        <v>664.68200000000002</v>
      </c>
      <c r="GP923">
        <v>25.8294</v>
      </c>
      <c r="GQ923">
        <v>27.142399999999999</v>
      </c>
      <c r="GR923">
        <v>29.999700000000001</v>
      </c>
      <c r="GS923">
        <v>27.1755</v>
      </c>
      <c r="GT923">
        <v>27.204999999999998</v>
      </c>
      <c r="GU923">
        <v>22.0382</v>
      </c>
      <c r="GV923">
        <v>41.809399999999997</v>
      </c>
      <c r="GW923">
        <v>0</v>
      </c>
      <c r="GX923">
        <v>25.83</v>
      </c>
      <c r="GY923">
        <v>450</v>
      </c>
      <c r="GZ923">
        <v>18.5</v>
      </c>
      <c r="HA923">
        <v>100.569</v>
      </c>
      <c r="HB923">
        <v>70.365700000000004</v>
      </c>
    </row>
    <row r="924" spans="1:210" x14ac:dyDescent="0.3">
      <c r="A924">
        <v>908</v>
      </c>
      <c r="B924">
        <v>1750759254.5999999</v>
      </c>
      <c r="C924">
        <v>4535.5</v>
      </c>
      <c r="D924" t="s">
        <v>2157</v>
      </c>
      <c r="E924" t="s">
        <v>2158</v>
      </c>
      <c r="F924" t="s">
        <v>336</v>
      </c>
      <c r="G924">
        <v>1750759254.5999999</v>
      </c>
      <c r="H924">
        <f t="shared" si="476"/>
        <v>7.319857266621508E-4</v>
      </c>
      <c r="I924">
        <f t="shared" si="477"/>
        <v>0.73198572666215078</v>
      </c>
      <c r="J924">
        <f t="shared" si="478"/>
        <v>2.9735321291285617</v>
      </c>
      <c r="K924">
        <f t="shared" si="479"/>
        <v>442.59800000000001</v>
      </c>
      <c r="L924">
        <f t="shared" si="480"/>
        <v>359.1027629474878</v>
      </c>
      <c r="M924">
        <f t="shared" si="481"/>
        <v>36.382190472470697</v>
      </c>
      <c r="N924">
        <f t="shared" si="482"/>
        <v>44.841439276504005</v>
      </c>
      <c r="O924">
        <f t="shared" si="483"/>
        <v>6.3372778616673633E-2</v>
      </c>
      <c r="P924">
        <f t="shared" si="484"/>
        <v>2.4129261672278774</v>
      </c>
      <c r="Q924">
        <f t="shared" si="485"/>
        <v>6.2476641044961055E-2</v>
      </c>
      <c r="R924">
        <f t="shared" si="486"/>
        <v>3.9127368245445618E-2</v>
      </c>
      <c r="S924">
        <f t="shared" si="487"/>
        <v>15.841649</v>
      </c>
      <c r="T924">
        <f t="shared" si="488"/>
        <v>25.211046015977253</v>
      </c>
      <c r="U924">
        <f t="shared" si="489"/>
        <v>25.050999999999998</v>
      </c>
      <c r="V924">
        <f t="shared" si="490"/>
        <v>3.1893584878180885</v>
      </c>
      <c r="W924">
        <f t="shared" si="491"/>
        <v>62.701768933752632</v>
      </c>
      <c r="X924">
        <f t="shared" si="492"/>
        <v>2.0329392995236</v>
      </c>
      <c r="Y924">
        <f t="shared" si="493"/>
        <v>3.2422359593578549</v>
      </c>
      <c r="Z924">
        <f t="shared" si="494"/>
        <v>1.1564191882944885</v>
      </c>
      <c r="AA924">
        <f t="shared" si="495"/>
        <v>-32.280570545800849</v>
      </c>
      <c r="AB924">
        <f t="shared" si="496"/>
        <v>35.929663580720558</v>
      </c>
      <c r="AC924">
        <f t="shared" si="497"/>
        <v>3.1557000100033648</v>
      </c>
      <c r="AD924">
        <f t="shared" si="498"/>
        <v>22.646442044923074</v>
      </c>
      <c r="AE924">
        <f t="shared" si="499"/>
        <v>2.9735321291285617</v>
      </c>
      <c r="AF924">
        <f t="shared" si="500"/>
        <v>0.73198572666215078</v>
      </c>
      <c r="AG924">
        <f t="shared" si="501"/>
        <v>2.987871799319493</v>
      </c>
      <c r="AH924">
        <v>458.5102004615228</v>
      </c>
      <c r="AI924">
        <v>451.6611515151514</v>
      </c>
      <c r="AJ924">
        <v>2.5249945047671132E-4</v>
      </c>
      <c r="AK924">
        <v>84.076978181650844</v>
      </c>
      <c r="AL924">
        <f t="shared" si="502"/>
        <v>0.73104360222528286</v>
      </c>
      <c r="AM924">
        <v>18.45326652501582</v>
      </c>
      <c r="AN924">
        <v>20.064585563909748</v>
      </c>
      <c r="AO924">
        <v>6.7407520421272828E-7</v>
      </c>
      <c r="AP924">
        <v>90.497214367256092</v>
      </c>
      <c r="AQ924">
        <v>0</v>
      </c>
      <c r="AR924">
        <v>0</v>
      </c>
      <c r="AS924">
        <f t="shared" si="503"/>
        <v>1</v>
      </c>
      <c r="AT924">
        <f t="shared" si="504"/>
        <v>0</v>
      </c>
      <c r="AU924">
        <f t="shared" si="505"/>
        <v>53757.241902757116</v>
      </c>
      <c r="AV924">
        <f t="shared" si="506"/>
        <v>83.377099999999999</v>
      </c>
      <c r="AW924">
        <f t="shared" si="507"/>
        <v>66.701679999999996</v>
      </c>
      <c r="AX924">
        <f t="shared" si="508"/>
        <v>0.8</v>
      </c>
      <c r="AY924">
        <f t="shared" si="509"/>
        <v>0.19</v>
      </c>
      <c r="AZ924">
        <v>9</v>
      </c>
      <c r="BA924">
        <v>1.88</v>
      </c>
      <c r="BB924" t="s">
        <v>337</v>
      </c>
      <c r="BC924">
        <v>2</v>
      </c>
      <c r="BD924" t="b">
        <v>0</v>
      </c>
      <c r="BE924">
        <v>1750759254.5999999</v>
      </c>
      <c r="BF924">
        <v>442.59800000000001</v>
      </c>
      <c r="BG924">
        <v>450.01499999999999</v>
      </c>
      <c r="BH924">
        <v>20.0657</v>
      </c>
      <c r="BI924">
        <v>18.452300000000001</v>
      </c>
      <c r="BJ924">
        <v>439.64600000000002</v>
      </c>
      <c r="BK924">
        <v>19.845600000000001</v>
      </c>
      <c r="BL924">
        <v>400.12900000000002</v>
      </c>
      <c r="BM924">
        <v>101.214</v>
      </c>
      <c r="BN924">
        <v>0.100148</v>
      </c>
      <c r="BO924">
        <v>25.327200000000001</v>
      </c>
      <c r="BP924">
        <v>25.050999999999998</v>
      </c>
      <c r="BQ924">
        <v>999.9</v>
      </c>
      <c r="BR924">
        <v>0</v>
      </c>
      <c r="BS924">
        <v>0</v>
      </c>
      <c r="BT924">
        <v>9988</v>
      </c>
      <c r="BU924">
        <v>83.377099999999999</v>
      </c>
      <c r="BV924">
        <v>10.0345</v>
      </c>
      <c r="BW924">
        <v>-7.4166299999999996</v>
      </c>
      <c r="BX924">
        <v>451.661</v>
      </c>
      <c r="BY924">
        <v>458.47500000000002</v>
      </c>
      <c r="BZ924">
        <v>1.61334</v>
      </c>
      <c r="CA924">
        <v>450.01499999999999</v>
      </c>
      <c r="CB924">
        <v>18.452300000000001</v>
      </c>
      <c r="CC924">
        <v>2.0309200000000001</v>
      </c>
      <c r="CD924">
        <v>1.8676299999999999</v>
      </c>
      <c r="CE924">
        <v>17.6875</v>
      </c>
      <c r="CF924">
        <v>16.364599999999999</v>
      </c>
      <c r="CG924">
        <v>1750753677</v>
      </c>
      <c r="CH924" t="s">
        <v>338</v>
      </c>
      <c r="CI924">
        <v>1750753677</v>
      </c>
      <c r="CJ924">
        <v>1750753673.5</v>
      </c>
      <c r="CK924">
        <v>5</v>
      </c>
      <c r="CL924">
        <v>2.1520000000000001</v>
      </c>
      <c r="CM924">
        <v>-0.52400000000000002</v>
      </c>
      <c r="CN924">
        <v>3.0179999999999998</v>
      </c>
      <c r="CO924">
        <v>0.22</v>
      </c>
      <c r="CP924">
        <v>450</v>
      </c>
      <c r="CQ924">
        <v>19</v>
      </c>
      <c r="CR924">
        <v>0.26</v>
      </c>
      <c r="CS924">
        <v>0.17</v>
      </c>
      <c r="CT924">
        <v>-7.43144575</v>
      </c>
      <c r="CU924">
        <v>0.13488664165104999</v>
      </c>
      <c r="CV924">
        <v>4.5265658389528618E-2</v>
      </c>
      <c r="CW924">
        <v>1</v>
      </c>
      <c r="CX924">
        <v>0</v>
      </c>
      <c r="CY924">
        <v>0</v>
      </c>
      <c r="CZ924">
        <v>0</v>
      </c>
      <c r="DA924">
        <v>-1</v>
      </c>
      <c r="DB924">
        <v>1.60846025</v>
      </c>
      <c r="DC924">
        <v>-3.2451219512198051E-2</v>
      </c>
      <c r="DD924">
        <v>6.4168888440972799E-3</v>
      </c>
      <c r="DE924">
        <v>1</v>
      </c>
      <c r="DF924">
        <v>2</v>
      </c>
      <c r="DG924">
        <v>2</v>
      </c>
      <c r="DH924" t="s">
        <v>339</v>
      </c>
      <c r="DI924">
        <v>3.0246900000000001</v>
      </c>
      <c r="DJ924">
        <v>2.6914400000000001</v>
      </c>
      <c r="DK924">
        <v>0.100177</v>
      </c>
      <c r="DL924">
        <v>0.102488</v>
      </c>
      <c r="DM924">
        <v>0.10532</v>
      </c>
      <c r="DN924">
        <v>0.100477</v>
      </c>
      <c r="DO924">
        <v>25101.9</v>
      </c>
      <c r="DP924">
        <v>16798.2</v>
      </c>
      <c r="DQ924">
        <v>26466.7</v>
      </c>
      <c r="DR924">
        <v>17009.7</v>
      </c>
      <c r="DS924">
        <v>33687.5</v>
      </c>
      <c r="DT924">
        <v>19989.3</v>
      </c>
      <c r="DU924">
        <v>38554.9</v>
      </c>
      <c r="DV924">
        <v>22545.8</v>
      </c>
      <c r="DW924">
        <v>1.8078799999999999</v>
      </c>
      <c r="DX924">
        <v>2.1871399999999999</v>
      </c>
      <c r="DY924">
        <v>5.9819200000000003E-2</v>
      </c>
      <c r="DZ924">
        <v>0</v>
      </c>
      <c r="EA924">
        <v>24.0688</v>
      </c>
      <c r="EB924">
        <v>999.9</v>
      </c>
      <c r="EC924">
        <v>60</v>
      </c>
      <c r="ED924">
        <v>32.5</v>
      </c>
      <c r="EE924">
        <v>29.116399999999999</v>
      </c>
      <c r="EF924">
        <v>62.8459</v>
      </c>
      <c r="EG924">
        <v>35.340499999999999</v>
      </c>
      <c r="EH924">
        <v>1</v>
      </c>
      <c r="EI924">
        <v>5.9105700000000004E-3</v>
      </c>
      <c r="EJ924">
        <v>-0.58758200000000005</v>
      </c>
      <c r="EK924">
        <v>20.327300000000001</v>
      </c>
      <c r="EL924">
        <v>5.25251</v>
      </c>
      <c r="EM924">
        <v>11.962</v>
      </c>
      <c r="EN924">
        <v>4.9897600000000004</v>
      </c>
      <c r="EO924">
        <v>3.29196</v>
      </c>
      <c r="EP924">
        <v>9999</v>
      </c>
      <c r="EQ924">
        <v>9999</v>
      </c>
      <c r="ER924">
        <v>9999</v>
      </c>
      <c r="ES924">
        <v>999.9</v>
      </c>
      <c r="ET924">
        <v>4.9727100000000002</v>
      </c>
      <c r="EU924">
        <v>1.87195</v>
      </c>
      <c r="EV924">
        <v>1.8722300000000001</v>
      </c>
      <c r="EW924">
        <v>1.8772500000000001</v>
      </c>
      <c r="EX924">
        <v>1.87137</v>
      </c>
      <c r="EY924">
        <v>1.87212</v>
      </c>
      <c r="EZ924">
        <v>1.8717999999999999</v>
      </c>
      <c r="FA924">
        <v>1.8687400000000001</v>
      </c>
      <c r="FB924">
        <v>0</v>
      </c>
      <c r="FC924">
        <v>0</v>
      </c>
      <c r="FD924">
        <v>0</v>
      </c>
      <c r="FE924">
        <v>0</v>
      </c>
      <c r="FF924" t="s">
        <v>340</v>
      </c>
      <c r="FG924" t="s">
        <v>341</v>
      </c>
      <c r="FH924" t="s">
        <v>342</v>
      </c>
      <c r="FI924" t="s">
        <v>342</v>
      </c>
      <c r="FJ924" t="s">
        <v>342</v>
      </c>
      <c r="FK924" t="s">
        <v>342</v>
      </c>
      <c r="FL924">
        <v>0</v>
      </c>
      <c r="FM924">
        <v>100</v>
      </c>
      <c r="FN924">
        <v>100</v>
      </c>
      <c r="FO924">
        <v>2.952</v>
      </c>
      <c r="FP924">
        <v>0.22009999999999999</v>
      </c>
      <c r="FQ924">
        <v>-0.71234261683338174</v>
      </c>
      <c r="FR924">
        <v>7.6898218637449396E-3</v>
      </c>
      <c r="FS924">
        <v>1.5097418776848419E-6</v>
      </c>
      <c r="FT924">
        <v>-9.8458676114205118E-11</v>
      </c>
      <c r="FU924">
        <v>0.22001999999999461</v>
      </c>
      <c r="FV924">
        <v>0</v>
      </c>
      <c r="FW924">
        <v>0</v>
      </c>
      <c r="FX924">
        <v>0</v>
      </c>
      <c r="FY924">
        <v>3</v>
      </c>
      <c r="FZ924">
        <v>2164</v>
      </c>
      <c r="GA924">
        <v>-1</v>
      </c>
      <c r="GB924">
        <v>-1</v>
      </c>
      <c r="GC924">
        <v>93</v>
      </c>
      <c r="GD924">
        <v>93</v>
      </c>
      <c r="GE924">
        <v>1.1035200000000001</v>
      </c>
      <c r="GF924">
        <v>2.63672</v>
      </c>
      <c r="GG924">
        <v>1.7981</v>
      </c>
      <c r="GH924">
        <v>2.3803700000000001</v>
      </c>
      <c r="GI924">
        <v>1.5979000000000001</v>
      </c>
      <c r="GJ924">
        <v>2.5720200000000002</v>
      </c>
      <c r="GK924">
        <v>35.6845</v>
      </c>
      <c r="GL924">
        <v>24.157499999999999</v>
      </c>
      <c r="GM924">
        <v>18</v>
      </c>
      <c r="GN924">
        <v>367.20699999999999</v>
      </c>
      <c r="GO924">
        <v>664.64200000000005</v>
      </c>
      <c r="GP924">
        <v>25.829499999999999</v>
      </c>
      <c r="GQ924">
        <v>27.136800000000001</v>
      </c>
      <c r="GR924">
        <v>29.999700000000001</v>
      </c>
      <c r="GS924">
        <v>27.169899999999998</v>
      </c>
      <c r="GT924">
        <v>27.199000000000002</v>
      </c>
      <c r="GU924">
        <v>22.037600000000001</v>
      </c>
      <c r="GV924">
        <v>41.809399999999997</v>
      </c>
      <c r="GW924">
        <v>0</v>
      </c>
      <c r="GX924">
        <v>25.83</v>
      </c>
      <c r="GY924">
        <v>450</v>
      </c>
      <c r="GZ924">
        <v>18.5</v>
      </c>
      <c r="HA924">
        <v>100.57</v>
      </c>
      <c r="HB924">
        <v>70.366799999999998</v>
      </c>
    </row>
    <row r="925" spans="1:210" x14ac:dyDescent="0.3">
      <c r="A925">
        <v>909</v>
      </c>
      <c r="B925">
        <v>1750759259.5999999</v>
      </c>
      <c r="C925">
        <v>4540.5</v>
      </c>
      <c r="D925" t="s">
        <v>2159</v>
      </c>
      <c r="E925" t="s">
        <v>2160</v>
      </c>
      <c r="F925" t="s">
        <v>336</v>
      </c>
      <c r="G925">
        <v>1750759259.5999999</v>
      </c>
      <c r="H925">
        <f t="shared" si="476"/>
        <v>7.3501996841441621E-4</v>
      </c>
      <c r="I925">
        <f t="shared" si="477"/>
        <v>0.73501996841441619</v>
      </c>
      <c r="J925">
        <f t="shared" si="478"/>
        <v>2.9548920067202036</v>
      </c>
      <c r="K925">
        <f t="shared" si="479"/>
        <v>442.613</v>
      </c>
      <c r="L925">
        <f t="shared" si="480"/>
        <v>359.91857202090063</v>
      </c>
      <c r="M925">
        <f t="shared" si="481"/>
        <v>36.465149872354544</v>
      </c>
      <c r="N925">
        <f t="shared" si="482"/>
        <v>44.8433357851709</v>
      </c>
      <c r="O925">
        <f t="shared" si="483"/>
        <v>6.3653549007020804E-2</v>
      </c>
      <c r="P925">
        <f t="shared" si="484"/>
        <v>2.4162441587288468</v>
      </c>
      <c r="Q925">
        <f t="shared" si="485"/>
        <v>6.2750736404275309E-2</v>
      </c>
      <c r="R925">
        <f t="shared" si="486"/>
        <v>3.9299266607186328E-2</v>
      </c>
      <c r="S925">
        <f t="shared" si="487"/>
        <v>15.83802</v>
      </c>
      <c r="T925">
        <f t="shared" si="488"/>
        <v>25.208122551380441</v>
      </c>
      <c r="U925">
        <f t="shared" si="489"/>
        <v>25.05</v>
      </c>
      <c r="V925">
        <f t="shared" si="490"/>
        <v>3.189168419013876</v>
      </c>
      <c r="W925">
        <f t="shared" si="491"/>
        <v>62.712002538574396</v>
      </c>
      <c r="X925">
        <f t="shared" si="492"/>
        <v>2.0330171704535895</v>
      </c>
      <c r="Y925">
        <f t="shared" si="493"/>
        <v>3.241831050129635</v>
      </c>
      <c r="Z925">
        <f t="shared" si="494"/>
        <v>1.1561512485602865</v>
      </c>
      <c r="AA925">
        <f t="shared" si="495"/>
        <v>-32.414380607075756</v>
      </c>
      <c r="AB925">
        <f t="shared" si="496"/>
        <v>35.835779103990461</v>
      </c>
      <c r="AC925">
        <f t="shared" si="497"/>
        <v>3.1430830324504848</v>
      </c>
      <c r="AD925">
        <f t="shared" si="498"/>
        <v>22.402501529365189</v>
      </c>
      <c r="AE925">
        <f t="shared" si="499"/>
        <v>2.9548920067202036</v>
      </c>
      <c r="AF925">
        <f t="shared" si="500"/>
        <v>0.73501996841441619</v>
      </c>
      <c r="AG925">
        <f t="shared" si="501"/>
        <v>2.9498382504840697</v>
      </c>
      <c r="AH925">
        <v>458.43232747232821</v>
      </c>
      <c r="AI925">
        <v>451.67055757575758</v>
      </c>
      <c r="AJ925">
        <v>4.2254899194163802E-5</v>
      </c>
      <c r="AK925">
        <v>84.076978181650844</v>
      </c>
      <c r="AL925">
        <f t="shared" si="502"/>
        <v>0.7320729557574398</v>
      </c>
      <c r="AM925">
        <v>18.453296789465139</v>
      </c>
      <c r="AN925">
        <v>20.067292932330808</v>
      </c>
      <c r="AO925">
        <v>5.3504529049193654E-7</v>
      </c>
      <c r="AP925">
        <v>90.497214367256092</v>
      </c>
      <c r="AQ925">
        <v>0</v>
      </c>
      <c r="AR925">
        <v>0</v>
      </c>
      <c r="AS925">
        <f t="shared" si="503"/>
        <v>1</v>
      </c>
      <c r="AT925">
        <f t="shared" si="504"/>
        <v>0</v>
      </c>
      <c r="AU925">
        <f t="shared" si="505"/>
        <v>53869.139212101807</v>
      </c>
      <c r="AV925">
        <f t="shared" si="506"/>
        <v>83.358000000000004</v>
      </c>
      <c r="AW925">
        <f t="shared" si="507"/>
        <v>66.686400000000006</v>
      </c>
      <c r="AX925">
        <f t="shared" si="508"/>
        <v>0.8</v>
      </c>
      <c r="AY925">
        <f t="shared" si="509"/>
        <v>0.19</v>
      </c>
      <c r="AZ925">
        <v>9</v>
      </c>
      <c r="BA925">
        <v>1.88</v>
      </c>
      <c r="BB925" t="s">
        <v>337</v>
      </c>
      <c r="BC925">
        <v>2</v>
      </c>
      <c r="BD925" t="b">
        <v>0</v>
      </c>
      <c r="BE925">
        <v>1750759259.5999999</v>
      </c>
      <c r="BF925">
        <v>442.613</v>
      </c>
      <c r="BG925">
        <v>449.99299999999999</v>
      </c>
      <c r="BH925">
        <v>20.066299999999998</v>
      </c>
      <c r="BI925">
        <v>18.445799999999998</v>
      </c>
      <c r="BJ925">
        <v>439.661</v>
      </c>
      <c r="BK925">
        <v>19.846299999999999</v>
      </c>
      <c r="BL925">
        <v>400.02699999999999</v>
      </c>
      <c r="BM925">
        <v>101.215</v>
      </c>
      <c r="BN925">
        <v>9.9999299999999999E-2</v>
      </c>
      <c r="BO925">
        <v>25.325099999999999</v>
      </c>
      <c r="BP925">
        <v>25.05</v>
      </c>
      <c r="BQ925">
        <v>999.9</v>
      </c>
      <c r="BR925">
        <v>0</v>
      </c>
      <c r="BS925">
        <v>0</v>
      </c>
      <c r="BT925">
        <v>10009.5</v>
      </c>
      <c r="BU925">
        <v>83.358000000000004</v>
      </c>
      <c r="BV925">
        <v>10.0345</v>
      </c>
      <c r="BW925">
        <v>-7.3794899999999997</v>
      </c>
      <c r="BX925">
        <v>451.67700000000002</v>
      </c>
      <c r="BY925">
        <v>458.44900000000001</v>
      </c>
      <c r="BZ925">
        <v>1.62056</v>
      </c>
      <c r="CA925">
        <v>449.99299999999999</v>
      </c>
      <c r="CB925">
        <v>18.445799999999998</v>
      </c>
      <c r="CC925">
        <v>2.0310199999999998</v>
      </c>
      <c r="CD925">
        <v>1.8669899999999999</v>
      </c>
      <c r="CE925">
        <v>17.688300000000002</v>
      </c>
      <c r="CF925">
        <v>16.359300000000001</v>
      </c>
      <c r="CG925">
        <v>1750753677</v>
      </c>
      <c r="CH925" t="s">
        <v>338</v>
      </c>
      <c r="CI925">
        <v>1750753677</v>
      </c>
      <c r="CJ925">
        <v>1750753673.5</v>
      </c>
      <c r="CK925">
        <v>5</v>
      </c>
      <c r="CL925">
        <v>2.1520000000000001</v>
      </c>
      <c r="CM925">
        <v>-0.52400000000000002</v>
      </c>
      <c r="CN925">
        <v>3.0179999999999998</v>
      </c>
      <c r="CO925">
        <v>0.22</v>
      </c>
      <c r="CP925">
        <v>450</v>
      </c>
      <c r="CQ925">
        <v>19</v>
      </c>
      <c r="CR925">
        <v>0.26</v>
      </c>
      <c r="CS925">
        <v>0.17</v>
      </c>
      <c r="CT925">
        <v>-7.4203702439024397</v>
      </c>
      <c r="CU925">
        <v>0.13379184668988461</v>
      </c>
      <c r="CV925">
        <v>4.6447931324556942E-2</v>
      </c>
      <c r="CW925">
        <v>1</v>
      </c>
      <c r="CX925">
        <v>0</v>
      </c>
      <c r="CY925">
        <v>0</v>
      </c>
      <c r="CZ925">
        <v>0</v>
      </c>
      <c r="DA925">
        <v>-1</v>
      </c>
      <c r="DB925">
        <v>1.608315609756098</v>
      </c>
      <c r="DC925">
        <v>3.8049825783970613E-2</v>
      </c>
      <c r="DD925">
        <v>6.0144651035529319E-3</v>
      </c>
      <c r="DE925">
        <v>1</v>
      </c>
      <c r="DF925">
        <v>2</v>
      </c>
      <c r="DG925">
        <v>2</v>
      </c>
      <c r="DH925" t="s">
        <v>339</v>
      </c>
      <c r="DI925">
        <v>3.0245799999999998</v>
      </c>
      <c r="DJ925">
        <v>2.69129</v>
      </c>
      <c r="DK925">
        <v>0.10018299999999999</v>
      </c>
      <c r="DL925">
        <v>0.10248699999999999</v>
      </c>
      <c r="DM925">
        <v>0.105326</v>
      </c>
      <c r="DN925">
        <v>0.100455</v>
      </c>
      <c r="DO925">
        <v>25101.9</v>
      </c>
      <c r="DP925">
        <v>16798.400000000001</v>
      </c>
      <c r="DQ925">
        <v>26466.9</v>
      </c>
      <c r="DR925">
        <v>17009.900000000001</v>
      </c>
      <c r="DS925">
        <v>33687.300000000003</v>
      </c>
      <c r="DT925">
        <v>19990.099999999999</v>
      </c>
      <c r="DU925">
        <v>38555</v>
      </c>
      <c r="DV925">
        <v>22546.1</v>
      </c>
      <c r="DW925">
        <v>1.80802</v>
      </c>
      <c r="DX925">
        <v>2.1870599999999998</v>
      </c>
      <c r="DY925">
        <v>5.99325E-2</v>
      </c>
      <c r="DZ925">
        <v>0</v>
      </c>
      <c r="EA925">
        <v>24.065899999999999</v>
      </c>
      <c r="EB925">
        <v>999.9</v>
      </c>
      <c r="EC925">
        <v>60</v>
      </c>
      <c r="ED925">
        <v>32.5</v>
      </c>
      <c r="EE925">
        <v>29.117000000000001</v>
      </c>
      <c r="EF925">
        <v>62.675899999999999</v>
      </c>
      <c r="EG925">
        <v>35.564900000000002</v>
      </c>
      <c r="EH925">
        <v>1</v>
      </c>
      <c r="EI925">
        <v>5.4735799999999996E-3</v>
      </c>
      <c r="EJ925">
        <v>-0.58925700000000003</v>
      </c>
      <c r="EK925">
        <v>20.327200000000001</v>
      </c>
      <c r="EL925">
        <v>5.25251</v>
      </c>
      <c r="EM925">
        <v>11.962</v>
      </c>
      <c r="EN925">
        <v>4.9897200000000002</v>
      </c>
      <c r="EO925">
        <v>3.29196</v>
      </c>
      <c r="EP925">
        <v>9999</v>
      </c>
      <c r="EQ925">
        <v>9999</v>
      </c>
      <c r="ER925">
        <v>9999</v>
      </c>
      <c r="ES925">
        <v>999.9</v>
      </c>
      <c r="ET925">
        <v>4.9727199999999998</v>
      </c>
      <c r="EU925">
        <v>1.87195</v>
      </c>
      <c r="EV925">
        <v>1.8722300000000001</v>
      </c>
      <c r="EW925">
        <v>1.8772500000000001</v>
      </c>
      <c r="EX925">
        <v>1.8713900000000001</v>
      </c>
      <c r="EY925">
        <v>1.87212</v>
      </c>
      <c r="EZ925">
        <v>1.8717999999999999</v>
      </c>
      <c r="FA925">
        <v>1.8687400000000001</v>
      </c>
      <c r="FB925">
        <v>0</v>
      </c>
      <c r="FC925">
        <v>0</v>
      </c>
      <c r="FD925">
        <v>0</v>
      </c>
      <c r="FE925">
        <v>0</v>
      </c>
      <c r="FF925" t="s">
        <v>340</v>
      </c>
      <c r="FG925" t="s">
        <v>341</v>
      </c>
      <c r="FH925" t="s">
        <v>342</v>
      </c>
      <c r="FI925" t="s">
        <v>342</v>
      </c>
      <c r="FJ925" t="s">
        <v>342</v>
      </c>
      <c r="FK925" t="s">
        <v>342</v>
      </c>
      <c r="FL925">
        <v>0</v>
      </c>
      <c r="FM925">
        <v>100</v>
      </c>
      <c r="FN925">
        <v>100</v>
      </c>
      <c r="FO925">
        <v>2.952</v>
      </c>
      <c r="FP925">
        <v>0.22</v>
      </c>
      <c r="FQ925">
        <v>-0.71234261683338174</v>
      </c>
      <c r="FR925">
        <v>7.6898218637449396E-3</v>
      </c>
      <c r="FS925">
        <v>1.5097418776848419E-6</v>
      </c>
      <c r="FT925">
        <v>-9.8458676114205118E-11</v>
      </c>
      <c r="FU925">
        <v>0.22001999999999461</v>
      </c>
      <c r="FV925">
        <v>0</v>
      </c>
      <c r="FW925">
        <v>0</v>
      </c>
      <c r="FX925">
        <v>0</v>
      </c>
      <c r="FY925">
        <v>3</v>
      </c>
      <c r="FZ925">
        <v>2164</v>
      </c>
      <c r="GA925">
        <v>-1</v>
      </c>
      <c r="GB925">
        <v>-1</v>
      </c>
      <c r="GC925">
        <v>93</v>
      </c>
      <c r="GD925">
        <v>93.1</v>
      </c>
      <c r="GE925">
        <v>1.1035200000000001</v>
      </c>
      <c r="GF925">
        <v>2.63062</v>
      </c>
      <c r="GG925">
        <v>1.7981</v>
      </c>
      <c r="GH925">
        <v>2.3803700000000001</v>
      </c>
      <c r="GI925">
        <v>1.5979000000000001</v>
      </c>
      <c r="GJ925">
        <v>2.5390600000000001</v>
      </c>
      <c r="GK925">
        <v>35.6845</v>
      </c>
      <c r="GL925">
        <v>24.157499999999999</v>
      </c>
      <c r="GM925">
        <v>18</v>
      </c>
      <c r="GN925">
        <v>367.24</v>
      </c>
      <c r="GO925">
        <v>664.50400000000002</v>
      </c>
      <c r="GP925">
        <v>25.829599999999999</v>
      </c>
      <c r="GQ925">
        <v>27.131</v>
      </c>
      <c r="GR925">
        <v>29.999600000000001</v>
      </c>
      <c r="GS925">
        <v>27.164100000000001</v>
      </c>
      <c r="GT925">
        <v>27.1935</v>
      </c>
      <c r="GU925">
        <v>22.039000000000001</v>
      </c>
      <c r="GV925">
        <v>41.809399999999997</v>
      </c>
      <c r="GW925">
        <v>0</v>
      </c>
      <c r="GX925">
        <v>25.83</v>
      </c>
      <c r="GY925">
        <v>450</v>
      </c>
      <c r="GZ925">
        <v>18.5</v>
      </c>
      <c r="HA925">
        <v>100.57</v>
      </c>
      <c r="HB925">
        <v>70.367900000000006</v>
      </c>
    </row>
    <row r="926" spans="1:210" x14ac:dyDescent="0.3">
      <c r="A926">
        <v>910</v>
      </c>
      <c r="B926">
        <v>1750759264.5999999</v>
      </c>
      <c r="C926">
        <v>4545.5</v>
      </c>
      <c r="D926" t="s">
        <v>2161</v>
      </c>
      <c r="E926" t="s">
        <v>2162</v>
      </c>
      <c r="F926" t="s">
        <v>336</v>
      </c>
      <c r="G926">
        <v>1750759264.5999999</v>
      </c>
      <c r="H926">
        <f t="shared" si="476"/>
        <v>7.358000114701806E-4</v>
      </c>
      <c r="I926">
        <f t="shared" si="477"/>
        <v>0.73580001147018059</v>
      </c>
      <c r="J926">
        <f t="shared" si="478"/>
        <v>2.9366874166787218</v>
      </c>
      <c r="K926">
        <f t="shared" si="479"/>
        <v>442.61099999999999</v>
      </c>
      <c r="L926">
        <f t="shared" si="480"/>
        <v>360.4641946660492</v>
      </c>
      <c r="M926">
        <f t="shared" si="481"/>
        <v>36.520082034642925</v>
      </c>
      <c r="N926">
        <f t="shared" si="482"/>
        <v>44.842706345384997</v>
      </c>
      <c r="O926">
        <f t="shared" si="483"/>
        <v>6.3730618208530404E-2</v>
      </c>
      <c r="P926">
        <f t="shared" si="484"/>
        <v>2.4143091638321197</v>
      </c>
      <c r="Q926">
        <f t="shared" si="485"/>
        <v>6.2824920425564701E-2</v>
      </c>
      <c r="R926">
        <f t="shared" si="486"/>
        <v>3.9345885360513783E-2</v>
      </c>
      <c r="S926">
        <f t="shared" si="487"/>
        <v>15.841649</v>
      </c>
      <c r="T926">
        <f t="shared" si="488"/>
        <v>25.205218818241711</v>
      </c>
      <c r="U926">
        <f t="shared" si="489"/>
        <v>25.049900000000001</v>
      </c>
      <c r="V926">
        <f t="shared" si="490"/>
        <v>3.1891494126778639</v>
      </c>
      <c r="W926">
        <f t="shared" si="491"/>
        <v>62.725792192188237</v>
      </c>
      <c r="X926">
        <f t="shared" si="492"/>
        <v>2.0331497915729999</v>
      </c>
      <c r="Y926">
        <f t="shared" si="493"/>
        <v>3.2413297951559472</v>
      </c>
      <c r="Z926">
        <f t="shared" si="494"/>
        <v>1.155999621104864</v>
      </c>
      <c r="AA926">
        <f t="shared" si="495"/>
        <v>-32.448780505834961</v>
      </c>
      <c r="AB926">
        <f t="shared" si="496"/>
        <v>35.481680235605083</v>
      </c>
      <c r="AC926">
        <f t="shared" si="497"/>
        <v>3.1144776235401981</v>
      </c>
      <c r="AD926">
        <f t="shared" si="498"/>
        <v>21.989026353310322</v>
      </c>
      <c r="AE926">
        <f t="shared" si="499"/>
        <v>2.9366874166787218</v>
      </c>
      <c r="AF926">
        <f t="shared" si="500"/>
        <v>0.73580001147018059</v>
      </c>
      <c r="AG926">
        <f t="shared" si="501"/>
        <v>2.9681277028407576</v>
      </c>
      <c r="AH926">
        <v>458.4921658154413</v>
      </c>
      <c r="AI926">
        <v>451.68677575757562</v>
      </c>
      <c r="AJ926">
        <v>4.7839872800779718E-6</v>
      </c>
      <c r="AK926">
        <v>84.076978181650844</v>
      </c>
      <c r="AL926">
        <f t="shared" si="502"/>
        <v>0.73453820069761655</v>
      </c>
      <c r="AM926">
        <v>18.44713555645167</v>
      </c>
      <c r="AN926">
        <v>20.067053984962399</v>
      </c>
      <c r="AO926">
        <v>6.9800267235554723E-9</v>
      </c>
      <c r="AP926">
        <v>90.497214367256092</v>
      </c>
      <c r="AQ926">
        <v>0</v>
      </c>
      <c r="AR926">
        <v>0</v>
      </c>
      <c r="AS926">
        <f t="shared" si="503"/>
        <v>1</v>
      </c>
      <c r="AT926">
        <f t="shared" si="504"/>
        <v>0</v>
      </c>
      <c r="AU926">
        <f t="shared" si="505"/>
        <v>53804.557253729574</v>
      </c>
      <c r="AV926">
        <f t="shared" si="506"/>
        <v>83.377099999999999</v>
      </c>
      <c r="AW926">
        <f t="shared" si="507"/>
        <v>66.701679999999996</v>
      </c>
      <c r="AX926">
        <f t="shared" si="508"/>
        <v>0.8</v>
      </c>
      <c r="AY926">
        <f t="shared" si="509"/>
        <v>0.19</v>
      </c>
      <c r="AZ926">
        <v>9</v>
      </c>
      <c r="BA926">
        <v>1.88</v>
      </c>
      <c r="BB926" t="s">
        <v>337</v>
      </c>
      <c r="BC926">
        <v>2</v>
      </c>
      <c r="BD926" t="b">
        <v>0</v>
      </c>
      <c r="BE926">
        <v>1750759264.5999999</v>
      </c>
      <c r="BF926">
        <v>442.61099999999999</v>
      </c>
      <c r="BG926">
        <v>449.95299999999997</v>
      </c>
      <c r="BH926">
        <v>20.067799999999998</v>
      </c>
      <c r="BI926">
        <v>18.4451</v>
      </c>
      <c r="BJ926">
        <v>439.65899999999999</v>
      </c>
      <c r="BK926">
        <v>19.8477</v>
      </c>
      <c r="BL926">
        <v>399.90800000000002</v>
      </c>
      <c r="BM926">
        <v>101.214</v>
      </c>
      <c r="BN926">
        <v>0.100035</v>
      </c>
      <c r="BO926">
        <v>25.322500000000002</v>
      </c>
      <c r="BP926">
        <v>25.049900000000001</v>
      </c>
      <c r="BQ926">
        <v>999.9</v>
      </c>
      <c r="BR926">
        <v>0</v>
      </c>
      <c r="BS926">
        <v>0</v>
      </c>
      <c r="BT926">
        <v>9997</v>
      </c>
      <c r="BU926">
        <v>83.377099999999999</v>
      </c>
      <c r="BV926">
        <v>10.0345</v>
      </c>
      <c r="BW926">
        <v>-7.3416100000000002</v>
      </c>
      <c r="BX926">
        <v>451.67500000000001</v>
      </c>
      <c r="BY926">
        <v>458.40800000000002</v>
      </c>
      <c r="BZ926">
        <v>1.62269</v>
      </c>
      <c r="CA926">
        <v>449.95299999999997</v>
      </c>
      <c r="CB926">
        <v>18.4451</v>
      </c>
      <c r="CC926">
        <v>2.0311499999999998</v>
      </c>
      <c r="CD926">
        <v>1.8669100000000001</v>
      </c>
      <c r="CE926">
        <v>17.689299999999999</v>
      </c>
      <c r="CF926">
        <v>16.358499999999999</v>
      </c>
      <c r="CG926">
        <v>1750753677</v>
      </c>
      <c r="CH926" t="s">
        <v>338</v>
      </c>
      <c r="CI926">
        <v>1750753677</v>
      </c>
      <c r="CJ926">
        <v>1750753673.5</v>
      </c>
      <c r="CK926">
        <v>5</v>
      </c>
      <c r="CL926">
        <v>2.1520000000000001</v>
      </c>
      <c r="CM926">
        <v>-0.52400000000000002</v>
      </c>
      <c r="CN926">
        <v>3.0179999999999998</v>
      </c>
      <c r="CO926">
        <v>0.22</v>
      </c>
      <c r="CP926">
        <v>450</v>
      </c>
      <c r="CQ926">
        <v>19</v>
      </c>
      <c r="CR926">
        <v>0.26</v>
      </c>
      <c r="CS926">
        <v>0.17</v>
      </c>
      <c r="CT926">
        <v>-7.4037737500000009</v>
      </c>
      <c r="CU926">
        <v>-6.8619399624769845E-2</v>
      </c>
      <c r="CV926">
        <v>3.970711980788208E-2</v>
      </c>
      <c r="CW926">
        <v>1</v>
      </c>
      <c r="CX926">
        <v>0</v>
      </c>
      <c r="CY926">
        <v>0</v>
      </c>
      <c r="CZ926">
        <v>0</v>
      </c>
      <c r="DA926">
        <v>-1</v>
      </c>
      <c r="DB926">
        <v>1.61264125</v>
      </c>
      <c r="DC926">
        <v>7.6260225140707238E-2</v>
      </c>
      <c r="DD926">
        <v>7.4532577399081144E-3</v>
      </c>
      <c r="DE926">
        <v>1</v>
      </c>
      <c r="DF926">
        <v>2</v>
      </c>
      <c r="DG926">
        <v>2</v>
      </c>
      <c r="DH926" t="s">
        <v>339</v>
      </c>
      <c r="DI926">
        <v>3.0244399999999998</v>
      </c>
      <c r="DJ926">
        <v>2.6913299999999998</v>
      </c>
      <c r="DK926">
        <v>0.10018299999999999</v>
      </c>
      <c r="DL926">
        <v>0.102481</v>
      </c>
      <c r="DM926">
        <v>0.105332</v>
      </c>
      <c r="DN926">
        <v>0.100453</v>
      </c>
      <c r="DO926">
        <v>25102.2</v>
      </c>
      <c r="DP926">
        <v>16798.8</v>
      </c>
      <c r="DQ926">
        <v>26467.200000000001</v>
      </c>
      <c r="DR926">
        <v>17010.099999999999</v>
      </c>
      <c r="DS926">
        <v>33687.599999999999</v>
      </c>
      <c r="DT926">
        <v>19990.400000000001</v>
      </c>
      <c r="DU926">
        <v>38555.599999999999</v>
      </c>
      <c r="DV926">
        <v>22546.5</v>
      </c>
      <c r="DW926">
        <v>1.8075600000000001</v>
      </c>
      <c r="DX926">
        <v>2.1875599999999999</v>
      </c>
      <c r="DY926">
        <v>6.0152999999999998E-2</v>
      </c>
      <c r="DZ926">
        <v>0</v>
      </c>
      <c r="EA926">
        <v>24.0623</v>
      </c>
      <c r="EB926">
        <v>999.9</v>
      </c>
      <c r="EC926">
        <v>60</v>
      </c>
      <c r="ED926">
        <v>32.5</v>
      </c>
      <c r="EE926">
        <v>29.119199999999999</v>
      </c>
      <c r="EF926">
        <v>62.745899999999999</v>
      </c>
      <c r="EG926">
        <v>35.5809</v>
      </c>
      <c r="EH926">
        <v>1</v>
      </c>
      <c r="EI926">
        <v>5.0426799999999999E-3</v>
      </c>
      <c r="EJ926">
        <v>-0.59196499999999996</v>
      </c>
      <c r="EK926">
        <v>20.327200000000001</v>
      </c>
      <c r="EL926">
        <v>5.2529899999999996</v>
      </c>
      <c r="EM926">
        <v>11.962</v>
      </c>
      <c r="EN926">
        <v>4.9898800000000003</v>
      </c>
      <c r="EO926">
        <v>3.2919399999999999</v>
      </c>
      <c r="EP926">
        <v>9999</v>
      </c>
      <c r="EQ926">
        <v>9999</v>
      </c>
      <c r="ER926">
        <v>9999</v>
      </c>
      <c r="ES926">
        <v>999.9</v>
      </c>
      <c r="ET926">
        <v>4.9727300000000003</v>
      </c>
      <c r="EU926">
        <v>1.87195</v>
      </c>
      <c r="EV926">
        <v>1.8722300000000001</v>
      </c>
      <c r="EW926">
        <v>1.8772500000000001</v>
      </c>
      <c r="EX926">
        <v>1.87141</v>
      </c>
      <c r="EY926">
        <v>1.8721300000000001</v>
      </c>
      <c r="EZ926">
        <v>1.8717999999999999</v>
      </c>
      <c r="FA926">
        <v>1.8687400000000001</v>
      </c>
      <c r="FB926">
        <v>0</v>
      </c>
      <c r="FC926">
        <v>0</v>
      </c>
      <c r="FD926">
        <v>0</v>
      </c>
      <c r="FE926">
        <v>0</v>
      </c>
      <c r="FF926" t="s">
        <v>340</v>
      </c>
      <c r="FG926" t="s">
        <v>341</v>
      </c>
      <c r="FH926" t="s">
        <v>342</v>
      </c>
      <c r="FI926" t="s">
        <v>342</v>
      </c>
      <c r="FJ926" t="s">
        <v>342</v>
      </c>
      <c r="FK926" t="s">
        <v>342</v>
      </c>
      <c r="FL926">
        <v>0</v>
      </c>
      <c r="FM926">
        <v>100</v>
      </c>
      <c r="FN926">
        <v>100</v>
      </c>
      <c r="FO926">
        <v>2.952</v>
      </c>
      <c r="FP926">
        <v>0.22009999999999999</v>
      </c>
      <c r="FQ926">
        <v>-0.71234261683338174</v>
      </c>
      <c r="FR926">
        <v>7.6898218637449396E-3</v>
      </c>
      <c r="FS926">
        <v>1.5097418776848419E-6</v>
      </c>
      <c r="FT926">
        <v>-9.8458676114205118E-11</v>
      </c>
      <c r="FU926">
        <v>0.22001999999999461</v>
      </c>
      <c r="FV926">
        <v>0</v>
      </c>
      <c r="FW926">
        <v>0</v>
      </c>
      <c r="FX926">
        <v>0</v>
      </c>
      <c r="FY926">
        <v>3</v>
      </c>
      <c r="FZ926">
        <v>2164</v>
      </c>
      <c r="GA926">
        <v>-1</v>
      </c>
      <c r="GB926">
        <v>-1</v>
      </c>
      <c r="GC926">
        <v>93.1</v>
      </c>
      <c r="GD926">
        <v>93.2</v>
      </c>
      <c r="GE926">
        <v>1.10229</v>
      </c>
      <c r="GF926">
        <v>2.6428199999999999</v>
      </c>
      <c r="GG926">
        <v>1.7981</v>
      </c>
      <c r="GH926">
        <v>2.3803700000000001</v>
      </c>
      <c r="GI926">
        <v>1.5979000000000001</v>
      </c>
      <c r="GJ926">
        <v>2.4682599999999999</v>
      </c>
      <c r="GK926">
        <v>35.6845</v>
      </c>
      <c r="GL926">
        <v>24.148800000000001</v>
      </c>
      <c r="GM926">
        <v>18</v>
      </c>
      <c r="GN926">
        <v>366.96699999999998</v>
      </c>
      <c r="GO926">
        <v>664.86</v>
      </c>
      <c r="GP926">
        <v>25.829499999999999</v>
      </c>
      <c r="GQ926">
        <v>27.1249</v>
      </c>
      <c r="GR926">
        <v>29.999700000000001</v>
      </c>
      <c r="GS926">
        <v>27.1586</v>
      </c>
      <c r="GT926">
        <v>27.1875</v>
      </c>
      <c r="GU926">
        <v>22.041799999999999</v>
      </c>
      <c r="GV926">
        <v>41.809399999999997</v>
      </c>
      <c r="GW926">
        <v>0</v>
      </c>
      <c r="GX926">
        <v>25.83</v>
      </c>
      <c r="GY926">
        <v>450</v>
      </c>
      <c r="GZ926">
        <v>18.5</v>
      </c>
      <c r="HA926">
        <v>100.572</v>
      </c>
      <c r="HB926">
        <v>70.368899999999996</v>
      </c>
    </row>
    <row r="927" spans="1:210" x14ac:dyDescent="0.3">
      <c r="A927">
        <v>911</v>
      </c>
      <c r="B927">
        <v>1750759269.5999999</v>
      </c>
      <c r="C927">
        <v>4550.5</v>
      </c>
      <c r="D927" t="s">
        <v>2163</v>
      </c>
      <c r="E927" t="s">
        <v>2164</v>
      </c>
      <c r="F927" t="s">
        <v>336</v>
      </c>
      <c r="G927">
        <v>1750759269.5999999</v>
      </c>
      <c r="H927">
        <f t="shared" si="476"/>
        <v>7.3596837336411202E-4</v>
      </c>
      <c r="I927">
        <f t="shared" si="477"/>
        <v>0.73596837336411203</v>
      </c>
      <c r="J927">
        <f t="shared" si="478"/>
        <v>2.9744403546814429</v>
      </c>
      <c r="K927">
        <f t="shared" si="479"/>
        <v>442.58100000000002</v>
      </c>
      <c r="L927">
        <f t="shared" si="480"/>
        <v>359.47584324057129</v>
      </c>
      <c r="M927">
        <f t="shared" si="481"/>
        <v>36.420659206947683</v>
      </c>
      <c r="N927">
        <f t="shared" si="482"/>
        <v>44.840542349552997</v>
      </c>
      <c r="O927">
        <f t="shared" si="483"/>
        <v>6.3724901451388122E-2</v>
      </c>
      <c r="P927">
        <f t="shared" si="484"/>
        <v>2.416029025489808</v>
      </c>
      <c r="Q927">
        <f t="shared" si="485"/>
        <v>6.2819999735116122E-2</v>
      </c>
      <c r="R927">
        <f t="shared" si="486"/>
        <v>3.9342740177710424E-2</v>
      </c>
      <c r="S927">
        <f t="shared" si="487"/>
        <v>15.841649</v>
      </c>
      <c r="T927">
        <f t="shared" si="488"/>
        <v>25.203543002494104</v>
      </c>
      <c r="U927">
        <f t="shared" si="489"/>
        <v>25.051400000000001</v>
      </c>
      <c r="V927">
        <f t="shared" si="490"/>
        <v>3.1894345181113768</v>
      </c>
      <c r="W927">
        <f t="shared" si="491"/>
        <v>62.72929543328749</v>
      </c>
      <c r="X927">
        <f t="shared" si="492"/>
        <v>2.0330577748645</v>
      </c>
      <c r="Y927">
        <f t="shared" si="493"/>
        <v>3.2410020881338508</v>
      </c>
      <c r="Z927">
        <f t="shared" si="494"/>
        <v>1.1563767432468768</v>
      </c>
      <c r="AA927">
        <f t="shared" si="495"/>
        <v>-32.45620526535734</v>
      </c>
      <c r="AB927">
        <f t="shared" si="496"/>
        <v>35.09014656790211</v>
      </c>
      <c r="AC927">
        <f t="shared" si="497"/>
        <v>3.0779142463192533</v>
      </c>
      <c r="AD927">
        <f t="shared" si="498"/>
        <v>21.553504548864023</v>
      </c>
      <c r="AE927">
        <f t="shared" si="499"/>
        <v>2.9744403546814429</v>
      </c>
      <c r="AF927">
        <f t="shared" si="500"/>
        <v>0.73596837336411203</v>
      </c>
      <c r="AG927">
        <f t="shared" si="501"/>
        <v>2.9533158665361721</v>
      </c>
      <c r="AH927">
        <v>458.41429759863098</v>
      </c>
      <c r="AI927">
        <v>451.64693939393948</v>
      </c>
      <c r="AJ927">
        <v>-1.4158223146315451E-4</v>
      </c>
      <c r="AK927">
        <v>84.076978181650844</v>
      </c>
      <c r="AL927">
        <f t="shared" si="502"/>
        <v>0.7354391642360687</v>
      </c>
      <c r="AM927">
        <v>18.445489489353651</v>
      </c>
      <c r="AN927">
        <v>20.066721052631571</v>
      </c>
      <c r="AO927">
        <v>1.5822904748200279E-7</v>
      </c>
      <c r="AP927">
        <v>90.497214367256092</v>
      </c>
      <c r="AQ927">
        <v>0</v>
      </c>
      <c r="AR927">
        <v>0</v>
      </c>
      <c r="AS927">
        <f t="shared" si="503"/>
        <v>1</v>
      </c>
      <c r="AT927">
        <f t="shared" si="504"/>
        <v>0</v>
      </c>
      <c r="AU927">
        <f t="shared" si="505"/>
        <v>53862.706654545422</v>
      </c>
      <c r="AV927">
        <f t="shared" si="506"/>
        <v>83.377099999999999</v>
      </c>
      <c r="AW927">
        <f t="shared" si="507"/>
        <v>66.701679999999996</v>
      </c>
      <c r="AX927">
        <f t="shared" si="508"/>
        <v>0.8</v>
      </c>
      <c r="AY927">
        <f t="shared" si="509"/>
        <v>0.19</v>
      </c>
      <c r="AZ927">
        <v>9</v>
      </c>
      <c r="BA927">
        <v>1.88</v>
      </c>
      <c r="BB927" t="s">
        <v>337</v>
      </c>
      <c r="BC927">
        <v>2</v>
      </c>
      <c r="BD927" t="b">
        <v>0</v>
      </c>
      <c r="BE927">
        <v>1750759269.5999999</v>
      </c>
      <c r="BF927">
        <v>442.58100000000002</v>
      </c>
      <c r="BG927">
        <v>450.005</v>
      </c>
      <c r="BH927">
        <v>20.066500000000001</v>
      </c>
      <c r="BI927">
        <v>18.444099999999999</v>
      </c>
      <c r="BJ927">
        <v>439.62900000000002</v>
      </c>
      <c r="BK927">
        <v>19.846399999999999</v>
      </c>
      <c r="BL927">
        <v>400.07400000000001</v>
      </c>
      <c r="BM927">
        <v>101.21599999999999</v>
      </c>
      <c r="BN927">
        <v>0.100013</v>
      </c>
      <c r="BO927">
        <v>25.320799999999998</v>
      </c>
      <c r="BP927">
        <v>25.051400000000001</v>
      </c>
      <c r="BQ927">
        <v>999.9</v>
      </c>
      <c r="BR927">
        <v>0</v>
      </c>
      <c r="BS927">
        <v>0</v>
      </c>
      <c r="BT927">
        <v>10008</v>
      </c>
      <c r="BU927">
        <v>83.377099999999999</v>
      </c>
      <c r="BV927">
        <v>10.0345</v>
      </c>
      <c r="BW927">
        <v>-7.42441</v>
      </c>
      <c r="BX927">
        <v>451.64299999999997</v>
      </c>
      <c r="BY927">
        <v>458.46100000000001</v>
      </c>
      <c r="BZ927">
        <v>1.62235</v>
      </c>
      <c r="CA927">
        <v>450.005</v>
      </c>
      <c r="CB927">
        <v>18.444099999999999</v>
      </c>
      <c r="CC927">
        <v>2.0310600000000001</v>
      </c>
      <c r="CD927">
        <v>1.8668499999999999</v>
      </c>
      <c r="CE927">
        <v>17.688500000000001</v>
      </c>
      <c r="CF927">
        <v>16.358000000000001</v>
      </c>
      <c r="CG927">
        <v>1750753677</v>
      </c>
      <c r="CH927" t="s">
        <v>338</v>
      </c>
      <c r="CI927">
        <v>1750753677</v>
      </c>
      <c r="CJ927">
        <v>1750753673.5</v>
      </c>
      <c r="CK927">
        <v>5</v>
      </c>
      <c r="CL927">
        <v>2.1520000000000001</v>
      </c>
      <c r="CM927">
        <v>-0.52400000000000002</v>
      </c>
      <c r="CN927">
        <v>3.0179999999999998</v>
      </c>
      <c r="CO927">
        <v>0.22</v>
      </c>
      <c r="CP927">
        <v>450</v>
      </c>
      <c r="CQ927">
        <v>19</v>
      </c>
      <c r="CR927">
        <v>0.26</v>
      </c>
      <c r="CS927">
        <v>0.17</v>
      </c>
      <c r="CT927">
        <v>-7.4059187804878039</v>
      </c>
      <c r="CU927">
        <v>0.22179783972124401</v>
      </c>
      <c r="CV927">
        <v>3.7691088562807173E-2</v>
      </c>
      <c r="CW927">
        <v>1</v>
      </c>
      <c r="CX927">
        <v>0</v>
      </c>
      <c r="CY927">
        <v>0</v>
      </c>
      <c r="CZ927">
        <v>0</v>
      </c>
      <c r="DA927">
        <v>-1</v>
      </c>
      <c r="DB927">
        <v>1.616879024390244</v>
      </c>
      <c r="DC927">
        <v>5.7263205574912678E-2</v>
      </c>
      <c r="DD927">
        <v>6.0057000586548779E-3</v>
      </c>
      <c r="DE927">
        <v>1</v>
      </c>
      <c r="DF927">
        <v>2</v>
      </c>
      <c r="DG927">
        <v>2</v>
      </c>
      <c r="DH927" t="s">
        <v>339</v>
      </c>
      <c r="DI927">
        <v>3.0246300000000002</v>
      </c>
      <c r="DJ927">
        <v>2.6913</v>
      </c>
      <c r="DK927">
        <v>0.10018100000000001</v>
      </c>
      <c r="DL927">
        <v>0.102493</v>
      </c>
      <c r="DM927">
        <v>0.10532999999999999</v>
      </c>
      <c r="DN927">
        <v>0.100452</v>
      </c>
      <c r="DO927">
        <v>25102.799999999999</v>
      </c>
      <c r="DP927">
        <v>16798.7</v>
      </c>
      <c r="DQ927">
        <v>26467.7</v>
      </c>
      <c r="DR927">
        <v>17010.2</v>
      </c>
      <c r="DS927">
        <v>33688.199999999997</v>
      </c>
      <c r="DT927">
        <v>19990.599999999999</v>
      </c>
      <c r="DU927">
        <v>38556.199999999997</v>
      </c>
      <c r="DV927">
        <v>22546.7</v>
      </c>
      <c r="DW927">
        <v>1.8078799999999999</v>
      </c>
      <c r="DX927">
        <v>2.1872400000000001</v>
      </c>
      <c r="DY927">
        <v>6.04868E-2</v>
      </c>
      <c r="DZ927">
        <v>0</v>
      </c>
      <c r="EA927">
        <v>24.058199999999999</v>
      </c>
      <c r="EB927">
        <v>999.9</v>
      </c>
      <c r="EC927">
        <v>60</v>
      </c>
      <c r="ED927">
        <v>32.5</v>
      </c>
      <c r="EE927">
        <v>29.1174</v>
      </c>
      <c r="EF927">
        <v>62.725900000000003</v>
      </c>
      <c r="EG927">
        <v>35.404600000000002</v>
      </c>
      <c r="EH927">
        <v>1</v>
      </c>
      <c r="EI927">
        <v>4.67886E-3</v>
      </c>
      <c r="EJ927">
        <v>-0.59404400000000002</v>
      </c>
      <c r="EK927">
        <v>20.327300000000001</v>
      </c>
      <c r="EL927">
        <v>5.25251</v>
      </c>
      <c r="EM927">
        <v>11.962</v>
      </c>
      <c r="EN927">
        <v>4.9897600000000004</v>
      </c>
      <c r="EO927">
        <v>3.2919200000000002</v>
      </c>
      <c r="EP927">
        <v>9999</v>
      </c>
      <c r="EQ927">
        <v>9999</v>
      </c>
      <c r="ER927">
        <v>9999</v>
      </c>
      <c r="ES927">
        <v>999.9</v>
      </c>
      <c r="ET927">
        <v>4.9727199999999998</v>
      </c>
      <c r="EU927">
        <v>1.87195</v>
      </c>
      <c r="EV927">
        <v>1.87222</v>
      </c>
      <c r="EW927">
        <v>1.8772500000000001</v>
      </c>
      <c r="EX927">
        <v>1.8713900000000001</v>
      </c>
      <c r="EY927">
        <v>1.8721099999999999</v>
      </c>
      <c r="EZ927">
        <v>1.8717999999999999</v>
      </c>
      <c r="FA927">
        <v>1.86873</v>
      </c>
      <c r="FB927">
        <v>0</v>
      </c>
      <c r="FC927">
        <v>0</v>
      </c>
      <c r="FD927">
        <v>0</v>
      </c>
      <c r="FE927">
        <v>0</v>
      </c>
      <c r="FF927" t="s">
        <v>340</v>
      </c>
      <c r="FG927" t="s">
        <v>341</v>
      </c>
      <c r="FH927" t="s">
        <v>342</v>
      </c>
      <c r="FI927" t="s">
        <v>342</v>
      </c>
      <c r="FJ927" t="s">
        <v>342</v>
      </c>
      <c r="FK927" t="s">
        <v>342</v>
      </c>
      <c r="FL927">
        <v>0</v>
      </c>
      <c r="FM927">
        <v>100</v>
      </c>
      <c r="FN927">
        <v>100</v>
      </c>
      <c r="FO927">
        <v>2.952</v>
      </c>
      <c r="FP927">
        <v>0.22009999999999999</v>
      </c>
      <c r="FQ927">
        <v>-0.71234261683338174</v>
      </c>
      <c r="FR927">
        <v>7.6898218637449396E-3</v>
      </c>
      <c r="FS927">
        <v>1.5097418776848419E-6</v>
      </c>
      <c r="FT927">
        <v>-9.8458676114205118E-11</v>
      </c>
      <c r="FU927">
        <v>0.22001999999999461</v>
      </c>
      <c r="FV927">
        <v>0</v>
      </c>
      <c r="FW927">
        <v>0</v>
      </c>
      <c r="FX927">
        <v>0</v>
      </c>
      <c r="FY927">
        <v>3</v>
      </c>
      <c r="FZ927">
        <v>2164</v>
      </c>
      <c r="GA927">
        <v>-1</v>
      </c>
      <c r="GB927">
        <v>-1</v>
      </c>
      <c r="GC927">
        <v>93.2</v>
      </c>
      <c r="GD927">
        <v>93.3</v>
      </c>
      <c r="GE927">
        <v>1.1035200000000001</v>
      </c>
      <c r="GF927">
        <v>2.65259</v>
      </c>
      <c r="GG927">
        <v>1.7981</v>
      </c>
      <c r="GH927">
        <v>2.3791500000000001</v>
      </c>
      <c r="GI927">
        <v>1.5979000000000001</v>
      </c>
      <c r="GJ927">
        <v>2.4523899999999998</v>
      </c>
      <c r="GK927">
        <v>35.6845</v>
      </c>
      <c r="GL927">
        <v>24.148800000000001</v>
      </c>
      <c r="GM927">
        <v>18</v>
      </c>
      <c r="GN927">
        <v>367.09199999999998</v>
      </c>
      <c r="GO927">
        <v>664.51400000000001</v>
      </c>
      <c r="GP927">
        <v>25.829499999999999</v>
      </c>
      <c r="GQ927">
        <v>27.118500000000001</v>
      </c>
      <c r="GR927">
        <v>29.999700000000001</v>
      </c>
      <c r="GS927">
        <v>27.152699999999999</v>
      </c>
      <c r="GT927">
        <v>27.181899999999999</v>
      </c>
      <c r="GU927">
        <v>22.0425</v>
      </c>
      <c r="GV927">
        <v>41.809399999999997</v>
      </c>
      <c r="GW927">
        <v>0</v>
      </c>
      <c r="GX927">
        <v>25.83</v>
      </c>
      <c r="GY927">
        <v>450</v>
      </c>
      <c r="GZ927">
        <v>18.5</v>
      </c>
      <c r="HA927">
        <v>100.57299999999999</v>
      </c>
      <c r="HB927">
        <v>70.369500000000002</v>
      </c>
    </row>
    <row r="928" spans="1:210" x14ac:dyDescent="0.3">
      <c r="A928">
        <v>912</v>
      </c>
      <c r="B928">
        <v>1750759274.5999999</v>
      </c>
      <c r="C928">
        <v>4555.5</v>
      </c>
      <c r="D928" t="s">
        <v>2165</v>
      </c>
      <c r="E928" t="s">
        <v>2166</v>
      </c>
      <c r="F928" t="s">
        <v>336</v>
      </c>
      <c r="G928">
        <v>1750759274.5999999</v>
      </c>
      <c r="H928">
        <f t="shared" si="476"/>
        <v>7.3708192592562317E-4</v>
      </c>
      <c r="I928">
        <f t="shared" si="477"/>
        <v>0.73708192592562316</v>
      </c>
      <c r="J928">
        <f t="shared" si="478"/>
        <v>2.9843937773405718</v>
      </c>
      <c r="K928">
        <f t="shared" si="479"/>
        <v>442.584</v>
      </c>
      <c r="L928">
        <f t="shared" si="480"/>
        <v>359.42110771902827</v>
      </c>
      <c r="M928">
        <f t="shared" si="481"/>
        <v>36.415422436751214</v>
      </c>
      <c r="N928">
        <f t="shared" si="482"/>
        <v>44.841226565764792</v>
      </c>
      <c r="O928">
        <f t="shared" si="483"/>
        <v>6.3885873870220281E-2</v>
      </c>
      <c r="P928">
        <f t="shared" si="484"/>
        <v>2.4127411067298241</v>
      </c>
      <c r="Q928">
        <f t="shared" si="485"/>
        <v>6.2975209165731155E-2</v>
      </c>
      <c r="R928">
        <f t="shared" si="486"/>
        <v>3.944025300321255E-2</v>
      </c>
      <c r="S928">
        <f t="shared" si="487"/>
        <v>15.836195999999999</v>
      </c>
      <c r="T928">
        <f t="shared" si="488"/>
        <v>25.20051034765147</v>
      </c>
      <c r="U928">
        <f t="shared" si="489"/>
        <v>25.045500000000001</v>
      </c>
      <c r="V928">
        <f t="shared" si="490"/>
        <v>3.1883132318792353</v>
      </c>
      <c r="W928">
        <f t="shared" si="491"/>
        <v>62.737592127251027</v>
      </c>
      <c r="X928">
        <f t="shared" si="492"/>
        <v>2.0330243575651998</v>
      </c>
      <c r="Y928">
        <f t="shared" si="493"/>
        <v>3.2405202186300111</v>
      </c>
      <c r="Z928">
        <f t="shared" si="494"/>
        <v>1.1552888743140355</v>
      </c>
      <c r="AA928">
        <f t="shared" si="495"/>
        <v>-32.505312933319985</v>
      </c>
      <c r="AB928">
        <f t="shared" si="496"/>
        <v>35.48465056335381</v>
      </c>
      <c r="AC928">
        <f t="shared" si="497"/>
        <v>3.1166278070457101</v>
      </c>
      <c r="AD928">
        <f t="shared" si="498"/>
        <v>21.932161437079536</v>
      </c>
      <c r="AE928">
        <f t="shared" si="499"/>
        <v>2.9843937773405718</v>
      </c>
      <c r="AF928">
        <f t="shared" si="500"/>
        <v>0.73708192592562316</v>
      </c>
      <c r="AG928">
        <f t="shared" si="501"/>
        <v>2.9636055019762928</v>
      </c>
      <c r="AH928">
        <v>458.44343853682932</v>
      </c>
      <c r="AI928">
        <v>451.64865454545452</v>
      </c>
      <c r="AJ928">
        <v>4.4120551630605192E-5</v>
      </c>
      <c r="AK928">
        <v>84.076978181650844</v>
      </c>
      <c r="AL928">
        <f t="shared" si="502"/>
        <v>0.73547096069122331</v>
      </c>
      <c r="AM928">
        <v>18.444596008000371</v>
      </c>
      <c r="AN928">
        <v>20.066443909774431</v>
      </c>
      <c r="AO928">
        <v>-1.200970598586888E-7</v>
      </c>
      <c r="AP928">
        <v>90.497214367256092</v>
      </c>
      <c r="AQ928">
        <v>0</v>
      </c>
      <c r="AR928">
        <v>0</v>
      </c>
      <c r="AS928">
        <f t="shared" si="503"/>
        <v>1</v>
      </c>
      <c r="AT928">
        <f t="shared" si="504"/>
        <v>0</v>
      </c>
      <c r="AU928">
        <f t="shared" si="505"/>
        <v>53752.692850278094</v>
      </c>
      <c r="AV928">
        <f t="shared" si="506"/>
        <v>83.348399999999998</v>
      </c>
      <c r="AW928">
        <f t="shared" si="507"/>
        <v>66.678719999999998</v>
      </c>
      <c r="AX928">
        <f t="shared" si="508"/>
        <v>0.8</v>
      </c>
      <c r="AY928">
        <f t="shared" si="509"/>
        <v>0.19</v>
      </c>
      <c r="AZ928">
        <v>9</v>
      </c>
      <c r="BA928">
        <v>1.88</v>
      </c>
      <c r="BB928" t="s">
        <v>337</v>
      </c>
      <c r="BC928">
        <v>2</v>
      </c>
      <c r="BD928" t="b">
        <v>0</v>
      </c>
      <c r="BE928">
        <v>1750759274.5999999</v>
      </c>
      <c r="BF928">
        <v>442.584</v>
      </c>
      <c r="BG928">
        <v>450.03399999999999</v>
      </c>
      <c r="BH928">
        <v>20.065999999999999</v>
      </c>
      <c r="BI928">
        <v>18.4406</v>
      </c>
      <c r="BJ928">
        <v>439.63299999999998</v>
      </c>
      <c r="BK928">
        <v>19.846</v>
      </c>
      <c r="BL928">
        <v>399.94</v>
      </c>
      <c r="BM928">
        <v>101.217</v>
      </c>
      <c r="BN928">
        <v>9.9872199999999994E-2</v>
      </c>
      <c r="BO928">
        <v>25.318300000000001</v>
      </c>
      <c r="BP928">
        <v>25.045500000000001</v>
      </c>
      <c r="BQ928">
        <v>999.9</v>
      </c>
      <c r="BR928">
        <v>0</v>
      </c>
      <c r="BS928">
        <v>0</v>
      </c>
      <c r="BT928">
        <v>9986.5</v>
      </c>
      <c r="BU928">
        <v>83.348399999999998</v>
      </c>
      <c r="BV928">
        <v>10.0345</v>
      </c>
      <c r="BW928">
        <v>-7.4492500000000001</v>
      </c>
      <c r="BX928">
        <v>451.64699999999999</v>
      </c>
      <c r="BY928">
        <v>458.488</v>
      </c>
      <c r="BZ928">
        <v>1.62541</v>
      </c>
      <c r="CA928">
        <v>450.03399999999999</v>
      </c>
      <c r="CB928">
        <v>18.4406</v>
      </c>
      <c r="CC928">
        <v>2.0310100000000002</v>
      </c>
      <c r="CD928">
        <v>1.86649</v>
      </c>
      <c r="CE928">
        <v>17.688199999999998</v>
      </c>
      <c r="CF928">
        <v>16.3551</v>
      </c>
      <c r="CG928">
        <v>1750753677</v>
      </c>
      <c r="CH928" t="s">
        <v>338</v>
      </c>
      <c r="CI928">
        <v>1750753677</v>
      </c>
      <c r="CJ928">
        <v>1750753673.5</v>
      </c>
      <c r="CK928">
        <v>5</v>
      </c>
      <c r="CL928">
        <v>2.1520000000000001</v>
      </c>
      <c r="CM928">
        <v>-0.52400000000000002</v>
      </c>
      <c r="CN928">
        <v>3.0179999999999998</v>
      </c>
      <c r="CO928">
        <v>0.22</v>
      </c>
      <c r="CP928">
        <v>450</v>
      </c>
      <c r="CQ928">
        <v>19</v>
      </c>
      <c r="CR928">
        <v>0.26</v>
      </c>
      <c r="CS928">
        <v>0.17</v>
      </c>
      <c r="CT928">
        <v>-7.3976310000000014</v>
      </c>
      <c r="CU928">
        <v>-4.8042101313332503E-2</v>
      </c>
      <c r="CV928">
        <v>2.706888562538174E-2</v>
      </c>
      <c r="CW928">
        <v>1</v>
      </c>
      <c r="CX928">
        <v>0</v>
      </c>
      <c r="CY928">
        <v>0</v>
      </c>
      <c r="CZ928">
        <v>0</v>
      </c>
      <c r="DA928">
        <v>-1</v>
      </c>
      <c r="DB928">
        <v>1.6214120000000001</v>
      </c>
      <c r="DC928">
        <v>2.7769756097559471E-2</v>
      </c>
      <c r="DD928">
        <v>2.982813437008759E-3</v>
      </c>
      <c r="DE928">
        <v>1</v>
      </c>
      <c r="DF928">
        <v>2</v>
      </c>
      <c r="DG928">
        <v>2</v>
      </c>
      <c r="DH928" t="s">
        <v>339</v>
      </c>
      <c r="DI928">
        <v>3.0244800000000001</v>
      </c>
      <c r="DJ928">
        <v>2.69116</v>
      </c>
      <c r="DK928">
        <v>0.10018299999999999</v>
      </c>
      <c r="DL928">
        <v>0.10249900000000001</v>
      </c>
      <c r="DM928">
        <v>0.10532999999999999</v>
      </c>
      <c r="DN928">
        <v>0.10044</v>
      </c>
      <c r="DO928">
        <v>25103.1</v>
      </c>
      <c r="DP928">
        <v>16798.8</v>
      </c>
      <c r="DQ928">
        <v>26468.1</v>
      </c>
      <c r="DR928">
        <v>17010.5</v>
      </c>
      <c r="DS928">
        <v>33688.5</v>
      </c>
      <c r="DT928">
        <v>19991.099999999999</v>
      </c>
      <c r="DU928">
        <v>38556.6</v>
      </c>
      <c r="DV928">
        <v>22546.9</v>
      </c>
      <c r="DW928">
        <v>1.8075399999999999</v>
      </c>
      <c r="DX928">
        <v>2.1877800000000001</v>
      </c>
      <c r="DY928">
        <v>6.0421200000000001E-2</v>
      </c>
      <c r="DZ928">
        <v>0</v>
      </c>
      <c r="EA928">
        <v>24.0534</v>
      </c>
      <c r="EB928">
        <v>999.9</v>
      </c>
      <c r="EC928">
        <v>60</v>
      </c>
      <c r="ED928">
        <v>32.5</v>
      </c>
      <c r="EE928">
        <v>29.116499999999998</v>
      </c>
      <c r="EF928">
        <v>62.7059</v>
      </c>
      <c r="EG928">
        <v>35.424700000000001</v>
      </c>
      <c r="EH928">
        <v>1</v>
      </c>
      <c r="EI928">
        <v>4.2215400000000002E-3</v>
      </c>
      <c r="EJ928">
        <v>-0.59704800000000002</v>
      </c>
      <c r="EK928">
        <v>20.327300000000001</v>
      </c>
      <c r="EL928">
        <v>5.2522700000000002</v>
      </c>
      <c r="EM928">
        <v>11.962</v>
      </c>
      <c r="EN928">
        <v>4.9897600000000004</v>
      </c>
      <c r="EO928">
        <v>3.2919399999999999</v>
      </c>
      <c r="EP928">
        <v>9999</v>
      </c>
      <c r="EQ928">
        <v>9999</v>
      </c>
      <c r="ER928">
        <v>9999</v>
      </c>
      <c r="ES928">
        <v>999.9</v>
      </c>
      <c r="ET928">
        <v>4.9726900000000001</v>
      </c>
      <c r="EU928">
        <v>1.87195</v>
      </c>
      <c r="EV928">
        <v>1.8722300000000001</v>
      </c>
      <c r="EW928">
        <v>1.8772500000000001</v>
      </c>
      <c r="EX928">
        <v>1.8714299999999999</v>
      </c>
      <c r="EY928">
        <v>1.8721099999999999</v>
      </c>
      <c r="EZ928">
        <v>1.8717999999999999</v>
      </c>
      <c r="FA928">
        <v>1.8687400000000001</v>
      </c>
      <c r="FB928">
        <v>0</v>
      </c>
      <c r="FC928">
        <v>0</v>
      </c>
      <c r="FD928">
        <v>0</v>
      </c>
      <c r="FE928">
        <v>0</v>
      </c>
      <c r="FF928" t="s">
        <v>340</v>
      </c>
      <c r="FG928" t="s">
        <v>341</v>
      </c>
      <c r="FH928" t="s">
        <v>342</v>
      </c>
      <c r="FI928" t="s">
        <v>342</v>
      </c>
      <c r="FJ928" t="s">
        <v>342</v>
      </c>
      <c r="FK928" t="s">
        <v>342</v>
      </c>
      <c r="FL928">
        <v>0</v>
      </c>
      <c r="FM928">
        <v>100</v>
      </c>
      <c r="FN928">
        <v>100</v>
      </c>
      <c r="FO928">
        <v>2.9510000000000001</v>
      </c>
      <c r="FP928">
        <v>0.22</v>
      </c>
      <c r="FQ928">
        <v>-0.71234261683338174</v>
      </c>
      <c r="FR928">
        <v>7.6898218637449396E-3</v>
      </c>
      <c r="FS928">
        <v>1.5097418776848419E-6</v>
      </c>
      <c r="FT928">
        <v>-9.8458676114205118E-11</v>
      </c>
      <c r="FU928">
        <v>0.22001999999999461</v>
      </c>
      <c r="FV928">
        <v>0</v>
      </c>
      <c r="FW928">
        <v>0</v>
      </c>
      <c r="FX928">
        <v>0</v>
      </c>
      <c r="FY928">
        <v>3</v>
      </c>
      <c r="FZ928">
        <v>2164</v>
      </c>
      <c r="GA928">
        <v>-1</v>
      </c>
      <c r="GB928">
        <v>-1</v>
      </c>
      <c r="GC928">
        <v>93.3</v>
      </c>
      <c r="GD928">
        <v>93.4</v>
      </c>
      <c r="GE928">
        <v>1.1035200000000001</v>
      </c>
      <c r="GF928">
        <v>2.63794</v>
      </c>
      <c r="GG928">
        <v>1.7981</v>
      </c>
      <c r="GH928">
        <v>2.3791500000000001</v>
      </c>
      <c r="GI928">
        <v>1.5979000000000001</v>
      </c>
      <c r="GJ928">
        <v>2.5683600000000002</v>
      </c>
      <c r="GK928">
        <v>35.6845</v>
      </c>
      <c r="GL928">
        <v>24.157499999999999</v>
      </c>
      <c r="GM928">
        <v>18</v>
      </c>
      <c r="GN928">
        <v>366.88099999999997</v>
      </c>
      <c r="GO928">
        <v>664.90499999999997</v>
      </c>
      <c r="GP928">
        <v>25.8293</v>
      </c>
      <c r="GQ928">
        <v>27.1126</v>
      </c>
      <c r="GR928">
        <v>29.999600000000001</v>
      </c>
      <c r="GS928">
        <v>27.147200000000002</v>
      </c>
      <c r="GT928">
        <v>27.175899999999999</v>
      </c>
      <c r="GU928">
        <v>22.0396</v>
      </c>
      <c r="GV928">
        <v>41.809399999999997</v>
      </c>
      <c r="GW928">
        <v>0</v>
      </c>
      <c r="GX928">
        <v>25.83</v>
      </c>
      <c r="GY928">
        <v>450</v>
      </c>
      <c r="GZ928">
        <v>18.5</v>
      </c>
      <c r="HA928">
        <v>100.575</v>
      </c>
      <c r="HB928">
        <v>70.370400000000004</v>
      </c>
    </row>
    <row r="929" spans="1:210" x14ac:dyDescent="0.3">
      <c r="A929">
        <v>913</v>
      </c>
      <c r="B929">
        <v>1750759279.5999999</v>
      </c>
      <c r="C929">
        <v>4560.5</v>
      </c>
      <c r="D929" t="s">
        <v>2167</v>
      </c>
      <c r="E929" t="s">
        <v>2168</v>
      </c>
      <c r="F929" t="s">
        <v>336</v>
      </c>
      <c r="G929">
        <v>1750759279.5999999</v>
      </c>
      <c r="H929">
        <f t="shared" si="476"/>
        <v>7.3844699053558218E-4</v>
      </c>
      <c r="I929">
        <f t="shared" si="477"/>
        <v>0.73844699053558216</v>
      </c>
      <c r="J929">
        <f t="shared" si="478"/>
        <v>2.955079056900757</v>
      </c>
      <c r="K929">
        <f t="shared" si="479"/>
        <v>442.59100000000001</v>
      </c>
      <c r="L929">
        <f t="shared" si="480"/>
        <v>360.45604361437211</v>
      </c>
      <c r="M929">
        <f t="shared" si="481"/>
        <v>36.521054533909613</v>
      </c>
      <c r="N929">
        <f t="shared" si="482"/>
        <v>44.842888151183999</v>
      </c>
      <c r="O929">
        <f t="shared" si="483"/>
        <v>6.4127908055465005E-2</v>
      </c>
      <c r="P929">
        <f t="shared" si="484"/>
        <v>2.4149995185189663</v>
      </c>
      <c r="Q929">
        <f t="shared" si="485"/>
        <v>6.3211228001655684E-2</v>
      </c>
      <c r="R929">
        <f t="shared" si="486"/>
        <v>3.9588295121777084E-2</v>
      </c>
      <c r="S929">
        <f t="shared" si="487"/>
        <v>15.839825000000001</v>
      </c>
      <c r="T929">
        <f t="shared" si="488"/>
        <v>25.196711865300799</v>
      </c>
      <c r="U929">
        <f t="shared" si="489"/>
        <v>25.034700000000001</v>
      </c>
      <c r="V929">
        <f t="shared" si="490"/>
        <v>3.1862616003103899</v>
      </c>
      <c r="W929">
        <f t="shared" si="491"/>
        <v>62.753549992356653</v>
      </c>
      <c r="X929">
        <f t="shared" si="492"/>
        <v>2.0331181950960002</v>
      </c>
      <c r="Y929">
        <f t="shared" si="493"/>
        <v>3.2398457064877335</v>
      </c>
      <c r="Z929">
        <f t="shared" si="494"/>
        <v>1.1531434052143896</v>
      </c>
      <c r="AA929">
        <f t="shared" si="495"/>
        <v>-32.565512282619174</v>
      </c>
      <c r="AB929">
        <f t="shared" si="496"/>
        <v>36.468306877274827</v>
      </c>
      <c r="AC929">
        <f t="shared" si="497"/>
        <v>3.1997971496589441</v>
      </c>
      <c r="AD929">
        <f t="shared" si="498"/>
        <v>22.942416744314599</v>
      </c>
      <c r="AE929">
        <f t="shared" si="499"/>
        <v>2.955079056900757</v>
      </c>
      <c r="AF929">
        <f t="shared" si="500"/>
        <v>0.73844699053558216</v>
      </c>
      <c r="AG929">
        <f t="shared" si="501"/>
        <v>2.9895868173005238</v>
      </c>
      <c r="AH929">
        <v>458.50433603814588</v>
      </c>
      <c r="AI929">
        <v>451.65066060606051</v>
      </c>
      <c r="AJ929">
        <v>1.1922580248679521E-4</v>
      </c>
      <c r="AK929">
        <v>84.076978181650844</v>
      </c>
      <c r="AL929">
        <f t="shared" si="502"/>
        <v>0.73714920032125852</v>
      </c>
      <c r="AM929">
        <v>18.440955718447519</v>
      </c>
      <c r="AN929">
        <v>20.06619578947366</v>
      </c>
      <c r="AO929">
        <v>-9.5931554194848374E-8</v>
      </c>
      <c r="AP929">
        <v>90.497214367256092</v>
      </c>
      <c r="AQ929">
        <v>0</v>
      </c>
      <c r="AR929">
        <v>0</v>
      </c>
      <c r="AS929">
        <f t="shared" si="503"/>
        <v>1</v>
      </c>
      <c r="AT929">
        <f t="shared" si="504"/>
        <v>0</v>
      </c>
      <c r="AU929">
        <f t="shared" si="505"/>
        <v>53829.254332295946</v>
      </c>
      <c r="AV929">
        <f t="shared" si="506"/>
        <v>83.367500000000007</v>
      </c>
      <c r="AW929">
        <f t="shared" si="507"/>
        <v>66.694000000000003</v>
      </c>
      <c r="AX929">
        <f t="shared" si="508"/>
        <v>0.8</v>
      </c>
      <c r="AY929">
        <f t="shared" si="509"/>
        <v>0.19</v>
      </c>
      <c r="AZ929">
        <v>9</v>
      </c>
      <c r="BA929">
        <v>1.88</v>
      </c>
      <c r="BB929" t="s">
        <v>337</v>
      </c>
      <c r="BC929">
        <v>2</v>
      </c>
      <c r="BD929" t="b">
        <v>0</v>
      </c>
      <c r="BE929">
        <v>1750759279.5999999</v>
      </c>
      <c r="BF929">
        <v>442.59100000000001</v>
      </c>
      <c r="BG929">
        <v>449.97500000000002</v>
      </c>
      <c r="BH929">
        <v>20.066500000000001</v>
      </c>
      <c r="BI929">
        <v>18.438400000000001</v>
      </c>
      <c r="BJ929">
        <v>439.64</v>
      </c>
      <c r="BK929">
        <v>19.846499999999999</v>
      </c>
      <c r="BL929">
        <v>400.01600000000002</v>
      </c>
      <c r="BM929">
        <v>101.21899999999999</v>
      </c>
      <c r="BN929">
        <v>0.100024</v>
      </c>
      <c r="BO929">
        <v>25.314800000000002</v>
      </c>
      <c r="BP929">
        <v>25.034700000000001</v>
      </c>
      <c r="BQ929">
        <v>999.9</v>
      </c>
      <c r="BR929">
        <v>0</v>
      </c>
      <c r="BS929">
        <v>0</v>
      </c>
      <c r="BT929">
        <v>10001</v>
      </c>
      <c r="BU929">
        <v>83.367500000000007</v>
      </c>
      <c r="BV929">
        <v>10.0345</v>
      </c>
      <c r="BW929">
        <v>-7.3836700000000004</v>
      </c>
      <c r="BX929">
        <v>451.65499999999997</v>
      </c>
      <c r="BY929">
        <v>458.428</v>
      </c>
      <c r="BZ929">
        <v>1.62808</v>
      </c>
      <c r="CA929">
        <v>449.97500000000002</v>
      </c>
      <c r="CB929">
        <v>18.438400000000001</v>
      </c>
      <c r="CC929">
        <v>2.03111</v>
      </c>
      <c r="CD929">
        <v>1.86632</v>
      </c>
      <c r="CE929">
        <v>17.689</v>
      </c>
      <c r="CF929">
        <v>16.3536</v>
      </c>
      <c r="CG929">
        <v>1750753677</v>
      </c>
      <c r="CH929" t="s">
        <v>338</v>
      </c>
      <c r="CI929">
        <v>1750753677</v>
      </c>
      <c r="CJ929">
        <v>1750753673.5</v>
      </c>
      <c r="CK929">
        <v>5</v>
      </c>
      <c r="CL929">
        <v>2.1520000000000001</v>
      </c>
      <c r="CM929">
        <v>-0.52400000000000002</v>
      </c>
      <c r="CN929">
        <v>3.0179999999999998</v>
      </c>
      <c r="CO929">
        <v>0.22</v>
      </c>
      <c r="CP929">
        <v>450</v>
      </c>
      <c r="CQ929">
        <v>19</v>
      </c>
      <c r="CR929">
        <v>0.26</v>
      </c>
      <c r="CS929">
        <v>0.17</v>
      </c>
      <c r="CT929">
        <v>-7.4108131707317062</v>
      </c>
      <c r="CU929">
        <v>-0.20867289198605579</v>
      </c>
      <c r="CV929">
        <v>3.4553221052000503E-2</v>
      </c>
      <c r="CW929">
        <v>1</v>
      </c>
      <c r="CX929">
        <v>0</v>
      </c>
      <c r="CY929">
        <v>0</v>
      </c>
      <c r="CZ929">
        <v>0</v>
      </c>
      <c r="DA929">
        <v>-1</v>
      </c>
      <c r="DB929">
        <v>1.6234975609756099</v>
      </c>
      <c r="DC929">
        <v>1.990264808362675E-2</v>
      </c>
      <c r="DD929">
        <v>2.0592169722894261E-3</v>
      </c>
      <c r="DE929">
        <v>1</v>
      </c>
      <c r="DF929">
        <v>2</v>
      </c>
      <c r="DG929">
        <v>2</v>
      </c>
      <c r="DH929" t="s">
        <v>339</v>
      </c>
      <c r="DI929">
        <v>3.0245700000000002</v>
      </c>
      <c r="DJ929">
        <v>2.6913100000000001</v>
      </c>
      <c r="DK929">
        <v>0.100188</v>
      </c>
      <c r="DL929">
        <v>0.102493</v>
      </c>
      <c r="DM929">
        <v>0.105336</v>
      </c>
      <c r="DN929">
        <v>0.100436</v>
      </c>
      <c r="DO929">
        <v>25103.200000000001</v>
      </c>
      <c r="DP929">
        <v>16799.099999999999</v>
      </c>
      <c r="DQ929">
        <v>26468.2</v>
      </c>
      <c r="DR929">
        <v>17010.7</v>
      </c>
      <c r="DS929">
        <v>33688.5</v>
      </c>
      <c r="DT929">
        <v>19991.3</v>
      </c>
      <c r="DU929">
        <v>38557</v>
      </c>
      <c r="DV929">
        <v>22547.1</v>
      </c>
      <c r="DW929">
        <v>1.8079000000000001</v>
      </c>
      <c r="DX929">
        <v>2.1875399999999998</v>
      </c>
      <c r="DY929">
        <v>6.0057600000000003E-2</v>
      </c>
      <c r="DZ929">
        <v>0</v>
      </c>
      <c r="EA929">
        <v>24.048500000000001</v>
      </c>
      <c r="EB929">
        <v>999.9</v>
      </c>
      <c r="EC929">
        <v>60</v>
      </c>
      <c r="ED929">
        <v>32.5</v>
      </c>
      <c r="EE929">
        <v>29.1157</v>
      </c>
      <c r="EF929">
        <v>62.7759</v>
      </c>
      <c r="EG929">
        <v>35.628999999999998</v>
      </c>
      <c r="EH929">
        <v>1</v>
      </c>
      <c r="EI929">
        <v>3.7134099999999999E-3</v>
      </c>
      <c r="EJ929">
        <v>-0.60025499999999998</v>
      </c>
      <c r="EK929">
        <v>20.327300000000001</v>
      </c>
      <c r="EL929">
        <v>5.25251</v>
      </c>
      <c r="EM929">
        <v>11.962</v>
      </c>
      <c r="EN929">
        <v>4.9897200000000002</v>
      </c>
      <c r="EO929">
        <v>3.2919999999999998</v>
      </c>
      <c r="EP929">
        <v>9999</v>
      </c>
      <c r="EQ929">
        <v>9999</v>
      </c>
      <c r="ER929">
        <v>9999</v>
      </c>
      <c r="ES929">
        <v>999.9</v>
      </c>
      <c r="ET929">
        <v>4.9727100000000002</v>
      </c>
      <c r="EU929">
        <v>1.87195</v>
      </c>
      <c r="EV929">
        <v>1.87225</v>
      </c>
      <c r="EW929">
        <v>1.87723</v>
      </c>
      <c r="EX929">
        <v>1.87141</v>
      </c>
      <c r="EY929">
        <v>1.8721099999999999</v>
      </c>
      <c r="EZ929">
        <v>1.8717999999999999</v>
      </c>
      <c r="FA929">
        <v>1.86873</v>
      </c>
      <c r="FB929">
        <v>0</v>
      </c>
      <c r="FC929">
        <v>0</v>
      </c>
      <c r="FD929">
        <v>0</v>
      </c>
      <c r="FE929">
        <v>0</v>
      </c>
      <c r="FF929" t="s">
        <v>340</v>
      </c>
      <c r="FG929" t="s">
        <v>341</v>
      </c>
      <c r="FH929" t="s">
        <v>342</v>
      </c>
      <c r="FI929" t="s">
        <v>342</v>
      </c>
      <c r="FJ929" t="s">
        <v>342</v>
      </c>
      <c r="FK929" t="s">
        <v>342</v>
      </c>
      <c r="FL929">
        <v>0</v>
      </c>
      <c r="FM929">
        <v>100</v>
      </c>
      <c r="FN929">
        <v>100</v>
      </c>
      <c r="FO929">
        <v>2.9510000000000001</v>
      </c>
      <c r="FP929">
        <v>0.22</v>
      </c>
      <c r="FQ929">
        <v>-0.71234261683338174</v>
      </c>
      <c r="FR929">
        <v>7.6898218637449396E-3</v>
      </c>
      <c r="FS929">
        <v>1.5097418776848419E-6</v>
      </c>
      <c r="FT929">
        <v>-9.8458676114205118E-11</v>
      </c>
      <c r="FU929">
        <v>0.22001999999999461</v>
      </c>
      <c r="FV929">
        <v>0</v>
      </c>
      <c r="FW929">
        <v>0</v>
      </c>
      <c r="FX929">
        <v>0</v>
      </c>
      <c r="FY929">
        <v>3</v>
      </c>
      <c r="FZ929">
        <v>2164</v>
      </c>
      <c r="GA929">
        <v>-1</v>
      </c>
      <c r="GB929">
        <v>-1</v>
      </c>
      <c r="GC929">
        <v>93.4</v>
      </c>
      <c r="GD929">
        <v>93.4</v>
      </c>
      <c r="GE929">
        <v>1.10229</v>
      </c>
      <c r="GF929">
        <v>2.6293899999999999</v>
      </c>
      <c r="GG929">
        <v>1.7981</v>
      </c>
      <c r="GH929">
        <v>2.3791500000000001</v>
      </c>
      <c r="GI929">
        <v>1.5979000000000001</v>
      </c>
      <c r="GJ929">
        <v>2.5451700000000002</v>
      </c>
      <c r="GK929">
        <v>35.6845</v>
      </c>
      <c r="GL929">
        <v>24.157499999999999</v>
      </c>
      <c r="GM929">
        <v>18</v>
      </c>
      <c r="GN929">
        <v>367.02600000000001</v>
      </c>
      <c r="GO929">
        <v>664.62800000000004</v>
      </c>
      <c r="GP929">
        <v>25.8293</v>
      </c>
      <c r="GQ929">
        <v>27.106999999999999</v>
      </c>
      <c r="GR929">
        <v>29.999700000000001</v>
      </c>
      <c r="GS929">
        <v>27.141300000000001</v>
      </c>
      <c r="GT929">
        <v>27.170500000000001</v>
      </c>
      <c r="GU929">
        <v>22.041799999999999</v>
      </c>
      <c r="GV929">
        <v>41.809399999999997</v>
      </c>
      <c r="GW929">
        <v>0</v>
      </c>
      <c r="GX929">
        <v>25.83</v>
      </c>
      <c r="GY929">
        <v>450</v>
      </c>
      <c r="GZ929">
        <v>18.5</v>
      </c>
      <c r="HA929">
        <v>100.575</v>
      </c>
      <c r="HB929">
        <v>70.370999999999995</v>
      </c>
    </row>
    <row r="930" spans="1:210" x14ac:dyDescent="0.3">
      <c r="A930">
        <v>914</v>
      </c>
      <c r="B930">
        <v>1750759284.5999999</v>
      </c>
      <c r="C930">
        <v>4565.5</v>
      </c>
      <c r="D930" t="s">
        <v>2169</v>
      </c>
      <c r="E930" t="s">
        <v>2170</v>
      </c>
      <c r="F930" t="s">
        <v>336</v>
      </c>
      <c r="G930">
        <v>1750759284.5999999</v>
      </c>
      <c r="H930">
        <f t="shared" si="476"/>
        <v>7.3902955495263396E-4</v>
      </c>
      <c r="I930">
        <f t="shared" si="477"/>
        <v>0.739029554952634</v>
      </c>
      <c r="J930">
        <f t="shared" si="478"/>
        <v>3.0149771927759508</v>
      </c>
      <c r="K930">
        <f t="shared" si="479"/>
        <v>442.57299999999998</v>
      </c>
      <c r="L930">
        <f t="shared" si="480"/>
        <v>358.86121170468198</v>
      </c>
      <c r="M930">
        <f t="shared" si="481"/>
        <v>36.360543946149647</v>
      </c>
      <c r="N930">
        <f t="shared" si="482"/>
        <v>44.842391685178988</v>
      </c>
      <c r="O930">
        <f t="shared" si="483"/>
        <v>6.4071063286265287E-2</v>
      </c>
      <c r="P930">
        <f t="shared" si="484"/>
        <v>2.4158129951529119</v>
      </c>
      <c r="Q930">
        <f t="shared" si="485"/>
        <v>6.3156298682408477E-2</v>
      </c>
      <c r="R930">
        <f t="shared" si="486"/>
        <v>3.9553795762849585E-2</v>
      </c>
      <c r="S930">
        <f t="shared" si="487"/>
        <v>15.83802</v>
      </c>
      <c r="T930">
        <f t="shared" si="488"/>
        <v>25.193654069821243</v>
      </c>
      <c r="U930">
        <f t="shared" si="489"/>
        <v>25.045000000000002</v>
      </c>
      <c r="V930">
        <f t="shared" si="490"/>
        <v>3.1882182234575609</v>
      </c>
      <c r="W930">
        <f t="shared" si="491"/>
        <v>62.764981838016517</v>
      </c>
      <c r="X930">
        <f t="shared" si="492"/>
        <v>2.0331378457202995</v>
      </c>
      <c r="Y930">
        <f t="shared" si="493"/>
        <v>3.2392869179304622</v>
      </c>
      <c r="Z930">
        <f t="shared" si="494"/>
        <v>1.1550803777372614</v>
      </c>
      <c r="AA930">
        <f t="shared" si="495"/>
        <v>-32.591203373411155</v>
      </c>
      <c r="AB930">
        <f t="shared" si="496"/>
        <v>34.761405690961062</v>
      </c>
      <c r="AC930">
        <f t="shared" si="497"/>
        <v>3.0491168678372684</v>
      </c>
      <c r="AD930">
        <f t="shared" si="498"/>
        <v>21.057339185387178</v>
      </c>
      <c r="AE930">
        <f t="shared" si="499"/>
        <v>3.0149771927759508</v>
      </c>
      <c r="AF930">
        <f t="shared" si="500"/>
        <v>0.739029554952634</v>
      </c>
      <c r="AG930">
        <f t="shared" si="501"/>
        <v>2.9610796687153988</v>
      </c>
      <c r="AH930">
        <v>458.42895240646573</v>
      </c>
      <c r="AI930">
        <v>451.64335151515138</v>
      </c>
      <c r="AJ930">
        <v>-5.970462595989203E-5</v>
      </c>
      <c r="AK930">
        <v>84.076978181650844</v>
      </c>
      <c r="AL930">
        <f t="shared" si="502"/>
        <v>0.738402932860587</v>
      </c>
      <c r="AM930">
        <v>18.43881989188073</v>
      </c>
      <c r="AN930">
        <v>20.066536691729311</v>
      </c>
      <c r="AO930">
        <v>1.2607081247092909E-7</v>
      </c>
      <c r="AP930">
        <v>90.497214367256092</v>
      </c>
      <c r="AQ930">
        <v>0</v>
      </c>
      <c r="AR930">
        <v>0</v>
      </c>
      <c r="AS930">
        <f t="shared" si="503"/>
        <v>1</v>
      </c>
      <c r="AT930">
        <f t="shared" si="504"/>
        <v>0</v>
      </c>
      <c r="AU930">
        <f t="shared" si="505"/>
        <v>53857.183527603884</v>
      </c>
      <c r="AV930">
        <f t="shared" si="506"/>
        <v>83.358000000000004</v>
      </c>
      <c r="AW930">
        <f t="shared" si="507"/>
        <v>66.686400000000006</v>
      </c>
      <c r="AX930">
        <f t="shared" si="508"/>
        <v>0.8</v>
      </c>
      <c r="AY930">
        <f t="shared" si="509"/>
        <v>0.19</v>
      </c>
      <c r="AZ930">
        <v>9</v>
      </c>
      <c r="BA930">
        <v>1.88</v>
      </c>
      <c r="BB930" t="s">
        <v>337</v>
      </c>
      <c r="BC930">
        <v>2</v>
      </c>
      <c r="BD930" t="b">
        <v>0</v>
      </c>
      <c r="BE930">
        <v>1750759284.5999999</v>
      </c>
      <c r="BF930">
        <v>442.57299999999998</v>
      </c>
      <c r="BG930">
        <v>450.09100000000001</v>
      </c>
      <c r="BH930">
        <v>20.066099999999999</v>
      </c>
      <c r="BI930">
        <v>18.437000000000001</v>
      </c>
      <c r="BJ930">
        <v>439.62099999999998</v>
      </c>
      <c r="BK930">
        <v>19.8461</v>
      </c>
      <c r="BL930">
        <v>400.08600000000001</v>
      </c>
      <c r="BM930">
        <v>101.22199999999999</v>
      </c>
      <c r="BN930">
        <v>0.100023</v>
      </c>
      <c r="BO930">
        <v>25.311900000000001</v>
      </c>
      <c r="BP930">
        <v>25.045000000000002</v>
      </c>
      <c r="BQ930">
        <v>999.9</v>
      </c>
      <c r="BR930">
        <v>0</v>
      </c>
      <c r="BS930">
        <v>0</v>
      </c>
      <c r="BT930">
        <v>10006</v>
      </c>
      <c r="BU930">
        <v>83.358000000000004</v>
      </c>
      <c r="BV930">
        <v>10.0345</v>
      </c>
      <c r="BW930">
        <v>-7.5184300000000004</v>
      </c>
      <c r="BX930">
        <v>451.63600000000002</v>
      </c>
      <c r="BY930">
        <v>458.54599999999999</v>
      </c>
      <c r="BZ930">
        <v>1.62913</v>
      </c>
      <c r="CA930">
        <v>450.09100000000001</v>
      </c>
      <c r="CB930">
        <v>18.437000000000001</v>
      </c>
      <c r="CC930">
        <v>2.03112</v>
      </c>
      <c r="CD930">
        <v>1.86622</v>
      </c>
      <c r="CE930">
        <v>17.6891</v>
      </c>
      <c r="CF930">
        <v>16.352799999999998</v>
      </c>
      <c r="CG930">
        <v>1750753677</v>
      </c>
      <c r="CH930" t="s">
        <v>338</v>
      </c>
      <c r="CI930">
        <v>1750753677</v>
      </c>
      <c r="CJ930">
        <v>1750753673.5</v>
      </c>
      <c r="CK930">
        <v>5</v>
      </c>
      <c r="CL930">
        <v>2.1520000000000001</v>
      </c>
      <c r="CM930">
        <v>-0.52400000000000002</v>
      </c>
      <c r="CN930">
        <v>3.0179999999999998</v>
      </c>
      <c r="CO930">
        <v>0.22</v>
      </c>
      <c r="CP930">
        <v>450</v>
      </c>
      <c r="CQ930">
        <v>19</v>
      </c>
      <c r="CR930">
        <v>0.26</v>
      </c>
      <c r="CS930">
        <v>0.17</v>
      </c>
      <c r="CT930">
        <v>-7.4132350000000002</v>
      </c>
      <c r="CU930">
        <v>-0.18546934333960161</v>
      </c>
      <c r="CV930">
        <v>3.6077231462516603E-2</v>
      </c>
      <c r="CW930">
        <v>1</v>
      </c>
      <c r="CX930">
        <v>0</v>
      </c>
      <c r="CY930">
        <v>0</v>
      </c>
      <c r="CZ930">
        <v>0</v>
      </c>
      <c r="DA930">
        <v>-1</v>
      </c>
      <c r="DB930">
        <v>1.6255137500000001</v>
      </c>
      <c r="DC930">
        <v>2.363876172607542E-2</v>
      </c>
      <c r="DD930">
        <v>2.3426648154398801E-3</v>
      </c>
      <c r="DE930">
        <v>1</v>
      </c>
      <c r="DF930">
        <v>2</v>
      </c>
      <c r="DG930">
        <v>2</v>
      </c>
      <c r="DH930" t="s">
        <v>339</v>
      </c>
      <c r="DI930">
        <v>3.0246499999999998</v>
      </c>
      <c r="DJ930">
        <v>2.6913100000000001</v>
      </c>
      <c r="DK930">
        <v>0.100189</v>
      </c>
      <c r="DL930">
        <v>0.102517</v>
      </c>
      <c r="DM930">
        <v>0.105339</v>
      </c>
      <c r="DN930">
        <v>0.100435</v>
      </c>
      <c r="DO930">
        <v>25103.599999999999</v>
      </c>
      <c r="DP930">
        <v>16799.2</v>
      </c>
      <c r="DQ930">
        <v>26468.7</v>
      </c>
      <c r="DR930">
        <v>17011.2</v>
      </c>
      <c r="DS930">
        <v>33688.699999999997</v>
      </c>
      <c r="DT930">
        <v>19991.900000000001</v>
      </c>
      <c r="DU930">
        <v>38557.300000000003</v>
      </c>
      <c r="DV930">
        <v>22547.8</v>
      </c>
      <c r="DW930">
        <v>1.8081</v>
      </c>
      <c r="DX930">
        <v>2.1877800000000001</v>
      </c>
      <c r="DY930">
        <v>6.1011299999999997E-2</v>
      </c>
      <c r="DZ930">
        <v>0</v>
      </c>
      <c r="EA930">
        <v>24.043299999999999</v>
      </c>
      <c r="EB930">
        <v>999.9</v>
      </c>
      <c r="EC930">
        <v>60</v>
      </c>
      <c r="ED930">
        <v>32.5</v>
      </c>
      <c r="EE930">
        <v>29.117899999999999</v>
      </c>
      <c r="EF930">
        <v>62.875900000000001</v>
      </c>
      <c r="EG930">
        <v>35.5929</v>
      </c>
      <c r="EH930">
        <v>1</v>
      </c>
      <c r="EI930">
        <v>3.3556900000000001E-3</v>
      </c>
      <c r="EJ930">
        <v>-0.60320700000000005</v>
      </c>
      <c r="EK930">
        <v>20.327400000000001</v>
      </c>
      <c r="EL930">
        <v>5.25251</v>
      </c>
      <c r="EM930">
        <v>11.962</v>
      </c>
      <c r="EN930">
        <v>4.9897600000000004</v>
      </c>
      <c r="EO930">
        <v>3.2919399999999999</v>
      </c>
      <c r="EP930">
        <v>9999</v>
      </c>
      <c r="EQ930">
        <v>9999</v>
      </c>
      <c r="ER930">
        <v>9999</v>
      </c>
      <c r="ES930">
        <v>999.9</v>
      </c>
      <c r="ET930">
        <v>4.9726800000000004</v>
      </c>
      <c r="EU930">
        <v>1.87195</v>
      </c>
      <c r="EV930">
        <v>1.8722300000000001</v>
      </c>
      <c r="EW930">
        <v>1.8772500000000001</v>
      </c>
      <c r="EX930">
        <v>1.87137</v>
      </c>
      <c r="EY930">
        <v>1.87212</v>
      </c>
      <c r="EZ930">
        <v>1.8717999999999999</v>
      </c>
      <c r="FA930">
        <v>1.8687400000000001</v>
      </c>
      <c r="FB930">
        <v>0</v>
      </c>
      <c r="FC930">
        <v>0</v>
      </c>
      <c r="FD930">
        <v>0</v>
      </c>
      <c r="FE930">
        <v>0</v>
      </c>
      <c r="FF930" t="s">
        <v>340</v>
      </c>
      <c r="FG930" t="s">
        <v>341</v>
      </c>
      <c r="FH930" t="s">
        <v>342</v>
      </c>
      <c r="FI930" t="s">
        <v>342</v>
      </c>
      <c r="FJ930" t="s">
        <v>342</v>
      </c>
      <c r="FK930" t="s">
        <v>342</v>
      </c>
      <c r="FL930">
        <v>0</v>
      </c>
      <c r="FM930">
        <v>100</v>
      </c>
      <c r="FN930">
        <v>100</v>
      </c>
      <c r="FO930">
        <v>2.952</v>
      </c>
      <c r="FP930">
        <v>0.22</v>
      </c>
      <c r="FQ930">
        <v>-0.71234261683338174</v>
      </c>
      <c r="FR930">
        <v>7.6898218637449396E-3</v>
      </c>
      <c r="FS930">
        <v>1.5097418776848419E-6</v>
      </c>
      <c r="FT930">
        <v>-9.8458676114205118E-11</v>
      </c>
      <c r="FU930">
        <v>0.22001999999999461</v>
      </c>
      <c r="FV930">
        <v>0</v>
      </c>
      <c r="FW930">
        <v>0</v>
      </c>
      <c r="FX930">
        <v>0</v>
      </c>
      <c r="FY930">
        <v>3</v>
      </c>
      <c r="FZ930">
        <v>2164</v>
      </c>
      <c r="GA930">
        <v>-1</v>
      </c>
      <c r="GB930">
        <v>-1</v>
      </c>
      <c r="GC930">
        <v>93.5</v>
      </c>
      <c r="GD930">
        <v>93.5</v>
      </c>
      <c r="GE930">
        <v>1.10229</v>
      </c>
      <c r="GF930">
        <v>2.63916</v>
      </c>
      <c r="GG930">
        <v>1.7981</v>
      </c>
      <c r="GH930">
        <v>2.3803700000000001</v>
      </c>
      <c r="GI930">
        <v>1.5979000000000001</v>
      </c>
      <c r="GJ930">
        <v>2.50854</v>
      </c>
      <c r="GK930">
        <v>35.6845</v>
      </c>
      <c r="GL930">
        <v>24.157499999999999</v>
      </c>
      <c r="GM930">
        <v>18</v>
      </c>
      <c r="GN930">
        <v>367.09300000000002</v>
      </c>
      <c r="GO930">
        <v>664.76099999999997</v>
      </c>
      <c r="GP930">
        <v>25.8293</v>
      </c>
      <c r="GQ930">
        <v>27.1006</v>
      </c>
      <c r="GR930">
        <v>29.999700000000001</v>
      </c>
      <c r="GS930">
        <v>27.1358</v>
      </c>
      <c r="GT930">
        <v>27.164400000000001</v>
      </c>
      <c r="GU930">
        <v>22.035900000000002</v>
      </c>
      <c r="GV930">
        <v>41.809399999999997</v>
      </c>
      <c r="GW930">
        <v>0</v>
      </c>
      <c r="GX930">
        <v>25.83</v>
      </c>
      <c r="GY930">
        <v>450</v>
      </c>
      <c r="GZ930">
        <v>18.5</v>
      </c>
      <c r="HA930">
        <v>100.577</v>
      </c>
      <c r="HB930">
        <v>70.373099999999994</v>
      </c>
    </row>
    <row r="931" spans="1:210" x14ac:dyDescent="0.3">
      <c r="A931">
        <v>915</v>
      </c>
      <c r="B931">
        <v>1750759289.5999999</v>
      </c>
      <c r="C931">
        <v>4570.5</v>
      </c>
      <c r="D931" t="s">
        <v>2171</v>
      </c>
      <c r="E931" t="s">
        <v>2172</v>
      </c>
      <c r="F931" t="s">
        <v>336</v>
      </c>
      <c r="G931">
        <v>1750759289.5999999</v>
      </c>
      <c r="H931">
        <f t="shared" si="476"/>
        <v>7.3907785960520937E-4</v>
      </c>
      <c r="I931">
        <f t="shared" si="477"/>
        <v>0.73907785960520933</v>
      </c>
      <c r="J931">
        <f t="shared" si="478"/>
        <v>2.9309281733824988</v>
      </c>
      <c r="K931">
        <f t="shared" si="479"/>
        <v>442.608</v>
      </c>
      <c r="L931">
        <f t="shared" si="480"/>
        <v>361.17648969025089</v>
      </c>
      <c r="M931">
        <f t="shared" si="481"/>
        <v>36.595514359004468</v>
      </c>
      <c r="N931">
        <f t="shared" si="482"/>
        <v>44.846405792640006</v>
      </c>
      <c r="O931">
        <f t="shared" si="483"/>
        <v>6.4212839436916511E-2</v>
      </c>
      <c r="P931">
        <f t="shared" si="484"/>
        <v>2.4153674288652125</v>
      </c>
      <c r="Q931">
        <f t="shared" si="485"/>
        <v>6.3293886121902815E-2</v>
      </c>
      <c r="R931">
        <f t="shared" si="486"/>
        <v>3.9640156755242073E-2</v>
      </c>
      <c r="S931">
        <f t="shared" si="487"/>
        <v>15.839825000000001</v>
      </c>
      <c r="T931">
        <f t="shared" si="488"/>
        <v>25.19063143425959</v>
      </c>
      <c r="U931">
        <f t="shared" si="489"/>
        <v>25.0319</v>
      </c>
      <c r="V931">
        <f t="shared" si="490"/>
        <v>3.1857298841871184</v>
      </c>
      <c r="W931">
        <f t="shared" si="491"/>
        <v>62.773709038430624</v>
      </c>
      <c r="X931">
        <f t="shared" si="492"/>
        <v>2.0330577325080004</v>
      </c>
      <c r="Y931">
        <f t="shared" si="493"/>
        <v>3.2387089494159795</v>
      </c>
      <c r="Z931">
        <f t="shared" si="494"/>
        <v>1.1526721516791181</v>
      </c>
      <c r="AA931">
        <f t="shared" si="495"/>
        <v>-32.593333608589731</v>
      </c>
      <c r="AB931">
        <f t="shared" si="496"/>
        <v>36.070189004519968</v>
      </c>
      <c r="AC931">
        <f t="shared" si="497"/>
        <v>3.1642449651922684</v>
      </c>
      <c r="AD931">
        <f t="shared" si="498"/>
        <v>22.480925361122505</v>
      </c>
      <c r="AE931">
        <f t="shared" si="499"/>
        <v>2.9309281733824988</v>
      </c>
      <c r="AF931">
        <f t="shared" si="500"/>
        <v>0.73907785960520933</v>
      </c>
      <c r="AG931">
        <f t="shared" si="501"/>
        <v>2.9839962272689187</v>
      </c>
      <c r="AH931">
        <v>458.5085704401431</v>
      </c>
      <c r="AI931">
        <v>451.66895151515149</v>
      </c>
      <c r="AJ931">
        <v>1.199886288387647E-4</v>
      </c>
      <c r="AK931">
        <v>84.076978181650844</v>
      </c>
      <c r="AL931">
        <f t="shared" si="502"/>
        <v>0.73814697997328316</v>
      </c>
      <c r="AM931">
        <v>18.43741195769169</v>
      </c>
      <c r="AN931">
        <v>20.064561804511271</v>
      </c>
      <c r="AO931">
        <v>-1.0349556840509939E-7</v>
      </c>
      <c r="AP931">
        <v>90.497214367256092</v>
      </c>
      <c r="AQ931">
        <v>0</v>
      </c>
      <c r="AR931">
        <v>0</v>
      </c>
      <c r="AS931">
        <f t="shared" si="503"/>
        <v>1</v>
      </c>
      <c r="AT931">
        <f t="shared" si="504"/>
        <v>0</v>
      </c>
      <c r="AU931">
        <f t="shared" si="505"/>
        <v>53842.771097337005</v>
      </c>
      <c r="AV931">
        <f t="shared" si="506"/>
        <v>83.367500000000007</v>
      </c>
      <c r="AW931">
        <f t="shared" si="507"/>
        <v>66.694000000000003</v>
      </c>
      <c r="AX931">
        <f t="shared" si="508"/>
        <v>0.8</v>
      </c>
      <c r="AY931">
        <f t="shared" si="509"/>
        <v>0.19</v>
      </c>
      <c r="AZ931">
        <v>9</v>
      </c>
      <c r="BA931">
        <v>1.88</v>
      </c>
      <c r="BB931" t="s">
        <v>337</v>
      </c>
      <c r="BC931">
        <v>2</v>
      </c>
      <c r="BD931" t="b">
        <v>0</v>
      </c>
      <c r="BE931">
        <v>1750759289.5999999</v>
      </c>
      <c r="BF931">
        <v>442.608</v>
      </c>
      <c r="BG931">
        <v>449.93700000000001</v>
      </c>
      <c r="BH931">
        <v>20.065100000000001</v>
      </c>
      <c r="BI931">
        <v>18.4359</v>
      </c>
      <c r="BJ931">
        <v>439.65600000000001</v>
      </c>
      <c r="BK931">
        <v>19.845099999999999</v>
      </c>
      <c r="BL931">
        <v>400.08800000000002</v>
      </c>
      <c r="BM931">
        <v>101.223</v>
      </c>
      <c r="BN931">
        <v>0.10008</v>
      </c>
      <c r="BO931">
        <v>25.308900000000001</v>
      </c>
      <c r="BP931">
        <v>25.0319</v>
      </c>
      <c r="BQ931">
        <v>999.9</v>
      </c>
      <c r="BR931">
        <v>0</v>
      </c>
      <c r="BS931">
        <v>0</v>
      </c>
      <c r="BT931">
        <v>10003</v>
      </c>
      <c r="BU931">
        <v>83.367500000000007</v>
      </c>
      <c r="BV931">
        <v>10.0345</v>
      </c>
      <c r="BW931">
        <v>-7.32944</v>
      </c>
      <c r="BX931">
        <v>451.67099999999999</v>
      </c>
      <c r="BY931">
        <v>458.38799999999998</v>
      </c>
      <c r="BZ931">
        <v>1.6291899999999999</v>
      </c>
      <c r="CA931">
        <v>449.93700000000001</v>
      </c>
      <c r="CB931">
        <v>18.4359</v>
      </c>
      <c r="CC931">
        <v>2.03105</v>
      </c>
      <c r="CD931">
        <v>1.8661399999999999</v>
      </c>
      <c r="CE931">
        <v>17.688500000000001</v>
      </c>
      <c r="CF931">
        <v>16.3521</v>
      </c>
      <c r="CG931">
        <v>1750753677</v>
      </c>
      <c r="CH931" t="s">
        <v>338</v>
      </c>
      <c r="CI931">
        <v>1750753677</v>
      </c>
      <c r="CJ931">
        <v>1750753673.5</v>
      </c>
      <c r="CK931">
        <v>5</v>
      </c>
      <c r="CL931">
        <v>2.1520000000000001</v>
      </c>
      <c r="CM931">
        <v>-0.52400000000000002</v>
      </c>
      <c r="CN931">
        <v>3.0179999999999998</v>
      </c>
      <c r="CO931">
        <v>0.22</v>
      </c>
      <c r="CP931">
        <v>450</v>
      </c>
      <c r="CQ931">
        <v>19</v>
      </c>
      <c r="CR931">
        <v>0.26</v>
      </c>
      <c r="CS931">
        <v>0.17</v>
      </c>
      <c r="CT931">
        <v>-7.4290670000000008</v>
      </c>
      <c r="CU931">
        <v>-5.6550168855516739E-2</v>
      </c>
      <c r="CV931">
        <v>3.2681796171569293E-2</v>
      </c>
      <c r="CW931">
        <v>1</v>
      </c>
      <c r="CX931">
        <v>0</v>
      </c>
      <c r="CY931">
        <v>0</v>
      </c>
      <c r="CZ931">
        <v>0</v>
      </c>
      <c r="DA931">
        <v>-1</v>
      </c>
      <c r="DB931">
        <v>1.6266417500000001</v>
      </c>
      <c r="DC931">
        <v>1.9592307692303801E-2</v>
      </c>
      <c r="DD931">
        <v>2.0617915601486019E-3</v>
      </c>
      <c r="DE931">
        <v>1</v>
      </c>
      <c r="DF931">
        <v>2</v>
      </c>
      <c r="DG931">
        <v>2</v>
      </c>
      <c r="DH931" t="s">
        <v>339</v>
      </c>
      <c r="DI931">
        <v>3.0246499999999998</v>
      </c>
      <c r="DJ931">
        <v>2.69137</v>
      </c>
      <c r="DK931">
        <v>0.100198</v>
      </c>
      <c r="DL931">
        <v>0.102494</v>
      </c>
      <c r="DM931">
        <v>0.105338</v>
      </c>
      <c r="DN931">
        <v>0.10043299999999999</v>
      </c>
      <c r="DO931">
        <v>25103.7</v>
      </c>
      <c r="DP931">
        <v>16799.400000000001</v>
      </c>
      <c r="DQ931">
        <v>26469</v>
      </c>
      <c r="DR931">
        <v>17011</v>
      </c>
      <c r="DS931">
        <v>33689.1</v>
      </c>
      <c r="DT931">
        <v>19991.900000000001</v>
      </c>
      <c r="DU931">
        <v>38557.800000000003</v>
      </c>
      <c r="DV931">
        <v>22547.7</v>
      </c>
      <c r="DW931">
        <v>1.8083800000000001</v>
      </c>
      <c r="DX931">
        <v>2.1877399999999998</v>
      </c>
      <c r="DY931">
        <v>6.0504700000000002E-2</v>
      </c>
      <c r="DZ931">
        <v>0</v>
      </c>
      <c r="EA931">
        <v>24.038399999999999</v>
      </c>
      <c r="EB931">
        <v>999.9</v>
      </c>
      <c r="EC931">
        <v>60</v>
      </c>
      <c r="ED931">
        <v>32.5</v>
      </c>
      <c r="EE931">
        <v>29.1144</v>
      </c>
      <c r="EF931">
        <v>62.7059</v>
      </c>
      <c r="EG931">
        <v>35.376600000000003</v>
      </c>
      <c r="EH931">
        <v>1</v>
      </c>
      <c r="EI931">
        <v>2.83943E-3</v>
      </c>
      <c r="EJ931">
        <v>-0.60653999999999997</v>
      </c>
      <c r="EK931">
        <v>20.327400000000001</v>
      </c>
      <c r="EL931">
        <v>5.2531100000000004</v>
      </c>
      <c r="EM931">
        <v>11.962</v>
      </c>
      <c r="EN931">
        <v>4.9897999999999998</v>
      </c>
      <c r="EO931">
        <v>3.29196</v>
      </c>
      <c r="EP931">
        <v>9999</v>
      </c>
      <c r="EQ931">
        <v>9999</v>
      </c>
      <c r="ER931">
        <v>9999</v>
      </c>
      <c r="ES931">
        <v>999.9</v>
      </c>
      <c r="ET931">
        <v>4.9726900000000001</v>
      </c>
      <c r="EU931">
        <v>1.87195</v>
      </c>
      <c r="EV931">
        <v>1.87222</v>
      </c>
      <c r="EW931">
        <v>1.87727</v>
      </c>
      <c r="EX931">
        <v>1.87137</v>
      </c>
      <c r="EY931">
        <v>1.87212</v>
      </c>
      <c r="EZ931">
        <v>1.8717999999999999</v>
      </c>
      <c r="FA931">
        <v>1.8687400000000001</v>
      </c>
      <c r="FB931">
        <v>0</v>
      </c>
      <c r="FC931">
        <v>0</v>
      </c>
      <c r="FD931">
        <v>0</v>
      </c>
      <c r="FE931">
        <v>0</v>
      </c>
      <c r="FF931" t="s">
        <v>340</v>
      </c>
      <c r="FG931" t="s">
        <v>341</v>
      </c>
      <c r="FH931" t="s">
        <v>342</v>
      </c>
      <c r="FI931" t="s">
        <v>342</v>
      </c>
      <c r="FJ931" t="s">
        <v>342</v>
      </c>
      <c r="FK931" t="s">
        <v>342</v>
      </c>
      <c r="FL931">
        <v>0</v>
      </c>
      <c r="FM931">
        <v>100</v>
      </c>
      <c r="FN931">
        <v>100</v>
      </c>
      <c r="FO931">
        <v>2.952</v>
      </c>
      <c r="FP931">
        <v>0.22</v>
      </c>
      <c r="FQ931">
        <v>-0.71234261683338174</v>
      </c>
      <c r="FR931">
        <v>7.6898218637449396E-3</v>
      </c>
      <c r="FS931">
        <v>1.5097418776848419E-6</v>
      </c>
      <c r="FT931">
        <v>-9.8458676114205118E-11</v>
      </c>
      <c r="FU931">
        <v>0.22001999999999461</v>
      </c>
      <c r="FV931">
        <v>0</v>
      </c>
      <c r="FW931">
        <v>0</v>
      </c>
      <c r="FX931">
        <v>0</v>
      </c>
      <c r="FY931">
        <v>3</v>
      </c>
      <c r="FZ931">
        <v>2164</v>
      </c>
      <c r="GA931">
        <v>-1</v>
      </c>
      <c r="GB931">
        <v>-1</v>
      </c>
      <c r="GC931">
        <v>93.5</v>
      </c>
      <c r="GD931">
        <v>93.6</v>
      </c>
      <c r="GE931">
        <v>1.1035200000000001</v>
      </c>
      <c r="GF931">
        <v>2.65137</v>
      </c>
      <c r="GG931">
        <v>1.79932</v>
      </c>
      <c r="GH931">
        <v>2.3791500000000001</v>
      </c>
      <c r="GI931">
        <v>1.5979000000000001</v>
      </c>
      <c r="GJ931">
        <v>2.4645999999999999</v>
      </c>
      <c r="GK931">
        <v>35.6845</v>
      </c>
      <c r="GL931">
        <v>24.148800000000001</v>
      </c>
      <c r="GM931">
        <v>18</v>
      </c>
      <c r="GN931">
        <v>367.197</v>
      </c>
      <c r="GO931">
        <v>664.65599999999995</v>
      </c>
      <c r="GP931">
        <v>25.8293</v>
      </c>
      <c r="GQ931">
        <v>27.094200000000001</v>
      </c>
      <c r="GR931">
        <v>29.999700000000001</v>
      </c>
      <c r="GS931">
        <v>27.129899999999999</v>
      </c>
      <c r="GT931">
        <v>27.158899999999999</v>
      </c>
      <c r="GU931">
        <v>22.040199999999999</v>
      </c>
      <c r="GV931">
        <v>41.809399999999997</v>
      </c>
      <c r="GW931">
        <v>0</v>
      </c>
      <c r="GX931">
        <v>25.83</v>
      </c>
      <c r="GY931">
        <v>450</v>
      </c>
      <c r="GZ931">
        <v>18.5</v>
      </c>
      <c r="HA931">
        <v>100.578</v>
      </c>
      <c r="HB931">
        <v>70.372500000000002</v>
      </c>
    </row>
    <row r="932" spans="1:210" x14ac:dyDescent="0.3">
      <c r="A932">
        <v>916</v>
      </c>
      <c r="B932">
        <v>1750759294.5999999</v>
      </c>
      <c r="C932">
        <v>4575.5</v>
      </c>
      <c r="D932" t="s">
        <v>2173</v>
      </c>
      <c r="E932" t="s">
        <v>2174</v>
      </c>
      <c r="F932" t="s">
        <v>336</v>
      </c>
      <c r="G932">
        <v>1750759294.5999999</v>
      </c>
      <c r="H932">
        <f t="shared" si="476"/>
        <v>7.3815309525277091E-4</v>
      </c>
      <c r="I932">
        <f t="shared" si="477"/>
        <v>0.73815309525277095</v>
      </c>
      <c r="J932">
        <f t="shared" si="478"/>
        <v>2.9923245314193561</v>
      </c>
      <c r="K932">
        <f t="shared" si="479"/>
        <v>442.54599999999999</v>
      </c>
      <c r="L932">
        <f t="shared" si="480"/>
        <v>359.46534613743853</v>
      </c>
      <c r="M932">
        <f t="shared" si="481"/>
        <v>36.422787303225498</v>
      </c>
      <c r="N932">
        <f t="shared" si="482"/>
        <v>44.840925566522799</v>
      </c>
      <c r="O932">
        <f t="shared" si="483"/>
        <v>6.4115027957498308E-2</v>
      </c>
      <c r="P932">
        <f t="shared" si="484"/>
        <v>2.4125549774446431</v>
      </c>
      <c r="Q932">
        <f t="shared" si="485"/>
        <v>6.3197799023643544E-2</v>
      </c>
      <c r="R932">
        <f t="shared" si="486"/>
        <v>3.9579949811766796E-2</v>
      </c>
      <c r="S932">
        <f t="shared" si="487"/>
        <v>8.1606140000000007</v>
      </c>
      <c r="T932">
        <f t="shared" si="488"/>
        <v>25.133124253170738</v>
      </c>
      <c r="U932">
        <f t="shared" si="489"/>
        <v>25.032599999999999</v>
      </c>
      <c r="V932">
        <f t="shared" si="490"/>
        <v>3.1858628059481573</v>
      </c>
      <c r="W932">
        <f t="shared" si="491"/>
        <v>62.78033108866213</v>
      </c>
      <c r="X932">
        <f t="shared" si="492"/>
        <v>2.0328610392050397</v>
      </c>
      <c r="Y932">
        <f t="shared" si="493"/>
        <v>3.2380540273578866</v>
      </c>
      <c r="Z932">
        <f t="shared" si="494"/>
        <v>1.1530017667431176</v>
      </c>
      <c r="AA932">
        <f t="shared" si="495"/>
        <v>-32.552551500647198</v>
      </c>
      <c r="AB932">
        <f t="shared" si="496"/>
        <v>35.494919690316394</v>
      </c>
      <c r="AC932">
        <f t="shared" si="497"/>
        <v>3.1173672075681922</v>
      </c>
      <c r="AD932">
        <f t="shared" si="498"/>
        <v>14.220349397237388</v>
      </c>
      <c r="AE932">
        <f t="shared" si="499"/>
        <v>2.9923245314193561</v>
      </c>
      <c r="AF932">
        <f t="shared" si="500"/>
        <v>0.73815309525277095</v>
      </c>
      <c r="AG932">
        <f t="shared" si="501"/>
        <v>2.9664547746584318</v>
      </c>
      <c r="AH932">
        <v>458.41092253271569</v>
      </c>
      <c r="AI932">
        <v>451.61206060606071</v>
      </c>
      <c r="AJ932">
        <v>-2.5340953351318828E-4</v>
      </c>
      <c r="AK932">
        <v>84.076978181650844</v>
      </c>
      <c r="AL932">
        <f t="shared" si="502"/>
        <v>0.73755801862829551</v>
      </c>
      <c r="AM932">
        <v>18.437261890580849</v>
      </c>
      <c r="AN932">
        <v>20.063747368421051</v>
      </c>
      <c r="AO932">
        <v>7.2231710904777527E-8</v>
      </c>
      <c r="AP932">
        <v>90.497214367256092</v>
      </c>
      <c r="AQ932">
        <v>0</v>
      </c>
      <c r="AR932">
        <v>0</v>
      </c>
      <c r="AS932">
        <f t="shared" si="503"/>
        <v>1</v>
      </c>
      <c r="AT932">
        <f t="shared" si="504"/>
        <v>0</v>
      </c>
      <c r="AU932">
        <f t="shared" si="505"/>
        <v>53748.917882653448</v>
      </c>
      <c r="AV932">
        <f t="shared" si="506"/>
        <v>42.950600000000001</v>
      </c>
      <c r="AW932">
        <f t="shared" si="507"/>
        <v>34.360480000000003</v>
      </c>
      <c r="AX932">
        <f t="shared" si="508"/>
        <v>0.8</v>
      </c>
      <c r="AY932">
        <f t="shared" si="509"/>
        <v>0.19</v>
      </c>
      <c r="AZ932">
        <v>9</v>
      </c>
      <c r="BA932">
        <v>1.88</v>
      </c>
      <c r="BB932" t="s">
        <v>337</v>
      </c>
      <c r="BC932">
        <v>2</v>
      </c>
      <c r="BD932" t="b">
        <v>0</v>
      </c>
      <c r="BE932">
        <v>1750759294.5999999</v>
      </c>
      <c r="BF932">
        <v>442.54599999999999</v>
      </c>
      <c r="BG932">
        <v>450.01499999999999</v>
      </c>
      <c r="BH932">
        <v>20.062799999999999</v>
      </c>
      <c r="BI932">
        <v>18.434999999999999</v>
      </c>
      <c r="BJ932">
        <v>439.59500000000003</v>
      </c>
      <c r="BK932">
        <v>19.8428</v>
      </c>
      <c r="BL932">
        <v>399.93200000000002</v>
      </c>
      <c r="BM932">
        <v>101.22499999999999</v>
      </c>
      <c r="BN932">
        <v>9.9891800000000003E-2</v>
      </c>
      <c r="BO932">
        <v>25.305499999999999</v>
      </c>
      <c r="BP932">
        <v>25.032599999999999</v>
      </c>
      <c r="BQ932">
        <v>999.9</v>
      </c>
      <c r="BR932">
        <v>0</v>
      </c>
      <c r="BS932">
        <v>0</v>
      </c>
      <c r="BT932">
        <v>9984.5</v>
      </c>
      <c r="BU932">
        <v>42.950600000000001</v>
      </c>
      <c r="BV932">
        <v>9.1108499999999992</v>
      </c>
      <c r="BW932">
        <v>-7.4683200000000003</v>
      </c>
      <c r="BX932">
        <v>451.60700000000003</v>
      </c>
      <c r="BY932">
        <v>458.46699999999998</v>
      </c>
      <c r="BZ932">
        <v>1.62782</v>
      </c>
      <c r="CA932">
        <v>450.01499999999999</v>
      </c>
      <c r="CB932">
        <v>18.434999999999999</v>
      </c>
      <c r="CC932">
        <v>2.0308600000000001</v>
      </c>
      <c r="CD932">
        <v>1.86608</v>
      </c>
      <c r="CE932">
        <v>17.687000000000001</v>
      </c>
      <c r="CF932">
        <v>16.351600000000001</v>
      </c>
      <c r="CG932">
        <v>1750753677</v>
      </c>
      <c r="CH932" t="s">
        <v>338</v>
      </c>
      <c r="CI932">
        <v>1750753677</v>
      </c>
      <c r="CJ932">
        <v>1750753673.5</v>
      </c>
      <c r="CK932">
        <v>5</v>
      </c>
      <c r="CL932">
        <v>2.1520000000000001</v>
      </c>
      <c r="CM932">
        <v>-0.52400000000000002</v>
      </c>
      <c r="CN932">
        <v>3.0179999999999998</v>
      </c>
      <c r="CO932">
        <v>0.22</v>
      </c>
      <c r="CP932">
        <v>450</v>
      </c>
      <c r="CQ932">
        <v>19</v>
      </c>
      <c r="CR932">
        <v>0.26</v>
      </c>
      <c r="CS932">
        <v>0.17</v>
      </c>
      <c r="CT932">
        <v>-7.4214182499999994</v>
      </c>
      <c r="CU932">
        <v>0.17881947467168699</v>
      </c>
      <c r="CV932">
        <v>4.2381006116390153E-2</v>
      </c>
      <c r="CW932">
        <v>1</v>
      </c>
      <c r="CX932">
        <v>0</v>
      </c>
      <c r="CY932">
        <v>0</v>
      </c>
      <c r="CZ932">
        <v>0</v>
      </c>
      <c r="DA932">
        <v>-1</v>
      </c>
      <c r="DB932">
        <v>1.6287447500000001</v>
      </c>
      <c r="DC932">
        <v>1.771575984990403E-2</v>
      </c>
      <c r="DD932">
        <v>1.9577091044125998E-3</v>
      </c>
      <c r="DE932">
        <v>1</v>
      </c>
      <c r="DF932">
        <v>2</v>
      </c>
      <c r="DG932">
        <v>2</v>
      </c>
      <c r="DH932" t="s">
        <v>339</v>
      </c>
      <c r="DI932">
        <v>3.02447</v>
      </c>
      <c r="DJ932">
        <v>2.6911800000000001</v>
      </c>
      <c r="DK932">
        <v>0.100191</v>
      </c>
      <c r="DL932">
        <v>0.10251</v>
      </c>
      <c r="DM932">
        <v>0.105332</v>
      </c>
      <c r="DN932">
        <v>0.10043299999999999</v>
      </c>
      <c r="DO932">
        <v>25103.8</v>
      </c>
      <c r="DP932">
        <v>16799.5</v>
      </c>
      <c r="DQ932">
        <v>26468.9</v>
      </c>
      <c r="DR932">
        <v>17011.3</v>
      </c>
      <c r="DS932">
        <v>33689.1</v>
      </c>
      <c r="DT932">
        <v>19992.099999999999</v>
      </c>
      <c r="DU932">
        <v>38557.599999999999</v>
      </c>
      <c r="DV932">
        <v>22548</v>
      </c>
      <c r="DW932">
        <v>1.80796</v>
      </c>
      <c r="DX932">
        <v>2.1881400000000002</v>
      </c>
      <c r="DY932">
        <v>6.08683E-2</v>
      </c>
      <c r="DZ932">
        <v>0</v>
      </c>
      <c r="EA932">
        <v>24.033100000000001</v>
      </c>
      <c r="EB932">
        <v>999.9</v>
      </c>
      <c r="EC932">
        <v>60</v>
      </c>
      <c r="ED932">
        <v>32.5</v>
      </c>
      <c r="EE932">
        <v>29.115600000000001</v>
      </c>
      <c r="EF932">
        <v>62.865900000000003</v>
      </c>
      <c r="EG932">
        <v>35.400599999999997</v>
      </c>
      <c r="EH932">
        <v>1</v>
      </c>
      <c r="EI932">
        <v>2.3617899999999999E-3</v>
      </c>
      <c r="EJ932">
        <v>-0.60960099999999995</v>
      </c>
      <c r="EK932">
        <v>20.327200000000001</v>
      </c>
      <c r="EL932">
        <v>5.2526299999999999</v>
      </c>
      <c r="EM932">
        <v>11.962</v>
      </c>
      <c r="EN932">
        <v>4.9897200000000002</v>
      </c>
      <c r="EO932">
        <v>3.2919200000000002</v>
      </c>
      <c r="EP932">
        <v>9999</v>
      </c>
      <c r="EQ932">
        <v>9999</v>
      </c>
      <c r="ER932">
        <v>9999</v>
      </c>
      <c r="ES932">
        <v>999.9</v>
      </c>
      <c r="ET932">
        <v>4.9727399999999999</v>
      </c>
      <c r="EU932">
        <v>1.87195</v>
      </c>
      <c r="EV932">
        <v>1.87225</v>
      </c>
      <c r="EW932">
        <v>1.8772500000000001</v>
      </c>
      <c r="EX932">
        <v>1.8713900000000001</v>
      </c>
      <c r="EY932">
        <v>1.8721300000000001</v>
      </c>
      <c r="EZ932">
        <v>1.8717999999999999</v>
      </c>
      <c r="FA932">
        <v>1.8687400000000001</v>
      </c>
      <c r="FB932">
        <v>0</v>
      </c>
      <c r="FC932">
        <v>0</v>
      </c>
      <c r="FD932">
        <v>0</v>
      </c>
      <c r="FE932">
        <v>0</v>
      </c>
      <c r="FF932" t="s">
        <v>340</v>
      </c>
      <c r="FG932" t="s">
        <v>341</v>
      </c>
      <c r="FH932" t="s">
        <v>342</v>
      </c>
      <c r="FI932" t="s">
        <v>342</v>
      </c>
      <c r="FJ932" t="s">
        <v>342</v>
      </c>
      <c r="FK932" t="s">
        <v>342</v>
      </c>
      <c r="FL932">
        <v>0</v>
      </c>
      <c r="FM932">
        <v>100</v>
      </c>
      <c r="FN932">
        <v>100</v>
      </c>
      <c r="FO932">
        <v>2.9510000000000001</v>
      </c>
      <c r="FP932">
        <v>0.22</v>
      </c>
      <c r="FQ932">
        <v>-0.71234261683338174</v>
      </c>
      <c r="FR932">
        <v>7.6898218637449396E-3</v>
      </c>
      <c r="FS932">
        <v>1.5097418776848419E-6</v>
      </c>
      <c r="FT932">
        <v>-9.8458676114205118E-11</v>
      </c>
      <c r="FU932">
        <v>0.22001999999999461</v>
      </c>
      <c r="FV932">
        <v>0</v>
      </c>
      <c r="FW932">
        <v>0</v>
      </c>
      <c r="FX932">
        <v>0</v>
      </c>
      <c r="FY932">
        <v>3</v>
      </c>
      <c r="FZ932">
        <v>2164</v>
      </c>
      <c r="GA932">
        <v>-1</v>
      </c>
      <c r="GB932">
        <v>-1</v>
      </c>
      <c r="GC932">
        <v>93.6</v>
      </c>
      <c r="GD932">
        <v>93.7</v>
      </c>
      <c r="GE932">
        <v>1.1035200000000001</v>
      </c>
      <c r="GF932">
        <v>2.6415999999999999</v>
      </c>
      <c r="GG932">
        <v>1.7981</v>
      </c>
      <c r="GH932">
        <v>2.3803700000000001</v>
      </c>
      <c r="GI932">
        <v>1.5979000000000001</v>
      </c>
      <c r="GJ932">
        <v>2.5610400000000002</v>
      </c>
      <c r="GK932">
        <v>35.6845</v>
      </c>
      <c r="GL932">
        <v>24.157499999999999</v>
      </c>
      <c r="GM932">
        <v>18</v>
      </c>
      <c r="GN932">
        <v>366.93599999999998</v>
      </c>
      <c r="GO932">
        <v>664.92600000000004</v>
      </c>
      <c r="GP932">
        <v>25.8293</v>
      </c>
      <c r="GQ932">
        <v>27.088200000000001</v>
      </c>
      <c r="GR932">
        <v>29.999600000000001</v>
      </c>
      <c r="GS932">
        <v>27.123200000000001</v>
      </c>
      <c r="GT932">
        <v>27.152899999999999</v>
      </c>
      <c r="GU932">
        <v>22.038399999999999</v>
      </c>
      <c r="GV932">
        <v>41.5349</v>
      </c>
      <c r="GW932">
        <v>0</v>
      </c>
      <c r="GX932">
        <v>25.83</v>
      </c>
      <c r="GY932">
        <v>450</v>
      </c>
      <c r="GZ932">
        <v>18.5</v>
      </c>
      <c r="HA932">
        <v>100.577</v>
      </c>
      <c r="HB932">
        <v>70.373599999999996</v>
      </c>
    </row>
    <row r="933" spans="1:210" x14ac:dyDescent="0.3">
      <c r="A933">
        <v>917</v>
      </c>
      <c r="B933">
        <v>1750759299.5999999</v>
      </c>
      <c r="C933">
        <v>4580.5</v>
      </c>
      <c r="D933" t="s">
        <v>2175</v>
      </c>
      <c r="E933" t="s">
        <v>2176</v>
      </c>
      <c r="F933" t="s">
        <v>336</v>
      </c>
      <c r="G933">
        <v>1750759299.5999999</v>
      </c>
      <c r="H933">
        <f t="shared" si="476"/>
        <v>7.0724937925597522E-4</v>
      </c>
      <c r="I933">
        <f t="shared" si="477"/>
        <v>0.7072493792559752</v>
      </c>
      <c r="J933">
        <f t="shared" si="478"/>
        <v>2.9845339583508679</v>
      </c>
      <c r="K933">
        <f t="shared" si="479"/>
        <v>442.50799999999998</v>
      </c>
      <c r="L933">
        <f t="shared" si="480"/>
        <v>356.2373008654788</v>
      </c>
      <c r="M933">
        <f t="shared" si="481"/>
        <v>36.096081653176171</v>
      </c>
      <c r="N933">
        <f t="shared" si="482"/>
        <v>44.837541889571192</v>
      </c>
      <c r="O933">
        <f t="shared" si="483"/>
        <v>6.1309709232164736E-2</v>
      </c>
      <c r="P933">
        <f t="shared" si="484"/>
        <v>2.4157201404058979</v>
      </c>
      <c r="Q933">
        <f t="shared" si="485"/>
        <v>6.0471511849274587E-2</v>
      </c>
      <c r="R933">
        <f t="shared" si="486"/>
        <v>3.7869056936319111E-2</v>
      </c>
      <c r="S933">
        <f t="shared" si="487"/>
        <v>15.854398</v>
      </c>
      <c r="T933">
        <f t="shared" si="488"/>
        <v>25.202657746965691</v>
      </c>
      <c r="U933">
        <f t="shared" si="489"/>
        <v>25.046600000000002</v>
      </c>
      <c r="V933">
        <f t="shared" si="490"/>
        <v>3.1885222591157114</v>
      </c>
      <c r="W933">
        <f t="shared" si="491"/>
        <v>62.795233011434682</v>
      </c>
      <c r="X933">
        <f t="shared" si="492"/>
        <v>2.0339967828443197</v>
      </c>
      <c r="Y933">
        <f t="shared" si="493"/>
        <v>3.2390942517466885</v>
      </c>
      <c r="Z933">
        <f t="shared" si="494"/>
        <v>1.1545254762713917</v>
      </c>
      <c r="AA933">
        <f t="shared" si="495"/>
        <v>-31.189697625188508</v>
      </c>
      <c r="AB933">
        <f t="shared" si="496"/>
        <v>34.421455202587268</v>
      </c>
      <c r="AC933">
        <f t="shared" si="497"/>
        <v>3.0194230702734255</v>
      </c>
      <c r="AD933">
        <f t="shared" si="498"/>
        <v>22.105578647672186</v>
      </c>
      <c r="AE933">
        <f t="shared" si="499"/>
        <v>2.9845339583508679</v>
      </c>
      <c r="AF933">
        <f t="shared" si="500"/>
        <v>0.7072493792559752</v>
      </c>
      <c r="AG933">
        <f t="shared" si="501"/>
        <v>3.0071772148253744</v>
      </c>
      <c r="AH933">
        <v>458.45950600654481</v>
      </c>
      <c r="AI933">
        <v>451.56706666666662</v>
      </c>
      <c r="AJ933">
        <v>-2.249450454161764E-4</v>
      </c>
      <c r="AK933">
        <v>84.076978181650844</v>
      </c>
      <c r="AL933">
        <f t="shared" si="502"/>
        <v>0.74431593607658197</v>
      </c>
      <c r="AM933">
        <v>18.429530690354621</v>
      </c>
      <c r="AN933">
        <v>20.07077488721805</v>
      </c>
      <c r="AO933">
        <v>-7.1289411084870478E-7</v>
      </c>
      <c r="AP933">
        <v>90.497214367256092</v>
      </c>
      <c r="AQ933">
        <v>0</v>
      </c>
      <c r="AR933">
        <v>0</v>
      </c>
      <c r="AS933">
        <f t="shared" si="503"/>
        <v>1</v>
      </c>
      <c r="AT933">
        <f t="shared" si="504"/>
        <v>0</v>
      </c>
      <c r="AU933">
        <f t="shared" si="505"/>
        <v>53854.330343735601</v>
      </c>
      <c r="AV933">
        <f t="shared" si="506"/>
        <v>83.444199999999995</v>
      </c>
      <c r="AW933">
        <f t="shared" si="507"/>
        <v>66.755359999999996</v>
      </c>
      <c r="AX933">
        <f t="shared" si="508"/>
        <v>0.8</v>
      </c>
      <c r="AY933">
        <f t="shared" si="509"/>
        <v>0.19</v>
      </c>
      <c r="AZ933">
        <v>9</v>
      </c>
      <c r="BA933">
        <v>1.88</v>
      </c>
      <c r="BB933" t="s">
        <v>337</v>
      </c>
      <c r="BC933">
        <v>2</v>
      </c>
      <c r="BD933" t="b">
        <v>0</v>
      </c>
      <c r="BE933">
        <v>1750759299.5999999</v>
      </c>
      <c r="BF933">
        <v>442.50799999999998</v>
      </c>
      <c r="BG933">
        <v>449.928</v>
      </c>
      <c r="BH933">
        <v>20.073799999999999</v>
      </c>
      <c r="BI933">
        <v>18.514299999999999</v>
      </c>
      <c r="BJ933">
        <v>439.55700000000002</v>
      </c>
      <c r="BK933">
        <v>19.8538</v>
      </c>
      <c r="BL933">
        <v>399.96600000000001</v>
      </c>
      <c r="BM933">
        <v>101.226</v>
      </c>
      <c r="BN933">
        <v>9.9946400000000005E-2</v>
      </c>
      <c r="BO933">
        <v>25.3109</v>
      </c>
      <c r="BP933">
        <v>25.046600000000002</v>
      </c>
      <c r="BQ933">
        <v>999.9</v>
      </c>
      <c r="BR933">
        <v>0</v>
      </c>
      <c r="BS933">
        <v>0</v>
      </c>
      <c r="BT933">
        <v>10005</v>
      </c>
      <c r="BU933">
        <v>83.444199999999995</v>
      </c>
      <c r="BV933">
        <v>9.9546500000000009</v>
      </c>
      <c r="BW933">
        <v>-7.4192799999999997</v>
      </c>
      <c r="BX933">
        <v>451.57299999999998</v>
      </c>
      <c r="BY933">
        <v>458.41500000000002</v>
      </c>
      <c r="BZ933">
        <v>1.5595699999999999</v>
      </c>
      <c r="CA933">
        <v>449.928</v>
      </c>
      <c r="CB933">
        <v>18.514299999999999</v>
      </c>
      <c r="CC933">
        <v>2.032</v>
      </c>
      <c r="CD933">
        <v>1.8741300000000001</v>
      </c>
      <c r="CE933">
        <v>17.695900000000002</v>
      </c>
      <c r="CF933">
        <v>16.4192</v>
      </c>
      <c r="CG933">
        <v>1750753677</v>
      </c>
      <c r="CH933" t="s">
        <v>338</v>
      </c>
      <c r="CI933">
        <v>1750753677</v>
      </c>
      <c r="CJ933">
        <v>1750753673.5</v>
      </c>
      <c r="CK933">
        <v>5</v>
      </c>
      <c r="CL933">
        <v>2.1520000000000001</v>
      </c>
      <c r="CM933">
        <v>-0.52400000000000002</v>
      </c>
      <c r="CN933">
        <v>3.0179999999999998</v>
      </c>
      <c r="CO933">
        <v>0.22</v>
      </c>
      <c r="CP933">
        <v>450</v>
      </c>
      <c r="CQ933">
        <v>19</v>
      </c>
      <c r="CR933">
        <v>0.26</v>
      </c>
      <c r="CS933">
        <v>0.17</v>
      </c>
      <c r="CT933">
        <v>-7.4226021951219519</v>
      </c>
      <c r="CU933">
        <v>-0.105436097560991</v>
      </c>
      <c r="CV933">
        <v>4.2632598400765477E-2</v>
      </c>
      <c r="CW933">
        <v>1</v>
      </c>
      <c r="CX933">
        <v>0</v>
      </c>
      <c r="CY933">
        <v>0</v>
      </c>
      <c r="CZ933">
        <v>0</v>
      </c>
      <c r="DA933">
        <v>-1</v>
      </c>
      <c r="DB933">
        <v>1.623184878048781</v>
      </c>
      <c r="DC933">
        <v>-8.596264808362461E-2</v>
      </c>
      <c r="DD933">
        <v>1.473959444819711E-2</v>
      </c>
      <c r="DE933">
        <v>1</v>
      </c>
      <c r="DF933">
        <v>2</v>
      </c>
      <c r="DG933">
        <v>2</v>
      </c>
      <c r="DH933" t="s">
        <v>339</v>
      </c>
      <c r="DI933">
        <v>3.0245199999999999</v>
      </c>
      <c r="DJ933">
        <v>2.6912400000000001</v>
      </c>
      <c r="DK933">
        <v>0.100187</v>
      </c>
      <c r="DL933">
        <v>0.10249900000000001</v>
      </c>
      <c r="DM933">
        <v>0.105377</v>
      </c>
      <c r="DN933">
        <v>0.10073799999999999</v>
      </c>
      <c r="DO933">
        <v>25104.3</v>
      </c>
      <c r="DP933">
        <v>16799.5</v>
      </c>
      <c r="DQ933">
        <v>26469.3</v>
      </c>
      <c r="DR933">
        <v>17011.099999999999</v>
      </c>
      <c r="DS933">
        <v>33688.199999999997</v>
      </c>
      <c r="DT933">
        <v>19985.099999999999</v>
      </c>
      <c r="DU933">
        <v>38558.5</v>
      </c>
      <c r="DV933">
        <v>22547.8</v>
      </c>
      <c r="DW933">
        <v>1.8083199999999999</v>
      </c>
      <c r="DX933">
        <v>2.18818</v>
      </c>
      <c r="DY933">
        <v>6.20186E-2</v>
      </c>
      <c r="DZ933">
        <v>0</v>
      </c>
      <c r="EA933">
        <v>24.028300000000002</v>
      </c>
      <c r="EB933">
        <v>999.9</v>
      </c>
      <c r="EC933">
        <v>60</v>
      </c>
      <c r="ED933">
        <v>32.5</v>
      </c>
      <c r="EE933">
        <v>29.1144</v>
      </c>
      <c r="EF933">
        <v>62.905900000000003</v>
      </c>
      <c r="EG933">
        <v>35.584899999999998</v>
      </c>
      <c r="EH933">
        <v>1</v>
      </c>
      <c r="EI933">
        <v>1.9573199999999998E-3</v>
      </c>
      <c r="EJ933">
        <v>-0.61249699999999996</v>
      </c>
      <c r="EK933">
        <v>20.327200000000001</v>
      </c>
      <c r="EL933">
        <v>5.2520300000000004</v>
      </c>
      <c r="EM933">
        <v>11.962</v>
      </c>
      <c r="EN933">
        <v>4.9899199999999997</v>
      </c>
      <c r="EO933">
        <v>3.2919</v>
      </c>
      <c r="EP933">
        <v>9999</v>
      </c>
      <c r="EQ933">
        <v>9999</v>
      </c>
      <c r="ER933">
        <v>9999</v>
      </c>
      <c r="ES933">
        <v>999.9</v>
      </c>
      <c r="ET933">
        <v>4.9727499999999996</v>
      </c>
      <c r="EU933">
        <v>1.87195</v>
      </c>
      <c r="EV933">
        <v>1.87225</v>
      </c>
      <c r="EW933">
        <v>1.87724</v>
      </c>
      <c r="EX933">
        <v>1.87141</v>
      </c>
      <c r="EY933">
        <v>1.8721399999999999</v>
      </c>
      <c r="EZ933">
        <v>1.8717999999999999</v>
      </c>
      <c r="FA933">
        <v>1.8687400000000001</v>
      </c>
      <c r="FB933">
        <v>0</v>
      </c>
      <c r="FC933">
        <v>0</v>
      </c>
      <c r="FD933">
        <v>0</v>
      </c>
      <c r="FE933">
        <v>0</v>
      </c>
      <c r="FF933" t="s">
        <v>340</v>
      </c>
      <c r="FG933" t="s">
        <v>341</v>
      </c>
      <c r="FH933" t="s">
        <v>342</v>
      </c>
      <c r="FI933" t="s">
        <v>342</v>
      </c>
      <c r="FJ933" t="s">
        <v>342</v>
      </c>
      <c r="FK933" t="s">
        <v>342</v>
      </c>
      <c r="FL933">
        <v>0</v>
      </c>
      <c r="FM933">
        <v>100</v>
      </c>
      <c r="FN933">
        <v>100</v>
      </c>
      <c r="FO933">
        <v>2.9510000000000001</v>
      </c>
      <c r="FP933">
        <v>0.22</v>
      </c>
      <c r="FQ933">
        <v>-0.71234261683338174</v>
      </c>
      <c r="FR933">
        <v>7.6898218637449396E-3</v>
      </c>
      <c r="FS933">
        <v>1.5097418776848419E-6</v>
      </c>
      <c r="FT933">
        <v>-9.8458676114205118E-11</v>
      </c>
      <c r="FU933">
        <v>0.22001999999999461</v>
      </c>
      <c r="FV933">
        <v>0</v>
      </c>
      <c r="FW933">
        <v>0</v>
      </c>
      <c r="FX933">
        <v>0</v>
      </c>
      <c r="FY933">
        <v>3</v>
      </c>
      <c r="FZ933">
        <v>2164</v>
      </c>
      <c r="GA933">
        <v>-1</v>
      </c>
      <c r="GB933">
        <v>-1</v>
      </c>
      <c r="GC933">
        <v>93.7</v>
      </c>
      <c r="GD933">
        <v>93.8</v>
      </c>
      <c r="GE933">
        <v>1.1035200000000001</v>
      </c>
      <c r="GF933">
        <v>2.6269499999999999</v>
      </c>
      <c r="GG933">
        <v>1.7981</v>
      </c>
      <c r="GH933">
        <v>2.3803700000000001</v>
      </c>
      <c r="GI933">
        <v>1.5979000000000001</v>
      </c>
      <c r="GJ933">
        <v>2.5561500000000001</v>
      </c>
      <c r="GK933">
        <v>35.661299999999997</v>
      </c>
      <c r="GL933">
        <v>24.157499999999999</v>
      </c>
      <c r="GM933">
        <v>18</v>
      </c>
      <c r="GN933">
        <v>367.08499999999998</v>
      </c>
      <c r="GO933">
        <v>664.89099999999996</v>
      </c>
      <c r="GP933">
        <v>25.8293</v>
      </c>
      <c r="GQ933">
        <v>27.081800000000001</v>
      </c>
      <c r="GR933">
        <v>29.999700000000001</v>
      </c>
      <c r="GS933">
        <v>27.117599999999999</v>
      </c>
      <c r="GT933">
        <v>27.147400000000001</v>
      </c>
      <c r="GU933">
        <v>22.040900000000001</v>
      </c>
      <c r="GV933">
        <v>41.5349</v>
      </c>
      <c r="GW933">
        <v>0</v>
      </c>
      <c r="GX933">
        <v>25.83</v>
      </c>
      <c r="GY933">
        <v>450</v>
      </c>
      <c r="GZ933">
        <v>18.5</v>
      </c>
      <c r="HA933">
        <v>100.57899999999999</v>
      </c>
      <c r="HB933">
        <v>70.372900000000001</v>
      </c>
    </row>
    <row r="934" spans="1:210" x14ac:dyDescent="0.3">
      <c r="A934">
        <v>918</v>
      </c>
      <c r="B934">
        <v>1750759304.5999999</v>
      </c>
      <c r="C934">
        <v>4585.5</v>
      </c>
      <c r="D934" t="s">
        <v>2177</v>
      </c>
      <c r="E934" t="s">
        <v>2178</v>
      </c>
      <c r="F934" t="s">
        <v>336</v>
      </c>
      <c r="G934">
        <v>1750759304.5999999</v>
      </c>
      <c r="H934">
        <f t="shared" si="476"/>
        <v>7.0932937363096869E-4</v>
      </c>
      <c r="I934">
        <f t="shared" si="477"/>
        <v>0.70932937363096871</v>
      </c>
      <c r="J934">
        <f t="shared" si="478"/>
        <v>3.0057108696640022</v>
      </c>
      <c r="K934">
        <f t="shared" si="479"/>
        <v>442.541</v>
      </c>
      <c r="L934">
        <f t="shared" si="480"/>
        <v>356.19320807689979</v>
      </c>
      <c r="M934">
        <f t="shared" si="481"/>
        <v>36.091651167453556</v>
      </c>
      <c r="N934">
        <f t="shared" si="482"/>
        <v>44.840931935590994</v>
      </c>
      <c r="O934">
        <f t="shared" si="483"/>
        <v>6.1671007246734008E-2</v>
      </c>
      <c r="P934">
        <f t="shared" si="484"/>
        <v>2.4183299201126363</v>
      </c>
      <c r="Q934">
        <f t="shared" si="485"/>
        <v>6.082387654921427E-2</v>
      </c>
      <c r="R934">
        <f t="shared" si="486"/>
        <v>3.8090072880491585E-2</v>
      </c>
      <c r="S934">
        <f t="shared" si="487"/>
        <v>15.85075</v>
      </c>
      <c r="T934">
        <f t="shared" si="488"/>
        <v>25.199092341452925</v>
      </c>
      <c r="U934">
        <f t="shared" si="489"/>
        <v>25.040299999999998</v>
      </c>
      <c r="V934">
        <f t="shared" si="490"/>
        <v>3.1873252652161379</v>
      </c>
      <c r="W934">
        <f t="shared" si="491"/>
        <v>62.871895648255737</v>
      </c>
      <c r="X934">
        <f t="shared" si="492"/>
        <v>2.0361165970296997</v>
      </c>
      <c r="Y934">
        <f t="shared" si="493"/>
        <v>3.2385163132681654</v>
      </c>
      <c r="Z934">
        <f t="shared" si="494"/>
        <v>1.1512086681864382</v>
      </c>
      <c r="AA934">
        <f t="shared" si="495"/>
        <v>-31.281425377125718</v>
      </c>
      <c r="AB934">
        <f t="shared" si="496"/>
        <v>34.888885909973098</v>
      </c>
      <c r="AC934">
        <f t="shared" si="497"/>
        <v>3.0569800106416447</v>
      </c>
      <c r="AD934">
        <f t="shared" si="498"/>
        <v>22.515190543489023</v>
      </c>
      <c r="AE934">
        <f t="shared" si="499"/>
        <v>3.0057108696640022</v>
      </c>
      <c r="AF934">
        <f t="shared" si="500"/>
        <v>0.70932937363096871</v>
      </c>
      <c r="AG934">
        <f t="shared" si="501"/>
        <v>2.9082759607488642</v>
      </c>
      <c r="AH934">
        <v>458.42153979878009</v>
      </c>
      <c r="AI934">
        <v>451.63199393939362</v>
      </c>
      <c r="AJ934">
        <v>1.418105994059355E-2</v>
      </c>
      <c r="AK934">
        <v>84.076978181650844</v>
      </c>
      <c r="AL934">
        <f t="shared" si="502"/>
        <v>0.7246016359783044</v>
      </c>
      <c r="AM934">
        <v>18.495342618316091</v>
      </c>
      <c r="AN934">
        <v>20.093115187969911</v>
      </c>
      <c r="AO934">
        <v>6.469352702615708E-7</v>
      </c>
      <c r="AP934">
        <v>90.497214367256092</v>
      </c>
      <c r="AQ934">
        <v>0</v>
      </c>
      <c r="AR934">
        <v>0</v>
      </c>
      <c r="AS934">
        <f t="shared" si="503"/>
        <v>1</v>
      </c>
      <c r="AT934">
        <f t="shared" si="504"/>
        <v>0</v>
      </c>
      <c r="AU934">
        <f t="shared" si="505"/>
        <v>53942.606528132448</v>
      </c>
      <c r="AV934">
        <f t="shared" si="506"/>
        <v>83.424999999999997</v>
      </c>
      <c r="AW934">
        <f t="shared" si="507"/>
        <v>66.739999999999995</v>
      </c>
      <c r="AX934">
        <f t="shared" si="508"/>
        <v>0.8</v>
      </c>
      <c r="AY934">
        <f t="shared" si="509"/>
        <v>0.19</v>
      </c>
      <c r="AZ934">
        <v>9</v>
      </c>
      <c r="BA934">
        <v>1.88</v>
      </c>
      <c r="BB934" t="s">
        <v>337</v>
      </c>
      <c r="BC934">
        <v>2</v>
      </c>
      <c r="BD934" t="b">
        <v>0</v>
      </c>
      <c r="BE934">
        <v>1750759304.5999999</v>
      </c>
      <c r="BF934">
        <v>442.541</v>
      </c>
      <c r="BG934">
        <v>450.01100000000002</v>
      </c>
      <c r="BH934">
        <v>20.0947</v>
      </c>
      <c r="BI934">
        <v>18.5306</v>
      </c>
      <c r="BJ934">
        <v>439.59</v>
      </c>
      <c r="BK934">
        <v>19.874600000000001</v>
      </c>
      <c r="BL934">
        <v>399.95400000000001</v>
      </c>
      <c r="BM934">
        <v>101.226</v>
      </c>
      <c r="BN934">
        <v>0.100051</v>
      </c>
      <c r="BO934">
        <v>25.3079</v>
      </c>
      <c r="BP934">
        <v>25.040299999999998</v>
      </c>
      <c r="BQ934">
        <v>999.9</v>
      </c>
      <c r="BR934">
        <v>0</v>
      </c>
      <c r="BS934">
        <v>0</v>
      </c>
      <c r="BT934">
        <v>10022</v>
      </c>
      <c r="BU934">
        <v>83.424999999999997</v>
      </c>
      <c r="BV934">
        <v>10.0345</v>
      </c>
      <c r="BW934">
        <v>-7.4698799999999999</v>
      </c>
      <c r="BX934">
        <v>451.61599999999999</v>
      </c>
      <c r="BY934">
        <v>458.50700000000001</v>
      </c>
      <c r="BZ934">
        <v>1.5640799999999999</v>
      </c>
      <c r="CA934">
        <v>450.01100000000002</v>
      </c>
      <c r="CB934">
        <v>18.5306</v>
      </c>
      <c r="CC934">
        <v>2.0341100000000001</v>
      </c>
      <c r="CD934">
        <v>1.87578</v>
      </c>
      <c r="CE934">
        <v>17.712399999999999</v>
      </c>
      <c r="CF934">
        <v>16.433</v>
      </c>
      <c r="CG934">
        <v>1750753677</v>
      </c>
      <c r="CH934" t="s">
        <v>338</v>
      </c>
      <c r="CI934">
        <v>1750753677</v>
      </c>
      <c r="CJ934">
        <v>1750753673.5</v>
      </c>
      <c r="CK934">
        <v>5</v>
      </c>
      <c r="CL934">
        <v>2.1520000000000001</v>
      </c>
      <c r="CM934">
        <v>-0.52400000000000002</v>
      </c>
      <c r="CN934">
        <v>3.0179999999999998</v>
      </c>
      <c r="CO934">
        <v>0.22</v>
      </c>
      <c r="CP934">
        <v>450</v>
      </c>
      <c r="CQ934">
        <v>19</v>
      </c>
      <c r="CR934">
        <v>0.26</v>
      </c>
      <c r="CS934">
        <v>0.17</v>
      </c>
      <c r="CT934">
        <v>-7.4222682500000001</v>
      </c>
      <c r="CU934">
        <v>5.5711069419072008E-4</v>
      </c>
      <c r="CV934">
        <v>4.2759823250774771E-2</v>
      </c>
      <c r="CW934">
        <v>1</v>
      </c>
      <c r="CX934">
        <v>0</v>
      </c>
      <c r="CY934">
        <v>0</v>
      </c>
      <c r="CZ934">
        <v>0</v>
      </c>
      <c r="DA934">
        <v>-1</v>
      </c>
      <c r="DB934">
        <v>1.6034520000000001</v>
      </c>
      <c r="DC934">
        <v>-0.29368885553471508</v>
      </c>
      <c r="DD934">
        <v>3.2083160551915707E-2</v>
      </c>
      <c r="DE934">
        <v>0</v>
      </c>
      <c r="DF934">
        <v>1</v>
      </c>
      <c r="DG934">
        <v>2</v>
      </c>
      <c r="DH934" t="s">
        <v>383</v>
      </c>
      <c r="DI934">
        <v>3.0245099999999998</v>
      </c>
      <c r="DJ934">
        <v>2.6913399999999998</v>
      </c>
      <c r="DK934">
        <v>0.10019400000000001</v>
      </c>
      <c r="DL934">
        <v>0.102515</v>
      </c>
      <c r="DM934">
        <v>0.105457</v>
      </c>
      <c r="DN934">
        <v>0.100802</v>
      </c>
      <c r="DO934">
        <v>25104.799999999999</v>
      </c>
      <c r="DP934">
        <v>16799.3</v>
      </c>
      <c r="DQ934">
        <v>26470</v>
      </c>
      <c r="DR934">
        <v>17011.2</v>
      </c>
      <c r="DS934">
        <v>33685.800000000003</v>
      </c>
      <c r="DT934">
        <v>19983.7</v>
      </c>
      <c r="DU934">
        <v>38559.4</v>
      </c>
      <c r="DV934">
        <v>22547.9</v>
      </c>
      <c r="DW934">
        <v>1.8081</v>
      </c>
      <c r="DX934">
        <v>2.1884999999999999</v>
      </c>
      <c r="DY934">
        <v>6.1881499999999999E-2</v>
      </c>
      <c r="DZ934">
        <v>0</v>
      </c>
      <c r="EA934">
        <v>24.0243</v>
      </c>
      <c r="EB934">
        <v>999.9</v>
      </c>
      <c r="EC934">
        <v>60</v>
      </c>
      <c r="ED934">
        <v>32.5</v>
      </c>
      <c r="EE934">
        <v>29.116700000000002</v>
      </c>
      <c r="EF934">
        <v>62.555900000000001</v>
      </c>
      <c r="EG934">
        <v>35.616999999999997</v>
      </c>
      <c r="EH934">
        <v>1</v>
      </c>
      <c r="EI934">
        <v>1.49187E-3</v>
      </c>
      <c r="EJ934">
        <v>-0.61617200000000005</v>
      </c>
      <c r="EK934">
        <v>20.327200000000001</v>
      </c>
      <c r="EL934">
        <v>5.2519099999999996</v>
      </c>
      <c r="EM934">
        <v>11.962</v>
      </c>
      <c r="EN934">
        <v>4.9899199999999997</v>
      </c>
      <c r="EO934">
        <v>3.2918599999999998</v>
      </c>
      <c r="EP934">
        <v>9999</v>
      </c>
      <c r="EQ934">
        <v>9999</v>
      </c>
      <c r="ER934">
        <v>9999</v>
      </c>
      <c r="ES934">
        <v>999.9</v>
      </c>
      <c r="ET934">
        <v>4.9727100000000002</v>
      </c>
      <c r="EU934">
        <v>1.87195</v>
      </c>
      <c r="EV934">
        <v>1.8722399999999999</v>
      </c>
      <c r="EW934">
        <v>1.87724</v>
      </c>
      <c r="EX934">
        <v>1.8713599999999999</v>
      </c>
      <c r="EY934">
        <v>1.87212</v>
      </c>
      <c r="EZ934">
        <v>1.8717999999999999</v>
      </c>
      <c r="FA934">
        <v>1.8687400000000001</v>
      </c>
      <c r="FB934">
        <v>0</v>
      </c>
      <c r="FC934">
        <v>0</v>
      </c>
      <c r="FD934">
        <v>0</v>
      </c>
      <c r="FE934">
        <v>0</v>
      </c>
      <c r="FF934" t="s">
        <v>340</v>
      </c>
      <c r="FG934" t="s">
        <v>341</v>
      </c>
      <c r="FH934" t="s">
        <v>342</v>
      </c>
      <c r="FI934" t="s">
        <v>342</v>
      </c>
      <c r="FJ934" t="s">
        <v>342</v>
      </c>
      <c r="FK934" t="s">
        <v>342</v>
      </c>
      <c r="FL934">
        <v>0</v>
      </c>
      <c r="FM934">
        <v>100</v>
      </c>
      <c r="FN934">
        <v>100</v>
      </c>
      <c r="FO934">
        <v>2.9510000000000001</v>
      </c>
      <c r="FP934">
        <v>0.22009999999999999</v>
      </c>
      <c r="FQ934">
        <v>-0.71234261683338174</v>
      </c>
      <c r="FR934">
        <v>7.6898218637449396E-3</v>
      </c>
      <c r="FS934">
        <v>1.5097418776848419E-6</v>
      </c>
      <c r="FT934">
        <v>-9.8458676114205118E-11</v>
      </c>
      <c r="FU934">
        <v>0.22001999999999461</v>
      </c>
      <c r="FV934">
        <v>0</v>
      </c>
      <c r="FW934">
        <v>0</v>
      </c>
      <c r="FX934">
        <v>0</v>
      </c>
      <c r="FY934">
        <v>3</v>
      </c>
      <c r="FZ934">
        <v>2164</v>
      </c>
      <c r="GA934">
        <v>-1</v>
      </c>
      <c r="GB934">
        <v>-1</v>
      </c>
      <c r="GC934">
        <v>93.8</v>
      </c>
      <c r="GD934">
        <v>93.9</v>
      </c>
      <c r="GE934">
        <v>1.10229</v>
      </c>
      <c r="GF934">
        <v>2.65137</v>
      </c>
      <c r="GG934">
        <v>1.79932</v>
      </c>
      <c r="GH934">
        <v>2.3791500000000001</v>
      </c>
      <c r="GI934">
        <v>1.5979000000000001</v>
      </c>
      <c r="GJ934">
        <v>2.4352999999999998</v>
      </c>
      <c r="GK934">
        <v>35.661299999999997</v>
      </c>
      <c r="GL934">
        <v>24.148800000000001</v>
      </c>
      <c r="GM934">
        <v>18</v>
      </c>
      <c r="GN934">
        <v>366.93299999999999</v>
      </c>
      <c r="GO934">
        <v>665.09199999999998</v>
      </c>
      <c r="GP934">
        <v>25.8292</v>
      </c>
      <c r="GQ934">
        <v>27.075900000000001</v>
      </c>
      <c r="GR934">
        <v>29.999600000000001</v>
      </c>
      <c r="GS934">
        <v>27.111799999999999</v>
      </c>
      <c r="GT934">
        <v>27.141400000000001</v>
      </c>
      <c r="GU934">
        <v>22.0427</v>
      </c>
      <c r="GV934">
        <v>41.5349</v>
      </c>
      <c r="GW934">
        <v>0</v>
      </c>
      <c r="GX934">
        <v>25.83</v>
      </c>
      <c r="GY934">
        <v>450</v>
      </c>
      <c r="GZ934">
        <v>18.5</v>
      </c>
      <c r="HA934">
        <v>100.58199999999999</v>
      </c>
      <c r="HB934">
        <v>70.3733</v>
      </c>
    </row>
    <row r="935" spans="1:210" x14ac:dyDescent="0.3">
      <c r="A935">
        <v>919</v>
      </c>
      <c r="B935">
        <v>1750759309.5999999</v>
      </c>
      <c r="C935">
        <v>4590.5</v>
      </c>
      <c r="D935" t="s">
        <v>2179</v>
      </c>
      <c r="E935" t="s">
        <v>2180</v>
      </c>
      <c r="F935" t="s">
        <v>336</v>
      </c>
      <c r="G935">
        <v>1750759309.5999999</v>
      </c>
      <c r="H935">
        <f t="shared" si="476"/>
        <v>7.1626299706402667E-4</v>
      </c>
      <c r="I935">
        <f t="shared" si="477"/>
        <v>0.71626299706402663</v>
      </c>
      <c r="J935">
        <f t="shared" si="478"/>
        <v>3.0434395026921202</v>
      </c>
      <c r="K935">
        <f t="shared" si="479"/>
        <v>442.48899999999998</v>
      </c>
      <c r="L935">
        <f t="shared" si="480"/>
        <v>356.26840660201248</v>
      </c>
      <c r="M935">
        <f t="shared" si="481"/>
        <v>36.099245798255787</v>
      </c>
      <c r="N935">
        <f t="shared" si="482"/>
        <v>44.835632006708998</v>
      </c>
      <c r="O935">
        <f t="shared" si="483"/>
        <v>6.2534648030854859E-2</v>
      </c>
      <c r="P935">
        <f t="shared" si="484"/>
        <v>2.4128007370402749</v>
      </c>
      <c r="Q935">
        <f t="shared" si="485"/>
        <v>6.1661838049903744E-2</v>
      </c>
      <c r="R935">
        <f t="shared" si="486"/>
        <v>3.861606094861042E-2</v>
      </c>
      <c r="S935">
        <f t="shared" si="487"/>
        <v>15.843473000000001</v>
      </c>
      <c r="T935">
        <f t="shared" si="488"/>
        <v>25.191650615231371</v>
      </c>
      <c r="U935">
        <f t="shared" si="489"/>
        <v>25.026199999999999</v>
      </c>
      <c r="V935">
        <f t="shared" si="490"/>
        <v>3.1846477016625001</v>
      </c>
      <c r="W935">
        <f t="shared" si="491"/>
        <v>62.948140478471039</v>
      </c>
      <c r="X935">
        <f t="shared" si="492"/>
        <v>2.0379795884510998</v>
      </c>
      <c r="Y935">
        <f t="shared" si="493"/>
        <v>3.2375532826868993</v>
      </c>
      <c r="Z935">
        <f t="shared" si="494"/>
        <v>1.1466681132114003</v>
      </c>
      <c r="AA935">
        <f t="shared" si="495"/>
        <v>-31.587198170523575</v>
      </c>
      <c r="AB935">
        <f t="shared" si="496"/>
        <v>35.992835319881962</v>
      </c>
      <c r="AC935">
        <f t="shared" si="497"/>
        <v>3.1606319448234275</v>
      </c>
      <c r="AD935">
        <f t="shared" si="498"/>
        <v>23.409742094181816</v>
      </c>
      <c r="AE935">
        <f t="shared" si="499"/>
        <v>3.0434395026921202</v>
      </c>
      <c r="AF935">
        <f t="shared" si="500"/>
        <v>0.71626299706402663</v>
      </c>
      <c r="AG935">
        <f t="shared" si="501"/>
        <v>3.0750207549705015</v>
      </c>
      <c r="AH935">
        <v>458.53399048365759</v>
      </c>
      <c r="AI935">
        <v>451.56170303030302</v>
      </c>
      <c r="AJ935">
        <v>-8.9075224545002631E-3</v>
      </c>
      <c r="AK935">
        <v>84.076978181650844</v>
      </c>
      <c r="AL935">
        <f t="shared" si="502"/>
        <v>0.71724288453680551</v>
      </c>
      <c r="AM935">
        <v>18.5306541928203</v>
      </c>
      <c r="AN935">
        <v>20.111799849624049</v>
      </c>
      <c r="AO935">
        <v>1.79883877820676E-6</v>
      </c>
      <c r="AP935">
        <v>90.497214367256092</v>
      </c>
      <c r="AQ935">
        <v>0</v>
      </c>
      <c r="AR935">
        <v>0</v>
      </c>
      <c r="AS935">
        <f t="shared" si="503"/>
        <v>1</v>
      </c>
      <c r="AT935">
        <f t="shared" si="504"/>
        <v>0</v>
      </c>
      <c r="AU935">
        <f t="shared" si="505"/>
        <v>53757.665149341468</v>
      </c>
      <c r="AV935">
        <f t="shared" si="506"/>
        <v>83.386700000000005</v>
      </c>
      <c r="AW935">
        <f t="shared" si="507"/>
        <v>66.709360000000004</v>
      </c>
      <c r="AX935">
        <f t="shared" si="508"/>
        <v>0.8</v>
      </c>
      <c r="AY935">
        <f t="shared" si="509"/>
        <v>0.19</v>
      </c>
      <c r="AZ935">
        <v>9</v>
      </c>
      <c r="BA935">
        <v>1.88</v>
      </c>
      <c r="BB935" t="s">
        <v>337</v>
      </c>
      <c r="BC935">
        <v>2</v>
      </c>
      <c r="BD935" t="b">
        <v>0</v>
      </c>
      <c r="BE935">
        <v>1750759309.5999999</v>
      </c>
      <c r="BF935">
        <v>442.48899999999998</v>
      </c>
      <c r="BG935">
        <v>450.04899999999998</v>
      </c>
      <c r="BH935">
        <v>20.113099999999999</v>
      </c>
      <c r="BI935">
        <v>18.534099999999999</v>
      </c>
      <c r="BJ935">
        <v>439.53800000000001</v>
      </c>
      <c r="BK935">
        <v>19.8931</v>
      </c>
      <c r="BL935">
        <v>400.04500000000002</v>
      </c>
      <c r="BM935">
        <v>101.226</v>
      </c>
      <c r="BN935">
        <v>9.9981E-2</v>
      </c>
      <c r="BO935">
        <v>25.302900000000001</v>
      </c>
      <c r="BP935">
        <v>25.026199999999999</v>
      </c>
      <c r="BQ935">
        <v>999.9</v>
      </c>
      <c r="BR935">
        <v>0</v>
      </c>
      <c r="BS935">
        <v>0</v>
      </c>
      <c r="BT935">
        <v>9986</v>
      </c>
      <c r="BU935">
        <v>83.386700000000005</v>
      </c>
      <c r="BV935">
        <v>10.0345</v>
      </c>
      <c r="BW935">
        <v>-7.56006</v>
      </c>
      <c r="BX935">
        <v>451.57100000000003</v>
      </c>
      <c r="BY935">
        <v>458.548</v>
      </c>
      <c r="BZ935">
        <v>1.57908</v>
      </c>
      <c r="CA935">
        <v>450.04899999999998</v>
      </c>
      <c r="CB935">
        <v>18.534099999999999</v>
      </c>
      <c r="CC935">
        <v>2.0359699999999998</v>
      </c>
      <c r="CD935">
        <v>1.8761300000000001</v>
      </c>
      <c r="CE935">
        <v>17.726900000000001</v>
      </c>
      <c r="CF935">
        <v>16.4359</v>
      </c>
      <c r="CG935">
        <v>1750753677</v>
      </c>
      <c r="CH935" t="s">
        <v>338</v>
      </c>
      <c r="CI935">
        <v>1750753677</v>
      </c>
      <c r="CJ935">
        <v>1750753673.5</v>
      </c>
      <c r="CK935">
        <v>5</v>
      </c>
      <c r="CL935">
        <v>2.1520000000000001</v>
      </c>
      <c r="CM935">
        <v>-0.52400000000000002</v>
      </c>
      <c r="CN935">
        <v>3.0179999999999998</v>
      </c>
      <c r="CO935">
        <v>0.22</v>
      </c>
      <c r="CP935">
        <v>450</v>
      </c>
      <c r="CQ935">
        <v>19</v>
      </c>
      <c r="CR935">
        <v>0.26</v>
      </c>
      <c r="CS935">
        <v>0.17</v>
      </c>
      <c r="CT935">
        <v>-7.4430536585365861</v>
      </c>
      <c r="CU935">
        <v>-0.47462675958188538</v>
      </c>
      <c r="CV935">
        <v>6.3983929832880801E-2</v>
      </c>
      <c r="CW935">
        <v>1</v>
      </c>
      <c r="CX935">
        <v>0</v>
      </c>
      <c r="CY935">
        <v>0</v>
      </c>
      <c r="CZ935">
        <v>0</v>
      </c>
      <c r="DA935">
        <v>-1</v>
      </c>
      <c r="DB935">
        <v>1.591489024390244</v>
      </c>
      <c r="DC935">
        <v>-0.26599358885017049</v>
      </c>
      <c r="DD935">
        <v>3.121225133172113E-2</v>
      </c>
      <c r="DE935">
        <v>0</v>
      </c>
      <c r="DF935">
        <v>1</v>
      </c>
      <c r="DG935">
        <v>2</v>
      </c>
      <c r="DH935" t="s">
        <v>383</v>
      </c>
      <c r="DI935">
        <v>3.0246200000000001</v>
      </c>
      <c r="DJ935">
        <v>2.6912699999999998</v>
      </c>
      <c r="DK935">
        <v>0.100187</v>
      </c>
      <c r="DL935">
        <v>0.102522</v>
      </c>
      <c r="DM935">
        <v>0.105528</v>
      </c>
      <c r="DN935">
        <v>0.100816</v>
      </c>
      <c r="DO935">
        <v>25105.5</v>
      </c>
      <c r="DP935">
        <v>16799.400000000001</v>
      </c>
      <c r="DQ935">
        <v>26470.5</v>
      </c>
      <c r="DR935">
        <v>17011.400000000001</v>
      </c>
      <c r="DS935">
        <v>33683.699999999997</v>
      </c>
      <c r="DT935">
        <v>19983.7</v>
      </c>
      <c r="DU935">
        <v>38560.1</v>
      </c>
      <c r="DV935">
        <v>22548.3</v>
      </c>
      <c r="DW935">
        <v>1.8083400000000001</v>
      </c>
      <c r="DX935">
        <v>2.1883599999999999</v>
      </c>
      <c r="DY935">
        <v>6.1339100000000001E-2</v>
      </c>
      <c r="DZ935">
        <v>0</v>
      </c>
      <c r="EA935">
        <v>24.018999999999998</v>
      </c>
      <c r="EB935">
        <v>999.9</v>
      </c>
      <c r="EC935">
        <v>60</v>
      </c>
      <c r="ED935">
        <v>32.5</v>
      </c>
      <c r="EE935">
        <v>29.116399999999999</v>
      </c>
      <c r="EF935">
        <v>62.835900000000002</v>
      </c>
      <c r="EG935">
        <v>35.476799999999997</v>
      </c>
      <c r="EH935">
        <v>1</v>
      </c>
      <c r="EI935">
        <v>9.6341500000000002E-4</v>
      </c>
      <c r="EJ935">
        <v>-0.61900900000000003</v>
      </c>
      <c r="EK935">
        <v>20.327300000000001</v>
      </c>
      <c r="EL935">
        <v>5.2519099999999996</v>
      </c>
      <c r="EM935">
        <v>11.962</v>
      </c>
      <c r="EN935">
        <v>4.9898800000000003</v>
      </c>
      <c r="EO935">
        <v>3.2918400000000001</v>
      </c>
      <c r="EP935">
        <v>9999</v>
      </c>
      <c r="EQ935">
        <v>9999</v>
      </c>
      <c r="ER935">
        <v>9999</v>
      </c>
      <c r="ES935">
        <v>999.9</v>
      </c>
      <c r="ET935">
        <v>4.9727300000000003</v>
      </c>
      <c r="EU935">
        <v>1.87195</v>
      </c>
      <c r="EV935">
        <v>1.8722399999999999</v>
      </c>
      <c r="EW935">
        <v>1.8772500000000001</v>
      </c>
      <c r="EX935">
        <v>1.87137</v>
      </c>
      <c r="EY935">
        <v>1.8721099999999999</v>
      </c>
      <c r="EZ935">
        <v>1.8717999999999999</v>
      </c>
      <c r="FA935">
        <v>1.8687400000000001</v>
      </c>
      <c r="FB935">
        <v>0</v>
      </c>
      <c r="FC935">
        <v>0</v>
      </c>
      <c r="FD935">
        <v>0</v>
      </c>
      <c r="FE935">
        <v>0</v>
      </c>
      <c r="FF935" t="s">
        <v>340</v>
      </c>
      <c r="FG935" t="s">
        <v>341</v>
      </c>
      <c r="FH935" t="s">
        <v>342</v>
      </c>
      <c r="FI935" t="s">
        <v>342</v>
      </c>
      <c r="FJ935" t="s">
        <v>342</v>
      </c>
      <c r="FK935" t="s">
        <v>342</v>
      </c>
      <c r="FL935">
        <v>0</v>
      </c>
      <c r="FM935">
        <v>100</v>
      </c>
      <c r="FN935">
        <v>100</v>
      </c>
      <c r="FO935">
        <v>2.9510000000000001</v>
      </c>
      <c r="FP935">
        <v>0.22</v>
      </c>
      <c r="FQ935">
        <v>-0.71234261683338174</v>
      </c>
      <c r="FR935">
        <v>7.6898218637449396E-3</v>
      </c>
      <c r="FS935">
        <v>1.5097418776848419E-6</v>
      </c>
      <c r="FT935">
        <v>-9.8458676114205118E-11</v>
      </c>
      <c r="FU935">
        <v>0.22001999999999461</v>
      </c>
      <c r="FV935">
        <v>0</v>
      </c>
      <c r="FW935">
        <v>0</v>
      </c>
      <c r="FX935">
        <v>0</v>
      </c>
      <c r="FY935">
        <v>3</v>
      </c>
      <c r="FZ935">
        <v>2164</v>
      </c>
      <c r="GA935">
        <v>-1</v>
      </c>
      <c r="GB935">
        <v>-1</v>
      </c>
      <c r="GC935">
        <v>93.9</v>
      </c>
      <c r="GD935">
        <v>93.9</v>
      </c>
      <c r="GE935">
        <v>1.1035200000000001</v>
      </c>
      <c r="GF935">
        <v>2.65259</v>
      </c>
      <c r="GG935">
        <v>1.7981</v>
      </c>
      <c r="GH935">
        <v>2.3803700000000001</v>
      </c>
      <c r="GI935">
        <v>1.5979000000000001</v>
      </c>
      <c r="GJ935">
        <v>2.4645999999999999</v>
      </c>
      <c r="GK935">
        <v>35.661299999999997</v>
      </c>
      <c r="GL935">
        <v>24.148800000000001</v>
      </c>
      <c r="GM935">
        <v>18</v>
      </c>
      <c r="GN935">
        <v>367.01900000000001</v>
      </c>
      <c r="GO935">
        <v>664.90200000000004</v>
      </c>
      <c r="GP935">
        <v>25.8293</v>
      </c>
      <c r="GQ935">
        <v>27.069400000000002</v>
      </c>
      <c r="GR935">
        <v>29.999600000000001</v>
      </c>
      <c r="GS935">
        <v>27.106300000000001</v>
      </c>
      <c r="GT935">
        <v>27.135899999999999</v>
      </c>
      <c r="GU935">
        <v>22.0397</v>
      </c>
      <c r="GV935">
        <v>41.5349</v>
      </c>
      <c r="GW935">
        <v>0</v>
      </c>
      <c r="GX935">
        <v>25.83</v>
      </c>
      <c r="GY935">
        <v>450</v>
      </c>
      <c r="GZ935">
        <v>18.5</v>
      </c>
      <c r="HA935">
        <v>100.584</v>
      </c>
      <c r="HB935">
        <v>70.374300000000005</v>
      </c>
    </row>
    <row r="936" spans="1:210" x14ac:dyDescent="0.3">
      <c r="A936">
        <v>920</v>
      </c>
      <c r="B936">
        <v>1750759314.5999999</v>
      </c>
      <c r="C936">
        <v>4595.5</v>
      </c>
      <c r="D936" t="s">
        <v>2181</v>
      </c>
      <c r="E936" t="s">
        <v>2182</v>
      </c>
      <c r="F936" t="s">
        <v>336</v>
      </c>
      <c r="G936">
        <v>1750759314.5999999</v>
      </c>
      <c r="H936">
        <f t="shared" si="476"/>
        <v>7.2313959674751146E-4</v>
      </c>
      <c r="I936">
        <f t="shared" si="477"/>
        <v>0.72313959674751149</v>
      </c>
      <c r="J936">
        <f t="shared" si="478"/>
        <v>3.0257920474988897</v>
      </c>
      <c r="K936">
        <f t="shared" si="479"/>
        <v>442.45499999999998</v>
      </c>
      <c r="L936">
        <f t="shared" si="480"/>
        <v>357.43283558151177</v>
      </c>
      <c r="M936">
        <f t="shared" si="481"/>
        <v>36.216546078431229</v>
      </c>
      <c r="N936">
        <f t="shared" si="482"/>
        <v>44.831336967299997</v>
      </c>
      <c r="O936">
        <f t="shared" si="483"/>
        <v>6.314684744918185E-2</v>
      </c>
      <c r="P936">
        <f t="shared" si="484"/>
        <v>2.4147681687480711</v>
      </c>
      <c r="Q936">
        <f t="shared" si="485"/>
        <v>6.2257708717429333E-2</v>
      </c>
      <c r="R936">
        <f t="shared" si="486"/>
        <v>3.8989919318154403E-2</v>
      </c>
      <c r="S936">
        <f t="shared" si="487"/>
        <v>15.841649</v>
      </c>
      <c r="T936">
        <f t="shared" si="488"/>
        <v>25.18567939891393</v>
      </c>
      <c r="U936">
        <f t="shared" si="489"/>
        <v>25.031099999999999</v>
      </c>
      <c r="V936">
        <f t="shared" si="490"/>
        <v>3.185577979537273</v>
      </c>
      <c r="W936">
        <f t="shared" si="491"/>
        <v>62.994733750678165</v>
      </c>
      <c r="X936">
        <f t="shared" si="492"/>
        <v>2.0390149862219999</v>
      </c>
      <c r="Y936">
        <f t="shared" si="493"/>
        <v>3.2368022925409208</v>
      </c>
      <c r="Z936">
        <f t="shared" si="494"/>
        <v>1.146562993315273</v>
      </c>
      <c r="AA936">
        <f t="shared" si="495"/>
        <v>-31.890456216565255</v>
      </c>
      <c r="AB936">
        <f t="shared" si="496"/>
        <v>34.876556547479098</v>
      </c>
      <c r="AC936">
        <f t="shared" si="497"/>
        <v>3.0601284652748961</v>
      </c>
      <c r="AD936">
        <f t="shared" si="498"/>
        <v>21.887877796188739</v>
      </c>
      <c r="AE936">
        <f t="shared" si="499"/>
        <v>3.0257920474988897</v>
      </c>
      <c r="AF936">
        <f t="shared" si="500"/>
        <v>0.72313959674751149</v>
      </c>
      <c r="AG936">
        <f t="shared" si="501"/>
        <v>3.0428809932540961</v>
      </c>
      <c r="AH936">
        <v>458.52132032734539</v>
      </c>
      <c r="AI936">
        <v>451.5535393939395</v>
      </c>
      <c r="AJ936">
        <v>-6.1160876452288622E-4</v>
      </c>
      <c r="AK936">
        <v>84.076978181650844</v>
      </c>
      <c r="AL936">
        <f t="shared" si="502"/>
        <v>0.72143130855626114</v>
      </c>
      <c r="AM936">
        <v>18.53287347649032</v>
      </c>
      <c r="AN936">
        <v>20.12279458646616</v>
      </c>
      <c r="AO936">
        <v>1.6830229795157381E-6</v>
      </c>
      <c r="AP936">
        <v>90.497214367256092</v>
      </c>
      <c r="AQ936">
        <v>0</v>
      </c>
      <c r="AR936">
        <v>0</v>
      </c>
      <c r="AS936">
        <f t="shared" si="503"/>
        <v>1</v>
      </c>
      <c r="AT936">
        <f t="shared" si="504"/>
        <v>0</v>
      </c>
      <c r="AU936">
        <f t="shared" si="505"/>
        <v>53824.438807662773</v>
      </c>
      <c r="AV936">
        <f t="shared" si="506"/>
        <v>83.377099999999999</v>
      </c>
      <c r="AW936">
        <f t="shared" si="507"/>
        <v>66.701679999999996</v>
      </c>
      <c r="AX936">
        <f t="shared" si="508"/>
        <v>0.8</v>
      </c>
      <c r="AY936">
        <f t="shared" si="509"/>
        <v>0.19</v>
      </c>
      <c r="AZ936">
        <v>9</v>
      </c>
      <c r="BA936">
        <v>1.88</v>
      </c>
      <c r="BB936" t="s">
        <v>337</v>
      </c>
      <c r="BC936">
        <v>2</v>
      </c>
      <c r="BD936" t="b">
        <v>0</v>
      </c>
      <c r="BE936">
        <v>1750759314.5999999</v>
      </c>
      <c r="BF936">
        <v>442.45499999999998</v>
      </c>
      <c r="BG936">
        <v>449.98</v>
      </c>
      <c r="BH936">
        <v>20.123699999999999</v>
      </c>
      <c r="BI936">
        <v>18.53</v>
      </c>
      <c r="BJ936">
        <v>439.50400000000002</v>
      </c>
      <c r="BK936">
        <v>19.903600000000001</v>
      </c>
      <c r="BL936">
        <v>400.15600000000001</v>
      </c>
      <c r="BM936">
        <v>101.224</v>
      </c>
      <c r="BN936">
        <v>0.10006</v>
      </c>
      <c r="BO936">
        <v>25.298999999999999</v>
      </c>
      <c r="BP936">
        <v>25.031099999999999</v>
      </c>
      <c r="BQ936">
        <v>999.9</v>
      </c>
      <c r="BR936">
        <v>0</v>
      </c>
      <c r="BS936">
        <v>0</v>
      </c>
      <c r="BT936">
        <v>9999</v>
      </c>
      <c r="BU936">
        <v>83.377099999999999</v>
      </c>
      <c r="BV936">
        <v>10.0345</v>
      </c>
      <c r="BW936">
        <v>-7.5245699999999998</v>
      </c>
      <c r="BX936">
        <v>451.54199999999997</v>
      </c>
      <c r="BY936">
        <v>458.47500000000002</v>
      </c>
      <c r="BZ936">
        <v>1.5936999999999999</v>
      </c>
      <c r="CA936">
        <v>449.98</v>
      </c>
      <c r="CB936">
        <v>18.53</v>
      </c>
      <c r="CC936">
        <v>2.0369899999999999</v>
      </c>
      <c r="CD936">
        <v>1.8756699999999999</v>
      </c>
      <c r="CE936">
        <v>17.7348</v>
      </c>
      <c r="CF936">
        <v>16.432099999999998</v>
      </c>
      <c r="CG936">
        <v>1750753677</v>
      </c>
      <c r="CH936" t="s">
        <v>338</v>
      </c>
      <c r="CI936">
        <v>1750753677</v>
      </c>
      <c r="CJ936">
        <v>1750753673.5</v>
      </c>
      <c r="CK936">
        <v>5</v>
      </c>
      <c r="CL936">
        <v>2.1520000000000001</v>
      </c>
      <c r="CM936">
        <v>-0.52400000000000002</v>
      </c>
      <c r="CN936">
        <v>3.0179999999999998</v>
      </c>
      <c r="CO936">
        <v>0.22</v>
      </c>
      <c r="CP936">
        <v>450</v>
      </c>
      <c r="CQ936">
        <v>19</v>
      </c>
      <c r="CR936">
        <v>0.26</v>
      </c>
      <c r="CS936">
        <v>0.17</v>
      </c>
      <c r="CT936">
        <v>-7.48605125</v>
      </c>
      <c r="CU936">
        <v>-0.43593467166979027</v>
      </c>
      <c r="CV936">
        <v>6.0539589244869352E-2</v>
      </c>
      <c r="CW936">
        <v>1</v>
      </c>
      <c r="CX936">
        <v>0</v>
      </c>
      <c r="CY936">
        <v>0</v>
      </c>
      <c r="CZ936">
        <v>0</v>
      </c>
      <c r="DA936">
        <v>-1</v>
      </c>
      <c r="DB936">
        <v>1.57785475</v>
      </c>
      <c r="DC936">
        <v>-2.9685365853660401E-2</v>
      </c>
      <c r="DD936">
        <v>1.8988719412785598E-2</v>
      </c>
      <c r="DE936">
        <v>1</v>
      </c>
      <c r="DF936">
        <v>2</v>
      </c>
      <c r="DG936">
        <v>2</v>
      </c>
      <c r="DH936" t="s">
        <v>339</v>
      </c>
      <c r="DI936">
        <v>3.02474</v>
      </c>
      <c r="DJ936">
        <v>2.6913499999999999</v>
      </c>
      <c r="DK936">
        <v>0.10018000000000001</v>
      </c>
      <c r="DL936">
        <v>0.10251</v>
      </c>
      <c r="DM936">
        <v>0.10556699999999999</v>
      </c>
      <c r="DN936">
        <v>0.1008</v>
      </c>
      <c r="DO936">
        <v>25105.5</v>
      </c>
      <c r="DP936">
        <v>16799.900000000001</v>
      </c>
      <c r="DQ936">
        <v>26470.2</v>
      </c>
      <c r="DR936">
        <v>17011.7</v>
      </c>
      <c r="DS936">
        <v>33681.9</v>
      </c>
      <c r="DT936">
        <v>19984.3</v>
      </c>
      <c r="DU936">
        <v>38559.800000000003</v>
      </c>
      <c r="DV936">
        <v>22548.5</v>
      </c>
      <c r="DW936">
        <v>1.8086800000000001</v>
      </c>
      <c r="DX936">
        <v>2.1884199999999998</v>
      </c>
      <c r="DY936">
        <v>6.1911300000000002E-2</v>
      </c>
      <c r="DZ936">
        <v>0</v>
      </c>
      <c r="EA936">
        <v>24.014600000000002</v>
      </c>
      <c r="EB936">
        <v>999.9</v>
      </c>
      <c r="EC936">
        <v>60</v>
      </c>
      <c r="ED936">
        <v>32.5</v>
      </c>
      <c r="EE936">
        <v>29.114100000000001</v>
      </c>
      <c r="EF936">
        <v>62.8459</v>
      </c>
      <c r="EG936">
        <v>35.348599999999998</v>
      </c>
      <c r="EH936">
        <v>1</v>
      </c>
      <c r="EI936">
        <v>3.8211400000000002E-4</v>
      </c>
      <c r="EJ936">
        <v>-0.62188500000000002</v>
      </c>
      <c r="EK936">
        <v>20.3276</v>
      </c>
      <c r="EL936">
        <v>5.2519099999999996</v>
      </c>
      <c r="EM936">
        <v>11.962</v>
      </c>
      <c r="EN936">
        <v>4.9897999999999998</v>
      </c>
      <c r="EO936">
        <v>3.29182</v>
      </c>
      <c r="EP936">
        <v>9999</v>
      </c>
      <c r="EQ936">
        <v>9999</v>
      </c>
      <c r="ER936">
        <v>9999</v>
      </c>
      <c r="ES936">
        <v>999.9</v>
      </c>
      <c r="ET936">
        <v>4.9727399999999999</v>
      </c>
      <c r="EU936">
        <v>1.87195</v>
      </c>
      <c r="EV936">
        <v>1.87225</v>
      </c>
      <c r="EW936">
        <v>1.87723</v>
      </c>
      <c r="EX936">
        <v>1.8713599999999999</v>
      </c>
      <c r="EY936">
        <v>1.87212</v>
      </c>
      <c r="EZ936">
        <v>1.8717999999999999</v>
      </c>
      <c r="FA936">
        <v>1.8687400000000001</v>
      </c>
      <c r="FB936">
        <v>0</v>
      </c>
      <c r="FC936">
        <v>0</v>
      </c>
      <c r="FD936">
        <v>0</v>
      </c>
      <c r="FE936">
        <v>0</v>
      </c>
      <c r="FF936" t="s">
        <v>340</v>
      </c>
      <c r="FG936" t="s">
        <v>341</v>
      </c>
      <c r="FH936" t="s">
        <v>342</v>
      </c>
      <c r="FI936" t="s">
        <v>342</v>
      </c>
      <c r="FJ936" t="s">
        <v>342</v>
      </c>
      <c r="FK936" t="s">
        <v>342</v>
      </c>
      <c r="FL936">
        <v>0</v>
      </c>
      <c r="FM936">
        <v>100</v>
      </c>
      <c r="FN936">
        <v>100</v>
      </c>
      <c r="FO936">
        <v>2.9510000000000001</v>
      </c>
      <c r="FP936">
        <v>0.22009999999999999</v>
      </c>
      <c r="FQ936">
        <v>-0.71234261683338174</v>
      </c>
      <c r="FR936">
        <v>7.6898218637449396E-3</v>
      </c>
      <c r="FS936">
        <v>1.5097418776848419E-6</v>
      </c>
      <c r="FT936">
        <v>-9.8458676114205118E-11</v>
      </c>
      <c r="FU936">
        <v>0.22001999999999461</v>
      </c>
      <c r="FV936">
        <v>0</v>
      </c>
      <c r="FW936">
        <v>0</v>
      </c>
      <c r="FX936">
        <v>0</v>
      </c>
      <c r="FY936">
        <v>3</v>
      </c>
      <c r="FZ936">
        <v>2164</v>
      </c>
      <c r="GA936">
        <v>-1</v>
      </c>
      <c r="GB936">
        <v>-1</v>
      </c>
      <c r="GC936">
        <v>94</v>
      </c>
      <c r="GD936">
        <v>94</v>
      </c>
      <c r="GE936">
        <v>1.1035200000000001</v>
      </c>
      <c r="GF936">
        <v>2.6415999999999999</v>
      </c>
      <c r="GG936">
        <v>1.7981</v>
      </c>
      <c r="GH936">
        <v>2.3803700000000001</v>
      </c>
      <c r="GI936">
        <v>1.5979000000000001</v>
      </c>
      <c r="GJ936">
        <v>2.5427200000000001</v>
      </c>
      <c r="GK936">
        <v>35.661299999999997</v>
      </c>
      <c r="GL936">
        <v>24.157499999999999</v>
      </c>
      <c r="GM936">
        <v>18</v>
      </c>
      <c r="GN936">
        <v>367.15499999999997</v>
      </c>
      <c r="GO936">
        <v>664.86699999999996</v>
      </c>
      <c r="GP936">
        <v>25.8293</v>
      </c>
      <c r="GQ936">
        <v>27.062999999999999</v>
      </c>
      <c r="GR936">
        <v>29.999600000000001</v>
      </c>
      <c r="GS936">
        <v>27.1005</v>
      </c>
      <c r="GT936">
        <v>27.129000000000001</v>
      </c>
      <c r="GU936">
        <v>22.040400000000002</v>
      </c>
      <c r="GV936">
        <v>41.5349</v>
      </c>
      <c r="GW936">
        <v>0</v>
      </c>
      <c r="GX936">
        <v>25.83</v>
      </c>
      <c r="GY936">
        <v>450</v>
      </c>
      <c r="GZ936">
        <v>18.5</v>
      </c>
      <c r="HA936">
        <v>100.583</v>
      </c>
      <c r="HB936">
        <v>70.375399999999999</v>
      </c>
    </row>
    <row r="937" spans="1:210" x14ac:dyDescent="0.3">
      <c r="A937">
        <v>921</v>
      </c>
      <c r="B937">
        <v>1750759319.5999999</v>
      </c>
      <c r="C937">
        <v>4600.5</v>
      </c>
      <c r="D937" t="s">
        <v>2183</v>
      </c>
      <c r="E937" t="s">
        <v>2184</v>
      </c>
      <c r="F937" t="s">
        <v>336</v>
      </c>
      <c r="G937">
        <v>1750759319.5999999</v>
      </c>
      <c r="H937">
        <f t="shared" si="476"/>
        <v>7.2708700017836791E-4</v>
      </c>
      <c r="I937">
        <f t="shared" si="477"/>
        <v>0.72708700017836791</v>
      </c>
      <c r="J937">
        <f t="shared" si="478"/>
        <v>3.0434117741871871</v>
      </c>
      <c r="K937">
        <f t="shared" si="479"/>
        <v>442.435</v>
      </c>
      <c r="L937">
        <f t="shared" si="480"/>
        <v>357.63754520343349</v>
      </c>
      <c r="M937">
        <f t="shared" si="481"/>
        <v>36.236271324904394</v>
      </c>
      <c r="N937">
        <f t="shared" si="482"/>
        <v>44.828052643394997</v>
      </c>
      <c r="O937">
        <f t="shared" si="483"/>
        <v>6.3688181297928526E-2</v>
      </c>
      <c r="P937">
        <f t="shared" si="484"/>
        <v>2.4164888001164955</v>
      </c>
      <c r="Q937">
        <f t="shared" si="485"/>
        <v>6.2784483600051469E-2</v>
      </c>
      <c r="R937">
        <f t="shared" si="486"/>
        <v>3.9320436628608756E-2</v>
      </c>
      <c r="S937">
        <f t="shared" si="487"/>
        <v>15.841649</v>
      </c>
      <c r="T937">
        <f t="shared" si="488"/>
        <v>25.18042481654831</v>
      </c>
      <c r="U937">
        <f t="shared" si="489"/>
        <v>25.0166</v>
      </c>
      <c r="V937">
        <f t="shared" si="490"/>
        <v>3.1828258045864466</v>
      </c>
      <c r="W937">
        <f t="shared" si="491"/>
        <v>63.031188326406706</v>
      </c>
      <c r="X937">
        <f t="shared" si="492"/>
        <v>2.0396974194270001</v>
      </c>
      <c r="Y937">
        <f t="shared" si="493"/>
        <v>3.2360129541972724</v>
      </c>
      <c r="Z937">
        <f t="shared" si="494"/>
        <v>1.1431283851594465</v>
      </c>
      <c r="AA937">
        <f t="shared" si="495"/>
        <v>-32.064536707866026</v>
      </c>
      <c r="AB937">
        <f t="shared" si="496"/>
        <v>36.256296208600084</v>
      </c>
      <c r="AC937">
        <f t="shared" si="497"/>
        <v>3.1786266466100588</v>
      </c>
      <c r="AD937">
        <f t="shared" si="498"/>
        <v>23.212035147344118</v>
      </c>
      <c r="AE937">
        <f t="shared" si="499"/>
        <v>3.0434117741871871</v>
      </c>
      <c r="AF937">
        <f t="shared" si="500"/>
        <v>0.72708700017836791</v>
      </c>
      <c r="AG937">
        <f t="shared" si="501"/>
        <v>3.0279364532833628</v>
      </c>
      <c r="AH937">
        <v>458.45332296478358</v>
      </c>
      <c r="AI937">
        <v>451.52409090909077</v>
      </c>
      <c r="AJ937">
        <v>-1.269729564708273E-3</v>
      </c>
      <c r="AK937">
        <v>84.076978181650844</v>
      </c>
      <c r="AL937">
        <f t="shared" si="502"/>
        <v>0.72544806068566703</v>
      </c>
      <c r="AM937">
        <v>18.53158421934917</v>
      </c>
      <c r="AN937">
        <v>20.13066315789472</v>
      </c>
      <c r="AO937">
        <v>9.685253544445233E-7</v>
      </c>
      <c r="AP937">
        <v>90.497214367256092</v>
      </c>
      <c r="AQ937">
        <v>0</v>
      </c>
      <c r="AR937">
        <v>0</v>
      </c>
      <c r="AS937">
        <f t="shared" si="503"/>
        <v>1</v>
      </c>
      <c r="AT937">
        <f t="shared" si="504"/>
        <v>0</v>
      </c>
      <c r="AU937">
        <f t="shared" si="505"/>
        <v>53882.948064104086</v>
      </c>
      <c r="AV937">
        <f t="shared" si="506"/>
        <v>83.377099999999999</v>
      </c>
      <c r="AW937">
        <f t="shared" si="507"/>
        <v>66.701679999999996</v>
      </c>
      <c r="AX937">
        <f t="shared" si="508"/>
        <v>0.8</v>
      </c>
      <c r="AY937">
        <f t="shared" si="509"/>
        <v>0.19</v>
      </c>
      <c r="AZ937">
        <v>9</v>
      </c>
      <c r="BA937">
        <v>1.88</v>
      </c>
      <c r="BB937" t="s">
        <v>337</v>
      </c>
      <c r="BC937">
        <v>2</v>
      </c>
      <c r="BD937" t="b">
        <v>0</v>
      </c>
      <c r="BE937">
        <v>1750759319.5999999</v>
      </c>
      <c r="BF937">
        <v>442.435</v>
      </c>
      <c r="BG937">
        <v>450.005</v>
      </c>
      <c r="BH937">
        <v>20.131</v>
      </c>
      <c r="BI937">
        <v>18.528300000000002</v>
      </c>
      <c r="BJ937">
        <v>439.48399999999998</v>
      </c>
      <c r="BK937">
        <v>19.910900000000002</v>
      </c>
      <c r="BL937">
        <v>400.07799999999997</v>
      </c>
      <c r="BM937">
        <v>101.221</v>
      </c>
      <c r="BN937">
        <v>0.100217</v>
      </c>
      <c r="BO937">
        <v>25.294899999999998</v>
      </c>
      <c r="BP937">
        <v>25.0166</v>
      </c>
      <c r="BQ937">
        <v>999.9</v>
      </c>
      <c r="BR937">
        <v>0</v>
      </c>
      <c r="BS937">
        <v>0</v>
      </c>
      <c r="BT937">
        <v>10010.5</v>
      </c>
      <c r="BU937">
        <v>83.377099999999999</v>
      </c>
      <c r="BV937">
        <v>10.0345</v>
      </c>
      <c r="BW937">
        <v>-7.5699199999999998</v>
      </c>
      <c r="BX937">
        <v>451.52499999999998</v>
      </c>
      <c r="BY937">
        <v>458.5</v>
      </c>
      <c r="BZ937">
        <v>1.60263</v>
      </c>
      <c r="CA937">
        <v>450.005</v>
      </c>
      <c r="CB937">
        <v>18.528300000000002</v>
      </c>
      <c r="CC937">
        <v>2.0376799999999999</v>
      </c>
      <c r="CD937">
        <v>1.8754599999999999</v>
      </c>
      <c r="CE937">
        <v>17.740200000000002</v>
      </c>
      <c r="CF937">
        <v>16.430399999999999</v>
      </c>
      <c r="CG937">
        <v>1750753677</v>
      </c>
      <c r="CH937" t="s">
        <v>338</v>
      </c>
      <c r="CI937">
        <v>1750753677</v>
      </c>
      <c r="CJ937">
        <v>1750753673.5</v>
      </c>
      <c r="CK937">
        <v>5</v>
      </c>
      <c r="CL937">
        <v>2.1520000000000001</v>
      </c>
      <c r="CM937">
        <v>-0.52400000000000002</v>
      </c>
      <c r="CN937">
        <v>3.0179999999999998</v>
      </c>
      <c r="CO937">
        <v>0.22</v>
      </c>
      <c r="CP937">
        <v>450</v>
      </c>
      <c r="CQ937">
        <v>19</v>
      </c>
      <c r="CR937">
        <v>0.26</v>
      </c>
      <c r="CS937">
        <v>0.17</v>
      </c>
      <c r="CT937">
        <v>-7.4937356097560972</v>
      </c>
      <c r="CU937">
        <v>-0.36589149825783118</v>
      </c>
      <c r="CV937">
        <v>5.9542759263622957E-2</v>
      </c>
      <c r="CW937">
        <v>1</v>
      </c>
      <c r="CX937">
        <v>0</v>
      </c>
      <c r="CY937">
        <v>0</v>
      </c>
      <c r="CZ937">
        <v>0</v>
      </c>
      <c r="DA937">
        <v>-1</v>
      </c>
      <c r="DB937">
        <v>1.577032926829268</v>
      </c>
      <c r="DC937">
        <v>0.152342090592334</v>
      </c>
      <c r="DD937">
        <v>1.566921235493075E-2</v>
      </c>
      <c r="DE937">
        <v>0</v>
      </c>
      <c r="DF937">
        <v>1</v>
      </c>
      <c r="DG937">
        <v>2</v>
      </c>
      <c r="DH937" t="s">
        <v>383</v>
      </c>
      <c r="DI937">
        <v>3.0246499999999998</v>
      </c>
      <c r="DJ937">
        <v>2.6915100000000001</v>
      </c>
      <c r="DK937">
        <v>0.100177</v>
      </c>
      <c r="DL937">
        <v>0.10251399999999999</v>
      </c>
      <c r="DM937">
        <v>0.10559399999999999</v>
      </c>
      <c r="DN937">
        <v>0.10079299999999999</v>
      </c>
      <c r="DO937">
        <v>25105.7</v>
      </c>
      <c r="DP937">
        <v>16800.2</v>
      </c>
      <c r="DQ937">
        <v>26470.3</v>
      </c>
      <c r="DR937">
        <v>17012</v>
      </c>
      <c r="DS937">
        <v>33680.800000000003</v>
      </c>
      <c r="DT937">
        <v>19984.7</v>
      </c>
      <c r="DU937">
        <v>38559.9</v>
      </c>
      <c r="DV937">
        <v>22548.9</v>
      </c>
      <c r="DW937">
        <v>1.80884</v>
      </c>
      <c r="DX937">
        <v>2.1886000000000001</v>
      </c>
      <c r="DY937">
        <v>6.1297400000000002E-2</v>
      </c>
      <c r="DZ937">
        <v>0</v>
      </c>
      <c r="EA937">
        <v>24.010100000000001</v>
      </c>
      <c r="EB937">
        <v>999.9</v>
      </c>
      <c r="EC937">
        <v>60</v>
      </c>
      <c r="ED937">
        <v>32.5</v>
      </c>
      <c r="EE937">
        <v>29.115200000000002</v>
      </c>
      <c r="EF937">
        <v>62.555900000000001</v>
      </c>
      <c r="EG937">
        <v>35.476799999999997</v>
      </c>
      <c r="EH937">
        <v>1</v>
      </c>
      <c r="EI937">
        <v>-1.1585400000000001E-4</v>
      </c>
      <c r="EJ937">
        <v>-0.62444</v>
      </c>
      <c r="EK937">
        <v>20.327500000000001</v>
      </c>
      <c r="EL937">
        <v>5.2521500000000003</v>
      </c>
      <c r="EM937">
        <v>11.962</v>
      </c>
      <c r="EN937">
        <v>4.98956</v>
      </c>
      <c r="EO937">
        <v>3.2917399999999999</v>
      </c>
      <c r="EP937">
        <v>9999</v>
      </c>
      <c r="EQ937">
        <v>9999</v>
      </c>
      <c r="ER937">
        <v>9999</v>
      </c>
      <c r="ES937">
        <v>999.9</v>
      </c>
      <c r="ET937">
        <v>4.9727499999999996</v>
      </c>
      <c r="EU937">
        <v>1.87195</v>
      </c>
      <c r="EV937">
        <v>1.8722300000000001</v>
      </c>
      <c r="EW937">
        <v>1.87721</v>
      </c>
      <c r="EX937">
        <v>1.87137</v>
      </c>
      <c r="EY937">
        <v>1.87212</v>
      </c>
      <c r="EZ937">
        <v>1.8717999999999999</v>
      </c>
      <c r="FA937">
        <v>1.8687400000000001</v>
      </c>
      <c r="FB937">
        <v>0</v>
      </c>
      <c r="FC937">
        <v>0</v>
      </c>
      <c r="FD937">
        <v>0</v>
      </c>
      <c r="FE937">
        <v>0</v>
      </c>
      <c r="FF937" t="s">
        <v>340</v>
      </c>
      <c r="FG937" t="s">
        <v>341</v>
      </c>
      <c r="FH937" t="s">
        <v>342</v>
      </c>
      <c r="FI937" t="s">
        <v>342</v>
      </c>
      <c r="FJ937" t="s">
        <v>342</v>
      </c>
      <c r="FK937" t="s">
        <v>342</v>
      </c>
      <c r="FL937">
        <v>0</v>
      </c>
      <c r="FM937">
        <v>100</v>
      </c>
      <c r="FN937">
        <v>100</v>
      </c>
      <c r="FO937">
        <v>2.9510000000000001</v>
      </c>
      <c r="FP937">
        <v>0.22009999999999999</v>
      </c>
      <c r="FQ937">
        <v>-0.71234261683338174</v>
      </c>
      <c r="FR937">
        <v>7.6898218637449396E-3</v>
      </c>
      <c r="FS937">
        <v>1.5097418776848419E-6</v>
      </c>
      <c r="FT937">
        <v>-9.8458676114205118E-11</v>
      </c>
      <c r="FU937">
        <v>0.22001999999999461</v>
      </c>
      <c r="FV937">
        <v>0</v>
      </c>
      <c r="FW937">
        <v>0</v>
      </c>
      <c r="FX937">
        <v>0</v>
      </c>
      <c r="FY937">
        <v>3</v>
      </c>
      <c r="FZ937">
        <v>2164</v>
      </c>
      <c r="GA937">
        <v>-1</v>
      </c>
      <c r="GB937">
        <v>-1</v>
      </c>
      <c r="GC937">
        <v>94</v>
      </c>
      <c r="GD937">
        <v>94.1</v>
      </c>
      <c r="GE937">
        <v>1.1035200000000001</v>
      </c>
      <c r="GF937">
        <v>2.63062</v>
      </c>
      <c r="GG937">
        <v>1.7981</v>
      </c>
      <c r="GH937">
        <v>2.3803700000000001</v>
      </c>
      <c r="GI937">
        <v>1.5979000000000001</v>
      </c>
      <c r="GJ937">
        <v>2.5622600000000002</v>
      </c>
      <c r="GK937">
        <v>35.661299999999997</v>
      </c>
      <c r="GL937">
        <v>24.157499999999999</v>
      </c>
      <c r="GM937">
        <v>18</v>
      </c>
      <c r="GN937">
        <v>367.197</v>
      </c>
      <c r="GO937">
        <v>664.94799999999998</v>
      </c>
      <c r="GP937">
        <v>25.8294</v>
      </c>
      <c r="GQ937">
        <v>27.0565</v>
      </c>
      <c r="GR937">
        <v>29.999600000000001</v>
      </c>
      <c r="GS937">
        <v>27.0945</v>
      </c>
      <c r="GT937">
        <v>27.123000000000001</v>
      </c>
      <c r="GU937">
        <v>22.038900000000002</v>
      </c>
      <c r="GV937">
        <v>41.5349</v>
      </c>
      <c r="GW937">
        <v>0</v>
      </c>
      <c r="GX937">
        <v>25.83</v>
      </c>
      <c r="GY937">
        <v>450</v>
      </c>
      <c r="GZ937">
        <v>18.5</v>
      </c>
      <c r="HA937">
        <v>100.583</v>
      </c>
      <c r="HB937">
        <v>70.376499999999993</v>
      </c>
    </row>
    <row r="938" spans="1:210" x14ac:dyDescent="0.3">
      <c r="A938">
        <v>922</v>
      </c>
      <c r="B938">
        <v>1750759324.5999999</v>
      </c>
      <c r="C938">
        <v>4605.5</v>
      </c>
      <c r="D938" t="s">
        <v>2185</v>
      </c>
      <c r="E938" t="s">
        <v>2186</v>
      </c>
      <c r="F938" t="s">
        <v>336</v>
      </c>
      <c r="G938">
        <v>1750759324.5999999</v>
      </c>
      <c r="H938">
        <f t="shared" si="476"/>
        <v>7.2794890999496021E-4</v>
      </c>
      <c r="I938">
        <f t="shared" si="477"/>
        <v>0.7279489099949602</v>
      </c>
      <c r="J938">
        <f t="shared" si="478"/>
        <v>3.0302010870817826</v>
      </c>
      <c r="K938">
        <f t="shared" si="479"/>
        <v>442.44299999999998</v>
      </c>
      <c r="L938">
        <f t="shared" si="480"/>
        <v>358.10815339415205</v>
      </c>
      <c r="M938">
        <f t="shared" si="481"/>
        <v>36.283833666800263</v>
      </c>
      <c r="N938">
        <f t="shared" si="482"/>
        <v>44.828714640771601</v>
      </c>
      <c r="O938">
        <f t="shared" si="483"/>
        <v>6.3796009413270863E-2</v>
      </c>
      <c r="P938">
        <f t="shared" si="484"/>
        <v>2.4136471001172208</v>
      </c>
      <c r="Q938">
        <f t="shared" si="485"/>
        <v>6.2888221081705414E-2</v>
      </c>
      <c r="R938">
        <f t="shared" si="486"/>
        <v>3.9385632280330679E-2</v>
      </c>
      <c r="S938">
        <f t="shared" si="487"/>
        <v>15.847121000000001</v>
      </c>
      <c r="T938">
        <f t="shared" si="488"/>
        <v>25.176970788471927</v>
      </c>
      <c r="U938">
        <f t="shared" si="489"/>
        <v>25.015599999999999</v>
      </c>
      <c r="V938">
        <f t="shared" si="490"/>
        <v>3.1826360760311792</v>
      </c>
      <c r="W938">
        <f t="shared" si="491"/>
        <v>63.053564842311047</v>
      </c>
      <c r="X938">
        <f t="shared" si="492"/>
        <v>2.0400452825214002</v>
      </c>
      <c r="Y938">
        <f t="shared" si="493"/>
        <v>3.2354162490626726</v>
      </c>
      <c r="Z938">
        <f t="shared" si="494"/>
        <v>1.142590793509779</v>
      </c>
      <c r="AA938">
        <f t="shared" si="495"/>
        <v>-32.102546930777748</v>
      </c>
      <c r="AB938">
        <f t="shared" si="496"/>
        <v>35.94039862787163</v>
      </c>
      <c r="AC938">
        <f t="shared" si="497"/>
        <v>3.1545762415335057</v>
      </c>
      <c r="AD938">
        <f t="shared" si="498"/>
        <v>22.839548938627388</v>
      </c>
      <c r="AE938">
        <f t="shared" si="499"/>
        <v>3.0302010870817826</v>
      </c>
      <c r="AF938">
        <f t="shared" si="500"/>
        <v>0.7279489099949602</v>
      </c>
      <c r="AG938">
        <f t="shared" si="501"/>
        <v>3.0507750031412644</v>
      </c>
      <c r="AH938">
        <v>458.52804590371733</v>
      </c>
      <c r="AI938">
        <v>451.52665454545451</v>
      </c>
      <c r="AJ938">
        <v>7.3227054153683505E-4</v>
      </c>
      <c r="AK938">
        <v>84.076978181650844</v>
      </c>
      <c r="AL938">
        <f t="shared" si="502"/>
        <v>0.72789218655668908</v>
      </c>
      <c r="AM938">
        <v>18.52851685531482</v>
      </c>
      <c r="AN938">
        <v>20.133587518796979</v>
      </c>
      <c r="AO938">
        <v>6.2293166769010675E-7</v>
      </c>
      <c r="AP938">
        <v>90.497214367256092</v>
      </c>
      <c r="AQ938">
        <v>0</v>
      </c>
      <c r="AR938">
        <v>0</v>
      </c>
      <c r="AS938">
        <f t="shared" si="503"/>
        <v>1</v>
      </c>
      <c r="AT938">
        <f t="shared" si="504"/>
        <v>0</v>
      </c>
      <c r="AU938">
        <f t="shared" si="505"/>
        <v>53787.997588469429</v>
      </c>
      <c r="AV938">
        <f t="shared" si="506"/>
        <v>83.405900000000003</v>
      </c>
      <c r="AW938">
        <f t="shared" si="507"/>
        <v>66.724720000000005</v>
      </c>
      <c r="AX938">
        <f t="shared" si="508"/>
        <v>0.8</v>
      </c>
      <c r="AY938">
        <f t="shared" si="509"/>
        <v>0.19</v>
      </c>
      <c r="AZ938">
        <v>9</v>
      </c>
      <c r="BA938">
        <v>1.88</v>
      </c>
      <c r="BB938" t="s">
        <v>337</v>
      </c>
      <c r="BC938">
        <v>2</v>
      </c>
      <c r="BD938" t="b">
        <v>0</v>
      </c>
      <c r="BE938">
        <v>1750759324.5999999</v>
      </c>
      <c r="BF938">
        <v>442.44299999999998</v>
      </c>
      <c r="BG938">
        <v>449.98700000000002</v>
      </c>
      <c r="BH938">
        <v>20.134499999999999</v>
      </c>
      <c r="BI938">
        <v>18.529299999999999</v>
      </c>
      <c r="BJ938">
        <v>439.49299999999999</v>
      </c>
      <c r="BK938">
        <v>19.9145</v>
      </c>
      <c r="BL938">
        <v>399.92700000000002</v>
      </c>
      <c r="BM938">
        <v>101.221</v>
      </c>
      <c r="BN938">
        <v>9.9881200000000003E-2</v>
      </c>
      <c r="BO938">
        <v>25.291799999999999</v>
      </c>
      <c r="BP938">
        <v>25.015599999999999</v>
      </c>
      <c r="BQ938">
        <v>999.9</v>
      </c>
      <c r="BR938">
        <v>0</v>
      </c>
      <c r="BS938">
        <v>0</v>
      </c>
      <c r="BT938">
        <v>9992</v>
      </c>
      <c r="BU938">
        <v>83.405900000000003</v>
      </c>
      <c r="BV938">
        <v>10.0345</v>
      </c>
      <c r="BW938">
        <v>-7.5440699999999996</v>
      </c>
      <c r="BX938">
        <v>451.53500000000003</v>
      </c>
      <c r="BY938">
        <v>458.483</v>
      </c>
      <c r="BZ938">
        <v>1.6051800000000001</v>
      </c>
      <c r="CA938">
        <v>449.98700000000002</v>
      </c>
      <c r="CB938">
        <v>18.529299999999999</v>
      </c>
      <c r="CC938">
        <v>2.03803</v>
      </c>
      <c r="CD938">
        <v>1.8755599999999999</v>
      </c>
      <c r="CE938">
        <v>17.742999999999999</v>
      </c>
      <c r="CF938">
        <v>16.431100000000001</v>
      </c>
      <c r="CG938">
        <v>1750753677</v>
      </c>
      <c r="CH938" t="s">
        <v>338</v>
      </c>
      <c r="CI938">
        <v>1750753677</v>
      </c>
      <c r="CJ938">
        <v>1750753673.5</v>
      </c>
      <c r="CK938">
        <v>5</v>
      </c>
      <c r="CL938">
        <v>2.1520000000000001</v>
      </c>
      <c r="CM938">
        <v>-0.52400000000000002</v>
      </c>
      <c r="CN938">
        <v>3.0179999999999998</v>
      </c>
      <c r="CO938">
        <v>0.22</v>
      </c>
      <c r="CP938">
        <v>450</v>
      </c>
      <c r="CQ938">
        <v>19</v>
      </c>
      <c r="CR938">
        <v>0.26</v>
      </c>
      <c r="CS938">
        <v>0.17</v>
      </c>
      <c r="CT938">
        <v>-7.5443655000000014</v>
      </c>
      <c r="CU938">
        <v>-0.15858664165101891</v>
      </c>
      <c r="CV938">
        <v>3.886959113175751E-2</v>
      </c>
      <c r="CW938">
        <v>1</v>
      </c>
      <c r="CX938">
        <v>0</v>
      </c>
      <c r="CY938">
        <v>0</v>
      </c>
      <c r="CZ938">
        <v>0</v>
      </c>
      <c r="DA938">
        <v>-1</v>
      </c>
      <c r="DB938">
        <v>1.59010725</v>
      </c>
      <c r="DC938">
        <v>0.13225114446528649</v>
      </c>
      <c r="DD938">
        <v>1.300442635941702E-2</v>
      </c>
      <c r="DE938">
        <v>0</v>
      </c>
      <c r="DF938">
        <v>1</v>
      </c>
      <c r="DG938">
        <v>2</v>
      </c>
      <c r="DH938" t="s">
        <v>383</v>
      </c>
      <c r="DI938">
        <v>3.0244800000000001</v>
      </c>
      <c r="DJ938">
        <v>2.6911700000000001</v>
      </c>
      <c r="DK938">
        <v>0.100179</v>
      </c>
      <c r="DL938">
        <v>0.10251200000000001</v>
      </c>
      <c r="DM938">
        <v>0.10560799999999999</v>
      </c>
      <c r="DN938">
        <v>0.100797</v>
      </c>
      <c r="DO938">
        <v>25106.1</v>
      </c>
      <c r="DP938">
        <v>16800.099999999999</v>
      </c>
      <c r="DQ938">
        <v>26470.799999999999</v>
      </c>
      <c r="DR938">
        <v>17011.900000000001</v>
      </c>
      <c r="DS938">
        <v>33680.800000000003</v>
      </c>
      <c r="DT938">
        <v>19984.7</v>
      </c>
      <c r="DU938">
        <v>38560.400000000001</v>
      </c>
      <c r="DV938">
        <v>22549</v>
      </c>
      <c r="DW938">
        <v>1.8083199999999999</v>
      </c>
      <c r="DX938">
        <v>2.1888999999999998</v>
      </c>
      <c r="DY938">
        <v>6.1553700000000003E-2</v>
      </c>
      <c r="DZ938">
        <v>0</v>
      </c>
      <c r="EA938">
        <v>24.004899999999999</v>
      </c>
      <c r="EB938">
        <v>999.9</v>
      </c>
      <c r="EC938">
        <v>59.9</v>
      </c>
      <c r="ED938">
        <v>32.5</v>
      </c>
      <c r="EE938">
        <v>29.0686</v>
      </c>
      <c r="EF938">
        <v>62.925899999999999</v>
      </c>
      <c r="EG938">
        <v>35.588900000000002</v>
      </c>
      <c r="EH938">
        <v>1</v>
      </c>
      <c r="EI938">
        <v>-4.4715400000000001E-4</v>
      </c>
      <c r="EJ938">
        <v>-0.62803900000000001</v>
      </c>
      <c r="EK938">
        <v>20.327300000000001</v>
      </c>
      <c r="EL938">
        <v>5.2519099999999996</v>
      </c>
      <c r="EM938">
        <v>11.962</v>
      </c>
      <c r="EN938">
        <v>4.9897600000000004</v>
      </c>
      <c r="EO938">
        <v>3.2918599999999998</v>
      </c>
      <c r="EP938">
        <v>9999</v>
      </c>
      <c r="EQ938">
        <v>9999</v>
      </c>
      <c r="ER938">
        <v>9999</v>
      </c>
      <c r="ES938">
        <v>999.9</v>
      </c>
      <c r="ET938">
        <v>4.9727499999999996</v>
      </c>
      <c r="EU938">
        <v>1.87195</v>
      </c>
      <c r="EV938">
        <v>1.8722399999999999</v>
      </c>
      <c r="EW938">
        <v>1.87721</v>
      </c>
      <c r="EX938">
        <v>1.87137</v>
      </c>
      <c r="EY938">
        <v>1.8721099999999999</v>
      </c>
      <c r="EZ938">
        <v>1.8717999999999999</v>
      </c>
      <c r="FA938">
        <v>1.8687400000000001</v>
      </c>
      <c r="FB938">
        <v>0</v>
      </c>
      <c r="FC938">
        <v>0</v>
      </c>
      <c r="FD938">
        <v>0</v>
      </c>
      <c r="FE938">
        <v>0</v>
      </c>
      <c r="FF938" t="s">
        <v>340</v>
      </c>
      <c r="FG938" t="s">
        <v>341</v>
      </c>
      <c r="FH938" t="s">
        <v>342</v>
      </c>
      <c r="FI938" t="s">
        <v>342</v>
      </c>
      <c r="FJ938" t="s">
        <v>342</v>
      </c>
      <c r="FK938" t="s">
        <v>342</v>
      </c>
      <c r="FL938">
        <v>0</v>
      </c>
      <c r="FM938">
        <v>100</v>
      </c>
      <c r="FN938">
        <v>100</v>
      </c>
      <c r="FO938">
        <v>2.95</v>
      </c>
      <c r="FP938">
        <v>0.22</v>
      </c>
      <c r="FQ938">
        <v>-0.71234261683338174</v>
      </c>
      <c r="FR938">
        <v>7.6898218637449396E-3</v>
      </c>
      <c r="FS938">
        <v>1.5097418776848419E-6</v>
      </c>
      <c r="FT938">
        <v>-9.8458676114205118E-11</v>
      </c>
      <c r="FU938">
        <v>0.22001999999999461</v>
      </c>
      <c r="FV938">
        <v>0</v>
      </c>
      <c r="FW938">
        <v>0</v>
      </c>
      <c r="FX938">
        <v>0</v>
      </c>
      <c r="FY938">
        <v>3</v>
      </c>
      <c r="FZ938">
        <v>2164</v>
      </c>
      <c r="GA938">
        <v>-1</v>
      </c>
      <c r="GB938">
        <v>-1</v>
      </c>
      <c r="GC938">
        <v>94.1</v>
      </c>
      <c r="GD938">
        <v>94.2</v>
      </c>
      <c r="GE938">
        <v>1.10229</v>
      </c>
      <c r="GF938">
        <v>2.6440399999999999</v>
      </c>
      <c r="GG938">
        <v>1.7981</v>
      </c>
      <c r="GH938">
        <v>2.3803700000000001</v>
      </c>
      <c r="GI938">
        <v>1.5979000000000001</v>
      </c>
      <c r="GJ938">
        <v>2.48291</v>
      </c>
      <c r="GK938">
        <v>35.661299999999997</v>
      </c>
      <c r="GL938">
        <v>24.148800000000001</v>
      </c>
      <c r="GM938">
        <v>18</v>
      </c>
      <c r="GN938">
        <v>366.88799999999998</v>
      </c>
      <c r="GO938">
        <v>665.13599999999997</v>
      </c>
      <c r="GP938">
        <v>25.8293</v>
      </c>
      <c r="GQ938">
        <v>27.0501</v>
      </c>
      <c r="GR938">
        <v>29.999600000000001</v>
      </c>
      <c r="GS938">
        <v>27.088100000000001</v>
      </c>
      <c r="GT938">
        <v>27.1175</v>
      </c>
      <c r="GU938">
        <v>22.040400000000002</v>
      </c>
      <c r="GV938">
        <v>41.5349</v>
      </c>
      <c r="GW938">
        <v>0</v>
      </c>
      <c r="GX938">
        <v>25.83</v>
      </c>
      <c r="GY938">
        <v>450</v>
      </c>
      <c r="GZ938">
        <v>18.5</v>
      </c>
      <c r="HA938">
        <v>100.58499999999999</v>
      </c>
      <c r="HB938">
        <v>70.376599999999996</v>
      </c>
    </row>
    <row r="939" spans="1:210" x14ac:dyDescent="0.3">
      <c r="A939">
        <v>923</v>
      </c>
      <c r="B939">
        <v>1750759329.5999999</v>
      </c>
      <c r="C939">
        <v>4610.5</v>
      </c>
      <c r="D939" t="s">
        <v>2187</v>
      </c>
      <c r="E939" t="s">
        <v>2188</v>
      </c>
      <c r="F939" t="s">
        <v>336</v>
      </c>
      <c r="G939">
        <v>1750759329.5999999</v>
      </c>
      <c r="H939">
        <f t="shared" si="476"/>
        <v>7.3037535383805468E-4</v>
      </c>
      <c r="I939">
        <f t="shared" si="477"/>
        <v>0.73037535383805463</v>
      </c>
      <c r="J939">
        <f t="shared" si="478"/>
        <v>3.056996167786902</v>
      </c>
      <c r="K939">
        <f t="shared" si="479"/>
        <v>442.42399999999998</v>
      </c>
      <c r="L939">
        <f t="shared" si="480"/>
        <v>357.71348428329424</v>
      </c>
      <c r="M939">
        <f t="shared" si="481"/>
        <v>36.24318753806542</v>
      </c>
      <c r="N939">
        <f t="shared" si="482"/>
        <v>44.825975837807995</v>
      </c>
      <c r="O939">
        <f t="shared" si="483"/>
        <v>6.4044104939239746E-2</v>
      </c>
      <c r="P939">
        <f t="shared" si="484"/>
        <v>2.4138472622881078</v>
      </c>
      <c r="Q939">
        <f t="shared" si="485"/>
        <v>6.3129371134340681E-2</v>
      </c>
      <c r="R939">
        <f t="shared" si="486"/>
        <v>3.9536962897130171E-2</v>
      </c>
      <c r="S939">
        <f t="shared" si="487"/>
        <v>15.852574000000001</v>
      </c>
      <c r="T939">
        <f t="shared" si="488"/>
        <v>25.17346195584911</v>
      </c>
      <c r="U939">
        <f t="shared" si="489"/>
        <v>25.014099999999999</v>
      </c>
      <c r="V939">
        <f t="shared" si="490"/>
        <v>3.1823515017292396</v>
      </c>
      <c r="W939">
        <f t="shared" si="491"/>
        <v>63.07357284741898</v>
      </c>
      <c r="X939">
        <f t="shared" si="492"/>
        <v>2.0403527358917999</v>
      </c>
      <c r="Y939">
        <f t="shared" si="493"/>
        <v>3.2348773722199131</v>
      </c>
      <c r="Z939">
        <f t="shared" si="494"/>
        <v>1.1419987658374398</v>
      </c>
      <c r="AA939">
        <f t="shared" si="495"/>
        <v>-32.209553104258212</v>
      </c>
      <c r="AB939">
        <f t="shared" si="496"/>
        <v>35.77420320787089</v>
      </c>
      <c r="AC939">
        <f t="shared" si="497"/>
        <v>3.1396605614870126</v>
      </c>
      <c r="AD939">
        <f t="shared" si="498"/>
        <v>22.556884665099691</v>
      </c>
      <c r="AE939">
        <f t="shared" si="499"/>
        <v>3.056996167786902</v>
      </c>
      <c r="AF939">
        <f t="shared" si="500"/>
        <v>0.73037535383805463</v>
      </c>
      <c r="AG939">
        <f t="shared" si="501"/>
        <v>3.0326942061306594</v>
      </c>
      <c r="AH939">
        <v>458.48202737974867</v>
      </c>
      <c r="AI939">
        <v>451.53255151515168</v>
      </c>
      <c r="AJ939">
        <v>-4.1273076724050348E-4</v>
      </c>
      <c r="AK939">
        <v>84.076978181650844</v>
      </c>
      <c r="AL939">
        <f t="shared" si="502"/>
        <v>0.72985809008555402</v>
      </c>
      <c r="AM939">
        <v>18.528538131022319</v>
      </c>
      <c r="AN939">
        <v>20.137794887218028</v>
      </c>
      <c r="AO939">
        <v>3.147117063630589E-7</v>
      </c>
      <c r="AP939">
        <v>90.497214367256092</v>
      </c>
      <c r="AQ939">
        <v>0</v>
      </c>
      <c r="AR939">
        <v>0</v>
      </c>
      <c r="AS939">
        <f t="shared" si="503"/>
        <v>1</v>
      </c>
      <c r="AT939">
        <f t="shared" si="504"/>
        <v>0</v>
      </c>
      <c r="AU939">
        <f t="shared" si="505"/>
        <v>53795.185628316132</v>
      </c>
      <c r="AV939">
        <f t="shared" si="506"/>
        <v>83.434600000000003</v>
      </c>
      <c r="AW939">
        <f t="shared" si="507"/>
        <v>66.747680000000003</v>
      </c>
      <c r="AX939">
        <f t="shared" si="508"/>
        <v>0.8</v>
      </c>
      <c r="AY939">
        <f t="shared" si="509"/>
        <v>0.19</v>
      </c>
      <c r="AZ939">
        <v>9</v>
      </c>
      <c r="BA939">
        <v>1.88</v>
      </c>
      <c r="BB939" t="s">
        <v>337</v>
      </c>
      <c r="BC939">
        <v>2</v>
      </c>
      <c r="BD939" t="b">
        <v>0</v>
      </c>
      <c r="BE939">
        <v>1750759329.5999999</v>
      </c>
      <c r="BF939">
        <v>442.42399999999998</v>
      </c>
      <c r="BG939">
        <v>450.03</v>
      </c>
      <c r="BH939">
        <v>20.137899999999998</v>
      </c>
      <c r="BI939">
        <v>18.5275</v>
      </c>
      <c r="BJ939">
        <v>439.47399999999999</v>
      </c>
      <c r="BK939">
        <v>19.917899999999999</v>
      </c>
      <c r="BL939">
        <v>399.96300000000002</v>
      </c>
      <c r="BM939">
        <v>101.21899999999999</v>
      </c>
      <c r="BN939">
        <v>0.10004200000000001</v>
      </c>
      <c r="BO939">
        <v>25.289000000000001</v>
      </c>
      <c r="BP939">
        <v>25.014099999999999</v>
      </c>
      <c r="BQ939">
        <v>999.9</v>
      </c>
      <c r="BR939">
        <v>0</v>
      </c>
      <c r="BS939">
        <v>0</v>
      </c>
      <c r="BT939">
        <v>9993.5</v>
      </c>
      <c r="BU939">
        <v>83.434600000000003</v>
      </c>
      <c r="BV939">
        <v>10.0345</v>
      </c>
      <c r="BW939">
        <v>-7.6051299999999999</v>
      </c>
      <c r="BX939">
        <v>451.517</v>
      </c>
      <c r="BY939">
        <v>458.52499999999998</v>
      </c>
      <c r="BZ939">
        <v>1.6104799999999999</v>
      </c>
      <c r="CA939">
        <v>450.03</v>
      </c>
      <c r="CB939">
        <v>18.5275</v>
      </c>
      <c r="CC939">
        <v>2.0383300000000002</v>
      </c>
      <c r="CD939">
        <v>1.8753200000000001</v>
      </c>
      <c r="CE939">
        <v>17.7453</v>
      </c>
      <c r="CF939">
        <v>16.429200000000002</v>
      </c>
      <c r="CG939">
        <v>1750753677</v>
      </c>
      <c r="CH939" t="s">
        <v>338</v>
      </c>
      <c r="CI939">
        <v>1750753677</v>
      </c>
      <c r="CJ939">
        <v>1750753673.5</v>
      </c>
      <c r="CK939">
        <v>5</v>
      </c>
      <c r="CL939">
        <v>2.1520000000000001</v>
      </c>
      <c r="CM939">
        <v>-0.52400000000000002</v>
      </c>
      <c r="CN939">
        <v>3.0179999999999998</v>
      </c>
      <c r="CO939">
        <v>0.22</v>
      </c>
      <c r="CP939">
        <v>450</v>
      </c>
      <c r="CQ939">
        <v>19</v>
      </c>
      <c r="CR939">
        <v>0.26</v>
      </c>
      <c r="CS939">
        <v>0.17</v>
      </c>
      <c r="CT939">
        <v>-7.5507604878048769</v>
      </c>
      <c r="CU939">
        <v>-0.19296459930313409</v>
      </c>
      <c r="CV939">
        <v>3.9758802489157051E-2</v>
      </c>
      <c r="CW939">
        <v>1</v>
      </c>
      <c r="CX939">
        <v>0</v>
      </c>
      <c r="CY939">
        <v>0</v>
      </c>
      <c r="CZ939">
        <v>0</v>
      </c>
      <c r="DA939">
        <v>-1</v>
      </c>
      <c r="DB939">
        <v>1.597604878048781</v>
      </c>
      <c r="DC939">
        <v>9.0776655052267841E-2</v>
      </c>
      <c r="DD939">
        <v>9.4956362562998945E-3</v>
      </c>
      <c r="DE939">
        <v>1</v>
      </c>
      <c r="DF939">
        <v>2</v>
      </c>
      <c r="DG939">
        <v>2</v>
      </c>
      <c r="DH939" t="s">
        <v>339</v>
      </c>
      <c r="DI939">
        <v>3.0245199999999999</v>
      </c>
      <c r="DJ939">
        <v>2.6913299999999998</v>
      </c>
      <c r="DK939">
        <v>0.100176</v>
      </c>
      <c r="DL939">
        <v>0.102519</v>
      </c>
      <c r="DM939">
        <v>0.10562100000000001</v>
      </c>
      <c r="DN939">
        <v>0.10079</v>
      </c>
      <c r="DO939">
        <v>25106.3</v>
      </c>
      <c r="DP939">
        <v>16800.3</v>
      </c>
      <c r="DQ939">
        <v>26470.9</v>
      </c>
      <c r="DR939">
        <v>17012.2</v>
      </c>
      <c r="DS939">
        <v>33680.300000000003</v>
      </c>
      <c r="DT939">
        <v>19984.900000000001</v>
      </c>
      <c r="DU939">
        <v>38560.5</v>
      </c>
      <c r="DV939">
        <v>22549.1</v>
      </c>
      <c r="DW939">
        <v>1.80854</v>
      </c>
      <c r="DX939">
        <v>2.1891600000000002</v>
      </c>
      <c r="DY939">
        <v>6.1756400000000003E-2</v>
      </c>
      <c r="DZ939">
        <v>0</v>
      </c>
      <c r="EA939">
        <v>24</v>
      </c>
      <c r="EB939">
        <v>999.9</v>
      </c>
      <c r="EC939">
        <v>59.9</v>
      </c>
      <c r="ED939">
        <v>32.5</v>
      </c>
      <c r="EE939">
        <v>29.0687</v>
      </c>
      <c r="EF939">
        <v>62.815899999999999</v>
      </c>
      <c r="EG939">
        <v>35.416699999999999</v>
      </c>
      <c r="EH939">
        <v>1</v>
      </c>
      <c r="EI939">
        <v>-1.04878E-3</v>
      </c>
      <c r="EJ939">
        <v>-0.63146599999999997</v>
      </c>
      <c r="EK939">
        <v>20.327400000000001</v>
      </c>
      <c r="EL939">
        <v>5.2519099999999996</v>
      </c>
      <c r="EM939">
        <v>11.962</v>
      </c>
      <c r="EN939">
        <v>4.99</v>
      </c>
      <c r="EO939">
        <v>3.2918400000000001</v>
      </c>
      <c r="EP939">
        <v>9999</v>
      </c>
      <c r="EQ939">
        <v>9999</v>
      </c>
      <c r="ER939">
        <v>9999</v>
      </c>
      <c r="ES939">
        <v>999.9</v>
      </c>
      <c r="ET939">
        <v>4.9727199999999998</v>
      </c>
      <c r="EU939">
        <v>1.87195</v>
      </c>
      <c r="EV939">
        <v>1.8722300000000001</v>
      </c>
      <c r="EW939">
        <v>1.87724</v>
      </c>
      <c r="EX939">
        <v>1.8713900000000001</v>
      </c>
      <c r="EY939">
        <v>1.87212</v>
      </c>
      <c r="EZ939">
        <v>1.8717999999999999</v>
      </c>
      <c r="FA939">
        <v>1.86873</v>
      </c>
      <c r="FB939">
        <v>0</v>
      </c>
      <c r="FC939">
        <v>0</v>
      </c>
      <c r="FD939">
        <v>0</v>
      </c>
      <c r="FE939">
        <v>0</v>
      </c>
      <c r="FF939" t="s">
        <v>340</v>
      </c>
      <c r="FG939" t="s">
        <v>341</v>
      </c>
      <c r="FH939" t="s">
        <v>342</v>
      </c>
      <c r="FI939" t="s">
        <v>342</v>
      </c>
      <c r="FJ939" t="s">
        <v>342</v>
      </c>
      <c r="FK939" t="s">
        <v>342</v>
      </c>
      <c r="FL939">
        <v>0</v>
      </c>
      <c r="FM939">
        <v>100</v>
      </c>
      <c r="FN939">
        <v>100</v>
      </c>
      <c r="FO939">
        <v>2.95</v>
      </c>
      <c r="FP939">
        <v>0.22</v>
      </c>
      <c r="FQ939">
        <v>-0.71234261683338174</v>
      </c>
      <c r="FR939">
        <v>7.6898218637449396E-3</v>
      </c>
      <c r="FS939">
        <v>1.5097418776848419E-6</v>
      </c>
      <c r="FT939">
        <v>-9.8458676114205118E-11</v>
      </c>
      <c r="FU939">
        <v>0.22001999999999461</v>
      </c>
      <c r="FV939">
        <v>0</v>
      </c>
      <c r="FW939">
        <v>0</v>
      </c>
      <c r="FX939">
        <v>0</v>
      </c>
      <c r="FY939">
        <v>3</v>
      </c>
      <c r="FZ939">
        <v>2164</v>
      </c>
      <c r="GA939">
        <v>-1</v>
      </c>
      <c r="GB939">
        <v>-1</v>
      </c>
      <c r="GC939">
        <v>94.2</v>
      </c>
      <c r="GD939">
        <v>94.3</v>
      </c>
      <c r="GE939">
        <v>1.1035200000000001</v>
      </c>
      <c r="GF939">
        <v>2.65259</v>
      </c>
      <c r="GG939">
        <v>1.7981</v>
      </c>
      <c r="GH939">
        <v>2.3803700000000001</v>
      </c>
      <c r="GI939">
        <v>1.5979000000000001</v>
      </c>
      <c r="GJ939">
        <v>2.47681</v>
      </c>
      <c r="GK939">
        <v>35.661299999999997</v>
      </c>
      <c r="GL939">
        <v>24.148800000000001</v>
      </c>
      <c r="GM939">
        <v>18</v>
      </c>
      <c r="GN939">
        <v>366.96199999999999</v>
      </c>
      <c r="GO939">
        <v>665.28599999999994</v>
      </c>
      <c r="GP939">
        <v>25.8293</v>
      </c>
      <c r="GQ939">
        <v>27.043800000000001</v>
      </c>
      <c r="GR939">
        <v>29.999500000000001</v>
      </c>
      <c r="GS939">
        <v>27.0823</v>
      </c>
      <c r="GT939">
        <v>27.111499999999999</v>
      </c>
      <c r="GU939">
        <v>22.0398</v>
      </c>
      <c r="GV939">
        <v>41.5349</v>
      </c>
      <c r="GW939">
        <v>0</v>
      </c>
      <c r="GX939">
        <v>25.83</v>
      </c>
      <c r="GY939">
        <v>450</v>
      </c>
      <c r="GZ939">
        <v>18.5</v>
      </c>
      <c r="HA939">
        <v>100.58499999999999</v>
      </c>
      <c r="HB939">
        <v>70.377099999999999</v>
      </c>
    </row>
    <row r="940" spans="1:210" x14ac:dyDescent="0.3">
      <c r="A940">
        <v>924</v>
      </c>
      <c r="B940">
        <v>1750759334.5999999</v>
      </c>
      <c r="C940">
        <v>4615.5</v>
      </c>
      <c r="D940" t="s">
        <v>2189</v>
      </c>
      <c r="E940" t="s">
        <v>2190</v>
      </c>
      <c r="F940" t="s">
        <v>336</v>
      </c>
      <c r="G940">
        <v>1750759334.5999999</v>
      </c>
      <c r="H940">
        <f t="shared" si="476"/>
        <v>7.3326109477768486E-4</v>
      </c>
      <c r="I940">
        <f t="shared" si="477"/>
        <v>0.73326109477768486</v>
      </c>
      <c r="J940">
        <f t="shared" si="478"/>
        <v>3.0108314856331266</v>
      </c>
      <c r="K940">
        <f t="shared" si="479"/>
        <v>442.50099999999998</v>
      </c>
      <c r="L940">
        <f t="shared" si="480"/>
        <v>359.44563164220699</v>
      </c>
      <c r="M940">
        <f t="shared" si="481"/>
        <v>36.41755749117587</v>
      </c>
      <c r="N940">
        <f t="shared" si="482"/>
        <v>44.832386844649498</v>
      </c>
      <c r="O940">
        <f t="shared" si="483"/>
        <v>6.4460296149238858E-2</v>
      </c>
      <c r="P940">
        <f t="shared" si="484"/>
        <v>2.414800379636544</v>
      </c>
      <c r="Q940">
        <f t="shared" si="485"/>
        <v>6.3534086957870897E-2</v>
      </c>
      <c r="R940">
        <f t="shared" si="486"/>
        <v>3.9790921207306339E-2</v>
      </c>
      <c r="S940">
        <f t="shared" si="487"/>
        <v>15.852574000000001</v>
      </c>
      <c r="T940">
        <f t="shared" si="488"/>
        <v>25.170305071179897</v>
      </c>
      <c r="U940">
        <f t="shared" si="489"/>
        <v>25.000900000000001</v>
      </c>
      <c r="V940">
        <f t="shared" si="490"/>
        <v>3.179848206517331</v>
      </c>
      <c r="W940">
        <f t="shared" si="491"/>
        <v>63.091837024915442</v>
      </c>
      <c r="X940">
        <f t="shared" si="492"/>
        <v>2.0406643213692002</v>
      </c>
      <c r="Y940">
        <f t="shared" si="493"/>
        <v>3.2344347820516406</v>
      </c>
      <c r="Z940">
        <f t="shared" si="494"/>
        <v>1.1391838851481308</v>
      </c>
      <c r="AA940">
        <f t="shared" si="495"/>
        <v>-32.336814279695901</v>
      </c>
      <c r="AB940">
        <f t="shared" si="496"/>
        <v>37.207364023538481</v>
      </c>
      <c r="AC940">
        <f t="shared" si="497"/>
        <v>3.2638960810246163</v>
      </c>
      <c r="AD940">
        <f t="shared" si="498"/>
        <v>23.987019824867197</v>
      </c>
      <c r="AE940">
        <f t="shared" si="499"/>
        <v>3.0108314856331266</v>
      </c>
      <c r="AF940">
        <f t="shared" si="500"/>
        <v>0.73326109477768486</v>
      </c>
      <c r="AG940">
        <f t="shared" si="501"/>
        <v>3.0228012577443915</v>
      </c>
      <c r="AH940">
        <v>458.50937607253769</v>
      </c>
      <c r="AI940">
        <v>451.57454545454539</v>
      </c>
      <c r="AJ940">
        <v>7.5469455747541379E-4</v>
      </c>
      <c r="AK940">
        <v>84.076978181650844</v>
      </c>
      <c r="AL940">
        <f t="shared" si="502"/>
        <v>0.73173143224530091</v>
      </c>
      <c r="AM940">
        <v>18.52878113086345</v>
      </c>
      <c r="AN940">
        <v>20.14170691729322</v>
      </c>
      <c r="AO940">
        <v>2.4488787576147731E-7</v>
      </c>
      <c r="AP940">
        <v>90.497214367256092</v>
      </c>
      <c r="AQ940">
        <v>0</v>
      </c>
      <c r="AR940">
        <v>0</v>
      </c>
      <c r="AS940">
        <f t="shared" si="503"/>
        <v>1</v>
      </c>
      <c r="AT940">
        <f t="shared" si="504"/>
        <v>0</v>
      </c>
      <c r="AU940">
        <f t="shared" si="505"/>
        <v>53827.567046316188</v>
      </c>
      <c r="AV940">
        <f t="shared" si="506"/>
        <v>83.434600000000003</v>
      </c>
      <c r="AW940">
        <f t="shared" si="507"/>
        <v>66.747680000000003</v>
      </c>
      <c r="AX940">
        <f t="shared" si="508"/>
        <v>0.8</v>
      </c>
      <c r="AY940">
        <f t="shared" si="509"/>
        <v>0.19</v>
      </c>
      <c r="AZ940">
        <v>9</v>
      </c>
      <c r="BA940">
        <v>1.88</v>
      </c>
      <c r="BB940" t="s">
        <v>337</v>
      </c>
      <c r="BC940">
        <v>2</v>
      </c>
      <c r="BD940" t="b">
        <v>0</v>
      </c>
      <c r="BE940">
        <v>1750759334.5999999</v>
      </c>
      <c r="BF940">
        <v>442.50099999999998</v>
      </c>
      <c r="BG940">
        <v>450.00400000000002</v>
      </c>
      <c r="BH940">
        <v>20.1416</v>
      </c>
      <c r="BI940">
        <v>18.525300000000001</v>
      </c>
      <c r="BJ940">
        <v>439.55</v>
      </c>
      <c r="BK940">
        <v>19.921600000000002</v>
      </c>
      <c r="BL940">
        <v>400.07600000000002</v>
      </c>
      <c r="BM940">
        <v>101.21599999999999</v>
      </c>
      <c r="BN940">
        <v>9.9899500000000002E-2</v>
      </c>
      <c r="BO940">
        <v>25.2867</v>
      </c>
      <c r="BP940">
        <v>25.000900000000001</v>
      </c>
      <c r="BQ940">
        <v>999.9</v>
      </c>
      <c r="BR940">
        <v>0</v>
      </c>
      <c r="BS940">
        <v>0</v>
      </c>
      <c r="BT940">
        <v>10000</v>
      </c>
      <c r="BU940">
        <v>83.434600000000003</v>
      </c>
      <c r="BV940">
        <v>10.0345</v>
      </c>
      <c r="BW940">
        <v>-7.5027499999999998</v>
      </c>
      <c r="BX940">
        <v>451.59699999999998</v>
      </c>
      <c r="BY940">
        <v>458.49799999999999</v>
      </c>
      <c r="BZ940">
        <v>1.61633</v>
      </c>
      <c r="CA940">
        <v>450.00400000000002</v>
      </c>
      <c r="CB940">
        <v>18.525300000000001</v>
      </c>
      <c r="CC940">
        <v>2.0386500000000001</v>
      </c>
      <c r="CD940">
        <v>1.8750500000000001</v>
      </c>
      <c r="CE940">
        <v>17.747800000000002</v>
      </c>
      <c r="CF940">
        <v>16.4269</v>
      </c>
      <c r="CG940">
        <v>1750753677</v>
      </c>
      <c r="CH940" t="s">
        <v>338</v>
      </c>
      <c r="CI940">
        <v>1750753677</v>
      </c>
      <c r="CJ940">
        <v>1750753673.5</v>
      </c>
      <c r="CK940">
        <v>5</v>
      </c>
      <c r="CL940">
        <v>2.1520000000000001</v>
      </c>
      <c r="CM940">
        <v>-0.52400000000000002</v>
      </c>
      <c r="CN940">
        <v>3.0179999999999998</v>
      </c>
      <c r="CO940">
        <v>0.22</v>
      </c>
      <c r="CP940">
        <v>450</v>
      </c>
      <c r="CQ940">
        <v>19</v>
      </c>
      <c r="CR940">
        <v>0.26</v>
      </c>
      <c r="CS940">
        <v>0.17</v>
      </c>
      <c r="CT940">
        <v>-7.5587809756097553</v>
      </c>
      <c r="CU940">
        <v>-0.1963900348431955</v>
      </c>
      <c r="CV940">
        <v>4.0749801065196163E-2</v>
      </c>
      <c r="CW940">
        <v>1</v>
      </c>
      <c r="CX940">
        <v>0</v>
      </c>
      <c r="CY940">
        <v>0</v>
      </c>
      <c r="CZ940">
        <v>0</v>
      </c>
      <c r="DA940">
        <v>-1</v>
      </c>
      <c r="DB940">
        <v>1.6048960975609761</v>
      </c>
      <c r="DC940">
        <v>6.0873449477352702E-2</v>
      </c>
      <c r="DD940">
        <v>6.1831544865962942E-3</v>
      </c>
      <c r="DE940">
        <v>1</v>
      </c>
      <c r="DF940">
        <v>2</v>
      </c>
      <c r="DG940">
        <v>2</v>
      </c>
      <c r="DH940" t="s">
        <v>339</v>
      </c>
      <c r="DI940">
        <v>3.0246499999999998</v>
      </c>
      <c r="DJ940">
        <v>2.6911900000000002</v>
      </c>
      <c r="DK940">
        <v>0.100187</v>
      </c>
      <c r="DL940">
        <v>0.10251300000000001</v>
      </c>
      <c r="DM940">
        <v>0.105632</v>
      </c>
      <c r="DN940">
        <v>0.10077999999999999</v>
      </c>
      <c r="DO940">
        <v>25106.9</v>
      </c>
      <c r="DP940">
        <v>16800.900000000001</v>
      </c>
      <c r="DQ940">
        <v>26471.8</v>
      </c>
      <c r="DR940">
        <v>17012.7</v>
      </c>
      <c r="DS940">
        <v>33680.800000000003</v>
      </c>
      <c r="DT940">
        <v>19985.900000000001</v>
      </c>
      <c r="DU940">
        <v>38561.599999999999</v>
      </c>
      <c r="DV940">
        <v>22549.9</v>
      </c>
      <c r="DW940">
        <v>1.8088599999999999</v>
      </c>
      <c r="DX940">
        <v>2.18886</v>
      </c>
      <c r="DY940">
        <v>6.1196100000000003E-2</v>
      </c>
      <c r="DZ940">
        <v>0</v>
      </c>
      <c r="EA940">
        <v>23.995999999999999</v>
      </c>
      <c r="EB940">
        <v>999.9</v>
      </c>
      <c r="EC940">
        <v>59.9</v>
      </c>
      <c r="ED940">
        <v>32.5</v>
      </c>
      <c r="EE940">
        <v>29.067799999999998</v>
      </c>
      <c r="EF940">
        <v>62.825899999999997</v>
      </c>
      <c r="EG940">
        <v>35.352600000000002</v>
      </c>
      <c r="EH940">
        <v>1</v>
      </c>
      <c r="EI940">
        <v>-1.54878E-3</v>
      </c>
      <c r="EJ940">
        <v>-0.63402000000000003</v>
      </c>
      <c r="EK940">
        <v>20.327300000000001</v>
      </c>
      <c r="EL940">
        <v>5.2520300000000004</v>
      </c>
      <c r="EM940">
        <v>11.962</v>
      </c>
      <c r="EN940">
        <v>4.98996</v>
      </c>
      <c r="EO940">
        <v>3.29182</v>
      </c>
      <c r="EP940">
        <v>9999</v>
      </c>
      <c r="EQ940">
        <v>9999</v>
      </c>
      <c r="ER940">
        <v>9999</v>
      </c>
      <c r="ES940">
        <v>999.9</v>
      </c>
      <c r="ET940">
        <v>4.9726999999999997</v>
      </c>
      <c r="EU940">
        <v>1.87195</v>
      </c>
      <c r="EV940">
        <v>1.87225</v>
      </c>
      <c r="EW940">
        <v>1.87724</v>
      </c>
      <c r="EX940">
        <v>1.87137</v>
      </c>
      <c r="EY940">
        <v>1.87212</v>
      </c>
      <c r="EZ940">
        <v>1.8717999999999999</v>
      </c>
      <c r="FA940">
        <v>1.8687400000000001</v>
      </c>
      <c r="FB940">
        <v>0</v>
      </c>
      <c r="FC940">
        <v>0</v>
      </c>
      <c r="FD940">
        <v>0</v>
      </c>
      <c r="FE940">
        <v>0</v>
      </c>
      <c r="FF940" t="s">
        <v>340</v>
      </c>
      <c r="FG940" t="s">
        <v>341</v>
      </c>
      <c r="FH940" t="s">
        <v>342</v>
      </c>
      <c r="FI940" t="s">
        <v>342</v>
      </c>
      <c r="FJ940" t="s">
        <v>342</v>
      </c>
      <c r="FK940" t="s">
        <v>342</v>
      </c>
      <c r="FL940">
        <v>0</v>
      </c>
      <c r="FM940">
        <v>100</v>
      </c>
      <c r="FN940">
        <v>100</v>
      </c>
      <c r="FO940">
        <v>2.9510000000000001</v>
      </c>
      <c r="FP940">
        <v>0.22</v>
      </c>
      <c r="FQ940">
        <v>-0.71234261683338174</v>
      </c>
      <c r="FR940">
        <v>7.6898218637449396E-3</v>
      </c>
      <c r="FS940">
        <v>1.5097418776848419E-6</v>
      </c>
      <c r="FT940">
        <v>-9.8458676114205118E-11</v>
      </c>
      <c r="FU940">
        <v>0.22001999999999461</v>
      </c>
      <c r="FV940">
        <v>0</v>
      </c>
      <c r="FW940">
        <v>0</v>
      </c>
      <c r="FX940">
        <v>0</v>
      </c>
      <c r="FY940">
        <v>3</v>
      </c>
      <c r="FZ940">
        <v>2164</v>
      </c>
      <c r="GA940">
        <v>-1</v>
      </c>
      <c r="GB940">
        <v>-1</v>
      </c>
      <c r="GC940">
        <v>94.3</v>
      </c>
      <c r="GD940">
        <v>94.4</v>
      </c>
      <c r="GE940">
        <v>1.1035200000000001</v>
      </c>
      <c r="GF940">
        <v>2.6440399999999999</v>
      </c>
      <c r="GG940">
        <v>1.79932</v>
      </c>
      <c r="GH940">
        <v>2.3803700000000001</v>
      </c>
      <c r="GI940">
        <v>1.5979000000000001</v>
      </c>
      <c r="GJ940">
        <v>2.5317400000000001</v>
      </c>
      <c r="GK940">
        <v>35.661299999999997</v>
      </c>
      <c r="GL940">
        <v>24.157499999999999</v>
      </c>
      <c r="GM940">
        <v>18</v>
      </c>
      <c r="GN940">
        <v>367.09</v>
      </c>
      <c r="GO940">
        <v>664.95699999999999</v>
      </c>
      <c r="GP940">
        <v>25.8293</v>
      </c>
      <c r="GQ940">
        <v>27.037800000000001</v>
      </c>
      <c r="GR940">
        <v>29.999600000000001</v>
      </c>
      <c r="GS940">
        <v>27.076799999999999</v>
      </c>
      <c r="GT940">
        <v>27.106000000000002</v>
      </c>
      <c r="GU940">
        <v>22.038900000000002</v>
      </c>
      <c r="GV940">
        <v>41.5349</v>
      </c>
      <c r="GW940">
        <v>0</v>
      </c>
      <c r="GX940">
        <v>25.83</v>
      </c>
      <c r="GY940">
        <v>450</v>
      </c>
      <c r="GZ940">
        <v>18.5</v>
      </c>
      <c r="HA940">
        <v>100.58799999999999</v>
      </c>
      <c r="HB940">
        <v>70.379599999999996</v>
      </c>
    </row>
    <row r="941" spans="1:210" x14ac:dyDescent="0.3">
      <c r="A941">
        <v>925</v>
      </c>
      <c r="B941">
        <v>1750759339.5999999</v>
      </c>
      <c r="C941">
        <v>4620.5</v>
      </c>
      <c r="D941" t="s">
        <v>2191</v>
      </c>
      <c r="E941" t="s">
        <v>2192</v>
      </c>
      <c r="F941" t="s">
        <v>336</v>
      </c>
      <c r="G941">
        <v>1750759339.5999999</v>
      </c>
      <c r="H941">
        <f t="shared" si="476"/>
        <v>7.3590064264479496E-4</v>
      </c>
      <c r="I941">
        <f t="shared" si="477"/>
        <v>0.73590064264479493</v>
      </c>
      <c r="J941">
        <f t="shared" si="478"/>
        <v>2.9862452945185569</v>
      </c>
      <c r="K941">
        <f t="shared" si="479"/>
        <v>442.5</v>
      </c>
      <c r="L941">
        <f t="shared" si="480"/>
        <v>360.20958936352883</v>
      </c>
      <c r="M941">
        <f t="shared" si="481"/>
        <v>36.494254056976679</v>
      </c>
      <c r="N941">
        <f t="shared" si="482"/>
        <v>44.831420087250002</v>
      </c>
      <c r="O941">
        <f t="shared" si="483"/>
        <v>6.460313122156297E-2</v>
      </c>
      <c r="P941">
        <f t="shared" si="484"/>
        <v>2.4163057425828867</v>
      </c>
      <c r="Q941">
        <f t="shared" si="485"/>
        <v>6.3673415103298645E-2</v>
      </c>
      <c r="R941">
        <f t="shared" si="486"/>
        <v>3.9878310491733404E-2</v>
      </c>
      <c r="S941">
        <f t="shared" si="487"/>
        <v>15.836195999999999</v>
      </c>
      <c r="T941">
        <f t="shared" si="488"/>
        <v>25.167434507796123</v>
      </c>
      <c r="U941">
        <f t="shared" si="489"/>
        <v>25.009699999999999</v>
      </c>
      <c r="V941">
        <f t="shared" si="490"/>
        <v>3.1815168787142314</v>
      </c>
      <c r="W941">
        <f t="shared" si="491"/>
        <v>63.102512040273581</v>
      </c>
      <c r="X941">
        <f t="shared" si="492"/>
        <v>2.0407667679490999</v>
      </c>
      <c r="Y941">
        <f t="shared" si="493"/>
        <v>3.2340499640436375</v>
      </c>
      <c r="Z941">
        <f t="shared" si="494"/>
        <v>1.1407501107651314</v>
      </c>
      <c r="AA941">
        <f t="shared" si="495"/>
        <v>-32.453218340635459</v>
      </c>
      <c r="AB941">
        <f t="shared" si="496"/>
        <v>35.823665678385645</v>
      </c>
      <c r="AC941">
        <f t="shared" si="497"/>
        <v>3.140665202110112</v>
      </c>
      <c r="AD941">
        <f t="shared" si="498"/>
        <v>22.347308539860297</v>
      </c>
      <c r="AE941">
        <f t="shared" si="499"/>
        <v>2.9862452945185569</v>
      </c>
      <c r="AF941">
        <f t="shared" si="500"/>
        <v>0.73590064264479493</v>
      </c>
      <c r="AG941">
        <f t="shared" si="501"/>
        <v>3.0114535964229305</v>
      </c>
      <c r="AH941">
        <v>458.49680845992287</v>
      </c>
      <c r="AI941">
        <v>451.59232727272752</v>
      </c>
      <c r="AJ941">
        <v>-3.7370477053307078E-5</v>
      </c>
      <c r="AK941">
        <v>84.076978181650844</v>
      </c>
      <c r="AL941">
        <f t="shared" si="502"/>
        <v>0.7336176616434571</v>
      </c>
      <c r="AM941">
        <v>18.525116764299622</v>
      </c>
      <c r="AN941">
        <v>20.14278030075188</v>
      </c>
      <c r="AO941">
        <v>2.959608805267074E-7</v>
      </c>
      <c r="AP941">
        <v>90.497214367256092</v>
      </c>
      <c r="AQ941">
        <v>0</v>
      </c>
      <c r="AR941">
        <v>0</v>
      </c>
      <c r="AS941">
        <f t="shared" si="503"/>
        <v>1</v>
      </c>
      <c r="AT941">
        <f t="shared" si="504"/>
        <v>0</v>
      </c>
      <c r="AU941">
        <f t="shared" si="505"/>
        <v>53878.483615377241</v>
      </c>
      <c r="AV941">
        <f t="shared" si="506"/>
        <v>83.348399999999998</v>
      </c>
      <c r="AW941">
        <f t="shared" si="507"/>
        <v>66.678719999999998</v>
      </c>
      <c r="AX941">
        <f t="shared" si="508"/>
        <v>0.8</v>
      </c>
      <c r="AY941">
        <f t="shared" si="509"/>
        <v>0.19</v>
      </c>
      <c r="AZ941">
        <v>9</v>
      </c>
      <c r="BA941">
        <v>1.88</v>
      </c>
      <c r="BB941" t="s">
        <v>337</v>
      </c>
      <c r="BC941">
        <v>2</v>
      </c>
      <c r="BD941" t="b">
        <v>0</v>
      </c>
      <c r="BE941">
        <v>1750759339.5999999</v>
      </c>
      <c r="BF941">
        <v>442.5</v>
      </c>
      <c r="BG941">
        <v>449.95299999999997</v>
      </c>
      <c r="BH941">
        <v>20.143000000000001</v>
      </c>
      <c r="BI941">
        <v>18.520299999999999</v>
      </c>
      <c r="BJ941">
        <v>439.54899999999998</v>
      </c>
      <c r="BK941">
        <v>19.922999999999998</v>
      </c>
      <c r="BL941">
        <v>399.93200000000002</v>
      </c>
      <c r="BM941">
        <v>101.214</v>
      </c>
      <c r="BN941">
        <v>9.9943699999999996E-2</v>
      </c>
      <c r="BO941">
        <v>25.284700000000001</v>
      </c>
      <c r="BP941">
        <v>25.009699999999999</v>
      </c>
      <c r="BQ941">
        <v>999.9</v>
      </c>
      <c r="BR941">
        <v>0</v>
      </c>
      <c r="BS941">
        <v>0</v>
      </c>
      <c r="BT941">
        <v>10010</v>
      </c>
      <c r="BU941">
        <v>83.348399999999998</v>
      </c>
      <c r="BV941">
        <v>10.0345</v>
      </c>
      <c r="BW941">
        <v>-7.45282</v>
      </c>
      <c r="BX941">
        <v>451.59699999999998</v>
      </c>
      <c r="BY941">
        <v>458.44400000000002</v>
      </c>
      <c r="BZ941">
        <v>1.62266</v>
      </c>
      <c r="CA941">
        <v>449.95299999999997</v>
      </c>
      <c r="CB941">
        <v>18.520299999999999</v>
      </c>
      <c r="CC941">
        <v>2.0387599999999999</v>
      </c>
      <c r="CD941">
        <v>1.87452</v>
      </c>
      <c r="CE941">
        <v>17.7486</v>
      </c>
      <c r="CF941">
        <v>16.422499999999999</v>
      </c>
      <c r="CG941">
        <v>1750753677</v>
      </c>
      <c r="CH941" t="s">
        <v>338</v>
      </c>
      <c r="CI941">
        <v>1750753677</v>
      </c>
      <c r="CJ941">
        <v>1750753673.5</v>
      </c>
      <c r="CK941">
        <v>5</v>
      </c>
      <c r="CL941">
        <v>2.1520000000000001</v>
      </c>
      <c r="CM941">
        <v>-0.52400000000000002</v>
      </c>
      <c r="CN941">
        <v>3.0179999999999998</v>
      </c>
      <c r="CO941">
        <v>0.22</v>
      </c>
      <c r="CP941">
        <v>450</v>
      </c>
      <c r="CQ941">
        <v>19</v>
      </c>
      <c r="CR941">
        <v>0.26</v>
      </c>
      <c r="CS941">
        <v>0.17</v>
      </c>
      <c r="CT941">
        <v>-7.5537170000000007</v>
      </c>
      <c r="CU941">
        <v>0.3837163227016952</v>
      </c>
      <c r="CV941">
        <v>4.9193957464306569E-2</v>
      </c>
      <c r="CW941">
        <v>1</v>
      </c>
      <c r="CX941">
        <v>0</v>
      </c>
      <c r="CY941">
        <v>0</v>
      </c>
      <c r="CZ941">
        <v>0</v>
      </c>
      <c r="DA941">
        <v>-1</v>
      </c>
      <c r="DB941">
        <v>1.6108800000000001</v>
      </c>
      <c r="DC941">
        <v>5.9673545966225761E-2</v>
      </c>
      <c r="DD941">
        <v>5.8399858732705841E-3</v>
      </c>
      <c r="DE941">
        <v>1</v>
      </c>
      <c r="DF941">
        <v>2</v>
      </c>
      <c r="DG941">
        <v>2</v>
      </c>
      <c r="DH941" t="s">
        <v>339</v>
      </c>
      <c r="DI941">
        <v>3.0244900000000001</v>
      </c>
      <c r="DJ941">
        <v>2.69123</v>
      </c>
      <c r="DK941">
        <v>0.100188</v>
      </c>
      <c r="DL941">
        <v>0.102505</v>
      </c>
      <c r="DM941">
        <v>0.105639</v>
      </c>
      <c r="DN941">
        <v>0.100762</v>
      </c>
      <c r="DO941">
        <v>25107.3</v>
      </c>
      <c r="DP941">
        <v>16801.3</v>
      </c>
      <c r="DQ941">
        <v>26472.2</v>
      </c>
      <c r="DR941">
        <v>17012.900000000001</v>
      </c>
      <c r="DS941">
        <v>33681.300000000003</v>
      </c>
      <c r="DT941">
        <v>19986.5</v>
      </c>
      <c r="DU941">
        <v>38562.5</v>
      </c>
      <c r="DV941">
        <v>22550.2</v>
      </c>
      <c r="DW941">
        <v>1.8085599999999999</v>
      </c>
      <c r="DX941">
        <v>2.1890800000000001</v>
      </c>
      <c r="DY941">
        <v>6.2006699999999998E-2</v>
      </c>
      <c r="DZ941">
        <v>0</v>
      </c>
      <c r="EA941">
        <v>23.991499999999998</v>
      </c>
      <c r="EB941">
        <v>999.9</v>
      </c>
      <c r="EC941">
        <v>59.9</v>
      </c>
      <c r="ED941">
        <v>32.5</v>
      </c>
      <c r="EE941">
        <v>29.069700000000001</v>
      </c>
      <c r="EF941">
        <v>62.685899999999997</v>
      </c>
      <c r="EG941">
        <v>35.572899999999997</v>
      </c>
      <c r="EH941">
        <v>1</v>
      </c>
      <c r="EI941">
        <v>-2.1016300000000002E-3</v>
      </c>
      <c r="EJ941">
        <v>-0.63704099999999997</v>
      </c>
      <c r="EK941">
        <v>20.327300000000001</v>
      </c>
      <c r="EL941">
        <v>5.2520300000000004</v>
      </c>
      <c r="EM941">
        <v>11.962</v>
      </c>
      <c r="EN941">
        <v>4.9897200000000002</v>
      </c>
      <c r="EO941">
        <v>3.2919</v>
      </c>
      <c r="EP941">
        <v>9999</v>
      </c>
      <c r="EQ941">
        <v>9999</v>
      </c>
      <c r="ER941">
        <v>9999</v>
      </c>
      <c r="ES941">
        <v>999.9</v>
      </c>
      <c r="ET941">
        <v>4.9726900000000001</v>
      </c>
      <c r="EU941">
        <v>1.87195</v>
      </c>
      <c r="EV941">
        <v>1.8722300000000001</v>
      </c>
      <c r="EW941">
        <v>1.87721</v>
      </c>
      <c r="EX941">
        <v>1.8713500000000001</v>
      </c>
      <c r="EY941">
        <v>1.87212</v>
      </c>
      <c r="EZ941">
        <v>1.8717999999999999</v>
      </c>
      <c r="FA941">
        <v>1.8687400000000001</v>
      </c>
      <c r="FB941">
        <v>0</v>
      </c>
      <c r="FC941">
        <v>0</v>
      </c>
      <c r="FD941">
        <v>0</v>
      </c>
      <c r="FE941">
        <v>0</v>
      </c>
      <c r="FF941" t="s">
        <v>340</v>
      </c>
      <c r="FG941" t="s">
        <v>341</v>
      </c>
      <c r="FH941" t="s">
        <v>342</v>
      </c>
      <c r="FI941" t="s">
        <v>342</v>
      </c>
      <c r="FJ941" t="s">
        <v>342</v>
      </c>
      <c r="FK941" t="s">
        <v>342</v>
      </c>
      <c r="FL941">
        <v>0</v>
      </c>
      <c r="FM941">
        <v>100</v>
      </c>
      <c r="FN941">
        <v>100</v>
      </c>
      <c r="FO941">
        <v>2.9510000000000001</v>
      </c>
      <c r="FP941">
        <v>0.22</v>
      </c>
      <c r="FQ941">
        <v>-0.71234261683338174</v>
      </c>
      <c r="FR941">
        <v>7.6898218637449396E-3</v>
      </c>
      <c r="FS941">
        <v>1.5097418776848419E-6</v>
      </c>
      <c r="FT941">
        <v>-9.8458676114205118E-11</v>
      </c>
      <c r="FU941">
        <v>0.22001999999999461</v>
      </c>
      <c r="FV941">
        <v>0</v>
      </c>
      <c r="FW941">
        <v>0</v>
      </c>
      <c r="FX941">
        <v>0</v>
      </c>
      <c r="FY941">
        <v>3</v>
      </c>
      <c r="FZ941">
        <v>2164</v>
      </c>
      <c r="GA941">
        <v>-1</v>
      </c>
      <c r="GB941">
        <v>-1</v>
      </c>
      <c r="GC941">
        <v>94.4</v>
      </c>
      <c r="GD941">
        <v>94.4</v>
      </c>
      <c r="GE941">
        <v>1.1035200000000001</v>
      </c>
      <c r="GF941">
        <v>2.63062</v>
      </c>
      <c r="GG941">
        <v>1.7981</v>
      </c>
      <c r="GH941">
        <v>2.3803700000000001</v>
      </c>
      <c r="GI941">
        <v>1.5979000000000001</v>
      </c>
      <c r="GJ941">
        <v>2.5366200000000001</v>
      </c>
      <c r="GK941">
        <v>35.661299999999997</v>
      </c>
      <c r="GL941">
        <v>24.157499999999999</v>
      </c>
      <c r="GM941">
        <v>18</v>
      </c>
      <c r="GN941">
        <v>366.89699999999999</v>
      </c>
      <c r="GO941">
        <v>665.07299999999998</v>
      </c>
      <c r="GP941">
        <v>25.8294</v>
      </c>
      <c r="GQ941">
        <v>27.031300000000002</v>
      </c>
      <c r="GR941">
        <v>29.999500000000001</v>
      </c>
      <c r="GS941">
        <v>27.070900000000002</v>
      </c>
      <c r="GT941">
        <v>27.100100000000001</v>
      </c>
      <c r="GU941">
        <v>22.040600000000001</v>
      </c>
      <c r="GV941">
        <v>41.5349</v>
      </c>
      <c r="GW941">
        <v>0</v>
      </c>
      <c r="GX941">
        <v>25.83</v>
      </c>
      <c r="GY941">
        <v>450</v>
      </c>
      <c r="GZ941">
        <v>18.5</v>
      </c>
      <c r="HA941">
        <v>100.59</v>
      </c>
      <c r="HB941">
        <v>70.380499999999998</v>
      </c>
    </row>
    <row r="942" spans="1:210" x14ac:dyDescent="0.3">
      <c r="A942">
        <v>926</v>
      </c>
      <c r="B942">
        <v>1750759344.5999999</v>
      </c>
      <c r="C942">
        <v>4625.5</v>
      </c>
      <c r="D942" t="s">
        <v>2193</v>
      </c>
      <c r="E942" t="s">
        <v>2194</v>
      </c>
      <c r="F942" t="s">
        <v>336</v>
      </c>
      <c r="G942">
        <v>1750759344.5999999</v>
      </c>
      <c r="H942">
        <f t="shared" si="476"/>
        <v>7.3622977367305989E-4</v>
      </c>
      <c r="I942">
        <f t="shared" si="477"/>
        <v>0.73622977367305986</v>
      </c>
      <c r="J942">
        <f t="shared" si="478"/>
        <v>3.021901818234876</v>
      </c>
      <c r="K942">
        <f t="shared" si="479"/>
        <v>442.47399999999999</v>
      </c>
      <c r="L942">
        <f t="shared" si="480"/>
        <v>359.47280545215153</v>
      </c>
      <c r="M942">
        <f t="shared" si="481"/>
        <v>36.42039600496453</v>
      </c>
      <c r="N942">
        <f t="shared" si="482"/>
        <v>44.829756402938003</v>
      </c>
      <c r="O942">
        <f t="shared" si="483"/>
        <v>6.4745244524040957E-2</v>
      </c>
      <c r="P942">
        <f t="shared" si="484"/>
        <v>2.4146467648227756</v>
      </c>
      <c r="Q942">
        <f t="shared" si="485"/>
        <v>6.3810833504778036E-2</v>
      </c>
      <c r="R942">
        <f t="shared" si="486"/>
        <v>3.9964610073901632E-2</v>
      </c>
      <c r="S942">
        <f t="shared" si="487"/>
        <v>15.843473000000001</v>
      </c>
      <c r="T942">
        <f t="shared" si="488"/>
        <v>25.164709091066143</v>
      </c>
      <c r="U942">
        <f t="shared" si="489"/>
        <v>24.998899999999999</v>
      </c>
      <c r="V942">
        <f t="shared" si="490"/>
        <v>3.1794690695169181</v>
      </c>
      <c r="W942">
        <f t="shared" si="491"/>
        <v>63.107999867856989</v>
      </c>
      <c r="X942">
        <f t="shared" si="492"/>
        <v>2.0406285785444003</v>
      </c>
      <c r="Y942">
        <f t="shared" si="493"/>
        <v>3.2335497604381538</v>
      </c>
      <c r="Z942">
        <f t="shared" si="494"/>
        <v>1.1388404909725178</v>
      </c>
      <c r="AA942">
        <f t="shared" si="495"/>
        <v>-32.467733018981939</v>
      </c>
      <c r="AB942">
        <f t="shared" si="496"/>
        <v>36.866533184267645</v>
      </c>
      <c r="AC942">
        <f t="shared" si="497"/>
        <v>3.234096129005962</v>
      </c>
      <c r="AD942">
        <f t="shared" si="498"/>
        <v>23.476369294291668</v>
      </c>
      <c r="AE942">
        <f t="shared" si="499"/>
        <v>3.021901818234876</v>
      </c>
      <c r="AF942">
        <f t="shared" si="500"/>
        <v>0.73622977367305986</v>
      </c>
      <c r="AG942">
        <f t="shared" si="501"/>
        <v>3.0021294889967471</v>
      </c>
      <c r="AH942">
        <v>458.43435707063821</v>
      </c>
      <c r="AI942">
        <v>451.55672727272741</v>
      </c>
      <c r="AJ942">
        <v>-5.1127981338454224E-4</v>
      </c>
      <c r="AK942">
        <v>84.076978181650844</v>
      </c>
      <c r="AL942">
        <f t="shared" si="502"/>
        <v>0.73416419415772394</v>
      </c>
      <c r="AM942">
        <v>18.522256681005398</v>
      </c>
      <c r="AN942">
        <v>20.140801353383441</v>
      </c>
      <c r="AO942">
        <v>2.3702612352931541E-7</v>
      </c>
      <c r="AP942">
        <v>90.497214367256092</v>
      </c>
      <c r="AQ942">
        <v>0</v>
      </c>
      <c r="AR942">
        <v>0</v>
      </c>
      <c r="AS942">
        <f t="shared" si="503"/>
        <v>1</v>
      </c>
      <c r="AT942">
        <f t="shared" si="504"/>
        <v>0</v>
      </c>
      <c r="AU942">
        <f t="shared" si="505"/>
        <v>53823.234252049522</v>
      </c>
      <c r="AV942">
        <f t="shared" si="506"/>
        <v>83.386700000000005</v>
      </c>
      <c r="AW942">
        <f t="shared" si="507"/>
        <v>66.709360000000004</v>
      </c>
      <c r="AX942">
        <f t="shared" si="508"/>
        <v>0.8</v>
      </c>
      <c r="AY942">
        <f t="shared" si="509"/>
        <v>0.19</v>
      </c>
      <c r="AZ942">
        <v>9</v>
      </c>
      <c r="BA942">
        <v>1.88</v>
      </c>
      <c r="BB942" t="s">
        <v>337</v>
      </c>
      <c r="BC942">
        <v>2</v>
      </c>
      <c r="BD942" t="b">
        <v>0</v>
      </c>
      <c r="BE942">
        <v>1750759344.5999999</v>
      </c>
      <c r="BF942">
        <v>442.47399999999999</v>
      </c>
      <c r="BG942">
        <v>450.00599999999997</v>
      </c>
      <c r="BH942">
        <v>20.141200000000001</v>
      </c>
      <c r="BI942">
        <v>18.5181</v>
      </c>
      <c r="BJ942">
        <v>439.52300000000002</v>
      </c>
      <c r="BK942">
        <v>19.921199999999999</v>
      </c>
      <c r="BL942">
        <v>400.01299999999998</v>
      </c>
      <c r="BM942">
        <v>101.21599999999999</v>
      </c>
      <c r="BN942">
        <v>0.100137</v>
      </c>
      <c r="BO942">
        <v>25.2821</v>
      </c>
      <c r="BP942">
        <v>24.998899999999999</v>
      </c>
      <c r="BQ942">
        <v>999.9</v>
      </c>
      <c r="BR942">
        <v>0</v>
      </c>
      <c r="BS942">
        <v>0</v>
      </c>
      <c r="BT942">
        <v>9999</v>
      </c>
      <c r="BU942">
        <v>83.386700000000005</v>
      </c>
      <c r="BV942">
        <v>10.0345</v>
      </c>
      <c r="BW942">
        <v>-7.5322300000000002</v>
      </c>
      <c r="BX942">
        <v>451.56900000000002</v>
      </c>
      <c r="BY942">
        <v>458.49599999999998</v>
      </c>
      <c r="BZ942">
        <v>1.6230899999999999</v>
      </c>
      <c r="CA942">
        <v>450.00599999999997</v>
      </c>
      <c r="CB942">
        <v>18.5181</v>
      </c>
      <c r="CC942">
        <v>2.0386199999999999</v>
      </c>
      <c r="CD942">
        <v>1.8743399999999999</v>
      </c>
      <c r="CE942">
        <v>17.747499999999999</v>
      </c>
      <c r="CF942">
        <v>16.4209</v>
      </c>
      <c r="CG942">
        <v>1750753677</v>
      </c>
      <c r="CH942" t="s">
        <v>338</v>
      </c>
      <c r="CI942">
        <v>1750753677</v>
      </c>
      <c r="CJ942">
        <v>1750753673.5</v>
      </c>
      <c r="CK942">
        <v>5</v>
      </c>
      <c r="CL942">
        <v>2.1520000000000001</v>
      </c>
      <c r="CM942">
        <v>-0.52400000000000002</v>
      </c>
      <c r="CN942">
        <v>3.0179999999999998</v>
      </c>
      <c r="CO942">
        <v>0.22</v>
      </c>
      <c r="CP942">
        <v>450</v>
      </c>
      <c r="CQ942">
        <v>19</v>
      </c>
      <c r="CR942">
        <v>0.26</v>
      </c>
      <c r="CS942">
        <v>0.17</v>
      </c>
      <c r="CT942">
        <v>-7.5268165853658529</v>
      </c>
      <c r="CU942">
        <v>0.4241239024390252</v>
      </c>
      <c r="CV942">
        <v>5.3747342922856212E-2</v>
      </c>
      <c r="CW942">
        <v>1</v>
      </c>
      <c r="CX942">
        <v>0</v>
      </c>
      <c r="CY942">
        <v>0</v>
      </c>
      <c r="CZ942">
        <v>0</v>
      </c>
      <c r="DA942">
        <v>-1</v>
      </c>
      <c r="DB942">
        <v>1.614920487804878</v>
      </c>
      <c r="DC942">
        <v>6.5522508710802549E-2</v>
      </c>
      <c r="DD942">
        <v>6.5120364920846184E-3</v>
      </c>
      <c r="DE942">
        <v>1</v>
      </c>
      <c r="DF942">
        <v>2</v>
      </c>
      <c r="DG942">
        <v>2</v>
      </c>
      <c r="DH942" t="s">
        <v>339</v>
      </c>
      <c r="DI942">
        <v>3.0245799999999998</v>
      </c>
      <c r="DJ942">
        <v>2.69143</v>
      </c>
      <c r="DK942">
        <v>0.100186</v>
      </c>
      <c r="DL942">
        <v>0.102517</v>
      </c>
      <c r="DM942">
        <v>0.10563500000000001</v>
      </c>
      <c r="DN942">
        <v>0.100756</v>
      </c>
      <c r="DO942">
        <v>25107.3</v>
      </c>
      <c r="DP942">
        <v>16801.099999999999</v>
      </c>
      <c r="DQ942">
        <v>26472.2</v>
      </c>
      <c r="DR942">
        <v>17013</v>
      </c>
      <c r="DS942">
        <v>33681.4</v>
      </c>
      <c r="DT942">
        <v>19986.599999999999</v>
      </c>
      <c r="DU942">
        <v>38562.5</v>
      </c>
      <c r="DV942">
        <v>22550.1</v>
      </c>
      <c r="DW942">
        <v>1.8089</v>
      </c>
      <c r="DX942">
        <v>2.18906</v>
      </c>
      <c r="DY942">
        <v>6.1565599999999998E-2</v>
      </c>
      <c r="DZ942">
        <v>0</v>
      </c>
      <c r="EA942">
        <v>23.9879</v>
      </c>
      <c r="EB942">
        <v>999.9</v>
      </c>
      <c r="EC942">
        <v>59.9</v>
      </c>
      <c r="ED942">
        <v>32.5</v>
      </c>
      <c r="EE942">
        <v>29.070599999999999</v>
      </c>
      <c r="EF942">
        <v>62.695900000000002</v>
      </c>
      <c r="EG942">
        <v>35.649000000000001</v>
      </c>
      <c r="EH942">
        <v>1</v>
      </c>
      <c r="EI942">
        <v>-2.6687E-3</v>
      </c>
      <c r="EJ942">
        <v>-0.638706</v>
      </c>
      <c r="EK942">
        <v>20.327300000000001</v>
      </c>
      <c r="EL942">
        <v>5.2519099999999996</v>
      </c>
      <c r="EM942">
        <v>11.962</v>
      </c>
      <c r="EN942">
        <v>4.9898400000000001</v>
      </c>
      <c r="EO942">
        <v>3.29176</v>
      </c>
      <c r="EP942">
        <v>9999</v>
      </c>
      <c r="EQ942">
        <v>9999</v>
      </c>
      <c r="ER942">
        <v>9999</v>
      </c>
      <c r="ES942">
        <v>999.9</v>
      </c>
      <c r="ET942">
        <v>4.9727399999999999</v>
      </c>
      <c r="EU942">
        <v>1.87195</v>
      </c>
      <c r="EV942">
        <v>1.87222</v>
      </c>
      <c r="EW942">
        <v>1.87721</v>
      </c>
      <c r="EX942">
        <v>1.8713599999999999</v>
      </c>
      <c r="EY942">
        <v>1.8721099999999999</v>
      </c>
      <c r="EZ942">
        <v>1.8717999999999999</v>
      </c>
      <c r="FA942">
        <v>1.86873</v>
      </c>
      <c r="FB942">
        <v>0</v>
      </c>
      <c r="FC942">
        <v>0</v>
      </c>
      <c r="FD942">
        <v>0</v>
      </c>
      <c r="FE942">
        <v>0</v>
      </c>
      <c r="FF942" t="s">
        <v>340</v>
      </c>
      <c r="FG942" t="s">
        <v>341</v>
      </c>
      <c r="FH942" t="s">
        <v>342</v>
      </c>
      <c r="FI942" t="s">
        <v>342</v>
      </c>
      <c r="FJ942" t="s">
        <v>342</v>
      </c>
      <c r="FK942" t="s">
        <v>342</v>
      </c>
      <c r="FL942">
        <v>0</v>
      </c>
      <c r="FM942">
        <v>100</v>
      </c>
      <c r="FN942">
        <v>100</v>
      </c>
      <c r="FO942">
        <v>2.9510000000000001</v>
      </c>
      <c r="FP942">
        <v>0.22</v>
      </c>
      <c r="FQ942">
        <v>-0.71234261683338174</v>
      </c>
      <c r="FR942">
        <v>7.6898218637449396E-3</v>
      </c>
      <c r="FS942">
        <v>1.5097418776848419E-6</v>
      </c>
      <c r="FT942">
        <v>-9.8458676114205118E-11</v>
      </c>
      <c r="FU942">
        <v>0.22001999999999461</v>
      </c>
      <c r="FV942">
        <v>0</v>
      </c>
      <c r="FW942">
        <v>0</v>
      </c>
      <c r="FX942">
        <v>0</v>
      </c>
      <c r="FY942">
        <v>3</v>
      </c>
      <c r="FZ942">
        <v>2164</v>
      </c>
      <c r="GA942">
        <v>-1</v>
      </c>
      <c r="GB942">
        <v>-1</v>
      </c>
      <c r="GC942">
        <v>94.5</v>
      </c>
      <c r="GD942">
        <v>94.5</v>
      </c>
      <c r="GE942">
        <v>1.10229</v>
      </c>
      <c r="GF942">
        <v>2.6440399999999999</v>
      </c>
      <c r="GG942">
        <v>1.7981</v>
      </c>
      <c r="GH942">
        <v>2.3803700000000001</v>
      </c>
      <c r="GI942">
        <v>1.5979000000000001</v>
      </c>
      <c r="GJ942">
        <v>2.4877899999999999</v>
      </c>
      <c r="GK942">
        <v>35.637999999999998</v>
      </c>
      <c r="GL942">
        <v>24.157499999999999</v>
      </c>
      <c r="GM942">
        <v>18</v>
      </c>
      <c r="GN942">
        <v>367.02600000000001</v>
      </c>
      <c r="GO942">
        <v>664.98599999999999</v>
      </c>
      <c r="GP942">
        <v>25.829499999999999</v>
      </c>
      <c r="GQ942">
        <v>27.024899999999999</v>
      </c>
      <c r="GR942">
        <v>29.999500000000001</v>
      </c>
      <c r="GS942">
        <v>27.0642</v>
      </c>
      <c r="GT942">
        <v>27.0945</v>
      </c>
      <c r="GU942">
        <v>22.041399999999999</v>
      </c>
      <c r="GV942">
        <v>41.5349</v>
      </c>
      <c r="GW942">
        <v>0</v>
      </c>
      <c r="GX942">
        <v>25.83</v>
      </c>
      <c r="GY942">
        <v>450</v>
      </c>
      <c r="GZ942">
        <v>18.5</v>
      </c>
      <c r="HA942">
        <v>100.59</v>
      </c>
      <c r="HB942">
        <v>70.380399999999995</v>
      </c>
    </row>
    <row r="943" spans="1:210" x14ac:dyDescent="0.3">
      <c r="A943">
        <v>927</v>
      </c>
      <c r="B943">
        <v>1750759349.5999999</v>
      </c>
      <c r="C943">
        <v>4630.5</v>
      </c>
      <c r="D943" t="s">
        <v>2195</v>
      </c>
      <c r="E943" t="s">
        <v>2196</v>
      </c>
      <c r="F943" t="s">
        <v>336</v>
      </c>
      <c r="G943">
        <v>1750759349.5999999</v>
      </c>
      <c r="H943">
        <f t="shared" si="476"/>
        <v>7.387871851491783E-4</v>
      </c>
      <c r="I943">
        <f t="shared" si="477"/>
        <v>0.73878718514917829</v>
      </c>
      <c r="J943">
        <f t="shared" si="478"/>
        <v>2.9887150619800904</v>
      </c>
      <c r="K943">
        <f t="shared" si="479"/>
        <v>442.49200000000002</v>
      </c>
      <c r="L943">
        <f t="shared" si="480"/>
        <v>360.61077782821536</v>
      </c>
      <c r="M943">
        <f t="shared" si="481"/>
        <v>36.535591585789653</v>
      </c>
      <c r="N943">
        <f t="shared" si="482"/>
        <v>44.831458142608795</v>
      </c>
      <c r="O943">
        <f t="shared" si="483"/>
        <v>6.500666100887259E-2</v>
      </c>
      <c r="P943">
        <f t="shared" si="484"/>
        <v>2.4132638906777624</v>
      </c>
      <c r="Q943">
        <f t="shared" si="485"/>
        <v>6.4064216478995822E-2</v>
      </c>
      <c r="R943">
        <f t="shared" si="486"/>
        <v>4.0123681537093496E-2</v>
      </c>
      <c r="S943">
        <f t="shared" si="487"/>
        <v>15.848926000000001</v>
      </c>
      <c r="T943">
        <f t="shared" si="488"/>
        <v>25.160388627973578</v>
      </c>
      <c r="U943">
        <f t="shared" si="489"/>
        <v>24.9969</v>
      </c>
      <c r="V943">
        <f t="shared" si="490"/>
        <v>3.1790899720204537</v>
      </c>
      <c r="W943">
        <f t="shared" si="491"/>
        <v>63.126924816161754</v>
      </c>
      <c r="X943">
        <f t="shared" si="492"/>
        <v>2.0408155277663398</v>
      </c>
      <c r="Y943">
        <f t="shared" si="493"/>
        <v>3.2328765161768982</v>
      </c>
      <c r="Z943">
        <f t="shared" si="494"/>
        <v>1.1382744442541139</v>
      </c>
      <c r="AA943">
        <f t="shared" si="495"/>
        <v>-32.580514865078761</v>
      </c>
      <c r="AB943">
        <f t="shared" si="496"/>
        <v>36.650263805667741</v>
      </c>
      <c r="AC943">
        <f t="shared" si="497"/>
        <v>3.2168773573866409</v>
      </c>
      <c r="AD943">
        <f t="shared" si="498"/>
        <v>23.135552297975622</v>
      </c>
      <c r="AE943">
        <f t="shared" si="499"/>
        <v>2.9887150619800904</v>
      </c>
      <c r="AF943">
        <f t="shared" si="500"/>
        <v>0.73878718514917829</v>
      </c>
      <c r="AG943">
        <f t="shared" si="501"/>
        <v>3.0195749229103424</v>
      </c>
      <c r="AH943">
        <v>458.52344518287418</v>
      </c>
      <c r="AI943">
        <v>451.60129696969688</v>
      </c>
      <c r="AJ943">
        <v>3.3407336319660392E-4</v>
      </c>
      <c r="AK943">
        <v>84.076978181650844</v>
      </c>
      <c r="AL943">
        <f t="shared" si="502"/>
        <v>0.73743855470815978</v>
      </c>
      <c r="AM943">
        <v>18.517937705714019</v>
      </c>
      <c r="AN943">
        <v>20.143067518796979</v>
      </c>
      <c r="AO943">
        <v>-1.950484577924516E-7</v>
      </c>
      <c r="AP943">
        <v>90.497214367256092</v>
      </c>
      <c r="AQ943">
        <v>0</v>
      </c>
      <c r="AR943">
        <v>0</v>
      </c>
      <c r="AS943">
        <f t="shared" si="503"/>
        <v>1</v>
      </c>
      <c r="AT943">
        <f t="shared" si="504"/>
        <v>0</v>
      </c>
      <c r="AU943">
        <f t="shared" si="505"/>
        <v>53777.392351358118</v>
      </c>
      <c r="AV943">
        <f t="shared" si="506"/>
        <v>83.415400000000005</v>
      </c>
      <c r="AW943">
        <f t="shared" si="507"/>
        <v>66.732320000000001</v>
      </c>
      <c r="AX943">
        <f t="shared" si="508"/>
        <v>0.8</v>
      </c>
      <c r="AY943">
        <f t="shared" si="509"/>
        <v>0.19</v>
      </c>
      <c r="AZ943">
        <v>9</v>
      </c>
      <c r="BA943">
        <v>1.88</v>
      </c>
      <c r="BB943" t="s">
        <v>337</v>
      </c>
      <c r="BC943">
        <v>2</v>
      </c>
      <c r="BD943" t="b">
        <v>0</v>
      </c>
      <c r="BE943">
        <v>1750759349.5999999</v>
      </c>
      <c r="BF943">
        <v>442.49200000000002</v>
      </c>
      <c r="BG943">
        <v>449.94900000000001</v>
      </c>
      <c r="BH943">
        <v>20.1431</v>
      </c>
      <c r="BI943">
        <v>18.515000000000001</v>
      </c>
      <c r="BJ943">
        <v>439.541</v>
      </c>
      <c r="BK943">
        <v>19.922999999999998</v>
      </c>
      <c r="BL943">
        <v>400.16899999999998</v>
      </c>
      <c r="BM943">
        <v>101.21599999999999</v>
      </c>
      <c r="BN943">
        <v>9.9861400000000003E-2</v>
      </c>
      <c r="BO943">
        <v>25.278600000000001</v>
      </c>
      <c r="BP943">
        <v>24.9969</v>
      </c>
      <c r="BQ943">
        <v>999.9</v>
      </c>
      <c r="BR943">
        <v>0</v>
      </c>
      <c r="BS943">
        <v>0</v>
      </c>
      <c r="BT943">
        <v>9990</v>
      </c>
      <c r="BU943">
        <v>83.415400000000005</v>
      </c>
      <c r="BV943">
        <v>10.0345</v>
      </c>
      <c r="BW943">
        <v>-7.4562999999999997</v>
      </c>
      <c r="BX943">
        <v>451.589</v>
      </c>
      <c r="BY943">
        <v>458.43599999999998</v>
      </c>
      <c r="BZ943">
        <v>1.62809</v>
      </c>
      <c r="CA943">
        <v>449.94900000000001</v>
      </c>
      <c r="CB943">
        <v>18.515000000000001</v>
      </c>
      <c r="CC943">
        <v>2.0388099999999998</v>
      </c>
      <c r="CD943">
        <v>1.87402</v>
      </c>
      <c r="CE943">
        <v>17.748999999999999</v>
      </c>
      <c r="CF943">
        <v>16.418299999999999</v>
      </c>
      <c r="CG943">
        <v>1750753677</v>
      </c>
      <c r="CH943" t="s">
        <v>338</v>
      </c>
      <c r="CI943">
        <v>1750753677</v>
      </c>
      <c r="CJ943">
        <v>1750753673.5</v>
      </c>
      <c r="CK943">
        <v>5</v>
      </c>
      <c r="CL943">
        <v>2.1520000000000001</v>
      </c>
      <c r="CM943">
        <v>-0.52400000000000002</v>
      </c>
      <c r="CN943">
        <v>3.0179999999999998</v>
      </c>
      <c r="CO943">
        <v>0.22</v>
      </c>
      <c r="CP943">
        <v>450</v>
      </c>
      <c r="CQ943">
        <v>19</v>
      </c>
      <c r="CR943">
        <v>0.26</v>
      </c>
      <c r="CS943">
        <v>0.17</v>
      </c>
      <c r="CT943">
        <v>-7.5108717499999997</v>
      </c>
      <c r="CU943">
        <v>0.2019204878048933</v>
      </c>
      <c r="CV943">
        <v>4.6843921051055303E-2</v>
      </c>
      <c r="CW943">
        <v>1</v>
      </c>
      <c r="CX943">
        <v>0</v>
      </c>
      <c r="CY943">
        <v>0</v>
      </c>
      <c r="CZ943">
        <v>0</v>
      </c>
      <c r="DA943">
        <v>-1</v>
      </c>
      <c r="DB943">
        <v>1.62022975</v>
      </c>
      <c r="DC943">
        <v>4.8254746716694427E-2</v>
      </c>
      <c r="DD943">
        <v>4.78773406085804E-3</v>
      </c>
      <c r="DE943">
        <v>1</v>
      </c>
      <c r="DF943">
        <v>2</v>
      </c>
      <c r="DG943">
        <v>2</v>
      </c>
      <c r="DH943" t="s">
        <v>339</v>
      </c>
      <c r="DI943">
        <v>3.0247600000000001</v>
      </c>
      <c r="DJ943">
        <v>2.6911499999999999</v>
      </c>
      <c r="DK943">
        <v>0.10019</v>
      </c>
      <c r="DL943">
        <v>0.102508</v>
      </c>
      <c r="DM943">
        <v>0.105643</v>
      </c>
      <c r="DN943">
        <v>0.100745</v>
      </c>
      <c r="DO943">
        <v>25107.599999999999</v>
      </c>
      <c r="DP943">
        <v>16801.5</v>
      </c>
      <c r="DQ943">
        <v>26472.6</v>
      </c>
      <c r="DR943">
        <v>17013.099999999999</v>
      </c>
      <c r="DS943">
        <v>33681.5</v>
      </c>
      <c r="DT943">
        <v>19987.099999999999</v>
      </c>
      <c r="DU943">
        <v>38563</v>
      </c>
      <c r="DV943">
        <v>22550.400000000001</v>
      </c>
      <c r="DW943">
        <v>1.80928</v>
      </c>
      <c r="DX943">
        <v>2.1889400000000001</v>
      </c>
      <c r="DY943">
        <v>6.1667E-2</v>
      </c>
      <c r="DZ943">
        <v>0</v>
      </c>
      <c r="EA943">
        <v>23.984300000000001</v>
      </c>
      <c r="EB943">
        <v>999.9</v>
      </c>
      <c r="EC943">
        <v>59.9</v>
      </c>
      <c r="ED943">
        <v>32.5</v>
      </c>
      <c r="EE943">
        <v>29.068999999999999</v>
      </c>
      <c r="EF943">
        <v>62.945900000000002</v>
      </c>
      <c r="EG943">
        <v>35.456699999999998</v>
      </c>
      <c r="EH943">
        <v>1</v>
      </c>
      <c r="EI943">
        <v>-3.1625999999999998E-3</v>
      </c>
      <c r="EJ943">
        <v>-0.64056900000000006</v>
      </c>
      <c r="EK943">
        <v>20.327200000000001</v>
      </c>
      <c r="EL943">
        <v>5.2520300000000004</v>
      </c>
      <c r="EM943">
        <v>11.962</v>
      </c>
      <c r="EN943">
        <v>4.9898400000000001</v>
      </c>
      <c r="EO943">
        <v>3.2918799999999999</v>
      </c>
      <c r="EP943">
        <v>9999</v>
      </c>
      <c r="EQ943">
        <v>9999</v>
      </c>
      <c r="ER943">
        <v>9999</v>
      </c>
      <c r="ES943">
        <v>999.9</v>
      </c>
      <c r="ET943">
        <v>4.9727199999999998</v>
      </c>
      <c r="EU943">
        <v>1.87195</v>
      </c>
      <c r="EV943">
        <v>1.8722300000000001</v>
      </c>
      <c r="EW943">
        <v>1.87723</v>
      </c>
      <c r="EX943">
        <v>1.8713500000000001</v>
      </c>
      <c r="EY943">
        <v>1.87212</v>
      </c>
      <c r="EZ943">
        <v>1.8717999999999999</v>
      </c>
      <c r="FA943">
        <v>1.86873</v>
      </c>
      <c r="FB943">
        <v>0</v>
      </c>
      <c r="FC943">
        <v>0</v>
      </c>
      <c r="FD943">
        <v>0</v>
      </c>
      <c r="FE943">
        <v>0</v>
      </c>
      <c r="FF943" t="s">
        <v>340</v>
      </c>
      <c r="FG943" t="s">
        <v>341</v>
      </c>
      <c r="FH943" t="s">
        <v>342</v>
      </c>
      <c r="FI943" t="s">
        <v>342</v>
      </c>
      <c r="FJ943" t="s">
        <v>342</v>
      </c>
      <c r="FK943" t="s">
        <v>342</v>
      </c>
      <c r="FL943">
        <v>0</v>
      </c>
      <c r="FM943">
        <v>100</v>
      </c>
      <c r="FN943">
        <v>100</v>
      </c>
      <c r="FO943">
        <v>2.9510000000000001</v>
      </c>
      <c r="FP943">
        <v>0.22009999999999999</v>
      </c>
      <c r="FQ943">
        <v>-0.71234261683338174</v>
      </c>
      <c r="FR943">
        <v>7.6898218637449396E-3</v>
      </c>
      <c r="FS943">
        <v>1.5097418776848419E-6</v>
      </c>
      <c r="FT943">
        <v>-9.8458676114205118E-11</v>
      </c>
      <c r="FU943">
        <v>0.22001999999999461</v>
      </c>
      <c r="FV943">
        <v>0</v>
      </c>
      <c r="FW943">
        <v>0</v>
      </c>
      <c r="FX943">
        <v>0</v>
      </c>
      <c r="FY943">
        <v>3</v>
      </c>
      <c r="FZ943">
        <v>2164</v>
      </c>
      <c r="GA943">
        <v>-1</v>
      </c>
      <c r="GB943">
        <v>-1</v>
      </c>
      <c r="GC943">
        <v>94.5</v>
      </c>
      <c r="GD943">
        <v>94.6</v>
      </c>
      <c r="GE943">
        <v>1.1035200000000001</v>
      </c>
      <c r="GF943">
        <v>2.65503</v>
      </c>
      <c r="GG943">
        <v>1.7981</v>
      </c>
      <c r="GH943">
        <v>2.3803700000000001</v>
      </c>
      <c r="GI943">
        <v>1.5979000000000001</v>
      </c>
      <c r="GJ943">
        <v>2.4084500000000002</v>
      </c>
      <c r="GK943">
        <v>35.637999999999998</v>
      </c>
      <c r="GL943">
        <v>24.148800000000001</v>
      </c>
      <c r="GM943">
        <v>18</v>
      </c>
      <c r="GN943">
        <v>367.18400000000003</v>
      </c>
      <c r="GO943">
        <v>664.80700000000002</v>
      </c>
      <c r="GP943">
        <v>25.829599999999999</v>
      </c>
      <c r="GQ943">
        <v>27.018599999999999</v>
      </c>
      <c r="GR943">
        <v>29.999600000000001</v>
      </c>
      <c r="GS943">
        <v>27.058700000000002</v>
      </c>
      <c r="GT943">
        <v>27.0886</v>
      </c>
      <c r="GU943">
        <v>22.0425</v>
      </c>
      <c r="GV943">
        <v>41.5349</v>
      </c>
      <c r="GW943">
        <v>0</v>
      </c>
      <c r="GX943">
        <v>25.83</v>
      </c>
      <c r="GY943">
        <v>450</v>
      </c>
      <c r="GZ943">
        <v>18.5</v>
      </c>
      <c r="HA943">
        <v>100.59099999999999</v>
      </c>
      <c r="HB943">
        <v>70.381200000000007</v>
      </c>
    </row>
    <row r="944" spans="1:210" x14ac:dyDescent="0.3">
      <c r="A944">
        <v>928</v>
      </c>
      <c r="B944">
        <v>1750759354.5999999</v>
      </c>
      <c r="C944">
        <v>4635.5</v>
      </c>
      <c r="D944" t="s">
        <v>2197</v>
      </c>
      <c r="E944" t="s">
        <v>2198</v>
      </c>
      <c r="F944" t="s">
        <v>336</v>
      </c>
      <c r="G944">
        <v>1750759354.5999999</v>
      </c>
      <c r="H944">
        <f t="shared" si="476"/>
        <v>7.371302561852101E-4</v>
      </c>
      <c r="I944">
        <f t="shared" si="477"/>
        <v>0.73713025618521011</v>
      </c>
      <c r="J944">
        <f t="shared" si="478"/>
        <v>3.0239479420134416</v>
      </c>
      <c r="K944">
        <f t="shared" si="479"/>
        <v>442.49200000000002</v>
      </c>
      <c r="L944">
        <f t="shared" si="480"/>
        <v>359.64898340860344</v>
      </c>
      <c r="M944">
        <f t="shared" si="481"/>
        <v>36.438557490605412</v>
      </c>
      <c r="N944">
        <f t="shared" si="482"/>
        <v>44.831963733967996</v>
      </c>
      <c r="O944">
        <f t="shared" si="483"/>
        <v>6.4918669290685543E-2</v>
      </c>
      <c r="P944">
        <f t="shared" si="484"/>
        <v>2.4171188810292707</v>
      </c>
      <c r="Q944">
        <f t="shared" si="485"/>
        <v>6.3980230531597446E-2</v>
      </c>
      <c r="R944">
        <f t="shared" si="486"/>
        <v>4.0070838471332401E-2</v>
      </c>
      <c r="S944">
        <f t="shared" si="487"/>
        <v>15.836195999999999</v>
      </c>
      <c r="T944">
        <f t="shared" si="488"/>
        <v>25.158587411363719</v>
      </c>
      <c r="U944">
        <f t="shared" si="489"/>
        <v>24.991199999999999</v>
      </c>
      <c r="V944">
        <f t="shared" si="490"/>
        <v>3.178009760853203</v>
      </c>
      <c r="W944">
        <f t="shared" si="491"/>
        <v>63.134770593870556</v>
      </c>
      <c r="X944">
        <f t="shared" si="492"/>
        <v>2.04077775307</v>
      </c>
      <c r="Y944">
        <f t="shared" si="493"/>
        <v>3.2324149337577999</v>
      </c>
      <c r="Z944">
        <f t="shared" si="494"/>
        <v>1.137232007783203</v>
      </c>
      <c r="AA944">
        <f t="shared" si="495"/>
        <v>-32.507444297767762</v>
      </c>
      <c r="AB944">
        <f t="shared" si="496"/>
        <v>37.138838237504288</v>
      </c>
      <c r="AC944">
        <f t="shared" si="497"/>
        <v>3.2544291425436009</v>
      </c>
      <c r="AD944">
        <f t="shared" si="498"/>
        <v>23.722019082280127</v>
      </c>
      <c r="AE944">
        <f t="shared" si="499"/>
        <v>3.0239479420134416</v>
      </c>
      <c r="AF944">
        <f t="shared" si="500"/>
        <v>0.73713025618521011</v>
      </c>
      <c r="AG944">
        <f t="shared" si="501"/>
        <v>2.9833782714081414</v>
      </c>
      <c r="AH944">
        <v>458.44033516669288</v>
      </c>
      <c r="AI944">
        <v>451.59746060606062</v>
      </c>
      <c r="AJ944">
        <v>2.9371165410066523E-4</v>
      </c>
      <c r="AK944">
        <v>84.076978181650844</v>
      </c>
      <c r="AL944">
        <f t="shared" si="502"/>
        <v>0.73794613387330554</v>
      </c>
      <c r="AM944">
        <v>18.515776926061541</v>
      </c>
      <c r="AN944">
        <v>20.14297383458646</v>
      </c>
      <c r="AO944">
        <v>1.4577477865581061E-7</v>
      </c>
      <c r="AP944">
        <v>90.497214367256092</v>
      </c>
      <c r="AQ944">
        <v>0</v>
      </c>
      <c r="AR944">
        <v>0</v>
      </c>
      <c r="AS944">
        <f t="shared" si="503"/>
        <v>1</v>
      </c>
      <c r="AT944">
        <f t="shared" si="504"/>
        <v>0</v>
      </c>
      <c r="AU944">
        <f t="shared" si="505"/>
        <v>53907.421498310847</v>
      </c>
      <c r="AV944">
        <f t="shared" si="506"/>
        <v>83.348399999999998</v>
      </c>
      <c r="AW944">
        <f t="shared" si="507"/>
        <v>66.678719999999998</v>
      </c>
      <c r="AX944">
        <f t="shared" si="508"/>
        <v>0.8</v>
      </c>
      <c r="AY944">
        <f t="shared" si="509"/>
        <v>0.19</v>
      </c>
      <c r="AZ944">
        <v>9</v>
      </c>
      <c r="BA944">
        <v>1.88</v>
      </c>
      <c r="BB944" t="s">
        <v>337</v>
      </c>
      <c r="BC944">
        <v>2</v>
      </c>
      <c r="BD944" t="b">
        <v>0</v>
      </c>
      <c r="BE944">
        <v>1750759354.5999999</v>
      </c>
      <c r="BF944">
        <v>442.49200000000002</v>
      </c>
      <c r="BG944">
        <v>450.03100000000001</v>
      </c>
      <c r="BH944">
        <v>20.142499999999998</v>
      </c>
      <c r="BI944">
        <v>18.517099999999999</v>
      </c>
      <c r="BJ944">
        <v>439.541</v>
      </c>
      <c r="BK944">
        <v>19.922499999999999</v>
      </c>
      <c r="BL944">
        <v>399.935</v>
      </c>
      <c r="BM944">
        <v>101.217</v>
      </c>
      <c r="BN944">
        <v>0.100004</v>
      </c>
      <c r="BO944">
        <v>25.276199999999999</v>
      </c>
      <c r="BP944">
        <v>24.991199999999999</v>
      </c>
      <c r="BQ944">
        <v>999.9</v>
      </c>
      <c r="BR944">
        <v>0</v>
      </c>
      <c r="BS944">
        <v>0</v>
      </c>
      <c r="BT944">
        <v>10015</v>
      </c>
      <c r="BU944">
        <v>83.348399999999998</v>
      </c>
      <c r="BV944">
        <v>10.0345</v>
      </c>
      <c r="BW944">
        <v>-7.5392799999999998</v>
      </c>
      <c r="BX944">
        <v>451.58800000000002</v>
      </c>
      <c r="BY944">
        <v>458.52100000000002</v>
      </c>
      <c r="BZ944">
        <v>1.62538</v>
      </c>
      <c r="CA944">
        <v>450.03100000000001</v>
      </c>
      <c r="CB944">
        <v>18.517099999999999</v>
      </c>
      <c r="CC944">
        <v>2.0387599999999999</v>
      </c>
      <c r="CD944">
        <v>1.8742399999999999</v>
      </c>
      <c r="CE944">
        <v>17.7486</v>
      </c>
      <c r="CF944">
        <v>16.420100000000001</v>
      </c>
      <c r="CG944">
        <v>1750753677</v>
      </c>
      <c r="CH944" t="s">
        <v>338</v>
      </c>
      <c r="CI944">
        <v>1750753677</v>
      </c>
      <c r="CJ944">
        <v>1750753673.5</v>
      </c>
      <c r="CK944">
        <v>5</v>
      </c>
      <c r="CL944">
        <v>2.1520000000000001</v>
      </c>
      <c r="CM944">
        <v>-0.52400000000000002</v>
      </c>
      <c r="CN944">
        <v>3.0179999999999998</v>
      </c>
      <c r="CO944">
        <v>0.22</v>
      </c>
      <c r="CP944">
        <v>450</v>
      </c>
      <c r="CQ944">
        <v>19</v>
      </c>
      <c r="CR944">
        <v>0.26</v>
      </c>
      <c r="CS944">
        <v>0.17</v>
      </c>
      <c r="CT944">
        <v>-7.4927053658536567</v>
      </c>
      <c r="CU944">
        <v>2.691261324038758E-2</v>
      </c>
      <c r="CV944">
        <v>3.7372495305424247E-2</v>
      </c>
      <c r="CW944">
        <v>1</v>
      </c>
      <c r="CX944">
        <v>0</v>
      </c>
      <c r="CY944">
        <v>0</v>
      </c>
      <c r="CZ944">
        <v>0</v>
      </c>
      <c r="DA944">
        <v>-1</v>
      </c>
      <c r="DB944">
        <v>1.623235609756098</v>
      </c>
      <c r="DC944">
        <v>3.5050452961674278E-2</v>
      </c>
      <c r="DD944">
        <v>3.676236840999833E-3</v>
      </c>
      <c r="DE944">
        <v>1</v>
      </c>
      <c r="DF944">
        <v>2</v>
      </c>
      <c r="DG944">
        <v>2</v>
      </c>
      <c r="DH944" t="s">
        <v>339</v>
      </c>
      <c r="DI944">
        <v>3.0244900000000001</v>
      </c>
      <c r="DJ944">
        <v>2.69129</v>
      </c>
      <c r="DK944">
        <v>0.100192</v>
      </c>
      <c r="DL944">
        <v>0.102523</v>
      </c>
      <c r="DM944">
        <v>0.105642</v>
      </c>
      <c r="DN944">
        <v>0.100755</v>
      </c>
      <c r="DO944">
        <v>25107.8</v>
      </c>
      <c r="DP944">
        <v>16801.8</v>
      </c>
      <c r="DQ944">
        <v>26472.799999999999</v>
      </c>
      <c r="DR944">
        <v>17013.8</v>
      </c>
      <c r="DS944">
        <v>33681.699999999997</v>
      </c>
      <c r="DT944">
        <v>19987.5</v>
      </c>
      <c r="DU944">
        <v>38563.300000000003</v>
      </c>
      <c r="DV944">
        <v>22551.1</v>
      </c>
      <c r="DW944">
        <v>1.80884</v>
      </c>
      <c r="DX944">
        <v>2.1897000000000002</v>
      </c>
      <c r="DY944">
        <v>6.1541800000000001E-2</v>
      </c>
      <c r="DZ944">
        <v>0</v>
      </c>
      <c r="EA944">
        <v>23.980599999999999</v>
      </c>
      <c r="EB944">
        <v>999.9</v>
      </c>
      <c r="EC944">
        <v>59.9</v>
      </c>
      <c r="ED944">
        <v>32.5</v>
      </c>
      <c r="EE944">
        <v>29.068899999999999</v>
      </c>
      <c r="EF944">
        <v>62.7759</v>
      </c>
      <c r="EG944">
        <v>35.368600000000001</v>
      </c>
      <c r="EH944">
        <v>1</v>
      </c>
      <c r="EI944">
        <v>-3.6341500000000001E-3</v>
      </c>
      <c r="EJ944">
        <v>-0.643181</v>
      </c>
      <c r="EK944">
        <v>20.327200000000001</v>
      </c>
      <c r="EL944">
        <v>5.2519099999999996</v>
      </c>
      <c r="EM944">
        <v>11.962</v>
      </c>
      <c r="EN944">
        <v>4.9901600000000004</v>
      </c>
      <c r="EO944">
        <v>3.2918799999999999</v>
      </c>
      <c r="EP944">
        <v>9999</v>
      </c>
      <c r="EQ944">
        <v>9999</v>
      </c>
      <c r="ER944">
        <v>9999</v>
      </c>
      <c r="ES944">
        <v>999.9</v>
      </c>
      <c r="ET944">
        <v>4.9727300000000003</v>
      </c>
      <c r="EU944">
        <v>1.87195</v>
      </c>
      <c r="EV944">
        <v>1.8722399999999999</v>
      </c>
      <c r="EW944">
        <v>1.87724</v>
      </c>
      <c r="EX944">
        <v>1.87137</v>
      </c>
      <c r="EY944">
        <v>1.8721300000000001</v>
      </c>
      <c r="EZ944">
        <v>1.8717999999999999</v>
      </c>
      <c r="FA944">
        <v>1.8687400000000001</v>
      </c>
      <c r="FB944">
        <v>0</v>
      </c>
      <c r="FC944">
        <v>0</v>
      </c>
      <c r="FD944">
        <v>0</v>
      </c>
      <c r="FE944">
        <v>0</v>
      </c>
      <c r="FF944" t="s">
        <v>340</v>
      </c>
      <c r="FG944" t="s">
        <v>341</v>
      </c>
      <c r="FH944" t="s">
        <v>342</v>
      </c>
      <c r="FI944" t="s">
        <v>342</v>
      </c>
      <c r="FJ944" t="s">
        <v>342</v>
      </c>
      <c r="FK944" t="s">
        <v>342</v>
      </c>
      <c r="FL944">
        <v>0</v>
      </c>
      <c r="FM944">
        <v>100</v>
      </c>
      <c r="FN944">
        <v>100</v>
      </c>
      <c r="FO944">
        <v>2.9510000000000001</v>
      </c>
      <c r="FP944">
        <v>0.22</v>
      </c>
      <c r="FQ944">
        <v>-0.71234261683338174</v>
      </c>
      <c r="FR944">
        <v>7.6898218637449396E-3</v>
      </c>
      <c r="FS944">
        <v>1.5097418776848419E-6</v>
      </c>
      <c r="FT944">
        <v>-9.8458676114205118E-11</v>
      </c>
      <c r="FU944">
        <v>0.22001999999999461</v>
      </c>
      <c r="FV944">
        <v>0</v>
      </c>
      <c r="FW944">
        <v>0</v>
      </c>
      <c r="FX944">
        <v>0</v>
      </c>
      <c r="FY944">
        <v>3</v>
      </c>
      <c r="FZ944">
        <v>2164</v>
      </c>
      <c r="GA944">
        <v>-1</v>
      </c>
      <c r="GB944">
        <v>-1</v>
      </c>
      <c r="GC944">
        <v>94.6</v>
      </c>
      <c r="GD944">
        <v>94.7</v>
      </c>
      <c r="GE944">
        <v>1.1035200000000001</v>
      </c>
      <c r="GF944">
        <v>2.64893</v>
      </c>
      <c r="GG944">
        <v>1.7981</v>
      </c>
      <c r="GH944">
        <v>2.3803700000000001</v>
      </c>
      <c r="GI944">
        <v>1.5979000000000001</v>
      </c>
      <c r="GJ944">
        <v>2.49878</v>
      </c>
      <c r="GK944">
        <v>35.637999999999998</v>
      </c>
      <c r="GL944">
        <v>24.148800000000001</v>
      </c>
      <c r="GM944">
        <v>18</v>
      </c>
      <c r="GN944">
        <v>366.92</v>
      </c>
      <c r="GO944">
        <v>665.39300000000003</v>
      </c>
      <c r="GP944">
        <v>25.829499999999999</v>
      </c>
      <c r="GQ944">
        <v>27.013100000000001</v>
      </c>
      <c r="GR944">
        <v>29.999600000000001</v>
      </c>
      <c r="GS944">
        <v>27.052900000000001</v>
      </c>
      <c r="GT944">
        <v>27.083100000000002</v>
      </c>
      <c r="GU944">
        <v>22.041699999999999</v>
      </c>
      <c r="GV944">
        <v>41.5349</v>
      </c>
      <c r="GW944">
        <v>0</v>
      </c>
      <c r="GX944">
        <v>25.83</v>
      </c>
      <c r="GY944">
        <v>450</v>
      </c>
      <c r="GZ944">
        <v>18.5</v>
      </c>
      <c r="HA944">
        <v>100.592</v>
      </c>
      <c r="HB944">
        <v>70.383600000000001</v>
      </c>
    </row>
    <row r="945" spans="1:210" x14ac:dyDescent="0.3">
      <c r="A945">
        <v>929</v>
      </c>
      <c r="B945">
        <v>1750759359.5999999</v>
      </c>
      <c r="C945">
        <v>4640.5</v>
      </c>
      <c r="D945" t="s">
        <v>2199</v>
      </c>
      <c r="E945" t="s">
        <v>2200</v>
      </c>
      <c r="F945" t="s">
        <v>336</v>
      </c>
      <c r="G945">
        <v>1750759359.5999999</v>
      </c>
      <c r="H945">
        <f t="shared" si="476"/>
        <v>7.3888834549871952E-4</v>
      </c>
      <c r="I945">
        <f t="shared" si="477"/>
        <v>0.73888834549871951</v>
      </c>
      <c r="J945">
        <f t="shared" si="478"/>
        <v>2.9879463038014071</v>
      </c>
      <c r="K945">
        <f t="shared" si="479"/>
        <v>442.53300000000002</v>
      </c>
      <c r="L945">
        <f t="shared" si="480"/>
        <v>360.78110128359685</v>
      </c>
      <c r="M945">
        <f t="shared" si="481"/>
        <v>36.553633329533319</v>
      </c>
      <c r="N945">
        <f t="shared" si="482"/>
        <v>44.836575310254005</v>
      </c>
      <c r="O945">
        <f t="shared" si="483"/>
        <v>6.5097735656807848E-2</v>
      </c>
      <c r="P945">
        <f t="shared" si="484"/>
        <v>2.4132942282392831</v>
      </c>
      <c r="Q945">
        <f t="shared" si="485"/>
        <v>6.4152680759231376E-2</v>
      </c>
      <c r="R945">
        <f t="shared" si="486"/>
        <v>4.0179201571852355E-2</v>
      </c>
      <c r="S945">
        <f t="shared" si="487"/>
        <v>15.85075</v>
      </c>
      <c r="T945">
        <f t="shared" si="488"/>
        <v>25.156170958619022</v>
      </c>
      <c r="U945">
        <f t="shared" si="489"/>
        <v>24.99</v>
      </c>
      <c r="V945">
        <f t="shared" si="490"/>
        <v>3.1777823888513104</v>
      </c>
      <c r="W945">
        <f t="shared" si="491"/>
        <v>63.144997912465826</v>
      </c>
      <c r="X945">
        <f t="shared" si="492"/>
        <v>2.0408897666492001</v>
      </c>
      <c r="Y945">
        <f t="shared" si="493"/>
        <v>3.2320687847331389</v>
      </c>
      <c r="Z945">
        <f t="shared" si="494"/>
        <v>1.1368926222021103</v>
      </c>
      <c r="AA945">
        <f t="shared" si="495"/>
        <v>-32.584976036493529</v>
      </c>
      <c r="AB945">
        <f t="shared" si="496"/>
        <v>37.002009442298828</v>
      </c>
      <c r="AC945">
        <f t="shared" si="497"/>
        <v>3.2475286912926213</v>
      </c>
      <c r="AD945">
        <f t="shared" si="498"/>
        <v>23.515312097097919</v>
      </c>
      <c r="AE945">
        <f t="shared" si="499"/>
        <v>2.9879463038014071</v>
      </c>
      <c r="AF945">
        <f t="shared" si="500"/>
        <v>0.73888834549871951</v>
      </c>
      <c r="AG945">
        <f t="shared" si="501"/>
        <v>3.0179542195166218</v>
      </c>
      <c r="AH945">
        <v>458.53971006500132</v>
      </c>
      <c r="AI945">
        <v>451.61753939393952</v>
      </c>
      <c r="AJ945">
        <v>3.8507565707750809E-4</v>
      </c>
      <c r="AK945">
        <v>84.076978181650844</v>
      </c>
      <c r="AL945">
        <f t="shared" si="502"/>
        <v>0.73782732173056775</v>
      </c>
      <c r="AM945">
        <v>18.51677981826499</v>
      </c>
      <c r="AN945">
        <v>20.143540902255619</v>
      </c>
      <c r="AO945">
        <v>-7.168297303627481E-8</v>
      </c>
      <c r="AP945">
        <v>90.497214367256092</v>
      </c>
      <c r="AQ945">
        <v>0</v>
      </c>
      <c r="AR945">
        <v>0</v>
      </c>
      <c r="AS945">
        <f t="shared" si="503"/>
        <v>1</v>
      </c>
      <c r="AT945">
        <f t="shared" si="504"/>
        <v>0</v>
      </c>
      <c r="AU945">
        <f t="shared" si="505"/>
        <v>53779.212231764453</v>
      </c>
      <c r="AV945">
        <f t="shared" si="506"/>
        <v>83.424999999999997</v>
      </c>
      <c r="AW945">
        <f t="shared" si="507"/>
        <v>66.739999999999995</v>
      </c>
      <c r="AX945">
        <f t="shared" si="508"/>
        <v>0.8</v>
      </c>
      <c r="AY945">
        <f t="shared" si="509"/>
        <v>0.19</v>
      </c>
      <c r="AZ945">
        <v>9</v>
      </c>
      <c r="BA945">
        <v>1.88</v>
      </c>
      <c r="BB945" t="s">
        <v>337</v>
      </c>
      <c r="BC945">
        <v>2</v>
      </c>
      <c r="BD945" t="b">
        <v>0</v>
      </c>
      <c r="BE945">
        <v>1750759359.5999999</v>
      </c>
      <c r="BF945">
        <v>442.53300000000002</v>
      </c>
      <c r="BG945">
        <v>449.99200000000002</v>
      </c>
      <c r="BH945">
        <v>20.1434</v>
      </c>
      <c r="BI945">
        <v>18.514299999999999</v>
      </c>
      <c r="BJ945">
        <v>439.58199999999999</v>
      </c>
      <c r="BK945">
        <v>19.923400000000001</v>
      </c>
      <c r="BL945">
        <v>399.97800000000001</v>
      </c>
      <c r="BM945">
        <v>101.218</v>
      </c>
      <c r="BN945">
        <v>0.100038</v>
      </c>
      <c r="BO945">
        <v>25.2744</v>
      </c>
      <c r="BP945">
        <v>24.99</v>
      </c>
      <c r="BQ945">
        <v>999.9</v>
      </c>
      <c r="BR945">
        <v>0</v>
      </c>
      <c r="BS945">
        <v>0</v>
      </c>
      <c r="BT945">
        <v>9990</v>
      </c>
      <c r="BU945">
        <v>83.424999999999997</v>
      </c>
      <c r="BV945">
        <v>10.0345</v>
      </c>
      <c r="BW945">
        <v>-7.4587399999999997</v>
      </c>
      <c r="BX945">
        <v>451.63</v>
      </c>
      <c r="BY945">
        <v>458.48</v>
      </c>
      <c r="BZ945">
        <v>1.6291199999999999</v>
      </c>
      <c r="CA945">
        <v>449.99200000000002</v>
      </c>
      <c r="CB945">
        <v>18.514299999999999</v>
      </c>
      <c r="CC945">
        <v>2.0388799999999998</v>
      </c>
      <c r="CD945">
        <v>1.87398</v>
      </c>
      <c r="CE945">
        <v>17.749500000000001</v>
      </c>
      <c r="CF945">
        <v>16.417899999999999</v>
      </c>
      <c r="CG945">
        <v>1750753677</v>
      </c>
      <c r="CH945" t="s">
        <v>338</v>
      </c>
      <c r="CI945">
        <v>1750753677</v>
      </c>
      <c r="CJ945">
        <v>1750753673.5</v>
      </c>
      <c r="CK945">
        <v>5</v>
      </c>
      <c r="CL945">
        <v>2.1520000000000001</v>
      </c>
      <c r="CM945">
        <v>-0.52400000000000002</v>
      </c>
      <c r="CN945">
        <v>3.0179999999999998</v>
      </c>
      <c r="CO945">
        <v>0.22</v>
      </c>
      <c r="CP945">
        <v>450</v>
      </c>
      <c r="CQ945">
        <v>19</v>
      </c>
      <c r="CR945">
        <v>0.26</v>
      </c>
      <c r="CS945">
        <v>0.17</v>
      </c>
      <c r="CT945">
        <v>-7.4972135000000009</v>
      </c>
      <c r="CU945">
        <v>-7.0533208255158131E-2</v>
      </c>
      <c r="CV945">
        <v>3.7051917261458962E-2</v>
      </c>
      <c r="CW945">
        <v>1</v>
      </c>
      <c r="CX945">
        <v>0</v>
      </c>
      <c r="CY945">
        <v>0</v>
      </c>
      <c r="CZ945">
        <v>0</v>
      </c>
      <c r="DA945">
        <v>-1</v>
      </c>
      <c r="DB945">
        <v>1.6256632499999999</v>
      </c>
      <c r="DC945">
        <v>1.4594859287048701E-2</v>
      </c>
      <c r="DD945">
        <v>1.817302104081768E-3</v>
      </c>
      <c r="DE945">
        <v>1</v>
      </c>
      <c r="DF945">
        <v>2</v>
      </c>
      <c r="DG945">
        <v>2</v>
      </c>
      <c r="DH945" t="s">
        <v>339</v>
      </c>
      <c r="DI945">
        <v>3.02454</v>
      </c>
      <c r="DJ945">
        <v>2.6913299999999998</v>
      </c>
      <c r="DK945">
        <v>0.100201</v>
      </c>
      <c r="DL945">
        <v>0.102519</v>
      </c>
      <c r="DM945">
        <v>0.10564800000000001</v>
      </c>
      <c r="DN945">
        <v>0.100746</v>
      </c>
      <c r="DO945">
        <v>25107.7</v>
      </c>
      <c r="DP945">
        <v>16802</v>
      </c>
      <c r="DQ945">
        <v>26472.9</v>
      </c>
      <c r="DR945">
        <v>17013.8</v>
      </c>
      <c r="DS945">
        <v>33681.800000000003</v>
      </c>
      <c r="DT945">
        <v>19987.8</v>
      </c>
      <c r="DU945">
        <v>38563.599999999999</v>
      </c>
      <c r="DV945">
        <v>22551.3</v>
      </c>
      <c r="DW945">
        <v>1.8087200000000001</v>
      </c>
      <c r="DX945">
        <v>2.1896800000000001</v>
      </c>
      <c r="DY945">
        <v>6.1762299999999999E-2</v>
      </c>
      <c r="DZ945">
        <v>0</v>
      </c>
      <c r="EA945">
        <v>23.9758</v>
      </c>
      <c r="EB945">
        <v>999.9</v>
      </c>
      <c r="EC945">
        <v>59.9</v>
      </c>
      <c r="ED945">
        <v>32.5</v>
      </c>
      <c r="EE945">
        <v>29.0669</v>
      </c>
      <c r="EF945">
        <v>62.905900000000003</v>
      </c>
      <c r="EG945">
        <v>35.388599999999997</v>
      </c>
      <c r="EH945">
        <v>1</v>
      </c>
      <c r="EI945">
        <v>-4.2235800000000002E-3</v>
      </c>
      <c r="EJ945">
        <v>-0.64547299999999996</v>
      </c>
      <c r="EK945">
        <v>20.327300000000001</v>
      </c>
      <c r="EL945">
        <v>5.2520300000000004</v>
      </c>
      <c r="EM945">
        <v>11.962</v>
      </c>
      <c r="EN945">
        <v>4.98996</v>
      </c>
      <c r="EO945">
        <v>3.2918400000000001</v>
      </c>
      <c r="EP945">
        <v>9999</v>
      </c>
      <c r="EQ945">
        <v>9999</v>
      </c>
      <c r="ER945">
        <v>9999</v>
      </c>
      <c r="ES945">
        <v>999.9</v>
      </c>
      <c r="ET945">
        <v>4.9726900000000001</v>
      </c>
      <c r="EU945">
        <v>1.87195</v>
      </c>
      <c r="EV945">
        <v>1.87225</v>
      </c>
      <c r="EW945">
        <v>1.87723</v>
      </c>
      <c r="EX945">
        <v>1.8713599999999999</v>
      </c>
      <c r="EY945">
        <v>1.8721099999999999</v>
      </c>
      <c r="EZ945">
        <v>1.8717999999999999</v>
      </c>
      <c r="FA945">
        <v>1.8687400000000001</v>
      </c>
      <c r="FB945">
        <v>0</v>
      </c>
      <c r="FC945">
        <v>0</v>
      </c>
      <c r="FD945">
        <v>0</v>
      </c>
      <c r="FE945">
        <v>0</v>
      </c>
      <c r="FF945" t="s">
        <v>340</v>
      </c>
      <c r="FG945" t="s">
        <v>341</v>
      </c>
      <c r="FH945" t="s">
        <v>342</v>
      </c>
      <c r="FI945" t="s">
        <v>342</v>
      </c>
      <c r="FJ945" t="s">
        <v>342</v>
      </c>
      <c r="FK945" t="s">
        <v>342</v>
      </c>
      <c r="FL945">
        <v>0</v>
      </c>
      <c r="FM945">
        <v>100</v>
      </c>
      <c r="FN945">
        <v>100</v>
      </c>
      <c r="FO945">
        <v>2.9510000000000001</v>
      </c>
      <c r="FP945">
        <v>0.22</v>
      </c>
      <c r="FQ945">
        <v>-0.71234261683338174</v>
      </c>
      <c r="FR945">
        <v>7.6898218637449396E-3</v>
      </c>
      <c r="FS945">
        <v>1.5097418776848419E-6</v>
      </c>
      <c r="FT945">
        <v>-9.8458676114205118E-11</v>
      </c>
      <c r="FU945">
        <v>0.22001999999999461</v>
      </c>
      <c r="FV945">
        <v>0</v>
      </c>
      <c r="FW945">
        <v>0</v>
      </c>
      <c r="FX945">
        <v>0</v>
      </c>
      <c r="FY945">
        <v>3</v>
      </c>
      <c r="FZ945">
        <v>2164</v>
      </c>
      <c r="GA945">
        <v>-1</v>
      </c>
      <c r="GB945">
        <v>-1</v>
      </c>
      <c r="GC945">
        <v>94.7</v>
      </c>
      <c r="GD945">
        <v>94.8</v>
      </c>
      <c r="GE945">
        <v>1.1035200000000001</v>
      </c>
      <c r="GF945">
        <v>2.6428199999999999</v>
      </c>
      <c r="GG945">
        <v>1.7981</v>
      </c>
      <c r="GH945">
        <v>2.3803700000000001</v>
      </c>
      <c r="GI945">
        <v>1.5979000000000001</v>
      </c>
      <c r="GJ945">
        <v>2.5524900000000001</v>
      </c>
      <c r="GK945">
        <v>35.637999999999998</v>
      </c>
      <c r="GL945">
        <v>24.157499999999999</v>
      </c>
      <c r="GM945">
        <v>18</v>
      </c>
      <c r="GN945">
        <v>366.822</v>
      </c>
      <c r="GO945">
        <v>665.29499999999996</v>
      </c>
      <c r="GP945">
        <v>25.829499999999999</v>
      </c>
      <c r="GQ945">
        <v>27.0062</v>
      </c>
      <c r="GR945">
        <v>29.999600000000001</v>
      </c>
      <c r="GS945">
        <v>27.0474</v>
      </c>
      <c r="GT945">
        <v>27.076599999999999</v>
      </c>
      <c r="GU945">
        <v>22.041599999999999</v>
      </c>
      <c r="GV945">
        <v>41.5349</v>
      </c>
      <c r="GW945">
        <v>0</v>
      </c>
      <c r="GX945">
        <v>25.83</v>
      </c>
      <c r="GY945">
        <v>450</v>
      </c>
      <c r="GZ945">
        <v>18.5</v>
      </c>
      <c r="HA945">
        <v>100.593</v>
      </c>
      <c r="HB945">
        <v>70.384100000000004</v>
      </c>
    </row>
    <row r="946" spans="1:210" x14ac:dyDescent="0.3">
      <c r="A946">
        <v>930</v>
      </c>
      <c r="B946">
        <v>1750759364.5999999</v>
      </c>
      <c r="C946">
        <v>4645.5</v>
      </c>
      <c r="D946" t="s">
        <v>2201</v>
      </c>
      <c r="E946" t="s">
        <v>2202</v>
      </c>
      <c r="F946" t="s">
        <v>336</v>
      </c>
      <c r="G946">
        <v>1750759364.5999999</v>
      </c>
      <c r="H946">
        <f t="shared" si="476"/>
        <v>7.3885319794478636E-4</v>
      </c>
      <c r="I946">
        <f t="shared" si="477"/>
        <v>0.73885319794478632</v>
      </c>
      <c r="J946">
        <f t="shared" si="478"/>
        <v>2.9775288340232553</v>
      </c>
      <c r="K946">
        <f t="shared" si="479"/>
        <v>442.553</v>
      </c>
      <c r="L946">
        <f t="shared" si="480"/>
        <v>361.00776363639733</v>
      </c>
      <c r="M946">
        <f t="shared" si="481"/>
        <v>36.576559217266727</v>
      </c>
      <c r="N946">
        <f t="shared" si="482"/>
        <v>44.838553742524105</v>
      </c>
      <c r="O946">
        <f t="shared" si="483"/>
        <v>6.5056285622397445E-2</v>
      </c>
      <c r="P946">
        <f t="shared" si="484"/>
        <v>2.4146771162475851</v>
      </c>
      <c r="Q946">
        <f t="shared" si="485"/>
        <v>6.4112956681786945E-2</v>
      </c>
      <c r="R946">
        <f t="shared" si="486"/>
        <v>4.0154222368072173E-2</v>
      </c>
      <c r="S946">
        <f t="shared" si="487"/>
        <v>15.832548000000001</v>
      </c>
      <c r="T946">
        <f t="shared" si="488"/>
        <v>25.154115422789097</v>
      </c>
      <c r="U946">
        <f t="shared" si="489"/>
        <v>24.993500000000001</v>
      </c>
      <c r="V946">
        <f t="shared" si="490"/>
        <v>3.1784455969281753</v>
      </c>
      <c r="W946">
        <f t="shared" si="491"/>
        <v>63.153071723084722</v>
      </c>
      <c r="X946">
        <f t="shared" si="492"/>
        <v>2.0409078487049199</v>
      </c>
      <c r="Y946">
        <f t="shared" si="493"/>
        <v>3.2316842126918979</v>
      </c>
      <c r="Z946">
        <f t="shared" si="494"/>
        <v>1.1375377482232554</v>
      </c>
      <c r="AA946">
        <f t="shared" si="495"/>
        <v>-32.583426029365079</v>
      </c>
      <c r="AB946">
        <f t="shared" si="496"/>
        <v>36.307222273558914</v>
      </c>
      <c r="AC946">
        <f t="shared" si="497"/>
        <v>3.1847488737743621</v>
      </c>
      <c r="AD946">
        <f t="shared" si="498"/>
        <v>22.741093117968198</v>
      </c>
      <c r="AE946">
        <f t="shared" si="499"/>
        <v>2.9775288340232553</v>
      </c>
      <c r="AF946">
        <f t="shared" si="500"/>
        <v>0.73885319794478632</v>
      </c>
      <c r="AG946">
        <f t="shared" si="501"/>
        <v>2.9534681681751254</v>
      </c>
      <c r="AH946">
        <v>458.43833663335448</v>
      </c>
      <c r="AI946">
        <v>451.66690909090892</v>
      </c>
      <c r="AJ946">
        <v>1.0528899985588731E-4</v>
      </c>
      <c r="AK946">
        <v>84.076978181650844</v>
      </c>
      <c r="AL946">
        <f t="shared" si="502"/>
        <v>0.73826437139155954</v>
      </c>
      <c r="AM946">
        <v>18.515106363620621</v>
      </c>
      <c r="AN946">
        <v>20.142709473684199</v>
      </c>
      <c r="AO946">
        <v>2.4141722003839802E-8</v>
      </c>
      <c r="AP946">
        <v>90.497214367256092</v>
      </c>
      <c r="AQ946">
        <v>0</v>
      </c>
      <c r="AR946">
        <v>0</v>
      </c>
      <c r="AS946">
        <f t="shared" si="503"/>
        <v>1</v>
      </c>
      <c r="AT946">
        <f t="shared" si="504"/>
        <v>0</v>
      </c>
      <c r="AU946">
        <f t="shared" si="505"/>
        <v>53826.048183109458</v>
      </c>
      <c r="AV946">
        <f t="shared" si="506"/>
        <v>83.3292</v>
      </c>
      <c r="AW946">
        <f t="shared" si="507"/>
        <v>66.663359999999997</v>
      </c>
      <c r="AX946">
        <f t="shared" si="508"/>
        <v>0.8</v>
      </c>
      <c r="AY946">
        <f t="shared" si="509"/>
        <v>0.19</v>
      </c>
      <c r="AZ946">
        <v>9</v>
      </c>
      <c r="BA946">
        <v>1.88</v>
      </c>
      <c r="BB946" t="s">
        <v>337</v>
      </c>
      <c r="BC946">
        <v>2</v>
      </c>
      <c r="BD946" t="b">
        <v>0</v>
      </c>
      <c r="BE946">
        <v>1750759364.5999999</v>
      </c>
      <c r="BF946">
        <v>442.553</v>
      </c>
      <c r="BG946">
        <v>449.988</v>
      </c>
      <c r="BH946">
        <v>20.143599999999999</v>
      </c>
      <c r="BI946">
        <v>18.514700000000001</v>
      </c>
      <c r="BJ946">
        <v>439.601</v>
      </c>
      <c r="BK946">
        <v>19.9236</v>
      </c>
      <c r="BL946">
        <v>400.00799999999998</v>
      </c>
      <c r="BM946">
        <v>101.218</v>
      </c>
      <c r="BN946">
        <v>9.9929699999999996E-2</v>
      </c>
      <c r="BO946">
        <v>25.272400000000001</v>
      </c>
      <c r="BP946">
        <v>24.993500000000001</v>
      </c>
      <c r="BQ946">
        <v>999.9</v>
      </c>
      <c r="BR946">
        <v>0</v>
      </c>
      <c r="BS946">
        <v>0</v>
      </c>
      <c r="BT946">
        <v>9999</v>
      </c>
      <c r="BU946">
        <v>83.3292</v>
      </c>
      <c r="BV946">
        <v>10.0345</v>
      </c>
      <c r="BW946">
        <v>-7.4352099999999997</v>
      </c>
      <c r="BX946">
        <v>451.65100000000001</v>
      </c>
      <c r="BY946">
        <v>458.47699999999998</v>
      </c>
      <c r="BZ946">
        <v>1.6288800000000001</v>
      </c>
      <c r="CA946">
        <v>449.988</v>
      </c>
      <c r="CB946">
        <v>18.514700000000001</v>
      </c>
      <c r="CC946">
        <v>2.0388899999999999</v>
      </c>
      <c r="CD946">
        <v>1.87401</v>
      </c>
      <c r="CE946">
        <v>17.749600000000001</v>
      </c>
      <c r="CF946">
        <v>16.418199999999999</v>
      </c>
      <c r="CG946">
        <v>1750753677</v>
      </c>
      <c r="CH946" t="s">
        <v>338</v>
      </c>
      <c r="CI946">
        <v>1750753677</v>
      </c>
      <c r="CJ946">
        <v>1750753673.5</v>
      </c>
      <c r="CK946">
        <v>5</v>
      </c>
      <c r="CL946">
        <v>2.1520000000000001</v>
      </c>
      <c r="CM946">
        <v>-0.52400000000000002</v>
      </c>
      <c r="CN946">
        <v>3.0179999999999998</v>
      </c>
      <c r="CO946">
        <v>0.22</v>
      </c>
      <c r="CP946">
        <v>450</v>
      </c>
      <c r="CQ946">
        <v>19</v>
      </c>
      <c r="CR946">
        <v>0.26</v>
      </c>
      <c r="CS946">
        <v>0.17</v>
      </c>
      <c r="CT946">
        <v>-7.4864826829268294</v>
      </c>
      <c r="CU946">
        <v>0.3246907317073196</v>
      </c>
      <c r="CV946">
        <v>4.924823527973117E-2</v>
      </c>
      <c r="CW946">
        <v>1</v>
      </c>
      <c r="CX946">
        <v>0</v>
      </c>
      <c r="CY946">
        <v>0</v>
      </c>
      <c r="CZ946">
        <v>0</v>
      </c>
      <c r="DA946">
        <v>-1</v>
      </c>
      <c r="DB946">
        <v>1.626691219512195</v>
      </c>
      <c r="DC946">
        <v>1.172634146341622E-2</v>
      </c>
      <c r="DD946">
        <v>1.619815098032616E-3</v>
      </c>
      <c r="DE946">
        <v>1</v>
      </c>
      <c r="DF946">
        <v>2</v>
      </c>
      <c r="DG946">
        <v>2</v>
      </c>
      <c r="DH946" t="s">
        <v>339</v>
      </c>
      <c r="DI946">
        <v>3.0245799999999998</v>
      </c>
      <c r="DJ946">
        <v>2.6912199999999999</v>
      </c>
      <c r="DK946">
        <v>0.100206</v>
      </c>
      <c r="DL946">
        <v>0.10252</v>
      </c>
      <c r="DM946">
        <v>0.10565099999999999</v>
      </c>
      <c r="DN946">
        <v>0.10074900000000001</v>
      </c>
      <c r="DO946">
        <v>25108</v>
      </c>
      <c r="DP946">
        <v>16801.900000000001</v>
      </c>
      <c r="DQ946">
        <v>26473.4</v>
      </c>
      <c r="DR946">
        <v>17013.7</v>
      </c>
      <c r="DS946">
        <v>33681.9</v>
      </c>
      <c r="DT946">
        <v>19987.7</v>
      </c>
      <c r="DU946">
        <v>38563.9</v>
      </c>
      <c r="DV946">
        <v>22551.3</v>
      </c>
      <c r="DW946">
        <v>1.80914</v>
      </c>
      <c r="DX946">
        <v>2.1895199999999999</v>
      </c>
      <c r="DY946">
        <v>6.22213E-2</v>
      </c>
      <c r="DZ946">
        <v>0</v>
      </c>
      <c r="EA946">
        <v>23.971800000000002</v>
      </c>
      <c r="EB946">
        <v>999.9</v>
      </c>
      <c r="EC946">
        <v>59.9</v>
      </c>
      <c r="ED946">
        <v>32.5</v>
      </c>
      <c r="EE946">
        <v>29.0684</v>
      </c>
      <c r="EF946">
        <v>62.765900000000002</v>
      </c>
      <c r="EG946">
        <v>35.588900000000002</v>
      </c>
      <c r="EH946">
        <v>1</v>
      </c>
      <c r="EI946">
        <v>-4.5162600000000002E-3</v>
      </c>
      <c r="EJ946">
        <v>-0.64733799999999997</v>
      </c>
      <c r="EK946">
        <v>20.327200000000001</v>
      </c>
      <c r="EL946">
        <v>5.2519099999999996</v>
      </c>
      <c r="EM946">
        <v>11.962</v>
      </c>
      <c r="EN946">
        <v>4.99</v>
      </c>
      <c r="EO946">
        <v>3.29182</v>
      </c>
      <c r="EP946">
        <v>9999</v>
      </c>
      <c r="EQ946">
        <v>9999</v>
      </c>
      <c r="ER946">
        <v>9999</v>
      </c>
      <c r="ES946">
        <v>999.9</v>
      </c>
      <c r="ET946">
        <v>4.9727300000000003</v>
      </c>
      <c r="EU946">
        <v>1.87195</v>
      </c>
      <c r="EV946">
        <v>1.8722399999999999</v>
      </c>
      <c r="EW946">
        <v>1.87723</v>
      </c>
      <c r="EX946">
        <v>1.8713599999999999</v>
      </c>
      <c r="EY946">
        <v>1.8721099999999999</v>
      </c>
      <c r="EZ946">
        <v>1.8717999999999999</v>
      </c>
      <c r="FA946">
        <v>1.86873</v>
      </c>
      <c r="FB946">
        <v>0</v>
      </c>
      <c r="FC946">
        <v>0</v>
      </c>
      <c r="FD946">
        <v>0</v>
      </c>
      <c r="FE946">
        <v>0</v>
      </c>
      <c r="FF946" t="s">
        <v>340</v>
      </c>
      <c r="FG946" t="s">
        <v>341</v>
      </c>
      <c r="FH946" t="s">
        <v>342</v>
      </c>
      <c r="FI946" t="s">
        <v>342</v>
      </c>
      <c r="FJ946" t="s">
        <v>342</v>
      </c>
      <c r="FK946" t="s">
        <v>342</v>
      </c>
      <c r="FL946">
        <v>0</v>
      </c>
      <c r="FM946">
        <v>100</v>
      </c>
      <c r="FN946">
        <v>100</v>
      </c>
      <c r="FO946">
        <v>2.952</v>
      </c>
      <c r="FP946">
        <v>0.22</v>
      </c>
      <c r="FQ946">
        <v>-0.71234261683338174</v>
      </c>
      <c r="FR946">
        <v>7.6898218637449396E-3</v>
      </c>
      <c r="FS946">
        <v>1.5097418776848419E-6</v>
      </c>
      <c r="FT946">
        <v>-9.8458676114205118E-11</v>
      </c>
      <c r="FU946">
        <v>0.22001999999999461</v>
      </c>
      <c r="FV946">
        <v>0</v>
      </c>
      <c r="FW946">
        <v>0</v>
      </c>
      <c r="FX946">
        <v>0</v>
      </c>
      <c r="FY946">
        <v>3</v>
      </c>
      <c r="FZ946">
        <v>2164</v>
      </c>
      <c r="GA946">
        <v>-1</v>
      </c>
      <c r="GB946">
        <v>-1</v>
      </c>
      <c r="GC946">
        <v>94.8</v>
      </c>
      <c r="GD946">
        <v>94.9</v>
      </c>
      <c r="GE946">
        <v>1.1035200000000001</v>
      </c>
      <c r="GF946">
        <v>2.63306</v>
      </c>
      <c r="GG946">
        <v>1.7981</v>
      </c>
      <c r="GH946">
        <v>2.3803700000000001</v>
      </c>
      <c r="GI946">
        <v>1.5979000000000001</v>
      </c>
      <c r="GJ946">
        <v>2.5561500000000001</v>
      </c>
      <c r="GK946">
        <v>35.637999999999998</v>
      </c>
      <c r="GL946">
        <v>24.157499999999999</v>
      </c>
      <c r="GM946">
        <v>18</v>
      </c>
      <c r="GN946">
        <v>366.99799999999999</v>
      </c>
      <c r="GO946">
        <v>665.08799999999997</v>
      </c>
      <c r="GP946">
        <v>25.829499999999999</v>
      </c>
      <c r="GQ946">
        <v>27.000399999999999</v>
      </c>
      <c r="GR946">
        <v>29.999700000000001</v>
      </c>
      <c r="GS946">
        <v>27.041599999999999</v>
      </c>
      <c r="GT946">
        <v>27.071100000000001</v>
      </c>
      <c r="GU946">
        <v>22.042100000000001</v>
      </c>
      <c r="GV946">
        <v>41.5349</v>
      </c>
      <c r="GW946">
        <v>0</v>
      </c>
      <c r="GX946">
        <v>25.83</v>
      </c>
      <c r="GY946">
        <v>450</v>
      </c>
      <c r="GZ946">
        <v>18.5</v>
      </c>
      <c r="HA946">
        <v>100.59399999999999</v>
      </c>
      <c r="HB946">
        <v>70.383899999999997</v>
      </c>
    </row>
    <row r="947" spans="1:210" x14ac:dyDescent="0.3">
      <c r="A947">
        <v>931</v>
      </c>
      <c r="B947">
        <v>1750759369.5999999</v>
      </c>
      <c r="C947">
        <v>4650.5</v>
      </c>
      <c r="D947" t="s">
        <v>2203</v>
      </c>
      <c r="E947" t="s">
        <v>2204</v>
      </c>
      <c r="F947" t="s">
        <v>336</v>
      </c>
      <c r="G947">
        <v>1750759369.5999999</v>
      </c>
      <c r="H947">
        <f t="shared" si="476"/>
        <v>7.4121232124155407E-4</v>
      </c>
      <c r="I947">
        <f t="shared" si="477"/>
        <v>0.74121232124155412</v>
      </c>
      <c r="J947">
        <f t="shared" si="478"/>
        <v>2.9956163029969209</v>
      </c>
      <c r="K947">
        <f t="shared" si="479"/>
        <v>442.52600000000001</v>
      </c>
      <c r="L947">
        <f t="shared" si="480"/>
        <v>360.76225725399115</v>
      </c>
      <c r="M947">
        <f t="shared" si="481"/>
        <v>36.550962448148134</v>
      </c>
      <c r="N947">
        <f t="shared" si="482"/>
        <v>44.834931823096795</v>
      </c>
      <c r="O947">
        <f t="shared" si="483"/>
        <v>6.525959155085273E-2</v>
      </c>
      <c r="P947">
        <f t="shared" si="484"/>
        <v>2.4163361112151018</v>
      </c>
      <c r="Q947">
        <f t="shared" si="485"/>
        <v>6.4311044996191349E-2</v>
      </c>
      <c r="R947">
        <f t="shared" si="486"/>
        <v>4.0278487374531713E-2</v>
      </c>
      <c r="S947">
        <f t="shared" si="487"/>
        <v>15.839825000000001</v>
      </c>
      <c r="T947">
        <f t="shared" si="488"/>
        <v>25.152207123337224</v>
      </c>
      <c r="U947">
        <f t="shared" si="489"/>
        <v>24.9941</v>
      </c>
      <c r="V947">
        <f t="shared" si="490"/>
        <v>3.1785593018854099</v>
      </c>
      <c r="W947">
        <f t="shared" si="491"/>
        <v>63.158589250964006</v>
      </c>
      <c r="X947">
        <f t="shared" si="492"/>
        <v>2.0409282926445602</v>
      </c>
      <c r="Y947">
        <f t="shared" si="493"/>
        <v>3.2314342623056751</v>
      </c>
      <c r="Z947">
        <f t="shared" si="494"/>
        <v>1.1376310092408497</v>
      </c>
      <c r="AA947">
        <f t="shared" si="495"/>
        <v>-32.687463366752532</v>
      </c>
      <c r="AB947">
        <f t="shared" si="496"/>
        <v>36.084654942508649</v>
      </c>
      <c r="AC947">
        <f t="shared" si="497"/>
        <v>3.1630416940429491</v>
      </c>
      <c r="AD947">
        <f t="shared" si="498"/>
        <v>22.400058269799068</v>
      </c>
      <c r="AE947">
        <f t="shared" si="499"/>
        <v>2.9956163029969209</v>
      </c>
      <c r="AF947">
        <f t="shared" si="500"/>
        <v>0.74121232124155412</v>
      </c>
      <c r="AG947">
        <f t="shared" si="501"/>
        <v>3.0059756993796172</v>
      </c>
      <c r="AH947">
        <v>458.50964346321052</v>
      </c>
      <c r="AI947">
        <v>451.61893333333308</v>
      </c>
      <c r="AJ947">
        <v>-1.7545357668609328E-5</v>
      </c>
      <c r="AK947">
        <v>84.076978181650844</v>
      </c>
      <c r="AL947">
        <f t="shared" si="502"/>
        <v>0.7392396636723757</v>
      </c>
      <c r="AM947">
        <v>18.514779242945711</v>
      </c>
      <c r="AN947">
        <v>20.14452842105262</v>
      </c>
      <c r="AO947">
        <v>1.400638370259709E-7</v>
      </c>
      <c r="AP947">
        <v>90.497214367256092</v>
      </c>
      <c r="AQ947">
        <v>0</v>
      </c>
      <c r="AR947">
        <v>0</v>
      </c>
      <c r="AS947">
        <f t="shared" si="503"/>
        <v>1</v>
      </c>
      <c r="AT947">
        <f t="shared" si="504"/>
        <v>0</v>
      </c>
      <c r="AU947">
        <f t="shared" si="505"/>
        <v>53882.00495772931</v>
      </c>
      <c r="AV947">
        <f t="shared" si="506"/>
        <v>83.367500000000007</v>
      </c>
      <c r="AW947">
        <f t="shared" si="507"/>
        <v>66.694000000000003</v>
      </c>
      <c r="AX947">
        <f t="shared" si="508"/>
        <v>0.8</v>
      </c>
      <c r="AY947">
        <f t="shared" si="509"/>
        <v>0.19</v>
      </c>
      <c r="AZ947">
        <v>9</v>
      </c>
      <c r="BA947">
        <v>1.88</v>
      </c>
      <c r="BB947" t="s">
        <v>337</v>
      </c>
      <c r="BC947">
        <v>2</v>
      </c>
      <c r="BD947" t="b">
        <v>0</v>
      </c>
      <c r="BE947">
        <v>1750759369.5999999</v>
      </c>
      <c r="BF947">
        <v>442.52600000000001</v>
      </c>
      <c r="BG947">
        <v>450.00400000000002</v>
      </c>
      <c r="BH947">
        <v>20.144200000000001</v>
      </c>
      <c r="BI947">
        <v>18.510100000000001</v>
      </c>
      <c r="BJ947">
        <v>439.57400000000001</v>
      </c>
      <c r="BK947">
        <v>19.924099999999999</v>
      </c>
      <c r="BL947">
        <v>400.00799999999998</v>
      </c>
      <c r="BM947">
        <v>101.21599999999999</v>
      </c>
      <c r="BN947">
        <v>9.9926799999999996E-2</v>
      </c>
      <c r="BO947">
        <v>25.271100000000001</v>
      </c>
      <c r="BP947">
        <v>24.9941</v>
      </c>
      <c r="BQ947">
        <v>999.9</v>
      </c>
      <c r="BR947">
        <v>0</v>
      </c>
      <c r="BS947">
        <v>0</v>
      </c>
      <c r="BT947">
        <v>10010</v>
      </c>
      <c r="BU947">
        <v>83.367500000000007</v>
      </c>
      <c r="BV947">
        <v>10.0345</v>
      </c>
      <c r="BW947">
        <v>-7.4783299999999997</v>
      </c>
      <c r="BX947">
        <v>451.62299999999999</v>
      </c>
      <c r="BY947">
        <v>458.49099999999999</v>
      </c>
      <c r="BZ947">
        <v>1.63409</v>
      </c>
      <c r="CA947">
        <v>450.00400000000002</v>
      </c>
      <c r="CB947">
        <v>18.510100000000001</v>
      </c>
      <c r="CC947">
        <v>2.03891</v>
      </c>
      <c r="CD947">
        <v>1.87351</v>
      </c>
      <c r="CE947">
        <v>17.749700000000001</v>
      </c>
      <c r="CF947">
        <v>16.414000000000001</v>
      </c>
      <c r="CG947">
        <v>1750753677</v>
      </c>
      <c r="CH947" t="s">
        <v>338</v>
      </c>
      <c r="CI947">
        <v>1750753677</v>
      </c>
      <c r="CJ947">
        <v>1750753673.5</v>
      </c>
      <c r="CK947">
        <v>5</v>
      </c>
      <c r="CL947">
        <v>2.1520000000000001</v>
      </c>
      <c r="CM947">
        <v>-0.52400000000000002</v>
      </c>
      <c r="CN947">
        <v>3.0179999999999998</v>
      </c>
      <c r="CO947">
        <v>0.22</v>
      </c>
      <c r="CP947">
        <v>450</v>
      </c>
      <c r="CQ947">
        <v>19</v>
      </c>
      <c r="CR947">
        <v>0.26</v>
      </c>
      <c r="CS947">
        <v>0.17</v>
      </c>
      <c r="CT947">
        <v>-7.4733127499999998</v>
      </c>
      <c r="CU947">
        <v>0.1224906191369788</v>
      </c>
      <c r="CV947">
        <v>4.144126536361431E-2</v>
      </c>
      <c r="CW947">
        <v>1</v>
      </c>
      <c r="CX947">
        <v>0</v>
      </c>
      <c r="CY947">
        <v>0</v>
      </c>
      <c r="CZ947">
        <v>0</v>
      </c>
      <c r="DA947">
        <v>-1</v>
      </c>
      <c r="DB947">
        <v>1.6284637500000001</v>
      </c>
      <c r="DC947">
        <v>1.746720450281336E-2</v>
      </c>
      <c r="DD947">
        <v>2.183535765106681E-3</v>
      </c>
      <c r="DE947">
        <v>1</v>
      </c>
      <c r="DF947">
        <v>2</v>
      </c>
      <c r="DG947">
        <v>2</v>
      </c>
      <c r="DH947" t="s">
        <v>339</v>
      </c>
      <c r="DI947">
        <v>3.0245799999999998</v>
      </c>
      <c r="DJ947">
        <v>2.6912199999999999</v>
      </c>
      <c r="DK947">
        <v>0.100201</v>
      </c>
      <c r="DL947">
        <v>0.102522</v>
      </c>
      <c r="DM947">
        <v>0.105652</v>
      </c>
      <c r="DN947">
        <v>0.100731</v>
      </c>
      <c r="DO947">
        <v>25108.5</v>
      </c>
      <c r="DP947">
        <v>16802.099999999999</v>
      </c>
      <c r="DQ947">
        <v>26473.599999999999</v>
      </c>
      <c r="DR947">
        <v>17014</v>
      </c>
      <c r="DS947">
        <v>33682.199999999997</v>
      </c>
      <c r="DT947">
        <v>19988.3</v>
      </c>
      <c r="DU947">
        <v>38564.400000000001</v>
      </c>
      <c r="DV947">
        <v>22551.4</v>
      </c>
      <c r="DW947">
        <v>1.8089999999999999</v>
      </c>
      <c r="DX947">
        <v>2.1895600000000002</v>
      </c>
      <c r="DY947">
        <v>6.2525300000000006E-2</v>
      </c>
      <c r="DZ947">
        <v>0</v>
      </c>
      <c r="EA947">
        <v>23.967300000000002</v>
      </c>
      <c r="EB947">
        <v>999.9</v>
      </c>
      <c r="EC947">
        <v>59.9</v>
      </c>
      <c r="ED947">
        <v>32.5</v>
      </c>
      <c r="EE947">
        <v>29.070799999999998</v>
      </c>
      <c r="EF947">
        <v>62.445900000000002</v>
      </c>
      <c r="EG947">
        <v>35.640999999999998</v>
      </c>
      <c r="EH947">
        <v>1</v>
      </c>
      <c r="EI947">
        <v>-5.2621999999999999E-3</v>
      </c>
      <c r="EJ947">
        <v>-0.64891900000000002</v>
      </c>
      <c r="EK947">
        <v>20.327200000000001</v>
      </c>
      <c r="EL947">
        <v>5.2520300000000004</v>
      </c>
      <c r="EM947">
        <v>11.962</v>
      </c>
      <c r="EN947">
        <v>4.9904000000000002</v>
      </c>
      <c r="EO947">
        <v>3.29196</v>
      </c>
      <c r="EP947">
        <v>9999</v>
      </c>
      <c r="EQ947">
        <v>9999</v>
      </c>
      <c r="ER947">
        <v>9999</v>
      </c>
      <c r="ES947">
        <v>999.9</v>
      </c>
      <c r="ET947">
        <v>4.9726999999999997</v>
      </c>
      <c r="EU947">
        <v>1.87195</v>
      </c>
      <c r="EV947">
        <v>1.8722399999999999</v>
      </c>
      <c r="EW947">
        <v>1.87724</v>
      </c>
      <c r="EX947">
        <v>1.87138</v>
      </c>
      <c r="EY947">
        <v>1.87212</v>
      </c>
      <c r="EZ947">
        <v>1.8717999999999999</v>
      </c>
      <c r="FA947">
        <v>1.86873</v>
      </c>
      <c r="FB947">
        <v>0</v>
      </c>
      <c r="FC947">
        <v>0</v>
      </c>
      <c r="FD947">
        <v>0</v>
      </c>
      <c r="FE947">
        <v>0</v>
      </c>
      <c r="FF947" t="s">
        <v>340</v>
      </c>
      <c r="FG947" t="s">
        <v>341</v>
      </c>
      <c r="FH947" t="s">
        <v>342</v>
      </c>
      <c r="FI947" t="s">
        <v>342</v>
      </c>
      <c r="FJ947" t="s">
        <v>342</v>
      </c>
      <c r="FK947" t="s">
        <v>342</v>
      </c>
      <c r="FL947">
        <v>0</v>
      </c>
      <c r="FM947">
        <v>100</v>
      </c>
      <c r="FN947">
        <v>100</v>
      </c>
      <c r="FO947">
        <v>2.952</v>
      </c>
      <c r="FP947">
        <v>0.22009999999999999</v>
      </c>
      <c r="FQ947">
        <v>-0.71234261683338174</v>
      </c>
      <c r="FR947">
        <v>7.6898218637449396E-3</v>
      </c>
      <c r="FS947">
        <v>1.5097418776848419E-6</v>
      </c>
      <c r="FT947">
        <v>-9.8458676114205118E-11</v>
      </c>
      <c r="FU947">
        <v>0.22001999999999461</v>
      </c>
      <c r="FV947">
        <v>0</v>
      </c>
      <c r="FW947">
        <v>0</v>
      </c>
      <c r="FX947">
        <v>0</v>
      </c>
      <c r="FY947">
        <v>3</v>
      </c>
      <c r="FZ947">
        <v>2164</v>
      </c>
      <c r="GA947">
        <v>-1</v>
      </c>
      <c r="GB947">
        <v>-1</v>
      </c>
      <c r="GC947">
        <v>94.9</v>
      </c>
      <c r="GD947">
        <v>94.9</v>
      </c>
      <c r="GE947">
        <v>1.10229</v>
      </c>
      <c r="GF947">
        <v>2.6452599999999999</v>
      </c>
      <c r="GG947">
        <v>1.7981</v>
      </c>
      <c r="GH947">
        <v>2.3803700000000001</v>
      </c>
      <c r="GI947">
        <v>1.5979000000000001</v>
      </c>
      <c r="GJ947">
        <v>2.49512</v>
      </c>
      <c r="GK947">
        <v>35.637999999999998</v>
      </c>
      <c r="GL947">
        <v>24.157499999999999</v>
      </c>
      <c r="GM947">
        <v>18</v>
      </c>
      <c r="GN947">
        <v>366.887</v>
      </c>
      <c r="GO947">
        <v>665.04200000000003</v>
      </c>
      <c r="GP947">
        <v>25.829599999999999</v>
      </c>
      <c r="GQ947">
        <v>26.9939</v>
      </c>
      <c r="GR947">
        <v>29.999500000000001</v>
      </c>
      <c r="GS947">
        <v>27.035599999999999</v>
      </c>
      <c r="GT947">
        <v>27.064699999999998</v>
      </c>
      <c r="GU947">
        <v>22.044499999999999</v>
      </c>
      <c r="GV947">
        <v>41.5349</v>
      </c>
      <c r="GW947">
        <v>0</v>
      </c>
      <c r="GX947">
        <v>25.83</v>
      </c>
      <c r="GY947">
        <v>450</v>
      </c>
      <c r="GZ947">
        <v>18.5</v>
      </c>
      <c r="HA947">
        <v>100.595</v>
      </c>
      <c r="HB947">
        <v>70.384600000000006</v>
      </c>
    </row>
    <row r="948" spans="1:210" x14ac:dyDescent="0.3">
      <c r="A948">
        <v>932</v>
      </c>
      <c r="B948">
        <v>1750759374.5999999</v>
      </c>
      <c r="C948">
        <v>4655.5</v>
      </c>
      <c r="D948" t="s">
        <v>2205</v>
      </c>
      <c r="E948" t="s">
        <v>2206</v>
      </c>
      <c r="F948" t="s">
        <v>336</v>
      </c>
      <c r="G948">
        <v>1750759374.5999999</v>
      </c>
      <c r="H948">
        <f t="shared" si="476"/>
        <v>7.4199447898410504E-4</v>
      </c>
      <c r="I948">
        <f t="shared" si="477"/>
        <v>0.74199447898410509</v>
      </c>
      <c r="J948">
        <f t="shared" si="478"/>
        <v>3.019778687093706</v>
      </c>
      <c r="K948">
        <f t="shared" si="479"/>
        <v>442.50799999999998</v>
      </c>
      <c r="L948">
        <f t="shared" si="480"/>
        <v>360.24954585108509</v>
      </c>
      <c r="M948">
        <f t="shared" si="481"/>
        <v>36.499367572289344</v>
      </c>
      <c r="N948">
        <f t="shared" si="482"/>
        <v>44.833539227707995</v>
      </c>
      <c r="O948">
        <f t="shared" si="483"/>
        <v>6.534757380612384E-2</v>
      </c>
      <c r="P948">
        <f t="shared" si="484"/>
        <v>2.4129716692760046</v>
      </c>
      <c r="Q948">
        <f t="shared" si="485"/>
        <v>6.4395182367727496E-2</v>
      </c>
      <c r="R948">
        <f t="shared" si="486"/>
        <v>4.03314109766751E-2</v>
      </c>
      <c r="S948">
        <f t="shared" si="487"/>
        <v>15.83802</v>
      </c>
      <c r="T948">
        <f t="shared" si="488"/>
        <v>25.149598047812454</v>
      </c>
      <c r="U948">
        <f t="shared" si="489"/>
        <v>24.992699999999999</v>
      </c>
      <c r="V948">
        <f t="shared" si="490"/>
        <v>3.1782939958477501</v>
      </c>
      <c r="W948">
        <f t="shared" si="491"/>
        <v>63.167150807911476</v>
      </c>
      <c r="X948">
        <f t="shared" si="492"/>
        <v>2.0409377854341004</v>
      </c>
      <c r="Y948">
        <f t="shared" si="493"/>
        <v>3.2310113078243821</v>
      </c>
      <c r="Z948">
        <f t="shared" si="494"/>
        <v>1.1373562104136496</v>
      </c>
      <c r="AA948">
        <f t="shared" si="495"/>
        <v>-32.721956523199033</v>
      </c>
      <c r="AB948">
        <f t="shared" si="496"/>
        <v>35.930341128712918</v>
      </c>
      <c r="AC948">
        <f t="shared" si="497"/>
        <v>3.1538494260956518</v>
      </c>
      <c r="AD948">
        <f t="shared" si="498"/>
        <v>22.200254031609536</v>
      </c>
      <c r="AE948">
        <f t="shared" si="499"/>
        <v>3.019778687093706</v>
      </c>
      <c r="AF948">
        <f t="shared" si="500"/>
        <v>0.74199447898410509</v>
      </c>
      <c r="AG948">
        <f t="shared" si="501"/>
        <v>2.9819793498935185</v>
      </c>
      <c r="AH948">
        <v>458.44696983527678</v>
      </c>
      <c r="AI948">
        <v>451.61325454545459</v>
      </c>
      <c r="AJ948">
        <v>-2.3572692886028051E-4</v>
      </c>
      <c r="AK948">
        <v>84.076978181650844</v>
      </c>
      <c r="AL948">
        <f t="shared" si="502"/>
        <v>0.74072984247593665</v>
      </c>
      <c r="AM948">
        <v>18.511313075412492</v>
      </c>
      <c r="AN948">
        <v>20.144324511278189</v>
      </c>
      <c r="AO948">
        <v>1.8860683281268471E-8</v>
      </c>
      <c r="AP948">
        <v>90.497214367256092</v>
      </c>
      <c r="AQ948">
        <v>0</v>
      </c>
      <c r="AR948">
        <v>0</v>
      </c>
      <c r="AS948">
        <f t="shared" si="503"/>
        <v>1</v>
      </c>
      <c r="AT948">
        <f t="shared" si="504"/>
        <v>0</v>
      </c>
      <c r="AU948">
        <f t="shared" si="505"/>
        <v>53769.343043430898</v>
      </c>
      <c r="AV948">
        <f t="shared" si="506"/>
        <v>83.358000000000004</v>
      </c>
      <c r="AW948">
        <f t="shared" si="507"/>
        <v>66.686400000000006</v>
      </c>
      <c r="AX948">
        <f t="shared" si="508"/>
        <v>0.8</v>
      </c>
      <c r="AY948">
        <f t="shared" si="509"/>
        <v>0.19</v>
      </c>
      <c r="AZ948">
        <v>9</v>
      </c>
      <c r="BA948">
        <v>1.88</v>
      </c>
      <c r="BB948" t="s">
        <v>337</v>
      </c>
      <c r="BC948">
        <v>2</v>
      </c>
      <c r="BD948" t="b">
        <v>0</v>
      </c>
      <c r="BE948">
        <v>1750759374.5999999</v>
      </c>
      <c r="BF948">
        <v>442.50799999999998</v>
      </c>
      <c r="BG948">
        <v>450.041</v>
      </c>
      <c r="BH948">
        <v>20.144100000000002</v>
      </c>
      <c r="BI948">
        <v>18.508299999999998</v>
      </c>
      <c r="BJ948">
        <v>439.55700000000002</v>
      </c>
      <c r="BK948">
        <v>19.924099999999999</v>
      </c>
      <c r="BL948">
        <v>400.01400000000001</v>
      </c>
      <c r="BM948">
        <v>101.217</v>
      </c>
      <c r="BN948">
        <v>9.9901000000000004E-2</v>
      </c>
      <c r="BO948">
        <v>25.268899999999999</v>
      </c>
      <c r="BP948">
        <v>24.992699999999999</v>
      </c>
      <c r="BQ948">
        <v>999.9</v>
      </c>
      <c r="BR948">
        <v>0</v>
      </c>
      <c r="BS948">
        <v>0</v>
      </c>
      <c r="BT948">
        <v>9988</v>
      </c>
      <c r="BU948">
        <v>83.358000000000004</v>
      </c>
      <c r="BV948">
        <v>10.0345</v>
      </c>
      <c r="BW948">
        <v>-7.53308</v>
      </c>
      <c r="BX948">
        <v>451.60500000000002</v>
      </c>
      <c r="BY948">
        <v>458.52800000000002</v>
      </c>
      <c r="BZ948">
        <v>1.63581</v>
      </c>
      <c r="CA948">
        <v>450.041</v>
      </c>
      <c r="CB948">
        <v>18.508299999999998</v>
      </c>
      <c r="CC948">
        <v>2.0389200000000001</v>
      </c>
      <c r="CD948">
        <v>1.8733500000000001</v>
      </c>
      <c r="CE948">
        <v>17.7498</v>
      </c>
      <c r="CF948">
        <v>16.412600000000001</v>
      </c>
      <c r="CG948">
        <v>1750753677</v>
      </c>
      <c r="CH948" t="s">
        <v>338</v>
      </c>
      <c r="CI948">
        <v>1750753677</v>
      </c>
      <c r="CJ948">
        <v>1750753673.5</v>
      </c>
      <c r="CK948">
        <v>5</v>
      </c>
      <c r="CL948">
        <v>2.1520000000000001</v>
      </c>
      <c r="CM948">
        <v>-0.52400000000000002</v>
      </c>
      <c r="CN948">
        <v>3.0179999999999998</v>
      </c>
      <c r="CO948">
        <v>0.22</v>
      </c>
      <c r="CP948">
        <v>450</v>
      </c>
      <c r="CQ948">
        <v>19</v>
      </c>
      <c r="CR948">
        <v>0.26</v>
      </c>
      <c r="CS948">
        <v>0.17</v>
      </c>
      <c r="CT948">
        <v>-7.4691756097560971</v>
      </c>
      <c r="CU948">
        <v>0.14886418118467959</v>
      </c>
      <c r="CV948">
        <v>4.1348511699336253E-2</v>
      </c>
      <c r="CW948">
        <v>1</v>
      </c>
      <c r="CX948">
        <v>0</v>
      </c>
      <c r="CY948">
        <v>0</v>
      </c>
      <c r="CZ948">
        <v>0</v>
      </c>
      <c r="DA948">
        <v>-1</v>
      </c>
      <c r="DB948">
        <v>1.630184634146342</v>
      </c>
      <c r="DC948">
        <v>3.3967735191640792E-2</v>
      </c>
      <c r="DD948">
        <v>3.496819528853425E-3</v>
      </c>
      <c r="DE948">
        <v>1</v>
      </c>
      <c r="DF948">
        <v>2</v>
      </c>
      <c r="DG948">
        <v>2</v>
      </c>
      <c r="DH948" t="s">
        <v>339</v>
      </c>
      <c r="DI948">
        <v>3.0245799999999998</v>
      </c>
      <c r="DJ948">
        <v>2.6911900000000002</v>
      </c>
      <c r="DK948">
        <v>0.1002</v>
      </c>
      <c r="DL948">
        <v>0.102531</v>
      </c>
      <c r="DM948">
        <v>0.105654</v>
      </c>
      <c r="DN948">
        <v>0.100726</v>
      </c>
      <c r="DO948">
        <v>25108.6</v>
      </c>
      <c r="DP948">
        <v>16802</v>
      </c>
      <c r="DQ948">
        <v>26473.7</v>
      </c>
      <c r="DR948">
        <v>17014</v>
      </c>
      <c r="DS948">
        <v>33682.199999999997</v>
      </c>
      <c r="DT948">
        <v>19988.400000000001</v>
      </c>
      <c r="DU948">
        <v>38564.5</v>
      </c>
      <c r="DV948">
        <v>22551.5</v>
      </c>
      <c r="DW948">
        <v>1.8092200000000001</v>
      </c>
      <c r="DX948">
        <v>2.1897799999999998</v>
      </c>
      <c r="DY948">
        <v>6.26385E-2</v>
      </c>
      <c r="DZ948">
        <v>0</v>
      </c>
      <c r="EA948">
        <v>23.964099999999998</v>
      </c>
      <c r="EB948">
        <v>999.9</v>
      </c>
      <c r="EC948">
        <v>59.9</v>
      </c>
      <c r="ED948">
        <v>32.5</v>
      </c>
      <c r="EE948">
        <v>29.069199999999999</v>
      </c>
      <c r="EF948">
        <v>63.0259</v>
      </c>
      <c r="EG948">
        <v>35.448700000000002</v>
      </c>
      <c r="EH948">
        <v>1</v>
      </c>
      <c r="EI948">
        <v>-5.7561000000000001E-3</v>
      </c>
      <c r="EJ948">
        <v>-0.65063199999999999</v>
      </c>
      <c r="EK948">
        <v>20.327200000000001</v>
      </c>
      <c r="EL948">
        <v>5.2521500000000003</v>
      </c>
      <c r="EM948">
        <v>11.962</v>
      </c>
      <c r="EN948">
        <v>4.99024</v>
      </c>
      <c r="EO948">
        <v>3.29196</v>
      </c>
      <c r="EP948">
        <v>9999</v>
      </c>
      <c r="EQ948">
        <v>9999</v>
      </c>
      <c r="ER948">
        <v>9999</v>
      </c>
      <c r="ES948">
        <v>999.9</v>
      </c>
      <c r="ET948">
        <v>4.9727199999999998</v>
      </c>
      <c r="EU948">
        <v>1.87195</v>
      </c>
      <c r="EV948">
        <v>1.8722399999999999</v>
      </c>
      <c r="EW948">
        <v>1.87727</v>
      </c>
      <c r="EX948">
        <v>1.8713599999999999</v>
      </c>
      <c r="EY948">
        <v>1.8721399999999999</v>
      </c>
      <c r="EZ948">
        <v>1.8717999999999999</v>
      </c>
      <c r="FA948">
        <v>1.8687400000000001</v>
      </c>
      <c r="FB948">
        <v>0</v>
      </c>
      <c r="FC948">
        <v>0</v>
      </c>
      <c r="FD948">
        <v>0</v>
      </c>
      <c r="FE948">
        <v>0</v>
      </c>
      <c r="FF948" t="s">
        <v>340</v>
      </c>
      <c r="FG948" t="s">
        <v>341</v>
      </c>
      <c r="FH948" t="s">
        <v>342</v>
      </c>
      <c r="FI948" t="s">
        <v>342</v>
      </c>
      <c r="FJ948" t="s">
        <v>342</v>
      </c>
      <c r="FK948" t="s">
        <v>342</v>
      </c>
      <c r="FL948">
        <v>0</v>
      </c>
      <c r="FM948">
        <v>100</v>
      </c>
      <c r="FN948">
        <v>100</v>
      </c>
      <c r="FO948">
        <v>2.9510000000000001</v>
      </c>
      <c r="FP948">
        <v>0.22</v>
      </c>
      <c r="FQ948">
        <v>-0.71234261683338174</v>
      </c>
      <c r="FR948">
        <v>7.6898218637449396E-3</v>
      </c>
      <c r="FS948">
        <v>1.5097418776848419E-6</v>
      </c>
      <c r="FT948">
        <v>-9.8458676114205118E-11</v>
      </c>
      <c r="FU948">
        <v>0.22001999999999461</v>
      </c>
      <c r="FV948">
        <v>0</v>
      </c>
      <c r="FW948">
        <v>0</v>
      </c>
      <c r="FX948">
        <v>0</v>
      </c>
      <c r="FY948">
        <v>3</v>
      </c>
      <c r="FZ948">
        <v>2164</v>
      </c>
      <c r="GA948">
        <v>-1</v>
      </c>
      <c r="GB948">
        <v>-1</v>
      </c>
      <c r="GC948">
        <v>95</v>
      </c>
      <c r="GD948">
        <v>95</v>
      </c>
      <c r="GE948">
        <v>1.1035200000000001</v>
      </c>
      <c r="GF948">
        <v>2.65747</v>
      </c>
      <c r="GG948">
        <v>1.79932</v>
      </c>
      <c r="GH948">
        <v>2.3791500000000001</v>
      </c>
      <c r="GI948">
        <v>1.5979000000000001</v>
      </c>
      <c r="GJ948">
        <v>2.4536099999999998</v>
      </c>
      <c r="GK948">
        <v>35.637999999999998</v>
      </c>
      <c r="GL948">
        <v>24.148800000000001</v>
      </c>
      <c r="GM948">
        <v>18</v>
      </c>
      <c r="GN948">
        <v>366.95800000000003</v>
      </c>
      <c r="GO948">
        <v>665.15599999999995</v>
      </c>
      <c r="GP948">
        <v>25.829599999999999</v>
      </c>
      <c r="GQ948">
        <v>26.9879</v>
      </c>
      <c r="GR948">
        <v>29.999600000000001</v>
      </c>
      <c r="GS948">
        <v>27.029199999999999</v>
      </c>
      <c r="GT948">
        <v>27.058800000000002</v>
      </c>
      <c r="GU948">
        <v>22.040099999999999</v>
      </c>
      <c r="GV948">
        <v>41.5349</v>
      </c>
      <c r="GW948">
        <v>0</v>
      </c>
      <c r="GX948">
        <v>25.83</v>
      </c>
      <c r="GY948">
        <v>450</v>
      </c>
      <c r="GZ948">
        <v>18.5</v>
      </c>
      <c r="HA948">
        <v>100.595</v>
      </c>
      <c r="HB948">
        <v>70.384799999999998</v>
      </c>
    </row>
    <row r="949" spans="1:210" x14ac:dyDescent="0.3">
      <c r="A949">
        <v>933</v>
      </c>
      <c r="B949">
        <v>1750759379.5999999</v>
      </c>
      <c r="C949">
        <v>4660.5</v>
      </c>
      <c r="D949" t="s">
        <v>2207</v>
      </c>
      <c r="E949" t="s">
        <v>2208</v>
      </c>
      <c r="F949" t="s">
        <v>336</v>
      </c>
      <c r="G949">
        <v>1750759379.5999999</v>
      </c>
      <c r="H949">
        <f t="shared" si="476"/>
        <v>7.4279690954746859E-4</v>
      </c>
      <c r="I949">
        <f t="shared" si="477"/>
        <v>0.74279690954746858</v>
      </c>
      <c r="J949">
        <f t="shared" si="478"/>
        <v>2.974548079977787</v>
      </c>
      <c r="K949">
        <f t="shared" si="479"/>
        <v>442.517</v>
      </c>
      <c r="L949">
        <f t="shared" si="480"/>
        <v>361.35582799821702</v>
      </c>
      <c r="M949">
        <f t="shared" si="481"/>
        <v>36.611532510706368</v>
      </c>
      <c r="N949">
        <f t="shared" si="482"/>
        <v>44.834548876073995</v>
      </c>
      <c r="O949">
        <f t="shared" si="483"/>
        <v>6.5342208323275613E-2</v>
      </c>
      <c r="P949">
        <f t="shared" si="484"/>
        <v>2.4145083174149762</v>
      </c>
      <c r="Q949">
        <f t="shared" si="485"/>
        <v>6.4390568643369464E-2</v>
      </c>
      <c r="R949">
        <f t="shared" si="486"/>
        <v>4.0328461570996205E-2</v>
      </c>
      <c r="S949">
        <f t="shared" si="487"/>
        <v>15.843473000000001</v>
      </c>
      <c r="T949">
        <f t="shared" si="488"/>
        <v>25.148256335522952</v>
      </c>
      <c r="U949">
        <f t="shared" si="489"/>
        <v>24.999300000000002</v>
      </c>
      <c r="V949">
        <f t="shared" si="490"/>
        <v>3.1795448937565745</v>
      </c>
      <c r="W949">
        <f t="shared" si="491"/>
        <v>63.169917224628279</v>
      </c>
      <c r="X949">
        <f t="shared" si="492"/>
        <v>2.040881447007</v>
      </c>
      <c r="Y949">
        <f t="shared" si="493"/>
        <v>3.2307806257680425</v>
      </c>
      <c r="Z949">
        <f t="shared" si="494"/>
        <v>1.1386634467495744</v>
      </c>
      <c r="AA949">
        <f t="shared" si="495"/>
        <v>-32.757343711043362</v>
      </c>
      <c r="AB949">
        <f t="shared" si="496"/>
        <v>34.937888994434985</v>
      </c>
      <c r="AC949">
        <f t="shared" si="497"/>
        <v>3.0648666714981556</v>
      </c>
      <c r="AD949">
        <f t="shared" si="498"/>
        <v>21.088884954889782</v>
      </c>
      <c r="AE949">
        <f t="shared" si="499"/>
        <v>2.974548079977787</v>
      </c>
      <c r="AF949">
        <f t="shared" si="500"/>
        <v>0.74279690954746858</v>
      </c>
      <c r="AG949">
        <f t="shared" si="501"/>
        <v>3.0319019238035865</v>
      </c>
      <c r="AH949">
        <v>458.543179055172</v>
      </c>
      <c r="AI949">
        <v>451.59143636363638</v>
      </c>
      <c r="AJ949">
        <v>-2.7846512069957411E-5</v>
      </c>
      <c r="AK949">
        <v>84.076978181650844</v>
      </c>
      <c r="AL949">
        <f t="shared" si="502"/>
        <v>0.74156656979316071</v>
      </c>
      <c r="AM949">
        <v>18.508264976217081</v>
      </c>
      <c r="AN949">
        <v>20.143551729323299</v>
      </c>
      <c r="AO949">
        <v>4.4861191155334977E-9</v>
      </c>
      <c r="AP949">
        <v>90.497214367256092</v>
      </c>
      <c r="AQ949">
        <v>0</v>
      </c>
      <c r="AR949">
        <v>0</v>
      </c>
      <c r="AS949">
        <f t="shared" si="503"/>
        <v>1</v>
      </c>
      <c r="AT949">
        <f t="shared" si="504"/>
        <v>0</v>
      </c>
      <c r="AU949">
        <f t="shared" si="505"/>
        <v>53821.201208981249</v>
      </c>
      <c r="AV949">
        <f t="shared" si="506"/>
        <v>83.386700000000005</v>
      </c>
      <c r="AW949">
        <f t="shared" si="507"/>
        <v>66.709360000000004</v>
      </c>
      <c r="AX949">
        <f t="shared" si="508"/>
        <v>0.8</v>
      </c>
      <c r="AY949">
        <f t="shared" si="509"/>
        <v>0.19</v>
      </c>
      <c r="AZ949">
        <v>9</v>
      </c>
      <c r="BA949">
        <v>1.88</v>
      </c>
      <c r="BB949" t="s">
        <v>337</v>
      </c>
      <c r="BC949">
        <v>2</v>
      </c>
      <c r="BD949" t="b">
        <v>0</v>
      </c>
      <c r="BE949">
        <v>1750759379.5999999</v>
      </c>
      <c r="BF949">
        <v>442.517</v>
      </c>
      <c r="BG949">
        <v>449.95100000000002</v>
      </c>
      <c r="BH949">
        <v>20.1435</v>
      </c>
      <c r="BI949">
        <v>18.505500000000001</v>
      </c>
      <c r="BJ949">
        <v>439.56599999999997</v>
      </c>
      <c r="BK949">
        <v>19.923500000000001</v>
      </c>
      <c r="BL949">
        <v>399.90899999999999</v>
      </c>
      <c r="BM949">
        <v>101.217</v>
      </c>
      <c r="BN949">
        <v>0.100122</v>
      </c>
      <c r="BO949">
        <v>25.267700000000001</v>
      </c>
      <c r="BP949">
        <v>24.999300000000002</v>
      </c>
      <c r="BQ949">
        <v>999.9</v>
      </c>
      <c r="BR949">
        <v>0</v>
      </c>
      <c r="BS949">
        <v>0</v>
      </c>
      <c r="BT949">
        <v>9998</v>
      </c>
      <c r="BU949">
        <v>83.386700000000005</v>
      </c>
      <c r="BV949">
        <v>10.0345</v>
      </c>
      <c r="BW949">
        <v>-7.4343599999999999</v>
      </c>
      <c r="BX949">
        <v>451.61399999999998</v>
      </c>
      <c r="BY949">
        <v>458.435</v>
      </c>
      <c r="BZ949">
        <v>1.6379900000000001</v>
      </c>
      <c r="CA949">
        <v>449.95100000000002</v>
      </c>
      <c r="CB949">
        <v>18.505500000000001</v>
      </c>
      <c r="CC949">
        <v>2.0388500000000001</v>
      </c>
      <c r="CD949">
        <v>1.8730599999999999</v>
      </c>
      <c r="CE949">
        <v>17.749300000000002</v>
      </c>
      <c r="CF949">
        <v>16.4102</v>
      </c>
      <c r="CG949">
        <v>1750753677</v>
      </c>
      <c r="CH949" t="s">
        <v>338</v>
      </c>
      <c r="CI949">
        <v>1750753677</v>
      </c>
      <c r="CJ949">
        <v>1750753673.5</v>
      </c>
      <c r="CK949">
        <v>5</v>
      </c>
      <c r="CL949">
        <v>2.1520000000000001</v>
      </c>
      <c r="CM949">
        <v>-0.52400000000000002</v>
      </c>
      <c r="CN949">
        <v>3.0179999999999998</v>
      </c>
      <c r="CO949">
        <v>0.22</v>
      </c>
      <c r="CP949">
        <v>450</v>
      </c>
      <c r="CQ949">
        <v>19</v>
      </c>
      <c r="CR949">
        <v>0.26</v>
      </c>
      <c r="CS949">
        <v>0.17</v>
      </c>
      <c r="CT949">
        <v>-7.4709272499999999</v>
      </c>
      <c r="CU949">
        <v>-0.33435118198874242</v>
      </c>
      <c r="CV949">
        <v>4.4513868568542787E-2</v>
      </c>
      <c r="CW949">
        <v>1</v>
      </c>
      <c r="CX949">
        <v>0</v>
      </c>
      <c r="CY949">
        <v>0</v>
      </c>
      <c r="CZ949">
        <v>0</v>
      </c>
      <c r="DA949">
        <v>-1</v>
      </c>
      <c r="DB949">
        <v>1.632933</v>
      </c>
      <c r="DC949">
        <v>3.3037823639776157E-2</v>
      </c>
      <c r="DD949">
        <v>3.347177318278802E-3</v>
      </c>
      <c r="DE949">
        <v>1</v>
      </c>
      <c r="DF949">
        <v>2</v>
      </c>
      <c r="DG949">
        <v>2</v>
      </c>
      <c r="DH949" t="s">
        <v>339</v>
      </c>
      <c r="DI949">
        <v>3.0244599999999999</v>
      </c>
      <c r="DJ949">
        <v>2.6914099999999999</v>
      </c>
      <c r="DK949">
        <v>0.100203</v>
      </c>
      <c r="DL949">
        <v>0.102517</v>
      </c>
      <c r="DM949">
        <v>0.105653</v>
      </c>
      <c r="DN949">
        <v>0.100717</v>
      </c>
      <c r="DO949">
        <v>25108.7</v>
      </c>
      <c r="DP949">
        <v>16802.5</v>
      </c>
      <c r="DQ949">
        <v>26473.9</v>
      </c>
      <c r="DR949">
        <v>17014.3</v>
      </c>
      <c r="DS949">
        <v>33682.6</v>
      </c>
      <c r="DT949">
        <v>19988.900000000001</v>
      </c>
      <c r="DU949">
        <v>38564.9</v>
      </c>
      <c r="DV949">
        <v>22551.9</v>
      </c>
      <c r="DW949">
        <v>1.8089599999999999</v>
      </c>
      <c r="DX949">
        <v>2.19014</v>
      </c>
      <c r="DY949">
        <v>6.3234600000000002E-2</v>
      </c>
      <c r="DZ949">
        <v>0</v>
      </c>
      <c r="EA949">
        <v>23.960899999999999</v>
      </c>
      <c r="EB949">
        <v>999.9</v>
      </c>
      <c r="EC949">
        <v>59.9</v>
      </c>
      <c r="ED949">
        <v>32.5</v>
      </c>
      <c r="EE949">
        <v>29.070499999999999</v>
      </c>
      <c r="EF949">
        <v>62.825899999999997</v>
      </c>
      <c r="EG949">
        <v>35.444699999999997</v>
      </c>
      <c r="EH949">
        <v>1</v>
      </c>
      <c r="EI949">
        <v>-6.2601599999999999E-3</v>
      </c>
      <c r="EJ949">
        <v>-0.65177799999999997</v>
      </c>
      <c r="EK949">
        <v>20.327200000000001</v>
      </c>
      <c r="EL949">
        <v>5.2522700000000002</v>
      </c>
      <c r="EM949">
        <v>11.962</v>
      </c>
      <c r="EN949">
        <v>4.99</v>
      </c>
      <c r="EO949">
        <v>3.2918400000000001</v>
      </c>
      <c r="EP949">
        <v>9999</v>
      </c>
      <c r="EQ949">
        <v>9999</v>
      </c>
      <c r="ER949">
        <v>9999</v>
      </c>
      <c r="ES949">
        <v>999.9</v>
      </c>
      <c r="ET949">
        <v>4.9727399999999999</v>
      </c>
      <c r="EU949">
        <v>1.87195</v>
      </c>
      <c r="EV949">
        <v>1.87225</v>
      </c>
      <c r="EW949">
        <v>1.8772500000000001</v>
      </c>
      <c r="EX949">
        <v>1.8713599999999999</v>
      </c>
      <c r="EY949">
        <v>1.87215</v>
      </c>
      <c r="EZ949">
        <v>1.8717999999999999</v>
      </c>
      <c r="FA949">
        <v>1.8687400000000001</v>
      </c>
      <c r="FB949">
        <v>0</v>
      </c>
      <c r="FC949">
        <v>0</v>
      </c>
      <c r="FD949">
        <v>0</v>
      </c>
      <c r="FE949">
        <v>0</v>
      </c>
      <c r="FF949" t="s">
        <v>340</v>
      </c>
      <c r="FG949" t="s">
        <v>341</v>
      </c>
      <c r="FH949" t="s">
        <v>342</v>
      </c>
      <c r="FI949" t="s">
        <v>342</v>
      </c>
      <c r="FJ949" t="s">
        <v>342</v>
      </c>
      <c r="FK949" t="s">
        <v>342</v>
      </c>
      <c r="FL949">
        <v>0</v>
      </c>
      <c r="FM949">
        <v>100</v>
      </c>
      <c r="FN949">
        <v>100</v>
      </c>
      <c r="FO949">
        <v>2.9510000000000001</v>
      </c>
      <c r="FP949">
        <v>0.22</v>
      </c>
      <c r="FQ949">
        <v>-0.71234261683338174</v>
      </c>
      <c r="FR949">
        <v>7.6898218637449396E-3</v>
      </c>
      <c r="FS949">
        <v>1.5097418776848419E-6</v>
      </c>
      <c r="FT949">
        <v>-9.8458676114205118E-11</v>
      </c>
      <c r="FU949">
        <v>0.22001999999999461</v>
      </c>
      <c r="FV949">
        <v>0</v>
      </c>
      <c r="FW949">
        <v>0</v>
      </c>
      <c r="FX949">
        <v>0</v>
      </c>
      <c r="FY949">
        <v>3</v>
      </c>
      <c r="FZ949">
        <v>2164</v>
      </c>
      <c r="GA949">
        <v>-1</v>
      </c>
      <c r="GB949">
        <v>-1</v>
      </c>
      <c r="GC949">
        <v>95</v>
      </c>
      <c r="GD949">
        <v>95.1</v>
      </c>
      <c r="GE949">
        <v>1.1035200000000001</v>
      </c>
      <c r="GF949">
        <v>2.64893</v>
      </c>
      <c r="GG949">
        <v>1.7981</v>
      </c>
      <c r="GH949">
        <v>2.3803700000000001</v>
      </c>
      <c r="GI949">
        <v>1.5979000000000001</v>
      </c>
      <c r="GJ949">
        <v>2.52197</v>
      </c>
      <c r="GK949">
        <v>35.637999999999998</v>
      </c>
      <c r="GL949">
        <v>24.157499999999999</v>
      </c>
      <c r="GM949">
        <v>18</v>
      </c>
      <c r="GN949">
        <v>366.78500000000003</v>
      </c>
      <c r="GO949">
        <v>665.39700000000005</v>
      </c>
      <c r="GP949">
        <v>25.829699999999999</v>
      </c>
      <c r="GQ949">
        <v>26.9815</v>
      </c>
      <c r="GR949">
        <v>29.999600000000001</v>
      </c>
      <c r="GS949">
        <v>27.023399999999999</v>
      </c>
      <c r="GT949">
        <v>27.0533</v>
      </c>
      <c r="GU949">
        <v>22.042200000000001</v>
      </c>
      <c r="GV949">
        <v>41.5349</v>
      </c>
      <c r="GW949">
        <v>0</v>
      </c>
      <c r="GX949">
        <v>25.83</v>
      </c>
      <c r="GY949">
        <v>450</v>
      </c>
      <c r="GZ949">
        <v>18.5</v>
      </c>
      <c r="HA949">
        <v>100.596</v>
      </c>
      <c r="HB949">
        <v>70.385900000000007</v>
      </c>
    </row>
    <row r="950" spans="1:210" x14ac:dyDescent="0.3">
      <c r="A950">
        <v>934</v>
      </c>
      <c r="B950">
        <v>1750759384.5999999</v>
      </c>
      <c r="C950">
        <v>4665.5</v>
      </c>
      <c r="D950" t="s">
        <v>2209</v>
      </c>
      <c r="E950" t="s">
        <v>2210</v>
      </c>
      <c r="F950" t="s">
        <v>336</v>
      </c>
      <c r="G950">
        <v>1750759384.5999999</v>
      </c>
      <c r="H950">
        <f t="shared" si="476"/>
        <v>7.4700789775912642E-4</v>
      </c>
      <c r="I950">
        <f t="shared" si="477"/>
        <v>0.74700789775912646</v>
      </c>
      <c r="J950">
        <f t="shared" si="478"/>
        <v>2.9949105813216566</v>
      </c>
      <c r="K950">
        <f t="shared" si="479"/>
        <v>442.51799999999997</v>
      </c>
      <c r="L950">
        <f t="shared" si="480"/>
        <v>361.41107685805002</v>
      </c>
      <c r="M950">
        <f t="shared" si="481"/>
        <v>36.616742733504033</v>
      </c>
      <c r="N950">
        <f t="shared" si="482"/>
        <v>44.834175813899996</v>
      </c>
      <c r="O950">
        <f t="shared" si="483"/>
        <v>6.583256758173324E-2</v>
      </c>
      <c r="P950">
        <f t="shared" si="484"/>
        <v>2.416029025489808</v>
      </c>
      <c r="Q950">
        <f t="shared" si="485"/>
        <v>6.4867302467608551E-2</v>
      </c>
      <c r="R950">
        <f t="shared" si="486"/>
        <v>4.0627620164805769E-2</v>
      </c>
      <c r="S950">
        <f t="shared" si="487"/>
        <v>15.841649</v>
      </c>
      <c r="T950">
        <f t="shared" si="488"/>
        <v>25.145601774531748</v>
      </c>
      <c r="U950">
        <f t="shared" si="489"/>
        <v>24.989100000000001</v>
      </c>
      <c r="V950">
        <f t="shared" si="490"/>
        <v>3.1776118691790827</v>
      </c>
      <c r="W950">
        <f t="shared" si="491"/>
        <v>63.176079137711596</v>
      </c>
      <c r="X950">
        <f t="shared" si="492"/>
        <v>2.0409105111999994</v>
      </c>
      <c r="Y950">
        <f t="shared" si="493"/>
        <v>3.2305115148903285</v>
      </c>
      <c r="Z950">
        <f t="shared" si="494"/>
        <v>1.1367013579790832</v>
      </c>
      <c r="AA950">
        <f t="shared" si="495"/>
        <v>-32.943048291177476</v>
      </c>
      <c r="AB950">
        <f t="shared" si="496"/>
        <v>36.106119631115732</v>
      </c>
      <c r="AC950">
        <f t="shared" si="497"/>
        <v>3.165169409786464</v>
      </c>
      <c r="AD950">
        <f t="shared" si="498"/>
        <v>22.169889749724721</v>
      </c>
      <c r="AE950">
        <f t="shared" si="499"/>
        <v>2.9949105813216566</v>
      </c>
      <c r="AF950">
        <f t="shared" si="500"/>
        <v>0.74700789775912646</v>
      </c>
      <c r="AG950">
        <f t="shared" si="501"/>
        <v>2.98121539979351</v>
      </c>
      <c r="AH950">
        <v>458.43895602811392</v>
      </c>
      <c r="AI950">
        <v>451.60805454545448</v>
      </c>
      <c r="AJ950">
        <v>-1.318906084914229E-4</v>
      </c>
      <c r="AK950">
        <v>84.076978181650844</v>
      </c>
      <c r="AL950">
        <f t="shared" si="502"/>
        <v>0.7424010065459431</v>
      </c>
      <c r="AM950">
        <v>18.507215724453872</v>
      </c>
      <c r="AN950">
        <v>20.143463759398479</v>
      </c>
      <c r="AO950">
        <v>-7.5255257992598657E-8</v>
      </c>
      <c r="AP950">
        <v>90.497214367256092</v>
      </c>
      <c r="AQ950">
        <v>0</v>
      </c>
      <c r="AR950">
        <v>0</v>
      </c>
      <c r="AS950">
        <f t="shared" si="503"/>
        <v>1</v>
      </c>
      <c r="AT950">
        <f t="shared" si="504"/>
        <v>0</v>
      </c>
      <c r="AU950">
        <f t="shared" si="505"/>
        <v>53872.548589462895</v>
      </c>
      <c r="AV950">
        <f t="shared" si="506"/>
        <v>83.377099999999999</v>
      </c>
      <c r="AW950">
        <f t="shared" si="507"/>
        <v>66.701679999999996</v>
      </c>
      <c r="AX950">
        <f t="shared" si="508"/>
        <v>0.8</v>
      </c>
      <c r="AY950">
        <f t="shared" si="509"/>
        <v>0.19</v>
      </c>
      <c r="AZ950">
        <v>9</v>
      </c>
      <c r="BA950">
        <v>1.88</v>
      </c>
      <c r="BB950" t="s">
        <v>337</v>
      </c>
      <c r="BC950">
        <v>2</v>
      </c>
      <c r="BD950" t="b">
        <v>0</v>
      </c>
      <c r="BE950">
        <v>1750759384.5999999</v>
      </c>
      <c r="BF950">
        <v>442.51799999999997</v>
      </c>
      <c r="BG950">
        <v>449.99799999999999</v>
      </c>
      <c r="BH950">
        <v>20.143999999999998</v>
      </c>
      <c r="BI950">
        <v>18.497599999999998</v>
      </c>
      <c r="BJ950">
        <v>439.56700000000001</v>
      </c>
      <c r="BK950">
        <v>19.923999999999999</v>
      </c>
      <c r="BL950">
        <v>400.12400000000002</v>
      </c>
      <c r="BM950">
        <v>101.21599999999999</v>
      </c>
      <c r="BN950">
        <v>0.10005</v>
      </c>
      <c r="BO950">
        <v>25.266300000000001</v>
      </c>
      <c r="BP950">
        <v>24.989100000000001</v>
      </c>
      <c r="BQ950">
        <v>999.9</v>
      </c>
      <c r="BR950">
        <v>0</v>
      </c>
      <c r="BS950">
        <v>0</v>
      </c>
      <c r="BT950">
        <v>10008</v>
      </c>
      <c r="BU950">
        <v>83.377099999999999</v>
      </c>
      <c r="BV950">
        <v>10.0345</v>
      </c>
      <c r="BW950">
        <v>-7.4793399999999997</v>
      </c>
      <c r="BX950">
        <v>451.61599999999999</v>
      </c>
      <c r="BY950">
        <v>458.47899999999998</v>
      </c>
      <c r="BZ950">
        <v>1.64636</v>
      </c>
      <c r="CA950">
        <v>449.99799999999999</v>
      </c>
      <c r="CB950">
        <v>18.497599999999998</v>
      </c>
      <c r="CC950">
        <v>2.0388899999999999</v>
      </c>
      <c r="CD950">
        <v>1.87225</v>
      </c>
      <c r="CE950">
        <v>17.749600000000001</v>
      </c>
      <c r="CF950">
        <v>16.403500000000001</v>
      </c>
      <c r="CG950">
        <v>1750753677</v>
      </c>
      <c r="CH950" t="s">
        <v>338</v>
      </c>
      <c r="CI950">
        <v>1750753677</v>
      </c>
      <c r="CJ950">
        <v>1750753673.5</v>
      </c>
      <c r="CK950">
        <v>5</v>
      </c>
      <c r="CL950">
        <v>2.1520000000000001</v>
      </c>
      <c r="CM950">
        <v>-0.52400000000000002</v>
      </c>
      <c r="CN950">
        <v>3.0179999999999998</v>
      </c>
      <c r="CO950">
        <v>0.22</v>
      </c>
      <c r="CP950">
        <v>450</v>
      </c>
      <c r="CQ950">
        <v>19</v>
      </c>
      <c r="CR950">
        <v>0.26</v>
      </c>
      <c r="CS950">
        <v>0.17</v>
      </c>
      <c r="CT950">
        <v>-7.4757795121951203</v>
      </c>
      <c r="CU950">
        <v>-1.8319860627184419E-2</v>
      </c>
      <c r="CV950">
        <v>3.8867195519704398E-2</v>
      </c>
      <c r="CW950">
        <v>1</v>
      </c>
      <c r="CX950">
        <v>0</v>
      </c>
      <c r="CY950">
        <v>0</v>
      </c>
      <c r="CZ950">
        <v>0</v>
      </c>
      <c r="DA950">
        <v>-1</v>
      </c>
      <c r="DB950">
        <v>1.635747073170732</v>
      </c>
      <c r="DC950">
        <v>3.877693379791175E-2</v>
      </c>
      <c r="DD950">
        <v>4.0647900638211077E-3</v>
      </c>
      <c r="DE950">
        <v>1</v>
      </c>
      <c r="DF950">
        <v>2</v>
      </c>
      <c r="DG950">
        <v>2</v>
      </c>
      <c r="DH950" t="s">
        <v>339</v>
      </c>
      <c r="DI950">
        <v>3.0247099999999998</v>
      </c>
      <c r="DJ950">
        <v>2.6913399999999998</v>
      </c>
      <c r="DK950">
        <v>0.100205</v>
      </c>
      <c r="DL950">
        <v>0.10252600000000001</v>
      </c>
      <c r="DM950">
        <v>0.105657</v>
      </c>
      <c r="DN950">
        <v>0.100688</v>
      </c>
      <c r="DO950">
        <v>25109.1</v>
      </c>
      <c r="DP950">
        <v>16802.8</v>
      </c>
      <c r="DQ950">
        <v>26474.400000000001</v>
      </c>
      <c r="DR950">
        <v>17014.7</v>
      </c>
      <c r="DS950">
        <v>33683.1</v>
      </c>
      <c r="DT950">
        <v>19989.900000000001</v>
      </c>
      <c r="DU950">
        <v>38565.699999999997</v>
      </c>
      <c r="DV950">
        <v>22552.3</v>
      </c>
      <c r="DW950">
        <v>1.8095399999999999</v>
      </c>
      <c r="DX950">
        <v>2.1898399999999998</v>
      </c>
      <c r="DY950">
        <v>6.2763700000000006E-2</v>
      </c>
      <c r="DZ950">
        <v>0</v>
      </c>
      <c r="EA950">
        <v>23.958400000000001</v>
      </c>
      <c r="EB950">
        <v>999.9</v>
      </c>
      <c r="EC950">
        <v>59.9</v>
      </c>
      <c r="ED950">
        <v>32.5</v>
      </c>
      <c r="EE950">
        <v>29.068300000000001</v>
      </c>
      <c r="EF950">
        <v>62.655900000000003</v>
      </c>
      <c r="EG950">
        <v>35.508800000000001</v>
      </c>
      <c r="EH950">
        <v>1</v>
      </c>
      <c r="EI950">
        <v>-6.6910600000000004E-3</v>
      </c>
      <c r="EJ950">
        <v>-0.65299600000000002</v>
      </c>
      <c r="EK950">
        <v>20.327200000000001</v>
      </c>
      <c r="EL950">
        <v>5.2517899999999997</v>
      </c>
      <c r="EM950">
        <v>11.962</v>
      </c>
      <c r="EN950">
        <v>4.9904799999999998</v>
      </c>
      <c r="EO950">
        <v>3.2919</v>
      </c>
      <c r="EP950">
        <v>9999</v>
      </c>
      <c r="EQ950">
        <v>9999</v>
      </c>
      <c r="ER950">
        <v>9999</v>
      </c>
      <c r="ES950">
        <v>999.9</v>
      </c>
      <c r="ET950">
        <v>4.9727399999999999</v>
      </c>
      <c r="EU950">
        <v>1.87195</v>
      </c>
      <c r="EV950">
        <v>1.8722399999999999</v>
      </c>
      <c r="EW950">
        <v>1.8772500000000001</v>
      </c>
      <c r="EX950">
        <v>1.8713900000000001</v>
      </c>
      <c r="EY950">
        <v>1.87212</v>
      </c>
      <c r="EZ950">
        <v>1.87181</v>
      </c>
      <c r="FA950">
        <v>1.86873</v>
      </c>
      <c r="FB950">
        <v>0</v>
      </c>
      <c r="FC950">
        <v>0</v>
      </c>
      <c r="FD950">
        <v>0</v>
      </c>
      <c r="FE950">
        <v>0</v>
      </c>
      <c r="FF950" t="s">
        <v>340</v>
      </c>
      <c r="FG950" t="s">
        <v>341</v>
      </c>
      <c r="FH950" t="s">
        <v>342</v>
      </c>
      <c r="FI950" t="s">
        <v>342</v>
      </c>
      <c r="FJ950" t="s">
        <v>342</v>
      </c>
      <c r="FK950" t="s">
        <v>342</v>
      </c>
      <c r="FL950">
        <v>0</v>
      </c>
      <c r="FM950">
        <v>100</v>
      </c>
      <c r="FN950">
        <v>100</v>
      </c>
      <c r="FO950">
        <v>2.9510000000000001</v>
      </c>
      <c r="FP950">
        <v>0.22</v>
      </c>
      <c r="FQ950">
        <v>-0.71234261683338174</v>
      </c>
      <c r="FR950">
        <v>7.6898218637449396E-3</v>
      </c>
      <c r="FS950">
        <v>1.5097418776848419E-6</v>
      </c>
      <c r="FT950">
        <v>-9.8458676114205118E-11</v>
      </c>
      <c r="FU950">
        <v>0.22001999999999461</v>
      </c>
      <c r="FV950">
        <v>0</v>
      </c>
      <c r="FW950">
        <v>0</v>
      </c>
      <c r="FX950">
        <v>0</v>
      </c>
      <c r="FY950">
        <v>3</v>
      </c>
      <c r="FZ950">
        <v>2164</v>
      </c>
      <c r="GA950">
        <v>-1</v>
      </c>
      <c r="GB950">
        <v>-1</v>
      </c>
      <c r="GC950">
        <v>95.1</v>
      </c>
      <c r="GD950">
        <v>95.2</v>
      </c>
      <c r="GE950">
        <v>1.1035200000000001</v>
      </c>
      <c r="GF950">
        <v>2.63306</v>
      </c>
      <c r="GG950">
        <v>1.7981</v>
      </c>
      <c r="GH950">
        <v>2.3791500000000001</v>
      </c>
      <c r="GI950">
        <v>1.5979000000000001</v>
      </c>
      <c r="GJ950">
        <v>2.5756800000000002</v>
      </c>
      <c r="GK950">
        <v>35.614800000000002</v>
      </c>
      <c r="GL950">
        <v>24.157499999999999</v>
      </c>
      <c r="GM950">
        <v>18</v>
      </c>
      <c r="GN950">
        <v>367.04599999999999</v>
      </c>
      <c r="GO950">
        <v>665.06399999999996</v>
      </c>
      <c r="GP950">
        <v>25.829699999999999</v>
      </c>
      <c r="GQ950">
        <v>26.975200000000001</v>
      </c>
      <c r="GR950">
        <v>29.999600000000001</v>
      </c>
      <c r="GS950">
        <v>27.017900000000001</v>
      </c>
      <c r="GT950">
        <v>27.0473</v>
      </c>
      <c r="GU950">
        <v>22.0427</v>
      </c>
      <c r="GV950">
        <v>41.5349</v>
      </c>
      <c r="GW950">
        <v>0</v>
      </c>
      <c r="GX950">
        <v>25.83</v>
      </c>
      <c r="GY950">
        <v>450</v>
      </c>
      <c r="GZ950">
        <v>18.5</v>
      </c>
      <c r="HA950">
        <v>100.598</v>
      </c>
      <c r="HB950">
        <v>70.387299999999996</v>
      </c>
    </row>
    <row r="951" spans="1:210" x14ac:dyDescent="0.3">
      <c r="A951">
        <v>935</v>
      </c>
      <c r="B951">
        <v>1750759389.5999999</v>
      </c>
      <c r="C951">
        <v>4670.5</v>
      </c>
      <c r="D951" t="s">
        <v>2211</v>
      </c>
      <c r="E951" t="s">
        <v>2212</v>
      </c>
      <c r="F951" t="s">
        <v>336</v>
      </c>
      <c r="G951">
        <v>1750759389.5999999</v>
      </c>
      <c r="H951">
        <f t="shared" si="476"/>
        <v>7.4838345421098667E-4</v>
      </c>
      <c r="I951">
        <f t="shared" si="477"/>
        <v>0.74838345421098662</v>
      </c>
      <c r="J951">
        <f t="shared" si="478"/>
        <v>2.9843008964742275</v>
      </c>
      <c r="K951">
        <f t="shared" si="479"/>
        <v>442.53399999999999</v>
      </c>
      <c r="L951">
        <f t="shared" si="480"/>
        <v>361.88132510513805</v>
      </c>
      <c r="M951">
        <f t="shared" si="481"/>
        <v>36.664709914134932</v>
      </c>
      <c r="N951">
        <f t="shared" si="482"/>
        <v>44.836192451842592</v>
      </c>
      <c r="O951">
        <f t="shared" si="483"/>
        <v>6.6008059419329065E-2</v>
      </c>
      <c r="P951">
        <f t="shared" si="484"/>
        <v>2.4134327432441913</v>
      </c>
      <c r="Q951">
        <f t="shared" si="485"/>
        <v>6.5036654257432588E-2</v>
      </c>
      <c r="R951">
        <f t="shared" si="486"/>
        <v>4.0734004923806209E-2</v>
      </c>
      <c r="S951">
        <f t="shared" si="487"/>
        <v>15.841649</v>
      </c>
      <c r="T951">
        <f t="shared" si="488"/>
        <v>25.14225358096374</v>
      </c>
      <c r="U951">
        <f t="shared" si="489"/>
        <v>24.984300000000001</v>
      </c>
      <c r="V951">
        <f t="shared" si="490"/>
        <v>3.1767025659646739</v>
      </c>
      <c r="W951">
        <f t="shared" si="491"/>
        <v>63.184966986359214</v>
      </c>
      <c r="X951">
        <f t="shared" si="492"/>
        <v>2.0408575960608699</v>
      </c>
      <c r="Y951">
        <f t="shared" si="493"/>
        <v>3.2299733518915401</v>
      </c>
      <c r="Z951">
        <f t="shared" si="494"/>
        <v>1.135844969903804</v>
      </c>
      <c r="AA951">
        <f t="shared" si="495"/>
        <v>-33.003710330704514</v>
      </c>
      <c r="AB951">
        <f t="shared" si="496"/>
        <v>36.327545706215545</v>
      </c>
      <c r="AC951">
        <f t="shared" si="497"/>
        <v>3.1878842364227271</v>
      </c>
      <c r="AD951">
        <f t="shared" si="498"/>
        <v>22.35336861193376</v>
      </c>
      <c r="AE951">
        <f t="shared" si="499"/>
        <v>2.9843008964742275</v>
      </c>
      <c r="AF951">
        <f t="shared" si="500"/>
        <v>0.74838345421098662</v>
      </c>
      <c r="AG951">
        <f t="shared" si="501"/>
        <v>2.9756406927420893</v>
      </c>
      <c r="AH951">
        <v>458.47816112298568</v>
      </c>
      <c r="AI951">
        <v>451.65316363636379</v>
      </c>
      <c r="AJ951">
        <v>3.0324157837895768E-4</v>
      </c>
      <c r="AK951">
        <v>84.076978181650844</v>
      </c>
      <c r="AL951">
        <f t="shared" si="502"/>
        <v>0.74602176793365993</v>
      </c>
      <c r="AM951">
        <v>18.49841095299497</v>
      </c>
      <c r="AN951">
        <v>20.143403458646588</v>
      </c>
      <c r="AO951">
        <v>-2.6354203445284751E-8</v>
      </c>
      <c r="AP951">
        <v>90.497214367256092</v>
      </c>
      <c r="AQ951">
        <v>0</v>
      </c>
      <c r="AR951">
        <v>0</v>
      </c>
      <c r="AS951">
        <f t="shared" si="503"/>
        <v>1</v>
      </c>
      <c r="AT951">
        <f t="shared" si="504"/>
        <v>0</v>
      </c>
      <c r="AU951">
        <f t="shared" si="505"/>
        <v>53785.810879412355</v>
      </c>
      <c r="AV951">
        <f t="shared" si="506"/>
        <v>83.377099999999999</v>
      </c>
      <c r="AW951">
        <f t="shared" si="507"/>
        <v>66.701679999999996</v>
      </c>
      <c r="AX951">
        <f t="shared" si="508"/>
        <v>0.8</v>
      </c>
      <c r="AY951">
        <f t="shared" si="509"/>
        <v>0.19</v>
      </c>
      <c r="AZ951">
        <v>9</v>
      </c>
      <c r="BA951">
        <v>1.88</v>
      </c>
      <c r="BB951" t="s">
        <v>337</v>
      </c>
      <c r="BC951">
        <v>2</v>
      </c>
      <c r="BD951" t="b">
        <v>0</v>
      </c>
      <c r="BE951">
        <v>1750759389.5999999</v>
      </c>
      <c r="BF951">
        <v>442.53399999999999</v>
      </c>
      <c r="BG951">
        <v>449.995</v>
      </c>
      <c r="BH951">
        <v>20.1433</v>
      </c>
      <c r="BI951">
        <v>18.493099999999998</v>
      </c>
      <c r="BJ951">
        <v>439.58300000000003</v>
      </c>
      <c r="BK951">
        <v>19.923200000000001</v>
      </c>
      <c r="BL951">
        <v>399.93799999999999</v>
      </c>
      <c r="BM951">
        <v>101.217</v>
      </c>
      <c r="BN951">
        <v>9.9943900000000002E-2</v>
      </c>
      <c r="BO951">
        <v>25.263500000000001</v>
      </c>
      <c r="BP951">
        <v>24.984300000000001</v>
      </c>
      <c r="BQ951">
        <v>999.9</v>
      </c>
      <c r="BR951">
        <v>0</v>
      </c>
      <c r="BS951">
        <v>0</v>
      </c>
      <c r="BT951">
        <v>9991</v>
      </c>
      <c r="BU951">
        <v>83.377099999999999</v>
      </c>
      <c r="BV951">
        <v>10.0345</v>
      </c>
      <c r="BW951">
        <v>-7.46075</v>
      </c>
      <c r="BX951">
        <v>451.63099999999997</v>
      </c>
      <c r="BY951">
        <v>458.47300000000001</v>
      </c>
      <c r="BZ951">
        <v>1.6501300000000001</v>
      </c>
      <c r="CA951">
        <v>449.995</v>
      </c>
      <c r="CB951">
        <v>18.493099999999998</v>
      </c>
      <c r="CC951">
        <v>2.03884</v>
      </c>
      <c r="CD951">
        <v>1.87182</v>
      </c>
      <c r="CE951">
        <v>17.749300000000002</v>
      </c>
      <c r="CF951">
        <v>16.399799999999999</v>
      </c>
      <c r="CG951">
        <v>1750753677</v>
      </c>
      <c r="CH951" t="s">
        <v>338</v>
      </c>
      <c r="CI951">
        <v>1750753677</v>
      </c>
      <c r="CJ951">
        <v>1750753673.5</v>
      </c>
      <c r="CK951">
        <v>5</v>
      </c>
      <c r="CL951">
        <v>2.1520000000000001</v>
      </c>
      <c r="CM951">
        <v>-0.52400000000000002</v>
      </c>
      <c r="CN951">
        <v>3.0179999999999998</v>
      </c>
      <c r="CO951">
        <v>0.22</v>
      </c>
      <c r="CP951">
        <v>450</v>
      </c>
      <c r="CQ951">
        <v>19</v>
      </c>
      <c r="CR951">
        <v>0.26</v>
      </c>
      <c r="CS951">
        <v>0.17</v>
      </c>
      <c r="CT951">
        <v>-7.4794052499999992</v>
      </c>
      <c r="CU951">
        <v>1.495508442777828E-2</v>
      </c>
      <c r="CV951">
        <v>3.9066914069804698E-2</v>
      </c>
      <c r="CW951">
        <v>1</v>
      </c>
      <c r="CX951">
        <v>0</v>
      </c>
      <c r="CY951">
        <v>0</v>
      </c>
      <c r="CZ951">
        <v>0</v>
      </c>
      <c r="DA951">
        <v>-1</v>
      </c>
      <c r="DB951">
        <v>1.6404885</v>
      </c>
      <c r="DC951">
        <v>5.1943114446526342E-2</v>
      </c>
      <c r="DD951">
        <v>5.2921902601852878E-3</v>
      </c>
      <c r="DE951">
        <v>1</v>
      </c>
      <c r="DF951">
        <v>2</v>
      </c>
      <c r="DG951">
        <v>2</v>
      </c>
      <c r="DH951" t="s">
        <v>339</v>
      </c>
      <c r="DI951">
        <v>3.0245000000000002</v>
      </c>
      <c r="DJ951">
        <v>2.69123</v>
      </c>
      <c r="DK951">
        <v>0.10020900000000001</v>
      </c>
      <c r="DL951">
        <v>0.10252799999999999</v>
      </c>
      <c r="DM951">
        <v>0.105656</v>
      </c>
      <c r="DN951">
        <v>0.100673</v>
      </c>
      <c r="DO951">
        <v>25109.200000000001</v>
      </c>
      <c r="DP951">
        <v>16802.599999999999</v>
      </c>
      <c r="DQ951">
        <v>26474.6</v>
      </c>
      <c r="DR951">
        <v>17014.5</v>
      </c>
      <c r="DS951">
        <v>33683.300000000003</v>
      </c>
      <c r="DT951">
        <v>19990.2</v>
      </c>
      <c r="DU951">
        <v>38565.9</v>
      </c>
      <c r="DV951">
        <v>22552.2</v>
      </c>
      <c r="DW951">
        <v>1.80898</v>
      </c>
      <c r="DX951">
        <v>2.1902200000000001</v>
      </c>
      <c r="DY951">
        <v>6.2596799999999994E-2</v>
      </c>
      <c r="DZ951">
        <v>0</v>
      </c>
      <c r="EA951">
        <v>23.956399999999999</v>
      </c>
      <c r="EB951">
        <v>999.9</v>
      </c>
      <c r="EC951">
        <v>59.9</v>
      </c>
      <c r="ED951">
        <v>32.5</v>
      </c>
      <c r="EE951">
        <v>29.069099999999999</v>
      </c>
      <c r="EF951">
        <v>62.935899999999997</v>
      </c>
      <c r="EG951">
        <v>35.705100000000002</v>
      </c>
      <c r="EH951">
        <v>1</v>
      </c>
      <c r="EI951">
        <v>-7.2581299999999998E-3</v>
      </c>
      <c r="EJ951">
        <v>-0.65424199999999999</v>
      </c>
      <c r="EK951">
        <v>20.327100000000002</v>
      </c>
      <c r="EL951">
        <v>5.2519099999999996</v>
      </c>
      <c r="EM951">
        <v>11.962</v>
      </c>
      <c r="EN951">
        <v>4.9903199999999996</v>
      </c>
      <c r="EO951">
        <v>3.2918799999999999</v>
      </c>
      <c r="EP951">
        <v>9999</v>
      </c>
      <c r="EQ951">
        <v>9999</v>
      </c>
      <c r="ER951">
        <v>9999</v>
      </c>
      <c r="ES951">
        <v>999.9</v>
      </c>
      <c r="ET951">
        <v>4.9727100000000002</v>
      </c>
      <c r="EU951">
        <v>1.87195</v>
      </c>
      <c r="EV951">
        <v>1.8722399999999999</v>
      </c>
      <c r="EW951">
        <v>1.87724</v>
      </c>
      <c r="EX951">
        <v>1.8713500000000001</v>
      </c>
      <c r="EY951">
        <v>1.8721300000000001</v>
      </c>
      <c r="EZ951">
        <v>1.8717999999999999</v>
      </c>
      <c r="FA951">
        <v>1.86873</v>
      </c>
      <c r="FB951">
        <v>0</v>
      </c>
      <c r="FC951">
        <v>0</v>
      </c>
      <c r="FD951">
        <v>0</v>
      </c>
      <c r="FE951">
        <v>0</v>
      </c>
      <c r="FF951" t="s">
        <v>340</v>
      </c>
      <c r="FG951" t="s">
        <v>341</v>
      </c>
      <c r="FH951" t="s">
        <v>342</v>
      </c>
      <c r="FI951" t="s">
        <v>342</v>
      </c>
      <c r="FJ951" t="s">
        <v>342</v>
      </c>
      <c r="FK951" t="s">
        <v>342</v>
      </c>
      <c r="FL951">
        <v>0</v>
      </c>
      <c r="FM951">
        <v>100</v>
      </c>
      <c r="FN951">
        <v>100</v>
      </c>
      <c r="FO951">
        <v>2.9510000000000001</v>
      </c>
      <c r="FP951">
        <v>0.22009999999999999</v>
      </c>
      <c r="FQ951">
        <v>-0.71234261683338174</v>
      </c>
      <c r="FR951">
        <v>7.6898218637449396E-3</v>
      </c>
      <c r="FS951">
        <v>1.5097418776848419E-6</v>
      </c>
      <c r="FT951">
        <v>-9.8458676114205118E-11</v>
      </c>
      <c r="FU951">
        <v>0.22001999999999461</v>
      </c>
      <c r="FV951">
        <v>0</v>
      </c>
      <c r="FW951">
        <v>0</v>
      </c>
      <c r="FX951">
        <v>0</v>
      </c>
      <c r="FY951">
        <v>3</v>
      </c>
      <c r="FZ951">
        <v>2164</v>
      </c>
      <c r="GA951">
        <v>-1</v>
      </c>
      <c r="GB951">
        <v>-1</v>
      </c>
      <c r="GC951">
        <v>95.2</v>
      </c>
      <c r="GD951">
        <v>95.3</v>
      </c>
      <c r="GE951">
        <v>1.1035200000000001</v>
      </c>
      <c r="GF951">
        <v>2.63306</v>
      </c>
      <c r="GG951">
        <v>1.7981</v>
      </c>
      <c r="GH951">
        <v>2.3803700000000001</v>
      </c>
      <c r="GI951">
        <v>1.5979000000000001</v>
      </c>
      <c r="GJ951">
        <v>2.52563</v>
      </c>
      <c r="GK951">
        <v>35.614800000000002</v>
      </c>
      <c r="GL951">
        <v>24.157499999999999</v>
      </c>
      <c r="GM951">
        <v>18</v>
      </c>
      <c r="GN951">
        <v>366.72</v>
      </c>
      <c r="GO951">
        <v>665.322</v>
      </c>
      <c r="GP951">
        <v>25.829699999999999</v>
      </c>
      <c r="GQ951">
        <v>26.9697</v>
      </c>
      <c r="GR951">
        <v>29.999600000000001</v>
      </c>
      <c r="GS951">
        <v>27.012</v>
      </c>
      <c r="GT951">
        <v>27.041799999999999</v>
      </c>
      <c r="GU951">
        <v>22.041799999999999</v>
      </c>
      <c r="GV951">
        <v>41.5349</v>
      </c>
      <c r="GW951">
        <v>0</v>
      </c>
      <c r="GX951">
        <v>25.83</v>
      </c>
      <c r="GY951">
        <v>450</v>
      </c>
      <c r="GZ951">
        <v>18.5</v>
      </c>
      <c r="HA951">
        <v>100.599</v>
      </c>
      <c r="HB951">
        <v>70.386899999999997</v>
      </c>
    </row>
    <row r="952" spans="1:210" x14ac:dyDescent="0.3">
      <c r="A952">
        <v>936</v>
      </c>
      <c r="B952">
        <v>1750759394.5999999</v>
      </c>
      <c r="C952">
        <v>4675.5</v>
      </c>
      <c r="D952" t="s">
        <v>2213</v>
      </c>
      <c r="E952" t="s">
        <v>2214</v>
      </c>
      <c r="F952" t="s">
        <v>336</v>
      </c>
      <c r="G952">
        <v>1750759394.5999999</v>
      </c>
      <c r="H952">
        <f t="shared" si="476"/>
        <v>7.4599801248068196E-4</v>
      </c>
      <c r="I952">
        <f t="shared" si="477"/>
        <v>0.74599801248068198</v>
      </c>
      <c r="J952">
        <f t="shared" si="478"/>
        <v>2.9916126581399918</v>
      </c>
      <c r="K952">
        <f t="shared" si="479"/>
        <v>442.49799999999999</v>
      </c>
      <c r="L952">
        <f t="shared" si="480"/>
        <v>361.56631258618864</v>
      </c>
      <c r="M952">
        <f t="shared" si="481"/>
        <v>36.632835063141009</v>
      </c>
      <c r="N952">
        <f t="shared" si="482"/>
        <v>44.832595530883999</v>
      </c>
      <c r="O952">
        <f t="shared" si="483"/>
        <v>6.5903055426666163E-2</v>
      </c>
      <c r="P952">
        <f t="shared" si="484"/>
        <v>2.415429942748669</v>
      </c>
      <c r="Q952">
        <f t="shared" si="485"/>
        <v>6.4935502247057811E-2</v>
      </c>
      <c r="R952">
        <f t="shared" si="486"/>
        <v>4.0670446309343217E-2</v>
      </c>
      <c r="S952">
        <f t="shared" si="487"/>
        <v>15.848926000000001</v>
      </c>
      <c r="T952">
        <f t="shared" si="488"/>
        <v>25.141639603451939</v>
      </c>
      <c r="U952">
        <f t="shared" si="489"/>
        <v>24.973299999999998</v>
      </c>
      <c r="V952">
        <f t="shared" si="490"/>
        <v>3.1746196036918684</v>
      </c>
      <c r="W952">
        <f t="shared" si="491"/>
        <v>63.183148862526352</v>
      </c>
      <c r="X952">
        <f t="shared" si="492"/>
        <v>2.0406167334721999</v>
      </c>
      <c r="Y952">
        <f t="shared" si="493"/>
        <v>3.229685082508575</v>
      </c>
      <c r="Z952">
        <f t="shared" si="494"/>
        <v>1.1340028702196685</v>
      </c>
      <c r="AA952">
        <f t="shared" si="495"/>
        <v>-32.898512350398072</v>
      </c>
      <c r="AB952">
        <f t="shared" si="496"/>
        <v>37.594704274509986</v>
      </c>
      <c r="AC952">
        <f t="shared" si="497"/>
        <v>3.2961472452508218</v>
      </c>
      <c r="AD952">
        <f t="shared" si="498"/>
        <v>23.841265169362735</v>
      </c>
      <c r="AE952">
        <f t="shared" si="499"/>
        <v>2.9916126581399918</v>
      </c>
      <c r="AF952">
        <f t="shared" si="500"/>
        <v>0.74599801248068198</v>
      </c>
      <c r="AG952">
        <f t="shared" si="501"/>
        <v>3.0036129962897813</v>
      </c>
      <c r="AH952">
        <v>458.47979134753348</v>
      </c>
      <c r="AI952">
        <v>451.5968363636361</v>
      </c>
      <c r="AJ952">
        <v>-2.0284309796141651E-4</v>
      </c>
      <c r="AK952">
        <v>84.076978181650844</v>
      </c>
      <c r="AL952">
        <f t="shared" si="502"/>
        <v>0.74707611429001042</v>
      </c>
      <c r="AM952">
        <v>18.494188032698901</v>
      </c>
      <c r="AN952">
        <v>20.14106345864661</v>
      </c>
      <c r="AO952">
        <v>9.7380296216170806E-8</v>
      </c>
      <c r="AP952">
        <v>90.497214367256092</v>
      </c>
      <c r="AQ952">
        <v>0</v>
      </c>
      <c r="AR952">
        <v>0</v>
      </c>
      <c r="AS952">
        <f t="shared" si="503"/>
        <v>1</v>
      </c>
      <c r="AT952">
        <f t="shared" si="504"/>
        <v>0</v>
      </c>
      <c r="AU952">
        <f t="shared" si="505"/>
        <v>53853.208230514363</v>
      </c>
      <c r="AV952">
        <f t="shared" si="506"/>
        <v>83.415400000000005</v>
      </c>
      <c r="AW952">
        <f t="shared" si="507"/>
        <v>66.732320000000001</v>
      </c>
      <c r="AX952">
        <f t="shared" si="508"/>
        <v>0.8</v>
      </c>
      <c r="AY952">
        <f t="shared" si="509"/>
        <v>0.19</v>
      </c>
      <c r="AZ952">
        <v>9</v>
      </c>
      <c r="BA952">
        <v>1.88</v>
      </c>
      <c r="BB952" t="s">
        <v>337</v>
      </c>
      <c r="BC952">
        <v>2</v>
      </c>
      <c r="BD952" t="b">
        <v>0</v>
      </c>
      <c r="BE952">
        <v>1750759394.5999999</v>
      </c>
      <c r="BF952">
        <v>442.49799999999999</v>
      </c>
      <c r="BG952">
        <v>449.971</v>
      </c>
      <c r="BH952">
        <v>20.140899999999998</v>
      </c>
      <c r="BI952">
        <v>18.496400000000001</v>
      </c>
      <c r="BJ952">
        <v>439.54700000000003</v>
      </c>
      <c r="BK952">
        <v>19.9209</v>
      </c>
      <c r="BL952">
        <v>400.04599999999999</v>
      </c>
      <c r="BM952">
        <v>101.217</v>
      </c>
      <c r="BN952">
        <v>0.10005799999999999</v>
      </c>
      <c r="BO952">
        <v>25.262</v>
      </c>
      <c r="BP952">
        <v>24.973299999999998</v>
      </c>
      <c r="BQ952">
        <v>999.9</v>
      </c>
      <c r="BR952">
        <v>0</v>
      </c>
      <c r="BS952">
        <v>0</v>
      </c>
      <c r="BT952">
        <v>10004</v>
      </c>
      <c r="BU952">
        <v>83.415400000000005</v>
      </c>
      <c r="BV952">
        <v>10.0345</v>
      </c>
      <c r="BW952">
        <v>-7.4732700000000003</v>
      </c>
      <c r="BX952">
        <v>451.59300000000002</v>
      </c>
      <c r="BY952">
        <v>458.45100000000002</v>
      </c>
      <c r="BZ952">
        <v>1.6445799999999999</v>
      </c>
      <c r="CA952">
        <v>449.971</v>
      </c>
      <c r="CB952">
        <v>18.496400000000001</v>
      </c>
      <c r="CC952">
        <v>2.0386099999999998</v>
      </c>
      <c r="CD952">
        <v>1.87215</v>
      </c>
      <c r="CE952">
        <v>17.747399999999999</v>
      </c>
      <c r="CF952">
        <v>16.4026</v>
      </c>
      <c r="CG952">
        <v>1750753677</v>
      </c>
      <c r="CH952" t="s">
        <v>338</v>
      </c>
      <c r="CI952">
        <v>1750753677</v>
      </c>
      <c r="CJ952">
        <v>1750753673.5</v>
      </c>
      <c r="CK952">
        <v>5</v>
      </c>
      <c r="CL952">
        <v>2.1520000000000001</v>
      </c>
      <c r="CM952">
        <v>-0.52400000000000002</v>
      </c>
      <c r="CN952">
        <v>3.0179999999999998</v>
      </c>
      <c r="CO952">
        <v>0.22</v>
      </c>
      <c r="CP952">
        <v>450</v>
      </c>
      <c r="CQ952">
        <v>19</v>
      </c>
      <c r="CR952">
        <v>0.26</v>
      </c>
      <c r="CS952">
        <v>0.17</v>
      </c>
      <c r="CT952">
        <v>-7.4820353658536591</v>
      </c>
      <c r="CU952">
        <v>0.1451638327526048</v>
      </c>
      <c r="CV952">
        <v>3.6004824615568733E-2</v>
      </c>
      <c r="CW952">
        <v>1</v>
      </c>
      <c r="CX952">
        <v>0</v>
      </c>
      <c r="CY952">
        <v>0</v>
      </c>
      <c r="CZ952">
        <v>0</v>
      </c>
      <c r="DA952">
        <v>-1</v>
      </c>
      <c r="DB952">
        <v>1.6431985365853661</v>
      </c>
      <c r="DC952">
        <v>4.972411149825675E-2</v>
      </c>
      <c r="DD952">
        <v>5.3734553360627879E-3</v>
      </c>
      <c r="DE952">
        <v>1</v>
      </c>
      <c r="DF952">
        <v>2</v>
      </c>
      <c r="DG952">
        <v>2</v>
      </c>
      <c r="DH952" t="s">
        <v>339</v>
      </c>
      <c r="DI952">
        <v>3.0246200000000001</v>
      </c>
      <c r="DJ952">
        <v>2.6913499999999999</v>
      </c>
      <c r="DK952">
        <v>0.100205</v>
      </c>
      <c r="DL952">
        <v>0.10252600000000001</v>
      </c>
      <c r="DM952">
        <v>0.10564900000000001</v>
      </c>
      <c r="DN952">
        <v>0.100687</v>
      </c>
      <c r="DO952">
        <v>25109.9</v>
      </c>
      <c r="DP952">
        <v>16802.8</v>
      </c>
      <c r="DQ952">
        <v>26475.200000000001</v>
      </c>
      <c r="DR952">
        <v>17014.7</v>
      </c>
      <c r="DS952">
        <v>33684.400000000001</v>
      </c>
      <c r="DT952">
        <v>19990.099999999999</v>
      </c>
      <c r="DU952">
        <v>38567</v>
      </c>
      <c r="DV952">
        <v>22552.5</v>
      </c>
      <c r="DW952">
        <v>1.80942</v>
      </c>
      <c r="DX952">
        <v>2.1903000000000001</v>
      </c>
      <c r="DY952">
        <v>6.2066299999999998E-2</v>
      </c>
      <c r="DZ952">
        <v>0</v>
      </c>
      <c r="EA952">
        <v>23.954000000000001</v>
      </c>
      <c r="EB952">
        <v>999.9</v>
      </c>
      <c r="EC952">
        <v>59.9</v>
      </c>
      <c r="ED952">
        <v>32.5</v>
      </c>
      <c r="EE952">
        <v>29.067499999999999</v>
      </c>
      <c r="EF952">
        <v>62.855899999999998</v>
      </c>
      <c r="EG952">
        <v>35.548900000000003</v>
      </c>
      <c r="EH952">
        <v>1</v>
      </c>
      <c r="EI952">
        <v>-7.7093500000000002E-3</v>
      </c>
      <c r="EJ952">
        <v>-0.65598500000000004</v>
      </c>
      <c r="EK952">
        <v>20.327000000000002</v>
      </c>
      <c r="EL952">
        <v>5.2521500000000003</v>
      </c>
      <c r="EM952">
        <v>11.962</v>
      </c>
      <c r="EN952">
        <v>4.9901600000000004</v>
      </c>
      <c r="EO952">
        <v>3.2918799999999999</v>
      </c>
      <c r="EP952">
        <v>9999</v>
      </c>
      <c r="EQ952">
        <v>9999</v>
      </c>
      <c r="ER952">
        <v>9999</v>
      </c>
      <c r="ES952">
        <v>999.9</v>
      </c>
      <c r="ET952">
        <v>4.9727199999999998</v>
      </c>
      <c r="EU952">
        <v>1.87195</v>
      </c>
      <c r="EV952">
        <v>1.8722300000000001</v>
      </c>
      <c r="EW952">
        <v>1.87724</v>
      </c>
      <c r="EX952">
        <v>1.87137</v>
      </c>
      <c r="EY952">
        <v>1.8721300000000001</v>
      </c>
      <c r="EZ952">
        <v>1.8717999999999999</v>
      </c>
      <c r="FA952">
        <v>1.8687400000000001</v>
      </c>
      <c r="FB952">
        <v>0</v>
      </c>
      <c r="FC952">
        <v>0</v>
      </c>
      <c r="FD952">
        <v>0</v>
      </c>
      <c r="FE952">
        <v>0</v>
      </c>
      <c r="FF952" t="s">
        <v>340</v>
      </c>
      <c r="FG952" t="s">
        <v>341</v>
      </c>
      <c r="FH952" t="s">
        <v>342</v>
      </c>
      <c r="FI952" t="s">
        <v>342</v>
      </c>
      <c r="FJ952" t="s">
        <v>342</v>
      </c>
      <c r="FK952" t="s">
        <v>342</v>
      </c>
      <c r="FL952">
        <v>0</v>
      </c>
      <c r="FM952">
        <v>100</v>
      </c>
      <c r="FN952">
        <v>100</v>
      </c>
      <c r="FO952">
        <v>2.9510000000000001</v>
      </c>
      <c r="FP952">
        <v>0.22</v>
      </c>
      <c r="FQ952">
        <v>-0.71234261683338174</v>
      </c>
      <c r="FR952">
        <v>7.6898218637449396E-3</v>
      </c>
      <c r="FS952">
        <v>1.5097418776848419E-6</v>
      </c>
      <c r="FT952">
        <v>-9.8458676114205118E-11</v>
      </c>
      <c r="FU952">
        <v>0.22001999999999461</v>
      </c>
      <c r="FV952">
        <v>0</v>
      </c>
      <c r="FW952">
        <v>0</v>
      </c>
      <c r="FX952">
        <v>0</v>
      </c>
      <c r="FY952">
        <v>3</v>
      </c>
      <c r="FZ952">
        <v>2164</v>
      </c>
      <c r="GA952">
        <v>-1</v>
      </c>
      <c r="GB952">
        <v>-1</v>
      </c>
      <c r="GC952">
        <v>95.3</v>
      </c>
      <c r="GD952">
        <v>95.4</v>
      </c>
      <c r="GE952">
        <v>1.1035200000000001</v>
      </c>
      <c r="GF952">
        <v>2.65625</v>
      </c>
      <c r="GG952">
        <v>1.7981</v>
      </c>
      <c r="GH952">
        <v>2.3803700000000001</v>
      </c>
      <c r="GI952">
        <v>1.5979000000000001</v>
      </c>
      <c r="GJ952">
        <v>2.4157700000000002</v>
      </c>
      <c r="GK952">
        <v>35.614800000000002</v>
      </c>
      <c r="GL952">
        <v>24.148800000000001</v>
      </c>
      <c r="GM952">
        <v>18</v>
      </c>
      <c r="GN952">
        <v>366.90100000000001</v>
      </c>
      <c r="GO952">
        <v>665.31600000000003</v>
      </c>
      <c r="GP952">
        <v>25.829599999999999</v>
      </c>
      <c r="GQ952">
        <v>26.962800000000001</v>
      </c>
      <c r="GR952">
        <v>29.999600000000001</v>
      </c>
      <c r="GS952">
        <v>27.005400000000002</v>
      </c>
      <c r="GT952">
        <v>27.035900000000002</v>
      </c>
      <c r="GU952">
        <v>22.043700000000001</v>
      </c>
      <c r="GV952">
        <v>41.5349</v>
      </c>
      <c r="GW952">
        <v>0</v>
      </c>
      <c r="GX952">
        <v>25.83</v>
      </c>
      <c r="GY952">
        <v>450</v>
      </c>
      <c r="GZ952">
        <v>18.5</v>
      </c>
      <c r="HA952">
        <v>100.602</v>
      </c>
      <c r="HB952">
        <v>70.387600000000006</v>
      </c>
    </row>
    <row r="953" spans="1:210" x14ac:dyDescent="0.3">
      <c r="A953">
        <v>937</v>
      </c>
      <c r="B953">
        <v>1750759399.5999999</v>
      </c>
      <c r="C953">
        <v>4680.5</v>
      </c>
      <c r="D953" t="s">
        <v>2215</v>
      </c>
      <c r="E953" t="s">
        <v>2216</v>
      </c>
      <c r="F953" t="s">
        <v>336</v>
      </c>
      <c r="G953">
        <v>1750759399.5999999</v>
      </c>
      <c r="H953">
        <f t="shared" si="476"/>
        <v>7.4846175338828152E-4</v>
      </c>
      <c r="I953">
        <f t="shared" si="477"/>
        <v>0.74846175338828147</v>
      </c>
      <c r="J953">
        <f t="shared" si="478"/>
        <v>2.9947569513925805</v>
      </c>
      <c r="K953">
        <f t="shared" si="479"/>
        <v>442.49099999999999</v>
      </c>
      <c r="L953">
        <f t="shared" si="480"/>
        <v>361.74321477008925</v>
      </c>
      <c r="M953">
        <f t="shared" si="481"/>
        <v>36.651097514754404</v>
      </c>
      <c r="N953">
        <f t="shared" si="482"/>
        <v>44.832301279537802</v>
      </c>
      <c r="O953">
        <f t="shared" si="483"/>
        <v>6.6140608741792006E-2</v>
      </c>
      <c r="P953">
        <f t="shared" si="484"/>
        <v>2.4148307326002225</v>
      </c>
      <c r="Q953">
        <f t="shared" si="485"/>
        <v>6.5165884875277635E-2</v>
      </c>
      <c r="R953">
        <f t="shared" si="486"/>
        <v>4.0815066534265865E-2</v>
      </c>
      <c r="S953">
        <f t="shared" si="487"/>
        <v>15.839825000000001</v>
      </c>
      <c r="T953">
        <f t="shared" si="488"/>
        <v>25.137480372219503</v>
      </c>
      <c r="U953">
        <f t="shared" si="489"/>
        <v>24.9711</v>
      </c>
      <c r="V953">
        <f t="shared" si="490"/>
        <v>3.1742031544935561</v>
      </c>
      <c r="W953">
        <f t="shared" si="491"/>
        <v>63.190807472827771</v>
      </c>
      <c r="X953">
        <f t="shared" si="492"/>
        <v>2.0404633810153601</v>
      </c>
      <c r="Y953">
        <f t="shared" si="493"/>
        <v>3.2290509689922309</v>
      </c>
      <c r="Z953">
        <f t="shared" si="494"/>
        <v>1.133739773478196</v>
      </c>
      <c r="AA953">
        <f t="shared" si="495"/>
        <v>-33.007163324423217</v>
      </c>
      <c r="AB953">
        <f t="shared" si="496"/>
        <v>37.442170741529416</v>
      </c>
      <c r="AC953">
        <f t="shared" si="497"/>
        <v>3.2834974452961632</v>
      </c>
      <c r="AD953">
        <f t="shared" si="498"/>
        <v>23.558329862402363</v>
      </c>
      <c r="AE953">
        <f t="shared" si="499"/>
        <v>2.9947569513925805</v>
      </c>
      <c r="AF953">
        <f t="shared" si="500"/>
        <v>0.74846175338828147</v>
      </c>
      <c r="AG953">
        <f t="shared" si="501"/>
        <v>2.9867341409791122</v>
      </c>
      <c r="AH953">
        <v>458.42709271268211</v>
      </c>
      <c r="AI953">
        <v>451.58356969696979</v>
      </c>
      <c r="AJ953">
        <v>-1.2239303071959659E-4</v>
      </c>
      <c r="AK953">
        <v>84.076978181650844</v>
      </c>
      <c r="AL953">
        <f t="shared" si="502"/>
        <v>0.74595181302340041</v>
      </c>
      <c r="AM953">
        <v>18.49591244357628</v>
      </c>
      <c r="AN953">
        <v>20.139981654135319</v>
      </c>
      <c r="AO953">
        <v>-2.5989083294533168E-7</v>
      </c>
      <c r="AP953">
        <v>90.497214367256092</v>
      </c>
      <c r="AQ953">
        <v>0</v>
      </c>
      <c r="AR953">
        <v>0</v>
      </c>
      <c r="AS953">
        <f t="shared" si="503"/>
        <v>1</v>
      </c>
      <c r="AT953">
        <f t="shared" si="504"/>
        <v>0</v>
      </c>
      <c r="AU953">
        <f t="shared" si="505"/>
        <v>53833.684000845045</v>
      </c>
      <c r="AV953">
        <f t="shared" si="506"/>
        <v>83.367500000000007</v>
      </c>
      <c r="AW953">
        <f t="shared" si="507"/>
        <v>66.694000000000003</v>
      </c>
      <c r="AX953">
        <f t="shared" si="508"/>
        <v>0.8</v>
      </c>
      <c r="AY953">
        <f t="shared" si="509"/>
        <v>0.19</v>
      </c>
      <c r="AZ953">
        <v>9</v>
      </c>
      <c r="BA953">
        <v>1.88</v>
      </c>
      <c r="BB953" t="s">
        <v>337</v>
      </c>
      <c r="BC953">
        <v>2</v>
      </c>
      <c r="BD953" t="b">
        <v>0</v>
      </c>
      <c r="BE953">
        <v>1750759399.5999999</v>
      </c>
      <c r="BF953">
        <v>442.49099999999999</v>
      </c>
      <c r="BG953">
        <v>449.97199999999998</v>
      </c>
      <c r="BH953">
        <v>20.139199999999999</v>
      </c>
      <c r="BI953">
        <v>18.489599999999999</v>
      </c>
      <c r="BJ953">
        <v>439.54</v>
      </c>
      <c r="BK953">
        <v>19.9191</v>
      </c>
      <c r="BL953">
        <v>400.12700000000001</v>
      </c>
      <c r="BM953">
        <v>101.218</v>
      </c>
      <c r="BN953">
        <v>9.9995799999999996E-2</v>
      </c>
      <c r="BO953">
        <v>25.258700000000001</v>
      </c>
      <c r="BP953">
        <v>24.9711</v>
      </c>
      <c r="BQ953">
        <v>999.9</v>
      </c>
      <c r="BR953">
        <v>0</v>
      </c>
      <c r="BS953">
        <v>0</v>
      </c>
      <c r="BT953">
        <v>10000</v>
      </c>
      <c r="BU953">
        <v>83.367500000000007</v>
      </c>
      <c r="BV953">
        <v>10.0345</v>
      </c>
      <c r="BW953">
        <v>-7.4809299999999999</v>
      </c>
      <c r="BX953">
        <v>451.58499999999998</v>
      </c>
      <c r="BY953">
        <v>458.44799999999998</v>
      </c>
      <c r="BZ953">
        <v>1.64957</v>
      </c>
      <c r="CA953">
        <v>449.97199999999998</v>
      </c>
      <c r="CB953">
        <v>18.489599999999999</v>
      </c>
      <c r="CC953">
        <v>2.03844</v>
      </c>
      <c r="CD953">
        <v>1.87148</v>
      </c>
      <c r="CE953">
        <v>17.746200000000002</v>
      </c>
      <c r="CF953">
        <v>16.396899999999999</v>
      </c>
      <c r="CG953">
        <v>1750753677</v>
      </c>
      <c r="CH953" t="s">
        <v>338</v>
      </c>
      <c r="CI953">
        <v>1750753677</v>
      </c>
      <c r="CJ953">
        <v>1750753673.5</v>
      </c>
      <c r="CK953">
        <v>5</v>
      </c>
      <c r="CL953">
        <v>2.1520000000000001</v>
      </c>
      <c r="CM953">
        <v>-0.52400000000000002</v>
      </c>
      <c r="CN953">
        <v>3.0179999999999998</v>
      </c>
      <c r="CO953">
        <v>0.22</v>
      </c>
      <c r="CP953">
        <v>450</v>
      </c>
      <c r="CQ953">
        <v>19</v>
      </c>
      <c r="CR953">
        <v>0.26</v>
      </c>
      <c r="CS953">
        <v>0.17</v>
      </c>
      <c r="CT953">
        <v>-7.4624230000000011</v>
      </c>
      <c r="CU953">
        <v>1.1353170731702521E-2</v>
      </c>
      <c r="CV953">
        <v>2.6392629103596379E-2</v>
      </c>
      <c r="CW953">
        <v>1</v>
      </c>
      <c r="CX953">
        <v>0</v>
      </c>
      <c r="CY953">
        <v>0</v>
      </c>
      <c r="CZ953">
        <v>0</v>
      </c>
      <c r="DA953">
        <v>-1</v>
      </c>
      <c r="DB953">
        <v>1.6459159999999999</v>
      </c>
      <c r="DC953">
        <v>1.442071294558688E-2</v>
      </c>
      <c r="DD953">
        <v>3.2239361035851818E-3</v>
      </c>
      <c r="DE953">
        <v>1</v>
      </c>
      <c r="DF953">
        <v>2</v>
      </c>
      <c r="DG953">
        <v>2</v>
      </c>
      <c r="DH953" t="s">
        <v>339</v>
      </c>
      <c r="DI953">
        <v>3.0247099999999998</v>
      </c>
      <c r="DJ953">
        <v>2.69129</v>
      </c>
      <c r="DK953">
        <v>0.100207</v>
      </c>
      <c r="DL953">
        <v>0.10252799999999999</v>
      </c>
      <c r="DM953">
        <v>0.105645</v>
      </c>
      <c r="DN953">
        <v>0.100664</v>
      </c>
      <c r="DO953">
        <v>25110</v>
      </c>
      <c r="DP953">
        <v>16803.099999999999</v>
      </c>
      <c r="DQ953">
        <v>26475.3</v>
      </c>
      <c r="DR953">
        <v>17015</v>
      </c>
      <c r="DS953">
        <v>33684.6</v>
      </c>
      <c r="DT953">
        <v>19991</v>
      </c>
      <c r="DU953">
        <v>38567</v>
      </c>
      <c r="DV953">
        <v>22553</v>
      </c>
      <c r="DW953">
        <v>1.80962</v>
      </c>
      <c r="DX953">
        <v>2.19048</v>
      </c>
      <c r="DY953">
        <v>6.2107999999999997E-2</v>
      </c>
      <c r="DZ953">
        <v>0</v>
      </c>
      <c r="EA953">
        <v>23.9512</v>
      </c>
      <c r="EB953">
        <v>999.9</v>
      </c>
      <c r="EC953">
        <v>59.9</v>
      </c>
      <c r="ED953">
        <v>32.5</v>
      </c>
      <c r="EE953">
        <v>29.069199999999999</v>
      </c>
      <c r="EF953">
        <v>62.985900000000001</v>
      </c>
      <c r="EG953">
        <v>35.384599999999999</v>
      </c>
      <c r="EH953">
        <v>1</v>
      </c>
      <c r="EI953">
        <v>-8.2337399999999998E-3</v>
      </c>
      <c r="EJ953">
        <v>-0.65805400000000003</v>
      </c>
      <c r="EK953">
        <v>20.327100000000002</v>
      </c>
      <c r="EL953">
        <v>5.2520300000000004</v>
      </c>
      <c r="EM953">
        <v>11.962</v>
      </c>
      <c r="EN953">
        <v>4.9900799999999998</v>
      </c>
      <c r="EO953">
        <v>3.2917999999999998</v>
      </c>
      <c r="EP953">
        <v>9999</v>
      </c>
      <c r="EQ953">
        <v>9999</v>
      </c>
      <c r="ER953">
        <v>9999</v>
      </c>
      <c r="ES953">
        <v>999.9</v>
      </c>
      <c r="ET953">
        <v>4.9726999999999997</v>
      </c>
      <c r="EU953">
        <v>1.87195</v>
      </c>
      <c r="EV953">
        <v>1.8722399999999999</v>
      </c>
      <c r="EW953">
        <v>1.87723</v>
      </c>
      <c r="EX953">
        <v>1.87137</v>
      </c>
      <c r="EY953">
        <v>1.87212</v>
      </c>
      <c r="EZ953">
        <v>1.8717999999999999</v>
      </c>
      <c r="FA953">
        <v>1.8687400000000001</v>
      </c>
      <c r="FB953">
        <v>0</v>
      </c>
      <c r="FC953">
        <v>0</v>
      </c>
      <c r="FD953">
        <v>0</v>
      </c>
      <c r="FE953">
        <v>0</v>
      </c>
      <c r="FF953" t="s">
        <v>340</v>
      </c>
      <c r="FG953" t="s">
        <v>341</v>
      </c>
      <c r="FH953" t="s">
        <v>342</v>
      </c>
      <c r="FI953" t="s">
        <v>342</v>
      </c>
      <c r="FJ953" t="s">
        <v>342</v>
      </c>
      <c r="FK953" t="s">
        <v>342</v>
      </c>
      <c r="FL953">
        <v>0</v>
      </c>
      <c r="FM953">
        <v>100</v>
      </c>
      <c r="FN953">
        <v>100</v>
      </c>
      <c r="FO953">
        <v>2.9510000000000001</v>
      </c>
      <c r="FP953">
        <v>0.22009999999999999</v>
      </c>
      <c r="FQ953">
        <v>-0.71234261683338174</v>
      </c>
      <c r="FR953">
        <v>7.6898218637449396E-3</v>
      </c>
      <c r="FS953">
        <v>1.5097418776848419E-6</v>
      </c>
      <c r="FT953">
        <v>-9.8458676114205118E-11</v>
      </c>
      <c r="FU953">
        <v>0.22001999999999461</v>
      </c>
      <c r="FV953">
        <v>0</v>
      </c>
      <c r="FW953">
        <v>0</v>
      </c>
      <c r="FX953">
        <v>0</v>
      </c>
      <c r="FY953">
        <v>3</v>
      </c>
      <c r="FZ953">
        <v>2164</v>
      </c>
      <c r="GA953">
        <v>-1</v>
      </c>
      <c r="GB953">
        <v>-1</v>
      </c>
      <c r="GC953">
        <v>95.4</v>
      </c>
      <c r="GD953">
        <v>95.4</v>
      </c>
      <c r="GE953">
        <v>1.1035200000000001</v>
      </c>
      <c r="GF953">
        <v>2.65503</v>
      </c>
      <c r="GG953">
        <v>1.7981</v>
      </c>
      <c r="GH953">
        <v>2.3803700000000001</v>
      </c>
      <c r="GI953">
        <v>1.5979000000000001</v>
      </c>
      <c r="GJ953">
        <v>2.47925</v>
      </c>
      <c r="GK953">
        <v>35.614800000000002</v>
      </c>
      <c r="GL953">
        <v>24.148800000000001</v>
      </c>
      <c r="GM953">
        <v>18</v>
      </c>
      <c r="GN953">
        <v>366.96600000000001</v>
      </c>
      <c r="GO953">
        <v>665.39099999999996</v>
      </c>
      <c r="GP953">
        <v>25.829599999999999</v>
      </c>
      <c r="GQ953">
        <v>26.957000000000001</v>
      </c>
      <c r="GR953">
        <v>29.999600000000001</v>
      </c>
      <c r="GS953">
        <v>26.9999</v>
      </c>
      <c r="GT953">
        <v>27.029499999999999</v>
      </c>
      <c r="GU953">
        <v>22.045400000000001</v>
      </c>
      <c r="GV953">
        <v>41.5349</v>
      </c>
      <c r="GW953">
        <v>0</v>
      </c>
      <c r="GX953">
        <v>25.83</v>
      </c>
      <c r="GY953">
        <v>450</v>
      </c>
      <c r="GZ953">
        <v>18.5</v>
      </c>
      <c r="HA953">
        <v>100.602</v>
      </c>
      <c r="HB953">
        <v>70.389200000000002</v>
      </c>
    </row>
    <row r="954" spans="1:210" x14ac:dyDescent="0.3">
      <c r="A954">
        <v>938</v>
      </c>
      <c r="B954">
        <v>1750759404.5999999</v>
      </c>
      <c r="C954">
        <v>4685.5</v>
      </c>
      <c r="D954" t="s">
        <v>2217</v>
      </c>
      <c r="E954" t="s">
        <v>2218</v>
      </c>
      <c r="F954" t="s">
        <v>336</v>
      </c>
      <c r="G954">
        <v>1750759404.5999999</v>
      </c>
      <c r="H954">
        <f t="shared" si="476"/>
        <v>7.4858775121921389E-4</v>
      </c>
      <c r="I954">
        <f t="shared" si="477"/>
        <v>0.74858775121921384</v>
      </c>
      <c r="J954">
        <f t="shared" si="478"/>
        <v>2.9914800501373064</v>
      </c>
      <c r="K954">
        <f t="shared" si="479"/>
        <v>442.52600000000001</v>
      </c>
      <c r="L954">
        <f t="shared" si="480"/>
        <v>361.84659507571024</v>
      </c>
      <c r="M954">
        <f t="shared" si="481"/>
        <v>36.661202644228808</v>
      </c>
      <c r="N954">
        <f t="shared" si="482"/>
        <v>44.835395944365601</v>
      </c>
      <c r="O954">
        <f t="shared" si="483"/>
        <v>6.613227494301363E-2</v>
      </c>
      <c r="P954">
        <f t="shared" si="484"/>
        <v>2.4163512954200934</v>
      </c>
      <c r="Q954">
        <f t="shared" si="485"/>
        <v>6.5158398324913061E-2</v>
      </c>
      <c r="R954">
        <f t="shared" si="486"/>
        <v>4.0810313230149775E-2</v>
      </c>
      <c r="S954">
        <f t="shared" si="487"/>
        <v>15.839825000000001</v>
      </c>
      <c r="T954">
        <f t="shared" si="488"/>
        <v>25.135811119281264</v>
      </c>
      <c r="U954">
        <f t="shared" si="489"/>
        <v>24.973199999999999</v>
      </c>
      <c r="V954">
        <f t="shared" si="490"/>
        <v>3.1746006731470793</v>
      </c>
      <c r="W954">
        <f t="shared" si="491"/>
        <v>63.200015375411397</v>
      </c>
      <c r="X954">
        <f t="shared" si="492"/>
        <v>2.0405542836766801</v>
      </c>
      <c r="Y954">
        <f t="shared" si="493"/>
        <v>3.2287243469098557</v>
      </c>
      <c r="Z954">
        <f t="shared" si="494"/>
        <v>1.1340463894703992</v>
      </c>
      <c r="AA954">
        <f t="shared" si="495"/>
        <v>-33.012719828767331</v>
      </c>
      <c r="AB954">
        <f t="shared" si="496"/>
        <v>36.970719948780058</v>
      </c>
      <c r="AC954">
        <f t="shared" si="497"/>
        <v>3.2401197662810146</v>
      </c>
      <c r="AD954">
        <f t="shared" si="498"/>
        <v>23.037944886293744</v>
      </c>
      <c r="AE954">
        <f t="shared" si="499"/>
        <v>2.9914800501373064</v>
      </c>
      <c r="AF954">
        <f t="shared" si="500"/>
        <v>0.74858775121921384</v>
      </c>
      <c r="AG954">
        <f t="shared" si="501"/>
        <v>2.9926109124571587</v>
      </c>
      <c r="AH954">
        <v>458.47691853914642</v>
      </c>
      <c r="AI954">
        <v>451.61349090909079</v>
      </c>
      <c r="AJ954">
        <v>1.8036855529817881E-4</v>
      </c>
      <c r="AK954">
        <v>84.076978181650844</v>
      </c>
      <c r="AL954">
        <f t="shared" si="502"/>
        <v>0.74740753135859073</v>
      </c>
      <c r="AM954">
        <v>18.491984107954409</v>
      </c>
      <c r="AN954">
        <v>20.140182857142872</v>
      </c>
      <c r="AO954">
        <v>-1.294909421303242E-7</v>
      </c>
      <c r="AP954">
        <v>90.497214367256092</v>
      </c>
      <c r="AQ954">
        <v>0</v>
      </c>
      <c r="AR954">
        <v>0</v>
      </c>
      <c r="AS954">
        <f t="shared" si="503"/>
        <v>1</v>
      </c>
      <c r="AT954">
        <f t="shared" si="504"/>
        <v>0</v>
      </c>
      <c r="AU954">
        <f t="shared" si="505"/>
        <v>53885.084583386822</v>
      </c>
      <c r="AV954">
        <f t="shared" si="506"/>
        <v>83.367500000000007</v>
      </c>
      <c r="AW954">
        <f t="shared" si="507"/>
        <v>66.694000000000003</v>
      </c>
      <c r="AX954">
        <f t="shared" si="508"/>
        <v>0.8</v>
      </c>
      <c r="AY954">
        <f t="shared" si="509"/>
        <v>0.19</v>
      </c>
      <c r="AZ954">
        <v>9</v>
      </c>
      <c r="BA954">
        <v>1.88</v>
      </c>
      <c r="BB954" t="s">
        <v>337</v>
      </c>
      <c r="BC954">
        <v>2</v>
      </c>
      <c r="BD954" t="b">
        <v>0</v>
      </c>
      <c r="BE954">
        <v>1750759404.5999999</v>
      </c>
      <c r="BF954">
        <v>442.52600000000001</v>
      </c>
      <c r="BG954">
        <v>450.00400000000002</v>
      </c>
      <c r="BH954">
        <v>20.1403</v>
      </c>
      <c r="BI954">
        <v>18.4895</v>
      </c>
      <c r="BJ954">
        <v>439.57499999999999</v>
      </c>
      <c r="BK954">
        <v>19.920300000000001</v>
      </c>
      <c r="BL954">
        <v>399.90300000000002</v>
      </c>
      <c r="BM954">
        <v>101.217</v>
      </c>
      <c r="BN954">
        <v>9.9975599999999998E-2</v>
      </c>
      <c r="BO954">
        <v>25.257000000000001</v>
      </c>
      <c r="BP954">
        <v>24.973199999999999</v>
      </c>
      <c r="BQ954">
        <v>999.9</v>
      </c>
      <c r="BR954">
        <v>0</v>
      </c>
      <c r="BS954">
        <v>0</v>
      </c>
      <c r="BT954">
        <v>10010</v>
      </c>
      <c r="BU954">
        <v>83.367500000000007</v>
      </c>
      <c r="BV954">
        <v>10.0345</v>
      </c>
      <c r="BW954">
        <v>-7.4780600000000002</v>
      </c>
      <c r="BX954">
        <v>451.62200000000001</v>
      </c>
      <c r="BY954">
        <v>458.48099999999999</v>
      </c>
      <c r="BZ954">
        <v>1.65079</v>
      </c>
      <c r="CA954">
        <v>450.00400000000002</v>
      </c>
      <c r="CB954">
        <v>18.4895</v>
      </c>
      <c r="CC954">
        <v>2.0385399999999998</v>
      </c>
      <c r="CD954">
        <v>1.8714500000000001</v>
      </c>
      <c r="CE954">
        <v>17.7469</v>
      </c>
      <c r="CF954">
        <v>16.396699999999999</v>
      </c>
      <c r="CG954">
        <v>1750753677</v>
      </c>
      <c r="CH954" t="s">
        <v>338</v>
      </c>
      <c r="CI954">
        <v>1750753677</v>
      </c>
      <c r="CJ954">
        <v>1750753673.5</v>
      </c>
      <c r="CK954">
        <v>5</v>
      </c>
      <c r="CL954">
        <v>2.1520000000000001</v>
      </c>
      <c r="CM954">
        <v>-0.52400000000000002</v>
      </c>
      <c r="CN954">
        <v>3.0179999999999998</v>
      </c>
      <c r="CO954">
        <v>0.22</v>
      </c>
      <c r="CP954">
        <v>450</v>
      </c>
      <c r="CQ954">
        <v>19</v>
      </c>
      <c r="CR954">
        <v>0.26</v>
      </c>
      <c r="CS954">
        <v>0.17</v>
      </c>
      <c r="CT954">
        <v>-7.4761165853658538</v>
      </c>
      <c r="CU954">
        <v>-1.862905923343746E-2</v>
      </c>
      <c r="CV954">
        <v>2.8688497364330531E-2</v>
      </c>
      <c r="CW954">
        <v>1</v>
      </c>
      <c r="CX954">
        <v>0</v>
      </c>
      <c r="CY954">
        <v>0</v>
      </c>
      <c r="CZ954">
        <v>0</v>
      </c>
      <c r="DA954">
        <v>-1</v>
      </c>
      <c r="DB954">
        <v>1.6480958536585359</v>
      </c>
      <c r="DC954">
        <v>1.001602787456553E-2</v>
      </c>
      <c r="DD954">
        <v>2.6413614150520202E-3</v>
      </c>
      <c r="DE954">
        <v>1</v>
      </c>
      <c r="DF954">
        <v>2</v>
      </c>
      <c r="DG954">
        <v>2</v>
      </c>
      <c r="DH954" t="s">
        <v>339</v>
      </c>
      <c r="DI954">
        <v>3.0244599999999999</v>
      </c>
      <c r="DJ954">
        <v>2.6912699999999998</v>
      </c>
      <c r="DK954">
        <v>0.100213</v>
      </c>
      <c r="DL954">
        <v>0.102534</v>
      </c>
      <c r="DM954">
        <v>0.10564900000000001</v>
      </c>
      <c r="DN954">
        <v>0.100664</v>
      </c>
      <c r="DO954">
        <v>25110.1</v>
      </c>
      <c r="DP954">
        <v>16803.2</v>
      </c>
      <c r="DQ954">
        <v>26475.5</v>
      </c>
      <c r="DR954">
        <v>17015.3</v>
      </c>
      <c r="DS954">
        <v>33684.800000000003</v>
      </c>
      <c r="DT954">
        <v>19991.3</v>
      </c>
      <c r="DU954">
        <v>38567.4</v>
      </c>
      <c r="DV954">
        <v>22553.3</v>
      </c>
      <c r="DW954">
        <v>1.80914</v>
      </c>
      <c r="DX954">
        <v>2.1907800000000002</v>
      </c>
      <c r="DY954">
        <v>6.24597E-2</v>
      </c>
      <c r="DZ954">
        <v>0</v>
      </c>
      <c r="EA954">
        <v>23.947500000000002</v>
      </c>
      <c r="EB954">
        <v>999.9</v>
      </c>
      <c r="EC954">
        <v>59.9</v>
      </c>
      <c r="ED954">
        <v>32.5</v>
      </c>
      <c r="EE954">
        <v>29.066500000000001</v>
      </c>
      <c r="EF954">
        <v>62.965899999999998</v>
      </c>
      <c r="EG954">
        <v>35.428699999999999</v>
      </c>
      <c r="EH954">
        <v>1</v>
      </c>
      <c r="EI954">
        <v>-8.8780500000000002E-3</v>
      </c>
      <c r="EJ954">
        <v>-0.660721</v>
      </c>
      <c r="EK954">
        <v>20.327200000000001</v>
      </c>
      <c r="EL954">
        <v>5.2519099999999996</v>
      </c>
      <c r="EM954">
        <v>11.962</v>
      </c>
      <c r="EN954">
        <v>4.9903199999999996</v>
      </c>
      <c r="EO954">
        <v>3.29182</v>
      </c>
      <c r="EP954">
        <v>9999</v>
      </c>
      <c r="EQ954">
        <v>9999</v>
      </c>
      <c r="ER954">
        <v>9999</v>
      </c>
      <c r="ES954">
        <v>999.9</v>
      </c>
      <c r="ET954">
        <v>4.9727100000000002</v>
      </c>
      <c r="EU954">
        <v>1.87195</v>
      </c>
      <c r="EV954">
        <v>1.8722300000000001</v>
      </c>
      <c r="EW954">
        <v>1.87723</v>
      </c>
      <c r="EX954">
        <v>1.87138</v>
      </c>
      <c r="EY954">
        <v>1.87215</v>
      </c>
      <c r="EZ954">
        <v>1.8717999999999999</v>
      </c>
      <c r="FA954">
        <v>1.8687400000000001</v>
      </c>
      <c r="FB954">
        <v>0</v>
      </c>
      <c r="FC954">
        <v>0</v>
      </c>
      <c r="FD954">
        <v>0</v>
      </c>
      <c r="FE954">
        <v>0</v>
      </c>
      <c r="FF954" t="s">
        <v>340</v>
      </c>
      <c r="FG954" t="s">
        <v>341</v>
      </c>
      <c r="FH954" t="s">
        <v>342</v>
      </c>
      <c r="FI954" t="s">
        <v>342</v>
      </c>
      <c r="FJ954" t="s">
        <v>342</v>
      </c>
      <c r="FK954" t="s">
        <v>342</v>
      </c>
      <c r="FL954">
        <v>0</v>
      </c>
      <c r="FM954">
        <v>100</v>
      </c>
      <c r="FN954">
        <v>100</v>
      </c>
      <c r="FO954">
        <v>2.9510000000000001</v>
      </c>
      <c r="FP954">
        <v>0.22</v>
      </c>
      <c r="FQ954">
        <v>-0.71234261683338174</v>
      </c>
      <c r="FR954">
        <v>7.6898218637449396E-3</v>
      </c>
      <c r="FS954">
        <v>1.5097418776848419E-6</v>
      </c>
      <c r="FT954">
        <v>-9.8458676114205118E-11</v>
      </c>
      <c r="FU954">
        <v>0.22001999999999461</v>
      </c>
      <c r="FV954">
        <v>0</v>
      </c>
      <c r="FW954">
        <v>0</v>
      </c>
      <c r="FX954">
        <v>0</v>
      </c>
      <c r="FY954">
        <v>3</v>
      </c>
      <c r="FZ954">
        <v>2164</v>
      </c>
      <c r="GA954">
        <v>-1</v>
      </c>
      <c r="GB954">
        <v>-1</v>
      </c>
      <c r="GC954">
        <v>95.5</v>
      </c>
      <c r="GD954">
        <v>95.5</v>
      </c>
      <c r="GE954">
        <v>1.1035200000000001</v>
      </c>
      <c r="GF954">
        <v>2.63916</v>
      </c>
      <c r="GG954">
        <v>1.7981</v>
      </c>
      <c r="GH954">
        <v>2.3803700000000001</v>
      </c>
      <c r="GI954">
        <v>1.5979000000000001</v>
      </c>
      <c r="GJ954">
        <v>2.5512700000000001</v>
      </c>
      <c r="GK954">
        <v>35.614800000000002</v>
      </c>
      <c r="GL954">
        <v>24.157499999999999</v>
      </c>
      <c r="GM954">
        <v>18</v>
      </c>
      <c r="GN954">
        <v>366.68099999999998</v>
      </c>
      <c r="GO954">
        <v>665.57399999999996</v>
      </c>
      <c r="GP954">
        <v>25.8294</v>
      </c>
      <c r="GQ954">
        <v>26.9514</v>
      </c>
      <c r="GR954">
        <v>29.999500000000001</v>
      </c>
      <c r="GS954">
        <v>26.9941</v>
      </c>
      <c r="GT954">
        <v>27.023499999999999</v>
      </c>
      <c r="GU954">
        <v>22.044</v>
      </c>
      <c r="GV954">
        <v>41.5349</v>
      </c>
      <c r="GW954">
        <v>0</v>
      </c>
      <c r="GX954">
        <v>25.83</v>
      </c>
      <c r="GY954">
        <v>450</v>
      </c>
      <c r="GZ954">
        <v>18.5</v>
      </c>
      <c r="HA954">
        <v>100.60299999999999</v>
      </c>
      <c r="HB954">
        <v>70.390100000000004</v>
      </c>
    </row>
    <row r="955" spans="1:210" x14ac:dyDescent="0.3">
      <c r="A955">
        <v>939</v>
      </c>
      <c r="B955">
        <v>1750759409.5999999</v>
      </c>
      <c r="C955">
        <v>4690.5</v>
      </c>
      <c r="D955" t="s">
        <v>2219</v>
      </c>
      <c r="E955" t="s">
        <v>2220</v>
      </c>
      <c r="F955" t="s">
        <v>336</v>
      </c>
      <c r="G955">
        <v>1750759409.5999999</v>
      </c>
      <c r="H955">
        <f t="shared" si="476"/>
        <v>7.492501069822511E-4</v>
      </c>
      <c r="I955">
        <f t="shared" si="477"/>
        <v>0.74925010698225114</v>
      </c>
      <c r="J955">
        <f t="shared" si="478"/>
        <v>3.0056828532391049</v>
      </c>
      <c r="K955">
        <f t="shared" si="479"/>
        <v>442.54300000000001</v>
      </c>
      <c r="L955">
        <f t="shared" si="480"/>
        <v>361.57057397768637</v>
      </c>
      <c r="M955">
        <f t="shared" si="481"/>
        <v>36.632495042400386</v>
      </c>
      <c r="N955">
        <f t="shared" si="482"/>
        <v>44.836210190460498</v>
      </c>
      <c r="O955">
        <f t="shared" si="483"/>
        <v>6.6181966427711861E-2</v>
      </c>
      <c r="P955">
        <f t="shared" si="484"/>
        <v>2.4141707014246498</v>
      </c>
      <c r="Q955">
        <f t="shared" si="485"/>
        <v>6.5205770196505503E-2</v>
      </c>
      <c r="R955">
        <f t="shared" si="486"/>
        <v>4.0840124303452921E-2</v>
      </c>
      <c r="S955">
        <f t="shared" si="487"/>
        <v>15.836195999999999</v>
      </c>
      <c r="T955">
        <f t="shared" si="488"/>
        <v>25.13177819380795</v>
      </c>
      <c r="U955">
        <f t="shared" si="489"/>
        <v>24.972899999999999</v>
      </c>
      <c r="V955">
        <f t="shared" si="490"/>
        <v>3.1745438821045977</v>
      </c>
      <c r="W955">
        <f t="shared" si="491"/>
        <v>63.207315532056008</v>
      </c>
      <c r="X955">
        <f t="shared" si="492"/>
        <v>2.0403407183971001</v>
      </c>
      <c r="Y955">
        <f t="shared" si="493"/>
        <v>3.2280135633387683</v>
      </c>
      <c r="Z955">
        <f t="shared" si="494"/>
        <v>1.1342031637074976</v>
      </c>
      <c r="AA955">
        <f t="shared" si="495"/>
        <v>-33.04192971791727</v>
      </c>
      <c r="AB955">
        <f t="shared" si="496"/>
        <v>36.494836947799712</v>
      </c>
      <c r="AC955">
        <f t="shared" si="497"/>
        <v>3.2012378160991073</v>
      </c>
      <c r="AD955">
        <f t="shared" si="498"/>
        <v>22.490341045981548</v>
      </c>
      <c r="AE955">
        <f t="shared" si="499"/>
        <v>3.0056828532391049</v>
      </c>
      <c r="AF955">
        <f t="shared" si="500"/>
        <v>0.74925010698225114</v>
      </c>
      <c r="AG955">
        <f t="shared" si="501"/>
        <v>2.9885887736439254</v>
      </c>
      <c r="AH955">
        <v>458.49563350516507</v>
      </c>
      <c r="AI955">
        <v>451.64343030303019</v>
      </c>
      <c r="AJ955">
        <v>1.2504967587030811E-4</v>
      </c>
      <c r="AK955">
        <v>84.076978181650844</v>
      </c>
      <c r="AL955">
        <f t="shared" si="502"/>
        <v>0.7482465847391071</v>
      </c>
      <c r="AM955">
        <v>18.48864749792909</v>
      </c>
      <c r="AN955">
        <v>20.138334135338329</v>
      </c>
      <c r="AO955">
        <v>1.415791768217892E-7</v>
      </c>
      <c r="AP955">
        <v>90.497214367256092</v>
      </c>
      <c r="AQ955">
        <v>0</v>
      </c>
      <c r="AR955">
        <v>0</v>
      </c>
      <c r="AS955">
        <f t="shared" si="503"/>
        <v>1</v>
      </c>
      <c r="AT955">
        <f t="shared" si="504"/>
        <v>0</v>
      </c>
      <c r="AU955">
        <f t="shared" si="505"/>
        <v>53812.408767163251</v>
      </c>
      <c r="AV955">
        <f t="shared" si="506"/>
        <v>83.348399999999998</v>
      </c>
      <c r="AW955">
        <f t="shared" si="507"/>
        <v>66.678719999999998</v>
      </c>
      <c r="AX955">
        <f t="shared" si="508"/>
        <v>0.8</v>
      </c>
      <c r="AY955">
        <f t="shared" si="509"/>
        <v>0.19</v>
      </c>
      <c r="AZ955">
        <v>9</v>
      </c>
      <c r="BA955">
        <v>1.88</v>
      </c>
      <c r="BB955" t="s">
        <v>337</v>
      </c>
      <c r="BC955">
        <v>2</v>
      </c>
      <c r="BD955" t="b">
        <v>0</v>
      </c>
      <c r="BE955">
        <v>1750759409.5999999</v>
      </c>
      <c r="BF955">
        <v>442.54300000000001</v>
      </c>
      <c r="BG955">
        <v>450.05200000000002</v>
      </c>
      <c r="BH955">
        <v>20.1386</v>
      </c>
      <c r="BI955">
        <v>18.486699999999999</v>
      </c>
      <c r="BJ955">
        <v>439.59100000000001</v>
      </c>
      <c r="BK955">
        <v>19.918600000000001</v>
      </c>
      <c r="BL955">
        <v>399.99099999999999</v>
      </c>
      <c r="BM955">
        <v>101.215</v>
      </c>
      <c r="BN955">
        <v>9.9923499999999998E-2</v>
      </c>
      <c r="BO955">
        <v>25.253299999999999</v>
      </c>
      <c r="BP955">
        <v>24.972899999999999</v>
      </c>
      <c r="BQ955">
        <v>999.9</v>
      </c>
      <c r="BR955">
        <v>0</v>
      </c>
      <c r="BS955">
        <v>0</v>
      </c>
      <c r="BT955">
        <v>9996</v>
      </c>
      <c r="BU955">
        <v>83.348399999999998</v>
      </c>
      <c r="BV955">
        <v>10.0459</v>
      </c>
      <c r="BW955">
        <v>-7.5095799999999997</v>
      </c>
      <c r="BX955">
        <v>451.63799999999998</v>
      </c>
      <c r="BY955">
        <v>458.529</v>
      </c>
      <c r="BZ955">
        <v>1.6519200000000001</v>
      </c>
      <c r="CA955">
        <v>450.05200000000002</v>
      </c>
      <c r="CB955">
        <v>18.486699999999999</v>
      </c>
      <c r="CC955">
        <v>2.0383399999999998</v>
      </c>
      <c r="CD955">
        <v>1.87114</v>
      </c>
      <c r="CE955">
        <v>17.7454</v>
      </c>
      <c r="CF955">
        <v>16.394100000000002</v>
      </c>
      <c r="CG955">
        <v>1750753677</v>
      </c>
      <c r="CH955" t="s">
        <v>338</v>
      </c>
      <c r="CI955">
        <v>1750753677</v>
      </c>
      <c r="CJ955">
        <v>1750753673.5</v>
      </c>
      <c r="CK955">
        <v>5</v>
      </c>
      <c r="CL955">
        <v>2.1520000000000001</v>
      </c>
      <c r="CM955">
        <v>-0.52400000000000002</v>
      </c>
      <c r="CN955">
        <v>3.0179999999999998</v>
      </c>
      <c r="CO955">
        <v>0.22</v>
      </c>
      <c r="CP955">
        <v>450</v>
      </c>
      <c r="CQ955">
        <v>19</v>
      </c>
      <c r="CR955">
        <v>0.26</v>
      </c>
      <c r="CS955">
        <v>0.17</v>
      </c>
      <c r="CT955">
        <v>-7.4788607499999999</v>
      </c>
      <c r="CU955">
        <v>-0.15444146341462811</v>
      </c>
      <c r="CV955">
        <v>2.8686072786937921E-2</v>
      </c>
      <c r="CW955">
        <v>1</v>
      </c>
      <c r="CX955">
        <v>0</v>
      </c>
      <c r="CY955">
        <v>0</v>
      </c>
      <c r="CZ955">
        <v>0</v>
      </c>
      <c r="DA955">
        <v>-1</v>
      </c>
      <c r="DB955">
        <v>1.6489497500000001</v>
      </c>
      <c r="DC955">
        <v>1.610510318948824E-2</v>
      </c>
      <c r="DD955">
        <v>2.7896930722751431E-3</v>
      </c>
      <c r="DE955">
        <v>1</v>
      </c>
      <c r="DF955">
        <v>2</v>
      </c>
      <c r="DG955">
        <v>2</v>
      </c>
      <c r="DH955" t="s">
        <v>339</v>
      </c>
      <c r="DI955">
        <v>3.0245600000000001</v>
      </c>
      <c r="DJ955">
        <v>2.6912099999999999</v>
      </c>
      <c r="DK955">
        <v>0.100216</v>
      </c>
      <c r="DL955">
        <v>0.102543</v>
      </c>
      <c r="DM955">
        <v>0.105643</v>
      </c>
      <c r="DN955">
        <v>0.10065300000000001</v>
      </c>
      <c r="DO955">
        <v>25110.400000000001</v>
      </c>
      <c r="DP955">
        <v>16803.400000000001</v>
      </c>
      <c r="DQ955">
        <v>26475.9</v>
      </c>
      <c r="DR955">
        <v>17015.599999999999</v>
      </c>
      <c r="DS955">
        <v>33685.4</v>
      </c>
      <c r="DT955">
        <v>19991.8</v>
      </c>
      <c r="DU955">
        <v>38568</v>
      </c>
      <c r="DV955">
        <v>22553.5</v>
      </c>
      <c r="DW955">
        <v>1.8097000000000001</v>
      </c>
      <c r="DX955">
        <v>2.1905600000000001</v>
      </c>
      <c r="DY955">
        <v>6.2680200000000005E-2</v>
      </c>
      <c r="DZ955">
        <v>0</v>
      </c>
      <c r="EA955">
        <v>23.9435</v>
      </c>
      <c r="EB955">
        <v>999.9</v>
      </c>
      <c r="EC955">
        <v>59.9</v>
      </c>
      <c r="ED955">
        <v>32.5</v>
      </c>
      <c r="EE955">
        <v>29.070399999999999</v>
      </c>
      <c r="EF955">
        <v>62.675899999999999</v>
      </c>
      <c r="EG955">
        <v>35.5929</v>
      </c>
      <c r="EH955">
        <v>1</v>
      </c>
      <c r="EI955">
        <v>-9.3089399999999999E-3</v>
      </c>
      <c r="EJ955">
        <v>-0.66346799999999995</v>
      </c>
      <c r="EK955">
        <v>20.327100000000002</v>
      </c>
      <c r="EL955">
        <v>5.2520300000000004</v>
      </c>
      <c r="EM955">
        <v>11.962</v>
      </c>
      <c r="EN955">
        <v>4.9897600000000004</v>
      </c>
      <c r="EO955">
        <v>3.2919</v>
      </c>
      <c r="EP955">
        <v>9999</v>
      </c>
      <c r="EQ955">
        <v>9999</v>
      </c>
      <c r="ER955">
        <v>9999</v>
      </c>
      <c r="ES955">
        <v>999.9</v>
      </c>
      <c r="ET955">
        <v>4.9726900000000001</v>
      </c>
      <c r="EU955">
        <v>1.87195</v>
      </c>
      <c r="EV955">
        <v>1.8722300000000001</v>
      </c>
      <c r="EW955">
        <v>1.87721</v>
      </c>
      <c r="EX955">
        <v>1.8713599999999999</v>
      </c>
      <c r="EY955">
        <v>1.8721300000000001</v>
      </c>
      <c r="EZ955">
        <v>1.8717999999999999</v>
      </c>
      <c r="FA955">
        <v>1.8687400000000001</v>
      </c>
      <c r="FB955">
        <v>0</v>
      </c>
      <c r="FC955">
        <v>0</v>
      </c>
      <c r="FD955">
        <v>0</v>
      </c>
      <c r="FE955">
        <v>0</v>
      </c>
      <c r="FF955" t="s">
        <v>340</v>
      </c>
      <c r="FG955" t="s">
        <v>341</v>
      </c>
      <c r="FH955" t="s">
        <v>342</v>
      </c>
      <c r="FI955" t="s">
        <v>342</v>
      </c>
      <c r="FJ955" t="s">
        <v>342</v>
      </c>
      <c r="FK955" t="s">
        <v>342</v>
      </c>
      <c r="FL955">
        <v>0</v>
      </c>
      <c r="FM955">
        <v>100</v>
      </c>
      <c r="FN955">
        <v>100</v>
      </c>
      <c r="FO955">
        <v>2.952</v>
      </c>
      <c r="FP955">
        <v>0.22</v>
      </c>
      <c r="FQ955">
        <v>-0.71234261683338174</v>
      </c>
      <c r="FR955">
        <v>7.6898218637449396E-3</v>
      </c>
      <c r="FS955">
        <v>1.5097418776848419E-6</v>
      </c>
      <c r="FT955">
        <v>-9.8458676114205118E-11</v>
      </c>
      <c r="FU955">
        <v>0.22001999999999461</v>
      </c>
      <c r="FV955">
        <v>0</v>
      </c>
      <c r="FW955">
        <v>0</v>
      </c>
      <c r="FX955">
        <v>0</v>
      </c>
      <c r="FY955">
        <v>3</v>
      </c>
      <c r="FZ955">
        <v>2164</v>
      </c>
      <c r="GA955">
        <v>-1</v>
      </c>
      <c r="GB955">
        <v>-1</v>
      </c>
      <c r="GC955">
        <v>95.5</v>
      </c>
      <c r="GD955">
        <v>95.6</v>
      </c>
      <c r="GE955">
        <v>1.1035200000000001</v>
      </c>
      <c r="GF955">
        <v>2.63306</v>
      </c>
      <c r="GG955">
        <v>1.7981</v>
      </c>
      <c r="GH955">
        <v>2.3803700000000001</v>
      </c>
      <c r="GI955">
        <v>1.5979000000000001</v>
      </c>
      <c r="GJ955">
        <v>2.5476100000000002</v>
      </c>
      <c r="GK955">
        <v>35.614800000000002</v>
      </c>
      <c r="GL955">
        <v>24.157499999999999</v>
      </c>
      <c r="GM955">
        <v>18</v>
      </c>
      <c r="GN955">
        <v>366.93200000000002</v>
      </c>
      <c r="GO955">
        <v>665.31</v>
      </c>
      <c r="GP955">
        <v>25.8294</v>
      </c>
      <c r="GQ955">
        <v>26.945</v>
      </c>
      <c r="GR955">
        <v>29.999700000000001</v>
      </c>
      <c r="GS955">
        <v>26.988600000000002</v>
      </c>
      <c r="GT955">
        <v>27.017499999999998</v>
      </c>
      <c r="GU955">
        <v>22.042999999999999</v>
      </c>
      <c r="GV955">
        <v>41.5349</v>
      </c>
      <c r="GW955">
        <v>0</v>
      </c>
      <c r="GX955">
        <v>25.83</v>
      </c>
      <c r="GY955">
        <v>450</v>
      </c>
      <c r="GZ955">
        <v>18.5</v>
      </c>
      <c r="HA955">
        <v>100.604</v>
      </c>
      <c r="HB955">
        <v>70.391199999999998</v>
      </c>
    </row>
    <row r="956" spans="1:210" x14ac:dyDescent="0.3">
      <c r="A956">
        <v>940</v>
      </c>
      <c r="B956">
        <v>1750759414.5999999</v>
      </c>
      <c r="C956">
        <v>4695.5</v>
      </c>
      <c r="D956" t="s">
        <v>2221</v>
      </c>
      <c r="E956" t="s">
        <v>2222</v>
      </c>
      <c r="F956" t="s">
        <v>336</v>
      </c>
      <c r="G956">
        <v>1750759414.5999999</v>
      </c>
      <c r="H956">
        <f t="shared" si="476"/>
        <v>7.5062530031849608E-4</v>
      </c>
      <c r="I956">
        <f t="shared" si="477"/>
        <v>0.75062530031849606</v>
      </c>
      <c r="J956">
        <f t="shared" si="478"/>
        <v>2.9862872877259798</v>
      </c>
      <c r="K956">
        <f t="shared" si="479"/>
        <v>442.52699999999999</v>
      </c>
      <c r="L956">
        <f t="shared" si="480"/>
        <v>362.16668299165025</v>
      </c>
      <c r="M956">
        <f t="shared" si="481"/>
        <v>36.692214521767355</v>
      </c>
      <c r="N956">
        <f t="shared" si="482"/>
        <v>44.833764060092996</v>
      </c>
      <c r="O956">
        <f t="shared" si="483"/>
        <v>6.6312155566095474E-2</v>
      </c>
      <c r="P956">
        <f t="shared" si="484"/>
        <v>2.4141403541750228</v>
      </c>
      <c r="Q956">
        <f t="shared" si="485"/>
        <v>6.533213320909155E-2</v>
      </c>
      <c r="R956">
        <f t="shared" si="486"/>
        <v>4.0919437962325542E-2</v>
      </c>
      <c r="S956">
        <f t="shared" si="487"/>
        <v>8.1460600000000003</v>
      </c>
      <c r="T956">
        <f t="shared" si="488"/>
        <v>25.074333029041139</v>
      </c>
      <c r="U956">
        <f t="shared" si="489"/>
        <v>24.971399999999999</v>
      </c>
      <c r="V956">
        <f t="shared" si="490"/>
        <v>3.174259940209283</v>
      </c>
      <c r="W956">
        <f t="shared" si="491"/>
        <v>63.212855318128632</v>
      </c>
      <c r="X956">
        <f t="shared" si="492"/>
        <v>2.0401917256125</v>
      </c>
      <c r="Y956">
        <f t="shared" si="493"/>
        <v>3.227494969725563</v>
      </c>
      <c r="Z956">
        <f t="shared" si="494"/>
        <v>1.1340682145967831</v>
      </c>
      <c r="AA956">
        <f t="shared" si="495"/>
        <v>-33.10257574404568</v>
      </c>
      <c r="AB956">
        <f t="shared" si="496"/>
        <v>36.338196828979974</v>
      </c>
      <c r="AC956">
        <f t="shared" si="497"/>
        <v>3.1874704293993297</v>
      </c>
      <c r="AD956">
        <f t="shared" si="498"/>
        <v>14.569151514333626</v>
      </c>
      <c r="AE956">
        <f t="shared" si="499"/>
        <v>2.9862872877259798</v>
      </c>
      <c r="AF956">
        <f t="shared" si="500"/>
        <v>0.75062530031849606</v>
      </c>
      <c r="AG956">
        <f t="shared" si="501"/>
        <v>3.0096833716177049</v>
      </c>
      <c r="AH956">
        <v>458.51442611085042</v>
      </c>
      <c r="AI956">
        <v>451.61608484848477</v>
      </c>
      <c r="AJ956">
        <v>-1.6254519888131281E-4</v>
      </c>
      <c r="AK956">
        <v>84.076978181650844</v>
      </c>
      <c r="AL956">
        <f t="shared" si="502"/>
        <v>0.74857934790791458</v>
      </c>
      <c r="AM956">
        <v>18.487514151173318</v>
      </c>
      <c r="AN956">
        <v>20.13800375939849</v>
      </c>
      <c r="AO956">
        <v>-1.550061598892973E-7</v>
      </c>
      <c r="AP956">
        <v>90.497214367256092</v>
      </c>
      <c r="AQ956">
        <v>0</v>
      </c>
      <c r="AR956">
        <v>0</v>
      </c>
      <c r="AS956">
        <f t="shared" si="503"/>
        <v>1</v>
      </c>
      <c r="AT956">
        <f t="shared" si="504"/>
        <v>0</v>
      </c>
      <c r="AU956">
        <f t="shared" si="505"/>
        <v>53811.832581232986</v>
      </c>
      <c r="AV956">
        <f t="shared" si="506"/>
        <v>42.874000000000002</v>
      </c>
      <c r="AW956">
        <f t="shared" si="507"/>
        <v>34.299200000000006</v>
      </c>
      <c r="AX956">
        <f t="shared" si="508"/>
        <v>0.8</v>
      </c>
      <c r="AY956">
        <f t="shared" si="509"/>
        <v>0.19</v>
      </c>
      <c r="AZ956">
        <v>9</v>
      </c>
      <c r="BA956">
        <v>1.88</v>
      </c>
      <c r="BB956" t="s">
        <v>337</v>
      </c>
      <c r="BC956">
        <v>2</v>
      </c>
      <c r="BD956" t="b">
        <v>0</v>
      </c>
      <c r="BE956">
        <v>1750759414.5999999</v>
      </c>
      <c r="BF956">
        <v>442.52699999999999</v>
      </c>
      <c r="BG956">
        <v>449.99400000000003</v>
      </c>
      <c r="BH956">
        <v>20.137499999999999</v>
      </c>
      <c r="BI956">
        <v>18.482500000000002</v>
      </c>
      <c r="BJ956">
        <v>439.57600000000002</v>
      </c>
      <c r="BK956">
        <v>19.917400000000001</v>
      </c>
      <c r="BL956">
        <v>399.97500000000002</v>
      </c>
      <c r="BM956">
        <v>101.21299999999999</v>
      </c>
      <c r="BN956">
        <v>0.100059</v>
      </c>
      <c r="BO956">
        <v>25.250599999999999</v>
      </c>
      <c r="BP956">
        <v>24.971399999999999</v>
      </c>
      <c r="BQ956">
        <v>999.9</v>
      </c>
      <c r="BR956">
        <v>0</v>
      </c>
      <c r="BS956">
        <v>0</v>
      </c>
      <c r="BT956">
        <v>9996</v>
      </c>
      <c r="BU956">
        <v>42.874000000000002</v>
      </c>
      <c r="BV956">
        <v>9.1222499999999993</v>
      </c>
      <c r="BW956">
        <v>-7.4673800000000004</v>
      </c>
      <c r="BX956">
        <v>451.62099999999998</v>
      </c>
      <c r="BY956">
        <v>458.46800000000002</v>
      </c>
      <c r="BZ956">
        <v>1.655</v>
      </c>
      <c r="CA956">
        <v>449.99400000000003</v>
      </c>
      <c r="CB956">
        <v>18.482500000000002</v>
      </c>
      <c r="CC956">
        <v>2.03817</v>
      </c>
      <c r="CD956">
        <v>1.87066</v>
      </c>
      <c r="CE956">
        <v>17.744</v>
      </c>
      <c r="CF956">
        <v>16.3901</v>
      </c>
      <c r="CG956">
        <v>1750753677</v>
      </c>
      <c r="CH956" t="s">
        <v>338</v>
      </c>
      <c r="CI956">
        <v>1750753677</v>
      </c>
      <c r="CJ956">
        <v>1750753673.5</v>
      </c>
      <c r="CK956">
        <v>5</v>
      </c>
      <c r="CL956">
        <v>2.1520000000000001</v>
      </c>
      <c r="CM956">
        <v>-0.52400000000000002</v>
      </c>
      <c r="CN956">
        <v>3.0179999999999998</v>
      </c>
      <c r="CO956">
        <v>0.22</v>
      </c>
      <c r="CP956">
        <v>450</v>
      </c>
      <c r="CQ956">
        <v>19</v>
      </c>
      <c r="CR956">
        <v>0.26</v>
      </c>
      <c r="CS956">
        <v>0.17</v>
      </c>
      <c r="CT956">
        <v>-7.4818929268292704</v>
      </c>
      <c r="CU956">
        <v>-9.235045296167381E-2</v>
      </c>
      <c r="CV956">
        <v>3.0094931122010369E-2</v>
      </c>
      <c r="CW956">
        <v>1</v>
      </c>
      <c r="CX956">
        <v>0</v>
      </c>
      <c r="CY956">
        <v>0</v>
      </c>
      <c r="CZ956">
        <v>0</v>
      </c>
      <c r="DA956">
        <v>-1</v>
      </c>
      <c r="DB956">
        <v>1.6498641463414641</v>
      </c>
      <c r="DC956">
        <v>2.6413170731707011E-2</v>
      </c>
      <c r="DD956">
        <v>3.114490112604465E-3</v>
      </c>
      <c r="DE956">
        <v>1</v>
      </c>
      <c r="DF956">
        <v>2</v>
      </c>
      <c r="DG956">
        <v>2</v>
      </c>
      <c r="DH956" t="s">
        <v>339</v>
      </c>
      <c r="DI956">
        <v>3.02454</v>
      </c>
      <c r="DJ956">
        <v>2.6913499999999999</v>
      </c>
      <c r="DK956">
        <v>0.100212</v>
      </c>
      <c r="DL956">
        <v>0.102531</v>
      </c>
      <c r="DM956">
        <v>0.10563699999999999</v>
      </c>
      <c r="DN956">
        <v>0.100635</v>
      </c>
      <c r="DO956">
        <v>25111.200000000001</v>
      </c>
      <c r="DP956">
        <v>16803.7</v>
      </c>
      <c r="DQ956">
        <v>26476.6</v>
      </c>
      <c r="DR956">
        <v>17015.599999999999</v>
      </c>
      <c r="DS956">
        <v>33686.400000000001</v>
      </c>
      <c r="DT956">
        <v>19992.2</v>
      </c>
      <c r="DU956">
        <v>38568.800000000003</v>
      </c>
      <c r="DV956">
        <v>22553.5</v>
      </c>
      <c r="DW956">
        <v>1.8097399999999999</v>
      </c>
      <c r="DX956">
        <v>2.1908799999999999</v>
      </c>
      <c r="DY956">
        <v>6.2888899999999998E-2</v>
      </c>
      <c r="DZ956">
        <v>0</v>
      </c>
      <c r="EA956">
        <v>23.938700000000001</v>
      </c>
      <c r="EB956">
        <v>999.9</v>
      </c>
      <c r="EC956">
        <v>59.9</v>
      </c>
      <c r="ED956">
        <v>32.5</v>
      </c>
      <c r="EE956">
        <v>29.067799999999998</v>
      </c>
      <c r="EF956">
        <v>62.7759</v>
      </c>
      <c r="EG956">
        <v>35.701099999999997</v>
      </c>
      <c r="EH956">
        <v>1</v>
      </c>
      <c r="EI956">
        <v>-9.8150400000000006E-3</v>
      </c>
      <c r="EJ956">
        <v>-0.66654899999999995</v>
      </c>
      <c r="EK956">
        <v>20.326899999999998</v>
      </c>
      <c r="EL956">
        <v>5.2519099999999996</v>
      </c>
      <c r="EM956">
        <v>11.962</v>
      </c>
      <c r="EN956">
        <v>4.9900399999999996</v>
      </c>
      <c r="EO956">
        <v>3.2918599999999998</v>
      </c>
      <c r="EP956">
        <v>9999</v>
      </c>
      <c r="EQ956">
        <v>9999</v>
      </c>
      <c r="ER956">
        <v>9999</v>
      </c>
      <c r="ES956">
        <v>999.9</v>
      </c>
      <c r="ET956">
        <v>4.9727100000000002</v>
      </c>
      <c r="EU956">
        <v>1.87195</v>
      </c>
      <c r="EV956">
        <v>1.8722099999999999</v>
      </c>
      <c r="EW956">
        <v>1.8772200000000001</v>
      </c>
      <c r="EX956">
        <v>1.8713599999999999</v>
      </c>
      <c r="EY956">
        <v>1.8721300000000001</v>
      </c>
      <c r="EZ956">
        <v>1.8717999999999999</v>
      </c>
      <c r="FA956">
        <v>1.8687400000000001</v>
      </c>
      <c r="FB956">
        <v>0</v>
      </c>
      <c r="FC956">
        <v>0</v>
      </c>
      <c r="FD956">
        <v>0</v>
      </c>
      <c r="FE956">
        <v>0</v>
      </c>
      <c r="FF956" t="s">
        <v>340</v>
      </c>
      <c r="FG956" t="s">
        <v>341</v>
      </c>
      <c r="FH956" t="s">
        <v>342</v>
      </c>
      <c r="FI956" t="s">
        <v>342</v>
      </c>
      <c r="FJ956" t="s">
        <v>342</v>
      </c>
      <c r="FK956" t="s">
        <v>342</v>
      </c>
      <c r="FL956">
        <v>0</v>
      </c>
      <c r="FM956">
        <v>100</v>
      </c>
      <c r="FN956">
        <v>100</v>
      </c>
      <c r="FO956">
        <v>2.9510000000000001</v>
      </c>
      <c r="FP956">
        <v>0.22009999999999999</v>
      </c>
      <c r="FQ956">
        <v>-0.71234261683338174</v>
      </c>
      <c r="FR956">
        <v>7.6898218637449396E-3</v>
      </c>
      <c r="FS956">
        <v>1.5097418776848419E-6</v>
      </c>
      <c r="FT956">
        <v>-9.8458676114205118E-11</v>
      </c>
      <c r="FU956">
        <v>0.22001999999999461</v>
      </c>
      <c r="FV956">
        <v>0</v>
      </c>
      <c r="FW956">
        <v>0</v>
      </c>
      <c r="FX956">
        <v>0</v>
      </c>
      <c r="FY956">
        <v>3</v>
      </c>
      <c r="FZ956">
        <v>2164</v>
      </c>
      <c r="GA956">
        <v>-1</v>
      </c>
      <c r="GB956">
        <v>-1</v>
      </c>
      <c r="GC956">
        <v>95.6</v>
      </c>
      <c r="GD956">
        <v>95.7</v>
      </c>
      <c r="GE956">
        <v>1.10229</v>
      </c>
      <c r="GF956">
        <v>2.64771</v>
      </c>
      <c r="GG956">
        <v>1.7981</v>
      </c>
      <c r="GH956">
        <v>2.3803700000000001</v>
      </c>
      <c r="GI956">
        <v>1.5979000000000001</v>
      </c>
      <c r="GJ956">
        <v>2.4560499999999998</v>
      </c>
      <c r="GK956">
        <v>35.591500000000003</v>
      </c>
      <c r="GL956">
        <v>24.148800000000001</v>
      </c>
      <c r="GM956">
        <v>18</v>
      </c>
      <c r="GN956">
        <v>366.91</v>
      </c>
      <c r="GO956">
        <v>665.51599999999996</v>
      </c>
      <c r="GP956">
        <v>25.8293</v>
      </c>
      <c r="GQ956">
        <v>26.938700000000001</v>
      </c>
      <c r="GR956">
        <v>29.999600000000001</v>
      </c>
      <c r="GS956">
        <v>26.982199999999999</v>
      </c>
      <c r="GT956">
        <v>27.012</v>
      </c>
      <c r="GU956">
        <v>22.043600000000001</v>
      </c>
      <c r="GV956">
        <v>41.5349</v>
      </c>
      <c r="GW956">
        <v>0</v>
      </c>
      <c r="GX956">
        <v>25.83</v>
      </c>
      <c r="GY956">
        <v>450</v>
      </c>
      <c r="GZ956">
        <v>18.5</v>
      </c>
      <c r="HA956">
        <v>100.607</v>
      </c>
      <c r="HB956">
        <v>70.391300000000001</v>
      </c>
    </row>
    <row r="957" spans="1:210" x14ac:dyDescent="0.3">
      <c r="A957">
        <v>941</v>
      </c>
      <c r="B957">
        <v>1750759419.5999999</v>
      </c>
      <c r="C957">
        <v>4700.5</v>
      </c>
      <c r="D957" t="s">
        <v>2223</v>
      </c>
      <c r="E957" t="s">
        <v>2224</v>
      </c>
      <c r="F957" t="s">
        <v>336</v>
      </c>
      <c r="G957">
        <v>1750759419.5999999</v>
      </c>
      <c r="H957">
        <f t="shared" si="476"/>
        <v>7.547350158830815E-4</v>
      </c>
      <c r="I957">
        <f t="shared" si="477"/>
        <v>0.75473501588308145</v>
      </c>
      <c r="J957">
        <f t="shared" si="478"/>
        <v>2.98808083225898</v>
      </c>
      <c r="K957">
        <f t="shared" si="479"/>
        <v>442.53399999999999</v>
      </c>
      <c r="L957">
        <f t="shared" si="480"/>
        <v>362.23081735121042</v>
      </c>
      <c r="M957">
        <f t="shared" si="481"/>
        <v>36.697897730151674</v>
      </c>
      <c r="N957">
        <f t="shared" si="482"/>
        <v>44.833478258060403</v>
      </c>
      <c r="O957">
        <f t="shared" si="483"/>
        <v>6.6430796488648691E-2</v>
      </c>
      <c r="P957">
        <f t="shared" si="484"/>
        <v>2.4145708849672509</v>
      </c>
      <c r="Q957">
        <f t="shared" si="485"/>
        <v>6.5447464617991946E-2</v>
      </c>
      <c r="R957">
        <f t="shared" si="486"/>
        <v>4.0991811498413314E-2</v>
      </c>
      <c r="S957">
        <f t="shared" si="487"/>
        <v>15.85075</v>
      </c>
      <c r="T957">
        <f t="shared" si="488"/>
        <v>25.131991528034199</v>
      </c>
      <c r="U957">
        <f t="shared" si="489"/>
        <v>24.9954</v>
      </c>
      <c r="V957">
        <f t="shared" si="490"/>
        <v>3.1788056748204774</v>
      </c>
      <c r="W957">
        <f t="shared" si="491"/>
        <v>63.20833605023131</v>
      </c>
      <c r="X957">
        <f t="shared" si="492"/>
        <v>2.0405922160241396</v>
      </c>
      <c r="Y957">
        <f t="shared" si="493"/>
        <v>3.228359332861559</v>
      </c>
      <c r="Z957">
        <f t="shared" si="494"/>
        <v>1.1382134587963377</v>
      </c>
      <c r="AA957">
        <f t="shared" si="495"/>
        <v>-33.283814200443892</v>
      </c>
      <c r="AB957">
        <f t="shared" si="496"/>
        <v>33.80627753942688</v>
      </c>
      <c r="AC957">
        <f t="shared" si="497"/>
        <v>2.9652749236155005</v>
      </c>
      <c r="AD957">
        <f t="shared" si="498"/>
        <v>19.338488262598489</v>
      </c>
      <c r="AE957">
        <f t="shared" si="499"/>
        <v>2.98808083225898</v>
      </c>
      <c r="AF957">
        <f t="shared" si="500"/>
        <v>0.75473501588308145</v>
      </c>
      <c r="AG957">
        <f t="shared" si="501"/>
        <v>2.9874648845115166</v>
      </c>
      <c r="AH957">
        <v>458.47190611332559</v>
      </c>
      <c r="AI957">
        <v>451.62378181818139</v>
      </c>
      <c r="AJ957">
        <v>4.6685047849274142E-5</v>
      </c>
      <c r="AK957">
        <v>84.076978181650844</v>
      </c>
      <c r="AL957">
        <f t="shared" si="502"/>
        <v>0.75151633578269772</v>
      </c>
      <c r="AM957">
        <v>18.484286275520969</v>
      </c>
      <c r="AN957">
        <v>20.14099533834586</v>
      </c>
      <c r="AO957">
        <v>-3.3120482672892409E-7</v>
      </c>
      <c r="AP957">
        <v>90.497214367256092</v>
      </c>
      <c r="AQ957">
        <v>0</v>
      </c>
      <c r="AR957">
        <v>0</v>
      </c>
      <c r="AS957">
        <f t="shared" si="503"/>
        <v>1</v>
      </c>
      <c r="AT957">
        <f t="shared" si="504"/>
        <v>0</v>
      </c>
      <c r="AU957">
        <f t="shared" si="505"/>
        <v>53825.447611783275</v>
      </c>
      <c r="AV957">
        <f t="shared" si="506"/>
        <v>83.424999999999997</v>
      </c>
      <c r="AW957">
        <f t="shared" si="507"/>
        <v>66.739999999999995</v>
      </c>
      <c r="AX957">
        <f t="shared" si="508"/>
        <v>0.8</v>
      </c>
      <c r="AY957">
        <f t="shared" si="509"/>
        <v>0.19</v>
      </c>
      <c r="AZ957">
        <v>9</v>
      </c>
      <c r="BA957">
        <v>1.88</v>
      </c>
      <c r="BB957" t="s">
        <v>337</v>
      </c>
      <c r="BC957">
        <v>2</v>
      </c>
      <c r="BD957" t="b">
        <v>0</v>
      </c>
      <c r="BE957">
        <v>1750759419.5999999</v>
      </c>
      <c r="BF957">
        <v>442.53399999999999</v>
      </c>
      <c r="BG957">
        <v>450.00799999999998</v>
      </c>
      <c r="BH957">
        <v>20.1419</v>
      </c>
      <c r="BI957">
        <v>18.478100000000001</v>
      </c>
      <c r="BJ957">
        <v>439.58199999999999</v>
      </c>
      <c r="BK957">
        <v>19.921900000000001</v>
      </c>
      <c r="BL957">
        <v>400.036</v>
      </c>
      <c r="BM957">
        <v>101.211</v>
      </c>
      <c r="BN957">
        <v>9.9810599999999999E-2</v>
      </c>
      <c r="BO957">
        <v>25.255099999999999</v>
      </c>
      <c r="BP957">
        <v>24.9954</v>
      </c>
      <c r="BQ957">
        <v>999.9</v>
      </c>
      <c r="BR957">
        <v>0</v>
      </c>
      <c r="BS957">
        <v>0</v>
      </c>
      <c r="BT957">
        <v>9999</v>
      </c>
      <c r="BU957">
        <v>83.424999999999997</v>
      </c>
      <c r="BV957">
        <v>10.023099999999999</v>
      </c>
      <c r="BW957">
        <v>-7.4741200000000001</v>
      </c>
      <c r="BX957">
        <v>451.63</v>
      </c>
      <c r="BY957">
        <v>458.47899999999998</v>
      </c>
      <c r="BZ957">
        <v>1.6637599999999999</v>
      </c>
      <c r="CA957">
        <v>450.00799999999998</v>
      </c>
      <c r="CB957">
        <v>18.478100000000001</v>
      </c>
      <c r="CC957">
        <v>2.0385900000000001</v>
      </c>
      <c r="CD957">
        <v>1.8702000000000001</v>
      </c>
      <c r="CE957">
        <v>17.747299999999999</v>
      </c>
      <c r="CF957">
        <v>16.386199999999999</v>
      </c>
      <c r="CG957">
        <v>1750753677</v>
      </c>
      <c r="CH957" t="s">
        <v>338</v>
      </c>
      <c r="CI957">
        <v>1750753677</v>
      </c>
      <c r="CJ957">
        <v>1750753673.5</v>
      </c>
      <c r="CK957">
        <v>5</v>
      </c>
      <c r="CL957">
        <v>2.1520000000000001</v>
      </c>
      <c r="CM957">
        <v>-0.52400000000000002</v>
      </c>
      <c r="CN957">
        <v>3.0179999999999998</v>
      </c>
      <c r="CO957">
        <v>0.22</v>
      </c>
      <c r="CP957">
        <v>450</v>
      </c>
      <c r="CQ957">
        <v>19</v>
      </c>
      <c r="CR957">
        <v>0.26</v>
      </c>
      <c r="CS957">
        <v>0.17</v>
      </c>
      <c r="CT957">
        <v>-7.4853497500000001</v>
      </c>
      <c r="CU957">
        <v>0.1558312570356547</v>
      </c>
      <c r="CV957">
        <v>2.5067551584418861E-2</v>
      </c>
      <c r="CW957">
        <v>1</v>
      </c>
      <c r="CX957">
        <v>0</v>
      </c>
      <c r="CY957">
        <v>0</v>
      </c>
      <c r="CZ957">
        <v>0</v>
      </c>
      <c r="DA957">
        <v>-1</v>
      </c>
      <c r="DB957">
        <v>1.6533662499999999</v>
      </c>
      <c r="DC957">
        <v>2.7491144465287051E-2</v>
      </c>
      <c r="DD957">
        <v>3.2394850574589931E-3</v>
      </c>
      <c r="DE957">
        <v>1</v>
      </c>
      <c r="DF957">
        <v>2</v>
      </c>
      <c r="DG957">
        <v>2</v>
      </c>
      <c r="DH957" t="s">
        <v>339</v>
      </c>
      <c r="DI957">
        <v>3.02461</v>
      </c>
      <c r="DJ957">
        <v>2.6911</v>
      </c>
      <c r="DK957">
        <v>0.100213</v>
      </c>
      <c r="DL957">
        <v>0.102533</v>
      </c>
      <c r="DM957">
        <v>0.105654</v>
      </c>
      <c r="DN957">
        <v>0.100619</v>
      </c>
      <c r="DO957">
        <v>25111.3</v>
      </c>
      <c r="DP957">
        <v>16803.7</v>
      </c>
      <c r="DQ957">
        <v>26476.7</v>
      </c>
      <c r="DR957">
        <v>17015.7</v>
      </c>
      <c r="DS957">
        <v>33685.800000000003</v>
      </c>
      <c r="DT957">
        <v>19992.599999999999</v>
      </c>
      <c r="DU957">
        <v>38569</v>
      </c>
      <c r="DV957">
        <v>22553.7</v>
      </c>
      <c r="DW957">
        <v>1.8095000000000001</v>
      </c>
      <c r="DX957">
        <v>2.1910400000000001</v>
      </c>
      <c r="DY957">
        <v>6.4617400000000005E-2</v>
      </c>
      <c r="DZ957">
        <v>0</v>
      </c>
      <c r="EA957">
        <v>23.9343</v>
      </c>
      <c r="EB957">
        <v>999.9</v>
      </c>
      <c r="EC957">
        <v>59.9</v>
      </c>
      <c r="ED957">
        <v>32.5</v>
      </c>
      <c r="EE957">
        <v>29.0701</v>
      </c>
      <c r="EF957">
        <v>62.785899999999998</v>
      </c>
      <c r="EG957">
        <v>35.528799999999997</v>
      </c>
      <c r="EH957">
        <v>1</v>
      </c>
      <c r="EI957">
        <v>-1.02947E-2</v>
      </c>
      <c r="EJ957">
        <v>-0.66918100000000003</v>
      </c>
      <c r="EK957">
        <v>20.327100000000002</v>
      </c>
      <c r="EL957">
        <v>5.2521500000000003</v>
      </c>
      <c r="EM957">
        <v>11.962</v>
      </c>
      <c r="EN957">
        <v>4.9900799999999998</v>
      </c>
      <c r="EO957">
        <v>3.2918599999999998</v>
      </c>
      <c r="EP957">
        <v>9999</v>
      </c>
      <c r="EQ957">
        <v>9999</v>
      </c>
      <c r="ER957">
        <v>9999</v>
      </c>
      <c r="ES957">
        <v>999.9</v>
      </c>
      <c r="ET957">
        <v>4.9726699999999999</v>
      </c>
      <c r="EU957">
        <v>1.87195</v>
      </c>
      <c r="EV957">
        <v>1.8722300000000001</v>
      </c>
      <c r="EW957">
        <v>1.8771899999999999</v>
      </c>
      <c r="EX957">
        <v>1.8713599999999999</v>
      </c>
      <c r="EY957">
        <v>1.87212</v>
      </c>
      <c r="EZ957">
        <v>1.8717999999999999</v>
      </c>
      <c r="FA957">
        <v>1.8687400000000001</v>
      </c>
      <c r="FB957">
        <v>0</v>
      </c>
      <c r="FC957">
        <v>0</v>
      </c>
      <c r="FD957">
        <v>0</v>
      </c>
      <c r="FE957">
        <v>0</v>
      </c>
      <c r="FF957" t="s">
        <v>340</v>
      </c>
      <c r="FG957" t="s">
        <v>341</v>
      </c>
      <c r="FH957" t="s">
        <v>342</v>
      </c>
      <c r="FI957" t="s">
        <v>342</v>
      </c>
      <c r="FJ957" t="s">
        <v>342</v>
      </c>
      <c r="FK957" t="s">
        <v>342</v>
      </c>
      <c r="FL957">
        <v>0</v>
      </c>
      <c r="FM957">
        <v>100</v>
      </c>
      <c r="FN957">
        <v>100</v>
      </c>
      <c r="FO957">
        <v>2.952</v>
      </c>
      <c r="FP957">
        <v>0.22</v>
      </c>
      <c r="FQ957">
        <v>-0.71234261683338174</v>
      </c>
      <c r="FR957">
        <v>7.6898218637449396E-3</v>
      </c>
      <c r="FS957">
        <v>1.5097418776848419E-6</v>
      </c>
      <c r="FT957">
        <v>-9.8458676114205118E-11</v>
      </c>
      <c r="FU957">
        <v>0.22001999999999461</v>
      </c>
      <c r="FV957">
        <v>0</v>
      </c>
      <c r="FW957">
        <v>0</v>
      </c>
      <c r="FX957">
        <v>0</v>
      </c>
      <c r="FY957">
        <v>3</v>
      </c>
      <c r="FZ957">
        <v>2164</v>
      </c>
      <c r="GA957">
        <v>-1</v>
      </c>
      <c r="GB957">
        <v>-1</v>
      </c>
      <c r="GC957">
        <v>95.7</v>
      </c>
      <c r="GD957">
        <v>95.8</v>
      </c>
      <c r="GE957">
        <v>1.1035200000000001</v>
      </c>
      <c r="GF957">
        <v>2.65381</v>
      </c>
      <c r="GG957">
        <v>1.7981</v>
      </c>
      <c r="GH957">
        <v>2.3803700000000001</v>
      </c>
      <c r="GI957">
        <v>1.5979000000000001</v>
      </c>
      <c r="GJ957">
        <v>2.4401899999999999</v>
      </c>
      <c r="GK957">
        <v>35.614800000000002</v>
      </c>
      <c r="GL957">
        <v>24.148800000000001</v>
      </c>
      <c r="GM957">
        <v>18</v>
      </c>
      <c r="GN957">
        <v>366.745</v>
      </c>
      <c r="GO957">
        <v>665.58</v>
      </c>
      <c r="GP957">
        <v>25.8294</v>
      </c>
      <c r="GQ957">
        <v>26.9331</v>
      </c>
      <c r="GR957">
        <v>29.999600000000001</v>
      </c>
      <c r="GS957">
        <v>26.975999999999999</v>
      </c>
      <c r="GT957">
        <v>27.0061</v>
      </c>
      <c r="GU957">
        <v>22.0425</v>
      </c>
      <c r="GV957">
        <v>41.5349</v>
      </c>
      <c r="GW957">
        <v>0</v>
      </c>
      <c r="GX957">
        <v>25.83</v>
      </c>
      <c r="GY957">
        <v>450</v>
      </c>
      <c r="GZ957">
        <v>18.5</v>
      </c>
      <c r="HA957">
        <v>100.607</v>
      </c>
      <c r="HB957">
        <v>70.391499999999994</v>
      </c>
    </row>
    <row r="958" spans="1:210" x14ac:dyDescent="0.3">
      <c r="A958">
        <v>942</v>
      </c>
      <c r="B958">
        <v>1750759424.5999999</v>
      </c>
      <c r="C958">
        <v>4705.5</v>
      </c>
      <c r="D958" t="s">
        <v>2225</v>
      </c>
      <c r="E958" t="s">
        <v>2226</v>
      </c>
      <c r="F958" t="s">
        <v>336</v>
      </c>
      <c r="G958">
        <v>1750759424.5999999</v>
      </c>
      <c r="H958">
        <f t="shared" si="476"/>
        <v>7.5837372526519351E-4</v>
      </c>
      <c r="I958">
        <f t="shared" si="477"/>
        <v>0.75837372526519353</v>
      </c>
      <c r="J958">
        <f t="shared" si="478"/>
        <v>2.9652279986917285</v>
      </c>
      <c r="K958">
        <f t="shared" si="479"/>
        <v>442.53</v>
      </c>
      <c r="L958">
        <f t="shared" si="480"/>
        <v>363.40064508844887</v>
      </c>
      <c r="M958">
        <f t="shared" si="481"/>
        <v>36.816846046180743</v>
      </c>
      <c r="N958">
        <f t="shared" si="482"/>
        <v>44.833599227241002</v>
      </c>
      <c r="O958">
        <f t="shared" si="483"/>
        <v>6.6993970498532701E-2</v>
      </c>
      <c r="P958">
        <f t="shared" si="484"/>
        <v>2.4159682940735276</v>
      </c>
      <c r="Q958">
        <f t="shared" si="485"/>
        <v>6.5994598671349769E-2</v>
      </c>
      <c r="R958">
        <f t="shared" si="486"/>
        <v>4.1335182312029851E-2</v>
      </c>
      <c r="S958">
        <f t="shared" si="487"/>
        <v>15.843473000000001</v>
      </c>
      <c r="T958">
        <f t="shared" si="488"/>
        <v>25.125372492084963</v>
      </c>
      <c r="U958">
        <f t="shared" si="489"/>
        <v>24.975000000000001</v>
      </c>
      <c r="V958">
        <f t="shared" si="490"/>
        <v>3.1749414380468757</v>
      </c>
      <c r="W958">
        <f t="shared" si="491"/>
        <v>63.231966070782285</v>
      </c>
      <c r="X958">
        <f t="shared" si="492"/>
        <v>2.0406870851572201</v>
      </c>
      <c r="Y958">
        <f t="shared" si="493"/>
        <v>3.2273029164914173</v>
      </c>
      <c r="Z958">
        <f t="shared" si="494"/>
        <v>1.1342543528896556</v>
      </c>
      <c r="AA958">
        <f t="shared" si="495"/>
        <v>-33.444281284195036</v>
      </c>
      <c r="AB958">
        <f t="shared" si="496"/>
        <v>35.766562861207206</v>
      </c>
      <c r="AC958">
        <f t="shared" si="497"/>
        <v>3.1349957894772875</v>
      </c>
      <c r="AD958">
        <f t="shared" si="498"/>
        <v>21.30075036648946</v>
      </c>
      <c r="AE958">
        <f t="shared" si="499"/>
        <v>2.9652279986917285</v>
      </c>
      <c r="AF958">
        <f t="shared" si="500"/>
        <v>0.75837372526519353</v>
      </c>
      <c r="AG958">
        <f t="shared" si="501"/>
        <v>2.9818986505994647</v>
      </c>
      <c r="AH958">
        <v>458.47656922493638</v>
      </c>
      <c r="AI958">
        <v>451.64064848484873</v>
      </c>
      <c r="AJ958">
        <v>3.1817480367122772E-5</v>
      </c>
      <c r="AK958">
        <v>84.076978181650844</v>
      </c>
      <c r="AL958">
        <f t="shared" si="502"/>
        <v>0.75436103293243617</v>
      </c>
      <c r="AM958">
        <v>18.47996282775107</v>
      </c>
      <c r="AN958">
        <v>20.14310992481202</v>
      </c>
      <c r="AO958">
        <v>5.6158426685112797E-7</v>
      </c>
      <c r="AP958">
        <v>90.497214367256092</v>
      </c>
      <c r="AQ958">
        <v>0</v>
      </c>
      <c r="AR958">
        <v>0</v>
      </c>
      <c r="AS958">
        <f t="shared" si="503"/>
        <v>1</v>
      </c>
      <c r="AT958">
        <f t="shared" si="504"/>
        <v>0</v>
      </c>
      <c r="AU958">
        <f t="shared" si="505"/>
        <v>53873.435962617492</v>
      </c>
      <c r="AV958">
        <f t="shared" si="506"/>
        <v>83.386700000000005</v>
      </c>
      <c r="AW958">
        <f t="shared" si="507"/>
        <v>66.709360000000004</v>
      </c>
      <c r="AX958">
        <f t="shared" si="508"/>
        <v>0.8</v>
      </c>
      <c r="AY958">
        <f t="shared" si="509"/>
        <v>0.19</v>
      </c>
      <c r="AZ958">
        <v>9</v>
      </c>
      <c r="BA958">
        <v>1.88</v>
      </c>
      <c r="BB958" t="s">
        <v>337</v>
      </c>
      <c r="BC958">
        <v>2</v>
      </c>
      <c r="BD958" t="b">
        <v>0</v>
      </c>
      <c r="BE958">
        <v>1750759424.5999999</v>
      </c>
      <c r="BF958">
        <v>442.53</v>
      </c>
      <c r="BG958">
        <v>449.95699999999999</v>
      </c>
      <c r="BH958">
        <v>20.142600000000002</v>
      </c>
      <c r="BI958">
        <v>18.470600000000001</v>
      </c>
      <c r="BJ958">
        <v>439.57900000000001</v>
      </c>
      <c r="BK958">
        <v>19.922599999999999</v>
      </c>
      <c r="BL958">
        <v>399.99299999999999</v>
      </c>
      <c r="BM958">
        <v>101.212</v>
      </c>
      <c r="BN958">
        <v>9.9999699999999997E-2</v>
      </c>
      <c r="BO958">
        <v>25.249600000000001</v>
      </c>
      <c r="BP958">
        <v>24.975000000000001</v>
      </c>
      <c r="BQ958">
        <v>999.9</v>
      </c>
      <c r="BR958">
        <v>0</v>
      </c>
      <c r="BS958">
        <v>0</v>
      </c>
      <c r="BT958">
        <v>10008</v>
      </c>
      <c r="BU958">
        <v>83.386700000000005</v>
      </c>
      <c r="BV958">
        <v>10.0801</v>
      </c>
      <c r="BW958">
        <v>-7.4261200000000001</v>
      </c>
      <c r="BX958">
        <v>451.62700000000001</v>
      </c>
      <c r="BY958">
        <v>458.42399999999998</v>
      </c>
      <c r="BZ958">
        <v>1.6720699999999999</v>
      </c>
      <c r="CA958">
        <v>449.95699999999999</v>
      </c>
      <c r="CB958">
        <v>18.470600000000001</v>
      </c>
      <c r="CC958">
        <v>2.0386700000000002</v>
      </c>
      <c r="CD958">
        <v>1.86944</v>
      </c>
      <c r="CE958">
        <v>17.747900000000001</v>
      </c>
      <c r="CF958">
        <v>16.379799999999999</v>
      </c>
      <c r="CG958">
        <v>1750753677</v>
      </c>
      <c r="CH958" t="s">
        <v>338</v>
      </c>
      <c r="CI958">
        <v>1750753677</v>
      </c>
      <c r="CJ958">
        <v>1750753673.5</v>
      </c>
      <c r="CK958">
        <v>5</v>
      </c>
      <c r="CL958">
        <v>2.1520000000000001</v>
      </c>
      <c r="CM958">
        <v>-0.52400000000000002</v>
      </c>
      <c r="CN958">
        <v>3.0179999999999998</v>
      </c>
      <c r="CO958">
        <v>0.22</v>
      </c>
      <c r="CP958">
        <v>450</v>
      </c>
      <c r="CQ958">
        <v>19</v>
      </c>
      <c r="CR958">
        <v>0.26</v>
      </c>
      <c r="CS958">
        <v>0.17</v>
      </c>
      <c r="CT958">
        <v>-7.4781104878048792</v>
      </c>
      <c r="CU958">
        <v>9.3598327526136754E-2</v>
      </c>
      <c r="CV958">
        <v>2.4213702928675411E-2</v>
      </c>
      <c r="CW958">
        <v>1</v>
      </c>
      <c r="CX958">
        <v>0</v>
      </c>
      <c r="CY958">
        <v>0</v>
      </c>
      <c r="CZ958">
        <v>0</v>
      </c>
      <c r="DA958">
        <v>-1</v>
      </c>
      <c r="DB958">
        <v>1.6570195121951219</v>
      </c>
      <c r="DC958">
        <v>6.526975609756111E-2</v>
      </c>
      <c r="DD958">
        <v>6.9456376733080293E-3</v>
      </c>
      <c r="DE958">
        <v>1</v>
      </c>
      <c r="DF958">
        <v>2</v>
      </c>
      <c r="DG958">
        <v>2</v>
      </c>
      <c r="DH958" t="s">
        <v>339</v>
      </c>
      <c r="DI958">
        <v>3.0245600000000001</v>
      </c>
      <c r="DJ958">
        <v>2.69129</v>
      </c>
      <c r="DK958">
        <v>0.100214</v>
      </c>
      <c r="DL958">
        <v>0.10252699999999999</v>
      </c>
      <c r="DM958">
        <v>0.105659</v>
      </c>
      <c r="DN958">
        <v>0.100592</v>
      </c>
      <c r="DO958">
        <v>25111.5</v>
      </c>
      <c r="DP958">
        <v>16804.099999999999</v>
      </c>
      <c r="DQ958">
        <v>26476.9</v>
      </c>
      <c r="DR958">
        <v>17015.900000000001</v>
      </c>
      <c r="DS958">
        <v>33686</v>
      </c>
      <c r="DT958">
        <v>19993.400000000001</v>
      </c>
      <c r="DU958">
        <v>38569.4</v>
      </c>
      <c r="DV958">
        <v>22553.9</v>
      </c>
      <c r="DW958">
        <v>1.80972</v>
      </c>
      <c r="DX958">
        <v>2.1907999999999999</v>
      </c>
      <c r="DY958">
        <v>6.36935E-2</v>
      </c>
      <c r="DZ958">
        <v>0</v>
      </c>
      <c r="EA958">
        <v>23.929099999999998</v>
      </c>
      <c r="EB958">
        <v>999.9</v>
      </c>
      <c r="EC958">
        <v>59.9</v>
      </c>
      <c r="ED958">
        <v>32.5</v>
      </c>
      <c r="EE958">
        <v>29.07</v>
      </c>
      <c r="EF958">
        <v>62.735900000000001</v>
      </c>
      <c r="EG958">
        <v>35.448700000000002</v>
      </c>
      <c r="EH958">
        <v>1</v>
      </c>
      <c r="EI958">
        <v>-1.0839400000000001E-2</v>
      </c>
      <c r="EJ958">
        <v>-0.67131399999999997</v>
      </c>
      <c r="EK958">
        <v>20.327200000000001</v>
      </c>
      <c r="EL958">
        <v>5.2520300000000004</v>
      </c>
      <c r="EM958">
        <v>11.962</v>
      </c>
      <c r="EN958">
        <v>4.9900799999999998</v>
      </c>
      <c r="EO958">
        <v>3.2918799999999999</v>
      </c>
      <c r="EP958">
        <v>9999</v>
      </c>
      <c r="EQ958">
        <v>9999</v>
      </c>
      <c r="ER958">
        <v>9999</v>
      </c>
      <c r="ES958">
        <v>999.9</v>
      </c>
      <c r="ET958">
        <v>4.9727100000000002</v>
      </c>
      <c r="EU958">
        <v>1.87195</v>
      </c>
      <c r="EV958">
        <v>1.87222</v>
      </c>
      <c r="EW958">
        <v>1.8772200000000001</v>
      </c>
      <c r="EX958">
        <v>1.8713599999999999</v>
      </c>
      <c r="EY958">
        <v>1.8721300000000001</v>
      </c>
      <c r="EZ958">
        <v>1.8717999999999999</v>
      </c>
      <c r="FA958">
        <v>1.8687400000000001</v>
      </c>
      <c r="FB958">
        <v>0</v>
      </c>
      <c r="FC958">
        <v>0</v>
      </c>
      <c r="FD958">
        <v>0</v>
      </c>
      <c r="FE958">
        <v>0</v>
      </c>
      <c r="FF958" t="s">
        <v>340</v>
      </c>
      <c r="FG958" t="s">
        <v>341</v>
      </c>
      <c r="FH958" t="s">
        <v>342</v>
      </c>
      <c r="FI958" t="s">
        <v>342</v>
      </c>
      <c r="FJ958" t="s">
        <v>342</v>
      </c>
      <c r="FK958" t="s">
        <v>342</v>
      </c>
      <c r="FL958">
        <v>0</v>
      </c>
      <c r="FM958">
        <v>100</v>
      </c>
      <c r="FN958">
        <v>100</v>
      </c>
      <c r="FO958">
        <v>2.9510000000000001</v>
      </c>
      <c r="FP958">
        <v>0.22</v>
      </c>
      <c r="FQ958">
        <v>-0.71234261683338174</v>
      </c>
      <c r="FR958">
        <v>7.6898218637449396E-3</v>
      </c>
      <c r="FS958">
        <v>1.5097418776848419E-6</v>
      </c>
      <c r="FT958">
        <v>-9.8458676114205118E-11</v>
      </c>
      <c r="FU958">
        <v>0.22001999999999461</v>
      </c>
      <c r="FV958">
        <v>0</v>
      </c>
      <c r="FW958">
        <v>0</v>
      </c>
      <c r="FX958">
        <v>0</v>
      </c>
      <c r="FY958">
        <v>3</v>
      </c>
      <c r="FZ958">
        <v>2164</v>
      </c>
      <c r="GA958">
        <v>-1</v>
      </c>
      <c r="GB958">
        <v>-1</v>
      </c>
      <c r="GC958">
        <v>95.8</v>
      </c>
      <c r="GD958">
        <v>95.9</v>
      </c>
      <c r="GE958">
        <v>1.1035200000000001</v>
      </c>
      <c r="GF958">
        <v>2.6440399999999999</v>
      </c>
      <c r="GG958">
        <v>1.79932</v>
      </c>
      <c r="GH958">
        <v>2.3803700000000001</v>
      </c>
      <c r="GI958">
        <v>1.5979000000000001</v>
      </c>
      <c r="GJ958">
        <v>2.5476100000000002</v>
      </c>
      <c r="GK958">
        <v>35.614800000000002</v>
      </c>
      <c r="GL958">
        <v>24.157499999999999</v>
      </c>
      <c r="GM958">
        <v>18</v>
      </c>
      <c r="GN958">
        <v>366.822</v>
      </c>
      <c r="GO958">
        <v>665.303</v>
      </c>
      <c r="GP958">
        <v>25.829499999999999</v>
      </c>
      <c r="GQ958">
        <v>26.926300000000001</v>
      </c>
      <c r="GR958">
        <v>29.999500000000001</v>
      </c>
      <c r="GS958">
        <v>26.970500000000001</v>
      </c>
      <c r="GT958">
        <v>27.000599999999999</v>
      </c>
      <c r="GU958">
        <v>22.0443</v>
      </c>
      <c r="GV958">
        <v>41.5349</v>
      </c>
      <c r="GW958">
        <v>0</v>
      </c>
      <c r="GX958">
        <v>25.83</v>
      </c>
      <c r="GY958">
        <v>450</v>
      </c>
      <c r="GZ958">
        <v>18.5</v>
      </c>
      <c r="HA958">
        <v>100.608</v>
      </c>
      <c r="HB958">
        <v>70.392399999999995</v>
      </c>
    </row>
    <row r="959" spans="1:210" x14ac:dyDescent="0.3">
      <c r="A959">
        <v>943</v>
      </c>
      <c r="B959">
        <v>1750759429.5999999</v>
      </c>
      <c r="C959">
        <v>4710.5</v>
      </c>
      <c r="D959" t="s">
        <v>2227</v>
      </c>
      <c r="E959" t="s">
        <v>2228</v>
      </c>
      <c r="F959" t="s">
        <v>336</v>
      </c>
      <c r="G959">
        <v>1750759429.5999999</v>
      </c>
      <c r="H959">
        <f t="shared" si="476"/>
        <v>7.5750763157398412E-4</v>
      </c>
      <c r="I959">
        <f t="shared" si="477"/>
        <v>0.75750763157398415</v>
      </c>
      <c r="J959">
        <f t="shared" si="478"/>
        <v>3.0166905078041588</v>
      </c>
      <c r="K959">
        <f t="shared" si="479"/>
        <v>442.49299999999999</v>
      </c>
      <c r="L959">
        <f t="shared" si="480"/>
        <v>362.17070480137716</v>
      </c>
      <c r="M959">
        <f t="shared" si="481"/>
        <v>36.691887501424169</v>
      </c>
      <c r="N959">
        <f t="shared" si="482"/>
        <v>44.829422040282999</v>
      </c>
      <c r="O959">
        <f t="shared" si="483"/>
        <v>6.7021519794183471E-2</v>
      </c>
      <c r="P959">
        <f t="shared" si="484"/>
        <v>2.4145708849672509</v>
      </c>
      <c r="Q959">
        <f t="shared" si="485"/>
        <v>6.6020762826565466E-2</v>
      </c>
      <c r="R959">
        <f t="shared" si="486"/>
        <v>4.1351656451170775E-2</v>
      </c>
      <c r="S959">
        <f t="shared" si="487"/>
        <v>15.85075</v>
      </c>
      <c r="T959">
        <f t="shared" si="488"/>
        <v>25.121027050715512</v>
      </c>
      <c r="U959">
        <f t="shared" si="489"/>
        <v>24.965199999999999</v>
      </c>
      <c r="V959">
        <f t="shared" si="490"/>
        <v>3.1730865491468552</v>
      </c>
      <c r="W959">
        <f t="shared" si="491"/>
        <v>63.245846663993724</v>
      </c>
      <c r="X959">
        <f t="shared" si="492"/>
        <v>2.0405763930926999</v>
      </c>
      <c r="Y959">
        <f t="shared" si="493"/>
        <v>3.2264196002208214</v>
      </c>
      <c r="Z959">
        <f t="shared" si="494"/>
        <v>1.1325101560541553</v>
      </c>
      <c r="AA959">
        <f t="shared" si="495"/>
        <v>-33.406086552412702</v>
      </c>
      <c r="AB959">
        <f t="shared" si="496"/>
        <v>36.422781884989384</v>
      </c>
      <c r="AC959">
        <f t="shared" si="497"/>
        <v>3.1941306418967503</v>
      </c>
      <c r="AD959">
        <f t="shared" si="498"/>
        <v>22.061575974473431</v>
      </c>
      <c r="AE959">
        <f t="shared" si="499"/>
        <v>3.0166905078041588</v>
      </c>
      <c r="AF959">
        <f t="shared" si="500"/>
        <v>0.75750763157398415</v>
      </c>
      <c r="AG959">
        <f t="shared" si="501"/>
        <v>2.9849081932842827</v>
      </c>
      <c r="AH959">
        <v>458.42325330495981</v>
      </c>
      <c r="AI959">
        <v>451.58276969696948</v>
      </c>
      <c r="AJ959">
        <v>-1.498488007195558E-4</v>
      </c>
      <c r="AK959">
        <v>84.076978181650844</v>
      </c>
      <c r="AL959">
        <f t="shared" si="502"/>
        <v>0.75808465332878405</v>
      </c>
      <c r="AM959">
        <v>18.470946083202929</v>
      </c>
      <c r="AN959">
        <v>20.142116842105249</v>
      </c>
      <c r="AO959">
        <v>6.0151231794319544E-8</v>
      </c>
      <c r="AP959">
        <v>90.497214367256092</v>
      </c>
      <c r="AQ959">
        <v>0</v>
      </c>
      <c r="AR959">
        <v>0</v>
      </c>
      <c r="AS959">
        <f t="shared" si="503"/>
        <v>1</v>
      </c>
      <c r="AT959">
        <f t="shared" si="504"/>
        <v>0</v>
      </c>
      <c r="AU959">
        <f t="shared" si="505"/>
        <v>53827.270398488421</v>
      </c>
      <c r="AV959">
        <f t="shared" si="506"/>
        <v>83.424999999999997</v>
      </c>
      <c r="AW959">
        <f t="shared" si="507"/>
        <v>66.739999999999995</v>
      </c>
      <c r="AX959">
        <f t="shared" si="508"/>
        <v>0.8</v>
      </c>
      <c r="AY959">
        <f t="shared" si="509"/>
        <v>0.19</v>
      </c>
      <c r="AZ959">
        <v>9</v>
      </c>
      <c r="BA959">
        <v>1.88</v>
      </c>
      <c r="BB959" t="s">
        <v>337</v>
      </c>
      <c r="BC959">
        <v>2</v>
      </c>
      <c r="BD959" t="b">
        <v>0</v>
      </c>
      <c r="BE959">
        <v>1750759429.5999999</v>
      </c>
      <c r="BF959">
        <v>442.49299999999999</v>
      </c>
      <c r="BG959">
        <v>450.03399999999999</v>
      </c>
      <c r="BH959">
        <v>20.1417</v>
      </c>
      <c r="BI959">
        <v>18.471800000000002</v>
      </c>
      <c r="BJ959">
        <v>439.54199999999997</v>
      </c>
      <c r="BK959">
        <v>19.921700000000001</v>
      </c>
      <c r="BL959">
        <v>400.03899999999999</v>
      </c>
      <c r="BM959">
        <v>101.211</v>
      </c>
      <c r="BN959">
        <v>0.10003099999999999</v>
      </c>
      <c r="BO959">
        <v>25.245000000000001</v>
      </c>
      <c r="BP959">
        <v>24.965199999999999</v>
      </c>
      <c r="BQ959">
        <v>999.9</v>
      </c>
      <c r="BR959">
        <v>0</v>
      </c>
      <c r="BS959">
        <v>0</v>
      </c>
      <c r="BT959">
        <v>9999</v>
      </c>
      <c r="BU959">
        <v>83.424999999999997</v>
      </c>
      <c r="BV959">
        <v>10.0345</v>
      </c>
      <c r="BW959">
        <v>-7.5413199999999998</v>
      </c>
      <c r="BX959">
        <v>451.589</v>
      </c>
      <c r="BY959">
        <v>458.50400000000002</v>
      </c>
      <c r="BZ959">
        <v>1.6698599999999999</v>
      </c>
      <c r="CA959">
        <v>450.03399999999999</v>
      </c>
      <c r="CB959">
        <v>18.471800000000002</v>
      </c>
      <c r="CC959">
        <v>2.0385599999999999</v>
      </c>
      <c r="CD959">
        <v>1.86955</v>
      </c>
      <c r="CE959">
        <v>17.7471</v>
      </c>
      <c r="CF959">
        <v>16.380800000000001</v>
      </c>
      <c r="CG959">
        <v>1750753677</v>
      </c>
      <c r="CH959" t="s">
        <v>338</v>
      </c>
      <c r="CI959">
        <v>1750753677</v>
      </c>
      <c r="CJ959">
        <v>1750753673.5</v>
      </c>
      <c r="CK959">
        <v>5</v>
      </c>
      <c r="CL959">
        <v>2.1520000000000001</v>
      </c>
      <c r="CM959">
        <v>-0.52400000000000002</v>
      </c>
      <c r="CN959">
        <v>3.0179999999999998</v>
      </c>
      <c r="CO959">
        <v>0.22</v>
      </c>
      <c r="CP959">
        <v>450</v>
      </c>
      <c r="CQ959">
        <v>19</v>
      </c>
      <c r="CR959">
        <v>0.26</v>
      </c>
      <c r="CS959">
        <v>0.17</v>
      </c>
      <c r="CT959">
        <v>-7.4666882499999998</v>
      </c>
      <c r="CU959">
        <v>8.0508180112582817E-2</v>
      </c>
      <c r="CV959">
        <v>3.2070672419478571E-2</v>
      </c>
      <c r="CW959">
        <v>1</v>
      </c>
      <c r="CX959">
        <v>0</v>
      </c>
      <c r="CY959">
        <v>0</v>
      </c>
      <c r="CZ959">
        <v>0</v>
      </c>
      <c r="DA959">
        <v>-1</v>
      </c>
      <c r="DB959">
        <v>1.6628767499999999</v>
      </c>
      <c r="DC959">
        <v>7.7743677298306418E-2</v>
      </c>
      <c r="DD959">
        <v>7.8045151635127144E-3</v>
      </c>
      <c r="DE959">
        <v>1</v>
      </c>
      <c r="DF959">
        <v>2</v>
      </c>
      <c r="DG959">
        <v>2</v>
      </c>
      <c r="DH959" t="s">
        <v>339</v>
      </c>
      <c r="DI959">
        <v>3.02461</v>
      </c>
      <c r="DJ959">
        <v>2.6913200000000002</v>
      </c>
      <c r="DK959">
        <v>0.10020900000000001</v>
      </c>
      <c r="DL959">
        <v>0.10254099999999999</v>
      </c>
      <c r="DM959">
        <v>0.105656</v>
      </c>
      <c r="DN959">
        <v>0.10059800000000001</v>
      </c>
      <c r="DO959">
        <v>25112.1</v>
      </c>
      <c r="DP959">
        <v>16804.099999999999</v>
      </c>
      <c r="DQ959">
        <v>26477.4</v>
      </c>
      <c r="DR959">
        <v>17016.2</v>
      </c>
      <c r="DS959">
        <v>33686.6</v>
      </c>
      <c r="DT959">
        <v>19993.599999999999</v>
      </c>
      <c r="DU959">
        <v>38570.1</v>
      </c>
      <c r="DV959">
        <v>22554.3</v>
      </c>
      <c r="DW959">
        <v>1.80986</v>
      </c>
      <c r="DX959">
        <v>2.1909999999999998</v>
      </c>
      <c r="DY959">
        <v>6.3437199999999999E-2</v>
      </c>
      <c r="DZ959">
        <v>0</v>
      </c>
      <c r="EA959">
        <v>23.923400000000001</v>
      </c>
      <c r="EB959">
        <v>999.9</v>
      </c>
      <c r="EC959">
        <v>59.9</v>
      </c>
      <c r="ED959">
        <v>32.5</v>
      </c>
      <c r="EE959">
        <v>29.069600000000001</v>
      </c>
      <c r="EF959">
        <v>62.745899999999999</v>
      </c>
      <c r="EG959">
        <v>35.552900000000001</v>
      </c>
      <c r="EH959">
        <v>1</v>
      </c>
      <c r="EI959">
        <v>-1.1252E-2</v>
      </c>
      <c r="EJ959">
        <v>-0.67379500000000003</v>
      </c>
      <c r="EK959">
        <v>20.327200000000001</v>
      </c>
      <c r="EL959">
        <v>5.2517899999999997</v>
      </c>
      <c r="EM959">
        <v>11.962</v>
      </c>
      <c r="EN959">
        <v>4.9900399999999996</v>
      </c>
      <c r="EO959">
        <v>3.2918799999999999</v>
      </c>
      <c r="EP959">
        <v>9999</v>
      </c>
      <c r="EQ959">
        <v>9999</v>
      </c>
      <c r="ER959">
        <v>9999</v>
      </c>
      <c r="ES959">
        <v>999.9</v>
      </c>
      <c r="ET959">
        <v>4.9727100000000002</v>
      </c>
      <c r="EU959">
        <v>1.87195</v>
      </c>
      <c r="EV959">
        <v>1.8722300000000001</v>
      </c>
      <c r="EW959">
        <v>1.87724</v>
      </c>
      <c r="EX959">
        <v>1.87137</v>
      </c>
      <c r="EY959">
        <v>1.8721399999999999</v>
      </c>
      <c r="EZ959">
        <v>1.8717999999999999</v>
      </c>
      <c r="FA959">
        <v>1.8687400000000001</v>
      </c>
      <c r="FB959">
        <v>0</v>
      </c>
      <c r="FC959">
        <v>0</v>
      </c>
      <c r="FD959">
        <v>0</v>
      </c>
      <c r="FE959">
        <v>0</v>
      </c>
      <c r="FF959" t="s">
        <v>340</v>
      </c>
      <c r="FG959" t="s">
        <v>341</v>
      </c>
      <c r="FH959" t="s">
        <v>342</v>
      </c>
      <c r="FI959" t="s">
        <v>342</v>
      </c>
      <c r="FJ959" t="s">
        <v>342</v>
      </c>
      <c r="FK959" t="s">
        <v>342</v>
      </c>
      <c r="FL959">
        <v>0</v>
      </c>
      <c r="FM959">
        <v>100</v>
      </c>
      <c r="FN959">
        <v>100</v>
      </c>
      <c r="FO959">
        <v>2.9510000000000001</v>
      </c>
      <c r="FP959">
        <v>0.22</v>
      </c>
      <c r="FQ959">
        <v>-0.71234261683338174</v>
      </c>
      <c r="FR959">
        <v>7.6898218637449396E-3</v>
      </c>
      <c r="FS959">
        <v>1.5097418776848419E-6</v>
      </c>
      <c r="FT959">
        <v>-9.8458676114205118E-11</v>
      </c>
      <c r="FU959">
        <v>0.22001999999999461</v>
      </c>
      <c r="FV959">
        <v>0</v>
      </c>
      <c r="FW959">
        <v>0</v>
      </c>
      <c r="FX959">
        <v>0</v>
      </c>
      <c r="FY959">
        <v>3</v>
      </c>
      <c r="FZ959">
        <v>2164</v>
      </c>
      <c r="GA959">
        <v>-1</v>
      </c>
      <c r="GB959">
        <v>-1</v>
      </c>
      <c r="GC959">
        <v>95.9</v>
      </c>
      <c r="GD959">
        <v>95.9</v>
      </c>
      <c r="GE959">
        <v>1.1035200000000001</v>
      </c>
      <c r="GF959">
        <v>2.63062</v>
      </c>
      <c r="GG959">
        <v>1.7981</v>
      </c>
      <c r="GH959">
        <v>2.3803700000000001</v>
      </c>
      <c r="GI959">
        <v>1.5979000000000001</v>
      </c>
      <c r="GJ959">
        <v>2.5573700000000001</v>
      </c>
      <c r="GK959">
        <v>35.591500000000003</v>
      </c>
      <c r="GL959">
        <v>24.157499999999999</v>
      </c>
      <c r="GM959">
        <v>18</v>
      </c>
      <c r="GN959">
        <v>366.85500000000002</v>
      </c>
      <c r="GO959">
        <v>665.38900000000001</v>
      </c>
      <c r="GP959">
        <v>25.829499999999999</v>
      </c>
      <c r="GQ959">
        <v>26.920500000000001</v>
      </c>
      <c r="GR959">
        <v>29.999600000000001</v>
      </c>
      <c r="GS959">
        <v>26.964600000000001</v>
      </c>
      <c r="GT959">
        <v>26.9938</v>
      </c>
      <c r="GU959">
        <v>22.041699999999999</v>
      </c>
      <c r="GV959">
        <v>41.5349</v>
      </c>
      <c r="GW959">
        <v>0</v>
      </c>
      <c r="GX959">
        <v>25.83</v>
      </c>
      <c r="GY959">
        <v>450</v>
      </c>
      <c r="GZ959">
        <v>18.5</v>
      </c>
      <c r="HA959">
        <v>100.61</v>
      </c>
      <c r="HB959">
        <v>70.393699999999995</v>
      </c>
    </row>
    <row r="960" spans="1:210" x14ac:dyDescent="0.3">
      <c r="A960">
        <v>944</v>
      </c>
      <c r="B960">
        <v>1750759434.5999999</v>
      </c>
      <c r="C960">
        <v>4715.5</v>
      </c>
      <c r="D960" t="s">
        <v>2229</v>
      </c>
      <c r="E960" t="s">
        <v>2230</v>
      </c>
      <c r="F960" t="s">
        <v>336</v>
      </c>
      <c r="G960">
        <v>1750759434.5999999</v>
      </c>
      <c r="H960">
        <f t="shared" si="476"/>
        <v>7.5603647131844464E-4</v>
      </c>
      <c r="I960">
        <f t="shared" si="477"/>
        <v>0.75603647131844465</v>
      </c>
      <c r="J960">
        <f t="shared" si="478"/>
        <v>3.0137733311260502</v>
      </c>
      <c r="K960">
        <f t="shared" si="479"/>
        <v>442.46600000000001</v>
      </c>
      <c r="L960">
        <f t="shared" si="480"/>
        <v>362.03528361681373</v>
      </c>
      <c r="M960">
        <f t="shared" si="481"/>
        <v>36.678217078395377</v>
      </c>
      <c r="N960">
        <f t="shared" si="482"/>
        <v>44.826746817821999</v>
      </c>
      <c r="O960">
        <f t="shared" si="483"/>
        <v>6.685679561344092E-2</v>
      </c>
      <c r="P960">
        <f t="shared" si="484"/>
        <v>2.4154924371694606</v>
      </c>
      <c r="Q960">
        <f t="shared" si="485"/>
        <v>6.5861286702292257E-2</v>
      </c>
      <c r="R960">
        <f t="shared" si="486"/>
        <v>4.1251522255967982E-2</v>
      </c>
      <c r="S960">
        <f t="shared" si="487"/>
        <v>15.85075</v>
      </c>
      <c r="T960">
        <f t="shared" si="488"/>
        <v>25.117328109019017</v>
      </c>
      <c r="U960">
        <f t="shared" si="489"/>
        <v>24.9663</v>
      </c>
      <c r="V960">
        <f t="shared" si="490"/>
        <v>3.1732947037681041</v>
      </c>
      <c r="W960">
        <f t="shared" si="491"/>
        <v>63.251376694040573</v>
      </c>
      <c r="X960">
        <f t="shared" si="492"/>
        <v>2.0402448055128</v>
      </c>
      <c r="Y960">
        <f t="shared" si="493"/>
        <v>3.225613278556557</v>
      </c>
      <c r="Z960">
        <f t="shared" si="494"/>
        <v>1.1330498982553041</v>
      </c>
      <c r="AA960">
        <f t="shared" si="495"/>
        <v>-33.34120838514341</v>
      </c>
      <c r="AB960">
        <f t="shared" si="496"/>
        <v>35.746495760850614</v>
      </c>
      <c r="AC960">
        <f t="shared" si="497"/>
        <v>3.1335781894710846</v>
      </c>
      <c r="AD960">
        <f t="shared" si="498"/>
        <v>21.389615565178289</v>
      </c>
      <c r="AE960">
        <f t="shared" si="499"/>
        <v>3.0137733311260502</v>
      </c>
      <c r="AF960">
        <f t="shared" si="500"/>
        <v>0.75603647131844465</v>
      </c>
      <c r="AG960">
        <f t="shared" si="501"/>
        <v>3.0261428083172479</v>
      </c>
      <c r="AH960">
        <v>458.47608568673388</v>
      </c>
      <c r="AI960">
        <v>451.56217575757591</v>
      </c>
      <c r="AJ960">
        <v>-2.7239303813976698E-3</v>
      </c>
      <c r="AK960">
        <v>84.076978181650844</v>
      </c>
      <c r="AL960">
        <f t="shared" si="502"/>
        <v>0.75597323914438519</v>
      </c>
      <c r="AM960">
        <v>18.47125734030071</v>
      </c>
      <c r="AN960">
        <v>20.138018496240601</v>
      </c>
      <c r="AO960">
        <v>8.6102589789654163E-9</v>
      </c>
      <c r="AP960">
        <v>90.497214367256092</v>
      </c>
      <c r="AQ960">
        <v>0</v>
      </c>
      <c r="AR960">
        <v>0</v>
      </c>
      <c r="AS960">
        <f t="shared" si="503"/>
        <v>1</v>
      </c>
      <c r="AT960">
        <f t="shared" si="504"/>
        <v>0</v>
      </c>
      <c r="AU960">
        <f t="shared" si="505"/>
        <v>53859.006346544309</v>
      </c>
      <c r="AV960">
        <f t="shared" si="506"/>
        <v>83.424999999999997</v>
      </c>
      <c r="AW960">
        <f t="shared" si="507"/>
        <v>66.739999999999995</v>
      </c>
      <c r="AX960">
        <f t="shared" si="508"/>
        <v>0.8</v>
      </c>
      <c r="AY960">
        <f t="shared" si="509"/>
        <v>0.19</v>
      </c>
      <c r="AZ960">
        <v>9</v>
      </c>
      <c r="BA960">
        <v>1.88</v>
      </c>
      <c r="BB960" t="s">
        <v>337</v>
      </c>
      <c r="BC960">
        <v>2</v>
      </c>
      <c r="BD960" t="b">
        <v>0</v>
      </c>
      <c r="BE960">
        <v>1750759434.5999999</v>
      </c>
      <c r="BF960">
        <v>442.46600000000001</v>
      </c>
      <c r="BG960">
        <v>450</v>
      </c>
      <c r="BH960">
        <v>20.138400000000001</v>
      </c>
      <c r="BI960">
        <v>18.471499999999999</v>
      </c>
      <c r="BJ960">
        <v>439.51499999999999</v>
      </c>
      <c r="BK960">
        <v>19.918399999999998</v>
      </c>
      <c r="BL960">
        <v>399.98200000000003</v>
      </c>
      <c r="BM960">
        <v>101.211</v>
      </c>
      <c r="BN960">
        <v>0.10016700000000001</v>
      </c>
      <c r="BO960">
        <v>25.2408</v>
      </c>
      <c r="BP960">
        <v>24.9663</v>
      </c>
      <c r="BQ960">
        <v>999.9</v>
      </c>
      <c r="BR960">
        <v>0</v>
      </c>
      <c r="BS960">
        <v>0</v>
      </c>
      <c r="BT960">
        <v>10005</v>
      </c>
      <c r="BU960">
        <v>83.424999999999997</v>
      </c>
      <c r="BV960">
        <v>10.0345</v>
      </c>
      <c r="BW960">
        <v>-7.53409</v>
      </c>
      <c r="BX960">
        <v>451.56</v>
      </c>
      <c r="BY960">
        <v>458.46899999999999</v>
      </c>
      <c r="BZ960">
        <v>1.66689</v>
      </c>
      <c r="CA960">
        <v>450</v>
      </c>
      <c r="CB960">
        <v>18.471499999999999</v>
      </c>
      <c r="CC960">
        <v>2.0382199999999999</v>
      </c>
      <c r="CD960">
        <v>1.86951</v>
      </c>
      <c r="CE960">
        <v>17.744399999999999</v>
      </c>
      <c r="CF960">
        <v>16.380400000000002</v>
      </c>
      <c r="CG960">
        <v>1750753677</v>
      </c>
      <c r="CH960" t="s">
        <v>338</v>
      </c>
      <c r="CI960">
        <v>1750753677</v>
      </c>
      <c r="CJ960">
        <v>1750753673.5</v>
      </c>
      <c r="CK960">
        <v>5</v>
      </c>
      <c r="CL960">
        <v>2.1520000000000001</v>
      </c>
      <c r="CM960">
        <v>-0.52400000000000002</v>
      </c>
      <c r="CN960">
        <v>3.0179999999999998</v>
      </c>
      <c r="CO960">
        <v>0.22</v>
      </c>
      <c r="CP960">
        <v>450</v>
      </c>
      <c r="CQ960">
        <v>19</v>
      </c>
      <c r="CR960">
        <v>0.26</v>
      </c>
      <c r="CS960">
        <v>0.17</v>
      </c>
      <c r="CT960">
        <v>-7.4789914634146353</v>
      </c>
      <c r="CU960">
        <v>-0.2447813937282384</v>
      </c>
      <c r="CV960">
        <v>4.3714454915852803E-2</v>
      </c>
      <c r="CW960">
        <v>1</v>
      </c>
      <c r="CX960">
        <v>0</v>
      </c>
      <c r="CY960">
        <v>0</v>
      </c>
      <c r="CZ960">
        <v>0</v>
      </c>
      <c r="DA960">
        <v>-1</v>
      </c>
      <c r="DB960">
        <v>1.665883170731707</v>
      </c>
      <c r="DC960">
        <v>4.4243414634144933E-2</v>
      </c>
      <c r="DD960">
        <v>5.9636678184569764E-3</v>
      </c>
      <c r="DE960">
        <v>1</v>
      </c>
      <c r="DF960">
        <v>2</v>
      </c>
      <c r="DG960">
        <v>2</v>
      </c>
      <c r="DH960" t="s">
        <v>339</v>
      </c>
      <c r="DI960">
        <v>3.0245500000000001</v>
      </c>
      <c r="DJ960">
        <v>2.6914600000000002</v>
      </c>
      <c r="DK960">
        <v>0.100205</v>
      </c>
      <c r="DL960">
        <v>0.102536</v>
      </c>
      <c r="DM960">
        <v>0.105644</v>
      </c>
      <c r="DN960">
        <v>0.10059700000000001</v>
      </c>
      <c r="DO960">
        <v>25112.3</v>
      </c>
      <c r="DP960">
        <v>16804.5</v>
      </c>
      <c r="DQ960">
        <v>26477.4</v>
      </c>
      <c r="DR960">
        <v>17016.5</v>
      </c>
      <c r="DS960">
        <v>33687</v>
      </c>
      <c r="DT960">
        <v>19994</v>
      </c>
      <c r="DU960">
        <v>38570</v>
      </c>
      <c r="DV960">
        <v>22554.7</v>
      </c>
      <c r="DW960">
        <v>1.80966</v>
      </c>
      <c r="DX960">
        <v>2.1911800000000001</v>
      </c>
      <c r="DY960">
        <v>6.3824699999999998E-2</v>
      </c>
      <c r="DZ960">
        <v>0</v>
      </c>
      <c r="EA960">
        <v>23.918199999999999</v>
      </c>
      <c r="EB960">
        <v>999.9</v>
      </c>
      <c r="EC960">
        <v>59.9</v>
      </c>
      <c r="ED960">
        <v>32.5</v>
      </c>
      <c r="EE960">
        <v>29.074200000000001</v>
      </c>
      <c r="EF960">
        <v>62.695900000000002</v>
      </c>
      <c r="EG960">
        <v>35.713099999999997</v>
      </c>
      <c r="EH960">
        <v>1</v>
      </c>
      <c r="EI960">
        <v>-1.18537E-2</v>
      </c>
      <c r="EJ960">
        <v>-0.67522899999999997</v>
      </c>
      <c r="EK960">
        <v>20.327200000000001</v>
      </c>
      <c r="EL960">
        <v>5.2520300000000004</v>
      </c>
      <c r="EM960">
        <v>11.962</v>
      </c>
      <c r="EN960">
        <v>4.9901200000000001</v>
      </c>
      <c r="EO960">
        <v>3.2919200000000002</v>
      </c>
      <c r="EP960">
        <v>9999</v>
      </c>
      <c r="EQ960">
        <v>9999</v>
      </c>
      <c r="ER960">
        <v>9999</v>
      </c>
      <c r="ES960">
        <v>999.9</v>
      </c>
      <c r="ET960">
        <v>4.9726999999999997</v>
      </c>
      <c r="EU960">
        <v>1.87195</v>
      </c>
      <c r="EV960">
        <v>1.8722099999999999</v>
      </c>
      <c r="EW960">
        <v>1.8772200000000001</v>
      </c>
      <c r="EX960">
        <v>1.8713500000000001</v>
      </c>
      <c r="EY960">
        <v>1.87212</v>
      </c>
      <c r="EZ960">
        <v>1.8717999999999999</v>
      </c>
      <c r="FA960">
        <v>1.8687400000000001</v>
      </c>
      <c r="FB960">
        <v>0</v>
      </c>
      <c r="FC960">
        <v>0</v>
      </c>
      <c r="FD960">
        <v>0</v>
      </c>
      <c r="FE960">
        <v>0</v>
      </c>
      <c r="FF960" t="s">
        <v>340</v>
      </c>
      <c r="FG960" t="s">
        <v>341</v>
      </c>
      <c r="FH960" t="s">
        <v>342</v>
      </c>
      <c r="FI960" t="s">
        <v>342</v>
      </c>
      <c r="FJ960" t="s">
        <v>342</v>
      </c>
      <c r="FK960" t="s">
        <v>342</v>
      </c>
      <c r="FL960">
        <v>0</v>
      </c>
      <c r="FM960">
        <v>100</v>
      </c>
      <c r="FN960">
        <v>100</v>
      </c>
      <c r="FO960">
        <v>2.9510000000000001</v>
      </c>
      <c r="FP960">
        <v>0.22</v>
      </c>
      <c r="FQ960">
        <v>-0.71234261683338174</v>
      </c>
      <c r="FR960">
        <v>7.6898218637449396E-3</v>
      </c>
      <c r="FS960">
        <v>1.5097418776848419E-6</v>
      </c>
      <c r="FT960">
        <v>-9.8458676114205118E-11</v>
      </c>
      <c r="FU960">
        <v>0.22001999999999461</v>
      </c>
      <c r="FV960">
        <v>0</v>
      </c>
      <c r="FW960">
        <v>0</v>
      </c>
      <c r="FX960">
        <v>0</v>
      </c>
      <c r="FY960">
        <v>3</v>
      </c>
      <c r="FZ960">
        <v>2164</v>
      </c>
      <c r="GA960">
        <v>-1</v>
      </c>
      <c r="GB960">
        <v>-1</v>
      </c>
      <c r="GC960">
        <v>96</v>
      </c>
      <c r="GD960">
        <v>96</v>
      </c>
      <c r="GE960">
        <v>1.10229</v>
      </c>
      <c r="GF960">
        <v>2.6440399999999999</v>
      </c>
      <c r="GG960">
        <v>1.7981</v>
      </c>
      <c r="GH960">
        <v>2.3803700000000001</v>
      </c>
      <c r="GI960">
        <v>1.5979000000000001</v>
      </c>
      <c r="GJ960">
        <v>2.4853499999999999</v>
      </c>
      <c r="GK960">
        <v>35.591500000000003</v>
      </c>
      <c r="GL960">
        <v>24.157499999999999</v>
      </c>
      <c r="GM960">
        <v>18</v>
      </c>
      <c r="GN960">
        <v>366.71</v>
      </c>
      <c r="GO960">
        <v>665.47</v>
      </c>
      <c r="GP960">
        <v>25.829599999999999</v>
      </c>
      <c r="GQ960">
        <v>26.914899999999999</v>
      </c>
      <c r="GR960">
        <v>29.999600000000001</v>
      </c>
      <c r="GS960">
        <v>26.958400000000001</v>
      </c>
      <c r="GT960">
        <v>26.9878</v>
      </c>
      <c r="GU960">
        <v>22.043199999999999</v>
      </c>
      <c r="GV960">
        <v>41.5349</v>
      </c>
      <c r="GW960">
        <v>0</v>
      </c>
      <c r="GX960">
        <v>25.83</v>
      </c>
      <c r="GY960">
        <v>450</v>
      </c>
      <c r="GZ960">
        <v>18.5</v>
      </c>
      <c r="HA960">
        <v>100.61</v>
      </c>
      <c r="HB960">
        <v>70.394800000000004</v>
      </c>
    </row>
    <row r="961" spans="1:210" x14ac:dyDescent="0.3">
      <c r="A961">
        <v>945</v>
      </c>
      <c r="B961">
        <v>1750759439.5999999</v>
      </c>
      <c r="C961">
        <v>4720.5</v>
      </c>
      <c r="D961" t="s">
        <v>2231</v>
      </c>
      <c r="E961" t="s">
        <v>2232</v>
      </c>
      <c r="F961" t="s">
        <v>336</v>
      </c>
      <c r="G961">
        <v>1750759439.5999999</v>
      </c>
      <c r="H961">
        <f t="shared" si="476"/>
        <v>7.5724425724393917E-4</v>
      </c>
      <c r="I961">
        <f t="shared" si="477"/>
        <v>0.75724425724393918</v>
      </c>
      <c r="J961">
        <f t="shared" si="478"/>
        <v>3.0161683768606666</v>
      </c>
      <c r="K961">
        <f t="shared" si="479"/>
        <v>442.39299999999997</v>
      </c>
      <c r="L961">
        <f t="shared" si="480"/>
        <v>362.06105256953401</v>
      </c>
      <c r="M961">
        <f t="shared" si="481"/>
        <v>36.681459014512988</v>
      </c>
      <c r="N961">
        <f t="shared" si="482"/>
        <v>44.820122414826486</v>
      </c>
      <c r="O961">
        <f t="shared" si="483"/>
        <v>6.6999501032682499E-2</v>
      </c>
      <c r="P961">
        <f t="shared" si="484"/>
        <v>2.4129109997309985</v>
      </c>
      <c r="Q961">
        <f t="shared" si="485"/>
        <v>6.5998719271805326E-2</v>
      </c>
      <c r="R961">
        <f t="shared" si="486"/>
        <v>4.1337880990592248E-2</v>
      </c>
      <c r="S961">
        <f t="shared" si="487"/>
        <v>15.839825000000001</v>
      </c>
      <c r="T961">
        <f t="shared" si="488"/>
        <v>25.115252956595793</v>
      </c>
      <c r="U961">
        <f t="shared" si="489"/>
        <v>24.962199999999999</v>
      </c>
      <c r="V961">
        <f t="shared" si="490"/>
        <v>3.1725189153708104</v>
      </c>
      <c r="W961">
        <f t="shared" si="491"/>
        <v>63.249316574077952</v>
      </c>
      <c r="X961">
        <f t="shared" si="492"/>
        <v>2.0399962406637995</v>
      </c>
      <c r="Y961">
        <f t="shared" si="493"/>
        <v>3.2253253492068086</v>
      </c>
      <c r="Z961">
        <f t="shared" si="494"/>
        <v>1.132522674707011</v>
      </c>
      <c r="AA961">
        <f t="shared" si="495"/>
        <v>-33.394471744457718</v>
      </c>
      <c r="AB961">
        <f t="shared" si="496"/>
        <v>36.046514101228681</v>
      </c>
      <c r="AC961">
        <f t="shared" si="497"/>
        <v>3.163169590387767</v>
      </c>
      <c r="AD961">
        <f t="shared" si="498"/>
        <v>21.655036947158731</v>
      </c>
      <c r="AE961">
        <f t="shared" si="499"/>
        <v>3.0161683768606666</v>
      </c>
      <c r="AF961">
        <f t="shared" si="500"/>
        <v>0.75724425724393918</v>
      </c>
      <c r="AG961">
        <f t="shared" si="501"/>
        <v>3.0520634256972934</v>
      </c>
      <c r="AH961">
        <v>458.46594038167848</v>
      </c>
      <c r="AI961">
        <v>451.49307272727259</v>
      </c>
      <c r="AJ961">
        <v>-2.4000167469486779E-3</v>
      </c>
      <c r="AK961">
        <v>84.076978181650844</v>
      </c>
      <c r="AL961">
        <f t="shared" si="502"/>
        <v>0.7547665795101508</v>
      </c>
      <c r="AM961">
        <v>18.47261793146679</v>
      </c>
      <c r="AN961">
        <v>20.135960300751869</v>
      </c>
      <c r="AO961">
        <v>-3.509837562976837E-7</v>
      </c>
      <c r="AP961">
        <v>90.497214367256092</v>
      </c>
      <c r="AQ961">
        <v>0</v>
      </c>
      <c r="AR961">
        <v>0</v>
      </c>
      <c r="AS961">
        <f t="shared" si="503"/>
        <v>1</v>
      </c>
      <c r="AT961">
        <f t="shared" si="504"/>
        <v>0</v>
      </c>
      <c r="AU961">
        <f t="shared" si="505"/>
        <v>53772.554481140956</v>
      </c>
      <c r="AV961">
        <f t="shared" si="506"/>
        <v>83.367500000000007</v>
      </c>
      <c r="AW961">
        <f t="shared" si="507"/>
        <v>66.694000000000003</v>
      </c>
      <c r="AX961">
        <f t="shared" si="508"/>
        <v>0.8</v>
      </c>
      <c r="AY961">
        <f t="shared" si="509"/>
        <v>0.19</v>
      </c>
      <c r="AZ961">
        <v>9</v>
      </c>
      <c r="BA961">
        <v>1.88</v>
      </c>
      <c r="BB961" t="s">
        <v>337</v>
      </c>
      <c r="BC961">
        <v>2</v>
      </c>
      <c r="BD961" t="b">
        <v>0</v>
      </c>
      <c r="BE961">
        <v>1750759439.5999999</v>
      </c>
      <c r="BF961">
        <v>442.39299999999997</v>
      </c>
      <c r="BG961">
        <v>449.93</v>
      </c>
      <c r="BH961">
        <v>20.1356</v>
      </c>
      <c r="BI961">
        <v>18.466799999999999</v>
      </c>
      <c r="BJ961">
        <v>439.44299999999998</v>
      </c>
      <c r="BK961">
        <v>19.915600000000001</v>
      </c>
      <c r="BL961">
        <v>400.166</v>
      </c>
      <c r="BM961">
        <v>101.21299999999999</v>
      </c>
      <c r="BN961">
        <v>9.9910499999999999E-2</v>
      </c>
      <c r="BO961">
        <v>25.2393</v>
      </c>
      <c r="BP961">
        <v>24.962199999999999</v>
      </c>
      <c r="BQ961">
        <v>999.9</v>
      </c>
      <c r="BR961">
        <v>0</v>
      </c>
      <c r="BS961">
        <v>0</v>
      </c>
      <c r="BT961">
        <v>9988</v>
      </c>
      <c r="BU961">
        <v>83.367500000000007</v>
      </c>
      <c r="BV961">
        <v>10.0345</v>
      </c>
      <c r="BW961">
        <v>-7.5372000000000003</v>
      </c>
      <c r="BX961">
        <v>451.48399999999998</v>
      </c>
      <c r="BY961">
        <v>458.39499999999998</v>
      </c>
      <c r="BZ961">
        <v>1.6688499999999999</v>
      </c>
      <c r="CA961">
        <v>449.93</v>
      </c>
      <c r="CB961">
        <v>18.466799999999999</v>
      </c>
      <c r="CC961">
        <v>2.0379800000000001</v>
      </c>
      <c r="CD961">
        <v>1.86907</v>
      </c>
      <c r="CE961">
        <v>17.742599999999999</v>
      </c>
      <c r="CF961">
        <v>16.3767</v>
      </c>
      <c r="CG961">
        <v>1750753677</v>
      </c>
      <c r="CH961" t="s">
        <v>338</v>
      </c>
      <c r="CI961">
        <v>1750753677</v>
      </c>
      <c r="CJ961">
        <v>1750753673.5</v>
      </c>
      <c r="CK961">
        <v>5</v>
      </c>
      <c r="CL961">
        <v>2.1520000000000001</v>
      </c>
      <c r="CM961">
        <v>-0.52400000000000002</v>
      </c>
      <c r="CN961">
        <v>3.0179999999999998</v>
      </c>
      <c r="CO961">
        <v>0.22</v>
      </c>
      <c r="CP961">
        <v>450</v>
      </c>
      <c r="CQ961">
        <v>19</v>
      </c>
      <c r="CR961">
        <v>0.26</v>
      </c>
      <c r="CS961">
        <v>0.17</v>
      </c>
      <c r="CT961">
        <v>-7.4988192499999986</v>
      </c>
      <c r="CU961">
        <v>-0.32717437148217587</v>
      </c>
      <c r="CV961">
        <v>4.6950940373303503E-2</v>
      </c>
      <c r="CW961">
        <v>1</v>
      </c>
      <c r="CX961">
        <v>0</v>
      </c>
      <c r="CY961">
        <v>0</v>
      </c>
      <c r="CZ961">
        <v>0</v>
      </c>
      <c r="DA961">
        <v>-1</v>
      </c>
      <c r="DB961">
        <v>1.668868</v>
      </c>
      <c r="DC961">
        <v>-6.8951594746757897E-3</v>
      </c>
      <c r="DD961">
        <v>2.2835095795726481E-3</v>
      </c>
      <c r="DE961">
        <v>1</v>
      </c>
      <c r="DF961">
        <v>2</v>
      </c>
      <c r="DG961">
        <v>2</v>
      </c>
      <c r="DH961" t="s">
        <v>339</v>
      </c>
      <c r="DI961">
        <v>3.02475</v>
      </c>
      <c r="DJ961">
        <v>2.6911999999999998</v>
      </c>
      <c r="DK961">
        <v>0.10019599999999999</v>
      </c>
      <c r="DL961">
        <v>0.10252699999999999</v>
      </c>
      <c r="DM961">
        <v>0.105638</v>
      </c>
      <c r="DN961">
        <v>0.100582</v>
      </c>
      <c r="DO961">
        <v>25113.1</v>
      </c>
      <c r="DP961">
        <v>16804.8</v>
      </c>
      <c r="DQ961">
        <v>26477.9</v>
      </c>
      <c r="DR961">
        <v>17016.599999999999</v>
      </c>
      <c r="DS961">
        <v>33688</v>
      </c>
      <c r="DT961">
        <v>19994.400000000001</v>
      </c>
      <c r="DU961">
        <v>38570.9</v>
      </c>
      <c r="DV961">
        <v>22554.799999999999</v>
      </c>
      <c r="DW961">
        <v>1.8101</v>
      </c>
      <c r="DX961">
        <v>2.1911200000000002</v>
      </c>
      <c r="DY961">
        <v>6.3794900000000002E-2</v>
      </c>
      <c r="DZ961">
        <v>0</v>
      </c>
      <c r="EA961">
        <v>23.9146</v>
      </c>
      <c r="EB961">
        <v>999.9</v>
      </c>
      <c r="EC961">
        <v>59.8</v>
      </c>
      <c r="ED961">
        <v>32.5</v>
      </c>
      <c r="EE961">
        <v>29.022300000000001</v>
      </c>
      <c r="EF961">
        <v>62.795900000000003</v>
      </c>
      <c r="EG961">
        <v>35.520800000000001</v>
      </c>
      <c r="EH961">
        <v>1</v>
      </c>
      <c r="EI961">
        <v>-1.2396300000000001E-2</v>
      </c>
      <c r="EJ961">
        <v>-0.67734399999999995</v>
      </c>
      <c r="EK961">
        <v>20.327000000000002</v>
      </c>
      <c r="EL961">
        <v>5.2515499999999999</v>
      </c>
      <c r="EM961">
        <v>11.962</v>
      </c>
      <c r="EN961">
        <v>4.99</v>
      </c>
      <c r="EO961">
        <v>3.2919399999999999</v>
      </c>
      <c r="EP961">
        <v>9999</v>
      </c>
      <c r="EQ961">
        <v>9999</v>
      </c>
      <c r="ER961">
        <v>9999</v>
      </c>
      <c r="ES961">
        <v>999.9</v>
      </c>
      <c r="ET961">
        <v>4.9726999999999997</v>
      </c>
      <c r="EU961">
        <v>1.87195</v>
      </c>
      <c r="EV961">
        <v>1.8722399999999999</v>
      </c>
      <c r="EW961">
        <v>1.87723</v>
      </c>
      <c r="EX961">
        <v>1.87137</v>
      </c>
      <c r="EY961">
        <v>1.8721300000000001</v>
      </c>
      <c r="EZ961">
        <v>1.8717999999999999</v>
      </c>
      <c r="FA961">
        <v>1.8687400000000001</v>
      </c>
      <c r="FB961">
        <v>0</v>
      </c>
      <c r="FC961">
        <v>0</v>
      </c>
      <c r="FD961">
        <v>0</v>
      </c>
      <c r="FE961">
        <v>0</v>
      </c>
      <c r="FF961" t="s">
        <v>340</v>
      </c>
      <c r="FG961" t="s">
        <v>341</v>
      </c>
      <c r="FH961" t="s">
        <v>342</v>
      </c>
      <c r="FI961" t="s">
        <v>342</v>
      </c>
      <c r="FJ961" t="s">
        <v>342</v>
      </c>
      <c r="FK961" t="s">
        <v>342</v>
      </c>
      <c r="FL961">
        <v>0</v>
      </c>
      <c r="FM961">
        <v>100</v>
      </c>
      <c r="FN961">
        <v>100</v>
      </c>
      <c r="FO961">
        <v>2.95</v>
      </c>
      <c r="FP961">
        <v>0.22</v>
      </c>
      <c r="FQ961">
        <v>-0.71234261683338174</v>
      </c>
      <c r="FR961">
        <v>7.6898218637449396E-3</v>
      </c>
      <c r="FS961">
        <v>1.5097418776848419E-6</v>
      </c>
      <c r="FT961">
        <v>-9.8458676114205118E-11</v>
      </c>
      <c r="FU961">
        <v>0.22001999999999461</v>
      </c>
      <c r="FV961">
        <v>0</v>
      </c>
      <c r="FW961">
        <v>0</v>
      </c>
      <c r="FX961">
        <v>0</v>
      </c>
      <c r="FY961">
        <v>3</v>
      </c>
      <c r="FZ961">
        <v>2164</v>
      </c>
      <c r="GA961">
        <v>-1</v>
      </c>
      <c r="GB961">
        <v>-1</v>
      </c>
      <c r="GC961">
        <v>96</v>
      </c>
      <c r="GD961">
        <v>96.1</v>
      </c>
      <c r="GE961">
        <v>1.1035200000000001</v>
      </c>
      <c r="GF961">
        <v>2.65747</v>
      </c>
      <c r="GG961">
        <v>1.79932</v>
      </c>
      <c r="GH961">
        <v>2.3803700000000001</v>
      </c>
      <c r="GI961">
        <v>1.5979000000000001</v>
      </c>
      <c r="GJ961">
        <v>2.4365199999999998</v>
      </c>
      <c r="GK961">
        <v>35.591500000000003</v>
      </c>
      <c r="GL961">
        <v>24.148800000000001</v>
      </c>
      <c r="GM961">
        <v>18</v>
      </c>
      <c r="GN961">
        <v>366.89600000000002</v>
      </c>
      <c r="GO961">
        <v>665.34900000000005</v>
      </c>
      <c r="GP961">
        <v>25.829499999999999</v>
      </c>
      <c r="GQ961">
        <v>26.908100000000001</v>
      </c>
      <c r="GR961">
        <v>29.999600000000001</v>
      </c>
      <c r="GS961">
        <v>26.952500000000001</v>
      </c>
      <c r="GT961">
        <v>26.982299999999999</v>
      </c>
      <c r="GU961">
        <v>22.0473</v>
      </c>
      <c r="GV961">
        <v>41.5349</v>
      </c>
      <c r="GW961">
        <v>0</v>
      </c>
      <c r="GX961">
        <v>25.83</v>
      </c>
      <c r="GY961">
        <v>450</v>
      </c>
      <c r="GZ961">
        <v>18.5</v>
      </c>
      <c r="HA961">
        <v>100.61199999999999</v>
      </c>
      <c r="HB961">
        <v>70.395300000000006</v>
      </c>
    </row>
    <row r="962" spans="1:210" x14ac:dyDescent="0.3">
      <c r="A962">
        <v>946</v>
      </c>
      <c r="B962">
        <v>1750759444.5999999</v>
      </c>
      <c r="C962">
        <v>4725.5</v>
      </c>
      <c r="D962" t="s">
        <v>2233</v>
      </c>
      <c r="E962" t="s">
        <v>2234</v>
      </c>
      <c r="F962" t="s">
        <v>336</v>
      </c>
      <c r="G962">
        <v>1750759444.5999999</v>
      </c>
      <c r="H962">
        <f t="shared" si="476"/>
        <v>7.5786554205168482E-4</v>
      </c>
      <c r="I962">
        <f t="shared" si="477"/>
        <v>0.75786554205168477</v>
      </c>
      <c r="J962">
        <f t="shared" si="478"/>
        <v>3.0397153231431782</v>
      </c>
      <c r="K962">
        <f t="shared" si="479"/>
        <v>442.41199999999998</v>
      </c>
      <c r="L962">
        <f t="shared" si="480"/>
        <v>361.74158998340869</v>
      </c>
      <c r="M962">
        <f t="shared" si="481"/>
        <v>36.649175988070091</v>
      </c>
      <c r="N962">
        <f t="shared" si="482"/>
        <v>44.822148451267999</v>
      </c>
      <c r="O962">
        <f t="shared" si="483"/>
        <v>6.719614125147004E-2</v>
      </c>
      <c r="P962">
        <f t="shared" si="484"/>
        <v>2.4146012371312038</v>
      </c>
      <c r="Q962">
        <f t="shared" si="485"/>
        <v>6.6190216924806033E-2</v>
      </c>
      <c r="R962">
        <f t="shared" si="486"/>
        <v>4.1458019993181265E-2</v>
      </c>
      <c r="S962">
        <f t="shared" si="487"/>
        <v>15.83802</v>
      </c>
      <c r="T962">
        <f t="shared" si="488"/>
        <v>25.112826318744634</v>
      </c>
      <c r="U962">
        <f t="shared" si="489"/>
        <v>24.948399999999999</v>
      </c>
      <c r="V962">
        <f t="shared" si="490"/>
        <v>3.1699089427951188</v>
      </c>
      <c r="W962">
        <f t="shared" si="491"/>
        <v>63.249320824528631</v>
      </c>
      <c r="X962">
        <f t="shared" si="492"/>
        <v>2.0397171648591996</v>
      </c>
      <c r="Y962">
        <f t="shared" si="493"/>
        <v>3.2248839011535755</v>
      </c>
      <c r="Z962">
        <f t="shared" si="494"/>
        <v>1.1301917779359192</v>
      </c>
      <c r="AA962">
        <f t="shared" si="495"/>
        <v>-33.4218704044793</v>
      </c>
      <c r="AB962">
        <f t="shared" si="496"/>
        <v>37.568788375248218</v>
      </c>
      <c r="AC962">
        <f t="shared" si="497"/>
        <v>3.2941782987859289</v>
      </c>
      <c r="AD962">
        <f t="shared" si="498"/>
        <v>23.279116269554848</v>
      </c>
      <c r="AE962">
        <f t="shared" si="499"/>
        <v>3.0397153231431782</v>
      </c>
      <c r="AF962">
        <f t="shared" si="500"/>
        <v>0.75786554205168477</v>
      </c>
      <c r="AG962">
        <f t="shared" si="501"/>
        <v>3.0082071949415039</v>
      </c>
      <c r="AH962">
        <v>458.42785688707357</v>
      </c>
      <c r="AI962">
        <v>451.50556969696959</v>
      </c>
      <c r="AJ962">
        <v>3.1721134101424069E-3</v>
      </c>
      <c r="AK962">
        <v>84.076978181650844</v>
      </c>
      <c r="AL962">
        <f t="shared" si="502"/>
        <v>0.75558569229125971</v>
      </c>
      <c r="AM962">
        <v>18.467507573165818</v>
      </c>
      <c r="AN962">
        <v>20.133182255639081</v>
      </c>
      <c r="AO962">
        <v>-1.3187961786716459E-7</v>
      </c>
      <c r="AP962">
        <v>90.497214367256092</v>
      </c>
      <c r="AQ962">
        <v>0</v>
      </c>
      <c r="AR962">
        <v>0</v>
      </c>
      <c r="AS962">
        <f t="shared" si="503"/>
        <v>1</v>
      </c>
      <c r="AT962">
        <f t="shared" si="504"/>
        <v>0</v>
      </c>
      <c r="AU962">
        <f t="shared" si="505"/>
        <v>53829.777970525494</v>
      </c>
      <c r="AV962">
        <f t="shared" si="506"/>
        <v>83.358000000000004</v>
      </c>
      <c r="AW962">
        <f t="shared" si="507"/>
        <v>66.686400000000006</v>
      </c>
      <c r="AX962">
        <f t="shared" si="508"/>
        <v>0.8</v>
      </c>
      <c r="AY962">
        <f t="shared" si="509"/>
        <v>0.19</v>
      </c>
      <c r="AZ962">
        <v>9</v>
      </c>
      <c r="BA962">
        <v>1.88</v>
      </c>
      <c r="BB962" t="s">
        <v>337</v>
      </c>
      <c r="BC962">
        <v>2</v>
      </c>
      <c r="BD962" t="b">
        <v>0</v>
      </c>
      <c r="BE962">
        <v>1750759444.5999999</v>
      </c>
      <c r="BF962">
        <v>442.41199999999998</v>
      </c>
      <c r="BG962">
        <v>450.005</v>
      </c>
      <c r="BH962">
        <v>20.1328</v>
      </c>
      <c r="BI962">
        <v>18.4621</v>
      </c>
      <c r="BJ962">
        <v>439.46100000000001</v>
      </c>
      <c r="BK962">
        <v>19.912700000000001</v>
      </c>
      <c r="BL962">
        <v>400.04</v>
      </c>
      <c r="BM962">
        <v>101.21299999999999</v>
      </c>
      <c r="BN962">
        <v>0.10013900000000001</v>
      </c>
      <c r="BO962">
        <v>25.236999999999998</v>
      </c>
      <c r="BP962">
        <v>24.948399999999999</v>
      </c>
      <c r="BQ962">
        <v>999.9</v>
      </c>
      <c r="BR962">
        <v>0</v>
      </c>
      <c r="BS962">
        <v>0</v>
      </c>
      <c r="BT962">
        <v>9999</v>
      </c>
      <c r="BU962">
        <v>83.358000000000004</v>
      </c>
      <c r="BV962">
        <v>10.0345</v>
      </c>
      <c r="BW962">
        <v>-7.5931100000000002</v>
      </c>
      <c r="BX962">
        <v>451.50200000000001</v>
      </c>
      <c r="BY962">
        <v>458.46899999999999</v>
      </c>
      <c r="BZ962">
        <v>1.6706799999999999</v>
      </c>
      <c r="CA962">
        <v>450.005</v>
      </c>
      <c r="CB962">
        <v>18.4621</v>
      </c>
      <c r="CC962">
        <v>2.0377100000000001</v>
      </c>
      <c r="CD962">
        <v>1.8686100000000001</v>
      </c>
      <c r="CE962">
        <v>17.740400000000001</v>
      </c>
      <c r="CF962">
        <v>16.372900000000001</v>
      </c>
      <c r="CG962">
        <v>1750753677</v>
      </c>
      <c r="CH962" t="s">
        <v>338</v>
      </c>
      <c r="CI962">
        <v>1750753677</v>
      </c>
      <c r="CJ962">
        <v>1750753673.5</v>
      </c>
      <c r="CK962">
        <v>5</v>
      </c>
      <c r="CL962">
        <v>2.1520000000000001</v>
      </c>
      <c r="CM962">
        <v>-0.52400000000000002</v>
      </c>
      <c r="CN962">
        <v>3.0179999999999998</v>
      </c>
      <c r="CO962">
        <v>0.22</v>
      </c>
      <c r="CP962">
        <v>450</v>
      </c>
      <c r="CQ962">
        <v>19</v>
      </c>
      <c r="CR962">
        <v>0.26</v>
      </c>
      <c r="CS962">
        <v>0.17</v>
      </c>
      <c r="CT962">
        <v>-7.5245429268292696</v>
      </c>
      <c r="CU962">
        <v>-0.53996341463417485</v>
      </c>
      <c r="CV962">
        <v>6.2250244048650927E-2</v>
      </c>
      <c r="CW962">
        <v>0</v>
      </c>
      <c r="CX962">
        <v>0</v>
      </c>
      <c r="CY962">
        <v>0</v>
      </c>
      <c r="CZ962">
        <v>0</v>
      </c>
      <c r="DA962">
        <v>-1</v>
      </c>
      <c r="DB962">
        <v>1.669119268292683</v>
      </c>
      <c r="DC962">
        <v>-9.5634146341426803E-3</v>
      </c>
      <c r="DD962">
        <v>1.8655011623034869E-3</v>
      </c>
      <c r="DE962">
        <v>1</v>
      </c>
      <c r="DF962">
        <v>1</v>
      </c>
      <c r="DG962">
        <v>2</v>
      </c>
      <c r="DH962" t="s">
        <v>383</v>
      </c>
      <c r="DI962">
        <v>3.02461</v>
      </c>
      <c r="DJ962">
        <v>2.69143</v>
      </c>
      <c r="DK962">
        <v>0.100202</v>
      </c>
      <c r="DL962">
        <v>0.10254199999999999</v>
      </c>
      <c r="DM962">
        <v>0.105629</v>
      </c>
      <c r="DN962">
        <v>0.100566</v>
      </c>
      <c r="DO962">
        <v>25113.200000000001</v>
      </c>
      <c r="DP962">
        <v>16804.8</v>
      </c>
      <c r="DQ962">
        <v>26478.2</v>
      </c>
      <c r="DR962">
        <v>17016.900000000001</v>
      </c>
      <c r="DS962">
        <v>33688.5</v>
      </c>
      <c r="DT962">
        <v>19995.3</v>
      </c>
      <c r="DU962">
        <v>38571.1</v>
      </c>
      <c r="DV962">
        <v>22555.4</v>
      </c>
      <c r="DW962">
        <v>1.8102400000000001</v>
      </c>
      <c r="DX962">
        <v>2.1915800000000001</v>
      </c>
      <c r="DY962">
        <v>6.3151100000000002E-2</v>
      </c>
      <c r="DZ962">
        <v>0</v>
      </c>
      <c r="EA962">
        <v>23.911300000000001</v>
      </c>
      <c r="EB962">
        <v>999.9</v>
      </c>
      <c r="EC962">
        <v>59.8</v>
      </c>
      <c r="ED962">
        <v>32.5</v>
      </c>
      <c r="EE962">
        <v>29.020900000000001</v>
      </c>
      <c r="EF962">
        <v>62.895899999999997</v>
      </c>
      <c r="EG962">
        <v>35.384599999999999</v>
      </c>
      <c r="EH962">
        <v>1</v>
      </c>
      <c r="EI962">
        <v>-1.2849599999999999E-2</v>
      </c>
      <c r="EJ962">
        <v>-0.67914200000000002</v>
      </c>
      <c r="EK962">
        <v>20.326899999999998</v>
      </c>
      <c r="EL962">
        <v>5.2519099999999996</v>
      </c>
      <c r="EM962">
        <v>11.962</v>
      </c>
      <c r="EN962">
        <v>4.9901200000000001</v>
      </c>
      <c r="EO962">
        <v>3.2919399999999999</v>
      </c>
      <c r="EP962">
        <v>9999</v>
      </c>
      <c r="EQ962">
        <v>9999</v>
      </c>
      <c r="ER962">
        <v>9999</v>
      </c>
      <c r="ES962">
        <v>999.9</v>
      </c>
      <c r="ET962">
        <v>4.9726999999999997</v>
      </c>
      <c r="EU962">
        <v>1.87195</v>
      </c>
      <c r="EV962">
        <v>1.8722399999999999</v>
      </c>
      <c r="EW962">
        <v>1.87723</v>
      </c>
      <c r="EX962">
        <v>1.87137</v>
      </c>
      <c r="EY962">
        <v>1.87212</v>
      </c>
      <c r="EZ962">
        <v>1.8717999999999999</v>
      </c>
      <c r="FA962">
        <v>1.8687400000000001</v>
      </c>
      <c r="FB962">
        <v>0</v>
      </c>
      <c r="FC962">
        <v>0</v>
      </c>
      <c r="FD962">
        <v>0</v>
      </c>
      <c r="FE962">
        <v>0</v>
      </c>
      <c r="FF962" t="s">
        <v>340</v>
      </c>
      <c r="FG962" t="s">
        <v>341</v>
      </c>
      <c r="FH962" t="s">
        <v>342</v>
      </c>
      <c r="FI962" t="s">
        <v>342</v>
      </c>
      <c r="FJ962" t="s">
        <v>342</v>
      </c>
      <c r="FK962" t="s">
        <v>342</v>
      </c>
      <c r="FL962">
        <v>0</v>
      </c>
      <c r="FM962">
        <v>100</v>
      </c>
      <c r="FN962">
        <v>100</v>
      </c>
      <c r="FO962">
        <v>2.9510000000000001</v>
      </c>
      <c r="FP962">
        <v>0.22009999999999999</v>
      </c>
      <c r="FQ962">
        <v>-0.71234261683338174</v>
      </c>
      <c r="FR962">
        <v>7.6898218637449396E-3</v>
      </c>
      <c r="FS962">
        <v>1.5097418776848419E-6</v>
      </c>
      <c r="FT962">
        <v>-9.8458676114205118E-11</v>
      </c>
      <c r="FU962">
        <v>0.22001999999999461</v>
      </c>
      <c r="FV962">
        <v>0</v>
      </c>
      <c r="FW962">
        <v>0</v>
      </c>
      <c r="FX962">
        <v>0</v>
      </c>
      <c r="FY962">
        <v>3</v>
      </c>
      <c r="FZ962">
        <v>2164</v>
      </c>
      <c r="GA962">
        <v>-1</v>
      </c>
      <c r="GB962">
        <v>-1</v>
      </c>
      <c r="GC962">
        <v>96.1</v>
      </c>
      <c r="GD962">
        <v>96.2</v>
      </c>
      <c r="GE962">
        <v>1.1035200000000001</v>
      </c>
      <c r="GF962">
        <v>2.6464799999999999</v>
      </c>
      <c r="GG962">
        <v>1.7981</v>
      </c>
      <c r="GH962">
        <v>2.3803700000000001</v>
      </c>
      <c r="GI962">
        <v>1.5979000000000001</v>
      </c>
      <c r="GJ962">
        <v>2.52441</v>
      </c>
      <c r="GK962">
        <v>35.591500000000003</v>
      </c>
      <c r="GL962">
        <v>24.157499999999999</v>
      </c>
      <c r="GM962">
        <v>18</v>
      </c>
      <c r="GN962">
        <v>366.92899999999997</v>
      </c>
      <c r="GO962">
        <v>665.67</v>
      </c>
      <c r="GP962">
        <v>25.829599999999999</v>
      </c>
      <c r="GQ962">
        <v>26.9023</v>
      </c>
      <c r="GR962">
        <v>29.999600000000001</v>
      </c>
      <c r="GS962">
        <v>26.9467</v>
      </c>
      <c r="GT962">
        <v>26.976400000000002</v>
      </c>
      <c r="GU962">
        <v>22.046600000000002</v>
      </c>
      <c r="GV962">
        <v>41.5349</v>
      </c>
      <c r="GW962">
        <v>0</v>
      </c>
      <c r="GX962">
        <v>25.83</v>
      </c>
      <c r="GY962">
        <v>450</v>
      </c>
      <c r="GZ962">
        <v>18.5</v>
      </c>
      <c r="HA962">
        <v>100.613</v>
      </c>
      <c r="HB962">
        <v>70.396900000000002</v>
      </c>
    </row>
    <row r="963" spans="1:210" x14ac:dyDescent="0.3">
      <c r="A963">
        <v>947</v>
      </c>
      <c r="B963">
        <v>1750759449.5999999</v>
      </c>
      <c r="C963">
        <v>4730.5</v>
      </c>
      <c r="D963" t="s">
        <v>2235</v>
      </c>
      <c r="E963" t="s">
        <v>2236</v>
      </c>
      <c r="F963" t="s">
        <v>336</v>
      </c>
      <c r="G963">
        <v>1750759449.5999999</v>
      </c>
      <c r="H963">
        <f t="shared" si="476"/>
        <v>7.5967428286195056E-4</v>
      </c>
      <c r="I963">
        <f t="shared" si="477"/>
        <v>0.7596742828619506</v>
      </c>
      <c r="J963">
        <f t="shared" si="478"/>
        <v>3.063411287684783</v>
      </c>
      <c r="K963">
        <f t="shared" si="479"/>
        <v>442.43200000000002</v>
      </c>
      <c r="L963">
        <f t="shared" si="480"/>
        <v>361.31243743858687</v>
      </c>
      <c r="M963">
        <f t="shared" si="481"/>
        <v>36.606337875858422</v>
      </c>
      <c r="N963">
        <f t="shared" si="482"/>
        <v>44.824959234470406</v>
      </c>
      <c r="O963">
        <f t="shared" si="483"/>
        <v>6.7310427304045614E-2</v>
      </c>
      <c r="P963">
        <f t="shared" si="484"/>
        <v>2.4146315889994994</v>
      </c>
      <c r="Q963">
        <f t="shared" si="485"/>
        <v>6.6301118309724849E-2</v>
      </c>
      <c r="R963">
        <f t="shared" si="486"/>
        <v>4.1527631201070128E-2</v>
      </c>
      <c r="S963">
        <f t="shared" si="487"/>
        <v>15.845297</v>
      </c>
      <c r="T963">
        <f t="shared" si="488"/>
        <v>25.108515475539821</v>
      </c>
      <c r="U963">
        <f t="shared" si="489"/>
        <v>24.950900000000001</v>
      </c>
      <c r="V963">
        <f t="shared" si="490"/>
        <v>3.1703816246922214</v>
      </c>
      <c r="W963">
        <f t="shared" si="491"/>
        <v>63.252792677793991</v>
      </c>
      <c r="X963">
        <f t="shared" si="492"/>
        <v>2.0393678676738003</v>
      </c>
      <c r="Y963">
        <f t="shared" si="493"/>
        <v>3.2241546678614181</v>
      </c>
      <c r="Z963">
        <f t="shared" si="494"/>
        <v>1.1310137570184211</v>
      </c>
      <c r="AA963">
        <f t="shared" si="495"/>
        <v>-33.50163587421202</v>
      </c>
      <c r="AB963">
        <f t="shared" si="496"/>
        <v>36.749141625239517</v>
      </c>
      <c r="AC963">
        <f t="shared" si="497"/>
        <v>3.222246850391826</v>
      </c>
      <c r="AD963">
        <f t="shared" si="498"/>
        <v>22.315049601419322</v>
      </c>
      <c r="AE963">
        <f t="shared" si="499"/>
        <v>3.063411287684783</v>
      </c>
      <c r="AF963">
        <f t="shared" si="500"/>
        <v>0.7596742828619506</v>
      </c>
      <c r="AG963">
        <f t="shared" si="501"/>
        <v>3.0366624720751907</v>
      </c>
      <c r="AH963">
        <v>458.4872818206893</v>
      </c>
      <c r="AI963">
        <v>451.52658181818163</v>
      </c>
      <c r="AJ963">
        <v>-1.4448497608696731E-4</v>
      </c>
      <c r="AK963">
        <v>84.076978181650844</v>
      </c>
      <c r="AL963">
        <f t="shared" si="502"/>
        <v>0.75523751558754548</v>
      </c>
      <c r="AM963">
        <v>18.463990870078131</v>
      </c>
      <c r="AN963">
        <v>20.12930842105262</v>
      </c>
      <c r="AO963">
        <v>-1.357571819971371E-7</v>
      </c>
      <c r="AP963">
        <v>90.497214367256092</v>
      </c>
      <c r="AQ963">
        <v>0</v>
      </c>
      <c r="AR963">
        <v>0</v>
      </c>
      <c r="AS963">
        <f t="shared" si="503"/>
        <v>1</v>
      </c>
      <c r="AT963">
        <f t="shared" si="504"/>
        <v>0</v>
      </c>
      <c r="AU963">
        <f t="shared" si="505"/>
        <v>53831.527560291899</v>
      </c>
      <c r="AV963">
        <f t="shared" si="506"/>
        <v>83.396299999999997</v>
      </c>
      <c r="AW963">
        <f t="shared" si="507"/>
        <v>66.717039999999997</v>
      </c>
      <c r="AX963">
        <f t="shared" si="508"/>
        <v>0.8</v>
      </c>
      <c r="AY963">
        <f t="shared" si="509"/>
        <v>0.19</v>
      </c>
      <c r="AZ963">
        <v>9</v>
      </c>
      <c r="BA963">
        <v>1.88</v>
      </c>
      <c r="BB963" t="s">
        <v>337</v>
      </c>
      <c r="BC963">
        <v>2</v>
      </c>
      <c r="BD963" t="b">
        <v>0</v>
      </c>
      <c r="BE963">
        <v>1750759449.5999999</v>
      </c>
      <c r="BF963">
        <v>442.43200000000002</v>
      </c>
      <c r="BG963">
        <v>450.08199999999999</v>
      </c>
      <c r="BH963">
        <v>20.129000000000001</v>
      </c>
      <c r="BI963">
        <v>18.453900000000001</v>
      </c>
      <c r="BJ963">
        <v>439.48099999999999</v>
      </c>
      <c r="BK963">
        <v>19.908999999999999</v>
      </c>
      <c r="BL963">
        <v>399.94299999999998</v>
      </c>
      <c r="BM963">
        <v>101.215</v>
      </c>
      <c r="BN963">
        <v>9.9912200000000007E-2</v>
      </c>
      <c r="BO963">
        <v>25.2332</v>
      </c>
      <c r="BP963">
        <v>24.950900000000001</v>
      </c>
      <c r="BQ963">
        <v>999.9</v>
      </c>
      <c r="BR963">
        <v>0</v>
      </c>
      <c r="BS963">
        <v>0</v>
      </c>
      <c r="BT963">
        <v>9999</v>
      </c>
      <c r="BU963">
        <v>83.396299999999997</v>
      </c>
      <c r="BV963">
        <v>10.0459</v>
      </c>
      <c r="BW963">
        <v>-7.65015</v>
      </c>
      <c r="BX963">
        <v>451.52100000000002</v>
      </c>
      <c r="BY963">
        <v>458.54399999999998</v>
      </c>
      <c r="BZ963">
        <v>1.6750499999999999</v>
      </c>
      <c r="CA963">
        <v>450.08199999999999</v>
      </c>
      <c r="CB963">
        <v>18.453900000000001</v>
      </c>
      <c r="CC963">
        <v>2.03735</v>
      </c>
      <c r="CD963">
        <v>1.86781</v>
      </c>
      <c r="CE963">
        <v>17.7376</v>
      </c>
      <c r="CF963">
        <v>16.366099999999999</v>
      </c>
      <c r="CG963">
        <v>1750753677</v>
      </c>
      <c r="CH963" t="s">
        <v>338</v>
      </c>
      <c r="CI963">
        <v>1750753677</v>
      </c>
      <c r="CJ963">
        <v>1750753673.5</v>
      </c>
      <c r="CK963">
        <v>5</v>
      </c>
      <c r="CL963">
        <v>2.1520000000000001</v>
      </c>
      <c r="CM963">
        <v>-0.52400000000000002</v>
      </c>
      <c r="CN963">
        <v>3.0179999999999998</v>
      </c>
      <c r="CO963">
        <v>0.22</v>
      </c>
      <c r="CP963">
        <v>450</v>
      </c>
      <c r="CQ963">
        <v>19</v>
      </c>
      <c r="CR963">
        <v>0.26</v>
      </c>
      <c r="CS963">
        <v>0.17</v>
      </c>
      <c r="CT963">
        <v>-7.5665725000000013</v>
      </c>
      <c r="CU963">
        <v>-0.27111287054407379</v>
      </c>
      <c r="CV963">
        <v>3.7978018691738051E-2</v>
      </c>
      <c r="CW963">
        <v>1</v>
      </c>
      <c r="CX963">
        <v>0</v>
      </c>
      <c r="CY963">
        <v>0</v>
      </c>
      <c r="CZ963">
        <v>0</v>
      </c>
      <c r="DA963">
        <v>-1</v>
      </c>
      <c r="DB963">
        <v>1.6695154999999999</v>
      </c>
      <c r="DC963">
        <v>2.2899512195120968E-2</v>
      </c>
      <c r="DD963">
        <v>2.5855318118329189E-3</v>
      </c>
      <c r="DE963">
        <v>1</v>
      </c>
      <c r="DF963">
        <v>2</v>
      </c>
      <c r="DG963">
        <v>2</v>
      </c>
      <c r="DH963" t="s">
        <v>339</v>
      </c>
      <c r="DI963">
        <v>3.0245000000000002</v>
      </c>
      <c r="DJ963">
        <v>2.6911999999999998</v>
      </c>
      <c r="DK963">
        <v>0.100207</v>
      </c>
      <c r="DL963">
        <v>0.102558</v>
      </c>
      <c r="DM963">
        <v>0.105617</v>
      </c>
      <c r="DN963">
        <v>0.100538</v>
      </c>
      <c r="DO963">
        <v>25113</v>
      </c>
      <c r="DP963">
        <v>16804.900000000001</v>
      </c>
      <c r="DQ963">
        <v>26478.2</v>
      </c>
      <c r="DR963">
        <v>17017.2</v>
      </c>
      <c r="DS963">
        <v>33688.9</v>
      </c>
      <c r="DT963">
        <v>19996.099999999999</v>
      </c>
      <c r="DU963">
        <v>38571.1</v>
      </c>
      <c r="DV963">
        <v>22555.7</v>
      </c>
      <c r="DW963">
        <v>1.8100400000000001</v>
      </c>
      <c r="DX963">
        <v>2.1912400000000001</v>
      </c>
      <c r="DY963">
        <v>6.3473000000000002E-2</v>
      </c>
      <c r="DZ963">
        <v>0</v>
      </c>
      <c r="EA963">
        <v>23.9085</v>
      </c>
      <c r="EB963">
        <v>999.9</v>
      </c>
      <c r="EC963">
        <v>59.9</v>
      </c>
      <c r="ED963">
        <v>32.5</v>
      </c>
      <c r="EE963">
        <v>29.067299999999999</v>
      </c>
      <c r="EF963">
        <v>62.875900000000001</v>
      </c>
      <c r="EG963">
        <v>35.616999999999997</v>
      </c>
      <c r="EH963">
        <v>1</v>
      </c>
      <c r="EI963">
        <v>-1.34187E-2</v>
      </c>
      <c r="EJ963">
        <v>-0.68093899999999996</v>
      </c>
      <c r="EK963">
        <v>20.327000000000002</v>
      </c>
      <c r="EL963">
        <v>5.2513100000000001</v>
      </c>
      <c r="EM963">
        <v>11.962</v>
      </c>
      <c r="EN963">
        <v>4.9900399999999996</v>
      </c>
      <c r="EO963">
        <v>3.29196</v>
      </c>
      <c r="EP963">
        <v>9999</v>
      </c>
      <c r="EQ963">
        <v>9999</v>
      </c>
      <c r="ER963">
        <v>9999</v>
      </c>
      <c r="ES963">
        <v>999.9</v>
      </c>
      <c r="ET963">
        <v>4.9726800000000004</v>
      </c>
      <c r="EU963">
        <v>1.87195</v>
      </c>
      <c r="EV963">
        <v>1.8722099999999999</v>
      </c>
      <c r="EW963">
        <v>1.8772200000000001</v>
      </c>
      <c r="EX963">
        <v>1.8713599999999999</v>
      </c>
      <c r="EY963">
        <v>1.8721399999999999</v>
      </c>
      <c r="EZ963">
        <v>1.8717999999999999</v>
      </c>
      <c r="FA963">
        <v>1.86873</v>
      </c>
      <c r="FB963">
        <v>0</v>
      </c>
      <c r="FC963">
        <v>0</v>
      </c>
      <c r="FD963">
        <v>0</v>
      </c>
      <c r="FE963">
        <v>0</v>
      </c>
      <c r="FF963" t="s">
        <v>340</v>
      </c>
      <c r="FG963" t="s">
        <v>341</v>
      </c>
      <c r="FH963" t="s">
        <v>342</v>
      </c>
      <c r="FI963" t="s">
        <v>342</v>
      </c>
      <c r="FJ963" t="s">
        <v>342</v>
      </c>
      <c r="FK963" t="s">
        <v>342</v>
      </c>
      <c r="FL963">
        <v>0</v>
      </c>
      <c r="FM963">
        <v>100</v>
      </c>
      <c r="FN963">
        <v>100</v>
      </c>
      <c r="FO963">
        <v>2.9510000000000001</v>
      </c>
      <c r="FP963">
        <v>0.22</v>
      </c>
      <c r="FQ963">
        <v>-0.71234261683338174</v>
      </c>
      <c r="FR963">
        <v>7.6898218637449396E-3</v>
      </c>
      <c r="FS963">
        <v>1.5097418776848419E-6</v>
      </c>
      <c r="FT963">
        <v>-9.8458676114205118E-11</v>
      </c>
      <c r="FU963">
        <v>0.22001999999999461</v>
      </c>
      <c r="FV963">
        <v>0</v>
      </c>
      <c r="FW963">
        <v>0</v>
      </c>
      <c r="FX963">
        <v>0</v>
      </c>
      <c r="FY963">
        <v>3</v>
      </c>
      <c r="FZ963">
        <v>2164</v>
      </c>
      <c r="GA963">
        <v>-1</v>
      </c>
      <c r="GB963">
        <v>-1</v>
      </c>
      <c r="GC963">
        <v>96.2</v>
      </c>
      <c r="GD963">
        <v>96.3</v>
      </c>
      <c r="GE963">
        <v>1.10229</v>
      </c>
      <c r="GF963">
        <v>2.6281699999999999</v>
      </c>
      <c r="GG963">
        <v>1.7981</v>
      </c>
      <c r="GH963">
        <v>2.3791500000000001</v>
      </c>
      <c r="GI963">
        <v>1.5979000000000001</v>
      </c>
      <c r="GJ963">
        <v>2.5402800000000001</v>
      </c>
      <c r="GK963">
        <v>35.591500000000003</v>
      </c>
      <c r="GL963">
        <v>24.157499999999999</v>
      </c>
      <c r="GM963">
        <v>18</v>
      </c>
      <c r="GN963">
        <v>366.78699999999998</v>
      </c>
      <c r="GO963">
        <v>665.29700000000003</v>
      </c>
      <c r="GP963">
        <v>25.829599999999999</v>
      </c>
      <c r="GQ963">
        <v>26.895800000000001</v>
      </c>
      <c r="GR963">
        <v>29.999600000000001</v>
      </c>
      <c r="GS963">
        <v>26.9407</v>
      </c>
      <c r="GT963">
        <v>26.97</v>
      </c>
      <c r="GU963">
        <v>22.042400000000001</v>
      </c>
      <c r="GV963">
        <v>41.5349</v>
      </c>
      <c r="GW963">
        <v>0</v>
      </c>
      <c r="GX963">
        <v>25.83</v>
      </c>
      <c r="GY963">
        <v>450</v>
      </c>
      <c r="GZ963">
        <v>18.5</v>
      </c>
      <c r="HA963">
        <v>100.613</v>
      </c>
      <c r="HB963">
        <v>70.397900000000007</v>
      </c>
    </row>
    <row r="964" spans="1:210" x14ac:dyDescent="0.3">
      <c r="A964">
        <v>948</v>
      </c>
      <c r="B964">
        <v>1750759454.5999999</v>
      </c>
      <c r="C964">
        <v>4735.5</v>
      </c>
      <c r="D964" t="s">
        <v>2237</v>
      </c>
      <c r="E964" t="s">
        <v>2238</v>
      </c>
      <c r="F964" t="s">
        <v>336</v>
      </c>
      <c r="G964">
        <v>1750759454.5999999</v>
      </c>
      <c r="H964">
        <f t="shared" si="476"/>
        <v>7.5709232769294256E-4</v>
      </c>
      <c r="I964">
        <f t="shared" si="477"/>
        <v>0.75709232769294255</v>
      </c>
      <c r="J964">
        <f t="shared" si="478"/>
        <v>3.0289104809392424</v>
      </c>
      <c r="K964">
        <f t="shared" si="479"/>
        <v>442.42599999999999</v>
      </c>
      <c r="L964">
        <f t="shared" si="480"/>
        <v>361.86455838022596</v>
      </c>
      <c r="M964">
        <f t="shared" si="481"/>
        <v>36.662307117122843</v>
      </c>
      <c r="N964">
        <f t="shared" si="482"/>
        <v>44.824389437875794</v>
      </c>
      <c r="O964">
        <f t="shared" si="483"/>
        <v>6.706271608243948E-2</v>
      </c>
      <c r="P964">
        <f t="shared" si="484"/>
        <v>2.4146315889994994</v>
      </c>
      <c r="Q964">
        <f t="shared" si="485"/>
        <v>6.6060763081259799E-2</v>
      </c>
      <c r="R964">
        <f t="shared" si="486"/>
        <v>4.1376761877779382E-2</v>
      </c>
      <c r="S964">
        <f t="shared" si="487"/>
        <v>15.845297</v>
      </c>
      <c r="T964">
        <f t="shared" si="488"/>
        <v>25.106819303932468</v>
      </c>
      <c r="U964">
        <f t="shared" si="489"/>
        <v>24.950199999999999</v>
      </c>
      <c r="V964">
        <f t="shared" si="490"/>
        <v>3.1702492675525922</v>
      </c>
      <c r="W964">
        <f t="shared" si="491"/>
        <v>63.250001320506009</v>
      </c>
      <c r="X964">
        <f t="shared" si="492"/>
        <v>2.0389744722873298</v>
      </c>
      <c r="Y964">
        <f t="shared" si="493"/>
        <v>3.2236749876972453</v>
      </c>
      <c r="Z964">
        <f t="shared" si="494"/>
        <v>1.1312747952652624</v>
      </c>
      <c r="AA964">
        <f t="shared" si="495"/>
        <v>-33.387771651258767</v>
      </c>
      <c r="AB964">
        <f t="shared" si="496"/>
        <v>36.514821912432545</v>
      </c>
      <c r="AC964">
        <f t="shared" si="497"/>
        <v>3.2016496104648056</v>
      </c>
      <c r="AD964">
        <f t="shared" si="498"/>
        <v>22.173996871638586</v>
      </c>
      <c r="AE964">
        <f t="shared" si="499"/>
        <v>3.0289104809392424</v>
      </c>
      <c r="AF964">
        <f t="shared" si="500"/>
        <v>0.75709232769294255</v>
      </c>
      <c r="AG964">
        <f t="shared" si="501"/>
        <v>3.047123012568659</v>
      </c>
      <c r="AH964">
        <v>458.49418228734862</v>
      </c>
      <c r="AI964">
        <v>451.51136363636368</v>
      </c>
      <c r="AJ964">
        <v>-6.4505684888245367E-5</v>
      </c>
      <c r="AK964">
        <v>84.076978181650844</v>
      </c>
      <c r="AL964">
        <f t="shared" si="502"/>
        <v>0.75776464230482576</v>
      </c>
      <c r="AM964">
        <v>18.455442931639389</v>
      </c>
      <c r="AN964">
        <v>20.125727969924789</v>
      </c>
      <c r="AO964">
        <v>-4.5268120188549932E-7</v>
      </c>
      <c r="AP964">
        <v>90.497214367256092</v>
      </c>
      <c r="AQ964">
        <v>0</v>
      </c>
      <c r="AR964">
        <v>0</v>
      </c>
      <c r="AS964">
        <f t="shared" si="503"/>
        <v>1</v>
      </c>
      <c r="AT964">
        <f t="shared" si="504"/>
        <v>0</v>
      </c>
      <c r="AU964">
        <f t="shared" si="505"/>
        <v>53831.978817720796</v>
      </c>
      <c r="AV964">
        <f t="shared" si="506"/>
        <v>83.396299999999997</v>
      </c>
      <c r="AW964">
        <f t="shared" si="507"/>
        <v>66.717039999999997</v>
      </c>
      <c r="AX964">
        <f t="shared" si="508"/>
        <v>0.8</v>
      </c>
      <c r="AY964">
        <f t="shared" si="509"/>
        <v>0.19</v>
      </c>
      <c r="AZ964">
        <v>9</v>
      </c>
      <c r="BA964">
        <v>1.88</v>
      </c>
      <c r="BB964" t="s">
        <v>337</v>
      </c>
      <c r="BC964">
        <v>2</v>
      </c>
      <c r="BD964" t="b">
        <v>0</v>
      </c>
      <c r="BE964">
        <v>1750759454.5999999</v>
      </c>
      <c r="BF964">
        <v>442.42599999999999</v>
      </c>
      <c r="BG964">
        <v>449.99299999999999</v>
      </c>
      <c r="BH964">
        <v>20.1251</v>
      </c>
      <c r="BI964">
        <v>18.456299999999999</v>
      </c>
      <c r="BJ964">
        <v>439.476</v>
      </c>
      <c r="BK964">
        <v>19.905100000000001</v>
      </c>
      <c r="BL964">
        <v>400.09</v>
      </c>
      <c r="BM964">
        <v>101.215</v>
      </c>
      <c r="BN964">
        <v>9.9998299999999998E-2</v>
      </c>
      <c r="BO964">
        <v>25.230699999999999</v>
      </c>
      <c r="BP964">
        <v>24.950199999999999</v>
      </c>
      <c r="BQ964">
        <v>999.9</v>
      </c>
      <c r="BR964">
        <v>0</v>
      </c>
      <c r="BS964">
        <v>0</v>
      </c>
      <c r="BT964">
        <v>9999</v>
      </c>
      <c r="BU964">
        <v>83.396299999999997</v>
      </c>
      <c r="BV964">
        <v>10.0345</v>
      </c>
      <c r="BW964">
        <v>-7.5670500000000001</v>
      </c>
      <c r="BX964">
        <v>451.51299999999998</v>
      </c>
      <c r="BY964">
        <v>458.45499999999998</v>
      </c>
      <c r="BZ964">
        <v>1.6688000000000001</v>
      </c>
      <c r="CA964">
        <v>449.99299999999999</v>
      </c>
      <c r="CB964">
        <v>18.456299999999999</v>
      </c>
      <c r="CC964">
        <v>2.0369700000000002</v>
      </c>
      <c r="CD964">
        <v>1.8680600000000001</v>
      </c>
      <c r="CE964">
        <v>17.7347</v>
      </c>
      <c r="CF964">
        <v>16.368200000000002</v>
      </c>
      <c r="CG964">
        <v>1750753677</v>
      </c>
      <c r="CH964" t="s">
        <v>338</v>
      </c>
      <c r="CI964">
        <v>1750753677</v>
      </c>
      <c r="CJ964">
        <v>1750753673.5</v>
      </c>
      <c r="CK964">
        <v>5</v>
      </c>
      <c r="CL964">
        <v>2.1520000000000001</v>
      </c>
      <c r="CM964">
        <v>-0.52400000000000002</v>
      </c>
      <c r="CN964">
        <v>3.0179999999999998</v>
      </c>
      <c r="CO964">
        <v>0.22</v>
      </c>
      <c r="CP964">
        <v>450</v>
      </c>
      <c r="CQ964">
        <v>19</v>
      </c>
      <c r="CR964">
        <v>0.26</v>
      </c>
      <c r="CS964">
        <v>0.17</v>
      </c>
      <c r="CT964">
        <v>-7.5813068292682937</v>
      </c>
      <c r="CU964">
        <v>-0.26628898954704849</v>
      </c>
      <c r="CV964">
        <v>3.8785570892519508E-2</v>
      </c>
      <c r="CW964">
        <v>1</v>
      </c>
      <c r="CX964">
        <v>0</v>
      </c>
      <c r="CY964">
        <v>0</v>
      </c>
      <c r="CZ964">
        <v>0</v>
      </c>
      <c r="DA964">
        <v>-1</v>
      </c>
      <c r="DB964">
        <v>1.6706241463414639</v>
      </c>
      <c r="DC964">
        <v>2.430062717770293E-2</v>
      </c>
      <c r="DD964">
        <v>2.7604656514310199E-3</v>
      </c>
      <c r="DE964">
        <v>1</v>
      </c>
      <c r="DF964">
        <v>2</v>
      </c>
      <c r="DG964">
        <v>2</v>
      </c>
      <c r="DH964" t="s">
        <v>339</v>
      </c>
      <c r="DI964">
        <v>3.02467</v>
      </c>
      <c r="DJ964">
        <v>2.69129</v>
      </c>
      <c r="DK964">
        <v>0.10020900000000001</v>
      </c>
      <c r="DL964">
        <v>0.102545</v>
      </c>
      <c r="DM964">
        <v>0.105605</v>
      </c>
      <c r="DN964">
        <v>0.100549</v>
      </c>
      <c r="DO964">
        <v>25113.5</v>
      </c>
      <c r="DP964">
        <v>16805.3</v>
      </c>
      <c r="DQ964">
        <v>26478.7</v>
      </c>
      <c r="DR964">
        <v>17017.5</v>
      </c>
      <c r="DS964">
        <v>33689.9</v>
      </c>
      <c r="DT964">
        <v>19996.099999999999</v>
      </c>
      <c r="DU964">
        <v>38571.699999999997</v>
      </c>
      <c r="DV964">
        <v>22555.9</v>
      </c>
      <c r="DW964">
        <v>1.81064</v>
      </c>
      <c r="DX964">
        <v>2.1914799999999999</v>
      </c>
      <c r="DY964">
        <v>6.3699500000000006E-2</v>
      </c>
      <c r="DZ964">
        <v>0</v>
      </c>
      <c r="EA964">
        <v>23.9041</v>
      </c>
      <c r="EB964">
        <v>999.9</v>
      </c>
      <c r="EC964">
        <v>59.9</v>
      </c>
      <c r="ED964">
        <v>32.5</v>
      </c>
      <c r="EE964">
        <v>29.0684</v>
      </c>
      <c r="EF964">
        <v>62.975900000000003</v>
      </c>
      <c r="EG964">
        <v>35.637</v>
      </c>
      <c r="EH964">
        <v>1</v>
      </c>
      <c r="EI964">
        <v>-1.3829299999999999E-2</v>
      </c>
      <c r="EJ964">
        <v>-0.68310499999999996</v>
      </c>
      <c r="EK964">
        <v>20.327100000000002</v>
      </c>
      <c r="EL964">
        <v>5.2498800000000001</v>
      </c>
      <c r="EM964">
        <v>11.962</v>
      </c>
      <c r="EN964">
        <v>4.9900399999999996</v>
      </c>
      <c r="EO964">
        <v>3.2919999999999998</v>
      </c>
      <c r="EP964">
        <v>9999</v>
      </c>
      <c r="EQ964">
        <v>9999</v>
      </c>
      <c r="ER964">
        <v>9999</v>
      </c>
      <c r="ES964">
        <v>999.9</v>
      </c>
      <c r="ET964">
        <v>4.9726699999999999</v>
      </c>
      <c r="EU964">
        <v>1.87195</v>
      </c>
      <c r="EV964">
        <v>1.8722300000000001</v>
      </c>
      <c r="EW964">
        <v>1.87721</v>
      </c>
      <c r="EX964">
        <v>1.87138</v>
      </c>
      <c r="EY964">
        <v>1.87218</v>
      </c>
      <c r="EZ964">
        <v>1.8717999999999999</v>
      </c>
      <c r="FA964">
        <v>1.8687400000000001</v>
      </c>
      <c r="FB964">
        <v>0</v>
      </c>
      <c r="FC964">
        <v>0</v>
      </c>
      <c r="FD964">
        <v>0</v>
      </c>
      <c r="FE964">
        <v>0</v>
      </c>
      <c r="FF964" t="s">
        <v>340</v>
      </c>
      <c r="FG964" t="s">
        <v>341</v>
      </c>
      <c r="FH964" t="s">
        <v>342</v>
      </c>
      <c r="FI964" t="s">
        <v>342</v>
      </c>
      <c r="FJ964" t="s">
        <v>342</v>
      </c>
      <c r="FK964" t="s">
        <v>342</v>
      </c>
      <c r="FL964">
        <v>0</v>
      </c>
      <c r="FM964">
        <v>100</v>
      </c>
      <c r="FN964">
        <v>100</v>
      </c>
      <c r="FO964">
        <v>2.95</v>
      </c>
      <c r="FP964">
        <v>0.22</v>
      </c>
      <c r="FQ964">
        <v>-0.71234261683338174</v>
      </c>
      <c r="FR964">
        <v>7.6898218637449396E-3</v>
      </c>
      <c r="FS964">
        <v>1.5097418776848419E-6</v>
      </c>
      <c r="FT964">
        <v>-9.8458676114205118E-11</v>
      </c>
      <c r="FU964">
        <v>0.22001999999999461</v>
      </c>
      <c r="FV964">
        <v>0</v>
      </c>
      <c r="FW964">
        <v>0</v>
      </c>
      <c r="FX964">
        <v>0</v>
      </c>
      <c r="FY964">
        <v>3</v>
      </c>
      <c r="FZ964">
        <v>2164</v>
      </c>
      <c r="GA964">
        <v>-1</v>
      </c>
      <c r="GB964">
        <v>-1</v>
      </c>
      <c r="GC964">
        <v>96.3</v>
      </c>
      <c r="GD964">
        <v>96.4</v>
      </c>
      <c r="GE964">
        <v>1.10229</v>
      </c>
      <c r="GF964">
        <v>2.6452599999999999</v>
      </c>
      <c r="GG964">
        <v>1.7981</v>
      </c>
      <c r="GH964">
        <v>2.3803700000000001</v>
      </c>
      <c r="GI964">
        <v>1.5979000000000001</v>
      </c>
      <c r="GJ964">
        <v>2.47437</v>
      </c>
      <c r="GK964">
        <v>35.568300000000001</v>
      </c>
      <c r="GL964">
        <v>24.148800000000001</v>
      </c>
      <c r="GM964">
        <v>18</v>
      </c>
      <c r="GN964">
        <v>367.05200000000002</v>
      </c>
      <c r="GO964">
        <v>665.42899999999997</v>
      </c>
      <c r="GP964">
        <v>25.829499999999999</v>
      </c>
      <c r="GQ964">
        <v>26.889900000000001</v>
      </c>
      <c r="GR964">
        <v>29.999600000000001</v>
      </c>
      <c r="GS964">
        <v>26.9344</v>
      </c>
      <c r="GT964">
        <v>26.964099999999998</v>
      </c>
      <c r="GU964">
        <v>22.044499999999999</v>
      </c>
      <c r="GV964">
        <v>41.5349</v>
      </c>
      <c r="GW964">
        <v>0</v>
      </c>
      <c r="GX964">
        <v>25.83</v>
      </c>
      <c r="GY964">
        <v>450</v>
      </c>
      <c r="GZ964">
        <v>18.5</v>
      </c>
      <c r="HA964">
        <v>100.614</v>
      </c>
      <c r="HB964">
        <v>70.398700000000005</v>
      </c>
    </row>
    <row r="965" spans="1:210" x14ac:dyDescent="0.3">
      <c r="A965">
        <v>949</v>
      </c>
      <c r="B965">
        <v>1750759459.5999999</v>
      </c>
      <c r="C965">
        <v>4740.5</v>
      </c>
      <c r="D965" t="s">
        <v>2239</v>
      </c>
      <c r="E965" t="s">
        <v>2240</v>
      </c>
      <c r="F965" t="s">
        <v>336</v>
      </c>
      <c r="G965">
        <v>1750759459.5999999</v>
      </c>
      <c r="H965">
        <f t="shared" si="476"/>
        <v>7.5697721203754869E-4</v>
      </c>
      <c r="I965">
        <f t="shared" si="477"/>
        <v>0.75697721203754864</v>
      </c>
      <c r="J965">
        <f t="shared" si="478"/>
        <v>3.0225571943004517</v>
      </c>
      <c r="K965">
        <f t="shared" si="479"/>
        <v>442.43</v>
      </c>
      <c r="L965">
        <f t="shared" si="480"/>
        <v>362.07484576783361</v>
      </c>
      <c r="M965">
        <f t="shared" si="481"/>
        <v>36.683192376619736</v>
      </c>
      <c r="N965">
        <f t="shared" si="482"/>
        <v>44.824281479069001</v>
      </c>
      <c r="O965">
        <f t="shared" si="483"/>
        <v>6.7108020256842468E-2</v>
      </c>
      <c r="P965">
        <f t="shared" si="484"/>
        <v>2.4146164131023076</v>
      </c>
      <c r="Q965">
        <f t="shared" si="485"/>
        <v>6.6104717683200712E-2</v>
      </c>
      <c r="R965">
        <f t="shared" si="486"/>
        <v>4.140435226218056E-2</v>
      </c>
      <c r="S965">
        <f t="shared" si="487"/>
        <v>15.852574000000001</v>
      </c>
      <c r="T965">
        <f t="shared" si="488"/>
        <v>25.105205655939372</v>
      </c>
      <c r="U965">
        <f t="shared" si="489"/>
        <v>24.944299999999998</v>
      </c>
      <c r="V965">
        <f t="shared" si="490"/>
        <v>3.1691338778059417</v>
      </c>
      <c r="W965">
        <f t="shared" si="491"/>
        <v>63.250647873442411</v>
      </c>
      <c r="X965">
        <f t="shared" si="492"/>
        <v>2.03878902503005</v>
      </c>
      <c r="Y965">
        <f t="shared" si="493"/>
        <v>3.2233488408046704</v>
      </c>
      <c r="Z965">
        <f t="shared" si="494"/>
        <v>1.1303448527758917</v>
      </c>
      <c r="AA965">
        <f t="shared" si="495"/>
        <v>-33.382695050855901</v>
      </c>
      <c r="AB965">
        <f t="shared" si="496"/>
        <v>37.061334977985069</v>
      </c>
      <c r="AC965">
        <f t="shared" si="497"/>
        <v>3.2494644969160946</v>
      </c>
      <c r="AD965">
        <f t="shared" si="498"/>
        <v>22.780678424045263</v>
      </c>
      <c r="AE965">
        <f t="shared" si="499"/>
        <v>3.0225571943004517</v>
      </c>
      <c r="AF965">
        <f t="shared" si="500"/>
        <v>0.75697721203754864</v>
      </c>
      <c r="AG965">
        <f t="shared" si="501"/>
        <v>3.0450030942508857</v>
      </c>
      <c r="AH965">
        <v>458.48466322292302</v>
      </c>
      <c r="AI965">
        <v>451.50686666666672</v>
      </c>
      <c r="AJ965">
        <v>-4.4799887044017471E-4</v>
      </c>
      <c r="AK965">
        <v>84.076978181650844</v>
      </c>
      <c r="AL965">
        <f t="shared" si="502"/>
        <v>0.75625918244063162</v>
      </c>
      <c r="AM965">
        <v>18.455507519771441</v>
      </c>
      <c r="AN965">
        <v>20.123226766917281</v>
      </c>
      <c r="AO965">
        <v>-2.37642921059718E-7</v>
      </c>
      <c r="AP965">
        <v>90.497214367256092</v>
      </c>
      <c r="AQ965">
        <v>0</v>
      </c>
      <c r="AR965">
        <v>0</v>
      </c>
      <c r="AS965">
        <f t="shared" si="503"/>
        <v>1</v>
      </c>
      <c r="AT965">
        <f t="shared" si="504"/>
        <v>0</v>
      </c>
      <c r="AU965">
        <f t="shared" si="505"/>
        <v>53831.753816345255</v>
      </c>
      <c r="AV965">
        <f t="shared" si="506"/>
        <v>83.434600000000003</v>
      </c>
      <c r="AW965">
        <f t="shared" si="507"/>
        <v>66.747680000000003</v>
      </c>
      <c r="AX965">
        <f t="shared" si="508"/>
        <v>0.8</v>
      </c>
      <c r="AY965">
        <f t="shared" si="509"/>
        <v>0.19</v>
      </c>
      <c r="AZ965">
        <v>9</v>
      </c>
      <c r="BA965">
        <v>1.88</v>
      </c>
      <c r="BB965" t="s">
        <v>337</v>
      </c>
      <c r="BC965">
        <v>2</v>
      </c>
      <c r="BD965" t="b">
        <v>0</v>
      </c>
      <c r="BE965">
        <v>1750759459.5999999</v>
      </c>
      <c r="BF965">
        <v>442.43</v>
      </c>
      <c r="BG965">
        <v>449.98599999999999</v>
      </c>
      <c r="BH965">
        <v>20.1235</v>
      </c>
      <c r="BI965">
        <v>18.4542</v>
      </c>
      <c r="BJ965">
        <v>439.48</v>
      </c>
      <c r="BK965">
        <v>19.903500000000001</v>
      </c>
      <c r="BL965">
        <v>399.91</v>
      </c>
      <c r="BM965">
        <v>101.214</v>
      </c>
      <c r="BN965">
        <v>9.9838300000000005E-2</v>
      </c>
      <c r="BO965">
        <v>25.228999999999999</v>
      </c>
      <c r="BP965">
        <v>24.944299999999998</v>
      </c>
      <c r="BQ965">
        <v>999.9</v>
      </c>
      <c r="BR965">
        <v>0</v>
      </c>
      <c r="BS965">
        <v>0</v>
      </c>
      <c r="BT965">
        <v>9999</v>
      </c>
      <c r="BU965">
        <v>83.434600000000003</v>
      </c>
      <c r="BV965">
        <v>10.0345</v>
      </c>
      <c r="BW965">
        <v>-7.55579</v>
      </c>
      <c r="BX965">
        <v>451.51600000000002</v>
      </c>
      <c r="BY965">
        <v>458.44600000000003</v>
      </c>
      <c r="BZ965">
        <v>1.6692499999999999</v>
      </c>
      <c r="CA965">
        <v>449.98599999999999</v>
      </c>
      <c r="CB965">
        <v>18.4542</v>
      </c>
      <c r="CC965">
        <v>2.0367700000000002</v>
      </c>
      <c r="CD965">
        <v>1.86782</v>
      </c>
      <c r="CE965">
        <v>17.7331</v>
      </c>
      <c r="CF965">
        <v>16.366199999999999</v>
      </c>
      <c r="CG965">
        <v>1750753677</v>
      </c>
      <c r="CH965" t="s">
        <v>338</v>
      </c>
      <c r="CI965">
        <v>1750753677</v>
      </c>
      <c r="CJ965">
        <v>1750753673.5</v>
      </c>
      <c r="CK965">
        <v>5</v>
      </c>
      <c r="CL965">
        <v>2.1520000000000001</v>
      </c>
      <c r="CM965">
        <v>-0.52400000000000002</v>
      </c>
      <c r="CN965">
        <v>3.0179999999999998</v>
      </c>
      <c r="CO965">
        <v>0.22</v>
      </c>
      <c r="CP965">
        <v>450</v>
      </c>
      <c r="CQ965">
        <v>19</v>
      </c>
      <c r="CR965">
        <v>0.26</v>
      </c>
      <c r="CS965">
        <v>0.17</v>
      </c>
      <c r="CT965">
        <v>-7.59396775</v>
      </c>
      <c r="CU965">
        <v>6.3694896810481377E-2</v>
      </c>
      <c r="CV965">
        <v>2.713250932806437E-2</v>
      </c>
      <c r="CW965">
        <v>1</v>
      </c>
      <c r="CX965">
        <v>0</v>
      </c>
      <c r="CY965">
        <v>0</v>
      </c>
      <c r="CZ965">
        <v>0</v>
      </c>
      <c r="DA965">
        <v>-1</v>
      </c>
      <c r="DB965">
        <v>1.6709855</v>
      </c>
      <c r="DC965">
        <v>-4.3091932457794638E-3</v>
      </c>
      <c r="DD965">
        <v>2.408338587076148E-3</v>
      </c>
      <c r="DE965">
        <v>1</v>
      </c>
      <c r="DF965">
        <v>2</v>
      </c>
      <c r="DG965">
        <v>2</v>
      </c>
      <c r="DH965" t="s">
        <v>339</v>
      </c>
      <c r="DI965">
        <v>3.0244599999999999</v>
      </c>
      <c r="DJ965">
        <v>2.6911299999999998</v>
      </c>
      <c r="DK965">
        <v>0.10020900000000001</v>
      </c>
      <c r="DL965">
        <v>0.102544</v>
      </c>
      <c r="DM965">
        <v>0.105599</v>
      </c>
      <c r="DN965">
        <v>0.10054100000000001</v>
      </c>
      <c r="DO965">
        <v>25113.8</v>
      </c>
      <c r="DP965">
        <v>16805.5</v>
      </c>
      <c r="DQ965">
        <v>26479</v>
      </c>
      <c r="DR965">
        <v>17017.599999999999</v>
      </c>
      <c r="DS965">
        <v>33690.400000000001</v>
      </c>
      <c r="DT965">
        <v>19996.3</v>
      </c>
      <c r="DU965">
        <v>38572</v>
      </c>
      <c r="DV965">
        <v>22556</v>
      </c>
      <c r="DW965">
        <v>1.80966</v>
      </c>
      <c r="DX965">
        <v>2.19224</v>
      </c>
      <c r="DY965">
        <v>6.3562400000000005E-2</v>
      </c>
      <c r="DZ965">
        <v>0</v>
      </c>
      <c r="EA965">
        <v>23.900400000000001</v>
      </c>
      <c r="EB965">
        <v>999.9</v>
      </c>
      <c r="EC965">
        <v>59.9</v>
      </c>
      <c r="ED965">
        <v>32.5</v>
      </c>
      <c r="EE965">
        <v>29.0702</v>
      </c>
      <c r="EF965">
        <v>62.7759</v>
      </c>
      <c r="EG965">
        <v>35.488799999999998</v>
      </c>
      <c r="EH965">
        <v>1</v>
      </c>
      <c r="EI965">
        <v>-1.4408499999999999E-2</v>
      </c>
      <c r="EJ965">
        <v>-0.68487600000000004</v>
      </c>
      <c r="EK965">
        <v>20.327000000000002</v>
      </c>
      <c r="EL965">
        <v>5.2490399999999999</v>
      </c>
      <c r="EM965">
        <v>11.962</v>
      </c>
      <c r="EN965">
        <v>4.9896399999999996</v>
      </c>
      <c r="EO965">
        <v>3.29196</v>
      </c>
      <c r="EP965">
        <v>9999</v>
      </c>
      <c r="EQ965">
        <v>9999</v>
      </c>
      <c r="ER965">
        <v>9999</v>
      </c>
      <c r="ES965">
        <v>999.9</v>
      </c>
      <c r="ET965">
        <v>4.9726999999999997</v>
      </c>
      <c r="EU965">
        <v>1.87195</v>
      </c>
      <c r="EV965">
        <v>1.87225</v>
      </c>
      <c r="EW965">
        <v>1.87721</v>
      </c>
      <c r="EX965">
        <v>1.87137</v>
      </c>
      <c r="EY965">
        <v>1.8721399999999999</v>
      </c>
      <c r="EZ965">
        <v>1.8717999999999999</v>
      </c>
      <c r="FA965">
        <v>1.8687400000000001</v>
      </c>
      <c r="FB965">
        <v>0</v>
      </c>
      <c r="FC965">
        <v>0</v>
      </c>
      <c r="FD965">
        <v>0</v>
      </c>
      <c r="FE965">
        <v>0</v>
      </c>
      <c r="FF965" t="s">
        <v>340</v>
      </c>
      <c r="FG965" t="s">
        <v>341</v>
      </c>
      <c r="FH965" t="s">
        <v>342</v>
      </c>
      <c r="FI965" t="s">
        <v>342</v>
      </c>
      <c r="FJ965" t="s">
        <v>342</v>
      </c>
      <c r="FK965" t="s">
        <v>342</v>
      </c>
      <c r="FL965">
        <v>0</v>
      </c>
      <c r="FM965">
        <v>100</v>
      </c>
      <c r="FN965">
        <v>100</v>
      </c>
      <c r="FO965">
        <v>2.95</v>
      </c>
      <c r="FP965">
        <v>0.22</v>
      </c>
      <c r="FQ965">
        <v>-0.71234261683338174</v>
      </c>
      <c r="FR965">
        <v>7.6898218637449396E-3</v>
      </c>
      <c r="FS965">
        <v>1.5097418776848419E-6</v>
      </c>
      <c r="FT965">
        <v>-9.8458676114205118E-11</v>
      </c>
      <c r="FU965">
        <v>0.22001999999999461</v>
      </c>
      <c r="FV965">
        <v>0</v>
      </c>
      <c r="FW965">
        <v>0</v>
      </c>
      <c r="FX965">
        <v>0</v>
      </c>
      <c r="FY965">
        <v>3</v>
      </c>
      <c r="FZ965">
        <v>2164</v>
      </c>
      <c r="GA965">
        <v>-1</v>
      </c>
      <c r="GB965">
        <v>-1</v>
      </c>
      <c r="GC965">
        <v>96.4</v>
      </c>
      <c r="GD965">
        <v>96.4</v>
      </c>
      <c r="GE965">
        <v>1.1035200000000001</v>
      </c>
      <c r="GF965">
        <v>2.65503</v>
      </c>
      <c r="GG965">
        <v>1.7981</v>
      </c>
      <c r="GH965">
        <v>2.3791500000000001</v>
      </c>
      <c r="GI965">
        <v>1.5979000000000001</v>
      </c>
      <c r="GJ965">
        <v>2.47559</v>
      </c>
      <c r="GK965">
        <v>35.568300000000001</v>
      </c>
      <c r="GL965">
        <v>24.148800000000001</v>
      </c>
      <c r="GM965">
        <v>18</v>
      </c>
      <c r="GN965">
        <v>366.51100000000002</v>
      </c>
      <c r="GO965">
        <v>666.00900000000001</v>
      </c>
      <c r="GP965">
        <v>25.829599999999999</v>
      </c>
      <c r="GQ965">
        <v>26.8841</v>
      </c>
      <c r="GR965">
        <v>29.999600000000001</v>
      </c>
      <c r="GS965">
        <v>26.928599999999999</v>
      </c>
      <c r="GT965">
        <v>26.958100000000002</v>
      </c>
      <c r="GU965">
        <v>22.042999999999999</v>
      </c>
      <c r="GV965">
        <v>41.5349</v>
      </c>
      <c r="GW965">
        <v>0</v>
      </c>
      <c r="GX965">
        <v>25.83</v>
      </c>
      <c r="GY965">
        <v>450</v>
      </c>
      <c r="GZ965">
        <v>18.5</v>
      </c>
      <c r="HA965">
        <v>100.61499999999999</v>
      </c>
      <c r="HB965">
        <v>70.399100000000004</v>
      </c>
    </row>
    <row r="966" spans="1:210" x14ac:dyDescent="0.3">
      <c r="A966">
        <v>950</v>
      </c>
      <c r="B966">
        <v>1750759464.5999999</v>
      </c>
      <c r="C966">
        <v>4745.5</v>
      </c>
      <c r="D966" t="s">
        <v>2241</v>
      </c>
      <c r="E966" t="s">
        <v>2242</v>
      </c>
      <c r="F966" t="s">
        <v>336</v>
      </c>
      <c r="G966">
        <v>1750759464.5999999</v>
      </c>
      <c r="H966">
        <f t="shared" si="476"/>
        <v>7.6008669635111348E-4</v>
      </c>
      <c r="I966">
        <f t="shared" si="477"/>
        <v>0.76008669635111348</v>
      </c>
      <c r="J966">
        <f t="shared" si="478"/>
        <v>3.0146688372432879</v>
      </c>
      <c r="K966">
        <f t="shared" si="479"/>
        <v>442.47</v>
      </c>
      <c r="L966">
        <f t="shared" si="480"/>
        <v>362.70848817919796</v>
      </c>
      <c r="M966">
        <f t="shared" si="481"/>
        <v>36.74673251024857</v>
      </c>
      <c r="N966">
        <f t="shared" si="482"/>
        <v>44.827533029160001</v>
      </c>
      <c r="O966">
        <f t="shared" si="483"/>
        <v>6.7482397587822138E-2</v>
      </c>
      <c r="P966">
        <f t="shared" si="484"/>
        <v>2.4152772542585423</v>
      </c>
      <c r="Q966">
        <f t="shared" si="485"/>
        <v>6.6468233050036352E-2</v>
      </c>
      <c r="R966">
        <f t="shared" si="486"/>
        <v>4.1632505327009101E-2</v>
      </c>
      <c r="S966">
        <f t="shared" si="487"/>
        <v>15.839825000000001</v>
      </c>
      <c r="T966">
        <f t="shared" si="488"/>
        <v>25.102078442947782</v>
      </c>
      <c r="U966">
        <f t="shared" si="489"/>
        <v>24.935400000000001</v>
      </c>
      <c r="V966">
        <f t="shared" si="490"/>
        <v>3.1674519895719664</v>
      </c>
      <c r="W966">
        <f t="shared" si="491"/>
        <v>63.255223056601025</v>
      </c>
      <c r="X966">
        <f t="shared" si="492"/>
        <v>2.0386816770384</v>
      </c>
      <c r="Y966">
        <f t="shared" si="493"/>
        <v>3.2229459932726496</v>
      </c>
      <c r="Z966">
        <f t="shared" si="494"/>
        <v>1.1287703125335664</v>
      </c>
      <c r="AA966">
        <f t="shared" si="495"/>
        <v>-33.519823309084103</v>
      </c>
      <c r="AB966">
        <f t="shared" si="496"/>
        <v>37.956922567157378</v>
      </c>
      <c r="AC966">
        <f t="shared" si="497"/>
        <v>3.3268931535997952</v>
      </c>
      <c r="AD966">
        <f t="shared" si="498"/>
        <v>23.60381741167307</v>
      </c>
      <c r="AE966">
        <f t="shared" si="499"/>
        <v>3.0146688372432879</v>
      </c>
      <c r="AF966">
        <f t="shared" si="500"/>
        <v>0.76008669635111348</v>
      </c>
      <c r="AG966">
        <f t="shared" si="501"/>
        <v>2.9961754690709417</v>
      </c>
      <c r="AH966">
        <v>458.4186805526648</v>
      </c>
      <c r="AI966">
        <v>451.54721212121189</v>
      </c>
      <c r="AJ966">
        <v>5.7585646688227809E-4</v>
      </c>
      <c r="AK966">
        <v>84.076978181650844</v>
      </c>
      <c r="AL966">
        <f t="shared" si="502"/>
        <v>0.75694128349915335</v>
      </c>
      <c r="AM966">
        <v>18.454590800035721</v>
      </c>
      <c r="AN966">
        <v>20.12305909774436</v>
      </c>
      <c r="AO966">
        <v>-2.0889997883391889E-7</v>
      </c>
      <c r="AP966">
        <v>90.497214367256092</v>
      </c>
      <c r="AQ966">
        <v>0</v>
      </c>
      <c r="AR966">
        <v>0</v>
      </c>
      <c r="AS966">
        <f t="shared" si="503"/>
        <v>1</v>
      </c>
      <c r="AT966">
        <f t="shared" si="504"/>
        <v>0</v>
      </c>
      <c r="AU966">
        <f t="shared" si="505"/>
        <v>53854.304412031895</v>
      </c>
      <c r="AV966">
        <f t="shared" si="506"/>
        <v>83.367500000000007</v>
      </c>
      <c r="AW966">
        <f t="shared" si="507"/>
        <v>66.694000000000003</v>
      </c>
      <c r="AX966">
        <f t="shared" si="508"/>
        <v>0.8</v>
      </c>
      <c r="AY966">
        <f t="shared" si="509"/>
        <v>0.19</v>
      </c>
      <c r="AZ966">
        <v>9</v>
      </c>
      <c r="BA966">
        <v>1.88</v>
      </c>
      <c r="BB966" t="s">
        <v>337</v>
      </c>
      <c r="BC966">
        <v>2</v>
      </c>
      <c r="BD966" t="b">
        <v>0</v>
      </c>
      <c r="BE966">
        <v>1750759464.5999999</v>
      </c>
      <c r="BF966">
        <v>442.47</v>
      </c>
      <c r="BG966">
        <v>450.00799999999998</v>
      </c>
      <c r="BH966">
        <v>20.122800000000002</v>
      </c>
      <c r="BI966">
        <v>18.447399999999998</v>
      </c>
      <c r="BJ966">
        <v>439.51900000000001</v>
      </c>
      <c r="BK966">
        <v>19.902699999999999</v>
      </c>
      <c r="BL966">
        <v>400.09100000000001</v>
      </c>
      <c r="BM966">
        <v>101.212</v>
      </c>
      <c r="BN966">
        <v>0.10002800000000001</v>
      </c>
      <c r="BO966">
        <v>25.226900000000001</v>
      </c>
      <c r="BP966">
        <v>24.935400000000001</v>
      </c>
      <c r="BQ966">
        <v>999.9</v>
      </c>
      <c r="BR966">
        <v>0</v>
      </c>
      <c r="BS966">
        <v>0</v>
      </c>
      <c r="BT966">
        <v>10003.5</v>
      </c>
      <c r="BU966">
        <v>83.367500000000007</v>
      </c>
      <c r="BV966">
        <v>10.0345</v>
      </c>
      <c r="BW966">
        <v>-7.5379300000000002</v>
      </c>
      <c r="BX966">
        <v>451.55599999999998</v>
      </c>
      <c r="BY966">
        <v>458.46499999999997</v>
      </c>
      <c r="BZ966">
        <v>1.6754</v>
      </c>
      <c r="CA966">
        <v>450.00799999999998</v>
      </c>
      <c r="CB966">
        <v>18.447399999999998</v>
      </c>
      <c r="CC966">
        <v>2.03667</v>
      </c>
      <c r="CD966">
        <v>1.8671</v>
      </c>
      <c r="CE966">
        <v>17.732299999999999</v>
      </c>
      <c r="CF966">
        <v>16.360099999999999</v>
      </c>
      <c r="CG966">
        <v>1750753677</v>
      </c>
      <c r="CH966" t="s">
        <v>338</v>
      </c>
      <c r="CI966">
        <v>1750753677</v>
      </c>
      <c r="CJ966">
        <v>1750753673.5</v>
      </c>
      <c r="CK966">
        <v>5</v>
      </c>
      <c r="CL966">
        <v>2.1520000000000001</v>
      </c>
      <c r="CM966">
        <v>-0.52400000000000002</v>
      </c>
      <c r="CN966">
        <v>3.0179999999999998</v>
      </c>
      <c r="CO966">
        <v>0.22</v>
      </c>
      <c r="CP966">
        <v>450</v>
      </c>
      <c r="CQ966">
        <v>19</v>
      </c>
      <c r="CR966">
        <v>0.26</v>
      </c>
      <c r="CS966">
        <v>0.17</v>
      </c>
      <c r="CT966">
        <v>-7.5812415</v>
      </c>
      <c r="CU966">
        <v>0.21955181988743011</v>
      </c>
      <c r="CV966">
        <v>3.163934216683402E-2</v>
      </c>
      <c r="CW966">
        <v>1</v>
      </c>
      <c r="CX966">
        <v>0</v>
      </c>
      <c r="CY966">
        <v>0</v>
      </c>
      <c r="CZ966">
        <v>0</v>
      </c>
      <c r="DA966">
        <v>-1</v>
      </c>
      <c r="DB966">
        <v>1.6712627499999999</v>
      </c>
      <c r="DC966">
        <v>-1.325617260787881E-2</v>
      </c>
      <c r="DD966">
        <v>2.283060432292578E-3</v>
      </c>
      <c r="DE966">
        <v>1</v>
      </c>
      <c r="DF966">
        <v>2</v>
      </c>
      <c r="DG966">
        <v>2</v>
      </c>
      <c r="DH966" t="s">
        <v>339</v>
      </c>
      <c r="DI966">
        <v>3.02467</v>
      </c>
      <c r="DJ966">
        <v>2.6913200000000002</v>
      </c>
      <c r="DK966">
        <v>0.100216</v>
      </c>
      <c r="DL966">
        <v>0.102547</v>
      </c>
      <c r="DM966">
        <v>0.105596</v>
      </c>
      <c r="DN966">
        <v>0.10051499999999999</v>
      </c>
      <c r="DO966">
        <v>25114</v>
      </c>
      <c r="DP966">
        <v>16805.8</v>
      </c>
      <c r="DQ966">
        <v>26479.3</v>
      </c>
      <c r="DR966">
        <v>17018</v>
      </c>
      <c r="DS966">
        <v>33690.9</v>
      </c>
      <c r="DT966">
        <v>19997.3</v>
      </c>
      <c r="DU966">
        <v>38572.5</v>
      </c>
      <c r="DV966">
        <v>22556.400000000001</v>
      </c>
      <c r="DW966">
        <v>1.81026</v>
      </c>
      <c r="DX966">
        <v>2.1918199999999999</v>
      </c>
      <c r="DY966">
        <v>6.3234600000000002E-2</v>
      </c>
      <c r="DZ966">
        <v>0</v>
      </c>
      <c r="EA966">
        <v>23.896899999999999</v>
      </c>
      <c r="EB966">
        <v>999.9</v>
      </c>
      <c r="EC966">
        <v>59.8</v>
      </c>
      <c r="ED966">
        <v>32.5</v>
      </c>
      <c r="EE966">
        <v>29.020299999999999</v>
      </c>
      <c r="EF966">
        <v>62.695900000000002</v>
      </c>
      <c r="EG966">
        <v>35.384599999999999</v>
      </c>
      <c r="EH966">
        <v>1</v>
      </c>
      <c r="EI966">
        <v>-1.4904499999999999E-2</v>
      </c>
      <c r="EJ966">
        <v>-0.68631799999999998</v>
      </c>
      <c r="EK966">
        <v>20.327200000000001</v>
      </c>
      <c r="EL966">
        <v>5.2492799999999997</v>
      </c>
      <c r="EM966">
        <v>11.962</v>
      </c>
      <c r="EN966">
        <v>4.99</v>
      </c>
      <c r="EO966">
        <v>3.2919</v>
      </c>
      <c r="EP966">
        <v>9999</v>
      </c>
      <c r="EQ966">
        <v>9999</v>
      </c>
      <c r="ER966">
        <v>9999</v>
      </c>
      <c r="ES966">
        <v>999.9</v>
      </c>
      <c r="ET966">
        <v>4.9727300000000003</v>
      </c>
      <c r="EU966">
        <v>1.87195</v>
      </c>
      <c r="EV966">
        <v>1.8722399999999999</v>
      </c>
      <c r="EW966">
        <v>1.8772599999999999</v>
      </c>
      <c r="EX966">
        <v>1.8713900000000001</v>
      </c>
      <c r="EY966">
        <v>1.8721699999999999</v>
      </c>
      <c r="EZ966">
        <v>1.8717999999999999</v>
      </c>
      <c r="FA966">
        <v>1.8687400000000001</v>
      </c>
      <c r="FB966">
        <v>0</v>
      </c>
      <c r="FC966">
        <v>0</v>
      </c>
      <c r="FD966">
        <v>0</v>
      </c>
      <c r="FE966">
        <v>0</v>
      </c>
      <c r="FF966" t="s">
        <v>340</v>
      </c>
      <c r="FG966" t="s">
        <v>341</v>
      </c>
      <c r="FH966" t="s">
        <v>342</v>
      </c>
      <c r="FI966" t="s">
        <v>342</v>
      </c>
      <c r="FJ966" t="s">
        <v>342</v>
      </c>
      <c r="FK966" t="s">
        <v>342</v>
      </c>
      <c r="FL966">
        <v>0</v>
      </c>
      <c r="FM966">
        <v>100</v>
      </c>
      <c r="FN966">
        <v>100</v>
      </c>
      <c r="FO966">
        <v>2.9510000000000001</v>
      </c>
      <c r="FP966">
        <v>0.22009999999999999</v>
      </c>
      <c r="FQ966">
        <v>-0.71234261683338174</v>
      </c>
      <c r="FR966">
        <v>7.6898218637449396E-3</v>
      </c>
      <c r="FS966">
        <v>1.5097418776848419E-6</v>
      </c>
      <c r="FT966">
        <v>-9.8458676114205118E-11</v>
      </c>
      <c r="FU966">
        <v>0.22001999999999461</v>
      </c>
      <c r="FV966">
        <v>0</v>
      </c>
      <c r="FW966">
        <v>0</v>
      </c>
      <c r="FX966">
        <v>0</v>
      </c>
      <c r="FY966">
        <v>3</v>
      </c>
      <c r="FZ966">
        <v>2164</v>
      </c>
      <c r="GA966">
        <v>-1</v>
      </c>
      <c r="GB966">
        <v>-1</v>
      </c>
      <c r="GC966">
        <v>96.5</v>
      </c>
      <c r="GD966">
        <v>96.5</v>
      </c>
      <c r="GE966">
        <v>1.1035200000000001</v>
      </c>
      <c r="GF966">
        <v>2.6452599999999999</v>
      </c>
      <c r="GG966">
        <v>1.7981</v>
      </c>
      <c r="GH966">
        <v>2.3803700000000001</v>
      </c>
      <c r="GI966">
        <v>1.5979000000000001</v>
      </c>
      <c r="GJ966">
        <v>2.5634800000000002</v>
      </c>
      <c r="GK966">
        <v>35.568300000000001</v>
      </c>
      <c r="GL966">
        <v>24.157499999999999</v>
      </c>
      <c r="GM966">
        <v>18</v>
      </c>
      <c r="GN966">
        <v>366.77600000000001</v>
      </c>
      <c r="GO966">
        <v>665.57799999999997</v>
      </c>
      <c r="GP966">
        <v>25.829599999999999</v>
      </c>
      <c r="GQ966">
        <v>26.877600000000001</v>
      </c>
      <c r="GR966">
        <v>29.999600000000001</v>
      </c>
      <c r="GS966">
        <v>26.9222</v>
      </c>
      <c r="GT966">
        <v>26.9526</v>
      </c>
      <c r="GU966">
        <v>22.043099999999999</v>
      </c>
      <c r="GV966">
        <v>41.5349</v>
      </c>
      <c r="GW966">
        <v>0</v>
      </c>
      <c r="GX966">
        <v>25.83</v>
      </c>
      <c r="GY966">
        <v>450</v>
      </c>
      <c r="GZ966">
        <v>18.5</v>
      </c>
      <c r="HA966">
        <v>100.617</v>
      </c>
      <c r="HB966">
        <v>70.400599999999997</v>
      </c>
    </row>
    <row r="967" spans="1:210" x14ac:dyDescent="0.3">
      <c r="A967">
        <v>951</v>
      </c>
      <c r="B967">
        <v>1750759469.5999999</v>
      </c>
      <c r="C967">
        <v>4750.5</v>
      </c>
      <c r="D967" t="s">
        <v>2243</v>
      </c>
      <c r="E967" t="s">
        <v>2244</v>
      </c>
      <c r="F967" t="s">
        <v>336</v>
      </c>
      <c r="G967">
        <v>1750759469.5999999</v>
      </c>
      <c r="H967">
        <f t="shared" si="476"/>
        <v>7.6128233962258706E-4</v>
      </c>
      <c r="I967">
        <f t="shared" si="477"/>
        <v>0.76128233962258707</v>
      </c>
      <c r="J967">
        <f t="shared" si="478"/>
        <v>3.0361808721673231</v>
      </c>
      <c r="K967">
        <f t="shared" si="479"/>
        <v>442.45</v>
      </c>
      <c r="L967">
        <f t="shared" si="480"/>
        <v>362.31695135408449</v>
      </c>
      <c r="M967">
        <f t="shared" si="481"/>
        <v>36.707793377531864</v>
      </c>
      <c r="N967">
        <f t="shared" si="482"/>
        <v>44.826396113099996</v>
      </c>
      <c r="O967">
        <f t="shared" si="483"/>
        <v>6.7612924311094016E-2</v>
      </c>
      <c r="P967">
        <f t="shared" si="484"/>
        <v>2.4152308207606499</v>
      </c>
      <c r="Q967">
        <f t="shared" si="485"/>
        <v>6.6594845100826056E-2</v>
      </c>
      <c r="R967">
        <f t="shared" si="486"/>
        <v>4.1711982289926022E-2</v>
      </c>
      <c r="S967">
        <f t="shared" si="487"/>
        <v>15.843473000000001</v>
      </c>
      <c r="T967">
        <f t="shared" si="488"/>
        <v>25.100029552004948</v>
      </c>
      <c r="U967">
        <f t="shared" si="489"/>
        <v>24.933499999999999</v>
      </c>
      <c r="V967">
        <f t="shared" si="490"/>
        <v>3.1670930358354217</v>
      </c>
      <c r="W967">
        <f t="shared" si="491"/>
        <v>63.261306739877035</v>
      </c>
      <c r="X967">
        <f t="shared" si="492"/>
        <v>2.0386714668473997</v>
      </c>
      <c r="Y967">
        <f t="shared" si="493"/>
        <v>3.2226199108250708</v>
      </c>
      <c r="Z967">
        <f t="shared" si="494"/>
        <v>1.1284215689880219</v>
      </c>
      <c r="AA967">
        <f t="shared" si="495"/>
        <v>-33.57255117735609</v>
      </c>
      <c r="AB967">
        <f t="shared" si="496"/>
        <v>37.982234833381305</v>
      </c>
      <c r="AC967">
        <f t="shared" si="497"/>
        <v>3.3291154466505728</v>
      </c>
      <c r="AD967">
        <f t="shared" si="498"/>
        <v>23.582272102675791</v>
      </c>
      <c r="AE967">
        <f t="shared" si="499"/>
        <v>3.0361808721673231</v>
      </c>
      <c r="AF967">
        <f t="shared" si="500"/>
        <v>0.76128233962258707</v>
      </c>
      <c r="AG967">
        <f t="shared" si="501"/>
        <v>3.0373940988768586</v>
      </c>
      <c r="AH967">
        <v>458.51160162585342</v>
      </c>
      <c r="AI967">
        <v>451.54581212121201</v>
      </c>
      <c r="AJ967">
        <v>1.9289456789537939E-4</v>
      </c>
      <c r="AK967">
        <v>84.076978181650844</v>
      </c>
      <c r="AL967">
        <f t="shared" si="502"/>
        <v>0.75806829284671018</v>
      </c>
      <c r="AM967">
        <v>18.450636708553009</v>
      </c>
      <c r="AN967">
        <v>20.122349473684199</v>
      </c>
      <c r="AO967">
        <v>-5.9645194377862845E-8</v>
      </c>
      <c r="AP967">
        <v>90.497214367256092</v>
      </c>
      <c r="AQ967">
        <v>0</v>
      </c>
      <c r="AR967">
        <v>0</v>
      </c>
      <c r="AS967">
        <f t="shared" si="503"/>
        <v>1</v>
      </c>
      <c r="AT967">
        <f t="shared" si="504"/>
        <v>0</v>
      </c>
      <c r="AU967">
        <f t="shared" si="505"/>
        <v>53853.093985985448</v>
      </c>
      <c r="AV967">
        <f t="shared" si="506"/>
        <v>83.386700000000005</v>
      </c>
      <c r="AW967">
        <f t="shared" si="507"/>
        <v>66.709360000000004</v>
      </c>
      <c r="AX967">
        <f t="shared" si="508"/>
        <v>0.8</v>
      </c>
      <c r="AY967">
        <f t="shared" si="509"/>
        <v>0.19</v>
      </c>
      <c r="AZ967">
        <v>9</v>
      </c>
      <c r="BA967">
        <v>1.88</v>
      </c>
      <c r="BB967" t="s">
        <v>337</v>
      </c>
      <c r="BC967">
        <v>2</v>
      </c>
      <c r="BD967" t="b">
        <v>0</v>
      </c>
      <c r="BE967">
        <v>1750759469.5999999</v>
      </c>
      <c r="BF967">
        <v>442.45</v>
      </c>
      <c r="BG967">
        <v>450.041</v>
      </c>
      <c r="BH967">
        <v>20.122299999999999</v>
      </c>
      <c r="BI967">
        <v>18.4435</v>
      </c>
      <c r="BJ967">
        <v>439.49900000000002</v>
      </c>
      <c r="BK967">
        <v>19.9023</v>
      </c>
      <c r="BL967">
        <v>399.90899999999999</v>
      </c>
      <c r="BM967">
        <v>101.214</v>
      </c>
      <c r="BN967">
        <v>0.100038</v>
      </c>
      <c r="BO967">
        <v>25.225200000000001</v>
      </c>
      <c r="BP967">
        <v>24.933499999999999</v>
      </c>
      <c r="BQ967">
        <v>999.9</v>
      </c>
      <c r="BR967">
        <v>0</v>
      </c>
      <c r="BS967">
        <v>0</v>
      </c>
      <c r="BT967">
        <v>10003</v>
      </c>
      <c r="BU967">
        <v>83.386700000000005</v>
      </c>
      <c r="BV967">
        <v>10.0345</v>
      </c>
      <c r="BW967">
        <v>-7.5914599999999997</v>
      </c>
      <c r="BX967">
        <v>451.536</v>
      </c>
      <c r="BY967">
        <v>458.49799999999999</v>
      </c>
      <c r="BZ967">
        <v>1.67875</v>
      </c>
      <c r="CA967">
        <v>450.041</v>
      </c>
      <c r="CB967">
        <v>18.4435</v>
      </c>
      <c r="CC967">
        <v>2.0366599999999999</v>
      </c>
      <c r="CD967">
        <v>1.8667499999999999</v>
      </c>
      <c r="CE967">
        <v>17.732299999999999</v>
      </c>
      <c r="CF967">
        <v>16.357199999999999</v>
      </c>
      <c r="CG967">
        <v>1750753677</v>
      </c>
      <c r="CH967" t="s">
        <v>338</v>
      </c>
      <c r="CI967">
        <v>1750753677</v>
      </c>
      <c r="CJ967">
        <v>1750753673.5</v>
      </c>
      <c r="CK967">
        <v>5</v>
      </c>
      <c r="CL967">
        <v>2.1520000000000001</v>
      </c>
      <c r="CM967">
        <v>-0.52400000000000002</v>
      </c>
      <c r="CN967">
        <v>3.0179999999999998</v>
      </c>
      <c r="CO967">
        <v>0.22</v>
      </c>
      <c r="CP967">
        <v>450</v>
      </c>
      <c r="CQ967">
        <v>19</v>
      </c>
      <c r="CR967">
        <v>0.26</v>
      </c>
      <c r="CS967">
        <v>0.17</v>
      </c>
      <c r="CT967">
        <v>-7.5789424999999992</v>
      </c>
      <c r="CU967">
        <v>9.1387091932449982E-2</v>
      </c>
      <c r="CV967">
        <v>3.3624554179200628E-2</v>
      </c>
      <c r="CW967">
        <v>1</v>
      </c>
      <c r="CX967">
        <v>0</v>
      </c>
      <c r="CY967">
        <v>0</v>
      </c>
      <c r="CZ967">
        <v>0</v>
      </c>
      <c r="DA967">
        <v>-1</v>
      </c>
      <c r="DB967">
        <v>1.67265675</v>
      </c>
      <c r="DC967">
        <v>2.3116210131323919E-2</v>
      </c>
      <c r="DD967">
        <v>3.8890335480039249E-3</v>
      </c>
      <c r="DE967">
        <v>1</v>
      </c>
      <c r="DF967">
        <v>2</v>
      </c>
      <c r="DG967">
        <v>2</v>
      </c>
      <c r="DH967" t="s">
        <v>339</v>
      </c>
      <c r="DI967">
        <v>3.0244599999999999</v>
      </c>
      <c r="DJ967">
        <v>2.6913299999999998</v>
      </c>
      <c r="DK967">
        <v>0.100216</v>
      </c>
      <c r="DL967">
        <v>0.102557</v>
      </c>
      <c r="DM967">
        <v>0.105598</v>
      </c>
      <c r="DN967">
        <v>0.100503</v>
      </c>
      <c r="DO967">
        <v>25114.2</v>
      </c>
      <c r="DP967">
        <v>16805.7</v>
      </c>
      <c r="DQ967">
        <v>26479.5</v>
      </c>
      <c r="DR967">
        <v>17018</v>
      </c>
      <c r="DS967">
        <v>33691</v>
      </c>
      <c r="DT967">
        <v>19997.7</v>
      </c>
      <c r="DU967">
        <v>38572.800000000003</v>
      </c>
      <c r="DV967">
        <v>22556.6</v>
      </c>
      <c r="DW967">
        <v>1.8102</v>
      </c>
      <c r="DX967">
        <v>2.1919200000000001</v>
      </c>
      <c r="DY967">
        <v>6.3341900000000007E-2</v>
      </c>
      <c r="DZ967">
        <v>0</v>
      </c>
      <c r="EA967">
        <v>23.8932</v>
      </c>
      <c r="EB967">
        <v>999.9</v>
      </c>
      <c r="EC967">
        <v>59.8</v>
      </c>
      <c r="ED967">
        <v>32.5</v>
      </c>
      <c r="EE967">
        <v>29.022500000000001</v>
      </c>
      <c r="EF967">
        <v>62.675899999999999</v>
      </c>
      <c r="EG967">
        <v>35.584899999999998</v>
      </c>
      <c r="EH967">
        <v>1</v>
      </c>
      <c r="EI967">
        <v>-1.54512E-2</v>
      </c>
      <c r="EJ967">
        <v>-0.68768600000000002</v>
      </c>
      <c r="EK967">
        <v>20.327200000000001</v>
      </c>
      <c r="EL967">
        <v>5.2511900000000002</v>
      </c>
      <c r="EM967">
        <v>11.962</v>
      </c>
      <c r="EN967">
        <v>4.9902800000000003</v>
      </c>
      <c r="EO967">
        <v>3.2919800000000001</v>
      </c>
      <c r="EP967">
        <v>9999</v>
      </c>
      <c r="EQ967">
        <v>9999</v>
      </c>
      <c r="ER967">
        <v>9999</v>
      </c>
      <c r="ES967">
        <v>999.9</v>
      </c>
      <c r="ET967">
        <v>4.9727300000000003</v>
      </c>
      <c r="EU967">
        <v>1.87195</v>
      </c>
      <c r="EV967">
        <v>1.8722399999999999</v>
      </c>
      <c r="EW967">
        <v>1.8772500000000001</v>
      </c>
      <c r="EX967">
        <v>1.8713599999999999</v>
      </c>
      <c r="EY967">
        <v>1.8721699999999999</v>
      </c>
      <c r="EZ967">
        <v>1.8717999999999999</v>
      </c>
      <c r="FA967">
        <v>1.8687400000000001</v>
      </c>
      <c r="FB967">
        <v>0</v>
      </c>
      <c r="FC967">
        <v>0</v>
      </c>
      <c r="FD967">
        <v>0</v>
      </c>
      <c r="FE967">
        <v>0</v>
      </c>
      <c r="FF967" t="s">
        <v>340</v>
      </c>
      <c r="FG967" t="s">
        <v>341</v>
      </c>
      <c r="FH967" t="s">
        <v>342</v>
      </c>
      <c r="FI967" t="s">
        <v>342</v>
      </c>
      <c r="FJ967" t="s">
        <v>342</v>
      </c>
      <c r="FK967" t="s">
        <v>342</v>
      </c>
      <c r="FL967">
        <v>0</v>
      </c>
      <c r="FM967">
        <v>100</v>
      </c>
      <c r="FN967">
        <v>100</v>
      </c>
      <c r="FO967">
        <v>2.9510000000000001</v>
      </c>
      <c r="FP967">
        <v>0.22</v>
      </c>
      <c r="FQ967">
        <v>-0.71234261683338174</v>
      </c>
      <c r="FR967">
        <v>7.6898218637449396E-3</v>
      </c>
      <c r="FS967">
        <v>1.5097418776848419E-6</v>
      </c>
      <c r="FT967">
        <v>-9.8458676114205118E-11</v>
      </c>
      <c r="FU967">
        <v>0.22001999999999461</v>
      </c>
      <c r="FV967">
        <v>0</v>
      </c>
      <c r="FW967">
        <v>0</v>
      </c>
      <c r="FX967">
        <v>0</v>
      </c>
      <c r="FY967">
        <v>3</v>
      </c>
      <c r="FZ967">
        <v>2164</v>
      </c>
      <c r="GA967">
        <v>-1</v>
      </c>
      <c r="GB967">
        <v>-1</v>
      </c>
      <c r="GC967">
        <v>96.5</v>
      </c>
      <c r="GD967">
        <v>96.6</v>
      </c>
      <c r="GE967">
        <v>1.1035200000000001</v>
      </c>
      <c r="GF967">
        <v>2.63306</v>
      </c>
      <c r="GG967">
        <v>1.7981</v>
      </c>
      <c r="GH967">
        <v>2.3803700000000001</v>
      </c>
      <c r="GI967">
        <v>1.5979000000000001</v>
      </c>
      <c r="GJ967">
        <v>2.5659200000000002</v>
      </c>
      <c r="GK967">
        <v>35.568300000000001</v>
      </c>
      <c r="GL967">
        <v>24.157499999999999</v>
      </c>
      <c r="GM967">
        <v>18</v>
      </c>
      <c r="GN967">
        <v>366.70699999999999</v>
      </c>
      <c r="GO967">
        <v>665.58399999999995</v>
      </c>
      <c r="GP967">
        <v>25.829699999999999</v>
      </c>
      <c r="GQ967">
        <v>26.871700000000001</v>
      </c>
      <c r="GR967">
        <v>29.999600000000001</v>
      </c>
      <c r="GS967">
        <v>26.916399999999999</v>
      </c>
      <c r="GT967">
        <v>26.946300000000001</v>
      </c>
      <c r="GU967">
        <v>22.040600000000001</v>
      </c>
      <c r="GV967">
        <v>41.5349</v>
      </c>
      <c r="GW967">
        <v>0</v>
      </c>
      <c r="GX967">
        <v>25.83</v>
      </c>
      <c r="GY967">
        <v>450</v>
      </c>
      <c r="GZ967">
        <v>18.5</v>
      </c>
      <c r="HA967">
        <v>100.617</v>
      </c>
      <c r="HB967">
        <v>70.400800000000004</v>
      </c>
    </row>
    <row r="968" spans="1:210" x14ac:dyDescent="0.3">
      <c r="A968">
        <v>952</v>
      </c>
      <c r="B968">
        <v>1750759474.5999999</v>
      </c>
      <c r="C968">
        <v>4755.5</v>
      </c>
      <c r="D968" t="s">
        <v>2245</v>
      </c>
      <c r="E968" t="s">
        <v>2246</v>
      </c>
      <c r="F968" t="s">
        <v>336</v>
      </c>
      <c r="G968">
        <v>1750759474.5999999</v>
      </c>
      <c r="H968">
        <f t="shared" si="476"/>
        <v>7.6062254231577385E-4</v>
      </c>
      <c r="I968">
        <f t="shared" si="477"/>
        <v>0.76062254231577386</v>
      </c>
      <c r="J968">
        <f t="shared" si="478"/>
        <v>3.0082505725117747</v>
      </c>
      <c r="K968">
        <f t="shared" si="479"/>
        <v>442.43799999999999</v>
      </c>
      <c r="L968">
        <f t="shared" si="480"/>
        <v>362.85913829568159</v>
      </c>
      <c r="M968">
        <f t="shared" si="481"/>
        <v>36.763057848340381</v>
      </c>
      <c r="N968">
        <f t="shared" si="482"/>
        <v>44.825586768190796</v>
      </c>
      <c r="O968">
        <f t="shared" si="483"/>
        <v>6.7512739383062473E-2</v>
      </c>
      <c r="P968">
        <f t="shared" si="484"/>
        <v>2.4139402320761469</v>
      </c>
      <c r="Q968">
        <f t="shared" si="485"/>
        <v>6.6497116806768453E-2</v>
      </c>
      <c r="R968">
        <f t="shared" si="486"/>
        <v>4.1650685619909443E-2</v>
      </c>
      <c r="S968">
        <f t="shared" si="487"/>
        <v>15.841649</v>
      </c>
      <c r="T968">
        <f t="shared" si="488"/>
        <v>25.098460508397377</v>
      </c>
      <c r="U968">
        <f t="shared" si="489"/>
        <v>24.9359</v>
      </c>
      <c r="V968">
        <f t="shared" si="490"/>
        <v>3.1675464569905012</v>
      </c>
      <c r="W968">
        <f t="shared" si="491"/>
        <v>63.260421120282942</v>
      </c>
      <c r="X968">
        <f t="shared" si="492"/>
        <v>2.0384366638006801</v>
      </c>
      <c r="Y968">
        <f t="shared" si="493"/>
        <v>3.2222938572046655</v>
      </c>
      <c r="Z968">
        <f t="shared" si="494"/>
        <v>1.1291097931898211</v>
      </c>
      <c r="AA968">
        <f t="shared" si="495"/>
        <v>-33.543454116125623</v>
      </c>
      <c r="AB968">
        <f t="shared" si="496"/>
        <v>37.428363449689982</v>
      </c>
      <c r="AC968">
        <f t="shared" si="497"/>
        <v>3.2823344831731451</v>
      </c>
      <c r="AD968">
        <f t="shared" si="498"/>
        <v>23.008892816737504</v>
      </c>
      <c r="AE968">
        <f t="shared" si="499"/>
        <v>3.0082505725117747</v>
      </c>
      <c r="AF968">
        <f t="shared" si="500"/>
        <v>0.76062254231577386</v>
      </c>
      <c r="AG968">
        <f t="shared" si="501"/>
        <v>3.0245756288428156</v>
      </c>
      <c r="AH968">
        <v>458.45675006586208</v>
      </c>
      <c r="AI968">
        <v>451.52800606060578</v>
      </c>
      <c r="AJ968">
        <v>-4.3453359335614332E-4</v>
      </c>
      <c r="AK968">
        <v>84.076978181650844</v>
      </c>
      <c r="AL968">
        <f t="shared" si="502"/>
        <v>0.76090549774204586</v>
      </c>
      <c r="AM968">
        <v>18.44280433833136</v>
      </c>
      <c r="AN968">
        <v>20.120227067669148</v>
      </c>
      <c r="AO968">
        <v>3.4414145178883078E-8</v>
      </c>
      <c r="AP968">
        <v>90.497214367256092</v>
      </c>
      <c r="AQ968">
        <v>0</v>
      </c>
      <c r="AR968">
        <v>0</v>
      </c>
      <c r="AS968">
        <f t="shared" si="503"/>
        <v>1</v>
      </c>
      <c r="AT968">
        <f t="shared" si="504"/>
        <v>0</v>
      </c>
      <c r="AU968">
        <f t="shared" si="505"/>
        <v>53810.039213190626</v>
      </c>
      <c r="AV968">
        <f t="shared" si="506"/>
        <v>83.377099999999999</v>
      </c>
      <c r="AW968">
        <f t="shared" si="507"/>
        <v>66.701679999999996</v>
      </c>
      <c r="AX968">
        <f t="shared" si="508"/>
        <v>0.8</v>
      </c>
      <c r="AY968">
        <f t="shared" si="509"/>
        <v>0.19</v>
      </c>
      <c r="AZ968">
        <v>9</v>
      </c>
      <c r="BA968">
        <v>1.88</v>
      </c>
      <c r="BB968" t="s">
        <v>337</v>
      </c>
      <c r="BC968">
        <v>2</v>
      </c>
      <c r="BD968" t="b">
        <v>0</v>
      </c>
      <c r="BE968">
        <v>1750759474.5999999</v>
      </c>
      <c r="BF968">
        <v>442.43799999999999</v>
      </c>
      <c r="BG968">
        <v>449.96300000000002</v>
      </c>
      <c r="BH968">
        <v>20.119800000000001</v>
      </c>
      <c r="BI968">
        <v>18.443000000000001</v>
      </c>
      <c r="BJ968">
        <v>439.488</v>
      </c>
      <c r="BK968">
        <v>19.899799999999999</v>
      </c>
      <c r="BL968">
        <v>400.04</v>
      </c>
      <c r="BM968">
        <v>101.215</v>
      </c>
      <c r="BN968">
        <v>9.9956600000000007E-2</v>
      </c>
      <c r="BO968">
        <v>25.223500000000001</v>
      </c>
      <c r="BP968">
        <v>24.9359</v>
      </c>
      <c r="BQ968">
        <v>999.9</v>
      </c>
      <c r="BR968">
        <v>0</v>
      </c>
      <c r="BS968">
        <v>0</v>
      </c>
      <c r="BT968">
        <v>9994.5</v>
      </c>
      <c r="BU968">
        <v>83.377099999999999</v>
      </c>
      <c r="BV968">
        <v>10.0345</v>
      </c>
      <c r="BW968">
        <v>-7.5247200000000003</v>
      </c>
      <c r="BX968">
        <v>451.52300000000002</v>
      </c>
      <c r="BY968">
        <v>458.41699999999997</v>
      </c>
      <c r="BZ968">
        <v>1.67679</v>
      </c>
      <c r="CA968">
        <v>449.96300000000002</v>
      </c>
      <c r="CB968">
        <v>18.443000000000001</v>
      </c>
      <c r="CC968">
        <v>2.0364100000000001</v>
      </c>
      <c r="CD968">
        <v>1.8667</v>
      </c>
      <c r="CE968">
        <v>17.730399999999999</v>
      </c>
      <c r="CF968">
        <v>16.3568</v>
      </c>
      <c r="CG968">
        <v>1750753677</v>
      </c>
      <c r="CH968" t="s">
        <v>338</v>
      </c>
      <c r="CI968">
        <v>1750753677</v>
      </c>
      <c r="CJ968">
        <v>1750753673.5</v>
      </c>
      <c r="CK968">
        <v>5</v>
      </c>
      <c r="CL968">
        <v>2.1520000000000001</v>
      </c>
      <c r="CM968">
        <v>-0.52400000000000002</v>
      </c>
      <c r="CN968">
        <v>3.0179999999999998</v>
      </c>
      <c r="CO968">
        <v>0.22</v>
      </c>
      <c r="CP968">
        <v>450</v>
      </c>
      <c r="CQ968">
        <v>19</v>
      </c>
      <c r="CR968">
        <v>0.26</v>
      </c>
      <c r="CS968">
        <v>0.17</v>
      </c>
      <c r="CT968">
        <v>-7.5633643902439021</v>
      </c>
      <c r="CU968">
        <v>8.0986620209054977E-2</v>
      </c>
      <c r="CV968">
        <v>3.4193543110971371E-2</v>
      </c>
      <c r="CW968">
        <v>1</v>
      </c>
      <c r="CX968">
        <v>0</v>
      </c>
      <c r="CY968">
        <v>0</v>
      </c>
      <c r="CZ968">
        <v>0</v>
      </c>
      <c r="DA968">
        <v>-1</v>
      </c>
      <c r="DB968">
        <v>1.6736497560975609</v>
      </c>
      <c r="DC968">
        <v>3.98747038327531E-2</v>
      </c>
      <c r="DD968">
        <v>4.3754896522114122E-3</v>
      </c>
      <c r="DE968">
        <v>1</v>
      </c>
      <c r="DF968">
        <v>2</v>
      </c>
      <c r="DG968">
        <v>2</v>
      </c>
      <c r="DH968" t="s">
        <v>339</v>
      </c>
      <c r="DI968">
        <v>3.02461</v>
      </c>
      <c r="DJ968">
        <v>2.6912500000000001</v>
      </c>
      <c r="DK968">
        <v>0.100216</v>
      </c>
      <c r="DL968">
        <v>0.102545</v>
      </c>
      <c r="DM968">
        <v>0.10559</v>
      </c>
      <c r="DN968">
        <v>0.100503</v>
      </c>
      <c r="DO968">
        <v>25114.400000000001</v>
      </c>
      <c r="DP968">
        <v>16806</v>
      </c>
      <c r="DQ968">
        <v>26479.7</v>
      </c>
      <c r="DR968">
        <v>17018.099999999999</v>
      </c>
      <c r="DS968">
        <v>33691.599999999999</v>
      </c>
      <c r="DT968">
        <v>19998</v>
      </c>
      <c r="DU968">
        <v>38573.199999999997</v>
      </c>
      <c r="DV968">
        <v>22556.9</v>
      </c>
      <c r="DW968">
        <v>1.81026</v>
      </c>
      <c r="DX968">
        <v>2.19218</v>
      </c>
      <c r="DY968">
        <v>6.3681600000000005E-2</v>
      </c>
      <c r="DZ968">
        <v>0</v>
      </c>
      <c r="EA968">
        <v>23.89</v>
      </c>
      <c r="EB968">
        <v>999.9</v>
      </c>
      <c r="EC968">
        <v>59.8</v>
      </c>
      <c r="ED968">
        <v>32.5</v>
      </c>
      <c r="EE968">
        <v>29.0197</v>
      </c>
      <c r="EF968">
        <v>62.805900000000001</v>
      </c>
      <c r="EG968">
        <v>35.673099999999998</v>
      </c>
      <c r="EH968">
        <v>1</v>
      </c>
      <c r="EI968">
        <v>-1.58943E-2</v>
      </c>
      <c r="EJ968">
        <v>-0.68956200000000001</v>
      </c>
      <c r="EK968">
        <v>20.327400000000001</v>
      </c>
      <c r="EL968">
        <v>5.2510700000000003</v>
      </c>
      <c r="EM968">
        <v>11.962</v>
      </c>
      <c r="EN968">
        <v>4.9901200000000001</v>
      </c>
      <c r="EO968">
        <v>3.2919</v>
      </c>
      <c r="EP968">
        <v>9999</v>
      </c>
      <c r="EQ968">
        <v>9999</v>
      </c>
      <c r="ER968">
        <v>9999</v>
      </c>
      <c r="ES968">
        <v>999.9</v>
      </c>
      <c r="ET968">
        <v>4.9727100000000002</v>
      </c>
      <c r="EU968">
        <v>1.87195</v>
      </c>
      <c r="EV968">
        <v>1.8722300000000001</v>
      </c>
      <c r="EW968">
        <v>1.8772500000000001</v>
      </c>
      <c r="EX968">
        <v>1.8713900000000001</v>
      </c>
      <c r="EY968">
        <v>1.87215</v>
      </c>
      <c r="EZ968">
        <v>1.8717999999999999</v>
      </c>
      <c r="FA968">
        <v>1.8687400000000001</v>
      </c>
      <c r="FB968">
        <v>0</v>
      </c>
      <c r="FC968">
        <v>0</v>
      </c>
      <c r="FD968">
        <v>0</v>
      </c>
      <c r="FE968">
        <v>0</v>
      </c>
      <c r="FF968" t="s">
        <v>340</v>
      </c>
      <c r="FG968" t="s">
        <v>341</v>
      </c>
      <c r="FH968" t="s">
        <v>342</v>
      </c>
      <c r="FI968" t="s">
        <v>342</v>
      </c>
      <c r="FJ968" t="s">
        <v>342</v>
      </c>
      <c r="FK968" t="s">
        <v>342</v>
      </c>
      <c r="FL968">
        <v>0</v>
      </c>
      <c r="FM968">
        <v>100</v>
      </c>
      <c r="FN968">
        <v>100</v>
      </c>
      <c r="FO968">
        <v>2.95</v>
      </c>
      <c r="FP968">
        <v>0.22</v>
      </c>
      <c r="FQ968">
        <v>-0.71234261683338174</v>
      </c>
      <c r="FR968">
        <v>7.6898218637449396E-3</v>
      </c>
      <c r="FS968">
        <v>1.5097418776848419E-6</v>
      </c>
      <c r="FT968">
        <v>-9.8458676114205118E-11</v>
      </c>
      <c r="FU968">
        <v>0.22001999999999461</v>
      </c>
      <c r="FV968">
        <v>0</v>
      </c>
      <c r="FW968">
        <v>0</v>
      </c>
      <c r="FX968">
        <v>0</v>
      </c>
      <c r="FY968">
        <v>3</v>
      </c>
      <c r="FZ968">
        <v>2164</v>
      </c>
      <c r="GA968">
        <v>-1</v>
      </c>
      <c r="GB968">
        <v>-1</v>
      </c>
      <c r="GC968">
        <v>96.6</v>
      </c>
      <c r="GD968">
        <v>96.7</v>
      </c>
      <c r="GE968">
        <v>1.10229</v>
      </c>
      <c r="GF968">
        <v>2.6464799999999999</v>
      </c>
      <c r="GG968">
        <v>1.7981</v>
      </c>
      <c r="GH968">
        <v>2.3791500000000001</v>
      </c>
      <c r="GI968">
        <v>1.5979000000000001</v>
      </c>
      <c r="GJ968">
        <v>2.4706999999999999</v>
      </c>
      <c r="GK968">
        <v>35.568300000000001</v>
      </c>
      <c r="GL968">
        <v>24.148800000000001</v>
      </c>
      <c r="GM968">
        <v>18</v>
      </c>
      <c r="GN968">
        <v>366.69799999999998</v>
      </c>
      <c r="GO968">
        <v>665.72699999999998</v>
      </c>
      <c r="GP968">
        <v>25.829599999999999</v>
      </c>
      <c r="GQ968">
        <v>26.8659</v>
      </c>
      <c r="GR968">
        <v>29.999600000000001</v>
      </c>
      <c r="GS968">
        <v>26.910599999999999</v>
      </c>
      <c r="GT968">
        <v>26.939900000000002</v>
      </c>
      <c r="GU968">
        <v>22.043299999999999</v>
      </c>
      <c r="GV968">
        <v>41.5349</v>
      </c>
      <c r="GW968">
        <v>0</v>
      </c>
      <c r="GX968">
        <v>25.83</v>
      </c>
      <c r="GY968">
        <v>450</v>
      </c>
      <c r="GZ968">
        <v>18.5</v>
      </c>
      <c r="HA968">
        <v>100.61799999999999</v>
      </c>
      <c r="HB968">
        <v>70.401700000000005</v>
      </c>
    </row>
    <row r="969" spans="1:210" x14ac:dyDescent="0.3">
      <c r="A969">
        <v>953</v>
      </c>
      <c r="B969">
        <v>1750759479.5999999</v>
      </c>
      <c r="C969">
        <v>4760.5</v>
      </c>
      <c r="D969" t="s">
        <v>2247</v>
      </c>
      <c r="E969" t="s">
        <v>2248</v>
      </c>
      <c r="F969" t="s">
        <v>336</v>
      </c>
      <c r="G969">
        <v>1750759479.5999999</v>
      </c>
      <c r="H969">
        <f t="shared" si="476"/>
        <v>7.6248469960484586E-4</v>
      </c>
      <c r="I969">
        <f t="shared" si="477"/>
        <v>0.76248469960484588</v>
      </c>
      <c r="J969">
        <f t="shared" si="478"/>
        <v>3.0381178671622129</v>
      </c>
      <c r="K969">
        <f t="shared" si="479"/>
        <v>442.43200000000002</v>
      </c>
      <c r="L969">
        <f t="shared" si="480"/>
        <v>362.24977618691378</v>
      </c>
      <c r="M969">
        <f t="shared" si="481"/>
        <v>36.700244833151388</v>
      </c>
      <c r="N969">
        <f t="shared" si="482"/>
        <v>44.823665297843206</v>
      </c>
      <c r="O969">
        <f t="shared" si="483"/>
        <v>6.7619221959969902E-2</v>
      </c>
      <c r="P969">
        <f t="shared" si="484"/>
        <v>2.4168894419375944</v>
      </c>
      <c r="Q969">
        <f t="shared" si="485"/>
        <v>6.6601642169855174E-2</v>
      </c>
      <c r="R969">
        <f t="shared" si="486"/>
        <v>4.1716186946326526E-2</v>
      </c>
      <c r="S969">
        <f t="shared" si="487"/>
        <v>15.83802</v>
      </c>
      <c r="T969">
        <f t="shared" si="488"/>
        <v>25.095795529379018</v>
      </c>
      <c r="U969">
        <f t="shared" si="489"/>
        <v>24.939599999999999</v>
      </c>
      <c r="V969">
        <f t="shared" si="490"/>
        <v>3.168245592415019</v>
      </c>
      <c r="W969">
        <f t="shared" si="491"/>
        <v>63.260876536255381</v>
      </c>
      <c r="X969">
        <f t="shared" si="492"/>
        <v>2.0381844353380401</v>
      </c>
      <c r="Y969">
        <f t="shared" si="493"/>
        <v>3.2218719482489906</v>
      </c>
      <c r="Z969">
        <f t="shared" si="494"/>
        <v>1.130061157076979</v>
      </c>
      <c r="AA969">
        <f t="shared" si="495"/>
        <v>-33.625575252573704</v>
      </c>
      <c r="AB969">
        <f t="shared" si="496"/>
        <v>36.705325090356538</v>
      </c>
      <c r="AC969">
        <f t="shared" si="497"/>
        <v>3.2150229298169464</v>
      </c>
      <c r="AD969">
        <f t="shared" si="498"/>
        <v>22.132792767599781</v>
      </c>
      <c r="AE969">
        <f t="shared" si="499"/>
        <v>3.0381178671622129</v>
      </c>
      <c r="AF969">
        <f t="shared" si="500"/>
        <v>0.76248469960484588</v>
      </c>
      <c r="AG969">
        <f t="shared" si="501"/>
        <v>3.0162908068899896</v>
      </c>
      <c r="AH969">
        <v>458.42045964250258</v>
      </c>
      <c r="AI969">
        <v>451.50738787878799</v>
      </c>
      <c r="AJ969">
        <v>-3.877082555165555E-5</v>
      </c>
      <c r="AK969">
        <v>84.076978181650844</v>
      </c>
      <c r="AL969">
        <f t="shared" si="502"/>
        <v>0.75954939720143078</v>
      </c>
      <c r="AM969">
        <v>18.44309180980926</v>
      </c>
      <c r="AN969">
        <v>20.117523759398491</v>
      </c>
      <c r="AO969">
        <v>-2.3731280293903171E-7</v>
      </c>
      <c r="AP969">
        <v>90.497214367256092</v>
      </c>
      <c r="AQ969">
        <v>0</v>
      </c>
      <c r="AR969">
        <v>0</v>
      </c>
      <c r="AS969">
        <f t="shared" si="503"/>
        <v>1</v>
      </c>
      <c r="AT969">
        <f t="shared" si="504"/>
        <v>0</v>
      </c>
      <c r="AU969">
        <f t="shared" si="505"/>
        <v>53909.520450210257</v>
      </c>
      <c r="AV969">
        <f t="shared" si="506"/>
        <v>83.358000000000004</v>
      </c>
      <c r="AW969">
        <f t="shared" si="507"/>
        <v>66.686400000000006</v>
      </c>
      <c r="AX969">
        <f t="shared" si="508"/>
        <v>0.8</v>
      </c>
      <c r="AY969">
        <f t="shared" si="509"/>
        <v>0.19</v>
      </c>
      <c r="AZ969">
        <v>9</v>
      </c>
      <c r="BA969">
        <v>1.88</v>
      </c>
      <c r="BB969" t="s">
        <v>337</v>
      </c>
      <c r="BC969">
        <v>2</v>
      </c>
      <c r="BD969" t="b">
        <v>0</v>
      </c>
      <c r="BE969">
        <v>1750759479.5999999</v>
      </c>
      <c r="BF969">
        <v>442.43200000000002</v>
      </c>
      <c r="BG969">
        <v>450.02600000000001</v>
      </c>
      <c r="BH969">
        <v>20.117899999999999</v>
      </c>
      <c r="BI969">
        <v>18.437000000000001</v>
      </c>
      <c r="BJ969">
        <v>439.48200000000003</v>
      </c>
      <c r="BK969">
        <v>19.8979</v>
      </c>
      <c r="BL969">
        <v>400.04199999999997</v>
      </c>
      <c r="BM969">
        <v>101.212</v>
      </c>
      <c r="BN969">
        <v>9.9987599999999996E-2</v>
      </c>
      <c r="BO969">
        <v>25.221299999999999</v>
      </c>
      <c r="BP969">
        <v>24.939599999999999</v>
      </c>
      <c r="BQ969">
        <v>999.9</v>
      </c>
      <c r="BR969">
        <v>0</v>
      </c>
      <c r="BS969">
        <v>0</v>
      </c>
      <c r="BT969">
        <v>10014</v>
      </c>
      <c r="BU969">
        <v>83.358000000000004</v>
      </c>
      <c r="BV969">
        <v>10.0345</v>
      </c>
      <c r="BW969">
        <v>-7.59415</v>
      </c>
      <c r="BX969">
        <v>451.51600000000002</v>
      </c>
      <c r="BY969">
        <v>458.47899999999998</v>
      </c>
      <c r="BZ969">
        <v>1.68089</v>
      </c>
      <c r="CA969">
        <v>450.02600000000001</v>
      </c>
      <c r="CB969">
        <v>18.437000000000001</v>
      </c>
      <c r="CC969">
        <v>2.0361799999999999</v>
      </c>
      <c r="CD969">
        <v>1.86605</v>
      </c>
      <c r="CE969">
        <v>17.7285</v>
      </c>
      <c r="CF969">
        <v>16.351299999999998</v>
      </c>
      <c r="CG969">
        <v>1750753677</v>
      </c>
      <c r="CH969" t="s">
        <v>338</v>
      </c>
      <c r="CI969">
        <v>1750753677</v>
      </c>
      <c r="CJ969">
        <v>1750753673.5</v>
      </c>
      <c r="CK969">
        <v>5</v>
      </c>
      <c r="CL969">
        <v>2.1520000000000001</v>
      </c>
      <c r="CM969">
        <v>-0.52400000000000002</v>
      </c>
      <c r="CN969">
        <v>3.0179999999999998</v>
      </c>
      <c r="CO969">
        <v>0.22</v>
      </c>
      <c r="CP969">
        <v>450</v>
      </c>
      <c r="CQ969">
        <v>19</v>
      </c>
      <c r="CR969">
        <v>0.26</v>
      </c>
      <c r="CS969">
        <v>0.17</v>
      </c>
      <c r="CT969">
        <v>-7.5531495000000008</v>
      </c>
      <c r="CU969">
        <v>5.0843076923101492E-2</v>
      </c>
      <c r="CV969">
        <v>3.4683149219037208E-2</v>
      </c>
      <c r="CW969">
        <v>1</v>
      </c>
      <c r="CX969">
        <v>0</v>
      </c>
      <c r="CY969">
        <v>0</v>
      </c>
      <c r="CZ969">
        <v>0</v>
      </c>
      <c r="DA969">
        <v>-1</v>
      </c>
      <c r="DB969">
        <v>1.6761017499999999</v>
      </c>
      <c r="DC969">
        <v>2.1401538461535561E-2</v>
      </c>
      <c r="DD969">
        <v>3.1021008103380501E-3</v>
      </c>
      <c r="DE969">
        <v>1</v>
      </c>
      <c r="DF969">
        <v>2</v>
      </c>
      <c r="DG969">
        <v>2</v>
      </c>
      <c r="DH969" t="s">
        <v>339</v>
      </c>
      <c r="DI969">
        <v>3.02461</v>
      </c>
      <c r="DJ969">
        <v>2.6912799999999999</v>
      </c>
      <c r="DK969">
        <v>0.100213</v>
      </c>
      <c r="DL969">
        <v>0.10255400000000001</v>
      </c>
      <c r="DM969">
        <v>0.105582</v>
      </c>
      <c r="DN969">
        <v>0.100479</v>
      </c>
      <c r="DO969">
        <v>25114.9</v>
      </c>
      <c r="DP969">
        <v>16806.099999999999</v>
      </c>
      <c r="DQ969">
        <v>26480.2</v>
      </c>
      <c r="DR969">
        <v>17018.3</v>
      </c>
      <c r="DS969">
        <v>33692.400000000001</v>
      </c>
      <c r="DT969">
        <v>19998.5</v>
      </c>
      <c r="DU969">
        <v>38573.699999999997</v>
      </c>
      <c r="DV969">
        <v>22557</v>
      </c>
      <c r="DW969">
        <v>1.8104</v>
      </c>
      <c r="DX969">
        <v>2.1922799999999998</v>
      </c>
      <c r="DY969">
        <v>6.4128599999999994E-2</v>
      </c>
      <c r="DZ969">
        <v>0</v>
      </c>
      <c r="EA969">
        <v>23.886399999999998</v>
      </c>
      <c r="EB969">
        <v>999.9</v>
      </c>
      <c r="EC969">
        <v>59.8</v>
      </c>
      <c r="ED969">
        <v>32.5</v>
      </c>
      <c r="EE969">
        <v>29.023</v>
      </c>
      <c r="EF969">
        <v>62.545900000000003</v>
      </c>
      <c r="EG969">
        <v>35.516800000000003</v>
      </c>
      <c r="EH969">
        <v>1</v>
      </c>
      <c r="EI969">
        <v>-1.64207E-2</v>
      </c>
      <c r="EJ969">
        <v>-0.69110199999999999</v>
      </c>
      <c r="EK969">
        <v>20.327400000000001</v>
      </c>
      <c r="EL969">
        <v>5.2516699999999998</v>
      </c>
      <c r="EM969">
        <v>11.962</v>
      </c>
      <c r="EN969">
        <v>4.99</v>
      </c>
      <c r="EO969">
        <v>3.2919800000000001</v>
      </c>
      <c r="EP969">
        <v>9999</v>
      </c>
      <c r="EQ969">
        <v>9999</v>
      </c>
      <c r="ER969">
        <v>9999</v>
      </c>
      <c r="ES969">
        <v>999.9</v>
      </c>
      <c r="ET969">
        <v>4.9726900000000001</v>
      </c>
      <c r="EU969">
        <v>1.87195</v>
      </c>
      <c r="EV969">
        <v>1.87222</v>
      </c>
      <c r="EW969">
        <v>1.8772200000000001</v>
      </c>
      <c r="EX969">
        <v>1.8713900000000001</v>
      </c>
      <c r="EY969">
        <v>1.8721399999999999</v>
      </c>
      <c r="EZ969">
        <v>1.8717999999999999</v>
      </c>
      <c r="FA969">
        <v>1.8687400000000001</v>
      </c>
      <c r="FB969">
        <v>0</v>
      </c>
      <c r="FC969">
        <v>0</v>
      </c>
      <c r="FD969">
        <v>0</v>
      </c>
      <c r="FE969">
        <v>0</v>
      </c>
      <c r="FF969" t="s">
        <v>340</v>
      </c>
      <c r="FG969" t="s">
        <v>341</v>
      </c>
      <c r="FH969" t="s">
        <v>342</v>
      </c>
      <c r="FI969" t="s">
        <v>342</v>
      </c>
      <c r="FJ969" t="s">
        <v>342</v>
      </c>
      <c r="FK969" t="s">
        <v>342</v>
      </c>
      <c r="FL969">
        <v>0</v>
      </c>
      <c r="FM969">
        <v>100</v>
      </c>
      <c r="FN969">
        <v>100</v>
      </c>
      <c r="FO969">
        <v>2.95</v>
      </c>
      <c r="FP969">
        <v>0.22</v>
      </c>
      <c r="FQ969">
        <v>-0.71234261683338174</v>
      </c>
      <c r="FR969">
        <v>7.6898218637449396E-3</v>
      </c>
      <c r="FS969">
        <v>1.5097418776848419E-6</v>
      </c>
      <c r="FT969">
        <v>-9.8458676114205118E-11</v>
      </c>
      <c r="FU969">
        <v>0.22001999999999461</v>
      </c>
      <c r="FV969">
        <v>0</v>
      </c>
      <c r="FW969">
        <v>0</v>
      </c>
      <c r="FX969">
        <v>0</v>
      </c>
      <c r="FY969">
        <v>3</v>
      </c>
      <c r="FZ969">
        <v>2164</v>
      </c>
      <c r="GA969">
        <v>-1</v>
      </c>
      <c r="GB969">
        <v>-1</v>
      </c>
      <c r="GC969">
        <v>96.7</v>
      </c>
      <c r="GD969">
        <v>96.8</v>
      </c>
      <c r="GE969">
        <v>1.1035200000000001</v>
      </c>
      <c r="GF969">
        <v>2.65503</v>
      </c>
      <c r="GG969">
        <v>1.7981</v>
      </c>
      <c r="GH969">
        <v>2.3803700000000001</v>
      </c>
      <c r="GI969">
        <v>1.5979000000000001</v>
      </c>
      <c r="GJ969">
        <v>2.47681</v>
      </c>
      <c r="GK969">
        <v>35.568300000000001</v>
      </c>
      <c r="GL969">
        <v>24.157499999999999</v>
      </c>
      <c r="GM969">
        <v>18</v>
      </c>
      <c r="GN969">
        <v>366.73099999999999</v>
      </c>
      <c r="GO969">
        <v>665.74400000000003</v>
      </c>
      <c r="GP969">
        <v>25.829599999999999</v>
      </c>
      <c r="GQ969">
        <v>26.859400000000001</v>
      </c>
      <c r="GR969">
        <v>29.999600000000001</v>
      </c>
      <c r="GS969">
        <v>26.904699999999998</v>
      </c>
      <c r="GT969">
        <v>26.9344</v>
      </c>
      <c r="GU969">
        <v>22.0413</v>
      </c>
      <c r="GV969">
        <v>41.5349</v>
      </c>
      <c r="GW969">
        <v>0</v>
      </c>
      <c r="GX969">
        <v>25.83</v>
      </c>
      <c r="GY969">
        <v>450</v>
      </c>
      <c r="GZ969">
        <v>18.5</v>
      </c>
      <c r="HA969">
        <v>100.62</v>
      </c>
      <c r="HB969">
        <v>70.402100000000004</v>
      </c>
    </row>
    <row r="970" spans="1:210" x14ac:dyDescent="0.3">
      <c r="A970">
        <v>954</v>
      </c>
      <c r="B970">
        <v>1750759484.5999999</v>
      </c>
      <c r="C970">
        <v>4765.5</v>
      </c>
      <c r="D970" t="s">
        <v>2249</v>
      </c>
      <c r="E970" t="s">
        <v>2250</v>
      </c>
      <c r="F970" t="s">
        <v>336</v>
      </c>
      <c r="G970">
        <v>1750759484.5999999</v>
      </c>
      <c r="H970">
        <f t="shared" si="476"/>
        <v>7.648322460431055E-4</v>
      </c>
      <c r="I970">
        <f t="shared" si="477"/>
        <v>0.76483224604310551</v>
      </c>
      <c r="J970">
        <f t="shared" si="478"/>
        <v>2.9731526825943142</v>
      </c>
      <c r="K970">
        <f t="shared" si="479"/>
        <v>442.52199999999999</v>
      </c>
      <c r="L970">
        <f t="shared" si="480"/>
        <v>364.21334486278027</v>
      </c>
      <c r="M970">
        <f t="shared" si="481"/>
        <v>36.898829836220166</v>
      </c>
      <c r="N970">
        <f t="shared" si="482"/>
        <v>44.832360502703999</v>
      </c>
      <c r="O970">
        <f t="shared" si="483"/>
        <v>6.7934164857285165E-2</v>
      </c>
      <c r="P970">
        <f t="shared" si="484"/>
        <v>2.4114970752991827</v>
      </c>
      <c r="Q970">
        <f t="shared" si="485"/>
        <v>6.6904901719093315E-2</v>
      </c>
      <c r="R970">
        <f t="shared" si="486"/>
        <v>4.1906750661606505E-2</v>
      </c>
      <c r="S970">
        <f t="shared" si="487"/>
        <v>15.843473000000001</v>
      </c>
      <c r="T970">
        <f t="shared" si="488"/>
        <v>25.091143779152809</v>
      </c>
      <c r="U970">
        <f t="shared" si="489"/>
        <v>24.930499999999999</v>
      </c>
      <c r="V970">
        <f t="shared" si="490"/>
        <v>3.1665263391562362</v>
      </c>
      <c r="W970">
        <f t="shared" si="491"/>
        <v>63.272954936236204</v>
      </c>
      <c r="X970">
        <f t="shared" si="492"/>
        <v>2.0381246862599998</v>
      </c>
      <c r="Y970">
        <f t="shared" si="493"/>
        <v>3.2211624829501568</v>
      </c>
      <c r="Z970">
        <f t="shared" si="494"/>
        <v>1.1284016528962364</v>
      </c>
      <c r="AA970">
        <f t="shared" si="495"/>
        <v>-33.729102050500956</v>
      </c>
      <c r="AB970">
        <f t="shared" si="496"/>
        <v>37.325477765885644</v>
      </c>
      <c r="AC970">
        <f t="shared" si="497"/>
        <v>3.2764417389974372</v>
      </c>
      <c r="AD970">
        <f t="shared" si="498"/>
        <v>22.716290454382126</v>
      </c>
      <c r="AE970">
        <f t="shared" si="499"/>
        <v>2.9731526825943142</v>
      </c>
      <c r="AF970">
        <f t="shared" si="500"/>
        <v>0.76483224604310551</v>
      </c>
      <c r="AG970">
        <f t="shared" si="501"/>
        <v>2.9105589080970127</v>
      </c>
      <c r="AH970">
        <v>458.45415293178269</v>
      </c>
      <c r="AI970">
        <v>451.60276363636348</v>
      </c>
      <c r="AJ970">
        <v>2.1069285855009681E-2</v>
      </c>
      <c r="AK970">
        <v>84.076978181650844</v>
      </c>
      <c r="AL970">
        <f t="shared" si="502"/>
        <v>0.76118562468381934</v>
      </c>
      <c r="AM970">
        <v>18.440128538024059</v>
      </c>
      <c r="AN970">
        <v>20.1180902255639</v>
      </c>
      <c r="AO970">
        <v>-1.439386679672871E-7</v>
      </c>
      <c r="AP970">
        <v>90.497214367256092</v>
      </c>
      <c r="AQ970">
        <v>0</v>
      </c>
      <c r="AR970">
        <v>0</v>
      </c>
      <c r="AS970">
        <f t="shared" si="503"/>
        <v>1</v>
      </c>
      <c r="AT970">
        <f t="shared" si="504"/>
        <v>0</v>
      </c>
      <c r="AU970">
        <f t="shared" si="505"/>
        <v>53728.909034863129</v>
      </c>
      <c r="AV970">
        <f t="shared" si="506"/>
        <v>83.386700000000005</v>
      </c>
      <c r="AW970">
        <f t="shared" si="507"/>
        <v>66.709360000000004</v>
      </c>
      <c r="AX970">
        <f t="shared" si="508"/>
        <v>0.8</v>
      </c>
      <c r="AY970">
        <f t="shared" si="509"/>
        <v>0.19</v>
      </c>
      <c r="AZ970">
        <v>9</v>
      </c>
      <c r="BA970">
        <v>1.88</v>
      </c>
      <c r="BB970" t="s">
        <v>337</v>
      </c>
      <c r="BC970">
        <v>2</v>
      </c>
      <c r="BD970" t="b">
        <v>0</v>
      </c>
      <c r="BE970">
        <v>1750759484.5999999</v>
      </c>
      <c r="BF970">
        <v>442.52199999999999</v>
      </c>
      <c r="BG970">
        <v>449.97199999999998</v>
      </c>
      <c r="BH970">
        <v>20.1175</v>
      </c>
      <c r="BI970">
        <v>18.4315</v>
      </c>
      <c r="BJ970">
        <v>439.57100000000003</v>
      </c>
      <c r="BK970">
        <v>19.897400000000001</v>
      </c>
      <c r="BL970">
        <v>400.06</v>
      </c>
      <c r="BM970">
        <v>101.211</v>
      </c>
      <c r="BN970">
        <v>0.100032</v>
      </c>
      <c r="BO970">
        <v>25.217600000000001</v>
      </c>
      <c r="BP970">
        <v>24.930499999999999</v>
      </c>
      <c r="BQ970">
        <v>999.9</v>
      </c>
      <c r="BR970">
        <v>0</v>
      </c>
      <c r="BS970">
        <v>0</v>
      </c>
      <c r="BT970">
        <v>9979</v>
      </c>
      <c r="BU970">
        <v>83.386700000000005</v>
      </c>
      <c r="BV970">
        <v>10.0687</v>
      </c>
      <c r="BW970">
        <v>-7.4496200000000004</v>
      </c>
      <c r="BX970">
        <v>451.60700000000003</v>
      </c>
      <c r="BY970">
        <v>458.42099999999999</v>
      </c>
      <c r="BZ970">
        <v>1.6859599999999999</v>
      </c>
      <c r="CA970">
        <v>449.97199999999998</v>
      </c>
      <c r="CB970">
        <v>18.4315</v>
      </c>
      <c r="CC970">
        <v>2.0361099999999999</v>
      </c>
      <c r="CD970">
        <v>1.86547</v>
      </c>
      <c r="CE970">
        <v>17.728000000000002</v>
      </c>
      <c r="CF970">
        <v>16.346499999999999</v>
      </c>
      <c r="CG970">
        <v>1750753677</v>
      </c>
      <c r="CH970" t="s">
        <v>338</v>
      </c>
      <c r="CI970">
        <v>1750753677</v>
      </c>
      <c r="CJ970">
        <v>1750753673.5</v>
      </c>
      <c r="CK970">
        <v>5</v>
      </c>
      <c r="CL970">
        <v>2.1520000000000001</v>
      </c>
      <c r="CM970">
        <v>-0.52400000000000002</v>
      </c>
      <c r="CN970">
        <v>3.0179999999999998</v>
      </c>
      <c r="CO970">
        <v>0.22</v>
      </c>
      <c r="CP970">
        <v>450</v>
      </c>
      <c r="CQ970">
        <v>19</v>
      </c>
      <c r="CR970">
        <v>0.26</v>
      </c>
      <c r="CS970">
        <v>0.17</v>
      </c>
      <c r="CT970">
        <v>-7.5546139024390246</v>
      </c>
      <c r="CU970">
        <v>0.1534532404181162</v>
      </c>
      <c r="CV970">
        <v>3.4215765078292833E-2</v>
      </c>
      <c r="CW970">
        <v>1</v>
      </c>
      <c r="CX970">
        <v>0</v>
      </c>
      <c r="CY970">
        <v>0</v>
      </c>
      <c r="CZ970">
        <v>0</v>
      </c>
      <c r="DA970">
        <v>-1</v>
      </c>
      <c r="DB970">
        <v>1.678998048780487</v>
      </c>
      <c r="DC970">
        <v>2.2530313588848251E-2</v>
      </c>
      <c r="DD970">
        <v>3.258208560238389E-3</v>
      </c>
      <c r="DE970">
        <v>1</v>
      </c>
      <c r="DF970">
        <v>2</v>
      </c>
      <c r="DG970">
        <v>2</v>
      </c>
      <c r="DH970" t="s">
        <v>339</v>
      </c>
      <c r="DI970">
        <v>3.0246300000000002</v>
      </c>
      <c r="DJ970">
        <v>2.6913200000000002</v>
      </c>
      <c r="DK970">
        <v>0.100229</v>
      </c>
      <c r="DL970">
        <v>0.102546</v>
      </c>
      <c r="DM970">
        <v>0.10558099999999999</v>
      </c>
      <c r="DN970">
        <v>0.10045800000000001</v>
      </c>
      <c r="DO970">
        <v>25114.6</v>
      </c>
      <c r="DP970">
        <v>16806</v>
      </c>
      <c r="DQ970">
        <v>26480.2</v>
      </c>
      <c r="DR970">
        <v>17018.099999999999</v>
      </c>
      <c r="DS970">
        <v>33692.400000000001</v>
      </c>
      <c r="DT970">
        <v>19998.8</v>
      </c>
      <c r="DU970">
        <v>38573.800000000003</v>
      </c>
      <c r="DV970">
        <v>22556.799999999999</v>
      </c>
      <c r="DW970">
        <v>1.8102199999999999</v>
      </c>
      <c r="DX970">
        <v>2.1922000000000001</v>
      </c>
      <c r="DY970">
        <v>6.3794900000000002E-2</v>
      </c>
      <c r="DZ970">
        <v>0</v>
      </c>
      <c r="EA970">
        <v>23.8828</v>
      </c>
      <c r="EB970">
        <v>999.9</v>
      </c>
      <c r="EC970">
        <v>59.8</v>
      </c>
      <c r="ED970">
        <v>32.5</v>
      </c>
      <c r="EE970">
        <v>29.021100000000001</v>
      </c>
      <c r="EF970">
        <v>62.885899999999999</v>
      </c>
      <c r="EG970">
        <v>35.392600000000002</v>
      </c>
      <c r="EH970">
        <v>1</v>
      </c>
      <c r="EI970">
        <v>-1.6845499999999999E-2</v>
      </c>
      <c r="EJ970">
        <v>-0.69267500000000004</v>
      </c>
      <c r="EK970">
        <v>20.327200000000001</v>
      </c>
      <c r="EL970">
        <v>5.2519099999999996</v>
      </c>
      <c r="EM970">
        <v>11.962</v>
      </c>
      <c r="EN970">
        <v>4.9898400000000001</v>
      </c>
      <c r="EO970">
        <v>3.2918799999999999</v>
      </c>
      <c r="EP970">
        <v>9999</v>
      </c>
      <c r="EQ970">
        <v>9999</v>
      </c>
      <c r="ER970">
        <v>9999</v>
      </c>
      <c r="ES970">
        <v>999.9</v>
      </c>
      <c r="ET970">
        <v>4.9726800000000004</v>
      </c>
      <c r="EU970">
        <v>1.87195</v>
      </c>
      <c r="EV970">
        <v>1.8722300000000001</v>
      </c>
      <c r="EW970">
        <v>1.8772500000000001</v>
      </c>
      <c r="EX970">
        <v>1.87137</v>
      </c>
      <c r="EY970">
        <v>1.8721300000000001</v>
      </c>
      <c r="EZ970">
        <v>1.8717999999999999</v>
      </c>
      <c r="FA970">
        <v>1.8687400000000001</v>
      </c>
      <c r="FB970">
        <v>0</v>
      </c>
      <c r="FC970">
        <v>0</v>
      </c>
      <c r="FD970">
        <v>0</v>
      </c>
      <c r="FE970">
        <v>0</v>
      </c>
      <c r="FF970" t="s">
        <v>340</v>
      </c>
      <c r="FG970" t="s">
        <v>341</v>
      </c>
      <c r="FH970" t="s">
        <v>342</v>
      </c>
      <c r="FI970" t="s">
        <v>342</v>
      </c>
      <c r="FJ970" t="s">
        <v>342</v>
      </c>
      <c r="FK970" t="s">
        <v>342</v>
      </c>
      <c r="FL970">
        <v>0</v>
      </c>
      <c r="FM970">
        <v>100</v>
      </c>
      <c r="FN970">
        <v>100</v>
      </c>
      <c r="FO970">
        <v>2.9510000000000001</v>
      </c>
      <c r="FP970">
        <v>0.22009999999999999</v>
      </c>
      <c r="FQ970">
        <v>-0.71234261683338174</v>
      </c>
      <c r="FR970">
        <v>7.6898218637449396E-3</v>
      </c>
      <c r="FS970">
        <v>1.5097418776848419E-6</v>
      </c>
      <c r="FT970">
        <v>-9.8458676114205118E-11</v>
      </c>
      <c r="FU970">
        <v>0.22001999999999461</v>
      </c>
      <c r="FV970">
        <v>0</v>
      </c>
      <c r="FW970">
        <v>0</v>
      </c>
      <c r="FX970">
        <v>0</v>
      </c>
      <c r="FY970">
        <v>3</v>
      </c>
      <c r="FZ970">
        <v>2164</v>
      </c>
      <c r="GA970">
        <v>-1</v>
      </c>
      <c r="GB970">
        <v>-1</v>
      </c>
      <c r="GC970">
        <v>96.8</v>
      </c>
      <c r="GD970">
        <v>96.9</v>
      </c>
      <c r="GE970">
        <v>1.1035200000000001</v>
      </c>
      <c r="GF970">
        <v>2.63794</v>
      </c>
      <c r="GG970">
        <v>1.7981</v>
      </c>
      <c r="GH970">
        <v>2.3803700000000001</v>
      </c>
      <c r="GI970">
        <v>1.5979000000000001</v>
      </c>
      <c r="GJ970">
        <v>2.5524900000000001</v>
      </c>
      <c r="GK970">
        <v>35.568300000000001</v>
      </c>
      <c r="GL970">
        <v>24.157499999999999</v>
      </c>
      <c r="GM970">
        <v>18</v>
      </c>
      <c r="GN970">
        <v>366.596</v>
      </c>
      <c r="GO970">
        <v>665.601</v>
      </c>
      <c r="GP970">
        <v>25.829599999999999</v>
      </c>
      <c r="GQ970">
        <v>26.8535</v>
      </c>
      <c r="GR970">
        <v>29.999600000000001</v>
      </c>
      <c r="GS970">
        <v>26.898399999999999</v>
      </c>
      <c r="GT970">
        <v>26.9285</v>
      </c>
      <c r="GU970">
        <v>22.045400000000001</v>
      </c>
      <c r="GV970">
        <v>41.5349</v>
      </c>
      <c r="GW970">
        <v>0</v>
      </c>
      <c r="GX970">
        <v>25.83</v>
      </c>
      <c r="GY970">
        <v>450</v>
      </c>
      <c r="GZ970">
        <v>18.5</v>
      </c>
      <c r="HA970">
        <v>100.62</v>
      </c>
      <c r="HB970">
        <v>70.401300000000006</v>
      </c>
    </row>
    <row r="971" spans="1:210" x14ac:dyDescent="0.3">
      <c r="A971">
        <v>955</v>
      </c>
      <c r="B971">
        <v>1750759489.5999999</v>
      </c>
      <c r="C971">
        <v>4770.5</v>
      </c>
      <c r="D971" t="s">
        <v>2251</v>
      </c>
      <c r="E971" t="s">
        <v>2252</v>
      </c>
      <c r="F971" t="s">
        <v>336</v>
      </c>
      <c r="G971">
        <v>1750759489.5999999</v>
      </c>
      <c r="H971">
        <f t="shared" si="476"/>
        <v>7.6372389416687802E-4</v>
      </c>
      <c r="I971">
        <f t="shared" si="477"/>
        <v>0.76372389416687803</v>
      </c>
      <c r="J971">
        <f t="shared" si="478"/>
        <v>3.0230189705947894</v>
      </c>
      <c r="K971">
        <f t="shared" si="479"/>
        <v>442.44200000000001</v>
      </c>
      <c r="L971">
        <f t="shared" si="480"/>
        <v>362.78711128522963</v>
      </c>
      <c r="M971">
        <f t="shared" si="481"/>
        <v>36.755457652779334</v>
      </c>
      <c r="N971">
        <f t="shared" si="482"/>
        <v>44.825622765924003</v>
      </c>
      <c r="O971">
        <f t="shared" si="483"/>
        <v>6.777620874785889E-2</v>
      </c>
      <c r="P971">
        <f t="shared" si="484"/>
        <v>2.4164592725491949</v>
      </c>
      <c r="Q971">
        <f t="shared" si="485"/>
        <v>6.6753757727166366E-2</v>
      </c>
      <c r="R971">
        <f t="shared" si="486"/>
        <v>4.1811687651769437E-2</v>
      </c>
      <c r="S971">
        <f t="shared" si="487"/>
        <v>15.845297</v>
      </c>
      <c r="T971">
        <f t="shared" si="488"/>
        <v>25.089440080969663</v>
      </c>
      <c r="U971">
        <f t="shared" si="489"/>
        <v>24.933499999999999</v>
      </c>
      <c r="V971">
        <f t="shared" si="490"/>
        <v>3.1670930358354217</v>
      </c>
      <c r="W971">
        <f t="shared" si="491"/>
        <v>63.269706693209194</v>
      </c>
      <c r="X971">
        <f t="shared" si="492"/>
        <v>2.0377410671981999</v>
      </c>
      <c r="Y971">
        <f t="shared" si="493"/>
        <v>3.2207215327851566</v>
      </c>
      <c r="Z971">
        <f t="shared" si="494"/>
        <v>1.1293519686372218</v>
      </c>
      <c r="AA971">
        <f t="shared" si="495"/>
        <v>-33.680223732759323</v>
      </c>
      <c r="AB971">
        <f t="shared" si="496"/>
        <v>36.711819718611295</v>
      </c>
      <c r="AC971">
        <f t="shared" si="497"/>
        <v>3.2159683965658794</v>
      </c>
      <c r="AD971">
        <f t="shared" si="498"/>
        <v>22.092861382417851</v>
      </c>
      <c r="AE971">
        <f t="shared" si="499"/>
        <v>3.0230189705947894</v>
      </c>
      <c r="AF971">
        <f t="shared" si="500"/>
        <v>0.76372389416687803</v>
      </c>
      <c r="AG971">
        <f t="shared" si="501"/>
        <v>3.0294817592352641</v>
      </c>
      <c r="AH971">
        <v>458.45558184492808</v>
      </c>
      <c r="AI971">
        <v>451.54452121212103</v>
      </c>
      <c r="AJ971">
        <v>-3.869160910822679E-3</v>
      </c>
      <c r="AK971">
        <v>84.076978181650844</v>
      </c>
      <c r="AL971">
        <f t="shared" si="502"/>
        <v>0.76306273361799415</v>
      </c>
      <c r="AM971">
        <v>18.43155133693541</v>
      </c>
      <c r="AN971">
        <v>20.113891428571431</v>
      </c>
      <c r="AO971">
        <v>9.4614597123689625E-8</v>
      </c>
      <c r="AP971">
        <v>90.497214367256092</v>
      </c>
      <c r="AQ971">
        <v>0</v>
      </c>
      <c r="AR971">
        <v>0</v>
      </c>
      <c r="AS971">
        <f t="shared" si="503"/>
        <v>1</v>
      </c>
      <c r="AT971">
        <f t="shared" si="504"/>
        <v>0</v>
      </c>
      <c r="AU971">
        <f t="shared" si="505"/>
        <v>53896.184396455254</v>
      </c>
      <c r="AV971">
        <f t="shared" si="506"/>
        <v>83.396299999999997</v>
      </c>
      <c r="AW971">
        <f t="shared" si="507"/>
        <v>66.717039999999997</v>
      </c>
      <c r="AX971">
        <f t="shared" si="508"/>
        <v>0.8</v>
      </c>
      <c r="AY971">
        <f t="shared" si="509"/>
        <v>0.19</v>
      </c>
      <c r="AZ971">
        <v>9</v>
      </c>
      <c r="BA971">
        <v>1.88</v>
      </c>
      <c r="BB971" t="s">
        <v>337</v>
      </c>
      <c r="BC971">
        <v>2</v>
      </c>
      <c r="BD971" t="b">
        <v>0</v>
      </c>
      <c r="BE971">
        <v>1750759489.5999999</v>
      </c>
      <c r="BF971">
        <v>442.44200000000001</v>
      </c>
      <c r="BG971">
        <v>450.00400000000002</v>
      </c>
      <c r="BH971">
        <v>20.113099999999999</v>
      </c>
      <c r="BI971">
        <v>18.429300000000001</v>
      </c>
      <c r="BJ971">
        <v>439.49099999999999</v>
      </c>
      <c r="BK971">
        <v>19.893000000000001</v>
      </c>
      <c r="BL971">
        <v>400.00400000000002</v>
      </c>
      <c r="BM971">
        <v>101.214</v>
      </c>
      <c r="BN971">
        <v>0.100122</v>
      </c>
      <c r="BO971">
        <v>25.215299999999999</v>
      </c>
      <c r="BP971">
        <v>24.933499999999999</v>
      </c>
      <c r="BQ971">
        <v>999.9</v>
      </c>
      <c r="BR971">
        <v>0</v>
      </c>
      <c r="BS971">
        <v>0</v>
      </c>
      <c r="BT971">
        <v>10011</v>
      </c>
      <c r="BU971">
        <v>83.396299999999997</v>
      </c>
      <c r="BV971">
        <v>10.0915</v>
      </c>
      <c r="BW971">
        <v>-7.56271</v>
      </c>
      <c r="BX971">
        <v>451.52300000000002</v>
      </c>
      <c r="BY971">
        <v>458.45299999999997</v>
      </c>
      <c r="BZ971">
        <v>1.68374</v>
      </c>
      <c r="CA971">
        <v>450.00400000000002</v>
      </c>
      <c r="CB971">
        <v>18.429300000000001</v>
      </c>
      <c r="CC971">
        <v>2.03573</v>
      </c>
      <c r="CD971">
        <v>1.86531</v>
      </c>
      <c r="CE971">
        <v>17.725000000000001</v>
      </c>
      <c r="CF971">
        <v>16.345099999999999</v>
      </c>
      <c r="CG971">
        <v>1750753677</v>
      </c>
      <c r="CH971" t="s">
        <v>338</v>
      </c>
      <c r="CI971">
        <v>1750753677</v>
      </c>
      <c r="CJ971">
        <v>1750753673.5</v>
      </c>
      <c r="CK971">
        <v>5</v>
      </c>
      <c r="CL971">
        <v>2.1520000000000001</v>
      </c>
      <c r="CM971">
        <v>-0.52400000000000002</v>
      </c>
      <c r="CN971">
        <v>3.0179999999999998</v>
      </c>
      <c r="CO971">
        <v>0.22</v>
      </c>
      <c r="CP971">
        <v>450</v>
      </c>
      <c r="CQ971">
        <v>19</v>
      </c>
      <c r="CR971">
        <v>0.26</v>
      </c>
      <c r="CS971">
        <v>0.17</v>
      </c>
      <c r="CT971">
        <v>-7.5276127500000003</v>
      </c>
      <c r="CU971">
        <v>0.15729894934334271</v>
      </c>
      <c r="CV971">
        <v>3.274997015170393E-2</v>
      </c>
      <c r="CW971">
        <v>1</v>
      </c>
      <c r="CX971">
        <v>0</v>
      </c>
      <c r="CY971">
        <v>0</v>
      </c>
      <c r="CZ971">
        <v>0</v>
      </c>
      <c r="DA971">
        <v>-1</v>
      </c>
      <c r="DB971">
        <v>1.6811962499999999</v>
      </c>
      <c r="DC971">
        <v>3.5335947467160532E-2</v>
      </c>
      <c r="DD971">
        <v>3.9596891844562738E-3</v>
      </c>
      <c r="DE971">
        <v>1</v>
      </c>
      <c r="DF971">
        <v>2</v>
      </c>
      <c r="DG971">
        <v>2</v>
      </c>
      <c r="DH971" t="s">
        <v>339</v>
      </c>
      <c r="DI971">
        <v>3.0245700000000002</v>
      </c>
      <c r="DJ971">
        <v>2.6914099999999999</v>
      </c>
      <c r="DK971">
        <v>0.100221</v>
      </c>
      <c r="DL971">
        <v>0.10255599999999999</v>
      </c>
      <c r="DM971">
        <v>0.105569</v>
      </c>
      <c r="DN971">
        <v>0.100455</v>
      </c>
      <c r="DO971">
        <v>25115.1</v>
      </c>
      <c r="DP971">
        <v>16806.2</v>
      </c>
      <c r="DQ971">
        <v>26480.5</v>
      </c>
      <c r="DR971">
        <v>17018.400000000001</v>
      </c>
      <c r="DS971">
        <v>33693.4</v>
      </c>
      <c r="DT971">
        <v>19999.099999999999</v>
      </c>
      <c r="DU971">
        <v>38574.400000000001</v>
      </c>
      <c r="DV971">
        <v>22557.1</v>
      </c>
      <c r="DW971">
        <v>1.8107599999999999</v>
      </c>
      <c r="DX971">
        <v>2.1922199999999998</v>
      </c>
      <c r="DY971">
        <v>6.4271700000000001E-2</v>
      </c>
      <c r="DZ971">
        <v>0</v>
      </c>
      <c r="EA971">
        <v>23.878</v>
      </c>
      <c r="EB971">
        <v>999.9</v>
      </c>
      <c r="EC971">
        <v>59.8</v>
      </c>
      <c r="ED971">
        <v>32.5</v>
      </c>
      <c r="EE971">
        <v>29.020499999999998</v>
      </c>
      <c r="EF971">
        <v>62.835900000000002</v>
      </c>
      <c r="EG971">
        <v>35.628999999999998</v>
      </c>
      <c r="EH971">
        <v>1</v>
      </c>
      <c r="EI971">
        <v>-1.7343500000000001E-2</v>
      </c>
      <c r="EJ971">
        <v>-0.69408700000000001</v>
      </c>
      <c r="EK971">
        <v>20.327200000000001</v>
      </c>
      <c r="EL971">
        <v>5.2519099999999996</v>
      </c>
      <c r="EM971">
        <v>11.962</v>
      </c>
      <c r="EN971">
        <v>4.9898800000000003</v>
      </c>
      <c r="EO971">
        <v>3.2919</v>
      </c>
      <c r="EP971">
        <v>9999</v>
      </c>
      <c r="EQ971">
        <v>9999</v>
      </c>
      <c r="ER971">
        <v>9999</v>
      </c>
      <c r="ES971">
        <v>999.9</v>
      </c>
      <c r="ET971">
        <v>4.9727100000000002</v>
      </c>
      <c r="EU971">
        <v>1.87195</v>
      </c>
      <c r="EV971">
        <v>1.8722399999999999</v>
      </c>
      <c r="EW971">
        <v>1.87721</v>
      </c>
      <c r="EX971">
        <v>1.87137</v>
      </c>
      <c r="EY971">
        <v>1.8721300000000001</v>
      </c>
      <c r="EZ971">
        <v>1.8717999999999999</v>
      </c>
      <c r="FA971">
        <v>1.86873</v>
      </c>
      <c r="FB971">
        <v>0</v>
      </c>
      <c r="FC971">
        <v>0</v>
      </c>
      <c r="FD971">
        <v>0</v>
      </c>
      <c r="FE971">
        <v>0</v>
      </c>
      <c r="FF971" t="s">
        <v>340</v>
      </c>
      <c r="FG971" t="s">
        <v>341</v>
      </c>
      <c r="FH971" t="s">
        <v>342</v>
      </c>
      <c r="FI971" t="s">
        <v>342</v>
      </c>
      <c r="FJ971" t="s">
        <v>342</v>
      </c>
      <c r="FK971" t="s">
        <v>342</v>
      </c>
      <c r="FL971">
        <v>0</v>
      </c>
      <c r="FM971">
        <v>100</v>
      </c>
      <c r="FN971">
        <v>100</v>
      </c>
      <c r="FO971">
        <v>2.9510000000000001</v>
      </c>
      <c r="FP971">
        <v>0.22009999999999999</v>
      </c>
      <c r="FQ971">
        <v>-0.71234261683338174</v>
      </c>
      <c r="FR971">
        <v>7.6898218637449396E-3</v>
      </c>
      <c r="FS971">
        <v>1.5097418776848419E-6</v>
      </c>
      <c r="FT971">
        <v>-9.8458676114205118E-11</v>
      </c>
      <c r="FU971">
        <v>0.22001999999999461</v>
      </c>
      <c r="FV971">
        <v>0</v>
      </c>
      <c r="FW971">
        <v>0</v>
      </c>
      <c r="FX971">
        <v>0</v>
      </c>
      <c r="FY971">
        <v>3</v>
      </c>
      <c r="FZ971">
        <v>2164</v>
      </c>
      <c r="GA971">
        <v>-1</v>
      </c>
      <c r="GB971">
        <v>-1</v>
      </c>
      <c r="GC971">
        <v>96.9</v>
      </c>
      <c r="GD971">
        <v>96.9</v>
      </c>
      <c r="GE971">
        <v>1.1035200000000001</v>
      </c>
      <c r="GF971">
        <v>2.6281699999999999</v>
      </c>
      <c r="GG971">
        <v>1.7981</v>
      </c>
      <c r="GH971">
        <v>2.3803700000000001</v>
      </c>
      <c r="GI971">
        <v>1.5979000000000001</v>
      </c>
      <c r="GJ971">
        <v>2.5415000000000001</v>
      </c>
      <c r="GK971">
        <v>35.568300000000001</v>
      </c>
      <c r="GL971">
        <v>24.157499999999999</v>
      </c>
      <c r="GM971">
        <v>18</v>
      </c>
      <c r="GN971">
        <v>366.834</v>
      </c>
      <c r="GO971">
        <v>665.548</v>
      </c>
      <c r="GP971">
        <v>25.829599999999999</v>
      </c>
      <c r="GQ971">
        <v>26.8476</v>
      </c>
      <c r="GR971">
        <v>29.999600000000001</v>
      </c>
      <c r="GS971">
        <v>26.892600000000002</v>
      </c>
      <c r="GT971">
        <v>26.922999999999998</v>
      </c>
      <c r="GU971">
        <v>22.043399999999998</v>
      </c>
      <c r="GV971">
        <v>41.262099999999997</v>
      </c>
      <c r="GW971">
        <v>0</v>
      </c>
      <c r="GX971">
        <v>25.83</v>
      </c>
      <c r="GY971">
        <v>450</v>
      </c>
      <c r="GZ971">
        <v>18.5</v>
      </c>
      <c r="HA971">
        <v>100.621</v>
      </c>
      <c r="HB971">
        <v>70.402500000000003</v>
      </c>
    </row>
    <row r="972" spans="1:210" x14ac:dyDescent="0.3">
      <c r="A972">
        <v>956</v>
      </c>
      <c r="B972">
        <v>1750759494.5999999</v>
      </c>
      <c r="C972">
        <v>4775.5</v>
      </c>
      <c r="D972" t="s">
        <v>2253</v>
      </c>
      <c r="E972" t="s">
        <v>2254</v>
      </c>
      <c r="F972" t="s">
        <v>336</v>
      </c>
      <c r="G972">
        <v>1750759494.5999999</v>
      </c>
      <c r="H972">
        <f t="shared" si="476"/>
        <v>7.5449344701851559E-4</v>
      </c>
      <c r="I972">
        <f t="shared" si="477"/>
        <v>0.75449344701851562</v>
      </c>
      <c r="J972">
        <f t="shared" si="478"/>
        <v>3.0140561088122553</v>
      </c>
      <c r="K972">
        <f t="shared" si="479"/>
        <v>442.51799999999997</v>
      </c>
      <c r="L972">
        <f t="shared" si="480"/>
        <v>362.30756707676807</v>
      </c>
      <c r="M972">
        <f t="shared" si="481"/>
        <v>36.706812981744235</v>
      </c>
      <c r="N972">
        <f t="shared" si="482"/>
        <v>44.833249269711594</v>
      </c>
      <c r="O972">
        <f t="shared" si="483"/>
        <v>6.7037695586396162E-2</v>
      </c>
      <c r="P972">
        <f t="shared" si="484"/>
        <v>2.4173802933034807</v>
      </c>
      <c r="Q972">
        <f t="shared" si="485"/>
        <v>6.6037604395550772E-2</v>
      </c>
      <c r="R972">
        <f t="shared" si="486"/>
        <v>4.136212455259701E-2</v>
      </c>
      <c r="S972">
        <f t="shared" si="487"/>
        <v>15.839825000000001</v>
      </c>
      <c r="T972">
        <f t="shared" si="488"/>
        <v>25.09081702482942</v>
      </c>
      <c r="U972">
        <f t="shared" si="489"/>
        <v>24.9251</v>
      </c>
      <c r="V972">
        <f t="shared" si="490"/>
        <v>3.1655065084393361</v>
      </c>
      <c r="W972">
        <f t="shared" si="491"/>
        <v>63.273994012936654</v>
      </c>
      <c r="X972">
        <f t="shared" si="492"/>
        <v>2.03769720686374</v>
      </c>
      <c r="Y972">
        <f t="shared" si="493"/>
        <v>3.2204339850067369</v>
      </c>
      <c r="Z972">
        <f t="shared" si="494"/>
        <v>1.1278093015755961</v>
      </c>
      <c r="AA972">
        <f t="shared" si="495"/>
        <v>-33.273161013516535</v>
      </c>
      <c r="AB972">
        <f t="shared" si="496"/>
        <v>37.625060299762879</v>
      </c>
      <c r="AC972">
        <f t="shared" si="497"/>
        <v>3.2945487294955824</v>
      </c>
      <c r="AD972">
        <f t="shared" si="498"/>
        <v>23.486273015741926</v>
      </c>
      <c r="AE972">
        <f t="shared" si="499"/>
        <v>3.0140561088122553</v>
      </c>
      <c r="AF972">
        <f t="shared" si="500"/>
        <v>0.75449344701851562</v>
      </c>
      <c r="AG972">
        <f t="shared" si="501"/>
        <v>2.9802195753655516</v>
      </c>
      <c r="AH972">
        <v>458.47237559063518</v>
      </c>
      <c r="AI972">
        <v>451.57641818181798</v>
      </c>
      <c r="AJ972">
        <v>7.4961163363390136E-3</v>
      </c>
      <c r="AK972">
        <v>84.076978181650844</v>
      </c>
      <c r="AL972">
        <f t="shared" si="502"/>
        <v>0.76243104886343716</v>
      </c>
      <c r="AM972">
        <v>18.43063328065605</v>
      </c>
      <c r="AN972">
        <v>20.11164075187968</v>
      </c>
      <c r="AO972">
        <v>-5.3131319843702328E-7</v>
      </c>
      <c r="AP972">
        <v>90.497214367256092</v>
      </c>
      <c r="AQ972">
        <v>0</v>
      </c>
      <c r="AR972">
        <v>0</v>
      </c>
      <c r="AS972">
        <f t="shared" si="503"/>
        <v>1</v>
      </c>
      <c r="AT972">
        <f t="shared" si="504"/>
        <v>0</v>
      </c>
      <c r="AU972">
        <f t="shared" si="505"/>
        <v>53927.42628615423</v>
      </c>
      <c r="AV972">
        <f t="shared" si="506"/>
        <v>83.367500000000007</v>
      </c>
      <c r="AW972">
        <f t="shared" si="507"/>
        <v>66.694000000000003</v>
      </c>
      <c r="AX972">
        <f t="shared" si="508"/>
        <v>0.8</v>
      </c>
      <c r="AY972">
        <f t="shared" si="509"/>
        <v>0.19</v>
      </c>
      <c r="AZ972">
        <v>9</v>
      </c>
      <c r="BA972">
        <v>1.88</v>
      </c>
      <c r="BB972" t="s">
        <v>337</v>
      </c>
      <c r="BC972">
        <v>2</v>
      </c>
      <c r="BD972" t="b">
        <v>0</v>
      </c>
      <c r="BE972">
        <v>1750759494.5999999</v>
      </c>
      <c r="BF972">
        <v>442.51799999999997</v>
      </c>
      <c r="BG972">
        <v>450.05099999999999</v>
      </c>
      <c r="BH972">
        <v>20.1127</v>
      </c>
      <c r="BI972">
        <v>18.449200000000001</v>
      </c>
      <c r="BJ972">
        <v>439.56700000000001</v>
      </c>
      <c r="BK972">
        <v>19.892700000000001</v>
      </c>
      <c r="BL972">
        <v>399.99200000000002</v>
      </c>
      <c r="BM972">
        <v>101.214</v>
      </c>
      <c r="BN972">
        <v>9.9956199999999995E-2</v>
      </c>
      <c r="BO972">
        <v>25.213799999999999</v>
      </c>
      <c r="BP972">
        <v>24.9251</v>
      </c>
      <c r="BQ972">
        <v>999.9</v>
      </c>
      <c r="BR972">
        <v>0</v>
      </c>
      <c r="BS972">
        <v>0</v>
      </c>
      <c r="BT972">
        <v>10017</v>
      </c>
      <c r="BU972">
        <v>83.367500000000007</v>
      </c>
      <c r="BV972">
        <v>10.0915</v>
      </c>
      <c r="BW972">
        <v>-7.5329600000000001</v>
      </c>
      <c r="BX972">
        <v>451.601</v>
      </c>
      <c r="BY972">
        <v>458.51</v>
      </c>
      <c r="BZ972">
        <v>1.6635</v>
      </c>
      <c r="CA972">
        <v>450.05099999999999</v>
      </c>
      <c r="CB972">
        <v>18.449200000000001</v>
      </c>
      <c r="CC972">
        <v>2.0356800000000002</v>
      </c>
      <c r="CD972">
        <v>1.86731</v>
      </c>
      <c r="CE972">
        <v>17.724599999999999</v>
      </c>
      <c r="CF972">
        <v>16.361899999999999</v>
      </c>
      <c r="CG972">
        <v>1750753677</v>
      </c>
      <c r="CH972" t="s">
        <v>338</v>
      </c>
      <c r="CI972">
        <v>1750753677</v>
      </c>
      <c r="CJ972">
        <v>1750753673.5</v>
      </c>
      <c r="CK972">
        <v>5</v>
      </c>
      <c r="CL972">
        <v>2.1520000000000001</v>
      </c>
      <c r="CM972">
        <v>-0.52400000000000002</v>
      </c>
      <c r="CN972">
        <v>3.0179999999999998</v>
      </c>
      <c r="CO972">
        <v>0.22</v>
      </c>
      <c r="CP972">
        <v>450</v>
      </c>
      <c r="CQ972">
        <v>19</v>
      </c>
      <c r="CR972">
        <v>0.26</v>
      </c>
      <c r="CS972">
        <v>0.17</v>
      </c>
      <c r="CT972">
        <v>-7.5361265853658539</v>
      </c>
      <c r="CU972">
        <v>-3.7820278745661358E-2</v>
      </c>
      <c r="CV972">
        <v>3.6300875861888973E-2</v>
      </c>
      <c r="CW972">
        <v>1</v>
      </c>
      <c r="CX972">
        <v>0</v>
      </c>
      <c r="CY972">
        <v>0</v>
      </c>
      <c r="CZ972">
        <v>0</v>
      </c>
      <c r="DA972">
        <v>-1</v>
      </c>
      <c r="DB972">
        <v>1.6819414634146339</v>
      </c>
      <c r="DC972">
        <v>1.9174494773518871E-2</v>
      </c>
      <c r="DD972">
        <v>3.7744801360507889E-3</v>
      </c>
      <c r="DE972">
        <v>1</v>
      </c>
      <c r="DF972">
        <v>2</v>
      </c>
      <c r="DG972">
        <v>2</v>
      </c>
      <c r="DH972" t="s">
        <v>339</v>
      </c>
      <c r="DI972">
        <v>3.0245600000000001</v>
      </c>
      <c r="DJ972">
        <v>2.6912500000000001</v>
      </c>
      <c r="DK972">
        <v>0.100234</v>
      </c>
      <c r="DL972">
        <v>0.102565</v>
      </c>
      <c r="DM972">
        <v>0.105568</v>
      </c>
      <c r="DN972">
        <v>0.100531</v>
      </c>
      <c r="DO972">
        <v>25115.4</v>
      </c>
      <c r="DP972">
        <v>16806.400000000001</v>
      </c>
      <c r="DQ972">
        <v>26481.200000000001</v>
      </c>
      <c r="DR972">
        <v>17018.8</v>
      </c>
      <c r="DS972">
        <v>33693.9</v>
      </c>
      <c r="DT972">
        <v>19997.8</v>
      </c>
      <c r="DU972">
        <v>38575</v>
      </c>
      <c r="DV972">
        <v>22557.599999999999</v>
      </c>
      <c r="DW972">
        <v>1.8104199999999999</v>
      </c>
      <c r="DX972">
        <v>2.1924600000000001</v>
      </c>
      <c r="DY972">
        <v>6.4051200000000003E-2</v>
      </c>
      <c r="DZ972">
        <v>0</v>
      </c>
      <c r="EA972">
        <v>23.873200000000001</v>
      </c>
      <c r="EB972">
        <v>999.9</v>
      </c>
      <c r="EC972">
        <v>59.8</v>
      </c>
      <c r="ED972">
        <v>32.5</v>
      </c>
      <c r="EE972">
        <v>29.022099999999998</v>
      </c>
      <c r="EF972">
        <v>62.575899999999997</v>
      </c>
      <c r="EG972">
        <v>35.652999999999999</v>
      </c>
      <c r="EH972">
        <v>1</v>
      </c>
      <c r="EI972">
        <v>-1.7886200000000001E-2</v>
      </c>
      <c r="EJ972">
        <v>-0.69619799999999998</v>
      </c>
      <c r="EK972">
        <v>20.327200000000001</v>
      </c>
      <c r="EL972">
        <v>5.2523900000000001</v>
      </c>
      <c r="EM972">
        <v>11.962</v>
      </c>
      <c r="EN972">
        <v>4.9897600000000004</v>
      </c>
      <c r="EO972">
        <v>3.2919</v>
      </c>
      <c r="EP972">
        <v>9999</v>
      </c>
      <c r="EQ972">
        <v>9999</v>
      </c>
      <c r="ER972">
        <v>9999</v>
      </c>
      <c r="ES972">
        <v>999.9</v>
      </c>
      <c r="ET972">
        <v>4.9727399999999999</v>
      </c>
      <c r="EU972">
        <v>1.87195</v>
      </c>
      <c r="EV972">
        <v>1.8722399999999999</v>
      </c>
      <c r="EW972">
        <v>1.87724</v>
      </c>
      <c r="EX972">
        <v>1.87138</v>
      </c>
      <c r="EY972">
        <v>1.8721300000000001</v>
      </c>
      <c r="EZ972">
        <v>1.8717999999999999</v>
      </c>
      <c r="FA972">
        <v>1.8687400000000001</v>
      </c>
      <c r="FB972">
        <v>0</v>
      </c>
      <c r="FC972">
        <v>0</v>
      </c>
      <c r="FD972">
        <v>0</v>
      </c>
      <c r="FE972">
        <v>0</v>
      </c>
      <c r="FF972" t="s">
        <v>340</v>
      </c>
      <c r="FG972" t="s">
        <v>341</v>
      </c>
      <c r="FH972" t="s">
        <v>342</v>
      </c>
      <c r="FI972" t="s">
        <v>342</v>
      </c>
      <c r="FJ972" t="s">
        <v>342</v>
      </c>
      <c r="FK972" t="s">
        <v>342</v>
      </c>
      <c r="FL972">
        <v>0</v>
      </c>
      <c r="FM972">
        <v>100</v>
      </c>
      <c r="FN972">
        <v>100</v>
      </c>
      <c r="FO972">
        <v>2.9510000000000001</v>
      </c>
      <c r="FP972">
        <v>0.22</v>
      </c>
      <c r="FQ972">
        <v>-0.71234261683338174</v>
      </c>
      <c r="FR972">
        <v>7.6898218637449396E-3</v>
      </c>
      <c r="FS972">
        <v>1.5097418776848419E-6</v>
      </c>
      <c r="FT972">
        <v>-9.8458676114205118E-11</v>
      </c>
      <c r="FU972">
        <v>0.22001999999999461</v>
      </c>
      <c r="FV972">
        <v>0</v>
      </c>
      <c r="FW972">
        <v>0</v>
      </c>
      <c r="FX972">
        <v>0</v>
      </c>
      <c r="FY972">
        <v>3</v>
      </c>
      <c r="FZ972">
        <v>2164</v>
      </c>
      <c r="GA972">
        <v>-1</v>
      </c>
      <c r="GB972">
        <v>-1</v>
      </c>
      <c r="GC972">
        <v>97</v>
      </c>
      <c r="GD972">
        <v>97</v>
      </c>
      <c r="GE972">
        <v>1.1035200000000001</v>
      </c>
      <c r="GF972">
        <v>2.65137</v>
      </c>
      <c r="GG972">
        <v>1.79932</v>
      </c>
      <c r="GH972">
        <v>2.3791500000000001</v>
      </c>
      <c r="GI972">
        <v>1.5979000000000001</v>
      </c>
      <c r="GJ972">
        <v>2.3864700000000001</v>
      </c>
      <c r="GK972">
        <v>35.568300000000001</v>
      </c>
      <c r="GL972">
        <v>24.148800000000001</v>
      </c>
      <c r="GM972">
        <v>18</v>
      </c>
      <c r="GN972">
        <v>366.62400000000002</v>
      </c>
      <c r="GO972">
        <v>665.67499999999995</v>
      </c>
      <c r="GP972">
        <v>25.829599999999999</v>
      </c>
      <c r="GQ972">
        <v>26.840900000000001</v>
      </c>
      <c r="GR972">
        <v>29.999600000000001</v>
      </c>
      <c r="GS972">
        <v>26.8871</v>
      </c>
      <c r="GT972">
        <v>26.916599999999999</v>
      </c>
      <c r="GU972">
        <v>22.040500000000002</v>
      </c>
      <c r="GV972">
        <v>41.262099999999997</v>
      </c>
      <c r="GW972">
        <v>0</v>
      </c>
      <c r="GX972">
        <v>25.83</v>
      </c>
      <c r="GY972">
        <v>450</v>
      </c>
      <c r="GZ972">
        <v>18.5</v>
      </c>
      <c r="HA972">
        <v>100.623</v>
      </c>
      <c r="HB972">
        <v>70.4041</v>
      </c>
    </row>
    <row r="973" spans="1:210" x14ac:dyDescent="0.3">
      <c r="A973">
        <v>957</v>
      </c>
      <c r="B973">
        <v>1750759499.5999999</v>
      </c>
      <c r="C973">
        <v>4780.5</v>
      </c>
      <c r="D973" t="s">
        <v>2255</v>
      </c>
      <c r="E973" t="s">
        <v>2256</v>
      </c>
      <c r="F973" t="s">
        <v>336</v>
      </c>
      <c r="G973">
        <v>1750759499.5999999</v>
      </c>
      <c r="H973">
        <f t="shared" si="476"/>
        <v>7.2475369863184852E-4</v>
      </c>
      <c r="I973">
        <f t="shared" si="477"/>
        <v>0.72475369863184846</v>
      </c>
      <c r="J973">
        <f t="shared" si="478"/>
        <v>3.0224129657885026</v>
      </c>
      <c r="K973">
        <f t="shared" si="479"/>
        <v>442.45800000000003</v>
      </c>
      <c r="L973">
        <f t="shared" si="480"/>
        <v>359.06772998387117</v>
      </c>
      <c r="M973">
        <f t="shared" si="481"/>
        <v>36.37817280556974</v>
      </c>
      <c r="N973">
        <f t="shared" si="482"/>
        <v>44.826678197814594</v>
      </c>
      <c r="O973">
        <f t="shared" si="483"/>
        <v>6.435672207809548E-2</v>
      </c>
      <c r="P973">
        <f t="shared" si="484"/>
        <v>2.4122961407485071</v>
      </c>
      <c r="Q973">
        <f t="shared" si="485"/>
        <v>6.3432520418245014E-2</v>
      </c>
      <c r="R973">
        <f t="shared" si="486"/>
        <v>3.9727264749531935E-2</v>
      </c>
      <c r="S973">
        <f t="shared" si="487"/>
        <v>15.843473000000001</v>
      </c>
      <c r="T973">
        <f t="shared" si="488"/>
        <v>25.098074406931879</v>
      </c>
      <c r="U973">
        <f t="shared" si="489"/>
        <v>24.9284</v>
      </c>
      <c r="V973">
        <f t="shared" si="490"/>
        <v>3.166129704208303</v>
      </c>
      <c r="W973">
        <f t="shared" si="491"/>
        <v>63.29958576162732</v>
      </c>
      <c r="X973">
        <f t="shared" si="492"/>
        <v>2.0383029711159297</v>
      </c>
      <c r="Y973">
        <f t="shared" si="493"/>
        <v>3.2200889572828202</v>
      </c>
      <c r="Z973">
        <f t="shared" si="494"/>
        <v>1.1278267330923732</v>
      </c>
      <c r="AA973">
        <f t="shared" si="495"/>
        <v>-31.96163810966452</v>
      </c>
      <c r="AB973">
        <f t="shared" si="496"/>
        <v>36.882664825553491</v>
      </c>
      <c r="AC973">
        <f t="shared" si="497"/>
        <v>3.2363736228593831</v>
      </c>
      <c r="AD973">
        <f t="shared" si="498"/>
        <v>24.000873338748356</v>
      </c>
      <c r="AE973">
        <f t="shared" si="499"/>
        <v>3.0224129657885026</v>
      </c>
      <c r="AF973">
        <f t="shared" si="500"/>
        <v>0.72475369863184846</v>
      </c>
      <c r="AG973">
        <f t="shared" si="501"/>
        <v>3.1105422912116936</v>
      </c>
      <c r="AH973">
        <v>458.50142338412161</v>
      </c>
      <c r="AI973">
        <v>451.54835151515152</v>
      </c>
      <c r="AJ973">
        <v>-2.0728032486925591E-2</v>
      </c>
      <c r="AK973">
        <v>84.076978181650844</v>
      </c>
      <c r="AL973">
        <f t="shared" si="502"/>
        <v>0.76379601241191031</v>
      </c>
      <c r="AM973">
        <v>18.4333169129373</v>
      </c>
      <c r="AN973">
        <v>20.117300300751861</v>
      </c>
      <c r="AO973">
        <v>-2.3138391202360919E-7</v>
      </c>
      <c r="AP973">
        <v>90.497214367256092</v>
      </c>
      <c r="AQ973">
        <v>0</v>
      </c>
      <c r="AR973">
        <v>0</v>
      </c>
      <c r="AS973">
        <f t="shared" si="503"/>
        <v>1</v>
      </c>
      <c r="AT973">
        <f t="shared" si="504"/>
        <v>0</v>
      </c>
      <c r="AU973">
        <f t="shared" si="505"/>
        <v>53756.813122576481</v>
      </c>
      <c r="AV973">
        <f t="shared" si="506"/>
        <v>83.386700000000005</v>
      </c>
      <c r="AW973">
        <f t="shared" si="507"/>
        <v>66.709360000000004</v>
      </c>
      <c r="AX973">
        <f t="shared" si="508"/>
        <v>0.8</v>
      </c>
      <c r="AY973">
        <f t="shared" si="509"/>
        <v>0.19</v>
      </c>
      <c r="AZ973">
        <v>9</v>
      </c>
      <c r="BA973">
        <v>1.88</v>
      </c>
      <c r="BB973" t="s">
        <v>337</v>
      </c>
      <c r="BC973">
        <v>2</v>
      </c>
      <c r="BD973" t="b">
        <v>0</v>
      </c>
      <c r="BE973">
        <v>1750759499.5999999</v>
      </c>
      <c r="BF973">
        <v>442.45800000000003</v>
      </c>
      <c r="BG973">
        <v>449.98</v>
      </c>
      <c r="BH973">
        <v>20.1189</v>
      </c>
      <c r="BI973">
        <v>18.521000000000001</v>
      </c>
      <c r="BJ973">
        <v>439.50700000000001</v>
      </c>
      <c r="BK973">
        <v>19.898900000000001</v>
      </c>
      <c r="BL973">
        <v>399.99700000000001</v>
      </c>
      <c r="BM973">
        <v>101.21299999999999</v>
      </c>
      <c r="BN973">
        <v>9.9843699999999994E-2</v>
      </c>
      <c r="BO973">
        <v>25.212</v>
      </c>
      <c r="BP973">
        <v>24.9284</v>
      </c>
      <c r="BQ973">
        <v>999.9</v>
      </c>
      <c r="BR973">
        <v>0</v>
      </c>
      <c r="BS973">
        <v>0</v>
      </c>
      <c r="BT973">
        <v>9984</v>
      </c>
      <c r="BU973">
        <v>83.386700000000005</v>
      </c>
      <c r="BV973">
        <v>10.0915</v>
      </c>
      <c r="BW973">
        <v>-7.5220900000000004</v>
      </c>
      <c r="BX973">
        <v>451.54199999999997</v>
      </c>
      <c r="BY973">
        <v>458.471</v>
      </c>
      <c r="BZ973">
        <v>1.59789</v>
      </c>
      <c r="CA973">
        <v>449.98</v>
      </c>
      <c r="CB973">
        <v>18.521000000000001</v>
      </c>
      <c r="CC973">
        <v>2.0363000000000002</v>
      </c>
      <c r="CD973">
        <v>1.8745700000000001</v>
      </c>
      <c r="CE973">
        <v>17.729399999999998</v>
      </c>
      <c r="CF973">
        <v>16.422899999999998</v>
      </c>
      <c r="CG973">
        <v>1750753677</v>
      </c>
      <c r="CH973" t="s">
        <v>338</v>
      </c>
      <c r="CI973">
        <v>1750753677</v>
      </c>
      <c r="CJ973">
        <v>1750753673.5</v>
      </c>
      <c r="CK973">
        <v>5</v>
      </c>
      <c r="CL973">
        <v>2.1520000000000001</v>
      </c>
      <c r="CM973">
        <v>-0.52400000000000002</v>
      </c>
      <c r="CN973">
        <v>3.0179999999999998</v>
      </c>
      <c r="CO973">
        <v>0.22</v>
      </c>
      <c r="CP973">
        <v>450</v>
      </c>
      <c r="CQ973">
        <v>19</v>
      </c>
      <c r="CR973">
        <v>0.26</v>
      </c>
      <c r="CS973">
        <v>0.17</v>
      </c>
      <c r="CT973">
        <v>-7.5311560000000002</v>
      </c>
      <c r="CU973">
        <v>-1.450198874294749E-2</v>
      </c>
      <c r="CV973">
        <v>3.6423960438151139E-2</v>
      </c>
      <c r="CW973">
        <v>1</v>
      </c>
      <c r="CX973">
        <v>0</v>
      </c>
      <c r="CY973">
        <v>0</v>
      </c>
      <c r="CZ973">
        <v>0</v>
      </c>
      <c r="DA973">
        <v>-1</v>
      </c>
      <c r="DB973">
        <v>1.66978</v>
      </c>
      <c r="DC973">
        <v>-0.2091741838649156</v>
      </c>
      <c r="DD973">
        <v>2.614111713374162E-2</v>
      </c>
      <c r="DE973">
        <v>0</v>
      </c>
      <c r="DF973">
        <v>1</v>
      </c>
      <c r="DG973">
        <v>2</v>
      </c>
      <c r="DH973" t="s">
        <v>383</v>
      </c>
      <c r="DI973">
        <v>3.0245799999999998</v>
      </c>
      <c r="DJ973">
        <v>2.6911299999999998</v>
      </c>
      <c r="DK973">
        <v>0.10022499999999999</v>
      </c>
      <c r="DL973">
        <v>0.10255400000000001</v>
      </c>
      <c r="DM973">
        <v>0.10559200000000001</v>
      </c>
      <c r="DN973">
        <v>0.10080600000000001</v>
      </c>
      <c r="DO973">
        <v>25115.5</v>
      </c>
      <c r="DP973">
        <v>16806.7</v>
      </c>
      <c r="DQ973">
        <v>26481</v>
      </c>
      <c r="DR973">
        <v>17018.900000000001</v>
      </c>
      <c r="DS973">
        <v>33693</v>
      </c>
      <c r="DT973">
        <v>19991.8</v>
      </c>
      <c r="DU973">
        <v>38575</v>
      </c>
      <c r="DV973">
        <v>22557.7</v>
      </c>
      <c r="DW973">
        <v>1.8107800000000001</v>
      </c>
      <c r="DX973">
        <v>2.1927400000000001</v>
      </c>
      <c r="DY973">
        <v>6.4521999999999996E-2</v>
      </c>
      <c r="DZ973">
        <v>0</v>
      </c>
      <c r="EA973">
        <v>23.8687</v>
      </c>
      <c r="EB973">
        <v>999.9</v>
      </c>
      <c r="EC973">
        <v>59.8</v>
      </c>
      <c r="ED973">
        <v>32.5</v>
      </c>
      <c r="EE973">
        <v>29.021799999999999</v>
      </c>
      <c r="EF973">
        <v>62.765900000000002</v>
      </c>
      <c r="EG973">
        <v>35.468800000000002</v>
      </c>
      <c r="EH973">
        <v>1</v>
      </c>
      <c r="EI973">
        <v>-1.8355699999999999E-2</v>
      </c>
      <c r="EJ973">
        <v>-0.69839200000000001</v>
      </c>
      <c r="EK973">
        <v>20.327100000000002</v>
      </c>
      <c r="EL973">
        <v>5.2521500000000003</v>
      </c>
      <c r="EM973">
        <v>11.962</v>
      </c>
      <c r="EN973">
        <v>4.9897200000000002</v>
      </c>
      <c r="EO973">
        <v>3.2918400000000001</v>
      </c>
      <c r="EP973">
        <v>9999</v>
      </c>
      <c r="EQ973">
        <v>9999</v>
      </c>
      <c r="ER973">
        <v>9999</v>
      </c>
      <c r="ES973">
        <v>999.9</v>
      </c>
      <c r="ET973">
        <v>4.9727300000000003</v>
      </c>
      <c r="EU973">
        <v>1.87195</v>
      </c>
      <c r="EV973">
        <v>1.8722099999999999</v>
      </c>
      <c r="EW973">
        <v>1.87724</v>
      </c>
      <c r="EX973">
        <v>1.8713599999999999</v>
      </c>
      <c r="EY973">
        <v>1.8721399999999999</v>
      </c>
      <c r="EZ973">
        <v>1.8717999999999999</v>
      </c>
      <c r="FA973">
        <v>1.8687400000000001</v>
      </c>
      <c r="FB973">
        <v>0</v>
      </c>
      <c r="FC973">
        <v>0</v>
      </c>
      <c r="FD973">
        <v>0</v>
      </c>
      <c r="FE973">
        <v>0</v>
      </c>
      <c r="FF973" t="s">
        <v>340</v>
      </c>
      <c r="FG973" t="s">
        <v>341</v>
      </c>
      <c r="FH973" t="s">
        <v>342</v>
      </c>
      <c r="FI973" t="s">
        <v>342</v>
      </c>
      <c r="FJ973" t="s">
        <v>342</v>
      </c>
      <c r="FK973" t="s">
        <v>342</v>
      </c>
      <c r="FL973">
        <v>0</v>
      </c>
      <c r="FM973">
        <v>100</v>
      </c>
      <c r="FN973">
        <v>100</v>
      </c>
      <c r="FO973">
        <v>2.9510000000000001</v>
      </c>
      <c r="FP973">
        <v>0.22</v>
      </c>
      <c r="FQ973">
        <v>-0.71234261683338174</v>
      </c>
      <c r="FR973">
        <v>7.6898218637449396E-3</v>
      </c>
      <c r="FS973">
        <v>1.5097418776848419E-6</v>
      </c>
      <c r="FT973">
        <v>-9.8458676114205118E-11</v>
      </c>
      <c r="FU973">
        <v>0.22001999999999461</v>
      </c>
      <c r="FV973">
        <v>0</v>
      </c>
      <c r="FW973">
        <v>0</v>
      </c>
      <c r="FX973">
        <v>0</v>
      </c>
      <c r="FY973">
        <v>3</v>
      </c>
      <c r="FZ973">
        <v>2164</v>
      </c>
      <c r="GA973">
        <v>-1</v>
      </c>
      <c r="GB973">
        <v>-1</v>
      </c>
      <c r="GC973">
        <v>97</v>
      </c>
      <c r="GD973">
        <v>97.1</v>
      </c>
      <c r="GE973">
        <v>1.1035200000000001</v>
      </c>
      <c r="GF973">
        <v>2.65015</v>
      </c>
      <c r="GG973">
        <v>1.79932</v>
      </c>
      <c r="GH973">
        <v>2.3803700000000001</v>
      </c>
      <c r="GI973">
        <v>1.5979000000000001</v>
      </c>
      <c r="GJ973">
        <v>2.49878</v>
      </c>
      <c r="GK973">
        <v>35.545099999999998</v>
      </c>
      <c r="GL973">
        <v>24.148800000000001</v>
      </c>
      <c r="GM973">
        <v>18</v>
      </c>
      <c r="GN973">
        <v>366.76299999999998</v>
      </c>
      <c r="GO973">
        <v>665.846</v>
      </c>
      <c r="GP973">
        <v>25.829499999999999</v>
      </c>
      <c r="GQ973">
        <v>26.8354</v>
      </c>
      <c r="GR973">
        <v>29.999700000000001</v>
      </c>
      <c r="GS973">
        <v>26.880400000000002</v>
      </c>
      <c r="GT973">
        <v>26.911100000000001</v>
      </c>
      <c r="GU973">
        <v>22.042200000000001</v>
      </c>
      <c r="GV973">
        <v>41.262099999999997</v>
      </c>
      <c r="GW973">
        <v>0</v>
      </c>
      <c r="GX973">
        <v>25.83</v>
      </c>
      <c r="GY973">
        <v>450</v>
      </c>
      <c r="GZ973">
        <v>18.5</v>
      </c>
      <c r="HA973">
        <v>100.623</v>
      </c>
      <c r="HB973">
        <v>70.404399999999995</v>
      </c>
    </row>
    <row r="974" spans="1:210" x14ac:dyDescent="0.3">
      <c r="A974">
        <v>958</v>
      </c>
      <c r="B974">
        <v>1750759504.5999999</v>
      </c>
      <c r="C974">
        <v>4785.5</v>
      </c>
      <c r="D974" t="s">
        <v>2257</v>
      </c>
      <c r="E974" t="s">
        <v>2258</v>
      </c>
      <c r="F974" t="s">
        <v>336</v>
      </c>
      <c r="G974">
        <v>1750759504.5999999</v>
      </c>
      <c r="H974">
        <f t="shared" si="476"/>
        <v>7.2904067904773029E-4</v>
      </c>
      <c r="I974">
        <f t="shared" si="477"/>
        <v>0.72904067904773029</v>
      </c>
      <c r="J974">
        <f t="shared" si="478"/>
        <v>3.0036730957327036</v>
      </c>
      <c r="K974">
        <f t="shared" si="479"/>
        <v>442.50299999999999</v>
      </c>
      <c r="L974">
        <f t="shared" si="480"/>
        <v>360.1015267007748</v>
      </c>
      <c r="M974">
        <f t="shared" si="481"/>
        <v>36.481901874624192</v>
      </c>
      <c r="N974">
        <f t="shared" si="482"/>
        <v>44.829998842634993</v>
      </c>
      <c r="O974">
        <f t="shared" si="483"/>
        <v>6.4806185217038556E-2</v>
      </c>
      <c r="P974">
        <f t="shared" si="484"/>
        <v>2.4167055623953964</v>
      </c>
      <c r="Q974">
        <f t="shared" si="485"/>
        <v>6.3870813167632712E-2</v>
      </c>
      <c r="R974">
        <f t="shared" si="486"/>
        <v>4.0002182465104758E-2</v>
      </c>
      <c r="S974">
        <f t="shared" si="487"/>
        <v>15.847121000000001</v>
      </c>
      <c r="T974">
        <f t="shared" si="488"/>
        <v>25.095857114186927</v>
      </c>
      <c r="U974">
        <f t="shared" si="489"/>
        <v>24.9313</v>
      </c>
      <c r="V974">
        <f t="shared" si="490"/>
        <v>3.1666774496054808</v>
      </c>
      <c r="W974">
        <f t="shared" si="491"/>
        <v>63.356729082999898</v>
      </c>
      <c r="X974">
        <f t="shared" si="492"/>
        <v>2.0400094591334996</v>
      </c>
      <c r="Y974">
        <f t="shared" si="493"/>
        <v>3.2198781229078355</v>
      </c>
      <c r="Z974">
        <f t="shared" si="494"/>
        <v>1.1266679904719812</v>
      </c>
      <c r="AA974">
        <f t="shared" si="495"/>
        <v>-32.150693946004907</v>
      </c>
      <c r="AB974">
        <f t="shared" si="496"/>
        <v>36.428924706248836</v>
      </c>
      <c r="AC974">
        <f t="shared" si="497"/>
        <v>3.1907554865170984</v>
      </c>
      <c r="AD974">
        <f t="shared" si="498"/>
        <v>23.316107246761028</v>
      </c>
      <c r="AE974">
        <f t="shared" si="499"/>
        <v>3.0036730957327036</v>
      </c>
      <c r="AF974">
        <f t="shared" si="500"/>
        <v>0.72904067904773029</v>
      </c>
      <c r="AG974">
        <f t="shared" si="501"/>
        <v>2.9862110615296302</v>
      </c>
      <c r="AH974">
        <v>458.46398272150122</v>
      </c>
      <c r="AI974">
        <v>451.58797575757558</v>
      </c>
      <c r="AJ974">
        <v>3.425730118776696E-3</v>
      </c>
      <c r="AK974">
        <v>84.076978181650844</v>
      </c>
      <c r="AL974">
        <f t="shared" si="502"/>
        <v>0.73644842969840263</v>
      </c>
      <c r="AM974">
        <v>18.510901397923529</v>
      </c>
      <c r="AN974">
        <v>20.134736240601502</v>
      </c>
      <c r="AO974">
        <v>1.610062996393134E-7</v>
      </c>
      <c r="AP974">
        <v>90.497214367256092</v>
      </c>
      <c r="AQ974">
        <v>0</v>
      </c>
      <c r="AR974">
        <v>0</v>
      </c>
      <c r="AS974">
        <f t="shared" si="503"/>
        <v>1</v>
      </c>
      <c r="AT974">
        <f t="shared" si="504"/>
        <v>0</v>
      </c>
      <c r="AU974">
        <f t="shared" si="505"/>
        <v>53905.173488728171</v>
      </c>
      <c r="AV974">
        <f t="shared" si="506"/>
        <v>83.405900000000003</v>
      </c>
      <c r="AW974">
        <f t="shared" si="507"/>
        <v>66.724720000000005</v>
      </c>
      <c r="AX974">
        <f t="shared" si="508"/>
        <v>0.8</v>
      </c>
      <c r="AY974">
        <f t="shared" si="509"/>
        <v>0.19</v>
      </c>
      <c r="AZ974">
        <v>9</v>
      </c>
      <c r="BA974">
        <v>1.88</v>
      </c>
      <c r="BB974" t="s">
        <v>337</v>
      </c>
      <c r="BC974">
        <v>2</v>
      </c>
      <c r="BD974" t="b">
        <v>0</v>
      </c>
      <c r="BE974">
        <v>1750759504.5999999</v>
      </c>
      <c r="BF974">
        <v>442.50299999999999</v>
      </c>
      <c r="BG974">
        <v>449.988</v>
      </c>
      <c r="BH974">
        <v>20.136299999999999</v>
      </c>
      <c r="BI974">
        <v>18.5288</v>
      </c>
      <c r="BJ974">
        <v>439.55200000000002</v>
      </c>
      <c r="BK974">
        <v>19.9163</v>
      </c>
      <c r="BL974">
        <v>399.95299999999997</v>
      </c>
      <c r="BM974">
        <v>101.21</v>
      </c>
      <c r="BN974">
        <v>0.100045</v>
      </c>
      <c r="BO974">
        <v>25.210899999999999</v>
      </c>
      <c r="BP974">
        <v>24.9313</v>
      </c>
      <c r="BQ974">
        <v>999.9</v>
      </c>
      <c r="BR974">
        <v>0</v>
      </c>
      <c r="BS974">
        <v>0</v>
      </c>
      <c r="BT974">
        <v>10013</v>
      </c>
      <c r="BU974">
        <v>83.405900000000003</v>
      </c>
      <c r="BV974">
        <v>10.0915</v>
      </c>
      <c r="BW974">
        <v>-7.4846500000000002</v>
      </c>
      <c r="BX974">
        <v>451.596</v>
      </c>
      <c r="BY974">
        <v>458.483</v>
      </c>
      <c r="BZ974">
        <v>1.6075699999999999</v>
      </c>
      <c r="CA974">
        <v>449.988</v>
      </c>
      <c r="CB974">
        <v>18.5288</v>
      </c>
      <c r="CC974">
        <v>2.0379999999999998</v>
      </c>
      <c r="CD974">
        <v>1.8753</v>
      </c>
      <c r="CE974">
        <v>17.742699999999999</v>
      </c>
      <c r="CF974">
        <v>16.428999999999998</v>
      </c>
      <c r="CG974">
        <v>1750753677</v>
      </c>
      <c r="CH974" t="s">
        <v>338</v>
      </c>
      <c r="CI974">
        <v>1750753677</v>
      </c>
      <c r="CJ974">
        <v>1750753673.5</v>
      </c>
      <c r="CK974">
        <v>5</v>
      </c>
      <c r="CL974">
        <v>2.1520000000000001</v>
      </c>
      <c r="CM974">
        <v>-0.52400000000000002</v>
      </c>
      <c r="CN974">
        <v>3.0179999999999998</v>
      </c>
      <c r="CO974">
        <v>0.22</v>
      </c>
      <c r="CP974">
        <v>450</v>
      </c>
      <c r="CQ974">
        <v>19</v>
      </c>
      <c r="CR974">
        <v>0.26</v>
      </c>
      <c r="CS974">
        <v>0.17</v>
      </c>
      <c r="CT974">
        <v>-7.5203197560975603</v>
      </c>
      <c r="CU974">
        <v>2.2240557491289611E-2</v>
      </c>
      <c r="CV974">
        <v>3.6422425582412377E-2</v>
      </c>
      <c r="CW974">
        <v>1</v>
      </c>
      <c r="CX974">
        <v>0</v>
      </c>
      <c r="CY974">
        <v>0</v>
      </c>
      <c r="CZ974">
        <v>0</v>
      </c>
      <c r="DA974">
        <v>-1</v>
      </c>
      <c r="DB974">
        <v>1.6511946341463419</v>
      </c>
      <c r="DC974">
        <v>-0.3519388850174191</v>
      </c>
      <c r="DD974">
        <v>3.7661667391657112E-2</v>
      </c>
      <c r="DE974">
        <v>0</v>
      </c>
      <c r="DF974">
        <v>1</v>
      </c>
      <c r="DG974">
        <v>2</v>
      </c>
      <c r="DH974" t="s">
        <v>383</v>
      </c>
      <c r="DI974">
        <v>3.0245299999999999</v>
      </c>
      <c r="DJ974">
        <v>2.6913399999999998</v>
      </c>
      <c r="DK974">
        <v>0.100232</v>
      </c>
      <c r="DL974">
        <v>0.10255499999999999</v>
      </c>
      <c r="DM974">
        <v>0.105657</v>
      </c>
      <c r="DN974">
        <v>0.10083499999999999</v>
      </c>
      <c r="DO974">
        <v>25115.9</v>
      </c>
      <c r="DP974">
        <v>16806.8</v>
      </c>
      <c r="DQ974">
        <v>26481.5</v>
      </c>
      <c r="DR974">
        <v>17019</v>
      </c>
      <c r="DS974">
        <v>33690.800000000003</v>
      </c>
      <c r="DT974">
        <v>19991.400000000001</v>
      </c>
      <c r="DU974">
        <v>38575.4</v>
      </c>
      <c r="DV974">
        <v>22558</v>
      </c>
      <c r="DW974">
        <v>1.8107800000000001</v>
      </c>
      <c r="DX974">
        <v>2.1929599999999998</v>
      </c>
      <c r="DY974">
        <v>6.4945199999999995E-2</v>
      </c>
      <c r="DZ974">
        <v>0</v>
      </c>
      <c r="EA974">
        <v>23.864699999999999</v>
      </c>
      <c r="EB974">
        <v>999.9</v>
      </c>
      <c r="EC974">
        <v>59.8</v>
      </c>
      <c r="ED974">
        <v>32.5</v>
      </c>
      <c r="EE974">
        <v>29.023</v>
      </c>
      <c r="EF974">
        <v>62.685899999999997</v>
      </c>
      <c r="EG974">
        <v>35.528799999999997</v>
      </c>
      <c r="EH974">
        <v>1</v>
      </c>
      <c r="EI974">
        <v>-1.8847599999999999E-2</v>
      </c>
      <c r="EJ974">
        <v>-0.70000700000000005</v>
      </c>
      <c r="EK974">
        <v>20.327200000000001</v>
      </c>
      <c r="EL974">
        <v>5.2521500000000003</v>
      </c>
      <c r="EM974">
        <v>11.962</v>
      </c>
      <c r="EN974">
        <v>4.9897999999999998</v>
      </c>
      <c r="EO974">
        <v>3.2918599999999998</v>
      </c>
      <c r="EP974">
        <v>9999</v>
      </c>
      <c r="EQ974">
        <v>9999</v>
      </c>
      <c r="ER974">
        <v>9999</v>
      </c>
      <c r="ES974">
        <v>999.9</v>
      </c>
      <c r="ET974">
        <v>4.9727100000000002</v>
      </c>
      <c r="EU974">
        <v>1.87195</v>
      </c>
      <c r="EV974">
        <v>1.87222</v>
      </c>
      <c r="EW974">
        <v>1.8772200000000001</v>
      </c>
      <c r="EX974">
        <v>1.8713599999999999</v>
      </c>
      <c r="EY974">
        <v>1.87212</v>
      </c>
      <c r="EZ974">
        <v>1.8717999999999999</v>
      </c>
      <c r="FA974">
        <v>1.86873</v>
      </c>
      <c r="FB974">
        <v>0</v>
      </c>
      <c r="FC974">
        <v>0</v>
      </c>
      <c r="FD974">
        <v>0</v>
      </c>
      <c r="FE974">
        <v>0</v>
      </c>
      <c r="FF974" t="s">
        <v>340</v>
      </c>
      <c r="FG974" t="s">
        <v>341</v>
      </c>
      <c r="FH974" t="s">
        <v>342</v>
      </c>
      <c r="FI974" t="s">
        <v>342</v>
      </c>
      <c r="FJ974" t="s">
        <v>342</v>
      </c>
      <c r="FK974" t="s">
        <v>342</v>
      </c>
      <c r="FL974">
        <v>0</v>
      </c>
      <c r="FM974">
        <v>100</v>
      </c>
      <c r="FN974">
        <v>100</v>
      </c>
      <c r="FO974">
        <v>2.9510000000000001</v>
      </c>
      <c r="FP974">
        <v>0.22</v>
      </c>
      <c r="FQ974">
        <v>-0.71234261683338174</v>
      </c>
      <c r="FR974">
        <v>7.6898218637449396E-3</v>
      </c>
      <c r="FS974">
        <v>1.5097418776848419E-6</v>
      </c>
      <c r="FT974">
        <v>-9.8458676114205118E-11</v>
      </c>
      <c r="FU974">
        <v>0.22001999999999461</v>
      </c>
      <c r="FV974">
        <v>0</v>
      </c>
      <c r="FW974">
        <v>0</v>
      </c>
      <c r="FX974">
        <v>0</v>
      </c>
      <c r="FY974">
        <v>3</v>
      </c>
      <c r="FZ974">
        <v>2164</v>
      </c>
      <c r="GA974">
        <v>-1</v>
      </c>
      <c r="GB974">
        <v>-1</v>
      </c>
      <c r="GC974">
        <v>97.1</v>
      </c>
      <c r="GD974">
        <v>97.2</v>
      </c>
      <c r="GE974">
        <v>1.1035200000000001</v>
      </c>
      <c r="GF974">
        <v>2.6355</v>
      </c>
      <c r="GG974">
        <v>1.7981</v>
      </c>
      <c r="GH974">
        <v>2.3803700000000001</v>
      </c>
      <c r="GI974">
        <v>1.5979000000000001</v>
      </c>
      <c r="GJ974">
        <v>2.5695800000000002</v>
      </c>
      <c r="GK974">
        <v>35.545099999999998</v>
      </c>
      <c r="GL974">
        <v>24.157499999999999</v>
      </c>
      <c r="GM974">
        <v>18</v>
      </c>
      <c r="GN974">
        <v>366.72399999999999</v>
      </c>
      <c r="GO974">
        <v>665.95600000000002</v>
      </c>
      <c r="GP974">
        <v>25.829599999999999</v>
      </c>
      <c r="GQ974">
        <v>26.829000000000001</v>
      </c>
      <c r="GR974">
        <v>29.999600000000001</v>
      </c>
      <c r="GS974">
        <v>26.874600000000001</v>
      </c>
      <c r="GT974">
        <v>26.904800000000002</v>
      </c>
      <c r="GU974">
        <v>22.042000000000002</v>
      </c>
      <c r="GV974">
        <v>41.262099999999997</v>
      </c>
      <c r="GW974">
        <v>0</v>
      </c>
      <c r="GX974">
        <v>25.83</v>
      </c>
      <c r="GY974">
        <v>450</v>
      </c>
      <c r="GZ974">
        <v>18.5</v>
      </c>
      <c r="HA974">
        <v>100.624</v>
      </c>
      <c r="HB974">
        <v>70.405199999999994</v>
      </c>
    </row>
    <row r="975" spans="1:210" x14ac:dyDescent="0.3">
      <c r="A975">
        <v>959</v>
      </c>
      <c r="B975">
        <v>1750759509.5999999</v>
      </c>
      <c r="C975">
        <v>4790.5</v>
      </c>
      <c r="D975" t="s">
        <v>2259</v>
      </c>
      <c r="E975" t="s">
        <v>2260</v>
      </c>
      <c r="F975" t="s">
        <v>336</v>
      </c>
      <c r="G975">
        <v>1750759509.5999999</v>
      </c>
      <c r="H975">
        <f t="shared" si="476"/>
        <v>7.3777718630281899E-4</v>
      </c>
      <c r="I975">
        <f t="shared" si="477"/>
        <v>0.73777718630281897</v>
      </c>
      <c r="J975">
        <f t="shared" si="478"/>
        <v>3.0325283639292118</v>
      </c>
      <c r="K975">
        <f t="shared" si="479"/>
        <v>442.46499999999997</v>
      </c>
      <c r="L975">
        <f t="shared" si="480"/>
        <v>360.36167281209566</v>
      </c>
      <c r="M975">
        <f t="shared" si="481"/>
        <v>36.507210438209164</v>
      </c>
      <c r="N975">
        <f t="shared" si="482"/>
        <v>44.824863700099996</v>
      </c>
      <c r="O975">
        <f t="shared" si="483"/>
        <v>6.5694153822425924E-2</v>
      </c>
      <c r="P975">
        <f t="shared" si="484"/>
        <v>2.4128199932009342</v>
      </c>
      <c r="Q975">
        <f t="shared" si="485"/>
        <v>6.4731653302307554E-2</v>
      </c>
      <c r="R975">
        <f t="shared" si="486"/>
        <v>4.0542595285927484E-2</v>
      </c>
      <c r="S975">
        <f t="shared" si="487"/>
        <v>15.843473000000001</v>
      </c>
      <c r="T975">
        <f t="shared" si="488"/>
        <v>25.091138185207704</v>
      </c>
      <c r="U975">
        <f t="shared" si="489"/>
        <v>24.930399999999999</v>
      </c>
      <c r="V975">
        <f t="shared" si="490"/>
        <v>3.1665074507931679</v>
      </c>
      <c r="W975">
        <f t="shared" si="491"/>
        <v>63.411103160787341</v>
      </c>
      <c r="X975">
        <f t="shared" si="492"/>
        <v>2.0415414852799998</v>
      </c>
      <c r="Y975">
        <f t="shared" si="493"/>
        <v>3.2195331472209179</v>
      </c>
      <c r="Z975">
        <f t="shared" si="494"/>
        <v>1.1249659655131681</v>
      </c>
      <c r="AA975">
        <f t="shared" si="495"/>
        <v>-32.535973915954315</v>
      </c>
      <c r="AB975">
        <f t="shared" si="496"/>
        <v>36.253282475650252</v>
      </c>
      <c r="AC975">
        <f t="shared" si="497"/>
        <v>3.1804415956563115</v>
      </c>
      <c r="AD975">
        <f t="shared" si="498"/>
        <v>22.741223155352248</v>
      </c>
      <c r="AE975">
        <f t="shared" si="499"/>
        <v>3.0325283639292118</v>
      </c>
      <c r="AF975">
        <f t="shared" si="500"/>
        <v>0.73777718630281897</v>
      </c>
      <c r="AG975">
        <f t="shared" si="501"/>
        <v>3.0159408703767925</v>
      </c>
      <c r="AH975">
        <v>458.49523211313237</v>
      </c>
      <c r="AI975">
        <v>451.58599393939392</v>
      </c>
      <c r="AJ975">
        <v>-4.771600013293738E-4</v>
      </c>
      <c r="AK975">
        <v>84.076978181650844</v>
      </c>
      <c r="AL975">
        <f t="shared" si="502"/>
        <v>0.73562248420619736</v>
      </c>
      <c r="AM975">
        <v>18.52945653962643</v>
      </c>
      <c r="AN975">
        <v>20.15109338345864</v>
      </c>
      <c r="AO975">
        <v>1.5929628282068841E-6</v>
      </c>
      <c r="AP975">
        <v>90.497214367256092</v>
      </c>
      <c r="AQ975">
        <v>0</v>
      </c>
      <c r="AR975">
        <v>0</v>
      </c>
      <c r="AS975">
        <f t="shared" si="503"/>
        <v>1</v>
      </c>
      <c r="AT975">
        <f t="shared" si="504"/>
        <v>0</v>
      </c>
      <c r="AU975">
        <f t="shared" si="505"/>
        <v>53774.81208399804</v>
      </c>
      <c r="AV975">
        <f t="shared" si="506"/>
        <v>83.386700000000005</v>
      </c>
      <c r="AW975">
        <f t="shared" si="507"/>
        <v>66.709360000000004</v>
      </c>
      <c r="AX975">
        <f t="shared" si="508"/>
        <v>0.8</v>
      </c>
      <c r="AY975">
        <f t="shared" si="509"/>
        <v>0.19</v>
      </c>
      <c r="AZ975">
        <v>9</v>
      </c>
      <c r="BA975">
        <v>1.88</v>
      </c>
      <c r="BB975" t="s">
        <v>337</v>
      </c>
      <c r="BC975">
        <v>2</v>
      </c>
      <c r="BD975" t="b">
        <v>0</v>
      </c>
      <c r="BE975">
        <v>1750759509.5999999</v>
      </c>
      <c r="BF975">
        <v>442.46499999999997</v>
      </c>
      <c r="BG975">
        <v>450.02199999999999</v>
      </c>
      <c r="BH975">
        <v>20.152000000000001</v>
      </c>
      <c r="BI975">
        <v>18.525600000000001</v>
      </c>
      <c r="BJ975">
        <v>439.51400000000001</v>
      </c>
      <c r="BK975">
        <v>19.931999999999999</v>
      </c>
      <c r="BL975">
        <v>400.036</v>
      </c>
      <c r="BM975">
        <v>101.20699999999999</v>
      </c>
      <c r="BN975">
        <v>0.10014000000000001</v>
      </c>
      <c r="BO975">
        <v>25.209099999999999</v>
      </c>
      <c r="BP975">
        <v>24.930399999999999</v>
      </c>
      <c r="BQ975">
        <v>999.9</v>
      </c>
      <c r="BR975">
        <v>0</v>
      </c>
      <c r="BS975">
        <v>0</v>
      </c>
      <c r="BT975">
        <v>9988</v>
      </c>
      <c r="BU975">
        <v>83.386700000000005</v>
      </c>
      <c r="BV975">
        <v>10.0915</v>
      </c>
      <c r="BW975">
        <v>-7.5568200000000001</v>
      </c>
      <c r="BX975">
        <v>451.565</v>
      </c>
      <c r="BY975">
        <v>458.51600000000002</v>
      </c>
      <c r="BZ975">
        <v>1.62645</v>
      </c>
      <c r="CA975">
        <v>450.02199999999999</v>
      </c>
      <c r="CB975">
        <v>18.525600000000001</v>
      </c>
      <c r="CC975">
        <v>2.0395300000000001</v>
      </c>
      <c r="CD975">
        <v>1.8749199999999999</v>
      </c>
      <c r="CE975">
        <v>17.7546</v>
      </c>
      <c r="CF975">
        <v>16.425799999999999</v>
      </c>
      <c r="CG975">
        <v>1750753677</v>
      </c>
      <c r="CH975" t="s">
        <v>338</v>
      </c>
      <c r="CI975">
        <v>1750753677</v>
      </c>
      <c r="CJ975">
        <v>1750753673.5</v>
      </c>
      <c r="CK975">
        <v>5</v>
      </c>
      <c r="CL975">
        <v>2.1520000000000001</v>
      </c>
      <c r="CM975">
        <v>-0.52400000000000002</v>
      </c>
      <c r="CN975">
        <v>3.0179999999999998</v>
      </c>
      <c r="CO975">
        <v>0.22</v>
      </c>
      <c r="CP975">
        <v>450</v>
      </c>
      <c r="CQ975">
        <v>19</v>
      </c>
      <c r="CR975">
        <v>0.26</v>
      </c>
      <c r="CS975">
        <v>0.17</v>
      </c>
      <c r="CT975">
        <v>-7.5305187499999988</v>
      </c>
      <c r="CU975">
        <v>0.1587310694184022</v>
      </c>
      <c r="CV975">
        <v>3.434251812167393E-2</v>
      </c>
      <c r="CW975">
        <v>1</v>
      </c>
      <c r="CX975">
        <v>0</v>
      </c>
      <c r="CY975">
        <v>0</v>
      </c>
      <c r="CZ975">
        <v>0</v>
      </c>
      <c r="DA975">
        <v>-1</v>
      </c>
      <c r="DB975">
        <v>1.6311804999999999</v>
      </c>
      <c r="DC975">
        <v>-0.25913290806754352</v>
      </c>
      <c r="DD975">
        <v>3.2434970475553077E-2</v>
      </c>
      <c r="DE975">
        <v>0</v>
      </c>
      <c r="DF975">
        <v>1</v>
      </c>
      <c r="DG975">
        <v>2</v>
      </c>
      <c r="DH975" t="s">
        <v>383</v>
      </c>
      <c r="DI975">
        <v>3.0246200000000001</v>
      </c>
      <c r="DJ975">
        <v>2.69143</v>
      </c>
      <c r="DK975">
        <v>0.10022300000000001</v>
      </c>
      <c r="DL975">
        <v>0.102559</v>
      </c>
      <c r="DM975">
        <v>0.105714</v>
      </c>
      <c r="DN975">
        <v>0.10082000000000001</v>
      </c>
      <c r="DO975">
        <v>25116.2</v>
      </c>
      <c r="DP975">
        <v>16806.8</v>
      </c>
      <c r="DQ975">
        <v>26481.7</v>
      </c>
      <c r="DR975">
        <v>17019</v>
      </c>
      <c r="DS975">
        <v>33688.9</v>
      </c>
      <c r="DT975">
        <v>19991.7</v>
      </c>
      <c r="DU975">
        <v>38575.800000000003</v>
      </c>
      <c r="DV975">
        <v>22558</v>
      </c>
      <c r="DW975">
        <v>1.81094</v>
      </c>
      <c r="DX975">
        <v>2.19306</v>
      </c>
      <c r="DY975">
        <v>6.5135999999999999E-2</v>
      </c>
      <c r="DZ975">
        <v>0</v>
      </c>
      <c r="EA975">
        <v>23.860700000000001</v>
      </c>
      <c r="EB975">
        <v>999.9</v>
      </c>
      <c r="EC975">
        <v>59.8</v>
      </c>
      <c r="ED975">
        <v>32.5</v>
      </c>
      <c r="EE975">
        <v>29.022300000000001</v>
      </c>
      <c r="EF975">
        <v>62.755899999999997</v>
      </c>
      <c r="EG975">
        <v>35.717100000000002</v>
      </c>
      <c r="EH975">
        <v>1</v>
      </c>
      <c r="EI975">
        <v>-1.91606E-2</v>
      </c>
      <c r="EJ975">
        <v>-0.70073600000000003</v>
      </c>
      <c r="EK975">
        <v>20.327100000000002</v>
      </c>
      <c r="EL975">
        <v>5.2522700000000002</v>
      </c>
      <c r="EM975">
        <v>11.962</v>
      </c>
      <c r="EN975">
        <v>4.9896799999999999</v>
      </c>
      <c r="EO975">
        <v>3.2918400000000001</v>
      </c>
      <c r="EP975">
        <v>9999</v>
      </c>
      <c r="EQ975">
        <v>9999</v>
      </c>
      <c r="ER975">
        <v>9999</v>
      </c>
      <c r="ES975">
        <v>999.9</v>
      </c>
      <c r="ET975">
        <v>4.9726999999999997</v>
      </c>
      <c r="EU975">
        <v>1.87195</v>
      </c>
      <c r="EV975">
        <v>1.8722300000000001</v>
      </c>
      <c r="EW975">
        <v>1.8772200000000001</v>
      </c>
      <c r="EX975">
        <v>1.8713599999999999</v>
      </c>
      <c r="EY975">
        <v>1.87212</v>
      </c>
      <c r="EZ975">
        <v>1.8717999999999999</v>
      </c>
      <c r="FA975">
        <v>1.8687400000000001</v>
      </c>
      <c r="FB975">
        <v>0</v>
      </c>
      <c r="FC975">
        <v>0</v>
      </c>
      <c r="FD975">
        <v>0</v>
      </c>
      <c r="FE975">
        <v>0</v>
      </c>
      <c r="FF975" t="s">
        <v>340</v>
      </c>
      <c r="FG975" t="s">
        <v>341</v>
      </c>
      <c r="FH975" t="s">
        <v>342</v>
      </c>
      <c r="FI975" t="s">
        <v>342</v>
      </c>
      <c r="FJ975" t="s">
        <v>342</v>
      </c>
      <c r="FK975" t="s">
        <v>342</v>
      </c>
      <c r="FL975">
        <v>0</v>
      </c>
      <c r="FM975">
        <v>100</v>
      </c>
      <c r="FN975">
        <v>100</v>
      </c>
      <c r="FO975">
        <v>2.9510000000000001</v>
      </c>
      <c r="FP975">
        <v>0.22</v>
      </c>
      <c r="FQ975">
        <v>-0.71234261683338174</v>
      </c>
      <c r="FR975">
        <v>7.6898218637449396E-3</v>
      </c>
      <c r="FS975">
        <v>1.5097418776848419E-6</v>
      </c>
      <c r="FT975">
        <v>-9.8458676114205118E-11</v>
      </c>
      <c r="FU975">
        <v>0.22001999999999461</v>
      </c>
      <c r="FV975">
        <v>0</v>
      </c>
      <c r="FW975">
        <v>0</v>
      </c>
      <c r="FX975">
        <v>0</v>
      </c>
      <c r="FY975">
        <v>3</v>
      </c>
      <c r="FZ975">
        <v>2164</v>
      </c>
      <c r="GA975">
        <v>-1</v>
      </c>
      <c r="GB975">
        <v>-1</v>
      </c>
      <c r="GC975">
        <v>97.2</v>
      </c>
      <c r="GD975">
        <v>97.3</v>
      </c>
      <c r="GE975">
        <v>1.1035200000000001</v>
      </c>
      <c r="GF975">
        <v>2.63428</v>
      </c>
      <c r="GG975">
        <v>1.7981</v>
      </c>
      <c r="GH975">
        <v>2.3803700000000001</v>
      </c>
      <c r="GI975">
        <v>1.5979000000000001</v>
      </c>
      <c r="GJ975">
        <v>2.5390600000000001</v>
      </c>
      <c r="GK975">
        <v>35.545099999999998</v>
      </c>
      <c r="GL975">
        <v>24.157499999999999</v>
      </c>
      <c r="GM975">
        <v>18</v>
      </c>
      <c r="GN975">
        <v>366.77</v>
      </c>
      <c r="GO975">
        <v>665.96799999999996</v>
      </c>
      <c r="GP975">
        <v>25.829699999999999</v>
      </c>
      <c r="GQ975">
        <v>26.822700000000001</v>
      </c>
      <c r="GR975">
        <v>29.999700000000001</v>
      </c>
      <c r="GS975">
        <v>26.8691</v>
      </c>
      <c r="GT975">
        <v>26.898900000000001</v>
      </c>
      <c r="GU975">
        <v>22.0412</v>
      </c>
      <c r="GV975">
        <v>41.262099999999997</v>
      </c>
      <c r="GW975">
        <v>0</v>
      </c>
      <c r="GX975">
        <v>25.83</v>
      </c>
      <c r="GY975">
        <v>450</v>
      </c>
      <c r="GZ975">
        <v>18.5</v>
      </c>
      <c r="HA975">
        <v>100.625</v>
      </c>
      <c r="HB975">
        <v>70.405199999999994</v>
      </c>
    </row>
    <row r="976" spans="1:210" x14ac:dyDescent="0.3">
      <c r="A976">
        <v>960</v>
      </c>
      <c r="B976">
        <v>1750759514.5999999</v>
      </c>
      <c r="C976">
        <v>4795.5</v>
      </c>
      <c r="D976" t="s">
        <v>2261</v>
      </c>
      <c r="E976" t="s">
        <v>2262</v>
      </c>
      <c r="F976" t="s">
        <v>336</v>
      </c>
      <c r="G976">
        <v>1750759514.5999999</v>
      </c>
      <c r="H976">
        <f t="shared" si="476"/>
        <v>7.4588565981406445E-4</v>
      </c>
      <c r="I976">
        <f t="shared" si="477"/>
        <v>0.74588565981406441</v>
      </c>
      <c r="J976">
        <f t="shared" si="478"/>
        <v>2.9830431200245484</v>
      </c>
      <c r="K976">
        <f t="shared" si="479"/>
        <v>442.44600000000003</v>
      </c>
      <c r="L976">
        <f t="shared" si="480"/>
        <v>362.47150975094524</v>
      </c>
      <c r="M976">
        <f t="shared" si="481"/>
        <v>36.722002789257139</v>
      </c>
      <c r="N976">
        <f t="shared" si="482"/>
        <v>44.824221515394001</v>
      </c>
      <c r="O976">
        <f t="shared" si="483"/>
        <v>6.6532577252877756E-2</v>
      </c>
      <c r="P976">
        <f t="shared" si="484"/>
        <v>2.4130191902966032</v>
      </c>
      <c r="Q976">
        <f t="shared" si="485"/>
        <v>6.5545629605795311E-2</v>
      </c>
      <c r="R976">
        <f t="shared" si="486"/>
        <v>4.1053482475827234E-2</v>
      </c>
      <c r="S976">
        <f t="shared" si="487"/>
        <v>15.834372000000002</v>
      </c>
      <c r="T976">
        <f t="shared" si="488"/>
        <v>25.086355847117357</v>
      </c>
      <c r="U976">
        <f t="shared" si="489"/>
        <v>24.927499999999998</v>
      </c>
      <c r="V976">
        <f t="shared" si="490"/>
        <v>3.1659597310935217</v>
      </c>
      <c r="W976">
        <f t="shared" si="491"/>
        <v>63.456155930396164</v>
      </c>
      <c r="X976">
        <f t="shared" si="492"/>
        <v>2.0427244473608996</v>
      </c>
      <c r="Y976">
        <f t="shared" si="493"/>
        <v>3.2191115541280579</v>
      </c>
      <c r="Z976">
        <f t="shared" si="494"/>
        <v>1.123235283732622</v>
      </c>
      <c r="AA976">
        <f t="shared" si="495"/>
        <v>-32.893557597800239</v>
      </c>
      <c r="AB976">
        <f t="shared" si="496"/>
        <v>36.347338950083703</v>
      </c>
      <c r="AC976">
        <f t="shared" si="497"/>
        <v>3.1883479604207059</v>
      </c>
      <c r="AD976">
        <f t="shared" si="498"/>
        <v>22.476501312704173</v>
      </c>
      <c r="AE976">
        <f t="shared" si="499"/>
        <v>2.9830431200245484</v>
      </c>
      <c r="AF976">
        <f t="shared" si="500"/>
        <v>0.74588565981406441</v>
      </c>
      <c r="AG976">
        <f t="shared" si="501"/>
        <v>3.0228589565223305</v>
      </c>
      <c r="AH976">
        <v>458.45869827429891</v>
      </c>
      <c r="AI976">
        <v>451.53689090909091</v>
      </c>
      <c r="AJ976">
        <v>-7.7855897005301615E-4</v>
      </c>
      <c r="AK976">
        <v>84.076978181650844</v>
      </c>
      <c r="AL976">
        <f t="shared" si="502"/>
        <v>0.74241398582661633</v>
      </c>
      <c r="AM976">
        <v>18.526345069690869</v>
      </c>
      <c r="AN976">
        <v>20.162781654135319</v>
      </c>
      <c r="AO976">
        <v>1.2564008744527909E-6</v>
      </c>
      <c r="AP976">
        <v>90.497214367256092</v>
      </c>
      <c r="AQ976">
        <v>0</v>
      </c>
      <c r="AR976">
        <v>0</v>
      </c>
      <c r="AS976">
        <f t="shared" si="503"/>
        <v>1</v>
      </c>
      <c r="AT976">
        <f t="shared" si="504"/>
        <v>0</v>
      </c>
      <c r="AU976">
        <f t="shared" si="505"/>
        <v>53781.968378455109</v>
      </c>
      <c r="AV976">
        <f t="shared" si="506"/>
        <v>83.338800000000006</v>
      </c>
      <c r="AW976">
        <f t="shared" si="507"/>
        <v>66.671040000000005</v>
      </c>
      <c r="AX976">
        <f t="shared" si="508"/>
        <v>0.8</v>
      </c>
      <c r="AY976">
        <f t="shared" si="509"/>
        <v>0.19</v>
      </c>
      <c r="AZ976">
        <v>9</v>
      </c>
      <c r="BA976">
        <v>1.88</v>
      </c>
      <c r="BB976" t="s">
        <v>337</v>
      </c>
      <c r="BC976">
        <v>2</v>
      </c>
      <c r="BD976" t="b">
        <v>0</v>
      </c>
      <c r="BE976">
        <v>1750759514.5999999</v>
      </c>
      <c r="BF976">
        <v>442.44600000000003</v>
      </c>
      <c r="BG976">
        <v>449.899</v>
      </c>
      <c r="BH976">
        <v>20.1631</v>
      </c>
      <c r="BI976">
        <v>18.518999999999998</v>
      </c>
      <c r="BJ976">
        <v>439.495</v>
      </c>
      <c r="BK976">
        <v>19.943100000000001</v>
      </c>
      <c r="BL976">
        <v>400.07400000000001</v>
      </c>
      <c r="BM976">
        <v>101.21</v>
      </c>
      <c r="BN976">
        <v>0.100039</v>
      </c>
      <c r="BO976">
        <v>25.206900000000001</v>
      </c>
      <c r="BP976">
        <v>24.927499999999998</v>
      </c>
      <c r="BQ976">
        <v>999.9</v>
      </c>
      <c r="BR976">
        <v>0</v>
      </c>
      <c r="BS976">
        <v>0</v>
      </c>
      <c r="BT976">
        <v>9989</v>
      </c>
      <c r="BU976">
        <v>83.338800000000006</v>
      </c>
      <c r="BV976">
        <v>10.0915</v>
      </c>
      <c r="BW976">
        <v>-7.4530900000000004</v>
      </c>
      <c r="BX976">
        <v>451.55099999999999</v>
      </c>
      <c r="BY976">
        <v>458.38799999999998</v>
      </c>
      <c r="BZ976">
        <v>1.64408</v>
      </c>
      <c r="CA976">
        <v>449.899</v>
      </c>
      <c r="CB976">
        <v>18.518999999999998</v>
      </c>
      <c r="CC976">
        <v>2.0407000000000002</v>
      </c>
      <c r="CD976">
        <v>1.8743000000000001</v>
      </c>
      <c r="CE976">
        <v>17.7637</v>
      </c>
      <c r="CF976">
        <v>16.4206</v>
      </c>
      <c r="CG976">
        <v>1750753677</v>
      </c>
      <c r="CH976" t="s">
        <v>338</v>
      </c>
      <c r="CI976">
        <v>1750753677</v>
      </c>
      <c r="CJ976">
        <v>1750753673.5</v>
      </c>
      <c r="CK976">
        <v>5</v>
      </c>
      <c r="CL976">
        <v>2.1520000000000001</v>
      </c>
      <c r="CM976">
        <v>-0.52400000000000002</v>
      </c>
      <c r="CN976">
        <v>3.0179999999999998</v>
      </c>
      <c r="CO976">
        <v>0.22</v>
      </c>
      <c r="CP976">
        <v>450</v>
      </c>
      <c r="CQ976">
        <v>19</v>
      </c>
      <c r="CR976">
        <v>0.26</v>
      </c>
      <c r="CS976">
        <v>0.17</v>
      </c>
      <c r="CT976">
        <v>-7.508357073170731</v>
      </c>
      <c r="CU976">
        <v>0.15388327526131149</v>
      </c>
      <c r="CV976">
        <v>3.8740545675539348E-2</v>
      </c>
      <c r="CW976">
        <v>1</v>
      </c>
      <c r="CX976">
        <v>0</v>
      </c>
      <c r="CY976">
        <v>0</v>
      </c>
      <c r="CZ976">
        <v>0</v>
      </c>
      <c r="DA976">
        <v>-1</v>
      </c>
      <c r="DB976">
        <v>1.621942926829268</v>
      </c>
      <c r="DC976">
        <v>-1.7220209059232772E-2</v>
      </c>
      <c r="DD976">
        <v>2.088086675192672E-2</v>
      </c>
      <c r="DE976">
        <v>1</v>
      </c>
      <c r="DF976">
        <v>2</v>
      </c>
      <c r="DG976">
        <v>2</v>
      </c>
      <c r="DH976" t="s">
        <v>339</v>
      </c>
      <c r="DI976">
        <v>3.0246599999999999</v>
      </c>
      <c r="DJ976">
        <v>2.6913299999999998</v>
      </c>
      <c r="DK976">
        <v>0.10022499999999999</v>
      </c>
      <c r="DL976">
        <v>0.10254199999999999</v>
      </c>
      <c r="DM976">
        <v>0.10576099999999999</v>
      </c>
      <c r="DN976">
        <v>0.1008</v>
      </c>
      <c r="DO976">
        <v>25116.400000000001</v>
      </c>
      <c r="DP976">
        <v>16807.099999999999</v>
      </c>
      <c r="DQ976">
        <v>26481.8</v>
      </c>
      <c r="DR976">
        <v>17019.099999999999</v>
      </c>
      <c r="DS976">
        <v>33687.300000000003</v>
      </c>
      <c r="DT976">
        <v>19992.099999999999</v>
      </c>
      <c r="DU976">
        <v>38576.1</v>
      </c>
      <c r="DV976">
        <v>22558</v>
      </c>
      <c r="DW976">
        <v>1.8109599999999999</v>
      </c>
      <c r="DX976">
        <v>2.1929400000000001</v>
      </c>
      <c r="DY976">
        <v>6.5153799999999998E-2</v>
      </c>
      <c r="DZ976">
        <v>0</v>
      </c>
      <c r="EA976">
        <v>23.857500000000002</v>
      </c>
      <c r="EB976">
        <v>999.9</v>
      </c>
      <c r="EC976">
        <v>59.8</v>
      </c>
      <c r="ED976">
        <v>32.5</v>
      </c>
      <c r="EE976">
        <v>29.0214</v>
      </c>
      <c r="EF976">
        <v>62.945900000000002</v>
      </c>
      <c r="EG976">
        <v>35.560899999999997</v>
      </c>
      <c r="EH976">
        <v>1</v>
      </c>
      <c r="EI976">
        <v>-1.98394E-2</v>
      </c>
      <c r="EJ976">
        <v>-0.70235300000000001</v>
      </c>
      <c r="EK976">
        <v>20.327100000000002</v>
      </c>
      <c r="EL976">
        <v>5.2521500000000003</v>
      </c>
      <c r="EM976">
        <v>11.962</v>
      </c>
      <c r="EN976">
        <v>4.9897999999999998</v>
      </c>
      <c r="EO976">
        <v>3.2917000000000001</v>
      </c>
      <c r="EP976">
        <v>9999</v>
      </c>
      <c r="EQ976">
        <v>9999</v>
      </c>
      <c r="ER976">
        <v>9999</v>
      </c>
      <c r="ES976">
        <v>999.9</v>
      </c>
      <c r="ET976">
        <v>4.9726999999999997</v>
      </c>
      <c r="EU976">
        <v>1.87195</v>
      </c>
      <c r="EV976">
        <v>1.87222</v>
      </c>
      <c r="EW976">
        <v>1.8772500000000001</v>
      </c>
      <c r="EX976">
        <v>1.8713599999999999</v>
      </c>
      <c r="EY976">
        <v>1.87212</v>
      </c>
      <c r="EZ976">
        <v>1.8717999999999999</v>
      </c>
      <c r="FA976">
        <v>1.8687400000000001</v>
      </c>
      <c r="FB976">
        <v>0</v>
      </c>
      <c r="FC976">
        <v>0</v>
      </c>
      <c r="FD976">
        <v>0</v>
      </c>
      <c r="FE976">
        <v>0</v>
      </c>
      <c r="FF976" t="s">
        <v>340</v>
      </c>
      <c r="FG976" t="s">
        <v>341</v>
      </c>
      <c r="FH976" t="s">
        <v>342</v>
      </c>
      <c r="FI976" t="s">
        <v>342</v>
      </c>
      <c r="FJ976" t="s">
        <v>342</v>
      </c>
      <c r="FK976" t="s">
        <v>342</v>
      </c>
      <c r="FL976">
        <v>0</v>
      </c>
      <c r="FM976">
        <v>100</v>
      </c>
      <c r="FN976">
        <v>100</v>
      </c>
      <c r="FO976">
        <v>2.9510000000000001</v>
      </c>
      <c r="FP976">
        <v>0.22</v>
      </c>
      <c r="FQ976">
        <v>-0.71234261683338174</v>
      </c>
      <c r="FR976">
        <v>7.6898218637449396E-3</v>
      </c>
      <c r="FS976">
        <v>1.5097418776848419E-6</v>
      </c>
      <c r="FT976">
        <v>-9.8458676114205118E-11</v>
      </c>
      <c r="FU976">
        <v>0.22001999999999461</v>
      </c>
      <c r="FV976">
        <v>0</v>
      </c>
      <c r="FW976">
        <v>0</v>
      </c>
      <c r="FX976">
        <v>0</v>
      </c>
      <c r="FY976">
        <v>3</v>
      </c>
      <c r="FZ976">
        <v>2164</v>
      </c>
      <c r="GA976">
        <v>-1</v>
      </c>
      <c r="GB976">
        <v>-1</v>
      </c>
      <c r="GC976">
        <v>97.3</v>
      </c>
      <c r="GD976">
        <v>97.4</v>
      </c>
      <c r="GE976">
        <v>1.1035200000000001</v>
      </c>
      <c r="GF976">
        <v>2.65747</v>
      </c>
      <c r="GG976">
        <v>1.79932</v>
      </c>
      <c r="GH976">
        <v>2.3803700000000001</v>
      </c>
      <c r="GI976">
        <v>1.5979000000000001</v>
      </c>
      <c r="GJ976">
        <v>2.4182100000000002</v>
      </c>
      <c r="GK976">
        <v>35.545099999999998</v>
      </c>
      <c r="GL976">
        <v>24.148800000000001</v>
      </c>
      <c r="GM976">
        <v>18</v>
      </c>
      <c r="GN976">
        <v>366.74099999999999</v>
      </c>
      <c r="GO976">
        <v>665.79499999999996</v>
      </c>
      <c r="GP976">
        <v>25.829699999999999</v>
      </c>
      <c r="GQ976">
        <v>26.8172</v>
      </c>
      <c r="GR976">
        <v>29.999600000000001</v>
      </c>
      <c r="GS976">
        <v>26.863399999999999</v>
      </c>
      <c r="GT976">
        <v>26.8934</v>
      </c>
      <c r="GU976">
        <v>22.044499999999999</v>
      </c>
      <c r="GV976">
        <v>41.262099999999997</v>
      </c>
      <c r="GW976">
        <v>0</v>
      </c>
      <c r="GX976">
        <v>25.83</v>
      </c>
      <c r="GY976">
        <v>450</v>
      </c>
      <c r="GZ976">
        <v>18.5</v>
      </c>
      <c r="HA976">
        <v>100.626</v>
      </c>
      <c r="HB976">
        <v>70.405199999999994</v>
      </c>
    </row>
    <row r="977" spans="1:210" x14ac:dyDescent="0.3">
      <c r="A977">
        <v>961</v>
      </c>
      <c r="B977">
        <v>1750759519.5999999</v>
      </c>
      <c r="C977">
        <v>4800.5</v>
      </c>
      <c r="D977" t="s">
        <v>2263</v>
      </c>
      <c r="E977" t="s">
        <v>2264</v>
      </c>
      <c r="F977" t="s">
        <v>336</v>
      </c>
      <c r="G977">
        <v>1750759519.5999999</v>
      </c>
      <c r="H977">
        <f t="shared" ref="H977:H1040" si="510">(I977)/1000</f>
        <v>7.4776958895984933E-4</v>
      </c>
      <c r="I977">
        <f t="shared" ref="I977:I1040" si="511">IF(BD977, AL977, AF977)</f>
        <v>0.74776958895984935</v>
      </c>
      <c r="J977">
        <f t="shared" ref="J977:J1040" si="512">IF(BD977, AG977, AE977)</f>
        <v>3.0638946711741171</v>
      </c>
      <c r="K977">
        <f t="shared" ref="K977:K1040" si="513">BF977 - IF(AS977&gt;1, J977*AZ977*100/(AU977), 0)</f>
        <v>442.48099999999999</v>
      </c>
      <c r="L977">
        <f t="shared" ref="L977:L1040" si="514">((R977-H977/2)*K977-J977)/(R977+H977/2)</f>
        <v>360.86177254133099</v>
      </c>
      <c r="M977">
        <f t="shared" ref="M977:M1040" si="515">L977*(BM977+BN977)/1000</f>
        <v>36.558865940074604</v>
      </c>
      <c r="N977">
        <f t="shared" ref="N977:N1040" si="516">(BF977 - IF(AS977&gt;1, J977*AZ977*100/(AU977), 0))*(BM977+BN977)/1000</f>
        <v>44.827700773368505</v>
      </c>
      <c r="O977">
        <f t="shared" ref="O977:O1040" si="517">2/((1/Q977-1/P977)+SIGN(Q977)*SQRT((1/Q977-1/P977)*(1/Q977-1/P977) + 4*BA977/((BA977+1)*(BA977+1))*(2*1/Q977*1/P977-1/P977*1/P977)))</f>
        <v>6.680281323341862E-2</v>
      </c>
      <c r="P977">
        <f t="shared" ref="P977:P1040" si="518">IF(LEFT(BB977,1)&lt;&gt;"0",IF(LEFT(BB977,1)="1",3,BC977),$D$5+$E$5*(BT977*BM977/($K$5*1000))+$F$5*(BT977*BM977/($K$5*1000))*MAX(MIN(AZ977,$J$5),$I$5)*MAX(MIN(AZ977,$J$5),$I$5)+$G$5*MAX(MIN(AZ977,$J$5),$I$5)*(BT977*BM977/($K$5*1000))+$H$5*(BT977*BM977/($K$5*1000))*(BT977*BM977/($K$5*1000)))</f>
        <v>2.416552050646346</v>
      </c>
      <c r="Q977">
        <f t="shared" ref="Q977:Q1040" si="519">H977*(1000-(1000*0.61365*EXP(17.502*U977/(240.97+U977))/(BM977+BN977)+BH977)/2)/(1000*0.61365*EXP(17.502*U977/(240.97+U977))/(BM977+BN977)-BH977)</f>
        <v>6.5809327393247477E-2</v>
      </c>
      <c r="R977">
        <f t="shared" ref="R977:R1040" si="520">1/((BA977+1)/(O977/1.6)+1/(P977/1.37)) + BA977/((BA977+1)/(O977/1.6) + BA977/(P977/1.37))</f>
        <v>4.1218869907660952E-2</v>
      </c>
      <c r="S977">
        <f t="shared" ref="S977:S1040" si="521">(AV977*AY977)</f>
        <v>15.845297</v>
      </c>
      <c r="T977">
        <f t="shared" ref="T977:T1040" si="522">(BO977+(S977+2*0.95*0.0000000567*(((BO977+$B$7)+273)^4-(BO977+273)^4)-44100*H977)/(1.84*29.3*P977+8*0.95*0.0000000567*(BO977+273)^3))</f>
        <v>25.083508431749003</v>
      </c>
      <c r="U977">
        <f t="shared" ref="U977:U1040" si="523">($C$7*BP977+$D$7*BQ977+$E$7*T977)</f>
        <v>24.921199999999999</v>
      </c>
      <c r="V977">
        <f t="shared" ref="V977:V1040" si="524">0.61365*EXP(17.502*U977/(240.97+U977))</f>
        <v>3.1647701425563222</v>
      </c>
      <c r="W977">
        <f t="shared" ref="W977:W1040" si="525">(X977/Y977*100)</f>
        <v>63.480614250759096</v>
      </c>
      <c r="X977">
        <f t="shared" ref="X977:X1040" si="526">BH977*(BM977+BN977)/1000</f>
        <v>2.04320770027915</v>
      </c>
      <c r="Y977">
        <f t="shared" ref="Y977:Y1040" si="527">0.61365*EXP(17.502*BO977/(240.97+BO977))</f>
        <v>3.2186325296225653</v>
      </c>
      <c r="Z977">
        <f t="shared" ref="Z977:Z1040" si="528">(V977-BH977*(BM977+BN977)/1000)</f>
        <v>1.1215624422771722</v>
      </c>
      <c r="AA977">
        <f t="shared" ref="AA977:AA1040" si="529">(-H977*44100)</f>
        <v>-32.976638873129353</v>
      </c>
      <c r="AB977">
        <f t="shared" ref="AB977:AB1040" si="530">2*29.3*P977*0.92*(BO977-U977)</f>
        <v>36.895622856539163</v>
      </c>
      <c r="AC977">
        <f t="shared" ref="AC977:AC1040" si="531">2*0.95*0.0000000567*(((BO977+$B$7)+273)^4-(U977+273)^4)</f>
        <v>3.2315682227271409</v>
      </c>
      <c r="AD977">
        <f t="shared" ref="AD977:AD1040" si="532">S977+AC977+AA977+AB977</f>
        <v>22.995849206136953</v>
      </c>
      <c r="AE977">
        <f t="shared" ref="AE977:AE1040" si="533">BL977*AS977*(BG977-BF977*(1000-AS977*BI977)/(1000-AS977*BH977))/(100*AZ977)</f>
        <v>3.0638946711741171</v>
      </c>
      <c r="AF977">
        <f t="shared" ref="AF977:AF1040" si="534">1000*BL977*AS977*(BH977-BI977)/(100*AZ977*(1000-AS977*BH977))</f>
        <v>0.74776958895984935</v>
      </c>
      <c r="AG977">
        <f t="shared" ref="AG977:AG1040" si="535">(AH977 - AI977 - BM977*1000/(8.314*(BO977+273.15)) * AK977/BL977 * AJ977) * BL977/(100*AZ977) * (1000 - BI977)/1000</f>
        <v>2.9915112767352547</v>
      </c>
      <c r="AH977">
        <v>458.46692437125881</v>
      </c>
      <c r="AI977">
        <v>451.59779999999989</v>
      </c>
      <c r="AJ977">
        <v>1.3322578507479811E-3</v>
      </c>
      <c r="AK977">
        <v>84.076978181650844</v>
      </c>
      <c r="AL977">
        <f t="shared" ref="AL977:AL1040" si="536">(AN977 - AM977 + BM977*1000/(8.314*(BO977+273.15)) * AP977/BL977 * AO977) * BL977/(100*AZ977) * 1000/(1000 - AN977)</f>
        <v>0.7473394714091417</v>
      </c>
      <c r="AM977">
        <v>18.519757294969448</v>
      </c>
      <c r="AN977">
        <v>20.167301203007501</v>
      </c>
      <c r="AO977">
        <v>9.6204816392500336E-7</v>
      </c>
      <c r="AP977">
        <v>90.497214367256092</v>
      </c>
      <c r="AQ977">
        <v>0</v>
      </c>
      <c r="AR977">
        <v>0</v>
      </c>
      <c r="AS977">
        <f t="shared" ref="AS977:AS1040" si="537">IF(AQ977*$H$13&gt;=AU977,1,(AU977/(AU977-AQ977*$H$13)))</f>
        <v>1</v>
      </c>
      <c r="AT977">
        <f t="shared" ref="AT977:AT1040" si="538">(AS977-1)*100</f>
        <v>0</v>
      </c>
      <c r="AU977">
        <f t="shared" ref="AU977:AU1040" si="539">MAX(0,($B$13+$C$13*BT977)/(1+$D$13*BT977)*BM977/(BO977+273)*$E$13)</f>
        <v>53901.186482999234</v>
      </c>
      <c r="AV977">
        <f t="shared" ref="AV977:AV1040" si="540">$B$11*BU977+$C$11*BV977</f>
        <v>83.396299999999997</v>
      </c>
      <c r="AW977">
        <f t="shared" ref="AW977:AW1040" si="541">AV977*AX977</f>
        <v>66.717039999999997</v>
      </c>
      <c r="AX977">
        <f t="shared" ref="AX977:AX1040" si="542">($B$11*$D$9+$C$11*$D$9)/($B$11+$C$11)</f>
        <v>0.8</v>
      </c>
      <c r="AY977">
        <f t="shared" ref="AY977:AY1040" si="543">($B$11*$K$9+$C$11*$K$9)/($B$11+$C$11)</f>
        <v>0.19</v>
      </c>
      <c r="AZ977">
        <v>9</v>
      </c>
      <c r="BA977">
        <v>1.88</v>
      </c>
      <c r="BB977" t="s">
        <v>337</v>
      </c>
      <c r="BC977">
        <v>2</v>
      </c>
      <c r="BD977" t="b">
        <v>0</v>
      </c>
      <c r="BE977">
        <v>1750759519.5999999</v>
      </c>
      <c r="BF977">
        <v>442.48099999999999</v>
      </c>
      <c r="BG977">
        <v>450.11900000000003</v>
      </c>
      <c r="BH977">
        <v>20.167899999999999</v>
      </c>
      <c r="BI977">
        <v>18.519400000000001</v>
      </c>
      <c r="BJ977">
        <v>439.53100000000001</v>
      </c>
      <c r="BK977">
        <v>19.947900000000001</v>
      </c>
      <c r="BL977">
        <v>400.012</v>
      </c>
      <c r="BM977">
        <v>101.21</v>
      </c>
      <c r="BN977">
        <v>9.9888500000000005E-2</v>
      </c>
      <c r="BO977">
        <v>25.2044</v>
      </c>
      <c r="BP977">
        <v>24.921199999999999</v>
      </c>
      <c r="BQ977">
        <v>999.9</v>
      </c>
      <c r="BR977">
        <v>0</v>
      </c>
      <c r="BS977">
        <v>0</v>
      </c>
      <c r="BT977">
        <v>10012</v>
      </c>
      <c r="BU977">
        <v>83.396299999999997</v>
      </c>
      <c r="BV977">
        <v>10.0915</v>
      </c>
      <c r="BW977">
        <v>-7.6371799999999999</v>
      </c>
      <c r="BX977">
        <v>451.589</v>
      </c>
      <c r="BY977">
        <v>458.61200000000002</v>
      </c>
      <c r="BZ977">
        <v>1.6485799999999999</v>
      </c>
      <c r="CA977">
        <v>450.11900000000003</v>
      </c>
      <c r="CB977">
        <v>18.519400000000001</v>
      </c>
      <c r="CC977">
        <v>2.0411999999999999</v>
      </c>
      <c r="CD977">
        <v>1.87435</v>
      </c>
      <c r="CE977">
        <v>17.767600000000002</v>
      </c>
      <c r="CF977">
        <v>16.420999999999999</v>
      </c>
      <c r="CG977">
        <v>1750753677</v>
      </c>
      <c r="CH977" t="s">
        <v>338</v>
      </c>
      <c r="CI977">
        <v>1750753677</v>
      </c>
      <c r="CJ977">
        <v>1750753673.5</v>
      </c>
      <c r="CK977">
        <v>5</v>
      </c>
      <c r="CL977">
        <v>2.1520000000000001</v>
      </c>
      <c r="CM977">
        <v>-0.52400000000000002</v>
      </c>
      <c r="CN977">
        <v>3.0179999999999998</v>
      </c>
      <c r="CO977">
        <v>0.22</v>
      </c>
      <c r="CP977">
        <v>450</v>
      </c>
      <c r="CQ977">
        <v>19</v>
      </c>
      <c r="CR977">
        <v>0.26</v>
      </c>
      <c r="CS977">
        <v>0.17</v>
      </c>
      <c r="CT977">
        <v>-7.5189545000000013</v>
      </c>
      <c r="CU977">
        <v>-0.228976660412747</v>
      </c>
      <c r="CV977">
        <v>5.9770590048534737E-2</v>
      </c>
      <c r="CW977">
        <v>1</v>
      </c>
      <c r="CX977">
        <v>0</v>
      </c>
      <c r="CY977">
        <v>0</v>
      </c>
      <c r="CZ977">
        <v>0</v>
      </c>
      <c r="DA977">
        <v>-1</v>
      </c>
      <c r="DB977">
        <v>1.6242235</v>
      </c>
      <c r="DC977">
        <v>0.18990213883676721</v>
      </c>
      <c r="DD977">
        <v>1.8544582032227089E-2</v>
      </c>
      <c r="DE977">
        <v>0</v>
      </c>
      <c r="DF977">
        <v>1</v>
      </c>
      <c r="DG977">
        <v>2</v>
      </c>
      <c r="DH977" t="s">
        <v>383</v>
      </c>
      <c r="DI977">
        <v>3.0245899999999999</v>
      </c>
      <c r="DJ977">
        <v>2.6911800000000001</v>
      </c>
      <c r="DK977">
        <v>0.100233</v>
      </c>
      <c r="DL977">
        <v>0.10258100000000001</v>
      </c>
      <c r="DM977">
        <v>0.105781</v>
      </c>
      <c r="DN977">
        <v>0.100803</v>
      </c>
      <c r="DO977">
        <v>25116.1</v>
      </c>
      <c r="DP977">
        <v>16806.5</v>
      </c>
      <c r="DQ977">
        <v>26481.7</v>
      </c>
      <c r="DR977">
        <v>17019.2</v>
      </c>
      <c r="DS977">
        <v>33686.400000000001</v>
      </c>
      <c r="DT977">
        <v>19992</v>
      </c>
      <c r="DU977">
        <v>38576</v>
      </c>
      <c r="DV977">
        <v>22558</v>
      </c>
      <c r="DW977">
        <v>1.81104</v>
      </c>
      <c r="DX977">
        <v>2.19312</v>
      </c>
      <c r="DY977">
        <v>6.4963099999999996E-2</v>
      </c>
      <c r="DZ977">
        <v>0</v>
      </c>
      <c r="EA977">
        <v>23.854199999999999</v>
      </c>
      <c r="EB977">
        <v>999.9</v>
      </c>
      <c r="EC977">
        <v>59.8</v>
      </c>
      <c r="ED977">
        <v>32.5</v>
      </c>
      <c r="EE977">
        <v>29.019100000000002</v>
      </c>
      <c r="EF977">
        <v>62.895899999999997</v>
      </c>
      <c r="EG977">
        <v>35.436700000000002</v>
      </c>
      <c r="EH977">
        <v>1</v>
      </c>
      <c r="EI977">
        <v>-2.02642E-2</v>
      </c>
      <c r="EJ977">
        <v>-0.70321400000000001</v>
      </c>
      <c r="EK977">
        <v>20.327200000000001</v>
      </c>
      <c r="EL977">
        <v>5.2522700000000002</v>
      </c>
      <c r="EM977">
        <v>11.962</v>
      </c>
      <c r="EN977">
        <v>4.9897200000000002</v>
      </c>
      <c r="EO977">
        <v>3.2918400000000001</v>
      </c>
      <c r="EP977">
        <v>9999</v>
      </c>
      <c r="EQ977">
        <v>9999</v>
      </c>
      <c r="ER977">
        <v>9999</v>
      </c>
      <c r="ES977">
        <v>999.9</v>
      </c>
      <c r="ET977">
        <v>4.9726900000000001</v>
      </c>
      <c r="EU977">
        <v>1.87195</v>
      </c>
      <c r="EV977">
        <v>1.8722000000000001</v>
      </c>
      <c r="EW977">
        <v>1.87721</v>
      </c>
      <c r="EX977">
        <v>1.8713500000000001</v>
      </c>
      <c r="EY977">
        <v>1.8721099999999999</v>
      </c>
      <c r="EZ977">
        <v>1.8717999999999999</v>
      </c>
      <c r="FA977">
        <v>1.8687400000000001</v>
      </c>
      <c r="FB977">
        <v>0</v>
      </c>
      <c r="FC977">
        <v>0</v>
      </c>
      <c r="FD977">
        <v>0</v>
      </c>
      <c r="FE977">
        <v>0</v>
      </c>
      <c r="FF977" t="s">
        <v>340</v>
      </c>
      <c r="FG977" t="s">
        <v>341</v>
      </c>
      <c r="FH977" t="s">
        <v>342</v>
      </c>
      <c r="FI977" t="s">
        <v>342</v>
      </c>
      <c r="FJ977" t="s">
        <v>342</v>
      </c>
      <c r="FK977" t="s">
        <v>342</v>
      </c>
      <c r="FL977">
        <v>0</v>
      </c>
      <c r="FM977">
        <v>100</v>
      </c>
      <c r="FN977">
        <v>100</v>
      </c>
      <c r="FO977">
        <v>2.95</v>
      </c>
      <c r="FP977">
        <v>0.22</v>
      </c>
      <c r="FQ977">
        <v>-0.71234261683338174</v>
      </c>
      <c r="FR977">
        <v>7.6898218637449396E-3</v>
      </c>
      <c r="FS977">
        <v>1.5097418776848419E-6</v>
      </c>
      <c r="FT977">
        <v>-9.8458676114205118E-11</v>
      </c>
      <c r="FU977">
        <v>0.22001999999999461</v>
      </c>
      <c r="FV977">
        <v>0</v>
      </c>
      <c r="FW977">
        <v>0</v>
      </c>
      <c r="FX977">
        <v>0</v>
      </c>
      <c r="FY977">
        <v>3</v>
      </c>
      <c r="FZ977">
        <v>2164</v>
      </c>
      <c r="GA977">
        <v>-1</v>
      </c>
      <c r="GB977">
        <v>-1</v>
      </c>
      <c r="GC977">
        <v>97.4</v>
      </c>
      <c r="GD977">
        <v>97.4</v>
      </c>
      <c r="GE977">
        <v>1.1035200000000001</v>
      </c>
      <c r="GF977">
        <v>2.65015</v>
      </c>
      <c r="GG977">
        <v>1.7981</v>
      </c>
      <c r="GH977">
        <v>2.3803700000000001</v>
      </c>
      <c r="GI977">
        <v>1.5979000000000001</v>
      </c>
      <c r="GJ977">
        <v>2.51709</v>
      </c>
      <c r="GK977">
        <v>35.545099999999998</v>
      </c>
      <c r="GL977">
        <v>24.157499999999999</v>
      </c>
      <c r="GM977">
        <v>18</v>
      </c>
      <c r="GN977">
        <v>366.74</v>
      </c>
      <c r="GO977">
        <v>665.86400000000003</v>
      </c>
      <c r="GP977">
        <v>25.829699999999999</v>
      </c>
      <c r="GQ977">
        <v>26.811399999999999</v>
      </c>
      <c r="GR977">
        <v>29.999600000000001</v>
      </c>
      <c r="GS977">
        <v>26.856999999999999</v>
      </c>
      <c r="GT977">
        <v>26.886600000000001</v>
      </c>
      <c r="GU977">
        <v>22.040099999999999</v>
      </c>
      <c r="GV977">
        <v>41.262099999999997</v>
      </c>
      <c r="GW977">
        <v>0</v>
      </c>
      <c r="GX977">
        <v>25.83</v>
      </c>
      <c r="GY977">
        <v>450</v>
      </c>
      <c r="GZ977">
        <v>18.5</v>
      </c>
      <c r="HA977">
        <v>100.626</v>
      </c>
      <c r="HB977">
        <v>70.4054</v>
      </c>
    </row>
    <row r="978" spans="1:210" x14ac:dyDescent="0.3">
      <c r="A978">
        <v>962</v>
      </c>
      <c r="B978">
        <v>1750759524.5999999</v>
      </c>
      <c r="C978">
        <v>4805.5</v>
      </c>
      <c r="D978" t="s">
        <v>2265</v>
      </c>
      <c r="E978" t="s">
        <v>2266</v>
      </c>
      <c r="F978" t="s">
        <v>336</v>
      </c>
      <c r="G978">
        <v>1750759524.5999999</v>
      </c>
      <c r="H978">
        <f t="shared" si="510"/>
        <v>7.5149781692932882E-4</v>
      </c>
      <c r="I978">
        <f t="shared" si="511"/>
        <v>0.75149781692932882</v>
      </c>
      <c r="J978">
        <f t="shared" si="512"/>
        <v>2.9744520341732725</v>
      </c>
      <c r="K978">
        <f t="shared" si="513"/>
        <v>442.49900000000002</v>
      </c>
      <c r="L978">
        <f t="shared" si="514"/>
        <v>363.48923837179603</v>
      </c>
      <c r="M978">
        <f t="shared" si="515"/>
        <v>36.825101282252945</v>
      </c>
      <c r="N978">
        <f t="shared" si="516"/>
        <v>44.829581654982</v>
      </c>
      <c r="O978">
        <f t="shared" si="517"/>
        <v>6.7230810322665119E-2</v>
      </c>
      <c r="P978">
        <f t="shared" si="518"/>
        <v>2.4171660522051219</v>
      </c>
      <c r="Q978">
        <f t="shared" si="519"/>
        <v>6.6224907423741819E-2</v>
      </c>
      <c r="R978">
        <f t="shared" si="520"/>
        <v>4.1479700323598247E-2</v>
      </c>
      <c r="S978">
        <f t="shared" si="521"/>
        <v>15.847121000000001</v>
      </c>
      <c r="T978">
        <f t="shared" si="522"/>
        <v>25.080389371865873</v>
      </c>
      <c r="U978">
        <f t="shared" si="523"/>
        <v>24.915700000000001</v>
      </c>
      <c r="V978">
        <f t="shared" si="524"/>
        <v>3.1637319322654376</v>
      </c>
      <c r="W978">
        <f t="shared" si="525"/>
        <v>63.501789940882617</v>
      </c>
      <c r="X978">
        <f t="shared" si="526"/>
        <v>2.0436459450996001</v>
      </c>
      <c r="Y978">
        <f t="shared" si="527"/>
        <v>3.2182493548640831</v>
      </c>
      <c r="Z978">
        <f t="shared" si="528"/>
        <v>1.1200859871658375</v>
      </c>
      <c r="AA978">
        <f t="shared" si="529"/>
        <v>-33.141053726583401</v>
      </c>
      <c r="AB978">
        <f t="shared" si="530"/>
        <v>37.361097254398508</v>
      </c>
      <c r="AC978">
        <f t="shared" si="531"/>
        <v>3.2713829304224231</v>
      </c>
      <c r="AD978">
        <f t="shared" si="532"/>
        <v>23.338547458237532</v>
      </c>
      <c r="AE978">
        <f t="shared" si="533"/>
        <v>2.9744520341732725</v>
      </c>
      <c r="AF978">
        <f t="shared" si="534"/>
        <v>0.75149781692932882</v>
      </c>
      <c r="AG978">
        <f t="shared" si="535"/>
        <v>3.0488294541002445</v>
      </c>
      <c r="AH978">
        <v>458.57957487499868</v>
      </c>
      <c r="AI978">
        <v>451.59205454545429</v>
      </c>
      <c r="AJ978">
        <v>-1.2538184706064719E-4</v>
      </c>
      <c r="AK978">
        <v>84.076978181650844</v>
      </c>
      <c r="AL978">
        <f t="shared" si="536"/>
        <v>0.74891621472665049</v>
      </c>
      <c r="AM978">
        <v>18.520709739771799</v>
      </c>
      <c r="AN978">
        <v>20.171616691729319</v>
      </c>
      <c r="AO978">
        <v>3.4160272672250119E-7</v>
      </c>
      <c r="AP978">
        <v>90.497214367256092</v>
      </c>
      <c r="AQ978">
        <v>0</v>
      </c>
      <c r="AR978">
        <v>0</v>
      </c>
      <c r="AS978">
        <f t="shared" si="537"/>
        <v>1</v>
      </c>
      <c r="AT978">
        <f t="shared" si="538"/>
        <v>0</v>
      </c>
      <c r="AU978">
        <f t="shared" si="539"/>
        <v>53922.195160134324</v>
      </c>
      <c r="AV978">
        <f t="shared" si="540"/>
        <v>83.405900000000003</v>
      </c>
      <c r="AW978">
        <f t="shared" si="541"/>
        <v>66.724720000000005</v>
      </c>
      <c r="AX978">
        <f t="shared" si="542"/>
        <v>0.8</v>
      </c>
      <c r="AY978">
        <f t="shared" si="543"/>
        <v>0.19</v>
      </c>
      <c r="AZ978">
        <v>9</v>
      </c>
      <c r="BA978">
        <v>1.88</v>
      </c>
      <c r="BB978" t="s">
        <v>337</v>
      </c>
      <c r="BC978">
        <v>2</v>
      </c>
      <c r="BD978" t="b">
        <v>0</v>
      </c>
      <c r="BE978">
        <v>1750759524.5999999</v>
      </c>
      <c r="BF978">
        <v>442.49900000000002</v>
      </c>
      <c r="BG978">
        <v>449.93900000000002</v>
      </c>
      <c r="BH978">
        <v>20.1722</v>
      </c>
      <c r="BI978">
        <v>18.515599999999999</v>
      </c>
      <c r="BJ978">
        <v>439.548</v>
      </c>
      <c r="BK978">
        <v>19.952200000000001</v>
      </c>
      <c r="BL978">
        <v>400.03899999999999</v>
      </c>
      <c r="BM978">
        <v>101.21</v>
      </c>
      <c r="BN978">
        <v>0.100018</v>
      </c>
      <c r="BO978">
        <v>25.202400000000001</v>
      </c>
      <c r="BP978">
        <v>24.915700000000001</v>
      </c>
      <c r="BQ978">
        <v>999.9</v>
      </c>
      <c r="BR978">
        <v>0</v>
      </c>
      <c r="BS978">
        <v>0</v>
      </c>
      <c r="BT978">
        <v>10016</v>
      </c>
      <c r="BU978">
        <v>83.405900000000003</v>
      </c>
      <c r="BV978">
        <v>10.0915</v>
      </c>
      <c r="BW978">
        <v>-7.4399699999999998</v>
      </c>
      <c r="BX978">
        <v>451.60899999999998</v>
      </c>
      <c r="BY978">
        <v>458.42700000000002</v>
      </c>
      <c r="BZ978">
        <v>1.6566000000000001</v>
      </c>
      <c r="CA978">
        <v>449.93900000000002</v>
      </c>
      <c r="CB978">
        <v>18.515599999999999</v>
      </c>
      <c r="CC978">
        <v>2.0416300000000001</v>
      </c>
      <c r="CD978">
        <v>1.8739600000000001</v>
      </c>
      <c r="CE978">
        <v>17.770900000000001</v>
      </c>
      <c r="CF978">
        <v>16.4178</v>
      </c>
      <c r="CG978">
        <v>1750753677</v>
      </c>
      <c r="CH978" t="s">
        <v>338</v>
      </c>
      <c r="CI978">
        <v>1750753677</v>
      </c>
      <c r="CJ978">
        <v>1750753673.5</v>
      </c>
      <c r="CK978">
        <v>5</v>
      </c>
      <c r="CL978">
        <v>2.1520000000000001</v>
      </c>
      <c r="CM978">
        <v>-0.52400000000000002</v>
      </c>
      <c r="CN978">
        <v>3.0179999999999998</v>
      </c>
      <c r="CO978">
        <v>0.22</v>
      </c>
      <c r="CP978">
        <v>450</v>
      </c>
      <c r="CQ978">
        <v>19</v>
      </c>
      <c r="CR978">
        <v>0.26</v>
      </c>
      <c r="CS978">
        <v>0.17</v>
      </c>
      <c r="CT978">
        <v>-7.5336767499999997</v>
      </c>
      <c r="CU978">
        <v>-0.26007996247653192</v>
      </c>
      <c r="CV978">
        <v>6.3828574376508643E-2</v>
      </c>
      <c r="CW978">
        <v>1</v>
      </c>
      <c r="CX978">
        <v>0</v>
      </c>
      <c r="CY978">
        <v>0</v>
      </c>
      <c r="CZ978">
        <v>0</v>
      </c>
      <c r="DA978">
        <v>-1</v>
      </c>
      <c r="DB978">
        <v>1.6351497500000001</v>
      </c>
      <c r="DC978">
        <v>0.15268243902438741</v>
      </c>
      <c r="DD978">
        <v>1.516906827849028E-2</v>
      </c>
      <c r="DE978">
        <v>0</v>
      </c>
      <c r="DF978">
        <v>1</v>
      </c>
      <c r="DG978">
        <v>2</v>
      </c>
      <c r="DH978" t="s">
        <v>383</v>
      </c>
      <c r="DI978">
        <v>3.0246300000000002</v>
      </c>
      <c r="DJ978">
        <v>2.6913100000000001</v>
      </c>
      <c r="DK978">
        <v>0.10023799999999999</v>
      </c>
      <c r="DL978">
        <v>0.10255300000000001</v>
      </c>
      <c r="DM978">
        <v>0.105799</v>
      </c>
      <c r="DN978">
        <v>0.10079100000000001</v>
      </c>
      <c r="DO978">
        <v>25116.6</v>
      </c>
      <c r="DP978">
        <v>16807.3</v>
      </c>
      <c r="DQ978">
        <v>26482.400000000001</v>
      </c>
      <c r="DR978">
        <v>17019.5</v>
      </c>
      <c r="DS978">
        <v>33686.199999999997</v>
      </c>
      <c r="DT978">
        <v>19992.7</v>
      </c>
      <c r="DU978">
        <v>38576.5</v>
      </c>
      <c r="DV978">
        <v>22558.5</v>
      </c>
      <c r="DW978">
        <v>1.81108</v>
      </c>
      <c r="DX978">
        <v>2.1933400000000001</v>
      </c>
      <c r="DY978">
        <v>6.4873700000000006E-2</v>
      </c>
      <c r="DZ978">
        <v>0</v>
      </c>
      <c r="EA978">
        <v>23.850200000000001</v>
      </c>
      <c r="EB978">
        <v>999.9</v>
      </c>
      <c r="EC978">
        <v>59.8</v>
      </c>
      <c r="ED978">
        <v>32.5</v>
      </c>
      <c r="EE978">
        <v>29.0212</v>
      </c>
      <c r="EF978">
        <v>62.515900000000002</v>
      </c>
      <c r="EG978">
        <v>35.508800000000001</v>
      </c>
      <c r="EH978">
        <v>1</v>
      </c>
      <c r="EI978">
        <v>-2.07724E-2</v>
      </c>
      <c r="EJ978">
        <v>-0.70498000000000005</v>
      </c>
      <c r="EK978">
        <v>20.327200000000001</v>
      </c>
      <c r="EL978">
        <v>5.2522700000000002</v>
      </c>
      <c r="EM978">
        <v>11.962</v>
      </c>
      <c r="EN978">
        <v>4.9897999999999998</v>
      </c>
      <c r="EO978">
        <v>3.2917999999999998</v>
      </c>
      <c r="EP978">
        <v>9999</v>
      </c>
      <c r="EQ978">
        <v>9999</v>
      </c>
      <c r="ER978">
        <v>9999</v>
      </c>
      <c r="ES978">
        <v>999.9</v>
      </c>
      <c r="ET978">
        <v>4.9726699999999999</v>
      </c>
      <c r="EU978">
        <v>1.87195</v>
      </c>
      <c r="EV978">
        <v>1.87219</v>
      </c>
      <c r="EW978">
        <v>1.87717</v>
      </c>
      <c r="EX978">
        <v>1.87137</v>
      </c>
      <c r="EY978">
        <v>1.87212</v>
      </c>
      <c r="EZ978">
        <v>1.8717999999999999</v>
      </c>
      <c r="FA978">
        <v>1.8687400000000001</v>
      </c>
      <c r="FB978">
        <v>0</v>
      </c>
      <c r="FC978">
        <v>0</v>
      </c>
      <c r="FD978">
        <v>0</v>
      </c>
      <c r="FE978">
        <v>0</v>
      </c>
      <c r="FF978" t="s">
        <v>340</v>
      </c>
      <c r="FG978" t="s">
        <v>341</v>
      </c>
      <c r="FH978" t="s">
        <v>342</v>
      </c>
      <c r="FI978" t="s">
        <v>342</v>
      </c>
      <c r="FJ978" t="s">
        <v>342</v>
      </c>
      <c r="FK978" t="s">
        <v>342</v>
      </c>
      <c r="FL978">
        <v>0</v>
      </c>
      <c r="FM978">
        <v>100</v>
      </c>
      <c r="FN978">
        <v>100</v>
      </c>
      <c r="FO978">
        <v>2.9510000000000001</v>
      </c>
      <c r="FP978">
        <v>0.22</v>
      </c>
      <c r="FQ978">
        <v>-0.71234261683338174</v>
      </c>
      <c r="FR978">
        <v>7.6898218637449396E-3</v>
      </c>
      <c r="FS978">
        <v>1.5097418776848419E-6</v>
      </c>
      <c r="FT978">
        <v>-9.8458676114205118E-11</v>
      </c>
      <c r="FU978">
        <v>0.22001999999999461</v>
      </c>
      <c r="FV978">
        <v>0</v>
      </c>
      <c r="FW978">
        <v>0</v>
      </c>
      <c r="FX978">
        <v>0</v>
      </c>
      <c r="FY978">
        <v>3</v>
      </c>
      <c r="FZ978">
        <v>2164</v>
      </c>
      <c r="GA978">
        <v>-1</v>
      </c>
      <c r="GB978">
        <v>-1</v>
      </c>
      <c r="GC978">
        <v>97.5</v>
      </c>
      <c r="GD978">
        <v>97.5</v>
      </c>
      <c r="GE978">
        <v>1.1035200000000001</v>
      </c>
      <c r="GF978">
        <v>2.63184</v>
      </c>
      <c r="GG978">
        <v>1.7981</v>
      </c>
      <c r="GH978">
        <v>2.3791500000000001</v>
      </c>
      <c r="GI978">
        <v>1.5979000000000001</v>
      </c>
      <c r="GJ978">
        <v>2.5549300000000001</v>
      </c>
      <c r="GK978">
        <v>35.545099999999998</v>
      </c>
      <c r="GL978">
        <v>24.157499999999999</v>
      </c>
      <c r="GM978">
        <v>18</v>
      </c>
      <c r="GN978">
        <v>366.721</v>
      </c>
      <c r="GO978">
        <v>665.97900000000004</v>
      </c>
      <c r="GP978">
        <v>25.829599999999999</v>
      </c>
      <c r="GQ978">
        <v>26.805900000000001</v>
      </c>
      <c r="GR978">
        <v>29.999600000000001</v>
      </c>
      <c r="GS978">
        <v>26.851199999999999</v>
      </c>
      <c r="GT978">
        <v>26.880700000000001</v>
      </c>
      <c r="GU978">
        <v>22.044</v>
      </c>
      <c r="GV978">
        <v>41.262099999999997</v>
      </c>
      <c r="GW978">
        <v>0</v>
      </c>
      <c r="GX978">
        <v>25.83</v>
      </c>
      <c r="GY978">
        <v>450</v>
      </c>
      <c r="GZ978">
        <v>18.5</v>
      </c>
      <c r="HA978">
        <v>100.628</v>
      </c>
      <c r="HB978">
        <v>70.406899999999993</v>
      </c>
    </row>
    <row r="979" spans="1:210" x14ac:dyDescent="0.3">
      <c r="A979">
        <v>963</v>
      </c>
      <c r="B979">
        <v>1750759529.5999999</v>
      </c>
      <c r="C979">
        <v>4810.5</v>
      </c>
      <c r="D979" t="s">
        <v>2267</v>
      </c>
      <c r="E979" t="s">
        <v>2268</v>
      </c>
      <c r="F979" t="s">
        <v>336</v>
      </c>
      <c r="G979">
        <v>1750759529.5999999</v>
      </c>
      <c r="H979">
        <f t="shared" si="510"/>
        <v>7.5288681087460729E-4</v>
      </c>
      <c r="I979">
        <f t="shared" si="511"/>
        <v>0.75288681087460729</v>
      </c>
      <c r="J979">
        <f t="shared" si="512"/>
        <v>3.0000834670083281</v>
      </c>
      <c r="K979">
        <f t="shared" si="513"/>
        <v>442.46699999999998</v>
      </c>
      <c r="L979">
        <f t="shared" si="514"/>
        <v>362.96668963306411</v>
      </c>
      <c r="M979">
        <f t="shared" si="515"/>
        <v>36.772114384083132</v>
      </c>
      <c r="N979">
        <f t="shared" si="516"/>
        <v>44.826281859722393</v>
      </c>
      <c r="O979">
        <f t="shared" si="517"/>
        <v>6.734857646132332E-2</v>
      </c>
      <c r="P979">
        <f t="shared" si="518"/>
        <v>2.4133265545753964</v>
      </c>
      <c r="Q979">
        <f t="shared" si="519"/>
        <v>6.633759460377274E-2</v>
      </c>
      <c r="R979">
        <f t="shared" si="520"/>
        <v>4.1550575749218256E-2</v>
      </c>
      <c r="S979">
        <f t="shared" si="521"/>
        <v>15.83802</v>
      </c>
      <c r="T979">
        <f t="shared" si="522"/>
        <v>25.077913658105743</v>
      </c>
      <c r="U979">
        <f t="shared" si="523"/>
        <v>24.918399999999998</v>
      </c>
      <c r="V979">
        <f t="shared" si="524"/>
        <v>3.1642415619363762</v>
      </c>
      <c r="W979">
        <f t="shared" si="525"/>
        <v>63.519531765781025</v>
      </c>
      <c r="X979">
        <f t="shared" si="526"/>
        <v>2.0439978911810397</v>
      </c>
      <c r="Y979">
        <f t="shared" si="527"/>
        <v>3.2179045316611949</v>
      </c>
      <c r="Z979">
        <f t="shared" si="528"/>
        <v>1.1202436707553365</v>
      </c>
      <c r="AA979">
        <f t="shared" si="529"/>
        <v>-33.202308359570182</v>
      </c>
      <c r="AB979">
        <f t="shared" si="530"/>
        <v>36.716269113538253</v>
      </c>
      <c r="AC979">
        <f t="shared" si="531"/>
        <v>3.2200503582213242</v>
      </c>
      <c r="AD979">
        <f t="shared" si="532"/>
        <v>22.572031112189396</v>
      </c>
      <c r="AE979">
        <f t="shared" si="533"/>
        <v>3.0000834670083281</v>
      </c>
      <c r="AF979">
        <f t="shared" si="534"/>
        <v>0.75288681087460729</v>
      </c>
      <c r="AG979">
        <f t="shared" si="535"/>
        <v>2.9845059775892717</v>
      </c>
      <c r="AH979">
        <v>458.42154751568529</v>
      </c>
      <c r="AI979">
        <v>451.58118787878772</v>
      </c>
      <c r="AJ979">
        <v>-3.0573005239875129E-4</v>
      </c>
      <c r="AK979">
        <v>84.076978181650844</v>
      </c>
      <c r="AL979">
        <f t="shared" si="536"/>
        <v>0.75304309204210673</v>
      </c>
      <c r="AM979">
        <v>18.51527645526664</v>
      </c>
      <c r="AN979">
        <v>20.17571729323307</v>
      </c>
      <c r="AO979">
        <v>4.0393852393354052E-7</v>
      </c>
      <c r="AP979">
        <v>90.497214367256092</v>
      </c>
      <c r="AQ979">
        <v>0</v>
      </c>
      <c r="AR979">
        <v>0</v>
      </c>
      <c r="AS979">
        <f t="shared" si="537"/>
        <v>1</v>
      </c>
      <c r="AT979">
        <f t="shared" si="538"/>
        <v>0</v>
      </c>
      <c r="AU979">
        <f t="shared" si="539"/>
        <v>53793.43549707553</v>
      </c>
      <c r="AV979">
        <f t="shared" si="540"/>
        <v>83.358000000000004</v>
      </c>
      <c r="AW979">
        <f t="shared" si="541"/>
        <v>66.686400000000006</v>
      </c>
      <c r="AX979">
        <f t="shared" si="542"/>
        <v>0.8</v>
      </c>
      <c r="AY979">
        <f t="shared" si="543"/>
        <v>0.19</v>
      </c>
      <c r="AZ979">
        <v>9</v>
      </c>
      <c r="BA979">
        <v>1.88</v>
      </c>
      <c r="BB979" t="s">
        <v>337</v>
      </c>
      <c r="BC979">
        <v>2</v>
      </c>
      <c r="BD979" t="b">
        <v>0</v>
      </c>
      <c r="BE979">
        <v>1750759529.5999999</v>
      </c>
      <c r="BF979">
        <v>442.46699999999998</v>
      </c>
      <c r="BG979">
        <v>449.96800000000002</v>
      </c>
      <c r="BH979">
        <v>20.175699999999999</v>
      </c>
      <c r="BI979">
        <v>18.515599999999999</v>
      </c>
      <c r="BJ979">
        <v>439.51600000000002</v>
      </c>
      <c r="BK979">
        <v>19.9556</v>
      </c>
      <c r="BL979">
        <v>399.93200000000002</v>
      </c>
      <c r="BM979">
        <v>101.21</v>
      </c>
      <c r="BN979">
        <v>9.9887199999999995E-2</v>
      </c>
      <c r="BO979">
        <v>25.200600000000001</v>
      </c>
      <c r="BP979">
        <v>24.918399999999998</v>
      </c>
      <c r="BQ979">
        <v>999.9</v>
      </c>
      <c r="BR979">
        <v>0</v>
      </c>
      <c r="BS979">
        <v>0</v>
      </c>
      <c r="BT979">
        <v>9991</v>
      </c>
      <c r="BU979">
        <v>83.358000000000004</v>
      </c>
      <c r="BV979">
        <v>10.0915</v>
      </c>
      <c r="BW979">
        <v>-7.5017100000000001</v>
      </c>
      <c r="BX979">
        <v>451.57799999999997</v>
      </c>
      <c r="BY979">
        <v>458.45699999999999</v>
      </c>
      <c r="BZ979">
        <v>1.6600600000000001</v>
      </c>
      <c r="CA979">
        <v>449.96800000000002</v>
      </c>
      <c r="CB979">
        <v>18.515599999999999</v>
      </c>
      <c r="CC979">
        <v>2.0419700000000001</v>
      </c>
      <c r="CD979">
        <v>1.8739600000000001</v>
      </c>
      <c r="CE979">
        <v>17.773599999999998</v>
      </c>
      <c r="CF979">
        <v>16.4178</v>
      </c>
      <c r="CG979">
        <v>1750753677</v>
      </c>
      <c r="CH979" t="s">
        <v>338</v>
      </c>
      <c r="CI979">
        <v>1750753677</v>
      </c>
      <c r="CJ979">
        <v>1750753673.5</v>
      </c>
      <c r="CK979">
        <v>5</v>
      </c>
      <c r="CL979">
        <v>2.1520000000000001</v>
      </c>
      <c r="CM979">
        <v>-0.52400000000000002</v>
      </c>
      <c r="CN979">
        <v>3.0179999999999998</v>
      </c>
      <c r="CO979">
        <v>0.22</v>
      </c>
      <c r="CP979">
        <v>450</v>
      </c>
      <c r="CQ979">
        <v>19</v>
      </c>
      <c r="CR979">
        <v>0.26</v>
      </c>
      <c r="CS979">
        <v>0.17</v>
      </c>
      <c r="CT979">
        <v>-7.51452075</v>
      </c>
      <c r="CU979">
        <v>6.8385478424029922E-2</v>
      </c>
      <c r="CV979">
        <v>7.1206413734561172E-2</v>
      </c>
      <c r="CW979">
        <v>1</v>
      </c>
      <c r="CX979">
        <v>0</v>
      </c>
      <c r="CY979">
        <v>0</v>
      </c>
      <c r="CZ979">
        <v>0</v>
      </c>
      <c r="DA979">
        <v>-1</v>
      </c>
      <c r="DB979">
        <v>1.6480712500000001</v>
      </c>
      <c r="DC979">
        <v>9.0953358348963884E-2</v>
      </c>
      <c r="DD979">
        <v>9.0269876446963312E-3</v>
      </c>
      <c r="DE979">
        <v>1</v>
      </c>
      <c r="DF979">
        <v>2</v>
      </c>
      <c r="DG979">
        <v>2</v>
      </c>
      <c r="DH979" t="s">
        <v>339</v>
      </c>
      <c r="DI979">
        <v>3.0245000000000002</v>
      </c>
      <c r="DJ979">
        <v>2.6911800000000001</v>
      </c>
      <c r="DK979">
        <v>0.100233</v>
      </c>
      <c r="DL979">
        <v>0.102559</v>
      </c>
      <c r="DM979">
        <v>0.105813</v>
      </c>
      <c r="DN979">
        <v>0.10079100000000001</v>
      </c>
      <c r="DO979">
        <v>25116.799999999999</v>
      </c>
      <c r="DP979">
        <v>16807.2</v>
      </c>
      <c r="DQ979">
        <v>26482.400000000001</v>
      </c>
      <c r="DR979">
        <v>17019.400000000001</v>
      </c>
      <c r="DS979">
        <v>33685.599999999999</v>
      </c>
      <c r="DT979">
        <v>19992.7</v>
      </c>
      <c r="DU979">
        <v>38576.5</v>
      </c>
      <c r="DV979">
        <v>22558.5</v>
      </c>
      <c r="DW979">
        <v>1.8107599999999999</v>
      </c>
      <c r="DX979">
        <v>2.1935600000000002</v>
      </c>
      <c r="DY979">
        <v>6.5284999999999996E-2</v>
      </c>
      <c r="DZ979">
        <v>0</v>
      </c>
      <c r="EA979">
        <v>23.8462</v>
      </c>
      <c r="EB979">
        <v>999.9</v>
      </c>
      <c r="EC979">
        <v>59.8</v>
      </c>
      <c r="ED979">
        <v>32.5</v>
      </c>
      <c r="EE979">
        <v>29.020499999999998</v>
      </c>
      <c r="EF979">
        <v>62.615900000000003</v>
      </c>
      <c r="EG979">
        <v>35.749200000000002</v>
      </c>
      <c r="EH979">
        <v>1</v>
      </c>
      <c r="EI979">
        <v>-2.1195100000000001E-2</v>
      </c>
      <c r="EJ979">
        <v>-0.70655100000000004</v>
      </c>
      <c r="EK979">
        <v>20.327200000000001</v>
      </c>
      <c r="EL979">
        <v>5.2520300000000004</v>
      </c>
      <c r="EM979">
        <v>11.962</v>
      </c>
      <c r="EN979">
        <v>4.9896799999999999</v>
      </c>
      <c r="EO979">
        <v>3.2918599999999998</v>
      </c>
      <c r="EP979">
        <v>9999</v>
      </c>
      <c r="EQ979">
        <v>9999</v>
      </c>
      <c r="ER979">
        <v>9999</v>
      </c>
      <c r="ES979">
        <v>999.9</v>
      </c>
      <c r="ET979">
        <v>4.9726699999999999</v>
      </c>
      <c r="EU979">
        <v>1.87195</v>
      </c>
      <c r="EV979">
        <v>1.87222</v>
      </c>
      <c r="EW979">
        <v>1.87717</v>
      </c>
      <c r="EX979">
        <v>1.8713500000000001</v>
      </c>
      <c r="EY979">
        <v>1.87212</v>
      </c>
      <c r="EZ979">
        <v>1.8717999999999999</v>
      </c>
      <c r="FA979">
        <v>1.8687199999999999</v>
      </c>
      <c r="FB979">
        <v>0</v>
      </c>
      <c r="FC979">
        <v>0</v>
      </c>
      <c r="FD979">
        <v>0</v>
      </c>
      <c r="FE979">
        <v>0</v>
      </c>
      <c r="FF979" t="s">
        <v>340</v>
      </c>
      <c r="FG979" t="s">
        <v>341</v>
      </c>
      <c r="FH979" t="s">
        <v>342</v>
      </c>
      <c r="FI979" t="s">
        <v>342</v>
      </c>
      <c r="FJ979" t="s">
        <v>342</v>
      </c>
      <c r="FK979" t="s">
        <v>342</v>
      </c>
      <c r="FL979">
        <v>0</v>
      </c>
      <c r="FM979">
        <v>100</v>
      </c>
      <c r="FN979">
        <v>100</v>
      </c>
      <c r="FO979">
        <v>2.9510000000000001</v>
      </c>
      <c r="FP979">
        <v>0.22009999999999999</v>
      </c>
      <c r="FQ979">
        <v>-0.71234261683338174</v>
      </c>
      <c r="FR979">
        <v>7.6898218637449396E-3</v>
      </c>
      <c r="FS979">
        <v>1.5097418776848419E-6</v>
      </c>
      <c r="FT979">
        <v>-9.8458676114205118E-11</v>
      </c>
      <c r="FU979">
        <v>0.22001999999999461</v>
      </c>
      <c r="FV979">
        <v>0</v>
      </c>
      <c r="FW979">
        <v>0</v>
      </c>
      <c r="FX979">
        <v>0</v>
      </c>
      <c r="FY979">
        <v>3</v>
      </c>
      <c r="FZ979">
        <v>2164</v>
      </c>
      <c r="GA979">
        <v>-1</v>
      </c>
      <c r="GB979">
        <v>-1</v>
      </c>
      <c r="GC979">
        <v>97.5</v>
      </c>
      <c r="GD979">
        <v>97.6</v>
      </c>
      <c r="GE979">
        <v>1.10229</v>
      </c>
      <c r="GF979">
        <v>2.63306</v>
      </c>
      <c r="GG979">
        <v>1.7981</v>
      </c>
      <c r="GH979">
        <v>2.3791500000000001</v>
      </c>
      <c r="GI979">
        <v>1.5979000000000001</v>
      </c>
      <c r="GJ979">
        <v>2.51831</v>
      </c>
      <c r="GK979">
        <v>35.545099999999998</v>
      </c>
      <c r="GL979">
        <v>24.157499999999999</v>
      </c>
      <c r="GM979">
        <v>18</v>
      </c>
      <c r="GN979">
        <v>366.51900000000001</v>
      </c>
      <c r="GO979">
        <v>666.09900000000005</v>
      </c>
      <c r="GP979">
        <v>25.829599999999999</v>
      </c>
      <c r="GQ979">
        <v>26.799099999999999</v>
      </c>
      <c r="GR979">
        <v>29.999600000000001</v>
      </c>
      <c r="GS979">
        <v>26.845400000000001</v>
      </c>
      <c r="GT979">
        <v>26.8752</v>
      </c>
      <c r="GU979">
        <v>22.046600000000002</v>
      </c>
      <c r="GV979">
        <v>41.262099999999997</v>
      </c>
      <c r="GW979">
        <v>0</v>
      </c>
      <c r="GX979">
        <v>25.83</v>
      </c>
      <c r="GY979">
        <v>450</v>
      </c>
      <c r="GZ979">
        <v>18.5</v>
      </c>
      <c r="HA979">
        <v>100.627</v>
      </c>
      <c r="HB979">
        <v>70.406700000000001</v>
      </c>
    </row>
    <row r="980" spans="1:210" x14ac:dyDescent="0.3">
      <c r="A980">
        <v>964</v>
      </c>
      <c r="B980">
        <v>1750759534.5999999</v>
      </c>
      <c r="C980">
        <v>4815.5</v>
      </c>
      <c r="D980" t="s">
        <v>2269</v>
      </c>
      <c r="E980" t="s">
        <v>2270</v>
      </c>
      <c r="F980" t="s">
        <v>336</v>
      </c>
      <c r="G980">
        <v>1750759534.5999999</v>
      </c>
      <c r="H980">
        <f t="shared" si="510"/>
        <v>7.5461315454182043E-4</v>
      </c>
      <c r="I980">
        <f t="shared" si="511"/>
        <v>0.75461315454182043</v>
      </c>
      <c r="J980">
        <f t="shared" si="512"/>
        <v>3.0199453224486095</v>
      </c>
      <c r="K980">
        <f t="shared" si="513"/>
        <v>442.5</v>
      </c>
      <c r="L980">
        <f t="shared" si="514"/>
        <v>362.53800002342649</v>
      </c>
      <c r="M980">
        <f t="shared" si="515"/>
        <v>36.728364419601313</v>
      </c>
      <c r="N980">
        <f t="shared" si="516"/>
        <v>44.829235154999992</v>
      </c>
      <c r="O980">
        <f t="shared" si="517"/>
        <v>6.7373499660777311E-2</v>
      </c>
      <c r="P980">
        <f t="shared" si="518"/>
        <v>2.4139260190710496</v>
      </c>
      <c r="Q980">
        <f t="shared" si="519"/>
        <v>6.6362022634903664E-2</v>
      </c>
      <c r="R980">
        <f t="shared" si="520"/>
        <v>4.1565886993624658E-2</v>
      </c>
      <c r="S980">
        <f t="shared" si="521"/>
        <v>8.1733630000000002</v>
      </c>
      <c r="T980">
        <f t="shared" si="522"/>
        <v>25.020361653966305</v>
      </c>
      <c r="U980">
        <f t="shared" si="523"/>
        <v>24.930399999999999</v>
      </c>
      <c r="V980">
        <f t="shared" si="524"/>
        <v>3.1665074507931679</v>
      </c>
      <c r="W980">
        <f t="shared" si="525"/>
        <v>63.534669176865258</v>
      </c>
      <c r="X980">
        <f t="shared" si="526"/>
        <v>2.0441320758632</v>
      </c>
      <c r="Y980">
        <f t="shared" si="527"/>
        <v>3.2173490510713565</v>
      </c>
      <c r="Z980">
        <f t="shared" si="528"/>
        <v>1.1223753749299679</v>
      </c>
      <c r="AA980">
        <f t="shared" si="529"/>
        <v>-33.278440115294281</v>
      </c>
      <c r="AB980">
        <f t="shared" si="530"/>
        <v>34.786309611084654</v>
      </c>
      <c r="AC980">
        <f t="shared" si="531"/>
        <v>3.0501731368503382</v>
      </c>
      <c r="AD980">
        <f t="shared" si="532"/>
        <v>12.731405632640712</v>
      </c>
      <c r="AE980">
        <f t="shared" si="533"/>
        <v>3.0199453224486095</v>
      </c>
      <c r="AF980">
        <f t="shared" si="534"/>
        <v>0.75461315454182043</v>
      </c>
      <c r="AG980">
        <f t="shared" si="535"/>
        <v>2.9930100976178022</v>
      </c>
      <c r="AH980">
        <v>458.47579296312739</v>
      </c>
      <c r="AI980">
        <v>451.61043030303011</v>
      </c>
      <c r="AJ980">
        <v>3.8780355338062901E-4</v>
      </c>
      <c r="AK980">
        <v>84.076978181650844</v>
      </c>
      <c r="AL980">
        <f t="shared" si="536"/>
        <v>0.75316390305488168</v>
      </c>
      <c r="AM980">
        <v>18.515845430820619</v>
      </c>
      <c r="AN980">
        <v>20.176448421052619</v>
      </c>
      <c r="AO980">
        <v>3.1610123719713942E-7</v>
      </c>
      <c r="AP980">
        <v>90.497214367256092</v>
      </c>
      <c r="AQ980">
        <v>0</v>
      </c>
      <c r="AR980">
        <v>0</v>
      </c>
      <c r="AS980">
        <f t="shared" si="537"/>
        <v>1</v>
      </c>
      <c r="AT980">
        <f t="shared" si="538"/>
        <v>0</v>
      </c>
      <c r="AU980">
        <f t="shared" si="539"/>
        <v>53814.087086343272</v>
      </c>
      <c r="AV980">
        <f t="shared" si="540"/>
        <v>43.017699999999998</v>
      </c>
      <c r="AW980">
        <f t="shared" si="541"/>
        <v>34.414160000000003</v>
      </c>
      <c r="AX980">
        <f t="shared" si="542"/>
        <v>0.8</v>
      </c>
      <c r="AY980">
        <f t="shared" si="543"/>
        <v>0.19</v>
      </c>
      <c r="AZ980">
        <v>9</v>
      </c>
      <c r="BA980">
        <v>1.88</v>
      </c>
      <c r="BB980" t="s">
        <v>337</v>
      </c>
      <c r="BC980">
        <v>2</v>
      </c>
      <c r="BD980" t="b">
        <v>0</v>
      </c>
      <c r="BE980">
        <v>1750759534.5999999</v>
      </c>
      <c r="BF980">
        <v>442.5</v>
      </c>
      <c r="BG980">
        <v>450.04700000000003</v>
      </c>
      <c r="BH980">
        <v>20.177199999999999</v>
      </c>
      <c r="BI980">
        <v>18.513400000000001</v>
      </c>
      <c r="BJ980">
        <v>439.54899999999998</v>
      </c>
      <c r="BK980">
        <v>19.9572</v>
      </c>
      <c r="BL980">
        <v>399.95699999999999</v>
      </c>
      <c r="BM980">
        <v>101.209</v>
      </c>
      <c r="BN980">
        <v>0.100006</v>
      </c>
      <c r="BO980">
        <v>25.197700000000001</v>
      </c>
      <c r="BP980">
        <v>24.930399999999999</v>
      </c>
      <c r="BQ980">
        <v>999.9</v>
      </c>
      <c r="BR980">
        <v>0</v>
      </c>
      <c r="BS980">
        <v>0</v>
      </c>
      <c r="BT980">
        <v>9995</v>
      </c>
      <c r="BU980">
        <v>43.017699999999998</v>
      </c>
      <c r="BV980">
        <v>9.1336499999999994</v>
      </c>
      <c r="BW980">
        <v>-7.5463300000000002</v>
      </c>
      <c r="BX980">
        <v>451.61200000000002</v>
      </c>
      <c r="BY980">
        <v>458.536</v>
      </c>
      <c r="BZ980">
        <v>1.6638599999999999</v>
      </c>
      <c r="CA980">
        <v>450.04700000000003</v>
      </c>
      <c r="CB980">
        <v>18.513400000000001</v>
      </c>
      <c r="CC980">
        <v>2.0421200000000002</v>
      </c>
      <c r="CD980">
        <v>1.8737200000000001</v>
      </c>
      <c r="CE980">
        <v>17.774699999999999</v>
      </c>
      <c r="CF980">
        <v>16.415700000000001</v>
      </c>
      <c r="CG980">
        <v>1750753677</v>
      </c>
      <c r="CH980" t="s">
        <v>338</v>
      </c>
      <c r="CI980">
        <v>1750753677</v>
      </c>
      <c r="CJ980">
        <v>1750753673.5</v>
      </c>
      <c r="CK980">
        <v>5</v>
      </c>
      <c r="CL980">
        <v>2.1520000000000001</v>
      </c>
      <c r="CM980">
        <v>-0.52400000000000002</v>
      </c>
      <c r="CN980">
        <v>3.0179999999999998</v>
      </c>
      <c r="CO980">
        <v>0.22</v>
      </c>
      <c r="CP980">
        <v>450</v>
      </c>
      <c r="CQ980">
        <v>19</v>
      </c>
      <c r="CR980">
        <v>0.26</v>
      </c>
      <c r="CS980">
        <v>0.17</v>
      </c>
      <c r="CT980">
        <v>-7.5247814634146337</v>
      </c>
      <c r="CU980">
        <v>0.1500591637630711</v>
      </c>
      <c r="CV980">
        <v>6.4974176692612337E-2</v>
      </c>
      <c r="CW980">
        <v>1</v>
      </c>
      <c r="CX980">
        <v>0</v>
      </c>
      <c r="CY980">
        <v>0</v>
      </c>
      <c r="CZ980">
        <v>0</v>
      </c>
      <c r="DA980">
        <v>-1</v>
      </c>
      <c r="DB980">
        <v>1.653743658536585</v>
      </c>
      <c r="DC980">
        <v>6.359707317073296E-2</v>
      </c>
      <c r="DD980">
        <v>6.3923646359934977E-3</v>
      </c>
      <c r="DE980">
        <v>1</v>
      </c>
      <c r="DF980">
        <v>2</v>
      </c>
      <c r="DG980">
        <v>2</v>
      </c>
      <c r="DH980" t="s">
        <v>339</v>
      </c>
      <c r="DI980">
        <v>3.0245299999999999</v>
      </c>
      <c r="DJ980">
        <v>2.6913</v>
      </c>
      <c r="DK980">
        <v>0.10023899999999999</v>
      </c>
      <c r="DL980">
        <v>0.102573</v>
      </c>
      <c r="DM980">
        <v>0.105819</v>
      </c>
      <c r="DN980">
        <v>0.100783</v>
      </c>
      <c r="DO980">
        <v>25117</v>
      </c>
      <c r="DP980">
        <v>16807.099999999999</v>
      </c>
      <c r="DQ980">
        <v>26482.799999999999</v>
      </c>
      <c r="DR980">
        <v>17019.599999999999</v>
      </c>
      <c r="DS980">
        <v>33685.9</v>
      </c>
      <c r="DT980">
        <v>19993</v>
      </c>
      <c r="DU980">
        <v>38577.199999999997</v>
      </c>
      <c r="DV980">
        <v>22558.6</v>
      </c>
      <c r="DW980">
        <v>1.8111999999999999</v>
      </c>
      <c r="DX980">
        <v>2.1935199999999999</v>
      </c>
      <c r="DY980">
        <v>6.6256499999999996E-2</v>
      </c>
      <c r="DZ980">
        <v>0</v>
      </c>
      <c r="EA980">
        <v>23.842199999999998</v>
      </c>
      <c r="EB980">
        <v>999.9</v>
      </c>
      <c r="EC980">
        <v>59.8</v>
      </c>
      <c r="ED980">
        <v>32.5</v>
      </c>
      <c r="EE980">
        <v>29.022300000000001</v>
      </c>
      <c r="EF980">
        <v>62.7759</v>
      </c>
      <c r="EG980">
        <v>35.689100000000003</v>
      </c>
      <c r="EH980">
        <v>1</v>
      </c>
      <c r="EI980">
        <v>-2.1609799999999998E-2</v>
      </c>
      <c r="EJ980">
        <v>-0.70881000000000005</v>
      </c>
      <c r="EK980">
        <v>20.327100000000002</v>
      </c>
      <c r="EL980">
        <v>5.2522700000000002</v>
      </c>
      <c r="EM980">
        <v>11.962</v>
      </c>
      <c r="EN980">
        <v>4.9897200000000002</v>
      </c>
      <c r="EO980">
        <v>3.2919200000000002</v>
      </c>
      <c r="EP980">
        <v>9999</v>
      </c>
      <c r="EQ980">
        <v>9999</v>
      </c>
      <c r="ER980">
        <v>9999</v>
      </c>
      <c r="ES980">
        <v>999.9</v>
      </c>
      <c r="ET980">
        <v>4.9726999999999997</v>
      </c>
      <c r="EU980">
        <v>1.87195</v>
      </c>
      <c r="EV980">
        <v>1.8722000000000001</v>
      </c>
      <c r="EW980">
        <v>1.87717</v>
      </c>
      <c r="EX980">
        <v>1.87134</v>
      </c>
      <c r="EY980">
        <v>1.87212</v>
      </c>
      <c r="EZ980">
        <v>1.8717999999999999</v>
      </c>
      <c r="FA980">
        <v>1.86873</v>
      </c>
      <c r="FB980">
        <v>0</v>
      </c>
      <c r="FC980">
        <v>0</v>
      </c>
      <c r="FD980">
        <v>0</v>
      </c>
      <c r="FE980">
        <v>0</v>
      </c>
      <c r="FF980" t="s">
        <v>340</v>
      </c>
      <c r="FG980" t="s">
        <v>341</v>
      </c>
      <c r="FH980" t="s">
        <v>342</v>
      </c>
      <c r="FI980" t="s">
        <v>342</v>
      </c>
      <c r="FJ980" t="s">
        <v>342</v>
      </c>
      <c r="FK980" t="s">
        <v>342</v>
      </c>
      <c r="FL980">
        <v>0</v>
      </c>
      <c r="FM980">
        <v>100</v>
      </c>
      <c r="FN980">
        <v>100</v>
      </c>
      <c r="FO980">
        <v>2.9510000000000001</v>
      </c>
      <c r="FP980">
        <v>0.22</v>
      </c>
      <c r="FQ980">
        <v>-0.71234261683338174</v>
      </c>
      <c r="FR980">
        <v>7.6898218637449396E-3</v>
      </c>
      <c r="FS980">
        <v>1.5097418776848419E-6</v>
      </c>
      <c r="FT980">
        <v>-9.8458676114205118E-11</v>
      </c>
      <c r="FU980">
        <v>0.22001999999999461</v>
      </c>
      <c r="FV980">
        <v>0</v>
      </c>
      <c r="FW980">
        <v>0</v>
      </c>
      <c r="FX980">
        <v>0</v>
      </c>
      <c r="FY980">
        <v>3</v>
      </c>
      <c r="FZ980">
        <v>2164</v>
      </c>
      <c r="GA980">
        <v>-1</v>
      </c>
      <c r="GB980">
        <v>-1</v>
      </c>
      <c r="GC980">
        <v>97.6</v>
      </c>
      <c r="GD980">
        <v>97.7</v>
      </c>
      <c r="GE980">
        <v>1.1035200000000001</v>
      </c>
      <c r="GF980">
        <v>2.65503</v>
      </c>
      <c r="GG980">
        <v>1.7981</v>
      </c>
      <c r="GH980">
        <v>2.3803700000000001</v>
      </c>
      <c r="GI980">
        <v>1.5979000000000001</v>
      </c>
      <c r="GJ980">
        <v>2.3950200000000001</v>
      </c>
      <c r="GK980">
        <v>35.545099999999998</v>
      </c>
      <c r="GL980">
        <v>24.148800000000001</v>
      </c>
      <c r="GM980">
        <v>18</v>
      </c>
      <c r="GN980">
        <v>366.70699999999999</v>
      </c>
      <c r="GO980">
        <v>665.99099999999999</v>
      </c>
      <c r="GP980">
        <v>25.829599999999999</v>
      </c>
      <c r="GQ980">
        <v>26.793299999999999</v>
      </c>
      <c r="GR980">
        <v>29.999700000000001</v>
      </c>
      <c r="GS980">
        <v>26.8399</v>
      </c>
      <c r="GT980">
        <v>26.869299999999999</v>
      </c>
      <c r="GU980">
        <v>22.0441</v>
      </c>
      <c r="GV980">
        <v>41.262099999999997</v>
      </c>
      <c r="GW980">
        <v>0</v>
      </c>
      <c r="GX980">
        <v>25.83</v>
      </c>
      <c r="GY980">
        <v>450</v>
      </c>
      <c r="GZ980">
        <v>18.5</v>
      </c>
      <c r="HA980">
        <v>100.629</v>
      </c>
      <c r="HB980">
        <v>70.407300000000006</v>
      </c>
    </row>
    <row r="981" spans="1:210" x14ac:dyDescent="0.3">
      <c r="A981">
        <v>965</v>
      </c>
      <c r="B981">
        <v>1750759539.5999999</v>
      </c>
      <c r="C981">
        <v>4820.5</v>
      </c>
      <c r="D981" t="s">
        <v>2271</v>
      </c>
      <c r="E981" t="s">
        <v>2272</v>
      </c>
      <c r="F981" t="s">
        <v>336</v>
      </c>
      <c r="G981">
        <v>1750759539.5999999</v>
      </c>
      <c r="H981">
        <f t="shared" si="510"/>
        <v>7.5929555667866985E-4</v>
      </c>
      <c r="I981">
        <f t="shared" si="511"/>
        <v>0.75929555667866988</v>
      </c>
      <c r="J981">
        <f t="shared" si="512"/>
        <v>3.0200191804675582</v>
      </c>
      <c r="K981">
        <f t="shared" si="513"/>
        <v>442.40199999999999</v>
      </c>
      <c r="L981">
        <f t="shared" si="514"/>
        <v>362.6895221339712</v>
      </c>
      <c r="M981">
        <f t="shared" si="515"/>
        <v>36.744084191941155</v>
      </c>
      <c r="N981">
        <f t="shared" si="516"/>
        <v>44.819757237647998</v>
      </c>
      <c r="O981">
        <f t="shared" si="517"/>
        <v>6.762729990227874E-2</v>
      </c>
      <c r="P981">
        <f t="shared" si="518"/>
        <v>2.4156308211210549</v>
      </c>
      <c r="Q981">
        <f t="shared" si="519"/>
        <v>6.6608957150270029E-2</v>
      </c>
      <c r="R981">
        <f t="shared" si="520"/>
        <v>4.1720825612709539E-2</v>
      </c>
      <c r="S981">
        <f t="shared" si="521"/>
        <v>24.531089999999999</v>
      </c>
      <c r="T981">
        <f t="shared" si="522"/>
        <v>25.14419297720978</v>
      </c>
      <c r="U981">
        <f t="shared" si="523"/>
        <v>24.949000000000002</v>
      </c>
      <c r="V981">
        <f t="shared" si="524"/>
        <v>3.1700223808333634</v>
      </c>
      <c r="W981">
        <f t="shared" si="525"/>
        <v>63.521290044955691</v>
      </c>
      <c r="X981">
        <f t="shared" si="526"/>
        <v>2.0448820484255998</v>
      </c>
      <c r="Y981">
        <f t="shared" si="527"/>
        <v>3.2192073665040226</v>
      </c>
      <c r="Z981">
        <f t="shared" si="528"/>
        <v>1.1251403324077636</v>
      </c>
      <c r="AA981">
        <f t="shared" si="529"/>
        <v>-33.484934049529343</v>
      </c>
      <c r="AB981">
        <f t="shared" si="530"/>
        <v>33.651816713226879</v>
      </c>
      <c r="AC981">
        <f t="shared" si="531"/>
        <v>2.9490347294242163</v>
      </c>
      <c r="AD981">
        <f t="shared" si="532"/>
        <v>27.647007393121751</v>
      </c>
      <c r="AE981">
        <f t="shared" si="533"/>
        <v>3.0200191804675582</v>
      </c>
      <c r="AF981">
        <f t="shared" si="534"/>
        <v>0.75929555667866988</v>
      </c>
      <c r="AG981">
        <f t="shared" si="535"/>
        <v>3.0498892107836384</v>
      </c>
      <c r="AH981">
        <v>458.51822777397268</v>
      </c>
      <c r="AI981">
        <v>451.53661818181803</v>
      </c>
      <c r="AJ981">
        <v>-8.6625514604990093E-4</v>
      </c>
      <c r="AK981">
        <v>84.076978181650844</v>
      </c>
      <c r="AL981">
        <f t="shared" si="536"/>
        <v>0.75744643912461074</v>
      </c>
      <c r="AM981">
        <v>18.514344764111261</v>
      </c>
      <c r="AN981">
        <v>20.18357187969923</v>
      </c>
      <c r="AO981">
        <v>-7.6237594223040537E-8</v>
      </c>
      <c r="AP981">
        <v>90.497214367256092</v>
      </c>
      <c r="AQ981">
        <v>0</v>
      </c>
      <c r="AR981">
        <v>0</v>
      </c>
      <c r="AS981">
        <f t="shared" si="537"/>
        <v>1</v>
      </c>
      <c r="AT981">
        <f t="shared" si="538"/>
        <v>0</v>
      </c>
      <c r="AU981">
        <f t="shared" si="539"/>
        <v>53869.669475771734</v>
      </c>
      <c r="AV981">
        <f t="shared" si="540"/>
        <v>129.11099999999999</v>
      </c>
      <c r="AW981">
        <f t="shared" si="541"/>
        <v>103.28879999999999</v>
      </c>
      <c r="AX981">
        <f t="shared" si="542"/>
        <v>0.8</v>
      </c>
      <c r="AY981">
        <f t="shared" si="543"/>
        <v>0.19</v>
      </c>
      <c r="AZ981">
        <v>9</v>
      </c>
      <c r="BA981">
        <v>1.88</v>
      </c>
      <c r="BB981" t="s">
        <v>337</v>
      </c>
      <c r="BC981">
        <v>2</v>
      </c>
      <c r="BD981" t="b">
        <v>0</v>
      </c>
      <c r="BE981">
        <v>1750759539.5999999</v>
      </c>
      <c r="BF981">
        <v>442.40199999999999</v>
      </c>
      <c r="BG981">
        <v>449.95</v>
      </c>
      <c r="BH981">
        <v>20.1844</v>
      </c>
      <c r="BI981">
        <v>18.511099999999999</v>
      </c>
      <c r="BJ981">
        <v>439.452</v>
      </c>
      <c r="BK981">
        <v>19.964300000000001</v>
      </c>
      <c r="BL981">
        <v>400.15100000000001</v>
      </c>
      <c r="BM981">
        <v>101.21</v>
      </c>
      <c r="BN981">
        <v>0.100024</v>
      </c>
      <c r="BO981">
        <v>25.2074</v>
      </c>
      <c r="BP981">
        <v>24.949000000000002</v>
      </c>
      <c r="BQ981">
        <v>999.9</v>
      </c>
      <c r="BR981">
        <v>0</v>
      </c>
      <c r="BS981">
        <v>0</v>
      </c>
      <c r="BT981">
        <v>10006</v>
      </c>
      <c r="BU981">
        <v>129.11099999999999</v>
      </c>
      <c r="BV981">
        <v>10.832700000000001</v>
      </c>
      <c r="BW981">
        <v>-7.5478500000000004</v>
      </c>
      <c r="BX981">
        <v>451.51600000000002</v>
      </c>
      <c r="BY981">
        <v>458.43599999999998</v>
      </c>
      <c r="BZ981">
        <v>1.6733</v>
      </c>
      <c r="CA981">
        <v>449.95</v>
      </c>
      <c r="CB981">
        <v>18.511099999999999</v>
      </c>
      <c r="CC981">
        <v>2.0428700000000002</v>
      </c>
      <c r="CD981">
        <v>1.87351</v>
      </c>
      <c r="CE981">
        <v>17.7806</v>
      </c>
      <c r="CF981">
        <v>16.414000000000001</v>
      </c>
      <c r="CG981">
        <v>1750753677</v>
      </c>
      <c r="CH981" t="s">
        <v>338</v>
      </c>
      <c r="CI981">
        <v>1750753677</v>
      </c>
      <c r="CJ981">
        <v>1750753673.5</v>
      </c>
      <c r="CK981">
        <v>5</v>
      </c>
      <c r="CL981">
        <v>2.1520000000000001</v>
      </c>
      <c r="CM981">
        <v>-0.52400000000000002</v>
      </c>
      <c r="CN981">
        <v>3.0179999999999998</v>
      </c>
      <c r="CO981">
        <v>0.22</v>
      </c>
      <c r="CP981">
        <v>450</v>
      </c>
      <c r="CQ981">
        <v>19</v>
      </c>
      <c r="CR981">
        <v>0.26</v>
      </c>
      <c r="CS981">
        <v>0.17</v>
      </c>
      <c r="CT981">
        <v>-7.5201874999999996</v>
      </c>
      <c r="CU981">
        <v>-2.6713170731701211E-2</v>
      </c>
      <c r="CV981">
        <v>4.9199430116110103E-2</v>
      </c>
      <c r="CW981">
        <v>1</v>
      </c>
      <c r="CX981">
        <v>0</v>
      </c>
      <c r="CY981">
        <v>0</v>
      </c>
      <c r="CZ981">
        <v>0</v>
      </c>
      <c r="DA981">
        <v>-1</v>
      </c>
      <c r="DB981">
        <v>1.6600282500000001</v>
      </c>
      <c r="DC981">
        <v>5.9464052532829548E-2</v>
      </c>
      <c r="DD981">
        <v>5.8594291050835219E-3</v>
      </c>
      <c r="DE981">
        <v>1</v>
      </c>
      <c r="DF981">
        <v>2</v>
      </c>
      <c r="DG981">
        <v>2</v>
      </c>
      <c r="DH981" t="s">
        <v>339</v>
      </c>
      <c r="DI981">
        <v>3.02475</v>
      </c>
      <c r="DJ981">
        <v>2.6913100000000001</v>
      </c>
      <c r="DK981">
        <v>0.100226</v>
      </c>
      <c r="DL981">
        <v>0.102559</v>
      </c>
      <c r="DM981">
        <v>0.105849</v>
      </c>
      <c r="DN981">
        <v>0.10077700000000001</v>
      </c>
      <c r="DO981">
        <v>25117.599999999999</v>
      </c>
      <c r="DP981">
        <v>16807.400000000001</v>
      </c>
      <c r="DQ981">
        <v>26482.9</v>
      </c>
      <c r="DR981">
        <v>17019.599999999999</v>
      </c>
      <c r="DS981">
        <v>33685.199999999997</v>
      </c>
      <c r="DT981">
        <v>19993.3</v>
      </c>
      <c r="DU981">
        <v>38577.699999999997</v>
      </c>
      <c r="DV981">
        <v>22558.799999999999</v>
      </c>
      <c r="DW981">
        <v>1.8117399999999999</v>
      </c>
      <c r="DX981">
        <v>2.1934</v>
      </c>
      <c r="DY981">
        <v>6.7609500000000003E-2</v>
      </c>
      <c r="DZ981">
        <v>0</v>
      </c>
      <c r="EA981">
        <v>23.8386</v>
      </c>
      <c r="EB981">
        <v>999.9</v>
      </c>
      <c r="EC981">
        <v>59.8</v>
      </c>
      <c r="ED981">
        <v>32.5</v>
      </c>
      <c r="EE981">
        <v>29.021699999999999</v>
      </c>
      <c r="EF981">
        <v>62.575899999999997</v>
      </c>
      <c r="EG981">
        <v>35.412700000000001</v>
      </c>
      <c r="EH981">
        <v>1</v>
      </c>
      <c r="EI981">
        <v>-2.2205300000000001E-2</v>
      </c>
      <c r="EJ981">
        <v>-0.71069899999999997</v>
      </c>
      <c r="EK981">
        <v>20.327200000000001</v>
      </c>
      <c r="EL981">
        <v>5.2523900000000001</v>
      </c>
      <c r="EM981">
        <v>11.962</v>
      </c>
      <c r="EN981">
        <v>4.9897600000000004</v>
      </c>
      <c r="EO981">
        <v>3.2917999999999998</v>
      </c>
      <c r="EP981">
        <v>9999</v>
      </c>
      <c r="EQ981">
        <v>9999</v>
      </c>
      <c r="ER981">
        <v>9999</v>
      </c>
      <c r="ES981">
        <v>999.9</v>
      </c>
      <c r="ET981">
        <v>4.9726900000000001</v>
      </c>
      <c r="EU981">
        <v>1.87195</v>
      </c>
      <c r="EV981">
        <v>1.87216</v>
      </c>
      <c r="EW981">
        <v>1.87717</v>
      </c>
      <c r="EX981">
        <v>1.8713599999999999</v>
      </c>
      <c r="EY981">
        <v>1.87212</v>
      </c>
      <c r="EZ981">
        <v>1.8717999999999999</v>
      </c>
      <c r="FA981">
        <v>1.8687400000000001</v>
      </c>
      <c r="FB981">
        <v>0</v>
      </c>
      <c r="FC981">
        <v>0</v>
      </c>
      <c r="FD981">
        <v>0</v>
      </c>
      <c r="FE981">
        <v>0</v>
      </c>
      <c r="FF981" t="s">
        <v>340</v>
      </c>
      <c r="FG981" t="s">
        <v>341</v>
      </c>
      <c r="FH981" t="s">
        <v>342</v>
      </c>
      <c r="FI981" t="s">
        <v>342</v>
      </c>
      <c r="FJ981" t="s">
        <v>342</v>
      </c>
      <c r="FK981" t="s">
        <v>342</v>
      </c>
      <c r="FL981">
        <v>0</v>
      </c>
      <c r="FM981">
        <v>100</v>
      </c>
      <c r="FN981">
        <v>100</v>
      </c>
      <c r="FO981">
        <v>2.95</v>
      </c>
      <c r="FP981">
        <v>0.22009999999999999</v>
      </c>
      <c r="FQ981">
        <v>-0.71234261683338174</v>
      </c>
      <c r="FR981">
        <v>7.6898218637449396E-3</v>
      </c>
      <c r="FS981">
        <v>1.5097418776848419E-6</v>
      </c>
      <c r="FT981">
        <v>-9.8458676114205118E-11</v>
      </c>
      <c r="FU981">
        <v>0.22001999999999461</v>
      </c>
      <c r="FV981">
        <v>0</v>
      </c>
      <c r="FW981">
        <v>0</v>
      </c>
      <c r="FX981">
        <v>0</v>
      </c>
      <c r="FY981">
        <v>3</v>
      </c>
      <c r="FZ981">
        <v>2164</v>
      </c>
      <c r="GA981">
        <v>-1</v>
      </c>
      <c r="GB981">
        <v>-1</v>
      </c>
      <c r="GC981">
        <v>97.7</v>
      </c>
      <c r="GD981">
        <v>97.8</v>
      </c>
      <c r="GE981">
        <v>1.1035200000000001</v>
      </c>
      <c r="GF981">
        <v>2.65259</v>
      </c>
      <c r="GG981">
        <v>1.7981</v>
      </c>
      <c r="GH981">
        <v>2.3803700000000001</v>
      </c>
      <c r="GI981">
        <v>1.5979000000000001</v>
      </c>
      <c r="GJ981">
        <v>2.4133300000000002</v>
      </c>
      <c r="GK981">
        <v>35.521799999999999</v>
      </c>
      <c r="GL981">
        <v>24.148800000000001</v>
      </c>
      <c r="GM981">
        <v>18</v>
      </c>
      <c r="GN981">
        <v>366.94499999999999</v>
      </c>
      <c r="GO981">
        <v>665.81799999999998</v>
      </c>
      <c r="GP981">
        <v>25.829599999999999</v>
      </c>
      <c r="GQ981">
        <v>26.787800000000001</v>
      </c>
      <c r="GR981">
        <v>29.999600000000001</v>
      </c>
      <c r="GS981">
        <v>26.834099999999999</v>
      </c>
      <c r="GT981">
        <v>26.863800000000001</v>
      </c>
      <c r="GU981">
        <v>22.045999999999999</v>
      </c>
      <c r="GV981">
        <v>41.262099999999997</v>
      </c>
      <c r="GW981">
        <v>0</v>
      </c>
      <c r="GX981">
        <v>25.83</v>
      </c>
      <c r="GY981">
        <v>450</v>
      </c>
      <c r="GZ981">
        <v>18.5</v>
      </c>
      <c r="HA981">
        <v>100.63</v>
      </c>
      <c r="HB981">
        <v>70.407600000000002</v>
      </c>
    </row>
    <row r="982" spans="1:210" x14ac:dyDescent="0.3">
      <c r="A982">
        <v>966</v>
      </c>
      <c r="B982">
        <v>1750759544.5999999</v>
      </c>
      <c r="C982">
        <v>4825.5</v>
      </c>
      <c r="D982" t="s">
        <v>2273</v>
      </c>
      <c r="E982" t="s">
        <v>2274</v>
      </c>
      <c r="F982" t="s">
        <v>336</v>
      </c>
      <c r="G982">
        <v>1750759544.5999999</v>
      </c>
      <c r="H982">
        <f t="shared" si="510"/>
        <v>7.6399064417155484E-4</v>
      </c>
      <c r="I982">
        <f t="shared" si="511"/>
        <v>0.76399064417155482</v>
      </c>
      <c r="J982">
        <f t="shared" si="512"/>
        <v>3.2956820440902681</v>
      </c>
      <c r="K982">
        <f t="shared" si="513"/>
        <v>441.89699999999999</v>
      </c>
      <c r="L982">
        <f t="shared" si="514"/>
        <v>356.15536081980571</v>
      </c>
      <c r="M982">
        <f t="shared" si="515"/>
        <v>36.081365141069433</v>
      </c>
      <c r="N982">
        <f t="shared" si="516"/>
        <v>44.767673790006597</v>
      </c>
      <c r="O982">
        <f t="shared" si="517"/>
        <v>6.8075339293657736E-2</v>
      </c>
      <c r="P982">
        <f t="shared" si="518"/>
        <v>2.4120665877694698</v>
      </c>
      <c r="Q982">
        <f t="shared" si="519"/>
        <v>6.7042068726816895E-2</v>
      </c>
      <c r="R982">
        <f t="shared" si="520"/>
        <v>4.1992832737149766E-2</v>
      </c>
      <c r="S982">
        <f t="shared" si="521"/>
        <v>24.531089999999999</v>
      </c>
      <c r="T982">
        <f t="shared" si="522"/>
        <v>25.14304352643396</v>
      </c>
      <c r="U982">
        <f t="shared" si="523"/>
        <v>24.9498</v>
      </c>
      <c r="V982">
        <f t="shared" si="524"/>
        <v>3.1701736370694484</v>
      </c>
      <c r="W982">
        <f t="shared" si="525"/>
        <v>63.536406959214645</v>
      </c>
      <c r="X982">
        <f t="shared" si="526"/>
        <v>2.0454173949757801</v>
      </c>
      <c r="Y982">
        <f t="shared" si="527"/>
        <v>3.2192840181988518</v>
      </c>
      <c r="Z982">
        <f t="shared" si="528"/>
        <v>1.1247562420936683</v>
      </c>
      <c r="AA982">
        <f t="shared" si="529"/>
        <v>-33.69198740796557</v>
      </c>
      <c r="AB982">
        <f t="shared" si="530"/>
        <v>33.550148140995425</v>
      </c>
      <c r="AC982">
        <f t="shared" si="531"/>
        <v>2.9444874392274274</v>
      </c>
      <c r="AD982">
        <f t="shared" si="532"/>
        <v>27.333738172257281</v>
      </c>
      <c r="AE982">
        <f t="shared" si="533"/>
        <v>3.2956820440902681</v>
      </c>
      <c r="AF982">
        <f t="shared" si="534"/>
        <v>0.76399064417155482</v>
      </c>
      <c r="AG982">
        <f t="shared" si="535"/>
        <v>3.5972060734910793</v>
      </c>
      <c r="AH982">
        <v>458.46758441828678</v>
      </c>
      <c r="AI982">
        <v>451.07420000000002</v>
      </c>
      <c r="AJ982">
        <v>-9.957216302506175E-2</v>
      </c>
      <c r="AK982">
        <v>84.076978181650844</v>
      </c>
      <c r="AL982">
        <f t="shared" si="536"/>
        <v>0.76103527182076502</v>
      </c>
      <c r="AM982">
        <v>18.51144749496131</v>
      </c>
      <c r="AN982">
        <v>20.189427218045111</v>
      </c>
      <c r="AO982">
        <v>5.6514241006642125E-7</v>
      </c>
      <c r="AP982">
        <v>90.497214367256092</v>
      </c>
      <c r="AQ982">
        <v>0</v>
      </c>
      <c r="AR982">
        <v>0</v>
      </c>
      <c r="AS982">
        <f t="shared" si="537"/>
        <v>1</v>
      </c>
      <c r="AT982">
        <f t="shared" si="538"/>
        <v>0</v>
      </c>
      <c r="AU982">
        <f t="shared" si="539"/>
        <v>53749.748381066718</v>
      </c>
      <c r="AV982">
        <f t="shared" si="540"/>
        <v>129.11099999999999</v>
      </c>
      <c r="AW982">
        <f t="shared" si="541"/>
        <v>103.28879999999999</v>
      </c>
      <c r="AX982">
        <f t="shared" si="542"/>
        <v>0.8</v>
      </c>
      <c r="AY982">
        <f t="shared" si="543"/>
        <v>0.19</v>
      </c>
      <c r="AZ982">
        <v>9</v>
      </c>
      <c r="BA982">
        <v>1.88</v>
      </c>
      <c r="BB982" t="s">
        <v>337</v>
      </c>
      <c r="BC982">
        <v>2</v>
      </c>
      <c r="BD982" t="b">
        <v>0</v>
      </c>
      <c r="BE982">
        <v>1750759544.5999999</v>
      </c>
      <c r="BF982">
        <v>441.89699999999999</v>
      </c>
      <c r="BG982">
        <v>450.07299999999998</v>
      </c>
      <c r="BH982">
        <v>20.190100000000001</v>
      </c>
      <c r="BI982">
        <v>18.505600000000001</v>
      </c>
      <c r="BJ982">
        <v>438.95100000000002</v>
      </c>
      <c r="BK982">
        <v>19.970099999999999</v>
      </c>
      <c r="BL982">
        <v>399.94600000000003</v>
      </c>
      <c r="BM982">
        <v>101.208</v>
      </c>
      <c r="BN982">
        <v>9.9937799999999993E-2</v>
      </c>
      <c r="BO982">
        <v>25.207799999999999</v>
      </c>
      <c r="BP982">
        <v>24.9498</v>
      </c>
      <c r="BQ982">
        <v>999.9</v>
      </c>
      <c r="BR982">
        <v>0</v>
      </c>
      <c r="BS982">
        <v>0</v>
      </c>
      <c r="BT982">
        <v>9983</v>
      </c>
      <c r="BU982">
        <v>129.11099999999999</v>
      </c>
      <c r="BV982">
        <v>10.9467</v>
      </c>
      <c r="BW982">
        <v>-8.1758699999999997</v>
      </c>
      <c r="BX982">
        <v>451.00200000000001</v>
      </c>
      <c r="BY982">
        <v>458.55799999999999</v>
      </c>
      <c r="BZ982">
        <v>1.68452</v>
      </c>
      <c r="CA982">
        <v>450.07299999999998</v>
      </c>
      <c r="CB982">
        <v>18.505600000000001</v>
      </c>
      <c r="CC982">
        <v>2.0434000000000001</v>
      </c>
      <c r="CD982">
        <v>1.8729199999999999</v>
      </c>
      <c r="CE982">
        <v>17.784700000000001</v>
      </c>
      <c r="CF982">
        <v>16.408999999999999</v>
      </c>
      <c r="CG982">
        <v>1750753677</v>
      </c>
      <c r="CH982" t="s">
        <v>338</v>
      </c>
      <c r="CI982">
        <v>1750753677</v>
      </c>
      <c r="CJ982">
        <v>1750753673.5</v>
      </c>
      <c r="CK982">
        <v>5</v>
      </c>
      <c r="CL982">
        <v>2.1520000000000001</v>
      </c>
      <c r="CM982">
        <v>-0.52400000000000002</v>
      </c>
      <c r="CN982">
        <v>3.0179999999999998</v>
      </c>
      <c r="CO982">
        <v>0.22</v>
      </c>
      <c r="CP982">
        <v>450</v>
      </c>
      <c r="CQ982">
        <v>19</v>
      </c>
      <c r="CR982">
        <v>0.26</v>
      </c>
      <c r="CS982">
        <v>0.17</v>
      </c>
      <c r="CT982">
        <v>-7.559538780487804</v>
      </c>
      <c r="CU982">
        <v>-0.97937163763067159</v>
      </c>
      <c r="CV982">
        <v>0.1231369354981626</v>
      </c>
      <c r="CW982">
        <v>0</v>
      </c>
      <c r="CX982">
        <v>0</v>
      </c>
      <c r="CY982">
        <v>0</v>
      </c>
      <c r="CZ982">
        <v>0</v>
      </c>
      <c r="DA982">
        <v>-1</v>
      </c>
      <c r="DB982">
        <v>1.665379024390244</v>
      </c>
      <c r="DC982">
        <v>7.3310174216028687E-2</v>
      </c>
      <c r="DD982">
        <v>7.5032249342558812E-3</v>
      </c>
      <c r="DE982">
        <v>1</v>
      </c>
      <c r="DF982">
        <v>1</v>
      </c>
      <c r="DG982">
        <v>2</v>
      </c>
      <c r="DH982" t="s">
        <v>383</v>
      </c>
      <c r="DI982">
        <v>3.0245199999999999</v>
      </c>
      <c r="DJ982">
        <v>2.69123</v>
      </c>
      <c r="DK982">
        <v>0.10014099999999999</v>
      </c>
      <c r="DL982">
        <v>0.10258</v>
      </c>
      <c r="DM982">
        <v>0.10587000000000001</v>
      </c>
      <c r="DN982">
        <v>0.100756</v>
      </c>
      <c r="DO982">
        <v>25119.9</v>
      </c>
      <c r="DP982">
        <v>16807.3</v>
      </c>
      <c r="DQ982">
        <v>26482.9</v>
      </c>
      <c r="DR982">
        <v>17019.900000000001</v>
      </c>
      <c r="DS982">
        <v>33684.1</v>
      </c>
      <c r="DT982">
        <v>19993.8</v>
      </c>
      <c r="DU982">
        <v>38577.5</v>
      </c>
      <c r="DV982">
        <v>22558.9</v>
      </c>
      <c r="DW982">
        <v>1.81118</v>
      </c>
      <c r="DX982">
        <v>2.1938200000000001</v>
      </c>
      <c r="DY982">
        <v>6.7853899999999995E-2</v>
      </c>
      <c r="DZ982">
        <v>0</v>
      </c>
      <c r="EA982">
        <v>23.8354</v>
      </c>
      <c r="EB982">
        <v>999.9</v>
      </c>
      <c r="EC982">
        <v>59.8</v>
      </c>
      <c r="ED982">
        <v>32.5</v>
      </c>
      <c r="EE982">
        <v>29.025600000000001</v>
      </c>
      <c r="EF982">
        <v>62.915900000000001</v>
      </c>
      <c r="EG982">
        <v>35.540900000000001</v>
      </c>
      <c r="EH982">
        <v>1</v>
      </c>
      <c r="EI982">
        <v>-2.2648399999999999E-2</v>
      </c>
      <c r="EJ982">
        <v>-0.71237899999999998</v>
      </c>
      <c r="EK982">
        <v>20.327100000000002</v>
      </c>
      <c r="EL982">
        <v>5.2521500000000003</v>
      </c>
      <c r="EM982">
        <v>11.962</v>
      </c>
      <c r="EN982">
        <v>4.9897200000000002</v>
      </c>
      <c r="EO982">
        <v>3.29176</v>
      </c>
      <c r="EP982">
        <v>9999</v>
      </c>
      <c r="EQ982">
        <v>9999</v>
      </c>
      <c r="ER982">
        <v>9999</v>
      </c>
      <c r="ES982">
        <v>999.9</v>
      </c>
      <c r="ET982">
        <v>4.9726900000000001</v>
      </c>
      <c r="EU982">
        <v>1.87195</v>
      </c>
      <c r="EV982">
        <v>1.87222</v>
      </c>
      <c r="EW982">
        <v>1.87717</v>
      </c>
      <c r="EX982">
        <v>1.8713599999999999</v>
      </c>
      <c r="EY982">
        <v>1.8721399999999999</v>
      </c>
      <c r="EZ982">
        <v>1.8717999999999999</v>
      </c>
      <c r="FA982">
        <v>1.8687400000000001</v>
      </c>
      <c r="FB982">
        <v>0</v>
      </c>
      <c r="FC982">
        <v>0</v>
      </c>
      <c r="FD982">
        <v>0</v>
      </c>
      <c r="FE982">
        <v>0</v>
      </c>
      <c r="FF982" t="s">
        <v>340</v>
      </c>
      <c r="FG982" t="s">
        <v>341</v>
      </c>
      <c r="FH982" t="s">
        <v>342</v>
      </c>
      <c r="FI982" t="s">
        <v>342</v>
      </c>
      <c r="FJ982" t="s">
        <v>342</v>
      </c>
      <c r="FK982" t="s">
        <v>342</v>
      </c>
      <c r="FL982">
        <v>0</v>
      </c>
      <c r="FM982">
        <v>100</v>
      </c>
      <c r="FN982">
        <v>100</v>
      </c>
      <c r="FO982">
        <v>2.9460000000000002</v>
      </c>
      <c r="FP982">
        <v>0.22</v>
      </c>
      <c r="FQ982">
        <v>-0.71234261683338174</v>
      </c>
      <c r="FR982">
        <v>7.6898218637449396E-3</v>
      </c>
      <c r="FS982">
        <v>1.5097418776848419E-6</v>
      </c>
      <c r="FT982">
        <v>-9.8458676114205118E-11</v>
      </c>
      <c r="FU982">
        <v>0.22001999999999461</v>
      </c>
      <c r="FV982">
        <v>0</v>
      </c>
      <c r="FW982">
        <v>0</v>
      </c>
      <c r="FX982">
        <v>0</v>
      </c>
      <c r="FY982">
        <v>3</v>
      </c>
      <c r="FZ982">
        <v>2164</v>
      </c>
      <c r="GA982">
        <v>-1</v>
      </c>
      <c r="GB982">
        <v>-1</v>
      </c>
      <c r="GC982">
        <v>97.8</v>
      </c>
      <c r="GD982">
        <v>97.9</v>
      </c>
      <c r="GE982">
        <v>1.1035200000000001</v>
      </c>
      <c r="GF982">
        <v>2.6355</v>
      </c>
      <c r="GG982">
        <v>1.7981</v>
      </c>
      <c r="GH982">
        <v>2.3791500000000001</v>
      </c>
      <c r="GI982">
        <v>1.5979000000000001</v>
      </c>
      <c r="GJ982">
        <v>2.5854499999999998</v>
      </c>
      <c r="GK982">
        <v>35.521799999999999</v>
      </c>
      <c r="GL982">
        <v>24.157499999999999</v>
      </c>
      <c r="GM982">
        <v>18</v>
      </c>
      <c r="GN982">
        <v>366.613</v>
      </c>
      <c r="GO982">
        <v>666.1</v>
      </c>
      <c r="GP982">
        <v>25.829599999999999</v>
      </c>
      <c r="GQ982">
        <v>26.782</v>
      </c>
      <c r="GR982">
        <v>29.999700000000001</v>
      </c>
      <c r="GS982">
        <v>26.827500000000001</v>
      </c>
      <c r="GT982">
        <v>26.857500000000002</v>
      </c>
      <c r="GU982">
        <v>22.041399999999999</v>
      </c>
      <c r="GV982">
        <v>41.262099999999997</v>
      </c>
      <c r="GW982">
        <v>0</v>
      </c>
      <c r="GX982">
        <v>25.83</v>
      </c>
      <c r="GY982">
        <v>450</v>
      </c>
      <c r="GZ982">
        <v>18.5</v>
      </c>
      <c r="HA982">
        <v>100.63</v>
      </c>
      <c r="HB982">
        <v>70.4084</v>
      </c>
    </row>
    <row r="983" spans="1:210" x14ac:dyDescent="0.3">
      <c r="A983">
        <v>967</v>
      </c>
      <c r="B983">
        <v>1750759549.5999999</v>
      </c>
      <c r="C983">
        <v>4830.5</v>
      </c>
      <c r="D983" t="s">
        <v>2275</v>
      </c>
      <c r="E983" t="s">
        <v>2276</v>
      </c>
      <c r="F983" t="s">
        <v>336</v>
      </c>
      <c r="G983">
        <v>1750759549.5999999</v>
      </c>
      <c r="H983">
        <f t="shared" si="510"/>
        <v>7.6596334595179091E-4</v>
      </c>
      <c r="I983">
        <f t="shared" si="511"/>
        <v>0.76596334595179094</v>
      </c>
      <c r="J983">
        <f t="shared" si="512"/>
        <v>3.5562896424991428</v>
      </c>
      <c r="K983">
        <f t="shared" si="513"/>
        <v>441.22</v>
      </c>
      <c r="L983">
        <f t="shared" si="514"/>
        <v>349.70133036990262</v>
      </c>
      <c r="M983">
        <f t="shared" si="515"/>
        <v>35.428220552904079</v>
      </c>
      <c r="N983">
        <f t="shared" si="516"/>
        <v>44.699971417945996</v>
      </c>
      <c r="O983">
        <f t="shared" si="517"/>
        <v>6.8362656293105589E-2</v>
      </c>
      <c r="P983">
        <f t="shared" si="518"/>
        <v>2.4150165166461073</v>
      </c>
      <c r="Q983">
        <f t="shared" si="519"/>
        <v>6.7321968704524143E-2</v>
      </c>
      <c r="R983">
        <f t="shared" si="520"/>
        <v>4.2168423474628083E-2</v>
      </c>
      <c r="S983">
        <f t="shared" si="521"/>
        <v>24.516459999999999</v>
      </c>
      <c r="T983">
        <f t="shared" si="522"/>
        <v>25.139798538279525</v>
      </c>
      <c r="U983">
        <f t="shared" si="523"/>
        <v>24.941700000000001</v>
      </c>
      <c r="V983">
        <f t="shared" si="524"/>
        <v>3.1686424589937645</v>
      </c>
      <c r="W983">
        <f t="shared" si="525"/>
        <v>63.553162082408043</v>
      </c>
      <c r="X983">
        <f t="shared" si="526"/>
        <v>2.0456401633516701</v>
      </c>
      <c r="Y983">
        <f t="shared" si="527"/>
        <v>3.2187858106873293</v>
      </c>
      <c r="Z983">
        <f t="shared" si="528"/>
        <v>1.1230022956420944</v>
      </c>
      <c r="AA983">
        <f t="shared" si="529"/>
        <v>-33.778983556473982</v>
      </c>
      <c r="AB983">
        <f t="shared" si="530"/>
        <v>34.307270612369543</v>
      </c>
      <c r="AC983">
        <f t="shared" si="531"/>
        <v>3.0070956222448406</v>
      </c>
      <c r="AD983">
        <f t="shared" si="532"/>
        <v>28.0518426781404</v>
      </c>
      <c r="AE983">
        <f t="shared" si="533"/>
        <v>3.5562896424991428</v>
      </c>
      <c r="AF983">
        <f t="shared" si="534"/>
        <v>0.76596334595179094</v>
      </c>
      <c r="AG983">
        <f t="shared" si="535"/>
        <v>4.0764882922704002</v>
      </c>
      <c r="AH983">
        <v>458.52127731589059</v>
      </c>
      <c r="AI983">
        <v>450.37922424242407</v>
      </c>
      <c r="AJ983">
        <v>-0.14036834299301551</v>
      </c>
      <c r="AK983">
        <v>84.076978181650844</v>
      </c>
      <c r="AL983">
        <f t="shared" si="536"/>
        <v>0.76446775082560436</v>
      </c>
      <c r="AM983">
        <v>18.5073493128703</v>
      </c>
      <c r="AN983">
        <v>20.192844360902249</v>
      </c>
      <c r="AO983">
        <v>6.3164973581508425E-7</v>
      </c>
      <c r="AP983">
        <v>90.497214367256092</v>
      </c>
      <c r="AQ983">
        <v>0</v>
      </c>
      <c r="AR983">
        <v>0</v>
      </c>
      <c r="AS983">
        <f t="shared" si="537"/>
        <v>1</v>
      </c>
      <c r="AT983">
        <f t="shared" si="538"/>
        <v>0</v>
      </c>
      <c r="AU983">
        <f t="shared" si="539"/>
        <v>53849.413894592239</v>
      </c>
      <c r="AV983">
        <f t="shared" si="540"/>
        <v>129.03399999999999</v>
      </c>
      <c r="AW983">
        <f t="shared" si="541"/>
        <v>103.2272</v>
      </c>
      <c r="AX983">
        <f t="shared" si="542"/>
        <v>0.8</v>
      </c>
      <c r="AY983">
        <f t="shared" si="543"/>
        <v>0.19</v>
      </c>
      <c r="AZ983">
        <v>9</v>
      </c>
      <c r="BA983">
        <v>1.88</v>
      </c>
      <c r="BB983" t="s">
        <v>337</v>
      </c>
      <c r="BC983">
        <v>2</v>
      </c>
      <c r="BD983" t="b">
        <v>0</v>
      </c>
      <c r="BE983">
        <v>1750759549.5999999</v>
      </c>
      <c r="BF983">
        <v>441.22</v>
      </c>
      <c r="BG983">
        <v>449.983</v>
      </c>
      <c r="BH983">
        <v>20.1919</v>
      </c>
      <c r="BI983">
        <v>18.5031</v>
      </c>
      <c r="BJ983">
        <v>438.28</v>
      </c>
      <c r="BK983">
        <v>19.971900000000002</v>
      </c>
      <c r="BL983">
        <v>399.95699999999999</v>
      </c>
      <c r="BM983">
        <v>101.21</v>
      </c>
      <c r="BN983">
        <v>9.9939299999999995E-2</v>
      </c>
      <c r="BO983">
        <v>25.205200000000001</v>
      </c>
      <c r="BP983">
        <v>24.941700000000001</v>
      </c>
      <c r="BQ983">
        <v>999.9</v>
      </c>
      <c r="BR983">
        <v>0</v>
      </c>
      <c r="BS983">
        <v>0</v>
      </c>
      <c r="BT983">
        <v>10002</v>
      </c>
      <c r="BU983">
        <v>129.03399999999999</v>
      </c>
      <c r="BV983">
        <v>10.9467</v>
      </c>
      <c r="BW983">
        <v>-8.7636400000000005</v>
      </c>
      <c r="BX983">
        <v>450.31200000000001</v>
      </c>
      <c r="BY983">
        <v>458.46600000000001</v>
      </c>
      <c r="BZ983">
        <v>1.6888399999999999</v>
      </c>
      <c r="CA983">
        <v>449.983</v>
      </c>
      <c r="CB983">
        <v>18.5031</v>
      </c>
      <c r="CC983">
        <v>2.0436299999999998</v>
      </c>
      <c r="CD983">
        <v>1.8727</v>
      </c>
      <c r="CE983">
        <v>17.7865</v>
      </c>
      <c r="CF983">
        <v>16.4072</v>
      </c>
      <c r="CG983">
        <v>1750753677</v>
      </c>
      <c r="CH983" t="s">
        <v>338</v>
      </c>
      <c r="CI983">
        <v>1750753677</v>
      </c>
      <c r="CJ983">
        <v>1750753673.5</v>
      </c>
      <c r="CK983">
        <v>5</v>
      </c>
      <c r="CL983">
        <v>2.1520000000000001</v>
      </c>
      <c r="CM983">
        <v>-0.52400000000000002</v>
      </c>
      <c r="CN983">
        <v>3.0179999999999998</v>
      </c>
      <c r="CO983">
        <v>0.22</v>
      </c>
      <c r="CP983">
        <v>450</v>
      </c>
      <c r="CQ983">
        <v>19</v>
      </c>
      <c r="CR983">
        <v>0.26</v>
      </c>
      <c r="CS983">
        <v>0.17</v>
      </c>
      <c r="CT983">
        <v>-7.8135642500000007</v>
      </c>
      <c r="CU983">
        <v>-3.4454230018761351</v>
      </c>
      <c r="CV983">
        <v>0.37509240854679732</v>
      </c>
      <c r="CW983">
        <v>0</v>
      </c>
      <c r="CX983">
        <v>0</v>
      </c>
      <c r="CY983">
        <v>0</v>
      </c>
      <c r="CZ983">
        <v>0</v>
      </c>
      <c r="DA983">
        <v>-1</v>
      </c>
      <c r="DB983">
        <v>1.6737804999999999</v>
      </c>
      <c r="DC983">
        <v>0.1073144465290779</v>
      </c>
      <c r="DD983">
        <v>1.045430819088475E-2</v>
      </c>
      <c r="DE983">
        <v>0</v>
      </c>
      <c r="DF983">
        <v>0</v>
      </c>
      <c r="DG983">
        <v>2</v>
      </c>
      <c r="DH983" t="s">
        <v>1104</v>
      </c>
      <c r="DI983">
        <v>3.0245299999999999</v>
      </c>
      <c r="DJ983">
        <v>2.69123</v>
      </c>
      <c r="DK983">
        <v>0.10002900000000001</v>
      </c>
      <c r="DL983">
        <v>0.10256700000000001</v>
      </c>
      <c r="DM983">
        <v>0.10588</v>
      </c>
      <c r="DN983">
        <v>0.10074900000000001</v>
      </c>
      <c r="DO983">
        <v>25123.4</v>
      </c>
      <c r="DP983">
        <v>16807.400000000001</v>
      </c>
      <c r="DQ983">
        <v>26483.3</v>
      </c>
      <c r="DR983">
        <v>17019.7</v>
      </c>
      <c r="DS983">
        <v>33684.300000000003</v>
      </c>
      <c r="DT983">
        <v>19994</v>
      </c>
      <c r="DU983">
        <v>38578.199999999997</v>
      </c>
      <c r="DV983">
        <v>22558.9</v>
      </c>
      <c r="DW983">
        <v>1.81114</v>
      </c>
      <c r="DX983">
        <v>2.1938200000000001</v>
      </c>
      <c r="DY983">
        <v>6.7555900000000002E-2</v>
      </c>
      <c r="DZ983">
        <v>0</v>
      </c>
      <c r="EA983">
        <v>23.8322</v>
      </c>
      <c r="EB983">
        <v>999.9</v>
      </c>
      <c r="EC983">
        <v>59.8</v>
      </c>
      <c r="ED983">
        <v>32.5</v>
      </c>
      <c r="EE983">
        <v>29.021000000000001</v>
      </c>
      <c r="EF983">
        <v>62.9559</v>
      </c>
      <c r="EG983">
        <v>35.713099999999997</v>
      </c>
      <c r="EH983">
        <v>1</v>
      </c>
      <c r="EI983">
        <v>-2.30589E-2</v>
      </c>
      <c r="EJ983">
        <v>-0.71398700000000004</v>
      </c>
      <c r="EK983">
        <v>20.327000000000002</v>
      </c>
      <c r="EL983">
        <v>5.2522700000000002</v>
      </c>
      <c r="EM983">
        <v>11.962</v>
      </c>
      <c r="EN983">
        <v>4.9896399999999996</v>
      </c>
      <c r="EO983">
        <v>3.2917800000000002</v>
      </c>
      <c r="EP983">
        <v>9999</v>
      </c>
      <c r="EQ983">
        <v>9999</v>
      </c>
      <c r="ER983">
        <v>9999</v>
      </c>
      <c r="ES983">
        <v>999.9</v>
      </c>
      <c r="ET983">
        <v>4.9727100000000002</v>
      </c>
      <c r="EU983">
        <v>1.87195</v>
      </c>
      <c r="EV983">
        <v>1.87222</v>
      </c>
      <c r="EW983">
        <v>1.8772</v>
      </c>
      <c r="EX983">
        <v>1.87137</v>
      </c>
      <c r="EY983">
        <v>1.8721300000000001</v>
      </c>
      <c r="EZ983">
        <v>1.8717999999999999</v>
      </c>
      <c r="FA983">
        <v>1.8687400000000001</v>
      </c>
      <c r="FB983">
        <v>0</v>
      </c>
      <c r="FC983">
        <v>0</v>
      </c>
      <c r="FD983">
        <v>0</v>
      </c>
      <c r="FE983">
        <v>0</v>
      </c>
      <c r="FF983" t="s">
        <v>340</v>
      </c>
      <c r="FG983" t="s">
        <v>341</v>
      </c>
      <c r="FH983" t="s">
        <v>342</v>
      </c>
      <c r="FI983" t="s">
        <v>342</v>
      </c>
      <c r="FJ983" t="s">
        <v>342</v>
      </c>
      <c r="FK983" t="s">
        <v>342</v>
      </c>
      <c r="FL983">
        <v>0</v>
      </c>
      <c r="FM983">
        <v>100</v>
      </c>
      <c r="FN983">
        <v>100</v>
      </c>
      <c r="FO983">
        <v>2.94</v>
      </c>
      <c r="FP983">
        <v>0.22</v>
      </c>
      <c r="FQ983">
        <v>-0.71234261683338174</v>
      </c>
      <c r="FR983">
        <v>7.6898218637449396E-3</v>
      </c>
      <c r="FS983">
        <v>1.5097418776848419E-6</v>
      </c>
      <c r="FT983">
        <v>-9.8458676114205118E-11</v>
      </c>
      <c r="FU983">
        <v>0.22001999999999461</v>
      </c>
      <c r="FV983">
        <v>0</v>
      </c>
      <c r="FW983">
        <v>0</v>
      </c>
      <c r="FX983">
        <v>0</v>
      </c>
      <c r="FY983">
        <v>3</v>
      </c>
      <c r="FZ983">
        <v>2164</v>
      </c>
      <c r="GA983">
        <v>-1</v>
      </c>
      <c r="GB983">
        <v>-1</v>
      </c>
      <c r="GC983">
        <v>97.9</v>
      </c>
      <c r="GD983">
        <v>97.9</v>
      </c>
      <c r="GE983">
        <v>1.10229</v>
      </c>
      <c r="GF983">
        <v>2.63794</v>
      </c>
      <c r="GG983">
        <v>1.7981</v>
      </c>
      <c r="GH983">
        <v>2.3803700000000001</v>
      </c>
      <c r="GI983">
        <v>1.5979000000000001</v>
      </c>
      <c r="GJ983">
        <v>2.50366</v>
      </c>
      <c r="GK983">
        <v>35.521799999999999</v>
      </c>
      <c r="GL983">
        <v>24.157499999999999</v>
      </c>
      <c r="GM983">
        <v>18</v>
      </c>
      <c r="GN983">
        <v>366.55700000000002</v>
      </c>
      <c r="GO983">
        <v>666.02499999999998</v>
      </c>
      <c r="GP983">
        <v>25.829599999999999</v>
      </c>
      <c r="GQ983">
        <v>26.775500000000001</v>
      </c>
      <c r="GR983">
        <v>29.999600000000001</v>
      </c>
      <c r="GS983">
        <v>26.821999999999999</v>
      </c>
      <c r="GT983">
        <v>26.851600000000001</v>
      </c>
      <c r="GU983">
        <v>22.041699999999999</v>
      </c>
      <c r="GV983">
        <v>41.262099999999997</v>
      </c>
      <c r="GW983">
        <v>0</v>
      </c>
      <c r="GX983">
        <v>25.83</v>
      </c>
      <c r="GY983">
        <v>450</v>
      </c>
      <c r="GZ983">
        <v>18.5</v>
      </c>
      <c r="HA983">
        <v>100.631</v>
      </c>
      <c r="HB983">
        <v>70.408100000000005</v>
      </c>
    </row>
    <row r="984" spans="1:210" x14ac:dyDescent="0.3">
      <c r="A984">
        <v>968</v>
      </c>
      <c r="B984">
        <v>1750759554.5999999</v>
      </c>
      <c r="C984">
        <v>4835.5</v>
      </c>
      <c r="D984" t="s">
        <v>2277</v>
      </c>
      <c r="E984" t="s">
        <v>2278</v>
      </c>
      <c r="F984" t="s">
        <v>336</v>
      </c>
      <c r="G984">
        <v>1750759554.5999999</v>
      </c>
      <c r="H984">
        <f t="shared" si="510"/>
        <v>7.6709140734751771E-4</v>
      </c>
      <c r="I984">
        <f t="shared" si="511"/>
        <v>0.76709140734751768</v>
      </c>
      <c r="J984">
        <f t="shared" si="512"/>
        <v>3.901482262807261</v>
      </c>
      <c r="K984">
        <f t="shared" si="513"/>
        <v>440.48700000000002</v>
      </c>
      <c r="L984">
        <f t="shared" si="514"/>
        <v>341.03776463822373</v>
      </c>
      <c r="M984">
        <f t="shared" si="515"/>
        <v>34.550535764979564</v>
      </c>
      <c r="N984">
        <f t="shared" si="516"/>
        <v>44.625737749756496</v>
      </c>
      <c r="O984">
        <f t="shared" si="517"/>
        <v>6.8488211264416232E-2</v>
      </c>
      <c r="P984">
        <f t="shared" si="518"/>
        <v>2.4156308211210549</v>
      </c>
      <c r="Q984">
        <f t="shared" si="519"/>
        <v>6.7443990016776784E-2</v>
      </c>
      <c r="R984">
        <f t="shared" si="520"/>
        <v>4.2244997795263646E-2</v>
      </c>
      <c r="S984">
        <f t="shared" si="521"/>
        <v>24.52007</v>
      </c>
      <c r="T984">
        <f t="shared" si="522"/>
        <v>25.136887995113227</v>
      </c>
      <c r="U984">
        <f t="shared" si="523"/>
        <v>24.939599999999999</v>
      </c>
      <c r="V984">
        <f t="shared" si="524"/>
        <v>3.168245592415019</v>
      </c>
      <c r="W984">
        <f t="shared" si="525"/>
        <v>63.562407289618307</v>
      </c>
      <c r="X984">
        <f t="shared" si="526"/>
        <v>2.04562111690415</v>
      </c>
      <c r="Y984">
        <f t="shared" si="527"/>
        <v>3.218287670546208</v>
      </c>
      <c r="Z984">
        <f t="shared" si="528"/>
        <v>1.122624475510869</v>
      </c>
      <c r="AA984">
        <f t="shared" si="529"/>
        <v>-33.828731064025533</v>
      </c>
      <c r="AB984">
        <f t="shared" si="530"/>
        <v>34.250881561837417</v>
      </c>
      <c r="AC984">
        <f t="shared" si="531"/>
        <v>3.0013185682608561</v>
      </c>
      <c r="AD984">
        <f t="shared" si="532"/>
        <v>27.943539066072741</v>
      </c>
      <c r="AE984">
        <f t="shared" si="533"/>
        <v>3.901482262807261</v>
      </c>
      <c r="AF984">
        <f t="shared" si="534"/>
        <v>0.76709140734751768</v>
      </c>
      <c r="AG984">
        <f t="shared" si="535"/>
        <v>4.3798759082431484</v>
      </c>
      <c r="AH984">
        <v>458.45008099692251</v>
      </c>
      <c r="AI984">
        <v>449.65000606060607</v>
      </c>
      <c r="AJ984">
        <v>-0.14456696398606159</v>
      </c>
      <c r="AK984">
        <v>84.076978181650844</v>
      </c>
      <c r="AL984">
        <f t="shared" si="536"/>
        <v>0.76590561766199639</v>
      </c>
      <c r="AM984">
        <v>18.50294944793373</v>
      </c>
      <c r="AN984">
        <v>20.191335037593969</v>
      </c>
      <c r="AO984">
        <v>1.1351484493754951E-7</v>
      </c>
      <c r="AP984">
        <v>90.497214367256092</v>
      </c>
      <c r="AQ984">
        <v>0</v>
      </c>
      <c r="AR984">
        <v>0</v>
      </c>
      <c r="AS984">
        <f t="shared" si="537"/>
        <v>1</v>
      </c>
      <c r="AT984">
        <f t="shared" si="538"/>
        <v>0</v>
      </c>
      <c r="AU984">
        <f t="shared" si="539"/>
        <v>53870.536585627517</v>
      </c>
      <c r="AV984">
        <f t="shared" si="540"/>
        <v>129.053</v>
      </c>
      <c r="AW984">
        <f t="shared" si="541"/>
        <v>103.2424</v>
      </c>
      <c r="AX984">
        <f t="shared" si="542"/>
        <v>0.8</v>
      </c>
      <c r="AY984">
        <f t="shared" si="543"/>
        <v>0.19</v>
      </c>
      <c r="AZ984">
        <v>9</v>
      </c>
      <c r="BA984">
        <v>1.88</v>
      </c>
      <c r="BB984" t="s">
        <v>337</v>
      </c>
      <c r="BC984">
        <v>2</v>
      </c>
      <c r="BD984" t="b">
        <v>0</v>
      </c>
      <c r="BE984">
        <v>1750759554.5999999</v>
      </c>
      <c r="BF984">
        <v>440.48700000000002</v>
      </c>
      <c r="BG984">
        <v>450.02499999999998</v>
      </c>
      <c r="BH984">
        <v>20.191700000000001</v>
      </c>
      <c r="BI984">
        <v>18.500699999999998</v>
      </c>
      <c r="BJ984">
        <v>437.55399999999997</v>
      </c>
      <c r="BK984">
        <v>19.971699999999998</v>
      </c>
      <c r="BL984">
        <v>400.02499999999998</v>
      </c>
      <c r="BM984">
        <v>101.21</v>
      </c>
      <c r="BN984">
        <v>9.9999500000000005E-2</v>
      </c>
      <c r="BO984">
        <v>25.2026</v>
      </c>
      <c r="BP984">
        <v>24.939599999999999</v>
      </c>
      <c r="BQ984">
        <v>999.9</v>
      </c>
      <c r="BR984">
        <v>0</v>
      </c>
      <c r="BS984">
        <v>0</v>
      </c>
      <c r="BT984">
        <v>10006</v>
      </c>
      <c r="BU984">
        <v>129.053</v>
      </c>
      <c r="BV984">
        <v>10.9467</v>
      </c>
      <c r="BW984">
        <v>-9.5382400000000001</v>
      </c>
      <c r="BX984">
        <v>449.56400000000002</v>
      </c>
      <c r="BY984">
        <v>458.50799999999998</v>
      </c>
      <c r="BZ984">
        <v>1.69099</v>
      </c>
      <c r="CA984">
        <v>450.02499999999998</v>
      </c>
      <c r="CB984">
        <v>18.500699999999998</v>
      </c>
      <c r="CC984">
        <v>2.0436000000000001</v>
      </c>
      <c r="CD984">
        <v>1.8724499999999999</v>
      </c>
      <c r="CE984">
        <v>17.786200000000001</v>
      </c>
      <c r="CF984">
        <v>16.405100000000001</v>
      </c>
      <c r="CG984">
        <v>1750753677</v>
      </c>
      <c r="CH984" t="s">
        <v>338</v>
      </c>
      <c r="CI984">
        <v>1750753677</v>
      </c>
      <c r="CJ984">
        <v>1750753673.5</v>
      </c>
      <c r="CK984">
        <v>5</v>
      </c>
      <c r="CL984">
        <v>2.1520000000000001</v>
      </c>
      <c r="CM984">
        <v>-0.52400000000000002</v>
      </c>
      <c r="CN984">
        <v>3.0179999999999998</v>
      </c>
      <c r="CO984">
        <v>0.22</v>
      </c>
      <c r="CP984">
        <v>450</v>
      </c>
      <c r="CQ984">
        <v>19</v>
      </c>
      <c r="CR984">
        <v>0.26</v>
      </c>
      <c r="CS984">
        <v>0.17</v>
      </c>
      <c r="CT984">
        <v>-8.1460399999999993</v>
      </c>
      <c r="CU984">
        <v>-5.8933068292682789</v>
      </c>
      <c r="CV984">
        <v>0.60598789672772158</v>
      </c>
      <c r="CW984">
        <v>0</v>
      </c>
      <c r="CX984">
        <v>0</v>
      </c>
      <c r="CY984">
        <v>0</v>
      </c>
      <c r="CZ984">
        <v>0</v>
      </c>
      <c r="DA984">
        <v>-1</v>
      </c>
      <c r="DB984">
        <v>1.6796565853658529</v>
      </c>
      <c r="DC984">
        <v>9.3400766550524164E-2</v>
      </c>
      <c r="DD984">
        <v>9.5909689761384028E-3</v>
      </c>
      <c r="DE984">
        <v>1</v>
      </c>
      <c r="DF984">
        <v>1</v>
      </c>
      <c r="DG984">
        <v>2</v>
      </c>
      <c r="DH984" t="s">
        <v>383</v>
      </c>
      <c r="DI984">
        <v>3.02461</v>
      </c>
      <c r="DJ984">
        <v>2.69129</v>
      </c>
      <c r="DK984">
        <v>9.9906700000000001E-2</v>
      </c>
      <c r="DL984">
        <v>0.102576</v>
      </c>
      <c r="DM984">
        <v>0.10588</v>
      </c>
      <c r="DN984">
        <v>0.100741</v>
      </c>
      <c r="DO984">
        <v>25127.1</v>
      </c>
      <c r="DP984">
        <v>16807.5</v>
      </c>
      <c r="DQ984">
        <v>26483.5</v>
      </c>
      <c r="DR984">
        <v>17020</v>
      </c>
      <c r="DS984">
        <v>33684.5</v>
      </c>
      <c r="DT984">
        <v>19994.400000000001</v>
      </c>
      <c r="DU984">
        <v>38578.400000000001</v>
      </c>
      <c r="DV984">
        <v>22559.200000000001</v>
      </c>
      <c r="DW984">
        <v>1.8115000000000001</v>
      </c>
      <c r="DX984">
        <v>2.1940400000000002</v>
      </c>
      <c r="DY984">
        <v>6.7669199999999999E-2</v>
      </c>
      <c r="DZ984">
        <v>0</v>
      </c>
      <c r="EA984">
        <v>23.828199999999999</v>
      </c>
      <c r="EB984">
        <v>999.9</v>
      </c>
      <c r="EC984">
        <v>59.8</v>
      </c>
      <c r="ED984">
        <v>32.5</v>
      </c>
      <c r="EE984">
        <v>29.022600000000001</v>
      </c>
      <c r="EF984">
        <v>62.815899999999999</v>
      </c>
      <c r="EG984">
        <v>35.689100000000003</v>
      </c>
      <c r="EH984">
        <v>1</v>
      </c>
      <c r="EI984">
        <v>-2.3439000000000002E-2</v>
      </c>
      <c r="EJ984">
        <v>-0.71568600000000004</v>
      </c>
      <c r="EK984">
        <v>20.327100000000002</v>
      </c>
      <c r="EL984">
        <v>5.2522700000000002</v>
      </c>
      <c r="EM984">
        <v>11.962</v>
      </c>
      <c r="EN984">
        <v>4.9896399999999996</v>
      </c>
      <c r="EO984">
        <v>3.2918599999999998</v>
      </c>
      <c r="EP984">
        <v>9999</v>
      </c>
      <c r="EQ984">
        <v>9999</v>
      </c>
      <c r="ER984">
        <v>9999</v>
      </c>
      <c r="ES984">
        <v>999.9</v>
      </c>
      <c r="ET984">
        <v>4.9727199999999998</v>
      </c>
      <c r="EU984">
        <v>1.87195</v>
      </c>
      <c r="EV984">
        <v>1.87219</v>
      </c>
      <c r="EW984">
        <v>1.8771800000000001</v>
      </c>
      <c r="EX984">
        <v>1.8713500000000001</v>
      </c>
      <c r="EY984">
        <v>1.8721099999999999</v>
      </c>
      <c r="EZ984">
        <v>1.8717999999999999</v>
      </c>
      <c r="FA984">
        <v>1.86873</v>
      </c>
      <c r="FB984">
        <v>0</v>
      </c>
      <c r="FC984">
        <v>0</v>
      </c>
      <c r="FD984">
        <v>0</v>
      </c>
      <c r="FE984">
        <v>0</v>
      </c>
      <c r="FF984" t="s">
        <v>340</v>
      </c>
      <c r="FG984" t="s">
        <v>341</v>
      </c>
      <c r="FH984" t="s">
        <v>342</v>
      </c>
      <c r="FI984" t="s">
        <v>342</v>
      </c>
      <c r="FJ984" t="s">
        <v>342</v>
      </c>
      <c r="FK984" t="s">
        <v>342</v>
      </c>
      <c r="FL984">
        <v>0</v>
      </c>
      <c r="FM984">
        <v>100</v>
      </c>
      <c r="FN984">
        <v>100</v>
      </c>
      <c r="FO984">
        <v>2.9329999999999998</v>
      </c>
      <c r="FP984">
        <v>0.22</v>
      </c>
      <c r="FQ984">
        <v>-0.71234261683338174</v>
      </c>
      <c r="FR984">
        <v>7.6898218637449396E-3</v>
      </c>
      <c r="FS984">
        <v>1.5097418776848419E-6</v>
      </c>
      <c r="FT984">
        <v>-9.8458676114205118E-11</v>
      </c>
      <c r="FU984">
        <v>0.22001999999999461</v>
      </c>
      <c r="FV984">
        <v>0</v>
      </c>
      <c r="FW984">
        <v>0</v>
      </c>
      <c r="FX984">
        <v>0</v>
      </c>
      <c r="FY984">
        <v>3</v>
      </c>
      <c r="FZ984">
        <v>2164</v>
      </c>
      <c r="GA984">
        <v>-1</v>
      </c>
      <c r="GB984">
        <v>-1</v>
      </c>
      <c r="GC984">
        <v>98</v>
      </c>
      <c r="GD984">
        <v>98</v>
      </c>
      <c r="GE984">
        <v>1.1035200000000001</v>
      </c>
      <c r="GF984">
        <v>2.65625</v>
      </c>
      <c r="GG984">
        <v>1.7981</v>
      </c>
      <c r="GH984">
        <v>2.3803700000000001</v>
      </c>
      <c r="GI984">
        <v>1.5979000000000001</v>
      </c>
      <c r="GJ984">
        <v>2.4047900000000002</v>
      </c>
      <c r="GK984">
        <v>35.521799999999999</v>
      </c>
      <c r="GL984">
        <v>24.148800000000001</v>
      </c>
      <c r="GM984">
        <v>18</v>
      </c>
      <c r="GN984">
        <v>366.702</v>
      </c>
      <c r="GO984">
        <v>666.13900000000001</v>
      </c>
      <c r="GP984">
        <v>25.829599999999999</v>
      </c>
      <c r="GQ984">
        <v>26.769600000000001</v>
      </c>
      <c r="GR984">
        <v>29.999700000000001</v>
      </c>
      <c r="GS984">
        <v>26.816199999999998</v>
      </c>
      <c r="GT984">
        <v>26.845600000000001</v>
      </c>
      <c r="GU984">
        <v>22.0413</v>
      </c>
      <c r="GV984">
        <v>41.262099999999997</v>
      </c>
      <c r="GW984">
        <v>0</v>
      </c>
      <c r="GX984">
        <v>25.83</v>
      </c>
      <c r="GY984">
        <v>450</v>
      </c>
      <c r="GZ984">
        <v>18.5</v>
      </c>
      <c r="HA984">
        <v>100.63200000000001</v>
      </c>
      <c r="HB984">
        <v>70.409000000000006</v>
      </c>
    </row>
    <row r="985" spans="1:210" x14ac:dyDescent="0.3">
      <c r="A985">
        <v>969</v>
      </c>
      <c r="B985">
        <v>1750759559.5999999</v>
      </c>
      <c r="C985">
        <v>4840.5</v>
      </c>
      <c r="D985" t="s">
        <v>2279</v>
      </c>
      <c r="E985" t="s">
        <v>2280</v>
      </c>
      <c r="F985" t="s">
        <v>336</v>
      </c>
      <c r="G985">
        <v>1750759559.5999999</v>
      </c>
      <c r="H985">
        <f t="shared" si="510"/>
        <v>7.6813811368339486E-4</v>
      </c>
      <c r="I985">
        <f t="shared" si="511"/>
        <v>0.76813811368339491</v>
      </c>
      <c r="J985">
        <f t="shared" si="512"/>
        <v>4.1985736360403054</v>
      </c>
      <c r="K985">
        <f t="shared" si="513"/>
        <v>439.79199999999997</v>
      </c>
      <c r="L985">
        <f t="shared" si="514"/>
        <v>333.52411911572125</v>
      </c>
      <c r="M985">
        <f t="shared" si="515"/>
        <v>33.788344611462321</v>
      </c>
      <c r="N985">
        <f t="shared" si="516"/>
        <v>44.554030133599987</v>
      </c>
      <c r="O985">
        <f t="shared" si="517"/>
        <v>6.858488791318551E-2</v>
      </c>
      <c r="P985">
        <f t="shared" si="518"/>
        <v>2.4172739631529616</v>
      </c>
      <c r="Q985">
        <f t="shared" si="519"/>
        <v>6.7538440861724169E-2</v>
      </c>
      <c r="R985">
        <f t="shared" si="520"/>
        <v>4.2304225803138584E-2</v>
      </c>
      <c r="S985">
        <f t="shared" si="521"/>
        <v>24.50563</v>
      </c>
      <c r="T985">
        <f t="shared" si="522"/>
        <v>25.135101466514666</v>
      </c>
      <c r="U985">
        <f t="shared" si="523"/>
        <v>24.9389</v>
      </c>
      <c r="V985">
        <f t="shared" si="524"/>
        <v>3.1681133132088553</v>
      </c>
      <c r="W985">
        <f t="shared" si="525"/>
        <v>63.56585412550713</v>
      </c>
      <c r="X985">
        <f t="shared" si="526"/>
        <v>2.045561561485</v>
      </c>
      <c r="Y985">
        <f t="shared" si="527"/>
        <v>3.2180194691416499</v>
      </c>
      <c r="Z985">
        <f t="shared" si="528"/>
        <v>1.1225517517238552</v>
      </c>
      <c r="AA985">
        <f t="shared" si="529"/>
        <v>-33.874890813437716</v>
      </c>
      <c r="AB985">
        <f t="shared" si="530"/>
        <v>34.182955384364064</v>
      </c>
      <c r="AC985">
        <f t="shared" si="531"/>
        <v>2.9932986315469323</v>
      </c>
      <c r="AD985">
        <f t="shared" si="532"/>
        <v>27.806993202473279</v>
      </c>
      <c r="AE985">
        <f t="shared" si="533"/>
        <v>4.1985736360403054</v>
      </c>
      <c r="AF985">
        <f t="shared" si="534"/>
        <v>0.76813811368339491</v>
      </c>
      <c r="AG985">
        <f t="shared" si="535"/>
        <v>4.7207319918146098</v>
      </c>
      <c r="AH985">
        <v>458.50632828218789</v>
      </c>
      <c r="AI985">
        <v>448.91766666666672</v>
      </c>
      <c r="AJ985">
        <v>-0.14358510857558129</v>
      </c>
      <c r="AK985">
        <v>84.076978181650844</v>
      </c>
      <c r="AL985">
        <f t="shared" si="536"/>
        <v>0.76657880141816748</v>
      </c>
      <c r="AM985">
        <v>18.502141345850958</v>
      </c>
      <c r="AN985">
        <v>20.191803909774421</v>
      </c>
      <c r="AO985">
        <v>3.0528051383723528E-8</v>
      </c>
      <c r="AP985">
        <v>90.497214367256092</v>
      </c>
      <c r="AQ985">
        <v>0</v>
      </c>
      <c r="AR985">
        <v>0</v>
      </c>
      <c r="AS985">
        <f t="shared" si="537"/>
        <v>1</v>
      </c>
      <c r="AT985">
        <f t="shared" si="538"/>
        <v>0</v>
      </c>
      <c r="AU985">
        <f t="shared" si="539"/>
        <v>53925.975101054464</v>
      </c>
      <c r="AV985">
        <f t="shared" si="540"/>
        <v>128.977</v>
      </c>
      <c r="AW985">
        <f t="shared" si="541"/>
        <v>103.1816</v>
      </c>
      <c r="AX985">
        <f t="shared" si="542"/>
        <v>0.8</v>
      </c>
      <c r="AY985">
        <f t="shared" si="543"/>
        <v>0.19</v>
      </c>
      <c r="AZ985">
        <v>9</v>
      </c>
      <c r="BA985">
        <v>1.88</v>
      </c>
      <c r="BB985" t="s">
        <v>337</v>
      </c>
      <c r="BC985">
        <v>2</v>
      </c>
      <c r="BD985" t="b">
        <v>0</v>
      </c>
      <c r="BE985">
        <v>1750759559.5999999</v>
      </c>
      <c r="BF985">
        <v>439.79199999999997</v>
      </c>
      <c r="BG985">
        <v>449.99700000000001</v>
      </c>
      <c r="BH985">
        <v>20.191700000000001</v>
      </c>
      <c r="BI985">
        <v>18.4986</v>
      </c>
      <c r="BJ985">
        <v>436.86500000000001</v>
      </c>
      <c r="BK985">
        <v>19.971699999999998</v>
      </c>
      <c r="BL985">
        <v>400.07400000000001</v>
      </c>
      <c r="BM985">
        <v>101.20699999999999</v>
      </c>
      <c r="BN985">
        <v>0.10005</v>
      </c>
      <c r="BO985">
        <v>25.2012</v>
      </c>
      <c r="BP985">
        <v>24.9389</v>
      </c>
      <c r="BQ985">
        <v>999.9</v>
      </c>
      <c r="BR985">
        <v>0</v>
      </c>
      <c r="BS985">
        <v>0</v>
      </c>
      <c r="BT985">
        <v>10017</v>
      </c>
      <c r="BU985">
        <v>128.977</v>
      </c>
      <c r="BV985">
        <v>10.9467</v>
      </c>
      <c r="BW985">
        <v>-10.205500000000001</v>
      </c>
      <c r="BX985">
        <v>448.85500000000002</v>
      </c>
      <c r="BY985">
        <v>458.47800000000001</v>
      </c>
      <c r="BZ985">
        <v>1.6930499999999999</v>
      </c>
      <c r="CA985">
        <v>449.99700000000001</v>
      </c>
      <c r="CB985">
        <v>18.4986</v>
      </c>
      <c r="CC985">
        <v>2.0435400000000001</v>
      </c>
      <c r="CD985">
        <v>1.87219</v>
      </c>
      <c r="CE985">
        <v>17.785799999999998</v>
      </c>
      <c r="CF985">
        <v>16.402999999999999</v>
      </c>
      <c r="CG985">
        <v>1750753677</v>
      </c>
      <c r="CH985" t="s">
        <v>338</v>
      </c>
      <c r="CI985">
        <v>1750753677</v>
      </c>
      <c r="CJ985">
        <v>1750753673.5</v>
      </c>
      <c r="CK985">
        <v>5</v>
      </c>
      <c r="CL985">
        <v>2.1520000000000001</v>
      </c>
      <c r="CM985">
        <v>-0.52400000000000002</v>
      </c>
      <c r="CN985">
        <v>3.0179999999999998</v>
      </c>
      <c r="CO985">
        <v>0.22</v>
      </c>
      <c r="CP985">
        <v>450</v>
      </c>
      <c r="CQ985">
        <v>19</v>
      </c>
      <c r="CR985">
        <v>0.26</v>
      </c>
      <c r="CS985">
        <v>0.17</v>
      </c>
      <c r="CT985">
        <v>-8.7923065000000005</v>
      </c>
      <c r="CU985">
        <v>-8.3602748217635998</v>
      </c>
      <c r="CV985">
        <v>0.80590524651645612</v>
      </c>
      <c r="CW985">
        <v>0</v>
      </c>
      <c r="CX985">
        <v>0</v>
      </c>
      <c r="CY985">
        <v>0</v>
      </c>
      <c r="CZ985">
        <v>0</v>
      </c>
      <c r="DA985">
        <v>-1</v>
      </c>
      <c r="DB985">
        <v>1.6868810000000001</v>
      </c>
      <c r="DC985">
        <v>5.4133283302055697E-2</v>
      </c>
      <c r="DD985">
        <v>5.8322413358845079E-3</v>
      </c>
      <c r="DE985">
        <v>1</v>
      </c>
      <c r="DF985">
        <v>1</v>
      </c>
      <c r="DG985">
        <v>2</v>
      </c>
      <c r="DH985" t="s">
        <v>383</v>
      </c>
      <c r="DI985">
        <v>3.02467</v>
      </c>
      <c r="DJ985">
        <v>2.6913399999999998</v>
      </c>
      <c r="DK985">
        <v>9.9788699999999994E-2</v>
      </c>
      <c r="DL985">
        <v>0.10256999999999999</v>
      </c>
      <c r="DM985">
        <v>0.105879</v>
      </c>
      <c r="DN985">
        <v>0.100732</v>
      </c>
      <c r="DO985">
        <v>25130.5</v>
      </c>
      <c r="DP985">
        <v>16808.2</v>
      </c>
      <c r="DQ985">
        <v>26483.599999999999</v>
      </c>
      <c r="DR985">
        <v>17020.5</v>
      </c>
      <c r="DS985">
        <v>33684.5</v>
      </c>
      <c r="DT985">
        <v>19995</v>
      </c>
      <c r="DU985">
        <v>38578.400000000001</v>
      </c>
      <c r="DV985">
        <v>22559.7</v>
      </c>
      <c r="DW985">
        <v>1.81138</v>
      </c>
      <c r="DX985">
        <v>2.1942200000000001</v>
      </c>
      <c r="DY985">
        <v>6.7848000000000006E-2</v>
      </c>
      <c r="DZ985">
        <v>0</v>
      </c>
      <c r="EA985">
        <v>23.8246</v>
      </c>
      <c r="EB985">
        <v>999.9</v>
      </c>
      <c r="EC985">
        <v>59.7</v>
      </c>
      <c r="ED985">
        <v>32.5</v>
      </c>
      <c r="EE985">
        <v>28.976900000000001</v>
      </c>
      <c r="EF985">
        <v>62.675899999999999</v>
      </c>
      <c r="EG985">
        <v>35.444699999999997</v>
      </c>
      <c r="EH985">
        <v>1</v>
      </c>
      <c r="EI985">
        <v>-2.4036600000000002E-2</v>
      </c>
      <c r="EJ985">
        <v>-0.71779999999999999</v>
      </c>
      <c r="EK985">
        <v>20.327100000000002</v>
      </c>
      <c r="EL985">
        <v>5.2523900000000001</v>
      </c>
      <c r="EM985">
        <v>11.962</v>
      </c>
      <c r="EN985">
        <v>4.98956</v>
      </c>
      <c r="EO985">
        <v>3.2919200000000002</v>
      </c>
      <c r="EP985">
        <v>9999</v>
      </c>
      <c r="EQ985">
        <v>9999</v>
      </c>
      <c r="ER985">
        <v>9999</v>
      </c>
      <c r="ES985">
        <v>999.9</v>
      </c>
      <c r="ET985">
        <v>4.9727100000000002</v>
      </c>
      <c r="EU985">
        <v>1.87195</v>
      </c>
      <c r="EV985">
        <v>1.87219</v>
      </c>
      <c r="EW985">
        <v>1.8771800000000001</v>
      </c>
      <c r="EX985">
        <v>1.8713500000000001</v>
      </c>
      <c r="EY985">
        <v>1.8721099999999999</v>
      </c>
      <c r="EZ985">
        <v>1.8717999999999999</v>
      </c>
      <c r="FA985">
        <v>1.8687199999999999</v>
      </c>
      <c r="FB985">
        <v>0</v>
      </c>
      <c r="FC985">
        <v>0</v>
      </c>
      <c r="FD985">
        <v>0</v>
      </c>
      <c r="FE985">
        <v>0</v>
      </c>
      <c r="FF985" t="s">
        <v>340</v>
      </c>
      <c r="FG985" t="s">
        <v>341</v>
      </c>
      <c r="FH985" t="s">
        <v>342</v>
      </c>
      <c r="FI985" t="s">
        <v>342</v>
      </c>
      <c r="FJ985" t="s">
        <v>342</v>
      </c>
      <c r="FK985" t="s">
        <v>342</v>
      </c>
      <c r="FL985">
        <v>0</v>
      </c>
      <c r="FM985">
        <v>100</v>
      </c>
      <c r="FN985">
        <v>100</v>
      </c>
      <c r="FO985">
        <v>2.927</v>
      </c>
      <c r="FP985">
        <v>0.22</v>
      </c>
      <c r="FQ985">
        <v>-0.71234261683338174</v>
      </c>
      <c r="FR985">
        <v>7.6898218637449396E-3</v>
      </c>
      <c r="FS985">
        <v>1.5097418776848419E-6</v>
      </c>
      <c r="FT985">
        <v>-9.8458676114205118E-11</v>
      </c>
      <c r="FU985">
        <v>0.22001999999999461</v>
      </c>
      <c r="FV985">
        <v>0</v>
      </c>
      <c r="FW985">
        <v>0</v>
      </c>
      <c r="FX985">
        <v>0</v>
      </c>
      <c r="FY985">
        <v>3</v>
      </c>
      <c r="FZ985">
        <v>2164</v>
      </c>
      <c r="GA985">
        <v>-1</v>
      </c>
      <c r="GB985">
        <v>-1</v>
      </c>
      <c r="GC985">
        <v>98</v>
      </c>
      <c r="GD985">
        <v>98.1</v>
      </c>
      <c r="GE985">
        <v>1.1035200000000001</v>
      </c>
      <c r="GF985">
        <v>2.65015</v>
      </c>
      <c r="GG985">
        <v>1.7981</v>
      </c>
      <c r="GH985">
        <v>2.3791500000000001</v>
      </c>
      <c r="GI985">
        <v>1.5979000000000001</v>
      </c>
      <c r="GJ985">
        <v>2.51953</v>
      </c>
      <c r="GK985">
        <v>35.521799999999999</v>
      </c>
      <c r="GL985">
        <v>24.157499999999999</v>
      </c>
      <c r="GM985">
        <v>18</v>
      </c>
      <c r="GN985">
        <v>366.60500000000002</v>
      </c>
      <c r="GO985">
        <v>666.22</v>
      </c>
      <c r="GP985">
        <v>25.829499999999999</v>
      </c>
      <c r="GQ985">
        <v>26.7638</v>
      </c>
      <c r="GR985">
        <v>29.999600000000001</v>
      </c>
      <c r="GS985">
        <v>26.8108</v>
      </c>
      <c r="GT985">
        <v>26.839700000000001</v>
      </c>
      <c r="GU985">
        <v>22.041699999999999</v>
      </c>
      <c r="GV985">
        <v>41.262099999999997</v>
      </c>
      <c r="GW985">
        <v>0</v>
      </c>
      <c r="GX985">
        <v>25.83</v>
      </c>
      <c r="GY985">
        <v>450</v>
      </c>
      <c r="GZ985">
        <v>18.5</v>
      </c>
      <c r="HA985">
        <v>100.63200000000001</v>
      </c>
      <c r="HB985">
        <v>70.411000000000001</v>
      </c>
    </row>
    <row r="986" spans="1:210" x14ac:dyDescent="0.3">
      <c r="A986">
        <v>970</v>
      </c>
      <c r="B986">
        <v>1750759564.5999999</v>
      </c>
      <c r="C986">
        <v>4845.5</v>
      </c>
      <c r="D986" t="s">
        <v>2281</v>
      </c>
      <c r="E986" t="s">
        <v>2282</v>
      </c>
      <c r="F986" t="s">
        <v>336</v>
      </c>
      <c r="G986">
        <v>1750759564.5999999</v>
      </c>
      <c r="H986">
        <f t="shared" si="510"/>
        <v>7.7043702357335476E-4</v>
      </c>
      <c r="I986">
        <f t="shared" si="511"/>
        <v>0.77043702357335475</v>
      </c>
      <c r="J986">
        <f t="shared" si="512"/>
        <v>4.4268249445362065</v>
      </c>
      <c r="K986">
        <f t="shared" si="513"/>
        <v>439.25400000000002</v>
      </c>
      <c r="L986">
        <f t="shared" si="514"/>
        <v>328.15885502172944</v>
      </c>
      <c r="M986">
        <f t="shared" si="515"/>
        <v>33.244816362871305</v>
      </c>
      <c r="N986">
        <f t="shared" si="516"/>
        <v>44.499541436081998</v>
      </c>
      <c r="O986">
        <f t="shared" si="517"/>
        <v>6.8922026895337704E-2</v>
      </c>
      <c r="P986">
        <f t="shared" si="518"/>
        <v>2.4115901911114617</v>
      </c>
      <c r="Q986">
        <f t="shared" si="519"/>
        <v>6.7862901851439533E-2</v>
      </c>
      <c r="R986">
        <f t="shared" si="520"/>
        <v>4.2508127455950666E-2</v>
      </c>
      <c r="S986">
        <f t="shared" si="521"/>
        <v>24.52007</v>
      </c>
      <c r="T986">
        <f t="shared" si="522"/>
        <v>25.133743545575367</v>
      </c>
      <c r="U986">
        <f t="shared" si="523"/>
        <v>24.927299999999999</v>
      </c>
      <c r="V986">
        <f t="shared" si="524"/>
        <v>3.1659219603731956</v>
      </c>
      <c r="W986">
        <f t="shared" si="525"/>
        <v>63.562478468116744</v>
      </c>
      <c r="X986">
        <f t="shared" si="526"/>
        <v>2.0453798750617</v>
      </c>
      <c r="Y986">
        <f t="shared" si="527"/>
        <v>3.2179045316611949</v>
      </c>
      <c r="Z986">
        <f t="shared" si="528"/>
        <v>1.1205420853114956</v>
      </c>
      <c r="AA986">
        <f t="shared" si="529"/>
        <v>-33.976272739584942</v>
      </c>
      <c r="AB986">
        <f t="shared" si="530"/>
        <v>35.532730649729203</v>
      </c>
      <c r="AC986">
        <f t="shared" si="531"/>
        <v>3.1186363145667095</v>
      </c>
      <c r="AD986">
        <f t="shared" si="532"/>
        <v>29.195164224710972</v>
      </c>
      <c r="AE986">
        <f t="shared" si="533"/>
        <v>4.4268249445362065</v>
      </c>
      <c r="AF986">
        <f t="shared" si="534"/>
        <v>0.77043702357335475</v>
      </c>
      <c r="AG986">
        <f t="shared" si="535"/>
        <v>4.8255186178291467</v>
      </c>
      <c r="AH986">
        <v>458.49900074855242</v>
      </c>
      <c r="AI986">
        <v>448.36809696969692</v>
      </c>
      <c r="AJ986">
        <v>-0.1083673179923192</v>
      </c>
      <c r="AK986">
        <v>84.076978181650844</v>
      </c>
      <c r="AL986">
        <f t="shared" si="536"/>
        <v>0.76707630137383742</v>
      </c>
      <c r="AM986">
        <v>18.49891463894344</v>
      </c>
      <c r="AN986">
        <v>20.189707669172929</v>
      </c>
      <c r="AO986">
        <v>-4.4860945307950812E-8</v>
      </c>
      <c r="AP986">
        <v>90.497214367256092</v>
      </c>
      <c r="AQ986">
        <v>0</v>
      </c>
      <c r="AR986">
        <v>0</v>
      </c>
      <c r="AS986">
        <f t="shared" si="537"/>
        <v>1</v>
      </c>
      <c r="AT986">
        <f t="shared" si="538"/>
        <v>0</v>
      </c>
      <c r="AU986">
        <f t="shared" si="539"/>
        <v>53735.015354190968</v>
      </c>
      <c r="AV986">
        <f t="shared" si="540"/>
        <v>129.053</v>
      </c>
      <c r="AW986">
        <f t="shared" si="541"/>
        <v>103.2424</v>
      </c>
      <c r="AX986">
        <f t="shared" si="542"/>
        <v>0.8</v>
      </c>
      <c r="AY986">
        <f t="shared" si="543"/>
        <v>0.19</v>
      </c>
      <c r="AZ986">
        <v>9</v>
      </c>
      <c r="BA986">
        <v>1.88</v>
      </c>
      <c r="BB986" t="s">
        <v>337</v>
      </c>
      <c r="BC986">
        <v>2</v>
      </c>
      <c r="BD986" t="b">
        <v>0</v>
      </c>
      <c r="BE986">
        <v>1750759564.5999999</v>
      </c>
      <c r="BF986">
        <v>439.25400000000002</v>
      </c>
      <c r="BG986">
        <v>449.97399999999999</v>
      </c>
      <c r="BH986">
        <v>20.189900000000002</v>
      </c>
      <c r="BI986">
        <v>18.491700000000002</v>
      </c>
      <c r="BJ986">
        <v>436.33199999999999</v>
      </c>
      <c r="BK986">
        <v>19.969899999999999</v>
      </c>
      <c r="BL986">
        <v>400.06700000000001</v>
      </c>
      <c r="BM986">
        <v>101.20699999999999</v>
      </c>
      <c r="BN986">
        <v>0.10008300000000001</v>
      </c>
      <c r="BO986">
        <v>25.200600000000001</v>
      </c>
      <c r="BP986">
        <v>24.927299999999999</v>
      </c>
      <c r="BQ986">
        <v>999.9</v>
      </c>
      <c r="BR986">
        <v>0</v>
      </c>
      <c r="BS986">
        <v>0</v>
      </c>
      <c r="BT986">
        <v>9980</v>
      </c>
      <c r="BU986">
        <v>129.053</v>
      </c>
      <c r="BV986">
        <v>10.9467</v>
      </c>
      <c r="BW986">
        <v>-10.719799999999999</v>
      </c>
      <c r="BX986">
        <v>448.30599999999998</v>
      </c>
      <c r="BY986">
        <v>458.452</v>
      </c>
      <c r="BZ986">
        <v>1.6982299999999999</v>
      </c>
      <c r="CA986">
        <v>449.97399999999999</v>
      </c>
      <c r="CB986">
        <v>18.491700000000002</v>
      </c>
      <c r="CC986">
        <v>2.0433699999999999</v>
      </c>
      <c r="CD986">
        <v>1.8714999999999999</v>
      </c>
      <c r="CE986">
        <v>17.784500000000001</v>
      </c>
      <c r="CF986">
        <v>16.397099999999998</v>
      </c>
      <c r="CG986">
        <v>1750753677</v>
      </c>
      <c r="CH986" t="s">
        <v>338</v>
      </c>
      <c r="CI986">
        <v>1750753677</v>
      </c>
      <c r="CJ986">
        <v>1750753673.5</v>
      </c>
      <c r="CK986">
        <v>5</v>
      </c>
      <c r="CL986">
        <v>2.1520000000000001</v>
      </c>
      <c r="CM986">
        <v>-0.52400000000000002</v>
      </c>
      <c r="CN986">
        <v>3.0179999999999998</v>
      </c>
      <c r="CO986">
        <v>0.22</v>
      </c>
      <c r="CP986">
        <v>450</v>
      </c>
      <c r="CQ986">
        <v>19</v>
      </c>
      <c r="CR986">
        <v>0.26</v>
      </c>
      <c r="CS986">
        <v>0.17</v>
      </c>
      <c r="CT986">
        <v>-9.3274779999999993</v>
      </c>
      <c r="CU986">
        <v>-8.285221688555346</v>
      </c>
      <c r="CV986">
        <v>0.7989668919054157</v>
      </c>
      <c r="CW986">
        <v>0</v>
      </c>
      <c r="CX986">
        <v>0</v>
      </c>
      <c r="CY986">
        <v>0</v>
      </c>
      <c r="CZ986">
        <v>0</v>
      </c>
      <c r="DA986">
        <v>-1</v>
      </c>
      <c r="DB986">
        <v>1.690296</v>
      </c>
      <c r="DC986">
        <v>2.758649155721965E-2</v>
      </c>
      <c r="DD986">
        <v>2.9065716918734458E-3</v>
      </c>
      <c r="DE986">
        <v>1</v>
      </c>
      <c r="DF986">
        <v>1</v>
      </c>
      <c r="DG986">
        <v>2</v>
      </c>
      <c r="DH986" t="s">
        <v>383</v>
      </c>
      <c r="DI986">
        <v>3.0246599999999999</v>
      </c>
      <c r="DJ986">
        <v>2.69137</v>
      </c>
      <c r="DK986">
        <v>9.9699300000000005E-2</v>
      </c>
      <c r="DL986">
        <v>0.10256700000000001</v>
      </c>
      <c r="DM986">
        <v>0.105874</v>
      </c>
      <c r="DN986">
        <v>0.100707</v>
      </c>
      <c r="DO986">
        <v>25133.3</v>
      </c>
      <c r="DP986">
        <v>16808.400000000001</v>
      </c>
      <c r="DQ986">
        <v>26483.9</v>
      </c>
      <c r="DR986">
        <v>17020.7</v>
      </c>
      <c r="DS986">
        <v>33685.1</v>
      </c>
      <c r="DT986">
        <v>19995.900000000001</v>
      </c>
      <c r="DU986">
        <v>38578.9</v>
      </c>
      <c r="DV986">
        <v>22560.1</v>
      </c>
      <c r="DW986">
        <v>1.81158</v>
      </c>
      <c r="DX986">
        <v>2.1940599999999999</v>
      </c>
      <c r="DY986">
        <v>6.7287700000000006E-2</v>
      </c>
      <c r="DZ986">
        <v>0</v>
      </c>
      <c r="EA986">
        <v>23.822199999999999</v>
      </c>
      <c r="EB986">
        <v>999.9</v>
      </c>
      <c r="EC986">
        <v>59.7</v>
      </c>
      <c r="ED986">
        <v>32.5</v>
      </c>
      <c r="EE986">
        <v>28.9726</v>
      </c>
      <c r="EF986">
        <v>62.835900000000002</v>
      </c>
      <c r="EG986">
        <v>35.4968</v>
      </c>
      <c r="EH986">
        <v>1</v>
      </c>
      <c r="EI986">
        <v>-2.4500000000000001E-2</v>
      </c>
      <c r="EJ986">
        <v>-0.72072099999999995</v>
      </c>
      <c r="EK986">
        <v>20.327100000000002</v>
      </c>
      <c r="EL986">
        <v>5.2523900000000001</v>
      </c>
      <c r="EM986">
        <v>11.962</v>
      </c>
      <c r="EN986">
        <v>4.9896399999999996</v>
      </c>
      <c r="EO986">
        <v>3.2917999999999998</v>
      </c>
      <c r="EP986">
        <v>9999</v>
      </c>
      <c r="EQ986">
        <v>9999</v>
      </c>
      <c r="ER986">
        <v>9999</v>
      </c>
      <c r="ES986">
        <v>999.9</v>
      </c>
      <c r="ET986">
        <v>4.9727199999999998</v>
      </c>
      <c r="EU986">
        <v>1.87195</v>
      </c>
      <c r="EV986">
        <v>1.87219</v>
      </c>
      <c r="EW986">
        <v>1.8771800000000001</v>
      </c>
      <c r="EX986">
        <v>1.87134</v>
      </c>
      <c r="EY986">
        <v>1.8721099999999999</v>
      </c>
      <c r="EZ986">
        <v>1.8717999999999999</v>
      </c>
      <c r="FA986">
        <v>1.86873</v>
      </c>
      <c r="FB986">
        <v>0</v>
      </c>
      <c r="FC986">
        <v>0</v>
      </c>
      <c r="FD986">
        <v>0</v>
      </c>
      <c r="FE986">
        <v>0</v>
      </c>
      <c r="FF986" t="s">
        <v>340</v>
      </c>
      <c r="FG986" t="s">
        <v>341</v>
      </c>
      <c r="FH986" t="s">
        <v>342</v>
      </c>
      <c r="FI986" t="s">
        <v>342</v>
      </c>
      <c r="FJ986" t="s">
        <v>342</v>
      </c>
      <c r="FK986" t="s">
        <v>342</v>
      </c>
      <c r="FL986">
        <v>0</v>
      </c>
      <c r="FM986">
        <v>100</v>
      </c>
      <c r="FN986">
        <v>100</v>
      </c>
      <c r="FO986">
        <v>2.9220000000000002</v>
      </c>
      <c r="FP986">
        <v>0.22</v>
      </c>
      <c r="FQ986">
        <v>-0.71234261683338174</v>
      </c>
      <c r="FR986">
        <v>7.6898218637449396E-3</v>
      </c>
      <c r="FS986">
        <v>1.5097418776848419E-6</v>
      </c>
      <c r="FT986">
        <v>-9.8458676114205118E-11</v>
      </c>
      <c r="FU986">
        <v>0.22001999999999461</v>
      </c>
      <c r="FV986">
        <v>0</v>
      </c>
      <c r="FW986">
        <v>0</v>
      </c>
      <c r="FX986">
        <v>0</v>
      </c>
      <c r="FY986">
        <v>3</v>
      </c>
      <c r="FZ986">
        <v>2164</v>
      </c>
      <c r="GA986">
        <v>-1</v>
      </c>
      <c r="GB986">
        <v>-1</v>
      </c>
      <c r="GC986">
        <v>98.1</v>
      </c>
      <c r="GD986">
        <v>98.2</v>
      </c>
      <c r="GE986">
        <v>1.1035200000000001</v>
      </c>
      <c r="GF986">
        <v>2.63184</v>
      </c>
      <c r="GG986">
        <v>1.7981</v>
      </c>
      <c r="GH986">
        <v>2.3803700000000001</v>
      </c>
      <c r="GI986">
        <v>1.5979000000000001</v>
      </c>
      <c r="GJ986">
        <v>2.5708000000000002</v>
      </c>
      <c r="GK986">
        <v>35.521799999999999</v>
      </c>
      <c r="GL986">
        <v>24.157499999999999</v>
      </c>
      <c r="GM986">
        <v>18</v>
      </c>
      <c r="GN986">
        <v>366.66199999999998</v>
      </c>
      <c r="GO986">
        <v>666.01300000000003</v>
      </c>
      <c r="GP986">
        <v>25.8294</v>
      </c>
      <c r="GQ986">
        <v>26.758299999999998</v>
      </c>
      <c r="GR986">
        <v>29.999600000000001</v>
      </c>
      <c r="GS986">
        <v>26.804099999999998</v>
      </c>
      <c r="GT986">
        <v>26.834299999999999</v>
      </c>
      <c r="GU986">
        <v>22.042899999999999</v>
      </c>
      <c r="GV986">
        <v>41.262099999999997</v>
      </c>
      <c r="GW986">
        <v>0</v>
      </c>
      <c r="GX986">
        <v>25.83</v>
      </c>
      <c r="GY986">
        <v>450</v>
      </c>
      <c r="GZ986">
        <v>18.5</v>
      </c>
      <c r="HA986">
        <v>100.634</v>
      </c>
      <c r="HB986">
        <v>70.412000000000006</v>
      </c>
    </row>
    <row r="987" spans="1:210" x14ac:dyDescent="0.3">
      <c r="A987">
        <v>971</v>
      </c>
      <c r="B987">
        <v>1750759569.5999999</v>
      </c>
      <c r="C987">
        <v>4850.5</v>
      </c>
      <c r="D987" t="s">
        <v>2283</v>
      </c>
      <c r="E987" t="s">
        <v>2284</v>
      </c>
      <c r="F987" t="s">
        <v>336</v>
      </c>
      <c r="G987">
        <v>1750759569.5999999</v>
      </c>
      <c r="H987">
        <f t="shared" si="510"/>
        <v>7.7182701577965774E-4</v>
      </c>
      <c r="I987">
        <f t="shared" si="511"/>
        <v>0.77182701577965773</v>
      </c>
      <c r="J987">
        <f t="shared" si="512"/>
        <v>4.6859792294149258</v>
      </c>
      <c r="K987">
        <f t="shared" si="513"/>
        <v>438.72</v>
      </c>
      <c r="L987">
        <f t="shared" si="514"/>
        <v>321.79588092645633</v>
      </c>
      <c r="M987">
        <f t="shared" si="515"/>
        <v>32.600436414194292</v>
      </c>
      <c r="N987">
        <f t="shared" si="516"/>
        <v>44.445763017407998</v>
      </c>
      <c r="O987">
        <f t="shared" si="517"/>
        <v>6.9050322664976918E-2</v>
      </c>
      <c r="P987">
        <f t="shared" si="518"/>
        <v>2.4159075614724883</v>
      </c>
      <c r="Q987">
        <f t="shared" si="519"/>
        <v>6.7989151919626692E-2</v>
      </c>
      <c r="R987">
        <f t="shared" si="520"/>
        <v>4.2587214855962757E-2</v>
      </c>
      <c r="S987">
        <f t="shared" si="521"/>
        <v>24.516459999999999</v>
      </c>
      <c r="T987">
        <f t="shared" si="522"/>
        <v>25.132495178704339</v>
      </c>
      <c r="U987">
        <f t="shared" si="523"/>
        <v>24.926400000000001</v>
      </c>
      <c r="V987">
        <f t="shared" si="524"/>
        <v>3.1657519970048931</v>
      </c>
      <c r="W987">
        <f t="shared" si="525"/>
        <v>63.562248105878162</v>
      </c>
      <c r="X987">
        <f t="shared" si="526"/>
        <v>2.0452628812300402</v>
      </c>
      <c r="Y987">
        <f t="shared" si="527"/>
        <v>3.2177321321661947</v>
      </c>
      <c r="Z987">
        <f t="shared" si="528"/>
        <v>1.1204891157748529</v>
      </c>
      <c r="AA987">
        <f t="shared" si="529"/>
        <v>-34.037571395882907</v>
      </c>
      <c r="AB987">
        <f t="shared" si="530"/>
        <v>35.596343430506707</v>
      </c>
      <c r="AC987">
        <f t="shared" si="531"/>
        <v>3.1186080646176255</v>
      </c>
      <c r="AD987">
        <f t="shared" si="532"/>
        <v>29.193840099241424</v>
      </c>
      <c r="AE987">
        <f t="shared" si="533"/>
        <v>4.6859792294149258</v>
      </c>
      <c r="AF987">
        <f t="shared" si="534"/>
        <v>0.77182701577965773</v>
      </c>
      <c r="AG987">
        <f t="shared" si="535"/>
        <v>5.0650952445196733</v>
      </c>
      <c r="AH987">
        <v>458.44246661590762</v>
      </c>
      <c r="AI987">
        <v>447.79582424242398</v>
      </c>
      <c r="AJ987">
        <v>-0.1124222052543303</v>
      </c>
      <c r="AK987">
        <v>84.076978181650844</v>
      </c>
      <c r="AL987">
        <f t="shared" si="536"/>
        <v>0.76882054638045616</v>
      </c>
      <c r="AM987">
        <v>18.49402236696012</v>
      </c>
      <c r="AN987">
        <v>20.188895037593969</v>
      </c>
      <c r="AO987">
        <v>-1.0523246345281359E-7</v>
      </c>
      <c r="AP987">
        <v>90.497214367256092</v>
      </c>
      <c r="AQ987">
        <v>0</v>
      </c>
      <c r="AR987">
        <v>0</v>
      </c>
      <c r="AS987">
        <f t="shared" si="537"/>
        <v>1</v>
      </c>
      <c r="AT987">
        <f t="shared" si="538"/>
        <v>0</v>
      </c>
      <c r="AU987">
        <f t="shared" si="539"/>
        <v>53880.32152146109</v>
      </c>
      <c r="AV987">
        <f t="shared" si="540"/>
        <v>129.03399999999999</v>
      </c>
      <c r="AW987">
        <f t="shared" si="541"/>
        <v>103.2272</v>
      </c>
      <c r="AX987">
        <f t="shared" si="542"/>
        <v>0.8</v>
      </c>
      <c r="AY987">
        <f t="shared" si="543"/>
        <v>0.19</v>
      </c>
      <c r="AZ987">
        <v>9</v>
      </c>
      <c r="BA987">
        <v>1.88</v>
      </c>
      <c r="BB987" t="s">
        <v>337</v>
      </c>
      <c r="BC987">
        <v>2</v>
      </c>
      <c r="BD987" t="b">
        <v>0</v>
      </c>
      <c r="BE987">
        <v>1750759569.5999999</v>
      </c>
      <c r="BF987">
        <v>438.72</v>
      </c>
      <c r="BG987">
        <v>450.02499999999998</v>
      </c>
      <c r="BH987">
        <v>20.188600000000001</v>
      </c>
      <c r="BI987">
        <v>18.487100000000002</v>
      </c>
      <c r="BJ987">
        <v>435.803</v>
      </c>
      <c r="BK987">
        <v>19.968499999999999</v>
      </c>
      <c r="BL987">
        <v>400.012</v>
      </c>
      <c r="BM987">
        <v>101.208</v>
      </c>
      <c r="BN987">
        <v>9.9811399999999995E-2</v>
      </c>
      <c r="BO987">
        <v>25.1997</v>
      </c>
      <c r="BP987">
        <v>24.926400000000001</v>
      </c>
      <c r="BQ987">
        <v>999.9</v>
      </c>
      <c r="BR987">
        <v>0</v>
      </c>
      <c r="BS987">
        <v>0</v>
      </c>
      <c r="BT987">
        <v>10008</v>
      </c>
      <c r="BU987">
        <v>129.03399999999999</v>
      </c>
      <c r="BV987">
        <v>10.9467</v>
      </c>
      <c r="BW987">
        <v>-11.3049</v>
      </c>
      <c r="BX987">
        <v>447.76</v>
      </c>
      <c r="BY987">
        <v>458.50099999999998</v>
      </c>
      <c r="BZ987">
        <v>1.7014499999999999</v>
      </c>
      <c r="CA987">
        <v>450.02499999999998</v>
      </c>
      <c r="CB987">
        <v>18.487100000000002</v>
      </c>
      <c r="CC987">
        <v>2.04325</v>
      </c>
      <c r="CD987">
        <v>1.8710500000000001</v>
      </c>
      <c r="CE987">
        <v>17.7836</v>
      </c>
      <c r="CF987">
        <v>16.3934</v>
      </c>
      <c r="CG987">
        <v>1750753677</v>
      </c>
      <c r="CH987" t="s">
        <v>338</v>
      </c>
      <c r="CI987">
        <v>1750753677</v>
      </c>
      <c r="CJ987">
        <v>1750753673.5</v>
      </c>
      <c r="CK987">
        <v>5</v>
      </c>
      <c r="CL987">
        <v>2.1520000000000001</v>
      </c>
      <c r="CM987">
        <v>-0.52400000000000002</v>
      </c>
      <c r="CN987">
        <v>3.0179999999999998</v>
      </c>
      <c r="CO987">
        <v>0.22</v>
      </c>
      <c r="CP987">
        <v>450</v>
      </c>
      <c r="CQ987">
        <v>19</v>
      </c>
      <c r="CR987">
        <v>0.26</v>
      </c>
      <c r="CS987">
        <v>0.17</v>
      </c>
      <c r="CT987">
        <v>-10.098682999999999</v>
      </c>
      <c r="CU987">
        <v>-7.4090877298311248</v>
      </c>
      <c r="CV987">
        <v>0.71635066251173396</v>
      </c>
      <c r="CW987">
        <v>0</v>
      </c>
      <c r="CX987">
        <v>0</v>
      </c>
      <c r="CY987">
        <v>0</v>
      </c>
      <c r="CZ987">
        <v>0</v>
      </c>
      <c r="DA987">
        <v>-1</v>
      </c>
      <c r="DB987">
        <v>1.694113</v>
      </c>
      <c r="DC987">
        <v>4.2928480300186221E-2</v>
      </c>
      <c r="DD987">
        <v>4.3186914684890457E-3</v>
      </c>
      <c r="DE987">
        <v>1</v>
      </c>
      <c r="DF987">
        <v>1</v>
      </c>
      <c r="DG987">
        <v>2</v>
      </c>
      <c r="DH987" t="s">
        <v>383</v>
      </c>
      <c r="DI987">
        <v>3.0245899999999999</v>
      </c>
      <c r="DJ987">
        <v>2.6911</v>
      </c>
      <c r="DK987">
        <v>9.9611500000000006E-2</v>
      </c>
      <c r="DL987">
        <v>0.102578</v>
      </c>
      <c r="DM987">
        <v>0.10587100000000001</v>
      </c>
      <c r="DN987">
        <v>0.100692</v>
      </c>
      <c r="DO987">
        <v>25135.9</v>
      </c>
      <c r="DP987">
        <v>16808.2</v>
      </c>
      <c r="DQ987">
        <v>26484</v>
      </c>
      <c r="DR987">
        <v>17020.7</v>
      </c>
      <c r="DS987">
        <v>33685.4</v>
      </c>
      <c r="DT987">
        <v>19996.3</v>
      </c>
      <c r="DU987">
        <v>38579.199999999997</v>
      </c>
      <c r="DV987">
        <v>22560.1</v>
      </c>
      <c r="DW987">
        <v>1.8116000000000001</v>
      </c>
      <c r="DX987">
        <v>2.1942599999999999</v>
      </c>
      <c r="DY987">
        <v>6.7353200000000002E-2</v>
      </c>
      <c r="DZ987">
        <v>0</v>
      </c>
      <c r="EA987">
        <v>23.8202</v>
      </c>
      <c r="EB987">
        <v>999.9</v>
      </c>
      <c r="EC987">
        <v>59.7</v>
      </c>
      <c r="ED987">
        <v>32.5</v>
      </c>
      <c r="EE987">
        <v>28.971900000000002</v>
      </c>
      <c r="EF987">
        <v>62.665999999999997</v>
      </c>
      <c r="EG987">
        <v>35.673099999999998</v>
      </c>
      <c r="EH987">
        <v>1</v>
      </c>
      <c r="EI987">
        <v>-2.4969499999999999E-2</v>
      </c>
      <c r="EJ987">
        <v>-0.72399800000000003</v>
      </c>
      <c r="EK987">
        <v>20.327000000000002</v>
      </c>
      <c r="EL987">
        <v>5.2523900000000001</v>
      </c>
      <c r="EM987">
        <v>11.962</v>
      </c>
      <c r="EN987">
        <v>4.9896399999999996</v>
      </c>
      <c r="EO987">
        <v>3.29176</v>
      </c>
      <c r="EP987">
        <v>9999</v>
      </c>
      <c r="EQ987">
        <v>9999</v>
      </c>
      <c r="ER987">
        <v>9999</v>
      </c>
      <c r="ES987">
        <v>999.9</v>
      </c>
      <c r="ET987">
        <v>4.9726999999999997</v>
      </c>
      <c r="EU987">
        <v>1.87195</v>
      </c>
      <c r="EV987">
        <v>1.8722000000000001</v>
      </c>
      <c r="EW987">
        <v>1.8771899999999999</v>
      </c>
      <c r="EX987">
        <v>1.8713500000000001</v>
      </c>
      <c r="EY987">
        <v>1.87212</v>
      </c>
      <c r="EZ987">
        <v>1.8717999999999999</v>
      </c>
      <c r="FA987">
        <v>1.86873</v>
      </c>
      <c r="FB987">
        <v>0</v>
      </c>
      <c r="FC987">
        <v>0</v>
      </c>
      <c r="FD987">
        <v>0</v>
      </c>
      <c r="FE987">
        <v>0</v>
      </c>
      <c r="FF987" t="s">
        <v>340</v>
      </c>
      <c r="FG987" t="s">
        <v>341</v>
      </c>
      <c r="FH987" t="s">
        <v>342</v>
      </c>
      <c r="FI987" t="s">
        <v>342</v>
      </c>
      <c r="FJ987" t="s">
        <v>342</v>
      </c>
      <c r="FK987" t="s">
        <v>342</v>
      </c>
      <c r="FL987">
        <v>0</v>
      </c>
      <c r="FM987">
        <v>100</v>
      </c>
      <c r="FN987">
        <v>100</v>
      </c>
      <c r="FO987">
        <v>2.9169999999999998</v>
      </c>
      <c r="FP987">
        <v>0.22009999999999999</v>
      </c>
      <c r="FQ987">
        <v>-0.71234261683338174</v>
      </c>
      <c r="FR987">
        <v>7.6898218637449396E-3</v>
      </c>
      <c r="FS987">
        <v>1.5097418776848419E-6</v>
      </c>
      <c r="FT987">
        <v>-9.8458676114205118E-11</v>
      </c>
      <c r="FU987">
        <v>0.22001999999999461</v>
      </c>
      <c r="FV987">
        <v>0</v>
      </c>
      <c r="FW987">
        <v>0</v>
      </c>
      <c r="FX987">
        <v>0</v>
      </c>
      <c r="FY987">
        <v>3</v>
      </c>
      <c r="FZ987">
        <v>2164</v>
      </c>
      <c r="GA987">
        <v>-1</v>
      </c>
      <c r="GB987">
        <v>-1</v>
      </c>
      <c r="GC987">
        <v>98.2</v>
      </c>
      <c r="GD987">
        <v>98.3</v>
      </c>
      <c r="GE987">
        <v>1.10229</v>
      </c>
      <c r="GF987">
        <v>2.63916</v>
      </c>
      <c r="GG987">
        <v>1.7981</v>
      </c>
      <c r="GH987">
        <v>2.3803700000000001</v>
      </c>
      <c r="GI987">
        <v>1.5979000000000001</v>
      </c>
      <c r="GJ987">
        <v>2.4939</v>
      </c>
      <c r="GK987">
        <v>35.498600000000003</v>
      </c>
      <c r="GL987">
        <v>24.157499999999999</v>
      </c>
      <c r="GM987">
        <v>18</v>
      </c>
      <c r="GN987">
        <v>366.63299999999998</v>
      </c>
      <c r="GO987">
        <v>666.11099999999999</v>
      </c>
      <c r="GP987">
        <v>25.8293</v>
      </c>
      <c r="GQ987">
        <v>26.751999999999999</v>
      </c>
      <c r="GR987">
        <v>29.999600000000001</v>
      </c>
      <c r="GS987">
        <v>26.798300000000001</v>
      </c>
      <c r="GT987">
        <v>26.828399999999998</v>
      </c>
      <c r="GU987">
        <v>22.040700000000001</v>
      </c>
      <c r="GV987">
        <v>41.262099999999997</v>
      </c>
      <c r="GW987">
        <v>0</v>
      </c>
      <c r="GX987">
        <v>25.83</v>
      </c>
      <c r="GY987">
        <v>450</v>
      </c>
      <c r="GZ987">
        <v>18.5</v>
      </c>
      <c r="HA987">
        <v>100.634</v>
      </c>
      <c r="HB987">
        <v>70.412000000000006</v>
      </c>
    </row>
    <row r="988" spans="1:210" x14ac:dyDescent="0.3">
      <c r="A988">
        <v>972</v>
      </c>
      <c r="B988">
        <v>1750759574.5999999</v>
      </c>
      <c r="C988">
        <v>4855.5</v>
      </c>
      <c r="D988" t="s">
        <v>2285</v>
      </c>
      <c r="E988" t="s">
        <v>2286</v>
      </c>
      <c r="F988" t="s">
        <v>336</v>
      </c>
      <c r="G988">
        <v>1750759574.5999999</v>
      </c>
      <c r="H988">
        <f t="shared" si="510"/>
        <v>7.7243310721979987E-4</v>
      </c>
      <c r="I988">
        <f t="shared" si="511"/>
        <v>0.77243310721979985</v>
      </c>
      <c r="J988">
        <f t="shared" si="512"/>
        <v>4.8308650005001024</v>
      </c>
      <c r="K988">
        <f t="shared" si="513"/>
        <v>438.32499999999999</v>
      </c>
      <c r="L988">
        <f t="shared" si="514"/>
        <v>318.05054883552828</v>
      </c>
      <c r="M988">
        <f t="shared" si="515"/>
        <v>32.220139792383137</v>
      </c>
      <c r="N988">
        <f t="shared" si="516"/>
        <v>44.404554012574998</v>
      </c>
      <c r="O988">
        <f t="shared" si="517"/>
        <v>6.9062815543040376E-2</v>
      </c>
      <c r="P988">
        <f t="shared" si="518"/>
        <v>2.4130970288140383</v>
      </c>
      <c r="Q988">
        <f t="shared" si="519"/>
        <v>6.8000047888990348E-2</v>
      </c>
      <c r="R988">
        <f t="shared" si="520"/>
        <v>4.2594164501325582E-2</v>
      </c>
      <c r="S988">
        <f t="shared" si="521"/>
        <v>24.516459999999999</v>
      </c>
      <c r="T988">
        <f t="shared" si="522"/>
        <v>25.130134243898226</v>
      </c>
      <c r="U988">
        <f t="shared" si="523"/>
        <v>24.928999999999998</v>
      </c>
      <c r="V988">
        <f t="shared" si="524"/>
        <v>3.1662430240485522</v>
      </c>
      <c r="W988">
        <f t="shared" si="525"/>
        <v>63.564709210728374</v>
      </c>
      <c r="X988">
        <f t="shared" si="526"/>
        <v>2.0450863940534001</v>
      </c>
      <c r="Y988">
        <f t="shared" si="527"/>
        <v>3.2173298980627334</v>
      </c>
      <c r="Z988">
        <f t="shared" si="528"/>
        <v>1.1211566299951521</v>
      </c>
      <c r="AA988">
        <f t="shared" si="529"/>
        <v>-34.064300028393177</v>
      </c>
      <c r="AB988">
        <f t="shared" si="530"/>
        <v>34.943486652880033</v>
      </c>
      <c r="AC988">
        <f t="shared" si="531"/>
        <v>3.0649843684902027</v>
      </c>
      <c r="AD988">
        <f t="shared" si="532"/>
        <v>28.460630992977059</v>
      </c>
      <c r="AE988">
        <f t="shared" si="533"/>
        <v>4.8308650005001024</v>
      </c>
      <c r="AF988">
        <f t="shared" si="534"/>
        <v>0.77243310721979985</v>
      </c>
      <c r="AG988">
        <f t="shared" si="535"/>
        <v>5.1558247143602287</v>
      </c>
      <c r="AH988">
        <v>458.50128110621313</v>
      </c>
      <c r="AI988">
        <v>447.39347878787879</v>
      </c>
      <c r="AJ988">
        <v>-8.3021332964837311E-2</v>
      </c>
      <c r="AK988">
        <v>84.076978181650844</v>
      </c>
      <c r="AL988">
        <f t="shared" si="536"/>
        <v>0.77122665271002233</v>
      </c>
      <c r="AM988">
        <v>18.487012304763329</v>
      </c>
      <c r="AN988">
        <v>20.187353383458628</v>
      </c>
      <c r="AO988">
        <v>-9.6862136917765282E-8</v>
      </c>
      <c r="AP988">
        <v>90.497214367256092</v>
      </c>
      <c r="AQ988">
        <v>0</v>
      </c>
      <c r="AR988">
        <v>0</v>
      </c>
      <c r="AS988">
        <f t="shared" si="537"/>
        <v>1</v>
      </c>
      <c r="AT988">
        <f t="shared" si="538"/>
        <v>0</v>
      </c>
      <c r="AU988">
        <f t="shared" si="539"/>
        <v>53786.153977857779</v>
      </c>
      <c r="AV988">
        <f t="shared" si="540"/>
        <v>129.03399999999999</v>
      </c>
      <c r="AW988">
        <f t="shared" si="541"/>
        <v>103.2272</v>
      </c>
      <c r="AX988">
        <f t="shared" si="542"/>
        <v>0.8</v>
      </c>
      <c r="AY988">
        <f t="shared" si="543"/>
        <v>0.19</v>
      </c>
      <c r="AZ988">
        <v>9</v>
      </c>
      <c r="BA988">
        <v>1.88</v>
      </c>
      <c r="BB988" t="s">
        <v>337</v>
      </c>
      <c r="BC988">
        <v>2</v>
      </c>
      <c r="BD988" t="b">
        <v>0</v>
      </c>
      <c r="BE988">
        <v>1750759574.5999999</v>
      </c>
      <c r="BF988">
        <v>438.32499999999999</v>
      </c>
      <c r="BG988">
        <v>449.95699999999999</v>
      </c>
      <c r="BH988">
        <v>20.1874</v>
      </c>
      <c r="BI988">
        <v>18.484400000000001</v>
      </c>
      <c r="BJ988">
        <v>435.411</v>
      </c>
      <c r="BK988">
        <v>19.967400000000001</v>
      </c>
      <c r="BL988">
        <v>399.97399999999999</v>
      </c>
      <c r="BM988">
        <v>101.205</v>
      </c>
      <c r="BN988">
        <v>0.100091</v>
      </c>
      <c r="BO988">
        <v>25.197600000000001</v>
      </c>
      <c r="BP988">
        <v>24.928999999999998</v>
      </c>
      <c r="BQ988">
        <v>999.9</v>
      </c>
      <c r="BR988">
        <v>0</v>
      </c>
      <c r="BS988">
        <v>0</v>
      </c>
      <c r="BT988">
        <v>9990</v>
      </c>
      <c r="BU988">
        <v>129.03399999999999</v>
      </c>
      <c r="BV988">
        <v>10.9467</v>
      </c>
      <c r="BW988">
        <v>-11.6317</v>
      </c>
      <c r="BX988">
        <v>447.35599999999999</v>
      </c>
      <c r="BY988">
        <v>458.43099999999998</v>
      </c>
      <c r="BZ988">
        <v>1.7030099999999999</v>
      </c>
      <c r="CA988">
        <v>449.95699999999999</v>
      </c>
      <c r="CB988">
        <v>18.484400000000001</v>
      </c>
      <c r="CC988">
        <v>2.0430700000000002</v>
      </c>
      <c r="CD988">
        <v>1.8707100000000001</v>
      </c>
      <c r="CE988">
        <v>17.7821</v>
      </c>
      <c r="CF988">
        <v>16.390499999999999</v>
      </c>
      <c r="CG988">
        <v>1750753677</v>
      </c>
      <c r="CH988" t="s">
        <v>338</v>
      </c>
      <c r="CI988">
        <v>1750753677</v>
      </c>
      <c r="CJ988">
        <v>1750753673.5</v>
      </c>
      <c r="CK988">
        <v>5</v>
      </c>
      <c r="CL988">
        <v>2.1520000000000001</v>
      </c>
      <c r="CM988">
        <v>-0.52400000000000002</v>
      </c>
      <c r="CN988">
        <v>3.0179999999999998</v>
      </c>
      <c r="CO988">
        <v>0.22</v>
      </c>
      <c r="CP988">
        <v>450</v>
      </c>
      <c r="CQ988">
        <v>19</v>
      </c>
      <c r="CR988">
        <v>0.26</v>
      </c>
      <c r="CS988">
        <v>0.17</v>
      </c>
      <c r="CT988">
        <v>-10.5827805</v>
      </c>
      <c r="CU988">
        <v>-6.6214291181988534</v>
      </c>
      <c r="CV988">
        <v>0.63830605671946283</v>
      </c>
      <c r="CW988">
        <v>0</v>
      </c>
      <c r="CX988">
        <v>0</v>
      </c>
      <c r="CY988">
        <v>0</v>
      </c>
      <c r="CZ988">
        <v>0</v>
      </c>
      <c r="DA988">
        <v>-1</v>
      </c>
      <c r="DB988">
        <v>1.6966779999999999</v>
      </c>
      <c r="DC988">
        <v>4.3541988742965471E-2</v>
      </c>
      <c r="DD988">
        <v>4.376129111440849E-3</v>
      </c>
      <c r="DE988">
        <v>1</v>
      </c>
      <c r="DF988">
        <v>1</v>
      </c>
      <c r="DG988">
        <v>2</v>
      </c>
      <c r="DH988" t="s">
        <v>383</v>
      </c>
      <c r="DI988">
        <v>3.0245500000000001</v>
      </c>
      <c r="DJ988">
        <v>2.6913800000000001</v>
      </c>
      <c r="DK988">
        <v>9.9543300000000001E-2</v>
      </c>
      <c r="DL988">
        <v>0.102565</v>
      </c>
      <c r="DM988">
        <v>0.105865</v>
      </c>
      <c r="DN988">
        <v>0.10068000000000001</v>
      </c>
      <c r="DO988">
        <v>25138.3</v>
      </c>
      <c r="DP988">
        <v>16808.5</v>
      </c>
      <c r="DQ988">
        <v>26484.5</v>
      </c>
      <c r="DR988">
        <v>17020.7</v>
      </c>
      <c r="DS988">
        <v>33686.400000000001</v>
      </c>
      <c r="DT988">
        <v>19996.3</v>
      </c>
      <c r="DU988">
        <v>38580.199999999997</v>
      </c>
      <c r="DV988">
        <v>22559.9</v>
      </c>
      <c r="DW988">
        <v>1.81142</v>
      </c>
      <c r="DX988">
        <v>2.1945399999999999</v>
      </c>
      <c r="DY988">
        <v>6.7657200000000001E-2</v>
      </c>
      <c r="DZ988">
        <v>0</v>
      </c>
      <c r="EA988">
        <v>23.817799999999998</v>
      </c>
      <c r="EB988">
        <v>999.9</v>
      </c>
      <c r="EC988">
        <v>59.7</v>
      </c>
      <c r="ED988">
        <v>32.5</v>
      </c>
      <c r="EE988">
        <v>28.974399999999999</v>
      </c>
      <c r="EF988">
        <v>62.886000000000003</v>
      </c>
      <c r="EG988">
        <v>35.613</v>
      </c>
      <c r="EH988">
        <v>1</v>
      </c>
      <c r="EI988">
        <v>-2.5355699999999998E-2</v>
      </c>
      <c r="EJ988">
        <v>-0.72621999999999998</v>
      </c>
      <c r="EK988">
        <v>20.326799999999999</v>
      </c>
      <c r="EL988">
        <v>5.2523900000000001</v>
      </c>
      <c r="EM988">
        <v>11.962</v>
      </c>
      <c r="EN988">
        <v>4.9896000000000003</v>
      </c>
      <c r="EO988">
        <v>3.2918599999999998</v>
      </c>
      <c r="EP988">
        <v>9999</v>
      </c>
      <c r="EQ988">
        <v>9999</v>
      </c>
      <c r="ER988">
        <v>9999</v>
      </c>
      <c r="ES988">
        <v>999.9</v>
      </c>
      <c r="ET988">
        <v>4.9727100000000002</v>
      </c>
      <c r="EU988">
        <v>1.87195</v>
      </c>
      <c r="EV988">
        <v>1.8721699999999999</v>
      </c>
      <c r="EW988">
        <v>1.87717</v>
      </c>
      <c r="EX988">
        <v>1.8713500000000001</v>
      </c>
      <c r="EY988">
        <v>1.8721099999999999</v>
      </c>
      <c r="EZ988">
        <v>1.8717999999999999</v>
      </c>
      <c r="FA988">
        <v>1.8687199999999999</v>
      </c>
      <c r="FB988">
        <v>0</v>
      </c>
      <c r="FC988">
        <v>0</v>
      </c>
      <c r="FD988">
        <v>0</v>
      </c>
      <c r="FE988">
        <v>0</v>
      </c>
      <c r="FF988" t="s">
        <v>340</v>
      </c>
      <c r="FG988" t="s">
        <v>341</v>
      </c>
      <c r="FH988" t="s">
        <v>342</v>
      </c>
      <c r="FI988" t="s">
        <v>342</v>
      </c>
      <c r="FJ988" t="s">
        <v>342</v>
      </c>
      <c r="FK988" t="s">
        <v>342</v>
      </c>
      <c r="FL988">
        <v>0</v>
      </c>
      <c r="FM988">
        <v>100</v>
      </c>
      <c r="FN988">
        <v>100</v>
      </c>
      <c r="FO988">
        <v>2.9140000000000001</v>
      </c>
      <c r="FP988">
        <v>0.22</v>
      </c>
      <c r="FQ988">
        <v>-0.71234261683338174</v>
      </c>
      <c r="FR988">
        <v>7.6898218637449396E-3</v>
      </c>
      <c r="FS988">
        <v>1.5097418776848419E-6</v>
      </c>
      <c r="FT988">
        <v>-9.8458676114205118E-11</v>
      </c>
      <c r="FU988">
        <v>0.22001999999999461</v>
      </c>
      <c r="FV988">
        <v>0</v>
      </c>
      <c r="FW988">
        <v>0</v>
      </c>
      <c r="FX988">
        <v>0</v>
      </c>
      <c r="FY988">
        <v>3</v>
      </c>
      <c r="FZ988">
        <v>2164</v>
      </c>
      <c r="GA988">
        <v>-1</v>
      </c>
      <c r="GB988">
        <v>-1</v>
      </c>
      <c r="GC988">
        <v>98.3</v>
      </c>
      <c r="GD988">
        <v>98.4</v>
      </c>
      <c r="GE988">
        <v>1.1035200000000001</v>
      </c>
      <c r="GF988">
        <v>2.65259</v>
      </c>
      <c r="GG988">
        <v>1.7981</v>
      </c>
      <c r="GH988">
        <v>2.3791500000000001</v>
      </c>
      <c r="GI988">
        <v>1.5979000000000001</v>
      </c>
      <c r="GJ988">
        <v>2.4352999999999998</v>
      </c>
      <c r="GK988">
        <v>35.521799999999999</v>
      </c>
      <c r="GL988">
        <v>24.148800000000001</v>
      </c>
      <c r="GM988">
        <v>18</v>
      </c>
      <c r="GN988">
        <v>366.505</v>
      </c>
      <c r="GO988">
        <v>666.28300000000002</v>
      </c>
      <c r="GP988">
        <v>25.8294</v>
      </c>
      <c r="GQ988">
        <v>26.745699999999999</v>
      </c>
      <c r="GR988">
        <v>29.999700000000001</v>
      </c>
      <c r="GS988">
        <v>26.792899999999999</v>
      </c>
      <c r="GT988">
        <v>26.823</v>
      </c>
      <c r="GU988">
        <v>22.043800000000001</v>
      </c>
      <c r="GV988">
        <v>41.262099999999997</v>
      </c>
      <c r="GW988">
        <v>0</v>
      </c>
      <c r="GX988">
        <v>25.83</v>
      </c>
      <c r="GY988">
        <v>450</v>
      </c>
      <c r="GZ988">
        <v>18.5</v>
      </c>
      <c r="HA988">
        <v>100.636</v>
      </c>
      <c r="HB988">
        <v>70.411600000000007</v>
      </c>
    </row>
    <row r="989" spans="1:210" x14ac:dyDescent="0.3">
      <c r="A989">
        <v>973</v>
      </c>
      <c r="B989">
        <v>1750759579.5999999</v>
      </c>
      <c r="C989">
        <v>4860.5</v>
      </c>
      <c r="D989" t="s">
        <v>2287</v>
      </c>
      <c r="E989" t="s">
        <v>2288</v>
      </c>
      <c r="F989" t="s">
        <v>336</v>
      </c>
      <c r="G989">
        <v>1750759579.5999999</v>
      </c>
      <c r="H989">
        <f t="shared" si="510"/>
        <v>7.7158149514204469E-4</v>
      </c>
      <c r="I989">
        <f t="shared" si="511"/>
        <v>0.77158149514204466</v>
      </c>
      <c r="J989">
        <f t="shared" si="512"/>
        <v>4.9663729187049928</v>
      </c>
      <c r="K989">
        <f t="shared" si="513"/>
        <v>438.04199999999997</v>
      </c>
      <c r="L989">
        <f t="shared" si="514"/>
        <v>314.43114307031362</v>
      </c>
      <c r="M989">
        <f t="shared" si="515"/>
        <v>31.853819549642658</v>
      </c>
      <c r="N989">
        <f t="shared" si="516"/>
        <v>44.376363889769998</v>
      </c>
      <c r="O989">
        <f t="shared" si="517"/>
        <v>6.8950214944585142E-2</v>
      </c>
      <c r="P989">
        <f t="shared" si="518"/>
        <v>2.4144950032638652</v>
      </c>
      <c r="Q989">
        <f t="shared" si="519"/>
        <v>6.7891484816845052E-2</v>
      </c>
      <c r="R989">
        <f t="shared" si="520"/>
        <v>4.2525957878338801E-2</v>
      </c>
      <c r="S989">
        <f t="shared" si="521"/>
        <v>24.52007</v>
      </c>
      <c r="T989">
        <f t="shared" si="522"/>
        <v>25.129260816345813</v>
      </c>
      <c r="U989">
        <f t="shared" si="523"/>
        <v>24.9312</v>
      </c>
      <c r="V989">
        <f t="shared" si="524"/>
        <v>3.1666585604546977</v>
      </c>
      <c r="W989">
        <f t="shared" si="525"/>
        <v>63.564583451894443</v>
      </c>
      <c r="X989">
        <f t="shared" si="526"/>
        <v>2.0449362585544999</v>
      </c>
      <c r="Y989">
        <f t="shared" si="527"/>
        <v>3.2171000697300314</v>
      </c>
      <c r="Z989">
        <f t="shared" si="528"/>
        <v>1.1217223019001978</v>
      </c>
      <c r="AA989">
        <f t="shared" si="529"/>
        <v>-34.026743935764173</v>
      </c>
      <c r="AB989">
        <f t="shared" si="530"/>
        <v>34.521151524153005</v>
      </c>
      <c r="AC989">
        <f t="shared" si="531"/>
        <v>3.0262023118212031</v>
      </c>
      <c r="AD989">
        <f t="shared" si="532"/>
        <v>28.040679900210037</v>
      </c>
      <c r="AE989">
        <f t="shared" si="533"/>
        <v>4.9663729187049928</v>
      </c>
      <c r="AF989">
        <f t="shared" si="534"/>
        <v>0.77158149514204466</v>
      </c>
      <c r="AG989">
        <f t="shared" si="535"/>
        <v>5.1589939751823861</v>
      </c>
      <c r="AH989">
        <v>458.42912328210213</v>
      </c>
      <c r="AI989">
        <v>447.09979393939381</v>
      </c>
      <c r="AJ989">
        <v>-5.7863934104952261E-2</v>
      </c>
      <c r="AK989">
        <v>84.076978181650844</v>
      </c>
      <c r="AL989">
        <f t="shared" si="536"/>
        <v>0.77118522296950576</v>
      </c>
      <c r="AM989">
        <v>18.485587887703069</v>
      </c>
      <c r="AN989">
        <v>20.185615338345869</v>
      </c>
      <c r="AO989">
        <v>-9.3100193206127273E-8</v>
      </c>
      <c r="AP989">
        <v>90.497214367256092</v>
      </c>
      <c r="AQ989">
        <v>0</v>
      </c>
      <c r="AR989">
        <v>0</v>
      </c>
      <c r="AS989">
        <f t="shared" si="537"/>
        <v>1</v>
      </c>
      <c r="AT989">
        <f t="shared" si="538"/>
        <v>0</v>
      </c>
      <c r="AU989">
        <f t="shared" si="539"/>
        <v>53833.383563655036</v>
      </c>
      <c r="AV989">
        <f t="shared" si="540"/>
        <v>129.053</v>
      </c>
      <c r="AW989">
        <f t="shared" si="541"/>
        <v>103.2424</v>
      </c>
      <c r="AX989">
        <f t="shared" si="542"/>
        <v>0.8</v>
      </c>
      <c r="AY989">
        <f t="shared" si="543"/>
        <v>0.19</v>
      </c>
      <c r="AZ989">
        <v>9</v>
      </c>
      <c r="BA989">
        <v>1.88</v>
      </c>
      <c r="BB989" t="s">
        <v>337</v>
      </c>
      <c r="BC989">
        <v>2</v>
      </c>
      <c r="BD989" t="b">
        <v>0</v>
      </c>
      <c r="BE989">
        <v>1750759579.5999999</v>
      </c>
      <c r="BF989">
        <v>438.04199999999997</v>
      </c>
      <c r="BG989">
        <v>449.976</v>
      </c>
      <c r="BH989">
        <v>20.185700000000001</v>
      </c>
      <c r="BI989">
        <v>18.4848</v>
      </c>
      <c r="BJ989">
        <v>435.13099999999997</v>
      </c>
      <c r="BK989">
        <v>19.965699999999998</v>
      </c>
      <c r="BL989">
        <v>400.02699999999999</v>
      </c>
      <c r="BM989">
        <v>101.206</v>
      </c>
      <c r="BN989">
        <v>0.100185</v>
      </c>
      <c r="BO989">
        <v>25.196400000000001</v>
      </c>
      <c r="BP989">
        <v>24.9312</v>
      </c>
      <c r="BQ989">
        <v>999.9</v>
      </c>
      <c r="BR989">
        <v>0</v>
      </c>
      <c r="BS989">
        <v>0</v>
      </c>
      <c r="BT989">
        <v>9999</v>
      </c>
      <c r="BU989">
        <v>129.053</v>
      </c>
      <c r="BV989">
        <v>10.9467</v>
      </c>
      <c r="BW989">
        <v>-11.934100000000001</v>
      </c>
      <c r="BX989">
        <v>447.06700000000001</v>
      </c>
      <c r="BY989">
        <v>458.45100000000002</v>
      </c>
      <c r="BZ989">
        <v>1.7009300000000001</v>
      </c>
      <c r="CA989">
        <v>449.976</v>
      </c>
      <c r="CB989">
        <v>18.4848</v>
      </c>
      <c r="CC989">
        <v>2.0429200000000001</v>
      </c>
      <c r="CD989">
        <v>1.8707800000000001</v>
      </c>
      <c r="CE989">
        <v>17.780999999999999</v>
      </c>
      <c r="CF989">
        <v>16.391100000000002</v>
      </c>
      <c r="CG989">
        <v>1750753677</v>
      </c>
      <c r="CH989" t="s">
        <v>338</v>
      </c>
      <c r="CI989">
        <v>1750753677</v>
      </c>
      <c r="CJ989">
        <v>1750753673.5</v>
      </c>
      <c r="CK989">
        <v>5</v>
      </c>
      <c r="CL989">
        <v>2.1520000000000001</v>
      </c>
      <c r="CM989">
        <v>-0.52400000000000002</v>
      </c>
      <c r="CN989">
        <v>3.0179999999999998</v>
      </c>
      <c r="CO989">
        <v>0.22</v>
      </c>
      <c r="CP989">
        <v>450</v>
      </c>
      <c r="CQ989">
        <v>19</v>
      </c>
      <c r="CR989">
        <v>0.26</v>
      </c>
      <c r="CS989">
        <v>0.17</v>
      </c>
      <c r="CT989">
        <v>-11.164502499999999</v>
      </c>
      <c r="CU989">
        <v>-5.3870622889305899</v>
      </c>
      <c r="CV989">
        <v>0.52369829887421837</v>
      </c>
      <c r="CW989">
        <v>0</v>
      </c>
      <c r="CX989">
        <v>0</v>
      </c>
      <c r="CY989">
        <v>0</v>
      </c>
      <c r="CZ989">
        <v>0</v>
      </c>
      <c r="DA989">
        <v>-1</v>
      </c>
      <c r="DB989">
        <v>1.6995517499999999</v>
      </c>
      <c r="DC989">
        <v>2.7295046904310651E-2</v>
      </c>
      <c r="DD989">
        <v>3.3279061641668991E-3</v>
      </c>
      <c r="DE989">
        <v>1</v>
      </c>
      <c r="DF989">
        <v>1</v>
      </c>
      <c r="DG989">
        <v>2</v>
      </c>
      <c r="DH989" t="s">
        <v>383</v>
      </c>
      <c r="DI989">
        <v>3.02461</v>
      </c>
      <c r="DJ989">
        <v>2.6914799999999999</v>
      </c>
      <c r="DK989">
        <v>9.9497600000000005E-2</v>
      </c>
      <c r="DL989">
        <v>0.102571</v>
      </c>
      <c r="DM989">
        <v>0.105861</v>
      </c>
      <c r="DN989">
        <v>0.100684</v>
      </c>
      <c r="DO989">
        <v>25140</v>
      </c>
      <c r="DP989">
        <v>16808.099999999999</v>
      </c>
      <c r="DQ989">
        <v>26484.9</v>
      </c>
      <c r="DR989">
        <v>17020.400000000001</v>
      </c>
      <c r="DS989">
        <v>33686.699999999997</v>
      </c>
      <c r="DT989">
        <v>19996.2</v>
      </c>
      <c r="DU989">
        <v>38580.300000000003</v>
      </c>
      <c r="DV989">
        <v>22559.9</v>
      </c>
      <c r="DW989">
        <v>1.8115399999999999</v>
      </c>
      <c r="DX989">
        <v>2.1945600000000001</v>
      </c>
      <c r="DY989">
        <v>6.7937399999999995E-2</v>
      </c>
      <c r="DZ989">
        <v>0</v>
      </c>
      <c r="EA989">
        <v>23.8154</v>
      </c>
      <c r="EB989">
        <v>999.9</v>
      </c>
      <c r="EC989">
        <v>59.7</v>
      </c>
      <c r="ED989">
        <v>32.5</v>
      </c>
      <c r="EE989">
        <v>28.974699999999999</v>
      </c>
      <c r="EF989">
        <v>62.866</v>
      </c>
      <c r="EG989">
        <v>35.4527</v>
      </c>
      <c r="EH989">
        <v>1</v>
      </c>
      <c r="EI989">
        <v>-2.58537E-2</v>
      </c>
      <c r="EJ989">
        <v>-0.72836999999999996</v>
      </c>
      <c r="EK989">
        <v>20.326899999999998</v>
      </c>
      <c r="EL989">
        <v>5.2521500000000003</v>
      </c>
      <c r="EM989">
        <v>11.962</v>
      </c>
      <c r="EN989">
        <v>4.98956</v>
      </c>
      <c r="EO989">
        <v>3.2919200000000002</v>
      </c>
      <c r="EP989">
        <v>9999</v>
      </c>
      <c r="EQ989">
        <v>9999</v>
      </c>
      <c r="ER989">
        <v>9999</v>
      </c>
      <c r="ES989">
        <v>999.9</v>
      </c>
      <c r="ET989">
        <v>4.9727199999999998</v>
      </c>
      <c r="EU989">
        <v>1.87195</v>
      </c>
      <c r="EV989">
        <v>1.87219</v>
      </c>
      <c r="EW989">
        <v>1.8772</v>
      </c>
      <c r="EX989">
        <v>1.8713500000000001</v>
      </c>
      <c r="EY989">
        <v>1.8721099999999999</v>
      </c>
      <c r="EZ989">
        <v>1.8717999999999999</v>
      </c>
      <c r="FA989">
        <v>1.8687199999999999</v>
      </c>
      <c r="FB989">
        <v>0</v>
      </c>
      <c r="FC989">
        <v>0</v>
      </c>
      <c r="FD989">
        <v>0</v>
      </c>
      <c r="FE989">
        <v>0</v>
      </c>
      <c r="FF989" t="s">
        <v>340</v>
      </c>
      <c r="FG989" t="s">
        <v>341</v>
      </c>
      <c r="FH989" t="s">
        <v>342</v>
      </c>
      <c r="FI989" t="s">
        <v>342</v>
      </c>
      <c r="FJ989" t="s">
        <v>342</v>
      </c>
      <c r="FK989" t="s">
        <v>342</v>
      </c>
      <c r="FL989">
        <v>0</v>
      </c>
      <c r="FM989">
        <v>100</v>
      </c>
      <c r="FN989">
        <v>100</v>
      </c>
      <c r="FO989">
        <v>2.911</v>
      </c>
      <c r="FP989">
        <v>0.22</v>
      </c>
      <c r="FQ989">
        <v>-0.71234261683338174</v>
      </c>
      <c r="FR989">
        <v>7.6898218637449396E-3</v>
      </c>
      <c r="FS989">
        <v>1.5097418776848419E-6</v>
      </c>
      <c r="FT989">
        <v>-9.8458676114205118E-11</v>
      </c>
      <c r="FU989">
        <v>0.22001999999999461</v>
      </c>
      <c r="FV989">
        <v>0</v>
      </c>
      <c r="FW989">
        <v>0</v>
      </c>
      <c r="FX989">
        <v>0</v>
      </c>
      <c r="FY989">
        <v>3</v>
      </c>
      <c r="FZ989">
        <v>2164</v>
      </c>
      <c r="GA989">
        <v>-1</v>
      </c>
      <c r="GB989">
        <v>-1</v>
      </c>
      <c r="GC989">
        <v>98.4</v>
      </c>
      <c r="GD989">
        <v>98.4</v>
      </c>
      <c r="GE989">
        <v>1.1035200000000001</v>
      </c>
      <c r="GF989">
        <v>2.65015</v>
      </c>
      <c r="GG989">
        <v>1.7981</v>
      </c>
      <c r="GH989">
        <v>2.3803700000000001</v>
      </c>
      <c r="GI989">
        <v>1.5979000000000001</v>
      </c>
      <c r="GJ989">
        <v>2.52319</v>
      </c>
      <c r="GK989">
        <v>35.498600000000003</v>
      </c>
      <c r="GL989">
        <v>24.157499999999999</v>
      </c>
      <c r="GM989">
        <v>18</v>
      </c>
      <c r="GN989">
        <v>366.52800000000002</v>
      </c>
      <c r="GO989">
        <v>666.22</v>
      </c>
      <c r="GP989">
        <v>25.829499999999999</v>
      </c>
      <c r="GQ989">
        <v>26.740200000000002</v>
      </c>
      <c r="GR989">
        <v>29.999700000000001</v>
      </c>
      <c r="GS989">
        <v>26.786999999999999</v>
      </c>
      <c r="GT989">
        <v>26.816600000000001</v>
      </c>
      <c r="GU989">
        <v>22.044</v>
      </c>
      <c r="GV989">
        <v>41.262099999999997</v>
      </c>
      <c r="GW989">
        <v>0</v>
      </c>
      <c r="GX989">
        <v>25.83</v>
      </c>
      <c r="GY989">
        <v>450</v>
      </c>
      <c r="GZ989">
        <v>18.5</v>
      </c>
      <c r="HA989">
        <v>100.637</v>
      </c>
      <c r="HB989">
        <v>70.411000000000001</v>
      </c>
    </row>
    <row r="990" spans="1:210" x14ac:dyDescent="0.3">
      <c r="A990">
        <v>974</v>
      </c>
      <c r="B990">
        <v>1750759584.5999999</v>
      </c>
      <c r="C990">
        <v>4865.5</v>
      </c>
      <c r="D990" t="s">
        <v>2289</v>
      </c>
      <c r="E990" t="s">
        <v>2290</v>
      </c>
      <c r="F990" t="s">
        <v>336</v>
      </c>
      <c r="G990">
        <v>1750759584.5999999</v>
      </c>
      <c r="H990">
        <f t="shared" si="510"/>
        <v>7.7210576285823029E-4</v>
      </c>
      <c r="I990">
        <f t="shared" si="511"/>
        <v>0.77210576285823029</v>
      </c>
      <c r="J990">
        <f t="shared" si="512"/>
        <v>5.0901803959535261</v>
      </c>
      <c r="K990">
        <f t="shared" si="513"/>
        <v>437.82900000000001</v>
      </c>
      <c r="L990">
        <f t="shared" si="514"/>
        <v>311.6849753083622</v>
      </c>
      <c r="M990">
        <f t="shared" si="515"/>
        <v>31.575843674363313</v>
      </c>
      <c r="N990">
        <f t="shared" si="516"/>
        <v>44.355105812929793</v>
      </c>
      <c r="O990">
        <f t="shared" si="517"/>
        <v>6.914678410151677E-2</v>
      </c>
      <c r="P990">
        <f t="shared" si="518"/>
        <v>2.416045917873137</v>
      </c>
      <c r="Q990">
        <f t="shared" si="519"/>
        <v>6.8082730791201446E-2</v>
      </c>
      <c r="R990">
        <f t="shared" si="520"/>
        <v>4.2645955200360144E-2</v>
      </c>
      <c r="S990">
        <f t="shared" si="521"/>
        <v>24.510759999999998</v>
      </c>
      <c r="T990">
        <f t="shared" si="522"/>
        <v>25.128171492187821</v>
      </c>
      <c r="U990">
        <f t="shared" si="523"/>
        <v>24.918199999999999</v>
      </c>
      <c r="V990">
        <f t="shared" si="524"/>
        <v>3.1642038091302296</v>
      </c>
      <c r="W990">
        <f t="shared" si="525"/>
        <v>63.565298853430299</v>
      </c>
      <c r="X990">
        <f t="shared" si="526"/>
        <v>2.0448497114221396</v>
      </c>
      <c r="Y990">
        <f t="shared" si="527"/>
        <v>3.2169277078948073</v>
      </c>
      <c r="Z990">
        <f t="shared" si="528"/>
        <v>1.11935409770809</v>
      </c>
      <c r="AA990">
        <f t="shared" si="529"/>
        <v>-34.049864142047959</v>
      </c>
      <c r="AB990">
        <f t="shared" si="530"/>
        <v>36.119397464509667</v>
      </c>
      <c r="AC990">
        <f t="shared" si="531"/>
        <v>3.1640543629682996</v>
      </c>
      <c r="AD990">
        <f t="shared" si="532"/>
        <v>29.744347685430007</v>
      </c>
      <c r="AE990">
        <f t="shared" si="533"/>
        <v>5.0901803959535261</v>
      </c>
      <c r="AF990">
        <f t="shared" si="534"/>
        <v>0.77210576285823029</v>
      </c>
      <c r="AG990">
        <f t="shared" si="535"/>
        <v>5.2179898231782689</v>
      </c>
      <c r="AH990">
        <v>458.46141319588759</v>
      </c>
      <c r="AI990">
        <v>446.86432727272722</v>
      </c>
      <c r="AJ990">
        <v>-4.2440273488216627E-2</v>
      </c>
      <c r="AK990">
        <v>84.076978181650844</v>
      </c>
      <c r="AL990">
        <f t="shared" si="536"/>
        <v>0.77098746120515615</v>
      </c>
      <c r="AM990">
        <v>18.485220718861228</v>
      </c>
      <c r="AN990">
        <v>20.184856240601501</v>
      </c>
      <c r="AO990">
        <v>-1.168261399534434E-7</v>
      </c>
      <c r="AP990">
        <v>90.497214367256092</v>
      </c>
      <c r="AQ990">
        <v>0</v>
      </c>
      <c r="AR990">
        <v>0</v>
      </c>
      <c r="AS990">
        <f t="shared" si="537"/>
        <v>1</v>
      </c>
      <c r="AT990">
        <f t="shared" si="538"/>
        <v>0</v>
      </c>
      <c r="AU990">
        <f t="shared" si="539"/>
        <v>53885.710618547324</v>
      </c>
      <c r="AV990">
        <f t="shared" si="540"/>
        <v>129.00399999999999</v>
      </c>
      <c r="AW990">
        <f t="shared" si="541"/>
        <v>103.2032</v>
      </c>
      <c r="AX990">
        <f t="shared" si="542"/>
        <v>0.8</v>
      </c>
      <c r="AY990">
        <f t="shared" si="543"/>
        <v>0.19</v>
      </c>
      <c r="AZ990">
        <v>9</v>
      </c>
      <c r="BA990">
        <v>1.88</v>
      </c>
      <c r="BB990" t="s">
        <v>337</v>
      </c>
      <c r="BC990">
        <v>2</v>
      </c>
      <c r="BD990" t="b">
        <v>0</v>
      </c>
      <c r="BE990">
        <v>1750759584.5999999</v>
      </c>
      <c r="BF990">
        <v>437.82900000000001</v>
      </c>
      <c r="BG990">
        <v>450.04199999999997</v>
      </c>
      <c r="BH990">
        <v>20.184699999999999</v>
      </c>
      <c r="BI990">
        <v>18.482600000000001</v>
      </c>
      <c r="BJ990">
        <v>434.91899999999998</v>
      </c>
      <c r="BK990">
        <v>19.964700000000001</v>
      </c>
      <c r="BL990">
        <v>400.017</v>
      </c>
      <c r="BM990">
        <v>101.20699999999999</v>
      </c>
      <c r="BN990">
        <v>9.9916199999999997E-2</v>
      </c>
      <c r="BO990">
        <v>25.195499999999999</v>
      </c>
      <c r="BP990">
        <v>24.918199999999999</v>
      </c>
      <c r="BQ990">
        <v>999.9</v>
      </c>
      <c r="BR990">
        <v>0</v>
      </c>
      <c r="BS990">
        <v>0</v>
      </c>
      <c r="BT990">
        <v>10009</v>
      </c>
      <c r="BU990">
        <v>129.00399999999999</v>
      </c>
      <c r="BV990">
        <v>10.9467</v>
      </c>
      <c r="BW990">
        <v>-12.213100000000001</v>
      </c>
      <c r="BX990">
        <v>446.84800000000001</v>
      </c>
      <c r="BY990">
        <v>458.517</v>
      </c>
      <c r="BZ990">
        <v>1.70217</v>
      </c>
      <c r="CA990">
        <v>450.04199999999997</v>
      </c>
      <c r="CB990">
        <v>18.482600000000001</v>
      </c>
      <c r="CC990">
        <v>2.0428299999999999</v>
      </c>
      <c r="CD990">
        <v>1.87056</v>
      </c>
      <c r="CE990">
        <v>17.7803</v>
      </c>
      <c r="CF990">
        <v>16.389199999999999</v>
      </c>
      <c r="CG990">
        <v>1750753677</v>
      </c>
      <c r="CH990" t="s">
        <v>338</v>
      </c>
      <c r="CI990">
        <v>1750753677</v>
      </c>
      <c r="CJ990">
        <v>1750753673.5</v>
      </c>
      <c r="CK990">
        <v>5</v>
      </c>
      <c r="CL990">
        <v>2.1520000000000001</v>
      </c>
      <c r="CM990">
        <v>-0.52400000000000002</v>
      </c>
      <c r="CN990">
        <v>3.0179999999999998</v>
      </c>
      <c r="CO990">
        <v>0.22</v>
      </c>
      <c r="CP990">
        <v>450</v>
      </c>
      <c r="CQ990">
        <v>19</v>
      </c>
      <c r="CR990">
        <v>0.26</v>
      </c>
      <c r="CS990">
        <v>0.17</v>
      </c>
      <c r="CT990">
        <v>-11.51004146341463</v>
      </c>
      <c r="CU990">
        <v>-4.468381881533106</v>
      </c>
      <c r="CV990">
        <v>0.44767677907692249</v>
      </c>
      <c r="CW990">
        <v>0</v>
      </c>
      <c r="CX990">
        <v>0</v>
      </c>
      <c r="CY990">
        <v>0</v>
      </c>
      <c r="CZ990">
        <v>0</v>
      </c>
      <c r="DA990">
        <v>-1</v>
      </c>
      <c r="DB990">
        <v>1.701308292682927</v>
      </c>
      <c r="DC990">
        <v>8.4602090592322959E-3</v>
      </c>
      <c r="DD990">
        <v>1.4040445105150501E-3</v>
      </c>
      <c r="DE990">
        <v>1</v>
      </c>
      <c r="DF990">
        <v>1</v>
      </c>
      <c r="DG990">
        <v>2</v>
      </c>
      <c r="DH990" t="s">
        <v>383</v>
      </c>
      <c r="DI990">
        <v>3.0246</v>
      </c>
      <c r="DJ990">
        <v>2.6912099999999999</v>
      </c>
      <c r="DK990">
        <v>9.9463700000000002E-2</v>
      </c>
      <c r="DL990">
        <v>0.10258399999999999</v>
      </c>
      <c r="DM990">
        <v>0.10586</v>
      </c>
      <c r="DN990">
        <v>0.100677</v>
      </c>
      <c r="DO990">
        <v>25141.3</v>
      </c>
      <c r="DP990">
        <v>16808.599999999999</v>
      </c>
      <c r="DQ990">
        <v>26485.3</v>
      </c>
      <c r="DR990">
        <v>17021.2</v>
      </c>
      <c r="DS990">
        <v>33687.300000000003</v>
      </c>
      <c r="DT990">
        <v>19997.099999999999</v>
      </c>
      <c r="DU990">
        <v>38581</v>
      </c>
      <c r="DV990">
        <v>22560.7</v>
      </c>
      <c r="DW990">
        <v>1.8116000000000001</v>
      </c>
      <c r="DX990">
        <v>2.19448</v>
      </c>
      <c r="DY990">
        <v>6.7219100000000004E-2</v>
      </c>
      <c r="DZ990">
        <v>0</v>
      </c>
      <c r="EA990">
        <v>23.8142</v>
      </c>
      <c r="EB990">
        <v>999.9</v>
      </c>
      <c r="EC990">
        <v>59.7</v>
      </c>
      <c r="ED990">
        <v>32.5</v>
      </c>
      <c r="EE990">
        <v>28.977499999999999</v>
      </c>
      <c r="EF990">
        <v>62.725999999999999</v>
      </c>
      <c r="EG990">
        <v>35.536900000000003</v>
      </c>
      <c r="EH990">
        <v>1</v>
      </c>
      <c r="EI990">
        <v>-2.6398399999999999E-2</v>
      </c>
      <c r="EJ990">
        <v>-0.729545</v>
      </c>
      <c r="EK990">
        <v>20.327000000000002</v>
      </c>
      <c r="EL990">
        <v>5.2517899999999997</v>
      </c>
      <c r="EM990">
        <v>11.962</v>
      </c>
      <c r="EN990">
        <v>4.9897600000000004</v>
      </c>
      <c r="EO990">
        <v>3.2918599999999998</v>
      </c>
      <c r="EP990">
        <v>9999</v>
      </c>
      <c r="EQ990">
        <v>9999</v>
      </c>
      <c r="ER990">
        <v>9999</v>
      </c>
      <c r="ES990">
        <v>999.9</v>
      </c>
      <c r="ET990">
        <v>4.9727100000000002</v>
      </c>
      <c r="EU990">
        <v>1.87195</v>
      </c>
      <c r="EV990">
        <v>1.8722399999999999</v>
      </c>
      <c r="EW990">
        <v>1.8772</v>
      </c>
      <c r="EX990">
        <v>1.8713500000000001</v>
      </c>
      <c r="EY990">
        <v>1.87212</v>
      </c>
      <c r="EZ990">
        <v>1.8717999999999999</v>
      </c>
      <c r="FA990">
        <v>1.8687199999999999</v>
      </c>
      <c r="FB990">
        <v>0</v>
      </c>
      <c r="FC990">
        <v>0</v>
      </c>
      <c r="FD990">
        <v>0</v>
      </c>
      <c r="FE990">
        <v>0</v>
      </c>
      <c r="FF990" t="s">
        <v>340</v>
      </c>
      <c r="FG990" t="s">
        <v>341</v>
      </c>
      <c r="FH990" t="s">
        <v>342</v>
      </c>
      <c r="FI990" t="s">
        <v>342</v>
      </c>
      <c r="FJ990" t="s">
        <v>342</v>
      </c>
      <c r="FK990" t="s">
        <v>342</v>
      </c>
      <c r="FL990">
        <v>0</v>
      </c>
      <c r="FM990">
        <v>100</v>
      </c>
      <c r="FN990">
        <v>100</v>
      </c>
      <c r="FO990">
        <v>2.91</v>
      </c>
      <c r="FP990">
        <v>0.22</v>
      </c>
      <c r="FQ990">
        <v>-0.71234261683338174</v>
      </c>
      <c r="FR990">
        <v>7.6898218637449396E-3</v>
      </c>
      <c r="FS990">
        <v>1.5097418776848419E-6</v>
      </c>
      <c r="FT990">
        <v>-9.8458676114205118E-11</v>
      </c>
      <c r="FU990">
        <v>0.22001999999999461</v>
      </c>
      <c r="FV990">
        <v>0</v>
      </c>
      <c r="FW990">
        <v>0</v>
      </c>
      <c r="FX990">
        <v>0</v>
      </c>
      <c r="FY990">
        <v>3</v>
      </c>
      <c r="FZ990">
        <v>2164</v>
      </c>
      <c r="GA990">
        <v>-1</v>
      </c>
      <c r="GB990">
        <v>-1</v>
      </c>
      <c r="GC990">
        <v>98.5</v>
      </c>
      <c r="GD990">
        <v>98.5</v>
      </c>
      <c r="GE990">
        <v>1.1035200000000001</v>
      </c>
      <c r="GF990">
        <v>2.63672</v>
      </c>
      <c r="GG990">
        <v>1.7981</v>
      </c>
      <c r="GH990">
        <v>2.3791500000000001</v>
      </c>
      <c r="GI990">
        <v>1.5979000000000001</v>
      </c>
      <c r="GJ990">
        <v>2.5744600000000002</v>
      </c>
      <c r="GK990">
        <v>35.498600000000003</v>
      </c>
      <c r="GL990">
        <v>24.157499999999999</v>
      </c>
      <c r="GM990">
        <v>18</v>
      </c>
      <c r="GN990">
        <v>366.51400000000001</v>
      </c>
      <c r="GO990">
        <v>666.07299999999998</v>
      </c>
      <c r="GP990">
        <v>25.829599999999999</v>
      </c>
      <c r="GQ990">
        <v>26.734500000000001</v>
      </c>
      <c r="GR990">
        <v>29.999600000000001</v>
      </c>
      <c r="GS990">
        <v>26.7805</v>
      </c>
      <c r="GT990">
        <v>26.810400000000001</v>
      </c>
      <c r="GU990">
        <v>22.042100000000001</v>
      </c>
      <c r="GV990">
        <v>41.262099999999997</v>
      </c>
      <c r="GW990">
        <v>0</v>
      </c>
      <c r="GX990">
        <v>25.83</v>
      </c>
      <c r="GY990">
        <v>450</v>
      </c>
      <c r="GZ990">
        <v>18.5</v>
      </c>
      <c r="HA990">
        <v>100.639</v>
      </c>
      <c r="HB990">
        <v>70.413799999999995</v>
      </c>
    </row>
    <row r="991" spans="1:210" x14ac:dyDescent="0.3">
      <c r="A991">
        <v>975</v>
      </c>
      <c r="B991">
        <v>1750759589.5999999</v>
      </c>
      <c r="C991">
        <v>4870.5</v>
      </c>
      <c r="D991" t="s">
        <v>2291</v>
      </c>
      <c r="E991" t="s">
        <v>2292</v>
      </c>
      <c r="F991" t="s">
        <v>336</v>
      </c>
      <c r="G991">
        <v>1750759589.5999999</v>
      </c>
      <c r="H991">
        <f t="shared" si="510"/>
        <v>7.746075386113135E-4</v>
      </c>
      <c r="I991">
        <f t="shared" si="511"/>
        <v>0.77460753861131348</v>
      </c>
      <c r="J991">
        <f t="shared" si="512"/>
        <v>5.1293577114609663</v>
      </c>
      <c r="K991">
        <f t="shared" si="513"/>
        <v>437.7</v>
      </c>
      <c r="L991">
        <f t="shared" si="514"/>
        <v>311.18968146165673</v>
      </c>
      <c r="M991">
        <f t="shared" si="515"/>
        <v>31.525387471568866</v>
      </c>
      <c r="N991">
        <f t="shared" si="516"/>
        <v>44.341644078600005</v>
      </c>
      <c r="O991">
        <f t="shared" si="517"/>
        <v>6.9461732406547447E-2</v>
      </c>
      <c r="P991">
        <f t="shared" si="518"/>
        <v>2.4161842650909451</v>
      </c>
      <c r="Q991">
        <f t="shared" si="519"/>
        <v>6.8388104887791637E-2</v>
      </c>
      <c r="R991">
        <f t="shared" si="520"/>
        <v>4.2837656014933223E-2</v>
      </c>
      <c r="S991">
        <f t="shared" si="521"/>
        <v>24.51323</v>
      </c>
      <c r="T991">
        <f t="shared" si="522"/>
        <v>25.125713701559086</v>
      </c>
      <c r="U991">
        <f t="shared" si="523"/>
        <v>24.910900000000002</v>
      </c>
      <c r="V991">
        <f t="shared" si="524"/>
        <v>3.1628261010734695</v>
      </c>
      <c r="W991">
        <f t="shared" si="525"/>
        <v>63.572113465363856</v>
      </c>
      <c r="X991">
        <f t="shared" si="526"/>
        <v>2.0448619733299997</v>
      </c>
      <c r="Y991">
        <f t="shared" si="527"/>
        <v>3.216602157554675</v>
      </c>
      <c r="Z991">
        <f t="shared" si="528"/>
        <v>1.1179641277434698</v>
      </c>
      <c r="AA991">
        <f t="shared" si="529"/>
        <v>-34.160192452758928</v>
      </c>
      <c r="AB991">
        <f t="shared" si="530"/>
        <v>36.850929153571776</v>
      </c>
      <c r="AC991">
        <f t="shared" si="531"/>
        <v>3.2278054280875565</v>
      </c>
      <c r="AD991">
        <f t="shared" si="532"/>
        <v>30.431772128900406</v>
      </c>
      <c r="AE991">
        <f t="shared" si="533"/>
        <v>5.1293577114609663</v>
      </c>
      <c r="AF991">
        <f t="shared" si="534"/>
        <v>0.77460753861131348</v>
      </c>
      <c r="AG991">
        <f t="shared" si="535"/>
        <v>5.2251755469416628</v>
      </c>
      <c r="AH991">
        <v>458.49962831641619</v>
      </c>
      <c r="AI991">
        <v>446.7370242424243</v>
      </c>
      <c r="AJ991">
        <v>-2.5121718205816431E-2</v>
      </c>
      <c r="AK991">
        <v>84.076978181650844</v>
      </c>
      <c r="AL991">
        <f t="shared" si="536"/>
        <v>0.77241394947560027</v>
      </c>
      <c r="AM991">
        <v>18.482373129884969</v>
      </c>
      <c r="AN991">
        <v>20.18523849624059</v>
      </c>
      <c r="AO991">
        <v>-1.9153342783661959E-7</v>
      </c>
      <c r="AP991">
        <v>90.497214367256092</v>
      </c>
      <c r="AQ991">
        <v>0</v>
      </c>
      <c r="AR991">
        <v>0</v>
      </c>
      <c r="AS991">
        <f t="shared" si="537"/>
        <v>1</v>
      </c>
      <c r="AT991">
        <f t="shared" si="538"/>
        <v>0</v>
      </c>
      <c r="AU991">
        <f t="shared" si="539"/>
        <v>53890.647802030362</v>
      </c>
      <c r="AV991">
        <f t="shared" si="540"/>
        <v>129.017</v>
      </c>
      <c r="AW991">
        <f t="shared" si="541"/>
        <v>103.2136</v>
      </c>
      <c r="AX991">
        <f t="shared" si="542"/>
        <v>0.8</v>
      </c>
      <c r="AY991">
        <f t="shared" si="543"/>
        <v>0.19</v>
      </c>
      <c r="AZ991">
        <v>9</v>
      </c>
      <c r="BA991">
        <v>1.88</v>
      </c>
      <c r="BB991" t="s">
        <v>337</v>
      </c>
      <c r="BC991">
        <v>2</v>
      </c>
      <c r="BD991" t="b">
        <v>0</v>
      </c>
      <c r="BE991">
        <v>1750759589.5999999</v>
      </c>
      <c r="BF991">
        <v>437.7</v>
      </c>
      <c r="BG991">
        <v>450.00400000000002</v>
      </c>
      <c r="BH991">
        <v>20.184999999999999</v>
      </c>
      <c r="BI991">
        <v>18.4773</v>
      </c>
      <c r="BJ991">
        <v>434.79199999999997</v>
      </c>
      <c r="BK991">
        <v>19.965</v>
      </c>
      <c r="BL991">
        <v>399.99700000000001</v>
      </c>
      <c r="BM991">
        <v>101.206</v>
      </c>
      <c r="BN991">
        <v>0.100018</v>
      </c>
      <c r="BO991">
        <v>25.1938</v>
      </c>
      <c r="BP991">
        <v>24.910900000000002</v>
      </c>
      <c r="BQ991">
        <v>999.9</v>
      </c>
      <c r="BR991">
        <v>0</v>
      </c>
      <c r="BS991">
        <v>0</v>
      </c>
      <c r="BT991">
        <v>10010</v>
      </c>
      <c r="BU991">
        <v>129.017</v>
      </c>
      <c r="BV991">
        <v>10.9467</v>
      </c>
      <c r="BW991">
        <v>-12.3035</v>
      </c>
      <c r="BX991">
        <v>446.71699999999998</v>
      </c>
      <c r="BY991">
        <v>458.47500000000002</v>
      </c>
      <c r="BZ991">
        <v>1.7077100000000001</v>
      </c>
      <c r="CA991">
        <v>450.00400000000002</v>
      </c>
      <c r="CB991">
        <v>18.4773</v>
      </c>
      <c r="CC991">
        <v>2.0428500000000001</v>
      </c>
      <c r="CD991">
        <v>1.87002</v>
      </c>
      <c r="CE991">
        <v>17.7804</v>
      </c>
      <c r="CF991">
        <v>16.384699999999999</v>
      </c>
      <c r="CG991">
        <v>1750753677</v>
      </c>
      <c r="CH991" t="s">
        <v>338</v>
      </c>
      <c r="CI991">
        <v>1750753677</v>
      </c>
      <c r="CJ991">
        <v>1750753673.5</v>
      </c>
      <c r="CK991">
        <v>5</v>
      </c>
      <c r="CL991">
        <v>2.1520000000000001</v>
      </c>
      <c r="CM991">
        <v>-0.52400000000000002</v>
      </c>
      <c r="CN991">
        <v>3.0179999999999998</v>
      </c>
      <c r="CO991">
        <v>0.22</v>
      </c>
      <c r="CP991">
        <v>450</v>
      </c>
      <c r="CQ991">
        <v>19</v>
      </c>
      <c r="CR991">
        <v>0.26</v>
      </c>
      <c r="CS991">
        <v>0.17</v>
      </c>
      <c r="CT991">
        <v>-11.889742500000001</v>
      </c>
      <c r="CU991">
        <v>-3.1138840525328049</v>
      </c>
      <c r="CV991">
        <v>0.30233633745176891</v>
      </c>
      <c r="CW991">
        <v>0</v>
      </c>
      <c r="CX991">
        <v>0</v>
      </c>
      <c r="CY991">
        <v>0</v>
      </c>
      <c r="CZ991">
        <v>0</v>
      </c>
      <c r="DA991">
        <v>-1</v>
      </c>
      <c r="DB991">
        <v>1.7022889999999999</v>
      </c>
      <c r="DC991">
        <v>7.5122701688483777E-3</v>
      </c>
      <c r="DD991">
        <v>1.277276007760262E-3</v>
      </c>
      <c r="DE991">
        <v>1</v>
      </c>
      <c r="DF991">
        <v>1</v>
      </c>
      <c r="DG991">
        <v>2</v>
      </c>
      <c r="DH991" t="s">
        <v>383</v>
      </c>
      <c r="DI991">
        <v>3.0245799999999998</v>
      </c>
      <c r="DJ991">
        <v>2.6913100000000001</v>
      </c>
      <c r="DK991">
        <v>9.9442900000000001E-2</v>
      </c>
      <c r="DL991">
        <v>0.102579</v>
      </c>
      <c r="DM991">
        <v>0.105862</v>
      </c>
      <c r="DN991">
        <v>0.100658</v>
      </c>
      <c r="DO991">
        <v>25142.5</v>
      </c>
      <c r="DP991">
        <v>16808.900000000001</v>
      </c>
      <c r="DQ991">
        <v>26486</v>
      </c>
      <c r="DR991">
        <v>17021.400000000001</v>
      </c>
      <c r="DS991">
        <v>33688</v>
      </c>
      <c r="DT991">
        <v>19997.8</v>
      </c>
      <c r="DU991">
        <v>38581.9</v>
      </c>
      <c r="DV991">
        <v>22561</v>
      </c>
      <c r="DW991">
        <v>1.81158</v>
      </c>
      <c r="DX991">
        <v>2.1947800000000002</v>
      </c>
      <c r="DY991">
        <v>6.68734E-2</v>
      </c>
      <c r="DZ991">
        <v>0</v>
      </c>
      <c r="EA991">
        <v>23.8126</v>
      </c>
      <c r="EB991">
        <v>999.9</v>
      </c>
      <c r="EC991">
        <v>59.7</v>
      </c>
      <c r="ED991">
        <v>32.5</v>
      </c>
      <c r="EE991">
        <v>28.9724</v>
      </c>
      <c r="EF991">
        <v>62.676000000000002</v>
      </c>
      <c r="EG991">
        <v>35.733199999999997</v>
      </c>
      <c r="EH991">
        <v>1</v>
      </c>
      <c r="EI991">
        <v>-2.6857700000000002E-2</v>
      </c>
      <c r="EJ991">
        <v>-0.73086899999999999</v>
      </c>
      <c r="EK991">
        <v>20.327000000000002</v>
      </c>
      <c r="EL991">
        <v>5.2486800000000002</v>
      </c>
      <c r="EM991">
        <v>11.962</v>
      </c>
      <c r="EN991">
        <v>4.9900799999999998</v>
      </c>
      <c r="EO991">
        <v>3.2919200000000002</v>
      </c>
      <c r="EP991">
        <v>9999</v>
      </c>
      <c r="EQ991">
        <v>9999</v>
      </c>
      <c r="ER991">
        <v>9999</v>
      </c>
      <c r="ES991">
        <v>999.9</v>
      </c>
      <c r="ET991">
        <v>4.9726999999999997</v>
      </c>
      <c r="EU991">
        <v>1.87195</v>
      </c>
      <c r="EV991">
        <v>1.8722099999999999</v>
      </c>
      <c r="EW991">
        <v>1.87721</v>
      </c>
      <c r="EX991">
        <v>1.8713500000000001</v>
      </c>
      <c r="EY991">
        <v>1.87212</v>
      </c>
      <c r="EZ991">
        <v>1.8717999999999999</v>
      </c>
      <c r="FA991">
        <v>1.86873</v>
      </c>
      <c r="FB991">
        <v>0</v>
      </c>
      <c r="FC991">
        <v>0</v>
      </c>
      <c r="FD991">
        <v>0</v>
      </c>
      <c r="FE991">
        <v>0</v>
      </c>
      <c r="FF991" t="s">
        <v>340</v>
      </c>
      <c r="FG991" t="s">
        <v>341</v>
      </c>
      <c r="FH991" t="s">
        <v>342</v>
      </c>
      <c r="FI991" t="s">
        <v>342</v>
      </c>
      <c r="FJ991" t="s">
        <v>342</v>
      </c>
      <c r="FK991" t="s">
        <v>342</v>
      </c>
      <c r="FL991">
        <v>0</v>
      </c>
      <c r="FM991">
        <v>100</v>
      </c>
      <c r="FN991">
        <v>100</v>
      </c>
      <c r="FO991">
        <v>2.9079999999999999</v>
      </c>
      <c r="FP991">
        <v>0.22</v>
      </c>
      <c r="FQ991">
        <v>-0.71234261683338174</v>
      </c>
      <c r="FR991">
        <v>7.6898218637449396E-3</v>
      </c>
      <c r="FS991">
        <v>1.5097418776848419E-6</v>
      </c>
      <c r="FT991">
        <v>-9.8458676114205118E-11</v>
      </c>
      <c r="FU991">
        <v>0.22001999999999461</v>
      </c>
      <c r="FV991">
        <v>0</v>
      </c>
      <c r="FW991">
        <v>0</v>
      </c>
      <c r="FX991">
        <v>0</v>
      </c>
      <c r="FY991">
        <v>3</v>
      </c>
      <c r="FZ991">
        <v>2164</v>
      </c>
      <c r="GA991">
        <v>-1</v>
      </c>
      <c r="GB991">
        <v>-1</v>
      </c>
      <c r="GC991">
        <v>98.5</v>
      </c>
      <c r="GD991">
        <v>98.6</v>
      </c>
      <c r="GE991">
        <v>1.10229</v>
      </c>
      <c r="GF991">
        <v>2.6355</v>
      </c>
      <c r="GG991">
        <v>1.7981</v>
      </c>
      <c r="GH991">
        <v>2.3803700000000001</v>
      </c>
      <c r="GI991">
        <v>1.5979000000000001</v>
      </c>
      <c r="GJ991">
        <v>2.50854</v>
      </c>
      <c r="GK991">
        <v>35.498600000000003</v>
      </c>
      <c r="GL991">
        <v>24.157499999999999</v>
      </c>
      <c r="GM991">
        <v>18</v>
      </c>
      <c r="GN991">
        <v>366.46800000000002</v>
      </c>
      <c r="GO991">
        <v>666.26099999999997</v>
      </c>
      <c r="GP991">
        <v>25.829699999999999</v>
      </c>
      <c r="GQ991">
        <v>26.729099999999999</v>
      </c>
      <c r="GR991">
        <v>29.999600000000001</v>
      </c>
      <c r="GS991">
        <v>26.775099999999998</v>
      </c>
      <c r="GT991">
        <v>26.8049</v>
      </c>
      <c r="GU991">
        <v>22.040800000000001</v>
      </c>
      <c r="GV991">
        <v>41.262099999999997</v>
      </c>
      <c r="GW991">
        <v>0</v>
      </c>
      <c r="GX991">
        <v>25.83</v>
      </c>
      <c r="GY991">
        <v>450</v>
      </c>
      <c r="GZ991">
        <v>18.5</v>
      </c>
      <c r="HA991">
        <v>100.64100000000001</v>
      </c>
      <c r="HB991">
        <v>70.4148</v>
      </c>
    </row>
    <row r="992" spans="1:210" x14ac:dyDescent="0.3">
      <c r="A992">
        <v>976</v>
      </c>
      <c r="B992">
        <v>1750759594.5999999</v>
      </c>
      <c r="C992">
        <v>4875.5</v>
      </c>
      <c r="D992" t="s">
        <v>2293</v>
      </c>
      <c r="E992" t="s">
        <v>2294</v>
      </c>
      <c r="F992" t="s">
        <v>336</v>
      </c>
      <c r="G992">
        <v>1750759594.5999999</v>
      </c>
      <c r="H992">
        <f t="shared" si="510"/>
        <v>7.7556766484378789E-4</v>
      </c>
      <c r="I992">
        <f t="shared" si="511"/>
        <v>0.77556766484378792</v>
      </c>
      <c r="J992">
        <f t="shared" si="512"/>
        <v>5.147785655973979</v>
      </c>
      <c r="K992">
        <f t="shared" si="513"/>
        <v>437.64600000000002</v>
      </c>
      <c r="L992">
        <f t="shared" si="514"/>
        <v>310.6535485695826</v>
      </c>
      <c r="M992">
        <f t="shared" si="515"/>
        <v>31.471056772947417</v>
      </c>
      <c r="N992">
        <f t="shared" si="516"/>
        <v>44.336149308039602</v>
      </c>
      <c r="O992">
        <f t="shared" si="517"/>
        <v>6.9435277579426996E-2</v>
      </c>
      <c r="P992">
        <f t="shared" si="518"/>
        <v>2.4144950032638652</v>
      </c>
      <c r="Q992">
        <f t="shared" si="519"/>
        <v>6.8361722773905537E-2</v>
      </c>
      <c r="R992">
        <f t="shared" si="520"/>
        <v>4.2821160324615595E-2</v>
      </c>
      <c r="S992">
        <f t="shared" si="521"/>
        <v>24.514940000000003</v>
      </c>
      <c r="T992">
        <f t="shared" si="522"/>
        <v>25.123782867345074</v>
      </c>
      <c r="U992">
        <f t="shared" si="523"/>
        <v>24.9193</v>
      </c>
      <c r="V992">
        <f t="shared" si="524"/>
        <v>3.1644114544353958</v>
      </c>
      <c r="W992">
        <f t="shared" si="525"/>
        <v>63.571204875880838</v>
      </c>
      <c r="X992">
        <f t="shared" si="526"/>
        <v>2.0446379819632798</v>
      </c>
      <c r="Y992">
        <f t="shared" si="527"/>
        <v>3.2162957835317409</v>
      </c>
      <c r="Z992">
        <f t="shared" si="528"/>
        <v>1.119773472472116</v>
      </c>
      <c r="AA992">
        <f t="shared" si="529"/>
        <v>-34.202534019611043</v>
      </c>
      <c r="AB992">
        <f t="shared" si="530"/>
        <v>35.523462484695884</v>
      </c>
      <c r="AC992">
        <f t="shared" si="531"/>
        <v>3.1138148925753804</v>
      </c>
      <c r="AD992">
        <f t="shared" si="532"/>
        <v>28.949683357660223</v>
      </c>
      <c r="AE992">
        <f t="shared" si="533"/>
        <v>5.147785655973979</v>
      </c>
      <c r="AF992">
        <f t="shared" si="534"/>
        <v>0.77556766484378792</v>
      </c>
      <c r="AG992">
        <f t="shared" si="535"/>
        <v>5.1860133520325329</v>
      </c>
      <c r="AH992">
        <v>458.47926897333372</v>
      </c>
      <c r="AI992">
        <v>446.65421818181801</v>
      </c>
      <c r="AJ992">
        <v>-7.1084456476906326E-3</v>
      </c>
      <c r="AK992">
        <v>84.076978181650844</v>
      </c>
      <c r="AL992">
        <f t="shared" si="536"/>
        <v>0.7730252575008516</v>
      </c>
      <c r="AM992">
        <v>18.479659601566009</v>
      </c>
      <c r="AN992">
        <v>20.183552481202991</v>
      </c>
      <c r="AO992">
        <v>2.0131249413710061E-7</v>
      </c>
      <c r="AP992">
        <v>90.497214367256092</v>
      </c>
      <c r="AQ992">
        <v>0</v>
      </c>
      <c r="AR992">
        <v>0</v>
      </c>
      <c r="AS992">
        <f t="shared" si="537"/>
        <v>1</v>
      </c>
      <c r="AT992">
        <f t="shared" si="538"/>
        <v>0</v>
      </c>
      <c r="AU992">
        <f t="shared" si="539"/>
        <v>53834.141800158082</v>
      </c>
      <c r="AV992">
        <f t="shared" si="540"/>
        <v>129.02600000000001</v>
      </c>
      <c r="AW992">
        <f t="shared" si="541"/>
        <v>103.22080000000001</v>
      </c>
      <c r="AX992">
        <f t="shared" si="542"/>
        <v>0.8</v>
      </c>
      <c r="AY992">
        <f t="shared" si="543"/>
        <v>0.19</v>
      </c>
      <c r="AZ992">
        <v>9</v>
      </c>
      <c r="BA992">
        <v>1.88</v>
      </c>
      <c r="BB992" t="s">
        <v>337</v>
      </c>
      <c r="BC992">
        <v>2</v>
      </c>
      <c r="BD992" t="b">
        <v>0</v>
      </c>
      <c r="BE992">
        <v>1750759594.5999999</v>
      </c>
      <c r="BF992">
        <v>437.64600000000002</v>
      </c>
      <c r="BG992">
        <v>449.99</v>
      </c>
      <c r="BH992">
        <v>20.1828</v>
      </c>
      <c r="BI992">
        <v>18.473299999999998</v>
      </c>
      <c r="BJ992">
        <v>434.738</v>
      </c>
      <c r="BK992">
        <v>19.962800000000001</v>
      </c>
      <c r="BL992">
        <v>400.072</v>
      </c>
      <c r="BM992">
        <v>101.206</v>
      </c>
      <c r="BN992">
        <v>9.9962599999999999E-2</v>
      </c>
      <c r="BO992">
        <v>25.1922</v>
      </c>
      <c r="BP992">
        <v>24.9193</v>
      </c>
      <c r="BQ992">
        <v>999.9</v>
      </c>
      <c r="BR992">
        <v>0</v>
      </c>
      <c r="BS992">
        <v>0</v>
      </c>
      <c r="BT992">
        <v>9999</v>
      </c>
      <c r="BU992">
        <v>129.02600000000001</v>
      </c>
      <c r="BV992">
        <v>10.9467</v>
      </c>
      <c r="BW992">
        <v>-12.344200000000001</v>
      </c>
      <c r="BX992">
        <v>446.661</v>
      </c>
      <c r="BY992">
        <v>458.459</v>
      </c>
      <c r="BZ992">
        <v>1.7095100000000001</v>
      </c>
      <c r="CA992">
        <v>449.99</v>
      </c>
      <c r="CB992">
        <v>18.473299999999998</v>
      </c>
      <c r="CC992">
        <v>2.0426199999999999</v>
      </c>
      <c r="CD992">
        <v>1.86961</v>
      </c>
      <c r="CE992">
        <v>17.778600000000001</v>
      </c>
      <c r="CF992">
        <v>16.3812</v>
      </c>
      <c r="CG992">
        <v>1750753677</v>
      </c>
      <c r="CH992" t="s">
        <v>338</v>
      </c>
      <c r="CI992">
        <v>1750753677</v>
      </c>
      <c r="CJ992">
        <v>1750753673.5</v>
      </c>
      <c r="CK992">
        <v>5</v>
      </c>
      <c r="CL992">
        <v>2.1520000000000001</v>
      </c>
      <c r="CM992">
        <v>-0.52400000000000002</v>
      </c>
      <c r="CN992">
        <v>3.0179999999999998</v>
      </c>
      <c r="CO992">
        <v>0.22</v>
      </c>
      <c r="CP992">
        <v>450</v>
      </c>
      <c r="CQ992">
        <v>19</v>
      </c>
      <c r="CR992">
        <v>0.26</v>
      </c>
      <c r="CS992">
        <v>0.17</v>
      </c>
      <c r="CT992">
        <v>-12.073304878048781</v>
      </c>
      <c r="CU992">
        <v>-2.3923860627177889</v>
      </c>
      <c r="CV992">
        <v>0.24338352044660919</v>
      </c>
      <c r="CW992">
        <v>0</v>
      </c>
      <c r="CX992">
        <v>0</v>
      </c>
      <c r="CY992">
        <v>0</v>
      </c>
      <c r="CZ992">
        <v>0</v>
      </c>
      <c r="DA992">
        <v>-1</v>
      </c>
      <c r="DB992">
        <v>1.703984390243902</v>
      </c>
      <c r="DC992">
        <v>2.802501742161051E-2</v>
      </c>
      <c r="DD992">
        <v>3.288856313022742E-3</v>
      </c>
      <c r="DE992">
        <v>1</v>
      </c>
      <c r="DF992">
        <v>1</v>
      </c>
      <c r="DG992">
        <v>2</v>
      </c>
      <c r="DH992" t="s">
        <v>383</v>
      </c>
      <c r="DI992">
        <v>3.0246599999999999</v>
      </c>
      <c r="DJ992">
        <v>2.6912500000000001</v>
      </c>
      <c r="DK992">
        <v>9.9434700000000001E-2</v>
      </c>
      <c r="DL992">
        <v>0.102577</v>
      </c>
      <c r="DM992">
        <v>0.105855</v>
      </c>
      <c r="DN992">
        <v>0.100644</v>
      </c>
      <c r="DO992">
        <v>25142.7</v>
      </c>
      <c r="DP992">
        <v>16808.900000000001</v>
      </c>
      <c r="DQ992">
        <v>26485.8</v>
      </c>
      <c r="DR992">
        <v>17021.3</v>
      </c>
      <c r="DS992">
        <v>33688.1</v>
      </c>
      <c r="DT992">
        <v>19998.099999999999</v>
      </c>
      <c r="DU992">
        <v>38581.699999999997</v>
      </c>
      <c r="DV992">
        <v>22561</v>
      </c>
      <c r="DW992">
        <v>1.81202</v>
      </c>
      <c r="DX992">
        <v>2.19476</v>
      </c>
      <c r="DY992">
        <v>6.7526100000000006E-2</v>
      </c>
      <c r="DZ992">
        <v>0</v>
      </c>
      <c r="EA992">
        <v>23.810199999999998</v>
      </c>
      <c r="EB992">
        <v>999.9</v>
      </c>
      <c r="EC992">
        <v>59.7</v>
      </c>
      <c r="ED992">
        <v>32.5</v>
      </c>
      <c r="EE992">
        <v>28.977799999999998</v>
      </c>
      <c r="EF992">
        <v>62.655999999999999</v>
      </c>
      <c r="EG992">
        <v>35.588900000000002</v>
      </c>
      <c r="EH992">
        <v>1</v>
      </c>
      <c r="EI992">
        <v>-2.7278500000000001E-2</v>
      </c>
      <c r="EJ992">
        <v>-0.73208700000000004</v>
      </c>
      <c r="EK992">
        <v>20.327000000000002</v>
      </c>
      <c r="EL992">
        <v>5.2490399999999999</v>
      </c>
      <c r="EM992">
        <v>11.962</v>
      </c>
      <c r="EN992">
        <v>4.98996</v>
      </c>
      <c r="EO992">
        <v>3.2919</v>
      </c>
      <c r="EP992">
        <v>9999</v>
      </c>
      <c r="EQ992">
        <v>9999</v>
      </c>
      <c r="ER992">
        <v>9999</v>
      </c>
      <c r="ES992">
        <v>999.9</v>
      </c>
      <c r="ET992">
        <v>4.9726999999999997</v>
      </c>
      <c r="EU992">
        <v>1.87195</v>
      </c>
      <c r="EV992">
        <v>1.8722099999999999</v>
      </c>
      <c r="EW992">
        <v>1.8772</v>
      </c>
      <c r="EX992">
        <v>1.87134</v>
      </c>
      <c r="EY992">
        <v>1.8721099999999999</v>
      </c>
      <c r="EZ992">
        <v>1.8717999999999999</v>
      </c>
      <c r="FA992">
        <v>1.8687199999999999</v>
      </c>
      <c r="FB992">
        <v>0</v>
      </c>
      <c r="FC992">
        <v>0</v>
      </c>
      <c r="FD992">
        <v>0</v>
      </c>
      <c r="FE992">
        <v>0</v>
      </c>
      <c r="FF992" t="s">
        <v>340</v>
      </c>
      <c r="FG992" t="s">
        <v>341</v>
      </c>
      <c r="FH992" t="s">
        <v>342</v>
      </c>
      <c r="FI992" t="s">
        <v>342</v>
      </c>
      <c r="FJ992" t="s">
        <v>342</v>
      </c>
      <c r="FK992" t="s">
        <v>342</v>
      </c>
      <c r="FL992">
        <v>0</v>
      </c>
      <c r="FM992">
        <v>100</v>
      </c>
      <c r="FN992">
        <v>100</v>
      </c>
      <c r="FO992">
        <v>2.9079999999999999</v>
      </c>
      <c r="FP992">
        <v>0.22</v>
      </c>
      <c r="FQ992">
        <v>-0.71234261683338174</v>
      </c>
      <c r="FR992">
        <v>7.6898218637449396E-3</v>
      </c>
      <c r="FS992">
        <v>1.5097418776848419E-6</v>
      </c>
      <c r="FT992">
        <v>-9.8458676114205118E-11</v>
      </c>
      <c r="FU992">
        <v>0.22001999999999461</v>
      </c>
      <c r="FV992">
        <v>0</v>
      </c>
      <c r="FW992">
        <v>0</v>
      </c>
      <c r="FX992">
        <v>0</v>
      </c>
      <c r="FY992">
        <v>3</v>
      </c>
      <c r="FZ992">
        <v>2164</v>
      </c>
      <c r="GA992">
        <v>-1</v>
      </c>
      <c r="GB992">
        <v>-1</v>
      </c>
      <c r="GC992">
        <v>98.6</v>
      </c>
      <c r="GD992">
        <v>98.7</v>
      </c>
      <c r="GE992">
        <v>1.1035200000000001</v>
      </c>
      <c r="GF992">
        <v>2.65747</v>
      </c>
      <c r="GG992">
        <v>1.79932</v>
      </c>
      <c r="GH992">
        <v>2.3803700000000001</v>
      </c>
      <c r="GI992">
        <v>1.5979000000000001</v>
      </c>
      <c r="GJ992">
        <v>2.4182100000000002</v>
      </c>
      <c r="GK992">
        <v>35.498600000000003</v>
      </c>
      <c r="GL992">
        <v>24.148800000000001</v>
      </c>
      <c r="GM992">
        <v>18</v>
      </c>
      <c r="GN992">
        <v>366.654</v>
      </c>
      <c r="GO992">
        <v>666.17100000000005</v>
      </c>
      <c r="GP992">
        <v>25.829699999999999</v>
      </c>
      <c r="GQ992">
        <v>26.723199999999999</v>
      </c>
      <c r="GR992">
        <v>29.999600000000001</v>
      </c>
      <c r="GS992">
        <v>26.769300000000001</v>
      </c>
      <c r="GT992">
        <v>26.798999999999999</v>
      </c>
      <c r="GU992">
        <v>22.043399999999998</v>
      </c>
      <c r="GV992">
        <v>41.262099999999997</v>
      </c>
      <c r="GW992">
        <v>0</v>
      </c>
      <c r="GX992">
        <v>25.83</v>
      </c>
      <c r="GY992">
        <v>450</v>
      </c>
      <c r="GZ992">
        <v>18.5</v>
      </c>
      <c r="HA992">
        <v>100.64100000000001</v>
      </c>
      <c r="HB992">
        <v>70.414699999999996</v>
      </c>
    </row>
    <row r="993" spans="1:210" x14ac:dyDescent="0.3">
      <c r="A993">
        <v>977</v>
      </c>
      <c r="B993">
        <v>1750759599.5999999</v>
      </c>
      <c r="C993">
        <v>4880.5</v>
      </c>
      <c r="D993" t="s">
        <v>2295</v>
      </c>
      <c r="E993" t="s">
        <v>2296</v>
      </c>
      <c r="F993" t="s">
        <v>336</v>
      </c>
      <c r="G993">
        <v>1750759599.5999999</v>
      </c>
      <c r="H993">
        <f t="shared" si="510"/>
        <v>7.7689674249760486E-4</v>
      </c>
      <c r="I993">
        <f t="shared" si="511"/>
        <v>0.77689674249760488</v>
      </c>
      <c r="J993">
        <f t="shared" si="512"/>
        <v>5.1464649970824832</v>
      </c>
      <c r="K993">
        <f t="shared" si="513"/>
        <v>437.65100000000001</v>
      </c>
      <c r="L993">
        <f t="shared" si="514"/>
        <v>310.9385870396938</v>
      </c>
      <c r="M993">
        <f t="shared" si="515"/>
        <v>31.499597708837097</v>
      </c>
      <c r="N993">
        <f t="shared" si="516"/>
        <v>44.336184093839698</v>
      </c>
      <c r="O993">
        <f t="shared" si="517"/>
        <v>6.9580990859261324E-2</v>
      </c>
      <c r="P993">
        <f t="shared" si="518"/>
        <v>2.4160155494437365</v>
      </c>
      <c r="Q993">
        <f t="shared" si="519"/>
        <v>6.8503630146631564E-2</v>
      </c>
      <c r="R993">
        <f t="shared" si="520"/>
        <v>4.2910187533127732E-2</v>
      </c>
      <c r="S993">
        <f t="shared" si="521"/>
        <v>24.509050000000002</v>
      </c>
      <c r="T993">
        <f t="shared" si="522"/>
        <v>25.122067107177934</v>
      </c>
      <c r="U993">
        <f t="shared" si="523"/>
        <v>24.9163</v>
      </c>
      <c r="V993">
        <f t="shared" si="524"/>
        <v>3.1638451771040144</v>
      </c>
      <c r="W993">
        <f t="shared" si="525"/>
        <v>63.571353622812197</v>
      </c>
      <c r="X993">
        <f t="shared" si="526"/>
        <v>2.0444845305730501</v>
      </c>
      <c r="Y993">
        <f t="shared" si="527"/>
        <v>3.2160468734134349</v>
      </c>
      <c r="Z993">
        <f t="shared" si="528"/>
        <v>1.1193606465309642</v>
      </c>
      <c r="AA993">
        <f t="shared" si="529"/>
        <v>-34.261146344144372</v>
      </c>
      <c r="AB993">
        <f t="shared" si="530"/>
        <v>35.76726244082225</v>
      </c>
      <c r="AC993">
        <f t="shared" si="531"/>
        <v>3.1331442590937324</v>
      </c>
      <c r="AD993">
        <f t="shared" si="532"/>
        <v>29.148310355771613</v>
      </c>
      <c r="AE993">
        <f t="shared" si="533"/>
        <v>5.1464649970824832</v>
      </c>
      <c r="AF993">
        <f t="shared" si="534"/>
        <v>0.77689674249760488</v>
      </c>
      <c r="AG993">
        <f t="shared" si="535"/>
        <v>5.1523600378932244</v>
      </c>
      <c r="AH993">
        <v>458.46593279428981</v>
      </c>
      <c r="AI993">
        <v>446.65469696969672</v>
      </c>
      <c r="AJ993">
        <v>-1.4040446018589271E-5</v>
      </c>
      <c r="AK993">
        <v>84.076978181650844</v>
      </c>
      <c r="AL993">
        <f t="shared" si="536"/>
        <v>0.77445167904020362</v>
      </c>
      <c r="AM993">
        <v>18.473751502915601</v>
      </c>
      <c r="AN993">
        <v>20.181163609022541</v>
      </c>
      <c r="AO993">
        <v>-2.247763393920297E-7</v>
      </c>
      <c r="AP993">
        <v>90.497214367256092</v>
      </c>
      <c r="AQ993">
        <v>0</v>
      </c>
      <c r="AR993">
        <v>0</v>
      </c>
      <c r="AS993">
        <f t="shared" si="537"/>
        <v>1</v>
      </c>
      <c r="AT993">
        <f t="shared" si="538"/>
        <v>0</v>
      </c>
      <c r="AU993">
        <f t="shared" si="539"/>
        <v>53885.477001124098</v>
      </c>
      <c r="AV993">
        <f t="shared" si="540"/>
        <v>128.995</v>
      </c>
      <c r="AW993">
        <f t="shared" si="541"/>
        <v>103.19600000000001</v>
      </c>
      <c r="AX993">
        <f t="shared" si="542"/>
        <v>0.8</v>
      </c>
      <c r="AY993">
        <f t="shared" si="543"/>
        <v>0.19</v>
      </c>
      <c r="AZ993">
        <v>9</v>
      </c>
      <c r="BA993">
        <v>1.88</v>
      </c>
      <c r="BB993" t="s">
        <v>337</v>
      </c>
      <c r="BC993">
        <v>2</v>
      </c>
      <c r="BD993" t="b">
        <v>0</v>
      </c>
      <c r="BE993">
        <v>1750759599.5999999</v>
      </c>
      <c r="BF993">
        <v>437.65100000000001</v>
      </c>
      <c r="BG993">
        <v>449.99599999999998</v>
      </c>
      <c r="BH993">
        <v>20.1815</v>
      </c>
      <c r="BI993">
        <v>18.468699999999998</v>
      </c>
      <c r="BJ993">
        <v>434.74299999999999</v>
      </c>
      <c r="BK993">
        <v>19.961500000000001</v>
      </c>
      <c r="BL993">
        <v>399.98599999999999</v>
      </c>
      <c r="BM993">
        <v>101.205</v>
      </c>
      <c r="BN993">
        <v>9.9884700000000007E-2</v>
      </c>
      <c r="BO993">
        <v>25.190899999999999</v>
      </c>
      <c r="BP993">
        <v>24.9163</v>
      </c>
      <c r="BQ993">
        <v>999.9</v>
      </c>
      <c r="BR993">
        <v>0</v>
      </c>
      <c r="BS993">
        <v>0</v>
      </c>
      <c r="BT993">
        <v>10009</v>
      </c>
      <c r="BU993">
        <v>128.995</v>
      </c>
      <c r="BV993">
        <v>10.9467</v>
      </c>
      <c r="BW993">
        <v>-12.3454</v>
      </c>
      <c r="BX993">
        <v>446.66500000000002</v>
      </c>
      <c r="BY993">
        <v>458.46300000000002</v>
      </c>
      <c r="BZ993">
        <v>1.7128300000000001</v>
      </c>
      <c r="CA993">
        <v>449.99599999999998</v>
      </c>
      <c r="CB993">
        <v>18.468699999999998</v>
      </c>
      <c r="CC993">
        <v>2.0424799999999999</v>
      </c>
      <c r="CD993">
        <v>1.86913</v>
      </c>
      <c r="CE993">
        <v>17.7776</v>
      </c>
      <c r="CF993">
        <v>16.377300000000002</v>
      </c>
      <c r="CG993">
        <v>1750753677</v>
      </c>
      <c r="CH993" t="s">
        <v>338</v>
      </c>
      <c r="CI993">
        <v>1750753677</v>
      </c>
      <c r="CJ993">
        <v>1750753673.5</v>
      </c>
      <c r="CK993">
        <v>5</v>
      </c>
      <c r="CL993">
        <v>2.1520000000000001</v>
      </c>
      <c r="CM993">
        <v>-0.52400000000000002</v>
      </c>
      <c r="CN993">
        <v>3.0179999999999998</v>
      </c>
      <c r="CO993">
        <v>0.22</v>
      </c>
      <c r="CP993">
        <v>450</v>
      </c>
      <c r="CQ993">
        <v>19</v>
      </c>
      <c r="CR993">
        <v>0.26</v>
      </c>
      <c r="CS993">
        <v>0.17</v>
      </c>
      <c r="CT993">
        <v>-12.2495175</v>
      </c>
      <c r="CU993">
        <v>-1.149267917448364</v>
      </c>
      <c r="CV993">
        <v>0.12252984511436391</v>
      </c>
      <c r="CW993">
        <v>0</v>
      </c>
      <c r="CX993">
        <v>0</v>
      </c>
      <c r="CY993">
        <v>0</v>
      </c>
      <c r="CZ993">
        <v>0</v>
      </c>
      <c r="DA993">
        <v>-1</v>
      </c>
      <c r="DB993">
        <v>1.7066840000000001</v>
      </c>
      <c r="DC993">
        <v>3.986881801125635E-2</v>
      </c>
      <c r="DD993">
        <v>4.0279652431469571E-3</v>
      </c>
      <c r="DE993">
        <v>1</v>
      </c>
      <c r="DF993">
        <v>1</v>
      </c>
      <c r="DG993">
        <v>2</v>
      </c>
      <c r="DH993" t="s">
        <v>383</v>
      </c>
      <c r="DI993">
        <v>3.0245600000000001</v>
      </c>
      <c r="DJ993">
        <v>2.6911700000000001</v>
      </c>
      <c r="DK993">
        <v>9.9436499999999997E-2</v>
      </c>
      <c r="DL993">
        <v>0.102579</v>
      </c>
      <c r="DM993">
        <v>0.105851</v>
      </c>
      <c r="DN993">
        <v>0.10062699999999999</v>
      </c>
      <c r="DO993">
        <v>25142.6</v>
      </c>
      <c r="DP993">
        <v>16808.900000000001</v>
      </c>
      <c r="DQ993">
        <v>26485.8</v>
      </c>
      <c r="DR993">
        <v>17021.3</v>
      </c>
      <c r="DS993">
        <v>33688.199999999997</v>
      </c>
      <c r="DT993">
        <v>19998.400000000001</v>
      </c>
      <c r="DU993">
        <v>38581.699999999997</v>
      </c>
      <c r="DV993">
        <v>22560.9</v>
      </c>
      <c r="DW993">
        <v>1.81172</v>
      </c>
      <c r="DX993">
        <v>2.19482</v>
      </c>
      <c r="DY993">
        <v>6.7561899999999994E-2</v>
      </c>
      <c r="DZ993">
        <v>0</v>
      </c>
      <c r="EA993">
        <v>23.8066</v>
      </c>
      <c r="EB993">
        <v>999.9</v>
      </c>
      <c r="EC993">
        <v>59.7</v>
      </c>
      <c r="ED993">
        <v>32.4</v>
      </c>
      <c r="EE993">
        <v>28.808499999999999</v>
      </c>
      <c r="EF993">
        <v>62.396000000000001</v>
      </c>
      <c r="EG993">
        <v>35.436700000000002</v>
      </c>
      <c r="EH993">
        <v>1</v>
      </c>
      <c r="EI993">
        <v>-2.77541E-2</v>
      </c>
      <c r="EJ993">
        <v>-0.73377300000000001</v>
      </c>
      <c r="EK993">
        <v>20.327200000000001</v>
      </c>
      <c r="EL993">
        <v>5.2492799999999997</v>
      </c>
      <c r="EM993">
        <v>11.962</v>
      </c>
      <c r="EN993">
        <v>4.9901200000000001</v>
      </c>
      <c r="EO993">
        <v>3.29196</v>
      </c>
      <c r="EP993">
        <v>9999</v>
      </c>
      <c r="EQ993">
        <v>9999</v>
      </c>
      <c r="ER993">
        <v>9999</v>
      </c>
      <c r="ES993">
        <v>999.9</v>
      </c>
      <c r="ET993">
        <v>4.9727199999999998</v>
      </c>
      <c r="EU993">
        <v>1.87195</v>
      </c>
      <c r="EV993">
        <v>1.87222</v>
      </c>
      <c r="EW993">
        <v>1.8772</v>
      </c>
      <c r="EX993">
        <v>1.8713500000000001</v>
      </c>
      <c r="EY993">
        <v>1.87212</v>
      </c>
      <c r="EZ993">
        <v>1.8717999999999999</v>
      </c>
      <c r="FA993">
        <v>1.86873</v>
      </c>
      <c r="FB993">
        <v>0</v>
      </c>
      <c r="FC993">
        <v>0</v>
      </c>
      <c r="FD993">
        <v>0</v>
      </c>
      <c r="FE993">
        <v>0</v>
      </c>
      <c r="FF993" t="s">
        <v>340</v>
      </c>
      <c r="FG993" t="s">
        <v>341</v>
      </c>
      <c r="FH993" t="s">
        <v>342</v>
      </c>
      <c r="FI993" t="s">
        <v>342</v>
      </c>
      <c r="FJ993" t="s">
        <v>342</v>
      </c>
      <c r="FK993" t="s">
        <v>342</v>
      </c>
      <c r="FL993">
        <v>0</v>
      </c>
      <c r="FM993">
        <v>100</v>
      </c>
      <c r="FN993">
        <v>100</v>
      </c>
      <c r="FO993">
        <v>2.9079999999999999</v>
      </c>
      <c r="FP993">
        <v>0.22</v>
      </c>
      <c r="FQ993">
        <v>-0.71234261683338174</v>
      </c>
      <c r="FR993">
        <v>7.6898218637449396E-3</v>
      </c>
      <c r="FS993">
        <v>1.5097418776848419E-6</v>
      </c>
      <c r="FT993">
        <v>-9.8458676114205118E-11</v>
      </c>
      <c r="FU993">
        <v>0.22001999999999461</v>
      </c>
      <c r="FV993">
        <v>0</v>
      </c>
      <c r="FW993">
        <v>0</v>
      </c>
      <c r="FX993">
        <v>0</v>
      </c>
      <c r="FY993">
        <v>3</v>
      </c>
      <c r="FZ993">
        <v>2164</v>
      </c>
      <c r="GA993">
        <v>-1</v>
      </c>
      <c r="GB993">
        <v>-1</v>
      </c>
      <c r="GC993">
        <v>98.7</v>
      </c>
      <c r="GD993">
        <v>98.8</v>
      </c>
      <c r="GE993">
        <v>1.1035200000000001</v>
      </c>
      <c r="GF993">
        <v>2.65625</v>
      </c>
      <c r="GG993">
        <v>1.7981</v>
      </c>
      <c r="GH993">
        <v>2.3803700000000001</v>
      </c>
      <c r="GI993">
        <v>1.5979000000000001</v>
      </c>
      <c r="GJ993">
        <v>2.4450699999999999</v>
      </c>
      <c r="GK993">
        <v>35.4754</v>
      </c>
      <c r="GL993">
        <v>24.148800000000001</v>
      </c>
      <c r="GM993">
        <v>18</v>
      </c>
      <c r="GN993">
        <v>366.46499999999997</v>
      </c>
      <c r="GO993">
        <v>666.15200000000004</v>
      </c>
      <c r="GP993">
        <v>25.829599999999999</v>
      </c>
      <c r="GQ993">
        <v>26.7178</v>
      </c>
      <c r="GR993">
        <v>29.999600000000001</v>
      </c>
      <c r="GS993">
        <v>26.7639</v>
      </c>
      <c r="GT993">
        <v>26.793600000000001</v>
      </c>
      <c r="GU993">
        <v>22.042100000000001</v>
      </c>
      <c r="GV993">
        <v>41.262099999999997</v>
      </c>
      <c r="GW993">
        <v>0</v>
      </c>
      <c r="GX993">
        <v>25.83</v>
      </c>
      <c r="GY993">
        <v>450</v>
      </c>
      <c r="GZ993">
        <v>18.5</v>
      </c>
      <c r="HA993">
        <v>100.64100000000001</v>
      </c>
      <c r="HB993">
        <v>70.414500000000004</v>
      </c>
    </row>
    <row r="994" spans="1:210" x14ac:dyDescent="0.3">
      <c r="A994">
        <v>978</v>
      </c>
      <c r="B994">
        <v>1750759604.5999999</v>
      </c>
      <c r="C994">
        <v>4885.5</v>
      </c>
      <c r="D994" t="s">
        <v>2297</v>
      </c>
      <c r="E994" t="s">
        <v>2298</v>
      </c>
      <c r="F994" t="s">
        <v>336</v>
      </c>
      <c r="G994">
        <v>1750759604.5999999</v>
      </c>
      <c r="H994">
        <f t="shared" si="510"/>
        <v>7.7723125377940263E-4</v>
      </c>
      <c r="I994">
        <f t="shared" si="511"/>
        <v>0.77723125377940261</v>
      </c>
      <c r="J994">
        <f t="shared" si="512"/>
        <v>5.1372207172847997</v>
      </c>
      <c r="K994">
        <f t="shared" si="513"/>
        <v>437.65600000000001</v>
      </c>
      <c r="L994">
        <f t="shared" si="514"/>
        <v>311.29889061317692</v>
      </c>
      <c r="M994">
        <f t="shared" si="515"/>
        <v>31.536125864147287</v>
      </c>
      <c r="N994">
        <f t="shared" si="516"/>
        <v>44.336729482116006</v>
      </c>
      <c r="O994">
        <f t="shared" si="517"/>
        <v>6.966354092834294E-2</v>
      </c>
      <c r="P994">
        <f t="shared" si="518"/>
        <v>2.4134043702385553</v>
      </c>
      <c r="Q994">
        <f t="shared" si="519"/>
        <v>6.8582494563608862E-2</v>
      </c>
      <c r="R994">
        <f t="shared" si="520"/>
        <v>4.2959801137858473E-2</v>
      </c>
      <c r="S994">
        <f t="shared" si="521"/>
        <v>24.51247</v>
      </c>
      <c r="T994">
        <f t="shared" si="522"/>
        <v>25.120218486744914</v>
      </c>
      <c r="U994">
        <f t="shared" si="523"/>
        <v>24.912600000000001</v>
      </c>
      <c r="V994">
        <f t="shared" si="524"/>
        <v>3.1631468903622815</v>
      </c>
      <c r="W994">
        <f t="shared" si="525"/>
        <v>63.580993896144989</v>
      </c>
      <c r="X994">
        <f t="shared" si="526"/>
        <v>2.0445876276637502</v>
      </c>
      <c r="Y994">
        <f t="shared" si="527"/>
        <v>3.2157214009636874</v>
      </c>
      <c r="Z994">
        <f t="shared" si="528"/>
        <v>1.1185592626985312</v>
      </c>
      <c r="AA994">
        <f t="shared" si="529"/>
        <v>-34.275898291671659</v>
      </c>
      <c r="AB994">
        <f t="shared" si="530"/>
        <v>35.988828842535852</v>
      </c>
      <c r="AC994">
        <f t="shared" si="531"/>
        <v>3.1558781981750323</v>
      </c>
      <c r="AD994">
        <f t="shared" si="532"/>
        <v>29.381278749039225</v>
      </c>
      <c r="AE994">
        <f t="shared" si="533"/>
        <v>5.1372207172847997</v>
      </c>
      <c r="AF994">
        <f t="shared" si="534"/>
        <v>0.77723125377940261</v>
      </c>
      <c r="AG994">
        <f t="shared" si="535"/>
        <v>5.1512877044408176</v>
      </c>
      <c r="AH994">
        <v>458.47632348244412</v>
      </c>
      <c r="AI994">
        <v>446.66372121212112</v>
      </c>
      <c r="AJ994">
        <v>3.7997312047654652E-4</v>
      </c>
      <c r="AK994">
        <v>84.076978181650844</v>
      </c>
      <c r="AL994">
        <f t="shared" si="536"/>
        <v>0.77695059456395021</v>
      </c>
      <c r="AM994">
        <v>18.46922149077546</v>
      </c>
      <c r="AN994">
        <v>20.182204962406011</v>
      </c>
      <c r="AO994">
        <v>-1.8837115629592369E-7</v>
      </c>
      <c r="AP994">
        <v>90.497214367256092</v>
      </c>
      <c r="AQ994">
        <v>0</v>
      </c>
      <c r="AR994">
        <v>0</v>
      </c>
      <c r="AS994">
        <f t="shared" si="537"/>
        <v>1</v>
      </c>
      <c r="AT994">
        <f t="shared" si="538"/>
        <v>0</v>
      </c>
      <c r="AU994">
        <f t="shared" si="539"/>
        <v>53797.999600763949</v>
      </c>
      <c r="AV994">
        <f t="shared" si="540"/>
        <v>129.01300000000001</v>
      </c>
      <c r="AW994">
        <f t="shared" si="541"/>
        <v>103.21040000000001</v>
      </c>
      <c r="AX994">
        <f t="shared" si="542"/>
        <v>0.8</v>
      </c>
      <c r="AY994">
        <f t="shared" si="543"/>
        <v>0.19</v>
      </c>
      <c r="AZ994">
        <v>9</v>
      </c>
      <c r="BA994">
        <v>1.88</v>
      </c>
      <c r="BB994" t="s">
        <v>337</v>
      </c>
      <c r="BC994">
        <v>2</v>
      </c>
      <c r="BD994" t="b">
        <v>0</v>
      </c>
      <c r="BE994">
        <v>1750759604.5999999</v>
      </c>
      <c r="BF994">
        <v>437.65600000000001</v>
      </c>
      <c r="BG994">
        <v>449.98099999999999</v>
      </c>
      <c r="BH994">
        <v>20.182500000000001</v>
      </c>
      <c r="BI994">
        <v>18.468900000000001</v>
      </c>
      <c r="BJ994">
        <v>434.74799999999999</v>
      </c>
      <c r="BK994">
        <v>19.962499999999999</v>
      </c>
      <c r="BL994">
        <v>399.971</v>
      </c>
      <c r="BM994">
        <v>101.205</v>
      </c>
      <c r="BN994">
        <v>9.9973500000000007E-2</v>
      </c>
      <c r="BO994">
        <v>25.1892</v>
      </c>
      <c r="BP994">
        <v>24.912600000000001</v>
      </c>
      <c r="BQ994">
        <v>999.9</v>
      </c>
      <c r="BR994">
        <v>0</v>
      </c>
      <c r="BS994">
        <v>0</v>
      </c>
      <c r="BT994">
        <v>9992</v>
      </c>
      <c r="BU994">
        <v>129.01300000000001</v>
      </c>
      <c r="BV994">
        <v>10.9467</v>
      </c>
      <c r="BW994">
        <v>-12.3246</v>
      </c>
      <c r="BX994">
        <v>446.67099999999999</v>
      </c>
      <c r="BY994">
        <v>458.44799999999998</v>
      </c>
      <c r="BZ994">
        <v>1.7136400000000001</v>
      </c>
      <c r="CA994">
        <v>449.98099999999999</v>
      </c>
      <c r="CB994">
        <v>18.468900000000001</v>
      </c>
      <c r="CC994">
        <v>2.04257</v>
      </c>
      <c r="CD994">
        <v>1.86914</v>
      </c>
      <c r="CE994">
        <v>17.778199999999998</v>
      </c>
      <c r="CF994">
        <v>16.377300000000002</v>
      </c>
      <c r="CG994">
        <v>1750753677</v>
      </c>
      <c r="CH994" t="s">
        <v>338</v>
      </c>
      <c r="CI994">
        <v>1750753677</v>
      </c>
      <c r="CJ994">
        <v>1750753673.5</v>
      </c>
      <c r="CK994">
        <v>5</v>
      </c>
      <c r="CL994">
        <v>2.1520000000000001</v>
      </c>
      <c r="CM994">
        <v>-0.52400000000000002</v>
      </c>
      <c r="CN994">
        <v>3.0179999999999998</v>
      </c>
      <c r="CO994">
        <v>0.22</v>
      </c>
      <c r="CP994">
        <v>450</v>
      </c>
      <c r="CQ994">
        <v>19</v>
      </c>
      <c r="CR994">
        <v>0.26</v>
      </c>
      <c r="CS994">
        <v>0.17</v>
      </c>
      <c r="CT994">
        <v>-12.31606829268293</v>
      </c>
      <c r="CU994">
        <v>-0.5157658536585753</v>
      </c>
      <c r="CV994">
        <v>5.9154858526827538E-2</v>
      </c>
      <c r="CW994">
        <v>0</v>
      </c>
      <c r="CX994">
        <v>0</v>
      </c>
      <c r="CY994">
        <v>0</v>
      </c>
      <c r="CZ994">
        <v>0</v>
      </c>
      <c r="DA994">
        <v>-1</v>
      </c>
      <c r="DB994">
        <v>1.7088675609756101</v>
      </c>
      <c r="DC994">
        <v>3.6125017421602783E-2</v>
      </c>
      <c r="DD994">
        <v>3.832442881688364E-3</v>
      </c>
      <c r="DE994">
        <v>1</v>
      </c>
      <c r="DF994">
        <v>1</v>
      </c>
      <c r="DG994">
        <v>2</v>
      </c>
      <c r="DH994" t="s">
        <v>383</v>
      </c>
      <c r="DI994">
        <v>3.0245500000000001</v>
      </c>
      <c r="DJ994">
        <v>2.6912600000000002</v>
      </c>
      <c r="DK994">
        <v>9.9438100000000001E-2</v>
      </c>
      <c r="DL994">
        <v>0.102578</v>
      </c>
      <c r="DM994">
        <v>0.105855</v>
      </c>
      <c r="DN994">
        <v>0.100628</v>
      </c>
      <c r="DO994">
        <v>25142.799999999999</v>
      </c>
      <c r="DP994">
        <v>16809.099999999999</v>
      </c>
      <c r="DQ994">
        <v>26486</v>
      </c>
      <c r="DR994">
        <v>17021.5</v>
      </c>
      <c r="DS994">
        <v>33688.1</v>
      </c>
      <c r="DT994">
        <v>19998.7</v>
      </c>
      <c r="DU994">
        <v>38581.9</v>
      </c>
      <c r="DV994">
        <v>22561.3</v>
      </c>
      <c r="DW994">
        <v>1.81182</v>
      </c>
      <c r="DX994">
        <v>2.1950400000000001</v>
      </c>
      <c r="DY994">
        <v>6.7579700000000006E-2</v>
      </c>
      <c r="DZ994">
        <v>0</v>
      </c>
      <c r="EA994">
        <v>23.802600000000002</v>
      </c>
      <c r="EB994">
        <v>999.9</v>
      </c>
      <c r="EC994">
        <v>59.7</v>
      </c>
      <c r="ED994">
        <v>32.5</v>
      </c>
      <c r="EE994">
        <v>28.976700000000001</v>
      </c>
      <c r="EF994">
        <v>62.616</v>
      </c>
      <c r="EG994">
        <v>35.564900000000002</v>
      </c>
      <c r="EH994">
        <v>1</v>
      </c>
      <c r="EI994">
        <v>-2.8250000000000001E-2</v>
      </c>
      <c r="EJ994">
        <v>-0.73635300000000004</v>
      </c>
      <c r="EK994">
        <v>20.327000000000002</v>
      </c>
      <c r="EL994">
        <v>5.2492799999999997</v>
      </c>
      <c r="EM994">
        <v>11.962</v>
      </c>
      <c r="EN994">
        <v>4.9898400000000001</v>
      </c>
      <c r="EO994">
        <v>3.29196</v>
      </c>
      <c r="EP994">
        <v>9999</v>
      </c>
      <c r="EQ994">
        <v>9999</v>
      </c>
      <c r="ER994">
        <v>9999</v>
      </c>
      <c r="ES994">
        <v>999.9</v>
      </c>
      <c r="ET994">
        <v>4.9727199999999998</v>
      </c>
      <c r="EU994">
        <v>1.87195</v>
      </c>
      <c r="EV994">
        <v>1.8721699999999999</v>
      </c>
      <c r="EW994">
        <v>1.8771599999999999</v>
      </c>
      <c r="EX994">
        <v>1.8713500000000001</v>
      </c>
      <c r="EY994">
        <v>1.87212</v>
      </c>
      <c r="EZ994">
        <v>1.8717999999999999</v>
      </c>
      <c r="FA994">
        <v>1.8687199999999999</v>
      </c>
      <c r="FB994">
        <v>0</v>
      </c>
      <c r="FC994">
        <v>0</v>
      </c>
      <c r="FD994">
        <v>0</v>
      </c>
      <c r="FE994">
        <v>0</v>
      </c>
      <c r="FF994" t="s">
        <v>340</v>
      </c>
      <c r="FG994" t="s">
        <v>341</v>
      </c>
      <c r="FH994" t="s">
        <v>342</v>
      </c>
      <c r="FI994" t="s">
        <v>342</v>
      </c>
      <c r="FJ994" t="s">
        <v>342</v>
      </c>
      <c r="FK994" t="s">
        <v>342</v>
      </c>
      <c r="FL994">
        <v>0</v>
      </c>
      <c r="FM994">
        <v>100</v>
      </c>
      <c r="FN994">
        <v>100</v>
      </c>
      <c r="FO994">
        <v>2.9079999999999999</v>
      </c>
      <c r="FP994">
        <v>0.22</v>
      </c>
      <c r="FQ994">
        <v>-0.71234261683338174</v>
      </c>
      <c r="FR994">
        <v>7.6898218637449396E-3</v>
      </c>
      <c r="FS994">
        <v>1.5097418776848419E-6</v>
      </c>
      <c r="FT994">
        <v>-9.8458676114205118E-11</v>
      </c>
      <c r="FU994">
        <v>0.22001999999999461</v>
      </c>
      <c r="FV994">
        <v>0</v>
      </c>
      <c r="FW994">
        <v>0</v>
      </c>
      <c r="FX994">
        <v>0</v>
      </c>
      <c r="FY994">
        <v>3</v>
      </c>
      <c r="FZ994">
        <v>2164</v>
      </c>
      <c r="GA994">
        <v>-1</v>
      </c>
      <c r="GB994">
        <v>-1</v>
      </c>
      <c r="GC994">
        <v>98.8</v>
      </c>
      <c r="GD994">
        <v>98.9</v>
      </c>
      <c r="GE994">
        <v>1.1035200000000001</v>
      </c>
      <c r="GF994">
        <v>2.63428</v>
      </c>
      <c r="GG994">
        <v>1.7981</v>
      </c>
      <c r="GH994">
        <v>2.3803700000000001</v>
      </c>
      <c r="GI994">
        <v>1.5979000000000001</v>
      </c>
      <c r="GJ994">
        <v>2.5659200000000002</v>
      </c>
      <c r="GK994">
        <v>35.4754</v>
      </c>
      <c r="GL994">
        <v>24.157499999999999</v>
      </c>
      <c r="GM994">
        <v>18</v>
      </c>
      <c r="GN994">
        <v>366.47699999999998</v>
      </c>
      <c r="GO994">
        <v>666.26800000000003</v>
      </c>
      <c r="GP994">
        <v>25.829499999999999</v>
      </c>
      <c r="GQ994">
        <v>26.7119</v>
      </c>
      <c r="GR994">
        <v>29.999700000000001</v>
      </c>
      <c r="GS994">
        <v>26.758099999999999</v>
      </c>
      <c r="GT994">
        <v>26.787700000000001</v>
      </c>
      <c r="GU994">
        <v>22.043500000000002</v>
      </c>
      <c r="GV994">
        <v>41.262099999999997</v>
      </c>
      <c r="GW994">
        <v>0</v>
      </c>
      <c r="GX994">
        <v>25.83</v>
      </c>
      <c r="GY994">
        <v>450</v>
      </c>
      <c r="GZ994">
        <v>18.5</v>
      </c>
      <c r="HA994">
        <v>100.64100000000001</v>
      </c>
      <c r="HB994">
        <v>70.415599999999998</v>
      </c>
    </row>
    <row r="995" spans="1:210" x14ac:dyDescent="0.3">
      <c r="A995">
        <v>979</v>
      </c>
      <c r="B995">
        <v>1750759609.5999999</v>
      </c>
      <c r="C995">
        <v>4890.5</v>
      </c>
      <c r="D995" t="s">
        <v>2299</v>
      </c>
      <c r="E995" t="s">
        <v>2300</v>
      </c>
      <c r="F995" t="s">
        <v>336</v>
      </c>
      <c r="G995">
        <v>1750759609.5999999</v>
      </c>
      <c r="H995">
        <f t="shared" si="510"/>
        <v>7.778517473049964E-4</v>
      </c>
      <c r="I995">
        <f t="shared" si="511"/>
        <v>0.7778517473049964</v>
      </c>
      <c r="J995">
        <f t="shared" si="512"/>
        <v>5.1329303962071267</v>
      </c>
      <c r="K995">
        <f t="shared" si="513"/>
        <v>437.72399999999999</v>
      </c>
      <c r="L995">
        <f t="shared" si="514"/>
        <v>311.52960808005014</v>
      </c>
      <c r="M995">
        <f t="shared" si="515"/>
        <v>31.559520653852232</v>
      </c>
      <c r="N995">
        <f t="shared" si="516"/>
        <v>44.343649079856</v>
      </c>
      <c r="O995">
        <f t="shared" si="517"/>
        <v>6.9703183251721895E-2</v>
      </c>
      <c r="P995">
        <f t="shared" si="518"/>
        <v>2.4135580295925796</v>
      </c>
      <c r="Q995">
        <f t="shared" si="519"/>
        <v>6.8620984165977325E-2</v>
      </c>
      <c r="R995">
        <f t="shared" si="520"/>
        <v>4.2983958540390742E-2</v>
      </c>
      <c r="S995">
        <f t="shared" si="521"/>
        <v>24.523870000000002</v>
      </c>
      <c r="T995">
        <f t="shared" si="522"/>
        <v>25.118409646455117</v>
      </c>
      <c r="U995">
        <f t="shared" si="523"/>
        <v>24.913</v>
      </c>
      <c r="V995">
        <f t="shared" si="524"/>
        <v>3.1632223743270398</v>
      </c>
      <c r="W995">
        <f t="shared" si="525"/>
        <v>63.581487259999555</v>
      </c>
      <c r="X995">
        <f t="shared" si="526"/>
        <v>2.0443965709463998</v>
      </c>
      <c r="Y995">
        <f t="shared" si="527"/>
        <v>3.2153959572955326</v>
      </c>
      <c r="Z995">
        <f t="shared" si="528"/>
        <v>1.11882580338064</v>
      </c>
      <c r="AA995">
        <f t="shared" si="529"/>
        <v>-34.303262056150338</v>
      </c>
      <c r="AB995">
        <f t="shared" si="530"/>
        <v>35.717868764887939</v>
      </c>
      <c r="AC995">
        <f t="shared" si="531"/>
        <v>3.1318976677220305</v>
      </c>
      <c r="AD995">
        <f t="shared" si="532"/>
        <v>29.070374376459633</v>
      </c>
      <c r="AE995">
        <f t="shared" si="533"/>
        <v>5.1329303962071267</v>
      </c>
      <c r="AF995">
        <f t="shared" si="534"/>
        <v>0.7778517473049964</v>
      </c>
      <c r="AG995">
        <f t="shared" si="535"/>
        <v>5.1052604949329847</v>
      </c>
      <c r="AH995">
        <v>458.46033836298011</v>
      </c>
      <c r="AI995">
        <v>446.74376363636361</v>
      </c>
      <c r="AJ995">
        <v>1.388688213753448E-3</v>
      </c>
      <c r="AK995">
        <v>84.076978181650844</v>
      </c>
      <c r="AL995">
        <f t="shared" si="536"/>
        <v>0.77616125408421244</v>
      </c>
      <c r="AM995">
        <v>18.469242736037572</v>
      </c>
      <c r="AN995">
        <v>20.180613233082699</v>
      </c>
      <c r="AO995">
        <v>2.252272672366511E-7</v>
      </c>
      <c r="AP995">
        <v>90.497214367256092</v>
      </c>
      <c r="AQ995">
        <v>0</v>
      </c>
      <c r="AR995">
        <v>0</v>
      </c>
      <c r="AS995">
        <f t="shared" si="537"/>
        <v>1</v>
      </c>
      <c r="AT995">
        <f t="shared" si="538"/>
        <v>0</v>
      </c>
      <c r="AU995">
        <f t="shared" si="539"/>
        <v>53803.471344929851</v>
      </c>
      <c r="AV995">
        <f t="shared" si="540"/>
        <v>129.07300000000001</v>
      </c>
      <c r="AW995">
        <f t="shared" si="541"/>
        <v>103.25840000000001</v>
      </c>
      <c r="AX995">
        <f t="shared" si="542"/>
        <v>0.8</v>
      </c>
      <c r="AY995">
        <f t="shared" si="543"/>
        <v>0.19</v>
      </c>
      <c r="AZ995">
        <v>9</v>
      </c>
      <c r="BA995">
        <v>1.88</v>
      </c>
      <c r="BB995" t="s">
        <v>337</v>
      </c>
      <c r="BC995">
        <v>2</v>
      </c>
      <c r="BD995" t="b">
        <v>0</v>
      </c>
      <c r="BE995">
        <v>1750759609.5999999</v>
      </c>
      <c r="BF995">
        <v>437.72399999999999</v>
      </c>
      <c r="BG995">
        <v>450.041</v>
      </c>
      <c r="BH995">
        <v>20.180599999999998</v>
      </c>
      <c r="BI995">
        <v>18.465499999999999</v>
      </c>
      <c r="BJ995">
        <v>434.81599999999997</v>
      </c>
      <c r="BK995">
        <v>19.960599999999999</v>
      </c>
      <c r="BL995">
        <v>399.94099999999997</v>
      </c>
      <c r="BM995">
        <v>101.205</v>
      </c>
      <c r="BN995">
        <v>0.10004399999999999</v>
      </c>
      <c r="BO995">
        <v>25.1875</v>
      </c>
      <c r="BP995">
        <v>24.913</v>
      </c>
      <c r="BQ995">
        <v>999.9</v>
      </c>
      <c r="BR995">
        <v>0</v>
      </c>
      <c r="BS995">
        <v>0</v>
      </c>
      <c r="BT995">
        <v>9993</v>
      </c>
      <c r="BU995">
        <v>129.07300000000001</v>
      </c>
      <c r="BV995">
        <v>10.9467</v>
      </c>
      <c r="BW995">
        <v>-12.316700000000001</v>
      </c>
      <c r="BX995">
        <v>446.74</v>
      </c>
      <c r="BY995">
        <v>458.50700000000001</v>
      </c>
      <c r="BZ995">
        <v>1.7151700000000001</v>
      </c>
      <c r="CA995">
        <v>450.041</v>
      </c>
      <c r="CB995">
        <v>18.465499999999999</v>
      </c>
      <c r="CC995">
        <v>2.0423800000000001</v>
      </c>
      <c r="CD995">
        <v>1.86879</v>
      </c>
      <c r="CE995">
        <v>17.776800000000001</v>
      </c>
      <c r="CF995">
        <v>16.374400000000001</v>
      </c>
      <c r="CG995">
        <v>1750753677</v>
      </c>
      <c r="CH995" t="s">
        <v>338</v>
      </c>
      <c r="CI995">
        <v>1750753677</v>
      </c>
      <c r="CJ995">
        <v>1750753673.5</v>
      </c>
      <c r="CK995">
        <v>5</v>
      </c>
      <c r="CL995">
        <v>2.1520000000000001</v>
      </c>
      <c r="CM995">
        <v>-0.52400000000000002</v>
      </c>
      <c r="CN995">
        <v>3.0179999999999998</v>
      </c>
      <c r="CO995">
        <v>0.22</v>
      </c>
      <c r="CP995">
        <v>450</v>
      </c>
      <c r="CQ995">
        <v>19</v>
      </c>
      <c r="CR995">
        <v>0.26</v>
      </c>
      <c r="CS995">
        <v>0.17</v>
      </c>
      <c r="CT995">
        <v>-12.3383225</v>
      </c>
      <c r="CU995">
        <v>8.4021388367737621E-2</v>
      </c>
      <c r="CV995">
        <v>2.6816846267784689E-2</v>
      </c>
      <c r="CW995">
        <v>1</v>
      </c>
      <c r="CX995">
        <v>0</v>
      </c>
      <c r="CY995">
        <v>0</v>
      </c>
      <c r="CZ995">
        <v>0</v>
      </c>
      <c r="DA995">
        <v>-1</v>
      </c>
      <c r="DB995">
        <v>1.7122185000000001</v>
      </c>
      <c r="DC995">
        <v>2.2020562851781611E-2</v>
      </c>
      <c r="DD995">
        <v>2.249132666162678E-3</v>
      </c>
      <c r="DE995">
        <v>1</v>
      </c>
      <c r="DF995">
        <v>2</v>
      </c>
      <c r="DG995">
        <v>2</v>
      </c>
      <c r="DH995" t="s">
        <v>339</v>
      </c>
      <c r="DI995">
        <v>3.0245099999999998</v>
      </c>
      <c r="DJ995">
        <v>2.6913299999999998</v>
      </c>
      <c r="DK995">
        <v>9.9451200000000003E-2</v>
      </c>
      <c r="DL995">
        <v>0.102589</v>
      </c>
      <c r="DM995">
        <v>0.10585</v>
      </c>
      <c r="DN995">
        <v>0.100617</v>
      </c>
      <c r="DO995">
        <v>25142.6</v>
      </c>
      <c r="DP995">
        <v>16809.400000000001</v>
      </c>
      <c r="DQ995">
        <v>26486.1</v>
      </c>
      <c r="DR995">
        <v>17022</v>
      </c>
      <c r="DS995">
        <v>33688.5</v>
      </c>
      <c r="DT995">
        <v>19999.3</v>
      </c>
      <c r="DU995">
        <v>38582.1</v>
      </c>
      <c r="DV995">
        <v>22561.7</v>
      </c>
      <c r="DW995">
        <v>1.81182</v>
      </c>
      <c r="DX995">
        <v>2.1953200000000002</v>
      </c>
      <c r="DY995">
        <v>6.7824099999999998E-2</v>
      </c>
      <c r="DZ995">
        <v>0</v>
      </c>
      <c r="EA995">
        <v>23.798999999999999</v>
      </c>
      <c r="EB995">
        <v>999.9</v>
      </c>
      <c r="EC995">
        <v>59.7</v>
      </c>
      <c r="ED995">
        <v>32.4</v>
      </c>
      <c r="EE995">
        <v>28.814800000000002</v>
      </c>
      <c r="EF995">
        <v>62.625900000000001</v>
      </c>
      <c r="EG995">
        <v>35.769199999999998</v>
      </c>
      <c r="EH995">
        <v>1</v>
      </c>
      <c r="EI995">
        <v>-2.87602E-2</v>
      </c>
      <c r="EJ995">
        <v>-0.73777099999999995</v>
      </c>
      <c r="EK995">
        <v>20.327000000000002</v>
      </c>
      <c r="EL995">
        <v>5.2497600000000002</v>
      </c>
      <c r="EM995">
        <v>11.962</v>
      </c>
      <c r="EN995">
        <v>4.9898400000000001</v>
      </c>
      <c r="EO995">
        <v>3.2919999999999998</v>
      </c>
      <c r="EP995">
        <v>9999</v>
      </c>
      <c r="EQ995">
        <v>9999</v>
      </c>
      <c r="ER995">
        <v>9999</v>
      </c>
      <c r="ES995">
        <v>999.9</v>
      </c>
      <c r="ET995">
        <v>4.9726699999999999</v>
      </c>
      <c r="EU995">
        <v>1.87195</v>
      </c>
      <c r="EV995">
        <v>1.87219</v>
      </c>
      <c r="EW995">
        <v>1.8771599999999999</v>
      </c>
      <c r="EX995">
        <v>1.8713500000000001</v>
      </c>
      <c r="EY995">
        <v>1.8721000000000001</v>
      </c>
      <c r="EZ995">
        <v>1.8717999999999999</v>
      </c>
      <c r="FA995">
        <v>1.86873</v>
      </c>
      <c r="FB995">
        <v>0</v>
      </c>
      <c r="FC995">
        <v>0</v>
      </c>
      <c r="FD995">
        <v>0</v>
      </c>
      <c r="FE995">
        <v>0</v>
      </c>
      <c r="FF995" t="s">
        <v>340</v>
      </c>
      <c r="FG995" t="s">
        <v>341</v>
      </c>
      <c r="FH995" t="s">
        <v>342</v>
      </c>
      <c r="FI995" t="s">
        <v>342</v>
      </c>
      <c r="FJ995" t="s">
        <v>342</v>
      </c>
      <c r="FK995" t="s">
        <v>342</v>
      </c>
      <c r="FL995">
        <v>0</v>
      </c>
      <c r="FM995">
        <v>100</v>
      </c>
      <c r="FN995">
        <v>100</v>
      </c>
      <c r="FO995">
        <v>2.9079999999999999</v>
      </c>
      <c r="FP995">
        <v>0.22</v>
      </c>
      <c r="FQ995">
        <v>-0.71234261683338174</v>
      </c>
      <c r="FR995">
        <v>7.6898218637449396E-3</v>
      </c>
      <c r="FS995">
        <v>1.5097418776848419E-6</v>
      </c>
      <c r="FT995">
        <v>-9.8458676114205118E-11</v>
      </c>
      <c r="FU995">
        <v>0.22001999999999461</v>
      </c>
      <c r="FV995">
        <v>0</v>
      </c>
      <c r="FW995">
        <v>0</v>
      </c>
      <c r="FX995">
        <v>0</v>
      </c>
      <c r="FY995">
        <v>3</v>
      </c>
      <c r="FZ995">
        <v>2164</v>
      </c>
      <c r="GA995">
        <v>-1</v>
      </c>
      <c r="GB995">
        <v>-1</v>
      </c>
      <c r="GC995">
        <v>98.9</v>
      </c>
      <c r="GD995">
        <v>98.9</v>
      </c>
      <c r="GE995">
        <v>1.10229</v>
      </c>
      <c r="GF995">
        <v>2.6464799999999999</v>
      </c>
      <c r="GG995">
        <v>1.7981</v>
      </c>
      <c r="GH995">
        <v>2.3803700000000001</v>
      </c>
      <c r="GI995">
        <v>1.5979000000000001</v>
      </c>
      <c r="GJ995">
        <v>2.49268</v>
      </c>
      <c r="GK995">
        <v>35.4754</v>
      </c>
      <c r="GL995">
        <v>24.157499999999999</v>
      </c>
      <c r="GM995">
        <v>18</v>
      </c>
      <c r="GN995">
        <v>366.43799999999999</v>
      </c>
      <c r="GO995">
        <v>666.43899999999996</v>
      </c>
      <c r="GP995">
        <v>25.829599999999999</v>
      </c>
      <c r="GQ995">
        <v>26.705200000000001</v>
      </c>
      <c r="GR995">
        <v>29.999600000000001</v>
      </c>
      <c r="GS995">
        <v>26.752300000000002</v>
      </c>
      <c r="GT995">
        <v>26.7822</v>
      </c>
      <c r="GU995">
        <v>22.040400000000002</v>
      </c>
      <c r="GV995">
        <v>41.262099999999997</v>
      </c>
      <c r="GW995">
        <v>0</v>
      </c>
      <c r="GX995">
        <v>25.83</v>
      </c>
      <c r="GY995">
        <v>450</v>
      </c>
      <c r="GZ995">
        <v>18.5</v>
      </c>
      <c r="HA995">
        <v>100.642</v>
      </c>
      <c r="HB995">
        <v>70.417100000000005</v>
      </c>
    </row>
    <row r="996" spans="1:210" x14ac:dyDescent="0.3">
      <c r="A996">
        <v>980</v>
      </c>
      <c r="B996">
        <v>1750759614.5999999</v>
      </c>
      <c r="C996">
        <v>4895.5</v>
      </c>
      <c r="D996" t="s">
        <v>2301</v>
      </c>
      <c r="E996" t="s">
        <v>2302</v>
      </c>
      <c r="F996" t="s">
        <v>336</v>
      </c>
      <c r="G996">
        <v>1750759614.5999999</v>
      </c>
      <c r="H996">
        <f t="shared" si="510"/>
        <v>7.7955635865172923E-4</v>
      </c>
      <c r="I996">
        <f t="shared" si="511"/>
        <v>0.77955635865172923</v>
      </c>
      <c r="J996">
        <f t="shared" si="512"/>
        <v>5.0934193231008704</v>
      </c>
      <c r="K996">
        <f t="shared" si="513"/>
        <v>437.76299999999998</v>
      </c>
      <c r="L996">
        <f t="shared" si="514"/>
        <v>312.72050498665806</v>
      </c>
      <c r="M996">
        <f t="shared" si="515"/>
        <v>31.679495920935956</v>
      </c>
      <c r="N996">
        <f t="shared" si="516"/>
        <v>44.346664039278004</v>
      </c>
      <c r="O996">
        <f t="shared" si="517"/>
        <v>6.9848873606450521E-2</v>
      </c>
      <c r="P996">
        <f t="shared" si="518"/>
        <v>2.4147566754023631</v>
      </c>
      <c r="Q996">
        <f t="shared" si="519"/>
        <v>6.8762714018427706E-2</v>
      </c>
      <c r="R996">
        <f t="shared" si="520"/>
        <v>4.3072888274614085E-2</v>
      </c>
      <c r="S996">
        <f t="shared" si="521"/>
        <v>24.509240000000002</v>
      </c>
      <c r="T996">
        <f t="shared" si="522"/>
        <v>25.116906962313301</v>
      </c>
      <c r="U996">
        <f t="shared" si="523"/>
        <v>24.913599999999999</v>
      </c>
      <c r="V996">
        <f t="shared" si="524"/>
        <v>3.1633356032257893</v>
      </c>
      <c r="W996">
        <f t="shared" si="525"/>
        <v>63.584812519560543</v>
      </c>
      <c r="X996">
        <f t="shared" si="526"/>
        <v>2.0443939459860001</v>
      </c>
      <c r="Y996">
        <f t="shared" si="527"/>
        <v>3.2152236752401917</v>
      </c>
      <c r="Z996">
        <f t="shared" si="528"/>
        <v>1.1189416572397892</v>
      </c>
      <c r="AA996">
        <f t="shared" si="529"/>
        <v>-34.378435416541258</v>
      </c>
      <c r="AB996">
        <f t="shared" si="530"/>
        <v>35.54033079441173</v>
      </c>
      <c r="AC996">
        <f t="shared" si="531"/>
        <v>3.1147787628818149</v>
      </c>
      <c r="AD996">
        <f t="shared" si="532"/>
        <v>28.78591414075229</v>
      </c>
      <c r="AE996">
        <f t="shared" si="533"/>
        <v>5.0934193231008704</v>
      </c>
      <c r="AF996">
        <f t="shared" si="534"/>
        <v>0.77955635865172923</v>
      </c>
      <c r="AG996">
        <f t="shared" si="535"/>
        <v>5.1007361435069658</v>
      </c>
      <c r="AH996">
        <v>458.47286250360457</v>
      </c>
      <c r="AI996">
        <v>446.77343636363639</v>
      </c>
      <c r="AJ996">
        <v>8.0769380595790735E-4</v>
      </c>
      <c r="AK996">
        <v>84.076978181650844</v>
      </c>
      <c r="AL996">
        <f t="shared" si="536"/>
        <v>0.77781758243755938</v>
      </c>
      <c r="AM996">
        <v>18.465946127856519</v>
      </c>
      <c r="AN996">
        <v>20.180716240601491</v>
      </c>
      <c r="AO996">
        <v>-3.1415659086402831E-7</v>
      </c>
      <c r="AP996">
        <v>90.497214367256092</v>
      </c>
      <c r="AQ996">
        <v>0</v>
      </c>
      <c r="AR996">
        <v>0</v>
      </c>
      <c r="AS996">
        <f t="shared" si="537"/>
        <v>1</v>
      </c>
      <c r="AT996">
        <f t="shared" si="538"/>
        <v>0</v>
      </c>
      <c r="AU996">
        <f t="shared" si="539"/>
        <v>53843.884643466656</v>
      </c>
      <c r="AV996">
        <f t="shared" si="540"/>
        <v>128.99600000000001</v>
      </c>
      <c r="AW996">
        <f t="shared" si="541"/>
        <v>103.19680000000001</v>
      </c>
      <c r="AX996">
        <f t="shared" si="542"/>
        <v>0.8</v>
      </c>
      <c r="AY996">
        <f t="shared" si="543"/>
        <v>0.19</v>
      </c>
      <c r="AZ996">
        <v>9</v>
      </c>
      <c r="BA996">
        <v>1.88</v>
      </c>
      <c r="BB996" t="s">
        <v>337</v>
      </c>
      <c r="BC996">
        <v>2</v>
      </c>
      <c r="BD996" t="b">
        <v>0</v>
      </c>
      <c r="BE996">
        <v>1750759614.5999999</v>
      </c>
      <c r="BF996">
        <v>437.76299999999998</v>
      </c>
      <c r="BG996">
        <v>449.99099999999999</v>
      </c>
      <c r="BH996">
        <v>20.181000000000001</v>
      </c>
      <c r="BI996">
        <v>18.462399999999999</v>
      </c>
      <c r="BJ996">
        <v>434.85399999999998</v>
      </c>
      <c r="BK996">
        <v>19.960899999999999</v>
      </c>
      <c r="BL996">
        <v>400.00099999999998</v>
      </c>
      <c r="BM996">
        <v>101.203</v>
      </c>
      <c r="BN996">
        <v>9.9905999999999995E-2</v>
      </c>
      <c r="BO996">
        <v>25.186599999999999</v>
      </c>
      <c r="BP996">
        <v>24.913599999999999</v>
      </c>
      <c r="BQ996">
        <v>999.9</v>
      </c>
      <c r="BR996">
        <v>0</v>
      </c>
      <c r="BS996">
        <v>0</v>
      </c>
      <c r="BT996">
        <v>10001</v>
      </c>
      <c r="BU996">
        <v>128.99600000000001</v>
      </c>
      <c r="BV996">
        <v>10.9467</v>
      </c>
      <c r="BW996">
        <v>-12.228899999999999</v>
      </c>
      <c r="BX996">
        <v>446.779</v>
      </c>
      <c r="BY996">
        <v>458.45600000000002</v>
      </c>
      <c r="BZ996">
        <v>1.71851</v>
      </c>
      <c r="CA996">
        <v>449.99099999999999</v>
      </c>
      <c r="CB996">
        <v>18.462399999999999</v>
      </c>
      <c r="CC996">
        <v>2.04237</v>
      </c>
      <c r="CD996">
        <v>1.8684499999999999</v>
      </c>
      <c r="CE996">
        <v>17.776700000000002</v>
      </c>
      <c r="CF996">
        <v>16.371500000000001</v>
      </c>
      <c r="CG996">
        <v>1750753677</v>
      </c>
      <c r="CH996" t="s">
        <v>338</v>
      </c>
      <c r="CI996">
        <v>1750753677</v>
      </c>
      <c r="CJ996">
        <v>1750753673.5</v>
      </c>
      <c r="CK996">
        <v>5</v>
      </c>
      <c r="CL996">
        <v>2.1520000000000001</v>
      </c>
      <c r="CM996">
        <v>-0.52400000000000002</v>
      </c>
      <c r="CN996">
        <v>3.0179999999999998</v>
      </c>
      <c r="CO996">
        <v>0.22</v>
      </c>
      <c r="CP996">
        <v>450</v>
      </c>
      <c r="CQ996">
        <v>19</v>
      </c>
      <c r="CR996">
        <v>0.26</v>
      </c>
      <c r="CS996">
        <v>0.17</v>
      </c>
      <c r="CT996">
        <v>-12.32596829268293</v>
      </c>
      <c r="CU996">
        <v>0.32525644599303821</v>
      </c>
      <c r="CV996">
        <v>3.8650651961966577E-2</v>
      </c>
      <c r="CW996">
        <v>1</v>
      </c>
      <c r="CX996">
        <v>0</v>
      </c>
      <c r="CY996">
        <v>0</v>
      </c>
      <c r="CZ996">
        <v>0</v>
      </c>
      <c r="DA996">
        <v>-1</v>
      </c>
      <c r="DB996">
        <v>1.713445121951219</v>
      </c>
      <c r="DC996">
        <v>1.9275052264808121E-2</v>
      </c>
      <c r="DD996">
        <v>2.083986706983515E-3</v>
      </c>
      <c r="DE996">
        <v>1</v>
      </c>
      <c r="DF996">
        <v>2</v>
      </c>
      <c r="DG996">
        <v>2</v>
      </c>
      <c r="DH996" t="s">
        <v>339</v>
      </c>
      <c r="DI996">
        <v>3.0245799999999998</v>
      </c>
      <c r="DJ996">
        <v>2.6911999999999998</v>
      </c>
      <c r="DK996">
        <v>9.9457199999999996E-2</v>
      </c>
      <c r="DL996">
        <v>0.10258</v>
      </c>
      <c r="DM996">
        <v>0.10585</v>
      </c>
      <c r="DN996">
        <v>0.100605</v>
      </c>
      <c r="DO996">
        <v>25142.9</v>
      </c>
      <c r="DP996">
        <v>16809.2</v>
      </c>
      <c r="DQ996">
        <v>26486.6</v>
      </c>
      <c r="DR996">
        <v>17021.599999999999</v>
      </c>
      <c r="DS996">
        <v>33688.9</v>
      </c>
      <c r="DT996">
        <v>19999.2</v>
      </c>
      <c r="DU996">
        <v>38582.6</v>
      </c>
      <c r="DV996">
        <v>22561.3</v>
      </c>
      <c r="DW996">
        <v>1.8120400000000001</v>
      </c>
      <c r="DX996">
        <v>2.1954400000000001</v>
      </c>
      <c r="DY996">
        <v>6.8059599999999998E-2</v>
      </c>
      <c r="DZ996">
        <v>0</v>
      </c>
      <c r="EA996">
        <v>23.7958</v>
      </c>
      <c r="EB996">
        <v>999.9</v>
      </c>
      <c r="EC996">
        <v>59.7</v>
      </c>
      <c r="ED996">
        <v>32.4</v>
      </c>
      <c r="EE996">
        <v>28.8125</v>
      </c>
      <c r="EF996">
        <v>62.636000000000003</v>
      </c>
      <c r="EG996">
        <v>35.689100000000003</v>
      </c>
      <c r="EH996">
        <v>1</v>
      </c>
      <c r="EI996">
        <v>-2.9089400000000001E-2</v>
      </c>
      <c r="EJ996">
        <v>-0.73840499999999998</v>
      </c>
      <c r="EK996">
        <v>20.327100000000002</v>
      </c>
      <c r="EL996">
        <v>5.2502399999999998</v>
      </c>
      <c r="EM996">
        <v>11.962</v>
      </c>
      <c r="EN996">
        <v>4.9898400000000001</v>
      </c>
      <c r="EO996">
        <v>3.29196</v>
      </c>
      <c r="EP996">
        <v>9999</v>
      </c>
      <c r="EQ996">
        <v>9999</v>
      </c>
      <c r="ER996">
        <v>9999</v>
      </c>
      <c r="ES996">
        <v>999.9</v>
      </c>
      <c r="ET996">
        <v>4.9726900000000001</v>
      </c>
      <c r="EU996">
        <v>1.87195</v>
      </c>
      <c r="EV996">
        <v>1.87219</v>
      </c>
      <c r="EW996">
        <v>1.8771899999999999</v>
      </c>
      <c r="EX996">
        <v>1.87134</v>
      </c>
      <c r="EY996">
        <v>1.87212</v>
      </c>
      <c r="EZ996">
        <v>1.8717999999999999</v>
      </c>
      <c r="FA996">
        <v>1.8687400000000001</v>
      </c>
      <c r="FB996">
        <v>0</v>
      </c>
      <c r="FC996">
        <v>0</v>
      </c>
      <c r="FD996">
        <v>0</v>
      </c>
      <c r="FE996">
        <v>0</v>
      </c>
      <c r="FF996" t="s">
        <v>340</v>
      </c>
      <c r="FG996" t="s">
        <v>341</v>
      </c>
      <c r="FH996" t="s">
        <v>342</v>
      </c>
      <c r="FI996" t="s">
        <v>342</v>
      </c>
      <c r="FJ996" t="s">
        <v>342</v>
      </c>
      <c r="FK996" t="s">
        <v>342</v>
      </c>
      <c r="FL996">
        <v>0</v>
      </c>
      <c r="FM996">
        <v>100</v>
      </c>
      <c r="FN996">
        <v>100</v>
      </c>
      <c r="FO996">
        <v>2.9089999999999998</v>
      </c>
      <c r="FP996">
        <v>0.22009999999999999</v>
      </c>
      <c r="FQ996">
        <v>-0.71234261683338174</v>
      </c>
      <c r="FR996">
        <v>7.6898218637449396E-3</v>
      </c>
      <c r="FS996">
        <v>1.5097418776848419E-6</v>
      </c>
      <c r="FT996">
        <v>-9.8458676114205118E-11</v>
      </c>
      <c r="FU996">
        <v>0.22001999999999461</v>
      </c>
      <c r="FV996">
        <v>0</v>
      </c>
      <c r="FW996">
        <v>0</v>
      </c>
      <c r="FX996">
        <v>0</v>
      </c>
      <c r="FY996">
        <v>3</v>
      </c>
      <c r="FZ996">
        <v>2164</v>
      </c>
      <c r="GA996">
        <v>-1</v>
      </c>
      <c r="GB996">
        <v>-1</v>
      </c>
      <c r="GC996">
        <v>99</v>
      </c>
      <c r="GD996">
        <v>99</v>
      </c>
      <c r="GE996">
        <v>1.1035200000000001</v>
      </c>
      <c r="GF996">
        <v>2.65381</v>
      </c>
      <c r="GG996">
        <v>1.7981</v>
      </c>
      <c r="GH996">
        <v>2.3803700000000001</v>
      </c>
      <c r="GI996">
        <v>1.5979000000000001</v>
      </c>
      <c r="GJ996">
        <v>2.4304199999999998</v>
      </c>
      <c r="GK996">
        <v>35.4754</v>
      </c>
      <c r="GL996">
        <v>24.148800000000001</v>
      </c>
      <c r="GM996">
        <v>18</v>
      </c>
      <c r="GN996">
        <v>366.50900000000001</v>
      </c>
      <c r="GO996">
        <v>666.46299999999997</v>
      </c>
      <c r="GP996">
        <v>25.829699999999999</v>
      </c>
      <c r="GQ996">
        <v>26.6997</v>
      </c>
      <c r="GR996">
        <v>29.999600000000001</v>
      </c>
      <c r="GS996">
        <v>26.745999999999999</v>
      </c>
      <c r="GT996">
        <v>26.7759</v>
      </c>
      <c r="GU996">
        <v>22.042100000000001</v>
      </c>
      <c r="GV996">
        <v>41.262099999999997</v>
      </c>
      <c r="GW996">
        <v>0</v>
      </c>
      <c r="GX996">
        <v>25.83</v>
      </c>
      <c r="GY996">
        <v>450</v>
      </c>
      <c r="GZ996">
        <v>18.5</v>
      </c>
      <c r="HA996">
        <v>100.643</v>
      </c>
      <c r="HB996">
        <v>70.415800000000004</v>
      </c>
    </row>
    <row r="997" spans="1:210" x14ac:dyDescent="0.3">
      <c r="A997">
        <v>981</v>
      </c>
      <c r="B997">
        <v>1750759619.5999999</v>
      </c>
      <c r="C997">
        <v>4900.5</v>
      </c>
      <c r="D997" t="s">
        <v>2303</v>
      </c>
      <c r="E997" t="s">
        <v>2304</v>
      </c>
      <c r="F997" t="s">
        <v>336</v>
      </c>
      <c r="G997">
        <v>1750759619.5999999</v>
      </c>
      <c r="H997">
        <f t="shared" si="510"/>
        <v>7.8197797979707192E-4</v>
      </c>
      <c r="I997">
        <f t="shared" si="511"/>
        <v>0.78197797979707195</v>
      </c>
      <c r="J997">
        <f t="shared" si="512"/>
        <v>5.050295797259615</v>
      </c>
      <c r="K997">
        <f t="shared" si="513"/>
        <v>437.83699999999999</v>
      </c>
      <c r="L997">
        <f t="shared" si="514"/>
        <v>314.27473731852518</v>
      </c>
      <c r="M997">
        <f t="shared" si="515"/>
        <v>31.83763086305429</v>
      </c>
      <c r="N997">
        <f t="shared" si="516"/>
        <v>44.355117128167002</v>
      </c>
      <c r="O997">
        <f t="shared" si="517"/>
        <v>7.0143597739009592E-2</v>
      </c>
      <c r="P997">
        <f t="shared" si="518"/>
        <v>2.4155549121286879</v>
      </c>
      <c r="Q997">
        <f t="shared" si="519"/>
        <v>6.9048685542577676E-2</v>
      </c>
      <c r="R997">
        <f t="shared" si="520"/>
        <v>4.325239025042453E-2</v>
      </c>
      <c r="S997">
        <f t="shared" si="521"/>
        <v>24.504300000000001</v>
      </c>
      <c r="T997">
        <f t="shared" si="522"/>
        <v>25.114939280937236</v>
      </c>
      <c r="U997">
        <f t="shared" si="523"/>
        <v>24.908100000000001</v>
      </c>
      <c r="V997">
        <f t="shared" si="524"/>
        <v>3.1622978042218066</v>
      </c>
      <c r="W997">
        <f t="shared" si="525"/>
        <v>63.592617537524212</v>
      </c>
      <c r="X997">
        <f t="shared" si="526"/>
        <v>2.0444988245256002</v>
      </c>
      <c r="Y997">
        <f t="shared" si="527"/>
        <v>3.2149939783799577</v>
      </c>
      <c r="Z997">
        <f t="shared" si="528"/>
        <v>1.1177989796962065</v>
      </c>
      <c r="AA997">
        <f t="shared" si="529"/>
        <v>-34.485228909050875</v>
      </c>
      <c r="AB997">
        <f t="shared" si="530"/>
        <v>36.112057028009716</v>
      </c>
      <c r="AC997">
        <f t="shared" si="531"/>
        <v>3.1637327210247572</v>
      </c>
      <c r="AD997">
        <f t="shared" si="532"/>
        <v>29.294860839983599</v>
      </c>
      <c r="AE997">
        <f t="shared" si="533"/>
        <v>5.050295797259615</v>
      </c>
      <c r="AF997">
        <f t="shared" si="534"/>
        <v>0.78197797979707195</v>
      </c>
      <c r="AG997">
        <f t="shared" si="535"/>
        <v>5.0650952327194414</v>
      </c>
      <c r="AH997">
        <v>458.45698654017139</v>
      </c>
      <c r="AI997">
        <v>446.84052121212108</v>
      </c>
      <c r="AJ997">
        <v>1.167500780910106E-3</v>
      </c>
      <c r="AK997">
        <v>84.076978181650844</v>
      </c>
      <c r="AL997">
        <f t="shared" si="536"/>
        <v>0.77996861816260743</v>
      </c>
      <c r="AM997">
        <v>18.46339767235553</v>
      </c>
      <c r="AN997">
        <v>20.182267218045091</v>
      </c>
      <c r="AO997">
        <v>1.204983612985864E-7</v>
      </c>
      <c r="AP997">
        <v>90.497214367256092</v>
      </c>
      <c r="AQ997">
        <v>0</v>
      </c>
      <c r="AR997">
        <v>0</v>
      </c>
      <c r="AS997">
        <f t="shared" si="537"/>
        <v>1</v>
      </c>
      <c r="AT997">
        <f t="shared" si="538"/>
        <v>0</v>
      </c>
      <c r="AU997">
        <f t="shared" si="539"/>
        <v>53870.9824802109</v>
      </c>
      <c r="AV997">
        <f t="shared" si="540"/>
        <v>128.97</v>
      </c>
      <c r="AW997">
        <f t="shared" si="541"/>
        <v>103.176</v>
      </c>
      <c r="AX997">
        <f t="shared" si="542"/>
        <v>0.8</v>
      </c>
      <c r="AY997">
        <f t="shared" si="543"/>
        <v>0.19</v>
      </c>
      <c r="AZ997">
        <v>9</v>
      </c>
      <c r="BA997">
        <v>1.88</v>
      </c>
      <c r="BB997" t="s">
        <v>337</v>
      </c>
      <c r="BC997">
        <v>2</v>
      </c>
      <c r="BD997" t="b">
        <v>0</v>
      </c>
      <c r="BE997">
        <v>1750759619.5999999</v>
      </c>
      <c r="BF997">
        <v>437.83699999999999</v>
      </c>
      <c r="BG997">
        <v>449.96600000000001</v>
      </c>
      <c r="BH997">
        <v>20.1816</v>
      </c>
      <c r="BI997">
        <v>18.458300000000001</v>
      </c>
      <c r="BJ997">
        <v>434.92700000000002</v>
      </c>
      <c r="BK997">
        <v>19.961600000000001</v>
      </c>
      <c r="BL997">
        <v>400.149</v>
      </c>
      <c r="BM997">
        <v>101.205</v>
      </c>
      <c r="BN997">
        <v>0.100091</v>
      </c>
      <c r="BO997">
        <v>25.185400000000001</v>
      </c>
      <c r="BP997">
        <v>24.908100000000001</v>
      </c>
      <c r="BQ997">
        <v>999.9</v>
      </c>
      <c r="BR997">
        <v>0</v>
      </c>
      <c r="BS997">
        <v>0</v>
      </c>
      <c r="BT997">
        <v>10006</v>
      </c>
      <c r="BU997">
        <v>128.97</v>
      </c>
      <c r="BV997">
        <v>10.9467</v>
      </c>
      <c r="BW997">
        <v>-12.1289</v>
      </c>
      <c r="BX997">
        <v>446.85500000000002</v>
      </c>
      <c r="BY997">
        <v>458.428</v>
      </c>
      <c r="BZ997">
        <v>1.7233499999999999</v>
      </c>
      <c r="CA997">
        <v>449.96600000000001</v>
      </c>
      <c r="CB997">
        <v>18.458300000000001</v>
      </c>
      <c r="CC997">
        <v>2.0424899999999999</v>
      </c>
      <c r="CD997">
        <v>1.86808</v>
      </c>
      <c r="CE997">
        <v>17.7776</v>
      </c>
      <c r="CF997">
        <v>16.368400000000001</v>
      </c>
      <c r="CG997">
        <v>1750753677</v>
      </c>
      <c r="CH997" t="s">
        <v>338</v>
      </c>
      <c r="CI997">
        <v>1750753677</v>
      </c>
      <c r="CJ997">
        <v>1750753673.5</v>
      </c>
      <c r="CK997">
        <v>5</v>
      </c>
      <c r="CL997">
        <v>2.1520000000000001</v>
      </c>
      <c r="CM997">
        <v>-0.52400000000000002</v>
      </c>
      <c r="CN997">
        <v>3.0179999999999998</v>
      </c>
      <c r="CO997">
        <v>0.22</v>
      </c>
      <c r="CP997">
        <v>450</v>
      </c>
      <c r="CQ997">
        <v>19</v>
      </c>
      <c r="CR997">
        <v>0.26</v>
      </c>
      <c r="CS997">
        <v>0.17</v>
      </c>
      <c r="CT997">
        <v>-12.2828325</v>
      </c>
      <c r="CU997">
        <v>0.64038236397748216</v>
      </c>
      <c r="CV997">
        <v>6.4768172691145098E-2</v>
      </c>
      <c r="CW997">
        <v>0</v>
      </c>
      <c r="CX997">
        <v>0</v>
      </c>
      <c r="CY997">
        <v>0</v>
      </c>
      <c r="CZ997">
        <v>0</v>
      </c>
      <c r="DA997">
        <v>-1</v>
      </c>
      <c r="DB997">
        <v>1.7160534999999999</v>
      </c>
      <c r="DC997">
        <v>2.8824315196994611E-2</v>
      </c>
      <c r="DD997">
        <v>3.0115382697219729E-3</v>
      </c>
      <c r="DE997">
        <v>1</v>
      </c>
      <c r="DF997">
        <v>1</v>
      </c>
      <c r="DG997">
        <v>2</v>
      </c>
      <c r="DH997" t="s">
        <v>383</v>
      </c>
      <c r="DI997">
        <v>3.02475</v>
      </c>
      <c r="DJ997">
        <v>2.6913800000000001</v>
      </c>
      <c r="DK997">
        <v>9.9473800000000001E-2</v>
      </c>
      <c r="DL997">
        <v>0.10258</v>
      </c>
      <c r="DM997">
        <v>0.10585700000000001</v>
      </c>
      <c r="DN997">
        <v>0.100593</v>
      </c>
      <c r="DO997">
        <v>25143</v>
      </c>
      <c r="DP997">
        <v>16809.3</v>
      </c>
      <c r="DQ997">
        <v>26487.200000000001</v>
      </c>
      <c r="DR997">
        <v>17021.7</v>
      </c>
      <c r="DS997">
        <v>33689.5</v>
      </c>
      <c r="DT997">
        <v>19999.400000000001</v>
      </c>
      <c r="DU997">
        <v>38583.699999999997</v>
      </c>
      <c r="DV997">
        <v>22561.200000000001</v>
      </c>
      <c r="DW997">
        <v>1.81226</v>
      </c>
      <c r="DX997">
        <v>2.1953800000000001</v>
      </c>
      <c r="DY997">
        <v>6.7845000000000003E-2</v>
      </c>
      <c r="DZ997">
        <v>0</v>
      </c>
      <c r="EA997">
        <v>23.793700000000001</v>
      </c>
      <c r="EB997">
        <v>999.9</v>
      </c>
      <c r="EC997">
        <v>59.7</v>
      </c>
      <c r="ED997">
        <v>32.5</v>
      </c>
      <c r="EE997">
        <v>28.972899999999999</v>
      </c>
      <c r="EF997">
        <v>62.646000000000001</v>
      </c>
      <c r="EG997">
        <v>35.476799999999997</v>
      </c>
      <c r="EH997">
        <v>1</v>
      </c>
      <c r="EI997">
        <v>-2.96545E-2</v>
      </c>
      <c r="EJ997">
        <v>-0.73962700000000003</v>
      </c>
      <c r="EK997">
        <v>20.327200000000001</v>
      </c>
      <c r="EL997">
        <v>5.2501199999999999</v>
      </c>
      <c r="EM997">
        <v>11.962</v>
      </c>
      <c r="EN997">
        <v>4.9897600000000004</v>
      </c>
      <c r="EO997">
        <v>3.2919800000000001</v>
      </c>
      <c r="EP997">
        <v>9999</v>
      </c>
      <c r="EQ997">
        <v>9999</v>
      </c>
      <c r="ER997">
        <v>9999</v>
      </c>
      <c r="ES997">
        <v>999.9</v>
      </c>
      <c r="ET997">
        <v>4.9726999999999997</v>
      </c>
      <c r="EU997">
        <v>1.87195</v>
      </c>
      <c r="EV997">
        <v>1.8722099999999999</v>
      </c>
      <c r="EW997">
        <v>1.87721</v>
      </c>
      <c r="EX997">
        <v>1.8713500000000001</v>
      </c>
      <c r="EY997">
        <v>1.8721300000000001</v>
      </c>
      <c r="EZ997">
        <v>1.8717999999999999</v>
      </c>
      <c r="FA997">
        <v>1.8687400000000001</v>
      </c>
      <c r="FB997">
        <v>0</v>
      </c>
      <c r="FC997">
        <v>0</v>
      </c>
      <c r="FD997">
        <v>0</v>
      </c>
      <c r="FE997">
        <v>0</v>
      </c>
      <c r="FF997" t="s">
        <v>340</v>
      </c>
      <c r="FG997" t="s">
        <v>341</v>
      </c>
      <c r="FH997" t="s">
        <v>342</v>
      </c>
      <c r="FI997" t="s">
        <v>342</v>
      </c>
      <c r="FJ997" t="s">
        <v>342</v>
      </c>
      <c r="FK997" t="s">
        <v>342</v>
      </c>
      <c r="FL997">
        <v>0</v>
      </c>
      <c r="FM997">
        <v>100</v>
      </c>
      <c r="FN997">
        <v>100</v>
      </c>
      <c r="FO997">
        <v>2.91</v>
      </c>
      <c r="FP997">
        <v>0.22</v>
      </c>
      <c r="FQ997">
        <v>-0.71234261683338174</v>
      </c>
      <c r="FR997">
        <v>7.6898218637449396E-3</v>
      </c>
      <c r="FS997">
        <v>1.5097418776848419E-6</v>
      </c>
      <c r="FT997">
        <v>-9.8458676114205118E-11</v>
      </c>
      <c r="FU997">
        <v>0.22001999999999461</v>
      </c>
      <c r="FV997">
        <v>0</v>
      </c>
      <c r="FW997">
        <v>0</v>
      </c>
      <c r="FX997">
        <v>0</v>
      </c>
      <c r="FY997">
        <v>3</v>
      </c>
      <c r="FZ997">
        <v>2164</v>
      </c>
      <c r="GA997">
        <v>-1</v>
      </c>
      <c r="GB997">
        <v>-1</v>
      </c>
      <c r="GC997">
        <v>99</v>
      </c>
      <c r="GD997">
        <v>99.1</v>
      </c>
      <c r="GE997">
        <v>1.1035200000000001</v>
      </c>
      <c r="GF997">
        <v>2.64771</v>
      </c>
      <c r="GG997">
        <v>1.7981</v>
      </c>
      <c r="GH997">
        <v>2.3791500000000001</v>
      </c>
      <c r="GI997">
        <v>1.5979000000000001</v>
      </c>
      <c r="GJ997">
        <v>2.5329600000000001</v>
      </c>
      <c r="GK997">
        <v>35.4754</v>
      </c>
      <c r="GL997">
        <v>24.157499999999999</v>
      </c>
      <c r="GM997">
        <v>18</v>
      </c>
      <c r="GN997">
        <v>366.58199999999999</v>
      </c>
      <c r="GO997">
        <v>666.33199999999999</v>
      </c>
      <c r="GP997">
        <v>25.829699999999999</v>
      </c>
      <c r="GQ997">
        <v>26.693899999999999</v>
      </c>
      <c r="GR997">
        <v>29.999600000000001</v>
      </c>
      <c r="GS997">
        <v>26.740200000000002</v>
      </c>
      <c r="GT997">
        <v>26.769600000000001</v>
      </c>
      <c r="GU997">
        <v>22.043700000000001</v>
      </c>
      <c r="GV997">
        <v>41.262099999999997</v>
      </c>
      <c r="GW997">
        <v>0</v>
      </c>
      <c r="GX997">
        <v>25.83</v>
      </c>
      <c r="GY997">
        <v>450</v>
      </c>
      <c r="GZ997">
        <v>18.5</v>
      </c>
      <c r="HA997">
        <v>100.646</v>
      </c>
      <c r="HB997">
        <v>70.415800000000004</v>
      </c>
    </row>
    <row r="998" spans="1:210" x14ac:dyDescent="0.3">
      <c r="A998">
        <v>982</v>
      </c>
      <c r="B998">
        <v>1750759624.5999999</v>
      </c>
      <c r="C998">
        <v>4905.5</v>
      </c>
      <c r="D998" t="s">
        <v>2305</v>
      </c>
      <c r="E998" t="s">
        <v>2306</v>
      </c>
      <c r="F998" t="s">
        <v>336</v>
      </c>
      <c r="G998">
        <v>1750759624.5999999</v>
      </c>
      <c r="H998">
        <f t="shared" si="510"/>
        <v>7.8389771658019327E-4</v>
      </c>
      <c r="I998">
        <f t="shared" si="511"/>
        <v>0.78389771658019325</v>
      </c>
      <c r="J998">
        <f t="shared" si="512"/>
        <v>5.044242134054441</v>
      </c>
      <c r="K998">
        <f t="shared" si="513"/>
        <v>437.87099999999998</v>
      </c>
      <c r="L998">
        <f t="shared" si="514"/>
        <v>314.70089875087587</v>
      </c>
      <c r="M998">
        <f t="shared" si="515"/>
        <v>31.881670564356401</v>
      </c>
      <c r="N998">
        <f t="shared" si="516"/>
        <v>44.359768361311197</v>
      </c>
      <c r="O998">
        <f t="shared" si="517"/>
        <v>7.0300470091044065E-2</v>
      </c>
      <c r="P998">
        <f t="shared" si="518"/>
        <v>2.4174426257478179</v>
      </c>
      <c r="Q998">
        <f t="shared" si="519"/>
        <v>6.9201540472469653E-2</v>
      </c>
      <c r="R998">
        <f t="shared" si="520"/>
        <v>4.3348278327318711E-2</v>
      </c>
      <c r="S998">
        <f t="shared" si="521"/>
        <v>24.508669999999999</v>
      </c>
      <c r="T998">
        <f t="shared" si="522"/>
        <v>25.113523409513924</v>
      </c>
      <c r="U998">
        <f t="shared" si="523"/>
        <v>24.9087</v>
      </c>
      <c r="V998">
        <f t="shared" si="524"/>
        <v>3.1624110041975664</v>
      </c>
      <c r="W998">
        <f t="shared" si="525"/>
        <v>63.590192283068248</v>
      </c>
      <c r="X998">
        <f t="shared" si="526"/>
        <v>2.04431131021824</v>
      </c>
      <c r="Y998">
        <f t="shared" si="527"/>
        <v>3.2148217151445313</v>
      </c>
      <c r="Z998">
        <f t="shared" si="528"/>
        <v>1.1180996939793264</v>
      </c>
      <c r="AA998">
        <f t="shared" si="529"/>
        <v>-34.569889301186521</v>
      </c>
      <c r="AB998">
        <f t="shared" si="530"/>
        <v>35.944784214283487</v>
      </c>
      <c r="AC998">
        <f t="shared" si="531"/>
        <v>3.1466143707481451</v>
      </c>
      <c r="AD998">
        <f t="shared" si="532"/>
        <v>29.030179283845111</v>
      </c>
      <c r="AE998">
        <f t="shared" si="533"/>
        <v>5.044242134054441</v>
      </c>
      <c r="AF998">
        <f t="shared" si="534"/>
        <v>0.78389771658019325</v>
      </c>
      <c r="AG998">
        <f t="shared" si="535"/>
        <v>5.0527708987776885</v>
      </c>
      <c r="AH998">
        <v>458.46123088944688</v>
      </c>
      <c r="AI998">
        <v>446.87924848484857</v>
      </c>
      <c r="AJ998">
        <v>-7.0485762738534333E-5</v>
      </c>
      <c r="AK998">
        <v>84.076978181650844</v>
      </c>
      <c r="AL998">
        <f t="shared" si="536"/>
        <v>0.77942290293032512</v>
      </c>
      <c r="AM998">
        <v>18.46070948271754</v>
      </c>
      <c r="AN998">
        <v>20.179043759398489</v>
      </c>
      <c r="AO998">
        <v>7.7358689671428652E-8</v>
      </c>
      <c r="AP998">
        <v>90.497214367256092</v>
      </c>
      <c r="AQ998">
        <v>0</v>
      </c>
      <c r="AR998">
        <v>0</v>
      </c>
      <c r="AS998">
        <f t="shared" si="537"/>
        <v>1</v>
      </c>
      <c r="AT998">
        <f t="shared" si="538"/>
        <v>0</v>
      </c>
      <c r="AU998">
        <f t="shared" si="539"/>
        <v>53934.689588701796</v>
      </c>
      <c r="AV998">
        <f t="shared" si="540"/>
        <v>128.99299999999999</v>
      </c>
      <c r="AW998">
        <f t="shared" si="541"/>
        <v>103.1944</v>
      </c>
      <c r="AX998">
        <f t="shared" si="542"/>
        <v>0.8</v>
      </c>
      <c r="AY998">
        <f t="shared" si="543"/>
        <v>0.19</v>
      </c>
      <c r="AZ998">
        <v>9</v>
      </c>
      <c r="BA998">
        <v>1.88</v>
      </c>
      <c r="BB998" t="s">
        <v>337</v>
      </c>
      <c r="BC998">
        <v>2</v>
      </c>
      <c r="BD998" t="b">
        <v>0</v>
      </c>
      <c r="BE998">
        <v>1750759624.5999999</v>
      </c>
      <c r="BF998">
        <v>437.87099999999998</v>
      </c>
      <c r="BG998">
        <v>449.99299999999999</v>
      </c>
      <c r="BH998">
        <v>20.179200000000002</v>
      </c>
      <c r="BI998">
        <v>18.451000000000001</v>
      </c>
      <c r="BJ998">
        <v>434.96100000000001</v>
      </c>
      <c r="BK998">
        <v>19.959199999999999</v>
      </c>
      <c r="BL998">
        <v>399.995</v>
      </c>
      <c r="BM998">
        <v>101.208</v>
      </c>
      <c r="BN998">
        <v>9.9847199999999997E-2</v>
      </c>
      <c r="BO998">
        <v>25.1845</v>
      </c>
      <c r="BP998">
        <v>24.9087</v>
      </c>
      <c r="BQ998">
        <v>999.9</v>
      </c>
      <c r="BR998">
        <v>0</v>
      </c>
      <c r="BS998">
        <v>0</v>
      </c>
      <c r="BT998">
        <v>10018</v>
      </c>
      <c r="BU998">
        <v>128.99299999999999</v>
      </c>
      <c r="BV998">
        <v>10.9467</v>
      </c>
      <c r="BW998">
        <v>-12.122299999999999</v>
      </c>
      <c r="BX998">
        <v>446.88900000000001</v>
      </c>
      <c r="BY998">
        <v>458.452</v>
      </c>
      <c r="BZ998">
        <v>1.72828</v>
      </c>
      <c r="CA998">
        <v>449.99299999999999</v>
      </c>
      <c r="CB998">
        <v>18.451000000000001</v>
      </c>
      <c r="CC998">
        <v>2.0423</v>
      </c>
      <c r="CD998">
        <v>1.8673900000000001</v>
      </c>
      <c r="CE998">
        <v>17.776199999999999</v>
      </c>
      <c r="CF998">
        <v>16.3626</v>
      </c>
      <c r="CG998">
        <v>1750753677</v>
      </c>
      <c r="CH998" t="s">
        <v>338</v>
      </c>
      <c r="CI998">
        <v>1750753677</v>
      </c>
      <c r="CJ998">
        <v>1750753673.5</v>
      </c>
      <c r="CK998">
        <v>5</v>
      </c>
      <c r="CL998">
        <v>2.1520000000000001</v>
      </c>
      <c r="CM998">
        <v>-0.52400000000000002</v>
      </c>
      <c r="CN998">
        <v>3.0179999999999998</v>
      </c>
      <c r="CO998">
        <v>0.22</v>
      </c>
      <c r="CP998">
        <v>450</v>
      </c>
      <c r="CQ998">
        <v>19</v>
      </c>
      <c r="CR998">
        <v>0.26</v>
      </c>
      <c r="CS998">
        <v>0.17</v>
      </c>
      <c r="CT998">
        <v>-12.242487499999999</v>
      </c>
      <c r="CU998">
        <v>0.6549849906191364</v>
      </c>
      <c r="CV998">
        <v>6.7406246696800967E-2</v>
      </c>
      <c r="CW998">
        <v>0</v>
      </c>
      <c r="CX998">
        <v>0</v>
      </c>
      <c r="CY998">
        <v>0</v>
      </c>
      <c r="CZ998">
        <v>0</v>
      </c>
      <c r="DA998">
        <v>-1</v>
      </c>
      <c r="DB998">
        <v>1.7186392500000001</v>
      </c>
      <c r="DC998">
        <v>4.116303939962429E-2</v>
      </c>
      <c r="DD998">
        <v>4.2441603336231268E-3</v>
      </c>
      <c r="DE998">
        <v>1</v>
      </c>
      <c r="DF998">
        <v>1</v>
      </c>
      <c r="DG998">
        <v>2</v>
      </c>
      <c r="DH998" t="s">
        <v>383</v>
      </c>
      <c r="DI998">
        <v>3.0245700000000002</v>
      </c>
      <c r="DJ998">
        <v>2.6911399999999999</v>
      </c>
      <c r="DK998">
        <v>9.9483500000000002E-2</v>
      </c>
      <c r="DL998">
        <v>0.102589</v>
      </c>
      <c r="DM998">
        <v>0.105852</v>
      </c>
      <c r="DN998">
        <v>0.10056900000000001</v>
      </c>
      <c r="DO998">
        <v>25142.7</v>
      </c>
      <c r="DP998">
        <v>16809.400000000001</v>
      </c>
      <c r="DQ998">
        <v>26487.1</v>
      </c>
      <c r="DR998">
        <v>17022</v>
      </c>
      <c r="DS998">
        <v>33689.4</v>
      </c>
      <c r="DT998">
        <v>20000.2</v>
      </c>
      <c r="DU998">
        <v>38583.4</v>
      </c>
      <c r="DV998">
        <v>22561.599999999999</v>
      </c>
      <c r="DW998">
        <v>1.81202</v>
      </c>
      <c r="DX998">
        <v>2.1953999999999998</v>
      </c>
      <c r="DY998">
        <v>6.8029800000000001E-2</v>
      </c>
      <c r="DZ998">
        <v>0</v>
      </c>
      <c r="EA998">
        <v>23.791399999999999</v>
      </c>
      <c r="EB998">
        <v>999.9</v>
      </c>
      <c r="EC998">
        <v>59.7</v>
      </c>
      <c r="ED998">
        <v>32.4</v>
      </c>
      <c r="EE998">
        <v>28.8095</v>
      </c>
      <c r="EF998">
        <v>62.326000000000001</v>
      </c>
      <c r="EG998">
        <v>35.4848</v>
      </c>
      <c r="EH998">
        <v>1</v>
      </c>
      <c r="EI998">
        <v>-3.0067099999999999E-2</v>
      </c>
      <c r="EJ998">
        <v>-0.74041000000000001</v>
      </c>
      <c r="EK998">
        <v>20.327200000000001</v>
      </c>
      <c r="EL998">
        <v>5.2503500000000001</v>
      </c>
      <c r="EM998">
        <v>11.962</v>
      </c>
      <c r="EN998">
        <v>4.9896000000000003</v>
      </c>
      <c r="EO998">
        <v>3.2919800000000001</v>
      </c>
      <c r="EP998">
        <v>9999</v>
      </c>
      <c r="EQ998">
        <v>9999</v>
      </c>
      <c r="ER998">
        <v>9999</v>
      </c>
      <c r="ES998">
        <v>999.9</v>
      </c>
      <c r="ET998">
        <v>4.9727300000000003</v>
      </c>
      <c r="EU998">
        <v>1.87195</v>
      </c>
      <c r="EV998">
        <v>1.87222</v>
      </c>
      <c r="EW998">
        <v>1.8772200000000001</v>
      </c>
      <c r="EX998">
        <v>1.8713500000000001</v>
      </c>
      <c r="EY998">
        <v>1.8721300000000001</v>
      </c>
      <c r="EZ998">
        <v>1.8717999999999999</v>
      </c>
      <c r="FA998">
        <v>1.86873</v>
      </c>
      <c r="FB998">
        <v>0</v>
      </c>
      <c r="FC998">
        <v>0</v>
      </c>
      <c r="FD998">
        <v>0</v>
      </c>
      <c r="FE998">
        <v>0</v>
      </c>
      <c r="FF998" t="s">
        <v>340</v>
      </c>
      <c r="FG998" t="s">
        <v>341</v>
      </c>
      <c r="FH998" t="s">
        <v>342</v>
      </c>
      <c r="FI998" t="s">
        <v>342</v>
      </c>
      <c r="FJ998" t="s">
        <v>342</v>
      </c>
      <c r="FK998" t="s">
        <v>342</v>
      </c>
      <c r="FL998">
        <v>0</v>
      </c>
      <c r="FM998">
        <v>100</v>
      </c>
      <c r="FN998">
        <v>100</v>
      </c>
      <c r="FO998">
        <v>2.91</v>
      </c>
      <c r="FP998">
        <v>0.22</v>
      </c>
      <c r="FQ998">
        <v>-0.71234261683338174</v>
      </c>
      <c r="FR998">
        <v>7.6898218637449396E-3</v>
      </c>
      <c r="FS998">
        <v>1.5097418776848419E-6</v>
      </c>
      <c r="FT998">
        <v>-9.8458676114205118E-11</v>
      </c>
      <c r="FU998">
        <v>0.22001999999999461</v>
      </c>
      <c r="FV998">
        <v>0</v>
      </c>
      <c r="FW998">
        <v>0</v>
      </c>
      <c r="FX998">
        <v>0</v>
      </c>
      <c r="FY998">
        <v>3</v>
      </c>
      <c r="FZ998">
        <v>2164</v>
      </c>
      <c r="GA998">
        <v>-1</v>
      </c>
      <c r="GB998">
        <v>-1</v>
      </c>
      <c r="GC998">
        <v>99.1</v>
      </c>
      <c r="GD998">
        <v>99.2</v>
      </c>
      <c r="GE998">
        <v>1.1035200000000001</v>
      </c>
      <c r="GF998">
        <v>2.6355</v>
      </c>
      <c r="GG998">
        <v>1.7981</v>
      </c>
      <c r="GH998">
        <v>2.3803700000000001</v>
      </c>
      <c r="GI998">
        <v>1.5979000000000001</v>
      </c>
      <c r="GJ998">
        <v>2.5744600000000002</v>
      </c>
      <c r="GK998">
        <v>35.4754</v>
      </c>
      <c r="GL998">
        <v>24.157499999999999</v>
      </c>
      <c r="GM998">
        <v>18</v>
      </c>
      <c r="GN998">
        <v>366.423</v>
      </c>
      <c r="GO998">
        <v>666.279</v>
      </c>
      <c r="GP998">
        <v>25.829799999999999</v>
      </c>
      <c r="GQ998">
        <v>26.688500000000001</v>
      </c>
      <c r="GR998">
        <v>29.999700000000001</v>
      </c>
      <c r="GS998">
        <v>26.7348</v>
      </c>
      <c r="GT998">
        <v>26.764099999999999</v>
      </c>
      <c r="GU998">
        <v>22.044699999999999</v>
      </c>
      <c r="GV998">
        <v>41.262099999999997</v>
      </c>
      <c r="GW998">
        <v>0</v>
      </c>
      <c r="GX998">
        <v>25.83</v>
      </c>
      <c r="GY998">
        <v>450</v>
      </c>
      <c r="GZ998">
        <v>18.5</v>
      </c>
      <c r="HA998">
        <v>100.645</v>
      </c>
      <c r="HB998">
        <v>70.417000000000002</v>
      </c>
    </row>
    <row r="999" spans="1:210" x14ac:dyDescent="0.3">
      <c r="A999">
        <v>983</v>
      </c>
      <c r="B999">
        <v>1750759629.5999999</v>
      </c>
      <c r="C999">
        <v>4910.5</v>
      </c>
      <c r="D999" t="s">
        <v>2307</v>
      </c>
      <c r="E999" t="s">
        <v>2308</v>
      </c>
      <c r="F999" t="s">
        <v>336</v>
      </c>
      <c r="G999">
        <v>1750759629.5999999</v>
      </c>
      <c r="H999">
        <f t="shared" si="510"/>
        <v>7.8177981392805226E-4</v>
      </c>
      <c r="I999">
        <f t="shared" si="511"/>
        <v>0.78177981392805229</v>
      </c>
      <c r="J999">
        <f t="shared" si="512"/>
        <v>5.0445753559110997</v>
      </c>
      <c r="K999">
        <f t="shared" si="513"/>
        <v>437.90699999999998</v>
      </c>
      <c r="L999">
        <f t="shared" si="514"/>
        <v>314.46622440949068</v>
      </c>
      <c r="M999">
        <f t="shared" si="515"/>
        <v>31.857953381997191</v>
      </c>
      <c r="N999">
        <f t="shared" si="516"/>
        <v>44.363495055302998</v>
      </c>
      <c r="O999">
        <f t="shared" si="517"/>
        <v>7.0138775299456793E-2</v>
      </c>
      <c r="P999">
        <f t="shared" si="518"/>
        <v>2.4129888530966794</v>
      </c>
      <c r="Q999">
        <f t="shared" si="519"/>
        <v>6.9042867632252217E-2</v>
      </c>
      <c r="R999">
        <f t="shared" si="520"/>
        <v>4.3248840831272381E-2</v>
      </c>
      <c r="S999">
        <f t="shared" si="521"/>
        <v>24.502020000000002</v>
      </c>
      <c r="T999">
        <f t="shared" si="522"/>
        <v>25.112815922608394</v>
      </c>
      <c r="U999">
        <f t="shared" si="523"/>
        <v>24.905200000000001</v>
      </c>
      <c r="V999">
        <f t="shared" si="524"/>
        <v>3.1617507209244873</v>
      </c>
      <c r="W999">
        <f t="shared" si="525"/>
        <v>63.588231550182464</v>
      </c>
      <c r="X999">
        <f t="shared" si="526"/>
        <v>2.0441022319359003</v>
      </c>
      <c r="Y999">
        <f t="shared" si="527"/>
        <v>3.2145920433763577</v>
      </c>
      <c r="Z999">
        <f t="shared" si="528"/>
        <v>1.1176484889885869</v>
      </c>
      <c r="AA999">
        <f t="shared" si="529"/>
        <v>-34.476489794227106</v>
      </c>
      <c r="AB999">
        <f t="shared" si="530"/>
        <v>36.177766208889807</v>
      </c>
      <c r="AC999">
        <f t="shared" si="531"/>
        <v>3.172780133445253</v>
      </c>
      <c r="AD999">
        <f t="shared" si="532"/>
        <v>29.376076548107957</v>
      </c>
      <c r="AE999">
        <f t="shared" si="533"/>
        <v>5.0445753559110997</v>
      </c>
      <c r="AF999">
        <f t="shared" si="534"/>
        <v>0.78177981392805229</v>
      </c>
      <c r="AG999">
        <f t="shared" si="535"/>
        <v>4.9903819952741468</v>
      </c>
      <c r="AH999">
        <v>458.43767928012147</v>
      </c>
      <c r="AI999">
        <v>446.92336363636377</v>
      </c>
      <c r="AJ999">
        <v>8.3493647889383328E-3</v>
      </c>
      <c r="AK999">
        <v>84.076978181650844</v>
      </c>
      <c r="AL999">
        <f t="shared" si="536"/>
        <v>0.78288976840264002</v>
      </c>
      <c r="AM999">
        <v>18.450969334859291</v>
      </c>
      <c r="AN999">
        <v>20.177417744360891</v>
      </c>
      <c r="AO999">
        <v>-1.3759283161866151E-7</v>
      </c>
      <c r="AP999">
        <v>90.497214367256092</v>
      </c>
      <c r="AQ999">
        <v>0</v>
      </c>
      <c r="AR999">
        <v>0</v>
      </c>
      <c r="AS999">
        <f t="shared" si="537"/>
        <v>1</v>
      </c>
      <c r="AT999">
        <f t="shared" si="538"/>
        <v>0</v>
      </c>
      <c r="AU999">
        <f t="shared" si="539"/>
        <v>53785.162139488122</v>
      </c>
      <c r="AV999">
        <f t="shared" si="540"/>
        <v>128.958</v>
      </c>
      <c r="AW999">
        <f t="shared" si="541"/>
        <v>103.16640000000001</v>
      </c>
      <c r="AX999">
        <f t="shared" si="542"/>
        <v>0.8</v>
      </c>
      <c r="AY999">
        <f t="shared" si="543"/>
        <v>0.19</v>
      </c>
      <c r="AZ999">
        <v>9</v>
      </c>
      <c r="BA999">
        <v>1.88</v>
      </c>
      <c r="BB999" t="s">
        <v>337</v>
      </c>
      <c r="BC999">
        <v>2</v>
      </c>
      <c r="BD999" t="b">
        <v>0</v>
      </c>
      <c r="BE999">
        <v>1750759629.5999999</v>
      </c>
      <c r="BF999">
        <v>437.90699999999998</v>
      </c>
      <c r="BG999">
        <v>450.03100000000001</v>
      </c>
      <c r="BH999">
        <v>20.177099999999999</v>
      </c>
      <c r="BI999">
        <v>18.453099999999999</v>
      </c>
      <c r="BJ999">
        <v>434.99700000000001</v>
      </c>
      <c r="BK999">
        <v>19.957100000000001</v>
      </c>
      <c r="BL999">
        <v>399.887</v>
      </c>
      <c r="BM999">
        <v>101.208</v>
      </c>
      <c r="BN999">
        <v>0.10002900000000001</v>
      </c>
      <c r="BO999">
        <v>25.183299999999999</v>
      </c>
      <c r="BP999">
        <v>24.905200000000001</v>
      </c>
      <c r="BQ999">
        <v>999.9</v>
      </c>
      <c r="BR999">
        <v>0</v>
      </c>
      <c r="BS999">
        <v>0</v>
      </c>
      <c r="BT999">
        <v>9989</v>
      </c>
      <c r="BU999">
        <v>128.958</v>
      </c>
      <c r="BV999">
        <v>10.9467</v>
      </c>
      <c r="BW999">
        <v>-12.1243</v>
      </c>
      <c r="BX999">
        <v>446.92399999999998</v>
      </c>
      <c r="BY999">
        <v>458.49200000000002</v>
      </c>
      <c r="BZ999">
        <v>1.72407</v>
      </c>
      <c r="CA999">
        <v>450.03100000000001</v>
      </c>
      <c r="CB999">
        <v>18.453099999999999</v>
      </c>
      <c r="CC999">
        <v>2.0420799999999999</v>
      </c>
      <c r="CD999">
        <v>1.8675900000000001</v>
      </c>
      <c r="CE999">
        <v>17.7744</v>
      </c>
      <c r="CF999">
        <v>16.3643</v>
      </c>
      <c r="CG999">
        <v>1750753677</v>
      </c>
      <c r="CH999" t="s">
        <v>338</v>
      </c>
      <c r="CI999">
        <v>1750753677</v>
      </c>
      <c r="CJ999">
        <v>1750753673.5</v>
      </c>
      <c r="CK999">
        <v>5</v>
      </c>
      <c r="CL999">
        <v>2.1520000000000001</v>
      </c>
      <c r="CM999">
        <v>-0.52400000000000002</v>
      </c>
      <c r="CN999">
        <v>3.0179999999999998</v>
      </c>
      <c r="CO999">
        <v>0.22</v>
      </c>
      <c r="CP999">
        <v>450</v>
      </c>
      <c r="CQ999">
        <v>19</v>
      </c>
      <c r="CR999">
        <v>0.26</v>
      </c>
      <c r="CS999">
        <v>0.17</v>
      </c>
      <c r="CT999">
        <v>-12.17817</v>
      </c>
      <c r="CU999">
        <v>0.67868442776736293</v>
      </c>
      <c r="CV999">
        <v>7.0358802576507784E-2</v>
      </c>
      <c r="CW999">
        <v>0</v>
      </c>
      <c r="CX999">
        <v>0</v>
      </c>
      <c r="CY999">
        <v>0</v>
      </c>
      <c r="CZ999">
        <v>0</v>
      </c>
      <c r="DA999">
        <v>-1</v>
      </c>
      <c r="DB999">
        <v>1.7220869999999999</v>
      </c>
      <c r="DC999">
        <v>4.2741163227015051E-2</v>
      </c>
      <c r="DD999">
        <v>4.5451689737566331E-3</v>
      </c>
      <c r="DE999">
        <v>1</v>
      </c>
      <c r="DF999">
        <v>1</v>
      </c>
      <c r="DG999">
        <v>2</v>
      </c>
      <c r="DH999" t="s">
        <v>383</v>
      </c>
      <c r="DI999">
        <v>3.0244499999999999</v>
      </c>
      <c r="DJ999">
        <v>2.6913200000000002</v>
      </c>
      <c r="DK999">
        <v>9.9490400000000007E-2</v>
      </c>
      <c r="DL999">
        <v>0.10259600000000001</v>
      </c>
      <c r="DM999">
        <v>0.10584499999999999</v>
      </c>
      <c r="DN999">
        <v>0.100578</v>
      </c>
      <c r="DO999">
        <v>25142.7</v>
      </c>
      <c r="DP999">
        <v>16809.8</v>
      </c>
      <c r="DQ999">
        <v>26487.3</v>
      </c>
      <c r="DR999">
        <v>17022.5</v>
      </c>
      <c r="DS999">
        <v>33690</v>
      </c>
      <c r="DT999">
        <v>20000.599999999999</v>
      </c>
      <c r="DU999">
        <v>38583.699999999997</v>
      </c>
      <c r="DV999">
        <v>22562.2</v>
      </c>
      <c r="DW999">
        <v>1.8120000000000001</v>
      </c>
      <c r="DX999">
        <v>2.19556</v>
      </c>
      <c r="DY999">
        <v>6.7958199999999996E-2</v>
      </c>
      <c r="DZ999">
        <v>0</v>
      </c>
      <c r="EA999">
        <v>23.789000000000001</v>
      </c>
      <c r="EB999">
        <v>999.9</v>
      </c>
      <c r="EC999">
        <v>59.7</v>
      </c>
      <c r="ED999">
        <v>32.4</v>
      </c>
      <c r="EE999">
        <v>28.810700000000001</v>
      </c>
      <c r="EF999">
        <v>62.515999999999998</v>
      </c>
      <c r="EG999">
        <v>35.717100000000002</v>
      </c>
      <c r="EH999">
        <v>1</v>
      </c>
      <c r="EI999">
        <v>-3.0563E-2</v>
      </c>
      <c r="EJ999">
        <v>-0.74172099999999996</v>
      </c>
      <c r="EK999">
        <v>20.327100000000002</v>
      </c>
      <c r="EL999">
        <v>5.2502399999999998</v>
      </c>
      <c r="EM999">
        <v>11.962</v>
      </c>
      <c r="EN999">
        <v>4.9897200000000002</v>
      </c>
      <c r="EO999">
        <v>3.29196</v>
      </c>
      <c r="EP999">
        <v>9999</v>
      </c>
      <c r="EQ999">
        <v>9999</v>
      </c>
      <c r="ER999">
        <v>9999</v>
      </c>
      <c r="ES999">
        <v>999.9</v>
      </c>
      <c r="ET999">
        <v>4.9726999999999997</v>
      </c>
      <c r="EU999">
        <v>1.87195</v>
      </c>
      <c r="EV999">
        <v>1.87219</v>
      </c>
      <c r="EW999">
        <v>1.8771899999999999</v>
      </c>
      <c r="EX999">
        <v>1.8713500000000001</v>
      </c>
      <c r="EY999">
        <v>1.87212</v>
      </c>
      <c r="EZ999">
        <v>1.8717999999999999</v>
      </c>
      <c r="FA999">
        <v>1.8687400000000001</v>
      </c>
      <c r="FB999">
        <v>0</v>
      </c>
      <c r="FC999">
        <v>0</v>
      </c>
      <c r="FD999">
        <v>0</v>
      </c>
      <c r="FE999">
        <v>0</v>
      </c>
      <c r="FF999" t="s">
        <v>340</v>
      </c>
      <c r="FG999" t="s">
        <v>341</v>
      </c>
      <c r="FH999" t="s">
        <v>342</v>
      </c>
      <c r="FI999" t="s">
        <v>342</v>
      </c>
      <c r="FJ999" t="s">
        <v>342</v>
      </c>
      <c r="FK999" t="s">
        <v>342</v>
      </c>
      <c r="FL999">
        <v>0</v>
      </c>
      <c r="FM999">
        <v>100</v>
      </c>
      <c r="FN999">
        <v>100</v>
      </c>
      <c r="FO999">
        <v>2.91</v>
      </c>
      <c r="FP999">
        <v>0.22</v>
      </c>
      <c r="FQ999">
        <v>-0.71234261683338174</v>
      </c>
      <c r="FR999">
        <v>7.6898218637449396E-3</v>
      </c>
      <c r="FS999">
        <v>1.5097418776848419E-6</v>
      </c>
      <c r="FT999">
        <v>-9.8458676114205118E-11</v>
      </c>
      <c r="FU999">
        <v>0.22001999999999461</v>
      </c>
      <c r="FV999">
        <v>0</v>
      </c>
      <c r="FW999">
        <v>0</v>
      </c>
      <c r="FX999">
        <v>0</v>
      </c>
      <c r="FY999">
        <v>3</v>
      </c>
      <c r="FZ999">
        <v>2164</v>
      </c>
      <c r="GA999">
        <v>-1</v>
      </c>
      <c r="GB999">
        <v>-1</v>
      </c>
      <c r="GC999">
        <v>99.2</v>
      </c>
      <c r="GD999">
        <v>99.3</v>
      </c>
      <c r="GE999">
        <v>1.1035200000000001</v>
      </c>
      <c r="GF999">
        <v>2.63062</v>
      </c>
      <c r="GG999">
        <v>1.7981</v>
      </c>
      <c r="GH999">
        <v>2.3803700000000001</v>
      </c>
      <c r="GI999">
        <v>1.5979000000000001</v>
      </c>
      <c r="GJ999">
        <v>2.5415000000000001</v>
      </c>
      <c r="GK999">
        <v>35.4754</v>
      </c>
      <c r="GL999">
        <v>24.157499999999999</v>
      </c>
      <c r="GM999">
        <v>18</v>
      </c>
      <c r="GN999">
        <v>366.37400000000002</v>
      </c>
      <c r="GO999">
        <v>666.34299999999996</v>
      </c>
      <c r="GP999">
        <v>25.829699999999999</v>
      </c>
      <c r="GQ999">
        <v>26.682600000000001</v>
      </c>
      <c r="GR999">
        <v>29.999600000000001</v>
      </c>
      <c r="GS999">
        <v>26.728999999999999</v>
      </c>
      <c r="GT999">
        <v>26.758299999999998</v>
      </c>
      <c r="GU999">
        <v>22.042000000000002</v>
      </c>
      <c r="GV999">
        <v>41.262099999999997</v>
      </c>
      <c r="GW999">
        <v>0</v>
      </c>
      <c r="GX999">
        <v>25.83</v>
      </c>
      <c r="GY999">
        <v>450</v>
      </c>
      <c r="GZ999">
        <v>18.5</v>
      </c>
      <c r="HA999">
        <v>100.646</v>
      </c>
      <c r="HB999">
        <v>70.418899999999994</v>
      </c>
    </row>
    <row r="1000" spans="1:210" x14ac:dyDescent="0.3">
      <c r="A1000">
        <v>984</v>
      </c>
      <c r="B1000">
        <v>1750759634.5999999</v>
      </c>
      <c r="C1000">
        <v>4915.5</v>
      </c>
      <c r="D1000" t="s">
        <v>2309</v>
      </c>
      <c r="E1000" t="s">
        <v>2310</v>
      </c>
      <c r="F1000" t="s">
        <v>336</v>
      </c>
      <c r="G1000">
        <v>1750759634.5999999</v>
      </c>
      <c r="H1000">
        <f t="shared" si="510"/>
        <v>7.8445381644244583E-4</v>
      </c>
      <c r="I1000">
        <f t="shared" si="511"/>
        <v>0.78445381644244583</v>
      </c>
      <c r="J1000">
        <f t="shared" si="512"/>
        <v>4.9981243663634336</v>
      </c>
      <c r="K1000">
        <f t="shared" si="513"/>
        <v>437.98</v>
      </c>
      <c r="L1000">
        <f t="shared" si="514"/>
        <v>315.99349656634212</v>
      </c>
      <c r="M1000">
        <f t="shared" si="515"/>
        <v>32.012022975041859</v>
      </c>
      <c r="N1000">
        <f t="shared" si="516"/>
        <v>44.369982214698005</v>
      </c>
      <c r="O1000">
        <f t="shared" si="517"/>
        <v>7.0382647462975914E-2</v>
      </c>
      <c r="P1000">
        <f t="shared" si="518"/>
        <v>2.4123437085122612</v>
      </c>
      <c r="Q1000">
        <f t="shared" si="519"/>
        <v>6.927887954911062E-2</v>
      </c>
      <c r="R1000">
        <f t="shared" si="520"/>
        <v>4.3397039105079728E-2</v>
      </c>
      <c r="S1000">
        <f t="shared" si="521"/>
        <v>24.518170000000001</v>
      </c>
      <c r="T1000">
        <f t="shared" si="522"/>
        <v>25.111979235022275</v>
      </c>
      <c r="U1000">
        <f t="shared" si="523"/>
        <v>24.9054</v>
      </c>
      <c r="V1000">
        <f t="shared" si="524"/>
        <v>3.1617884481514085</v>
      </c>
      <c r="W1000">
        <f t="shared" si="525"/>
        <v>63.590459858866552</v>
      </c>
      <c r="X1000">
        <f t="shared" si="526"/>
        <v>2.0441616926033102</v>
      </c>
      <c r="Y1000">
        <f t="shared" si="527"/>
        <v>3.2145729047095233</v>
      </c>
      <c r="Z1000">
        <f t="shared" si="528"/>
        <v>1.1176267555480983</v>
      </c>
      <c r="AA1000">
        <f t="shared" si="529"/>
        <v>-34.594413305111864</v>
      </c>
      <c r="AB1000">
        <f t="shared" si="530"/>
        <v>36.129077320898254</v>
      </c>
      <c r="AC1000">
        <f t="shared" si="531"/>
        <v>3.1693590947448449</v>
      </c>
      <c r="AD1000">
        <f t="shared" si="532"/>
        <v>29.222193110531236</v>
      </c>
      <c r="AE1000">
        <f t="shared" si="533"/>
        <v>4.9981243663634336</v>
      </c>
      <c r="AF1000">
        <f t="shared" si="534"/>
        <v>0.78445381644244583</v>
      </c>
      <c r="AG1000">
        <f t="shared" si="535"/>
        <v>4.9926958952439264</v>
      </c>
      <c r="AH1000">
        <v>458.47307762421218</v>
      </c>
      <c r="AI1000">
        <v>447.00246060606048</v>
      </c>
      <c r="AJ1000">
        <v>3.3349423562380439E-3</v>
      </c>
      <c r="AK1000">
        <v>84.076978181650844</v>
      </c>
      <c r="AL1000">
        <f t="shared" si="536"/>
        <v>0.78250415778591764</v>
      </c>
      <c r="AM1000">
        <v>18.453038761377609</v>
      </c>
      <c r="AN1000">
        <v>20.177744661654138</v>
      </c>
      <c r="AO1000">
        <v>-2.6882051575464088E-7</v>
      </c>
      <c r="AP1000">
        <v>90.497214367256092</v>
      </c>
      <c r="AQ1000">
        <v>0</v>
      </c>
      <c r="AR1000">
        <v>0</v>
      </c>
      <c r="AS1000">
        <f t="shared" si="537"/>
        <v>1</v>
      </c>
      <c r="AT1000">
        <f t="shared" si="538"/>
        <v>0</v>
      </c>
      <c r="AU1000">
        <f t="shared" si="539"/>
        <v>53763.453349728145</v>
      </c>
      <c r="AV1000">
        <f t="shared" si="540"/>
        <v>129.04300000000001</v>
      </c>
      <c r="AW1000">
        <f t="shared" si="541"/>
        <v>103.23440000000001</v>
      </c>
      <c r="AX1000">
        <f t="shared" si="542"/>
        <v>0.8</v>
      </c>
      <c r="AY1000">
        <f t="shared" si="543"/>
        <v>0.19</v>
      </c>
      <c r="AZ1000">
        <v>9</v>
      </c>
      <c r="BA1000">
        <v>1.88</v>
      </c>
      <c r="BB1000" t="s">
        <v>337</v>
      </c>
      <c r="BC1000">
        <v>2</v>
      </c>
      <c r="BD1000" t="b">
        <v>0</v>
      </c>
      <c r="BE1000">
        <v>1750759634.5999999</v>
      </c>
      <c r="BF1000">
        <v>437.98</v>
      </c>
      <c r="BG1000">
        <v>449.99599999999998</v>
      </c>
      <c r="BH1000">
        <v>20.178100000000001</v>
      </c>
      <c r="BI1000">
        <v>18.449100000000001</v>
      </c>
      <c r="BJ1000">
        <v>435.06900000000002</v>
      </c>
      <c r="BK1000">
        <v>19.958100000000002</v>
      </c>
      <c r="BL1000">
        <v>400.09399999999999</v>
      </c>
      <c r="BM1000">
        <v>101.206</v>
      </c>
      <c r="BN1000">
        <v>9.9955100000000005E-2</v>
      </c>
      <c r="BO1000">
        <v>25.183199999999999</v>
      </c>
      <c r="BP1000">
        <v>24.9054</v>
      </c>
      <c r="BQ1000">
        <v>999.9</v>
      </c>
      <c r="BR1000">
        <v>0</v>
      </c>
      <c r="BS1000">
        <v>0</v>
      </c>
      <c r="BT1000">
        <v>9985</v>
      </c>
      <c r="BU1000">
        <v>129.04300000000001</v>
      </c>
      <c r="BV1000">
        <v>10.9467</v>
      </c>
      <c r="BW1000">
        <v>-12.0158</v>
      </c>
      <c r="BX1000">
        <v>447</v>
      </c>
      <c r="BY1000">
        <v>458.45400000000001</v>
      </c>
      <c r="BZ1000">
        <v>1.72898</v>
      </c>
      <c r="CA1000">
        <v>449.99599999999998</v>
      </c>
      <c r="CB1000">
        <v>18.449100000000001</v>
      </c>
      <c r="CC1000">
        <v>2.0421399999999998</v>
      </c>
      <c r="CD1000">
        <v>1.8671599999999999</v>
      </c>
      <c r="CE1000">
        <v>17.774899999999999</v>
      </c>
      <c r="CF1000">
        <v>16.360700000000001</v>
      </c>
      <c r="CG1000">
        <v>1750753677</v>
      </c>
      <c r="CH1000" t="s">
        <v>338</v>
      </c>
      <c r="CI1000">
        <v>1750753677</v>
      </c>
      <c r="CJ1000">
        <v>1750753673.5</v>
      </c>
      <c r="CK1000">
        <v>5</v>
      </c>
      <c r="CL1000">
        <v>2.1520000000000001</v>
      </c>
      <c r="CM1000">
        <v>-0.52400000000000002</v>
      </c>
      <c r="CN1000">
        <v>3.0179999999999998</v>
      </c>
      <c r="CO1000">
        <v>0.22</v>
      </c>
      <c r="CP1000">
        <v>450</v>
      </c>
      <c r="CQ1000">
        <v>19</v>
      </c>
      <c r="CR1000">
        <v>0.26</v>
      </c>
      <c r="CS1000">
        <v>0.17</v>
      </c>
      <c r="CT1000">
        <v>-12.13467804878049</v>
      </c>
      <c r="CU1000">
        <v>0.56697073170729473</v>
      </c>
      <c r="CV1000">
        <v>6.2293046678465067E-2</v>
      </c>
      <c r="CW1000">
        <v>0</v>
      </c>
      <c r="CX1000">
        <v>0</v>
      </c>
      <c r="CY1000">
        <v>0</v>
      </c>
      <c r="CZ1000">
        <v>0</v>
      </c>
      <c r="DA1000">
        <v>-1</v>
      </c>
      <c r="DB1000">
        <v>1.724125609756098</v>
      </c>
      <c r="DC1000">
        <v>2.1315470383275199E-2</v>
      </c>
      <c r="DD1000">
        <v>3.0141487887760999E-3</v>
      </c>
      <c r="DE1000">
        <v>1</v>
      </c>
      <c r="DF1000">
        <v>1</v>
      </c>
      <c r="DG1000">
        <v>2</v>
      </c>
      <c r="DH1000" t="s">
        <v>383</v>
      </c>
      <c r="DI1000">
        <v>3.0246900000000001</v>
      </c>
      <c r="DJ1000">
        <v>2.6912500000000001</v>
      </c>
      <c r="DK1000">
        <v>9.9502499999999994E-2</v>
      </c>
      <c r="DL1000">
        <v>0.10259</v>
      </c>
      <c r="DM1000">
        <v>0.105848</v>
      </c>
      <c r="DN1000">
        <v>0.100562</v>
      </c>
      <c r="DO1000">
        <v>25142.5</v>
      </c>
      <c r="DP1000">
        <v>16809.900000000001</v>
      </c>
      <c r="DQ1000">
        <v>26487.4</v>
      </c>
      <c r="DR1000">
        <v>17022.5</v>
      </c>
      <c r="DS1000">
        <v>33690.1</v>
      </c>
      <c r="DT1000">
        <v>20001</v>
      </c>
      <c r="DU1000">
        <v>38584</v>
      </c>
      <c r="DV1000">
        <v>22562.400000000001</v>
      </c>
      <c r="DW1000">
        <v>1.8124400000000001</v>
      </c>
      <c r="DX1000">
        <v>2.1954799999999999</v>
      </c>
      <c r="DY1000">
        <v>6.8071499999999993E-2</v>
      </c>
      <c r="DZ1000">
        <v>0</v>
      </c>
      <c r="EA1000">
        <v>23.787299999999998</v>
      </c>
      <c r="EB1000">
        <v>999.9</v>
      </c>
      <c r="EC1000">
        <v>59.7</v>
      </c>
      <c r="ED1000">
        <v>32.4</v>
      </c>
      <c r="EE1000">
        <v>28.810099999999998</v>
      </c>
      <c r="EF1000">
        <v>62.735999999999997</v>
      </c>
      <c r="EG1000">
        <v>35.773200000000003</v>
      </c>
      <c r="EH1000">
        <v>1</v>
      </c>
      <c r="EI1000">
        <v>-3.0985800000000001E-2</v>
      </c>
      <c r="EJ1000">
        <v>-0.74297000000000002</v>
      </c>
      <c r="EK1000">
        <v>20.327100000000002</v>
      </c>
      <c r="EL1000">
        <v>5.2501199999999999</v>
      </c>
      <c r="EM1000">
        <v>11.962</v>
      </c>
      <c r="EN1000">
        <v>4.9897600000000004</v>
      </c>
      <c r="EO1000">
        <v>3.2919399999999999</v>
      </c>
      <c r="EP1000">
        <v>9999</v>
      </c>
      <c r="EQ1000">
        <v>9999</v>
      </c>
      <c r="ER1000">
        <v>9999</v>
      </c>
      <c r="ES1000">
        <v>999.9</v>
      </c>
      <c r="ET1000">
        <v>4.9726999999999997</v>
      </c>
      <c r="EU1000">
        <v>1.87195</v>
      </c>
      <c r="EV1000">
        <v>1.8722099999999999</v>
      </c>
      <c r="EW1000">
        <v>1.8771800000000001</v>
      </c>
      <c r="EX1000">
        <v>1.87134</v>
      </c>
      <c r="EY1000">
        <v>1.8721099999999999</v>
      </c>
      <c r="EZ1000">
        <v>1.8717999999999999</v>
      </c>
      <c r="FA1000">
        <v>1.8687400000000001</v>
      </c>
      <c r="FB1000">
        <v>0</v>
      </c>
      <c r="FC1000">
        <v>0</v>
      </c>
      <c r="FD1000">
        <v>0</v>
      </c>
      <c r="FE1000">
        <v>0</v>
      </c>
      <c r="FF1000" t="s">
        <v>340</v>
      </c>
      <c r="FG1000" t="s">
        <v>341</v>
      </c>
      <c r="FH1000" t="s">
        <v>342</v>
      </c>
      <c r="FI1000" t="s">
        <v>342</v>
      </c>
      <c r="FJ1000" t="s">
        <v>342</v>
      </c>
      <c r="FK1000" t="s">
        <v>342</v>
      </c>
      <c r="FL1000">
        <v>0</v>
      </c>
      <c r="FM1000">
        <v>100</v>
      </c>
      <c r="FN1000">
        <v>100</v>
      </c>
      <c r="FO1000">
        <v>2.911</v>
      </c>
      <c r="FP1000">
        <v>0.22</v>
      </c>
      <c r="FQ1000">
        <v>-0.71234261683338174</v>
      </c>
      <c r="FR1000">
        <v>7.6898218637449396E-3</v>
      </c>
      <c r="FS1000">
        <v>1.5097418776848419E-6</v>
      </c>
      <c r="FT1000">
        <v>-9.8458676114205118E-11</v>
      </c>
      <c r="FU1000">
        <v>0.22001999999999461</v>
      </c>
      <c r="FV1000">
        <v>0</v>
      </c>
      <c r="FW1000">
        <v>0</v>
      </c>
      <c r="FX1000">
        <v>0</v>
      </c>
      <c r="FY1000">
        <v>3</v>
      </c>
      <c r="FZ1000">
        <v>2164</v>
      </c>
      <c r="GA1000">
        <v>-1</v>
      </c>
      <c r="GB1000">
        <v>-1</v>
      </c>
      <c r="GC1000">
        <v>99.3</v>
      </c>
      <c r="GD1000">
        <v>99.4</v>
      </c>
      <c r="GE1000">
        <v>1.10229</v>
      </c>
      <c r="GF1000">
        <v>2.65381</v>
      </c>
      <c r="GG1000">
        <v>1.7981</v>
      </c>
      <c r="GH1000">
        <v>2.3803700000000001</v>
      </c>
      <c r="GI1000">
        <v>1.5979000000000001</v>
      </c>
      <c r="GJ1000">
        <v>2.4243199999999998</v>
      </c>
      <c r="GK1000">
        <v>35.4754</v>
      </c>
      <c r="GL1000">
        <v>24.157499999999999</v>
      </c>
      <c r="GM1000">
        <v>18</v>
      </c>
      <c r="GN1000">
        <v>366.56299999999999</v>
      </c>
      <c r="GO1000">
        <v>666.20399999999995</v>
      </c>
      <c r="GP1000">
        <v>25.829699999999999</v>
      </c>
      <c r="GQ1000">
        <v>26.677199999999999</v>
      </c>
      <c r="GR1000">
        <v>29.999600000000001</v>
      </c>
      <c r="GS1000">
        <v>26.723600000000001</v>
      </c>
      <c r="GT1000">
        <v>26.752800000000001</v>
      </c>
      <c r="GU1000">
        <v>22.043500000000002</v>
      </c>
      <c r="GV1000">
        <v>41.262099999999997</v>
      </c>
      <c r="GW1000">
        <v>0</v>
      </c>
      <c r="GX1000">
        <v>25.83</v>
      </c>
      <c r="GY1000">
        <v>450</v>
      </c>
      <c r="GZ1000">
        <v>18.5</v>
      </c>
      <c r="HA1000">
        <v>100.64700000000001</v>
      </c>
      <c r="HB1000">
        <v>70.419200000000004</v>
      </c>
    </row>
    <row r="1001" spans="1:210" x14ac:dyDescent="0.3">
      <c r="A1001">
        <v>985</v>
      </c>
      <c r="B1001">
        <v>1750759639.5999999</v>
      </c>
      <c r="C1001">
        <v>4920.5</v>
      </c>
      <c r="D1001" t="s">
        <v>2311</v>
      </c>
      <c r="E1001" t="s">
        <v>2312</v>
      </c>
      <c r="F1001" t="s">
        <v>336</v>
      </c>
      <c r="G1001">
        <v>1750759639.5999999</v>
      </c>
      <c r="H1001">
        <f t="shared" si="510"/>
        <v>7.865378441966912E-4</v>
      </c>
      <c r="I1001">
        <f t="shared" si="511"/>
        <v>0.78653784419669115</v>
      </c>
      <c r="J1001">
        <f t="shared" si="512"/>
        <v>4.9624367627280614</v>
      </c>
      <c r="K1001">
        <f t="shared" si="513"/>
        <v>438.04</v>
      </c>
      <c r="L1001">
        <f t="shared" si="514"/>
        <v>317.05897018600376</v>
      </c>
      <c r="M1001">
        <f t="shared" si="515"/>
        <v>32.120012178385899</v>
      </c>
      <c r="N1001">
        <f t="shared" si="516"/>
        <v>44.376130176560011</v>
      </c>
      <c r="O1001">
        <f t="shared" si="517"/>
        <v>7.0506346993837121E-2</v>
      </c>
      <c r="P1001">
        <f t="shared" si="518"/>
        <v>2.4148022099286308</v>
      </c>
      <c r="Q1001">
        <f t="shared" si="519"/>
        <v>6.9399837243249704E-2</v>
      </c>
      <c r="R1001">
        <f t="shared" si="520"/>
        <v>4.3472879416688689E-2</v>
      </c>
      <c r="S1001">
        <f t="shared" si="521"/>
        <v>24.502590000000001</v>
      </c>
      <c r="T1001">
        <f t="shared" si="522"/>
        <v>25.109286760718323</v>
      </c>
      <c r="U1001">
        <f t="shared" si="523"/>
        <v>24.911100000000001</v>
      </c>
      <c r="V1001">
        <f t="shared" si="524"/>
        <v>3.1628638395140927</v>
      </c>
      <c r="W1001">
        <f t="shared" si="525"/>
        <v>63.60002320090755</v>
      </c>
      <c r="X1001">
        <f t="shared" si="526"/>
        <v>2.0442256825717999</v>
      </c>
      <c r="Y1001">
        <f t="shared" si="527"/>
        <v>3.2141901522806826</v>
      </c>
      <c r="Z1001">
        <f t="shared" si="528"/>
        <v>1.1186381569422927</v>
      </c>
      <c r="AA1001">
        <f t="shared" si="529"/>
        <v>-34.686318929074083</v>
      </c>
      <c r="AB1001">
        <f t="shared" si="530"/>
        <v>35.163459201925612</v>
      </c>
      <c r="AC1001">
        <f t="shared" si="531"/>
        <v>3.0815688342427796</v>
      </c>
      <c r="AD1001">
        <f t="shared" si="532"/>
        <v>28.06129910709431</v>
      </c>
      <c r="AE1001">
        <f t="shared" si="533"/>
        <v>4.9624367627280614</v>
      </c>
      <c r="AF1001">
        <f t="shared" si="534"/>
        <v>0.78653784419669115</v>
      </c>
      <c r="AG1001">
        <f t="shared" si="535"/>
        <v>4.9578974245306293</v>
      </c>
      <c r="AH1001">
        <v>458.44509352189118</v>
      </c>
      <c r="AI1001">
        <v>447.06477575757577</v>
      </c>
      <c r="AJ1001">
        <v>1.8748430169610629E-3</v>
      </c>
      <c r="AK1001">
        <v>84.076978181650844</v>
      </c>
      <c r="AL1001">
        <f t="shared" si="536"/>
        <v>0.7844777108110258</v>
      </c>
      <c r="AM1001">
        <v>18.450465412931781</v>
      </c>
      <c r="AN1001">
        <v>20.17982135338346</v>
      </c>
      <c r="AO1001">
        <v>6.2370270324585152E-8</v>
      </c>
      <c r="AP1001">
        <v>90.497214367256092</v>
      </c>
      <c r="AQ1001">
        <v>0</v>
      </c>
      <c r="AR1001">
        <v>0</v>
      </c>
      <c r="AS1001">
        <f t="shared" si="537"/>
        <v>1</v>
      </c>
      <c r="AT1001">
        <f t="shared" si="538"/>
        <v>0</v>
      </c>
      <c r="AU1001">
        <f t="shared" si="539"/>
        <v>53846.455889284342</v>
      </c>
      <c r="AV1001">
        <f t="shared" si="540"/>
        <v>128.96100000000001</v>
      </c>
      <c r="AW1001">
        <f t="shared" si="541"/>
        <v>103.16880000000002</v>
      </c>
      <c r="AX1001">
        <f t="shared" si="542"/>
        <v>0.8</v>
      </c>
      <c r="AY1001">
        <f t="shared" si="543"/>
        <v>0.19</v>
      </c>
      <c r="AZ1001">
        <v>9</v>
      </c>
      <c r="BA1001">
        <v>1.88</v>
      </c>
      <c r="BB1001" t="s">
        <v>337</v>
      </c>
      <c r="BC1001">
        <v>2</v>
      </c>
      <c r="BD1001" t="b">
        <v>0</v>
      </c>
      <c r="BE1001">
        <v>1750759639.5999999</v>
      </c>
      <c r="BF1001">
        <v>438.04</v>
      </c>
      <c r="BG1001">
        <v>449.98</v>
      </c>
      <c r="BH1001">
        <v>20.178699999999999</v>
      </c>
      <c r="BI1001">
        <v>18.444800000000001</v>
      </c>
      <c r="BJ1001">
        <v>435.12799999999999</v>
      </c>
      <c r="BK1001">
        <v>19.9587</v>
      </c>
      <c r="BL1001">
        <v>400.02300000000002</v>
      </c>
      <c r="BM1001">
        <v>101.206</v>
      </c>
      <c r="BN1001">
        <v>0.10011399999999999</v>
      </c>
      <c r="BO1001">
        <v>25.1812</v>
      </c>
      <c r="BP1001">
        <v>24.911100000000001</v>
      </c>
      <c r="BQ1001">
        <v>999.9</v>
      </c>
      <c r="BR1001">
        <v>0</v>
      </c>
      <c r="BS1001">
        <v>0</v>
      </c>
      <c r="BT1001">
        <v>10001</v>
      </c>
      <c r="BU1001">
        <v>128.96100000000001</v>
      </c>
      <c r="BV1001">
        <v>10.9467</v>
      </c>
      <c r="BW1001">
        <v>-11.9404</v>
      </c>
      <c r="BX1001">
        <v>447.06099999999998</v>
      </c>
      <c r="BY1001">
        <v>458.43599999999998</v>
      </c>
      <c r="BZ1001">
        <v>1.7338899999999999</v>
      </c>
      <c r="CA1001">
        <v>449.98</v>
      </c>
      <c r="CB1001">
        <v>18.444800000000001</v>
      </c>
      <c r="CC1001">
        <v>2.0422099999999999</v>
      </c>
      <c r="CD1001">
        <v>1.86673</v>
      </c>
      <c r="CE1001">
        <v>17.775400000000001</v>
      </c>
      <c r="CF1001">
        <v>16.356999999999999</v>
      </c>
      <c r="CG1001">
        <v>1750753677</v>
      </c>
      <c r="CH1001" t="s">
        <v>338</v>
      </c>
      <c r="CI1001">
        <v>1750753677</v>
      </c>
      <c r="CJ1001">
        <v>1750753673.5</v>
      </c>
      <c r="CK1001">
        <v>5</v>
      </c>
      <c r="CL1001">
        <v>2.1520000000000001</v>
      </c>
      <c r="CM1001">
        <v>-0.52400000000000002</v>
      </c>
      <c r="CN1001">
        <v>3.0179999999999998</v>
      </c>
      <c r="CO1001">
        <v>0.22</v>
      </c>
      <c r="CP1001">
        <v>450</v>
      </c>
      <c r="CQ1001">
        <v>19</v>
      </c>
      <c r="CR1001">
        <v>0.26</v>
      </c>
      <c r="CS1001">
        <v>0.17</v>
      </c>
      <c r="CT1001">
        <v>-12.08186829268293</v>
      </c>
      <c r="CU1001">
        <v>0.59009268292683759</v>
      </c>
      <c r="CV1001">
        <v>6.4088629329079883E-2</v>
      </c>
      <c r="CW1001">
        <v>0</v>
      </c>
      <c r="CX1001">
        <v>0</v>
      </c>
      <c r="CY1001">
        <v>0</v>
      </c>
      <c r="CZ1001">
        <v>0</v>
      </c>
      <c r="DA1001">
        <v>-1</v>
      </c>
      <c r="DB1001">
        <v>1.7269248780487809</v>
      </c>
      <c r="DC1001">
        <v>2.0762299651568838E-2</v>
      </c>
      <c r="DD1001">
        <v>2.9704521475253059E-3</v>
      </c>
      <c r="DE1001">
        <v>1</v>
      </c>
      <c r="DF1001">
        <v>1</v>
      </c>
      <c r="DG1001">
        <v>2</v>
      </c>
      <c r="DH1001" t="s">
        <v>383</v>
      </c>
      <c r="DI1001">
        <v>3.0246</v>
      </c>
      <c r="DJ1001">
        <v>2.6913999999999998</v>
      </c>
      <c r="DK1001">
        <v>9.9513900000000002E-2</v>
      </c>
      <c r="DL1001">
        <v>0.102589</v>
      </c>
      <c r="DM1001">
        <v>0.105852</v>
      </c>
      <c r="DN1001">
        <v>0.100547</v>
      </c>
      <c r="DO1001">
        <v>25142.3</v>
      </c>
      <c r="DP1001">
        <v>16810.3</v>
      </c>
      <c r="DQ1001">
        <v>26487.5</v>
      </c>
      <c r="DR1001">
        <v>17022.900000000001</v>
      </c>
      <c r="DS1001">
        <v>33690</v>
      </c>
      <c r="DT1001">
        <v>20001.8</v>
      </c>
      <c r="DU1001">
        <v>38584.1</v>
      </c>
      <c r="DV1001">
        <v>22562.9</v>
      </c>
      <c r="DW1001">
        <v>1.81216</v>
      </c>
      <c r="DX1001">
        <v>2.1959399999999998</v>
      </c>
      <c r="DY1001">
        <v>6.85394E-2</v>
      </c>
      <c r="DZ1001">
        <v>0</v>
      </c>
      <c r="EA1001">
        <v>23.785299999999999</v>
      </c>
      <c r="EB1001">
        <v>999.9</v>
      </c>
      <c r="EC1001">
        <v>59.7</v>
      </c>
      <c r="ED1001">
        <v>32.4</v>
      </c>
      <c r="EE1001">
        <v>28.811699999999998</v>
      </c>
      <c r="EF1001">
        <v>62.716000000000001</v>
      </c>
      <c r="EG1001">
        <v>35.540900000000001</v>
      </c>
      <c r="EH1001">
        <v>1</v>
      </c>
      <c r="EI1001">
        <v>-3.1315000000000003E-2</v>
      </c>
      <c r="EJ1001">
        <v>-0.74410699999999996</v>
      </c>
      <c r="EK1001">
        <v>20.327000000000002</v>
      </c>
      <c r="EL1001">
        <v>5.2503500000000001</v>
      </c>
      <c r="EM1001">
        <v>11.962</v>
      </c>
      <c r="EN1001">
        <v>4.9897600000000004</v>
      </c>
      <c r="EO1001">
        <v>3.2919200000000002</v>
      </c>
      <c r="EP1001">
        <v>9999</v>
      </c>
      <c r="EQ1001">
        <v>9999</v>
      </c>
      <c r="ER1001">
        <v>9999</v>
      </c>
      <c r="ES1001">
        <v>999.9</v>
      </c>
      <c r="ET1001">
        <v>4.9726999999999997</v>
      </c>
      <c r="EU1001">
        <v>1.87195</v>
      </c>
      <c r="EV1001">
        <v>1.8722000000000001</v>
      </c>
      <c r="EW1001">
        <v>1.8771800000000001</v>
      </c>
      <c r="EX1001">
        <v>1.8713500000000001</v>
      </c>
      <c r="EY1001">
        <v>1.8721099999999999</v>
      </c>
      <c r="EZ1001">
        <v>1.8717999999999999</v>
      </c>
      <c r="FA1001">
        <v>1.86873</v>
      </c>
      <c r="FB1001">
        <v>0</v>
      </c>
      <c r="FC1001">
        <v>0</v>
      </c>
      <c r="FD1001">
        <v>0</v>
      </c>
      <c r="FE1001">
        <v>0</v>
      </c>
      <c r="FF1001" t="s">
        <v>340</v>
      </c>
      <c r="FG1001" t="s">
        <v>341</v>
      </c>
      <c r="FH1001" t="s">
        <v>342</v>
      </c>
      <c r="FI1001" t="s">
        <v>342</v>
      </c>
      <c r="FJ1001" t="s">
        <v>342</v>
      </c>
      <c r="FK1001" t="s">
        <v>342</v>
      </c>
      <c r="FL1001">
        <v>0</v>
      </c>
      <c r="FM1001">
        <v>100</v>
      </c>
      <c r="FN1001">
        <v>100</v>
      </c>
      <c r="FO1001">
        <v>2.9119999999999999</v>
      </c>
      <c r="FP1001">
        <v>0.22</v>
      </c>
      <c r="FQ1001">
        <v>-0.71234261683338174</v>
      </c>
      <c r="FR1001">
        <v>7.6898218637449396E-3</v>
      </c>
      <c r="FS1001">
        <v>1.5097418776848419E-6</v>
      </c>
      <c r="FT1001">
        <v>-9.8458676114205118E-11</v>
      </c>
      <c r="FU1001">
        <v>0.22001999999999461</v>
      </c>
      <c r="FV1001">
        <v>0</v>
      </c>
      <c r="FW1001">
        <v>0</v>
      </c>
      <c r="FX1001">
        <v>0</v>
      </c>
      <c r="FY1001">
        <v>3</v>
      </c>
      <c r="FZ1001">
        <v>2164</v>
      </c>
      <c r="GA1001">
        <v>-1</v>
      </c>
      <c r="GB1001">
        <v>-1</v>
      </c>
      <c r="GC1001">
        <v>99.4</v>
      </c>
      <c r="GD1001">
        <v>99.4</v>
      </c>
      <c r="GE1001">
        <v>1.1035200000000001</v>
      </c>
      <c r="GF1001">
        <v>2.65259</v>
      </c>
      <c r="GG1001">
        <v>1.7981</v>
      </c>
      <c r="GH1001">
        <v>2.3791500000000001</v>
      </c>
      <c r="GI1001">
        <v>1.5979000000000001</v>
      </c>
      <c r="GJ1001">
        <v>2.4670399999999999</v>
      </c>
      <c r="GK1001">
        <v>35.4754</v>
      </c>
      <c r="GL1001">
        <v>24.148800000000001</v>
      </c>
      <c r="GM1001">
        <v>18</v>
      </c>
      <c r="GN1001">
        <v>366.38099999999997</v>
      </c>
      <c r="GO1001">
        <v>666.52700000000004</v>
      </c>
      <c r="GP1001">
        <v>25.829699999999999</v>
      </c>
      <c r="GQ1001">
        <v>26.672599999999999</v>
      </c>
      <c r="GR1001">
        <v>29.999700000000001</v>
      </c>
      <c r="GS1001">
        <v>26.7179</v>
      </c>
      <c r="GT1001">
        <v>26.747</v>
      </c>
      <c r="GU1001">
        <v>22.0444</v>
      </c>
      <c r="GV1001">
        <v>41.262099999999997</v>
      </c>
      <c r="GW1001">
        <v>0</v>
      </c>
      <c r="GX1001">
        <v>25.83</v>
      </c>
      <c r="GY1001">
        <v>450</v>
      </c>
      <c r="GZ1001">
        <v>18.5</v>
      </c>
      <c r="HA1001">
        <v>100.64700000000001</v>
      </c>
      <c r="HB1001">
        <v>70.4208</v>
      </c>
    </row>
    <row r="1002" spans="1:210" x14ac:dyDescent="0.3">
      <c r="A1002">
        <v>986</v>
      </c>
      <c r="B1002">
        <v>1750759644.5999999</v>
      </c>
      <c r="C1002">
        <v>4925.5</v>
      </c>
      <c r="D1002" t="s">
        <v>2313</v>
      </c>
      <c r="E1002" t="s">
        <v>2314</v>
      </c>
      <c r="F1002" t="s">
        <v>336</v>
      </c>
      <c r="G1002">
        <v>1750759644.5999999</v>
      </c>
      <c r="H1002">
        <f t="shared" si="510"/>
        <v>7.8845162850841352E-4</v>
      </c>
      <c r="I1002">
        <f t="shared" si="511"/>
        <v>0.78845162850841355</v>
      </c>
      <c r="J1002">
        <f t="shared" si="512"/>
        <v>4.935955619765477</v>
      </c>
      <c r="K1002">
        <f t="shared" si="513"/>
        <v>438.101</v>
      </c>
      <c r="L1002">
        <f t="shared" si="514"/>
        <v>318.00499727567677</v>
      </c>
      <c r="M1002">
        <f t="shared" si="515"/>
        <v>32.216090218746345</v>
      </c>
      <c r="N1002">
        <f t="shared" si="516"/>
        <v>44.382640090047794</v>
      </c>
      <c r="O1002">
        <f t="shared" si="517"/>
        <v>7.0686280063065016E-2</v>
      </c>
      <c r="P1002">
        <f t="shared" si="518"/>
        <v>2.4137420267249121</v>
      </c>
      <c r="Q1002">
        <f t="shared" si="519"/>
        <v>6.9573682819709368E-2</v>
      </c>
      <c r="R1002">
        <f t="shared" si="520"/>
        <v>4.3582067708102912E-2</v>
      </c>
      <c r="S1002">
        <f t="shared" si="521"/>
        <v>24.507150000000003</v>
      </c>
      <c r="T1002">
        <f t="shared" si="522"/>
        <v>25.108293690658073</v>
      </c>
      <c r="U1002">
        <f t="shared" si="523"/>
        <v>24.9099</v>
      </c>
      <c r="V1002">
        <f t="shared" si="524"/>
        <v>3.1626374147729441</v>
      </c>
      <c r="W1002">
        <f t="shared" si="525"/>
        <v>63.596652819612828</v>
      </c>
      <c r="X1002">
        <f t="shared" si="526"/>
        <v>2.0440686716005998</v>
      </c>
      <c r="Y1002">
        <f t="shared" si="527"/>
        <v>3.2141136065736799</v>
      </c>
      <c r="Z1002">
        <f t="shared" si="528"/>
        <v>1.1185687431723443</v>
      </c>
      <c r="AA1002">
        <f t="shared" si="529"/>
        <v>-34.770716817221036</v>
      </c>
      <c r="AB1002">
        <f t="shared" si="530"/>
        <v>35.252124933224685</v>
      </c>
      <c r="AC1002">
        <f t="shared" si="531"/>
        <v>3.090671144301357</v>
      </c>
      <c r="AD1002">
        <f t="shared" si="532"/>
        <v>28.079229260305009</v>
      </c>
      <c r="AE1002">
        <f t="shared" si="533"/>
        <v>4.935955619765477</v>
      </c>
      <c r="AF1002">
        <f t="shared" si="534"/>
        <v>0.78845162850841355</v>
      </c>
      <c r="AG1002">
        <f t="shared" si="535"/>
        <v>4.9543069506643773</v>
      </c>
      <c r="AH1002">
        <v>458.47422394985921</v>
      </c>
      <c r="AI1002">
        <v>447.10774545454541</v>
      </c>
      <c r="AJ1002">
        <v>9.4101042359653268E-4</v>
      </c>
      <c r="AK1002">
        <v>84.076978181650844</v>
      </c>
      <c r="AL1002">
        <f t="shared" si="536"/>
        <v>0.78447340123297482</v>
      </c>
      <c r="AM1002">
        <v>18.44670553520854</v>
      </c>
      <c r="AN1002">
        <v>20.176433684210519</v>
      </c>
      <c r="AO1002">
        <v>1.126859013148915E-7</v>
      </c>
      <c r="AP1002">
        <v>90.497214367256092</v>
      </c>
      <c r="AQ1002">
        <v>0</v>
      </c>
      <c r="AR1002">
        <v>0</v>
      </c>
      <c r="AS1002">
        <f t="shared" si="537"/>
        <v>1</v>
      </c>
      <c r="AT1002">
        <f t="shared" si="538"/>
        <v>0</v>
      </c>
      <c r="AU1002">
        <f t="shared" si="539"/>
        <v>53810.908671023477</v>
      </c>
      <c r="AV1002">
        <f t="shared" si="540"/>
        <v>128.98500000000001</v>
      </c>
      <c r="AW1002">
        <f t="shared" si="541"/>
        <v>103.18800000000002</v>
      </c>
      <c r="AX1002">
        <f t="shared" si="542"/>
        <v>0.8</v>
      </c>
      <c r="AY1002">
        <f t="shared" si="543"/>
        <v>0.19</v>
      </c>
      <c r="AZ1002">
        <v>9</v>
      </c>
      <c r="BA1002">
        <v>1.88</v>
      </c>
      <c r="BB1002" t="s">
        <v>337</v>
      </c>
      <c r="BC1002">
        <v>2</v>
      </c>
      <c r="BD1002" t="b">
        <v>0</v>
      </c>
      <c r="BE1002">
        <v>1750759644.5999999</v>
      </c>
      <c r="BF1002">
        <v>438.101</v>
      </c>
      <c r="BG1002">
        <v>449.98599999999999</v>
      </c>
      <c r="BH1002">
        <v>20.177</v>
      </c>
      <c r="BI1002">
        <v>18.438500000000001</v>
      </c>
      <c r="BJ1002">
        <v>435.18900000000002</v>
      </c>
      <c r="BK1002">
        <v>19.957000000000001</v>
      </c>
      <c r="BL1002">
        <v>399.93599999999998</v>
      </c>
      <c r="BM1002">
        <v>101.20699999999999</v>
      </c>
      <c r="BN1002">
        <v>9.9867800000000007E-2</v>
      </c>
      <c r="BO1002">
        <v>25.180800000000001</v>
      </c>
      <c r="BP1002">
        <v>24.9099</v>
      </c>
      <c r="BQ1002">
        <v>999.9</v>
      </c>
      <c r="BR1002">
        <v>0</v>
      </c>
      <c r="BS1002">
        <v>0</v>
      </c>
      <c r="BT1002">
        <v>9994</v>
      </c>
      <c r="BU1002">
        <v>128.98500000000001</v>
      </c>
      <c r="BV1002">
        <v>10.9467</v>
      </c>
      <c r="BW1002">
        <v>-11.884600000000001</v>
      </c>
      <c r="BX1002">
        <v>447.12200000000001</v>
      </c>
      <c r="BY1002">
        <v>458.43799999999999</v>
      </c>
      <c r="BZ1002">
        <v>1.7385600000000001</v>
      </c>
      <c r="CA1002">
        <v>449.98599999999999</v>
      </c>
      <c r="CB1002">
        <v>18.438500000000001</v>
      </c>
      <c r="CC1002">
        <v>2.0420600000000002</v>
      </c>
      <c r="CD1002">
        <v>1.8661000000000001</v>
      </c>
      <c r="CE1002">
        <v>17.7743</v>
      </c>
      <c r="CF1002">
        <v>16.351800000000001</v>
      </c>
      <c r="CG1002">
        <v>1750753677</v>
      </c>
      <c r="CH1002" t="s">
        <v>338</v>
      </c>
      <c r="CI1002">
        <v>1750753677</v>
      </c>
      <c r="CJ1002">
        <v>1750753673.5</v>
      </c>
      <c r="CK1002">
        <v>5</v>
      </c>
      <c r="CL1002">
        <v>2.1520000000000001</v>
      </c>
      <c r="CM1002">
        <v>-0.52400000000000002</v>
      </c>
      <c r="CN1002">
        <v>3.0179999999999998</v>
      </c>
      <c r="CO1002">
        <v>0.22</v>
      </c>
      <c r="CP1002">
        <v>450</v>
      </c>
      <c r="CQ1002">
        <v>19</v>
      </c>
      <c r="CR1002">
        <v>0.26</v>
      </c>
      <c r="CS1002">
        <v>0.17</v>
      </c>
      <c r="CT1002">
        <v>-12.0178025</v>
      </c>
      <c r="CU1002">
        <v>0.68589005628521604</v>
      </c>
      <c r="CV1002">
        <v>6.9521156806759229E-2</v>
      </c>
      <c r="CW1002">
        <v>0</v>
      </c>
      <c r="CX1002">
        <v>0</v>
      </c>
      <c r="CY1002">
        <v>0</v>
      </c>
      <c r="CZ1002">
        <v>0</v>
      </c>
      <c r="DA1002">
        <v>-1</v>
      </c>
      <c r="DB1002">
        <v>1.7298785000000001</v>
      </c>
      <c r="DC1002">
        <v>4.3067392120070019E-2</v>
      </c>
      <c r="DD1002">
        <v>4.6005366806493257E-3</v>
      </c>
      <c r="DE1002">
        <v>1</v>
      </c>
      <c r="DF1002">
        <v>1</v>
      </c>
      <c r="DG1002">
        <v>2</v>
      </c>
      <c r="DH1002" t="s">
        <v>383</v>
      </c>
      <c r="DI1002">
        <v>3.0245099999999998</v>
      </c>
      <c r="DJ1002">
        <v>2.69116</v>
      </c>
      <c r="DK1002">
        <v>9.9526799999999999E-2</v>
      </c>
      <c r="DL1002">
        <v>0.102592</v>
      </c>
      <c r="DM1002">
        <v>0.105848</v>
      </c>
      <c r="DN1002">
        <v>0.100525</v>
      </c>
      <c r="DO1002">
        <v>25142.2</v>
      </c>
      <c r="DP1002">
        <v>16810.3</v>
      </c>
      <c r="DQ1002">
        <v>26487.8</v>
      </c>
      <c r="DR1002">
        <v>17022.8</v>
      </c>
      <c r="DS1002">
        <v>33690.300000000003</v>
      </c>
      <c r="DT1002">
        <v>20002.2</v>
      </c>
      <c r="DU1002">
        <v>38584.300000000003</v>
      </c>
      <c r="DV1002">
        <v>22562.799999999999</v>
      </c>
      <c r="DW1002">
        <v>1.81212</v>
      </c>
      <c r="DX1002">
        <v>2.1960000000000002</v>
      </c>
      <c r="DY1002">
        <v>6.8536399999999997E-2</v>
      </c>
      <c r="DZ1002">
        <v>0</v>
      </c>
      <c r="EA1002">
        <v>23.784199999999998</v>
      </c>
      <c r="EB1002">
        <v>999.9</v>
      </c>
      <c r="EC1002">
        <v>59.7</v>
      </c>
      <c r="ED1002">
        <v>32.4</v>
      </c>
      <c r="EE1002">
        <v>28.810400000000001</v>
      </c>
      <c r="EF1002">
        <v>62.756</v>
      </c>
      <c r="EG1002">
        <v>35.552900000000001</v>
      </c>
      <c r="EH1002">
        <v>1</v>
      </c>
      <c r="EI1002">
        <v>-3.1922800000000001E-2</v>
      </c>
      <c r="EJ1002">
        <v>-0.74502000000000002</v>
      </c>
      <c r="EK1002">
        <v>20.327000000000002</v>
      </c>
      <c r="EL1002">
        <v>5.2502399999999998</v>
      </c>
      <c r="EM1002">
        <v>11.962</v>
      </c>
      <c r="EN1002">
        <v>4.9897600000000004</v>
      </c>
      <c r="EO1002">
        <v>3.2919200000000002</v>
      </c>
      <c r="EP1002">
        <v>9999</v>
      </c>
      <c r="EQ1002">
        <v>9999</v>
      </c>
      <c r="ER1002">
        <v>9999</v>
      </c>
      <c r="ES1002">
        <v>999.9</v>
      </c>
      <c r="ET1002">
        <v>4.9726600000000003</v>
      </c>
      <c r="EU1002">
        <v>1.87195</v>
      </c>
      <c r="EV1002">
        <v>1.87222</v>
      </c>
      <c r="EW1002">
        <v>1.8771899999999999</v>
      </c>
      <c r="EX1002">
        <v>1.87134</v>
      </c>
      <c r="EY1002">
        <v>1.87212</v>
      </c>
      <c r="EZ1002">
        <v>1.8717999999999999</v>
      </c>
      <c r="FA1002">
        <v>1.8687400000000001</v>
      </c>
      <c r="FB1002">
        <v>0</v>
      </c>
      <c r="FC1002">
        <v>0</v>
      </c>
      <c r="FD1002">
        <v>0</v>
      </c>
      <c r="FE1002">
        <v>0</v>
      </c>
      <c r="FF1002" t="s">
        <v>340</v>
      </c>
      <c r="FG1002" t="s">
        <v>341</v>
      </c>
      <c r="FH1002" t="s">
        <v>342</v>
      </c>
      <c r="FI1002" t="s">
        <v>342</v>
      </c>
      <c r="FJ1002" t="s">
        <v>342</v>
      </c>
      <c r="FK1002" t="s">
        <v>342</v>
      </c>
      <c r="FL1002">
        <v>0</v>
      </c>
      <c r="FM1002">
        <v>100</v>
      </c>
      <c r="FN1002">
        <v>100</v>
      </c>
      <c r="FO1002">
        <v>2.9119999999999999</v>
      </c>
      <c r="FP1002">
        <v>0.22</v>
      </c>
      <c r="FQ1002">
        <v>-0.71234261683338174</v>
      </c>
      <c r="FR1002">
        <v>7.6898218637449396E-3</v>
      </c>
      <c r="FS1002">
        <v>1.5097418776848419E-6</v>
      </c>
      <c r="FT1002">
        <v>-9.8458676114205118E-11</v>
      </c>
      <c r="FU1002">
        <v>0.22001999999999461</v>
      </c>
      <c r="FV1002">
        <v>0</v>
      </c>
      <c r="FW1002">
        <v>0</v>
      </c>
      <c r="FX1002">
        <v>0</v>
      </c>
      <c r="FY1002">
        <v>3</v>
      </c>
      <c r="FZ1002">
        <v>2164</v>
      </c>
      <c r="GA1002">
        <v>-1</v>
      </c>
      <c r="GB1002">
        <v>-1</v>
      </c>
      <c r="GC1002">
        <v>99.5</v>
      </c>
      <c r="GD1002">
        <v>99.5</v>
      </c>
      <c r="GE1002">
        <v>1.1035200000000001</v>
      </c>
      <c r="GF1002">
        <v>2.65625</v>
      </c>
      <c r="GG1002">
        <v>1.79932</v>
      </c>
      <c r="GH1002">
        <v>2.3803700000000001</v>
      </c>
      <c r="GI1002">
        <v>1.5979000000000001</v>
      </c>
      <c r="GJ1002">
        <v>2.4377399999999998</v>
      </c>
      <c r="GK1002">
        <v>35.452300000000001</v>
      </c>
      <c r="GL1002">
        <v>24.148800000000001</v>
      </c>
      <c r="GM1002">
        <v>18</v>
      </c>
      <c r="GN1002">
        <v>366.32499999999999</v>
      </c>
      <c r="GO1002">
        <v>666.50900000000001</v>
      </c>
      <c r="GP1002">
        <v>25.829699999999999</v>
      </c>
      <c r="GQ1002">
        <v>26.666799999999999</v>
      </c>
      <c r="GR1002">
        <v>29.999700000000001</v>
      </c>
      <c r="GS1002">
        <v>26.712499999999999</v>
      </c>
      <c r="GT1002">
        <v>26.741499999999998</v>
      </c>
      <c r="GU1002">
        <v>22.045400000000001</v>
      </c>
      <c r="GV1002">
        <v>41.262099999999997</v>
      </c>
      <c r="GW1002">
        <v>0</v>
      </c>
      <c r="GX1002">
        <v>25.83</v>
      </c>
      <c r="GY1002">
        <v>450</v>
      </c>
      <c r="GZ1002">
        <v>18.5</v>
      </c>
      <c r="HA1002">
        <v>100.648</v>
      </c>
      <c r="HB1002">
        <v>70.420500000000004</v>
      </c>
    </row>
    <row r="1003" spans="1:210" x14ac:dyDescent="0.3">
      <c r="A1003">
        <v>987</v>
      </c>
      <c r="B1003">
        <v>1750759649.5999999</v>
      </c>
      <c r="C1003">
        <v>4930.5</v>
      </c>
      <c r="D1003" t="s">
        <v>2315</v>
      </c>
      <c r="E1003" t="s">
        <v>2316</v>
      </c>
      <c r="F1003" t="s">
        <v>336</v>
      </c>
      <c r="G1003">
        <v>1750759649.5999999</v>
      </c>
      <c r="H1003">
        <f t="shared" si="510"/>
        <v>7.8868623040419814E-4</v>
      </c>
      <c r="I1003">
        <f t="shared" si="511"/>
        <v>0.78868623040419816</v>
      </c>
      <c r="J1003">
        <f t="shared" si="512"/>
        <v>4.9627713711391133</v>
      </c>
      <c r="K1003">
        <f t="shared" si="513"/>
        <v>438.08800000000002</v>
      </c>
      <c r="L1003">
        <f t="shared" si="514"/>
        <v>317.53611371348893</v>
      </c>
      <c r="M1003">
        <f t="shared" si="515"/>
        <v>32.168029023500821</v>
      </c>
      <c r="N1003">
        <f t="shared" si="516"/>
        <v>44.380550401152</v>
      </c>
      <c r="O1003">
        <f t="shared" si="517"/>
        <v>7.0779291341769468E-2</v>
      </c>
      <c r="P1003">
        <f t="shared" si="518"/>
        <v>2.4146334330503776</v>
      </c>
      <c r="Q1003">
        <f t="shared" si="519"/>
        <v>6.9664193761743709E-2</v>
      </c>
      <c r="R1003">
        <f t="shared" si="520"/>
        <v>4.3638857093946229E-2</v>
      </c>
      <c r="S1003">
        <f t="shared" si="521"/>
        <v>24.51247</v>
      </c>
      <c r="T1003">
        <f t="shared" si="522"/>
        <v>25.107782775293323</v>
      </c>
      <c r="U1003">
        <f t="shared" si="523"/>
        <v>24.903700000000001</v>
      </c>
      <c r="V1003">
        <f t="shared" si="524"/>
        <v>3.1614677792623502</v>
      </c>
      <c r="W1003">
        <f t="shared" si="525"/>
        <v>63.597438783408222</v>
      </c>
      <c r="X1003">
        <f t="shared" si="526"/>
        <v>2.0440330834079998</v>
      </c>
      <c r="Y1003">
        <f t="shared" si="527"/>
        <v>3.2140179266798752</v>
      </c>
      <c r="Z1003">
        <f t="shared" si="528"/>
        <v>1.1174346958543504</v>
      </c>
      <c r="AA1003">
        <f t="shared" si="529"/>
        <v>-34.781062760825137</v>
      </c>
      <c r="AB1003">
        <f t="shared" si="530"/>
        <v>36.007156699946258</v>
      </c>
      <c r="AC1003">
        <f t="shared" si="531"/>
        <v>3.1555954967306148</v>
      </c>
      <c r="AD1003">
        <f t="shared" si="532"/>
        <v>28.894159435851737</v>
      </c>
      <c r="AE1003">
        <f t="shared" si="533"/>
        <v>4.9627713711391133</v>
      </c>
      <c r="AF1003">
        <f t="shared" si="534"/>
        <v>0.78868623040419816</v>
      </c>
      <c r="AG1003">
        <f t="shared" si="535"/>
        <v>4.9350460080464371</v>
      </c>
      <c r="AH1003">
        <v>458.42153098179352</v>
      </c>
      <c r="AI1003">
        <v>447.11034545454532</v>
      </c>
      <c r="AJ1003">
        <v>3.5318572929395098E-5</v>
      </c>
      <c r="AK1003">
        <v>84.076978181650844</v>
      </c>
      <c r="AL1003">
        <f t="shared" si="536"/>
        <v>0.78815787072555832</v>
      </c>
      <c r="AM1003">
        <v>18.439371800808441</v>
      </c>
      <c r="AN1003">
        <v>20.176709473684191</v>
      </c>
      <c r="AO1003">
        <v>-1.972086799551755E-7</v>
      </c>
      <c r="AP1003">
        <v>90.497214367256092</v>
      </c>
      <c r="AQ1003">
        <v>0</v>
      </c>
      <c r="AR1003">
        <v>0</v>
      </c>
      <c r="AS1003">
        <f t="shared" si="537"/>
        <v>1</v>
      </c>
      <c r="AT1003">
        <f t="shared" si="538"/>
        <v>0</v>
      </c>
      <c r="AU1003">
        <f t="shared" si="539"/>
        <v>53840.922410427469</v>
      </c>
      <c r="AV1003">
        <f t="shared" si="540"/>
        <v>129.01300000000001</v>
      </c>
      <c r="AW1003">
        <f t="shared" si="541"/>
        <v>103.21040000000001</v>
      </c>
      <c r="AX1003">
        <f t="shared" si="542"/>
        <v>0.8</v>
      </c>
      <c r="AY1003">
        <f t="shared" si="543"/>
        <v>0.19</v>
      </c>
      <c r="AZ1003">
        <v>9</v>
      </c>
      <c r="BA1003">
        <v>1.88</v>
      </c>
      <c r="BB1003" t="s">
        <v>337</v>
      </c>
      <c r="BC1003">
        <v>2</v>
      </c>
      <c r="BD1003" t="b">
        <v>0</v>
      </c>
      <c r="BE1003">
        <v>1750759649.5999999</v>
      </c>
      <c r="BF1003">
        <v>438.08800000000002</v>
      </c>
      <c r="BG1003">
        <v>450.03</v>
      </c>
      <c r="BH1003">
        <v>20.177</v>
      </c>
      <c r="BI1003">
        <v>18.438500000000001</v>
      </c>
      <c r="BJ1003">
        <v>435.17599999999999</v>
      </c>
      <c r="BK1003">
        <v>19.956900000000001</v>
      </c>
      <c r="BL1003">
        <v>400.05500000000001</v>
      </c>
      <c r="BM1003">
        <v>101.205</v>
      </c>
      <c r="BN1003">
        <v>0.100104</v>
      </c>
      <c r="BO1003">
        <v>25.180299999999999</v>
      </c>
      <c r="BP1003">
        <v>24.903700000000001</v>
      </c>
      <c r="BQ1003">
        <v>999.9</v>
      </c>
      <c r="BR1003">
        <v>0</v>
      </c>
      <c r="BS1003">
        <v>0</v>
      </c>
      <c r="BT1003">
        <v>10000</v>
      </c>
      <c r="BU1003">
        <v>129.01300000000001</v>
      </c>
      <c r="BV1003">
        <v>10.9467</v>
      </c>
      <c r="BW1003">
        <v>-11.942</v>
      </c>
      <c r="BX1003">
        <v>447.10899999999998</v>
      </c>
      <c r="BY1003">
        <v>458.48399999999998</v>
      </c>
      <c r="BZ1003">
        <v>1.7384900000000001</v>
      </c>
      <c r="CA1003">
        <v>450.03</v>
      </c>
      <c r="CB1003">
        <v>18.438500000000001</v>
      </c>
      <c r="CC1003">
        <v>2.0420099999999999</v>
      </c>
      <c r="CD1003">
        <v>1.8660699999999999</v>
      </c>
      <c r="CE1003">
        <v>17.773900000000001</v>
      </c>
      <c r="CF1003">
        <v>16.351500000000001</v>
      </c>
      <c r="CG1003">
        <v>1750753677</v>
      </c>
      <c r="CH1003" t="s">
        <v>338</v>
      </c>
      <c r="CI1003">
        <v>1750753677</v>
      </c>
      <c r="CJ1003">
        <v>1750753673.5</v>
      </c>
      <c r="CK1003">
        <v>5</v>
      </c>
      <c r="CL1003">
        <v>2.1520000000000001</v>
      </c>
      <c r="CM1003">
        <v>-0.52400000000000002</v>
      </c>
      <c r="CN1003">
        <v>3.0179999999999998</v>
      </c>
      <c r="CO1003">
        <v>0.22</v>
      </c>
      <c r="CP1003">
        <v>450</v>
      </c>
      <c r="CQ1003">
        <v>19</v>
      </c>
      <c r="CR1003">
        <v>0.26</v>
      </c>
      <c r="CS1003">
        <v>0.17</v>
      </c>
      <c r="CT1003">
        <v>-11.980570731707321</v>
      </c>
      <c r="CU1003">
        <v>0.66056027874565559</v>
      </c>
      <c r="CV1003">
        <v>7.12838648452052E-2</v>
      </c>
      <c r="CW1003">
        <v>0</v>
      </c>
      <c r="CX1003">
        <v>0</v>
      </c>
      <c r="CY1003">
        <v>0</v>
      </c>
      <c r="CZ1003">
        <v>0</v>
      </c>
      <c r="DA1003">
        <v>-1</v>
      </c>
      <c r="DB1003">
        <v>1.7324312195121949</v>
      </c>
      <c r="DC1003">
        <v>5.1921742160278658E-2</v>
      </c>
      <c r="DD1003">
        <v>5.2440020069957306E-3</v>
      </c>
      <c r="DE1003">
        <v>1</v>
      </c>
      <c r="DF1003">
        <v>1</v>
      </c>
      <c r="DG1003">
        <v>2</v>
      </c>
      <c r="DH1003" t="s">
        <v>383</v>
      </c>
      <c r="DI1003">
        <v>3.0246400000000002</v>
      </c>
      <c r="DJ1003">
        <v>2.6913900000000002</v>
      </c>
      <c r="DK1003">
        <v>9.9524199999999993E-2</v>
      </c>
      <c r="DL1003">
        <v>0.102599</v>
      </c>
      <c r="DM1003">
        <v>0.105847</v>
      </c>
      <c r="DN1003">
        <v>0.100525</v>
      </c>
      <c r="DO1003">
        <v>25142.7</v>
      </c>
      <c r="DP1003">
        <v>16810.099999999999</v>
      </c>
      <c r="DQ1003">
        <v>26488.1</v>
      </c>
      <c r="DR1003">
        <v>17022.8</v>
      </c>
      <c r="DS1003">
        <v>33691.1</v>
      </c>
      <c r="DT1003">
        <v>20002.099999999999</v>
      </c>
      <c r="DU1003">
        <v>38585.199999999997</v>
      </c>
      <c r="DV1003">
        <v>22562.7</v>
      </c>
      <c r="DW1003">
        <v>1.81254</v>
      </c>
      <c r="DX1003">
        <v>2.1959599999999999</v>
      </c>
      <c r="DY1003">
        <v>6.8280099999999996E-2</v>
      </c>
      <c r="DZ1003">
        <v>0</v>
      </c>
      <c r="EA1003">
        <v>23.7822</v>
      </c>
      <c r="EB1003">
        <v>999.9</v>
      </c>
      <c r="EC1003">
        <v>59.7</v>
      </c>
      <c r="ED1003">
        <v>32.4</v>
      </c>
      <c r="EE1003">
        <v>28.8126</v>
      </c>
      <c r="EF1003">
        <v>62.795999999999999</v>
      </c>
      <c r="EG1003">
        <v>35.741199999999999</v>
      </c>
      <c r="EH1003">
        <v>1</v>
      </c>
      <c r="EI1003">
        <v>-3.2304899999999998E-2</v>
      </c>
      <c r="EJ1003">
        <v>-0.74696300000000004</v>
      </c>
      <c r="EK1003">
        <v>20.327200000000001</v>
      </c>
      <c r="EL1003">
        <v>5.2503500000000001</v>
      </c>
      <c r="EM1003">
        <v>11.962</v>
      </c>
      <c r="EN1003">
        <v>4.9897600000000004</v>
      </c>
      <c r="EO1003">
        <v>3.2919200000000002</v>
      </c>
      <c r="EP1003">
        <v>9999</v>
      </c>
      <c r="EQ1003">
        <v>9999</v>
      </c>
      <c r="ER1003">
        <v>9999</v>
      </c>
      <c r="ES1003">
        <v>999.9</v>
      </c>
      <c r="ET1003">
        <v>4.9726800000000004</v>
      </c>
      <c r="EU1003">
        <v>1.87195</v>
      </c>
      <c r="EV1003">
        <v>1.8722099999999999</v>
      </c>
      <c r="EW1003">
        <v>1.8772</v>
      </c>
      <c r="EX1003">
        <v>1.8713500000000001</v>
      </c>
      <c r="EY1003">
        <v>1.87212</v>
      </c>
      <c r="EZ1003">
        <v>1.8717999999999999</v>
      </c>
      <c r="FA1003">
        <v>1.86873</v>
      </c>
      <c r="FB1003">
        <v>0</v>
      </c>
      <c r="FC1003">
        <v>0</v>
      </c>
      <c r="FD1003">
        <v>0</v>
      </c>
      <c r="FE1003">
        <v>0</v>
      </c>
      <c r="FF1003" t="s">
        <v>340</v>
      </c>
      <c r="FG1003" t="s">
        <v>341</v>
      </c>
      <c r="FH1003" t="s">
        <v>342</v>
      </c>
      <c r="FI1003" t="s">
        <v>342</v>
      </c>
      <c r="FJ1003" t="s">
        <v>342</v>
      </c>
      <c r="FK1003" t="s">
        <v>342</v>
      </c>
      <c r="FL1003">
        <v>0</v>
      </c>
      <c r="FM1003">
        <v>100</v>
      </c>
      <c r="FN1003">
        <v>100</v>
      </c>
      <c r="FO1003">
        <v>2.9119999999999999</v>
      </c>
      <c r="FP1003">
        <v>0.22009999999999999</v>
      </c>
      <c r="FQ1003">
        <v>-0.71234261683338174</v>
      </c>
      <c r="FR1003">
        <v>7.6898218637449396E-3</v>
      </c>
      <c r="FS1003">
        <v>1.5097418776848419E-6</v>
      </c>
      <c r="FT1003">
        <v>-9.8458676114205118E-11</v>
      </c>
      <c r="FU1003">
        <v>0.22001999999999461</v>
      </c>
      <c r="FV1003">
        <v>0</v>
      </c>
      <c r="FW1003">
        <v>0</v>
      </c>
      <c r="FX1003">
        <v>0</v>
      </c>
      <c r="FY1003">
        <v>3</v>
      </c>
      <c r="FZ1003">
        <v>2164</v>
      </c>
      <c r="GA1003">
        <v>-1</v>
      </c>
      <c r="GB1003">
        <v>-1</v>
      </c>
      <c r="GC1003">
        <v>99.5</v>
      </c>
      <c r="GD1003">
        <v>99.6</v>
      </c>
      <c r="GE1003">
        <v>1.1035200000000001</v>
      </c>
      <c r="GF1003">
        <v>2.6403799999999999</v>
      </c>
      <c r="GG1003">
        <v>1.7981</v>
      </c>
      <c r="GH1003">
        <v>2.3803700000000001</v>
      </c>
      <c r="GI1003">
        <v>1.5979000000000001</v>
      </c>
      <c r="GJ1003">
        <v>2.5659200000000002</v>
      </c>
      <c r="GK1003">
        <v>35.452300000000001</v>
      </c>
      <c r="GL1003">
        <v>24.157499999999999</v>
      </c>
      <c r="GM1003">
        <v>18</v>
      </c>
      <c r="GN1003">
        <v>366.50099999999998</v>
      </c>
      <c r="GO1003">
        <v>666.40099999999995</v>
      </c>
      <c r="GP1003">
        <v>25.829599999999999</v>
      </c>
      <c r="GQ1003">
        <v>26.6614</v>
      </c>
      <c r="GR1003">
        <v>29.999600000000001</v>
      </c>
      <c r="GS1003">
        <v>26.706700000000001</v>
      </c>
      <c r="GT1003">
        <v>26.735600000000002</v>
      </c>
      <c r="GU1003">
        <v>22.044</v>
      </c>
      <c r="GV1003">
        <v>41.262099999999997</v>
      </c>
      <c r="GW1003">
        <v>0</v>
      </c>
      <c r="GX1003">
        <v>25.83</v>
      </c>
      <c r="GY1003">
        <v>450</v>
      </c>
      <c r="GZ1003">
        <v>18.5</v>
      </c>
      <c r="HA1003">
        <v>100.65</v>
      </c>
      <c r="HB1003">
        <v>70.420400000000001</v>
      </c>
    </row>
    <row r="1004" spans="1:210" x14ac:dyDescent="0.3">
      <c r="A1004">
        <v>988</v>
      </c>
      <c r="B1004">
        <v>1750759654.5999999</v>
      </c>
      <c r="C1004">
        <v>4935.5</v>
      </c>
      <c r="D1004" t="s">
        <v>2317</v>
      </c>
      <c r="E1004" t="s">
        <v>2318</v>
      </c>
      <c r="F1004" t="s">
        <v>336</v>
      </c>
      <c r="G1004">
        <v>1750759654.5999999</v>
      </c>
      <c r="H1004">
        <f t="shared" si="510"/>
        <v>7.9221098969347659E-4</v>
      </c>
      <c r="I1004">
        <f t="shared" si="511"/>
        <v>0.79221098969347659</v>
      </c>
      <c r="J1004">
        <f t="shared" si="512"/>
        <v>4.9202088501742534</v>
      </c>
      <c r="K1004">
        <f t="shared" si="513"/>
        <v>438.12799999999999</v>
      </c>
      <c r="L1004">
        <f t="shared" si="514"/>
        <v>318.99861086650998</v>
      </c>
      <c r="M1004">
        <f t="shared" si="515"/>
        <v>32.316139886994442</v>
      </c>
      <c r="N1004">
        <f t="shared" si="516"/>
        <v>44.384537280427196</v>
      </c>
      <c r="O1004">
        <f t="shared" si="517"/>
        <v>7.1074718149252092E-2</v>
      </c>
      <c r="P1004">
        <f t="shared" si="518"/>
        <v>2.4158620112442093</v>
      </c>
      <c r="Q1004">
        <f t="shared" si="519"/>
        <v>6.995093365766826E-2</v>
      </c>
      <c r="R1004">
        <f t="shared" si="520"/>
        <v>4.3818833446579594E-2</v>
      </c>
      <c r="S1004">
        <f t="shared" si="521"/>
        <v>24.518549999999998</v>
      </c>
      <c r="T1004">
        <f t="shared" si="522"/>
        <v>25.104262223954166</v>
      </c>
      <c r="U1004">
        <f t="shared" si="523"/>
        <v>24.905799999999999</v>
      </c>
      <c r="V1004">
        <f t="shared" si="524"/>
        <v>3.1618639037855001</v>
      </c>
      <c r="W1004">
        <f t="shared" si="525"/>
        <v>63.60712742008586</v>
      </c>
      <c r="X1004">
        <f t="shared" si="526"/>
        <v>2.0440402055127898</v>
      </c>
      <c r="Y1004">
        <f t="shared" si="527"/>
        <v>3.2135395645415086</v>
      </c>
      <c r="Z1004">
        <f t="shared" si="528"/>
        <v>1.1178236982727103</v>
      </c>
      <c r="AA1004">
        <f t="shared" si="529"/>
        <v>-34.936504645482316</v>
      </c>
      <c r="AB1004">
        <f t="shared" si="530"/>
        <v>35.426355148054071</v>
      </c>
      <c r="AC1004">
        <f t="shared" si="531"/>
        <v>3.1031100545719372</v>
      </c>
      <c r="AD1004">
        <f t="shared" si="532"/>
        <v>28.111510557143689</v>
      </c>
      <c r="AE1004">
        <f t="shared" si="533"/>
        <v>4.9202088501742534</v>
      </c>
      <c r="AF1004">
        <f t="shared" si="534"/>
        <v>0.79221098969347659</v>
      </c>
      <c r="AG1004">
        <f t="shared" si="535"/>
        <v>4.9483407993472035</v>
      </c>
      <c r="AH1004">
        <v>458.48637007714473</v>
      </c>
      <c r="AI1004">
        <v>447.14128484848482</v>
      </c>
      <c r="AJ1004">
        <v>4.2237204898590129E-4</v>
      </c>
      <c r="AK1004">
        <v>84.076978181650844</v>
      </c>
      <c r="AL1004">
        <f t="shared" si="536"/>
        <v>0.78913614311405422</v>
      </c>
      <c r="AM1004">
        <v>18.438247635659799</v>
      </c>
      <c r="AN1004">
        <v>20.17776812030073</v>
      </c>
      <c r="AO1004">
        <v>3.5872464841247587E-8</v>
      </c>
      <c r="AP1004">
        <v>90.497214367256092</v>
      </c>
      <c r="AQ1004">
        <v>0</v>
      </c>
      <c r="AR1004">
        <v>0</v>
      </c>
      <c r="AS1004">
        <f t="shared" si="537"/>
        <v>1</v>
      </c>
      <c r="AT1004">
        <f t="shared" si="538"/>
        <v>0</v>
      </c>
      <c r="AU1004">
        <f t="shared" si="539"/>
        <v>53882.68158779246</v>
      </c>
      <c r="AV1004">
        <f t="shared" si="540"/>
        <v>129.04499999999999</v>
      </c>
      <c r="AW1004">
        <f t="shared" si="541"/>
        <v>103.23599999999999</v>
      </c>
      <c r="AX1004">
        <f t="shared" si="542"/>
        <v>0.8</v>
      </c>
      <c r="AY1004">
        <f t="shared" si="543"/>
        <v>0.19</v>
      </c>
      <c r="AZ1004">
        <v>9</v>
      </c>
      <c r="BA1004">
        <v>1.88</v>
      </c>
      <c r="BB1004" t="s">
        <v>337</v>
      </c>
      <c r="BC1004">
        <v>2</v>
      </c>
      <c r="BD1004" t="b">
        <v>0</v>
      </c>
      <c r="BE1004">
        <v>1750759654.5999999</v>
      </c>
      <c r="BF1004">
        <v>438.12799999999999</v>
      </c>
      <c r="BG1004">
        <v>449.97800000000001</v>
      </c>
      <c r="BH1004">
        <v>20.177099999999999</v>
      </c>
      <c r="BI1004">
        <v>18.430800000000001</v>
      </c>
      <c r="BJ1004">
        <v>435.21499999999997</v>
      </c>
      <c r="BK1004">
        <v>19.957000000000001</v>
      </c>
      <c r="BL1004">
        <v>400.048</v>
      </c>
      <c r="BM1004">
        <v>101.205</v>
      </c>
      <c r="BN1004">
        <v>9.9954899999999999E-2</v>
      </c>
      <c r="BO1004">
        <v>25.177800000000001</v>
      </c>
      <c r="BP1004">
        <v>24.905799999999999</v>
      </c>
      <c r="BQ1004">
        <v>999.9</v>
      </c>
      <c r="BR1004">
        <v>0</v>
      </c>
      <c r="BS1004">
        <v>0</v>
      </c>
      <c r="BT1004">
        <v>10008</v>
      </c>
      <c r="BU1004">
        <v>129.04499999999999</v>
      </c>
      <c r="BV1004">
        <v>10.9467</v>
      </c>
      <c r="BW1004">
        <v>-11.8505</v>
      </c>
      <c r="BX1004">
        <v>447.15</v>
      </c>
      <c r="BY1004">
        <v>458.42700000000002</v>
      </c>
      <c r="BZ1004">
        <v>1.7462899999999999</v>
      </c>
      <c r="CA1004">
        <v>449.97800000000001</v>
      </c>
      <c r="CB1004">
        <v>18.430800000000001</v>
      </c>
      <c r="CC1004">
        <v>2.04203</v>
      </c>
      <c r="CD1004">
        <v>1.8652899999999999</v>
      </c>
      <c r="CE1004">
        <v>17.774000000000001</v>
      </c>
      <c r="CF1004">
        <v>16.344999999999999</v>
      </c>
      <c r="CG1004">
        <v>1750753677</v>
      </c>
      <c r="CH1004" t="s">
        <v>338</v>
      </c>
      <c r="CI1004">
        <v>1750753677</v>
      </c>
      <c r="CJ1004">
        <v>1750753673.5</v>
      </c>
      <c r="CK1004">
        <v>5</v>
      </c>
      <c r="CL1004">
        <v>2.1520000000000001</v>
      </c>
      <c r="CM1004">
        <v>-0.52400000000000002</v>
      </c>
      <c r="CN1004">
        <v>3.0179999999999998</v>
      </c>
      <c r="CO1004">
        <v>0.22</v>
      </c>
      <c r="CP1004">
        <v>450</v>
      </c>
      <c r="CQ1004">
        <v>19</v>
      </c>
      <c r="CR1004">
        <v>0.26</v>
      </c>
      <c r="CS1004">
        <v>0.17</v>
      </c>
      <c r="CT1004">
        <v>-11.935242499999999</v>
      </c>
      <c r="CU1004">
        <v>0.31210694183869347</v>
      </c>
      <c r="CV1004">
        <v>4.227362586471619E-2</v>
      </c>
      <c r="CW1004">
        <v>1</v>
      </c>
      <c r="CX1004">
        <v>0</v>
      </c>
      <c r="CY1004">
        <v>0</v>
      </c>
      <c r="CZ1004">
        <v>0</v>
      </c>
      <c r="DA1004">
        <v>-1</v>
      </c>
      <c r="DB1004">
        <v>1.7369775000000001</v>
      </c>
      <c r="DC1004">
        <v>3.9140487804872462E-2</v>
      </c>
      <c r="DD1004">
        <v>3.9524528776444566E-3</v>
      </c>
      <c r="DE1004">
        <v>1</v>
      </c>
      <c r="DF1004">
        <v>2</v>
      </c>
      <c r="DG1004">
        <v>2</v>
      </c>
      <c r="DH1004" t="s">
        <v>339</v>
      </c>
      <c r="DI1004">
        <v>3.0246300000000002</v>
      </c>
      <c r="DJ1004">
        <v>2.6912400000000001</v>
      </c>
      <c r="DK1004">
        <v>9.9532599999999999E-2</v>
      </c>
      <c r="DL1004">
        <v>0.102592</v>
      </c>
      <c r="DM1004">
        <v>0.10585</v>
      </c>
      <c r="DN1004">
        <v>0.100497</v>
      </c>
      <c r="DO1004">
        <v>25142.7</v>
      </c>
      <c r="DP1004">
        <v>16810.2</v>
      </c>
      <c r="DQ1004">
        <v>26488.400000000001</v>
      </c>
      <c r="DR1004">
        <v>17022.8</v>
      </c>
      <c r="DS1004">
        <v>33691</v>
      </c>
      <c r="DT1004">
        <v>20002.900000000001</v>
      </c>
      <c r="DU1004">
        <v>38585.300000000003</v>
      </c>
      <c r="DV1004">
        <v>22562.9</v>
      </c>
      <c r="DW1004">
        <v>1.8125800000000001</v>
      </c>
      <c r="DX1004">
        <v>2.1960600000000001</v>
      </c>
      <c r="DY1004">
        <v>6.8578100000000003E-2</v>
      </c>
      <c r="DZ1004">
        <v>0</v>
      </c>
      <c r="EA1004">
        <v>23.779399999999999</v>
      </c>
      <c r="EB1004">
        <v>999.9</v>
      </c>
      <c r="EC1004">
        <v>59.7</v>
      </c>
      <c r="ED1004">
        <v>32.4</v>
      </c>
      <c r="EE1004">
        <v>28.810199999999998</v>
      </c>
      <c r="EF1004">
        <v>62.805999999999997</v>
      </c>
      <c r="EG1004">
        <v>35.705100000000002</v>
      </c>
      <c r="EH1004">
        <v>1</v>
      </c>
      <c r="EI1004">
        <v>-3.2646300000000003E-2</v>
      </c>
      <c r="EJ1004">
        <v>-0.74884099999999998</v>
      </c>
      <c r="EK1004">
        <v>20.327200000000001</v>
      </c>
      <c r="EL1004">
        <v>5.25047</v>
      </c>
      <c r="EM1004">
        <v>11.962</v>
      </c>
      <c r="EN1004">
        <v>4.9896399999999996</v>
      </c>
      <c r="EO1004">
        <v>3.2919399999999999</v>
      </c>
      <c r="EP1004">
        <v>9999</v>
      </c>
      <c r="EQ1004">
        <v>9999</v>
      </c>
      <c r="ER1004">
        <v>9999</v>
      </c>
      <c r="ES1004">
        <v>999.9</v>
      </c>
      <c r="ET1004">
        <v>4.9727199999999998</v>
      </c>
      <c r="EU1004">
        <v>1.87195</v>
      </c>
      <c r="EV1004">
        <v>1.87222</v>
      </c>
      <c r="EW1004">
        <v>1.8771899999999999</v>
      </c>
      <c r="EX1004">
        <v>1.8713500000000001</v>
      </c>
      <c r="EY1004">
        <v>1.87212</v>
      </c>
      <c r="EZ1004">
        <v>1.8717999999999999</v>
      </c>
      <c r="FA1004">
        <v>1.86873</v>
      </c>
      <c r="FB1004">
        <v>0</v>
      </c>
      <c r="FC1004">
        <v>0</v>
      </c>
      <c r="FD1004">
        <v>0</v>
      </c>
      <c r="FE1004">
        <v>0</v>
      </c>
      <c r="FF1004" t="s">
        <v>340</v>
      </c>
      <c r="FG1004" t="s">
        <v>341</v>
      </c>
      <c r="FH1004" t="s">
        <v>342</v>
      </c>
      <c r="FI1004" t="s">
        <v>342</v>
      </c>
      <c r="FJ1004" t="s">
        <v>342</v>
      </c>
      <c r="FK1004" t="s">
        <v>342</v>
      </c>
      <c r="FL1004">
        <v>0</v>
      </c>
      <c r="FM1004">
        <v>100</v>
      </c>
      <c r="FN1004">
        <v>100</v>
      </c>
      <c r="FO1004">
        <v>2.9129999999999998</v>
      </c>
      <c r="FP1004">
        <v>0.22009999999999999</v>
      </c>
      <c r="FQ1004">
        <v>-0.71234261683338174</v>
      </c>
      <c r="FR1004">
        <v>7.6898218637449396E-3</v>
      </c>
      <c r="FS1004">
        <v>1.5097418776848419E-6</v>
      </c>
      <c r="FT1004">
        <v>-9.8458676114205118E-11</v>
      </c>
      <c r="FU1004">
        <v>0.22001999999999461</v>
      </c>
      <c r="FV1004">
        <v>0</v>
      </c>
      <c r="FW1004">
        <v>0</v>
      </c>
      <c r="FX1004">
        <v>0</v>
      </c>
      <c r="FY1004">
        <v>3</v>
      </c>
      <c r="FZ1004">
        <v>2164</v>
      </c>
      <c r="GA1004">
        <v>-1</v>
      </c>
      <c r="GB1004">
        <v>-1</v>
      </c>
      <c r="GC1004">
        <v>99.6</v>
      </c>
      <c r="GD1004">
        <v>99.7</v>
      </c>
      <c r="GE1004">
        <v>1.1035200000000001</v>
      </c>
      <c r="GF1004">
        <v>2.65625</v>
      </c>
      <c r="GG1004">
        <v>1.7981</v>
      </c>
      <c r="GH1004">
        <v>2.3791500000000001</v>
      </c>
      <c r="GI1004">
        <v>1.5979000000000001</v>
      </c>
      <c r="GJ1004">
        <v>2.4157700000000002</v>
      </c>
      <c r="GK1004">
        <v>35.452300000000001</v>
      </c>
      <c r="GL1004">
        <v>24.148800000000001</v>
      </c>
      <c r="GM1004">
        <v>18</v>
      </c>
      <c r="GN1004">
        <v>366.48500000000001</v>
      </c>
      <c r="GO1004">
        <v>666.41800000000001</v>
      </c>
      <c r="GP1004">
        <v>25.829599999999999</v>
      </c>
      <c r="GQ1004">
        <v>26.6556</v>
      </c>
      <c r="GR1004">
        <v>29.999700000000001</v>
      </c>
      <c r="GS1004">
        <v>26.7013</v>
      </c>
      <c r="GT1004">
        <v>26.7302</v>
      </c>
      <c r="GU1004">
        <v>22.0442</v>
      </c>
      <c r="GV1004">
        <v>41.262099999999997</v>
      </c>
      <c r="GW1004">
        <v>0</v>
      </c>
      <c r="GX1004">
        <v>25.83</v>
      </c>
      <c r="GY1004">
        <v>450</v>
      </c>
      <c r="GZ1004">
        <v>18.5</v>
      </c>
      <c r="HA1004">
        <v>100.65</v>
      </c>
      <c r="HB1004">
        <v>70.420599999999993</v>
      </c>
    </row>
    <row r="1005" spans="1:210" x14ac:dyDescent="0.3">
      <c r="A1005">
        <v>989</v>
      </c>
      <c r="B1005">
        <v>1750759659.5999999</v>
      </c>
      <c r="C1005">
        <v>4940.5</v>
      </c>
      <c r="D1005" t="s">
        <v>2319</v>
      </c>
      <c r="E1005" t="s">
        <v>2320</v>
      </c>
      <c r="F1005" t="s">
        <v>336</v>
      </c>
      <c r="G1005">
        <v>1750759659.5999999</v>
      </c>
      <c r="H1005">
        <f t="shared" si="510"/>
        <v>7.922733698485123E-4</v>
      </c>
      <c r="I1005">
        <f t="shared" si="511"/>
        <v>0.79227336984851227</v>
      </c>
      <c r="J1005">
        <f t="shared" si="512"/>
        <v>4.9233957286586953</v>
      </c>
      <c r="K1005">
        <f t="shared" si="513"/>
        <v>438.14800000000002</v>
      </c>
      <c r="L1005">
        <f t="shared" si="514"/>
        <v>319.16972522145693</v>
      </c>
      <c r="M1005">
        <f t="shared" si="515"/>
        <v>32.333511674610186</v>
      </c>
      <c r="N1005">
        <f t="shared" si="516"/>
        <v>44.386614248507996</v>
      </c>
      <c r="O1005">
        <f t="shared" si="517"/>
        <v>7.1211899977943582E-2</v>
      </c>
      <c r="P1005">
        <f t="shared" si="518"/>
        <v>2.415247782724542</v>
      </c>
      <c r="Q1005">
        <f t="shared" si="519"/>
        <v>7.0083528028682313E-2</v>
      </c>
      <c r="R1005">
        <f t="shared" si="520"/>
        <v>4.3902107939325287E-2</v>
      </c>
      <c r="S1005">
        <f t="shared" si="521"/>
        <v>24.512660000000004</v>
      </c>
      <c r="T1005">
        <f t="shared" si="522"/>
        <v>25.101983890671619</v>
      </c>
      <c r="U1005">
        <f t="shared" si="523"/>
        <v>24.894600000000001</v>
      </c>
      <c r="V1005">
        <f t="shared" si="524"/>
        <v>3.1597517407843703</v>
      </c>
      <c r="W1005">
        <f t="shared" si="525"/>
        <v>63.612379777671123</v>
      </c>
      <c r="X1005">
        <f t="shared" si="526"/>
        <v>2.0439412430031001</v>
      </c>
      <c r="Y1005">
        <f t="shared" si="527"/>
        <v>3.2131186573223491</v>
      </c>
      <c r="Z1005">
        <f t="shared" si="528"/>
        <v>1.1158104977812702</v>
      </c>
      <c r="AA1005">
        <f t="shared" si="529"/>
        <v>-34.939255610319393</v>
      </c>
      <c r="AB1005">
        <f t="shared" si="530"/>
        <v>36.589245607890838</v>
      </c>
      <c r="AC1005">
        <f t="shared" si="531"/>
        <v>3.2055703410973551</v>
      </c>
      <c r="AD1005">
        <f t="shared" si="532"/>
        <v>29.368220338668806</v>
      </c>
      <c r="AE1005">
        <f t="shared" si="533"/>
        <v>4.9233957286586953</v>
      </c>
      <c r="AF1005">
        <f t="shared" si="534"/>
        <v>0.79227336984851227</v>
      </c>
      <c r="AG1005">
        <f t="shared" si="535"/>
        <v>4.905268351060613</v>
      </c>
      <c r="AH1005">
        <v>458.40635089972187</v>
      </c>
      <c r="AI1005">
        <v>447.16399999999982</v>
      </c>
      <c r="AJ1005">
        <v>-1.467400092422574E-5</v>
      </c>
      <c r="AK1005">
        <v>84.076978181650844</v>
      </c>
      <c r="AL1005">
        <f t="shared" si="536"/>
        <v>0.79059260253524455</v>
      </c>
      <c r="AM1005">
        <v>18.4329791045839</v>
      </c>
      <c r="AN1005">
        <v>20.175674586466151</v>
      </c>
      <c r="AO1005">
        <v>4.0815018824664327E-8</v>
      </c>
      <c r="AP1005">
        <v>90.497214367256092</v>
      </c>
      <c r="AQ1005">
        <v>0</v>
      </c>
      <c r="AR1005">
        <v>0</v>
      </c>
      <c r="AS1005">
        <f t="shared" si="537"/>
        <v>1</v>
      </c>
      <c r="AT1005">
        <f t="shared" si="538"/>
        <v>0</v>
      </c>
      <c r="AU1005">
        <f t="shared" si="539"/>
        <v>53862.426317955484</v>
      </c>
      <c r="AV1005">
        <f t="shared" si="540"/>
        <v>129.01400000000001</v>
      </c>
      <c r="AW1005">
        <f t="shared" si="541"/>
        <v>103.21120000000002</v>
      </c>
      <c r="AX1005">
        <f t="shared" si="542"/>
        <v>0.8</v>
      </c>
      <c r="AY1005">
        <f t="shared" si="543"/>
        <v>0.19</v>
      </c>
      <c r="AZ1005">
        <v>9</v>
      </c>
      <c r="BA1005">
        <v>1.88</v>
      </c>
      <c r="BB1005" t="s">
        <v>337</v>
      </c>
      <c r="BC1005">
        <v>2</v>
      </c>
      <c r="BD1005" t="b">
        <v>0</v>
      </c>
      <c r="BE1005">
        <v>1750759659.5999999</v>
      </c>
      <c r="BF1005">
        <v>438.14800000000002</v>
      </c>
      <c r="BG1005">
        <v>450.005</v>
      </c>
      <c r="BH1005">
        <v>20.176100000000002</v>
      </c>
      <c r="BI1005">
        <v>18.4297</v>
      </c>
      <c r="BJ1005">
        <v>435.23599999999999</v>
      </c>
      <c r="BK1005">
        <v>19.956099999999999</v>
      </c>
      <c r="BL1005">
        <v>400.05700000000002</v>
      </c>
      <c r="BM1005">
        <v>101.205</v>
      </c>
      <c r="BN1005">
        <v>0.10007099999999999</v>
      </c>
      <c r="BO1005">
        <v>25.175599999999999</v>
      </c>
      <c r="BP1005">
        <v>24.894600000000001</v>
      </c>
      <c r="BQ1005">
        <v>999.9</v>
      </c>
      <c r="BR1005">
        <v>0</v>
      </c>
      <c r="BS1005">
        <v>0</v>
      </c>
      <c r="BT1005">
        <v>10004</v>
      </c>
      <c r="BU1005">
        <v>129.01400000000001</v>
      </c>
      <c r="BV1005">
        <v>10.9467</v>
      </c>
      <c r="BW1005">
        <v>-11.856299999999999</v>
      </c>
      <c r="BX1005">
        <v>447.17</v>
      </c>
      <c r="BY1005">
        <v>458.45400000000001</v>
      </c>
      <c r="BZ1005">
        <v>1.74644</v>
      </c>
      <c r="CA1005">
        <v>450.005</v>
      </c>
      <c r="CB1005">
        <v>18.4297</v>
      </c>
      <c r="CC1005">
        <v>2.0419200000000002</v>
      </c>
      <c r="CD1005">
        <v>1.8651800000000001</v>
      </c>
      <c r="CE1005">
        <v>17.773199999999999</v>
      </c>
      <c r="CF1005">
        <v>16.344000000000001</v>
      </c>
      <c r="CG1005">
        <v>1750753677</v>
      </c>
      <c r="CH1005" t="s">
        <v>338</v>
      </c>
      <c r="CI1005">
        <v>1750753677</v>
      </c>
      <c r="CJ1005">
        <v>1750753673.5</v>
      </c>
      <c r="CK1005">
        <v>5</v>
      </c>
      <c r="CL1005">
        <v>2.1520000000000001</v>
      </c>
      <c r="CM1005">
        <v>-0.52400000000000002</v>
      </c>
      <c r="CN1005">
        <v>3.0179999999999998</v>
      </c>
      <c r="CO1005">
        <v>0.22</v>
      </c>
      <c r="CP1005">
        <v>450</v>
      </c>
      <c r="CQ1005">
        <v>19</v>
      </c>
      <c r="CR1005">
        <v>0.26</v>
      </c>
      <c r="CS1005">
        <v>0.17</v>
      </c>
      <c r="CT1005">
        <v>-11.89697073170732</v>
      </c>
      <c r="CU1005">
        <v>0.39180209059234461</v>
      </c>
      <c r="CV1005">
        <v>5.1773395766751711E-2</v>
      </c>
      <c r="CW1005">
        <v>1</v>
      </c>
      <c r="CX1005">
        <v>0</v>
      </c>
      <c r="CY1005">
        <v>0</v>
      </c>
      <c r="CZ1005">
        <v>0</v>
      </c>
      <c r="DA1005">
        <v>-1</v>
      </c>
      <c r="DB1005">
        <v>1.740325121951219</v>
      </c>
      <c r="DC1005">
        <v>4.3084808362365327E-2</v>
      </c>
      <c r="DD1005">
        <v>4.4905847964820996E-3</v>
      </c>
      <c r="DE1005">
        <v>1</v>
      </c>
      <c r="DF1005">
        <v>2</v>
      </c>
      <c r="DG1005">
        <v>2</v>
      </c>
      <c r="DH1005" t="s">
        <v>339</v>
      </c>
      <c r="DI1005">
        <v>3.0246400000000002</v>
      </c>
      <c r="DJ1005">
        <v>2.69136</v>
      </c>
      <c r="DK1005">
        <v>9.9537100000000003E-2</v>
      </c>
      <c r="DL1005">
        <v>0.10259799999999999</v>
      </c>
      <c r="DM1005">
        <v>0.105847</v>
      </c>
      <c r="DN1005">
        <v>0.100494</v>
      </c>
      <c r="DO1005">
        <v>25142.9</v>
      </c>
      <c r="DP1005">
        <v>16810.7</v>
      </c>
      <c r="DQ1005">
        <v>26488.7</v>
      </c>
      <c r="DR1005">
        <v>17023.3</v>
      </c>
      <c r="DS1005">
        <v>33691.199999999997</v>
      </c>
      <c r="DT1005">
        <v>20003.5</v>
      </c>
      <c r="DU1005">
        <v>38585.5</v>
      </c>
      <c r="DV1005">
        <v>22563.5</v>
      </c>
      <c r="DW1005">
        <v>1.8124800000000001</v>
      </c>
      <c r="DX1005">
        <v>2.1963200000000001</v>
      </c>
      <c r="DY1005">
        <v>6.8092299999999994E-2</v>
      </c>
      <c r="DZ1005">
        <v>0</v>
      </c>
      <c r="EA1005">
        <v>23.7761</v>
      </c>
      <c r="EB1005">
        <v>999.9</v>
      </c>
      <c r="EC1005">
        <v>59.7</v>
      </c>
      <c r="ED1005">
        <v>32.4</v>
      </c>
      <c r="EE1005">
        <v>28.812799999999999</v>
      </c>
      <c r="EF1005">
        <v>62.665999999999997</v>
      </c>
      <c r="EG1005">
        <v>35.492800000000003</v>
      </c>
      <c r="EH1005">
        <v>1</v>
      </c>
      <c r="EI1005">
        <v>-3.3126000000000003E-2</v>
      </c>
      <c r="EJ1005">
        <v>-0.75049699999999997</v>
      </c>
      <c r="EK1005">
        <v>20.327200000000001</v>
      </c>
      <c r="EL1005">
        <v>5.2502399999999998</v>
      </c>
      <c r="EM1005">
        <v>11.962</v>
      </c>
      <c r="EN1005">
        <v>4.9896000000000003</v>
      </c>
      <c r="EO1005">
        <v>3.2919</v>
      </c>
      <c r="EP1005">
        <v>9999</v>
      </c>
      <c r="EQ1005">
        <v>9999</v>
      </c>
      <c r="ER1005">
        <v>9999</v>
      </c>
      <c r="ES1005">
        <v>999.9</v>
      </c>
      <c r="ET1005">
        <v>4.9726999999999997</v>
      </c>
      <c r="EU1005">
        <v>1.87195</v>
      </c>
      <c r="EV1005">
        <v>1.87222</v>
      </c>
      <c r="EW1005">
        <v>1.8772200000000001</v>
      </c>
      <c r="EX1005">
        <v>1.8713500000000001</v>
      </c>
      <c r="EY1005">
        <v>1.8721300000000001</v>
      </c>
      <c r="EZ1005">
        <v>1.8717999999999999</v>
      </c>
      <c r="FA1005">
        <v>1.8687400000000001</v>
      </c>
      <c r="FB1005">
        <v>0</v>
      </c>
      <c r="FC1005">
        <v>0</v>
      </c>
      <c r="FD1005">
        <v>0</v>
      </c>
      <c r="FE1005">
        <v>0</v>
      </c>
      <c r="FF1005" t="s">
        <v>340</v>
      </c>
      <c r="FG1005" t="s">
        <v>341</v>
      </c>
      <c r="FH1005" t="s">
        <v>342</v>
      </c>
      <c r="FI1005" t="s">
        <v>342</v>
      </c>
      <c r="FJ1005" t="s">
        <v>342</v>
      </c>
      <c r="FK1005" t="s">
        <v>342</v>
      </c>
      <c r="FL1005">
        <v>0</v>
      </c>
      <c r="FM1005">
        <v>100</v>
      </c>
      <c r="FN1005">
        <v>100</v>
      </c>
      <c r="FO1005">
        <v>2.9119999999999999</v>
      </c>
      <c r="FP1005">
        <v>0.22</v>
      </c>
      <c r="FQ1005">
        <v>-0.71234261683338174</v>
      </c>
      <c r="FR1005">
        <v>7.6898218637449396E-3</v>
      </c>
      <c r="FS1005">
        <v>1.5097418776848419E-6</v>
      </c>
      <c r="FT1005">
        <v>-9.8458676114205118E-11</v>
      </c>
      <c r="FU1005">
        <v>0.22001999999999461</v>
      </c>
      <c r="FV1005">
        <v>0</v>
      </c>
      <c r="FW1005">
        <v>0</v>
      </c>
      <c r="FX1005">
        <v>0</v>
      </c>
      <c r="FY1005">
        <v>3</v>
      </c>
      <c r="FZ1005">
        <v>2164</v>
      </c>
      <c r="GA1005">
        <v>-1</v>
      </c>
      <c r="GB1005">
        <v>-1</v>
      </c>
      <c r="GC1005">
        <v>99.7</v>
      </c>
      <c r="GD1005">
        <v>99.8</v>
      </c>
      <c r="GE1005">
        <v>1.1035200000000001</v>
      </c>
      <c r="GF1005">
        <v>2.6452599999999999</v>
      </c>
      <c r="GG1005">
        <v>1.7981</v>
      </c>
      <c r="GH1005">
        <v>2.3791500000000001</v>
      </c>
      <c r="GI1005">
        <v>1.5979000000000001</v>
      </c>
      <c r="GJ1005">
        <v>2.5537100000000001</v>
      </c>
      <c r="GK1005">
        <v>35.452300000000001</v>
      </c>
      <c r="GL1005">
        <v>24.157499999999999</v>
      </c>
      <c r="GM1005">
        <v>18</v>
      </c>
      <c r="GN1005">
        <v>366.39499999999998</v>
      </c>
      <c r="GO1005">
        <v>666.56899999999996</v>
      </c>
      <c r="GP1005">
        <v>25.829599999999999</v>
      </c>
      <c r="GQ1005">
        <v>26.650099999999998</v>
      </c>
      <c r="GR1005">
        <v>29.999700000000001</v>
      </c>
      <c r="GS1005">
        <v>26.695599999999999</v>
      </c>
      <c r="GT1005">
        <v>26.724299999999999</v>
      </c>
      <c r="GU1005">
        <v>22.043099999999999</v>
      </c>
      <c r="GV1005">
        <v>40.988100000000003</v>
      </c>
      <c r="GW1005">
        <v>0</v>
      </c>
      <c r="GX1005">
        <v>25.83</v>
      </c>
      <c r="GY1005">
        <v>450</v>
      </c>
      <c r="GZ1005">
        <v>18.5</v>
      </c>
      <c r="HA1005">
        <v>100.651</v>
      </c>
      <c r="HB1005">
        <v>70.422600000000003</v>
      </c>
    </row>
    <row r="1006" spans="1:210" x14ac:dyDescent="0.3">
      <c r="A1006">
        <v>990</v>
      </c>
      <c r="B1006">
        <v>1750759664.5999999</v>
      </c>
      <c r="C1006">
        <v>4945.5</v>
      </c>
      <c r="D1006" t="s">
        <v>2321</v>
      </c>
      <c r="E1006" t="s">
        <v>2322</v>
      </c>
      <c r="F1006" t="s">
        <v>336</v>
      </c>
      <c r="G1006">
        <v>1750759664.5999999</v>
      </c>
      <c r="H1006">
        <f t="shared" si="510"/>
        <v>7.766668981141041E-4</v>
      </c>
      <c r="I1006">
        <f t="shared" si="511"/>
        <v>0.77666689811410405</v>
      </c>
      <c r="J1006">
        <f t="shared" si="512"/>
        <v>4.9398226774869132</v>
      </c>
      <c r="K1006">
        <f t="shared" si="513"/>
        <v>438.12099999999998</v>
      </c>
      <c r="L1006">
        <f t="shared" si="514"/>
        <v>316.61005012441245</v>
      </c>
      <c r="M1006">
        <f t="shared" si="515"/>
        <v>32.074171344603052</v>
      </c>
      <c r="N1006">
        <f t="shared" si="516"/>
        <v>44.383834367061091</v>
      </c>
      <c r="O1006">
        <f t="shared" si="517"/>
        <v>6.9836870987053573E-2</v>
      </c>
      <c r="P1006">
        <f t="shared" si="518"/>
        <v>2.4137116813744472</v>
      </c>
      <c r="Q1006">
        <f t="shared" si="519"/>
        <v>6.8750619284612749E-2</v>
      </c>
      <c r="R1006">
        <f t="shared" si="520"/>
        <v>4.3065336865937123E-2</v>
      </c>
      <c r="S1006">
        <f t="shared" si="521"/>
        <v>24.506010000000003</v>
      </c>
      <c r="T1006">
        <f t="shared" si="522"/>
        <v>25.10505588985021</v>
      </c>
      <c r="U1006">
        <f t="shared" si="523"/>
        <v>24.8904</v>
      </c>
      <c r="V1006">
        <f t="shared" si="524"/>
        <v>3.1589599976167553</v>
      </c>
      <c r="W1006">
        <f t="shared" si="525"/>
        <v>63.618124283409635</v>
      </c>
      <c r="X1006">
        <f t="shared" si="526"/>
        <v>2.0439189260646895</v>
      </c>
      <c r="Y1006">
        <f t="shared" si="527"/>
        <v>3.2127934438295025</v>
      </c>
      <c r="Z1006">
        <f t="shared" si="528"/>
        <v>1.1150410715520658</v>
      </c>
      <c r="AA1006">
        <f t="shared" si="529"/>
        <v>-34.251010206831992</v>
      </c>
      <c r="AB1006">
        <f t="shared" si="530"/>
        <v>36.891294851134489</v>
      </c>
      <c r="AC1006">
        <f t="shared" si="531"/>
        <v>3.2339936293532698</v>
      </c>
      <c r="AD1006">
        <f t="shared" si="532"/>
        <v>30.380288273655772</v>
      </c>
      <c r="AE1006">
        <f t="shared" si="533"/>
        <v>4.9398226774869132</v>
      </c>
      <c r="AF1006">
        <f t="shared" si="534"/>
        <v>0.77666689811410405</v>
      </c>
      <c r="AG1006">
        <f t="shared" si="535"/>
        <v>4.9542335576428185</v>
      </c>
      <c r="AH1006">
        <v>458.49916009015078</v>
      </c>
      <c r="AI1006">
        <v>447.14440606060612</v>
      </c>
      <c r="AJ1006">
        <v>-4.2652091725366051E-4</v>
      </c>
      <c r="AK1006">
        <v>84.076978181650844</v>
      </c>
      <c r="AL1006">
        <f t="shared" si="536"/>
        <v>0.79138398075528726</v>
      </c>
      <c r="AM1006">
        <v>18.430684543595099</v>
      </c>
      <c r="AN1006">
        <v>20.175635939849609</v>
      </c>
      <c r="AO1006">
        <v>-7.7536063816701059E-8</v>
      </c>
      <c r="AP1006">
        <v>90.497214367256092</v>
      </c>
      <c r="AQ1006">
        <v>0</v>
      </c>
      <c r="AR1006">
        <v>0</v>
      </c>
      <c r="AS1006">
        <f t="shared" si="537"/>
        <v>1</v>
      </c>
      <c r="AT1006">
        <f t="shared" si="538"/>
        <v>0</v>
      </c>
      <c r="AU1006">
        <f t="shared" si="539"/>
        <v>53811.09049389515</v>
      </c>
      <c r="AV1006">
        <f t="shared" si="540"/>
        <v>128.97900000000001</v>
      </c>
      <c r="AW1006">
        <f t="shared" si="541"/>
        <v>103.18320000000001</v>
      </c>
      <c r="AX1006">
        <f t="shared" si="542"/>
        <v>0.8</v>
      </c>
      <c r="AY1006">
        <f t="shared" si="543"/>
        <v>0.19</v>
      </c>
      <c r="AZ1006">
        <v>9</v>
      </c>
      <c r="BA1006">
        <v>1.88</v>
      </c>
      <c r="BB1006" t="s">
        <v>337</v>
      </c>
      <c r="BC1006">
        <v>2</v>
      </c>
      <c r="BD1006" t="b">
        <v>0</v>
      </c>
      <c r="BE1006">
        <v>1750759664.5999999</v>
      </c>
      <c r="BF1006">
        <v>438.12099999999998</v>
      </c>
      <c r="BG1006">
        <v>450.00299999999999</v>
      </c>
      <c r="BH1006">
        <v>20.175899999999999</v>
      </c>
      <c r="BI1006">
        <v>18.4634</v>
      </c>
      <c r="BJ1006">
        <v>435.209</v>
      </c>
      <c r="BK1006">
        <v>19.9559</v>
      </c>
      <c r="BL1006">
        <v>399.94</v>
      </c>
      <c r="BM1006">
        <v>101.205</v>
      </c>
      <c r="BN1006">
        <v>9.9969100000000005E-2</v>
      </c>
      <c r="BO1006">
        <v>25.1739</v>
      </c>
      <c r="BP1006">
        <v>24.8904</v>
      </c>
      <c r="BQ1006">
        <v>999.9</v>
      </c>
      <c r="BR1006">
        <v>0</v>
      </c>
      <c r="BS1006">
        <v>0</v>
      </c>
      <c r="BT1006">
        <v>9994</v>
      </c>
      <c r="BU1006">
        <v>128.97900000000001</v>
      </c>
      <c r="BV1006">
        <v>10.9467</v>
      </c>
      <c r="BW1006">
        <v>-11.881399999999999</v>
      </c>
      <c r="BX1006">
        <v>447.14299999999997</v>
      </c>
      <c r="BY1006">
        <v>458.46800000000002</v>
      </c>
      <c r="BZ1006">
        <v>1.71245</v>
      </c>
      <c r="CA1006">
        <v>450.00299999999999</v>
      </c>
      <c r="CB1006">
        <v>18.4634</v>
      </c>
      <c r="CC1006">
        <v>2.0419</v>
      </c>
      <c r="CD1006">
        <v>1.8686</v>
      </c>
      <c r="CE1006">
        <v>17.773099999999999</v>
      </c>
      <c r="CF1006">
        <v>16.372699999999998</v>
      </c>
      <c r="CG1006">
        <v>1750753677</v>
      </c>
      <c r="CH1006" t="s">
        <v>338</v>
      </c>
      <c r="CI1006">
        <v>1750753677</v>
      </c>
      <c r="CJ1006">
        <v>1750753673.5</v>
      </c>
      <c r="CK1006">
        <v>5</v>
      </c>
      <c r="CL1006">
        <v>2.1520000000000001</v>
      </c>
      <c r="CM1006">
        <v>-0.52400000000000002</v>
      </c>
      <c r="CN1006">
        <v>3.0179999999999998</v>
      </c>
      <c r="CO1006">
        <v>0.22</v>
      </c>
      <c r="CP1006">
        <v>450</v>
      </c>
      <c r="CQ1006">
        <v>19</v>
      </c>
      <c r="CR1006">
        <v>0.26</v>
      </c>
      <c r="CS1006">
        <v>0.17</v>
      </c>
      <c r="CT1006">
        <v>-11.887824999999999</v>
      </c>
      <c r="CU1006">
        <v>0.1068337711069569</v>
      </c>
      <c r="CV1006">
        <v>4.8639416885896257E-2</v>
      </c>
      <c r="CW1006">
        <v>1</v>
      </c>
      <c r="CX1006">
        <v>0</v>
      </c>
      <c r="CY1006">
        <v>0</v>
      </c>
      <c r="CZ1006">
        <v>0</v>
      </c>
      <c r="DA1006">
        <v>-1</v>
      </c>
      <c r="DB1006">
        <v>1.7417130000000001</v>
      </c>
      <c r="DC1006">
        <v>7.2182363977442042E-3</v>
      </c>
      <c r="DD1006">
        <v>5.7061748133053116E-3</v>
      </c>
      <c r="DE1006">
        <v>1</v>
      </c>
      <c r="DF1006">
        <v>2</v>
      </c>
      <c r="DG1006">
        <v>2</v>
      </c>
      <c r="DH1006" t="s">
        <v>339</v>
      </c>
      <c r="DI1006">
        <v>3.0245199999999999</v>
      </c>
      <c r="DJ1006">
        <v>2.6912600000000002</v>
      </c>
      <c r="DK1006">
        <v>9.9533999999999997E-2</v>
      </c>
      <c r="DL1006">
        <v>0.102599</v>
      </c>
      <c r="DM1006">
        <v>0.105848</v>
      </c>
      <c r="DN1006">
        <v>0.10062400000000001</v>
      </c>
      <c r="DO1006">
        <v>25143.200000000001</v>
      </c>
      <c r="DP1006">
        <v>16810.599999999999</v>
      </c>
      <c r="DQ1006">
        <v>26488.9</v>
      </c>
      <c r="DR1006">
        <v>17023.3</v>
      </c>
      <c r="DS1006">
        <v>33691.599999999999</v>
      </c>
      <c r="DT1006">
        <v>20000.599999999999</v>
      </c>
      <c r="DU1006">
        <v>38586</v>
      </c>
      <c r="DV1006">
        <v>22563.5</v>
      </c>
      <c r="DW1006">
        <v>1.81274</v>
      </c>
      <c r="DX1006">
        <v>2.1964399999999999</v>
      </c>
      <c r="DY1006">
        <v>6.7982100000000004E-2</v>
      </c>
      <c r="DZ1006">
        <v>0</v>
      </c>
      <c r="EA1006">
        <v>23.773700000000002</v>
      </c>
      <c r="EB1006">
        <v>999.9</v>
      </c>
      <c r="EC1006">
        <v>59.6</v>
      </c>
      <c r="ED1006">
        <v>32.4</v>
      </c>
      <c r="EE1006">
        <v>28.764299999999999</v>
      </c>
      <c r="EF1006">
        <v>62.735999999999997</v>
      </c>
      <c r="EG1006">
        <v>35.693100000000001</v>
      </c>
      <c r="EH1006">
        <v>1</v>
      </c>
      <c r="EI1006">
        <v>-3.3670699999999998E-2</v>
      </c>
      <c r="EJ1006">
        <v>-0.751915</v>
      </c>
      <c r="EK1006">
        <v>20.326899999999998</v>
      </c>
      <c r="EL1006">
        <v>5.2498800000000001</v>
      </c>
      <c r="EM1006">
        <v>11.962</v>
      </c>
      <c r="EN1006">
        <v>4.9897600000000004</v>
      </c>
      <c r="EO1006">
        <v>3.2917200000000002</v>
      </c>
      <c r="EP1006">
        <v>9999</v>
      </c>
      <c r="EQ1006">
        <v>9999</v>
      </c>
      <c r="ER1006">
        <v>9999</v>
      </c>
      <c r="ES1006">
        <v>999.9</v>
      </c>
      <c r="ET1006">
        <v>4.9726900000000001</v>
      </c>
      <c r="EU1006">
        <v>1.87195</v>
      </c>
      <c r="EV1006">
        <v>1.87222</v>
      </c>
      <c r="EW1006">
        <v>1.87717</v>
      </c>
      <c r="EX1006">
        <v>1.87134</v>
      </c>
      <c r="EY1006">
        <v>1.8721099999999999</v>
      </c>
      <c r="EZ1006">
        <v>1.8717999999999999</v>
      </c>
      <c r="FA1006">
        <v>1.86873</v>
      </c>
      <c r="FB1006">
        <v>0</v>
      </c>
      <c r="FC1006">
        <v>0</v>
      </c>
      <c r="FD1006">
        <v>0</v>
      </c>
      <c r="FE1006">
        <v>0</v>
      </c>
      <c r="FF1006" t="s">
        <v>340</v>
      </c>
      <c r="FG1006" t="s">
        <v>341</v>
      </c>
      <c r="FH1006" t="s">
        <v>342</v>
      </c>
      <c r="FI1006" t="s">
        <v>342</v>
      </c>
      <c r="FJ1006" t="s">
        <v>342</v>
      </c>
      <c r="FK1006" t="s">
        <v>342</v>
      </c>
      <c r="FL1006">
        <v>0</v>
      </c>
      <c r="FM1006">
        <v>100</v>
      </c>
      <c r="FN1006">
        <v>100</v>
      </c>
      <c r="FO1006">
        <v>2.9119999999999999</v>
      </c>
      <c r="FP1006">
        <v>0.22</v>
      </c>
      <c r="FQ1006">
        <v>-0.71234261683338174</v>
      </c>
      <c r="FR1006">
        <v>7.6898218637449396E-3</v>
      </c>
      <c r="FS1006">
        <v>1.5097418776848419E-6</v>
      </c>
      <c r="FT1006">
        <v>-9.8458676114205118E-11</v>
      </c>
      <c r="FU1006">
        <v>0.22001999999999461</v>
      </c>
      <c r="FV1006">
        <v>0</v>
      </c>
      <c r="FW1006">
        <v>0</v>
      </c>
      <c r="FX1006">
        <v>0</v>
      </c>
      <c r="FY1006">
        <v>3</v>
      </c>
      <c r="FZ1006">
        <v>2164</v>
      </c>
      <c r="GA1006">
        <v>-1</v>
      </c>
      <c r="GB1006">
        <v>-1</v>
      </c>
      <c r="GC1006">
        <v>99.8</v>
      </c>
      <c r="GD1006">
        <v>99.9</v>
      </c>
      <c r="GE1006">
        <v>1.1035200000000001</v>
      </c>
      <c r="GF1006">
        <v>2.63184</v>
      </c>
      <c r="GG1006">
        <v>1.7981</v>
      </c>
      <c r="GH1006">
        <v>2.3803700000000001</v>
      </c>
      <c r="GI1006">
        <v>1.5979000000000001</v>
      </c>
      <c r="GJ1006">
        <v>2.5500500000000001</v>
      </c>
      <c r="GK1006">
        <v>35.452300000000001</v>
      </c>
      <c r="GL1006">
        <v>24.157499999999999</v>
      </c>
      <c r="GM1006">
        <v>18</v>
      </c>
      <c r="GN1006">
        <v>366.49200000000002</v>
      </c>
      <c r="GO1006">
        <v>666.60199999999998</v>
      </c>
      <c r="GP1006">
        <v>25.829599999999999</v>
      </c>
      <c r="GQ1006">
        <v>26.644300000000001</v>
      </c>
      <c r="GR1006">
        <v>29.999700000000001</v>
      </c>
      <c r="GS1006">
        <v>26.690200000000001</v>
      </c>
      <c r="GT1006">
        <v>26.718900000000001</v>
      </c>
      <c r="GU1006">
        <v>22.043299999999999</v>
      </c>
      <c r="GV1006">
        <v>40.988100000000003</v>
      </c>
      <c r="GW1006">
        <v>0</v>
      </c>
      <c r="GX1006">
        <v>25.83</v>
      </c>
      <c r="GY1006">
        <v>450</v>
      </c>
      <c r="GZ1006">
        <v>18.5</v>
      </c>
      <c r="HA1006">
        <v>100.652</v>
      </c>
      <c r="HB1006">
        <v>70.422600000000003</v>
      </c>
    </row>
    <row r="1007" spans="1:210" x14ac:dyDescent="0.3">
      <c r="A1007">
        <v>991</v>
      </c>
      <c r="B1007">
        <v>1750759669.5999999</v>
      </c>
      <c r="C1007">
        <v>4950.5</v>
      </c>
      <c r="D1007" t="s">
        <v>2323</v>
      </c>
      <c r="E1007" t="s">
        <v>2324</v>
      </c>
      <c r="F1007" t="s">
        <v>336</v>
      </c>
      <c r="G1007">
        <v>1750759669.5999999</v>
      </c>
      <c r="H1007">
        <f t="shared" si="510"/>
        <v>7.5322585050218262E-4</v>
      </c>
      <c r="I1007">
        <f t="shared" si="511"/>
        <v>0.7532258505021826</v>
      </c>
      <c r="J1007">
        <f t="shared" si="512"/>
        <v>4.9165173381181111</v>
      </c>
      <c r="K1007">
        <f t="shared" si="513"/>
        <v>438.161</v>
      </c>
      <c r="L1007">
        <f t="shared" si="514"/>
        <v>313.63291945056909</v>
      </c>
      <c r="M1007">
        <f t="shared" si="515"/>
        <v>31.773196684563267</v>
      </c>
      <c r="N1007">
        <f t="shared" si="516"/>
        <v>44.388757586076999</v>
      </c>
      <c r="O1007">
        <f t="shared" si="517"/>
        <v>6.7683489584763501E-2</v>
      </c>
      <c r="P1007">
        <f t="shared" si="518"/>
        <v>2.4148173879561674</v>
      </c>
      <c r="Q1007">
        <f t="shared" si="519"/>
        <v>6.6663129491163528E-2</v>
      </c>
      <c r="R1007">
        <f t="shared" si="520"/>
        <v>4.1754860609486341E-2</v>
      </c>
      <c r="S1007">
        <f t="shared" si="521"/>
        <v>24.514559999999999</v>
      </c>
      <c r="T1007">
        <f t="shared" si="522"/>
        <v>25.111645119321764</v>
      </c>
      <c r="U1007">
        <f t="shared" si="523"/>
        <v>24.898099999999999</v>
      </c>
      <c r="V1007">
        <f t="shared" si="524"/>
        <v>3.1604116592248142</v>
      </c>
      <c r="W1007">
        <f t="shared" si="525"/>
        <v>63.659613074084561</v>
      </c>
      <c r="X1007">
        <f t="shared" si="526"/>
        <v>2.0451544558289001</v>
      </c>
      <c r="Y1007">
        <f t="shared" si="527"/>
        <v>3.2126404121382728</v>
      </c>
      <c r="Z1007">
        <f t="shared" si="528"/>
        <v>1.1152572033959141</v>
      </c>
      <c r="AA1007">
        <f t="shared" si="529"/>
        <v>-33.217260007146251</v>
      </c>
      <c r="AB1007">
        <f t="shared" si="530"/>
        <v>35.801599630360826</v>
      </c>
      <c r="AC1007">
        <f t="shared" si="531"/>
        <v>3.1371397588964016</v>
      </c>
      <c r="AD1007">
        <f t="shared" si="532"/>
        <v>30.236039382110977</v>
      </c>
      <c r="AE1007">
        <f t="shared" si="533"/>
        <v>4.9165173381181111</v>
      </c>
      <c r="AF1007">
        <f t="shared" si="534"/>
        <v>0.7532258505021826</v>
      </c>
      <c r="AG1007">
        <f t="shared" si="535"/>
        <v>4.9039487129963168</v>
      </c>
      <c r="AH1007">
        <v>458.43169108138471</v>
      </c>
      <c r="AI1007">
        <v>447.18409090909068</v>
      </c>
      <c r="AJ1007">
        <v>8.2621336990792418E-4</v>
      </c>
      <c r="AK1007">
        <v>84.076978181650844</v>
      </c>
      <c r="AL1007">
        <f t="shared" si="536"/>
        <v>0.79075541763664314</v>
      </c>
      <c r="AM1007">
        <v>18.442547658761551</v>
      </c>
      <c r="AN1007">
        <v>20.185580601503741</v>
      </c>
      <c r="AO1007">
        <v>-4.9060152749990587E-7</v>
      </c>
      <c r="AP1007">
        <v>90.497214367256092</v>
      </c>
      <c r="AQ1007">
        <v>0</v>
      </c>
      <c r="AR1007">
        <v>0</v>
      </c>
      <c r="AS1007">
        <f t="shared" si="537"/>
        <v>1</v>
      </c>
      <c r="AT1007">
        <f t="shared" si="538"/>
        <v>0</v>
      </c>
      <c r="AU1007">
        <f t="shared" si="539"/>
        <v>53848.450713839215</v>
      </c>
      <c r="AV1007">
        <f t="shared" si="540"/>
        <v>129.024</v>
      </c>
      <c r="AW1007">
        <f t="shared" si="541"/>
        <v>103.2192</v>
      </c>
      <c r="AX1007">
        <f t="shared" si="542"/>
        <v>0.8</v>
      </c>
      <c r="AY1007">
        <f t="shared" si="543"/>
        <v>0.19</v>
      </c>
      <c r="AZ1007">
        <v>9</v>
      </c>
      <c r="BA1007">
        <v>1.88</v>
      </c>
      <c r="BB1007" t="s">
        <v>337</v>
      </c>
      <c r="BC1007">
        <v>2</v>
      </c>
      <c r="BD1007" t="b">
        <v>0</v>
      </c>
      <c r="BE1007">
        <v>1750759669.5999999</v>
      </c>
      <c r="BF1007">
        <v>438.161</v>
      </c>
      <c r="BG1007">
        <v>449.964</v>
      </c>
      <c r="BH1007">
        <v>20.1877</v>
      </c>
      <c r="BI1007">
        <v>18.5274</v>
      </c>
      <c r="BJ1007">
        <v>435.24900000000002</v>
      </c>
      <c r="BK1007">
        <v>19.967700000000001</v>
      </c>
      <c r="BL1007">
        <v>400.05900000000003</v>
      </c>
      <c r="BM1007">
        <v>101.20699999999999</v>
      </c>
      <c r="BN1007">
        <v>9.9957000000000004E-2</v>
      </c>
      <c r="BO1007">
        <v>25.173100000000002</v>
      </c>
      <c r="BP1007">
        <v>24.898099999999999</v>
      </c>
      <c r="BQ1007">
        <v>999.9</v>
      </c>
      <c r="BR1007">
        <v>0</v>
      </c>
      <c r="BS1007">
        <v>0</v>
      </c>
      <c r="BT1007">
        <v>10001</v>
      </c>
      <c r="BU1007">
        <v>129.024</v>
      </c>
      <c r="BV1007">
        <v>10.9467</v>
      </c>
      <c r="BW1007">
        <v>-11.802300000000001</v>
      </c>
      <c r="BX1007">
        <v>447.18900000000002</v>
      </c>
      <c r="BY1007">
        <v>458.45800000000003</v>
      </c>
      <c r="BZ1007">
        <v>1.6603300000000001</v>
      </c>
      <c r="CA1007">
        <v>449.964</v>
      </c>
      <c r="CB1007">
        <v>18.5274</v>
      </c>
      <c r="CC1007">
        <v>2.0431300000000001</v>
      </c>
      <c r="CD1007">
        <v>1.8750899999999999</v>
      </c>
      <c r="CE1007">
        <v>17.782599999999999</v>
      </c>
      <c r="CF1007">
        <v>16.427299999999999</v>
      </c>
      <c r="CG1007">
        <v>1750753677</v>
      </c>
      <c r="CH1007" t="s">
        <v>338</v>
      </c>
      <c r="CI1007">
        <v>1750753677</v>
      </c>
      <c r="CJ1007">
        <v>1750753673.5</v>
      </c>
      <c r="CK1007">
        <v>5</v>
      </c>
      <c r="CL1007">
        <v>2.1520000000000001</v>
      </c>
      <c r="CM1007">
        <v>-0.52400000000000002</v>
      </c>
      <c r="CN1007">
        <v>3.0179999999999998</v>
      </c>
      <c r="CO1007">
        <v>0.22</v>
      </c>
      <c r="CP1007">
        <v>450</v>
      </c>
      <c r="CQ1007">
        <v>19</v>
      </c>
      <c r="CR1007">
        <v>0.26</v>
      </c>
      <c r="CS1007">
        <v>0.17</v>
      </c>
      <c r="CT1007">
        <v>-11.868031707317069</v>
      </c>
      <c r="CU1007">
        <v>0.2796083623693269</v>
      </c>
      <c r="CV1007">
        <v>5.6678564963779481E-2</v>
      </c>
      <c r="CW1007">
        <v>1</v>
      </c>
      <c r="CX1007">
        <v>0</v>
      </c>
      <c r="CY1007">
        <v>0</v>
      </c>
      <c r="CZ1007">
        <v>0</v>
      </c>
      <c r="DA1007">
        <v>-1</v>
      </c>
      <c r="DB1007">
        <v>1.7293651219512201</v>
      </c>
      <c r="DC1007">
        <v>-0.19315797909407401</v>
      </c>
      <c r="DD1007">
        <v>2.6668944680114021E-2</v>
      </c>
      <c r="DE1007">
        <v>0</v>
      </c>
      <c r="DF1007">
        <v>1</v>
      </c>
      <c r="DG1007">
        <v>2</v>
      </c>
      <c r="DH1007" t="s">
        <v>383</v>
      </c>
      <c r="DI1007">
        <v>3.0246599999999999</v>
      </c>
      <c r="DJ1007">
        <v>2.6912500000000001</v>
      </c>
      <c r="DK1007">
        <v>9.9543900000000005E-2</v>
      </c>
      <c r="DL1007">
        <v>0.10259600000000001</v>
      </c>
      <c r="DM1007">
        <v>0.105895</v>
      </c>
      <c r="DN1007">
        <v>0.100871</v>
      </c>
      <c r="DO1007">
        <v>25143.200000000001</v>
      </c>
      <c r="DP1007">
        <v>16810.8</v>
      </c>
      <c r="DQ1007">
        <v>26489.1</v>
      </c>
      <c r="DR1007">
        <v>17023.400000000001</v>
      </c>
      <c r="DS1007">
        <v>33690.300000000003</v>
      </c>
      <c r="DT1007">
        <v>19995.3</v>
      </c>
      <c r="DU1007">
        <v>38586.6</v>
      </c>
      <c r="DV1007">
        <v>22563.9</v>
      </c>
      <c r="DW1007">
        <v>1.8126599999999999</v>
      </c>
      <c r="DX1007">
        <v>2.1964399999999999</v>
      </c>
      <c r="DY1007">
        <v>6.8619799999999995E-2</v>
      </c>
      <c r="DZ1007">
        <v>0</v>
      </c>
      <c r="EA1007">
        <v>23.771000000000001</v>
      </c>
      <c r="EB1007">
        <v>999.9</v>
      </c>
      <c r="EC1007">
        <v>59.6</v>
      </c>
      <c r="ED1007">
        <v>32.4</v>
      </c>
      <c r="EE1007">
        <v>28.760200000000001</v>
      </c>
      <c r="EF1007">
        <v>62.746000000000002</v>
      </c>
      <c r="EG1007">
        <v>35.693100000000001</v>
      </c>
      <c r="EH1007">
        <v>1</v>
      </c>
      <c r="EI1007">
        <v>-3.40711E-2</v>
      </c>
      <c r="EJ1007">
        <v>-0.75371900000000003</v>
      </c>
      <c r="EK1007">
        <v>20.327000000000002</v>
      </c>
      <c r="EL1007">
        <v>5.2501199999999999</v>
      </c>
      <c r="EM1007">
        <v>11.962</v>
      </c>
      <c r="EN1007">
        <v>4.9897200000000002</v>
      </c>
      <c r="EO1007">
        <v>3.2918599999999998</v>
      </c>
      <c r="EP1007">
        <v>9999</v>
      </c>
      <c r="EQ1007">
        <v>9999</v>
      </c>
      <c r="ER1007">
        <v>9999</v>
      </c>
      <c r="ES1007">
        <v>999.9</v>
      </c>
      <c r="ET1007">
        <v>4.9726999999999997</v>
      </c>
      <c r="EU1007">
        <v>1.8719600000000001</v>
      </c>
      <c r="EV1007">
        <v>1.87222</v>
      </c>
      <c r="EW1007">
        <v>1.8771800000000001</v>
      </c>
      <c r="EX1007">
        <v>1.87134</v>
      </c>
      <c r="EY1007">
        <v>1.87212</v>
      </c>
      <c r="EZ1007">
        <v>1.8717999999999999</v>
      </c>
      <c r="FA1007">
        <v>1.8687199999999999</v>
      </c>
      <c r="FB1007">
        <v>0</v>
      </c>
      <c r="FC1007">
        <v>0</v>
      </c>
      <c r="FD1007">
        <v>0</v>
      </c>
      <c r="FE1007">
        <v>0</v>
      </c>
      <c r="FF1007" t="s">
        <v>340</v>
      </c>
      <c r="FG1007" t="s">
        <v>341</v>
      </c>
      <c r="FH1007" t="s">
        <v>342</v>
      </c>
      <c r="FI1007" t="s">
        <v>342</v>
      </c>
      <c r="FJ1007" t="s">
        <v>342</v>
      </c>
      <c r="FK1007" t="s">
        <v>342</v>
      </c>
      <c r="FL1007">
        <v>0</v>
      </c>
      <c r="FM1007">
        <v>100</v>
      </c>
      <c r="FN1007">
        <v>100</v>
      </c>
      <c r="FO1007">
        <v>2.9119999999999999</v>
      </c>
      <c r="FP1007">
        <v>0.22</v>
      </c>
      <c r="FQ1007">
        <v>-0.71234261683338174</v>
      </c>
      <c r="FR1007">
        <v>7.6898218637449396E-3</v>
      </c>
      <c r="FS1007">
        <v>1.5097418776848419E-6</v>
      </c>
      <c r="FT1007">
        <v>-9.8458676114205118E-11</v>
      </c>
      <c r="FU1007">
        <v>0.22001999999999461</v>
      </c>
      <c r="FV1007">
        <v>0</v>
      </c>
      <c r="FW1007">
        <v>0</v>
      </c>
      <c r="FX1007">
        <v>0</v>
      </c>
      <c r="FY1007">
        <v>3</v>
      </c>
      <c r="FZ1007">
        <v>2164</v>
      </c>
      <c r="GA1007">
        <v>-1</v>
      </c>
      <c r="GB1007">
        <v>-1</v>
      </c>
      <c r="GC1007">
        <v>99.9</v>
      </c>
      <c r="GD1007">
        <v>99.9</v>
      </c>
      <c r="GE1007">
        <v>1.1035200000000001</v>
      </c>
      <c r="GF1007">
        <v>2.65503</v>
      </c>
      <c r="GG1007">
        <v>1.79932</v>
      </c>
      <c r="GH1007">
        <v>2.3803700000000001</v>
      </c>
      <c r="GI1007">
        <v>1.5979000000000001</v>
      </c>
      <c r="GJ1007">
        <v>2.4011200000000001</v>
      </c>
      <c r="GK1007">
        <v>35.452300000000001</v>
      </c>
      <c r="GL1007">
        <v>24.148800000000001</v>
      </c>
      <c r="GM1007">
        <v>18</v>
      </c>
      <c r="GN1007">
        <v>366.41199999999998</v>
      </c>
      <c r="GO1007">
        <v>666.54499999999996</v>
      </c>
      <c r="GP1007">
        <v>25.829599999999999</v>
      </c>
      <c r="GQ1007">
        <v>26.639399999999998</v>
      </c>
      <c r="GR1007">
        <v>29.999700000000001</v>
      </c>
      <c r="GS1007">
        <v>26.6844</v>
      </c>
      <c r="GT1007">
        <v>26.714400000000001</v>
      </c>
      <c r="GU1007">
        <v>22.045000000000002</v>
      </c>
      <c r="GV1007">
        <v>40.988100000000003</v>
      </c>
      <c r="GW1007">
        <v>0</v>
      </c>
      <c r="GX1007">
        <v>25.83</v>
      </c>
      <c r="GY1007">
        <v>450</v>
      </c>
      <c r="GZ1007">
        <v>18.5</v>
      </c>
      <c r="HA1007">
        <v>100.65300000000001</v>
      </c>
      <c r="HB1007">
        <v>70.423400000000001</v>
      </c>
    </row>
    <row r="1008" spans="1:210" x14ac:dyDescent="0.3">
      <c r="A1008">
        <v>992</v>
      </c>
      <c r="B1008">
        <v>1750759674.5999999</v>
      </c>
      <c r="C1008">
        <v>4955.5</v>
      </c>
      <c r="D1008" t="s">
        <v>2325</v>
      </c>
      <c r="E1008" t="s">
        <v>2326</v>
      </c>
      <c r="F1008" t="s">
        <v>336</v>
      </c>
      <c r="G1008">
        <v>1750759674.5999999</v>
      </c>
      <c r="H1008">
        <f t="shared" si="510"/>
        <v>7.5820808652109814E-4</v>
      </c>
      <c r="I1008">
        <f t="shared" si="511"/>
        <v>0.75820808652109817</v>
      </c>
      <c r="J1008">
        <f t="shared" si="512"/>
        <v>4.9194601033267187</v>
      </c>
      <c r="K1008">
        <f t="shared" si="513"/>
        <v>438.22800000000001</v>
      </c>
      <c r="L1008">
        <f t="shared" si="514"/>
        <v>314.74459401990549</v>
      </c>
      <c r="M1008">
        <f t="shared" si="515"/>
        <v>31.88587811280826</v>
      </c>
      <c r="N1008">
        <f t="shared" si="516"/>
        <v>44.395630168427999</v>
      </c>
      <c r="O1008">
        <f t="shared" si="517"/>
        <v>6.8334147469703288E-2</v>
      </c>
      <c r="P1008">
        <f t="shared" si="518"/>
        <v>2.4135115439009547</v>
      </c>
      <c r="Q1008">
        <f t="shared" si="519"/>
        <v>6.7293682783898023E-2</v>
      </c>
      <c r="R1008">
        <f t="shared" si="520"/>
        <v>4.2150724762346437E-2</v>
      </c>
      <c r="S1008">
        <f t="shared" si="521"/>
        <v>24.505820000000003</v>
      </c>
      <c r="T1008">
        <f t="shared" si="522"/>
        <v>25.109600463090874</v>
      </c>
      <c r="U1008">
        <f t="shared" si="523"/>
        <v>24.8916</v>
      </c>
      <c r="V1008">
        <f t="shared" si="524"/>
        <v>3.1591861922569566</v>
      </c>
      <c r="W1008">
        <f t="shared" si="525"/>
        <v>63.720851692225786</v>
      </c>
      <c r="X1008">
        <f t="shared" si="526"/>
        <v>2.0470730773965999</v>
      </c>
      <c r="Y1008">
        <f t="shared" si="527"/>
        <v>3.2125638986811462</v>
      </c>
      <c r="Z1008">
        <f t="shared" si="528"/>
        <v>1.1121131148603567</v>
      </c>
      <c r="AA1008">
        <f t="shared" si="529"/>
        <v>-33.436976615580427</v>
      </c>
      <c r="AB1008">
        <f t="shared" si="530"/>
        <v>36.575954577130801</v>
      </c>
      <c r="AC1008">
        <f t="shared" si="531"/>
        <v>3.2066158932775051</v>
      </c>
      <c r="AD1008">
        <f t="shared" si="532"/>
        <v>30.851413854827882</v>
      </c>
      <c r="AE1008">
        <f t="shared" si="533"/>
        <v>4.9194601033267187</v>
      </c>
      <c r="AF1008">
        <f t="shared" si="534"/>
        <v>0.75820808652109817</v>
      </c>
      <c r="AG1008">
        <f t="shared" si="535"/>
        <v>4.8875537829511906</v>
      </c>
      <c r="AH1008">
        <v>458.4774279439244</v>
      </c>
      <c r="AI1008">
        <v>447.26929090909078</v>
      </c>
      <c r="AJ1008">
        <v>5.568327487967561E-4</v>
      </c>
      <c r="AK1008">
        <v>84.076978181650844</v>
      </c>
      <c r="AL1008">
        <f t="shared" si="536"/>
        <v>0.76402340367703447</v>
      </c>
      <c r="AM1008">
        <v>18.52071244363756</v>
      </c>
      <c r="AN1008">
        <v>20.20482646616539</v>
      </c>
      <c r="AO1008">
        <v>8.2233667263509735E-7</v>
      </c>
      <c r="AP1008">
        <v>90.497214367256092</v>
      </c>
      <c r="AQ1008">
        <v>0</v>
      </c>
      <c r="AR1008">
        <v>0</v>
      </c>
      <c r="AS1008">
        <f t="shared" si="537"/>
        <v>1</v>
      </c>
      <c r="AT1008">
        <f t="shared" si="538"/>
        <v>0</v>
      </c>
      <c r="AU1008">
        <f t="shared" si="539"/>
        <v>53804.622547642342</v>
      </c>
      <c r="AV1008">
        <f t="shared" si="540"/>
        <v>128.97800000000001</v>
      </c>
      <c r="AW1008">
        <f t="shared" si="541"/>
        <v>103.18240000000002</v>
      </c>
      <c r="AX1008">
        <f t="shared" si="542"/>
        <v>0.8</v>
      </c>
      <c r="AY1008">
        <f t="shared" si="543"/>
        <v>0.19</v>
      </c>
      <c r="AZ1008">
        <v>9</v>
      </c>
      <c r="BA1008">
        <v>1.88</v>
      </c>
      <c r="BB1008" t="s">
        <v>337</v>
      </c>
      <c r="BC1008">
        <v>2</v>
      </c>
      <c r="BD1008" t="b">
        <v>0</v>
      </c>
      <c r="BE1008">
        <v>1750759674.5999999</v>
      </c>
      <c r="BF1008">
        <v>438.22800000000001</v>
      </c>
      <c r="BG1008">
        <v>450.04300000000001</v>
      </c>
      <c r="BH1008">
        <v>20.206600000000002</v>
      </c>
      <c r="BI1008">
        <v>18.535299999999999</v>
      </c>
      <c r="BJ1008">
        <v>435.315</v>
      </c>
      <c r="BK1008">
        <v>19.986599999999999</v>
      </c>
      <c r="BL1008">
        <v>400.04700000000003</v>
      </c>
      <c r="BM1008">
        <v>101.20699999999999</v>
      </c>
      <c r="BN1008">
        <v>0.100151</v>
      </c>
      <c r="BO1008">
        <v>25.172699999999999</v>
      </c>
      <c r="BP1008">
        <v>24.8916</v>
      </c>
      <c r="BQ1008">
        <v>999.9</v>
      </c>
      <c r="BR1008">
        <v>0</v>
      </c>
      <c r="BS1008">
        <v>0</v>
      </c>
      <c r="BT1008">
        <v>9992.5</v>
      </c>
      <c r="BU1008">
        <v>128.97800000000001</v>
      </c>
      <c r="BV1008">
        <v>10.9467</v>
      </c>
      <c r="BW1008">
        <v>-11.815099999999999</v>
      </c>
      <c r="BX1008">
        <v>447.26600000000002</v>
      </c>
      <c r="BY1008">
        <v>458.54199999999997</v>
      </c>
      <c r="BZ1008">
        <v>1.6713</v>
      </c>
      <c r="CA1008">
        <v>450.04300000000001</v>
      </c>
      <c r="CB1008">
        <v>18.535299999999999</v>
      </c>
      <c r="CC1008">
        <v>2.0450400000000002</v>
      </c>
      <c r="CD1008">
        <v>1.8758900000000001</v>
      </c>
      <c r="CE1008">
        <v>17.7974</v>
      </c>
      <c r="CF1008">
        <v>16.434000000000001</v>
      </c>
      <c r="CG1008">
        <v>1750753677</v>
      </c>
      <c r="CH1008" t="s">
        <v>338</v>
      </c>
      <c r="CI1008">
        <v>1750753677</v>
      </c>
      <c r="CJ1008">
        <v>1750753673.5</v>
      </c>
      <c r="CK1008">
        <v>5</v>
      </c>
      <c r="CL1008">
        <v>2.1520000000000001</v>
      </c>
      <c r="CM1008">
        <v>-0.52400000000000002</v>
      </c>
      <c r="CN1008">
        <v>3.0179999999999998</v>
      </c>
      <c r="CO1008">
        <v>0.22</v>
      </c>
      <c r="CP1008">
        <v>450</v>
      </c>
      <c r="CQ1008">
        <v>19</v>
      </c>
      <c r="CR1008">
        <v>0.26</v>
      </c>
      <c r="CS1008">
        <v>0.17</v>
      </c>
      <c r="CT1008">
        <v>-11.835850000000001</v>
      </c>
      <c r="CU1008">
        <v>0.17019512195122169</v>
      </c>
      <c r="CV1008">
        <v>4.9555857373271298E-2</v>
      </c>
      <c r="CW1008">
        <v>1</v>
      </c>
      <c r="CX1008">
        <v>0</v>
      </c>
      <c r="CY1008">
        <v>0</v>
      </c>
      <c r="CZ1008">
        <v>0</v>
      </c>
      <c r="DA1008">
        <v>-1</v>
      </c>
      <c r="DB1008">
        <v>1.707651</v>
      </c>
      <c r="DC1008">
        <v>-0.3640387992495312</v>
      </c>
      <c r="DD1008">
        <v>3.7721014289120058E-2</v>
      </c>
      <c r="DE1008">
        <v>0</v>
      </c>
      <c r="DF1008">
        <v>1</v>
      </c>
      <c r="DG1008">
        <v>2</v>
      </c>
      <c r="DH1008" t="s">
        <v>383</v>
      </c>
      <c r="DI1008">
        <v>3.0246499999999998</v>
      </c>
      <c r="DJ1008">
        <v>2.6914400000000001</v>
      </c>
      <c r="DK1008">
        <v>9.9556500000000006E-2</v>
      </c>
      <c r="DL1008">
        <v>0.10261099999999999</v>
      </c>
      <c r="DM1008">
        <v>0.10596800000000001</v>
      </c>
      <c r="DN1008">
        <v>0.10090200000000001</v>
      </c>
      <c r="DO1008">
        <v>25142.799999999999</v>
      </c>
      <c r="DP1008">
        <v>16810.8</v>
      </c>
      <c r="DQ1008">
        <v>26489.1</v>
      </c>
      <c r="DR1008">
        <v>17023.7</v>
      </c>
      <c r="DS1008">
        <v>33687.1</v>
      </c>
      <c r="DT1008">
        <v>19994.8</v>
      </c>
      <c r="DU1008">
        <v>38586.1</v>
      </c>
      <c r="DV1008">
        <v>22564.1</v>
      </c>
      <c r="DW1008">
        <v>1.81236</v>
      </c>
      <c r="DX1008">
        <v>2.1965599999999998</v>
      </c>
      <c r="DY1008">
        <v>6.8348599999999995E-2</v>
      </c>
      <c r="DZ1008">
        <v>0</v>
      </c>
      <c r="EA1008">
        <v>23.768899999999999</v>
      </c>
      <c r="EB1008">
        <v>999.9</v>
      </c>
      <c r="EC1008">
        <v>59.6</v>
      </c>
      <c r="ED1008">
        <v>32.4</v>
      </c>
      <c r="EE1008">
        <v>28.763300000000001</v>
      </c>
      <c r="EF1008">
        <v>62.756</v>
      </c>
      <c r="EG1008">
        <v>35.4527</v>
      </c>
      <c r="EH1008">
        <v>1</v>
      </c>
      <c r="EI1008">
        <v>-3.44309E-2</v>
      </c>
      <c r="EJ1008">
        <v>-0.75494600000000001</v>
      </c>
      <c r="EK1008">
        <v>20.326899999999998</v>
      </c>
      <c r="EL1008">
        <v>5.2503500000000001</v>
      </c>
      <c r="EM1008">
        <v>11.962</v>
      </c>
      <c r="EN1008">
        <v>4.9897600000000004</v>
      </c>
      <c r="EO1008">
        <v>3.2919399999999999</v>
      </c>
      <c r="EP1008">
        <v>9999</v>
      </c>
      <c r="EQ1008">
        <v>9999</v>
      </c>
      <c r="ER1008">
        <v>9999</v>
      </c>
      <c r="ES1008">
        <v>999.9</v>
      </c>
      <c r="ET1008">
        <v>4.9726600000000003</v>
      </c>
      <c r="EU1008">
        <v>1.87195</v>
      </c>
      <c r="EV1008">
        <v>1.87218</v>
      </c>
      <c r="EW1008">
        <v>1.8772</v>
      </c>
      <c r="EX1008">
        <v>1.8713500000000001</v>
      </c>
      <c r="EY1008">
        <v>1.8721099999999999</v>
      </c>
      <c r="EZ1008">
        <v>1.8717999999999999</v>
      </c>
      <c r="FA1008">
        <v>1.86873</v>
      </c>
      <c r="FB1008">
        <v>0</v>
      </c>
      <c r="FC1008">
        <v>0</v>
      </c>
      <c r="FD1008">
        <v>0</v>
      </c>
      <c r="FE1008">
        <v>0</v>
      </c>
      <c r="FF1008" t="s">
        <v>340</v>
      </c>
      <c r="FG1008" t="s">
        <v>341</v>
      </c>
      <c r="FH1008" t="s">
        <v>342</v>
      </c>
      <c r="FI1008" t="s">
        <v>342</v>
      </c>
      <c r="FJ1008" t="s">
        <v>342</v>
      </c>
      <c r="FK1008" t="s">
        <v>342</v>
      </c>
      <c r="FL1008">
        <v>0</v>
      </c>
      <c r="FM1008">
        <v>100</v>
      </c>
      <c r="FN1008">
        <v>100</v>
      </c>
      <c r="FO1008">
        <v>2.9129999999999998</v>
      </c>
      <c r="FP1008">
        <v>0.22</v>
      </c>
      <c r="FQ1008">
        <v>-0.71234261683338174</v>
      </c>
      <c r="FR1008">
        <v>7.6898218637449396E-3</v>
      </c>
      <c r="FS1008">
        <v>1.5097418776848419E-6</v>
      </c>
      <c r="FT1008">
        <v>-9.8458676114205118E-11</v>
      </c>
      <c r="FU1008">
        <v>0.22001999999999461</v>
      </c>
      <c r="FV1008">
        <v>0</v>
      </c>
      <c r="FW1008">
        <v>0</v>
      </c>
      <c r="FX1008">
        <v>0</v>
      </c>
      <c r="FY1008">
        <v>3</v>
      </c>
      <c r="FZ1008">
        <v>2164</v>
      </c>
      <c r="GA1008">
        <v>-1</v>
      </c>
      <c r="GB1008">
        <v>-1</v>
      </c>
      <c r="GC1008">
        <v>100</v>
      </c>
      <c r="GD1008">
        <v>100</v>
      </c>
      <c r="GE1008">
        <v>1.1035200000000001</v>
      </c>
      <c r="GF1008">
        <v>2.6428199999999999</v>
      </c>
      <c r="GG1008">
        <v>1.7981</v>
      </c>
      <c r="GH1008">
        <v>2.3791500000000001</v>
      </c>
      <c r="GI1008">
        <v>1.5979000000000001</v>
      </c>
      <c r="GJ1008">
        <v>2.5647000000000002</v>
      </c>
      <c r="GK1008">
        <v>35.452300000000001</v>
      </c>
      <c r="GL1008">
        <v>24.157499999999999</v>
      </c>
      <c r="GM1008">
        <v>18</v>
      </c>
      <c r="GN1008">
        <v>366.22300000000001</v>
      </c>
      <c r="GO1008">
        <v>666.57500000000005</v>
      </c>
      <c r="GP1008">
        <v>25.829699999999999</v>
      </c>
      <c r="GQ1008">
        <v>26.634399999999999</v>
      </c>
      <c r="GR1008">
        <v>29.999700000000001</v>
      </c>
      <c r="GS1008">
        <v>26.678999999999998</v>
      </c>
      <c r="GT1008">
        <v>26.708500000000001</v>
      </c>
      <c r="GU1008">
        <v>22.041599999999999</v>
      </c>
      <c r="GV1008">
        <v>40.988100000000003</v>
      </c>
      <c r="GW1008">
        <v>0</v>
      </c>
      <c r="GX1008">
        <v>25.83</v>
      </c>
      <c r="GY1008">
        <v>450</v>
      </c>
      <c r="GZ1008">
        <v>18.5</v>
      </c>
      <c r="HA1008">
        <v>100.65300000000001</v>
      </c>
      <c r="HB1008">
        <v>70.424300000000002</v>
      </c>
    </row>
    <row r="1009" spans="1:210" x14ac:dyDescent="0.3">
      <c r="A1009">
        <v>993</v>
      </c>
      <c r="B1009">
        <v>1750759679.5999999</v>
      </c>
      <c r="C1009">
        <v>4960.5</v>
      </c>
      <c r="D1009" t="s">
        <v>2327</v>
      </c>
      <c r="E1009" t="s">
        <v>2328</v>
      </c>
      <c r="F1009" t="s">
        <v>336</v>
      </c>
      <c r="G1009">
        <v>1750759679.5999999</v>
      </c>
      <c r="H1009">
        <f t="shared" si="510"/>
        <v>7.6920483392300433E-4</v>
      </c>
      <c r="I1009">
        <f t="shared" si="511"/>
        <v>0.76920483392300432</v>
      </c>
      <c r="J1009">
        <f t="shared" si="512"/>
        <v>4.9105416624174314</v>
      </c>
      <c r="K1009">
        <f t="shared" si="513"/>
        <v>438.20499999999998</v>
      </c>
      <c r="L1009">
        <f t="shared" si="514"/>
        <v>316.79250579183423</v>
      </c>
      <c r="M1009">
        <f t="shared" si="515"/>
        <v>32.092991729107744</v>
      </c>
      <c r="N1009">
        <f t="shared" si="516"/>
        <v>44.392809752560005</v>
      </c>
      <c r="O1009">
        <f t="shared" si="517"/>
        <v>6.9460465429384957E-2</v>
      </c>
      <c r="P1009">
        <f t="shared" si="518"/>
        <v>2.4155700940751972</v>
      </c>
      <c r="Q1009">
        <f t="shared" si="519"/>
        <v>6.8386608298911605E-2</v>
      </c>
      <c r="R1009">
        <f t="shared" si="520"/>
        <v>4.2836740665484839E-2</v>
      </c>
      <c r="S1009">
        <f t="shared" si="521"/>
        <v>24.50544</v>
      </c>
      <c r="T1009">
        <f t="shared" si="522"/>
        <v>25.104923563814001</v>
      </c>
      <c r="U1009">
        <f t="shared" si="523"/>
        <v>24.8918</v>
      </c>
      <c r="V1009">
        <f t="shared" si="524"/>
        <v>3.159223892739754</v>
      </c>
      <c r="W1009">
        <f t="shared" si="525"/>
        <v>63.786892342405054</v>
      </c>
      <c r="X1009">
        <f t="shared" si="526"/>
        <v>2.0490360644384</v>
      </c>
      <c r="Y1009">
        <f t="shared" si="527"/>
        <v>3.2123152409420892</v>
      </c>
      <c r="Z1009">
        <f t="shared" si="528"/>
        <v>1.110187828301354</v>
      </c>
      <c r="AA1009">
        <f t="shared" si="529"/>
        <v>-33.921933176004494</v>
      </c>
      <c r="AB1009">
        <f t="shared" si="530"/>
        <v>36.411808889334061</v>
      </c>
      <c r="AC1009">
        <f t="shared" si="531"/>
        <v>3.1894871503186888</v>
      </c>
      <c r="AD1009">
        <f t="shared" si="532"/>
        <v>30.184802863648258</v>
      </c>
      <c r="AE1009">
        <f t="shared" si="533"/>
        <v>4.9105416624174314</v>
      </c>
      <c r="AF1009">
        <f t="shared" si="534"/>
        <v>0.76920483392300432</v>
      </c>
      <c r="AG1009">
        <f t="shared" si="535"/>
        <v>4.9211378121416613</v>
      </c>
      <c r="AH1009">
        <v>458.52907916677862</v>
      </c>
      <c r="AI1009">
        <v>447.25525454545442</v>
      </c>
      <c r="AJ1009">
        <v>-6.7198910960029022E-4</v>
      </c>
      <c r="AK1009">
        <v>84.076978181650844</v>
      </c>
      <c r="AL1009">
        <f t="shared" si="536"/>
        <v>0.76674738814092713</v>
      </c>
      <c r="AM1009">
        <v>18.535762914681442</v>
      </c>
      <c r="AN1009">
        <v>20.225735037593982</v>
      </c>
      <c r="AO1009">
        <v>1.325743490999936E-6</v>
      </c>
      <c r="AP1009">
        <v>90.497214367256092</v>
      </c>
      <c r="AQ1009">
        <v>0</v>
      </c>
      <c r="AR1009">
        <v>0</v>
      </c>
      <c r="AS1009">
        <f t="shared" si="537"/>
        <v>1</v>
      </c>
      <c r="AT1009">
        <f t="shared" si="538"/>
        <v>0</v>
      </c>
      <c r="AU1009">
        <f t="shared" si="539"/>
        <v>53874.044197564202</v>
      </c>
      <c r="AV1009">
        <f t="shared" si="540"/>
        <v>128.976</v>
      </c>
      <c r="AW1009">
        <f t="shared" si="541"/>
        <v>103.1808</v>
      </c>
      <c r="AX1009">
        <f t="shared" si="542"/>
        <v>0.8</v>
      </c>
      <c r="AY1009">
        <f t="shared" si="543"/>
        <v>0.19</v>
      </c>
      <c r="AZ1009">
        <v>9</v>
      </c>
      <c r="BA1009">
        <v>1.88</v>
      </c>
      <c r="BB1009" t="s">
        <v>337</v>
      </c>
      <c r="BC1009">
        <v>2</v>
      </c>
      <c r="BD1009" t="b">
        <v>0</v>
      </c>
      <c r="BE1009">
        <v>1750759679.5999999</v>
      </c>
      <c r="BF1009">
        <v>438.20499999999998</v>
      </c>
      <c r="BG1009">
        <v>450.01</v>
      </c>
      <c r="BH1009">
        <v>20.226199999999999</v>
      </c>
      <c r="BI1009">
        <v>18.530799999999999</v>
      </c>
      <c r="BJ1009">
        <v>435.29199999999997</v>
      </c>
      <c r="BK1009">
        <v>20.0061</v>
      </c>
      <c r="BL1009">
        <v>400.072</v>
      </c>
      <c r="BM1009">
        <v>101.206</v>
      </c>
      <c r="BN1009">
        <v>0.100032</v>
      </c>
      <c r="BO1009">
        <v>25.171399999999998</v>
      </c>
      <c r="BP1009">
        <v>24.8918</v>
      </c>
      <c r="BQ1009">
        <v>999.9</v>
      </c>
      <c r="BR1009">
        <v>0</v>
      </c>
      <c r="BS1009">
        <v>0</v>
      </c>
      <c r="BT1009">
        <v>10006</v>
      </c>
      <c r="BU1009">
        <v>128.976</v>
      </c>
      <c r="BV1009">
        <v>10.9467</v>
      </c>
      <c r="BW1009">
        <v>-11.805</v>
      </c>
      <c r="BX1009">
        <v>447.25099999999998</v>
      </c>
      <c r="BY1009">
        <v>458.50599999999997</v>
      </c>
      <c r="BZ1009">
        <v>1.69533</v>
      </c>
      <c r="CA1009">
        <v>450.01</v>
      </c>
      <c r="CB1009">
        <v>18.530799999999999</v>
      </c>
      <c r="CC1009">
        <v>2.0470100000000002</v>
      </c>
      <c r="CD1009">
        <v>1.8754299999999999</v>
      </c>
      <c r="CE1009">
        <v>17.8127</v>
      </c>
      <c r="CF1009">
        <v>16.430099999999999</v>
      </c>
      <c r="CG1009">
        <v>1750753677</v>
      </c>
      <c r="CH1009" t="s">
        <v>338</v>
      </c>
      <c r="CI1009">
        <v>1750753677</v>
      </c>
      <c r="CJ1009">
        <v>1750753673.5</v>
      </c>
      <c r="CK1009">
        <v>5</v>
      </c>
      <c r="CL1009">
        <v>2.1520000000000001</v>
      </c>
      <c r="CM1009">
        <v>-0.52400000000000002</v>
      </c>
      <c r="CN1009">
        <v>3.0179999999999998</v>
      </c>
      <c r="CO1009">
        <v>0.22</v>
      </c>
      <c r="CP1009">
        <v>450</v>
      </c>
      <c r="CQ1009">
        <v>19</v>
      </c>
      <c r="CR1009">
        <v>0.26</v>
      </c>
      <c r="CS1009">
        <v>0.17</v>
      </c>
      <c r="CT1009">
        <v>-11.832224390243899</v>
      </c>
      <c r="CU1009">
        <v>0.34866898954703968</v>
      </c>
      <c r="CV1009">
        <v>5.1073322617241158E-2</v>
      </c>
      <c r="CW1009">
        <v>1</v>
      </c>
      <c r="CX1009">
        <v>0</v>
      </c>
      <c r="CY1009">
        <v>0</v>
      </c>
      <c r="CZ1009">
        <v>0</v>
      </c>
      <c r="DA1009">
        <v>-1</v>
      </c>
      <c r="DB1009">
        <v>1.6943839024390239</v>
      </c>
      <c r="DC1009">
        <v>-0.24865630662020821</v>
      </c>
      <c r="DD1009">
        <v>3.2532462427554393E-2</v>
      </c>
      <c r="DE1009">
        <v>0</v>
      </c>
      <c r="DF1009">
        <v>1</v>
      </c>
      <c r="DG1009">
        <v>2</v>
      </c>
      <c r="DH1009" t="s">
        <v>383</v>
      </c>
      <c r="DI1009">
        <v>3.02468</v>
      </c>
      <c r="DJ1009">
        <v>2.6913200000000002</v>
      </c>
      <c r="DK1009">
        <v>9.9553699999999995E-2</v>
      </c>
      <c r="DL1009">
        <v>0.102606</v>
      </c>
      <c r="DM1009">
        <v>0.106042</v>
      </c>
      <c r="DN1009">
        <v>0.100886</v>
      </c>
      <c r="DO1009">
        <v>25142.9</v>
      </c>
      <c r="DP1009">
        <v>16811</v>
      </c>
      <c r="DQ1009">
        <v>26489.1</v>
      </c>
      <c r="DR1009">
        <v>17023.7</v>
      </c>
      <c r="DS1009">
        <v>33684.300000000003</v>
      </c>
      <c r="DT1009">
        <v>19995</v>
      </c>
      <c r="DU1009">
        <v>38586.300000000003</v>
      </c>
      <c r="DV1009">
        <v>22563.9</v>
      </c>
      <c r="DW1009">
        <v>1.81288</v>
      </c>
      <c r="DX1009">
        <v>2.1966600000000001</v>
      </c>
      <c r="DY1009">
        <v>6.8482799999999996E-2</v>
      </c>
      <c r="DZ1009">
        <v>0</v>
      </c>
      <c r="EA1009">
        <v>23.766999999999999</v>
      </c>
      <c r="EB1009">
        <v>999.9</v>
      </c>
      <c r="EC1009">
        <v>59.6</v>
      </c>
      <c r="ED1009">
        <v>32.4</v>
      </c>
      <c r="EE1009">
        <v>28.763300000000001</v>
      </c>
      <c r="EF1009">
        <v>62.676000000000002</v>
      </c>
      <c r="EG1009">
        <v>35.552900000000001</v>
      </c>
      <c r="EH1009">
        <v>1</v>
      </c>
      <c r="EI1009">
        <v>-3.50122E-2</v>
      </c>
      <c r="EJ1009">
        <v>-0.75600199999999995</v>
      </c>
      <c r="EK1009">
        <v>20.327000000000002</v>
      </c>
      <c r="EL1009">
        <v>5.2503500000000001</v>
      </c>
      <c r="EM1009">
        <v>11.962</v>
      </c>
      <c r="EN1009">
        <v>4.9896799999999999</v>
      </c>
      <c r="EO1009">
        <v>3.2919399999999999</v>
      </c>
      <c r="EP1009">
        <v>9999</v>
      </c>
      <c r="EQ1009">
        <v>9999</v>
      </c>
      <c r="ER1009">
        <v>9999</v>
      </c>
      <c r="ES1009">
        <v>999.9</v>
      </c>
      <c r="ET1009">
        <v>4.9726800000000004</v>
      </c>
      <c r="EU1009">
        <v>1.87195</v>
      </c>
      <c r="EV1009">
        <v>1.87218</v>
      </c>
      <c r="EW1009">
        <v>1.8771599999999999</v>
      </c>
      <c r="EX1009">
        <v>1.8713500000000001</v>
      </c>
      <c r="EY1009">
        <v>1.8721099999999999</v>
      </c>
      <c r="EZ1009">
        <v>1.8717999999999999</v>
      </c>
      <c r="FA1009">
        <v>1.86873</v>
      </c>
      <c r="FB1009">
        <v>0</v>
      </c>
      <c r="FC1009">
        <v>0</v>
      </c>
      <c r="FD1009">
        <v>0</v>
      </c>
      <c r="FE1009">
        <v>0</v>
      </c>
      <c r="FF1009" t="s">
        <v>340</v>
      </c>
      <c r="FG1009" t="s">
        <v>341</v>
      </c>
      <c r="FH1009" t="s">
        <v>342</v>
      </c>
      <c r="FI1009" t="s">
        <v>342</v>
      </c>
      <c r="FJ1009" t="s">
        <v>342</v>
      </c>
      <c r="FK1009" t="s">
        <v>342</v>
      </c>
      <c r="FL1009">
        <v>0</v>
      </c>
      <c r="FM1009">
        <v>100</v>
      </c>
      <c r="FN1009">
        <v>100</v>
      </c>
      <c r="FO1009">
        <v>2.9129999999999998</v>
      </c>
      <c r="FP1009">
        <v>0.22009999999999999</v>
      </c>
      <c r="FQ1009">
        <v>-0.71234261683338174</v>
      </c>
      <c r="FR1009">
        <v>7.6898218637449396E-3</v>
      </c>
      <c r="FS1009">
        <v>1.5097418776848419E-6</v>
      </c>
      <c r="FT1009">
        <v>-9.8458676114205118E-11</v>
      </c>
      <c r="FU1009">
        <v>0.22001999999999461</v>
      </c>
      <c r="FV1009">
        <v>0</v>
      </c>
      <c r="FW1009">
        <v>0</v>
      </c>
      <c r="FX1009">
        <v>0</v>
      </c>
      <c r="FY1009">
        <v>3</v>
      </c>
      <c r="FZ1009">
        <v>2164</v>
      </c>
      <c r="GA1009">
        <v>-1</v>
      </c>
      <c r="GB1009">
        <v>-1</v>
      </c>
      <c r="GC1009">
        <v>100</v>
      </c>
      <c r="GD1009">
        <v>100.1</v>
      </c>
      <c r="GE1009">
        <v>1.1035200000000001</v>
      </c>
      <c r="GF1009">
        <v>2.63184</v>
      </c>
      <c r="GG1009">
        <v>1.7981</v>
      </c>
      <c r="GH1009">
        <v>2.3803700000000001</v>
      </c>
      <c r="GI1009">
        <v>1.5979000000000001</v>
      </c>
      <c r="GJ1009">
        <v>2.5451700000000002</v>
      </c>
      <c r="GK1009">
        <v>35.429099999999998</v>
      </c>
      <c r="GL1009">
        <v>24.157499999999999</v>
      </c>
      <c r="GM1009">
        <v>18</v>
      </c>
      <c r="GN1009">
        <v>366.45</v>
      </c>
      <c r="GO1009">
        <v>666.59100000000001</v>
      </c>
      <c r="GP1009">
        <v>25.829699999999999</v>
      </c>
      <c r="GQ1009">
        <v>26.628599999999999</v>
      </c>
      <c r="GR1009">
        <v>29.999700000000001</v>
      </c>
      <c r="GS1009">
        <v>26.673200000000001</v>
      </c>
      <c r="GT1009">
        <v>26.703099999999999</v>
      </c>
      <c r="GU1009">
        <v>22.044</v>
      </c>
      <c r="GV1009">
        <v>40.988100000000003</v>
      </c>
      <c r="GW1009">
        <v>0</v>
      </c>
      <c r="GX1009">
        <v>25.83</v>
      </c>
      <c r="GY1009">
        <v>450</v>
      </c>
      <c r="GZ1009">
        <v>18.5</v>
      </c>
      <c r="HA1009">
        <v>100.65300000000001</v>
      </c>
      <c r="HB1009">
        <v>70.424099999999996</v>
      </c>
    </row>
    <row r="1010" spans="1:210" x14ac:dyDescent="0.3">
      <c r="A1010">
        <v>994</v>
      </c>
      <c r="B1010">
        <v>1750759684.5999999</v>
      </c>
      <c r="C1010">
        <v>4965.5</v>
      </c>
      <c r="D1010" t="s">
        <v>2329</v>
      </c>
      <c r="E1010" t="s">
        <v>2330</v>
      </c>
      <c r="F1010" t="s">
        <v>336</v>
      </c>
      <c r="G1010">
        <v>1750759684.5999999</v>
      </c>
      <c r="H1010">
        <f t="shared" si="510"/>
        <v>7.7582414065204084E-4</v>
      </c>
      <c r="I1010">
        <f t="shared" si="511"/>
        <v>0.77582414065204086</v>
      </c>
      <c r="J1010">
        <f t="shared" si="512"/>
        <v>4.8885265792337318</v>
      </c>
      <c r="K1010">
        <f t="shared" si="513"/>
        <v>438.18799999999999</v>
      </c>
      <c r="L1010">
        <f t="shared" si="514"/>
        <v>318.49748705625262</v>
      </c>
      <c r="M1010">
        <f t="shared" si="515"/>
        <v>32.265952176381738</v>
      </c>
      <c r="N1010">
        <f t="shared" si="516"/>
        <v>44.391411633860791</v>
      </c>
      <c r="O1010">
        <f t="shared" si="517"/>
        <v>7.0214417587849492E-2</v>
      </c>
      <c r="P1010">
        <f t="shared" si="518"/>
        <v>2.4154317134942938</v>
      </c>
      <c r="Q1010">
        <f t="shared" si="519"/>
        <v>6.9117256801872626E-2</v>
      </c>
      <c r="R1010">
        <f t="shared" si="520"/>
        <v>4.3295444940894004E-2</v>
      </c>
      <c r="S1010">
        <f t="shared" si="521"/>
        <v>24.503730000000004</v>
      </c>
      <c r="T1010">
        <f t="shared" si="522"/>
        <v>25.102447088713472</v>
      </c>
      <c r="U1010">
        <f t="shared" si="523"/>
        <v>24.886199999999999</v>
      </c>
      <c r="V1010">
        <f t="shared" si="524"/>
        <v>3.1581684278307365</v>
      </c>
      <c r="W1010">
        <f t="shared" si="525"/>
        <v>63.826407186244928</v>
      </c>
      <c r="X1010">
        <f t="shared" si="526"/>
        <v>2.0502565743179599</v>
      </c>
      <c r="Y1010">
        <f t="shared" si="527"/>
        <v>3.2122387342519971</v>
      </c>
      <c r="Z1010">
        <f t="shared" si="528"/>
        <v>1.1079118535127765</v>
      </c>
      <c r="AA1010">
        <f t="shared" si="529"/>
        <v>-34.213844602755003</v>
      </c>
      <c r="AB1010">
        <f t="shared" si="530"/>
        <v>37.08687089239524</v>
      </c>
      <c r="AC1010">
        <f t="shared" si="531"/>
        <v>3.2487071431778523</v>
      </c>
      <c r="AD1010">
        <f t="shared" si="532"/>
        <v>30.625463432818094</v>
      </c>
      <c r="AE1010">
        <f t="shared" si="533"/>
        <v>4.8885265792337318</v>
      </c>
      <c r="AF1010">
        <f t="shared" si="534"/>
        <v>0.77582414065204086</v>
      </c>
      <c r="AG1010">
        <f t="shared" si="535"/>
        <v>4.9140391009651472</v>
      </c>
      <c r="AH1010">
        <v>458.49124354618539</v>
      </c>
      <c r="AI1010">
        <v>447.23064242424249</v>
      </c>
      <c r="AJ1010">
        <v>-8.7334610112588663E-4</v>
      </c>
      <c r="AK1010">
        <v>84.076978181650844</v>
      </c>
      <c r="AL1010">
        <f t="shared" si="536"/>
        <v>0.77353501860476415</v>
      </c>
      <c r="AM1010">
        <v>18.53066950590005</v>
      </c>
      <c r="AN1010">
        <v>20.23630887218043</v>
      </c>
      <c r="AO1010">
        <v>1.755953002871585E-6</v>
      </c>
      <c r="AP1010">
        <v>90.497214367256092</v>
      </c>
      <c r="AQ1010">
        <v>0</v>
      </c>
      <c r="AR1010">
        <v>0</v>
      </c>
      <c r="AS1010">
        <f t="shared" si="537"/>
        <v>1</v>
      </c>
      <c r="AT1010">
        <f t="shared" si="538"/>
        <v>0</v>
      </c>
      <c r="AU1010">
        <f t="shared" si="539"/>
        <v>53869.48532777551</v>
      </c>
      <c r="AV1010">
        <f t="shared" si="540"/>
        <v>128.96700000000001</v>
      </c>
      <c r="AW1010">
        <f t="shared" si="541"/>
        <v>103.17360000000002</v>
      </c>
      <c r="AX1010">
        <f t="shared" si="542"/>
        <v>0.8</v>
      </c>
      <c r="AY1010">
        <f t="shared" si="543"/>
        <v>0.19</v>
      </c>
      <c r="AZ1010">
        <v>9</v>
      </c>
      <c r="BA1010">
        <v>1.88</v>
      </c>
      <c r="BB1010" t="s">
        <v>337</v>
      </c>
      <c r="BC1010">
        <v>2</v>
      </c>
      <c r="BD1010" t="b">
        <v>0</v>
      </c>
      <c r="BE1010">
        <v>1750759684.5999999</v>
      </c>
      <c r="BF1010">
        <v>438.18799999999999</v>
      </c>
      <c r="BG1010">
        <v>449.95499999999998</v>
      </c>
      <c r="BH1010">
        <v>20.238099999999999</v>
      </c>
      <c r="BI1010">
        <v>18.5274</v>
      </c>
      <c r="BJ1010">
        <v>435.27600000000001</v>
      </c>
      <c r="BK1010">
        <v>20.0181</v>
      </c>
      <c r="BL1010">
        <v>399.90100000000001</v>
      </c>
      <c r="BM1010">
        <v>101.20699999999999</v>
      </c>
      <c r="BN1010">
        <v>9.9771600000000002E-2</v>
      </c>
      <c r="BO1010">
        <v>25.170999999999999</v>
      </c>
      <c r="BP1010">
        <v>24.886199999999999</v>
      </c>
      <c r="BQ1010">
        <v>999.9</v>
      </c>
      <c r="BR1010">
        <v>0</v>
      </c>
      <c r="BS1010">
        <v>0</v>
      </c>
      <c r="BT1010">
        <v>10005</v>
      </c>
      <c r="BU1010">
        <v>128.96700000000001</v>
      </c>
      <c r="BV1010">
        <v>10.9467</v>
      </c>
      <c r="BW1010">
        <v>-11.7668</v>
      </c>
      <c r="BX1010">
        <v>447.24</v>
      </c>
      <c r="BY1010">
        <v>458.44900000000001</v>
      </c>
      <c r="BZ1010">
        <v>1.71071</v>
      </c>
      <c r="CA1010">
        <v>449.95499999999998</v>
      </c>
      <c r="CB1010">
        <v>18.5274</v>
      </c>
      <c r="CC1010">
        <v>2.0482399999999998</v>
      </c>
      <c r="CD1010">
        <v>1.8751100000000001</v>
      </c>
      <c r="CE1010">
        <v>17.822299999999998</v>
      </c>
      <c r="CF1010">
        <v>16.427399999999999</v>
      </c>
      <c r="CG1010">
        <v>1750753677</v>
      </c>
      <c r="CH1010" t="s">
        <v>338</v>
      </c>
      <c r="CI1010">
        <v>1750753677</v>
      </c>
      <c r="CJ1010">
        <v>1750753673.5</v>
      </c>
      <c r="CK1010">
        <v>5</v>
      </c>
      <c r="CL1010">
        <v>2.1520000000000001</v>
      </c>
      <c r="CM1010">
        <v>-0.52400000000000002</v>
      </c>
      <c r="CN1010">
        <v>3.0179999999999998</v>
      </c>
      <c r="CO1010">
        <v>0.22</v>
      </c>
      <c r="CP1010">
        <v>450</v>
      </c>
      <c r="CQ1010">
        <v>19</v>
      </c>
      <c r="CR1010">
        <v>0.26</v>
      </c>
      <c r="CS1010">
        <v>0.17</v>
      </c>
      <c r="CT1010">
        <v>-11.810002439024389</v>
      </c>
      <c r="CU1010">
        <v>0.1250550522648185</v>
      </c>
      <c r="CV1010">
        <v>3.1478443943047003E-2</v>
      </c>
      <c r="CW1010">
        <v>1</v>
      </c>
      <c r="CX1010">
        <v>0</v>
      </c>
      <c r="CY1010">
        <v>0</v>
      </c>
      <c r="CZ1010">
        <v>0</v>
      </c>
      <c r="DA1010">
        <v>-1</v>
      </c>
      <c r="DB1010">
        <v>1.6836546341463421</v>
      </c>
      <c r="DC1010">
        <v>4.0909128919861343E-2</v>
      </c>
      <c r="DD1010">
        <v>1.8566488444475279E-2</v>
      </c>
      <c r="DE1010">
        <v>1</v>
      </c>
      <c r="DF1010">
        <v>2</v>
      </c>
      <c r="DG1010">
        <v>2</v>
      </c>
      <c r="DH1010" t="s">
        <v>339</v>
      </c>
      <c r="DI1010">
        <v>3.0244900000000001</v>
      </c>
      <c r="DJ1010">
        <v>2.6910599999999998</v>
      </c>
      <c r="DK1010">
        <v>9.9553600000000006E-2</v>
      </c>
      <c r="DL1010">
        <v>0.102599</v>
      </c>
      <c r="DM1010">
        <v>0.10609</v>
      </c>
      <c r="DN1010">
        <v>0.10087599999999999</v>
      </c>
      <c r="DO1010">
        <v>25143.200000000001</v>
      </c>
      <c r="DP1010">
        <v>16811.2</v>
      </c>
      <c r="DQ1010">
        <v>26489.4</v>
      </c>
      <c r="DR1010">
        <v>17023.8</v>
      </c>
      <c r="DS1010">
        <v>33682.800000000003</v>
      </c>
      <c r="DT1010">
        <v>19995.599999999999</v>
      </c>
      <c r="DU1010">
        <v>38586.699999999997</v>
      </c>
      <c r="DV1010">
        <v>22564.3</v>
      </c>
      <c r="DW1010">
        <v>1.8125800000000001</v>
      </c>
      <c r="DX1010">
        <v>2.1970200000000002</v>
      </c>
      <c r="DY1010">
        <v>6.8244299999999994E-2</v>
      </c>
      <c r="DZ1010">
        <v>0</v>
      </c>
      <c r="EA1010">
        <v>23.7653</v>
      </c>
      <c r="EB1010">
        <v>999.9</v>
      </c>
      <c r="EC1010">
        <v>59.6</v>
      </c>
      <c r="ED1010">
        <v>32.4</v>
      </c>
      <c r="EE1010">
        <v>28.7638</v>
      </c>
      <c r="EF1010">
        <v>62.776000000000003</v>
      </c>
      <c r="EG1010">
        <v>35.773200000000003</v>
      </c>
      <c r="EH1010">
        <v>1</v>
      </c>
      <c r="EI1010">
        <v>-3.5374000000000003E-2</v>
      </c>
      <c r="EJ1010">
        <v>-0.75720900000000002</v>
      </c>
      <c r="EK1010">
        <v>20.327000000000002</v>
      </c>
      <c r="EL1010">
        <v>5.25</v>
      </c>
      <c r="EM1010">
        <v>11.962</v>
      </c>
      <c r="EN1010">
        <v>4.9897600000000004</v>
      </c>
      <c r="EO1010">
        <v>3.2919</v>
      </c>
      <c r="EP1010">
        <v>9999</v>
      </c>
      <c r="EQ1010">
        <v>9999</v>
      </c>
      <c r="ER1010">
        <v>9999</v>
      </c>
      <c r="ES1010">
        <v>999.9</v>
      </c>
      <c r="ET1010">
        <v>4.9726999999999997</v>
      </c>
      <c r="EU1010">
        <v>1.87195</v>
      </c>
      <c r="EV1010">
        <v>1.87219</v>
      </c>
      <c r="EW1010">
        <v>1.87717</v>
      </c>
      <c r="EX1010">
        <v>1.8713599999999999</v>
      </c>
      <c r="EY1010">
        <v>1.87212</v>
      </c>
      <c r="EZ1010">
        <v>1.8717999999999999</v>
      </c>
      <c r="FA1010">
        <v>1.86873</v>
      </c>
      <c r="FB1010">
        <v>0</v>
      </c>
      <c r="FC1010">
        <v>0</v>
      </c>
      <c r="FD1010">
        <v>0</v>
      </c>
      <c r="FE1010">
        <v>0</v>
      </c>
      <c r="FF1010" t="s">
        <v>340</v>
      </c>
      <c r="FG1010" t="s">
        <v>341</v>
      </c>
      <c r="FH1010" t="s">
        <v>342</v>
      </c>
      <c r="FI1010" t="s">
        <v>342</v>
      </c>
      <c r="FJ1010" t="s">
        <v>342</v>
      </c>
      <c r="FK1010" t="s">
        <v>342</v>
      </c>
      <c r="FL1010">
        <v>0</v>
      </c>
      <c r="FM1010">
        <v>100</v>
      </c>
      <c r="FN1010">
        <v>100</v>
      </c>
      <c r="FO1010">
        <v>2.9119999999999999</v>
      </c>
      <c r="FP1010">
        <v>0.22</v>
      </c>
      <c r="FQ1010">
        <v>-0.71234261683338174</v>
      </c>
      <c r="FR1010">
        <v>7.6898218637449396E-3</v>
      </c>
      <c r="FS1010">
        <v>1.5097418776848419E-6</v>
      </c>
      <c r="FT1010">
        <v>-9.8458676114205118E-11</v>
      </c>
      <c r="FU1010">
        <v>0.22001999999999461</v>
      </c>
      <c r="FV1010">
        <v>0</v>
      </c>
      <c r="FW1010">
        <v>0</v>
      </c>
      <c r="FX1010">
        <v>0</v>
      </c>
      <c r="FY1010">
        <v>3</v>
      </c>
      <c r="FZ1010">
        <v>2164</v>
      </c>
      <c r="GA1010">
        <v>-1</v>
      </c>
      <c r="GB1010">
        <v>-1</v>
      </c>
      <c r="GC1010">
        <v>100.1</v>
      </c>
      <c r="GD1010">
        <v>100.2</v>
      </c>
      <c r="GE1010">
        <v>1.10229</v>
      </c>
      <c r="GF1010">
        <v>2.65381</v>
      </c>
      <c r="GG1010">
        <v>1.79932</v>
      </c>
      <c r="GH1010">
        <v>2.3803700000000001</v>
      </c>
      <c r="GI1010">
        <v>1.5979000000000001</v>
      </c>
      <c r="GJ1010">
        <v>2.4560499999999998</v>
      </c>
      <c r="GK1010">
        <v>35.429099999999998</v>
      </c>
      <c r="GL1010">
        <v>24.148800000000001</v>
      </c>
      <c r="GM1010">
        <v>18</v>
      </c>
      <c r="GN1010">
        <v>366.26100000000002</v>
      </c>
      <c r="GO1010">
        <v>666.82799999999997</v>
      </c>
      <c r="GP1010">
        <v>25.829699999999999</v>
      </c>
      <c r="GQ1010">
        <v>26.623100000000001</v>
      </c>
      <c r="GR1010">
        <v>29.999600000000001</v>
      </c>
      <c r="GS1010">
        <v>26.6678</v>
      </c>
      <c r="GT1010">
        <v>26.697199999999999</v>
      </c>
      <c r="GU1010">
        <v>22.044499999999999</v>
      </c>
      <c r="GV1010">
        <v>40.988100000000003</v>
      </c>
      <c r="GW1010">
        <v>0</v>
      </c>
      <c r="GX1010">
        <v>25.83</v>
      </c>
      <c r="GY1010">
        <v>450</v>
      </c>
      <c r="GZ1010">
        <v>18.5</v>
      </c>
      <c r="HA1010">
        <v>100.654</v>
      </c>
      <c r="HB1010">
        <v>70.424999999999997</v>
      </c>
    </row>
    <row r="1011" spans="1:210" x14ac:dyDescent="0.3">
      <c r="A1011">
        <v>995</v>
      </c>
      <c r="B1011">
        <v>1750759689.5999999</v>
      </c>
      <c r="C1011">
        <v>4970.5</v>
      </c>
      <c r="D1011" t="s">
        <v>2331</v>
      </c>
      <c r="E1011" t="s">
        <v>2332</v>
      </c>
      <c r="F1011" t="s">
        <v>336</v>
      </c>
      <c r="G1011">
        <v>1750759689.5999999</v>
      </c>
      <c r="H1011">
        <f t="shared" si="510"/>
        <v>7.7937462120632184E-4</v>
      </c>
      <c r="I1011">
        <f t="shared" si="511"/>
        <v>0.77937462120632184</v>
      </c>
      <c r="J1011">
        <f t="shared" si="512"/>
        <v>4.8664309578726073</v>
      </c>
      <c r="K1011">
        <f t="shared" si="513"/>
        <v>438.22699999999998</v>
      </c>
      <c r="L1011">
        <f t="shared" si="514"/>
        <v>319.44910113072626</v>
      </c>
      <c r="M1011">
        <f t="shared" si="515"/>
        <v>32.362786273998246</v>
      </c>
      <c r="N1011">
        <f t="shared" si="516"/>
        <v>44.395951312104998</v>
      </c>
      <c r="O1011">
        <f t="shared" si="517"/>
        <v>7.0478834894870668E-2</v>
      </c>
      <c r="P1011">
        <f t="shared" si="518"/>
        <v>2.4168286909089458</v>
      </c>
      <c r="Q1011">
        <f t="shared" si="519"/>
        <v>6.9374092814174934E-2</v>
      </c>
      <c r="R1011">
        <f t="shared" si="520"/>
        <v>4.3456634350060822E-2</v>
      </c>
      <c r="S1011">
        <f t="shared" si="521"/>
        <v>24.519689999999997</v>
      </c>
      <c r="T1011">
        <f t="shared" si="522"/>
        <v>25.101091281655588</v>
      </c>
      <c r="U1011">
        <f t="shared" si="523"/>
        <v>24.895099999999999</v>
      </c>
      <c r="V1011">
        <f t="shared" si="524"/>
        <v>3.1598460074738264</v>
      </c>
      <c r="W1011">
        <f t="shared" si="525"/>
        <v>63.850535616164272</v>
      </c>
      <c r="X1011">
        <f t="shared" si="526"/>
        <v>2.0509827881750002</v>
      </c>
      <c r="Y1011">
        <f t="shared" si="527"/>
        <v>3.2121622291540772</v>
      </c>
      <c r="Z1011">
        <f t="shared" si="528"/>
        <v>1.1088632192988261</v>
      </c>
      <c r="AA1011">
        <f t="shared" si="529"/>
        <v>-34.37042079519879</v>
      </c>
      <c r="AB1011">
        <f t="shared" si="530"/>
        <v>35.896566839870118</v>
      </c>
      <c r="AC1011">
        <f t="shared" si="531"/>
        <v>3.1427566547544941</v>
      </c>
      <c r="AD1011">
        <f t="shared" si="532"/>
        <v>29.188592699425818</v>
      </c>
      <c r="AE1011">
        <f t="shared" si="533"/>
        <v>4.8664309578726073</v>
      </c>
      <c r="AF1011">
        <f t="shared" si="534"/>
        <v>0.77937462120632184</v>
      </c>
      <c r="AG1011">
        <f t="shared" si="535"/>
        <v>4.8583748789236321</v>
      </c>
      <c r="AH1011">
        <v>458.44610075396389</v>
      </c>
      <c r="AI1011">
        <v>447.29197575757553</v>
      </c>
      <c r="AJ1011">
        <v>1.909612848401224E-3</v>
      </c>
      <c r="AK1011">
        <v>84.076978181650844</v>
      </c>
      <c r="AL1011">
        <f t="shared" si="536"/>
        <v>0.77813074250087411</v>
      </c>
      <c r="AM1011">
        <v>18.528784904454159</v>
      </c>
      <c r="AN1011">
        <v>20.244134887218038</v>
      </c>
      <c r="AO1011">
        <v>1.023747969165969E-6</v>
      </c>
      <c r="AP1011">
        <v>90.497214367256092</v>
      </c>
      <c r="AQ1011">
        <v>0</v>
      </c>
      <c r="AR1011">
        <v>0</v>
      </c>
      <c r="AS1011">
        <f t="shared" si="537"/>
        <v>1</v>
      </c>
      <c r="AT1011">
        <f t="shared" si="538"/>
        <v>0</v>
      </c>
      <c r="AU1011">
        <f t="shared" si="539"/>
        <v>53916.556136412255</v>
      </c>
      <c r="AV1011">
        <f t="shared" si="540"/>
        <v>129.05099999999999</v>
      </c>
      <c r="AW1011">
        <f t="shared" si="541"/>
        <v>103.24079999999999</v>
      </c>
      <c r="AX1011">
        <f t="shared" si="542"/>
        <v>0.8</v>
      </c>
      <c r="AY1011">
        <f t="shared" si="543"/>
        <v>0.19</v>
      </c>
      <c r="AZ1011">
        <v>9</v>
      </c>
      <c r="BA1011">
        <v>1.88</v>
      </c>
      <c r="BB1011" t="s">
        <v>337</v>
      </c>
      <c r="BC1011">
        <v>2</v>
      </c>
      <c r="BD1011" t="b">
        <v>0</v>
      </c>
      <c r="BE1011">
        <v>1750759689.5999999</v>
      </c>
      <c r="BF1011">
        <v>438.22699999999998</v>
      </c>
      <c r="BG1011">
        <v>449.94499999999999</v>
      </c>
      <c r="BH1011">
        <v>20.245000000000001</v>
      </c>
      <c r="BI1011">
        <v>18.526900000000001</v>
      </c>
      <c r="BJ1011">
        <v>435.31400000000002</v>
      </c>
      <c r="BK1011">
        <v>20.024999999999999</v>
      </c>
      <c r="BL1011">
        <v>399.99799999999999</v>
      </c>
      <c r="BM1011">
        <v>101.208</v>
      </c>
      <c r="BN1011">
        <v>0.100115</v>
      </c>
      <c r="BO1011">
        <v>25.1706</v>
      </c>
      <c r="BP1011">
        <v>24.895099999999999</v>
      </c>
      <c r="BQ1011">
        <v>999.9</v>
      </c>
      <c r="BR1011">
        <v>0</v>
      </c>
      <c r="BS1011">
        <v>0</v>
      </c>
      <c r="BT1011">
        <v>10014</v>
      </c>
      <c r="BU1011">
        <v>129.05099999999999</v>
      </c>
      <c r="BV1011">
        <v>10.9467</v>
      </c>
      <c r="BW1011">
        <v>-11.717599999999999</v>
      </c>
      <c r="BX1011">
        <v>447.28300000000002</v>
      </c>
      <c r="BY1011">
        <v>458.43799999999999</v>
      </c>
      <c r="BZ1011">
        <v>1.7181200000000001</v>
      </c>
      <c r="CA1011">
        <v>449.94499999999999</v>
      </c>
      <c r="CB1011">
        <v>18.526900000000001</v>
      </c>
      <c r="CC1011">
        <v>2.04895</v>
      </c>
      <c r="CD1011">
        <v>1.87507</v>
      </c>
      <c r="CE1011">
        <v>17.8278</v>
      </c>
      <c r="CF1011">
        <v>16.427</v>
      </c>
      <c r="CG1011">
        <v>1750753677</v>
      </c>
      <c r="CH1011" t="s">
        <v>338</v>
      </c>
      <c r="CI1011">
        <v>1750753677</v>
      </c>
      <c r="CJ1011">
        <v>1750753673.5</v>
      </c>
      <c r="CK1011">
        <v>5</v>
      </c>
      <c r="CL1011">
        <v>2.1520000000000001</v>
      </c>
      <c r="CM1011">
        <v>-0.52400000000000002</v>
      </c>
      <c r="CN1011">
        <v>3.0179999999999998</v>
      </c>
      <c r="CO1011">
        <v>0.22</v>
      </c>
      <c r="CP1011">
        <v>450</v>
      </c>
      <c r="CQ1011">
        <v>19</v>
      </c>
      <c r="CR1011">
        <v>0.26</v>
      </c>
      <c r="CS1011">
        <v>0.17</v>
      </c>
      <c r="CT1011">
        <v>-11.7848875</v>
      </c>
      <c r="CU1011">
        <v>0.26111482176360229</v>
      </c>
      <c r="CV1011">
        <v>3.7269526341905591E-2</v>
      </c>
      <c r="CW1011">
        <v>1</v>
      </c>
      <c r="CX1011">
        <v>0</v>
      </c>
      <c r="CY1011">
        <v>0</v>
      </c>
      <c r="CZ1011">
        <v>0</v>
      </c>
      <c r="DA1011">
        <v>-1</v>
      </c>
      <c r="DB1011">
        <v>1.6907587500000001</v>
      </c>
      <c r="DC1011">
        <v>0.20350390243902111</v>
      </c>
      <c r="DD1011">
        <v>1.981554240835965E-2</v>
      </c>
      <c r="DE1011">
        <v>0</v>
      </c>
      <c r="DF1011">
        <v>1</v>
      </c>
      <c r="DG1011">
        <v>2</v>
      </c>
      <c r="DH1011" t="s">
        <v>383</v>
      </c>
      <c r="DI1011">
        <v>3.0246</v>
      </c>
      <c r="DJ1011">
        <v>2.6913999999999998</v>
      </c>
      <c r="DK1011">
        <v>9.9562300000000006E-2</v>
      </c>
      <c r="DL1011">
        <v>0.1026</v>
      </c>
      <c r="DM1011">
        <v>0.106118</v>
      </c>
      <c r="DN1011">
        <v>0.10087500000000001</v>
      </c>
      <c r="DO1011">
        <v>25143.5</v>
      </c>
      <c r="DP1011">
        <v>16811.2</v>
      </c>
      <c r="DQ1011">
        <v>26489.9</v>
      </c>
      <c r="DR1011">
        <v>17023.900000000001</v>
      </c>
      <c r="DS1011">
        <v>33682.199999999997</v>
      </c>
      <c r="DT1011">
        <v>19995.5</v>
      </c>
      <c r="DU1011">
        <v>38587.300000000003</v>
      </c>
      <c r="DV1011">
        <v>22564.3</v>
      </c>
      <c r="DW1011">
        <v>1.8127599999999999</v>
      </c>
      <c r="DX1011">
        <v>2.1969599999999998</v>
      </c>
      <c r="DY1011">
        <v>6.8879099999999999E-2</v>
      </c>
      <c r="DZ1011">
        <v>0</v>
      </c>
      <c r="EA1011">
        <v>23.7638</v>
      </c>
      <c r="EB1011">
        <v>999.9</v>
      </c>
      <c r="EC1011">
        <v>59.6</v>
      </c>
      <c r="ED1011">
        <v>32.4</v>
      </c>
      <c r="EE1011">
        <v>28.762699999999999</v>
      </c>
      <c r="EF1011">
        <v>62.515999999999998</v>
      </c>
      <c r="EG1011">
        <v>35.628999999999998</v>
      </c>
      <c r="EH1011">
        <v>1</v>
      </c>
      <c r="EI1011">
        <v>-3.5817099999999998E-2</v>
      </c>
      <c r="EJ1011">
        <v>-0.75772099999999998</v>
      </c>
      <c r="EK1011">
        <v>20.326899999999998</v>
      </c>
      <c r="EL1011">
        <v>5.2501199999999999</v>
      </c>
      <c r="EM1011">
        <v>11.962</v>
      </c>
      <c r="EN1011">
        <v>4.9897999999999998</v>
      </c>
      <c r="EO1011">
        <v>3.2918799999999999</v>
      </c>
      <c r="EP1011">
        <v>9999</v>
      </c>
      <c r="EQ1011">
        <v>9999</v>
      </c>
      <c r="ER1011">
        <v>9999</v>
      </c>
      <c r="ES1011">
        <v>999.9</v>
      </c>
      <c r="ET1011">
        <v>4.9726699999999999</v>
      </c>
      <c r="EU1011">
        <v>1.87195</v>
      </c>
      <c r="EV1011">
        <v>1.8722000000000001</v>
      </c>
      <c r="EW1011">
        <v>1.8771899999999999</v>
      </c>
      <c r="EX1011">
        <v>1.87134</v>
      </c>
      <c r="EY1011">
        <v>1.8721099999999999</v>
      </c>
      <c r="EZ1011">
        <v>1.8717999999999999</v>
      </c>
      <c r="FA1011">
        <v>1.86873</v>
      </c>
      <c r="FB1011">
        <v>0</v>
      </c>
      <c r="FC1011">
        <v>0</v>
      </c>
      <c r="FD1011">
        <v>0</v>
      </c>
      <c r="FE1011">
        <v>0</v>
      </c>
      <c r="FF1011" t="s">
        <v>340</v>
      </c>
      <c r="FG1011" t="s">
        <v>341</v>
      </c>
      <c r="FH1011" t="s">
        <v>342</v>
      </c>
      <c r="FI1011" t="s">
        <v>342</v>
      </c>
      <c r="FJ1011" t="s">
        <v>342</v>
      </c>
      <c r="FK1011" t="s">
        <v>342</v>
      </c>
      <c r="FL1011">
        <v>0</v>
      </c>
      <c r="FM1011">
        <v>100</v>
      </c>
      <c r="FN1011">
        <v>100</v>
      </c>
      <c r="FO1011">
        <v>2.9129999999999998</v>
      </c>
      <c r="FP1011">
        <v>0.22</v>
      </c>
      <c r="FQ1011">
        <v>-0.71234261683338174</v>
      </c>
      <c r="FR1011">
        <v>7.6898218637449396E-3</v>
      </c>
      <c r="FS1011">
        <v>1.5097418776848419E-6</v>
      </c>
      <c r="FT1011">
        <v>-9.8458676114205118E-11</v>
      </c>
      <c r="FU1011">
        <v>0.22001999999999461</v>
      </c>
      <c r="FV1011">
        <v>0</v>
      </c>
      <c r="FW1011">
        <v>0</v>
      </c>
      <c r="FX1011">
        <v>0</v>
      </c>
      <c r="FY1011">
        <v>3</v>
      </c>
      <c r="FZ1011">
        <v>2164</v>
      </c>
      <c r="GA1011">
        <v>-1</v>
      </c>
      <c r="GB1011">
        <v>-1</v>
      </c>
      <c r="GC1011">
        <v>100.2</v>
      </c>
      <c r="GD1011">
        <v>100.3</v>
      </c>
      <c r="GE1011">
        <v>1.1035200000000001</v>
      </c>
      <c r="GF1011">
        <v>2.65625</v>
      </c>
      <c r="GG1011">
        <v>1.7981</v>
      </c>
      <c r="GH1011">
        <v>2.3791500000000001</v>
      </c>
      <c r="GI1011">
        <v>1.5979000000000001</v>
      </c>
      <c r="GJ1011">
        <v>2.4523899999999998</v>
      </c>
      <c r="GK1011">
        <v>35.429099999999998</v>
      </c>
      <c r="GL1011">
        <v>24.148800000000001</v>
      </c>
      <c r="GM1011">
        <v>18</v>
      </c>
      <c r="GN1011">
        <v>366.31400000000002</v>
      </c>
      <c r="GO1011">
        <v>666.70600000000002</v>
      </c>
      <c r="GP1011">
        <v>25.829799999999999</v>
      </c>
      <c r="GQ1011">
        <v>26.6173</v>
      </c>
      <c r="GR1011">
        <v>29.999700000000001</v>
      </c>
      <c r="GS1011">
        <v>26.662099999999999</v>
      </c>
      <c r="GT1011">
        <v>26.691800000000001</v>
      </c>
      <c r="GU1011">
        <v>22.047999999999998</v>
      </c>
      <c r="GV1011">
        <v>40.988100000000003</v>
      </c>
      <c r="GW1011">
        <v>0</v>
      </c>
      <c r="GX1011">
        <v>25.83</v>
      </c>
      <c r="GY1011">
        <v>450</v>
      </c>
      <c r="GZ1011">
        <v>18.5</v>
      </c>
      <c r="HA1011">
        <v>100.65600000000001</v>
      </c>
      <c r="HB1011">
        <v>70.424999999999997</v>
      </c>
    </row>
    <row r="1012" spans="1:210" x14ac:dyDescent="0.3">
      <c r="A1012">
        <v>996</v>
      </c>
      <c r="B1012">
        <v>1750759694.5999999</v>
      </c>
      <c r="C1012">
        <v>4975.5</v>
      </c>
      <c r="D1012" t="s">
        <v>2333</v>
      </c>
      <c r="E1012" t="s">
        <v>2334</v>
      </c>
      <c r="F1012" t="s">
        <v>336</v>
      </c>
      <c r="G1012">
        <v>1750759694.5999999</v>
      </c>
      <c r="H1012">
        <f t="shared" si="510"/>
        <v>7.8392727160061669E-4</v>
      </c>
      <c r="I1012">
        <f t="shared" si="511"/>
        <v>0.7839272716006167</v>
      </c>
      <c r="J1012">
        <f t="shared" si="512"/>
        <v>4.9014197174755383</v>
      </c>
      <c r="K1012">
        <f t="shared" si="513"/>
        <v>438.226</v>
      </c>
      <c r="L1012">
        <f t="shared" si="514"/>
        <v>319.63904591522083</v>
      </c>
      <c r="M1012">
        <f t="shared" si="515"/>
        <v>32.382311463347015</v>
      </c>
      <c r="N1012">
        <f t="shared" si="516"/>
        <v>44.396236957548005</v>
      </c>
      <c r="O1012">
        <f t="shared" si="517"/>
        <v>7.1106392363212048E-2</v>
      </c>
      <c r="P1012">
        <f t="shared" si="518"/>
        <v>2.4106978356808533</v>
      </c>
      <c r="Q1012">
        <f t="shared" si="519"/>
        <v>6.997924584447765E-2</v>
      </c>
      <c r="R1012">
        <f t="shared" si="520"/>
        <v>4.3836822493998694E-2</v>
      </c>
      <c r="S1012">
        <f t="shared" si="521"/>
        <v>24.510950000000001</v>
      </c>
      <c r="T1012">
        <f t="shared" si="522"/>
        <v>25.099446976595505</v>
      </c>
      <c r="U1012">
        <f t="shared" si="523"/>
        <v>24.882200000000001</v>
      </c>
      <c r="V1012">
        <f t="shared" si="524"/>
        <v>3.1574147130084564</v>
      </c>
      <c r="W1012">
        <f t="shared" si="525"/>
        <v>63.872854178243507</v>
      </c>
      <c r="X1012">
        <f t="shared" si="526"/>
        <v>2.0516996965962</v>
      </c>
      <c r="Y1012">
        <f t="shared" si="527"/>
        <v>3.2121622291540772</v>
      </c>
      <c r="Z1012">
        <f t="shared" si="528"/>
        <v>1.1057150164122564</v>
      </c>
      <c r="AA1012">
        <f t="shared" si="529"/>
        <v>-34.571192677587199</v>
      </c>
      <c r="AB1012">
        <f t="shared" si="530"/>
        <v>37.482062231247944</v>
      </c>
      <c r="AC1012">
        <f t="shared" si="531"/>
        <v>3.2896994274799569</v>
      </c>
      <c r="AD1012">
        <f t="shared" si="532"/>
        <v>30.711518981140703</v>
      </c>
      <c r="AE1012">
        <f t="shared" si="533"/>
        <v>4.9014197174755383</v>
      </c>
      <c r="AF1012">
        <f t="shared" si="534"/>
        <v>0.7839272716006167</v>
      </c>
      <c r="AG1012">
        <f t="shared" si="535"/>
        <v>4.881186087677472</v>
      </c>
      <c r="AH1012">
        <v>458.47461135347771</v>
      </c>
      <c r="AI1012">
        <v>447.28750303030301</v>
      </c>
      <c r="AJ1012">
        <v>-9.356556986172823E-5</v>
      </c>
      <c r="AK1012">
        <v>84.076978181650844</v>
      </c>
      <c r="AL1012">
        <f t="shared" si="536"/>
        <v>0.78244025967771913</v>
      </c>
      <c r="AM1012">
        <v>18.527373038602558</v>
      </c>
      <c r="AN1012">
        <v>20.251892030075179</v>
      </c>
      <c r="AO1012">
        <v>3.902523491887715E-7</v>
      </c>
      <c r="AP1012">
        <v>90.497214367256092</v>
      </c>
      <c r="AQ1012">
        <v>0</v>
      </c>
      <c r="AR1012">
        <v>0</v>
      </c>
      <c r="AS1012">
        <f t="shared" si="537"/>
        <v>1</v>
      </c>
      <c r="AT1012">
        <f t="shared" si="538"/>
        <v>0</v>
      </c>
      <c r="AU1012">
        <f t="shared" si="539"/>
        <v>53710.476588696249</v>
      </c>
      <c r="AV1012">
        <f t="shared" si="540"/>
        <v>129.005</v>
      </c>
      <c r="AW1012">
        <f t="shared" si="541"/>
        <v>103.20400000000001</v>
      </c>
      <c r="AX1012">
        <f t="shared" si="542"/>
        <v>0.8</v>
      </c>
      <c r="AY1012">
        <f t="shared" si="543"/>
        <v>0.19</v>
      </c>
      <c r="AZ1012">
        <v>9</v>
      </c>
      <c r="BA1012">
        <v>1.88</v>
      </c>
      <c r="BB1012" t="s">
        <v>337</v>
      </c>
      <c r="BC1012">
        <v>2</v>
      </c>
      <c r="BD1012" t="b">
        <v>0</v>
      </c>
      <c r="BE1012">
        <v>1750759694.5999999</v>
      </c>
      <c r="BF1012">
        <v>438.226</v>
      </c>
      <c r="BG1012">
        <v>450.02499999999998</v>
      </c>
      <c r="BH1012">
        <v>20.251899999999999</v>
      </c>
      <c r="BI1012">
        <v>18.524100000000001</v>
      </c>
      <c r="BJ1012">
        <v>435.31299999999999</v>
      </c>
      <c r="BK1012">
        <v>20.0319</v>
      </c>
      <c r="BL1012">
        <v>400.07299999999998</v>
      </c>
      <c r="BM1012">
        <v>101.209</v>
      </c>
      <c r="BN1012">
        <v>9.9998000000000004E-2</v>
      </c>
      <c r="BO1012">
        <v>25.1706</v>
      </c>
      <c r="BP1012">
        <v>24.882200000000001</v>
      </c>
      <c r="BQ1012">
        <v>999.9</v>
      </c>
      <c r="BR1012">
        <v>0</v>
      </c>
      <c r="BS1012">
        <v>0</v>
      </c>
      <c r="BT1012">
        <v>9974</v>
      </c>
      <c r="BU1012">
        <v>129.005</v>
      </c>
      <c r="BV1012">
        <v>10.9467</v>
      </c>
      <c r="BW1012">
        <v>-11.7997</v>
      </c>
      <c r="BX1012">
        <v>447.28399999999999</v>
      </c>
      <c r="BY1012">
        <v>458.51900000000001</v>
      </c>
      <c r="BZ1012">
        <v>1.7278100000000001</v>
      </c>
      <c r="CA1012">
        <v>450.02499999999998</v>
      </c>
      <c r="CB1012">
        <v>18.524100000000001</v>
      </c>
      <c r="CC1012">
        <v>2.0496799999999999</v>
      </c>
      <c r="CD1012">
        <v>1.8748100000000001</v>
      </c>
      <c r="CE1012">
        <v>17.833500000000001</v>
      </c>
      <c r="CF1012">
        <v>16.424900000000001</v>
      </c>
      <c r="CG1012">
        <v>1750753677</v>
      </c>
      <c r="CH1012" t="s">
        <v>338</v>
      </c>
      <c r="CI1012">
        <v>1750753677</v>
      </c>
      <c r="CJ1012">
        <v>1750753673.5</v>
      </c>
      <c r="CK1012">
        <v>5</v>
      </c>
      <c r="CL1012">
        <v>2.1520000000000001</v>
      </c>
      <c r="CM1012">
        <v>-0.52400000000000002</v>
      </c>
      <c r="CN1012">
        <v>3.0179999999999998</v>
      </c>
      <c r="CO1012">
        <v>0.22</v>
      </c>
      <c r="CP1012">
        <v>450</v>
      </c>
      <c r="CQ1012">
        <v>19</v>
      </c>
      <c r="CR1012">
        <v>0.26</v>
      </c>
      <c r="CS1012">
        <v>0.17</v>
      </c>
      <c r="CT1012">
        <v>-11.775646341463419</v>
      </c>
      <c r="CU1012">
        <v>0.21134843205574899</v>
      </c>
      <c r="CV1012">
        <v>3.7384365439285312E-2</v>
      </c>
      <c r="CW1012">
        <v>1</v>
      </c>
      <c r="CX1012">
        <v>0</v>
      </c>
      <c r="CY1012">
        <v>0</v>
      </c>
      <c r="CZ1012">
        <v>0</v>
      </c>
      <c r="DA1012">
        <v>-1</v>
      </c>
      <c r="DB1012">
        <v>1.703201951219512</v>
      </c>
      <c r="DC1012">
        <v>0.16622550522648119</v>
      </c>
      <c r="DD1012">
        <v>1.6820706928027611E-2</v>
      </c>
      <c r="DE1012">
        <v>0</v>
      </c>
      <c r="DF1012">
        <v>1</v>
      </c>
      <c r="DG1012">
        <v>2</v>
      </c>
      <c r="DH1012" t="s">
        <v>383</v>
      </c>
      <c r="DI1012">
        <v>3.02468</v>
      </c>
      <c r="DJ1012">
        <v>2.69129</v>
      </c>
      <c r="DK1012">
        <v>9.9564700000000006E-2</v>
      </c>
      <c r="DL1012">
        <v>0.102616</v>
      </c>
      <c r="DM1012">
        <v>0.10614700000000001</v>
      </c>
      <c r="DN1012">
        <v>0.100868</v>
      </c>
      <c r="DO1012">
        <v>25143.599999999999</v>
      </c>
      <c r="DP1012">
        <v>16811.099999999999</v>
      </c>
      <c r="DQ1012">
        <v>26490</v>
      </c>
      <c r="DR1012">
        <v>17024.099999999999</v>
      </c>
      <c r="DS1012">
        <v>33681.199999999997</v>
      </c>
      <c r="DT1012">
        <v>19995.900000000001</v>
      </c>
      <c r="DU1012">
        <v>38587.4</v>
      </c>
      <c r="DV1012">
        <v>22564.5</v>
      </c>
      <c r="DW1012">
        <v>1.8129200000000001</v>
      </c>
      <c r="DX1012">
        <v>2.1970200000000002</v>
      </c>
      <c r="DY1012">
        <v>6.8190700000000007E-2</v>
      </c>
      <c r="DZ1012">
        <v>0</v>
      </c>
      <c r="EA1012">
        <v>23.7622</v>
      </c>
      <c r="EB1012">
        <v>999.9</v>
      </c>
      <c r="EC1012">
        <v>59.6</v>
      </c>
      <c r="ED1012">
        <v>32.4</v>
      </c>
      <c r="EE1012">
        <v>28.761099999999999</v>
      </c>
      <c r="EF1012">
        <v>62.915999999999997</v>
      </c>
      <c r="EG1012">
        <v>35.500799999999998</v>
      </c>
      <c r="EH1012">
        <v>1</v>
      </c>
      <c r="EI1012">
        <v>-3.6180900000000002E-2</v>
      </c>
      <c r="EJ1012">
        <v>-0.75712400000000002</v>
      </c>
      <c r="EK1012">
        <v>20.326899999999998</v>
      </c>
      <c r="EL1012">
        <v>5.2496400000000003</v>
      </c>
      <c r="EM1012">
        <v>11.962</v>
      </c>
      <c r="EN1012">
        <v>4.9897200000000002</v>
      </c>
      <c r="EO1012">
        <v>3.2919</v>
      </c>
      <c r="EP1012">
        <v>9999</v>
      </c>
      <c r="EQ1012">
        <v>9999</v>
      </c>
      <c r="ER1012">
        <v>9999</v>
      </c>
      <c r="ES1012">
        <v>999.9</v>
      </c>
      <c r="ET1012">
        <v>4.9726699999999999</v>
      </c>
      <c r="EU1012">
        <v>1.87195</v>
      </c>
      <c r="EV1012">
        <v>1.87222</v>
      </c>
      <c r="EW1012">
        <v>1.8771800000000001</v>
      </c>
      <c r="EX1012">
        <v>1.8713500000000001</v>
      </c>
      <c r="EY1012">
        <v>1.87212</v>
      </c>
      <c r="EZ1012">
        <v>1.8717999999999999</v>
      </c>
      <c r="FA1012">
        <v>1.8687400000000001</v>
      </c>
      <c r="FB1012">
        <v>0</v>
      </c>
      <c r="FC1012">
        <v>0</v>
      </c>
      <c r="FD1012">
        <v>0</v>
      </c>
      <c r="FE1012">
        <v>0</v>
      </c>
      <c r="FF1012" t="s">
        <v>340</v>
      </c>
      <c r="FG1012" t="s">
        <v>341</v>
      </c>
      <c r="FH1012" t="s">
        <v>342</v>
      </c>
      <c r="FI1012" t="s">
        <v>342</v>
      </c>
      <c r="FJ1012" t="s">
        <v>342</v>
      </c>
      <c r="FK1012" t="s">
        <v>342</v>
      </c>
      <c r="FL1012">
        <v>0</v>
      </c>
      <c r="FM1012">
        <v>100</v>
      </c>
      <c r="FN1012">
        <v>100</v>
      </c>
      <c r="FO1012">
        <v>2.9129999999999998</v>
      </c>
      <c r="FP1012">
        <v>0.22</v>
      </c>
      <c r="FQ1012">
        <v>-0.71234261683338174</v>
      </c>
      <c r="FR1012">
        <v>7.6898218637449396E-3</v>
      </c>
      <c r="FS1012">
        <v>1.5097418776848419E-6</v>
      </c>
      <c r="FT1012">
        <v>-9.8458676114205118E-11</v>
      </c>
      <c r="FU1012">
        <v>0.22001999999999461</v>
      </c>
      <c r="FV1012">
        <v>0</v>
      </c>
      <c r="FW1012">
        <v>0</v>
      </c>
      <c r="FX1012">
        <v>0</v>
      </c>
      <c r="FY1012">
        <v>3</v>
      </c>
      <c r="FZ1012">
        <v>2164</v>
      </c>
      <c r="GA1012">
        <v>-1</v>
      </c>
      <c r="GB1012">
        <v>-1</v>
      </c>
      <c r="GC1012">
        <v>100.3</v>
      </c>
      <c r="GD1012">
        <v>100.4</v>
      </c>
      <c r="GE1012">
        <v>1.1035200000000001</v>
      </c>
      <c r="GF1012">
        <v>2.63672</v>
      </c>
      <c r="GG1012">
        <v>1.7981</v>
      </c>
      <c r="GH1012">
        <v>2.3791500000000001</v>
      </c>
      <c r="GI1012">
        <v>1.5979000000000001</v>
      </c>
      <c r="GJ1012">
        <v>2.5647000000000002</v>
      </c>
      <c r="GK1012">
        <v>35.429099999999998</v>
      </c>
      <c r="GL1012">
        <v>24.157499999999999</v>
      </c>
      <c r="GM1012">
        <v>18</v>
      </c>
      <c r="GN1012">
        <v>366.36</v>
      </c>
      <c r="GO1012">
        <v>666.68499999999995</v>
      </c>
      <c r="GP1012">
        <v>25.83</v>
      </c>
      <c r="GQ1012">
        <v>26.611899999999999</v>
      </c>
      <c r="GR1012">
        <v>29.999700000000001</v>
      </c>
      <c r="GS1012">
        <v>26.656700000000001</v>
      </c>
      <c r="GT1012">
        <v>26.686</v>
      </c>
      <c r="GU1012">
        <v>22.045100000000001</v>
      </c>
      <c r="GV1012">
        <v>40.988100000000003</v>
      </c>
      <c r="GW1012">
        <v>0</v>
      </c>
      <c r="GX1012">
        <v>25.83</v>
      </c>
      <c r="GY1012">
        <v>450</v>
      </c>
      <c r="GZ1012">
        <v>18.5</v>
      </c>
      <c r="HA1012">
        <v>100.65600000000001</v>
      </c>
      <c r="HB1012">
        <v>70.425799999999995</v>
      </c>
    </row>
    <row r="1013" spans="1:210" x14ac:dyDescent="0.3">
      <c r="A1013">
        <v>997</v>
      </c>
      <c r="B1013">
        <v>1750759699.5999999</v>
      </c>
      <c r="C1013">
        <v>4980.5</v>
      </c>
      <c r="D1013" t="s">
        <v>2335</v>
      </c>
      <c r="E1013" t="s">
        <v>2336</v>
      </c>
      <c r="F1013" t="s">
        <v>336</v>
      </c>
      <c r="G1013">
        <v>1750759699.5999999</v>
      </c>
      <c r="H1013">
        <f t="shared" si="510"/>
        <v>7.8762391772879497E-4</v>
      </c>
      <c r="I1013">
        <f t="shared" si="511"/>
        <v>0.78762391772879492</v>
      </c>
      <c r="J1013">
        <f t="shared" si="512"/>
        <v>4.8642961309446147</v>
      </c>
      <c r="K1013">
        <f t="shared" si="513"/>
        <v>438.27600000000001</v>
      </c>
      <c r="L1013">
        <f t="shared" si="514"/>
        <v>320.9840628709145</v>
      </c>
      <c r="M1013">
        <f t="shared" si="515"/>
        <v>32.51825889805567</v>
      </c>
      <c r="N1013">
        <f t="shared" si="516"/>
        <v>44.400872458692</v>
      </c>
      <c r="O1013">
        <f t="shared" si="517"/>
        <v>7.1407617319859493E-2</v>
      </c>
      <c r="P1013">
        <f t="shared" si="518"/>
        <v>2.414525356166962</v>
      </c>
      <c r="Q1013">
        <f t="shared" si="519"/>
        <v>7.0272753595933518E-2</v>
      </c>
      <c r="R1013">
        <f t="shared" si="520"/>
        <v>4.4020944235142537E-2</v>
      </c>
      <c r="S1013">
        <f t="shared" si="521"/>
        <v>24.504110000000001</v>
      </c>
      <c r="T1013">
        <f t="shared" si="522"/>
        <v>25.09665093761414</v>
      </c>
      <c r="U1013">
        <f t="shared" si="523"/>
        <v>24.8873</v>
      </c>
      <c r="V1013">
        <f t="shared" si="524"/>
        <v>3.1583757269706174</v>
      </c>
      <c r="W1013">
        <f t="shared" si="525"/>
        <v>63.891949034215592</v>
      </c>
      <c r="X1013">
        <f t="shared" si="526"/>
        <v>2.0521053231536999</v>
      </c>
      <c r="Y1013">
        <f t="shared" si="527"/>
        <v>3.2118371002499093</v>
      </c>
      <c r="Z1013">
        <f t="shared" si="528"/>
        <v>1.1062704038169175</v>
      </c>
      <c r="AA1013">
        <f t="shared" si="529"/>
        <v>-34.734214771839859</v>
      </c>
      <c r="AB1013">
        <f t="shared" si="530"/>
        <v>36.656404506071318</v>
      </c>
      <c r="AC1013">
        <f t="shared" si="531"/>
        <v>3.2121886321046258</v>
      </c>
      <c r="AD1013">
        <f t="shared" si="532"/>
        <v>29.638488366336084</v>
      </c>
      <c r="AE1013">
        <f t="shared" si="533"/>
        <v>4.8642961309446147</v>
      </c>
      <c r="AF1013">
        <f t="shared" si="534"/>
        <v>0.78762391772879492</v>
      </c>
      <c r="AG1013">
        <f t="shared" si="535"/>
        <v>4.8832814889618339</v>
      </c>
      <c r="AH1013">
        <v>458.50745535495082</v>
      </c>
      <c r="AI1013">
        <v>447.30777575757571</v>
      </c>
      <c r="AJ1013">
        <v>3.9720087181264021E-4</v>
      </c>
      <c r="AK1013">
        <v>84.076978181650844</v>
      </c>
      <c r="AL1013">
        <f t="shared" si="536"/>
        <v>0.78485056078558635</v>
      </c>
      <c r="AM1013">
        <v>18.524987568531611</v>
      </c>
      <c r="AN1013">
        <v>20.255368120300751</v>
      </c>
      <c r="AO1013">
        <v>6.7481720990579145E-7</v>
      </c>
      <c r="AP1013">
        <v>90.497214367256092</v>
      </c>
      <c r="AQ1013">
        <v>0</v>
      </c>
      <c r="AR1013">
        <v>0</v>
      </c>
      <c r="AS1013">
        <f t="shared" si="537"/>
        <v>1</v>
      </c>
      <c r="AT1013">
        <f t="shared" si="538"/>
        <v>0</v>
      </c>
      <c r="AU1013">
        <f t="shared" si="539"/>
        <v>53839.412531285219</v>
      </c>
      <c r="AV1013">
        <f t="shared" si="540"/>
        <v>128.96899999999999</v>
      </c>
      <c r="AW1013">
        <f t="shared" si="541"/>
        <v>103.1752</v>
      </c>
      <c r="AX1013">
        <f t="shared" si="542"/>
        <v>0.8</v>
      </c>
      <c r="AY1013">
        <f t="shared" si="543"/>
        <v>0.19</v>
      </c>
      <c r="AZ1013">
        <v>9</v>
      </c>
      <c r="BA1013">
        <v>1.88</v>
      </c>
      <c r="BB1013" t="s">
        <v>337</v>
      </c>
      <c r="BC1013">
        <v>2</v>
      </c>
      <c r="BD1013" t="b">
        <v>0</v>
      </c>
      <c r="BE1013">
        <v>1750759699.5999999</v>
      </c>
      <c r="BF1013">
        <v>438.27600000000001</v>
      </c>
      <c r="BG1013">
        <v>449.99900000000002</v>
      </c>
      <c r="BH1013">
        <v>20.2561</v>
      </c>
      <c r="BI1013">
        <v>18.519600000000001</v>
      </c>
      <c r="BJ1013">
        <v>435.36200000000002</v>
      </c>
      <c r="BK1013">
        <v>20.036100000000001</v>
      </c>
      <c r="BL1013">
        <v>399.94400000000002</v>
      </c>
      <c r="BM1013">
        <v>101.208</v>
      </c>
      <c r="BN1013">
        <v>0.10001699999999999</v>
      </c>
      <c r="BO1013">
        <v>25.168900000000001</v>
      </c>
      <c r="BP1013">
        <v>24.8873</v>
      </c>
      <c r="BQ1013">
        <v>999.9</v>
      </c>
      <c r="BR1013">
        <v>0</v>
      </c>
      <c r="BS1013">
        <v>0</v>
      </c>
      <c r="BT1013">
        <v>9999</v>
      </c>
      <c r="BU1013">
        <v>128.96899999999999</v>
      </c>
      <c r="BV1013">
        <v>10.9467</v>
      </c>
      <c r="BW1013">
        <v>-11.723000000000001</v>
      </c>
      <c r="BX1013">
        <v>447.33699999999999</v>
      </c>
      <c r="BY1013">
        <v>458.49</v>
      </c>
      <c r="BZ1013">
        <v>1.73655</v>
      </c>
      <c r="CA1013">
        <v>449.99900000000002</v>
      </c>
      <c r="CB1013">
        <v>18.519600000000001</v>
      </c>
      <c r="CC1013">
        <v>2.0500799999999999</v>
      </c>
      <c r="CD1013">
        <v>1.8743300000000001</v>
      </c>
      <c r="CE1013">
        <v>17.836500000000001</v>
      </c>
      <c r="CF1013">
        <v>16.4208</v>
      </c>
      <c r="CG1013">
        <v>1750753677</v>
      </c>
      <c r="CH1013" t="s">
        <v>338</v>
      </c>
      <c r="CI1013">
        <v>1750753677</v>
      </c>
      <c r="CJ1013">
        <v>1750753673.5</v>
      </c>
      <c r="CK1013">
        <v>5</v>
      </c>
      <c r="CL1013">
        <v>2.1520000000000001</v>
      </c>
      <c r="CM1013">
        <v>-0.52400000000000002</v>
      </c>
      <c r="CN1013">
        <v>3.0179999999999998</v>
      </c>
      <c r="CO1013">
        <v>0.22</v>
      </c>
      <c r="CP1013">
        <v>450</v>
      </c>
      <c r="CQ1013">
        <v>19</v>
      </c>
      <c r="CR1013">
        <v>0.26</v>
      </c>
      <c r="CS1013">
        <v>0.17</v>
      </c>
      <c r="CT1013">
        <v>-11.768867500000001</v>
      </c>
      <c r="CU1013">
        <v>4.4011632270169902E-2</v>
      </c>
      <c r="CV1013">
        <v>3.3754424802535099E-2</v>
      </c>
      <c r="CW1013">
        <v>1</v>
      </c>
      <c r="CX1013">
        <v>0</v>
      </c>
      <c r="CY1013">
        <v>0</v>
      </c>
      <c r="CZ1013">
        <v>0</v>
      </c>
      <c r="DA1013">
        <v>-1</v>
      </c>
      <c r="DB1013">
        <v>1.7177232499999999</v>
      </c>
      <c r="DC1013">
        <v>0.1197225140712905</v>
      </c>
      <c r="DD1013">
        <v>1.159695226934648E-2</v>
      </c>
      <c r="DE1013">
        <v>0</v>
      </c>
      <c r="DF1013">
        <v>1</v>
      </c>
      <c r="DG1013">
        <v>2</v>
      </c>
      <c r="DH1013" t="s">
        <v>383</v>
      </c>
      <c r="DI1013">
        <v>3.02454</v>
      </c>
      <c r="DJ1013">
        <v>2.6913100000000001</v>
      </c>
      <c r="DK1013">
        <v>9.9573300000000003E-2</v>
      </c>
      <c r="DL1013">
        <v>0.10261199999999999</v>
      </c>
      <c r="DM1013">
        <v>0.10616299999999999</v>
      </c>
      <c r="DN1013">
        <v>0.10085</v>
      </c>
      <c r="DO1013">
        <v>25143.599999999999</v>
      </c>
      <c r="DP1013">
        <v>16811.599999999999</v>
      </c>
      <c r="DQ1013">
        <v>26490.3</v>
      </c>
      <c r="DR1013">
        <v>17024.400000000001</v>
      </c>
      <c r="DS1013">
        <v>33680.800000000003</v>
      </c>
      <c r="DT1013">
        <v>19996.7</v>
      </c>
      <c r="DU1013">
        <v>38587.800000000003</v>
      </c>
      <c r="DV1013">
        <v>22565</v>
      </c>
      <c r="DW1013">
        <v>1.81294</v>
      </c>
      <c r="DX1013">
        <v>2.1972999999999998</v>
      </c>
      <c r="DY1013">
        <v>6.8622799999999998E-2</v>
      </c>
      <c r="DZ1013">
        <v>0</v>
      </c>
      <c r="EA1013">
        <v>23.760100000000001</v>
      </c>
      <c r="EB1013">
        <v>999.9</v>
      </c>
      <c r="EC1013">
        <v>59.6</v>
      </c>
      <c r="ED1013">
        <v>32.4</v>
      </c>
      <c r="EE1013">
        <v>28.762799999999999</v>
      </c>
      <c r="EF1013">
        <v>62.716000000000001</v>
      </c>
      <c r="EG1013">
        <v>35.693100000000001</v>
      </c>
      <c r="EH1013">
        <v>1</v>
      </c>
      <c r="EI1013">
        <v>-3.6731699999999999E-2</v>
      </c>
      <c r="EJ1013">
        <v>-0.75886699999999996</v>
      </c>
      <c r="EK1013">
        <v>20.327000000000002</v>
      </c>
      <c r="EL1013">
        <v>5.2491599999999998</v>
      </c>
      <c r="EM1013">
        <v>11.962</v>
      </c>
      <c r="EN1013">
        <v>4.9897600000000004</v>
      </c>
      <c r="EO1013">
        <v>3.2918599999999998</v>
      </c>
      <c r="EP1013">
        <v>9999</v>
      </c>
      <c r="EQ1013">
        <v>9999</v>
      </c>
      <c r="ER1013">
        <v>9999</v>
      </c>
      <c r="ES1013">
        <v>999.9</v>
      </c>
      <c r="ET1013">
        <v>4.9726999999999997</v>
      </c>
      <c r="EU1013">
        <v>1.87195</v>
      </c>
      <c r="EV1013">
        <v>1.8722300000000001</v>
      </c>
      <c r="EW1013">
        <v>1.8771899999999999</v>
      </c>
      <c r="EX1013">
        <v>1.8713500000000001</v>
      </c>
      <c r="EY1013">
        <v>1.8721099999999999</v>
      </c>
      <c r="EZ1013">
        <v>1.8717999999999999</v>
      </c>
      <c r="FA1013">
        <v>1.8687400000000001</v>
      </c>
      <c r="FB1013">
        <v>0</v>
      </c>
      <c r="FC1013">
        <v>0</v>
      </c>
      <c r="FD1013">
        <v>0</v>
      </c>
      <c r="FE1013">
        <v>0</v>
      </c>
      <c r="FF1013" t="s">
        <v>340</v>
      </c>
      <c r="FG1013" t="s">
        <v>341</v>
      </c>
      <c r="FH1013" t="s">
        <v>342</v>
      </c>
      <c r="FI1013" t="s">
        <v>342</v>
      </c>
      <c r="FJ1013" t="s">
        <v>342</v>
      </c>
      <c r="FK1013" t="s">
        <v>342</v>
      </c>
      <c r="FL1013">
        <v>0</v>
      </c>
      <c r="FM1013">
        <v>100</v>
      </c>
      <c r="FN1013">
        <v>100</v>
      </c>
      <c r="FO1013">
        <v>2.9140000000000001</v>
      </c>
      <c r="FP1013">
        <v>0.22</v>
      </c>
      <c r="FQ1013">
        <v>-0.71234261683338174</v>
      </c>
      <c r="FR1013">
        <v>7.6898218637449396E-3</v>
      </c>
      <c r="FS1013">
        <v>1.5097418776848419E-6</v>
      </c>
      <c r="FT1013">
        <v>-9.8458676114205118E-11</v>
      </c>
      <c r="FU1013">
        <v>0.22001999999999461</v>
      </c>
      <c r="FV1013">
        <v>0</v>
      </c>
      <c r="FW1013">
        <v>0</v>
      </c>
      <c r="FX1013">
        <v>0</v>
      </c>
      <c r="FY1013">
        <v>3</v>
      </c>
      <c r="FZ1013">
        <v>2164</v>
      </c>
      <c r="GA1013">
        <v>-1</v>
      </c>
      <c r="GB1013">
        <v>-1</v>
      </c>
      <c r="GC1013">
        <v>100.4</v>
      </c>
      <c r="GD1013">
        <v>100.4</v>
      </c>
      <c r="GE1013">
        <v>1.1035200000000001</v>
      </c>
      <c r="GF1013">
        <v>2.63184</v>
      </c>
      <c r="GG1013">
        <v>1.7981</v>
      </c>
      <c r="GH1013">
        <v>2.3803700000000001</v>
      </c>
      <c r="GI1013">
        <v>1.5979000000000001</v>
      </c>
      <c r="GJ1013">
        <v>2.5549300000000001</v>
      </c>
      <c r="GK1013">
        <v>35.429099999999998</v>
      </c>
      <c r="GL1013">
        <v>24.157499999999999</v>
      </c>
      <c r="GM1013">
        <v>18</v>
      </c>
      <c r="GN1013">
        <v>366.33100000000002</v>
      </c>
      <c r="GO1013">
        <v>666.85599999999999</v>
      </c>
      <c r="GP1013">
        <v>25.829699999999999</v>
      </c>
      <c r="GQ1013">
        <v>26.607399999999998</v>
      </c>
      <c r="GR1013">
        <v>29.999700000000001</v>
      </c>
      <c r="GS1013">
        <v>26.651</v>
      </c>
      <c r="GT1013">
        <v>26.680499999999999</v>
      </c>
      <c r="GU1013">
        <v>22.045400000000001</v>
      </c>
      <c r="GV1013">
        <v>40.988100000000003</v>
      </c>
      <c r="GW1013">
        <v>0</v>
      </c>
      <c r="GX1013">
        <v>25.83</v>
      </c>
      <c r="GY1013">
        <v>450</v>
      </c>
      <c r="GZ1013">
        <v>18.5</v>
      </c>
      <c r="HA1013">
        <v>100.657</v>
      </c>
      <c r="HB1013">
        <v>70.427400000000006</v>
      </c>
    </row>
    <row r="1014" spans="1:210" x14ac:dyDescent="0.3">
      <c r="A1014">
        <v>998</v>
      </c>
      <c r="B1014">
        <v>1750759704.5999999</v>
      </c>
      <c r="C1014">
        <v>4985.5</v>
      </c>
      <c r="D1014" t="s">
        <v>2337</v>
      </c>
      <c r="E1014" t="s">
        <v>2338</v>
      </c>
      <c r="F1014" t="s">
        <v>336</v>
      </c>
      <c r="G1014">
        <v>1750759704.5999999</v>
      </c>
      <c r="H1014">
        <f t="shared" si="510"/>
        <v>7.8935147689467163E-4</v>
      </c>
      <c r="I1014">
        <f t="shared" si="511"/>
        <v>0.78935147689467167</v>
      </c>
      <c r="J1014">
        <f t="shared" si="512"/>
        <v>4.9053837170922563</v>
      </c>
      <c r="K1014">
        <f t="shared" si="513"/>
        <v>438.22199999999998</v>
      </c>
      <c r="L1014">
        <f t="shared" si="514"/>
        <v>320.40679199672536</v>
      </c>
      <c r="M1014">
        <f t="shared" si="515"/>
        <v>32.460399184794525</v>
      </c>
      <c r="N1014">
        <f t="shared" si="516"/>
        <v>44.396253159653398</v>
      </c>
      <c r="O1014">
        <f t="shared" si="517"/>
        <v>7.1665412093335171E-2</v>
      </c>
      <c r="P1014">
        <f t="shared" si="518"/>
        <v>2.4142484656620757</v>
      </c>
      <c r="Q1014">
        <f t="shared" si="519"/>
        <v>7.0522280696893189E-2</v>
      </c>
      <c r="R1014">
        <f t="shared" si="520"/>
        <v>4.4177625146970073E-2</v>
      </c>
      <c r="S1014">
        <f t="shared" si="521"/>
        <v>24.507529999999999</v>
      </c>
      <c r="T1014">
        <f t="shared" si="522"/>
        <v>25.095729344242084</v>
      </c>
      <c r="U1014">
        <f t="shared" si="523"/>
        <v>24.881</v>
      </c>
      <c r="V1014">
        <f t="shared" si="524"/>
        <v>3.1571886292180817</v>
      </c>
      <c r="W1014">
        <f t="shared" si="525"/>
        <v>63.902266449722688</v>
      </c>
      <c r="X1014">
        <f t="shared" si="526"/>
        <v>2.0523878185824502</v>
      </c>
      <c r="Y1014">
        <f t="shared" si="527"/>
        <v>3.2117606035104203</v>
      </c>
      <c r="Z1014">
        <f t="shared" si="528"/>
        <v>1.1048008106356315</v>
      </c>
      <c r="AA1014">
        <f t="shared" si="529"/>
        <v>-34.810400131055019</v>
      </c>
      <c r="AB1014">
        <f t="shared" si="530"/>
        <v>37.42012694322267</v>
      </c>
      <c r="AC1014">
        <f t="shared" si="531"/>
        <v>3.2793789017178021</v>
      </c>
      <c r="AD1014">
        <f t="shared" si="532"/>
        <v>30.396635713885452</v>
      </c>
      <c r="AE1014">
        <f t="shared" si="533"/>
        <v>4.9053837170922563</v>
      </c>
      <c r="AF1014">
        <f t="shared" si="534"/>
        <v>0.78935147689467167</v>
      </c>
      <c r="AG1014">
        <f t="shared" si="535"/>
        <v>4.8725773630784506</v>
      </c>
      <c r="AH1014">
        <v>458.47204197234248</v>
      </c>
      <c r="AI1014">
        <v>447.30573939393952</v>
      </c>
      <c r="AJ1014">
        <v>-4.0340885552847159E-4</v>
      </c>
      <c r="AK1014">
        <v>84.076978181650844</v>
      </c>
      <c r="AL1014">
        <f t="shared" si="536"/>
        <v>0.78844528088287302</v>
      </c>
      <c r="AM1014">
        <v>18.519812299641071</v>
      </c>
      <c r="AN1014">
        <v>20.257813684210511</v>
      </c>
      <c r="AO1014">
        <v>2.4563494705154969E-7</v>
      </c>
      <c r="AP1014">
        <v>90.497214367256092</v>
      </c>
      <c r="AQ1014">
        <v>0</v>
      </c>
      <c r="AR1014">
        <v>0</v>
      </c>
      <c r="AS1014">
        <f t="shared" si="537"/>
        <v>1</v>
      </c>
      <c r="AT1014">
        <f t="shared" si="538"/>
        <v>0</v>
      </c>
      <c r="AU1014">
        <f t="shared" si="539"/>
        <v>53830.219113870946</v>
      </c>
      <c r="AV1014">
        <f t="shared" si="540"/>
        <v>128.98699999999999</v>
      </c>
      <c r="AW1014">
        <f t="shared" si="541"/>
        <v>103.1896</v>
      </c>
      <c r="AX1014">
        <f t="shared" si="542"/>
        <v>0.8</v>
      </c>
      <c r="AY1014">
        <f t="shared" si="543"/>
        <v>0.19</v>
      </c>
      <c r="AZ1014">
        <v>9</v>
      </c>
      <c r="BA1014">
        <v>1.88</v>
      </c>
      <c r="BB1014" t="s">
        <v>337</v>
      </c>
      <c r="BC1014">
        <v>2</v>
      </c>
      <c r="BD1014" t="b">
        <v>0</v>
      </c>
      <c r="BE1014">
        <v>1750759704.5999999</v>
      </c>
      <c r="BF1014">
        <v>438.22199999999998</v>
      </c>
      <c r="BG1014">
        <v>450.03699999999998</v>
      </c>
      <c r="BH1014">
        <v>20.258500000000002</v>
      </c>
      <c r="BI1014">
        <v>18.5185</v>
      </c>
      <c r="BJ1014">
        <v>435.30900000000003</v>
      </c>
      <c r="BK1014">
        <v>20.038499999999999</v>
      </c>
      <c r="BL1014">
        <v>400.01400000000001</v>
      </c>
      <c r="BM1014">
        <v>101.21</v>
      </c>
      <c r="BN1014">
        <v>9.9959699999999999E-2</v>
      </c>
      <c r="BO1014">
        <v>25.168500000000002</v>
      </c>
      <c r="BP1014">
        <v>24.881</v>
      </c>
      <c r="BQ1014">
        <v>999.9</v>
      </c>
      <c r="BR1014">
        <v>0</v>
      </c>
      <c r="BS1014">
        <v>0</v>
      </c>
      <c r="BT1014">
        <v>9997</v>
      </c>
      <c r="BU1014">
        <v>128.98699999999999</v>
      </c>
      <c r="BV1014">
        <v>10.9467</v>
      </c>
      <c r="BW1014">
        <v>-11.815200000000001</v>
      </c>
      <c r="BX1014">
        <v>447.28300000000002</v>
      </c>
      <c r="BY1014">
        <v>458.529</v>
      </c>
      <c r="BZ1014">
        <v>1.7400500000000001</v>
      </c>
      <c r="CA1014">
        <v>450.03699999999998</v>
      </c>
      <c r="CB1014">
        <v>18.5185</v>
      </c>
      <c r="CC1014">
        <v>2.05036</v>
      </c>
      <c r="CD1014">
        <v>1.87425</v>
      </c>
      <c r="CE1014">
        <v>17.838699999999999</v>
      </c>
      <c r="CF1014">
        <v>16.420200000000001</v>
      </c>
      <c r="CG1014">
        <v>1750753677</v>
      </c>
      <c r="CH1014" t="s">
        <v>338</v>
      </c>
      <c r="CI1014">
        <v>1750753677</v>
      </c>
      <c r="CJ1014">
        <v>1750753673.5</v>
      </c>
      <c r="CK1014">
        <v>5</v>
      </c>
      <c r="CL1014">
        <v>2.1520000000000001</v>
      </c>
      <c r="CM1014">
        <v>-0.52400000000000002</v>
      </c>
      <c r="CN1014">
        <v>3.0179999999999998</v>
      </c>
      <c r="CO1014">
        <v>0.22</v>
      </c>
      <c r="CP1014">
        <v>450</v>
      </c>
      <c r="CQ1014">
        <v>19</v>
      </c>
      <c r="CR1014">
        <v>0.26</v>
      </c>
      <c r="CS1014">
        <v>0.17</v>
      </c>
      <c r="CT1014">
        <v>-11.750936585365849</v>
      </c>
      <c r="CU1014">
        <v>3.5678048780485028E-2</v>
      </c>
      <c r="CV1014">
        <v>3.1787831358660208E-2</v>
      </c>
      <c r="CW1014">
        <v>1</v>
      </c>
      <c r="CX1014">
        <v>0</v>
      </c>
      <c r="CY1014">
        <v>0</v>
      </c>
      <c r="CZ1014">
        <v>0</v>
      </c>
      <c r="DA1014">
        <v>-1</v>
      </c>
      <c r="DB1014">
        <v>1.7253063414634151</v>
      </c>
      <c r="DC1014">
        <v>9.5907595818822758E-2</v>
      </c>
      <c r="DD1014">
        <v>9.5707664030598751E-3</v>
      </c>
      <c r="DE1014">
        <v>1</v>
      </c>
      <c r="DF1014">
        <v>2</v>
      </c>
      <c r="DG1014">
        <v>2</v>
      </c>
      <c r="DH1014" t="s">
        <v>339</v>
      </c>
      <c r="DI1014">
        <v>3.02461</v>
      </c>
      <c r="DJ1014">
        <v>2.6912500000000001</v>
      </c>
      <c r="DK1014">
        <v>9.95674E-2</v>
      </c>
      <c r="DL1014">
        <v>0.102621</v>
      </c>
      <c r="DM1014">
        <v>0.10617500000000001</v>
      </c>
      <c r="DN1014">
        <v>0.10084899999999999</v>
      </c>
      <c r="DO1014">
        <v>25144</v>
      </c>
      <c r="DP1014">
        <v>16811.3</v>
      </c>
      <c r="DQ1014">
        <v>26490.5</v>
      </c>
      <c r="DR1014">
        <v>17024.3</v>
      </c>
      <c r="DS1014">
        <v>33680.6</v>
      </c>
      <c r="DT1014">
        <v>19996.400000000001</v>
      </c>
      <c r="DU1014">
        <v>38588.1</v>
      </c>
      <c r="DV1014">
        <v>22564.7</v>
      </c>
      <c r="DW1014">
        <v>1.81304</v>
      </c>
      <c r="DX1014">
        <v>2.1973799999999999</v>
      </c>
      <c r="DY1014">
        <v>6.8339700000000003E-2</v>
      </c>
      <c r="DZ1014">
        <v>0</v>
      </c>
      <c r="EA1014">
        <v>23.758500000000002</v>
      </c>
      <c r="EB1014">
        <v>999.9</v>
      </c>
      <c r="EC1014">
        <v>59.6</v>
      </c>
      <c r="ED1014">
        <v>32.4</v>
      </c>
      <c r="EE1014">
        <v>28.760999999999999</v>
      </c>
      <c r="EF1014">
        <v>62.816000000000003</v>
      </c>
      <c r="EG1014">
        <v>35.789299999999997</v>
      </c>
      <c r="EH1014">
        <v>1</v>
      </c>
      <c r="EI1014">
        <v>-3.7132100000000001E-2</v>
      </c>
      <c r="EJ1014">
        <v>-0.76029400000000003</v>
      </c>
      <c r="EK1014">
        <v>20.326899999999998</v>
      </c>
      <c r="EL1014">
        <v>5.2486800000000002</v>
      </c>
      <c r="EM1014">
        <v>11.962</v>
      </c>
      <c r="EN1014">
        <v>4.9897600000000004</v>
      </c>
      <c r="EO1014">
        <v>3.2919</v>
      </c>
      <c r="EP1014">
        <v>9999</v>
      </c>
      <c r="EQ1014">
        <v>9999</v>
      </c>
      <c r="ER1014">
        <v>9999</v>
      </c>
      <c r="ES1014">
        <v>999.9</v>
      </c>
      <c r="ET1014">
        <v>4.9726900000000001</v>
      </c>
      <c r="EU1014">
        <v>1.87195</v>
      </c>
      <c r="EV1014">
        <v>1.8722300000000001</v>
      </c>
      <c r="EW1014">
        <v>1.8772</v>
      </c>
      <c r="EX1014">
        <v>1.8713599999999999</v>
      </c>
      <c r="EY1014">
        <v>1.87212</v>
      </c>
      <c r="EZ1014">
        <v>1.8717999999999999</v>
      </c>
      <c r="FA1014">
        <v>1.8687199999999999</v>
      </c>
      <c r="FB1014">
        <v>0</v>
      </c>
      <c r="FC1014">
        <v>0</v>
      </c>
      <c r="FD1014">
        <v>0</v>
      </c>
      <c r="FE1014">
        <v>0</v>
      </c>
      <c r="FF1014" t="s">
        <v>340</v>
      </c>
      <c r="FG1014" t="s">
        <v>341</v>
      </c>
      <c r="FH1014" t="s">
        <v>342</v>
      </c>
      <c r="FI1014" t="s">
        <v>342</v>
      </c>
      <c r="FJ1014" t="s">
        <v>342</v>
      </c>
      <c r="FK1014" t="s">
        <v>342</v>
      </c>
      <c r="FL1014">
        <v>0</v>
      </c>
      <c r="FM1014">
        <v>100</v>
      </c>
      <c r="FN1014">
        <v>100</v>
      </c>
      <c r="FO1014">
        <v>2.9129999999999998</v>
      </c>
      <c r="FP1014">
        <v>0.22</v>
      </c>
      <c r="FQ1014">
        <v>-0.71234261683338174</v>
      </c>
      <c r="FR1014">
        <v>7.6898218637449396E-3</v>
      </c>
      <c r="FS1014">
        <v>1.5097418776848419E-6</v>
      </c>
      <c r="FT1014">
        <v>-9.8458676114205118E-11</v>
      </c>
      <c r="FU1014">
        <v>0.22001999999999461</v>
      </c>
      <c r="FV1014">
        <v>0</v>
      </c>
      <c r="FW1014">
        <v>0</v>
      </c>
      <c r="FX1014">
        <v>0</v>
      </c>
      <c r="FY1014">
        <v>3</v>
      </c>
      <c r="FZ1014">
        <v>2164</v>
      </c>
      <c r="GA1014">
        <v>-1</v>
      </c>
      <c r="GB1014">
        <v>-1</v>
      </c>
      <c r="GC1014">
        <v>100.5</v>
      </c>
      <c r="GD1014">
        <v>100.5</v>
      </c>
      <c r="GE1014">
        <v>1.1035200000000001</v>
      </c>
      <c r="GF1014">
        <v>2.65381</v>
      </c>
      <c r="GG1014">
        <v>1.7981</v>
      </c>
      <c r="GH1014">
        <v>2.3803700000000001</v>
      </c>
      <c r="GI1014">
        <v>1.5979000000000001</v>
      </c>
      <c r="GJ1014">
        <v>2.4279799999999998</v>
      </c>
      <c r="GK1014">
        <v>35.429099999999998</v>
      </c>
      <c r="GL1014">
        <v>24.157499999999999</v>
      </c>
      <c r="GM1014">
        <v>18</v>
      </c>
      <c r="GN1014">
        <v>366.346</v>
      </c>
      <c r="GO1014">
        <v>666.85199999999998</v>
      </c>
      <c r="GP1014">
        <v>25.829699999999999</v>
      </c>
      <c r="GQ1014">
        <v>26.601600000000001</v>
      </c>
      <c r="GR1014">
        <v>29.999600000000001</v>
      </c>
      <c r="GS1014">
        <v>26.645600000000002</v>
      </c>
      <c r="GT1014">
        <v>26.674700000000001</v>
      </c>
      <c r="GU1014">
        <v>22.0425</v>
      </c>
      <c r="GV1014">
        <v>40.988100000000003</v>
      </c>
      <c r="GW1014">
        <v>0</v>
      </c>
      <c r="GX1014">
        <v>25.83</v>
      </c>
      <c r="GY1014">
        <v>450</v>
      </c>
      <c r="GZ1014">
        <v>18.5</v>
      </c>
      <c r="HA1014">
        <v>100.658</v>
      </c>
      <c r="HB1014">
        <v>70.426599999999993</v>
      </c>
    </row>
    <row r="1015" spans="1:210" x14ac:dyDescent="0.3">
      <c r="A1015">
        <v>999</v>
      </c>
      <c r="B1015">
        <v>1750759709.5999999</v>
      </c>
      <c r="C1015">
        <v>4990.5</v>
      </c>
      <c r="D1015" t="s">
        <v>2339</v>
      </c>
      <c r="E1015" t="s">
        <v>2340</v>
      </c>
      <c r="F1015" t="s">
        <v>336</v>
      </c>
      <c r="G1015">
        <v>1750759709.5999999</v>
      </c>
      <c r="H1015">
        <f t="shared" si="510"/>
        <v>7.9331427653982255E-4</v>
      </c>
      <c r="I1015">
        <f t="shared" si="511"/>
        <v>0.79331427653982256</v>
      </c>
      <c r="J1015">
        <f t="shared" si="512"/>
        <v>4.8828317651636466</v>
      </c>
      <c r="K1015">
        <f t="shared" si="513"/>
        <v>438.26</v>
      </c>
      <c r="L1015">
        <f t="shared" si="514"/>
        <v>321.47665123962861</v>
      </c>
      <c r="M1015">
        <f t="shared" si="515"/>
        <v>32.568184552252951</v>
      </c>
      <c r="N1015">
        <f t="shared" si="516"/>
        <v>44.399282208619994</v>
      </c>
      <c r="O1015">
        <f t="shared" si="517"/>
        <v>7.2016936271397047E-2</v>
      </c>
      <c r="P1015">
        <f t="shared" si="518"/>
        <v>2.4148325659097578</v>
      </c>
      <c r="Q1015">
        <f t="shared" si="519"/>
        <v>7.0862934047296267E-2</v>
      </c>
      <c r="R1015">
        <f t="shared" si="520"/>
        <v>4.4391488907554739E-2</v>
      </c>
      <c r="S1015">
        <f t="shared" si="521"/>
        <v>24.496320000000001</v>
      </c>
      <c r="T1015">
        <f t="shared" si="522"/>
        <v>25.094832313202534</v>
      </c>
      <c r="U1015">
        <f t="shared" si="523"/>
        <v>24.883600000000001</v>
      </c>
      <c r="V1015">
        <f t="shared" si="524"/>
        <v>3.1576784953127222</v>
      </c>
      <c r="W1015">
        <f t="shared" si="525"/>
        <v>63.910287599130797</v>
      </c>
      <c r="X1015">
        <f t="shared" si="526"/>
        <v>2.0526943279853</v>
      </c>
      <c r="Y1015">
        <f t="shared" si="527"/>
        <v>3.2118371002499093</v>
      </c>
      <c r="Z1015">
        <f t="shared" si="528"/>
        <v>1.1049841673274221</v>
      </c>
      <c r="AA1015">
        <f t="shared" si="529"/>
        <v>-34.985159595406174</v>
      </c>
      <c r="AB1015">
        <f t="shared" si="530"/>
        <v>37.142765724586091</v>
      </c>
      <c r="AC1015">
        <f t="shared" si="531"/>
        <v>3.2543336505307865</v>
      </c>
      <c r="AD1015">
        <f t="shared" si="532"/>
        <v>29.908259779710704</v>
      </c>
      <c r="AE1015">
        <f t="shared" si="533"/>
        <v>4.8828317651636466</v>
      </c>
      <c r="AF1015">
        <f t="shared" si="534"/>
        <v>0.79331427653982256</v>
      </c>
      <c r="AG1015">
        <f t="shared" si="535"/>
        <v>4.8972755359974629</v>
      </c>
      <c r="AH1015">
        <v>458.55040067104608</v>
      </c>
      <c r="AI1015">
        <v>447.32575151515152</v>
      </c>
      <c r="AJ1015">
        <v>2.755825237711828E-4</v>
      </c>
      <c r="AK1015">
        <v>84.076978181650844</v>
      </c>
      <c r="AL1015">
        <f t="shared" si="536"/>
        <v>0.79052690452043406</v>
      </c>
      <c r="AM1015">
        <v>18.51997366892757</v>
      </c>
      <c r="AN1015">
        <v>20.26192857142857</v>
      </c>
      <c r="AO1015">
        <v>3.2075336969482722E-7</v>
      </c>
      <c r="AP1015">
        <v>90.497214367256092</v>
      </c>
      <c r="AQ1015">
        <v>0</v>
      </c>
      <c r="AR1015">
        <v>0</v>
      </c>
      <c r="AS1015">
        <f t="shared" si="537"/>
        <v>1</v>
      </c>
      <c r="AT1015">
        <f t="shared" si="538"/>
        <v>0</v>
      </c>
      <c r="AU1015">
        <f t="shared" si="539"/>
        <v>53849.741291836377</v>
      </c>
      <c r="AV1015">
        <f t="shared" si="540"/>
        <v>128.928</v>
      </c>
      <c r="AW1015">
        <f t="shared" si="541"/>
        <v>103.14240000000001</v>
      </c>
      <c r="AX1015">
        <f t="shared" si="542"/>
        <v>0.8</v>
      </c>
      <c r="AY1015">
        <f t="shared" si="543"/>
        <v>0.19</v>
      </c>
      <c r="AZ1015">
        <v>9</v>
      </c>
      <c r="BA1015">
        <v>1.88</v>
      </c>
      <c r="BB1015" t="s">
        <v>337</v>
      </c>
      <c r="BC1015">
        <v>2</v>
      </c>
      <c r="BD1015" t="b">
        <v>0</v>
      </c>
      <c r="BE1015">
        <v>1750759709.5999999</v>
      </c>
      <c r="BF1015">
        <v>438.26</v>
      </c>
      <c r="BG1015">
        <v>450.024</v>
      </c>
      <c r="BH1015">
        <v>20.261900000000001</v>
      </c>
      <c r="BI1015">
        <v>18.5138</v>
      </c>
      <c r="BJ1015">
        <v>435.34699999999998</v>
      </c>
      <c r="BK1015">
        <v>20.041899999999998</v>
      </c>
      <c r="BL1015">
        <v>400.15800000000002</v>
      </c>
      <c r="BM1015">
        <v>101.208</v>
      </c>
      <c r="BN1015">
        <v>0.100087</v>
      </c>
      <c r="BO1015">
        <v>25.168900000000001</v>
      </c>
      <c r="BP1015">
        <v>24.883600000000001</v>
      </c>
      <c r="BQ1015">
        <v>999.9</v>
      </c>
      <c r="BR1015">
        <v>0</v>
      </c>
      <c r="BS1015">
        <v>0</v>
      </c>
      <c r="BT1015">
        <v>10001</v>
      </c>
      <c r="BU1015">
        <v>128.928</v>
      </c>
      <c r="BV1015">
        <v>10.9467</v>
      </c>
      <c r="BW1015">
        <v>-11.764099999999999</v>
      </c>
      <c r="BX1015">
        <v>447.32400000000001</v>
      </c>
      <c r="BY1015">
        <v>458.51299999999998</v>
      </c>
      <c r="BZ1015">
        <v>1.74817</v>
      </c>
      <c r="CA1015">
        <v>450.024</v>
      </c>
      <c r="CB1015">
        <v>18.5138</v>
      </c>
      <c r="CC1015">
        <v>2.0506700000000002</v>
      </c>
      <c r="CD1015">
        <v>1.87374</v>
      </c>
      <c r="CE1015">
        <v>17.841100000000001</v>
      </c>
      <c r="CF1015">
        <v>16.415900000000001</v>
      </c>
      <c r="CG1015">
        <v>1750753677</v>
      </c>
      <c r="CH1015" t="s">
        <v>338</v>
      </c>
      <c r="CI1015">
        <v>1750753677</v>
      </c>
      <c r="CJ1015">
        <v>1750753673.5</v>
      </c>
      <c r="CK1015">
        <v>5</v>
      </c>
      <c r="CL1015">
        <v>2.1520000000000001</v>
      </c>
      <c r="CM1015">
        <v>-0.52400000000000002</v>
      </c>
      <c r="CN1015">
        <v>3.0179999999999998</v>
      </c>
      <c r="CO1015">
        <v>0.22</v>
      </c>
      <c r="CP1015">
        <v>450</v>
      </c>
      <c r="CQ1015">
        <v>19</v>
      </c>
      <c r="CR1015">
        <v>0.26</v>
      </c>
      <c r="CS1015">
        <v>0.17</v>
      </c>
      <c r="CT1015">
        <v>-11.767151219512201</v>
      </c>
      <c r="CU1015">
        <v>-0.16092543554007449</v>
      </c>
      <c r="CV1015">
        <v>3.9061041173235278E-2</v>
      </c>
      <c r="CW1015">
        <v>1</v>
      </c>
      <c r="CX1015">
        <v>0</v>
      </c>
      <c r="CY1015">
        <v>0</v>
      </c>
      <c r="CZ1015">
        <v>0</v>
      </c>
      <c r="DA1015">
        <v>-1</v>
      </c>
      <c r="DB1015">
        <v>1.7329034146341471</v>
      </c>
      <c r="DC1015">
        <v>8.7824738675957498E-2</v>
      </c>
      <c r="DD1015">
        <v>8.7843137938075928E-3</v>
      </c>
      <c r="DE1015">
        <v>1</v>
      </c>
      <c r="DF1015">
        <v>2</v>
      </c>
      <c r="DG1015">
        <v>2</v>
      </c>
      <c r="DH1015" t="s">
        <v>339</v>
      </c>
      <c r="DI1015">
        <v>3.0247799999999998</v>
      </c>
      <c r="DJ1015">
        <v>2.6913800000000001</v>
      </c>
      <c r="DK1015">
        <v>9.9573400000000006E-2</v>
      </c>
      <c r="DL1015">
        <v>0.102619</v>
      </c>
      <c r="DM1015">
        <v>0.106187</v>
      </c>
      <c r="DN1015">
        <v>0.100831</v>
      </c>
      <c r="DO1015">
        <v>25144</v>
      </c>
      <c r="DP1015">
        <v>16811.900000000001</v>
      </c>
      <c r="DQ1015">
        <v>26490.6</v>
      </c>
      <c r="DR1015">
        <v>17024.900000000001</v>
      </c>
      <c r="DS1015">
        <v>33680.199999999997</v>
      </c>
      <c r="DT1015">
        <v>19997.5</v>
      </c>
      <c r="DU1015">
        <v>38588.199999999997</v>
      </c>
      <c r="DV1015">
        <v>22565.5</v>
      </c>
      <c r="DW1015">
        <v>1.81328</v>
      </c>
      <c r="DX1015">
        <v>2.1974200000000002</v>
      </c>
      <c r="DY1015">
        <v>6.8569199999999997E-2</v>
      </c>
      <c r="DZ1015">
        <v>0</v>
      </c>
      <c r="EA1015">
        <v>23.757300000000001</v>
      </c>
      <c r="EB1015">
        <v>999.9</v>
      </c>
      <c r="EC1015">
        <v>59.6</v>
      </c>
      <c r="ED1015">
        <v>32.4</v>
      </c>
      <c r="EE1015">
        <v>28.7636</v>
      </c>
      <c r="EF1015">
        <v>62.915999999999997</v>
      </c>
      <c r="EG1015">
        <v>35.4848</v>
      </c>
      <c r="EH1015">
        <v>1</v>
      </c>
      <c r="EI1015">
        <v>-3.7508100000000003E-2</v>
      </c>
      <c r="EJ1015">
        <v>-0.76081500000000002</v>
      </c>
      <c r="EK1015">
        <v>20.327000000000002</v>
      </c>
      <c r="EL1015">
        <v>5.2488000000000001</v>
      </c>
      <c r="EM1015">
        <v>11.962</v>
      </c>
      <c r="EN1015">
        <v>4.9897999999999998</v>
      </c>
      <c r="EO1015">
        <v>3.2917999999999998</v>
      </c>
      <c r="EP1015">
        <v>9999</v>
      </c>
      <c r="EQ1015">
        <v>9999</v>
      </c>
      <c r="ER1015">
        <v>9999</v>
      </c>
      <c r="ES1015">
        <v>999.9</v>
      </c>
      <c r="ET1015">
        <v>4.9726900000000001</v>
      </c>
      <c r="EU1015">
        <v>1.87195</v>
      </c>
      <c r="EV1015">
        <v>1.8722399999999999</v>
      </c>
      <c r="EW1015">
        <v>1.8772</v>
      </c>
      <c r="EX1015">
        <v>1.8713599999999999</v>
      </c>
      <c r="EY1015">
        <v>1.8721300000000001</v>
      </c>
      <c r="EZ1015">
        <v>1.8717999999999999</v>
      </c>
      <c r="FA1015">
        <v>1.86873</v>
      </c>
      <c r="FB1015">
        <v>0</v>
      </c>
      <c r="FC1015">
        <v>0</v>
      </c>
      <c r="FD1015">
        <v>0</v>
      </c>
      <c r="FE1015">
        <v>0</v>
      </c>
      <c r="FF1015" t="s">
        <v>340</v>
      </c>
      <c r="FG1015" t="s">
        <v>341</v>
      </c>
      <c r="FH1015" t="s">
        <v>342</v>
      </c>
      <c r="FI1015" t="s">
        <v>342</v>
      </c>
      <c r="FJ1015" t="s">
        <v>342</v>
      </c>
      <c r="FK1015" t="s">
        <v>342</v>
      </c>
      <c r="FL1015">
        <v>0</v>
      </c>
      <c r="FM1015">
        <v>100</v>
      </c>
      <c r="FN1015">
        <v>100</v>
      </c>
      <c r="FO1015">
        <v>2.9129999999999998</v>
      </c>
      <c r="FP1015">
        <v>0.22</v>
      </c>
      <c r="FQ1015">
        <v>-0.71234261683338174</v>
      </c>
      <c r="FR1015">
        <v>7.6898218637449396E-3</v>
      </c>
      <c r="FS1015">
        <v>1.5097418776848419E-6</v>
      </c>
      <c r="FT1015">
        <v>-9.8458676114205118E-11</v>
      </c>
      <c r="FU1015">
        <v>0.22001999999999461</v>
      </c>
      <c r="FV1015">
        <v>0</v>
      </c>
      <c r="FW1015">
        <v>0</v>
      </c>
      <c r="FX1015">
        <v>0</v>
      </c>
      <c r="FY1015">
        <v>3</v>
      </c>
      <c r="FZ1015">
        <v>2164</v>
      </c>
      <c r="GA1015">
        <v>-1</v>
      </c>
      <c r="GB1015">
        <v>-1</v>
      </c>
      <c r="GC1015">
        <v>100.5</v>
      </c>
      <c r="GD1015">
        <v>100.6</v>
      </c>
      <c r="GE1015">
        <v>1.1035200000000001</v>
      </c>
      <c r="GF1015">
        <v>2.65503</v>
      </c>
      <c r="GG1015">
        <v>1.79932</v>
      </c>
      <c r="GH1015">
        <v>2.3791500000000001</v>
      </c>
      <c r="GI1015">
        <v>1.5979000000000001</v>
      </c>
      <c r="GJ1015">
        <v>2.5109900000000001</v>
      </c>
      <c r="GK1015">
        <v>35.429099999999998</v>
      </c>
      <c r="GL1015">
        <v>24.157499999999999</v>
      </c>
      <c r="GM1015">
        <v>18</v>
      </c>
      <c r="GN1015">
        <v>366.43</v>
      </c>
      <c r="GO1015">
        <v>666.81600000000003</v>
      </c>
      <c r="GP1015">
        <v>25.829799999999999</v>
      </c>
      <c r="GQ1015">
        <v>26.5962</v>
      </c>
      <c r="GR1015">
        <v>29.999700000000001</v>
      </c>
      <c r="GS1015">
        <v>26.639800000000001</v>
      </c>
      <c r="GT1015">
        <v>26.6692</v>
      </c>
      <c r="GU1015">
        <v>22.042999999999999</v>
      </c>
      <c r="GV1015">
        <v>40.988100000000003</v>
      </c>
      <c r="GW1015">
        <v>0</v>
      </c>
      <c r="GX1015">
        <v>25.83</v>
      </c>
      <c r="GY1015">
        <v>450</v>
      </c>
      <c r="GZ1015">
        <v>18.5</v>
      </c>
      <c r="HA1015">
        <v>100.658</v>
      </c>
      <c r="HB1015">
        <v>70.428899999999999</v>
      </c>
    </row>
    <row r="1016" spans="1:210" x14ac:dyDescent="0.3">
      <c r="A1016">
        <v>1000</v>
      </c>
      <c r="B1016">
        <v>1750759714.5999999</v>
      </c>
      <c r="C1016">
        <v>4995.5</v>
      </c>
      <c r="D1016" t="s">
        <v>2341</v>
      </c>
      <c r="E1016" t="s">
        <v>2342</v>
      </c>
      <c r="F1016" t="s">
        <v>336</v>
      </c>
      <c r="G1016">
        <v>1750759714.5999999</v>
      </c>
      <c r="H1016">
        <f t="shared" si="510"/>
        <v>7.953845746969014E-4</v>
      </c>
      <c r="I1016">
        <f t="shared" si="511"/>
        <v>0.79538457469690138</v>
      </c>
      <c r="J1016">
        <f t="shared" si="512"/>
        <v>4.8842098499659974</v>
      </c>
      <c r="K1016">
        <f t="shared" si="513"/>
        <v>438.197</v>
      </c>
      <c r="L1016">
        <f t="shared" si="514"/>
        <v>321.77403000854008</v>
      </c>
      <c r="M1016">
        <f t="shared" si="515"/>
        <v>32.598275355577023</v>
      </c>
      <c r="N1016">
        <f t="shared" si="516"/>
        <v>44.392850677255304</v>
      </c>
      <c r="O1016">
        <f t="shared" si="517"/>
        <v>7.227404245414884E-2</v>
      </c>
      <c r="P1016">
        <f t="shared" si="518"/>
        <v>2.4168286909089458</v>
      </c>
      <c r="Q1016">
        <f t="shared" si="519"/>
        <v>7.1112800233877574E-2</v>
      </c>
      <c r="R1016">
        <f t="shared" si="520"/>
        <v>4.4548292038839907E-2</v>
      </c>
      <c r="S1016">
        <f t="shared" si="521"/>
        <v>24.496890000000004</v>
      </c>
      <c r="T1016">
        <f t="shared" si="522"/>
        <v>25.093748315685882</v>
      </c>
      <c r="U1016">
        <f t="shared" si="523"/>
        <v>24.879000000000001</v>
      </c>
      <c r="V1016">
        <f t="shared" si="524"/>
        <v>3.1568118543398365</v>
      </c>
      <c r="W1016">
        <f t="shared" si="525"/>
        <v>63.916535650411802</v>
      </c>
      <c r="X1016">
        <f t="shared" si="526"/>
        <v>2.05283388779117</v>
      </c>
      <c r="Y1016">
        <f t="shared" si="527"/>
        <v>3.2117414795742989</v>
      </c>
      <c r="Z1016">
        <f t="shared" si="528"/>
        <v>1.1039779665486664</v>
      </c>
      <c r="AA1016">
        <f t="shared" si="529"/>
        <v>-35.076459744133352</v>
      </c>
      <c r="AB1016">
        <f t="shared" si="530"/>
        <v>37.707682190411141</v>
      </c>
      <c r="AC1016">
        <f t="shared" si="531"/>
        <v>3.3010164383545066</v>
      </c>
      <c r="AD1016">
        <f t="shared" si="532"/>
        <v>30.429128884632298</v>
      </c>
      <c r="AE1016">
        <f t="shared" si="533"/>
        <v>4.8842098499659974</v>
      </c>
      <c r="AF1016">
        <f t="shared" si="534"/>
        <v>0.79538457469690138</v>
      </c>
      <c r="AG1016">
        <f t="shared" si="535"/>
        <v>4.9016913939713742</v>
      </c>
      <c r="AH1016">
        <v>458.49484843599021</v>
      </c>
      <c r="AI1016">
        <v>447.26216363636382</v>
      </c>
      <c r="AJ1016">
        <v>-5.1552644337485396E-4</v>
      </c>
      <c r="AK1016">
        <v>84.076978181650844</v>
      </c>
      <c r="AL1016">
        <f t="shared" si="536"/>
        <v>0.79341811616588687</v>
      </c>
      <c r="AM1016">
        <v>18.514264148047801</v>
      </c>
      <c r="AN1016">
        <v>20.263327518796981</v>
      </c>
      <c r="AO1016">
        <v>1.7166054789005501E-7</v>
      </c>
      <c r="AP1016">
        <v>90.497214367256092</v>
      </c>
      <c r="AQ1016">
        <v>0</v>
      </c>
      <c r="AR1016">
        <v>0</v>
      </c>
      <c r="AS1016">
        <f t="shared" si="537"/>
        <v>1</v>
      </c>
      <c r="AT1016">
        <f t="shared" si="538"/>
        <v>0</v>
      </c>
      <c r="AU1016">
        <f t="shared" si="539"/>
        <v>53916.953953295255</v>
      </c>
      <c r="AV1016">
        <f t="shared" si="540"/>
        <v>128.93100000000001</v>
      </c>
      <c r="AW1016">
        <f t="shared" si="541"/>
        <v>103.14480000000002</v>
      </c>
      <c r="AX1016">
        <f t="shared" si="542"/>
        <v>0.8</v>
      </c>
      <c r="AY1016">
        <f t="shared" si="543"/>
        <v>0.19</v>
      </c>
      <c r="AZ1016">
        <v>9</v>
      </c>
      <c r="BA1016">
        <v>1.88</v>
      </c>
      <c r="BB1016" t="s">
        <v>337</v>
      </c>
      <c r="BC1016">
        <v>2</v>
      </c>
      <c r="BD1016" t="b">
        <v>0</v>
      </c>
      <c r="BE1016">
        <v>1750759714.5999999</v>
      </c>
      <c r="BF1016">
        <v>438.197</v>
      </c>
      <c r="BG1016">
        <v>449.971</v>
      </c>
      <c r="BH1016">
        <v>20.263300000000001</v>
      </c>
      <c r="BI1016">
        <v>18.509899999999998</v>
      </c>
      <c r="BJ1016">
        <v>435.28399999999999</v>
      </c>
      <c r="BK1016">
        <v>20.043299999999999</v>
      </c>
      <c r="BL1016">
        <v>399.98899999999998</v>
      </c>
      <c r="BM1016">
        <v>101.208</v>
      </c>
      <c r="BN1016">
        <v>9.9974900000000005E-2</v>
      </c>
      <c r="BO1016">
        <v>25.168399999999998</v>
      </c>
      <c r="BP1016">
        <v>24.879000000000001</v>
      </c>
      <c r="BQ1016">
        <v>999.9</v>
      </c>
      <c r="BR1016">
        <v>0</v>
      </c>
      <c r="BS1016">
        <v>0</v>
      </c>
      <c r="BT1016">
        <v>10014</v>
      </c>
      <c r="BU1016">
        <v>128.93100000000001</v>
      </c>
      <c r="BV1016">
        <v>10.9467</v>
      </c>
      <c r="BW1016">
        <v>-11.773999999999999</v>
      </c>
      <c r="BX1016">
        <v>447.26</v>
      </c>
      <c r="BY1016">
        <v>458.45699999999999</v>
      </c>
      <c r="BZ1016">
        <v>1.7534099999999999</v>
      </c>
      <c r="CA1016">
        <v>449.971</v>
      </c>
      <c r="CB1016">
        <v>18.509899999999998</v>
      </c>
      <c r="CC1016">
        <v>2.0508099999999998</v>
      </c>
      <c r="CD1016">
        <v>1.8733500000000001</v>
      </c>
      <c r="CE1016">
        <v>17.842199999999998</v>
      </c>
      <c r="CF1016">
        <v>16.412600000000001</v>
      </c>
      <c r="CG1016">
        <v>1750753677</v>
      </c>
      <c r="CH1016" t="s">
        <v>338</v>
      </c>
      <c r="CI1016">
        <v>1750753677</v>
      </c>
      <c r="CJ1016">
        <v>1750753673.5</v>
      </c>
      <c r="CK1016">
        <v>5</v>
      </c>
      <c r="CL1016">
        <v>2.1520000000000001</v>
      </c>
      <c r="CM1016">
        <v>-0.52400000000000002</v>
      </c>
      <c r="CN1016">
        <v>3.0179999999999998</v>
      </c>
      <c r="CO1016">
        <v>0.22</v>
      </c>
      <c r="CP1016">
        <v>450</v>
      </c>
      <c r="CQ1016">
        <v>19</v>
      </c>
      <c r="CR1016">
        <v>0.26</v>
      </c>
      <c r="CS1016">
        <v>0.17</v>
      </c>
      <c r="CT1016">
        <v>-11.77173</v>
      </c>
      <c r="CU1016">
        <v>-6.7040150093807468E-2</v>
      </c>
      <c r="CV1016">
        <v>3.585730887838625E-2</v>
      </c>
      <c r="CW1016">
        <v>1</v>
      </c>
      <c r="CX1016">
        <v>0</v>
      </c>
      <c r="CY1016">
        <v>0</v>
      </c>
      <c r="CZ1016">
        <v>0</v>
      </c>
      <c r="DA1016">
        <v>-1</v>
      </c>
      <c r="DB1016">
        <v>1.7411319999999999</v>
      </c>
      <c r="DC1016">
        <v>7.5284352720442746E-2</v>
      </c>
      <c r="DD1016">
        <v>7.3165945630463787E-3</v>
      </c>
      <c r="DE1016">
        <v>1</v>
      </c>
      <c r="DF1016">
        <v>2</v>
      </c>
      <c r="DG1016">
        <v>2</v>
      </c>
      <c r="DH1016" t="s">
        <v>339</v>
      </c>
      <c r="DI1016">
        <v>3.0245899999999999</v>
      </c>
      <c r="DJ1016">
        <v>2.6912600000000002</v>
      </c>
      <c r="DK1016">
        <v>9.9564200000000005E-2</v>
      </c>
      <c r="DL1016">
        <v>0.10261099999999999</v>
      </c>
      <c r="DM1016">
        <v>0.106194</v>
      </c>
      <c r="DN1016">
        <v>0.100817</v>
      </c>
      <c r="DO1016">
        <v>25144.1</v>
      </c>
      <c r="DP1016">
        <v>16812.2</v>
      </c>
      <c r="DQ1016">
        <v>26490.5</v>
      </c>
      <c r="DR1016">
        <v>17025</v>
      </c>
      <c r="DS1016">
        <v>33679.800000000003</v>
      </c>
      <c r="DT1016">
        <v>19997.8</v>
      </c>
      <c r="DU1016">
        <v>38588</v>
      </c>
      <c r="DV1016">
        <v>22565.5</v>
      </c>
      <c r="DW1016">
        <v>1.81308</v>
      </c>
      <c r="DX1016">
        <v>2.1976</v>
      </c>
      <c r="DY1016">
        <v>6.8360599999999994E-2</v>
      </c>
      <c r="DZ1016">
        <v>0</v>
      </c>
      <c r="EA1016">
        <v>23.7561</v>
      </c>
      <c r="EB1016">
        <v>999.9</v>
      </c>
      <c r="EC1016">
        <v>59.6</v>
      </c>
      <c r="ED1016">
        <v>32.4</v>
      </c>
      <c r="EE1016">
        <v>28.761800000000001</v>
      </c>
      <c r="EF1016">
        <v>62.655999999999999</v>
      </c>
      <c r="EG1016">
        <v>35.500799999999998</v>
      </c>
      <c r="EH1016">
        <v>1</v>
      </c>
      <c r="EI1016">
        <v>-3.8034600000000002E-2</v>
      </c>
      <c r="EJ1016">
        <v>-0.76193699999999998</v>
      </c>
      <c r="EK1016">
        <v>20.327100000000002</v>
      </c>
      <c r="EL1016">
        <v>5.2486800000000002</v>
      </c>
      <c r="EM1016">
        <v>11.962</v>
      </c>
      <c r="EN1016">
        <v>4.9896399999999996</v>
      </c>
      <c r="EO1016">
        <v>3.2918799999999999</v>
      </c>
      <c r="EP1016">
        <v>9999</v>
      </c>
      <c r="EQ1016">
        <v>9999</v>
      </c>
      <c r="ER1016">
        <v>9999</v>
      </c>
      <c r="ES1016">
        <v>999.9</v>
      </c>
      <c r="ET1016">
        <v>4.9726999999999997</v>
      </c>
      <c r="EU1016">
        <v>1.87195</v>
      </c>
      <c r="EV1016">
        <v>1.8722399999999999</v>
      </c>
      <c r="EW1016">
        <v>1.8771899999999999</v>
      </c>
      <c r="EX1016">
        <v>1.8713599999999999</v>
      </c>
      <c r="EY1016">
        <v>1.87212</v>
      </c>
      <c r="EZ1016">
        <v>1.8717999999999999</v>
      </c>
      <c r="FA1016">
        <v>1.86873</v>
      </c>
      <c r="FB1016">
        <v>0</v>
      </c>
      <c r="FC1016">
        <v>0</v>
      </c>
      <c r="FD1016">
        <v>0</v>
      </c>
      <c r="FE1016">
        <v>0</v>
      </c>
      <c r="FF1016" t="s">
        <v>340</v>
      </c>
      <c r="FG1016" t="s">
        <v>341</v>
      </c>
      <c r="FH1016" t="s">
        <v>342</v>
      </c>
      <c r="FI1016" t="s">
        <v>342</v>
      </c>
      <c r="FJ1016" t="s">
        <v>342</v>
      </c>
      <c r="FK1016" t="s">
        <v>342</v>
      </c>
      <c r="FL1016">
        <v>0</v>
      </c>
      <c r="FM1016">
        <v>100</v>
      </c>
      <c r="FN1016">
        <v>100</v>
      </c>
      <c r="FO1016">
        <v>2.9129999999999998</v>
      </c>
      <c r="FP1016">
        <v>0.22</v>
      </c>
      <c r="FQ1016">
        <v>-0.71234261683338174</v>
      </c>
      <c r="FR1016">
        <v>7.6898218637449396E-3</v>
      </c>
      <c r="FS1016">
        <v>1.5097418776848419E-6</v>
      </c>
      <c r="FT1016">
        <v>-9.8458676114205118E-11</v>
      </c>
      <c r="FU1016">
        <v>0.22001999999999461</v>
      </c>
      <c r="FV1016">
        <v>0</v>
      </c>
      <c r="FW1016">
        <v>0</v>
      </c>
      <c r="FX1016">
        <v>0</v>
      </c>
      <c r="FY1016">
        <v>3</v>
      </c>
      <c r="FZ1016">
        <v>2164</v>
      </c>
      <c r="GA1016">
        <v>-1</v>
      </c>
      <c r="GB1016">
        <v>-1</v>
      </c>
      <c r="GC1016">
        <v>100.6</v>
      </c>
      <c r="GD1016">
        <v>100.7</v>
      </c>
      <c r="GE1016">
        <v>1.1035200000000001</v>
      </c>
      <c r="GF1016">
        <v>2.63916</v>
      </c>
      <c r="GG1016">
        <v>1.7981</v>
      </c>
      <c r="GH1016">
        <v>2.3791500000000001</v>
      </c>
      <c r="GI1016">
        <v>1.5979000000000001</v>
      </c>
      <c r="GJ1016">
        <v>2.5695800000000002</v>
      </c>
      <c r="GK1016">
        <v>35.405900000000003</v>
      </c>
      <c r="GL1016">
        <v>24.157499999999999</v>
      </c>
      <c r="GM1016">
        <v>18</v>
      </c>
      <c r="GN1016">
        <v>366.29199999999997</v>
      </c>
      <c r="GO1016">
        <v>666.89800000000002</v>
      </c>
      <c r="GP1016">
        <v>25.829699999999999</v>
      </c>
      <c r="GQ1016">
        <v>26.5916</v>
      </c>
      <c r="GR1016">
        <v>29.999700000000001</v>
      </c>
      <c r="GS1016">
        <v>26.634499999999999</v>
      </c>
      <c r="GT1016">
        <v>26.663399999999999</v>
      </c>
      <c r="GU1016">
        <v>22.045500000000001</v>
      </c>
      <c r="GV1016">
        <v>40.988100000000003</v>
      </c>
      <c r="GW1016">
        <v>0</v>
      </c>
      <c r="GX1016">
        <v>25.83</v>
      </c>
      <c r="GY1016">
        <v>450</v>
      </c>
      <c r="GZ1016">
        <v>18.5</v>
      </c>
      <c r="HA1016">
        <v>100.658</v>
      </c>
      <c r="HB1016">
        <v>70.429199999999994</v>
      </c>
    </row>
    <row r="1017" spans="1:210" x14ac:dyDescent="0.3">
      <c r="A1017">
        <v>1001</v>
      </c>
      <c r="B1017">
        <v>1750759719.5999999</v>
      </c>
      <c r="C1017">
        <v>5000.5</v>
      </c>
      <c r="D1017" t="s">
        <v>2343</v>
      </c>
      <c r="E1017" t="s">
        <v>2344</v>
      </c>
      <c r="F1017" t="s">
        <v>336</v>
      </c>
      <c r="G1017">
        <v>1750759719.5999999</v>
      </c>
      <c r="H1017">
        <f t="shared" si="510"/>
        <v>7.9657692465767574E-4</v>
      </c>
      <c r="I1017">
        <f t="shared" si="511"/>
        <v>0.79657692465767571</v>
      </c>
      <c r="J1017">
        <f t="shared" si="512"/>
        <v>4.8791430793243897</v>
      </c>
      <c r="K1017">
        <f t="shared" si="513"/>
        <v>438.22399999999999</v>
      </c>
      <c r="L1017">
        <f t="shared" si="514"/>
        <v>321.99227489476289</v>
      </c>
      <c r="M1017">
        <f t="shared" si="515"/>
        <v>32.621022912135281</v>
      </c>
      <c r="N1017">
        <f t="shared" si="516"/>
        <v>44.3964537637424</v>
      </c>
      <c r="O1017">
        <f t="shared" si="517"/>
        <v>7.2331658725024214E-2</v>
      </c>
      <c r="P1017">
        <f t="shared" si="518"/>
        <v>2.4145557087744018</v>
      </c>
      <c r="Q1017">
        <f t="shared" si="519"/>
        <v>7.1167504183827418E-2</v>
      </c>
      <c r="R1017">
        <f t="shared" si="520"/>
        <v>4.4582737164038683E-2</v>
      </c>
      <c r="S1017">
        <f t="shared" si="521"/>
        <v>24.49784</v>
      </c>
      <c r="T1017">
        <f t="shared" si="522"/>
        <v>25.091618960657936</v>
      </c>
      <c r="U1017">
        <f t="shared" si="523"/>
        <v>24.884799999999998</v>
      </c>
      <c r="V1017">
        <f t="shared" si="524"/>
        <v>3.1579046097590919</v>
      </c>
      <c r="W1017">
        <f t="shared" si="525"/>
        <v>63.931511149440986</v>
      </c>
      <c r="X1017">
        <f t="shared" si="526"/>
        <v>2.0531070260745601</v>
      </c>
      <c r="Y1017">
        <f t="shared" si="527"/>
        <v>3.2114163878832578</v>
      </c>
      <c r="Z1017">
        <f t="shared" si="528"/>
        <v>1.1047975836845318</v>
      </c>
      <c r="AA1017">
        <f t="shared" si="529"/>
        <v>-35.129042377403501</v>
      </c>
      <c r="AB1017">
        <f t="shared" si="530"/>
        <v>36.695917366010534</v>
      </c>
      <c r="AC1017">
        <f t="shared" si="531"/>
        <v>3.2155346433638448</v>
      </c>
      <c r="AD1017">
        <f t="shared" si="532"/>
        <v>29.280249631970879</v>
      </c>
      <c r="AE1017">
        <f t="shared" si="533"/>
        <v>4.8791430793243897</v>
      </c>
      <c r="AF1017">
        <f t="shared" si="534"/>
        <v>0.79657692465767571</v>
      </c>
      <c r="AG1017">
        <f t="shared" si="535"/>
        <v>4.8857480784318437</v>
      </c>
      <c r="AH1017">
        <v>458.48062373697678</v>
      </c>
      <c r="AI1017">
        <v>447.27712121212119</v>
      </c>
      <c r="AJ1017">
        <v>2.1348384913752981E-4</v>
      </c>
      <c r="AK1017">
        <v>84.076978181650844</v>
      </c>
      <c r="AL1017">
        <f t="shared" si="536"/>
        <v>0.79624447885004734</v>
      </c>
      <c r="AM1017">
        <v>18.510865651499032</v>
      </c>
      <c r="AN1017">
        <v>20.26633052631578</v>
      </c>
      <c r="AO1017">
        <v>9.5137915860552093E-8</v>
      </c>
      <c r="AP1017">
        <v>90.497214367256092</v>
      </c>
      <c r="AQ1017">
        <v>0</v>
      </c>
      <c r="AR1017">
        <v>0</v>
      </c>
      <c r="AS1017">
        <f t="shared" si="537"/>
        <v>1</v>
      </c>
      <c r="AT1017">
        <f t="shared" si="538"/>
        <v>0</v>
      </c>
      <c r="AU1017">
        <f t="shared" si="539"/>
        <v>53840.873724993311</v>
      </c>
      <c r="AV1017">
        <f t="shared" si="540"/>
        <v>128.93600000000001</v>
      </c>
      <c r="AW1017">
        <f t="shared" si="541"/>
        <v>103.14880000000001</v>
      </c>
      <c r="AX1017">
        <f t="shared" si="542"/>
        <v>0.8</v>
      </c>
      <c r="AY1017">
        <f t="shared" si="543"/>
        <v>0.19</v>
      </c>
      <c r="AZ1017">
        <v>9</v>
      </c>
      <c r="BA1017">
        <v>1.88</v>
      </c>
      <c r="BB1017" t="s">
        <v>337</v>
      </c>
      <c r="BC1017">
        <v>2</v>
      </c>
      <c r="BD1017" t="b">
        <v>0</v>
      </c>
      <c r="BE1017">
        <v>1750759719.5999999</v>
      </c>
      <c r="BF1017">
        <v>438.22399999999999</v>
      </c>
      <c r="BG1017">
        <v>449.98899999999998</v>
      </c>
      <c r="BH1017">
        <v>20.265599999999999</v>
      </c>
      <c r="BI1017">
        <v>18.509399999999999</v>
      </c>
      <c r="BJ1017">
        <v>435.31099999999998</v>
      </c>
      <c r="BK1017">
        <v>20.045500000000001</v>
      </c>
      <c r="BL1017">
        <v>399.94900000000001</v>
      </c>
      <c r="BM1017">
        <v>101.21</v>
      </c>
      <c r="BN1017">
        <v>9.9955100000000005E-2</v>
      </c>
      <c r="BO1017">
        <v>25.166699999999999</v>
      </c>
      <c r="BP1017">
        <v>24.884799999999998</v>
      </c>
      <c r="BQ1017">
        <v>999.9</v>
      </c>
      <c r="BR1017">
        <v>0</v>
      </c>
      <c r="BS1017">
        <v>0</v>
      </c>
      <c r="BT1017">
        <v>9999</v>
      </c>
      <c r="BU1017">
        <v>128.93600000000001</v>
      </c>
      <c r="BV1017">
        <v>10.9467</v>
      </c>
      <c r="BW1017">
        <v>-11.764900000000001</v>
      </c>
      <c r="BX1017">
        <v>447.28899999999999</v>
      </c>
      <c r="BY1017">
        <v>458.47500000000002</v>
      </c>
      <c r="BZ1017">
        <v>1.7561800000000001</v>
      </c>
      <c r="CA1017">
        <v>449.98899999999998</v>
      </c>
      <c r="CB1017">
        <v>18.509399999999999</v>
      </c>
      <c r="CC1017">
        <v>2.0510799999999998</v>
      </c>
      <c r="CD1017">
        <v>1.87334</v>
      </c>
      <c r="CE1017">
        <v>17.8443</v>
      </c>
      <c r="CF1017">
        <v>16.412500000000001</v>
      </c>
      <c r="CG1017">
        <v>1750753677</v>
      </c>
      <c r="CH1017" t="s">
        <v>338</v>
      </c>
      <c r="CI1017">
        <v>1750753677</v>
      </c>
      <c r="CJ1017">
        <v>1750753673.5</v>
      </c>
      <c r="CK1017">
        <v>5</v>
      </c>
      <c r="CL1017">
        <v>2.1520000000000001</v>
      </c>
      <c r="CM1017">
        <v>-0.52400000000000002</v>
      </c>
      <c r="CN1017">
        <v>3.0179999999999998</v>
      </c>
      <c r="CO1017">
        <v>0.22</v>
      </c>
      <c r="CP1017">
        <v>450</v>
      </c>
      <c r="CQ1017">
        <v>19</v>
      </c>
      <c r="CR1017">
        <v>0.26</v>
      </c>
      <c r="CS1017">
        <v>0.17</v>
      </c>
      <c r="CT1017">
        <v>-11.77442682926829</v>
      </c>
      <c r="CU1017">
        <v>-0.157561672473849</v>
      </c>
      <c r="CV1017">
        <v>3.7285006627527248E-2</v>
      </c>
      <c r="CW1017">
        <v>1</v>
      </c>
      <c r="CX1017">
        <v>0</v>
      </c>
      <c r="CY1017">
        <v>0</v>
      </c>
      <c r="CZ1017">
        <v>0</v>
      </c>
      <c r="DA1017">
        <v>-1</v>
      </c>
      <c r="DB1017">
        <v>1.746001219512195</v>
      </c>
      <c r="DC1017">
        <v>7.0338815331009594E-2</v>
      </c>
      <c r="DD1017">
        <v>7.0319938521858916E-3</v>
      </c>
      <c r="DE1017">
        <v>1</v>
      </c>
      <c r="DF1017">
        <v>2</v>
      </c>
      <c r="DG1017">
        <v>2</v>
      </c>
      <c r="DH1017" t="s">
        <v>339</v>
      </c>
      <c r="DI1017">
        <v>3.02454</v>
      </c>
      <c r="DJ1017">
        <v>2.6912500000000001</v>
      </c>
      <c r="DK1017">
        <v>9.9572300000000002E-2</v>
      </c>
      <c r="DL1017">
        <v>0.102618</v>
      </c>
      <c r="DM1017">
        <v>0.10620599999999999</v>
      </c>
      <c r="DN1017">
        <v>0.10081900000000001</v>
      </c>
      <c r="DO1017">
        <v>25144.6</v>
      </c>
      <c r="DP1017">
        <v>16812.3</v>
      </c>
      <c r="DQ1017">
        <v>26491.200000000001</v>
      </c>
      <c r="DR1017">
        <v>17025.2</v>
      </c>
      <c r="DS1017">
        <v>33680.1</v>
      </c>
      <c r="DT1017">
        <v>19998</v>
      </c>
      <c r="DU1017">
        <v>38589</v>
      </c>
      <c r="DV1017">
        <v>22565.8</v>
      </c>
      <c r="DW1017">
        <v>1.81298</v>
      </c>
      <c r="DX1017">
        <v>2.1977199999999999</v>
      </c>
      <c r="DY1017">
        <v>6.8765900000000005E-2</v>
      </c>
      <c r="DZ1017">
        <v>0</v>
      </c>
      <c r="EA1017">
        <v>23.755299999999998</v>
      </c>
      <c r="EB1017">
        <v>999.9</v>
      </c>
      <c r="EC1017">
        <v>59.6</v>
      </c>
      <c r="ED1017">
        <v>32.4</v>
      </c>
      <c r="EE1017">
        <v>28.7606</v>
      </c>
      <c r="EF1017">
        <v>62.515999999999998</v>
      </c>
      <c r="EG1017">
        <v>35.729199999999999</v>
      </c>
      <c r="EH1017">
        <v>1</v>
      </c>
      <c r="EI1017">
        <v>-3.8451199999999998E-2</v>
      </c>
      <c r="EJ1017">
        <v>-0.76312199999999997</v>
      </c>
      <c r="EK1017">
        <v>20.326799999999999</v>
      </c>
      <c r="EL1017">
        <v>5.2492799999999997</v>
      </c>
      <c r="EM1017">
        <v>11.962</v>
      </c>
      <c r="EN1017">
        <v>4.9896000000000003</v>
      </c>
      <c r="EO1017">
        <v>3.2918599999999998</v>
      </c>
      <c r="EP1017">
        <v>9999</v>
      </c>
      <c r="EQ1017">
        <v>9999</v>
      </c>
      <c r="ER1017">
        <v>9999</v>
      </c>
      <c r="ES1017">
        <v>999.9</v>
      </c>
      <c r="ET1017">
        <v>4.9726499999999998</v>
      </c>
      <c r="EU1017">
        <v>1.87195</v>
      </c>
      <c r="EV1017">
        <v>1.87222</v>
      </c>
      <c r="EW1017">
        <v>1.8771899999999999</v>
      </c>
      <c r="EX1017">
        <v>1.8713599999999999</v>
      </c>
      <c r="EY1017">
        <v>1.8721399999999999</v>
      </c>
      <c r="EZ1017">
        <v>1.8717999999999999</v>
      </c>
      <c r="FA1017">
        <v>1.86873</v>
      </c>
      <c r="FB1017">
        <v>0</v>
      </c>
      <c r="FC1017">
        <v>0</v>
      </c>
      <c r="FD1017">
        <v>0</v>
      </c>
      <c r="FE1017">
        <v>0</v>
      </c>
      <c r="FF1017" t="s">
        <v>340</v>
      </c>
      <c r="FG1017" t="s">
        <v>341</v>
      </c>
      <c r="FH1017" t="s">
        <v>342</v>
      </c>
      <c r="FI1017" t="s">
        <v>342</v>
      </c>
      <c r="FJ1017" t="s">
        <v>342</v>
      </c>
      <c r="FK1017" t="s">
        <v>342</v>
      </c>
      <c r="FL1017">
        <v>0</v>
      </c>
      <c r="FM1017">
        <v>100</v>
      </c>
      <c r="FN1017">
        <v>100</v>
      </c>
      <c r="FO1017">
        <v>2.9129999999999998</v>
      </c>
      <c r="FP1017">
        <v>0.22009999999999999</v>
      </c>
      <c r="FQ1017">
        <v>-0.71234261683338174</v>
      </c>
      <c r="FR1017">
        <v>7.6898218637449396E-3</v>
      </c>
      <c r="FS1017">
        <v>1.5097418776848419E-6</v>
      </c>
      <c r="FT1017">
        <v>-9.8458676114205118E-11</v>
      </c>
      <c r="FU1017">
        <v>0.22001999999999461</v>
      </c>
      <c r="FV1017">
        <v>0</v>
      </c>
      <c r="FW1017">
        <v>0</v>
      </c>
      <c r="FX1017">
        <v>0</v>
      </c>
      <c r="FY1017">
        <v>3</v>
      </c>
      <c r="FZ1017">
        <v>2164</v>
      </c>
      <c r="GA1017">
        <v>-1</v>
      </c>
      <c r="GB1017">
        <v>-1</v>
      </c>
      <c r="GC1017">
        <v>100.7</v>
      </c>
      <c r="GD1017">
        <v>100.8</v>
      </c>
      <c r="GE1017">
        <v>1.1035200000000001</v>
      </c>
      <c r="GF1017">
        <v>2.6355</v>
      </c>
      <c r="GG1017">
        <v>1.7981</v>
      </c>
      <c r="GH1017">
        <v>2.3791500000000001</v>
      </c>
      <c r="GI1017">
        <v>1.5979000000000001</v>
      </c>
      <c r="GJ1017">
        <v>2.52563</v>
      </c>
      <c r="GK1017">
        <v>35.405900000000003</v>
      </c>
      <c r="GL1017">
        <v>24.157499999999999</v>
      </c>
      <c r="GM1017">
        <v>18</v>
      </c>
      <c r="GN1017">
        <v>366.202</v>
      </c>
      <c r="GO1017">
        <v>666.93700000000001</v>
      </c>
      <c r="GP1017">
        <v>25.829699999999999</v>
      </c>
      <c r="GQ1017">
        <v>26.585799999999999</v>
      </c>
      <c r="GR1017">
        <v>29.999600000000001</v>
      </c>
      <c r="GS1017">
        <v>26.628699999999998</v>
      </c>
      <c r="GT1017">
        <v>26.6584</v>
      </c>
      <c r="GU1017">
        <v>22.046199999999999</v>
      </c>
      <c r="GV1017">
        <v>40.988100000000003</v>
      </c>
      <c r="GW1017">
        <v>0</v>
      </c>
      <c r="GX1017">
        <v>25.83</v>
      </c>
      <c r="GY1017">
        <v>450</v>
      </c>
      <c r="GZ1017">
        <v>18.5</v>
      </c>
      <c r="HA1017">
        <v>100.66</v>
      </c>
      <c r="HB1017">
        <v>70.430000000000007</v>
      </c>
    </row>
    <row r="1018" spans="1:210" x14ac:dyDescent="0.3">
      <c r="A1018">
        <v>1002</v>
      </c>
      <c r="B1018">
        <v>1750759724.5999999</v>
      </c>
      <c r="C1018">
        <v>5005.5</v>
      </c>
      <c r="D1018" t="s">
        <v>2345</v>
      </c>
      <c r="E1018" t="s">
        <v>2346</v>
      </c>
      <c r="F1018" t="s">
        <v>336</v>
      </c>
      <c r="G1018">
        <v>1750759724.5999999</v>
      </c>
      <c r="H1018">
        <f t="shared" si="510"/>
        <v>7.9900569625889872E-4</v>
      </c>
      <c r="I1018">
        <f t="shared" si="511"/>
        <v>0.79900569625889872</v>
      </c>
      <c r="J1018">
        <f t="shared" si="512"/>
        <v>4.8924744675261351</v>
      </c>
      <c r="K1018">
        <f t="shared" si="513"/>
        <v>438.20699999999999</v>
      </c>
      <c r="L1018">
        <f t="shared" si="514"/>
        <v>322.14397545984542</v>
      </c>
      <c r="M1018">
        <f t="shared" si="515"/>
        <v>32.636069030166624</v>
      </c>
      <c r="N1018">
        <f t="shared" si="516"/>
        <v>44.394292586374497</v>
      </c>
      <c r="O1018">
        <f t="shared" si="517"/>
        <v>7.2640908319020439E-2</v>
      </c>
      <c r="P1018">
        <f t="shared" si="518"/>
        <v>2.4150013380711575</v>
      </c>
      <c r="Q1018">
        <f t="shared" si="519"/>
        <v>7.1467077221564215E-2</v>
      </c>
      <c r="R1018">
        <f t="shared" si="520"/>
        <v>4.4770820581214468E-2</v>
      </c>
      <c r="S1018">
        <f t="shared" si="521"/>
        <v>24.506960000000003</v>
      </c>
      <c r="T1018">
        <f t="shared" si="522"/>
        <v>25.089339687330078</v>
      </c>
      <c r="U1018">
        <f t="shared" si="523"/>
        <v>24.878799999999998</v>
      </c>
      <c r="V1018">
        <f t="shared" si="524"/>
        <v>3.1567741790133379</v>
      </c>
      <c r="W1018">
        <f t="shared" si="525"/>
        <v>63.942333598296464</v>
      </c>
      <c r="X1018">
        <f t="shared" si="526"/>
        <v>2.0532589532705496</v>
      </c>
      <c r="Y1018">
        <f t="shared" si="527"/>
        <v>3.2111104454987425</v>
      </c>
      <c r="Z1018">
        <f t="shared" si="528"/>
        <v>1.1035152257427883</v>
      </c>
      <c r="AA1018">
        <f t="shared" si="529"/>
        <v>-35.236151205017435</v>
      </c>
      <c r="AB1018">
        <f t="shared" si="530"/>
        <v>37.275559177135897</v>
      </c>
      <c r="AC1018">
        <f t="shared" si="531"/>
        <v>3.2655990085027882</v>
      </c>
      <c r="AD1018">
        <f t="shared" si="532"/>
        <v>29.811966980621253</v>
      </c>
      <c r="AE1018">
        <f t="shared" si="533"/>
        <v>4.8924744675261351</v>
      </c>
      <c r="AF1018">
        <f t="shared" si="534"/>
        <v>0.79900569625889872</v>
      </c>
      <c r="AG1018">
        <f t="shared" si="535"/>
        <v>4.8765563120991127</v>
      </c>
      <c r="AH1018">
        <v>458.45089436133821</v>
      </c>
      <c r="AI1018">
        <v>447.2760545454542</v>
      </c>
      <c r="AJ1018">
        <v>-1.85090018194782E-4</v>
      </c>
      <c r="AK1018">
        <v>84.076978181650844</v>
      </c>
      <c r="AL1018">
        <f t="shared" si="536"/>
        <v>0.79722142353016068</v>
      </c>
      <c r="AM1018">
        <v>18.509561594671752</v>
      </c>
      <c r="AN1018">
        <v>20.266528721804509</v>
      </c>
      <c r="AO1018">
        <v>2.124942662339896E-7</v>
      </c>
      <c r="AP1018">
        <v>90.497214367256092</v>
      </c>
      <c r="AQ1018">
        <v>0</v>
      </c>
      <c r="AR1018">
        <v>0</v>
      </c>
      <c r="AS1018">
        <f t="shared" si="537"/>
        <v>1</v>
      </c>
      <c r="AT1018">
        <f t="shared" si="538"/>
        <v>0</v>
      </c>
      <c r="AU1018">
        <f t="shared" si="539"/>
        <v>53856.123933943862</v>
      </c>
      <c r="AV1018">
        <f t="shared" si="540"/>
        <v>128.98400000000001</v>
      </c>
      <c r="AW1018">
        <f t="shared" si="541"/>
        <v>103.18720000000002</v>
      </c>
      <c r="AX1018">
        <f t="shared" si="542"/>
        <v>0.8</v>
      </c>
      <c r="AY1018">
        <f t="shared" si="543"/>
        <v>0.19</v>
      </c>
      <c r="AZ1018">
        <v>9</v>
      </c>
      <c r="BA1018">
        <v>1.88</v>
      </c>
      <c r="BB1018" t="s">
        <v>337</v>
      </c>
      <c r="BC1018">
        <v>2</v>
      </c>
      <c r="BD1018" t="b">
        <v>0</v>
      </c>
      <c r="BE1018">
        <v>1750759724.5999999</v>
      </c>
      <c r="BF1018">
        <v>438.20699999999999</v>
      </c>
      <c r="BG1018">
        <v>450</v>
      </c>
      <c r="BH1018">
        <v>20.267299999999999</v>
      </c>
      <c r="BI1018">
        <v>18.506399999999999</v>
      </c>
      <c r="BJ1018">
        <v>435.29399999999998</v>
      </c>
      <c r="BK1018">
        <v>20.0472</v>
      </c>
      <c r="BL1018">
        <v>400.09699999999998</v>
      </c>
      <c r="BM1018">
        <v>101.209</v>
      </c>
      <c r="BN1018">
        <v>9.9953500000000001E-2</v>
      </c>
      <c r="BO1018">
        <v>25.165099999999999</v>
      </c>
      <c r="BP1018">
        <v>24.878799999999998</v>
      </c>
      <c r="BQ1018">
        <v>999.9</v>
      </c>
      <c r="BR1018">
        <v>0</v>
      </c>
      <c r="BS1018">
        <v>0</v>
      </c>
      <c r="BT1018">
        <v>10002</v>
      </c>
      <c r="BU1018">
        <v>128.98400000000001</v>
      </c>
      <c r="BV1018">
        <v>10.9467</v>
      </c>
      <c r="BW1018">
        <v>-11.792899999999999</v>
      </c>
      <c r="BX1018">
        <v>447.27199999999999</v>
      </c>
      <c r="BY1018">
        <v>458.48500000000001</v>
      </c>
      <c r="BZ1018">
        <v>1.76084</v>
      </c>
      <c r="CA1018">
        <v>450</v>
      </c>
      <c r="CB1018">
        <v>18.506399999999999</v>
      </c>
      <c r="CC1018">
        <v>2.0512299999999999</v>
      </c>
      <c r="CD1018">
        <v>1.8730100000000001</v>
      </c>
      <c r="CE1018">
        <v>17.845400000000001</v>
      </c>
      <c r="CF1018">
        <v>16.409800000000001</v>
      </c>
      <c r="CG1018">
        <v>1750753677</v>
      </c>
      <c r="CH1018" t="s">
        <v>338</v>
      </c>
      <c r="CI1018">
        <v>1750753677</v>
      </c>
      <c r="CJ1018">
        <v>1750753673.5</v>
      </c>
      <c r="CK1018">
        <v>5</v>
      </c>
      <c r="CL1018">
        <v>2.1520000000000001</v>
      </c>
      <c r="CM1018">
        <v>-0.52400000000000002</v>
      </c>
      <c r="CN1018">
        <v>3.0179999999999998</v>
      </c>
      <c r="CO1018">
        <v>0.22</v>
      </c>
      <c r="CP1018">
        <v>450</v>
      </c>
      <c r="CQ1018">
        <v>19</v>
      </c>
      <c r="CR1018">
        <v>0.26</v>
      </c>
      <c r="CS1018">
        <v>0.17</v>
      </c>
      <c r="CT1018">
        <v>-11.78406</v>
      </c>
      <c r="CU1018">
        <v>0.1398146341463978</v>
      </c>
      <c r="CV1018">
        <v>2.6570875032636679E-2</v>
      </c>
      <c r="CW1018">
        <v>1</v>
      </c>
      <c r="CX1018">
        <v>0</v>
      </c>
      <c r="CY1018">
        <v>0</v>
      </c>
      <c r="CZ1018">
        <v>0</v>
      </c>
      <c r="DA1018">
        <v>-1</v>
      </c>
      <c r="DB1018">
        <v>1.7521485000000001</v>
      </c>
      <c r="DC1018">
        <v>5.5336435272044002E-2</v>
      </c>
      <c r="DD1018">
        <v>5.4000960871080864E-3</v>
      </c>
      <c r="DE1018">
        <v>1</v>
      </c>
      <c r="DF1018">
        <v>2</v>
      </c>
      <c r="DG1018">
        <v>2</v>
      </c>
      <c r="DH1018" t="s">
        <v>339</v>
      </c>
      <c r="DI1018">
        <v>3.0247099999999998</v>
      </c>
      <c r="DJ1018">
        <v>2.6912400000000001</v>
      </c>
      <c r="DK1018">
        <v>9.9569299999999999E-2</v>
      </c>
      <c r="DL1018">
        <v>0.102619</v>
      </c>
      <c r="DM1018">
        <v>0.106212</v>
      </c>
      <c r="DN1018">
        <v>0.10080699999999999</v>
      </c>
      <c r="DO1018">
        <v>25145.200000000001</v>
      </c>
      <c r="DP1018">
        <v>16812.099999999999</v>
      </c>
      <c r="DQ1018">
        <v>26491.7</v>
      </c>
      <c r="DR1018">
        <v>17025.099999999999</v>
      </c>
      <c r="DS1018">
        <v>33680.400000000001</v>
      </c>
      <c r="DT1018">
        <v>19998.2</v>
      </c>
      <c r="DU1018">
        <v>38589.599999999999</v>
      </c>
      <c r="DV1018">
        <v>22565.7</v>
      </c>
      <c r="DW1018">
        <v>1.8132999999999999</v>
      </c>
      <c r="DX1018">
        <v>2.1976599999999999</v>
      </c>
      <c r="DY1018">
        <v>6.8518499999999996E-2</v>
      </c>
      <c r="DZ1018">
        <v>0</v>
      </c>
      <c r="EA1018">
        <v>23.753399999999999</v>
      </c>
      <c r="EB1018">
        <v>999.9</v>
      </c>
      <c r="EC1018">
        <v>59.6</v>
      </c>
      <c r="ED1018">
        <v>32.4</v>
      </c>
      <c r="EE1018">
        <v>28.766999999999999</v>
      </c>
      <c r="EF1018">
        <v>62.706000000000003</v>
      </c>
      <c r="EG1018">
        <v>35.637</v>
      </c>
      <c r="EH1018">
        <v>1</v>
      </c>
      <c r="EI1018">
        <v>-3.8888199999999998E-2</v>
      </c>
      <c r="EJ1018">
        <v>-0.76458800000000005</v>
      </c>
      <c r="EK1018">
        <v>20.326799999999999</v>
      </c>
      <c r="EL1018">
        <v>5.2501199999999999</v>
      </c>
      <c r="EM1018">
        <v>11.962</v>
      </c>
      <c r="EN1018">
        <v>4.9896399999999996</v>
      </c>
      <c r="EO1018">
        <v>3.2918599999999998</v>
      </c>
      <c r="EP1018">
        <v>9999</v>
      </c>
      <c r="EQ1018">
        <v>9999</v>
      </c>
      <c r="ER1018">
        <v>9999</v>
      </c>
      <c r="ES1018">
        <v>999.9</v>
      </c>
      <c r="ET1018">
        <v>4.9726999999999997</v>
      </c>
      <c r="EU1018">
        <v>1.87195</v>
      </c>
      <c r="EV1018">
        <v>1.8722300000000001</v>
      </c>
      <c r="EW1018">
        <v>1.8771899999999999</v>
      </c>
      <c r="EX1018">
        <v>1.8713500000000001</v>
      </c>
      <c r="EY1018">
        <v>1.8721300000000001</v>
      </c>
      <c r="EZ1018">
        <v>1.8717999999999999</v>
      </c>
      <c r="FA1018">
        <v>1.86873</v>
      </c>
      <c r="FB1018">
        <v>0</v>
      </c>
      <c r="FC1018">
        <v>0</v>
      </c>
      <c r="FD1018">
        <v>0</v>
      </c>
      <c r="FE1018">
        <v>0</v>
      </c>
      <c r="FF1018" t="s">
        <v>340</v>
      </c>
      <c r="FG1018" t="s">
        <v>341</v>
      </c>
      <c r="FH1018" t="s">
        <v>342</v>
      </c>
      <c r="FI1018" t="s">
        <v>342</v>
      </c>
      <c r="FJ1018" t="s">
        <v>342</v>
      </c>
      <c r="FK1018" t="s">
        <v>342</v>
      </c>
      <c r="FL1018">
        <v>0</v>
      </c>
      <c r="FM1018">
        <v>100</v>
      </c>
      <c r="FN1018">
        <v>100</v>
      </c>
      <c r="FO1018">
        <v>2.9129999999999998</v>
      </c>
      <c r="FP1018">
        <v>0.22009999999999999</v>
      </c>
      <c r="FQ1018">
        <v>-0.71234261683338174</v>
      </c>
      <c r="FR1018">
        <v>7.6898218637449396E-3</v>
      </c>
      <c r="FS1018">
        <v>1.5097418776848419E-6</v>
      </c>
      <c r="FT1018">
        <v>-9.8458676114205118E-11</v>
      </c>
      <c r="FU1018">
        <v>0.22001999999999461</v>
      </c>
      <c r="FV1018">
        <v>0</v>
      </c>
      <c r="FW1018">
        <v>0</v>
      </c>
      <c r="FX1018">
        <v>0</v>
      </c>
      <c r="FY1018">
        <v>3</v>
      </c>
      <c r="FZ1018">
        <v>2164</v>
      </c>
      <c r="GA1018">
        <v>-1</v>
      </c>
      <c r="GB1018">
        <v>-1</v>
      </c>
      <c r="GC1018">
        <v>100.8</v>
      </c>
      <c r="GD1018">
        <v>100.9</v>
      </c>
      <c r="GE1018">
        <v>1.1035200000000001</v>
      </c>
      <c r="GF1018">
        <v>2.65991</v>
      </c>
      <c r="GG1018">
        <v>1.7981</v>
      </c>
      <c r="GH1018">
        <v>2.3791500000000001</v>
      </c>
      <c r="GI1018">
        <v>1.5979000000000001</v>
      </c>
      <c r="GJ1018">
        <v>2.4255399999999998</v>
      </c>
      <c r="GK1018">
        <v>35.405900000000003</v>
      </c>
      <c r="GL1018">
        <v>24.148800000000001</v>
      </c>
      <c r="GM1018">
        <v>18</v>
      </c>
      <c r="GN1018">
        <v>366.33600000000001</v>
      </c>
      <c r="GO1018">
        <v>666.82299999999998</v>
      </c>
      <c r="GP1018">
        <v>25.829699999999999</v>
      </c>
      <c r="GQ1018">
        <v>26.5809</v>
      </c>
      <c r="GR1018">
        <v>29.999700000000001</v>
      </c>
      <c r="GS1018">
        <v>26.624300000000002</v>
      </c>
      <c r="GT1018">
        <v>26.653400000000001</v>
      </c>
      <c r="GU1018">
        <v>22.046700000000001</v>
      </c>
      <c r="GV1018">
        <v>40.988100000000003</v>
      </c>
      <c r="GW1018">
        <v>0</v>
      </c>
      <c r="GX1018">
        <v>25.83</v>
      </c>
      <c r="GY1018">
        <v>450</v>
      </c>
      <c r="GZ1018">
        <v>18.5</v>
      </c>
      <c r="HA1018">
        <v>100.66200000000001</v>
      </c>
      <c r="HB1018">
        <v>70.429599999999994</v>
      </c>
    </row>
    <row r="1019" spans="1:210" x14ac:dyDescent="0.3">
      <c r="A1019">
        <v>1003</v>
      </c>
      <c r="B1019">
        <v>1750759729.5999999</v>
      </c>
      <c r="C1019">
        <v>5010.5</v>
      </c>
      <c r="D1019" t="s">
        <v>2347</v>
      </c>
      <c r="E1019" t="s">
        <v>2348</v>
      </c>
      <c r="F1019" t="s">
        <v>336</v>
      </c>
      <c r="G1019">
        <v>1750759729.5999999</v>
      </c>
      <c r="H1019">
        <f t="shared" si="510"/>
        <v>7.9963264912567508E-4</v>
      </c>
      <c r="I1019">
        <f t="shared" si="511"/>
        <v>0.79963264912567511</v>
      </c>
      <c r="J1019">
        <f t="shared" si="512"/>
        <v>4.8946669228129691</v>
      </c>
      <c r="K1019">
        <f t="shared" si="513"/>
        <v>438.19</v>
      </c>
      <c r="L1019">
        <f t="shared" si="514"/>
        <v>322.15723128341284</v>
      </c>
      <c r="M1019">
        <f t="shared" si="515"/>
        <v>32.637770363699815</v>
      </c>
      <c r="N1019">
        <f t="shared" si="516"/>
        <v>44.393057820539994</v>
      </c>
      <c r="O1019">
        <f t="shared" si="517"/>
        <v>7.2694556695970677E-2</v>
      </c>
      <c r="P1019">
        <f t="shared" si="518"/>
        <v>2.4150165166461073</v>
      </c>
      <c r="Q1019">
        <f t="shared" si="519"/>
        <v>7.1519013369860829E-2</v>
      </c>
      <c r="R1019">
        <f t="shared" si="520"/>
        <v>4.480343109724548E-2</v>
      </c>
      <c r="S1019">
        <f t="shared" si="521"/>
        <v>24.507910000000003</v>
      </c>
      <c r="T1019">
        <f t="shared" si="522"/>
        <v>25.088251548020505</v>
      </c>
      <c r="U1019">
        <f t="shared" si="523"/>
        <v>24.879799999999999</v>
      </c>
      <c r="V1019">
        <f t="shared" si="524"/>
        <v>3.1569625595754442</v>
      </c>
      <c r="W1019">
        <f t="shared" si="525"/>
        <v>63.94930225566614</v>
      </c>
      <c r="X1019">
        <f t="shared" si="526"/>
        <v>2.0533726797012002</v>
      </c>
      <c r="Y1019">
        <f t="shared" si="527"/>
        <v>3.2109383640996083</v>
      </c>
      <c r="Z1019">
        <f t="shared" si="528"/>
        <v>1.1035898798742441</v>
      </c>
      <c r="AA1019">
        <f t="shared" si="529"/>
        <v>-35.263799826442273</v>
      </c>
      <c r="AB1019">
        <f t="shared" si="530"/>
        <v>37.028416554679055</v>
      </c>
      <c r="AC1019">
        <f t="shared" si="531"/>
        <v>3.2439288251272997</v>
      </c>
      <c r="AD1019">
        <f t="shared" si="532"/>
        <v>29.516455553364082</v>
      </c>
      <c r="AE1019">
        <f t="shared" si="533"/>
        <v>4.8946669228129691</v>
      </c>
      <c r="AF1019">
        <f t="shared" si="534"/>
        <v>0.79963264912567511</v>
      </c>
      <c r="AG1019">
        <f t="shared" si="535"/>
        <v>4.9016785630108179</v>
      </c>
      <c r="AH1019">
        <v>458.48726801420281</v>
      </c>
      <c r="AI1019">
        <v>447.25120606060591</v>
      </c>
      <c r="AJ1019">
        <v>-1.4510703663549499E-4</v>
      </c>
      <c r="AK1019">
        <v>84.076978181650844</v>
      </c>
      <c r="AL1019">
        <f t="shared" si="536"/>
        <v>0.79872864160914026</v>
      </c>
      <c r="AM1019">
        <v>18.506904834903391</v>
      </c>
      <c r="AN1019">
        <v>20.267711879699242</v>
      </c>
      <c r="AO1019">
        <v>1.0146261401894591E-7</v>
      </c>
      <c r="AP1019">
        <v>90.497214367256092</v>
      </c>
      <c r="AQ1019">
        <v>0</v>
      </c>
      <c r="AR1019">
        <v>0</v>
      </c>
      <c r="AS1019">
        <f t="shared" si="537"/>
        <v>1</v>
      </c>
      <c r="AT1019">
        <f t="shared" si="538"/>
        <v>0</v>
      </c>
      <c r="AU1019">
        <f t="shared" si="539"/>
        <v>53856.818626514039</v>
      </c>
      <c r="AV1019">
        <f t="shared" si="540"/>
        <v>128.989</v>
      </c>
      <c r="AW1019">
        <f t="shared" si="541"/>
        <v>103.19120000000001</v>
      </c>
      <c r="AX1019">
        <f t="shared" si="542"/>
        <v>0.8</v>
      </c>
      <c r="AY1019">
        <f t="shared" si="543"/>
        <v>0.19</v>
      </c>
      <c r="AZ1019">
        <v>9</v>
      </c>
      <c r="BA1019">
        <v>1.88</v>
      </c>
      <c r="BB1019" t="s">
        <v>337</v>
      </c>
      <c r="BC1019">
        <v>2</v>
      </c>
      <c r="BD1019" t="b">
        <v>0</v>
      </c>
      <c r="BE1019">
        <v>1750759729.5999999</v>
      </c>
      <c r="BF1019">
        <v>438.19</v>
      </c>
      <c r="BG1019">
        <v>449.99200000000002</v>
      </c>
      <c r="BH1019">
        <v>20.2682</v>
      </c>
      <c r="BI1019">
        <v>18.505400000000002</v>
      </c>
      <c r="BJ1019">
        <v>435.27699999999999</v>
      </c>
      <c r="BK1019">
        <v>20.048200000000001</v>
      </c>
      <c r="BL1019">
        <v>399.97899999999998</v>
      </c>
      <c r="BM1019">
        <v>101.21</v>
      </c>
      <c r="BN1019">
        <v>0.100066</v>
      </c>
      <c r="BO1019">
        <v>25.164200000000001</v>
      </c>
      <c r="BP1019">
        <v>24.879799999999999</v>
      </c>
      <c r="BQ1019">
        <v>999.9</v>
      </c>
      <c r="BR1019">
        <v>0</v>
      </c>
      <c r="BS1019">
        <v>0</v>
      </c>
      <c r="BT1019">
        <v>10002</v>
      </c>
      <c r="BU1019">
        <v>128.989</v>
      </c>
      <c r="BV1019">
        <v>10.9467</v>
      </c>
      <c r="BW1019">
        <v>-11.802300000000001</v>
      </c>
      <c r="BX1019">
        <v>447.255</v>
      </c>
      <c r="BY1019">
        <v>458.476</v>
      </c>
      <c r="BZ1019">
        <v>1.7628200000000001</v>
      </c>
      <c r="CA1019">
        <v>449.99200000000002</v>
      </c>
      <c r="CB1019">
        <v>18.505400000000002</v>
      </c>
      <c r="CC1019">
        <v>2.0513599999999999</v>
      </c>
      <c r="CD1019">
        <v>1.87294</v>
      </c>
      <c r="CE1019">
        <v>17.846399999999999</v>
      </c>
      <c r="CF1019">
        <v>16.409199999999998</v>
      </c>
      <c r="CG1019">
        <v>1750753677</v>
      </c>
      <c r="CH1019" t="s">
        <v>338</v>
      </c>
      <c r="CI1019">
        <v>1750753677</v>
      </c>
      <c r="CJ1019">
        <v>1750753673.5</v>
      </c>
      <c r="CK1019">
        <v>5</v>
      </c>
      <c r="CL1019">
        <v>2.1520000000000001</v>
      </c>
      <c r="CM1019">
        <v>-0.52400000000000002</v>
      </c>
      <c r="CN1019">
        <v>3.0179999999999998</v>
      </c>
      <c r="CO1019">
        <v>0.22</v>
      </c>
      <c r="CP1019">
        <v>450</v>
      </c>
      <c r="CQ1019">
        <v>19</v>
      </c>
      <c r="CR1019">
        <v>0.26</v>
      </c>
      <c r="CS1019">
        <v>0.17</v>
      </c>
      <c r="CT1019">
        <v>-11.77580975609756</v>
      </c>
      <c r="CU1019">
        <v>-1.5804878048949901E-3</v>
      </c>
      <c r="CV1019">
        <v>2.1259646933695461E-2</v>
      </c>
      <c r="CW1019">
        <v>1</v>
      </c>
      <c r="CX1019">
        <v>0</v>
      </c>
      <c r="CY1019">
        <v>0</v>
      </c>
      <c r="CZ1019">
        <v>0</v>
      </c>
      <c r="DA1019">
        <v>-1</v>
      </c>
      <c r="DB1019">
        <v>1.755720487804878</v>
      </c>
      <c r="DC1019">
        <v>4.3625226480836228E-2</v>
      </c>
      <c r="DD1019">
        <v>4.3530785020457763E-3</v>
      </c>
      <c r="DE1019">
        <v>1</v>
      </c>
      <c r="DF1019">
        <v>2</v>
      </c>
      <c r="DG1019">
        <v>2</v>
      </c>
      <c r="DH1019" t="s">
        <v>339</v>
      </c>
      <c r="DI1019">
        <v>3.0245700000000002</v>
      </c>
      <c r="DJ1019">
        <v>2.69136</v>
      </c>
      <c r="DK1019">
        <v>9.9569099999999994E-2</v>
      </c>
      <c r="DL1019">
        <v>0.102621</v>
      </c>
      <c r="DM1019">
        <v>0.10621899999999999</v>
      </c>
      <c r="DN1019">
        <v>0.10080600000000001</v>
      </c>
      <c r="DO1019">
        <v>25145.5</v>
      </c>
      <c r="DP1019">
        <v>16812.3</v>
      </c>
      <c r="DQ1019">
        <v>26492</v>
      </c>
      <c r="DR1019">
        <v>17025.2</v>
      </c>
      <c r="DS1019">
        <v>33680.6</v>
      </c>
      <c r="DT1019">
        <v>19998.400000000001</v>
      </c>
      <c r="DU1019">
        <v>38590.199999999997</v>
      </c>
      <c r="DV1019">
        <v>22565.9</v>
      </c>
      <c r="DW1019">
        <v>1.8132999999999999</v>
      </c>
      <c r="DX1019">
        <v>2.1979799999999998</v>
      </c>
      <c r="DY1019">
        <v>6.8700300000000006E-2</v>
      </c>
      <c r="DZ1019">
        <v>0</v>
      </c>
      <c r="EA1019">
        <v>23.7514</v>
      </c>
      <c r="EB1019">
        <v>999.9</v>
      </c>
      <c r="EC1019">
        <v>59.6</v>
      </c>
      <c r="ED1019">
        <v>32.4</v>
      </c>
      <c r="EE1019">
        <v>28.760899999999999</v>
      </c>
      <c r="EF1019">
        <v>62.686</v>
      </c>
      <c r="EG1019">
        <v>35.468800000000002</v>
      </c>
      <c r="EH1019">
        <v>1</v>
      </c>
      <c r="EI1019">
        <v>-3.92073E-2</v>
      </c>
      <c r="EJ1019">
        <v>-0.76568599999999998</v>
      </c>
      <c r="EK1019">
        <v>20.326899999999998</v>
      </c>
      <c r="EL1019">
        <v>5.2513100000000001</v>
      </c>
      <c r="EM1019">
        <v>11.962</v>
      </c>
      <c r="EN1019">
        <v>4.9897200000000002</v>
      </c>
      <c r="EO1019">
        <v>3.2918799999999999</v>
      </c>
      <c r="EP1019">
        <v>9999</v>
      </c>
      <c r="EQ1019">
        <v>9999</v>
      </c>
      <c r="ER1019">
        <v>9999</v>
      </c>
      <c r="ES1019">
        <v>999.9</v>
      </c>
      <c r="ET1019">
        <v>4.9726800000000004</v>
      </c>
      <c r="EU1019">
        <v>1.87195</v>
      </c>
      <c r="EV1019">
        <v>1.8722099999999999</v>
      </c>
      <c r="EW1019">
        <v>1.87721</v>
      </c>
      <c r="EX1019">
        <v>1.8713500000000001</v>
      </c>
      <c r="EY1019">
        <v>1.8721300000000001</v>
      </c>
      <c r="EZ1019">
        <v>1.8717999999999999</v>
      </c>
      <c r="FA1019">
        <v>1.86873</v>
      </c>
      <c r="FB1019">
        <v>0</v>
      </c>
      <c r="FC1019">
        <v>0</v>
      </c>
      <c r="FD1019">
        <v>0</v>
      </c>
      <c r="FE1019">
        <v>0</v>
      </c>
      <c r="FF1019" t="s">
        <v>340</v>
      </c>
      <c r="FG1019" t="s">
        <v>341</v>
      </c>
      <c r="FH1019" t="s">
        <v>342</v>
      </c>
      <c r="FI1019" t="s">
        <v>342</v>
      </c>
      <c r="FJ1019" t="s">
        <v>342</v>
      </c>
      <c r="FK1019" t="s">
        <v>342</v>
      </c>
      <c r="FL1019">
        <v>0</v>
      </c>
      <c r="FM1019">
        <v>100</v>
      </c>
      <c r="FN1019">
        <v>100</v>
      </c>
      <c r="FO1019">
        <v>2.9129999999999998</v>
      </c>
      <c r="FP1019">
        <v>0.22</v>
      </c>
      <c r="FQ1019">
        <v>-0.71234261683338174</v>
      </c>
      <c r="FR1019">
        <v>7.6898218637449396E-3</v>
      </c>
      <c r="FS1019">
        <v>1.5097418776848419E-6</v>
      </c>
      <c r="FT1019">
        <v>-9.8458676114205118E-11</v>
      </c>
      <c r="FU1019">
        <v>0.22001999999999461</v>
      </c>
      <c r="FV1019">
        <v>0</v>
      </c>
      <c r="FW1019">
        <v>0</v>
      </c>
      <c r="FX1019">
        <v>0</v>
      </c>
      <c r="FY1019">
        <v>3</v>
      </c>
      <c r="FZ1019">
        <v>2164</v>
      </c>
      <c r="GA1019">
        <v>-1</v>
      </c>
      <c r="GB1019">
        <v>-1</v>
      </c>
      <c r="GC1019">
        <v>100.9</v>
      </c>
      <c r="GD1019">
        <v>100.9</v>
      </c>
      <c r="GE1019">
        <v>1.1035200000000001</v>
      </c>
      <c r="GF1019">
        <v>2.6452599999999999</v>
      </c>
      <c r="GG1019">
        <v>1.7981</v>
      </c>
      <c r="GH1019">
        <v>2.3791500000000001</v>
      </c>
      <c r="GI1019">
        <v>1.5979000000000001</v>
      </c>
      <c r="GJ1019">
        <v>2.5439500000000002</v>
      </c>
      <c r="GK1019">
        <v>35.405900000000003</v>
      </c>
      <c r="GL1019">
        <v>24.157499999999999</v>
      </c>
      <c r="GM1019">
        <v>18</v>
      </c>
      <c r="GN1019">
        <v>366.3</v>
      </c>
      <c r="GO1019">
        <v>667.02499999999998</v>
      </c>
      <c r="GP1019">
        <v>25.829699999999999</v>
      </c>
      <c r="GQ1019">
        <v>26.575900000000001</v>
      </c>
      <c r="GR1019">
        <v>29.999700000000001</v>
      </c>
      <c r="GS1019">
        <v>26.6189</v>
      </c>
      <c r="GT1019">
        <v>26.647600000000001</v>
      </c>
      <c r="GU1019">
        <v>22.0457</v>
      </c>
      <c r="GV1019">
        <v>40.988100000000003</v>
      </c>
      <c r="GW1019">
        <v>0</v>
      </c>
      <c r="GX1019">
        <v>25.83</v>
      </c>
      <c r="GY1019">
        <v>450</v>
      </c>
      <c r="GZ1019">
        <v>18.5</v>
      </c>
      <c r="HA1019">
        <v>100.663</v>
      </c>
      <c r="HB1019">
        <v>70.430199999999999</v>
      </c>
    </row>
    <row r="1020" spans="1:210" x14ac:dyDescent="0.3">
      <c r="A1020">
        <v>1004</v>
      </c>
      <c r="B1020">
        <v>1750759734.5999999</v>
      </c>
      <c r="C1020">
        <v>5015.5</v>
      </c>
      <c r="D1020" t="s">
        <v>2349</v>
      </c>
      <c r="E1020" t="s">
        <v>2350</v>
      </c>
      <c r="F1020" t="s">
        <v>336</v>
      </c>
      <c r="G1020">
        <v>1750759734.5999999</v>
      </c>
      <c r="H1020">
        <f t="shared" si="510"/>
        <v>8.0549499937885422E-4</v>
      </c>
      <c r="I1020">
        <f t="shared" si="511"/>
        <v>0.80549499937885427</v>
      </c>
      <c r="J1020">
        <f t="shared" si="512"/>
        <v>4.8745214947477082</v>
      </c>
      <c r="K1020">
        <f t="shared" si="513"/>
        <v>438.18400000000003</v>
      </c>
      <c r="L1020">
        <f t="shared" si="514"/>
        <v>323.41978462774466</v>
      </c>
      <c r="M1020">
        <f t="shared" si="515"/>
        <v>32.766011878461413</v>
      </c>
      <c r="N1020">
        <f t="shared" si="516"/>
        <v>44.392899975112002</v>
      </c>
      <c r="O1020">
        <f t="shared" si="517"/>
        <v>7.3259371583727584E-2</v>
      </c>
      <c r="P1020">
        <f t="shared" si="518"/>
        <v>2.4161066538431895</v>
      </c>
      <c r="Q1020">
        <f t="shared" si="519"/>
        <v>7.206617962084691E-2</v>
      </c>
      <c r="R1020">
        <f t="shared" si="520"/>
        <v>4.5146960644085229E-2</v>
      </c>
      <c r="S1020">
        <f t="shared" si="521"/>
        <v>24.498219999999996</v>
      </c>
      <c r="T1020">
        <f t="shared" si="522"/>
        <v>25.086389911845078</v>
      </c>
      <c r="U1020">
        <f t="shared" si="523"/>
        <v>24.8794</v>
      </c>
      <c r="V1020">
        <f t="shared" si="524"/>
        <v>3.156887206171711</v>
      </c>
      <c r="W1020">
        <f t="shared" si="525"/>
        <v>63.957522969820943</v>
      </c>
      <c r="X1020">
        <f t="shared" si="526"/>
        <v>2.0536366417658001</v>
      </c>
      <c r="Y1020">
        <f t="shared" si="527"/>
        <v>3.2109383640996083</v>
      </c>
      <c r="Z1020">
        <f t="shared" si="528"/>
        <v>1.103250564405911</v>
      </c>
      <c r="AA1020">
        <f t="shared" si="529"/>
        <v>-35.522329472607474</v>
      </c>
      <c r="AB1020">
        <f t="shared" si="530"/>
        <v>37.097234019383983</v>
      </c>
      <c r="AC1020">
        <f t="shared" si="531"/>
        <v>3.2484847749101298</v>
      </c>
      <c r="AD1020">
        <f t="shared" si="532"/>
        <v>29.321609321686633</v>
      </c>
      <c r="AE1020">
        <f t="shared" si="533"/>
        <v>4.8745214947477082</v>
      </c>
      <c r="AF1020">
        <f t="shared" si="534"/>
        <v>0.80549499937885427</v>
      </c>
      <c r="AG1020">
        <f t="shared" si="535"/>
        <v>4.8924644990764161</v>
      </c>
      <c r="AH1020">
        <v>458.47120727841673</v>
      </c>
      <c r="AI1020">
        <v>447.25860606060593</v>
      </c>
      <c r="AJ1020">
        <v>-2.1879088828342429E-5</v>
      </c>
      <c r="AK1020">
        <v>84.076978181650844</v>
      </c>
      <c r="AL1020">
        <f t="shared" si="536"/>
        <v>0.80061109033802302</v>
      </c>
      <c r="AM1020">
        <v>18.50631589969888</v>
      </c>
      <c r="AN1020">
        <v>20.27075112781954</v>
      </c>
      <c r="AO1020">
        <v>1.123553199915993E-7</v>
      </c>
      <c r="AP1020">
        <v>90.497214367256092</v>
      </c>
      <c r="AQ1020">
        <v>0</v>
      </c>
      <c r="AR1020">
        <v>0</v>
      </c>
      <c r="AS1020">
        <f t="shared" si="537"/>
        <v>1</v>
      </c>
      <c r="AT1020">
        <f t="shared" si="538"/>
        <v>0</v>
      </c>
      <c r="AU1020">
        <f t="shared" si="539"/>
        <v>53893.497255774149</v>
      </c>
      <c r="AV1020">
        <f t="shared" si="540"/>
        <v>128.93799999999999</v>
      </c>
      <c r="AW1020">
        <f t="shared" si="541"/>
        <v>103.15039999999999</v>
      </c>
      <c r="AX1020">
        <f t="shared" si="542"/>
        <v>0.8</v>
      </c>
      <c r="AY1020">
        <f t="shared" si="543"/>
        <v>0.19</v>
      </c>
      <c r="AZ1020">
        <v>9</v>
      </c>
      <c r="BA1020">
        <v>1.88</v>
      </c>
      <c r="BB1020" t="s">
        <v>337</v>
      </c>
      <c r="BC1020">
        <v>2</v>
      </c>
      <c r="BD1020" t="b">
        <v>0</v>
      </c>
      <c r="BE1020">
        <v>1750759734.5999999</v>
      </c>
      <c r="BF1020">
        <v>438.18400000000003</v>
      </c>
      <c r="BG1020">
        <v>449.94299999999998</v>
      </c>
      <c r="BH1020">
        <v>20.270600000000002</v>
      </c>
      <c r="BI1020">
        <v>18.4954</v>
      </c>
      <c r="BJ1020">
        <v>435.27199999999999</v>
      </c>
      <c r="BK1020">
        <v>20.050599999999999</v>
      </c>
      <c r="BL1020">
        <v>400.096</v>
      </c>
      <c r="BM1020">
        <v>101.211</v>
      </c>
      <c r="BN1020">
        <v>0.100093</v>
      </c>
      <c r="BO1020">
        <v>25.164200000000001</v>
      </c>
      <c r="BP1020">
        <v>24.8794</v>
      </c>
      <c r="BQ1020">
        <v>999.9</v>
      </c>
      <c r="BR1020">
        <v>0</v>
      </c>
      <c r="BS1020">
        <v>0</v>
      </c>
      <c r="BT1020">
        <v>10009</v>
      </c>
      <c r="BU1020">
        <v>128.93799999999999</v>
      </c>
      <c r="BV1020">
        <v>10.9467</v>
      </c>
      <c r="BW1020">
        <v>-11.758800000000001</v>
      </c>
      <c r="BX1020">
        <v>447.25</v>
      </c>
      <c r="BY1020">
        <v>458.42200000000003</v>
      </c>
      <c r="BZ1020">
        <v>1.7752600000000001</v>
      </c>
      <c r="CA1020">
        <v>449.94299999999998</v>
      </c>
      <c r="CB1020">
        <v>18.4954</v>
      </c>
      <c r="CC1020">
        <v>2.0516100000000002</v>
      </c>
      <c r="CD1020">
        <v>1.8719300000000001</v>
      </c>
      <c r="CE1020">
        <v>17.848299999999998</v>
      </c>
      <c r="CF1020">
        <v>16.400700000000001</v>
      </c>
      <c r="CG1020">
        <v>1750753677</v>
      </c>
      <c r="CH1020" t="s">
        <v>338</v>
      </c>
      <c r="CI1020">
        <v>1750753677</v>
      </c>
      <c r="CJ1020">
        <v>1750753673.5</v>
      </c>
      <c r="CK1020">
        <v>5</v>
      </c>
      <c r="CL1020">
        <v>2.1520000000000001</v>
      </c>
      <c r="CM1020">
        <v>-0.52400000000000002</v>
      </c>
      <c r="CN1020">
        <v>3.0179999999999998</v>
      </c>
      <c r="CO1020">
        <v>0.22</v>
      </c>
      <c r="CP1020">
        <v>450</v>
      </c>
      <c r="CQ1020">
        <v>19</v>
      </c>
      <c r="CR1020">
        <v>0.26</v>
      </c>
      <c r="CS1020">
        <v>0.17</v>
      </c>
      <c r="CT1020">
        <v>-11.783770731707319</v>
      </c>
      <c r="CU1020">
        <v>-3.1141463414657879E-2</v>
      </c>
      <c r="CV1020">
        <v>2.313138764939434E-2</v>
      </c>
      <c r="CW1020">
        <v>1</v>
      </c>
      <c r="CX1020">
        <v>0</v>
      </c>
      <c r="CY1020">
        <v>0</v>
      </c>
      <c r="CZ1020">
        <v>0</v>
      </c>
      <c r="DA1020">
        <v>-1</v>
      </c>
      <c r="DB1020">
        <v>1.7599768292682929</v>
      </c>
      <c r="DC1020">
        <v>5.0216445993034181E-2</v>
      </c>
      <c r="DD1020">
        <v>5.1783849252701672E-3</v>
      </c>
      <c r="DE1020">
        <v>1</v>
      </c>
      <c r="DF1020">
        <v>2</v>
      </c>
      <c r="DG1020">
        <v>2</v>
      </c>
      <c r="DH1020" t="s">
        <v>339</v>
      </c>
      <c r="DI1020">
        <v>3.0247099999999998</v>
      </c>
      <c r="DJ1020">
        <v>2.6913800000000001</v>
      </c>
      <c r="DK1020">
        <v>9.9570099999999995E-2</v>
      </c>
      <c r="DL1020">
        <v>0.102614</v>
      </c>
      <c r="DM1020">
        <v>0.10623</v>
      </c>
      <c r="DN1020">
        <v>0.10077</v>
      </c>
      <c r="DO1020">
        <v>25145.5</v>
      </c>
      <c r="DP1020">
        <v>16812.3</v>
      </c>
      <c r="DQ1020">
        <v>26492</v>
      </c>
      <c r="DR1020">
        <v>17025.2</v>
      </c>
      <c r="DS1020">
        <v>33680.1</v>
      </c>
      <c r="DT1020">
        <v>19999.099999999999</v>
      </c>
      <c r="DU1020">
        <v>38590.1</v>
      </c>
      <c r="DV1020">
        <v>22565.8</v>
      </c>
      <c r="DW1020">
        <v>1.81368</v>
      </c>
      <c r="DX1020">
        <v>2.19774</v>
      </c>
      <c r="DY1020">
        <v>6.8795700000000001E-2</v>
      </c>
      <c r="DZ1020">
        <v>0</v>
      </c>
      <c r="EA1020">
        <v>23.749300000000002</v>
      </c>
      <c r="EB1020">
        <v>999.9</v>
      </c>
      <c r="EC1020">
        <v>59.6</v>
      </c>
      <c r="ED1020">
        <v>32.4</v>
      </c>
      <c r="EE1020">
        <v>28.760100000000001</v>
      </c>
      <c r="EF1020">
        <v>62.485999999999997</v>
      </c>
      <c r="EG1020">
        <v>35.512799999999999</v>
      </c>
      <c r="EH1020">
        <v>1</v>
      </c>
      <c r="EI1020">
        <v>-3.9717500000000003E-2</v>
      </c>
      <c r="EJ1020">
        <v>-0.76710900000000004</v>
      </c>
      <c r="EK1020">
        <v>20.326799999999999</v>
      </c>
      <c r="EL1020">
        <v>5.2516699999999998</v>
      </c>
      <c r="EM1020">
        <v>11.962</v>
      </c>
      <c r="EN1020">
        <v>4.99</v>
      </c>
      <c r="EO1020">
        <v>3.2919200000000002</v>
      </c>
      <c r="EP1020">
        <v>9999</v>
      </c>
      <c r="EQ1020">
        <v>9999</v>
      </c>
      <c r="ER1020">
        <v>9999</v>
      </c>
      <c r="ES1020">
        <v>999.9</v>
      </c>
      <c r="ET1020">
        <v>4.9726900000000001</v>
      </c>
      <c r="EU1020">
        <v>1.87195</v>
      </c>
      <c r="EV1020">
        <v>1.8722000000000001</v>
      </c>
      <c r="EW1020">
        <v>1.8772</v>
      </c>
      <c r="EX1020">
        <v>1.8713500000000001</v>
      </c>
      <c r="EY1020">
        <v>1.8721399999999999</v>
      </c>
      <c r="EZ1020">
        <v>1.87181</v>
      </c>
      <c r="FA1020">
        <v>1.8687400000000001</v>
      </c>
      <c r="FB1020">
        <v>0</v>
      </c>
      <c r="FC1020">
        <v>0</v>
      </c>
      <c r="FD1020">
        <v>0</v>
      </c>
      <c r="FE1020">
        <v>0</v>
      </c>
      <c r="FF1020" t="s">
        <v>340</v>
      </c>
      <c r="FG1020" t="s">
        <v>341</v>
      </c>
      <c r="FH1020" t="s">
        <v>342</v>
      </c>
      <c r="FI1020" t="s">
        <v>342</v>
      </c>
      <c r="FJ1020" t="s">
        <v>342</v>
      </c>
      <c r="FK1020" t="s">
        <v>342</v>
      </c>
      <c r="FL1020">
        <v>0</v>
      </c>
      <c r="FM1020">
        <v>100</v>
      </c>
      <c r="FN1020">
        <v>100</v>
      </c>
      <c r="FO1020">
        <v>2.9119999999999999</v>
      </c>
      <c r="FP1020">
        <v>0.22</v>
      </c>
      <c r="FQ1020">
        <v>-0.71234261683338174</v>
      </c>
      <c r="FR1020">
        <v>7.6898218637449396E-3</v>
      </c>
      <c r="FS1020">
        <v>1.5097418776848419E-6</v>
      </c>
      <c r="FT1020">
        <v>-9.8458676114205118E-11</v>
      </c>
      <c r="FU1020">
        <v>0.22001999999999461</v>
      </c>
      <c r="FV1020">
        <v>0</v>
      </c>
      <c r="FW1020">
        <v>0</v>
      </c>
      <c r="FX1020">
        <v>0</v>
      </c>
      <c r="FY1020">
        <v>3</v>
      </c>
      <c r="FZ1020">
        <v>2164</v>
      </c>
      <c r="GA1020">
        <v>-1</v>
      </c>
      <c r="GB1020">
        <v>-1</v>
      </c>
      <c r="GC1020">
        <v>101</v>
      </c>
      <c r="GD1020">
        <v>101</v>
      </c>
      <c r="GE1020">
        <v>1.1035200000000001</v>
      </c>
      <c r="GF1020">
        <v>2.63184</v>
      </c>
      <c r="GG1020">
        <v>1.7981</v>
      </c>
      <c r="GH1020">
        <v>2.3803700000000001</v>
      </c>
      <c r="GI1020">
        <v>1.5979000000000001</v>
      </c>
      <c r="GJ1020">
        <v>2.5671400000000002</v>
      </c>
      <c r="GK1020">
        <v>35.405900000000003</v>
      </c>
      <c r="GL1020">
        <v>24.157499999999999</v>
      </c>
      <c r="GM1020">
        <v>18</v>
      </c>
      <c r="GN1020">
        <v>366.45499999999998</v>
      </c>
      <c r="GO1020">
        <v>666.74800000000005</v>
      </c>
      <c r="GP1020">
        <v>25.829699999999999</v>
      </c>
      <c r="GQ1020">
        <v>26.5701</v>
      </c>
      <c r="GR1020">
        <v>29.999700000000001</v>
      </c>
      <c r="GS1020">
        <v>26.613199999999999</v>
      </c>
      <c r="GT1020">
        <v>26.642199999999999</v>
      </c>
      <c r="GU1020">
        <v>22.047899999999998</v>
      </c>
      <c r="GV1020">
        <v>40.988100000000003</v>
      </c>
      <c r="GW1020">
        <v>0</v>
      </c>
      <c r="GX1020">
        <v>25.83</v>
      </c>
      <c r="GY1020">
        <v>450</v>
      </c>
      <c r="GZ1020">
        <v>18.5</v>
      </c>
      <c r="HA1020">
        <v>100.663</v>
      </c>
      <c r="HB1020">
        <v>70.429900000000004</v>
      </c>
    </row>
    <row r="1021" spans="1:210" x14ac:dyDescent="0.3">
      <c r="A1021">
        <v>1005</v>
      </c>
      <c r="B1021">
        <v>1750759739.5999999</v>
      </c>
      <c r="C1021">
        <v>5020.5</v>
      </c>
      <c r="D1021" t="s">
        <v>2351</v>
      </c>
      <c r="E1021" t="s">
        <v>2352</v>
      </c>
      <c r="F1021" t="s">
        <v>336</v>
      </c>
      <c r="G1021">
        <v>1750759739.5999999</v>
      </c>
      <c r="H1021">
        <f t="shared" si="510"/>
        <v>8.0489551781272989E-4</v>
      </c>
      <c r="I1021">
        <f t="shared" si="511"/>
        <v>0.80489551781272994</v>
      </c>
      <c r="J1021">
        <f t="shared" si="512"/>
        <v>4.9320737185950794</v>
      </c>
      <c r="K1021">
        <f t="shared" si="513"/>
        <v>438.15800000000002</v>
      </c>
      <c r="L1021">
        <f t="shared" si="514"/>
        <v>322.21738951334879</v>
      </c>
      <c r="M1021">
        <f t="shared" si="515"/>
        <v>32.643755089593512</v>
      </c>
      <c r="N1021">
        <f t="shared" si="516"/>
        <v>44.389666442734196</v>
      </c>
      <c r="O1021">
        <f t="shared" si="517"/>
        <v>7.3312462530851372E-2</v>
      </c>
      <c r="P1021">
        <f t="shared" si="518"/>
        <v>2.4154004711421444</v>
      </c>
      <c r="Q1021">
        <f t="shared" si="519"/>
        <v>7.2117212348648541E-2</v>
      </c>
      <c r="R1021">
        <f t="shared" si="520"/>
        <v>4.5179036646830179E-2</v>
      </c>
      <c r="S1021">
        <f t="shared" si="521"/>
        <v>24.494799999999998</v>
      </c>
      <c r="T1021">
        <f t="shared" si="522"/>
        <v>25.0844313676368</v>
      </c>
      <c r="U1021">
        <f t="shared" si="523"/>
        <v>24.8704</v>
      </c>
      <c r="V1021">
        <f t="shared" si="524"/>
        <v>3.1551921700956127</v>
      </c>
      <c r="W1021">
        <f t="shared" si="525"/>
        <v>63.962764032497788</v>
      </c>
      <c r="X1021">
        <f t="shared" si="526"/>
        <v>2.0535481237229996</v>
      </c>
      <c r="Y1021">
        <f t="shared" si="527"/>
        <v>3.2105368721708869</v>
      </c>
      <c r="Z1021">
        <f t="shared" si="528"/>
        <v>1.1016440463726132</v>
      </c>
      <c r="AA1021">
        <f t="shared" si="529"/>
        <v>-35.495892335541392</v>
      </c>
      <c r="AB1021">
        <f t="shared" si="530"/>
        <v>37.984902777402638</v>
      </c>
      <c r="AC1021">
        <f t="shared" si="531"/>
        <v>3.3270016871551547</v>
      </c>
      <c r="AD1021">
        <f t="shared" si="532"/>
        <v>30.310812129016398</v>
      </c>
      <c r="AE1021">
        <f t="shared" si="533"/>
        <v>4.9320737185950794</v>
      </c>
      <c r="AF1021">
        <f t="shared" si="534"/>
        <v>0.80489551781272994</v>
      </c>
      <c r="AG1021">
        <f t="shared" si="535"/>
        <v>4.8922997608673979</v>
      </c>
      <c r="AH1021">
        <v>458.4274438883927</v>
      </c>
      <c r="AI1021">
        <v>447.21001212121212</v>
      </c>
      <c r="AJ1021">
        <v>-3.1298063761578241E-4</v>
      </c>
      <c r="AK1021">
        <v>84.076978181650844</v>
      </c>
      <c r="AL1021">
        <f t="shared" si="536"/>
        <v>0.80353516408803616</v>
      </c>
      <c r="AM1021">
        <v>18.49797483576582</v>
      </c>
      <c r="AN1021">
        <v>20.270073082706752</v>
      </c>
      <c r="AO1021">
        <v>1.650800767370917E-7</v>
      </c>
      <c r="AP1021">
        <v>90.497214367256092</v>
      </c>
      <c r="AQ1021">
        <v>0</v>
      </c>
      <c r="AR1021">
        <v>0</v>
      </c>
      <c r="AS1021">
        <f t="shared" si="537"/>
        <v>1</v>
      </c>
      <c r="AT1021">
        <f t="shared" si="538"/>
        <v>0</v>
      </c>
      <c r="AU1021">
        <f t="shared" si="539"/>
        <v>53870.108223534422</v>
      </c>
      <c r="AV1021">
        <f t="shared" si="540"/>
        <v>128.91999999999999</v>
      </c>
      <c r="AW1021">
        <f t="shared" si="541"/>
        <v>103.136</v>
      </c>
      <c r="AX1021">
        <f t="shared" si="542"/>
        <v>0.8</v>
      </c>
      <c r="AY1021">
        <f t="shared" si="543"/>
        <v>0.19</v>
      </c>
      <c r="AZ1021">
        <v>9</v>
      </c>
      <c r="BA1021">
        <v>1.88</v>
      </c>
      <c r="BB1021" t="s">
        <v>337</v>
      </c>
      <c r="BC1021">
        <v>2</v>
      </c>
      <c r="BD1021" t="b">
        <v>0</v>
      </c>
      <c r="BE1021">
        <v>1750759739.5999999</v>
      </c>
      <c r="BF1021">
        <v>438.15800000000002</v>
      </c>
      <c r="BG1021">
        <v>450.05399999999997</v>
      </c>
      <c r="BH1021">
        <v>20.27</v>
      </c>
      <c r="BI1021">
        <v>18.494900000000001</v>
      </c>
      <c r="BJ1021">
        <v>435.24599999999998</v>
      </c>
      <c r="BK1021">
        <v>20.049900000000001</v>
      </c>
      <c r="BL1021">
        <v>399.82100000000003</v>
      </c>
      <c r="BM1021">
        <v>101.21</v>
      </c>
      <c r="BN1021">
        <v>9.9724900000000005E-2</v>
      </c>
      <c r="BO1021">
        <v>25.162099999999999</v>
      </c>
      <c r="BP1021">
        <v>24.8704</v>
      </c>
      <c r="BQ1021">
        <v>999.9</v>
      </c>
      <c r="BR1021">
        <v>0</v>
      </c>
      <c r="BS1021">
        <v>0</v>
      </c>
      <c r="BT1021">
        <v>10004.5</v>
      </c>
      <c r="BU1021">
        <v>128.91999999999999</v>
      </c>
      <c r="BV1021">
        <v>10.9467</v>
      </c>
      <c r="BW1021">
        <v>-11.895899999999999</v>
      </c>
      <c r="BX1021">
        <v>447.22300000000001</v>
      </c>
      <c r="BY1021">
        <v>458.53500000000003</v>
      </c>
      <c r="BZ1021">
        <v>1.77505</v>
      </c>
      <c r="CA1021">
        <v>450.05399999999997</v>
      </c>
      <c r="CB1021">
        <v>18.494900000000001</v>
      </c>
      <c r="CC1021">
        <v>2.0515300000000001</v>
      </c>
      <c r="CD1021">
        <v>1.87188</v>
      </c>
      <c r="CE1021">
        <v>17.847799999999999</v>
      </c>
      <c r="CF1021">
        <v>16.400300000000001</v>
      </c>
      <c r="CG1021">
        <v>1750753677</v>
      </c>
      <c r="CH1021" t="s">
        <v>338</v>
      </c>
      <c r="CI1021">
        <v>1750753677</v>
      </c>
      <c r="CJ1021">
        <v>1750753673.5</v>
      </c>
      <c r="CK1021">
        <v>5</v>
      </c>
      <c r="CL1021">
        <v>2.1520000000000001</v>
      </c>
      <c r="CM1021">
        <v>-0.52400000000000002</v>
      </c>
      <c r="CN1021">
        <v>3.0179999999999998</v>
      </c>
      <c r="CO1021">
        <v>0.22</v>
      </c>
      <c r="CP1021">
        <v>450</v>
      </c>
      <c r="CQ1021">
        <v>19</v>
      </c>
      <c r="CR1021">
        <v>0.26</v>
      </c>
      <c r="CS1021">
        <v>0.17</v>
      </c>
      <c r="CT1021">
        <v>-11.789630000000001</v>
      </c>
      <c r="CU1021">
        <v>-0.22450581613503751</v>
      </c>
      <c r="CV1021">
        <v>3.7185334474762903E-2</v>
      </c>
      <c r="CW1021">
        <v>1</v>
      </c>
      <c r="CX1021">
        <v>0</v>
      </c>
      <c r="CY1021">
        <v>0</v>
      </c>
      <c r="CZ1021">
        <v>0</v>
      </c>
      <c r="DA1021">
        <v>-1</v>
      </c>
      <c r="DB1021">
        <v>1.7661125</v>
      </c>
      <c r="DC1021">
        <v>7.2644127579736595E-2</v>
      </c>
      <c r="DD1021">
        <v>7.279400644970728E-3</v>
      </c>
      <c r="DE1021">
        <v>1</v>
      </c>
      <c r="DF1021">
        <v>2</v>
      </c>
      <c r="DG1021">
        <v>2</v>
      </c>
      <c r="DH1021" t="s">
        <v>339</v>
      </c>
      <c r="DI1021">
        <v>3.0244</v>
      </c>
      <c r="DJ1021">
        <v>2.69102</v>
      </c>
      <c r="DK1021">
        <v>9.9566600000000005E-2</v>
      </c>
      <c r="DL1021">
        <v>0.102634</v>
      </c>
      <c r="DM1021">
        <v>0.106228</v>
      </c>
      <c r="DN1021">
        <v>0.100769</v>
      </c>
      <c r="DO1021">
        <v>25146</v>
      </c>
      <c r="DP1021">
        <v>16812.599999999999</v>
      </c>
      <c r="DQ1021">
        <v>26492.400000000001</v>
      </c>
      <c r="DR1021">
        <v>17025.8</v>
      </c>
      <c r="DS1021">
        <v>33680.6</v>
      </c>
      <c r="DT1021">
        <v>19999.7</v>
      </c>
      <c r="DU1021">
        <v>38590.6</v>
      </c>
      <c r="DV1021">
        <v>22566.400000000001</v>
      </c>
      <c r="DW1021">
        <v>1.8130999999999999</v>
      </c>
      <c r="DX1021">
        <v>2.1981799999999998</v>
      </c>
      <c r="DY1021">
        <v>6.8348599999999995E-2</v>
      </c>
      <c r="DZ1021">
        <v>0</v>
      </c>
      <c r="EA1021">
        <v>23.747800000000002</v>
      </c>
      <c r="EB1021">
        <v>999.9</v>
      </c>
      <c r="EC1021">
        <v>59.6</v>
      </c>
      <c r="ED1021">
        <v>32.4</v>
      </c>
      <c r="EE1021">
        <v>28.7623</v>
      </c>
      <c r="EF1021">
        <v>62.375999999999998</v>
      </c>
      <c r="EG1021">
        <v>35.829300000000003</v>
      </c>
      <c r="EH1021">
        <v>1</v>
      </c>
      <c r="EI1021">
        <v>-4.0134099999999999E-2</v>
      </c>
      <c r="EJ1021">
        <v>-0.7681</v>
      </c>
      <c r="EK1021">
        <v>20.326799999999999</v>
      </c>
      <c r="EL1021">
        <v>5.2515499999999999</v>
      </c>
      <c r="EM1021">
        <v>11.962</v>
      </c>
      <c r="EN1021">
        <v>4.9897600000000004</v>
      </c>
      <c r="EO1021">
        <v>3.2919200000000002</v>
      </c>
      <c r="EP1021">
        <v>9999</v>
      </c>
      <c r="EQ1021">
        <v>9999</v>
      </c>
      <c r="ER1021">
        <v>9999</v>
      </c>
      <c r="ES1021">
        <v>999.9</v>
      </c>
      <c r="ET1021">
        <v>4.9726999999999997</v>
      </c>
      <c r="EU1021">
        <v>1.87195</v>
      </c>
      <c r="EV1021">
        <v>1.8722000000000001</v>
      </c>
      <c r="EW1021">
        <v>1.87723</v>
      </c>
      <c r="EX1021">
        <v>1.8713599999999999</v>
      </c>
      <c r="EY1021">
        <v>1.8721300000000001</v>
      </c>
      <c r="EZ1021">
        <v>1.8717999999999999</v>
      </c>
      <c r="FA1021">
        <v>1.86873</v>
      </c>
      <c r="FB1021">
        <v>0</v>
      </c>
      <c r="FC1021">
        <v>0</v>
      </c>
      <c r="FD1021">
        <v>0</v>
      </c>
      <c r="FE1021">
        <v>0</v>
      </c>
      <c r="FF1021" t="s">
        <v>340</v>
      </c>
      <c r="FG1021" t="s">
        <v>341</v>
      </c>
      <c r="FH1021" t="s">
        <v>342</v>
      </c>
      <c r="FI1021" t="s">
        <v>342</v>
      </c>
      <c r="FJ1021" t="s">
        <v>342</v>
      </c>
      <c r="FK1021" t="s">
        <v>342</v>
      </c>
      <c r="FL1021">
        <v>0</v>
      </c>
      <c r="FM1021">
        <v>100</v>
      </c>
      <c r="FN1021">
        <v>100</v>
      </c>
      <c r="FO1021">
        <v>2.9119999999999999</v>
      </c>
      <c r="FP1021">
        <v>0.22009999999999999</v>
      </c>
      <c r="FQ1021">
        <v>-0.71234261683338174</v>
      </c>
      <c r="FR1021">
        <v>7.6898218637449396E-3</v>
      </c>
      <c r="FS1021">
        <v>1.5097418776848419E-6</v>
      </c>
      <c r="FT1021">
        <v>-9.8458676114205118E-11</v>
      </c>
      <c r="FU1021">
        <v>0.22001999999999461</v>
      </c>
      <c r="FV1021">
        <v>0</v>
      </c>
      <c r="FW1021">
        <v>0</v>
      </c>
      <c r="FX1021">
        <v>0</v>
      </c>
      <c r="FY1021">
        <v>3</v>
      </c>
      <c r="FZ1021">
        <v>2164</v>
      </c>
      <c r="GA1021">
        <v>-1</v>
      </c>
      <c r="GB1021">
        <v>-1</v>
      </c>
      <c r="GC1021">
        <v>101</v>
      </c>
      <c r="GD1021">
        <v>101.1</v>
      </c>
      <c r="GE1021">
        <v>1.10229</v>
      </c>
      <c r="GF1021">
        <v>2.64893</v>
      </c>
      <c r="GG1021">
        <v>1.7981</v>
      </c>
      <c r="GH1021">
        <v>2.3791500000000001</v>
      </c>
      <c r="GI1021">
        <v>1.5979000000000001</v>
      </c>
      <c r="GJ1021">
        <v>2.48169</v>
      </c>
      <c r="GK1021">
        <v>35.405900000000003</v>
      </c>
      <c r="GL1021">
        <v>24.157499999999999</v>
      </c>
      <c r="GM1021">
        <v>18</v>
      </c>
      <c r="GN1021">
        <v>366.12400000000002</v>
      </c>
      <c r="GO1021">
        <v>667.05899999999997</v>
      </c>
      <c r="GP1021">
        <v>25.829699999999999</v>
      </c>
      <c r="GQ1021">
        <v>26.565200000000001</v>
      </c>
      <c r="GR1021">
        <v>29.999600000000001</v>
      </c>
      <c r="GS1021">
        <v>26.607800000000001</v>
      </c>
      <c r="GT1021">
        <v>26.636800000000001</v>
      </c>
      <c r="GU1021">
        <v>22.045200000000001</v>
      </c>
      <c r="GV1021">
        <v>40.988100000000003</v>
      </c>
      <c r="GW1021">
        <v>0</v>
      </c>
      <c r="GX1021">
        <v>25.83</v>
      </c>
      <c r="GY1021">
        <v>450</v>
      </c>
      <c r="GZ1021">
        <v>18.5</v>
      </c>
      <c r="HA1021">
        <v>100.66500000000001</v>
      </c>
      <c r="HB1021">
        <v>70.432100000000005</v>
      </c>
    </row>
    <row r="1022" spans="1:210" x14ac:dyDescent="0.3">
      <c r="A1022">
        <v>1006</v>
      </c>
      <c r="B1022">
        <v>1750759744.5999999</v>
      </c>
      <c r="C1022">
        <v>5025.5</v>
      </c>
      <c r="D1022" t="s">
        <v>2353</v>
      </c>
      <c r="E1022" t="s">
        <v>2354</v>
      </c>
      <c r="F1022" t="s">
        <v>336</v>
      </c>
      <c r="G1022">
        <v>1750759744.5999999</v>
      </c>
      <c r="H1022">
        <f t="shared" si="510"/>
        <v>8.0687953595283554E-4</v>
      </c>
      <c r="I1022">
        <f t="shared" si="511"/>
        <v>0.80687953595283557</v>
      </c>
      <c r="J1022">
        <f t="shared" si="512"/>
        <v>4.8948036551490794</v>
      </c>
      <c r="K1022">
        <f t="shared" si="513"/>
        <v>438.17899999999997</v>
      </c>
      <c r="L1022">
        <f t="shared" si="514"/>
        <v>323.40918458394543</v>
      </c>
      <c r="M1022">
        <f t="shared" si="515"/>
        <v>32.764600984067918</v>
      </c>
      <c r="N1022">
        <f t="shared" si="516"/>
        <v>44.391936837128988</v>
      </c>
      <c r="O1022">
        <f t="shared" si="517"/>
        <v>7.3555128051380786E-2</v>
      </c>
      <c r="P1022">
        <f t="shared" si="518"/>
        <v>2.4136338885625737</v>
      </c>
      <c r="Q1022">
        <f t="shared" si="519"/>
        <v>7.2351156418464693E-2</v>
      </c>
      <c r="R1022">
        <f t="shared" si="520"/>
        <v>4.5326017095811404E-2</v>
      </c>
      <c r="S1022">
        <f t="shared" si="521"/>
        <v>24.501639999999998</v>
      </c>
      <c r="T1022">
        <f t="shared" si="522"/>
        <v>25.083809292319117</v>
      </c>
      <c r="U1022">
        <f t="shared" si="523"/>
        <v>24.867000000000001</v>
      </c>
      <c r="V1022">
        <f t="shared" si="524"/>
        <v>3.1545520301609415</v>
      </c>
      <c r="W1022">
        <f t="shared" si="525"/>
        <v>63.969281015710578</v>
      </c>
      <c r="X1022">
        <f t="shared" si="526"/>
        <v>2.0537573538719993</v>
      </c>
      <c r="Y1022">
        <f t="shared" si="527"/>
        <v>3.2105368721708869</v>
      </c>
      <c r="Z1022">
        <f t="shared" si="528"/>
        <v>1.1007946762889422</v>
      </c>
      <c r="AA1022">
        <f t="shared" si="529"/>
        <v>-35.583387535520046</v>
      </c>
      <c r="AB1022">
        <f t="shared" si="530"/>
        <v>38.399542292074472</v>
      </c>
      <c r="AC1022">
        <f t="shared" si="531"/>
        <v>3.3657230093295381</v>
      </c>
      <c r="AD1022">
        <f t="shared" si="532"/>
        <v>30.683517765883963</v>
      </c>
      <c r="AE1022">
        <f t="shared" si="533"/>
        <v>4.8948036551490794</v>
      </c>
      <c r="AF1022">
        <f t="shared" si="534"/>
        <v>0.80687953595283557</v>
      </c>
      <c r="AG1022">
        <f t="shared" si="535"/>
        <v>4.9195205277106187</v>
      </c>
      <c r="AH1022">
        <v>458.52000508791889</v>
      </c>
      <c r="AI1022">
        <v>447.24598181818192</v>
      </c>
      <c r="AJ1022">
        <v>2.432411426293541E-4</v>
      </c>
      <c r="AK1022">
        <v>84.076978181650844</v>
      </c>
      <c r="AL1022">
        <f t="shared" si="536"/>
        <v>0.80663037768655532</v>
      </c>
      <c r="AM1022">
        <v>18.493796389723329</v>
      </c>
      <c r="AN1022">
        <v>20.271049774436079</v>
      </c>
      <c r="AO1022">
        <v>-6.8499049245933014E-8</v>
      </c>
      <c r="AP1022">
        <v>90.497214367256092</v>
      </c>
      <c r="AQ1022">
        <v>0</v>
      </c>
      <c r="AR1022">
        <v>0</v>
      </c>
      <c r="AS1022">
        <f t="shared" si="537"/>
        <v>1</v>
      </c>
      <c r="AT1022">
        <f t="shared" si="538"/>
        <v>0</v>
      </c>
      <c r="AU1022">
        <f t="shared" si="539"/>
        <v>53810.71315457466</v>
      </c>
      <c r="AV1022">
        <f t="shared" si="540"/>
        <v>128.95599999999999</v>
      </c>
      <c r="AW1022">
        <f t="shared" si="541"/>
        <v>103.1648</v>
      </c>
      <c r="AX1022">
        <f t="shared" si="542"/>
        <v>0.8</v>
      </c>
      <c r="AY1022">
        <f t="shared" si="543"/>
        <v>0.19</v>
      </c>
      <c r="AZ1022">
        <v>9</v>
      </c>
      <c r="BA1022">
        <v>1.88</v>
      </c>
      <c r="BB1022" t="s">
        <v>337</v>
      </c>
      <c r="BC1022">
        <v>2</v>
      </c>
      <c r="BD1022" t="b">
        <v>0</v>
      </c>
      <c r="BE1022">
        <v>1750759744.5999999</v>
      </c>
      <c r="BF1022">
        <v>438.17899999999997</v>
      </c>
      <c r="BG1022">
        <v>449.98200000000003</v>
      </c>
      <c r="BH1022">
        <v>20.271999999999998</v>
      </c>
      <c r="BI1022">
        <v>18.494199999999999</v>
      </c>
      <c r="BJ1022">
        <v>435.267</v>
      </c>
      <c r="BK1022">
        <v>20.052</v>
      </c>
      <c r="BL1022">
        <v>400.197</v>
      </c>
      <c r="BM1022">
        <v>101.21</v>
      </c>
      <c r="BN1022">
        <v>0.100051</v>
      </c>
      <c r="BO1022">
        <v>25.162099999999999</v>
      </c>
      <c r="BP1022">
        <v>24.867000000000001</v>
      </c>
      <c r="BQ1022">
        <v>999.9</v>
      </c>
      <c r="BR1022">
        <v>0</v>
      </c>
      <c r="BS1022">
        <v>0</v>
      </c>
      <c r="BT1022">
        <v>9993</v>
      </c>
      <c r="BU1022">
        <v>128.95599999999999</v>
      </c>
      <c r="BV1022">
        <v>10.9467</v>
      </c>
      <c r="BW1022">
        <v>-11.8033</v>
      </c>
      <c r="BX1022">
        <v>447.24599999999998</v>
      </c>
      <c r="BY1022">
        <v>458.46100000000001</v>
      </c>
      <c r="BZ1022">
        <v>1.77782</v>
      </c>
      <c r="CA1022">
        <v>449.98200000000003</v>
      </c>
      <c r="CB1022">
        <v>18.494199999999999</v>
      </c>
      <c r="CC1022">
        <v>2.05172</v>
      </c>
      <c r="CD1022">
        <v>1.8717900000000001</v>
      </c>
      <c r="CE1022">
        <v>17.849299999999999</v>
      </c>
      <c r="CF1022">
        <v>16.3996</v>
      </c>
      <c r="CG1022">
        <v>1750753677</v>
      </c>
      <c r="CH1022" t="s">
        <v>338</v>
      </c>
      <c r="CI1022">
        <v>1750753677</v>
      </c>
      <c r="CJ1022">
        <v>1750753673.5</v>
      </c>
      <c r="CK1022">
        <v>5</v>
      </c>
      <c r="CL1022">
        <v>2.1520000000000001</v>
      </c>
      <c r="CM1022">
        <v>-0.52400000000000002</v>
      </c>
      <c r="CN1022">
        <v>3.0179999999999998</v>
      </c>
      <c r="CO1022">
        <v>0.22</v>
      </c>
      <c r="CP1022">
        <v>450</v>
      </c>
      <c r="CQ1022">
        <v>19</v>
      </c>
      <c r="CR1022">
        <v>0.26</v>
      </c>
      <c r="CS1022">
        <v>0.17</v>
      </c>
      <c r="CT1022">
        <v>-11.81289512195122</v>
      </c>
      <c r="CU1022">
        <v>-0.30278885017424723</v>
      </c>
      <c r="CV1022">
        <v>4.5060582261724137E-2</v>
      </c>
      <c r="CW1022">
        <v>1</v>
      </c>
      <c r="CX1022">
        <v>0</v>
      </c>
      <c r="CY1022">
        <v>0</v>
      </c>
      <c r="CZ1022">
        <v>0</v>
      </c>
      <c r="DA1022">
        <v>-1</v>
      </c>
      <c r="DB1022">
        <v>1.76968512195122</v>
      </c>
      <c r="DC1022">
        <v>6.1467386759581098E-2</v>
      </c>
      <c r="DD1022">
        <v>6.6440485460816084E-3</v>
      </c>
      <c r="DE1022">
        <v>1</v>
      </c>
      <c r="DF1022">
        <v>2</v>
      </c>
      <c r="DG1022">
        <v>2</v>
      </c>
      <c r="DH1022" t="s">
        <v>339</v>
      </c>
      <c r="DI1022">
        <v>3.0248200000000001</v>
      </c>
      <c r="DJ1022">
        <v>2.6913399999999998</v>
      </c>
      <c r="DK1022">
        <v>9.9570900000000004E-2</v>
      </c>
      <c r="DL1022">
        <v>0.10262300000000001</v>
      </c>
      <c r="DM1022">
        <v>0.106237</v>
      </c>
      <c r="DN1022">
        <v>0.10076599999999999</v>
      </c>
      <c r="DO1022">
        <v>25146</v>
      </c>
      <c r="DP1022">
        <v>16812.3</v>
      </c>
      <c r="DQ1022">
        <v>26492.5</v>
      </c>
      <c r="DR1022">
        <v>17025.3</v>
      </c>
      <c r="DS1022">
        <v>33680.400000000001</v>
      </c>
      <c r="DT1022">
        <v>19999.3</v>
      </c>
      <c r="DU1022">
        <v>38590.9</v>
      </c>
      <c r="DV1022">
        <v>22565.9</v>
      </c>
      <c r="DW1022">
        <v>1.8139799999999999</v>
      </c>
      <c r="DX1022">
        <v>2.1977600000000002</v>
      </c>
      <c r="DY1022">
        <v>6.8187700000000004E-2</v>
      </c>
      <c r="DZ1022">
        <v>0</v>
      </c>
      <c r="EA1022">
        <v>23.747</v>
      </c>
      <c r="EB1022">
        <v>999.9</v>
      </c>
      <c r="EC1022">
        <v>59.6</v>
      </c>
      <c r="ED1022">
        <v>32.4</v>
      </c>
      <c r="EE1022">
        <v>28.7653</v>
      </c>
      <c r="EF1022">
        <v>62.595999999999997</v>
      </c>
      <c r="EG1022">
        <v>35.564900000000002</v>
      </c>
      <c r="EH1022">
        <v>1</v>
      </c>
      <c r="EI1022">
        <v>-4.0469499999999999E-2</v>
      </c>
      <c r="EJ1022">
        <v>-0.76927400000000001</v>
      </c>
      <c r="EK1022">
        <v>20.326899999999998</v>
      </c>
      <c r="EL1022">
        <v>5.25143</v>
      </c>
      <c r="EM1022">
        <v>11.962</v>
      </c>
      <c r="EN1022">
        <v>4.9898400000000001</v>
      </c>
      <c r="EO1022">
        <v>3.2918599999999998</v>
      </c>
      <c r="EP1022">
        <v>9999</v>
      </c>
      <c r="EQ1022">
        <v>9999</v>
      </c>
      <c r="ER1022">
        <v>9999</v>
      </c>
      <c r="ES1022">
        <v>999.9</v>
      </c>
      <c r="ET1022">
        <v>4.9726900000000001</v>
      </c>
      <c r="EU1022">
        <v>1.87195</v>
      </c>
      <c r="EV1022">
        <v>1.8722000000000001</v>
      </c>
      <c r="EW1022">
        <v>1.8772500000000001</v>
      </c>
      <c r="EX1022">
        <v>1.8713599999999999</v>
      </c>
      <c r="EY1022">
        <v>1.8721399999999999</v>
      </c>
      <c r="EZ1022">
        <v>1.8717999999999999</v>
      </c>
      <c r="FA1022">
        <v>1.8687400000000001</v>
      </c>
      <c r="FB1022">
        <v>0</v>
      </c>
      <c r="FC1022">
        <v>0</v>
      </c>
      <c r="FD1022">
        <v>0</v>
      </c>
      <c r="FE1022">
        <v>0</v>
      </c>
      <c r="FF1022" t="s">
        <v>340</v>
      </c>
      <c r="FG1022" t="s">
        <v>341</v>
      </c>
      <c r="FH1022" t="s">
        <v>342</v>
      </c>
      <c r="FI1022" t="s">
        <v>342</v>
      </c>
      <c r="FJ1022" t="s">
        <v>342</v>
      </c>
      <c r="FK1022" t="s">
        <v>342</v>
      </c>
      <c r="FL1022">
        <v>0</v>
      </c>
      <c r="FM1022">
        <v>100</v>
      </c>
      <c r="FN1022">
        <v>100</v>
      </c>
      <c r="FO1022">
        <v>2.9119999999999999</v>
      </c>
      <c r="FP1022">
        <v>0.22</v>
      </c>
      <c r="FQ1022">
        <v>-0.71234261683338174</v>
      </c>
      <c r="FR1022">
        <v>7.6898218637449396E-3</v>
      </c>
      <c r="FS1022">
        <v>1.5097418776848419E-6</v>
      </c>
      <c r="FT1022">
        <v>-9.8458676114205118E-11</v>
      </c>
      <c r="FU1022">
        <v>0.22001999999999461</v>
      </c>
      <c r="FV1022">
        <v>0</v>
      </c>
      <c r="FW1022">
        <v>0</v>
      </c>
      <c r="FX1022">
        <v>0</v>
      </c>
      <c r="FY1022">
        <v>3</v>
      </c>
      <c r="FZ1022">
        <v>2164</v>
      </c>
      <c r="GA1022">
        <v>-1</v>
      </c>
      <c r="GB1022">
        <v>-1</v>
      </c>
      <c r="GC1022">
        <v>101.1</v>
      </c>
      <c r="GD1022">
        <v>101.2</v>
      </c>
      <c r="GE1022">
        <v>1.1035200000000001</v>
      </c>
      <c r="GF1022">
        <v>2.65015</v>
      </c>
      <c r="GG1022">
        <v>1.7981</v>
      </c>
      <c r="GH1022">
        <v>2.3791500000000001</v>
      </c>
      <c r="GI1022">
        <v>1.5979000000000001</v>
      </c>
      <c r="GJ1022">
        <v>2.4487299999999999</v>
      </c>
      <c r="GK1022">
        <v>35.405900000000003</v>
      </c>
      <c r="GL1022">
        <v>24.148800000000001</v>
      </c>
      <c r="GM1022">
        <v>18</v>
      </c>
      <c r="GN1022">
        <v>366.53399999999999</v>
      </c>
      <c r="GO1022">
        <v>666.63499999999999</v>
      </c>
      <c r="GP1022">
        <v>25.829699999999999</v>
      </c>
      <c r="GQ1022">
        <v>26.560199999999998</v>
      </c>
      <c r="GR1022">
        <v>29.999700000000001</v>
      </c>
      <c r="GS1022">
        <v>26.602</v>
      </c>
      <c r="GT1022">
        <v>26.631900000000002</v>
      </c>
      <c r="GU1022">
        <v>22.045999999999999</v>
      </c>
      <c r="GV1022">
        <v>40.988100000000003</v>
      </c>
      <c r="GW1022">
        <v>0</v>
      </c>
      <c r="GX1022">
        <v>25.83</v>
      </c>
      <c r="GY1022">
        <v>450</v>
      </c>
      <c r="GZ1022">
        <v>18.5</v>
      </c>
      <c r="HA1022">
        <v>100.66500000000001</v>
      </c>
      <c r="HB1022">
        <v>70.430499999999995</v>
      </c>
    </row>
    <row r="1023" spans="1:210" x14ac:dyDescent="0.3">
      <c r="A1023">
        <v>1007</v>
      </c>
      <c r="B1023">
        <v>1750759749.5999999</v>
      </c>
      <c r="C1023">
        <v>5030.5</v>
      </c>
      <c r="D1023" t="s">
        <v>2355</v>
      </c>
      <c r="E1023" t="s">
        <v>2356</v>
      </c>
      <c r="F1023" t="s">
        <v>336</v>
      </c>
      <c r="G1023">
        <v>1750759749.5999999</v>
      </c>
      <c r="H1023">
        <f t="shared" si="510"/>
        <v>8.0988760172681271E-4</v>
      </c>
      <c r="I1023">
        <f t="shared" si="511"/>
        <v>0.80988760172681273</v>
      </c>
      <c r="J1023">
        <f t="shared" si="512"/>
        <v>4.888537701911754</v>
      </c>
      <c r="K1023">
        <f t="shared" si="513"/>
        <v>438.19099999999997</v>
      </c>
      <c r="L1023">
        <f t="shared" si="514"/>
        <v>323.78474908907265</v>
      </c>
      <c r="M1023">
        <f t="shared" si="515"/>
        <v>32.802973551769995</v>
      </c>
      <c r="N1023">
        <f t="shared" si="516"/>
        <v>44.393591186931999</v>
      </c>
      <c r="O1023">
        <f t="shared" si="517"/>
        <v>7.3721529866054916E-2</v>
      </c>
      <c r="P1023">
        <f t="shared" si="518"/>
        <v>2.4119583398622688</v>
      </c>
      <c r="Q1023">
        <f t="shared" si="519"/>
        <v>7.2511327128952349E-2</v>
      </c>
      <c r="R1023">
        <f t="shared" si="520"/>
        <v>4.5426670453172183E-2</v>
      </c>
      <c r="S1023">
        <f t="shared" si="521"/>
        <v>24.499929999999999</v>
      </c>
      <c r="T1023">
        <f t="shared" si="522"/>
        <v>25.081009303169999</v>
      </c>
      <c r="U1023">
        <f t="shared" si="523"/>
        <v>24.876799999999999</v>
      </c>
      <c r="V1023">
        <f t="shared" si="524"/>
        <v>3.1563974473602836</v>
      </c>
      <c r="W1023">
        <f t="shared" si="525"/>
        <v>63.981819481000258</v>
      </c>
      <c r="X1023">
        <f t="shared" si="526"/>
        <v>2.0539397438272</v>
      </c>
      <c r="Y1023">
        <f t="shared" si="527"/>
        <v>3.2101927711466978</v>
      </c>
      <c r="Z1023">
        <f t="shared" si="528"/>
        <v>1.1024577035330836</v>
      </c>
      <c r="AA1023">
        <f t="shared" si="529"/>
        <v>-35.716043236152437</v>
      </c>
      <c r="AB1023">
        <f t="shared" si="530"/>
        <v>36.864496688288604</v>
      </c>
      <c r="AC1023">
        <f t="shared" si="531"/>
        <v>3.2335509224199117</v>
      </c>
      <c r="AD1023">
        <f t="shared" si="532"/>
        <v>28.881934374556078</v>
      </c>
      <c r="AE1023">
        <f t="shared" si="533"/>
        <v>4.888537701911754</v>
      </c>
      <c r="AF1023">
        <f t="shared" si="534"/>
        <v>0.80988760172681273</v>
      </c>
      <c r="AG1023">
        <f t="shared" si="535"/>
        <v>4.8839208132398184</v>
      </c>
      <c r="AH1023">
        <v>458.47087787659018</v>
      </c>
      <c r="AI1023">
        <v>447.27189696969731</v>
      </c>
      <c r="AJ1023">
        <v>2.2592689339647929E-4</v>
      </c>
      <c r="AK1023">
        <v>84.076978181650844</v>
      </c>
      <c r="AL1023">
        <f t="shared" si="536"/>
        <v>0.80693467874670688</v>
      </c>
      <c r="AM1023">
        <v>18.494838359586581</v>
      </c>
      <c r="AN1023">
        <v>20.273826616541349</v>
      </c>
      <c r="AO1023">
        <v>1.3408511440259631E-7</v>
      </c>
      <c r="AP1023">
        <v>90.497214367256092</v>
      </c>
      <c r="AQ1023">
        <v>0</v>
      </c>
      <c r="AR1023">
        <v>0</v>
      </c>
      <c r="AS1023">
        <f t="shared" si="537"/>
        <v>1</v>
      </c>
      <c r="AT1023">
        <f t="shared" si="538"/>
        <v>0</v>
      </c>
      <c r="AU1023">
        <f t="shared" si="539"/>
        <v>53754.737446542007</v>
      </c>
      <c r="AV1023">
        <f t="shared" si="540"/>
        <v>128.947</v>
      </c>
      <c r="AW1023">
        <f t="shared" si="541"/>
        <v>103.1576</v>
      </c>
      <c r="AX1023">
        <f t="shared" si="542"/>
        <v>0.8</v>
      </c>
      <c r="AY1023">
        <f t="shared" si="543"/>
        <v>0.19</v>
      </c>
      <c r="AZ1023">
        <v>9</v>
      </c>
      <c r="BA1023">
        <v>1.88</v>
      </c>
      <c r="BB1023" t="s">
        <v>337</v>
      </c>
      <c r="BC1023">
        <v>2</v>
      </c>
      <c r="BD1023" t="b">
        <v>0</v>
      </c>
      <c r="BE1023">
        <v>1750759749.5999999</v>
      </c>
      <c r="BF1023">
        <v>438.19099999999997</v>
      </c>
      <c r="BG1023">
        <v>449.99</v>
      </c>
      <c r="BH1023">
        <v>20.273599999999998</v>
      </c>
      <c r="BI1023">
        <v>18.488099999999999</v>
      </c>
      <c r="BJ1023">
        <v>435.27800000000002</v>
      </c>
      <c r="BK1023">
        <v>20.053599999999999</v>
      </c>
      <c r="BL1023">
        <v>399.95600000000002</v>
      </c>
      <c r="BM1023">
        <v>101.211</v>
      </c>
      <c r="BN1023">
        <v>0.100052</v>
      </c>
      <c r="BO1023">
        <v>25.160299999999999</v>
      </c>
      <c r="BP1023">
        <v>24.876799999999999</v>
      </c>
      <c r="BQ1023">
        <v>999.9</v>
      </c>
      <c r="BR1023">
        <v>0</v>
      </c>
      <c r="BS1023">
        <v>0</v>
      </c>
      <c r="BT1023">
        <v>9982</v>
      </c>
      <c r="BU1023">
        <v>128.947</v>
      </c>
      <c r="BV1023">
        <v>10.9467</v>
      </c>
      <c r="BW1023">
        <v>-11.798500000000001</v>
      </c>
      <c r="BX1023">
        <v>447.25900000000001</v>
      </c>
      <c r="BY1023">
        <v>458.46600000000001</v>
      </c>
      <c r="BZ1023">
        <v>1.7855399999999999</v>
      </c>
      <c r="CA1023">
        <v>449.99</v>
      </c>
      <c r="CB1023">
        <v>18.488099999999999</v>
      </c>
      <c r="CC1023">
        <v>2.0518999999999998</v>
      </c>
      <c r="CD1023">
        <v>1.8711899999999999</v>
      </c>
      <c r="CE1023">
        <v>17.8506</v>
      </c>
      <c r="CF1023">
        <v>16.394500000000001</v>
      </c>
      <c r="CG1023">
        <v>1750753677</v>
      </c>
      <c r="CH1023" t="s">
        <v>338</v>
      </c>
      <c r="CI1023">
        <v>1750753677</v>
      </c>
      <c r="CJ1023">
        <v>1750753673.5</v>
      </c>
      <c r="CK1023">
        <v>5</v>
      </c>
      <c r="CL1023">
        <v>2.1520000000000001</v>
      </c>
      <c r="CM1023">
        <v>-0.52400000000000002</v>
      </c>
      <c r="CN1023">
        <v>3.0179999999999998</v>
      </c>
      <c r="CO1023">
        <v>0.22</v>
      </c>
      <c r="CP1023">
        <v>450</v>
      </c>
      <c r="CQ1023">
        <v>19</v>
      </c>
      <c r="CR1023">
        <v>0.26</v>
      </c>
      <c r="CS1023">
        <v>0.17</v>
      </c>
      <c r="CT1023">
        <v>-11.819934999999999</v>
      </c>
      <c r="CU1023">
        <v>-8.8574859287040647E-2</v>
      </c>
      <c r="CV1023">
        <v>4.1269465407247449E-2</v>
      </c>
      <c r="CW1023">
        <v>1</v>
      </c>
      <c r="CX1023">
        <v>0</v>
      </c>
      <c r="CY1023">
        <v>0</v>
      </c>
      <c r="CZ1023">
        <v>0</v>
      </c>
      <c r="DA1023">
        <v>-1</v>
      </c>
      <c r="DB1023">
        <v>1.7753862499999999</v>
      </c>
      <c r="DC1023">
        <v>4.6700150093807062E-2</v>
      </c>
      <c r="DD1023">
        <v>5.113493760385353E-3</v>
      </c>
      <c r="DE1023">
        <v>1</v>
      </c>
      <c r="DF1023">
        <v>2</v>
      </c>
      <c r="DG1023">
        <v>2</v>
      </c>
      <c r="DH1023" t="s">
        <v>339</v>
      </c>
      <c r="DI1023">
        <v>3.0245500000000001</v>
      </c>
      <c r="DJ1023">
        <v>2.6913399999999998</v>
      </c>
      <c r="DK1023">
        <v>9.9574800000000005E-2</v>
      </c>
      <c r="DL1023">
        <v>0.102626</v>
      </c>
      <c r="DM1023">
        <v>0.10624500000000001</v>
      </c>
      <c r="DN1023">
        <v>0.100745</v>
      </c>
      <c r="DO1023">
        <v>25146.2</v>
      </c>
      <c r="DP1023">
        <v>16812.400000000001</v>
      </c>
      <c r="DQ1023">
        <v>26492.799999999999</v>
      </c>
      <c r="DR1023">
        <v>17025.400000000001</v>
      </c>
      <c r="DS1023">
        <v>33680.400000000001</v>
      </c>
      <c r="DT1023">
        <v>19999.900000000001</v>
      </c>
      <c r="DU1023">
        <v>38591.199999999997</v>
      </c>
      <c r="DV1023">
        <v>22566.1</v>
      </c>
      <c r="DW1023">
        <v>1.81308</v>
      </c>
      <c r="DX1023">
        <v>2.1984400000000002</v>
      </c>
      <c r="DY1023">
        <v>6.8932800000000002E-2</v>
      </c>
      <c r="DZ1023">
        <v>0</v>
      </c>
      <c r="EA1023">
        <v>23.744499999999999</v>
      </c>
      <c r="EB1023">
        <v>999.9</v>
      </c>
      <c r="EC1023">
        <v>59.6</v>
      </c>
      <c r="ED1023">
        <v>32.4</v>
      </c>
      <c r="EE1023">
        <v>28.7624</v>
      </c>
      <c r="EF1023">
        <v>62.816000000000003</v>
      </c>
      <c r="EG1023">
        <v>35.468800000000002</v>
      </c>
      <c r="EH1023">
        <v>1</v>
      </c>
      <c r="EI1023">
        <v>-4.1073199999999997E-2</v>
      </c>
      <c r="EJ1023">
        <v>-0.77030299999999996</v>
      </c>
      <c r="EK1023">
        <v>20.326899999999998</v>
      </c>
      <c r="EL1023">
        <v>5.2517899999999997</v>
      </c>
      <c r="EM1023">
        <v>11.962</v>
      </c>
      <c r="EN1023">
        <v>4.9897999999999998</v>
      </c>
      <c r="EO1023">
        <v>3.2918400000000001</v>
      </c>
      <c r="EP1023">
        <v>9999</v>
      </c>
      <c r="EQ1023">
        <v>9999</v>
      </c>
      <c r="ER1023">
        <v>9999</v>
      </c>
      <c r="ES1023">
        <v>999.9</v>
      </c>
      <c r="ET1023">
        <v>4.9726900000000001</v>
      </c>
      <c r="EU1023">
        <v>1.87195</v>
      </c>
      <c r="EV1023">
        <v>1.8722000000000001</v>
      </c>
      <c r="EW1023">
        <v>1.87721</v>
      </c>
      <c r="EX1023">
        <v>1.8713599999999999</v>
      </c>
      <c r="EY1023">
        <v>1.8721300000000001</v>
      </c>
      <c r="EZ1023">
        <v>1.8717999999999999</v>
      </c>
      <c r="FA1023">
        <v>1.86873</v>
      </c>
      <c r="FB1023">
        <v>0</v>
      </c>
      <c r="FC1023">
        <v>0</v>
      </c>
      <c r="FD1023">
        <v>0</v>
      </c>
      <c r="FE1023">
        <v>0</v>
      </c>
      <c r="FF1023" t="s">
        <v>340</v>
      </c>
      <c r="FG1023" t="s">
        <v>341</v>
      </c>
      <c r="FH1023" t="s">
        <v>342</v>
      </c>
      <c r="FI1023" t="s">
        <v>342</v>
      </c>
      <c r="FJ1023" t="s">
        <v>342</v>
      </c>
      <c r="FK1023" t="s">
        <v>342</v>
      </c>
      <c r="FL1023">
        <v>0</v>
      </c>
      <c r="FM1023">
        <v>100</v>
      </c>
      <c r="FN1023">
        <v>100</v>
      </c>
      <c r="FO1023">
        <v>2.9129999999999998</v>
      </c>
      <c r="FP1023">
        <v>0.22</v>
      </c>
      <c r="FQ1023">
        <v>-0.71234261683338174</v>
      </c>
      <c r="FR1023">
        <v>7.6898218637449396E-3</v>
      </c>
      <c r="FS1023">
        <v>1.5097418776848419E-6</v>
      </c>
      <c r="FT1023">
        <v>-9.8458676114205118E-11</v>
      </c>
      <c r="FU1023">
        <v>0.22001999999999461</v>
      </c>
      <c r="FV1023">
        <v>0</v>
      </c>
      <c r="FW1023">
        <v>0</v>
      </c>
      <c r="FX1023">
        <v>0</v>
      </c>
      <c r="FY1023">
        <v>3</v>
      </c>
      <c r="FZ1023">
        <v>2164</v>
      </c>
      <c r="GA1023">
        <v>-1</v>
      </c>
      <c r="GB1023">
        <v>-1</v>
      </c>
      <c r="GC1023">
        <v>101.2</v>
      </c>
      <c r="GD1023">
        <v>101.3</v>
      </c>
      <c r="GE1023">
        <v>1.1035200000000001</v>
      </c>
      <c r="GF1023">
        <v>2.63794</v>
      </c>
      <c r="GG1023">
        <v>1.7981</v>
      </c>
      <c r="GH1023">
        <v>2.3803700000000001</v>
      </c>
      <c r="GI1023">
        <v>1.5979000000000001</v>
      </c>
      <c r="GJ1023">
        <v>2.5634800000000002</v>
      </c>
      <c r="GK1023">
        <v>35.405900000000003</v>
      </c>
      <c r="GL1023">
        <v>24.157499999999999</v>
      </c>
      <c r="GM1023">
        <v>18</v>
      </c>
      <c r="GN1023">
        <v>366.04500000000002</v>
      </c>
      <c r="GO1023">
        <v>667.15099999999995</v>
      </c>
      <c r="GP1023">
        <v>25.829799999999999</v>
      </c>
      <c r="GQ1023">
        <v>26.5549</v>
      </c>
      <c r="GR1023">
        <v>29.999700000000001</v>
      </c>
      <c r="GS1023">
        <v>26.5976</v>
      </c>
      <c r="GT1023">
        <v>26.6264</v>
      </c>
      <c r="GU1023">
        <v>22.048400000000001</v>
      </c>
      <c r="GV1023">
        <v>40.988100000000003</v>
      </c>
      <c r="GW1023">
        <v>0</v>
      </c>
      <c r="GX1023">
        <v>25.83</v>
      </c>
      <c r="GY1023">
        <v>450</v>
      </c>
      <c r="GZ1023">
        <v>18.5</v>
      </c>
      <c r="HA1023">
        <v>100.666</v>
      </c>
      <c r="HB1023">
        <v>70.430899999999994</v>
      </c>
    </row>
    <row r="1024" spans="1:210" x14ac:dyDescent="0.3">
      <c r="A1024">
        <v>1008</v>
      </c>
      <c r="B1024">
        <v>1750759754.5999999</v>
      </c>
      <c r="C1024">
        <v>5035.5</v>
      </c>
      <c r="D1024" t="s">
        <v>2357</v>
      </c>
      <c r="E1024" t="s">
        <v>2358</v>
      </c>
      <c r="F1024" t="s">
        <v>336</v>
      </c>
      <c r="G1024">
        <v>1750759754.5999999</v>
      </c>
      <c r="H1024">
        <f t="shared" si="510"/>
        <v>8.1332675824364058E-4</v>
      </c>
      <c r="I1024">
        <f t="shared" si="511"/>
        <v>0.81332675824364054</v>
      </c>
      <c r="J1024">
        <f t="shared" si="512"/>
        <v>4.9226744011122356</v>
      </c>
      <c r="K1024">
        <f t="shared" si="513"/>
        <v>438.18599999999998</v>
      </c>
      <c r="L1024">
        <f t="shared" si="514"/>
        <v>323.49169013189152</v>
      </c>
      <c r="M1024">
        <f t="shared" si="515"/>
        <v>32.772854134697972</v>
      </c>
      <c r="N1024">
        <f t="shared" si="516"/>
        <v>44.392503115031396</v>
      </c>
      <c r="O1024">
        <f t="shared" si="517"/>
        <v>7.4039588639615822E-2</v>
      </c>
      <c r="P1024">
        <f t="shared" si="518"/>
        <v>2.4145557087744018</v>
      </c>
      <c r="Q1024">
        <f t="shared" si="519"/>
        <v>7.2820303243548073E-2</v>
      </c>
      <c r="R1024">
        <f t="shared" si="520"/>
        <v>4.5620579001695381E-2</v>
      </c>
      <c r="S1024">
        <f t="shared" si="521"/>
        <v>24.503540000000001</v>
      </c>
      <c r="T1024">
        <f t="shared" si="522"/>
        <v>25.078541987922801</v>
      </c>
      <c r="U1024">
        <f t="shared" si="523"/>
        <v>24.877400000000002</v>
      </c>
      <c r="V1024">
        <f t="shared" si="524"/>
        <v>3.1565104627303833</v>
      </c>
      <c r="W1024">
        <f t="shared" si="525"/>
        <v>63.99206196461035</v>
      </c>
      <c r="X1024">
        <f t="shared" si="526"/>
        <v>2.05408506526497</v>
      </c>
      <c r="Y1024">
        <f t="shared" si="527"/>
        <v>3.2099060449106087</v>
      </c>
      <c r="Z1024">
        <f t="shared" si="528"/>
        <v>1.1024253974654132</v>
      </c>
      <c r="AA1024">
        <f t="shared" si="529"/>
        <v>-35.867710038544551</v>
      </c>
      <c r="AB1024">
        <f t="shared" si="530"/>
        <v>36.630830602324501</v>
      </c>
      <c r="AC1024">
        <f t="shared" si="531"/>
        <v>3.2095841434477053</v>
      </c>
      <c r="AD1024">
        <f t="shared" si="532"/>
        <v>28.476244707227657</v>
      </c>
      <c r="AE1024">
        <f t="shared" si="533"/>
        <v>4.9226744011122356</v>
      </c>
      <c r="AF1024">
        <f t="shared" si="534"/>
        <v>0.81332675824364054</v>
      </c>
      <c r="AG1024">
        <f t="shared" si="535"/>
        <v>4.9082683160587077</v>
      </c>
      <c r="AH1024">
        <v>458.50073738425073</v>
      </c>
      <c r="AI1024">
        <v>447.2481878787878</v>
      </c>
      <c r="AJ1024">
        <v>-1.17039876394115E-4</v>
      </c>
      <c r="AK1024">
        <v>84.076978181650844</v>
      </c>
      <c r="AL1024">
        <f t="shared" si="536"/>
        <v>0.80988316608109978</v>
      </c>
      <c r="AM1024">
        <v>18.489562953113701</v>
      </c>
      <c r="AN1024">
        <v>20.27516962406014</v>
      </c>
      <c r="AO1024">
        <v>1.3334774035213091E-7</v>
      </c>
      <c r="AP1024">
        <v>90.497214367256092</v>
      </c>
      <c r="AQ1024">
        <v>0</v>
      </c>
      <c r="AR1024">
        <v>0</v>
      </c>
      <c r="AS1024">
        <f t="shared" si="537"/>
        <v>1</v>
      </c>
      <c r="AT1024">
        <f t="shared" si="538"/>
        <v>0</v>
      </c>
      <c r="AU1024">
        <f t="shared" si="539"/>
        <v>53842.300289972867</v>
      </c>
      <c r="AV1024">
        <f t="shared" si="540"/>
        <v>128.96600000000001</v>
      </c>
      <c r="AW1024">
        <f t="shared" si="541"/>
        <v>103.17280000000001</v>
      </c>
      <c r="AX1024">
        <f t="shared" si="542"/>
        <v>0.8</v>
      </c>
      <c r="AY1024">
        <f t="shared" si="543"/>
        <v>0.19</v>
      </c>
      <c r="AZ1024">
        <v>9</v>
      </c>
      <c r="BA1024">
        <v>1.88</v>
      </c>
      <c r="BB1024" t="s">
        <v>337</v>
      </c>
      <c r="BC1024">
        <v>2</v>
      </c>
      <c r="BD1024" t="b">
        <v>0</v>
      </c>
      <c r="BE1024">
        <v>1750759754.5999999</v>
      </c>
      <c r="BF1024">
        <v>438.18599999999998</v>
      </c>
      <c r="BG1024">
        <v>450.06599999999997</v>
      </c>
      <c r="BH1024">
        <v>20.275300000000001</v>
      </c>
      <c r="BI1024">
        <v>18.482099999999999</v>
      </c>
      <c r="BJ1024">
        <v>435.27300000000002</v>
      </c>
      <c r="BK1024">
        <v>20.055299999999999</v>
      </c>
      <c r="BL1024">
        <v>399.92899999999997</v>
      </c>
      <c r="BM1024">
        <v>101.21</v>
      </c>
      <c r="BN1024">
        <v>9.9724900000000005E-2</v>
      </c>
      <c r="BO1024">
        <v>25.158799999999999</v>
      </c>
      <c r="BP1024">
        <v>24.877400000000002</v>
      </c>
      <c r="BQ1024">
        <v>999.9</v>
      </c>
      <c r="BR1024">
        <v>0</v>
      </c>
      <c r="BS1024">
        <v>0</v>
      </c>
      <c r="BT1024">
        <v>9999</v>
      </c>
      <c r="BU1024">
        <v>128.96600000000001</v>
      </c>
      <c r="BV1024">
        <v>10.9467</v>
      </c>
      <c r="BW1024">
        <v>-11.880699999999999</v>
      </c>
      <c r="BX1024">
        <v>447.25400000000002</v>
      </c>
      <c r="BY1024">
        <v>458.541</v>
      </c>
      <c r="BZ1024">
        <v>1.79325</v>
      </c>
      <c r="CA1024">
        <v>450.06599999999997</v>
      </c>
      <c r="CB1024">
        <v>18.482099999999999</v>
      </c>
      <c r="CC1024">
        <v>2.05206</v>
      </c>
      <c r="CD1024">
        <v>1.87056</v>
      </c>
      <c r="CE1024">
        <v>17.851800000000001</v>
      </c>
      <c r="CF1024">
        <v>16.389299999999999</v>
      </c>
      <c r="CG1024">
        <v>1750753677</v>
      </c>
      <c r="CH1024" t="s">
        <v>338</v>
      </c>
      <c r="CI1024">
        <v>1750753677</v>
      </c>
      <c r="CJ1024">
        <v>1750753673.5</v>
      </c>
      <c r="CK1024">
        <v>5</v>
      </c>
      <c r="CL1024">
        <v>2.1520000000000001</v>
      </c>
      <c r="CM1024">
        <v>-0.52400000000000002</v>
      </c>
      <c r="CN1024">
        <v>3.0179999999999998</v>
      </c>
      <c r="CO1024">
        <v>0.22</v>
      </c>
      <c r="CP1024">
        <v>450</v>
      </c>
      <c r="CQ1024">
        <v>19</v>
      </c>
      <c r="CR1024">
        <v>0.26</v>
      </c>
      <c r="CS1024">
        <v>0.17</v>
      </c>
      <c r="CT1024">
        <v>-11.82300975609756</v>
      </c>
      <c r="CU1024">
        <v>-1.6839721254399191E-2</v>
      </c>
      <c r="CV1024">
        <v>3.9999840273327668E-2</v>
      </c>
      <c r="CW1024">
        <v>1</v>
      </c>
      <c r="CX1024">
        <v>0</v>
      </c>
      <c r="CY1024">
        <v>0</v>
      </c>
      <c r="CZ1024">
        <v>0</v>
      </c>
      <c r="DA1024">
        <v>-1</v>
      </c>
      <c r="DB1024">
        <v>1.7798273170731711</v>
      </c>
      <c r="DC1024">
        <v>4.8396794425091823E-2</v>
      </c>
      <c r="DD1024">
        <v>5.3295696180928791E-3</v>
      </c>
      <c r="DE1024">
        <v>1</v>
      </c>
      <c r="DF1024">
        <v>2</v>
      </c>
      <c r="DG1024">
        <v>2</v>
      </c>
      <c r="DH1024" t="s">
        <v>339</v>
      </c>
      <c r="DI1024">
        <v>3.0245199999999999</v>
      </c>
      <c r="DJ1024">
        <v>2.69102</v>
      </c>
      <c r="DK1024">
        <v>9.9574499999999996E-2</v>
      </c>
      <c r="DL1024">
        <v>0.10263899999999999</v>
      </c>
      <c r="DM1024">
        <v>0.106252</v>
      </c>
      <c r="DN1024">
        <v>0.10072299999999999</v>
      </c>
      <c r="DO1024">
        <v>25146.6</v>
      </c>
      <c r="DP1024">
        <v>16812.599999999999</v>
      </c>
      <c r="DQ1024">
        <v>26493.200000000001</v>
      </c>
      <c r="DR1024">
        <v>17025.8</v>
      </c>
      <c r="DS1024">
        <v>33680.6</v>
      </c>
      <c r="DT1024">
        <v>20000.900000000001</v>
      </c>
      <c r="DU1024">
        <v>38591.800000000003</v>
      </c>
      <c r="DV1024">
        <v>22566.7</v>
      </c>
      <c r="DW1024">
        <v>1.8134600000000001</v>
      </c>
      <c r="DX1024">
        <v>2.1985199999999998</v>
      </c>
      <c r="DY1024">
        <v>6.9090700000000005E-2</v>
      </c>
      <c r="DZ1024">
        <v>0</v>
      </c>
      <c r="EA1024">
        <v>23.742599999999999</v>
      </c>
      <c r="EB1024">
        <v>999.9</v>
      </c>
      <c r="EC1024">
        <v>59.6</v>
      </c>
      <c r="ED1024">
        <v>32.4</v>
      </c>
      <c r="EE1024">
        <v>28.7639</v>
      </c>
      <c r="EF1024">
        <v>62.856000000000002</v>
      </c>
      <c r="EG1024">
        <v>35.709099999999999</v>
      </c>
      <c r="EH1024">
        <v>1</v>
      </c>
      <c r="EI1024">
        <v>-4.1361799999999997E-2</v>
      </c>
      <c r="EJ1024">
        <v>-0.77092799999999995</v>
      </c>
      <c r="EK1024">
        <v>20.327100000000002</v>
      </c>
      <c r="EL1024">
        <v>5.25143</v>
      </c>
      <c r="EM1024">
        <v>11.962</v>
      </c>
      <c r="EN1024">
        <v>4.9894400000000001</v>
      </c>
      <c r="EO1024">
        <v>3.2918599999999998</v>
      </c>
      <c r="EP1024">
        <v>9999</v>
      </c>
      <c r="EQ1024">
        <v>9999</v>
      </c>
      <c r="ER1024">
        <v>9999</v>
      </c>
      <c r="ES1024">
        <v>999.9</v>
      </c>
      <c r="ET1024">
        <v>4.9726999999999997</v>
      </c>
      <c r="EU1024">
        <v>1.87195</v>
      </c>
      <c r="EV1024">
        <v>1.87219</v>
      </c>
      <c r="EW1024">
        <v>1.87721</v>
      </c>
      <c r="EX1024">
        <v>1.8713500000000001</v>
      </c>
      <c r="EY1024">
        <v>1.8721099999999999</v>
      </c>
      <c r="EZ1024">
        <v>1.8717999999999999</v>
      </c>
      <c r="FA1024">
        <v>1.8687400000000001</v>
      </c>
      <c r="FB1024">
        <v>0</v>
      </c>
      <c r="FC1024">
        <v>0</v>
      </c>
      <c r="FD1024">
        <v>0</v>
      </c>
      <c r="FE1024">
        <v>0</v>
      </c>
      <c r="FF1024" t="s">
        <v>340</v>
      </c>
      <c r="FG1024" t="s">
        <v>341</v>
      </c>
      <c r="FH1024" t="s">
        <v>342</v>
      </c>
      <c r="FI1024" t="s">
        <v>342</v>
      </c>
      <c r="FJ1024" t="s">
        <v>342</v>
      </c>
      <c r="FK1024" t="s">
        <v>342</v>
      </c>
      <c r="FL1024">
        <v>0</v>
      </c>
      <c r="FM1024">
        <v>100</v>
      </c>
      <c r="FN1024">
        <v>100</v>
      </c>
      <c r="FO1024">
        <v>2.9129999999999998</v>
      </c>
      <c r="FP1024">
        <v>0.22</v>
      </c>
      <c r="FQ1024">
        <v>-0.71234261683338174</v>
      </c>
      <c r="FR1024">
        <v>7.6898218637449396E-3</v>
      </c>
      <c r="FS1024">
        <v>1.5097418776848419E-6</v>
      </c>
      <c r="FT1024">
        <v>-9.8458676114205118E-11</v>
      </c>
      <c r="FU1024">
        <v>0.22001999999999461</v>
      </c>
      <c r="FV1024">
        <v>0</v>
      </c>
      <c r="FW1024">
        <v>0</v>
      </c>
      <c r="FX1024">
        <v>0</v>
      </c>
      <c r="FY1024">
        <v>3</v>
      </c>
      <c r="FZ1024">
        <v>2164</v>
      </c>
      <c r="GA1024">
        <v>-1</v>
      </c>
      <c r="GB1024">
        <v>-1</v>
      </c>
      <c r="GC1024">
        <v>101.3</v>
      </c>
      <c r="GD1024">
        <v>101.4</v>
      </c>
      <c r="GE1024">
        <v>1.1035200000000001</v>
      </c>
      <c r="GF1024">
        <v>2.63306</v>
      </c>
      <c r="GG1024">
        <v>1.7981</v>
      </c>
      <c r="GH1024">
        <v>2.3803700000000001</v>
      </c>
      <c r="GI1024">
        <v>1.5979000000000001</v>
      </c>
      <c r="GJ1024">
        <v>2.5402800000000001</v>
      </c>
      <c r="GK1024">
        <v>35.405900000000003</v>
      </c>
      <c r="GL1024">
        <v>24.157499999999999</v>
      </c>
      <c r="GM1024">
        <v>18</v>
      </c>
      <c r="GN1024">
        <v>366.20299999999997</v>
      </c>
      <c r="GO1024">
        <v>667.14700000000005</v>
      </c>
      <c r="GP1024">
        <v>25.829799999999999</v>
      </c>
      <c r="GQ1024">
        <v>26.549900000000001</v>
      </c>
      <c r="GR1024">
        <v>29.999700000000001</v>
      </c>
      <c r="GS1024">
        <v>26.592199999999998</v>
      </c>
      <c r="GT1024">
        <v>26.6206</v>
      </c>
      <c r="GU1024">
        <v>22.042000000000002</v>
      </c>
      <c r="GV1024">
        <v>40.988100000000003</v>
      </c>
      <c r="GW1024">
        <v>0</v>
      </c>
      <c r="GX1024">
        <v>25.83</v>
      </c>
      <c r="GY1024">
        <v>450</v>
      </c>
      <c r="GZ1024">
        <v>18.5</v>
      </c>
      <c r="HA1024">
        <v>100.66800000000001</v>
      </c>
      <c r="HB1024">
        <v>70.4328</v>
      </c>
    </row>
    <row r="1025" spans="1:210" x14ac:dyDescent="0.3">
      <c r="A1025">
        <v>1009</v>
      </c>
      <c r="B1025">
        <v>1750759759.5999999</v>
      </c>
      <c r="C1025">
        <v>5040.5</v>
      </c>
      <c r="D1025" t="s">
        <v>2359</v>
      </c>
      <c r="E1025" t="s">
        <v>2360</v>
      </c>
      <c r="F1025" t="s">
        <v>336</v>
      </c>
      <c r="G1025">
        <v>1750759759.5999999</v>
      </c>
      <c r="H1025">
        <f t="shared" si="510"/>
        <v>8.1396123067650631E-4</v>
      </c>
      <c r="I1025">
        <f t="shared" si="511"/>
        <v>0.81396123067650628</v>
      </c>
      <c r="J1025">
        <f t="shared" si="512"/>
        <v>4.8998836030117072</v>
      </c>
      <c r="K1025">
        <f t="shared" si="513"/>
        <v>438.15600000000001</v>
      </c>
      <c r="L1025">
        <f t="shared" si="514"/>
        <v>324.15286041167428</v>
      </c>
      <c r="M1025">
        <f t="shared" si="515"/>
        <v>32.839656917279719</v>
      </c>
      <c r="N1025">
        <f t="shared" si="516"/>
        <v>44.389220252363998</v>
      </c>
      <c r="O1025">
        <f t="shared" si="517"/>
        <v>7.4172336412193757E-2</v>
      </c>
      <c r="P1025">
        <f t="shared" si="518"/>
        <v>2.4160762860062879</v>
      </c>
      <c r="Q1025">
        <f t="shared" si="519"/>
        <v>7.2949470057780963E-2</v>
      </c>
      <c r="R1025">
        <f t="shared" si="520"/>
        <v>4.5701623226465836E-2</v>
      </c>
      <c r="S1025">
        <f t="shared" si="521"/>
        <v>24.504110000000001</v>
      </c>
      <c r="T1025">
        <f t="shared" si="522"/>
        <v>25.079095003148389</v>
      </c>
      <c r="U1025">
        <f t="shared" si="523"/>
        <v>24.8718</v>
      </c>
      <c r="V1025">
        <f t="shared" si="524"/>
        <v>3.1554557901225269</v>
      </c>
      <c r="W1025">
        <f t="shared" si="525"/>
        <v>63.990621495877953</v>
      </c>
      <c r="X1025">
        <f t="shared" si="526"/>
        <v>2.0541244488102004</v>
      </c>
      <c r="Y1025">
        <f t="shared" si="527"/>
        <v>3.2100398477025571</v>
      </c>
      <c r="Z1025">
        <f t="shared" si="528"/>
        <v>1.1013313413123265</v>
      </c>
      <c r="AA1025">
        <f t="shared" si="529"/>
        <v>-35.895690272833932</v>
      </c>
      <c r="AB1025">
        <f t="shared" si="530"/>
        <v>37.474508711158016</v>
      </c>
      <c r="AC1025">
        <f t="shared" si="531"/>
        <v>3.2813596087196473</v>
      </c>
      <c r="AD1025">
        <f t="shared" si="532"/>
        <v>29.364288047043733</v>
      </c>
      <c r="AE1025">
        <f t="shared" si="533"/>
        <v>4.8998836030117072</v>
      </c>
      <c r="AF1025">
        <f t="shared" si="534"/>
        <v>0.81396123067650628</v>
      </c>
      <c r="AG1025">
        <f t="shared" si="535"/>
        <v>4.9321508355388701</v>
      </c>
      <c r="AH1025">
        <v>458.53160953212392</v>
      </c>
      <c r="AI1025">
        <v>447.22790909090901</v>
      </c>
      <c r="AJ1025">
        <v>-1.711688065384309E-4</v>
      </c>
      <c r="AK1025">
        <v>84.076978181650844</v>
      </c>
      <c r="AL1025">
        <f t="shared" si="536"/>
        <v>0.81283429917467953</v>
      </c>
      <c r="AM1025">
        <v>18.484010395650419</v>
      </c>
      <c r="AN1025">
        <v>20.27562526315787</v>
      </c>
      <c r="AO1025">
        <v>1.641961602920766E-7</v>
      </c>
      <c r="AP1025">
        <v>90.497214367256092</v>
      </c>
      <c r="AQ1025">
        <v>0</v>
      </c>
      <c r="AR1025">
        <v>0</v>
      </c>
      <c r="AS1025">
        <f t="shared" si="537"/>
        <v>1</v>
      </c>
      <c r="AT1025">
        <f t="shared" si="538"/>
        <v>0</v>
      </c>
      <c r="AU1025">
        <f t="shared" si="539"/>
        <v>53893.28180927175</v>
      </c>
      <c r="AV1025">
        <f t="shared" si="540"/>
        <v>128.96899999999999</v>
      </c>
      <c r="AW1025">
        <f t="shared" si="541"/>
        <v>103.1752</v>
      </c>
      <c r="AX1025">
        <f t="shared" si="542"/>
        <v>0.8</v>
      </c>
      <c r="AY1025">
        <f t="shared" si="543"/>
        <v>0.19</v>
      </c>
      <c r="AZ1025">
        <v>9</v>
      </c>
      <c r="BA1025">
        <v>1.88</v>
      </c>
      <c r="BB1025" t="s">
        <v>337</v>
      </c>
      <c r="BC1025">
        <v>2</v>
      </c>
      <c r="BD1025" t="b">
        <v>0</v>
      </c>
      <c r="BE1025">
        <v>1750759759.5999999</v>
      </c>
      <c r="BF1025">
        <v>438.15600000000001</v>
      </c>
      <c r="BG1025">
        <v>449.98200000000003</v>
      </c>
      <c r="BH1025">
        <v>20.2758</v>
      </c>
      <c r="BI1025">
        <v>18.4817</v>
      </c>
      <c r="BJ1025">
        <v>435.24400000000003</v>
      </c>
      <c r="BK1025">
        <v>20.055700000000002</v>
      </c>
      <c r="BL1025">
        <v>400.04</v>
      </c>
      <c r="BM1025">
        <v>101.209</v>
      </c>
      <c r="BN1025">
        <v>0.10016899999999999</v>
      </c>
      <c r="BO1025">
        <v>25.159500000000001</v>
      </c>
      <c r="BP1025">
        <v>24.8718</v>
      </c>
      <c r="BQ1025">
        <v>999.9</v>
      </c>
      <c r="BR1025">
        <v>0</v>
      </c>
      <c r="BS1025">
        <v>0</v>
      </c>
      <c r="BT1025">
        <v>10009</v>
      </c>
      <c r="BU1025">
        <v>128.96899999999999</v>
      </c>
      <c r="BV1025">
        <v>10.9467</v>
      </c>
      <c r="BW1025">
        <v>-11.8253</v>
      </c>
      <c r="BX1025">
        <v>447.22399999999999</v>
      </c>
      <c r="BY1025">
        <v>458.45499999999998</v>
      </c>
      <c r="BZ1025">
        <v>1.7940700000000001</v>
      </c>
      <c r="CA1025">
        <v>449.98200000000003</v>
      </c>
      <c r="CB1025">
        <v>18.4817</v>
      </c>
      <c r="CC1025">
        <v>2.0520800000000001</v>
      </c>
      <c r="CD1025">
        <v>1.8705099999999999</v>
      </c>
      <c r="CE1025">
        <v>17.852</v>
      </c>
      <c r="CF1025">
        <v>16.3888</v>
      </c>
      <c r="CG1025">
        <v>1750753677</v>
      </c>
      <c r="CH1025" t="s">
        <v>338</v>
      </c>
      <c r="CI1025">
        <v>1750753677</v>
      </c>
      <c r="CJ1025">
        <v>1750753673.5</v>
      </c>
      <c r="CK1025">
        <v>5</v>
      </c>
      <c r="CL1025">
        <v>2.1520000000000001</v>
      </c>
      <c r="CM1025">
        <v>-0.52400000000000002</v>
      </c>
      <c r="CN1025">
        <v>3.0179999999999998</v>
      </c>
      <c r="CO1025">
        <v>0.22</v>
      </c>
      <c r="CP1025">
        <v>450</v>
      </c>
      <c r="CQ1025">
        <v>19</v>
      </c>
      <c r="CR1025">
        <v>0.26</v>
      </c>
      <c r="CS1025">
        <v>0.17</v>
      </c>
      <c r="CT1025">
        <v>-11.84723170731707</v>
      </c>
      <c r="CU1025">
        <v>-1.8957491289211158E-2</v>
      </c>
      <c r="CV1025">
        <v>3.8971249183708777E-2</v>
      </c>
      <c r="CW1025">
        <v>1</v>
      </c>
      <c r="CX1025">
        <v>0</v>
      </c>
      <c r="CY1025">
        <v>0</v>
      </c>
      <c r="CZ1025">
        <v>0</v>
      </c>
      <c r="DA1025">
        <v>-1</v>
      </c>
      <c r="DB1025">
        <v>1.7843404878048781</v>
      </c>
      <c r="DC1025">
        <v>7.4384111498259728E-2</v>
      </c>
      <c r="DD1025">
        <v>7.4684219612522387E-3</v>
      </c>
      <c r="DE1025">
        <v>1</v>
      </c>
      <c r="DF1025">
        <v>2</v>
      </c>
      <c r="DG1025">
        <v>2</v>
      </c>
      <c r="DH1025" t="s">
        <v>339</v>
      </c>
      <c r="DI1025">
        <v>3.0246400000000002</v>
      </c>
      <c r="DJ1025">
        <v>2.6914600000000002</v>
      </c>
      <c r="DK1025">
        <v>9.9569900000000003E-2</v>
      </c>
      <c r="DL1025">
        <v>0.10262499999999999</v>
      </c>
      <c r="DM1025">
        <v>0.106254</v>
      </c>
      <c r="DN1025">
        <v>0.10072200000000001</v>
      </c>
      <c r="DO1025">
        <v>25147.1</v>
      </c>
      <c r="DP1025">
        <v>16813.2</v>
      </c>
      <c r="DQ1025">
        <v>26493.5</v>
      </c>
      <c r="DR1025">
        <v>17026.2</v>
      </c>
      <c r="DS1025">
        <v>33681.1</v>
      </c>
      <c r="DT1025">
        <v>20001.3</v>
      </c>
      <c r="DU1025">
        <v>38592.5</v>
      </c>
      <c r="DV1025">
        <v>22567.200000000001</v>
      </c>
      <c r="DW1025">
        <v>1.8137799999999999</v>
      </c>
      <c r="DX1025">
        <v>2.1983600000000001</v>
      </c>
      <c r="DY1025">
        <v>6.8870200000000006E-2</v>
      </c>
      <c r="DZ1025">
        <v>0</v>
      </c>
      <c r="EA1025">
        <v>23.740600000000001</v>
      </c>
      <c r="EB1025">
        <v>999.9</v>
      </c>
      <c r="EC1025">
        <v>59.6</v>
      </c>
      <c r="ED1025">
        <v>32.4</v>
      </c>
      <c r="EE1025">
        <v>28.761500000000002</v>
      </c>
      <c r="EF1025">
        <v>62.866</v>
      </c>
      <c r="EG1025">
        <v>35.737200000000001</v>
      </c>
      <c r="EH1025">
        <v>1</v>
      </c>
      <c r="EI1025">
        <v>-4.1776399999999998E-2</v>
      </c>
      <c r="EJ1025">
        <v>-0.77207199999999998</v>
      </c>
      <c r="EK1025">
        <v>20.327200000000001</v>
      </c>
      <c r="EL1025">
        <v>5.25143</v>
      </c>
      <c r="EM1025">
        <v>11.962</v>
      </c>
      <c r="EN1025">
        <v>4.9898400000000001</v>
      </c>
      <c r="EO1025">
        <v>3.2918400000000001</v>
      </c>
      <c r="EP1025">
        <v>9999</v>
      </c>
      <c r="EQ1025">
        <v>9999</v>
      </c>
      <c r="ER1025">
        <v>9999</v>
      </c>
      <c r="ES1025">
        <v>999.9</v>
      </c>
      <c r="ET1025">
        <v>4.9726900000000001</v>
      </c>
      <c r="EU1025">
        <v>1.87195</v>
      </c>
      <c r="EV1025">
        <v>1.8722300000000001</v>
      </c>
      <c r="EW1025">
        <v>1.87721</v>
      </c>
      <c r="EX1025">
        <v>1.87138</v>
      </c>
      <c r="EY1025">
        <v>1.87212</v>
      </c>
      <c r="EZ1025">
        <v>1.8717999999999999</v>
      </c>
      <c r="FA1025">
        <v>1.8687400000000001</v>
      </c>
      <c r="FB1025">
        <v>0</v>
      </c>
      <c r="FC1025">
        <v>0</v>
      </c>
      <c r="FD1025">
        <v>0</v>
      </c>
      <c r="FE1025">
        <v>0</v>
      </c>
      <c r="FF1025" t="s">
        <v>340</v>
      </c>
      <c r="FG1025" t="s">
        <v>341</v>
      </c>
      <c r="FH1025" t="s">
        <v>342</v>
      </c>
      <c r="FI1025" t="s">
        <v>342</v>
      </c>
      <c r="FJ1025" t="s">
        <v>342</v>
      </c>
      <c r="FK1025" t="s">
        <v>342</v>
      </c>
      <c r="FL1025">
        <v>0</v>
      </c>
      <c r="FM1025">
        <v>100</v>
      </c>
      <c r="FN1025">
        <v>100</v>
      </c>
      <c r="FO1025">
        <v>2.9119999999999999</v>
      </c>
      <c r="FP1025">
        <v>0.22009999999999999</v>
      </c>
      <c r="FQ1025">
        <v>-0.71234261683338174</v>
      </c>
      <c r="FR1025">
        <v>7.6898218637449396E-3</v>
      </c>
      <c r="FS1025">
        <v>1.5097418776848419E-6</v>
      </c>
      <c r="FT1025">
        <v>-9.8458676114205118E-11</v>
      </c>
      <c r="FU1025">
        <v>0.22001999999999461</v>
      </c>
      <c r="FV1025">
        <v>0</v>
      </c>
      <c r="FW1025">
        <v>0</v>
      </c>
      <c r="FX1025">
        <v>0</v>
      </c>
      <c r="FY1025">
        <v>3</v>
      </c>
      <c r="FZ1025">
        <v>2164</v>
      </c>
      <c r="GA1025">
        <v>-1</v>
      </c>
      <c r="GB1025">
        <v>-1</v>
      </c>
      <c r="GC1025">
        <v>101.4</v>
      </c>
      <c r="GD1025">
        <v>101.4</v>
      </c>
      <c r="GE1025">
        <v>1.10229</v>
      </c>
      <c r="GF1025">
        <v>2.6403799999999999</v>
      </c>
      <c r="GG1025">
        <v>1.7981</v>
      </c>
      <c r="GH1025">
        <v>2.3791500000000001</v>
      </c>
      <c r="GI1025">
        <v>1.5979000000000001</v>
      </c>
      <c r="GJ1025">
        <v>2.5122100000000001</v>
      </c>
      <c r="GK1025">
        <v>35.3827</v>
      </c>
      <c r="GL1025">
        <v>24.157499999999999</v>
      </c>
      <c r="GM1025">
        <v>18</v>
      </c>
      <c r="GN1025">
        <v>366.327</v>
      </c>
      <c r="GO1025">
        <v>666.93899999999996</v>
      </c>
      <c r="GP1025">
        <v>25.829799999999999</v>
      </c>
      <c r="GQ1025">
        <v>26.544499999999999</v>
      </c>
      <c r="GR1025">
        <v>29.999700000000001</v>
      </c>
      <c r="GS1025">
        <v>26.586500000000001</v>
      </c>
      <c r="GT1025">
        <v>26.615200000000002</v>
      </c>
      <c r="GU1025">
        <v>22.043900000000001</v>
      </c>
      <c r="GV1025">
        <v>40.988100000000003</v>
      </c>
      <c r="GW1025">
        <v>0</v>
      </c>
      <c r="GX1025">
        <v>25.83</v>
      </c>
      <c r="GY1025">
        <v>450</v>
      </c>
      <c r="GZ1025">
        <v>18.5</v>
      </c>
      <c r="HA1025">
        <v>100.67</v>
      </c>
      <c r="HB1025">
        <v>70.434200000000004</v>
      </c>
    </row>
    <row r="1026" spans="1:210" x14ac:dyDescent="0.3">
      <c r="A1026">
        <v>1010</v>
      </c>
      <c r="B1026">
        <v>1750759764.5999999</v>
      </c>
      <c r="C1026">
        <v>5045.5</v>
      </c>
      <c r="D1026" t="s">
        <v>2361</v>
      </c>
      <c r="E1026" t="s">
        <v>2362</v>
      </c>
      <c r="F1026" t="s">
        <v>336</v>
      </c>
      <c r="G1026">
        <v>1750759764.5999999</v>
      </c>
      <c r="H1026">
        <f t="shared" si="510"/>
        <v>8.1356386085515669E-4</v>
      </c>
      <c r="I1026">
        <f t="shared" si="511"/>
        <v>0.81356386085515664</v>
      </c>
      <c r="J1026">
        <f t="shared" si="512"/>
        <v>4.9435771983454497</v>
      </c>
      <c r="K1026">
        <f t="shared" si="513"/>
        <v>438.09899999999999</v>
      </c>
      <c r="L1026">
        <f t="shared" si="514"/>
        <v>322.97743412894403</v>
      </c>
      <c r="M1026">
        <f t="shared" si="515"/>
        <v>32.720235685094856</v>
      </c>
      <c r="N1026">
        <f t="shared" si="516"/>
        <v>44.382984749582995</v>
      </c>
      <c r="O1026">
        <f t="shared" si="517"/>
        <v>7.4056697857958168E-2</v>
      </c>
      <c r="P1026">
        <f t="shared" si="518"/>
        <v>2.4165216780538787</v>
      </c>
      <c r="Q1026">
        <f t="shared" si="519"/>
        <v>7.283782879628195E-2</v>
      </c>
      <c r="R1026">
        <f t="shared" si="520"/>
        <v>4.5631496580816722E-2</v>
      </c>
      <c r="S1026">
        <f t="shared" si="521"/>
        <v>24.496510000000001</v>
      </c>
      <c r="T1026">
        <f t="shared" si="522"/>
        <v>25.078878643196752</v>
      </c>
      <c r="U1026">
        <f t="shared" si="523"/>
        <v>24.878599999999999</v>
      </c>
      <c r="V1026">
        <f t="shared" si="524"/>
        <v>3.1567365040797948</v>
      </c>
      <c r="W1026">
        <f t="shared" si="525"/>
        <v>63.996465417311654</v>
      </c>
      <c r="X1026">
        <f t="shared" si="526"/>
        <v>2.0542753424674998</v>
      </c>
      <c r="Y1026">
        <f t="shared" si="527"/>
        <v>3.2099825030521116</v>
      </c>
      <c r="Z1026">
        <f t="shared" si="528"/>
        <v>1.102461161612295</v>
      </c>
      <c r="AA1026">
        <f t="shared" si="529"/>
        <v>-35.878166263712409</v>
      </c>
      <c r="AB1026">
        <f t="shared" si="530"/>
        <v>36.556432388051718</v>
      </c>
      <c r="AC1026">
        <f t="shared" si="531"/>
        <v>3.2004852960873911</v>
      </c>
      <c r="AD1026">
        <f t="shared" si="532"/>
        <v>28.3752614204267</v>
      </c>
      <c r="AE1026">
        <f t="shared" si="533"/>
        <v>4.9435771983454497</v>
      </c>
      <c r="AF1026">
        <f t="shared" si="534"/>
        <v>0.81356386085515664</v>
      </c>
      <c r="AG1026">
        <f t="shared" si="535"/>
        <v>4.9139997859650428</v>
      </c>
      <c r="AH1026">
        <v>458.41988846389819</v>
      </c>
      <c r="AI1026">
        <v>447.16000606060612</v>
      </c>
      <c r="AJ1026">
        <v>-3.4424169287364248E-4</v>
      </c>
      <c r="AK1026">
        <v>84.076978181650844</v>
      </c>
      <c r="AL1026">
        <f t="shared" si="536"/>
        <v>0.81526719501221689</v>
      </c>
      <c r="AM1026">
        <v>18.480417150197109</v>
      </c>
      <c r="AN1026">
        <v>20.27727218045111</v>
      </c>
      <c r="AO1026">
        <v>-4.9069009715061363E-8</v>
      </c>
      <c r="AP1026">
        <v>90.497214367256092</v>
      </c>
      <c r="AQ1026">
        <v>0</v>
      </c>
      <c r="AR1026">
        <v>0</v>
      </c>
      <c r="AS1026">
        <f t="shared" si="537"/>
        <v>1</v>
      </c>
      <c r="AT1026">
        <f t="shared" si="538"/>
        <v>0</v>
      </c>
      <c r="AU1026">
        <f t="shared" si="539"/>
        <v>53908.292436831238</v>
      </c>
      <c r="AV1026">
        <f t="shared" si="540"/>
        <v>128.929</v>
      </c>
      <c r="AW1026">
        <f t="shared" si="541"/>
        <v>103.14320000000001</v>
      </c>
      <c r="AX1026">
        <f t="shared" si="542"/>
        <v>0.8</v>
      </c>
      <c r="AY1026">
        <f t="shared" si="543"/>
        <v>0.19</v>
      </c>
      <c r="AZ1026">
        <v>9</v>
      </c>
      <c r="BA1026">
        <v>1.88</v>
      </c>
      <c r="BB1026" t="s">
        <v>337</v>
      </c>
      <c r="BC1026">
        <v>2</v>
      </c>
      <c r="BD1026" t="b">
        <v>0</v>
      </c>
      <c r="BE1026">
        <v>1750759764.5999999</v>
      </c>
      <c r="BF1026">
        <v>438.09899999999999</v>
      </c>
      <c r="BG1026">
        <v>450.02199999999999</v>
      </c>
      <c r="BH1026">
        <v>20.2775</v>
      </c>
      <c r="BI1026">
        <v>18.484400000000001</v>
      </c>
      <c r="BJ1026">
        <v>435.18700000000001</v>
      </c>
      <c r="BK1026">
        <v>20.057500000000001</v>
      </c>
      <c r="BL1026">
        <v>400.06700000000001</v>
      </c>
      <c r="BM1026">
        <v>101.208</v>
      </c>
      <c r="BN1026">
        <v>0.100117</v>
      </c>
      <c r="BO1026">
        <v>25.159199999999998</v>
      </c>
      <c r="BP1026">
        <v>24.878599999999999</v>
      </c>
      <c r="BQ1026">
        <v>999.9</v>
      </c>
      <c r="BR1026">
        <v>0</v>
      </c>
      <c r="BS1026">
        <v>0</v>
      </c>
      <c r="BT1026">
        <v>10012</v>
      </c>
      <c r="BU1026">
        <v>128.929</v>
      </c>
      <c r="BV1026">
        <v>10.9467</v>
      </c>
      <c r="BW1026">
        <v>-11.9223</v>
      </c>
      <c r="BX1026">
        <v>447.16699999999997</v>
      </c>
      <c r="BY1026">
        <v>458.49700000000001</v>
      </c>
      <c r="BZ1026">
        <v>1.7931299999999999</v>
      </c>
      <c r="CA1026">
        <v>450.02199999999999</v>
      </c>
      <c r="CB1026">
        <v>18.484400000000001</v>
      </c>
      <c r="CC1026">
        <v>2.0522499999999999</v>
      </c>
      <c r="CD1026">
        <v>1.87077</v>
      </c>
      <c r="CE1026">
        <v>17.853300000000001</v>
      </c>
      <c r="CF1026">
        <v>16.390999999999998</v>
      </c>
      <c r="CG1026">
        <v>1750753677</v>
      </c>
      <c r="CH1026" t="s">
        <v>338</v>
      </c>
      <c r="CI1026">
        <v>1750753677</v>
      </c>
      <c r="CJ1026">
        <v>1750753673.5</v>
      </c>
      <c r="CK1026">
        <v>5</v>
      </c>
      <c r="CL1026">
        <v>2.1520000000000001</v>
      </c>
      <c r="CM1026">
        <v>-0.52400000000000002</v>
      </c>
      <c r="CN1026">
        <v>3.0179999999999998</v>
      </c>
      <c r="CO1026">
        <v>0.22</v>
      </c>
      <c r="CP1026">
        <v>450</v>
      </c>
      <c r="CQ1026">
        <v>19</v>
      </c>
      <c r="CR1026">
        <v>0.26</v>
      </c>
      <c r="CS1026">
        <v>0.17</v>
      </c>
      <c r="CT1026">
        <v>-11.8362725</v>
      </c>
      <c r="CU1026">
        <v>-0.1887433395872378</v>
      </c>
      <c r="CV1026">
        <v>4.1774340135422861E-2</v>
      </c>
      <c r="CW1026">
        <v>1</v>
      </c>
      <c r="CX1026">
        <v>0</v>
      </c>
      <c r="CY1026">
        <v>0</v>
      </c>
      <c r="CZ1026">
        <v>0</v>
      </c>
      <c r="DA1026">
        <v>-1</v>
      </c>
      <c r="DB1026">
        <v>1.7892735</v>
      </c>
      <c r="DC1026">
        <v>4.7264240150088871E-2</v>
      </c>
      <c r="DD1026">
        <v>5.3467478666943064E-3</v>
      </c>
      <c r="DE1026">
        <v>1</v>
      </c>
      <c r="DF1026">
        <v>2</v>
      </c>
      <c r="DG1026">
        <v>2</v>
      </c>
      <c r="DH1026" t="s">
        <v>339</v>
      </c>
      <c r="DI1026">
        <v>3.02467</v>
      </c>
      <c r="DJ1026">
        <v>2.6914099999999999</v>
      </c>
      <c r="DK1026">
        <v>9.95611E-2</v>
      </c>
      <c r="DL1026">
        <v>0.102633</v>
      </c>
      <c r="DM1026">
        <v>0.10626099999999999</v>
      </c>
      <c r="DN1026">
        <v>0.100733</v>
      </c>
      <c r="DO1026">
        <v>25147.1</v>
      </c>
      <c r="DP1026">
        <v>16813.2</v>
      </c>
      <c r="DQ1026">
        <v>26493.3</v>
      </c>
      <c r="DR1026">
        <v>17026.3</v>
      </c>
      <c r="DS1026">
        <v>33680.5</v>
      </c>
      <c r="DT1026">
        <v>20001.099999999999</v>
      </c>
      <c r="DU1026">
        <v>38592.199999999997</v>
      </c>
      <c r="DV1026">
        <v>22567.200000000001</v>
      </c>
      <c r="DW1026">
        <v>1.81382</v>
      </c>
      <c r="DX1026">
        <v>2.1984400000000002</v>
      </c>
      <c r="DY1026">
        <v>6.9356000000000001E-2</v>
      </c>
      <c r="DZ1026">
        <v>0</v>
      </c>
      <c r="EA1026">
        <v>23.7394</v>
      </c>
      <c r="EB1026">
        <v>999.9</v>
      </c>
      <c r="EC1026">
        <v>59.6</v>
      </c>
      <c r="ED1026">
        <v>32.4</v>
      </c>
      <c r="EE1026">
        <v>28.761299999999999</v>
      </c>
      <c r="EF1026">
        <v>62.396000000000001</v>
      </c>
      <c r="EG1026">
        <v>35.480800000000002</v>
      </c>
      <c r="EH1026">
        <v>1</v>
      </c>
      <c r="EI1026">
        <v>-4.2290700000000001E-2</v>
      </c>
      <c r="EJ1026">
        <v>-0.77232900000000004</v>
      </c>
      <c r="EK1026">
        <v>20.327300000000001</v>
      </c>
      <c r="EL1026">
        <v>5.2515499999999999</v>
      </c>
      <c r="EM1026">
        <v>11.962</v>
      </c>
      <c r="EN1026">
        <v>4.9898800000000003</v>
      </c>
      <c r="EO1026">
        <v>3.2919200000000002</v>
      </c>
      <c r="EP1026">
        <v>9999</v>
      </c>
      <c r="EQ1026">
        <v>9999</v>
      </c>
      <c r="ER1026">
        <v>9999</v>
      </c>
      <c r="ES1026">
        <v>999.9</v>
      </c>
      <c r="ET1026">
        <v>4.9727100000000002</v>
      </c>
      <c r="EU1026">
        <v>1.87195</v>
      </c>
      <c r="EV1026">
        <v>1.8722300000000001</v>
      </c>
      <c r="EW1026">
        <v>1.87721</v>
      </c>
      <c r="EX1026">
        <v>1.8713599999999999</v>
      </c>
      <c r="EY1026">
        <v>1.8721099999999999</v>
      </c>
      <c r="EZ1026">
        <v>1.8717999999999999</v>
      </c>
      <c r="FA1026">
        <v>1.8687400000000001</v>
      </c>
      <c r="FB1026">
        <v>0</v>
      </c>
      <c r="FC1026">
        <v>0</v>
      </c>
      <c r="FD1026">
        <v>0</v>
      </c>
      <c r="FE1026">
        <v>0</v>
      </c>
      <c r="FF1026" t="s">
        <v>340</v>
      </c>
      <c r="FG1026" t="s">
        <v>341</v>
      </c>
      <c r="FH1026" t="s">
        <v>342</v>
      </c>
      <c r="FI1026" t="s">
        <v>342</v>
      </c>
      <c r="FJ1026" t="s">
        <v>342</v>
      </c>
      <c r="FK1026" t="s">
        <v>342</v>
      </c>
      <c r="FL1026">
        <v>0</v>
      </c>
      <c r="FM1026">
        <v>100</v>
      </c>
      <c r="FN1026">
        <v>100</v>
      </c>
      <c r="FO1026">
        <v>2.9119999999999999</v>
      </c>
      <c r="FP1026">
        <v>0.22</v>
      </c>
      <c r="FQ1026">
        <v>-0.71234261683338174</v>
      </c>
      <c r="FR1026">
        <v>7.6898218637449396E-3</v>
      </c>
      <c r="FS1026">
        <v>1.5097418776848419E-6</v>
      </c>
      <c r="FT1026">
        <v>-9.8458676114205118E-11</v>
      </c>
      <c r="FU1026">
        <v>0.22001999999999461</v>
      </c>
      <c r="FV1026">
        <v>0</v>
      </c>
      <c r="FW1026">
        <v>0</v>
      </c>
      <c r="FX1026">
        <v>0</v>
      </c>
      <c r="FY1026">
        <v>3</v>
      </c>
      <c r="FZ1026">
        <v>2164</v>
      </c>
      <c r="GA1026">
        <v>-1</v>
      </c>
      <c r="GB1026">
        <v>-1</v>
      </c>
      <c r="GC1026">
        <v>101.5</v>
      </c>
      <c r="GD1026">
        <v>101.5</v>
      </c>
      <c r="GE1026">
        <v>1.1035200000000001</v>
      </c>
      <c r="GF1026">
        <v>2.6440399999999999</v>
      </c>
      <c r="GG1026">
        <v>1.7981</v>
      </c>
      <c r="GH1026">
        <v>2.3803700000000001</v>
      </c>
      <c r="GI1026">
        <v>1.5979000000000001</v>
      </c>
      <c r="GJ1026">
        <v>2.5512700000000001</v>
      </c>
      <c r="GK1026">
        <v>35.3827</v>
      </c>
      <c r="GL1026">
        <v>24.157499999999999</v>
      </c>
      <c r="GM1026">
        <v>18</v>
      </c>
      <c r="GN1026">
        <v>366.31200000000001</v>
      </c>
      <c r="GO1026">
        <v>666.95100000000002</v>
      </c>
      <c r="GP1026">
        <v>25.829799999999999</v>
      </c>
      <c r="GQ1026">
        <v>26.54</v>
      </c>
      <c r="GR1026">
        <v>29.999700000000001</v>
      </c>
      <c r="GS1026">
        <v>26.581099999999999</v>
      </c>
      <c r="GT1026">
        <v>26.610700000000001</v>
      </c>
      <c r="GU1026">
        <v>22.045200000000001</v>
      </c>
      <c r="GV1026">
        <v>40.988100000000003</v>
      </c>
      <c r="GW1026">
        <v>0</v>
      </c>
      <c r="GX1026">
        <v>25.83</v>
      </c>
      <c r="GY1026">
        <v>450</v>
      </c>
      <c r="GZ1026">
        <v>18.5</v>
      </c>
      <c r="HA1026">
        <v>100.669</v>
      </c>
      <c r="HB1026">
        <v>70.434600000000003</v>
      </c>
    </row>
    <row r="1027" spans="1:210" x14ac:dyDescent="0.3">
      <c r="A1027">
        <v>1011</v>
      </c>
      <c r="B1027">
        <v>1750759769.5999999</v>
      </c>
      <c r="C1027">
        <v>5050.5</v>
      </c>
      <c r="D1027" t="s">
        <v>2363</v>
      </c>
      <c r="E1027" t="s">
        <v>2364</v>
      </c>
      <c r="F1027" t="s">
        <v>336</v>
      </c>
      <c r="G1027">
        <v>1750759769.5999999</v>
      </c>
      <c r="H1027">
        <f t="shared" si="510"/>
        <v>8.1799663223884166E-4</v>
      </c>
      <c r="I1027">
        <f t="shared" si="511"/>
        <v>0.81799663223884167</v>
      </c>
      <c r="J1027">
        <f t="shared" si="512"/>
        <v>4.8941314599111454</v>
      </c>
      <c r="K1027">
        <f t="shared" si="513"/>
        <v>438.11500000000001</v>
      </c>
      <c r="L1027">
        <f t="shared" si="514"/>
        <v>324.79664915345535</v>
      </c>
      <c r="M1027">
        <f t="shared" si="515"/>
        <v>32.904488409026825</v>
      </c>
      <c r="N1027">
        <f t="shared" si="516"/>
        <v>44.384540225073998</v>
      </c>
      <c r="O1027">
        <f t="shared" si="517"/>
        <v>7.4571239717091065E-2</v>
      </c>
      <c r="P1027">
        <f t="shared" si="518"/>
        <v>2.4119128503774832</v>
      </c>
      <c r="Q1027">
        <f t="shared" si="519"/>
        <v>7.3333206240506515E-2</v>
      </c>
      <c r="R1027">
        <f t="shared" si="520"/>
        <v>4.5942788620467724E-2</v>
      </c>
      <c r="S1027">
        <f t="shared" si="521"/>
        <v>24.496700000000001</v>
      </c>
      <c r="T1027">
        <f t="shared" si="522"/>
        <v>25.076456857263459</v>
      </c>
      <c r="U1027">
        <f t="shared" si="523"/>
        <v>24.871500000000001</v>
      </c>
      <c r="V1027">
        <f t="shared" si="524"/>
        <v>3.1553992984963628</v>
      </c>
      <c r="W1027">
        <f t="shared" si="525"/>
        <v>64.004219579409664</v>
      </c>
      <c r="X1027">
        <f t="shared" si="526"/>
        <v>2.0544141441636397</v>
      </c>
      <c r="Y1027">
        <f t="shared" si="527"/>
        <v>3.2098104744715146</v>
      </c>
      <c r="Z1027">
        <f t="shared" si="528"/>
        <v>1.1009851543327231</v>
      </c>
      <c r="AA1027">
        <f t="shared" si="529"/>
        <v>-36.073651481732917</v>
      </c>
      <c r="AB1027">
        <f t="shared" si="530"/>
        <v>37.292903875083134</v>
      </c>
      <c r="AC1027">
        <f t="shared" si="531"/>
        <v>3.2710699660348537</v>
      </c>
      <c r="AD1027">
        <f t="shared" si="532"/>
        <v>28.987022359385072</v>
      </c>
      <c r="AE1027">
        <f t="shared" si="533"/>
        <v>4.8941314599111454</v>
      </c>
      <c r="AF1027">
        <f t="shared" si="534"/>
        <v>0.81799663223884167</v>
      </c>
      <c r="AG1027">
        <f t="shared" si="535"/>
        <v>4.9387739949768923</v>
      </c>
      <c r="AH1027">
        <v>458.51257590490349</v>
      </c>
      <c r="AI1027">
        <v>447.1889818181819</v>
      </c>
      <c r="AJ1027">
        <v>1.5876220030727999E-4</v>
      </c>
      <c r="AK1027">
        <v>84.076978181650844</v>
      </c>
      <c r="AL1027">
        <f t="shared" si="536"/>
        <v>0.8137582917114875</v>
      </c>
      <c r="AM1027">
        <v>18.484966642017081</v>
      </c>
      <c r="AN1027">
        <v>20.278921353383431</v>
      </c>
      <c r="AO1027">
        <v>1.831381414314182E-7</v>
      </c>
      <c r="AP1027">
        <v>90.497214367256092</v>
      </c>
      <c r="AQ1027">
        <v>0</v>
      </c>
      <c r="AR1027">
        <v>0</v>
      </c>
      <c r="AS1027">
        <f t="shared" si="537"/>
        <v>1</v>
      </c>
      <c r="AT1027">
        <f t="shared" si="538"/>
        <v>0</v>
      </c>
      <c r="AU1027">
        <f t="shared" si="539"/>
        <v>53753.50466766693</v>
      </c>
      <c r="AV1027">
        <f t="shared" si="540"/>
        <v>128.93</v>
      </c>
      <c r="AW1027">
        <f t="shared" si="541"/>
        <v>103.14400000000001</v>
      </c>
      <c r="AX1027">
        <f t="shared" si="542"/>
        <v>0.8</v>
      </c>
      <c r="AY1027">
        <f t="shared" si="543"/>
        <v>0.19</v>
      </c>
      <c r="AZ1027">
        <v>9</v>
      </c>
      <c r="BA1027">
        <v>1.88</v>
      </c>
      <c r="BB1027" t="s">
        <v>337</v>
      </c>
      <c r="BC1027">
        <v>2</v>
      </c>
      <c r="BD1027" t="b">
        <v>0</v>
      </c>
      <c r="BE1027">
        <v>1750759769.5999999</v>
      </c>
      <c r="BF1027">
        <v>438.11500000000001</v>
      </c>
      <c r="BG1027">
        <v>449.93400000000003</v>
      </c>
      <c r="BH1027">
        <v>20.2789</v>
      </c>
      <c r="BI1027">
        <v>18.4756</v>
      </c>
      <c r="BJ1027">
        <v>435.20299999999997</v>
      </c>
      <c r="BK1027">
        <v>20.058900000000001</v>
      </c>
      <c r="BL1027">
        <v>399.971</v>
      </c>
      <c r="BM1027">
        <v>101.208</v>
      </c>
      <c r="BN1027">
        <v>9.9967600000000004E-2</v>
      </c>
      <c r="BO1027">
        <v>25.158300000000001</v>
      </c>
      <c r="BP1027">
        <v>24.871500000000001</v>
      </c>
      <c r="BQ1027">
        <v>999.9</v>
      </c>
      <c r="BR1027">
        <v>0</v>
      </c>
      <c r="BS1027">
        <v>0</v>
      </c>
      <c r="BT1027">
        <v>9982</v>
      </c>
      <c r="BU1027">
        <v>128.93</v>
      </c>
      <c r="BV1027">
        <v>10.9467</v>
      </c>
      <c r="BW1027">
        <v>-11.8186</v>
      </c>
      <c r="BX1027">
        <v>447.18400000000003</v>
      </c>
      <c r="BY1027">
        <v>458.40300000000002</v>
      </c>
      <c r="BZ1027">
        <v>1.80332</v>
      </c>
      <c r="CA1027">
        <v>449.93400000000003</v>
      </c>
      <c r="CB1027">
        <v>18.4756</v>
      </c>
      <c r="CC1027">
        <v>2.0523899999999999</v>
      </c>
      <c r="CD1027">
        <v>1.86988</v>
      </c>
      <c r="CE1027">
        <v>17.854399999999998</v>
      </c>
      <c r="CF1027">
        <v>16.383500000000002</v>
      </c>
      <c r="CG1027">
        <v>1750753677</v>
      </c>
      <c r="CH1027" t="s">
        <v>338</v>
      </c>
      <c r="CI1027">
        <v>1750753677</v>
      </c>
      <c r="CJ1027">
        <v>1750753673.5</v>
      </c>
      <c r="CK1027">
        <v>5</v>
      </c>
      <c r="CL1027">
        <v>2.1520000000000001</v>
      </c>
      <c r="CM1027">
        <v>-0.52400000000000002</v>
      </c>
      <c r="CN1027">
        <v>3.0179999999999998</v>
      </c>
      <c r="CO1027">
        <v>0.22</v>
      </c>
      <c r="CP1027">
        <v>450</v>
      </c>
      <c r="CQ1027">
        <v>19</v>
      </c>
      <c r="CR1027">
        <v>0.26</v>
      </c>
      <c r="CS1027">
        <v>0.17</v>
      </c>
      <c r="CT1027">
        <v>-11.85775853658537</v>
      </c>
      <c r="CU1027">
        <v>-0.26036027874565731</v>
      </c>
      <c r="CV1027">
        <v>5.1816293584018978E-2</v>
      </c>
      <c r="CW1027">
        <v>1</v>
      </c>
      <c r="CX1027">
        <v>0</v>
      </c>
      <c r="CY1027">
        <v>0</v>
      </c>
      <c r="CZ1027">
        <v>0</v>
      </c>
      <c r="DA1027">
        <v>-1</v>
      </c>
      <c r="DB1027">
        <v>1.7927658536585369</v>
      </c>
      <c r="DC1027">
        <v>3.2625993031360441E-2</v>
      </c>
      <c r="DD1027">
        <v>3.9515066441892701E-3</v>
      </c>
      <c r="DE1027">
        <v>1</v>
      </c>
      <c r="DF1027">
        <v>2</v>
      </c>
      <c r="DG1027">
        <v>2</v>
      </c>
      <c r="DH1027" t="s">
        <v>339</v>
      </c>
      <c r="DI1027">
        <v>3.0245600000000001</v>
      </c>
      <c r="DJ1027">
        <v>2.6912600000000002</v>
      </c>
      <c r="DK1027">
        <v>9.9565399999999998E-2</v>
      </c>
      <c r="DL1027">
        <v>0.10262</v>
      </c>
      <c r="DM1027">
        <v>0.106268</v>
      </c>
      <c r="DN1027">
        <v>0.1007</v>
      </c>
      <c r="DO1027">
        <v>25147.1</v>
      </c>
      <c r="DP1027">
        <v>16813.7</v>
      </c>
      <c r="DQ1027">
        <v>26493.3</v>
      </c>
      <c r="DR1027">
        <v>17026.5</v>
      </c>
      <c r="DS1027">
        <v>33680</v>
      </c>
      <c r="DT1027">
        <v>20002.099999999999</v>
      </c>
      <c r="DU1027">
        <v>38592</v>
      </c>
      <c r="DV1027">
        <v>22567.4</v>
      </c>
      <c r="DW1027">
        <v>1.8138799999999999</v>
      </c>
      <c r="DX1027">
        <v>2.1986599999999998</v>
      </c>
      <c r="DY1027">
        <v>6.8923799999999993E-2</v>
      </c>
      <c r="DZ1027">
        <v>0</v>
      </c>
      <c r="EA1027">
        <v>23.7394</v>
      </c>
      <c r="EB1027">
        <v>999.9</v>
      </c>
      <c r="EC1027">
        <v>59.6</v>
      </c>
      <c r="ED1027">
        <v>32.4</v>
      </c>
      <c r="EE1027">
        <v>28.762599999999999</v>
      </c>
      <c r="EF1027">
        <v>62.795999999999999</v>
      </c>
      <c r="EG1027">
        <v>35.6571</v>
      </c>
      <c r="EH1027">
        <v>1</v>
      </c>
      <c r="EI1027">
        <v>-4.2709400000000002E-2</v>
      </c>
      <c r="EJ1027">
        <v>-0.77350799999999997</v>
      </c>
      <c r="EK1027">
        <v>20.327300000000001</v>
      </c>
      <c r="EL1027">
        <v>5.2515499999999999</v>
      </c>
      <c r="EM1027">
        <v>11.962</v>
      </c>
      <c r="EN1027">
        <v>4.9897200000000002</v>
      </c>
      <c r="EO1027">
        <v>3.29182</v>
      </c>
      <c r="EP1027">
        <v>9999</v>
      </c>
      <c r="EQ1027">
        <v>9999</v>
      </c>
      <c r="ER1027">
        <v>9999</v>
      </c>
      <c r="ES1027">
        <v>999.9</v>
      </c>
      <c r="ET1027">
        <v>4.9727100000000002</v>
      </c>
      <c r="EU1027">
        <v>1.87195</v>
      </c>
      <c r="EV1027">
        <v>1.87222</v>
      </c>
      <c r="EW1027">
        <v>1.8772</v>
      </c>
      <c r="EX1027">
        <v>1.8713599999999999</v>
      </c>
      <c r="EY1027">
        <v>1.8721099999999999</v>
      </c>
      <c r="EZ1027">
        <v>1.8717999999999999</v>
      </c>
      <c r="FA1027">
        <v>1.8687400000000001</v>
      </c>
      <c r="FB1027">
        <v>0</v>
      </c>
      <c r="FC1027">
        <v>0</v>
      </c>
      <c r="FD1027">
        <v>0</v>
      </c>
      <c r="FE1027">
        <v>0</v>
      </c>
      <c r="FF1027" t="s">
        <v>340</v>
      </c>
      <c r="FG1027" t="s">
        <v>341</v>
      </c>
      <c r="FH1027" t="s">
        <v>342</v>
      </c>
      <c r="FI1027" t="s">
        <v>342</v>
      </c>
      <c r="FJ1027" t="s">
        <v>342</v>
      </c>
      <c r="FK1027" t="s">
        <v>342</v>
      </c>
      <c r="FL1027">
        <v>0</v>
      </c>
      <c r="FM1027">
        <v>100</v>
      </c>
      <c r="FN1027">
        <v>100</v>
      </c>
      <c r="FO1027">
        <v>2.9119999999999999</v>
      </c>
      <c r="FP1027">
        <v>0.22</v>
      </c>
      <c r="FQ1027">
        <v>-0.71234261683338174</v>
      </c>
      <c r="FR1027">
        <v>7.6898218637449396E-3</v>
      </c>
      <c r="FS1027">
        <v>1.5097418776848419E-6</v>
      </c>
      <c r="FT1027">
        <v>-9.8458676114205118E-11</v>
      </c>
      <c r="FU1027">
        <v>0.22001999999999461</v>
      </c>
      <c r="FV1027">
        <v>0</v>
      </c>
      <c r="FW1027">
        <v>0</v>
      </c>
      <c r="FX1027">
        <v>0</v>
      </c>
      <c r="FY1027">
        <v>3</v>
      </c>
      <c r="FZ1027">
        <v>2164</v>
      </c>
      <c r="GA1027">
        <v>-1</v>
      </c>
      <c r="GB1027">
        <v>-1</v>
      </c>
      <c r="GC1027">
        <v>101.5</v>
      </c>
      <c r="GD1027">
        <v>101.6</v>
      </c>
      <c r="GE1027">
        <v>1.1035200000000001</v>
      </c>
      <c r="GF1027">
        <v>2.63306</v>
      </c>
      <c r="GG1027">
        <v>1.7981</v>
      </c>
      <c r="GH1027">
        <v>2.3791500000000001</v>
      </c>
      <c r="GI1027">
        <v>1.5979000000000001</v>
      </c>
      <c r="GJ1027">
        <v>2.5622600000000002</v>
      </c>
      <c r="GK1027">
        <v>35.3827</v>
      </c>
      <c r="GL1027">
        <v>24.157499999999999</v>
      </c>
      <c r="GM1027">
        <v>18</v>
      </c>
      <c r="GN1027">
        <v>366.31</v>
      </c>
      <c r="GO1027">
        <v>667.06700000000001</v>
      </c>
      <c r="GP1027">
        <v>25.829799999999999</v>
      </c>
      <c r="GQ1027">
        <v>26.534300000000002</v>
      </c>
      <c r="GR1027">
        <v>29.999700000000001</v>
      </c>
      <c r="GS1027">
        <v>26.5763</v>
      </c>
      <c r="GT1027">
        <v>26.604900000000001</v>
      </c>
      <c r="GU1027">
        <v>22.046399999999998</v>
      </c>
      <c r="GV1027">
        <v>40.988100000000003</v>
      </c>
      <c r="GW1027">
        <v>0</v>
      </c>
      <c r="GX1027">
        <v>25.83</v>
      </c>
      <c r="GY1027">
        <v>450</v>
      </c>
      <c r="GZ1027">
        <v>18.5</v>
      </c>
      <c r="HA1027">
        <v>100.66800000000001</v>
      </c>
      <c r="HB1027">
        <v>70.435400000000001</v>
      </c>
    </row>
    <row r="1028" spans="1:210" x14ac:dyDescent="0.3">
      <c r="A1028">
        <v>1012</v>
      </c>
      <c r="B1028">
        <v>1750759774.5999999</v>
      </c>
      <c r="C1028">
        <v>5055.5</v>
      </c>
      <c r="D1028" t="s">
        <v>2365</v>
      </c>
      <c r="E1028" t="s">
        <v>2366</v>
      </c>
      <c r="F1028" t="s">
        <v>336</v>
      </c>
      <c r="G1028">
        <v>1750759774.5999999</v>
      </c>
      <c r="H1028">
        <f t="shared" si="510"/>
        <v>8.2033178475060856E-4</v>
      </c>
      <c r="I1028">
        <f t="shared" si="511"/>
        <v>0.82033178475060853</v>
      </c>
      <c r="J1028">
        <f t="shared" si="512"/>
        <v>4.9584473640899063</v>
      </c>
      <c r="K1028">
        <f t="shared" si="513"/>
        <v>438.09300000000002</v>
      </c>
      <c r="L1028">
        <f t="shared" si="514"/>
        <v>323.71947736753759</v>
      </c>
      <c r="M1028">
        <f t="shared" si="515"/>
        <v>32.795350670738245</v>
      </c>
      <c r="N1028">
        <f t="shared" si="516"/>
        <v>44.382295678438801</v>
      </c>
      <c r="O1028">
        <f t="shared" si="517"/>
        <v>7.4805116859898976E-2</v>
      </c>
      <c r="P1028">
        <f t="shared" si="518"/>
        <v>2.4129888530966794</v>
      </c>
      <c r="Q1028">
        <f t="shared" si="519"/>
        <v>7.3559920497060755E-2</v>
      </c>
      <c r="R1028">
        <f t="shared" si="520"/>
        <v>4.6085114258743384E-2</v>
      </c>
      <c r="S1028">
        <f t="shared" si="521"/>
        <v>24.506769999999999</v>
      </c>
      <c r="T1028">
        <f t="shared" si="522"/>
        <v>25.073733707854672</v>
      </c>
      <c r="U1028">
        <f t="shared" si="523"/>
        <v>24.8706</v>
      </c>
      <c r="V1028">
        <f t="shared" si="524"/>
        <v>3.1552298289210023</v>
      </c>
      <c r="W1028">
        <f t="shared" si="525"/>
        <v>64.015042132302327</v>
      </c>
      <c r="X1028">
        <f t="shared" si="526"/>
        <v>2.0545045912616802</v>
      </c>
      <c r="Y1028">
        <f t="shared" si="527"/>
        <v>3.2094091057779162</v>
      </c>
      <c r="Z1028">
        <f t="shared" si="528"/>
        <v>1.1007252376593222</v>
      </c>
      <c r="AA1028">
        <f t="shared" si="529"/>
        <v>-36.176631707501841</v>
      </c>
      <c r="AB1028">
        <f t="shared" si="530"/>
        <v>37.153434121750955</v>
      </c>
      <c r="AC1028">
        <f t="shared" si="531"/>
        <v>3.2573342885611005</v>
      </c>
      <c r="AD1028">
        <f t="shared" si="532"/>
        <v>28.740906702810214</v>
      </c>
      <c r="AE1028">
        <f t="shared" si="533"/>
        <v>4.9584473640899063</v>
      </c>
      <c r="AF1028">
        <f t="shared" si="534"/>
        <v>0.82033178475060853</v>
      </c>
      <c r="AG1028">
        <f t="shared" si="535"/>
        <v>4.9143865167610379</v>
      </c>
      <c r="AH1028">
        <v>458.43647129905429</v>
      </c>
      <c r="AI1028">
        <v>447.16989696969688</v>
      </c>
      <c r="AJ1028">
        <v>-7.6515791651248199E-5</v>
      </c>
      <c r="AK1028">
        <v>84.076978181650844</v>
      </c>
      <c r="AL1028">
        <f t="shared" si="536"/>
        <v>0.8172612764324293</v>
      </c>
      <c r="AM1028">
        <v>18.47794244110759</v>
      </c>
      <c r="AN1028">
        <v>20.27977187969924</v>
      </c>
      <c r="AO1028">
        <v>1.092828747149893E-7</v>
      </c>
      <c r="AP1028">
        <v>90.497214367256092</v>
      </c>
      <c r="AQ1028">
        <v>0</v>
      </c>
      <c r="AR1028">
        <v>0</v>
      </c>
      <c r="AS1028">
        <f t="shared" si="537"/>
        <v>1</v>
      </c>
      <c r="AT1028">
        <f t="shared" si="538"/>
        <v>0</v>
      </c>
      <c r="AU1028">
        <f t="shared" si="539"/>
        <v>53790.050778040597</v>
      </c>
      <c r="AV1028">
        <f t="shared" si="540"/>
        <v>128.983</v>
      </c>
      <c r="AW1028">
        <f t="shared" si="541"/>
        <v>103.18640000000001</v>
      </c>
      <c r="AX1028">
        <f t="shared" si="542"/>
        <v>0.8</v>
      </c>
      <c r="AY1028">
        <f t="shared" si="543"/>
        <v>0.19</v>
      </c>
      <c r="AZ1028">
        <v>9</v>
      </c>
      <c r="BA1028">
        <v>1.88</v>
      </c>
      <c r="BB1028" t="s">
        <v>337</v>
      </c>
      <c r="BC1028">
        <v>2</v>
      </c>
      <c r="BD1028" t="b">
        <v>0</v>
      </c>
      <c r="BE1028">
        <v>1750759774.5999999</v>
      </c>
      <c r="BF1028">
        <v>438.09300000000002</v>
      </c>
      <c r="BG1028">
        <v>450.06</v>
      </c>
      <c r="BH1028">
        <v>20.279800000000002</v>
      </c>
      <c r="BI1028">
        <v>18.4712</v>
      </c>
      <c r="BJ1028">
        <v>435.18099999999998</v>
      </c>
      <c r="BK1028">
        <v>20.059699999999999</v>
      </c>
      <c r="BL1028">
        <v>399.93700000000001</v>
      </c>
      <c r="BM1028">
        <v>101.208</v>
      </c>
      <c r="BN1028">
        <v>9.9931599999999995E-2</v>
      </c>
      <c r="BO1028">
        <v>25.156199999999998</v>
      </c>
      <c r="BP1028">
        <v>24.8706</v>
      </c>
      <c r="BQ1028">
        <v>999.9</v>
      </c>
      <c r="BR1028">
        <v>0</v>
      </c>
      <c r="BS1028">
        <v>0</v>
      </c>
      <c r="BT1028">
        <v>9989</v>
      </c>
      <c r="BU1028">
        <v>128.983</v>
      </c>
      <c r="BV1028">
        <v>10.9467</v>
      </c>
      <c r="BW1028">
        <v>-11.967599999999999</v>
      </c>
      <c r="BX1028">
        <v>447.161</v>
      </c>
      <c r="BY1028">
        <v>458.53</v>
      </c>
      <c r="BZ1028">
        <v>1.80853</v>
      </c>
      <c r="CA1028">
        <v>450.06</v>
      </c>
      <c r="CB1028">
        <v>18.4712</v>
      </c>
      <c r="CC1028">
        <v>2.05247</v>
      </c>
      <c r="CD1028">
        <v>1.8694299999999999</v>
      </c>
      <c r="CE1028">
        <v>17.855</v>
      </c>
      <c r="CF1028">
        <v>16.379799999999999</v>
      </c>
      <c r="CG1028">
        <v>1750753677</v>
      </c>
      <c r="CH1028" t="s">
        <v>338</v>
      </c>
      <c r="CI1028">
        <v>1750753677</v>
      </c>
      <c r="CJ1028">
        <v>1750753673.5</v>
      </c>
      <c r="CK1028">
        <v>5</v>
      </c>
      <c r="CL1028">
        <v>2.1520000000000001</v>
      </c>
      <c r="CM1028">
        <v>-0.52400000000000002</v>
      </c>
      <c r="CN1028">
        <v>3.0179999999999998</v>
      </c>
      <c r="CO1028">
        <v>0.22</v>
      </c>
      <c r="CP1028">
        <v>450</v>
      </c>
      <c r="CQ1028">
        <v>19</v>
      </c>
      <c r="CR1028">
        <v>0.26</v>
      </c>
      <c r="CS1028">
        <v>0.17</v>
      </c>
      <c r="CT1028">
        <v>-11.87097073170732</v>
      </c>
      <c r="CU1028">
        <v>-7.4498257839692897E-2</v>
      </c>
      <c r="CV1028">
        <v>4.9868853586193342E-2</v>
      </c>
      <c r="CW1028">
        <v>1</v>
      </c>
      <c r="CX1028">
        <v>0</v>
      </c>
      <c r="CY1028">
        <v>0</v>
      </c>
      <c r="CZ1028">
        <v>0</v>
      </c>
      <c r="DA1028">
        <v>-1</v>
      </c>
      <c r="DB1028">
        <v>1.7970682926829269</v>
      </c>
      <c r="DC1028">
        <v>4.2506341463421228E-2</v>
      </c>
      <c r="DD1028">
        <v>5.0329436193258048E-3</v>
      </c>
      <c r="DE1028">
        <v>1</v>
      </c>
      <c r="DF1028">
        <v>2</v>
      </c>
      <c r="DG1028">
        <v>2</v>
      </c>
      <c r="DH1028" t="s">
        <v>339</v>
      </c>
      <c r="DI1028">
        <v>3.0245299999999999</v>
      </c>
      <c r="DJ1028">
        <v>2.6912199999999999</v>
      </c>
      <c r="DK1028">
        <v>9.9562300000000006E-2</v>
      </c>
      <c r="DL1028">
        <v>0.102642</v>
      </c>
      <c r="DM1028">
        <v>0.10627200000000001</v>
      </c>
      <c r="DN1028">
        <v>0.100685</v>
      </c>
      <c r="DO1028">
        <v>25147.599999999999</v>
      </c>
      <c r="DP1028">
        <v>16813.400000000001</v>
      </c>
      <c r="DQ1028">
        <v>26493.8</v>
      </c>
      <c r="DR1028">
        <v>17026.7</v>
      </c>
      <c r="DS1028">
        <v>33680.5</v>
      </c>
      <c r="DT1028">
        <v>20002.5</v>
      </c>
      <c r="DU1028">
        <v>38592.699999999997</v>
      </c>
      <c r="DV1028">
        <v>22567.599999999999</v>
      </c>
      <c r="DW1028">
        <v>1.81376</v>
      </c>
      <c r="DX1028">
        <v>2.1989200000000002</v>
      </c>
      <c r="DY1028">
        <v>6.9010299999999997E-2</v>
      </c>
      <c r="DZ1028">
        <v>0</v>
      </c>
      <c r="EA1028">
        <v>23.736999999999998</v>
      </c>
      <c r="EB1028">
        <v>999.9</v>
      </c>
      <c r="EC1028">
        <v>59.6</v>
      </c>
      <c r="ED1028">
        <v>32.4</v>
      </c>
      <c r="EE1028">
        <v>28.7639</v>
      </c>
      <c r="EF1028">
        <v>62.926000000000002</v>
      </c>
      <c r="EG1028">
        <v>35.829300000000003</v>
      </c>
      <c r="EH1028">
        <v>1</v>
      </c>
      <c r="EI1028">
        <v>-4.2937000000000003E-2</v>
      </c>
      <c r="EJ1028">
        <v>-0.77482399999999996</v>
      </c>
      <c r="EK1028">
        <v>20.327500000000001</v>
      </c>
      <c r="EL1028">
        <v>5.2516699999999998</v>
      </c>
      <c r="EM1028">
        <v>11.962</v>
      </c>
      <c r="EN1028">
        <v>4.9896799999999999</v>
      </c>
      <c r="EO1028">
        <v>3.2918599999999998</v>
      </c>
      <c r="EP1028">
        <v>9999</v>
      </c>
      <c r="EQ1028">
        <v>9999</v>
      </c>
      <c r="ER1028">
        <v>9999</v>
      </c>
      <c r="ES1028">
        <v>999.9</v>
      </c>
      <c r="ET1028">
        <v>4.9727100000000002</v>
      </c>
      <c r="EU1028">
        <v>1.87195</v>
      </c>
      <c r="EV1028">
        <v>1.8722000000000001</v>
      </c>
      <c r="EW1028">
        <v>1.8772</v>
      </c>
      <c r="EX1028">
        <v>1.8713599999999999</v>
      </c>
      <c r="EY1028">
        <v>1.87212</v>
      </c>
      <c r="EZ1028">
        <v>1.8717999999999999</v>
      </c>
      <c r="FA1028">
        <v>1.86873</v>
      </c>
      <c r="FB1028">
        <v>0</v>
      </c>
      <c r="FC1028">
        <v>0</v>
      </c>
      <c r="FD1028">
        <v>0</v>
      </c>
      <c r="FE1028">
        <v>0</v>
      </c>
      <c r="FF1028" t="s">
        <v>340</v>
      </c>
      <c r="FG1028" t="s">
        <v>341</v>
      </c>
      <c r="FH1028" t="s">
        <v>342</v>
      </c>
      <c r="FI1028" t="s">
        <v>342</v>
      </c>
      <c r="FJ1028" t="s">
        <v>342</v>
      </c>
      <c r="FK1028" t="s">
        <v>342</v>
      </c>
      <c r="FL1028">
        <v>0</v>
      </c>
      <c r="FM1028">
        <v>100</v>
      </c>
      <c r="FN1028">
        <v>100</v>
      </c>
      <c r="FO1028">
        <v>2.9119999999999999</v>
      </c>
      <c r="FP1028">
        <v>0.22009999999999999</v>
      </c>
      <c r="FQ1028">
        <v>-0.71234261683338174</v>
      </c>
      <c r="FR1028">
        <v>7.6898218637449396E-3</v>
      </c>
      <c r="FS1028">
        <v>1.5097418776848419E-6</v>
      </c>
      <c r="FT1028">
        <v>-9.8458676114205118E-11</v>
      </c>
      <c r="FU1028">
        <v>0.22001999999999461</v>
      </c>
      <c r="FV1028">
        <v>0</v>
      </c>
      <c r="FW1028">
        <v>0</v>
      </c>
      <c r="FX1028">
        <v>0</v>
      </c>
      <c r="FY1028">
        <v>3</v>
      </c>
      <c r="FZ1028">
        <v>2164</v>
      </c>
      <c r="GA1028">
        <v>-1</v>
      </c>
      <c r="GB1028">
        <v>-1</v>
      </c>
      <c r="GC1028">
        <v>101.6</v>
      </c>
      <c r="GD1028">
        <v>101.7</v>
      </c>
      <c r="GE1028">
        <v>1.1035200000000001</v>
      </c>
      <c r="GF1028">
        <v>2.65381</v>
      </c>
      <c r="GG1028">
        <v>1.79932</v>
      </c>
      <c r="GH1028">
        <v>2.3803700000000001</v>
      </c>
      <c r="GI1028">
        <v>1.5979000000000001</v>
      </c>
      <c r="GJ1028">
        <v>2.4401899999999999</v>
      </c>
      <c r="GK1028">
        <v>35.3827</v>
      </c>
      <c r="GL1028">
        <v>24.148800000000001</v>
      </c>
      <c r="GM1028">
        <v>18</v>
      </c>
      <c r="GN1028">
        <v>366.21300000000002</v>
      </c>
      <c r="GO1028">
        <v>667.22699999999998</v>
      </c>
      <c r="GP1028">
        <v>25.829699999999999</v>
      </c>
      <c r="GQ1028">
        <v>26.529800000000002</v>
      </c>
      <c r="GR1028">
        <v>29.999700000000001</v>
      </c>
      <c r="GS1028">
        <v>26.570900000000002</v>
      </c>
      <c r="GT1028">
        <v>26.599900000000002</v>
      </c>
      <c r="GU1028">
        <v>22.0442</v>
      </c>
      <c r="GV1028">
        <v>40.988100000000003</v>
      </c>
      <c r="GW1028">
        <v>0</v>
      </c>
      <c r="GX1028">
        <v>25.83</v>
      </c>
      <c r="GY1028">
        <v>450</v>
      </c>
      <c r="GZ1028">
        <v>18.5</v>
      </c>
      <c r="HA1028">
        <v>100.67</v>
      </c>
      <c r="HB1028">
        <v>70.435900000000004</v>
      </c>
    </row>
    <row r="1029" spans="1:210" x14ac:dyDescent="0.3">
      <c r="A1029">
        <v>1013</v>
      </c>
      <c r="B1029">
        <v>1750759779.5999999</v>
      </c>
      <c r="C1029">
        <v>5060.5</v>
      </c>
      <c r="D1029" t="s">
        <v>2367</v>
      </c>
      <c r="E1029" t="s">
        <v>2368</v>
      </c>
      <c r="F1029" t="s">
        <v>336</v>
      </c>
      <c r="G1029">
        <v>1750759779.5999999</v>
      </c>
      <c r="H1029">
        <f t="shared" si="510"/>
        <v>8.2236763797859504E-4</v>
      </c>
      <c r="I1029">
        <f t="shared" si="511"/>
        <v>0.82236763797859502</v>
      </c>
      <c r="J1029">
        <f t="shared" si="512"/>
        <v>4.9385170825890823</v>
      </c>
      <c r="K1029">
        <f t="shared" si="513"/>
        <v>438.09</v>
      </c>
      <c r="L1029">
        <f t="shared" si="514"/>
        <v>324.50148331751154</v>
      </c>
      <c r="M1029">
        <f t="shared" si="515"/>
        <v>32.874326286696331</v>
      </c>
      <c r="N1029">
        <f t="shared" si="516"/>
        <v>44.381657229119995</v>
      </c>
      <c r="O1029">
        <f t="shared" si="517"/>
        <v>7.5054819969876382E-2</v>
      </c>
      <c r="P1029">
        <f t="shared" si="518"/>
        <v>2.4168135029664413</v>
      </c>
      <c r="Q1029">
        <f t="shared" si="519"/>
        <v>7.3803319381592694E-2</v>
      </c>
      <c r="R1029">
        <f t="shared" si="520"/>
        <v>4.6237793347626191E-2</v>
      </c>
      <c r="S1029">
        <f t="shared" si="521"/>
        <v>24.508290000000002</v>
      </c>
      <c r="T1029">
        <f t="shared" si="522"/>
        <v>25.07243084146047</v>
      </c>
      <c r="U1029">
        <f t="shared" si="523"/>
        <v>24.866</v>
      </c>
      <c r="V1029">
        <f t="shared" si="524"/>
        <v>3.1543637753115892</v>
      </c>
      <c r="W1029">
        <f t="shared" si="525"/>
        <v>64.019503345774424</v>
      </c>
      <c r="X1029">
        <f t="shared" si="526"/>
        <v>2.0545498899072001</v>
      </c>
      <c r="Y1029">
        <f t="shared" si="527"/>
        <v>3.2092562149543911</v>
      </c>
      <c r="Z1029">
        <f t="shared" si="528"/>
        <v>1.0998138854043891</v>
      </c>
      <c r="AA1029">
        <f t="shared" si="529"/>
        <v>-36.266412834856041</v>
      </c>
      <c r="AB1029">
        <f t="shared" si="530"/>
        <v>37.707445226115681</v>
      </c>
      <c r="AC1029">
        <f t="shared" si="531"/>
        <v>3.3005844794020658</v>
      </c>
      <c r="AD1029">
        <f t="shared" si="532"/>
        <v>29.249906870661707</v>
      </c>
      <c r="AE1029">
        <f t="shared" si="533"/>
        <v>4.9385170825890823</v>
      </c>
      <c r="AF1029">
        <f t="shared" si="534"/>
        <v>0.82236763797859502</v>
      </c>
      <c r="AG1029">
        <f t="shared" si="535"/>
        <v>4.9440098287649414</v>
      </c>
      <c r="AH1029">
        <v>458.48894982400492</v>
      </c>
      <c r="AI1029">
        <v>447.16079393939418</v>
      </c>
      <c r="AJ1029">
        <v>-1.8887264162303642E-5</v>
      </c>
      <c r="AK1029">
        <v>84.076978181650844</v>
      </c>
      <c r="AL1029">
        <f t="shared" si="536"/>
        <v>0.8203303230960155</v>
      </c>
      <c r="AM1029">
        <v>18.472465898579991</v>
      </c>
      <c r="AN1029">
        <v>20.279977443608999</v>
      </c>
      <c r="AO1029">
        <v>2.459477199175913E-8</v>
      </c>
      <c r="AP1029">
        <v>90.497214367256092</v>
      </c>
      <c r="AQ1029">
        <v>0</v>
      </c>
      <c r="AR1029">
        <v>0</v>
      </c>
      <c r="AS1029">
        <f t="shared" si="537"/>
        <v>1</v>
      </c>
      <c r="AT1029">
        <f t="shared" si="538"/>
        <v>0</v>
      </c>
      <c r="AU1029">
        <f t="shared" si="539"/>
        <v>53918.77205192353</v>
      </c>
      <c r="AV1029">
        <f t="shared" si="540"/>
        <v>128.99100000000001</v>
      </c>
      <c r="AW1029">
        <f t="shared" si="541"/>
        <v>103.19280000000002</v>
      </c>
      <c r="AX1029">
        <f t="shared" si="542"/>
        <v>0.8</v>
      </c>
      <c r="AY1029">
        <f t="shared" si="543"/>
        <v>0.19</v>
      </c>
      <c r="AZ1029">
        <v>9</v>
      </c>
      <c r="BA1029">
        <v>1.88</v>
      </c>
      <c r="BB1029" t="s">
        <v>337</v>
      </c>
      <c r="BC1029">
        <v>2</v>
      </c>
      <c r="BD1029" t="b">
        <v>0</v>
      </c>
      <c r="BE1029">
        <v>1750759779.5999999</v>
      </c>
      <c r="BF1029">
        <v>438.09</v>
      </c>
      <c r="BG1029">
        <v>450.00700000000001</v>
      </c>
      <c r="BH1029">
        <v>20.2804</v>
      </c>
      <c r="BI1029">
        <v>18.468399999999999</v>
      </c>
      <c r="BJ1029">
        <v>435.178</v>
      </c>
      <c r="BK1029">
        <v>20.060400000000001</v>
      </c>
      <c r="BL1029">
        <v>400.17700000000002</v>
      </c>
      <c r="BM1029">
        <v>101.20699999999999</v>
      </c>
      <c r="BN1029">
        <v>0.10016799999999999</v>
      </c>
      <c r="BO1029">
        <v>25.1554</v>
      </c>
      <c r="BP1029">
        <v>24.866</v>
      </c>
      <c r="BQ1029">
        <v>999.9</v>
      </c>
      <c r="BR1029">
        <v>0</v>
      </c>
      <c r="BS1029">
        <v>0</v>
      </c>
      <c r="BT1029">
        <v>10014</v>
      </c>
      <c r="BU1029">
        <v>128.99100000000001</v>
      </c>
      <c r="BV1029">
        <v>10.9467</v>
      </c>
      <c r="BW1029">
        <v>-11.9175</v>
      </c>
      <c r="BX1029">
        <v>447.15800000000002</v>
      </c>
      <c r="BY1029">
        <v>458.47399999999999</v>
      </c>
      <c r="BZ1029">
        <v>1.8119400000000001</v>
      </c>
      <c r="CA1029">
        <v>450.00700000000001</v>
      </c>
      <c r="CB1029">
        <v>18.468399999999999</v>
      </c>
      <c r="CC1029">
        <v>2.0525099999999998</v>
      </c>
      <c r="CD1029">
        <v>1.86913</v>
      </c>
      <c r="CE1029">
        <v>17.8553</v>
      </c>
      <c r="CF1029">
        <v>16.377199999999998</v>
      </c>
      <c r="CG1029">
        <v>1750753677</v>
      </c>
      <c r="CH1029" t="s">
        <v>338</v>
      </c>
      <c r="CI1029">
        <v>1750753677</v>
      </c>
      <c r="CJ1029">
        <v>1750753673.5</v>
      </c>
      <c r="CK1029">
        <v>5</v>
      </c>
      <c r="CL1029">
        <v>2.1520000000000001</v>
      </c>
      <c r="CM1029">
        <v>-0.52400000000000002</v>
      </c>
      <c r="CN1029">
        <v>3.0179999999999998</v>
      </c>
      <c r="CO1029">
        <v>0.22</v>
      </c>
      <c r="CP1029">
        <v>450</v>
      </c>
      <c r="CQ1029">
        <v>19</v>
      </c>
      <c r="CR1029">
        <v>0.26</v>
      </c>
      <c r="CS1029">
        <v>0.17</v>
      </c>
      <c r="CT1029">
        <v>-11.886810000000001</v>
      </c>
      <c r="CU1029">
        <v>-0.33241575984990929</v>
      </c>
      <c r="CV1029">
        <v>5.7468172930762222E-2</v>
      </c>
      <c r="CW1029">
        <v>1</v>
      </c>
      <c r="CX1029">
        <v>0</v>
      </c>
      <c r="CY1029">
        <v>0</v>
      </c>
      <c r="CZ1029">
        <v>0</v>
      </c>
      <c r="DA1029">
        <v>-1</v>
      </c>
      <c r="DB1029">
        <v>1.8015794999999999</v>
      </c>
      <c r="DC1029">
        <v>7.2766604127580056E-2</v>
      </c>
      <c r="DD1029">
        <v>7.1481882145058226E-3</v>
      </c>
      <c r="DE1029">
        <v>1</v>
      </c>
      <c r="DF1029">
        <v>2</v>
      </c>
      <c r="DG1029">
        <v>2</v>
      </c>
      <c r="DH1029" t="s">
        <v>339</v>
      </c>
      <c r="DI1029">
        <v>3.0247999999999999</v>
      </c>
      <c r="DJ1029">
        <v>2.6914600000000002</v>
      </c>
      <c r="DK1029">
        <v>9.9561899999999995E-2</v>
      </c>
      <c r="DL1029">
        <v>0.102633</v>
      </c>
      <c r="DM1029">
        <v>0.10627399999999999</v>
      </c>
      <c r="DN1029">
        <v>0.100674</v>
      </c>
      <c r="DO1029">
        <v>25147.7</v>
      </c>
      <c r="DP1029">
        <v>16814</v>
      </c>
      <c r="DQ1029">
        <v>26493.9</v>
      </c>
      <c r="DR1029">
        <v>17027.099999999999</v>
      </c>
      <c r="DS1029">
        <v>33680.5</v>
      </c>
      <c r="DT1029">
        <v>20003.3</v>
      </c>
      <c r="DU1029">
        <v>38592.800000000003</v>
      </c>
      <c r="DV1029">
        <v>22568.2</v>
      </c>
      <c r="DW1029">
        <v>1.81406</v>
      </c>
      <c r="DX1029">
        <v>2.19876</v>
      </c>
      <c r="DY1029">
        <v>6.8858299999999997E-2</v>
      </c>
      <c r="DZ1029">
        <v>0</v>
      </c>
      <c r="EA1029">
        <v>23.734999999999999</v>
      </c>
      <c r="EB1029">
        <v>999.9</v>
      </c>
      <c r="EC1029">
        <v>59.6</v>
      </c>
      <c r="ED1029">
        <v>32.4</v>
      </c>
      <c r="EE1029">
        <v>28.762899999999998</v>
      </c>
      <c r="EF1029">
        <v>62.515999999999998</v>
      </c>
      <c r="EG1029">
        <v>35.597000000000001</v>
      </c>
      <c r="EH1029">
        <v>1</v>
      </c>
      <c r="EI1029">
        <v>-4.3520299999999998E-2</v>
      </c>
      <c r="EJ1029">
        <v>-0.77680199999999999</v>
      </c>
      <c r="EK1029">
        <v>20.327200000000001</v>
      </c>
      <c r="EL1029">
        <v>5.2513100000000001</v>
      </c>
      <c r="EM1029">
        <v>11.962</v>
      </c>
      <c r="EN1029">
        <v>4.9898400000000001</v>
      </c>
      <c r="EO1029">
        <v>3.2919200000000002</v>
      </c>
      <c r="EP1029">
        <v>9999</v>
      </c>
      <c r="EQ1029">
        <v>9999</v>
      </c>
      <c r="ER1029">
        <v>9999</v>
      </c>
      <c r="ES1029">
        <v>999.9</v>
      </c>
      <c r="ET1029">
        <v>4.9727100000000002</v>
      </c>
      <c r="EU1029">
        <v>1.87195</v>
      </c>
      <c r="EV1029">
        <v>1.8722000000000001</v>
      </c>
      <c r="EW1029">
        <v>1.8771899999999999</v>
      </c>
      <c r="EX1029">
        <v>1.8713599999999999</v>
      </c>
      <c r="EY1029">
        <v>1.8721399999999999</v>
      </c>
      <c r="EZ1029">
        <v>1.8717999999999999</v>
      </c>
      <c r="FA1029">
        <v>1.8687400000000001</v>
      </c>
      <c r="FB1029">
        <v>0</v>
      </c>
      <c r="FC1029">
        <v>0</v>
      </c>
      <c r="FD1029">
        <v>0</v>
      </c>
      <c r="FE1029">
        <v>0</v>
      </c>
      <c r="FF1029" t="s">
        <v>340</v>
      </c>
      <c r="FG1029" t="s">
        <v>341</v>
      </c>
      <c r="FH1029" t="s">
        <v>342</v>
      </c>
      <c r="FI1029" t="s">
        <v>342</v>
      </c>
      <c r="FJ1029" t="s">
        <v>342</v>
      </c>
      <c r="FK1029" t="s">
        <v>342</v>
      </c>
      <c r="FL1029">
        <v>0</v>
      </c>
      <c r="FM1029">
        <v>100</v>
      </c>
      <c r="FN1029">
        <v>100</v>
      </c>
      <c r="FO1029">
        <v>2.9119999999999999</v>
      </c>
      <c r="FP1029">
        <v>0.22</v>
      </c>
      <c r="FQ1029">
        <v>-0.71234261683338174</v>
      </c>
      <c r="FR1029">
        <v>7.6898218637449396E-3</v>
      </c>
      <c r="FS1029">
        <v>1.5097418776848419E-6</v>
      </c>
      <c r="FT1029">
        <v>-9.8458676114205118E-11</v>
      </c>
      <c r="FU1029">
        <v>0.22001999999999461</v>
      </c>
      <c r="FV1029">
        <v>0</v>
      </c>
      <c r="FW1029">
        <v>0</v>
      </c>
      <c r="FX1029">
        <v>0</v>
      </c>
      <c r="FY1029">
        <v>3</v>
      </c>
      <c r="FZ1029">
        <v>2164</v>
      </c>
      <c r="GA1029">
        <v>-1</v>
      </c>
      <c r="GB1029">
        <v>-1</v>
      </c>
      <c r="GC1029">
        <v>101.7</v>
      </c>
      <c r="GD1029">
        <v>101.8</v>
      </c>
      <c r="GE1029">
        <v>1.1035200000000001</v>
      </c>
      <c r="GF1029">
        <v>2.65503</v>
      </c>
      <c r="GG1029">
        <v>1.7981</v>
      </c>
      <c r="GH1029">
        <v>2.3803700000000001</v>
      </c>
      <c r="GI1029">
        <v>1.5979000000000001</v>
      </c>
      <c r="GJ1029">
        <v>2.4694799999999999</v>
      </c>
      <c r="GK1029">
        <v>35.3827</v>
      </c>
      <c r="GL1029">
        <v>24.157499999999999</v>
      </c>
      <c r="GM1029">
        <v>18</v>
      </c>
      <c r="GN1029">
        <v>366.33</v>
      </c>
      <c r="GO1029">
        <v>667.02599999999995</v>
      </c>
      <c r="GP1029">
        <v>25.829599999999999</v>
      </c>
      <c r="GQ1029">
        <v>26.5244</v>
      </c>
      <c r="GR1029">
        <v>29.999700000000001</v>
      </c>
      <c r="GS1029">
        <v>26.5656</v>
      </c>
      <c r="GT1029">
        <v>26.594899999999999</v>
      </c>
      <c r="GU1029">
        <v>22.042100000000001</v>
      </c>
      <c r="GV1029">
        <v>40.988100000000003</v>
      </c>
      <c r="GW1029">
        <v>0</v>
      </c>
      <c r="GX1029">
        <v>25.83</v>
      </c>
      <c r="GY1029">
        <v>450</v>
      </c>
      <c r="GZ1029">
        <v>18.5</v>
      </c>
      <c r="HA1029">
        <v>100.67</v>
      </c>
      <c r="HB1029">
        <v>70.437600000000003</v>
      </c>
    </row>
    <row r="1030" spans="1:210" x14ac:dyDescent="0.3">
      <c r="A1030">
        <v>1014</v>
      </c>
      <c r="B1030">
        <v>1750759784.5999999</v>
      </c>
      <c r="C1030">
        <v>5065.5</v>
      </c>
      <c r="D1030" t="s">
        <v>2369</v>
      </c>
      <c r="E1030" t="s">
        <v>2370</v>
      </c>
      <c r="F1030" t="s">
        <v>336</v>
      </c>
      <c r="G1030">
        <v>1750759784.5999999</v>
      </c>
      <c r="H1030">
        <f t="shared" si="510"/>
        <v>8.2227639260792408E-4</v>
      </c>
      <c r="I1030">
        <f t="shared" si="511"/>
        <v>0.82227639260792407</v>
      </c>
      <c r="J1030">
        <f t="shared" si="512"/>
        <v>4.9230750089819946</v>
      </c>
      <c r="K1030">
        <f t="shared" si="513"/>
        <v>438.04</v>
      </c>
      <c r="L1030">
        <f t="shared" si="514"/>
        <v>324.87929147512591</v>
      </c>
      <c r="M1030">
        <f t="shared" si="515"/>
        <v>32.912484621917265</v>
      </c>
      <c r="N1030">
        <f t="shared" si="516"/>
        <v>44.376435008595998</v>
      </c>
      <c r="O1030">
        <f t="shared" si="517"/>
        <v>7.512024929343511E-2</v>
      </c>
      <c r="P1030">
        <f t="shared" si="518"/>
        <v>2.414970980699382</v>
      </c>
      <c r="Q1030">
        <f t="shared" si="519"/>
        <v>7.3865645818102926E-2</v>
      </c>
      <c r="R1030">
        <f t="shared" si="520"/>
        <v>4.6277019105562381E-2</v>
      </c>
      <c r="S1030">
        <f t="shared" si="521"/>
        <v>24.506769999999999</v>
      </c>
      <c r="T1030">
        <f t="shared" si="522"/>
        <v>25.070990231367841</v>
      </c>
      <c r="U1030">
        <f t="shared" si="523"/>
        <v>24.860499999999998</v>
      </c>
      <c r="V1030">
        <f t="shared" si="524"/>
        <v>3.1533285491310439</v>
      </c>
      <c r="W1030">
        <f t="shared" si="525"/>
        <v>64.025245935448766</v>
      </c>
      <c r="X1030">
        <f t="shared" si="526"/>
        <v>2.0545628888579399</v>
      </c>
      <c r="Y1030">
        <f t="shared" si="527"/>
        <v>3.2089886713272162</v>
      </c>
      <c r="Z1030">
        <f t="shared" si="528"/>
        <v>1.098765660273104</v>
      </c>
      <c r="AA1030">
        <f t="shared" si="529"/>
        <v>-36.262388914009449</v>
      </c>
      <c r="AB1030">
        <f t="shared" si="530"/>
        <v>38.212501202615222</v>
      </c>
      <c r="AC1030">
        <f t="shared" si="531"/>
        <v>3.347228429957398</v>
      </c>
      <c r="AD1030">
        <f t="shared" si="532"/>
        <v>29.80411071856317</v>
      </c>
      <c r="AE1030">
        <f t="shared" si="533"/>
        <v>4.9230750089819946</v>
      </c>
      <c r="AF1030">
        <f t="shared" si="534"/>
        <v>0.82227639260792407</v>
      </c>
      <c r="AG1030">
        <f t="shared" si="535"/>
        <v>4.9448989254285305</v>
      </c>
      <c r="AH1030">
        <v>458.44700685481382</v>
      </c>
      <c r="AI1030">
        <v>447.1126121212119</v>
      </c>
      <c r="AJ1030">
        <v>-1.8555492291600869E-4</v>
      </c>
      <c r="AK1030">
        <v>84.076978181650844</v>
      </c>
      <c r="AL1030">
        <f t="shared" si="536"/>
        <v>0.82240692128218085</v>
      </c>
      <c r="AM1030">
        <v>18.468383603908329</v>
      </c>
      <c r="AN1030">
        <v>20.281368571428551</v>
      </c>
      <c r="AO1030">
        <v>1.472301302002776E-7</v>
      </c>
      <c r="AP1030">
        <v>90.497214367256092</v>
      </c>
      <c r="AQ1030">
        <v>0</v>
      </c>
      <c r="AR1030">
        <v>0</v>
      </c>
      <c r="AS1030">
        <f t="shared" si="537"/>
        <v>1</v>
      </c>
      <c r="AT1030">
        <f t="shared" si="538"/>
        <v>0</v>
      </c>
      <c r="AU1030">
        <f t="shared" si="539"/>
        <v>53857.064652800138</v>
      </c>
      <c r="AV1030">
        <f t="shared" si="540"/>
        <v>128.983</v>
      </c>
      <c r="AW1030">
        <f t="shared" si="541"/>
        <v>103.18640000000001</v>
      </c>
      <c r="AX1030">
        <f t="shared" si="542"/>
        <v>0.8</v>
      </c>
      <c r="AY1030">
        <f t="shared" si="543"/>
        <v>0.19</v>
      </c>
      <c r="AZ1030">
        <v>9</v>
      </c>
      <c r="BA1030">
        <v>1.88</v>
      </c>
      <c r="BB1030" t="s">
        <v>337</v>
      </c>
      <c r="BC1030">
        <v>2</v>
      </c>
      <c r="BD1030" t="b">
        <v>0</v>
      </c>
      <c r="BE1030">
        <v>1750759784.5999999</v>
      </c>
      <c r="BF1030">
        <v>438.04</v>
      </c>
      <c r="BG1030">
        <v>449.928</v>
      </c>
      <c r="BH1030">
        <v>20.2806</v>
      </c>
      <c r="BI1030">
        <v>18.4679</v>
      </c>
      <c r="BJ1030">
        <v>435.12900000000002</v>
      </c>
      <c r="BK1030">
        <v>20.060600000000001</v>
      </c>
      <c r="BL1030">
        <v>399.97800000000001</v>
      </c>
      <c r="BM1030">
        <v>101.20699999999999</v>
      </c>
      <c r="BN1030">
        <v>9.9809899999999993E-2</v>
      </c>
      <c r="BO1030">
        <v>25.154</v>
      </c>
      <c r="BP1030">
        <v>24.860499999999998</v>
      </c>
      <c r="BQ1030">
        <v>999.9</v>
      </c>
      <c r="BR1030">
        <v>0</v>
      </c>
      <c r="BS1030">
        <v>0</v>
      </c>
      <c r="BT1030">
        <v>10002</v>
      </c>
      <c r="BU1030">
        <v>128.983</v>
      </c>
      <c r="BV1030">
        <v>10.9467</v>
      </c>
      <c r="BW1030">
        <v>-11.887499999999999</v>
      </c>
      <c r="BX1030">
        <v>447.108</v>
      </c>
      <c r="BY1030">
        <v>458.39299999999997</v>
      </c>
      <c r="BZ1030">
        <v>1.8127899999999999</v>
      </c>
      <c r="CA1030">
        <v>449.928</v>
      </c>
      <c r="CB1030">
        <v>18.4679</v>
      </c>
      <c r="CC1030">
        <v>2.05254</v>
      </c>
      <c r="CD1030">
        <v>1.8690800000000001</v>
      </c>
      <c r="CE1030">
        <v>17.855599999999999</v>
      </c>
      <c r="CF1030">
        <v>16.376799999999999</v>
      </c>
      <c r="CG1030">
        <v>1750753677</v>
      </c>
      <c r="CH1030" t="s">
        <v>338</v>
      </c>
      <c r="CI1030">
        <v>1750753677</v>
      </c>
      <c r="CJ1030">
        <v>1750753673.5</v>
      </c>
      <c r="CK1030">
        <v>5</v>
      </c>
      <c r="CL1030">
        <v>2.1520000000000001</v>
      </c>
      <c r="CM1030">
        <v>-0.52400000000000002</v>
      </c>
      <c r="CN1030">
        <v>3.0179999999999998</v>
      </c>
      <c r="CO1030">
        <v>0.22</v>
      </c>
      <c r="CP1030">
        <v>450</v>
      </c>
      <c r="CQ1030">
        <v>19</v>
      </c>
      <c r="CR1030">
        <v>0.26</v>
      </c>
      <c r="CS1030">
        <v>0.17</v>
      </c>
      <c r="CT1030">
        <v>-11.903795121951219</v>
      </c>
      <c r="CU1030">
        <v>-1.759860627177872E-2</v>
      </c>
      <c r="CV1030">
        <v>4.2126198043147538E-2</v>
      </c>
      <c r="CW1030">
        <v>1</v>
      </c>
      <c r="CX1030">
        <v>0</v>
      </c>
      <c r="CY1030">
        <v>0</v>
      </c>
      <c r="CZ1030">
        <v>0</v>
      </c>
      <c r="DA1030">
        <v>-1</v>
      </c>
      <c r="DB1030">
        <v>1.805811707317073</v>
      </c>
      <c r="DC1030">
        <v>6.4212752613244647E-2</v>
      </c>
      <c r="DD1030">
        <v>6.5557124233565486E-3</v>
      </c>
      <c r="DE1030">
        <v>1</v>
      </c>
      <c r="DF1030">
        <v>2</v>
      </c>
      <c r="DG1030">
        <v>2</v>
      </c>
      <c r="DH1030" t="s">
        <v>339</v>
      </c>
      <c r="DI1030">
        <v>3.0245700000000002</v>
      </c>
      <c r="DJ1030">
        <v>2.6911</v>
      </c>
      <c r="DK1030">
        <v>9.9555199999999996E-2</v>
      </c>
      <c r="DL1030">
        <v>0.102621</v>
      </c>
      <c r="DM1030">
        <v>0.106277</v>
      </c>
      <c r="DN1030">
        <v>0.100673</v>
      </c>
      <c r="DO1030">
        <v>25147.9</v>
      </c>
      <c r="DP1030">
        <v>16814.3</v>
      </c>
      <c r="DQ1030">
        <v>26493.9</v>
      </c>
      <c r="DR1030">
        <v>17027.2</v>
      </c>
      <c r="DS1030">
        <v>33680.400000000001</v>
      </c>
      <c r="DT1030">
        <v>20003.400000000001</v>
      </c>
      <c r="DU1030">
        <v>38592.800000000003</v>
      </c>
      <c r="DV1030">
        <v>22568.3</v>
      </c>
      <c r="DW1030">
        <v>1.81372</v>
      </c>
      <c r="DX1030">
        <v>2.19896</v>
      </c>
      <c r="DY1030">
        <v>6.8622799999999998E-2</v>
      </c>
      <c r="DZ1030">
        <v>0</v>
      </c>
      <c r="EA1030">
        <v>23.7333</v>
      </c>
      <c r="EB1030">
        <v>999.9</v>
      </c>
      <c r="EC1030">
        <v>59.6</v>
      </c>
      <c r="ED1030">
        <v>32.4</v>
      </c>
      <c r="EE1030">
        <v>28.763400000000001</v>
      </c>
      <c r="EF1030">
        <v>63.006</v>
      </c>
      <c r="EG1030">
        <v>35.500799999999998</v>
      </c>
      <c r="EH1030">
        <v>1</v>
      </c>
      <c r="EI1030">
        <v>-4.3865899999999999E-2</v>
      </c>
      <c r="EJ1030">
        <v>-0.77841000000000005</v>
      </c>
      <c r="EK1030">
        <v>20.327200000000001</v>
      </c>
      <c r="EL1030">
        <v>5.2516699999999998</v>
      </c>
      <c r="EM1030">
        <v>11.962</v>
      </c>
      <c r="EN1030">
        <v>4.9896799999999999</v>
      </c>
      <c r="EO1030">
        <v>3.2919</v>
      </c>
      <c r="EP1030">
        <v>9999</v>
      </c>
      <c r="EQ1030">
        <v>9999</v>
      </c>
      <c r="ER1030">
        <v>9999</v>
      </c>
      <c r="ES1030">
        <v>999.9</v>
      </c>
      <c r="ET1030">
        <v>4.9726699999999999</v>
      </c>
      <c r="EU1030">
        <v>1.87195</v>
      </c>
      <c r="EV1030">
        <v>1.8721699999999999</v>
      </c>
      <c r="EW1030">
        <v>1.8771800000000001</v>
      </c>
      <c r="EX1030">
        <v>1.87137</v>
      </c>
      <c r="EY1030">
        <v>1.8721300000000001</v>
      </c>
      <c r="EZ1030">
        <v>1.8717999999999999</v>
      </c>
      <c r="FA1030">
        <v>1.8687400000000001</v>
      </c>
      <c r="FB1030">
        <v>0</v>
      </c>
      <c r="FC1030">
        <v>0</v>
      </c>
      <c r="FD1030">
        <v>0</v>
      </c>
      <c r="FE1030">
        <v>0</v>
      </c>
      <c r="FF1030" t="s">
        <v>340</v>
      </c>
      <c r="FG1030" t="s">
        <v>341</v>
      </c>
      <c r="FH1030" t="s">
        <v>342</v>
      </c>
      <c r="FI1030" t="s">
        <v>342</v>
      </c>
      <c r="FJ1030" t="s">
        <v>342</v>
      </c>
      <c r="FK1030" t="s">
        <v>342</v>
      </c>
      <c r="FL1030">
        <v>0</v>
      </c>
      <c r="FM1030">
        <v>100</v>
      </c>
      <c r="FN1030">
        <v>100</v>
      </c>
      <c r="FO1030">
        <v>2.911</v>
      </c>
      <c r="FP1030">
        <v>0.22</v>
      </c>
      <c r="FQ1030">
        <v>-0.71234261683338174</v>
      </c>
      <c r="FR1030">
        <v>7.6898218637449396E-3</v>
      </c>
      <c r="FS1030">
        <v>1.5097418776848419E-6</v>
      </c>
      <c r="FT1030">
        <v>-9.8458676114205118E-11</v>
      </c>
      <c r="FU1030">
        <v>0.22001999999999461</v>
      </c>
      <c r="FV1030">
        <v>0</v>
      </c>
      <c r="FW1030">
        <v>0</v>
      </c>
      <c r="FX1030">
        <v>0</v>
      </c>
      <c r="FY1030">
        <v>3</v>
      </c>
      <c r="FZ1030">
        <v>2164</v>
      </c>
      <c r="GA1030">
        <v>-1</v>
      </c>
      <c r="GB1030">
        <v>-1</v>
      </c>
      <c r="GC1030">
        <v>101.8</v>
      </c>
      <c r="GD1030">
        <v>101.9</v>
      </c>
      <c r="GE1030">
        <v>1.1035200000000001</v>
      </c>
      <c r="GF1030">
        <v>2.63916</v>
      </c>
      <c r="GG1030">
        <v>1.7981</v>
      </c>
      <c r="GH1030">
        <v>2.3791500000000001</v>
      </c>
      <c r="GI1030">
        <v>1.5979000000000001</v>
      </c>
      <c r="GJ1030">
        <v>2.5634800000000002</v>
      </c>
      <c r="GK1030">
        <v>35.3827</v>
      </c>
      <c r="GL1030">
        <v>24.1663</v>
      </c>
      <c r="GM1030">
        <v>18</v>
      </c>
      <c r="GN1030">
        <v>366.12400000000002</v>
      </c>
      <c r="GO1030">
        <v>667.12599999999998</v>
      </c>
      <c r="GP1030">
        <v>25.829599999999999</v>
      </c>
      <c r="GQ1030">
        <v>26.5198</v>
      </c>
      <c r="GR1030">
        <v>29.999700000000001</v>
      </c>
      <c r="GS1030">
        <v>26.560700000000001</v>
      </c>
      <c r="GT1030">
        <v>26.589099999999998</v>
      </c>
      <c r="GU1030">
        <v>22.046900000000001</v>
      </c>
      <c r="GV1030">
        <v>40.988100000000003</v>
      </c>
      <c r="GW1030">
        <v>0</v>
      </c>
      <c r="GX1030">
        <v>25.83</v>
      </c>
      <c r="GY1030">
        <v>450</v>
      </c>
      <c r="GZ1030">
        <v>18.5</v>
      </c>
      <c r="HA1030">
        <v>100.67</v>
      </c>
      <c r="HB1030">
        <v>70.438100000000006</v>
      </c>
    </row>
    <row r="1031" spans="1:210" x14ac:dyDescent="0.3">
      <c r="A1031">
        <v>1015</v>
      </c>
      <c r="B1031">
        <v>1750759789.5999999</v>
      </c>
      <c r="C1031">
        <v>5070.5</v>
      </c>
      <c r="D1031" t="s">
        <v>2371</v>
      </c>
      <c r="E1031" t="s">
        <v>2372</v>
      </c>
      <c r="F1031" t="s">
        <v>336</v>
      </c>
      <c r="G1031">
        <v>1750759789.5999999</v>
      </c>
      <c r="H1031">
        <f t="shared" si="510"/>
        <v>8.2473898162640266E-4</v>
      </c>
      <c r="I1031">
        <f t="shared" si="511"/>
        <v>0.82473898162640269</v>
      </c>
      <c r="J1031">
        <f t="shared" si="512"/>
        <v>4.9546641207987419</v>
      </c>
      <c r="K1031">
        <f t="shared" si="513"/>
        <v>438.048</v>
      </c>
      <c r="L1031">
        <f t="shared" si="514"/>
        <v>324.62620194064431</v>
      </c>
      <c r="M1031">
        <f t="shared" si="515"/>
        <v>32.887268273589811</v>
      </c>
      <c r="N1031">
        <f t="shared" si="516"/>
        <v>44.377816721472001</v>
      </c>
      <c r="O1031">
        <f t="shared" si="517"/>
        <v>7.5415838811590127E-2</v>
      </c>
      <c r="P1031">
        <f t="shared" si="518"/>
        <v>2.4146021614423887</v>
      </c>
      <c r="Q1031">
        <f t="shared" si="519"/>
        <v>7.4151241628808678E-2</v>
      </c>
      <c r="R1031">
        <f t="shared" si="520"/>
        <v>4.6456393596863259E-2</v>
      </c>
      <c r="S1031">
        <f t="shared" si="521"/>
        <v>24.503730000000004</v>
      </c>
      <c r="T1031">
        <f t="shared" si="522"/>
        <v>25.068990059383069</v>
      </c>
      <c r="U1031">
        <f t="shared" si="523"/>
        <v>24.856100000000001</v>
      </c>
      <c r="V1031">
        <f t="shared" si="524"/>
        <v>3.1525005819812573</v>
      </c>
      <c r="W1031">
        <f t="shared" si="525"/>
        <v>64.033171402761795</v>
      </c>
      <c r="X1031">
        <f t="shared" si="526"/>
        <v>2.0546703832796003</v>
      </c>
      <c r="Y1031">
        <f t="shared" si="527"/>
        <v>3.2087593637303131</v>
      </c>
      <c r="Z1031">
        <f t="shared" si="528"/>
        <v>1.097830198701657</v>
      </c>
      <c r="AA1031">
        <f t="shared" si="529"/>
        <v>-36.370989089724354</v>
      </c>
      <c r="AB1031">
        <f t="shared" si="530"/>
        <v>38.623228613602976</v>
      </c>
      <c r="AC1031">
        <f t="shared" si="531"/>
        <v>3.3836275548040962</v>
      </c>
      <c r="AD1031">
        <f t="shared" si="532"/>
        <v>30.139597078682723</v>
      </c>
      <c r="AE1031">
        <f t="shared" si="533"/>
        <v>4.9546641207987419</v>
      </c>
      <c r="AF1031">
        <f t="shared" si="534"/>
        <v>0.82473898162640269</v>
      </c>
      <c r="AG1031">
        <f t="shared" si="535"/>
        <v>4.9337387021867123</v>
      </c>
      <c r="AH1031">
        <v>458.43139306137658</v>
      </c>
      <c r="AI1031">
        <v>447.11991515151522</v>
      </c>
      <c r="AJ1031">
        <v>7.8986177620295959E-5</v>
      </c>
      <c r="AK1031">
        <v>84.076978181650844</v>
      </c>
      <c r="AL1031">
        <f t="shared" si="536"/>
        <v>0.82229333127665405</v>
      </c>
      <c r="AM1031">
        <v>18.46836382783669</v>
      </c>
      <c r="AN1031">
        <v>20.281173082706751</v>
      </c>
      <c r="AO1031">
        <v>-4.9576132801510183E-8</v>
      </c>
      <c r="AP1031">
        <v>90.497214367256092</v>
      </c>
      <c r="AQ1031">
        <v>0</v>
      </c>
      <c r="AR1031">
        <v>0</v>
      </c>
      <c r="AS1031">
        <f t="shared" si="537"/>
        <v>1</v>
      </c>
      <c r="AT1031">
        <f t="shared" si="538"/>
        <v>0</v>
      </c>
      <c r="AU1031">
        <f t="shared" si="539"/>
        <v>53844.902200311393</v>
      </c>
      <c r="AV1031">
        <f t="shared" si="540"/>
        <v>128.96700000000001</v>
      </c>
      <c r="AW1031">
        <f t="shared" si="541"/>
        <v>103.17360000000002</v>
      </c>
      <c r="AX1031">
        <f t="shared" si="542"/>
        <v>0.8</v>
      </c>
      <c r="AY1031">
        <f t="shared" si="543"/>
        <v>0.19</v>
      </c>
      <c r="AZ1031">
        <v>9</v>
      </c>
      <c r="BA1031">
        <v>1.88</v>
      </c>
      <c r="BB1031" t="s">
        <v>337</v>
      </c>
      <c r="BC1031">
        <v>2</v>
      </c>
      <c r="BD1031" t="b">
        <v>0</v>
      </c>
      <c r="BE1031">
        <v>1750759789.5999999</v>
      </c>
      <c r="BF1031">
        <v>438.048</v>
      </c>
      <c r="BG1031">
        <v>450.01</v>
      </c>
      <c r="BH1031">
        <v>20.281400000000001</v>
      </c>
      <c r="BI1031">
        <v>18.463200000000001</v>
      </c>
      <c r="BJ1031">
        <v>435.13600000000002</v>
      </c>
      <c r="BK1031">
        <v>20.061399999999999</v>
      </c>
      <c r="BL1031">
        <v>399.96199999999999</v>
      </c>
      <c r="BM1031">
        <v>101.208</v>
      </c>
      <c r="BN1031">
        <v>0.10011399999999999</v>
      </c>
      <c r="BO1031">
        <v>25.152799999999999</v>
      </c>
      <c r="BP1031">
        <v>24.856100000000001</v>
      </c>
      <c r="BQ1031">
        <v>999.9</v>
      </c>
      <c r="BR1031">
        <v>0</v>
      </c>
      <c r="BS1031">
        <v>0</v>
      </c>
      <c r="BT1031">
        <v>9999.5</v>
      </c>
      <c r="BU1031">
        <v>128.96700000000001</v>
      </c>
      <c r="BV1031">
        <v>10.9467</v>
      </c>
      <c r="BW1031">
        <v>-11.9619</v>
      </c>
      <c r="BX1031">
        <v>447.11599999999999</v>
      </c>
      <c r="BY1031">
        <v>458.47500000000002</v>
      </c>
      <c r="BZ1031">
        <v>1.8182199999999999</v>
      </c>
      <c r="CA1031">
        <v>450.01</v>
      </c>
      <c r="CB1031">
        <v>18.463200000000001</v>
      </c>
      <c r="CC1031">
        <v>2.0526399999999998</v>
      </c>
      <c r="CD1031">
        <v>1.8686199999999999</v>
      </c>
      <c r="CE1031">
        <v>17.856400000000001</v>
      </c>
      <c r="CF1031">
        <v>16.373000000000001</v>
      </c>
      <c r="CG1031">
        <v>1750753677</v>
      </c>
      <c r="CH1031" t="s">
        <v>338</v>
      </c>
      <c r="CI1031">
        <v>1750753677</v>
      </c>
      <c r="CJ1031">
        <v>1750753673.5</v>
      </c>
      <c r="CK1031">
        <v>5</v>
      </c>
      <c r="CL1031">
        <v>2.1520000000000001</v>
      </c>
      <c r="CM1031">
        <v>-0.52400000000000002</v>
      </c>
      <c r="CN1031">
        <v>3.0179999999999998</v>
      </c>
      <c r="CO1031">
        <v>0.22</v>
      </c>
      <c r="CP1031">
        <v>450</v>
      </c>
      <c r="CQ1031">
        <v>19</v>
      </c>
      <c r="CR1031">
        <v>0.26</v>
      </c>
      <c r="CS1031">
        <v>0.17</v>
      </c>
      <c r="CT1031">
        <v>-11.912414999999999</v>
      </c>
      <c r="CU1031">
        <v>-0.16383939962471261</v>
      </c>
      <c r="CV1031">
        <v>3.777322828406373E-2</v>
      </c>
      <c r="CW1031">
        <v>1</v>
      </c>
      <c r="CX1031">
        <v>0</v>
      </c>
      <c r="CY1031">
        <v>0</v>
      </c>
      <c r="CZ1031">
        <v>0</v>
      </c>
      <c r="DA1031">
        <v>-1</v>
      </c>
      <c r="DB1031">
        <v>1.8109422500000001</v>
      </c>
      <c r="DC1031">
        <v>3.7637335834896722E-2</v>
      </c>
      <c r="DD1031">
        <v>3.7768058511789921E-3</v>
      </c>
      <c r="DE1031">
        <v>1</v>
      </c>
      <c r="DF1031">
        <v>2</v>
      </c>
      <c r="DG1031">
        <v>2</v>
      </c>
      <c r="DH1031" t="s">
        <v>339</v>
      </c>
      <c r="DI1031">
        <v>3.0245500000000001</v>
      </c>
      <c r="DJ1031">
        <v>2.6913999999999998</v>
      </c>
      <c r="DK1031">
        <v>9.95587E-2</v>
      </c>
      <c r="DL1031">
        <v>0.10263700000000001</v>
      </c>
      <c r="DM1031">
        <v>0.106282</v>
      </c>
      <c r="DN1031">
        <v>0.100658</v>
      </c>
      <c r="DO1031">
        <v>25148.2</v>
      </c>
      <c r="DP1031">
        <v>16814.099999999999</v>
      </c>
      <c r="DQ1031">
        <v>26494.2</v>
      </c>
      <c r="DR1031">
        <v>17027.3</v>
      </c>
      <c r="DS1031">
        <v>33680.400000000001</v>
      </c>
      <c r="DT1031">
        <v>20003.900000000001</v>
      </c>
      <c r="DU1031">
        <v>38593.199999999997</v>
      </c>
      <c r="DV1031">
        <v>22568.5</v>
      </c>
      <c r="DW1031">
        <v>1.81368</v>
      </c>
      <c r="DX1031">
        <v>2.1989000000000001</v>
      </c>
      <c r="DY1031">
        <v>6.8473800000000001E-2</v>
      </c>
      <c r="DZ1031">
        <v>0</v>
      </c>
      <c r="EA1031">
        <v>23.731400000000001</v>
      </c>
      <c r="EB1031">
        <v>999.9</v>
      </c>
      <c r="EC1031">
        <v>59.6</v>
      </c>
      <c r="ED1031">
        <v>32.4</v>
      </c>
      <c r="EE1031">
        <v>28.761800000000001</v>
      </c>
      <c r="EF1031">
        <v>62.716000000000001</v>
      </c>
      <c r="EG1031">
        <v>35.665100000000002</v>
      </c>
      <c r="EH1031">
        <v>1</v>
      </c>
      <c r="EI1031">
        <v>-4.4099600000000003E-2</v>
      </c>
      <c r="EJ1031">
        <v>-0.780366</v>
      </c>
      <c r="EK1031">
        <v>20.327100000000002</v>
      </c>
      <c r="EL1031">
        <v>5.2515499999999999</v>
      </c>
      <c r="EM1031">
        <v>11.962</v>
      </c>
      <c r="EN1031">
        <v>4.9897999999999998</v>
      </c>
      <c r="EO1031">
        <v>3.2919800000000001</v>
      </c>
      <c r="EP1031">
        <v>9999</v>
      </c>
      <c r="EQ1031">
        <v>9999</v>
      </c>
      <c r="ER1031">
        <v>9999</v>
      </c>
      <c r="ES1031">
        <v>999.9</v>
      </c>
      <c r="ET1031">
        <v>4.9726999999999997</v>
      </c>
      <c r="EU1031">
        <v>1.87195</v>
      </c>
      <c r="EV1031">
        <v>1.87218</v>
      </c>
      <c r="EW1031">
        <v>1.8771599999999999</v>
      </c>
      <c r="EX1031">
        <v>1.8713599999999999</v>
      </c>
      <c r="EY1031">
        <v>1.8721300000000001</v>
      </c>
      <c r="EZ1031">
        <v>1.8717999999999999</v>
      </c>
      <c r="FA1031">
        <v>1.86873</v>
      </c>
      <c r="FB1031">
        <v>0</v>
      </c>
      <c r="FC1031">
        <v>0</v>
      </c>
      <c r="FD1031">
        <v>0</v>
      </c>
      <c r="FE1031">
        <v>0</v>
      </c>
      <c r="FF1031" t="s">
        <v>340</v>
      </c>
      <c r="FG1031" t="s">
        <v>341</v>
      </c>
      <c r="FH1031" t="s">
        <v>342</v>
      </c>
      <c r="FI1031" t="s">
        <v>342</v>
      </c>
      <c r="FJ1031" t="s">
        <v>342</v>
      </c>
      <c r="FK1031" t="s">
        <v>342</v>
      </c>
      <c r="FL1031">
        <v>0</v>
      </c>
      <c r="FM1031">
        <v>100</v>
      </c>
      <c r="FN1031">
        <v>100</v>
      </c>
      <c r="FO1031">
        <v>2.9119999999999999</v>
      </c>
      <c r="FP1031">
        <v>0.22</v>
      </c>
      <c r="FQ1031">
        <v>-0.71234261683338174</v>
      </c>
      <c r="FR1031">
        <v>7.6898218637449396E-3</v>
      </c>
      <c r="FS1031">
        <v>1.5097418776848419E-6</v>
      </c>
      <c r="FT1031">
        <v>-9.8458676114205118E-11</v>
      </c>
      <c r="FU1031">
        <v>0.22001999999999461</v>
      </c>
      <c r="FV1031">
        <v>0</v>
      </c>
      <c r="FW1031">
        <v>0</v>
      </c>
      <c r="FX1031">
        <v>0</v>
      </c>
      <c r="FY1031">
        <v>3</v>
      </c>
      <c r="FZ1031">
        <v>2164</v>
      </c>
      <c r="GA1031">
        <v>-1</v>
      </c>
      <c r="GB1031">
        <v>-1</v>
      </c>
      <c r="GC1031">
        <v>101.9</v>
      </c>
      <c r="GD1031">
        <v>101.9</v>
      </c>
      <c r="GE1031">
        <v>1.1035200000000001</v>
      </c>
      <c r="GF1031">
        <v>2.63428</v>
      </c>
      <c r="GG1031">
        <v>1.7981</v>
      </c>
      <c r="GH1031">
        <v>2.3791500000000001</v>
      </c>
      <c r="GI1031">
        <v>1.5979000000000001</v>
      </c>
      <c r="GJ1031">
        <v>2.5402800000000001</v>
      </c>
      <c r="GK1031">
        <v>35.3596</v>
      </c>
      <c r="GL1031">
        <v>24.157499999999999</v>
      </c>
      <c r="GM1031">
        <v>18</v>
      </c>
      <c r="GN1031">
        <v>366.06799999999998</v>
      </c>
      <c r="GO1031">
        <v>667.01499999999999</v>
      </c>
      <c r="GP1031">
        <v>25.829599999999999</v>
      </c>
      <c r="GQ1031">
        <v>26.514500000000002</v>
      </c>
      <c r="GR1031">
        <v>29.9998</v>
      </c>
      <c r="GS1031">
        <v>26.555399999999999</v>
      </c>
      <c r="GT1031">
        <v>26.584599999999998</v>
      </c>
      <c r="GU1031">
        <v>22.046199999999999</v>
      </c>
      <c r="GV1031">
        <v>40.988100000000003</v>
      </c>
      <c r="GW1031">
        <v>0</v>
      </c>
      <c r="GX1031">
        <v>25.83</v>
      </c>
      <c r="GY1031">
        <v>450</v>
      </c>
      <c r="GZ1031">
        <v>18.5</v>
      </c>
      <c r="HA1031">
        <v>100.672</v>
      </c>
      <c r="HB1031">
        <v>70.438500000000005</v>
      </c>
    </row>
    <row r="1032" spans="1:210" x14ac:dyDescent="0.3">
      <c r="A1032">
        <v>1016</v>
      </c>
      <c r="B1032">
        <v>1750759794.5999999</v>
      </c>
      <c r="C1032">
        <v>5075.5</v>
      </c>
      <c r="D1032" t="s">
        <v>2373</v>
      </c>
      <c r="E1032" t="s">
        <v>2374</v>
      </c>
      <c r="F1032" t="s">
        <v>336</v>
      </c>
      <c r="G1032">
        <v>1750759794.5999999</v>
      </c>
      <c r="H1032">
        <f t="shared" si="510"/>
        <v>8.2675254717906133E-4</v>
      </c>
      <c r="I1032">
        <f t="shared" si="511"/>
        <v>0.82675254717906133</v>
      </c>
      <c r="J1032">
        <f t="shared" si="512"/>
        <v>4.9829280352642673</v>
      </c>
      <c r="K1032">
        <f t="shared" si="513"/>
        <v>438.02800000000002</v>
      </c>
      <c r="L1032">
        <f t="shared" si="514"/>
        <v>324.34790398782695</v>
      </c>
      <c r="M1032">
        <f t="shared" si="515"/>
        <v>32.859715668666006</v>
      </c>
      <c r="N1032">
        <f t="shared" si="516"/>
        <v>44.376656540547998</v>
      </c>
      <c r="O1032">
        <f t="shared" si="517"/>
        <v>7.5660855522834428E-2</v>
      </c>
      <c r="P1032">
        <f t="shared" si="518"/>
        <v>2.4145557087744018</v>
      </c>
      <c r="Q1032">
        <f t="shared" si="519"/>
        <v>7.4388078029408722E-2</v>
      </c>
      <c r="R1032">
        <f t="shared" si="520"/>
        <v>4.6605134332063536E-2</v>
      </c>
      <c r="S1032">
        <f t="shared" si="521"/>
        <v>24.4986</v>
      </c>
      <c r="T1032">
        <f t="shared" si="522"/>
        <v>25.066625100962622</v>
      </c>
      <c r="U1032">
        <f t="shared" si="523"/>
        <v>24.852499999999999</v>
      </c>
      <c r="V1032">
        <f t="shared" si="524"/>
        <v>3.15182329563704</v>
      </c>
      <c r="W1032">
        <f t="shared" si="525"/>
        <v>64.04343005118703</v>
      </c>
      <c r="X1032">
        <f t="shared" si="526"/>
        <v>2.0547915276802002</v>
      </c>
      <c r="Y1032">
        <f t="shared" si="527"/>
        <v>3.2084345358109299</v>
      </c>
      <c r="Z1032">
        <f t="shared" si="528"/>
        <v>1.0970317679568398</v>
      </c>
      <c r="AA1032">
        <f t="shared" si="529"/>
        <v>-36.459787330596605</v>
      </c>
      <c r="AB1032">
        <f t="shared" si="530"/>
        <v>38.869815273113694</v>
      </c>
      <c r="AC1032">
        <f t="shared" si="531"/>
        <v>3.405204710914012</v>
      </c>
      <c r="AD1032">
        <f t="shared" si="532"/>
        <v>30.313832653431103</v>
      </c>
      <c r="AE1032">
        <f t="shared" si="533"/>
        <v>4.9829280352642673</v>
      </c>
      <c r="AF1032">
        <f t="shared" si="534"/>
        <v>0.82675254717906133</v>
      </c>
      <c r="AG1032">
        <f t="shared" si="535"/>
        <v>4.9705430595220239</v>
      </c>
      <c r="AH1032">
        <v>458.48677700743531</v>
      </c>
      <c r="AI1032">
        <v>447.09573939393931</v>
      </c>
      <c r="AJ1032">
        <v>-8.6444183311273822E-5</v>
      </c>
      <c r="AK1032">
        <v>84.076978181650844</v>
      </c>
      <c r="AL1032">
        <f t="shared" si="536"/>
        <v>0.82471918443723602</v>
      </c>
      <c r="AM1032">
        <v>18.464162501576538</v>
      </c>
      <c r="AN1032">
        <v>20.281781203007512</v>
      </c>
      <c r="AO1032">
        <v>7.5620986569433398E-8</v>
      </c>
      <c r="AP1032">
        <v>90.497214367256092</v>
      </c>
      <c r="AQ1032">
        <v>0</v>
      </c>
      <c r="AR1032">
        <v>0</v>
      </c>
      <c r="AS1032">
        <f t="shared" si="537"/>
        <v>1</v>
      </c>
      <c r="AT1032">
        <f t="shared" si="538"/>
        <v>0</v>
      </c>
      <c r="AU1032">
        <f t="shared" si="539"/>
        <v>53843.690812135072</v>
      </c>
      <c r="AV1032">
        <f t="shared" si="540"/>
        <v>128.94</v>
      </c>
      <c r="AW1032">
        <f t="shared" si="541"/>
        <v>103.152</v>
      </c>
      <c r="AX1032">
        <f t="shared" si="542"/>
        <v>0.8</v>
      </c>
      <c r="AY1032">
        <f t="shared" si="543"/>
        <v>0.19</v>
      </c>
      <c r="AZ1032">
        <v>9</v>
      </c>
      <c r="BA1032">
        <v>1.88</v>
      </c>
      <c r="BB1032" t="s">
        <v>337</v>
      </c>
      <c r="BC1032">
        <v>2</v>
      </c>
      <c r="BD1032" t="b">
        <v>0</v>
      </c>
      <c r="BE1032">
        <v>1750759794.5999999</v>
      </c>
      <c r="BF1032">
        <v>438.02800000000002</v>
      </c>
      <c r="BG1032">
        <v>450.05200000000002</v>
      </c>
      <c r="BH1032">
        <v>20.2822</v>
      </c>
      <c r="BI1032">
        <v>18.460100000000001</v>
      </c>
      <c r="BJ1032">
        <v>435.11700000000002</v>
      </c>
      <c r="BK1032">
        <v>20.062100000000001</v>
      </c>
      <c r="BL1032">
        <v>400.08</v>
      </c>
      <c r="BM1032">
        <v>101.21</v>
      </c>
      <c r="BN1032">
        <v>0.100091</v>
      </c>
      <c r="BO1032">
        <v>25.1511</v>
      </c>
      <c r="BP1032">
        <v>24.852499999999999</v>
      </c>
      <c r="BQ1032">
        <v>999.9</v>
      </c>
      <c r="BR1032">
        <v>0</v>
      </c>
      <c r="BS1032">
        <v>0</v>
      </c>
      <c r="BT1032">
        <v>9999</v>
      </c>
      <c r="BU1032">
        <v>128.94</v>
      </c>
      <c r="BV1032">
        <v>10.9467</v>
      </c>
      <c r="BW1032">
        <v>-12.023999999999999</v>
      </c>
      <c r="BX1032">
        <v>447.096</v>
      </c>
      <c r="BY1032">
        <v>458.517</v>
      </c>
      <c r="BZ1032">
        <v>1.82203</v>
      </c>
      <c r="CA1032">
        <v>450.05200000000002</v>
      </c>
      <c r="CB1032">
        <v>18.460100000000001</v>
      </c>
      <c r="CC1032">
        <v>2.0527500000000001</v>
      </c>
      <c r="CD1032">
        <v>1.8683399999999999</v>
      </c>
      <c r="CE1032">
        <v>17.857199999999999</v>
      </c>
      <c r="CF1032">
        <v>16.3706</v>
      </c>
      <c r="CG1032">
        <v>1750753677</v>
      </c>
      <c r="CH1032" t="s">
        <v>338</v>
      </c>
      <c r="CI1032">
        <v>1750753677</v>
      </c>
      <c r="CJ1032">
        <v>1750753673.5</v>
      </c>
      <c r="CK1032">
        <v>5</v>
      </c>
      <c r="CL1032">
        <v>2.1520000000000001</v>
      </c>
      <c r="CM1032">
        <v>-0.52400000000000002</v>
      </c>
      <c r="CN1032">
        <v>3.0179999999999998</v>
      </c>
      <c r="CO1032">
        <v>0.22</v>
      </c>
      <c r="CP1032">
        <v>450</v>
      </c>
      <c r="CQ1032">
        <v>19</v>
      </c>
      <c r="CR1032">
        <v>0.26</v>
      </c>
      <c r="CS1032">
        <v>0.17</v>
      </c>
      <c r="CT1032">
        <v>-11.935247499999999</v>
      </c>
      <c r="CU1032">
        <v>-0.15678011257033569</v>
      </c>
      <c r="CV1032">
        <v>3.5771580811448662E-2</v>
      </c>
      <c r="CW1032">
        <v>1</v>
      </c>
      <c r="CX1032">
        <v>0</v>
      </c>
      <c r="CY1032">
        <v>0</v>
      </c>
      <c r="CZ1032">
        <v>0</v>
      </c>
      <c r="DA1032">
        <v>-1</v>
      </c>
      <c r="DB1032">
        <v>1.8138492500000001</v>
      </c>
      <c r="DC1032">
        <v>3.5700000000002077E-2</v>
      </c>
      <c r="DD1032">
        <v>3.56671094111929E-3</v>
      </c>
      <c r="DE1032">
        <v>1</v>
      </c>
      <c r="DF1032">
        <v>2</v>
      </c>
      <c r="DG1032">
        <v>2</v>
      </c>
      <c r="DH1032" t="s">
        <v>339</v>
      </c>
      <c r="DI1032">
        <v>3.0246900000000001</v>
      </c>
      <c r="DJ1032">
        <v>2.6913800000000001</v>
      </c>
      <c r="DK1032">
        <v>9.9558099999999997E-2</v>
      </c>
      <c r="DL1032">
        <v>0.102647</v>
      </c>
      <c r="DM1032">
        <v>0.10628799999999999</v>
      </c>
      <c r="DN1032">
        <v>0.100649</v>
      </c>
      <c r="DO1032">
        <v>25148.400000000001</v>
      </c>
      <c r="DP1032">
        <v>16814</v>
      </c>
      <c r="DQ1032">
        <v>26494.400000000001</v>
      </c>
      <c r="DR1032">
        <v>17027.3</v>
      </c>
      <c r="DS1032">
        <v>33680.5</v>
      </c>
      <c r="DT1032">
        <v>20003.900000000001</v>
      </c>
      <c r="DU1032">
        <v>38593.5</v>
      </c>
      <c r="DV1032">
        <v>22568.3</v>
      </c>
      <c r="DW1032">
        <v>1.81402</v>
      </c>
      <c r="DX1032">
        <v>2.1989800000000002</v>
      </c>
      <c r="DY1032">
        <v>6.8375500000000006E-2</v>
      </c>
      <c r="DZ1032">
        <v>0</v>
      </c>
      <c r="EA1032">
        <v>23.729399999999998</v>
      </c>
      <c r="EB1032">
        <v>999.9</v>
      </c>
      <c r="EC1032">
        <v>59.6</v>
      </c>
      <c r="ED1032">
        <v>32.4</v>
      </c>
      <c r="EE1032">
        <v>28.765599999999999</v>
      </c>
      <c r="EF1032">
        <v>62.665999999999997</v>
      </c>
      <c r="EG1032">
        <v>35.7652</v>
      </c>
      <c r="EH1032">
        <v>1</v>
      </c>
      <c r="EI1032">
        <v>-4.4648399999999998E-2</v>
      </c>
      <c r="EJ1032">
        <v>-0.78207199999999999</v>
      </c>
      <c r="EK1032">
        <v>20.327200000000001</v>
      </c>
      <c r="EL1032">
        <v>5.2515499999999999</v>
      </c>
      <c r="EM1032">
        <v>11.962</v>
      </c>
      <c r="EN1032">
        <v>4.9897200000000002</v>
      </c>
      <c r="EO1032">
        <v>3.2919200000000002</v>
      </c>
      <c r="EP1032">
        <v>9999</v>
      </c>
      <c r="EQ1032">
        <v>9999</v>
      </c>
      <c r="ER1032">
        <v>9999</v>
      </c>
      <c r="ES1032">
        <v>999.9</v>
      </c>
      <c r="ET1032">
        <v>4.9726999999999997</v>
      </c>
      <c r="EU1032">
        <v>1.87195</v>
      </c>
      <c r="EV1032">
        <v>1.87219</v>
      </c>
      <c r="EW1032">
        <v>1.8771800000000001</v>
      </c>
      <c r="EX1032">
        <v>1.8713500000000001</v>
      </c>
      <c r="EY1032">
        <v>1.8721300000000001</v>
      </c>
      <c r="EZ1032">
        <v>1.8717999999999999</v>
      </c>
      <c r="FA1032">
        <v>1.8687400000000001</v>
      </c>
      <c r="FB1032">
        <v>0</v>
      </c>
      <c r="FC1032">
        <v>0</v>
      </c>
      <c r="FD1032">
        <v>0</v>
      </c>
      <c r="FE1032">
        <v>0</v>
      </c>
      <c r="FF1032" t="s">
        <v>340</v>
      </c>
      <c r="FG1032" t="s">
        <v>341</v>
      </c>
      <c r="FH1032" t="s">
        <v>342</v>
      </c>
      <c r="FI1032" t="s">
        <v>342</v>
      </c>
      <c r="FJ1032" t="s">
        <v>342</v>
      </c>
      <c r="FK1032" t="s">
        <v>342</v>
      </c>
      <c r="FL1032">
        <v>0</v>
      </c>
      <c r="FM1032">
        <v>100</v>
      </c>
      <c r="FN1032">
        <v>100</v>
      </c>
      <c r="FO1032">
        <v>2.911</v>
      </c>
      <c r="FP1032">
        <v>0.22009999999999999</v>
      </c>
      <c r="FQ1032">
        <v>-0.71234261683338174</v>
      </c>
      <c r="FR1032">
        <v>7.6898218637449396E-3</v>
      </c>
      <c r="FS1032">
        <v>1.5097418776848419E-6</v>
      </c>
      <c r="FT1032">
        <v>-9.8458676114205118E-11</v>
      </c>
      <c r="FU1032">
        <v>0.22001999999999461</v>
      </c>
      <c r="FV1032">
        <v>0</v>
      </c>
      <c r="FW1032">
        <v>0</v>
      </c>
      <c r="FX1032">
        <v>0</v>
      </c>
      <c r="FY1032">
        <v>3</v>
      </c>
      <c r="FZ1032">
        <v>2164</v>
      </c>
      <c r="GA1032">
        <v>-1</v>
      </c>
      <c r="GB1032">
        <v>-1</v>
      </c>
      <c r="GC1032">
        <v>102</v>
      </c>
      <c r="GD1032">
        <v>102</v>
      </c>
      <c r="GE1032">
        <v>1.1035200000000001</v>
      </c>
      <c r="GF1032">
        <v>2.65381</v>
      </c>
      <c r="GG1032">
        <v>1.7981</v>
      </c>
      <c r="GH1032">
        <v>2.3803700000000001</v>
      </c>
      <c r="GI1032">
        <v>1.5979000000000001</v>
      </c>
      <c r="GJ1032">
        <v>2.3962400000000001</v>
      </c>
      <c r="GK1032">
        <v>35.3596</v>
      </c>
      <c r="GL1032">
        <v>24.157499999999999</v>
      </c>
      <c r="GM1032">
        <v>18</v>
      </c>
      <c r="GN1032">
        <v>366.209</v>
      </c>
      <c r="GO1032">
        <v>667.01599999999996</v>
      </c>
      <c r="GP1032">
        <v>25.829599999999999</v>
      </c>
      <c r="GQ1032">
        <v>26.509599999999999</v>
      </c>
      <c r="GR1032">
        <v>29.999700000000001</v>
      </c>
      <c r="GS1032">
        <v>26.5505</v>
      </c>
      <c r="GT1032">
        <v>26.5792</v>
      </c>
      <c r="GU1032">
        <v>22.043900000000001</v>
      </c>
      <c r="GV1032">
        <v>40.988100000000003</v>
      </c>
      <c r="GW1032">
        <v>0</v>
      </c>
      <c r="GX1032">
        <v>25.83</v>
      </c>
      <c r="GY1032">
        <v>450</v>
      </c>
      <c r="GZ1032">
        <v>18.5</v>
      </c>
      <c r="HA1032">
        <v>100.672</v>
      </c>
      <c r="HB1032">
        <v>70.438299999999998</v>
      </c>
    </row>
    <row r="1033" spans="1:210" x14ac:dyDescent="0.3">
      <c r="A1033">
        <v>1017</v>
      </c>
      <c r="B1033">
        <v>1750759799.5999999</v>
      </c>
      <c r="C1033">
        <v>5080.5</v>
      </c>
      <c r="D1033" t="s">
        <v>2375</v>
      </c>
      <c r="E1033" t="s">
        <v>2376</v>
      </c>
      <c r="F1033" t="s">
        <v>336</v>
      </c>
      <c r="G1033">
        <v>1750759799.5999999</v>
      </c>
      <c r="H1033">
        <f t="shared" si="510"/>
        <v>8.3047596371771067E-4</v>
      </c>
      <c r="I1033">
        <f t="shared" si="511"/>
        <v>0.83047596371771071</v>
      </c>
      <c r="J1033">
        <f t="shared" si="512"/>
        <v>4.9587608256773459</v>
      </c>
      <c r="K1033">
        <f t="shared" si="513"/>
        <v>438.03500000000003</v>
      </c>
      <c r="L1033">
        <f t="shared" si="514"/>
        <v>325.35125978799874</v>
      </c>
      <c r="M1033">
        <f t="shared" si="515"/>
        <v>32.960323245580177</v>
      </c>
      <c r="N1033">
        <f t="shared" si="516"/>
        <v>44.375962159437996</v>
      </c>
      <c r="O1033">
        <f t="shared" si="517"/>
        <v>7.601180433735738E-2</v>
      </c>
      <c r="P1033">
        <f t="shared" si="518"/>
        <v>2.4177343551873824</v>
      </c>
      <c r="Q1033">
        <f t="shared" si="519"/>
        <v>7.4728957481983133E-2</v>
      </c>
      <c r="R1033">
        <f t="shared" si="520"/>
        <v>4.6819068888242346E-2</v>
      </c>
      <c r="S1033">
        <f t="shared" si="521"/>
        <v>24.501829999999998</v>
      </c>
      <c r="T1033">
        <f t="shared" si="522"/>
        <v>25.062591524619336</v>
      </c>
      <c r="U1033">
        <f t="shared" si="523"/>
        <v>24.852900000000002</v>
      </c>
      <c r="V1033">
        <f t="shared" si="524"/>
        <v>3.1518985433949314</v>
      </c>
      <c r="W1033">
        <f t="shared" si="525"/>
        <v>64.061057939359486</v>
      </c>
      <c r="X1033">
        <f t="shared" si="526"/>
        <v>2.0549899373606397</v>
      </c>
      <c r="Y1033">
        <f t="shared" si="527"/>
        <v>3.2078613801631302</v>
      </c>
      <c r="Z1033">
        <f t="shared" si="528"/>
        <v>1.0969086060342916</v>
      </c>
      <c r="AA1033">
        <f t="shared" si="529"/>
        <v>-36.623989999951043</v>
      </c>
      <c r="AB1033">
        <f t="shared" si="530"/>
        <v>38.477812873185407</v>
      </c>
      <c r="AC1033">
        <f t="shared" si="531"/>
        <v>3.3663873729767917</v>
      </c>
      <c r="AD1033">
        <f t="shared" si="532"/>
        <v>29.722040246211154</v>
      </c>
      <c r="AE1033">
        <f t="shared" si="533"/>
        <v>4.9587608256773459</v>
      </c>
      <c r="AF1033">
        <f t="shared" si="534"/>
        <v>0.83047596371771071</v>
      </c>
      <c r="AG1033">
        <f t="shared" si="535"/>
        <v>4.9886582259523866</v>
      </c>
      <c r="AH1033">
        <v>458.52467489464289</v>
      </c>
      <c r="AI1033">
        <v>447.09267272727271</v>
      </c>
      <c r="AJ1033">
        <v>3.0296069141881248E-6</v>
      </c>
      <c r="AK1033">
        <v>84.076978181650844</v>
      </c>
      <c r="AL1033">
        <f t="shared" si="536"/>
        <v>0.827338873992987</v>
      </c>
      <c r="AM1033">
        <v>18.461696235464391</v>
      </c>
      <c r="AN1033">
        <v>20.284883458646611</v>
      </c>
      <c r="AO1033">
        <v>-5.5041394738035162E-8</v>
      </c>
      <c r="AP1033">
        <v>90.497214367256092</v>
      </c>
      <c r="AQ1033">
        <v>0</v>
      </c>
      <c r="AR1033">
        <v>0</v>
      </c>
      <c r="AS1033">
        <f t="shared" si="537"/>
        <v>1</v>
      </c>
      <c r="AT1033">
        <f t="shared" si="538"/>
        <v>0</v>
      </c>
      <c r="AU1033">
        <f t="shared" si="539"/>
        <v>53951.064989886334</v>
      </c>
      <c r="AV1033">
        <f t="shared" si="540"/>
        <v>128.95699999999999</v>
      </c>
      <c r="AW1033">
        <f t="shared" si="541"/>
        <v>103.1656</v>
      </c>
      <c r="AX1033">
        <f t="shared" si="542"/>
        <v>0.8</v>
      </c>
      <c r="AY1033">
        <f t="shared" si="543"/>
        <v>0.19</v>
      </c>
      <c r="AZ1033">
        <v>9</v>
      </c>
      <c r="BA1033">
        <v>1.88</v>
      </c>
      <c r="BB1033" t="s">
        <v>337</v>
      </c>
      <c r="BC1033">
        <v>2</v>
      </c>
      <c r="BD1033" t="b">
        <v>0</v>
      </c>
      <c r="BE1033">
        <v>1750759799.5999999</v>
      </c>
      <c r="BF1033">
        <v>438.03500000000003</v>
      </c>
      <c r="BG1033">
        <v>450.00700000000001</v>
      </c>
      <c r="BH1033">
        <v>20.284800000000001</v>
      </c>
      <c r="BI1033">
        <v>18.454699999999999</v>
      </c>
      <c r="BJ1033">
        <v>435.12400000000002</v>
      </c>
      <c r="BK1033">
        <v>20.064800000000002</v>
      </c>
      <c r="BL1033">
        <v>400.12400000000002</v>
      </c>
      <c r="BM1033">
        <v>101.20699999999999</v>
      </c>
      <c r="BN1033">
        <v>9.9886799999999998E-2</v>
      </c>
      <c r="BO1033">
        <v>25.148099999999999</v>
      </c>
      <c r="BP1033">
        <v>24.852900000000002</v>
      </c>
      <c r="BQ1033">
        <v>999.9</v>
      </c>
      <c r="BR1033">
        <v>0</v>
      </c>
      <c r="BS1033">
        <v>0</v>
      </c>
      <c r="BT1033">
        <v>10020</v>
      </c>
      <c r="BU1033">
        <v>128.95699999999999</v>
      </c>
      <c r="BV1033">
        <v>10.9467</v>
      </c>
      <c r="BW1033">
        <v>-11.971299999999999</v>
      </c>
      <c r="BX1033">
        <v>447.10500000000002</v>
      </c>
      <c r="BY1033">
        <v>458.46699999999998</v>
      </c>
      <c r="BZ1033">
        <v>1.83012</v>
      </c>
      <c r="CA1033">
        <v>450.00700000000001</v>
      </c>
      <c r="CB1033">
        <v>18.454699999999999</v>
      </c>
      <c r="CC1033">
        <v>2.0529700000000002</v>
      </c>
      <c r="CD1033">
        <v>1.86775</v>
      </c>
      <c r="CE1033">
        <v>17.858899999999998</v>
      </c>
      <c r="CF1033">
        <v>16.365600000000001</v>
      </c>
      <c r="CG1033">
        <v>1750753677</v>
      </c>
      <c r="CH1033" t="s">
        <v>338</v>
      </c>
      <c r="CI1033">
        <v>1750753677</v>
      </c>
      <c r="CJ1033">
        <v>1750753673.5</v>
      </c>
      <c r="CK1033">
        <v>5</v>
      </c>
      <c r="CL1033">
        <v>2.1520000000000001</v>
      </c>
      <c r="CM1033">
        <v>-0.52400000000000002</v>
      </c>
      <c r="CN1033">
        <v>3.0179999999999998</v>
      </c>
      <c r="CO1033">
        <v>0.22</v>
      </c>
      <c r="CP1033">
        <v>450</v>
      </c>
      <c r="CQ1033">
        <v>19</v>
      </c>
      <c r="CR1033">
        <v>0.26</v>
      </c>
      <c r="CS1033">
        <v>0.17</v>
      </c>
      <c r="CT1033">
        <v>-11.958342500000001</v>
      </c>
      <c r="CU1033">
        <v>-0.4497196998123334</v>
      </c>
      <c r="CV1033">
        <v>5.0017126504328588E-2</v>
      </c>
      <c r="CW1033">
        <v>1</v>
      </c>
      <c r="CX1033">
        <v>0</v>
      </c>
      <c r="CY1033">
        <v>0</v>
      </c>
      <c r="CZ1033">
        <v>0</v>
      </c>
      <c r="DA1033">
        <v>-1</v>
      </c>
      <c r="DB1033">
        <v>1.8184497500000001</v>
      </c>
      <c r="DC1033">
        <v>5.4848893058157849E-2</v>
      </c>
      <c r="DD1033">
        <v>5.5109216504592197E-3</v>
      </c>
      <c r="DE1033">
        <v>1</v>
      </c>
      <c r="DF1033">
        <v>2</v>
      </c>
      <c r="DG1033">
        <v>2</v>
      </c>
      <c r="DH1033" t="s">
        <v>339</v>
      </c>
      <c r="DI1033">
        <v>3.02474</v>
      </c>
      <c r="DJ1033">
        <v>2.6911800000000001</v>
      </c>
      <c r="DK1033">
        <v>9.9558300000000002E-2</v>
      </c>
      <c r="DL1033">
        <v>0.10263799999999999</v>
      </c>
      <c r="DM1033">
        <v>0.106297</v>
      </c>
      <c r="DN1033">
        <v>0.10062699999999999</v>
      </c>
      <c r="DO1033">
        <v>25148.9</v>
      </c>
      <c r="DP1033">
        <v>16814.3</v>
      </c>
      <c r="DQ1033">
        <v>26494.9</v>
      </c>
      <c r="DR1033">
        <v>17027.400000000001</v>
      </c>
      <c r="DS1033">
        <v>33680.800000000003</v>
      </c>
      <c r="DT1033">
        <v>20004.599999999999</v>
      </c>
      <c r="DU1033">
        <v>38594.400000000001</v>
      </c>
      <c r="DV1033">
        <v>22568.5</v>
      </c>
      <c r="DW1033">
        <v>1.8142</v>
      </c>
      <c r="DX1033">
        <v>2.19896</v>
      </c>
      <c r="DY1033">
        <v>6.8494700000000006E-2</v>
      </c>
      <c r="DZ1033">
        <v>0</v>
      </c>
      <c r="EA1033">
        <v>23.727799999999998</v>
      </c>
      <c r="EB1033">
        <v>999.9</v>
      </c>
      <c r="EC1033">
        <v>59.5</v>
      </c>
      <c r="ED1033">
        <v>32.4</v>
      </c>
      <c r="EE1033">
        <v>28.7151</v>
      </c>
      <c r="EF1033">
        <v>62.526000000000003</v>
      </c>
      <c r="EG1033">
        <v>35.488799999999998</v>
      </c>
      <c r="EH1033">
        <v>1</v>
      </c>
      <c r="EI1033">
        <v>-4.5030500000000001E-2</v>
      </c>
      <c r="EJ1033">
        <v>-0.78419399999999995</v>
      </c>
      <c r="EK1033">
        <v>20.327000000000002</v>
      </c>
      <c r="EL1033">
        <v>5.2515499999999999</v>
      </c>
      <c r="EM1033">
        <v>11.962</v>
      </c>
      <c r="EN1033">
        <v>4.9897999999999998</v>
      </c>
      <c r="EO1033">
        <v>3.2917999999999998</v>
      </c>
      <c r="EP1033">
        <v>9999</v>
      </c>
      <c r="EQ1033">
        <v>9999</v>
      </c>
      <c r="ER1033">
        <v>9999</v>
      </c>
      <c r="ES1033">
        <v>999.9</v>
      </c>
      <c r="ET1033">
        <v>4.9726999999999997</v>
      </c>
      <c r="EU1033">
        <v>1.87195</v>
      </c>
      <c r="EV1033">
        <v>1.8722000000000001</v>
      </c>
      <c r="EW1033">
        <v>1.8772</v>
      </c>
      <c r="EX1033">
        <v>1.87137</v>
      </c>
      <c r="EY1033">
        <v>1.8721399999999999</v>
      </c>
      <c r="EZ1033">
        <v>1.8717999999999999</v>
      </c>
      <c r="FA1033">
        <v>1.8687400000000001</v>
      </c>
      <c r="FB1033">
        <v>0</v>
      </c>
      <c r="FC1033">
        <v>0</v>
      </c>
      <c r="FD1033">
        <v>0</v>
      </c>
      <c r="FE1033">
        <v>0</v>
      </c>
      <c r="FF1033" t="s">
        <v>340</v>
      </c>
      <c r="FG1033" t="s">
        <v>341</v>
      </c>
      <c r="FH1033" t="s">
        <v>342</v>
      </c>
      <c r="FI1033" t="s">
        <v>342</v>
      </c>
      <c r="FJ1033" t="s">
        <v>342</v>
      </c>
      <c r="FK1033" t="s">
        <v>342</v>
      </c>
      <c r="FL1033">
        <v>0</v>
      </c>
      <c r="FM1033">
        <v>100</v>
      </c>
      <c r="FN1033">
        <v>100</v>
      </c>
      <c r="FO1033">
        <v>2.911</v>
      </c>
      <c r="FP1033">
        <v>0.22</v>
      </c>
      <c r="FQ1033">
        <v>-0.71234261683338174</v>
      </c>
      <c r="FR1033">
        <v>7.6898218637449396E-3</v>
      </c>
      <c r="FS1033">
        <v>1.5097418776848419E-6</v>
      </c>
      <c r="FT1033">
        <v>-9.8458676114205118E-11</v>
      </c>
      <c r="FU1033">
        <v>0.22001999999999461</v>
      </c>
      <c r="FV1033">
        <v>0</v>
      </c>
      <c r="FW1033">
        <v>0</v>
      </c>
      <c r="FX1033">
        <v>0</v>
      </c>
      <c r="FY1033">
        <v>3</v>
      </c>
      <c r="FZ1033">
        <v>2164</v>
      </c>
      <c r="GA1033">
        <v>-1</v>
      </c>
      <c r="GB1033">
        <v>-1</v>
      </c>
      <c r="GC1033">
        <v>102</v>
      </c>
      <c r="GD1033">
        <v>102.1</v>
      </c>
      <c r="GE1033">
        <v>1.1035200000000001</v>
      </c>
      <c r="GF1033">
        <v>2.65503</v>
      </c>
      <c r="GG1033">
        <v>1.79932</v>
      </c>
      <c r="GH1033">
        <v>2.3803700000000001</v>
      </c>
      <c r="GI1033">
        <v>1.5979000000000001</v>
      </c>
      <c r="GJ1033">
        <v>2.4035600000000001</v>
      </c>
      <c r="GK1033">
        <v>35.3596</v>
      </c>
      <c r="GL1033">
        <v>24.157499999999999</v>
      </c>
      <c r="GM1033">
        <v>18</v>
      </c>
      <c r="GN1033">
        <v>366.26799999999997</v>
      </c>
      <c r="GO1033">
        <v>666.93499999999995</v>
      </c>
      <c r="GP1033">
        <v>25.829599999999999</v>
      </c>
      <c r="GQ1033">
        <v>26.5047</v>
      </c>
      <c r="GR1033">
        <v>29.999700000000001</v>
      </c>
      <c r="GS1033">
        <v>26.5456</v>
      </c>
      <c r="GT1033">
        <v>26.574200000000001</v>
      </c>
      <c r="GU1033">
        <v>22.0427</v>
      </c>
      <c r="GV1033">
        <v>40.988100000000003</v>
      </c>
      <c r="GW1033">
        <v>0</v>
      </c>
      <c r="GX1033">
        <v>25.83</v>
      </c>
      <c r="GY1033">
        <v>450</v>
      </c>
      <c r="GZ1033">
        <v>18.5</v>
      </c>
      <c r="HA1033">
        <v>100.67400000000001</v>
      </c>
      <c r="HB1033">
        <v>70.438900000000004</v>
      </c>
    </row>
    <row r="1034" spans="1:210" x14ac:dyDescent="0.3">
      <c r="A1034">
        <v>1018</v>
      </c>
      <c r="B1034">
        <v>1750759804.5999999</v>
      </c>
      <c r="C1034">
        <v>5085.5</v>
      </c>
      <c r="D1034" t="s">
        <v>2377</v>
      </c>
      <c r="E1034" t="s">
        <v>2378</v>
      </c>
      <c r="F1034" t="s">
        <v>336</v>
      </c>
      <c r="G1034">
        <v>1750759804.5999999</v>
      </c>
      <c r="H1034">
        <f t="shared" si="510"/>
        <v>8.2973554641616585E-4</v>
      </c>
      <c r="I1034">
        <f t="shared" si="511"/>
        <v>0.82973554641616587</v>
      </c>
      <c r="J1034">
        <f t="shared" si="512"/>
        <v>4.9738864842162647</v>
      </c>
      <c r="K1034">
        <f t="shared" si="513"/>
        <v>437.98399999999998</v>
      </c>
      <c r="L1034">
        <f t="shared" si="514"/>
        <v>324.70611276116097</v>
      </c>
      <c r="M1034">
        <f t="shared" si="515"/>
        <v>32.894388795647927</v>
      </c>
      <c r="N1034">
        <f t="shared" si="516"/>
        <v>44.370017736224</v>
      </c>
      <c r="O1034">
        <f t="shared" si="517"/>
        <v>7.5821276281015301E-2</v>
      </c>
      <c r="P1034">
        <f t="shared" si="518"/>
        <v>2.4126359598860936</v>
      </c>
      <c r="Q1034">
        <f t="shared" si="519"/>
        <v>7.4542145882305372E-2</v>
      </c>
      <c r="R1034">
        <f t="shared" si="520"/>
        <v>4.6701983607719058E-2</v>
      </c>
      <c r="S1034">
        <f t="shared" si="521"/>
        <v>24.503919999999997</v>
      </c>
      <c r="T1034">
        <f t="shared" si="522"/>
        <v>25.061870902885083</v>
      </c>
      <c r="U1034">
        <f t="shared" si="523"/>
        <v>24.861899999999999</v>
      </c>
      <c r="V1034">
        <f t="shared" si="524"/>
        <v>3.1535920330751188</v>
      </c>
      <c r="W1034">
        <f t="shared" si="525"/>
        <v>64.062671238877485</v>
      </c>
      <c r="X1034">
        <f t="shared" si="526"/>
        <v>2.0549437851017003</v>
      </c>
      <c r="Y1034">
        <f t="shared" si="527"/>
        <v>3.2077085537679291</v>
      </c>
      <c r="Z1034">
        <f t="shared" si="528"/>
        <v>1.0986482479734185</v>
      </c>
      <c r="AA1034">
        <f t="shared" si="529"/>
        <v>-36.591337596952911</v>
      </c>
      <c r="AB1034">
        <f t="shared" si="530"/>
        <v>37.121986524721152</v>
      </c>
      <c r="AC1034">
        <f t="shared" si="531"/>
        <v>3.2547648954862591</v>
      </c>
      <c r="AD1034">
        <f t="shared" si="532"/>
        <v>28.289333823254495</v>
      </c>
      <c r="AE1034">
        <f t="shared" si="533"/>
        <v>4.9738864842162647</v>
      </c>
      <c r="AF1034">
        <f t="shared" si="534"/>
        <v>0.82973554641616587</v>
      </c>
      <c r="AG1034">
        <f t="shared" si="535"/>
        <v>4.9619004603977794</v>
      </c>
      <c r="AH1034">
        <v>458.44137900733222</v>
      </c>
      <c r="AI1034">
        <v>447.06749696969712</v>
      </c>
      <c r="AJ1034">
        <v>-1.555300923134553E-4</v>
      </c>
      <c r="AK1034">
        <v>84.076978181650844</v>
      </c>
      <c r="AL1034">
        <f t="shared" si="536"/>
        <v>0.82980336196242521</v>
      </c>
      <c r="AM1034">
        <v>18.454361177047161</v>
      </c>
      <c r="AN1034">
        <v>20.283709473684201</v>
      </c>
      <c r="AO1034">
        <v>3.3099682739094829E-7</v>
      </c>
      <c r="AP1034">
        <v>90.497214367256092</v>
      </c>
      <c r="AQ1034">
        <v>0</v>
      </c>
      <c r="AR1034">
        <v>0</v>
      </c>
      <c r="AS1034">
        <f t="shared" si="537"/>
        <v>1</v>
      </c>
      <c r="AT1034">
        <f t="shared" si="538"/>
        <v>0</v>
      </c>
      <c r="AU1034">
        <f t="shared" si="539"/>
        <v>53779.729155591624</v>
      </c>
      <c r="AV1034">
        <f t="shared" si="540"/>
        <v>128.96799999999999</v>
      </c>
      <c r="AW1034">
        <f t="shared" si="541"/>
        <v>103.17439999999999</v>
      </c>
      <c r="AX1034">
        <f t="shared" si="542"/>
        <v>0.8</v>
      </c>
      <c r="AY1034">
        <f t="shared" si="543"/>
        <v>0.19</v>
      </c>
      <c r="AZ1034">
        <v>9</v>
      </c>
      <c r="BA1034">
        <v>1.88</v>
      </c>
      <c r="BB1034" t="s">
        <v>337</v>
      </c>
      <c r="BC1034">
        <v>2</v>
      </c>
      <c r="BD1034" t="b">
        <v>0</v>
      </c>
      <c r="BE1034">
        <v>1750759804.5999999</v>
      </c>
      <c r="BF1034">
        <v>437.98399999999998</v>
      </c>
      <c r="BG1034">
        <v>449.99400000000003</v>
      </c>
      <c r="BH1034">
        <v>20.284700000000001</v>
      </c>
      <c r="BI1034">
        <v>18.455500000000001</v>
      </c>
      <c r="BJ1034">
        <v>435.07299999999998</v>
      </c>
      <c r="BK1034">
        <v>20.064699999999998</v>
      </c>
      <c r="BL1034">
        <v>399.964</v>
      </c>
      <c r="BM1034">
        <v>101.205</v>
      </c>
      <c r="BN1034">
        <v>0.10011100000000001</v>
      </c>
      <c r="BO1034">
        <v>25.147300000000001</v>
      </c>
      <c r="BP1034">
        <v>24.861899999999999</v>
      </c>
      <c r="BQ1034">
        <v>999.9</v>
      </c>
      <c r="BR1034">
        <v>0</v>
      </c>
      <c r="BS1034">
        <v>0</v>
      </c>
      <c r="BT1034">
        <v>9987</v>
      </c>
      <c r="BU1034">
        <v>128.96799999999999</v>
      </c>
      <c r="BV1034">
        <v>10.9467</v>
      </c>
      <c r="BW1034">
        <v>-12.0097</v>
      </c>
      <c r="BX1034">
        <v>447.053</v>
      </c>
      <c r="BY1034">
        <v>458.45499999999998</v>
      </c>
      <c r="BZ1034">
        <v>1.82917</v>
      </c>
      <c r="CA1034">
        <v>449.99400000000003</v>
      </c>
      <c r="CB1034">
        <v>18.455500000000001</v>
      </c>
      <c r="CC1034">
        <v>2.0529199999999999</v>
      </c>
      <c r="CD1034">
        <v>1.8677999999999999</v>
      </c>
      <c r="CE1034">
        <v>17.858499999999999</v>
      </c>
      <c r="CF1034">
        <v>16.366099999999999</v>
      </c>
      <c r="CG1034">
        <v>1750753677</v>
      </c>
      <c r="CH1034" t="s">
        <v>338</v>
      </c>
      <c r="CI1034">
        <v>1750753677</v>
      </c>
      <c r="CJ1034">
        <v>1750753673.5</v>
      </c>
      <c r="CK1034">
        <v>5</v>
      </c>
      <c r="CL1034">
        <v>2.1520000000000001</v>
      </c>
      <c r="CM1034">
        <v>-0.52400000000000002</v>
      </c>
      <c r="CN1034">
        <v>3.0179999999999998</v>
      </c>
      <c r="CO1034">
        <v>0.22</v>
      </c>
      <c r="CP1034">
        <v>450</v>
      </c>
      <c r="CQ1034">
        <v>19</v>
      </c>
      <c r="CR1034">
        <v>0.26</v>
      </c>
      <c r="CS1034">
        <v>0.17</v>
      </c>
      <c r="CT1034">
        <v>-11.973663414634149</v>
      </c>
      <c r="CU1034">
        <v>-0.23290871080138389</v>
      </c>
      <c r="CV1034">
        <v>4.0803166759561353E-2</v>
      </c>
      <c r="CW1034">
        <v>1</v>
      </c>
      <c r="CX1034">
        <v>0</v>
      </c>
      <c r="CY1034">
        <v>0</v>
      </c>
      <c r="CZ1034">
        <v>0</v>
      </c>
      <c r="DA1034">
        <v>-1</v>
      </c>
      <c r="DB1034">
        <v>1.821891951219512</v>
      </c>
      <c r="DC1034">
        <v>5.9038327526137489E-2</v>
      </c>
      <c r="DD1034">
        <v>6.037609856400809E-3</v>
      </c>
      <c r="DE1034">
        <v>1</v>
      </c>
      <c r="DF1034">
        <v>2</v>
      </c>
      <c r="DG1034">
        <v>2</v>
      </c>
      <c r="DH1034" t="s">
        <v>339</v>
      </c>
      <c r="DI1034">
        <v>3.0245500000000001</v>
      </c>
      <c r="DJ1034">
        <v>2.6913999999999998</v>
      </c>
      <c r="DK1034">
        <v>9.9549299999999993E-2</v>
      </c>
      <c r="DL1034">
        <v>0.10263600000000001</v>
      </c>
      <c r="DM1034">
        <v>0.106296</v>
      </c>
      <c r="DN1034">
        <v>0.100629</v>
      </c>
      <c r="DO1034">
        <v>25149.200000000001</v>
      </c>
      <c r="DP1034">
        <v>16814.400000000001</v>
      </c>
      <c r="DQ1034">
        <v>26494.9</v>
      </c>
      <c r="DR1034">
        <v>17027.5</v>
      </c>
      <c r="DS1034">
        <v>33680.800000000003</v>
      </c>
      <c r="DT1034">
        <v>20004.599999999999</v>
      </c>
      <c r="DU1034">
        <v>38594.300000000003</v>
      </c>
      <c r="DV1034">
        <v>22568.6</v>
      </c>
      <c r="DW1034">
        <v>1.8142199999999999</v>
      </c>
      <c r="DX1034">
        <v>2.1993</v>
      </c>
      <c r="DY1034">
        <v>6.9207000000000005E-2</v>
      </c>
      <c r="DZ1034">
        <v>0</v>
      </c>
      <c r="EA1034">
        <v>23.725000000000001</v>
      </c>
      <c r="EB1034">
        <v>999.9</v>
      </c>
      <c r="EC1034">
        <v>59.5</v>
      </c>
      <c r="ED1034">
        <v>32.4</v>
      </c>
      <c r="EE1034">
        <v>28.715599999999998</v>
      </c>
      <c r="EF1034">
        <v>62.776000000000003</v>
      </c>
      <c r="EG1034">
        <v>35.460700000000003</v>
      </c>
      <c r="EH1034">
        <v>1</v>
      </c>
      <c r="EI1034">
        <v>-4.5306899999999997E-2</v>
      </c>
      <c r="EJ1034">
        <v>-0.785771</v>
      </c>
      <c r="EK1034">
        <v>20.326899999999998</v>
      </c>
      <c r="EL1034">
        <v>5.2511900000000002</v>
      </c>
      <c r="EM1034">
        <v>11.962</v>
      </c>
      <c r="EN1034">
        <v>4.9897999999999998</v>
      </c>
      <c r="EO1034">
        <v>3.2919</v>
      </c>
      <c r="EP1034">
        <v>9999</v>
      </c>
      <c r="EQ1034">
        <v>9999</v>
      </c>
      <c r="ER1034">
        <v>9999</v>
      </c>
      <c r="ES1034">
        <v>999.9</v>
      </c>
      <c r="ET1034">
        <v>4.9726800000000004</v>
      </c>
      <c r="EU1034">
        <v>1.87195</v>
      </c>
      <c r="EV1034">
        <v>1.8722300000000001</v>
      </c>
      <c r="EW1034">
        <v>1.8771899999999999</v>
      </c>
      <c r="EX1034">
        <v>1.8713599999999999</v>
      </c>
      <c r="EY1034">
        <v>1.87212</v>
      </c>
      <c r="EZ1034">
        <v>1.8717999999999999</v>
      </c>
      <c r="FA1034">
        <v>1.8687400000000001</v>
      </c>
      <c r="FB1034">
        <v>0</v>
      </c>
      <c r="FC1034">
        <v>0</v>
      </c>
      <c r="FD1034">
        <v>0</v>
      </c>
      <c r="FE1034">
        <v>0</v>
      </c>
      <c r="FF1034" t="s">
        <v>340</v>
      </c>
      <c r="FG1034" t="s">
        <v>341</v>
      </c>
      <c r="FH1034" t="s">
        <v>342</v>
      </c>
      <c r="FI1034" t="s">
        <v>342</v>
      </c>
      <c r="FJ1034" t="s">
        <v>342</v>
      </c>
      <c r="FK1034" t="s">
        <v>342</v>
      </c>
      <c r="FL1034">
        <v>0</v>
      </c>
      <c r="FM1034">
        <v>100</v>
      </c>
      <c r="FN1034">
        <v>100</v>
      </c>
      <c r="FO1034">
        <v>2.911</v>
      </c>
      <c r="FP1034">
        <v>0.22</v>
      </c>
      <c r="FQ1034">
        <v>-0.71234261683338174</v>
      </c>
      <c r="FR1034">
        <v>7.6898218637449396E-3</v>
      </c>
      <c r="FS1034">
        <v>1.5097418776848419E-6</v>
      </c>
      <c r="FT1034">
        <v>-9.8458676114205118E-11</v>
      </c>
      <c r="FU1034">
        <v>0.22001999999999461</v>
      </c>
      <c r="FV1034">
        <v>0</v>
      </c>
      <c r="FW1034">
        <v>0</v>
      </c>
      <c r="FX1034">
        <v>0</v>
      </c>
      <c r="FY1034">
        <v>3</v>
      </c>
      <c r="FZ1034">
        <v>2164</v>
      </c>
      <c r="GA1034">
        <v>-1</v>
      </c>
      <c r="GB1034">
        <v>-1</v>
      </c>
      <c r="GC1034">
        <v>102.1</v>
      </c>
      <c r="GD1034">
        <v>102.2</v>
      </c>
      <c r="GE1034">
        <v>1.1035200000000001</v>
      </c>
      <c r="GF1034">
        <v>2.63672</v>
      </c>
      <c r="GG1034">
        <v>1.7981</v>
      </c>
      <c r="GH1034">
        <v>2.3803700000000001</v>
      </c>
      <c r="GI1034">
        <v>1.5979000000000001</v>
      </c>
      <c r="GJ1034">
        <v>2.5793499999999998</v>
      </c>
      <c r="GK1034">
        <v>35.3596</v>
      </c>
      <c r="GL1034">
        <v>24.1663</v>
      </c>
      <c r="GM1034">
        <v>18</v>
      </c>
      <c r="GN1034">
        <v>366.24200000000002</v>
      </c>
      <c r="GO1034">
        <v>667.16099999999994</v>
      </c>
      <c r="GP1034">
        <v>25.829599999999999</v>
      </c>
      <c r="GQ1034">
        <v>26.499700000000001</v>
      </c>
      <c r="GR1034">
        <v>29.9998</v>
      </c>
      <c r="GS1034">
        <v>26.540299999999998</v>
      </c>
      <c r="GT1034">
        <v>26.568899999999999</v>
      </c>
      <c r="GU1034">
        <v>22.044799999999999</v>
      </c>
      <c r="GV1034">
        <v>40.988100000000003</v>
      </c>
      <c r="GW1034">
        <v>0</v>
      </c>
      <c r="GX1034">
        <v>25.83</v>
      </c>
      <c r="GY1034">
        <v>450</v>
      </c>
      <c r="GZ1034">
        <v>18.5</v>
      </c>
      <c r="HA1034">
        <v>100.67400000000001</v>
      </c>
      <c r="HB1034">
        <v>70.4392</v>
      </c>
    </row>
    <row r="1035" spans="1:210" x14ac:dyDescent="0.3">
      <c r="A1035">
        <v>1019</v>
      </c>
      <c r="B1035">
        <v>1750759809.5999999</v>
      </c>
      <c r="C1035">
        <v>5090.5</v>
      </c>
      <c r="D1035" t="s">
        <v>2379</v>
      </c>
      <c r="E1035" t="s">
        <v>2380</v>
      </c>
      <c r="F1035" t="s">
        <v>336</v>
      </c>
      <c r="G1035">
        <v>1750759809.5999999</v>
      </c>
      <c r="H1035">
        <f t="shared" si="510"/>
        <v>8.3323964660901443E-4</v>
      </c>
      <c r="I1035">
        <f t="shared" si="511"/>
        <v>0.83323964660901439</v>
      </c>
      <c r="J1035">
        <f t="shared" si="512"/>
        <v>4.9753828669943347</v>
      </c>
      <c r="K1035">
        <f t="shared" si="513"/>
        <v>437.988</v>
      </c>
      <c r="L1035">
        <f t="shared" si="514"/>
        <v>325.21995777123038</v>
      </c>
      <c r="M1035">
        <f t="shared" si="515"/>
        <v>32.946696779946976</v>
      </c>
      <c r="N1035">
        <f t="shared" si="516"/>
        <v>44.370763492338</v>
      </c>
      <c r="O1035">
        <f t="shared" si="517"/>
        <v>7.6213163586544175E-2</v>
      </c>
      <c r="P1035">
        <f t="shared" si="518"/>
        <v>2.4137268540866001</v>
      </c>
      <c r="Q1035">
        <f t="shared" si="519"/>
        <v>7.4921470393974912E-2</v>
      </c>
      <c r="R1035">
        <f t="shared" si="520"/>
        <v>4.6940164313282087E-2</v>
      </c>
      <c r="S1035">
        <f t="shared" si="521"/>
        <v>24.503350000000001</v>
      </c>
      <c r="T1035">
        <f t="shared" si="522"/>
        <v>25.060410633761119</v>
      </c>
      <c r="U1035">
        <f t="shared" si="523"/>
        <v>24.8582</v>
      </c>
      <c r="V1035">
        <f t="shared" si="524"/>
        <v>3.1528957244177644</v>
      </c>
      <c r="W1035">
        <f t="shared" si="525"/>
        <v>64.071637202033472</v>
      </c>
      <c r="X1035">
        <f t="shared" si="526"/>
        <v>2.05518242941065</v>
      </c>
      <c r="Y1035">
        <f t="shared" si="527"/>
        <v>3.2076321429561094</v>
      </c>
      <c r="Z1035">
        <f t="shared" si="528"/>
        <v>1.0977132950071145</v>
      </c>
      <c r="AA1035">
        <f t="shared" si="529"/>
        <v>-36.745868415457537</v>
      </c>
      <c r="AB1035">
        <f t="shared" si="530"/>
        <v>37.568196730874924</v>
      </c>
      <c r="AC1035">
        <f t="shared" si="531"/>
        <v>3.292330899283157</v>
      </c>
      <c r="AD1035">
        <f t="shared" si="532"/>
        <v>28.618009214700546</v>
      </c>
      <c r="AE1035">
        <f t="shared" si="533"/>
        <v>4.9753828669943347</v>
      </c>
      <c r="AF1035">
        <f t="shared" si="534"/>
        <v>0.83323964660901439</v>
      </c>
      <c r="AG1035">
        <f t="shared" si="535"/>
        <v>4.9735551363702406</v>
      </c>
      <c r="AH1035">
        <v>458.46145185251743</v>
      </c>
      <c r="AI1035">
        <v>447.05841818181813</v>
      </c>
      <c r="AJ1035">
        <v>6.2120652224179282E-6</v>
      </c>
      <c r="AK1035">
        <v>84.076978181650844</v>
      </c>
      <c r="AL1035">
        <f t="shared" si="536"/>
        <v>0.83081331697477412</v>
      </c>
      <c r="AM1035">
        <v>18.455980460130341</v>
      </c>
      <c r="AN1035">
        <v>20.287730676691719</v>
      </c>
      <c r="AO1035">
        <v>-1.3680279088064289E-7</v>
      </c>
      <c r="AP1035">
        <v>90.497214367256092</v>
      </c>
      <c r="AQ1035">
        <v>0</v>
      </c>
      <c r="AR1035">
        <v>0</v>
      </c>
      <c r="AS1035">
        <f t="shared" si="537"/>
        <v>1</v>
      </c>
      <c r="AT1035">
        <f t="shared" si="538"/>
        <v>0</v>
      </c>
      <c r="AU1035">
        <f t="shared" si="539"/>
        <v>53816.49534519788</v>
      </c>
      <c r="AV1035">
        <f t="shared" si="540"/>
        <v>128.965</v>
      </c>
      <c r="AW1035">
        <f t="shared" si="541"/>
        <v>103.17200000000001</v>
      </c>
      <c r="AX1035">
        <f t="shared" si="542"/>
        <v>0.8</v>
      </c>
      <c r="AY1035">
        <f t="shared" si="543"/>
        <v>0.19</v>
      </c>
      <c r="AZ1035">
        <v>9</v>
      </c>
      <c r="BA1035">
        <v>1.88</v>
      </c>
      <c r="BB1035" t="s">
        <v>337</v>
      </c>
      <c r="BC1035">
        <v>2</v>
      </c>
      <c r="BD1035" t="b">
        <v>0</v>
      </c>
      <c r="BE1035">
        <v>1750759809.5999999</v>
      </c>
      <c r="BF1035">
        <v>437.988</v>
      </c>
      <c r="BG1035">
        <v>450.00599999999997</v>
      </c>
      <c r="BH1035">
        <v>20.286899999999999</v>
      </c>
      <c r="BI1035">
        <v>18.4498</v>
      </c>
      <c r="BJ1035">
        <v>435.077</v>
      </c>
      <c r="BK1035">
        <v>20.0669</v>
      </c>
      <c r="BL1035">
        <v>399.92500000000001</v>
      </c>
      <c r="BM1035">
        <v>101.206</v>
      </c>
      <c r="BN1035">
        <v>9.9888500000000005E-2</v>
      </c>
      <c r="BO1035">
        <v>25.146899999999999</v>
      </c>
      <c r="BP1035">
        <v>24.8582</v>
      </c>
      <c r="BQ1035">
        <v>999.9</v>
      </c>
      <c r="BR1035">
        <v>0</v>
      </c>
      <c r="BS1035">
        <v>0</v>
      </c>
      <c r="BT1035">
        <v>9994</v>
      </c>
      <c r="BU1035">
        <v>128.965</v>
      </c>
      <c r="BV1035">
        <v>10.9467</v>
      </c>
      <c r="BW1035">
        <v>-12.0182</v>
      </c>
      <c r="BX1035">
        <v>447.05799999999999</v>
      </c>
      <c r="BY1035">
        <v>458.46499999999997</v>
      </c>
      <c r="BZ1035">
        <v>1.8370599999999999</v>
      </c>
      <c r="CA1035">
        <v>450.00599999999997</v>
      </c>
      <c r="CB1035">
        <v>18.4498</v>
      </c>
      <c r="CC1035">
        <v>2.05315</v>
      </c>
      <c r="CD1035">
        <v>1.8672299999999999</v>
      </c>
      <c r="CE1035">
        <v>17.860299999999999</v>
      </c>
      <c r="CF1035">
        <v>16.3612</v>
      </c>
      <c r="CG1035">
        <v>1750753677</v>
      </c>
      <c r="CH1035" t="s">
        <v>338</v>
      </c>
      <c r="CI1035">
        <v>1750753677</v>
      </c>
      <c r="CJ1035">
        <v>1750753673.5</v>
      </c>
      <c r="CK1035">
        <v>5</v>
      </c>
      <c r="CL1035">
        <v>2.1520000000000001</v>
      </c>
      <c r="CM1035">
        <v>-0.52400000000000002</v>
      </c>
      <c r="CN1035">
        <v>3.0179999999999998</v>
      </c>
      <c r="CO1035">
        <v>0.22</v>
      </c>
      <c r="CP1035">
        <v>450</v>
      </c>
      <c r="CQ1035">
        <v>19</v>
      </c>
      <c r="CR1035">
        <v>0.26</v>
      </c>
      <c r="CS1035">
        <v>0.17</v>
      </c>
      <c r="CT1035">
        <v>-11.999454999999999</v>
      </c>
      <c r="CU1035">
        <v>-7.7788367729790572E-2</v>
      </c>
      <c r="CV1035">
        <v>2.6752289154388261E-2</v>
      </c>
      <c r="CW1035">
        <v>1</v>
      </c>
      <c r="CX1035">
        <v>0</v>
      </c>
      <c r="CY1035">
        <v>0</v>
      </c>
      <c r="CZ1035">
        <v>0</v>
      </c>
      <c r="DA1035">
        <v>-1</v>
      </c>
      <c r="DB1035">
        <v>1.8267107499999999</v>
      </c>
      <c r="DC1035">
        <v>4.7062626641651617E-2</v>
      </c>
      <c r="DD1035">
        <v>4.9082717872485264E-3</v>
      </c>
      <c r="DE1035">
        <v>1</v>
      </c>
      <c r="DF1035">
        <v>2</v>
      </c>
      <c r="DG1035">
        <v>2</v>
      </c>
      <c r="DH1035" t="s">
        <v>339</v>
      </c>
      <c r="DI1035">
        <v>3.0245099999999998</v>
      </c>
      <c r="DJ1035">
        <v>2.6911800000000001</v>
      </c>
      <c r="DK1035">
        <v>9.9551299999999995E-2</v>
      </c>
      <c r="DL1035">
        <v>0.10263899999999999</v>
      </c>
      <c r="DM1035">
        <v>0.106305</v>
      </c>
      <c r="DN1035">
        <v>0.100609</v>
      </c>
      <c r="DO1035">
        <v>25149.4</v>
      </c>
      <c r="DP1035">
        <v>16814.599999999999</v>
      </c>
      <c r="DQ1035">
        <v>26495.200000000001</v>
      </c>
      <c r="DR1035">
        <v>17027.7</v>
      </c>
      <c r="DS1035">
        <v>33680.800000000003</v>
      </c>
      <c r="DT1035">
        <v>20005.3</v>
      </c>
      <c r="DU1035">
        <v>38594.699999999997</v>
      </c>
      <c r="DV1035">
        <v>22568.9</v>
      </c>
      <c r="DW1035">
        <v>1.8140000000000001</v>
      </c>
      <c r="DX1035">
        <v>2.1997</v>
      </c>
      <c r="DY1035">
        <v>6.9105600000000003E-2</v>
      </c>
      <c r="DZ1035">
        <v>0</v>
      </c>
      <c r="EA1035">
        <v>23.722999999999999</v>
      </c>
      <c r="EB1035">
        <v>999.9</v>
      </c>
      <c r="EC1035">
        <v>59.5</v>
      </c>
      <c r="ED1035">
        <v>32.4</v>
      </c>
      <c r="EE1035">
        <v>28.714099999999998</v>
      </c>
      <c r="EF1035">
        <v>62.695999999999998</v>
      </c>
      <c r="EG1035">
        <v>35.609000000000002</v>
      </c>
      <c r="EH1035">
        <v>1</v>
      </c>
      <c r="EI1035">
        <v>-4.5831299999999998E-2</v>
      </c>
      <c r="EJ1035">
        <v>-0.78626399999999996</v>
      </c>
      <c r="EK1035">
        <v>20.326899999999998</v>
      </c>
      <c r="EL1035">
        <v>5.2515499999999999</v>
      </c>
      <c r="EM1035">
        <v>11.962</v>
      </c>
      <c r="EN1035">
        <v>4.9897999999999998</v>
      </c>
      <c r="EO1035">
        <v>3.2917200000000002</v>
      </c>
      <c r="EP1035">
        <v>9999</v>
      </c>
      <c r="EQ1035">
        <v>9999</v>
      </c>
      <c r="ER1035">
        <v>9999</v>
      </c>
      <c r="ES1035">
        <v>999.9</v>
      </c>
      <c r="ET1035">
        <v>4.9726900000000001</v>
      </c>
      <c r="EU1035">
        <v>1.87195</v>
      </c>
      <c r="EV1035">
        <v>1.8722099999999999</v>
      </c>
      <c r="EW1035">
        <v>1.87721</v>
      </c>
      <c r="EX1035">
        <v>1.8713500000000001</v>
      </c>
      <c r="EY1035">
        <v>1.8721300000000001</v>
      </c>
      <c r="EZ1035">
        <v>1.8717999999999999</v>
      </c>
      <c r="FA1035">
        <v>1.8687400000000001</v>
      </c>
      <c r="FB1035">
        <v>0</v>
      </c>
      <c r="FC1035">
        <v>0</v>
      </c>
      <c r="FD1035">
        <v>0</v>
      </c>
      <c r="FE1035">
        <v>0</v>
      </c>
      <c r="FF1035" t="s">
        <v>340</v>
      </c>
      <c r="FG1035" t="s">
        <v>341</v>
      </c>
      <c r="FH1035" t="s">
        <v>342</v>
      </c>
      <c r="FI1035" t="s">
        <v>342</v>
      </c>
      <c r="FJ1035" t="s">
        <v>342</v>
      </c>
      <c r="FK1035" t="s">
        <v>342</v>
      </c>
      <c r="FL1035">
        <v>0</v>
      </c>
      <c r="FM1035">
        <v>100</v>
      </c>
      <c r="FN1035">
        <v>100</v>
      </c>
      <c r="FO1035">
        <v>2.911</v>
      </c>
      <c r="FP1035">
        <v>0.22</v>
      </c>
      <c r="FQ1035">
        <v>-0.71234261683338174</v>
      </c>
      <c r="FR1035">
        <v>7.6898218637449396E-3</v>
      </c>
      <c r="FS1035">
        <v>1.5097418776848419E-6</v>
      </c>
      <c r="FT1035">
        <v>-9.8458676114205118E-11</v>
      </c>
      <c r="FU1035">
        <v>0.22001999999999461</v>
      </c>
      <c r="FV1035">
        <v>0</v>
      </c>
      <c r="FW1035">
        <v>0</v>
      </c>
      <c r="FX1035">
        <v>0</v>
      </c>
      <c r="FY1035">
        <v>3</v>
      </c>
      <c r="FZ1035">
        <v>2164</v>
      </c>
      <c r="GA1035">
        <v>-1</v>
      </c>
      <c r="GB1035">
        <v>-1</v>
      </c>
      <c r="GC1035">
        <v>102.2</v>
      </c>
      <c r="GD1035">
        <v>102.3</v>
      </c>
      <c r="GE1035">
        <v>1.1035200000000001</v>
      </c>
      <c r="GF1035">
        <v>2.63306</v>
      </c>
      <c r="GG1035">
        <v>1.7981</v>
      </c>
      <c r="GH1035">
        <v>2.3803700000000001</v>
      </c>
      <c r="GI1035">
        <v>1.5979000000000001</v>
      </c>
      <c r="GJ1035">
        <v>2.5488300000000002</v>
      </c>
      <c r="GK1035">
        <v>35.3596</v>
      </c>
      <c r="GL1035">
        <v>24.157499999999999</v>
      </c>
      <c r="GM1035">
        <v>18</v>
      </c>
      <c r="GN1035">
        <v>366.09699999999998</v>
      </c>
      <c r="GO1035">
        <v>667.44799999999998</v>
      </c>
      <c r="GP1035">
        <v>25.829799999999999</v>
      </c>
      <c r="GQ1035">
        <v>26.495200000000001</v>
      </c>
      <c r="GR1035">
        <v>29.9998</v>
      </c>
      <c r="GS1035">
        <v>26.535399999999999</v>
      </c>
      <c r="GT1035">
        <v>26.564399999999999</v>
      </c>
      <c r="GU1035">
        <v>22.045200000000001</v>
      </c>
      <c r="GV1035">
        <v>40.988100000000003</v>
      </c>
      <c r="GW1035">
        <v>0</v>
      </c>
      <c r="GX1035">
        <v>25.83</v>
      </c>
      <c r="GY1035">
        <v>450</v>
      </c>
      <c r="GZ1035">
        <v>18.5</v>
      </c>
      <c r="HA1035">
        <v>100.676</v>
      </c>
      <c r="HB1035">
        <v>70.440100000000001</v>
      </c>
    </row>
    <row r="1036" spans="1:210" x14ac:dyDescent="0.3">
      <c r="A1036">
        <v>1020</v>
      </c>
      <c r="B1036">
        <v>1750759814.5999999</v>
      </c>
      <c r="C1036">
        <v>5095.5</v>
      </c>
      <c r="D1036" t="s">
        <v>2381</v>
      </c>
      <c r="E1036" t="s">
        <v>2382</v>
      </c>
      <c r="F1036" t="s">
        <v>336</v>
      </c>
      <c r="G1036">
        <v>1750759814.5999999</v>
      </c>
      <c r="H1036">
        <f t="shared" si="510"/>
        <v>8.3719381757403361E-4</v>
      </c>
      <c r="I1036">
        <f t="shared" si="511"/>
        <v>0.83719381757403366</v>
      </c>
      <c r="J1036">
        <f t="shared" si="512"/>
        <v>4.9738358552826822</v>
      </c>
      <c r="K1036">
        <f t="shared" si="513"/>
        <v>437.98599999999999</v>
      </c>
      <c r="L1036">
        <f t="shared" si="514"/>
        <v>325.82279129684889</v>
      </c>
      <c r="M1036">
        <f t="shared" si="515"/>
        <v>33.008133427783363</v>
      </c>
      <c r="N1036">
        <f t="shared" si="516"/>
        <v>44.371052957831999</v>
      </c>
      <c r="O1036">
        <f t="shared" si="517"/>
        <v>7.6632169790317575E-2</v>
      </c>
      <c r="P1036">
        <f t="shared" si="518"/>
        <v>2.4162762132788234</v>
      </c>
      <c r="Q1036">
        <f t="shared" si="519"/>
        <v>7.532771728741379E-2</v>
      </c>
      <c r="R1036">
        <f t="shared" si="520"/>
        <v>4.7195189183948313E-2</v>
      </c>
      <c r="S1036">
        <f t="shared" si="521"/>
        <v>24.508669999999999</v>
      </c>
      <c r="T1036">
        <f t="shared" si="522"/>
        <v>25.059301344131985</v>
      </c>
      <c r="U1036">
        <f t="shared" si="523"/>
        <v>24.854800000000001</v>
      </c>
      <c r="V1036">
        <f t="shared" si="524"/>
        <v>3.1522559916860287</v>
      </c>
      <c r="W1036">
        <f t="shared" si="525"/>
        <v>64.074242754529081</v>
      </c>
      <c r="X1036">
        <f t="shared" si="526"/>
        <v>2.0552660059500005</v>
      </c>
      <c r="Y1036">
        <f t="shared" si="527"/>
        <v>3.2076321429561094</v>
      </c>
      <c r="Z1036">
        <f t="shared" si="528"/>
        <v>1.0969899857360281</v>
      </c>
      <c r="AA1036">
        <f t="shared" si="529"/>
        <v>-36.92024735501488</v>
      </c>
      <c r="AB1036">
        <f t="shared" si="530"/>
        <v>38.05078132572482</v>
      </c>
      <c r="AC1036">
        <f t="shared" si="531"/>
        <v>3.3310474638500729</v>
      </c>
      <c r="AD1036">
        <f t="shared" si="532"/>
        <v>28.970251434560012</v>
      </c>
      <c r="AE1036">
        <f t="shared" si="533"/>
        <v>4.9738358552826822</v>
      </c>
      <c r="AF1036">
        <f t="shared" si="534"/>
        <v>0.83719381757403366</v>
      </c>
      <c r="AG1036">
        <f t="shared" si="535"/>
        <v>4.9666917581133401</v>
      </c>
      <c r="AH1036">
        <v>458.44859640072258</v>
      </c>
      <c r="AI1036">
        <v>447.06239999999968</v>
      </c>
      <c r="AJ1036">
        <v>4.4481957071814727E-5</v>
      </c>
      <c r="AK1036">
        <v>84.076978181650844</v>
      </c>
      <c r="AL1036">
        <f t="shared" si="536"/>
        <v>0.83195056448559113</v>
      </c>
      <c r="AM1036">
        <v>18.453128672426111</v>
      </c>
      <c r="AN1036">
        <v>20.287168721804498</v>
      </c>
      <c r="AO1036">
        <v>1.928165489459196E-7</v>
      </c>
      <c r="AP1036">
        <v>90.497214367256092</v>
      </c>
      <c r="AQ1036">
        <v>0</v>
      </c>
      <c r="AR1036">
        <v>0</v>
      </c>
      <c r="AS1036">
        <f t="shared" si="537"/>
        <v>1</v>
      </c>
      <c r="AT1036">
        <f t="shared" si="538"/>
        <v>0</v>
      </c>
      <c r="AU1036">
        <f t="shared" si="539"/>
        <v>53902.239221866468</v>
      </c>
      <c r="AV1036">
        <f t="shared" si="540"/>
        <v>128.99299999999999</v>
      </c>
      <c r="AW1036">
        <f t="shared" si="541"/>
        <v>103.1944</v>
      </c>
      <c r="AX1036">
        <f t="shared" si="542"/>
        <v>0.8</v>
      </c>
      <c r="AY1036">
        <f t="shared" si="543"/>
        <v>0.19</v>
      </c>
      <c r="AZ1036">
        <v>9</v>
      </c>
      <c r="BA1036">
        <v>1.88</v>
      </c>
      <c r="BB1036" t="s">
        <v>337</v>
      </c>
      <c r="BC1036">
        <v>2</v>
      </c>
      <c r="BD1036" t="b">
        <v>0</v>
      </c>
      <c r="BE1036">
        <v>1750759814.5999999</v>
      </c>
      <c r="BF1036">
        <v>437.98599999999999</v>
      </c>
      <c r="BG1036">
        <v>450.00299999999999</v>
      </c>
      <c r="BH1036">
        <v>20.287500000000001</v>
      </c>
      <c r="BI1036">
        <v>18.4419</v>
      </c>
      <c r="BJ1036">
        <v>435.07499999999999</v>
      </c>
      <c r="BK1036">
        <v>20.067499999999999</v>
      </c>
      <c r="BL1036">
        <v>399.97199999999998</v>
      </c>
      <c r="BM1036">
        <v>101.20699999999999</v>
      </c>
      <c r="BN1036">
        <v>0.100012</v>
      </c>
      <c r="BO1036">
        <v>25.146899999999999</v>
      </c>
      <c r="BP1036">
        <v>24.854800000000001</v>
      </c>
      <c r="BQ1036">
        <v>999.9</v>
      </c>
      <c r="BR1036">
        <v>0</v>
      </c>
      <c r="BS1036">
        <v>0</v>
      </c>
      <c r="BT1036">
        <v>10010.5</v>
      </c>
      <c r="BU1036">
        <v>128.99299999999999</v>
      </c>
      <c r="BV1036">
        <v>10.9467</v>
      </c>
      <c r="BW1036">
        <v>-12.0166</v>
      </c>
      <c r="BX1036">
        <v>447.05599999999998</v>
      </c>
      <c r="BY1036">
        <v>458.45800000000003</v>
      </c>
      <c r="BZ1036">
        <v>1.8455699999999999</v>
      </c>
      <c r="CA1036">
        <v>450.00299999999999</v>
      </c>
      <c r="CB1036">
        <v>18.4419</v>
      </c>
      <c r="CC1036">
        <v>2.0532300000000001</v>
      </c>
      <c r="CD1036">
        <v>1.8664499999999999</v>
      </c>
      <c r="CE1036">
        <v>17.860900000000001</v>
      </c>
      <c r="CF1036">
        <v>16.354700000000001</v>
      </c>
      <c r="CG1036">
        <v>1750753677</v>
      </c>
      <c r="CH1036" t="s">
        <v>338</v>
      </c>
      <c r="CI1036">
        <v>1750753677</v>
      </c>
      <c r="CJ1036">
        <v>1750753673.5</v>
      </c>
      <c r="CK1036">
        <v>5</v>
      </c>
      <c r="CL1036">
        <v>2.1520000000000001</v>
      </c>
      <c r="CM1036">
        <v>-0.52400000000000002</v>
      </c>
      <c r="CN1036">
        <v>3.0179999999999998</v>
      </c>
      <c r="CO1036">
        <v>0.22</v>
      </c>
      <c r="CP1036">
        <v>450</v>
      </c>
      <c r="CQ1036">
        <v>19</v>
      </c>
      <c r="CR1036">
        <v>0.26</v>
      </c>
      <c r="CS1036">
        <v>0.17</v>
      </c>
      <c r="CT1036">
        <v>-12.00029</v>
      </c>
      <c r="CU1036">
        <v>4.9407129455936692E-2</v>
      </c>
      <c r="CV1036">
        <v>2.94004404728909E-2</v>
      </c>
      <c r="CW1036">
        <v>1</v>
      </c>
      <c r="CX1036">
        <v>0</v>
      </c>
      <c r="CY1036">
        <v>0</v>
      </c>
      <c r="CZ1036">
        <v>0</v>
      </c>
      <c r="DA1036">
        <v>-1</v>
      </c>
      <c r="DB1036">
        <v>1.8309664999999999</v>
      </c>
      <c r="DC1036">
        <v>5.6833621013130539E-2</v>
      </c>
      <c r="DD1036">
        <v>5.9745437273485517E-3</v>
      </c>
      <c r="DE1036">
        <v>1</v>
      </c>
      <c r="DF1036">
        <v>2</v>
      </c>
      <c r="DG1036">
        <v>2</v>
      </c>
      <c r="DH1036" t="s">
        <v>339</v>
      </c>
      <c r="DI1036">
        <v>3.0245600000000001</v>
      </c>
      <c r="DJ1036">
        <v>2.6913</v>
      </c>
      <c r="DK1036">
        <v>9.9553199999999994E-2</v>
      </c>
      <c r="DL1036">
        <v>0.102641</v>
      </c>
      <c r="DM1036">
        <v>0.10631</v>
      </c>
      <c r="DN1036">
        <v>0.100581</v>
      </c>
      <c r="DO1036">
        <v>25149.8</v>
      </c>
      <c r="DP1036">
        <v>16814.5</v>
      </c>
      <c r="DQ1036">
        <v>26495.599999999999</v>
      </c>
      <c r="DR1036">
        <v>17027.599999999999</v>
      </c>
      <c r="DS1036">
        <v>33681</v>
      </c>
      <c r="DT1036">
        <v>20005.900000000001</v>
      </c>
      <c r="DU1036">
        <v>38595.300000000003</v>
      </c>
      <c r="DV1036">
        <v>22568.9</v>
      </c>
      <c r="DW1036">
        <v>1.81416</v>
      </c>
      <c r="DX1036">
        <v>2.1995200000000001</v>
      </c>
      <c r="DY1036">
        <v>6.9001300000000002E-2</v>
      </c>
      <c r="DZ1036">
        <v>0</v>
      </c>
      <c r="EA1036">
        <v>23.721299999999999</v>
      </c>
      <c r="EB1036">
        <v>999.9</v>
      </c>
      <c r="EC1036">
        <v>59.5</v>
      </c>
      <c r="ED1036">
        <v>32.4</v>
      </c>
      <c r="EE1036">
        <v>28.717700000000001</v>
      </c>
      <c r="EF1036">
        <v>62.616</v>
      </c>
      <c r="EG1036">
        <v>35.777200000000001</v>
      </c>
      <c r="EH1036">
        <v>1</v>
      </c>
      <c r="EI1036">
        <v>-4.6111800000000001E-2</v>
      </c>
      <c r="EJ1036">
        <v>-0.78636200000000001</v>
      </c>
      <c r="EK1036">
        <v>20.326899999999998</v>
      </c>
      <c r="EL1036">
        <v>5.2513100000000001</v>
      </c>
      <c r="EM1036">
        <v>11.962</v>
      </c>
      <c r="EN1036">
        <v>4.9897600000000004</v>
      </c>
      <c r="EO1036">
        <v>3.2919200000000002</v>
      </c>
      <c r="EP1036">
        <v>9999</v>
      </c>
      <c r="EQ1036">
        <v>9999</v>
      </c>
      <c r="ER1036">
        <v>9999</v>
      </c>
      <c r="ES1036">
        <v>999.9</v>
      </c>
      <c r="ET1036">
        <v>4.9726900000000001</v>
      </c>
      <c r="EU1036">
        <v>1.87195</v>
      </c>
      <c r="EV1036">
        <v>1.87222</v>
      </c>
      <c r="EW1036">
        <v>1.8771800000000001</v>
      </c>
      <c r="EX1036">
        <v>1.87137</v>
      </c>
      <c r="EY1036">
        <v>1.87212</v>
      </c>
      <c r="EZ1036">
        <v>1.8717999999999999</v>
      </c>
      <c r="FA1036">
        <v>1.8687400000000001</v>
      </c>
      <c r="FB1036">
        <v>0</v>
      </c>
      <c r="FC1036">
        <v>0</v>
      </c>
      <c r="FD1036">
        <v>0</v>
      </c>
      <c r="FE1036">
        <v>0</v>
      </c>
      <c r="FF1036" t="s">
        <v>340</v>
      </c>
      <c r="FG1036" t="s">
        <v>341</v>
      </c>
      <c r="FH1036" t="s">
        <v>342</v>
      </c>
      <c r="FI1036" t="s">
        <v>342</v>
      </c>
      <c r="FJ1036" t="s">
        <v>342</v>
      </c>
      <c r="FK1036" t="s">
        <v>342</v>
      </c>
      <c r="FL1036">
        <v>0</v>
      </c>
      <c r="FM1036">
        <v>100</v>
      </c>
      <c r="FN1036">
        <v>100</v>
      </c>
      <c r="FO1036">
        <v>2.911</v>
      </c>
      <c r="FP1036">
        <v>0.22</v>
      </c>
      <c r="FQ1036">
        <v>-0.71234261683338174</v>
      </c>
      <c r="FR1036">
        <v>7.6898218637449396E-3</v>
      </c>
      <c r="FS1036">
        <v>1.5097418776848419E-6</v>
      </c>
      <c r="FT1036">
        <v>-9.8458676114205118E-11</v>
      </c>
      <c r="FU1036">
        <v>0.22001999999999461</v>
      </c>
      <c r="FV1036">
        <v>0</v>
      </c>
      <c r="FW1036">
        <v>0</v>
      </c>
      <c r="FX1036">
        <v>0</v>
      </c>
      <c r="FY1036">
        <v>3</v>
      </c>
      <c r="FZ1036">
        <v>2164</v>
      </c>
      <c r="GA1036">
        <v>-1</v>
      </c>
      <c r="GB1036">
        <v>-1</v>
      </c>
      <c r="GC1036">
        <v>102.3</v>
      </c>
      <c r="GD1036">
        <v>102.4</v>
      </c>
      <c r="GE1036">
        <v>1.1035200000000001</v>
      </c>
      <c r="GF1036">
        <v>2.6355</v>
      </c>
      <c r="GG1036">
        <v>1.7981</v>
      </c>
      <c r="GH1036">
        <v>2.3803700000000001</v>
      </c>
      <c r="GI1036">
        <v>1.5979000000000001</v>
      </c>
      <c r="GJ1036">
        <v>2.5647000000000002</v>
      </c>
      <c r="GK1036">
        <v>35.3596</v>
      </c>
      <c r="GL1036">
        <v>24.157499999999999</v>
      </c>
      <c r="GM1036">
        <v>18</v>
      </c>
      <c r="GN1036">
        <v>366.14600000000002</v>
      </c>
      <c r="GO1036">
        <v>667.22400000000005</v>
      </c>
      <c r="GP1036">
        <v>25.829899999999999</v>
      </c>
      <c r="GQ1036">
        <v>26.490300000000001</v>
      </c>
      <c r="GR1036">
        <v>29.999700000000001</v>
      </c>
      <c r="GS1036">
        <v>26.5306</v>
      </c>
      <c r="GT1036">
        <v>26.559000000000001</v>
      </c>
      <c r="GU1036">
        <v>22.040700000000001</v>
      </c>
      <c r="GV1036">
        <v>40.988100000000003</v>
      </c>
      <c r="GW1036">
        <v>0</v>
      </c>
      <c r="GX1036">
        <v>25.83</v>
      </c>
      <c r="GY1036">
        <v>450</v>
      </c>
      <c r="GZ1036">
        <v>18.5</v>
      </c>
      <c r="HA1036">
        <v>100.67700000000001</v>
      </c>
      <c r="HB1036">
        <v>70.439800000000005</v>
      </c>
    </row>
    <row r="1037" spans="1:210" x14ac:dyDescent="0.3">
      <c r="A1037">
        <v>1021</v>
      </c>
      <c r="B1037">
        <v>1750759819.5999999</v>
      </c>
      <c r="C1037">
        <v>5100.5</v>
      </c>
      <c r="D1037" t="s">
        <v>2383</v>
      </c>
      <c r="E1037" t="s">
        <v>2384</v>
      </c>
      <c r="F1037" t="s">
        <v>336</v>
      </c>
      <c r="G1037">
        <v>1750759819.5999999</v>
      </c>
      <c r="H1037">
        <f t="shared" si="510"/>
        <v>8.3627714791548343E-4</v>
      </c>
      <c r="I1037">
        <f t="shared" si="511"/>
        <v>0.83627714791548347</v>
      </c>
      <c r="J1037">
        <f t="shared" si="512"/>
        <v>4.9726987013848261</v>
      </c>
      <c r="K1037">
        <f t="shared" si="513"/>
        <v>437.92</v>
      </c>
      <c r="L1037">
        <f t="shared" si="514"/>
        <v>325.55607766197954</v>
      </c>
      <c r="M1037">
        <f t="shared" si="515"/>
        <v>32.981110536370387</v>
      </c>
      <c r="N1037">
        <f t="shared" si="516"/>
        <v>44.364362753759998</v>
      </c>
      <c r="O1037">
        <f t="shared" si="517"/>
        <v>7.6469446137624894E-2</v>
      </c>
      <c r="P1037">
        <f t="shared" si="518"/>
        <v>2.4161994500367072</v>
      </c>
      <c r="Q1037">
        <f t="shared" si="519"/>
        <v>7.5170436890454634E-2</v>
      </c>
      <c r="R1037">
        <f t="shared" si="520"/>
        <v>4.7096411282526299E-2</v>
      </c>
      <c r="S1037">
        <f t="shared" si="521"/>
        <v>24.499359999999999</v>
      </c>
      <c r="T1037">
        <f t="shared" si="522"/>
        <v>25.059118368440238</v>
      </c>
      <c r="U1037">
        <f t="shared" si="523"/>
        <v>24.8611</v>
      </c>
      <c r="V1037">
        <f t="shared" si="524"/>
        <v>3.1534414684654668</v>
      </c>
      <c r="W1037">
        <f t="shared" si="525"/>
        <v>64.078921801689077</v>
      </c>
      <c r="X1037">
        <f t="shared" si="526"/>
        <v>2.0553671303654997</v>
      </c>
      <c r="Y1037">
        <f t="shared" si="527"/>
        <v>3.2075557337347735</v>
      </c>
      <c r="Z1037">
        <f t="shared" si="528"/>
        <v>1.0980743380999671</v>
      </c>
      <c r="AA1037">
        <f t="shared" si="529"/>
        <v>-36.879822223072821</v>
      </c>
      <c r="AB1037">
        <f t="shared" si="530"/>
        <v>37.17681611175805</v>
      </c>
      <c r="AC1037">
        <f t="shared" si="531"/>
        <v>3.2547386830936493</v>
      </c>
      <c r="AD1037">
        <f t="shared" si="532"/>
        <v>28.051092571778877</v>
      </c>
      <c r="AE1037">
        <f t="shared" si="533"/>
        <v>4.9726987013848261</v>
      </c>
      <c r="AF1037">
        <f t="shared" si="534"/>
        <v>0.83627714791548347</v>
      </c>
      <c r="AG1037">
        <f t="shared" si="535"/>
        <v>5.062194684888361</v>
      </c>
      <c r="AH1037">
        <v>458.44934384963011</v>
      </c>
      <c r="AI1037">
        <v>446.98305454545431</v>
      </c>
      <c r="AJ1037">
        <v>-1.565458369567917E-2</v>
      </c>
      <c r="AK1037">
        <v>84.076978181650844</v>
      </c>
      <c r="AL1037">
        <f t="shared" si="536"/>
        <v>0.8373195995010273</v>
      </c>
      <c r="AM1037">
        <v>18.442649721682539</v>
      </c>
      <c r="AN1037">
        <v>20.287847368421041</v>
      </c>
      <c r="AO1037">
        <v>8.9715491306977036E-8</v>
      </c>
      <c r="AP1037">
        <v>90.497214367256092</v>
      </c>
      <c r="AQ1037">
        <v>0</v>
      </c>
      <c r="AR1037">
        <v>0</v>
      </c>
      <c r="AS1037">
        <f t="shared" si="537"/>
        <v>1</v>
      </c>
      <c r="AT1037">
        <f t="shared" si="538"/>
        <v>0</v>
      </c>
      <c r="AU1037">
        <f t="shared" si="539"/>
        <v>53899.729952184272</v>
      </c>
      <c r="AV1037">
        <f t="shared" si="540"/>
        <v>128.94399999999999</v>
      </c>
      <c r="AW1037">
        <f t="shared" si="541"/>
        <v>103.15519999999999</v>
      </c>
      <c r="AX1037">
        <f t="shared" si="542"/>
        <v>0.8</v>
      </c>
      <c r="AY1037">
        <f t="shared" si="543"/>
        <v>0.19</v>
      </c>
      <c r="AZ1037">
        <v>9</v>
      </c>
      <c r="BA1037">
        <v>1.88</v>
      </c>
      <c r="BB1037" t="s">
        <v>337</v>
      </c>
      <c r="BC1037">
        <v>2</v>
      </c>
      <c r="BD1037" t="b">
        <v>0</v>
      </c>
      <c r="BE1037">
        <v>1750759819.5999999</v>
      </c>
      <c r="BF1037">
        <v>437.92</v>
      </c>
      <c r="BG1037">
        <v>449.92899999999997</v>
      </c>
      <c r="BH1037">
        <v>20.288499999999999</v>
      </c>
      <c r="BI1037">
        <v>18.445599999999999</v>
      </c>
      <c r="BJ1037">
        <v>435.01</v>
      </c>
      <c r="BK1037">
        <v>20.0685</v>
      </c>
      <c r="BL1037">
        <v>400.11900000000003</v>
      </c>
      <c r="BM1037">
        <v>101.20699999999999</v>
      </c>
      <c r="BN1037">
        <v>0.10000299999999999</v>
      </c>
      <c r="BO1037">
        <v>25.1465</v>
      </c>
      <c r="BP1037">
        <v>24.8611</v>
      </c>
      <c r="BQ1037">
        <v>999.9</v>
      </c>
      <c r="BR1037">
        <v>0</v>
      </c>
      <c r="BS1037">
        <v>0</v>
      </c>
      <c r="BT1037">
        <v>10010</v>
      </c>
      <c r="BU1037">
        <v>128.94399999999999</v>
      </c>
      <c r="BV1037">
        <v>10.9467</v>
      </c>
      <c r="BW1037">
        <v>-12.0091</v>
      </c>
      <c r="BX1037">
        <v>446.98899999999998</v>
      </c>
      <c r="BY1037">
        <v>458.38499999999999</v>
      </c>
      <c r="BZ1037">
        <v>1.84294</v>
      </c>
      <c r="CA1037">
        <v>449.92899999999997</v>
      </c>
      <c r="CB1037">
        <v>18.445599999999999</v>
      </c>
      <c r="CC1037">
        <v>2.05335</v>
      </c>
      <c r="CD1037">
        <v>1.86683</v>
      </c>
      <c r="CE1037">
        <v>17.861799999999999</v>
      </c>
      <c r="CF1037">
        <v>16.357900000000001</v>
      </c>
      <c r="CG1037">
        <v>1750753677</v>
      </c>
      <c r="CH1037" t="s">
        <v>338</v>
      </c>
      <c r="CI1037">
        <v>1750753677</v>
      </c>
      <c r="CJ1037">
        <v>1750753673.5</v>
      </c>
      <c r="CK1037">
        <v>5</v>
      </c>
      <c r="CL1037">
        <v>2.1520000000000001</v>
      </c>
      <c r="CM1037">
        <v>-0.52400000000000002</v>
      </c>
      <c r="CN1037">
        <v>3.0179999999999998</v>
      </c>
      <c r="CO1037">
        <v>0.22</v>
      </c>
      <c r="CP1037">
        <v>450</v>
      </c>
      <c r="CQ1037">
        <v>19</v>
      </c>
      <c r="CR1037">
        <v>0.26</v>
      </c>
      <c r="CS1037">
        <v>0.17</v>
      </c>
      <c r="CT1037">
        <v>-12.003959999999999</v>
      </c>
      <c r="CU1037">
        <v>-0.16408930581609649</v>
      </c>
      <c r="CV1037">
        <v>3.4499628983512207E-2</v>
      </c>
      <c r="CW1037">
        <v>1</v>
      </c>
      <c r="CX1037">
        <v>0</v>
      </c>
      <c r="CY1037">
        <v>0</v>
      </c>
      <c r="CZ1037">
        <v>0</v>
      </c>
      <c r="DA1037">
        <v>-1</v>
      </c>
      <c r="DB1037">
        <v>1.83675425</v>
      </c>
      <c r="DC1037">
        <v>6.5912757973736025E-2</v>
      </c>
      <c r="DD1037">
        <v>6.7856473116055882E-3</v>
      </c>
      <c r="DE1037">
        <v>1</v>
      </c>
      <c r="DF1037">
        <v>2</v>
      </c>
      <c r="DG1037">
        <v>2</v>
      </c>
      <c r="DH1037" t="s">
        <v>339</v>
      </c>
      <c r="DI1037">
        <v>3.0247299999999999</v>
      </c>
      <c r="DJ1037">
        <v>2.69129</v>
      </c>
      <c r="DK1037">
        <v>9.9544099999999996E-2</v>
      </c>
      <c r="DL1037">
        <v>0.102631</v>
      </c>
      <c r="DM1037">
        <v>0.10631599999999999</v>
      </c>
      <c r="DN1037">
        <v>0.10059700000000001</v>
      </c>
      <c r="DO1037">
        <v>25150</v>
      </c>
      <c r="DP1037">
        <v>16814.5</v>
      </c>
      <c r="DQ1037">
        <v>26495.599999999999</v>
      </c>
      <c r="DR1037">
        <v>17027.5</v>
      </c>
      <c r="DS1037">
        <v>33680.9</v>
      </c>
      <c r="DT1037">
        <v>20005.3</v>
      </c>
      <c r="DU1037">
        <v>38595.300000000003</v>
      </c>
      <c r="DV1037">
        <v>22568.6</v>
      </c>
      <c r="DW1037">
        <v>1.8144199999999999</v>
      </c>
      <c r="DX1037">
        <v>2.1995399999999998</v>
      </c>
      <c r="DY1037">
        <v>6.9501999999999994E-2</v>
      </c>
      <c r="DZ1037">
        <v>0</v>
      </c>
      <c r="EA1037">
        <v>23.7194</v>
      </c>
      <c r="EB1037">
        <v>999.9</v>
      </c>
      <c r="EC1037">
        <v>59.5</v>
      </c>
      <c r="ED1037">
        <v>32.4</v>
      </c>
      <c r="EE1037">
        <v>28.7102</v>
      </c>
      <c r="EF1037">
        <v>62.536000000000001</v>
      </c>
      <c r="EG1037">
        <v>35.512799999999999</v>
      </c>
      <c r="EH1037">
        <v>1</v>
      </c>
      <c r="EI1037">
        <v>-4.6532499999999997E-2</v>
      </c>
      <c r="EJ1037">
        <v>-0.78713299999999997</v>
      </c>
      <c r="EK1037">
        <v>20.327000000000002</v>
      </c>
      <c r="EL1037">
        <v>5.25143</v>
      </c>
      <c r="EM1037">
        <v>11.962</v>
      </c>
      <c r="EN1037">
        <v>4.9897200000000002</v>
      </c>
      <c r="EO1037">
        <v>3.2917399999999999</v>
      </c>
      <c r="EP1037">
        <v>9999</v>
      </c>
      <c r="EQ1037">
        <v>9999</v>
      </c>
      <c r="ER1037">
        <v>9999</v>
      </c>
      <c r="ES1037">
        <v>999.9</v>
      </c>
      <c r="ET1037">
        <v>4.9726699999999999</v>
      </c>
      <c r="EU1037">
        <v>1.87195</v>
      </c>
      <c r="EV1037">
        <v>1.8722300000000001</v>
      </c>
      <c r="EW1037">
        <v>1.8772</v>
      </c>
      <c r="EX1037">
        <v>1.8713599999999999</v>
      </c>
      <c r="EY1037">
        <v>1.8721099999999999</v>
      </c>
      <c r="EZ1037">
        <v>1.8717999999999999</v>
      </c>
      <c r="FA1037">
        <v>1.86873</v>
      </c>
      <c r="FB1037">
        <v>0</v>
      </c>
      <c r="FC1037">
        <v>0</v>
      </c>
      <c r="FD1037">
        <v>0</v>
      </c>
      <c r="FE1037">
        <v>0</v>
      </c>
      <c r="FF1037" t="s">
        <v>340</v>
      </c>
      <c r="FG1037" t="s">
        <v>341</v>
      </c>
      <c r="FH1037" t="s">
        <v>342</v>
      </c>
      <c r="FI1037" t="s">
        <v>342</v>
      </c>
      <c r="FJ1037" t="s">
        <v>342</v>
      </c>
      <c r="FK1037" t="s">
        <v>342</v>
      </c>
      <c r="FL1037">
        <v>0</v>
      </c>
      <c r="FM1037">
        <v>100</v>
      </c>
      <c r="FN1037">
        <v>100</v>
      </c>
      <c r="FO1037">
        <v>2.91</v>
      </c>
      <c r="FP1037">
        <v>0.22</v>
      </c>
      <c r="FQ1037">
        <v>-0.71234261683338174</v>
      </c>
      <c r="FR1037">
        <v>7.6898218637449396E-3</v>
      </c>
      <c r="FS1037">
        <v>1.5097418776848419E-6</v>
      </c>
      <c r="FT1037">
        <v>-9.8458676114205118E-11</v>
      </c>
      <c r="FU1037">
        <v>0.22001999999999461</v>
      </c>
      <c r="FV1037">
        <v>0</v>
      </c>
      <c r="FW1037">
        <v>0</v>
      </c>
      <c r="FX1037">
        <v>0</v>
      </c>
      <c r="FY1037">
        <v>3</v>
      </c>
      <c r="FZ1037">
        <v>2164</v>
      </c>
      <c r="GA1037">
        <v>-1</v>
      </c>
      <c r="GB1037">
        <v>-1</v>
      </c>
      <c r="GC1037">
        <v>102.4</v>
      </c>
      <c r="GD1037">
        <v>102.4</v>
      </c>
      <c r="GE1037">
        <v>1.1035200000000001</v>
      </c>
      <c r="GF1037">
        <v>2.65137</v>
      </c>
      <c r="GG1037">
        <v>1.7981</v>
      </c>
      <c r="GH1037">
        <v>2.3803700000000001</v>
      </c>
      <c r="GI1037">
        <v>1.5979000000000001</v>
      </c>
      <c r="GJ1037">
        <v>2.52319</v>
      </c>
      <c r="GK1037">
        <v>35.336500000000001</v>
      </c>
      <c r="GL1037">
        <v>24.157499999999999</v>
      </c>
      <c r="GM1037">
        <v>18</v>
      </c>
      <c r="GN1037">
        <v>366.24599999999998</v>
      </c>
      <c r="GO1037">
        <v>667.178</v>
      </c>
      <c r="GP1037">
        <v>25.829899999999999</v>
      </c>
      <c r="GQ1037">
        <v>26.485399999999998</v>
      </c>
      <c r="GR1037">
        <v>29.999700000000001</v>
      </c>
      <c r="GS1037">
        <v>26.525700000000001</v>
      </c>
      <c r="GT1037">
        <v>26.553999999999998</v>
      </c>
      <c r="GU1037">
        <v>22.046500000000002</v>
      </c>
      <c r="GV1037">
        <v>40.988100000000003</v>
      </c>
      <c r="GW1037">
        <v>0</v>
      </c>
      <c r="GX1037">
        <v>25.83</v>
      </c>
      <c r="GY1037">
        <v>450</v>
      </c>
      <c r="GZ1037">
        <v>18.5</v>
      </c>
      <c r="HA1037">
        <v>100.67700000000001</v>
      </c>
      <c r="HB1037">
        <v>70.4392</v>
      </c>
    </row>
    <row r="1038" spans="1:210" x14ac:dyDescent="0.3">
      <c r="A1038">
        <v>1022</v>
      </c>
      <c r="B1038">
        <v>1750759824.5999999</v>
      </c>
      <c r="C1038">
        <v>5105.5</v>
      </c>
      <c r="D1038" t="s">
        <v>2385</v>
      </c>
      <c r="E1038" t="s">
        <v>2386</v>
      </c>
      <c r="F1038" t="s">
        <v>336</v>
      </c>
      <c r="G1038">
        <v>1750759824.5999999</v>
      </c>
      <c r="H1038">
        <f t="shared" si="510"/>
        <v>8.3811132670757126E-4</v>
      </c>
      <c r="I1038">
        <f t="shared" si="511"/>
        <v>0.83811132670757127</v>
      </c>
      <c r="J1038">
        <f t="shared" si="512"/>
        <v>5.0103115819234212</v>
      </c>
      <c r="K1038">
        <f t="shared" si="513"/>
        <v>437.90100000000001</v>
      </c>
      <c r="L1038">
        <f t="shared" si="514"/>
        <v>325.25064035950282</v>
      </c>
      <c r="M1038">
        <f t="shared" si="515"/>
        <v>32.950486897205707</v>
      </c>
      <c r="N1038">
        <f t="shared" si="516"/>
        <v>44.3628678081147</v>
      </c>
      <c r="O1038">
        <f t="shared" si="517"/>
        <v>7.683200058962196E-2</v>
      </c>
      <c r="P1038">
        <f t="shared" si="518"/>
        <v>2.4131425374804305</v>
      </c>
      <c r="Q1038">
        <f t="shared" si="519"/>
        <v>7.5519126682544249E-2</v>
      </c>
      <c r="R1038">
        <f t="shared" si="520"/>
        <v>4.7315557764963004E-2</v>
      </c>
      <c r="S1038">
        <f t="shared" si="521"/>
        <v>24.499549999999999</v>
      </c>
      <c r="T1038">
        <f t="shared" si="522"/>
        <v>25.057546317162576</v>
      </c>
      <c r="U1038">
        <f t="shared" si="523"/>
        <v>24.8474</v>
      </c>
      <c r="V1038">
        <f t="shared" si="524"/>
        <v>3.1508640243344463</v>
      </c>
      <c r="W1038">
        <f t="shared" si="525"/>
        <v>64.084556688514539</v>
      </c>
      <c r="X1038">
        <f t="shared" si="526"/>
        <v>2.0554377015782999</v>
      </c>
      <c r="Y1038">
        <f t="shared" si="527"/>
        <v>3.2073838188018278</v>
      </c>
      <c r="Z1038">
        <f t="shared" si="528"/>
        <v>1.0954263227561465</v>
      </c>
      <c r="AA1038">
        <f t="shared" si="529"/>
        <v>-36.960709507803891</v>
      </c>
      <c r="AB1038">
        <f t="shared" si="530"/>
        <v>38.795026931328515</v>
      </c>
      <c r="AC1038">
        <f t="shared" si="531"/>
        <v>3.4004617090418892</v>
      </c>
      <c r="AD1038">
        <f t="shared" si="532"/>
        <v>29.734329132566511</v>
      </c>
      <c r="AE1038">
        <f t="shared" si="533"/>
        <v>5.0103115819234212</v>
      </c>
      <c r="AF1038">
        <f t="shared" si="534"/>
        <v>0.83811132670757127</v>
      </c>
      <c r="AG1038">
        <f t="shared" si="535"/>
        <v>4.9874818498633404</v>
      </c>
      <c r="AH1038">
        <v>458.41717114506218</v>
      </c>
      <c r="AI1038">
        <v>446.97696363636351</v>
      </c>
      <c r="AJ1038">
        <v>6.5576695733152819E-4</v>
      </c>
      <c r="AK1038">
        <v>84.076978181650844</v>
      </c>
      <c r="AL1038">
        <f t="shared" si="536"/>
        <v>0.83688583511508163</v>
      </c>
      <c r="AM1038">
        <v>18.444037822336991</v>
      </c>
      <c r="AN1038">
        <v>20.28913488721804</v>
      </c>
      <c r="AO1038">
        <v>8.8413105796648062E-8</v>
      </c>
      <c r="AP1038">
        <v>90.497214367256092</v>
      </c>
      <c r="AQ1038">
        <v>0</v>
      </c>
      <c r="AR1038">
        <v>0</v>
      </c>
      <c r="AS1038">
        <f t="shared" si="537"/>
        <v>1</v>
      </c>
      <c r="AT1038">
        <f t="shared" si="538"/>
        <v>0</v>
      </c>
      <c r="AU1038">
        <f t="shared" si="539"/>
        <v>53797.129548315424</v>
      </c>
      <c r="AV1038">
        <f t="shared" si="540"/>
        <v>128.94499999999999</v>
      </c>
      <c r="AW1038">
        <f t="shared" si="541"/>
        <v>103.15600000000001</v>
      </c>
      <c r="AX1038">
        <f t="shared" si="542"/>
        <v>0.8</v>
      </c>
      <c r="AY1038">
        <f t="shared" si="543"/>
        <v>0.19</v>
      </c>
      <c r="AZ1038">
        <v>9</v>
      </c>
      <c r="BA1038">
        <v>1.88</v>
      </c>
      <c r="BB1038" t="s">
        <v>337</v>
      </c>
      <c r="BC1038">
        <v>2</v>
      </c>
      <c r="BD1038" t="b">
        <v>0</v>
      </c>
      <c r="BE1038">
        <v>1750759824.5999999</v>
      </c>
      <c r="BF1038">
        <v>437.90100000000001</v>
      </c>
      <c r="BG1038">
        <v>450.00200000000001</v>
      </c>
      <c r="BH1038">
        <v>20.289000000000001</v>
      </c>
      <c r="BI1038">
        <v>18.441199999999998</v>
      </c>
      <c r="BJ1038">
        <v>434.99099999999999</v>
      </c>
      <c r="BK1038">
        <v>20.068999999999999</v>
      </c>
      <c r="BL1038">
        <v>399.93299999999999</v>
      </c>
      <c r="BM1038">
        <v>101.208</v>
      </c>
      <c r="BN1038">
        <v>9.9984699999999996E-2</v>
      </c>
      <c r="BO1038">
        <v>25.145600000000002</v>
      </c>
      <c r="BP1038">
        <v>24.8474</v>
      </c>
      <c r="BQ1038">
        <v>999.9</v>
      </c>
      <c r="BR1038">
        <v>0</v>
      </c>
      <c r="BS1038">
        <v>0</v>
      </c>
      <c r="BT1038">
        <v>9990</v>
      </c>
      <c r="BU1038">
        <v>128.94499999999999</v>
      </c>
      <c r="BV1038">
        <v>10.9467</v>
      </c>
      <c r="BW1038">
        <v>-12.1008</v>
      </c>
      <c r="BX1038">
        <v>446.96899999999999</v>
      </c>
      <c r="BY1038">
        <v>458.45600000000002</v>
      </c>
      <c r="BZ1038">
        <v>1.8477600000000001</v>
      </c>
      <c r="CA1038">
        <v>450.00200000000001</v>
      </c>
      <c r="CB1038">
        <v>18.441199999999998</v>
      </c>
      <c r="CC1038">
        <v>2.0533999999999999</v>
      </c>
      <c r="CD1038">
        <v>1.86639</v>
      </c>
      <c r="CE1038">
        <v>17.862200000000001</v>
      </c>
      <c r="CF1038">
        <v>16.354199999999999</v>
      </c>
      <c r="CG1038">
        <v>1750753677</v>
      </c>
      <c r="CH1038" t="s">
        <v>338</v>
      </c>
      <c r="CI1038">
        <v>1750753677</v>
      </c>
      <c r="CJ1038">
        <v>1750753673.5</v>
      </c>
      <c r="CK1038">
        <v>5</v>
      </c>
      <c r="CL1038">
        <v>2.1520000000000001</v>
      </c>
      <c r="CM1038">
        <v>-0.52400000000000002</v>
      </c>
      <c r="CN1038">
        <v>3.0179999999999998</v>
      </c>
      <c r="CO1038">
        <v>0.22</v>
      </c>
      <c r="CP1038">
        <v>450</v>
      </c>
      <c r="CQ1038">
        <v>19</v>
      </c>
      <c r="CR1038">
        <v>0.26</v>
      </c>
      <c r="CS1038">
        <v>0.17</v>
      </c>
      <c r="CT1038">
        <v>-12.0223525</v>
      </c>
      <c r="CU1038">
        <v>-0.1711508442776806</v>
      </c>
      <c r="CV1038">
        <v>3.5905431256983811E-2</v>
      </c>
      <c r="CW1038">
        <v>1</v>
      </c>
      <c r="CX1038">
        <v>0</v>
      </c>
      <c r="CY1038">
        <v>0</v>
      </c>
      <c r="CZ1038">
        <v>0</v>
      </c>
      <c r="DA1038">
        <v>-1</v>
      </c>
      <c r="DB1038">
        <v>1.8396107500000001</v>
      </c>
      <c r="DC1038">
        <v>5.324026266415699E-2</v>
      </c>
      <c r="DD1038">
        <v>5.9466387091785021E-3</v>
      </c>
      <c r="DE1038">
        <v>1</v>
      </c>
      <c r="DF1038">
        <v>2</v>
      </c>
      <c r="DG1038">
        <v>2</v>
      </c>
      <c r="DH1038" t="s">
        <v>339</v>
      </c>
      <c r="DI1038">
        <v>3.0245199999999999</v>
      </c>
      <c r="DJ1038">
        <v>2.6912699999999998</v>
      </c>
      <c r="DK1038">
        <v>9.9542099999999994E-2</v>
      </c>
      <c r="DL1038">
        <v>0.102644</v>
      </c>
      <c r="DM1038">
        <v>0.106319</v>
      </c>
      <c r="DN1038">
        <v>0.100581</v>
      </c>
      <c r="DO1038">
        <v>25150.2</v>
      </c>
      <c r="DP1038">
        <v>16814.8</v>
      </c>
      <c r="DQ1038">
        <v>26495.7</v>
      </c>
      <c r="DR1038">
        <v>17028</v>
      </c>
      <c r="DS1038">
        <v>33680.6</v>
      </c>
      <c r="DT1038">
        <v>20006.3</v>
      </c>
      <c r="DU1038">
        <v>38595.199999999997</v>
      </c>
      <c r="DV1038">
        <v>22569.4</v>
      </c>
      <c r="DW1038">
        <v>1.8140799999999999</v>
      </c>
      <c r="DX1038">
        <v>2.1998799999999998</v>
      </c>
      <c r="DY1038">
        <v>6.8625800000000001E-2</v>
      </c>
      <c r="DZ1038">
        <v>0</v>
      </c>
      <c r="EA1038">
        <v>23.720099999999999</v>
      </c>
      <c r="EB1038">
        <v>999.9</v>
      </c>
      <c r="EC1038">
        <v>59.5</v>
      </c>
      <c r="ED1038">
        <v>32.4</v>
      </c>
      <c r="EE1038">
        <v>28.714200000000002</v>
      </c>
      <c r="EF1038">
        <v>62.606000000000002</v>
      </c>
      <c r="EG1038">
        <v>35.5929</v>
      </c>
      <c r="EH1038">
        <v>1</v>
      </c>
      <c r="EI1038">
        <v>-4.6920700000000003E-2</v>
      </c>
      <c r="EJ1038">
        <v>-0.78812199999999999</v>
      </c>
      <c r="EK1038">
        <v>20.327300000000001</v>
      </c>
      <c r="EL1038">
        <v>5.25143</v>
      </c>
      <c r="EM1038">
        <v>11.962</v>
      </c>
      <c r="EN1038">
        <v>4.9897600000000004</v>
      </c>
      <c r="EO1038">
        <v>3.2917999999999998</v>
      </c>
      <c r="EP1038">
        <v>9999</v>
      </c>
      <c r="EQ1038">
        <v>9999</v>
      </c>
      <c r="ER1038">
        <v>9999</v>
      </c>
      <c r="ES1038">
        <v>999.9</v>
      </c>
      <c r="ET1038">
        <v>4.9726699999999999</v>
      </c>
      <c r="EU1038">
        <v>1.87195</v>
      </c>
      <c r="EV1038">
        <v>1.87219</v>
      </c>
      <c r="EW1038">
        <v>1.8771500000000001</v>
      </c>
      <c r="EX1038">
        <v>1.87137</v>
      </c>
      <c r="EY1038">
        <v>1.87212</v>
      </c>
      <c r="EZ1038">
        <v>1.8717999999999999</v>
      </c>
      <c r="FA1038">
        <v>1.86873</v>
      </c>
      <c r="FB1038">
        <v>0</v>
      </c>
      <c r="FC1038">
        <v>0</v>
      </c>
      <c r="FD1038">
        <v>0</v>
      </c>
      <c r="FE1038">
        <v>0</v>
      </c>
      <c r="FF1038" t="s">
        <v>340</v>
      </c>
      <c r="FG1038" t="s">
        <v>341</v>
      </c>
      <c r="FH1038" t="s">
        <v>342</v>
      </c>
      <c r="FI1038" t="s">
        <v>342</v>
      </c>
      <c r="FJ1038" t="s">
        <v>342</v>
      </c>
      <c r="FK1038" t="s">
        <v>342</v>
      </c>
      <c r="FL1038">
        <v>0</v>
      </c>
      <c r="FM1038">
        <v>100</v>
      </c>
      <c r="FN1038">
        <v>100</v>
      </c>
      <c r="FO1038">
        <v>2.91</v>
      </c>
      <c r="FP1038">
        <v>0.22</v>
      </c>
      <c r="FQ1038">
        <v>-0.71234261683338174</v>
      </c>
      <c r="FR1038">
        <v>7.6898218637449396E-3</v>
      </c>
      <c r="FS1038">
        <v>1.5097418776848419E-6</v>
      </c>
      <c r="FT1038">
        <v>-9.8458676114205118E-11</v>
      </c>
      <c r="FU1038">
        <v>0.22001999999999461</v>
      </c>
      <c r="FV1038">
        <v>0</v>
      </c>
      <c r="FW1038">
        <v>0</v>
      </c>
      <c r="FX1038">
        <v>0</v>
      </c>
      <c r="FY1038">
        <v>3</v>
      </c>
      <c r="FZ1038">
        <v>2164</v>
      </c>
      <c r="GA1038">
        <v>-1</v>
      </c>
      <c r="GB1038">
        <v>-1</v>
      </c>
      <c r="GC1038">
        <v>102.5</v>
      </c>
      <c r="GD1038">
        <v>102.5</v>
      </c>
      <c r="GE1038">
        <v>1.1035200000000001</v>
      </c>
      <c r="GF1038">
        <v>2.63306</v>
      </c>
      <c r="GG1038">
        <v>1.7981</v>
      </c>
      <c r="GH1038">
        <v>2.3803700000000001</v>
      </c>
      <c r="GI1038">
        <v>1.5979000000000001</v>
      </c>
      <c r="GJ1038">
        <v>2.5671400000000002</v>
      </c>
      <c r="GK1038">
        <v>35.336500000000001</v>
      </c>
      <c r="GL1038">
        <v>24.157499999999999</v>
      </c>
      <c r="GM1038">
        <v>18</v>
      </c>
      <c r="GN1038">
        <v>366.03899999999999</v>
      </c>
      <c r="GO1038">
        <v>667.40800000000002</v>
      </c>
      <c r="GP1038">
        <v>25.829799999999999</v>
      </c>
      <c r="GQ1038">
        <v>26.480499999999999</v>
      </c>
      <c r="GR1038">
        <v>29.9998</v>
      </c>
      <c r="GS1038">
        <v>26.520800000000001</v>
      </c>
      <c r="GT1038">
        <v>26.549099999999999</v>
      </c>
      <c r="GU1038">
        <v>22.0471</v>
      </c>
      <c r="GV1038">
        <v>40.988100000000003</v>
      </c>
      <c r="GW1038">
        <v>0</v>
      </c>
      <c r="GX1038">
        <v>25.83</v>
      </c>
      <c r="GY1038">
        <v>450</v>
      </c>
      <c r="GZ1038">
        <v>18.5</v>
      </c>
      <c r="HA1038">
        <v>100.67700000000001</v>
      </c>
      <c r="HB1038">
        <v>70.441400000000002</v>
      </c>
    </row>
    <row r="1039" spans="1:210" x14ac:dyDescent="0.3">
      <c r="A1039">
        <v>1023</v>
      </c>
      <c r="B1039">
        <v>1750759829.5999999</v>
      </c>
      <c r="C1039">
        <v>5110.5</v>
      </c>
      <c r="D1039" t="s">
        <v>2387</v>
      </c>
      <c r="E1039" t="s">
        <v>2388</v>
      </c>
      <c r="F1039" t="s">
        <v>336</v>
      </c>
      <c r="G1039">
        <v>1750759829.5999999</v>
      </c>
      <c r="H1039">
        <f t="shared" si="510"/>
        <v>8.4082384111950877E-4</v>
      </c>
      <c r="I1039">
        <f t="shared" si="511"/>
        <v>0.84082384111950881</v>
      </c>
      <c r="J1039">
        <f t="shared" si="512"/>
        <v>4.994918072862963</v>
      </c>
      <c r="K1039">
        <f t="shared" si="513"/>
        <v>437.94099999999997</v>
      </c>
      <c r="L1039">
        <f t="shared" si="514"/>
        <v>325.86989029372592</v>
      </c>
      <c r="M1039">
        <f t="shared" si="515"/>
        <v>33.012922157529353</v>
      </c>
      <c r="N1039">
        <f t="shared" si="516"/>
        <v>44.366517353164994</v>
      </c>
      <c r="O1039">
        <f t="shared" si="517"/>
        <v>7.702676790014526E-2</v>
      </c>
      <c r="P1039">
        <f t="shared" si="518"/>
        <v>2.4156620543347138</v>
      </c>
      <c r="Q1039">
        <f t="shared" si="519"/>
        <v>7.5708641475156588E-2</v>
      </c>
      <c r="R1039">
        <f t="shared" si="520"/>
        <v>4.743446629669805E-2</v>
      </c>
      <c r="S1039">
        <f t="shared" si="521"/>
        <v>24.493470000000002</v>
      </c>
      <c r="T1039">
        <f t="shared" si="522"/>
        <v>25.056343334001795</v>
      </c>
      <c r="U1039">
        <f t="shared" si="523"/>
        <v>24.8523</v>
      </c>
      <c r="V1039">
        <f t="shared" si="524"/>
        <v>3.1517856723468447</v>
      </c>
      <c r="W1039">
        <f t="shared" si="525"/>
        <v>64.090555324882416</v>
      </c>
      <c r="X1039">
        <f t="shared" si="526"/>
        <v>2.0555811330889999</v>
      </c>
      <c r="Y1039">
        <f t="shared" si="527"/>
        <v>3.2073074147493683</v>
      </c>
      <c r="Z1039">
        <f t="shared" si="528"/>
        <v>1.0962045392578448</v>
      </c>
      <c r="AA1039">
        <f t="shared" si="529"/>
        <v>-37.080331393370336</v>
      </c>
      <c r="AB1039">
        <f t="shared" si="530"/>
        <v>38.145296276007485</v>
      </c>
      <c r="AC1039">
        <f t="shared" si="531"/>
        <v>3.340099887726486</v>
      </c>
      <c r="AD1039">
        <f t="shared" si="532"/>
        <v>28.898534770363636</v>
      </c>
      <c r="AE1039">
        <f t="shared" si="533"/>
        <v>4.994918072862963</v>
      </c>
      <c r="AF1039">
        <f t="shared" si="534"/>
        <v>0.84082384111950881</v>
      </c>
      <c r="AG1039">
        <f t="shared" si="535"/>
        <v>4.9919170028249749</v>
      </c>
      <c r="AH1039">
        <v>458.45381171438078</v>
      </c>
      <c r="AI1039">
        <v>447.00450303030323</v>
      </c>
      <c r="AJ1039">
        <v>8.8039371106879015E-4</v>
      </c>
      <c r="AK1039">
        <v>84.076978181650844</v>
      </c>
      <c r="AL1039">
        <f t="shared" si="536"/>
        <v>0.83776859195855635</v>
      </c>
      <c r="AM1039">
        <v>18.443798632051621</v>
      </c>
      <c r="AN1039">
        <v>20.290364812030059</v>
      </c>
      <c r="AO1039">
        <v>4.6210226273249928E-9</v>
      </c>
      <c r="AP1039">
        <v>90.497214367256092</v>
      </c>
      <c r="AQ1039">
        <v>0</v>
      </c>
      <c r="AR1039">
        <v>0</v>
      </c>
      <c r="AS1039">
        <f t="shared" si="537"/>
        <v>1</v>
      </c>
      <c r="AT1039">
        <f t="shared" si="538"/>
        <v>0</v>
      </c>
      <c r="AU1039">
        <f t="shared" si="539"/>
        <v>53881.892734079869</v>
      </c>
      <c r="AV1039">
        <f t="shared" si="540"/>
        <v>128.91300000000001</v>
      </c>
      <c r="AW1039">
        <f t="shared" si="541"/>
        <v>103.13040000000001</v>
      </c>
      <c r="AX1039">
        <f t="shared" si="542"/>
        <v>0.8</v>
      </c>
      <c r="AY1039">
        <f t="shared" si="543"/>
        <v>0.19</v>
      </c>
      <c r="AZ1039">
        <v>9</v>
      </c>
      <c r="BA1039">
        <v>1.88</v>
      </c>
      <c r="BB1039" t="s">
        <v>337</v>
      </c>
      <c r="BC1039">
        <v>2</v>
      </c>
      <c r="BD1039" t="b">
        <v>0</v>
      </c>
      <c r="BE1039">
        <v>1750759829.5999999</v>
      </c>
      <c r="BF1039">
        <v>437.94099999999997</v>
      </c>
      <c r="BG1039">
        <v>450.00700000000001</v>
      </c>
      <c r="BH1039">
        <v>20.290600000000001</v>
      </c>
      <c r="BI1039">
        <v>18.4373</v>
      </c>
      <c r="BJ1039">
        <v>435.03100000000001</v>
      </c>
      <c r="BK1039">
        <v>20.070599999999999</v>
      </c>
      <c r="BL1039">
        <v>400.036</v>
      </c>
      <c r="BM1039">
        <v>101.20699999999999</v>
      </c>
      <c r="BN1039">
        <v>0.100065</v>
      </c>
      <c r="BO1039">
        <v>25.145199999999999</v>
      </c>
      <c r="BP1039">
        <v>24.8523</v>
      </c>
      <c r="BQ1039">
        <v>999.9</v>
      </c>
      <c r="BR1039">
        <v>0</v>
      </c>
      <c r="BS1039">
        <v>0</v>
      </c>
      <c r="BT1039">
        <v>10006.5</v>
      </c>
      <c r="BU1039">
        <v>128.91300000000001</v>
      </c>
      <c r="BV1039">
        <v>10.9467</v>
      </c>
      <c r="BW1039">
        <v>-12.066000000000001</v>
      </c>
      <c r="BX1039">
        <v>447.01100000000002</v>
      </c>
      <c r="BY1039">
        <v>458.46</v>
      </c>
      <c r="BZ1039">
        <v>1.8532500000000001</v>
      </c>
      <c r="CA1039">
        <v>450.00700000000001</v>
      </c>
      <c r="CB1039">
        <v>18.4373</v>
      </c>
      <c r="CC1039">
        <v>2.05355</v>
      </c>
      <c r="CD1039">
        <v>1.86599</v>
      </c>
      <c r="CE1039">
        <v>17.863399999999999</v>
      </c>
      <c r="CF1039">
        <v>16.3508</v>
      </c>
      <c r="CG1039">
        <v>1750753677</v>
      </c>
      <c r="CH1039" t="s">
        <v>338</v>
      </c>
      <c r="CI1039">
        <v>1750753677</v>
      </c>
      <c r="CJ1039">
        <v>1750753673.5</v>
      </c>
      <c r="CK1039">
        <v>5</v>
      </c>
      <c r="CL1039">
        <v>2.1520000000000001</v>
      </c>
      <c r="CM1039">
        <v>-0.52400000000000002</v>
      </c>
      <c r="CN1039">
        <v>3.0179999999999998</v>
      </c>
      <c r="CO1039">
        <v>0.22</v>
      </c>
      <c r="CP1039">
        <v>450</v>
      </c>
      <c r="CQ1039">
        <v>19</v>
      </c>
      <c r="CR1039">
        <v>0.26</v>
      </c>
      <c r="CS1039">
        <v>0.17</v>
      </c>
      <c r="CT1039">
        <v>-12.038785365853659</v>
      </c>
      <c r="CU1039">
        <v>-0.34337770034842552</v>
      </c>
      <c r="CV1039">
        <v>4.453778642892002E-2</v>
      </c>
      <c r="CW1039">
        <v>1</v>
      </c>
      <c r="CX1039">
        <v>0</v>
      </c>
      <c r="CY1039">
        <v>0</v>
      </c>
      <c r="CZ1039">
        <v>0</v>
      </c>
      <c r="DA1039">
        <v>-1</v>
      </c>
      <c r="DB1039">
        <v>1.8446519512195121</v>
      </c>
      <c r="DC1039">
        <v>3.7215470383273407E-2</v>
      </c>
      <c r="DD1039">
        <v>4.3093541021954037E-3</v>
      </c>
      <c r="DE1039">
        <v>1</v>
      </c>
      <c r="DF1039">
        <v>2</v>
      </c>
      <c r="DG1039">
        <v>2</v>
      </c>
      <c r="DH1039" t="s">
        <v>339</v>
      </c>
      <c r="DI1039">
        <v>3.0246400000000002</v>
      </c>
      <c r="DJ1039">
        <v>2.69136</v>
      </c>
      <c r="DK1039">
        <v>9.9549899999999997E-2</v>
      </c>
      <c r="DL1039">
        <v>0.102646</v>
      </c>
      <c r="DM1039">
        <v>0.106326</v>
      </c>
      <c r="DN1039">
        <v>0.100567</v>
      </c>
      <c r="DO1039">
        <v>25150.5</v>
      </c>
      <c r="DP1039">
        <v>16815</v>
      </c>
      <c r="DQ1039">
        <v>26496.2</v>
      </c>
      <c r="DR1039">
        <v>17028.2</v>
      </c>
      <c r="DS1039">
        <v>33681</v>
      </c>
      <c r="DT1039">
        <v>20006.7</v>
      </c>
      <c r="DU1039">
        <v>38596</v>
      </c>
      <c r="DV1039">
        <v>22569.5</v>
      </c>
      <c r="DW1039">
        <v>1.81416</v>
      </c>
      <c r="DX1039">
        <v>2.1999599999999999</v>
      </c>
      <c r="DY1039">
        <v>6.8852300000000005E-2</v>
      </c>
      <c r="DZ1039">
        <v>0</v>
      </c>
      <c r="EA1039">
        <v>23.721299999999999</v>
      </c>
      <c r="EB1039">
        <v>999.9</v>
      </c>
      <c r="EC1039">
        <v>59.5</v>
      </c>
      <c r="ED1039">
        <v>32.4</v>
      </c>
      <c r="EE1039">
        <v>28.713899999999999</v>
      </c>
      <c r="EF1039">
        <v>62.405999999999999</v>
      </c>
      <c r="EG1039">
        <v>35.773200000000003</v>
      </c>
      <c r="EH1039">
        <v>1</v>
      </c>
      <c r="EI1039">
        <v>-4.71443E-2</v>
      </c>
      <c r="EJ1039">
        <v>-0.78913100000000003</v>
      </c>
      <c r="EK1039">
        <v>20.327200000000001</v>
      </c>
      <c r="EL1039">
        <v>5.2516699999999998</v>
      </c>
      <c r="EM1039">
        <v>11.962</v>
      </c>
      <c r="EN1039">
        <v>4.9898400000000001</v>
      </c>
      <c r="EO1039">
        <v>3.29182</v>
      </c>
      <c r="EP1039">
        <v>9999</v>
      </c>
      <c r="EQ1039">
        <v>9999</v>
      </c>
      <c r="ER1039">
        <v>9999</v>
      </c>
      <c r="ES1039">
        <v>999.9</v>
      </c>
      <c r="ET1039">
        <v>4.9726800000000004</v>
      </c>
      <c r="EU1039">
        <v>1.87195</v>
      </c>
      <c r="EV1039">
        <v>1.87222</v>
      </c>
      <c r="EW1039">
        <v>1.8771500000000001</v>
      </c>
      <c r="EX1039">
        <v>1.87134</v>
      </c>
      <c r="EY1039">
        <v>1.8721000000000001</v>
      </c>
      <c r="EZ1039">
        <v>1.8717999999999999</v>
      </c>
      <c r="FA1039">
        <v>1.8687400000000001</v>
      </c>
      <c r="FB1039">
        <v>0</v>
      </c>
      <c r="FC1039">
        <v>0</v>
      </c>
      <c r="FD1039">
        <v>0</v>
      </c>
      <c r="FE1039">
        <v>0</v>
      </c>
      <c r="FF1039" t="s">
        <v>340</v>
      </c>
      <c r="FG1039" t="s">
        <v>341</v>
      </c>
      <c r="FH1039" t="s">
        <v>342</v>
      </c>
      <c r="FI1039" t="s">
        <v>342</v>
      </c>
      <c r="FJ1039" t="s">
        <v>342</v>
      </c>
      <c r="FK1039" t="s">
        <v>342</v>
      </c>
      <c r="FL1039">
        <v>0</v>
      </c>
      <c r="FM1039">
        <v>100</v>
      </c>
      <c r="FN1039">
        <v>100</v>
      </c>
      <c r="FO1039">
        <v>2.91</v>
      </c>
      <c r="FP1039">
        <v>0.22</v>
      </c>
      <c r="FQ1039">
        <v>-0.71234261683338174</v>
      </c>
      <c r="FR1039">
        <v>7.6898218637449396E-3</v>
      </c>
      <c r="FS1039">
        <v>1.5097418776848419E-6</v>
      </c>
      <c r="FT1039">
        <v>-9.8458676114205118E-11</v>
      </c>
      <c r="FU1039">
        <v>0.22001999999999461</v>
      </c>
      <c r="FV1039">
        <v>0</v>
      </c>
      <c r="FW1039">
        <v>0</v>
      </c>
      <c r="FX1039">
        <v>0</v>
      </c>
      <c r="FY1039">
        <v>3</v>
      </c>
      <c r="FZ1039">
        <v>2164</v>
      </c>
      <c r="GA1039">
        <v>-1</v>
      </c>
      <c r="GB1039">
        <v>-1</v>
      </c>
      <c r="GC1039">
        <v>102.5</v>
      </c>
      <c r="GD1039">
        <v>102.6</v>
      </c>
      <c r="GE1039">
        <v>1.1035200000000001</v>
      </c>
      <c r="GF1039">
        <v>2.65747</v>
      </c>
      <c r="GG1039">
        <v>1.79932</v>
      </c>
      <c r="GH1039">
        <v>2.3791500000000001</v>
      </c>
      <c r="GI1039">
        <v>1.5979000000000001</v>
      </c>
      <c r="GJ1039">
        <v>2.4060100000000002</v>
      </c>
      <c r="GK1039">
        <v>35.336500000000001</v>
      </c>
      <c r="GL1039">
        <v>24.148800000000001</v>
      </c>
      <c r="GM1039">
        <v>18</v>
      </c>
      <c r="GN1039">
        <v>366.04500000000002</v>
      </c>
      <c r="GO1039">
        <v>667.41600000000005</v>
      </c>
      <c r="GP1039">
        <v>25.829799999999999</v>
      </c>
      <c r="GQ1039">
        <v>26.475999999999999</v>
      </c>
      <c r="GR1039">
        <v>29.9998</v>
      </c>
      <c r="GS1039">
        <v>26.515499999999999</v>
      </c>
      <c r="GT1039">
        <v>26.5442</v>
      </c>
      <c r="GU1039">
        <v>22.046900000000001</v>
      </c>
      <c r="GV1039">
        <v>40.988100000000003</v>
      </c>
      <c r="GW1039">
        <v>0</v>
      </c>
      <c r="GX1039">
        <v>25.83</v>
      </c>
      <c r="GY1039">
        <v>450</v>
      </c>
      <c r="GZ1039">
        <v>18.5</v>
      </c>
      <c r="HA1039">
        <v>100.679</v>
      </c>
      <c r="HB1039">
        <v>70.441999999999993</v>
      </c>
    </row>
    <row r="1040" spans="1:210" x14ac:dyDescent="0.3">
      <c r="A1040">
        <v>1024</v>
      </c>
      <c r="B1040">
        <v>1750759834.5999999</v>
      </c>
      <c r="C1040">
        <v>5115.5</v>
      </c>
      <c r="D1040" t="s">
        <v>2389</v>
      </c>
      <c r="E1040" t="s">
        <v>2390</v>
      </c>
      <c r="F1040" t="s">
        <v>336</v>
      </c>
      <c r="G1040">
        <v>1750759834.5999999</v>
      </c>
      <c r="H1040">
        <f t="shared" si="510"/>
        <v>8.4428436323569147E-4</v>
      </c>
      <c r="I1040">
        <f t="shared" si="511"/>
        <v>0.84428436323569145</v>
      </c>
      <c r="J1040">
        <f t="shared" si="512"/>
        <v>4.9950831219436269</v>
      </c>
      <c r="K1040">
        <f t="shared" si="513"/>
        <v>437.90100000000001</v>
      </c>
      <c r="L1040">
        <f t="shared" si="514"/>
        <v>326.21848606121995</v>
      </c>
      <c r="M1040">
        <f t="shared" si="515"/>
        <v>33.048880348241632</v>
      </c>
      <c r="N1040">
        <f t="shared" si="516"/>
        <v>44.36332817343601</v>
      </c>
      <c r="O1040">
        <f t="shared" si="517"/>
        <v>7.7324586230397119E-2</v>
      </c>
      <c r="P1040">
        <f t="shared" si="518"/>
        <v>2.4116205145662981</v>
      </c>
      <c r="Q1040">
        <f t="shared" si="519"/>
        <v>7.5994156153606843E-2</v>
      </c>
      <c r="R1040">
        <f t="shared" si="520"/>
        <v>4.7613990778548762E-2</v>
      </c>
      <c r="S1040">
        <f t="shared" si="521"/>
        <v>24.496320000000001</v>
      </c>
      <c r="T1040">
        <f t="shared" si="522"/>
        <v>25.055147597445618</v>
      </c>
      <c r="U1040">
        <f t="shared" si="523"/>
        <v>24.8552</v>
      </c>
      <c r="V1040">
        <f t="shared" si="524"/>
        <v>3.152331248471937</v>
      </c>
      <c r="W1040">
        <f t="shared" si="525"/>
        <v>64.095276815298448</v>
      </c>
      <c r="X1040">
        <f t="shared" si="526"/>
        <v>2.0557325658012</v>
      </c>
      <c r="Y1040">
        <f t="shared" si="527"/>
        <v>3.2073074147493683</v>
      </c>
      <c r="Z1040">
        <f t="shared" si="528"/>
        <v>1.096598682670737</v>
      </c>
      <c r="AA1040">
        <f t="shared" si="529"/>
        <v>-37.232940418693993</v>
      </c>
      <c r="AB1040">
        <f t="shared" si="530"/>
        <v>37.704432702576391</v>
      </c>
      <c r="AC1040">
        <f t="shared" si="531"/>
        <v>3.3070778502544327</v>
      </c>
      <c r="AD1040">
        <f t="shared" si="532"/>
        <v>28.274890134136832</v>
      </c>
      <c r="AE1040">
        <f t="shared" si="533"/>
        <v>4.9950831219436269</v>
      </c>
      <c r="AF1040">
        <f t="shared" si="534"/>
        <v>0.84428436323569145</v>
      </c>
      <c r="AG1040">
        <f t="shared" si="535"/>
        <v>5.0145467436867097</v>
      </c>
      <c r="AH1040">
        <v>458.463058538957</v>
      </c>
      <c r="AI1040">
        <v>446.9787575757573</v>
      </c>
      <c r="AJ1040">
        <v>-5.5716939932654681E-4</v>
      </c>
      <c r="AK1040">
        <v>84.076978181650844</v>
      </c>
      <c r="AL1040">
        <f t="shared" si="536"/>
        <v>0.84171469994995951</v>
      </c>
      <c r="AM1040">
        <v>18.437154854524419</v>
      </c>
      <c r="AN1040">
        <v>20.29169233082705</v>
      </c>
      <c r="AO1040">
        <v>9.0461545791354795E-8</v>
      </c>
      <c r="AP1040">
        <v>90.497214367256092</v>
      </c>
      <c r="AQ1040">
        <v>0</v>
      </c>
      <c r="AR1040">
        <v>0</v>
      </c>
      <c r="AS1040">
        <f t="shared" si="537"/>
        <v>1</v>
      </c>
      <c r="AT1040">
        <f t="shared" si="538"/>
        <v>0</v>
      </c>
      <c r="AU1040">
        <f t="shared" si="539"/>
        <v>53746.062233731893</v>
      </c>
      <c r="AV1040">
        <f t="shared" si="540"/>
        <v>128.928</v>
      </c>
      <c r="AW1040">
        <f t="shared" si="541"/>
        <v>103.14240000000001</v>
      </c>
      <c r="AX1040">
        <f t="shared" si="542"/>
        <v>0.8</v>
      </c>
      <c r="AY1040">
        <f t="shared" si="543"/>
        <v>0.19</v>
      </c>
      <c r="AZ1040">
        <v>9</v>
      </c>
      <c r="BA1040">
        <v>1.88</v>
      </c>
      <c r="BB1040" t="s">
        <v>337</v>
      </c>
      <c r="BC1040">
        <v>2</v>
      </c>
      <c r="BD1040" t="b">
        <v>0</v>
      </c>
      <c r="BE1040">
        <v>1750759834.5999999</v>
      </c>
      <c r="BF1040">
        <v>437.90100000000001</v>
      </c>
      <c r="BG1040">
        <v>449.96600000000001</v>
      </c>
      <c r="BH1040">
        <v>20.291699999999999</v>
      </c>
      <c r="BI1040">
        <v>18.4315</v>
      </c>
      <c r="BJ1040">
        <v>434.99099999999999</v>
      </c>
      <c r="BK1040">
        <v>20.0716</v>
      </c>
      <c r="BL1040">
        <v>400.19200000000001</v>
      </c>
      <c r="BM1040">
        <v>101.209</v>
      </c>
      <c r="BN1040">
        <v>0.100036</v>
      </c>
      <c r="BO1040">
        <v>25.145199999999999</v>
      </c>
      <c r="BP1040">
        <v>24.8552</v>
      </c>
      <c r="BQ1040">
        <v>999.9</v>
      </c>
      <c r="BR1040">
        <v>0</v>
      </c>
      <c r="BS1040">
        <v>0</v>
      </c>
      <c r="BT1040">
        <v>9980</v>
      </c>
      <c r="BU1040">
        <v>128.928</v>
      </c>
      <c r="BV1040">
        <v>10.9467</v>
      </c>
      <c r="BW1040">
        <v>-12.0647</v>
      </c>
      <c r="BX1040">
        <v>446.971</v>
      </c>
      <c r="BY1040">
        <v>458.41500000000002</v>
      </c>
      <c r="BZ1040">
        <v>1.8601700000000001</v>
      </c>
      <c r="CA1040">
        <v>449.96600000000001</v>
      </c>
      <c r="CB1040">
        <v>18.4315</v>
      </c>
      <c r="CC1040">
        <v>2.05369</v>
      </c>
      <c r="CD1040">
        <v>1.8654299999999999</v>
      </c>
      <c r="CE1040">
        <v>17.8645</v>
      </c>
      <c r="CF1040">
        <v>16.3461</v>
      </c>
      <c r="CG1040">
        <v>1750753677</v>
      </c>
      <c r="CH1040" t="s">
        <v>338</v>
      </c>
      <c r="CI1040">
        <v>1750753677</v>
      </c>
      <c r="CJ1040">
        <v>1750753673.5</v>
      </c>
      <c r="CK1040">
        <v>5</v>
      </c>
      <c r="CL1040">
        <v>2.1520000000000001</v>
      </c>
      <c r="CM1040">
        <v>-0.52400000000000002</v>
      </c>
      <c r="CN1040">
        <v>3.0179999999999998</v>
      </c>
      <c r="CO1040">
        <v>0.22</v>
      </c>
      <c r="CP1040">
        <v>450</v>
      </c>
      <c r="CQ1040">
        <v>19</v>
      </c>
      <c r="CR1040">
        <v>0.26</v>
      </c>
      <c r="CS1040">
        <v>0.17</v>
      </c>
      <c r="CT1040">
        <v>-12.0627125</v>
      </c>
      <c r="CU1040">
        <v>-0.13956135084428051</v>
      </c>
      <c r="CV1040">
        <v>2.6573682352094129E-2</v>
      </c>
      <c r="CW1040">
        <v>1</v>
      </c>
      <c r="CX1040">
        <v>0</v>
      </c>
      <c r="CY1040">
        <v>0</v>
      </c>
      <c r="CZ1040">
        <v>0</v>
      </c>
      <c r="DA1040">
        <v>-1</v>
      </c>
      <c r="DB1040">
        <v>1.8489100000000001</v>
      </c>
      <c r="DC1040">
        <v>4.8680600375229012E-2</v>
      </c>
      <c r="DD1040">
        <v>5.135636279955974E-3</v>
      </c>
      <c r="DE1040">
        <v>1</v>
      </c>
      <c r="DF1040">
        <v>2</v>
      </c>
      <c r="DG1040">
        <v>2</v>
      </c>
      <c r="DH1040" t="s">
        <v>339</v>
      </c>
      <c r="DI1040">
        <v>3.02481</v>
      </c>
      <c r="DJ1040">
        <v>2.6913299999999998</v>
      </c>
      <c r="DK1040">
        <v>9.9545700000000001E-2</v>
      </c>
      <c r="DL1040">
        <v>0.102642</v>
      </c>
      <c r="DM1040">
        <v>0.106333</v>
      </c>
      <c r="DN1040">
        <v>0.100548</v>
      </c>
      <c r="DO1040">
        <v>25150.799999999999</v>
      </c>
      <c r="DP1040">
        <v>16815</v>
      </c>
      <c r="DQ1040">
        <v>26496.400000000001</v>
      </c>
      <c r="DR1040">
        <v>17028.099999999999</v>
      </c>
      <c r="DS1040">
        <v>33681.1</v>
      </c>
      <c r="DT1040">
        <v>20007.2</v>
      </c>
      <c r="DU1040">
        <v>38596.400000000001</v>
      </c>
      <c r="DV1040">
        <v>22569.599999999999</v>
      </c>
      <c r="DW1040">
        <v>1.81464</v>
      </c>
      <c r="DX1040">
        <v>2.1997200000000001</v>
      </c>
      <c r="DY1040">
        <v>6.9025199999999995E-2</v>
      </c>
      <c r="DZ1040">
        <v>0</v>
      </c>
      <c r="EA1040">
        <v>23.721299999999999</v>
      </c>
      <c r="EB1040">
        <v>999.9</v>
      </c>
      <c r="EC1040">
        <v>59.5</v>
      </c>
      <c r="ED1040">
        <v>32.4</v>
      </c>
      <c r="EE1040">
        <v>28.713799999999999</v>
      </c>
      <c r="EF1040">
        <v>62.866</v>
      </c>
      <c r="EG1040">
        <v>35.464700000000001</v>
      </c>
      <c r="EH1040">
        <v>1</v>
      </c>
      <c r="EI1040">
        <v>-4.7697200000000002E-2</v>
      </c>
      <c r="EJ1040">
        <v>-0.79058399999999995</v>
      </c>
      <c r="EK1040">
        <v>20.327000000000002</v>
      </c>
      <c r="EL1040">
        <v>5.2515499999999999</v>
      </c>
      <c r="EM1040">
        <v>11.962</v>
      </c>
      <c r="EN1040">
        <v>4.9897600000000004</v>
      </c>
      <c r="EO1040">
        <v>3.2918400000000001</v>
      </c>
      <c r="EP1040">
        <v>9999</v>
      </c>
      <c r="EQ1040">
        <v>9999</v>
      </c>
      <c r="ER1040">
        <v>9999</v>
      </c>
      <c r="ES1040">
        <v>999.9</v>
      </c>
      <c r="ET1040">
        <v>4.9726800000000004</v>
      </c>
      <c r="EU1040">
        <v>1.87195</v>
      </c>
      <c r="EV1040">
        <v>1.87219</v>
      </c>
      <c r="EW1040">
        <v>1.8771599999999999</v>
      </c>
      <c r="EX1040">
        <v>1.8713500000000001</v>
      </c>
      <c r="EY1040">
        <v>1.8721099999999999</v>
      </c>
      <c r="EZ1040">
        <v>1.8717999999999999</v>
      </c>
      <c r="FA1040">
        <v>1.8687400000000001</v>
      </c>
      <c r="FB1040">
        <v>0</v>
      </c>
      <c r="FC1040">
        <v>0</v>
      </c>
      <c r="FD1040">
        <v>0</v>
      </c>
      <c r="FE1040">
        <v>0</v>
      </c>
      <c r="FF1040" t="s">
        <v>340</v>
      </c>
      <c r="FG1040" t="s">
        <v>341</v>
      </c>
      <c r="FH1040" t="s">
        <v>342</v>
      </c>
      <c r="FI1040" t="s">
        <v>342</v>
      </c>
      <c r="FJ1040" t="s">
        <v>342</v>
      </c>
      <c r="FK1040" t="s">
        <v>342</v>
      </c>
      <c r="FL1040">
        <v>0</v>
      </c>
      <c r="FM1040">
        <v>100</v>
      </c>
      <c r="FN1040">
        <v>100</v>
      </c>
      <c r="FO1040">
        <v>2.91</v>
      </c>
      <c r="FP1040">
        <v>0.22009999999999999</v>
      </c>
      <c r="FQ1040">
        <v>-0.71234261683338174</v>
      </c>
      <c r="FR1040">
        <v>7.6898218637449396E-3</v>
      </c>
      <c r="FS1040">
        <v>1.5097418776848419E-6</v>
      </c>
      <c r="FT1040">
        <v>-9.8458676114205118E-11</v>
      </c>
      <c r="FU1040">
        <v>0.22001999999999461</v>
      </c>
      <c r="FV1040">
        <v>0</v>
      </c>
      <c r="FW1040">
        <v>0</v>
      </c>
      <c r="FX1040">
        <v>0</v>
      </c>
      <c r="FY1040">
        <v>3</v>
      </c>
      <c r="FZ1040">
        <v>2164</v>
      </c>
      <c r="GA1040">
        <v>-1</v>
      </c>
      <c r="GB1040">
        <v>-1</v>
      </c>
      <c r="GC1040">
        <v>102.6</v>
      </c>
      <c r="GD1040">
        <v>102.7</v>
      </c>
      <c r="GE1040">
        <v>1.1035200000000001</v>
      </c>
      <c r="GF1040">
        <v>2.65259</v>
      </c>
      <c r="GG1040">
        <v>1.7981</v>
      </c>
      <c r="GH1040">
        <v>2.3803700000000001</v>
      </c>
      <c r="GI1040">
        <v>1.5979000000000001</v>
      </c>
      <c r="GJ1040">
        <v>2.52441</v>
      </c>
      <c r="GK1040">
        <v>35.336500000000001</v>
      </c>
      <c r="GL1040">
        <v>24.157499999999999</v>
      </c>
      <c r="GM1040">
        <v>18</v>
      </c>
      <c r="GN1040">
        <v>366.26</v>
      </c>
      <c r="GO1040">
        <v>667.14400000000001</v>
      </c>
      <c r="GP1040">
        <v>25.829699999999999</v>
      </c>
      <c r="GQ1040">
        <v>26.471599999999999</v>
      </c>
      <c r="GR1040">
        <v>29.999700000000001</v>
      </c>
      <c r="GS1040">
        <v>26.511099999999999</v>
      </c>
      <c r="GT1040">
        <v>26.539200000000001</v>
      </c>
      <c r="GU1040">
        <v>22.0474</v>
      </c>
      <c r="GV1040">
        <v>40.988100000000003</v>
      </c>
      <c r="GW1040">
        <v>0</v>
      </c>
      <c r="GX1040">
        <v>25.83</v>
      </c>
      <c r="GY1040">
        <v>450</v>
      </c>
      <c r="GZ1040">
        <v>18.5</v>
      </c>
      <c r="HA1040">
        <v>100.68</v>
      </c>
      <c r="HB1040">
        <v>70.441999999999993</v>
      </c>
    </row>
    <row r="1041" spans="1:210" x14ac:dyDescent="0.3">
      <c r="A1041">
        <v>1025</v>
      </c>
      <c r="B1041">
        <v>1750759839.5999999</v>
      </c>
      <c r="C1041">
        <v>5120.5</v>
      </c>
      <c r="D1041" t="s">
        <v>2391</v>
      </c>
      <c r="E1041" t="s">
        <v>2392</v>
      </c>
      <c r="F1041" t="s">
        <v>336</v>
      </c>
      <c r="G1041">
        <v>1750759839.5999999</v>
      </c>
      <c r="H1041">
        <f t="shared" ref="H1041:H1104" si="544">(I1041)/1000</f>
        <v>8.4429753140252781E-4</v>
      </c>
      <c r="I1041">
        <f t="shared" ref="I1041:I1104" si="545">IF(BD1041, AL1041, AF1041)</f>
        <v>0.84429753140252783</v>
      </c>
      <c r="J1041">
        <f t="shared" ref="J1041:J1104" si="546">IF(BD1041, AG1041, AE1041)</f>
        <v>5.0383929892358639</v>
      </c>
      <c r="K1041">
        <f t="shared" ref="K1041:K1104" si="547">BF1041 - IF(AS1041&gt;1, J1041*AZ1041*100/(AU1041), 0)</f>
        <v>437.88799999999998</v>
      </c>
      <c r="L1041">
        <f t="shared" ref="L1041:L1104" si="548">((R1041-H1041/2)*K1041-J1041)/(R1041+H1041/2)</f>
        <v>325.26465125501386</v>
      </c>
      <c r="M1041">
        <f t="shared" ref="M1041:M1104" si="549">L1041*(BM1041+BN1041)/1000</f>
        <v>32.952171143272835</v>
      </c>
      <c r="N1041">
        <f t="shared" ref="N1041:N1104" si="550">(BF1041 - IF(AS1041&gt;1, J1041*AZ1041*100/(AU1041), 0))*(BM1041+BN1041)/1000</f>
        <v>44.361907332723199</v>
      </c>
      <c r="O1041">
        <f t="shared" ref="O1041:O1104" si="551">2/((1/Q1041-1/P1041)+SIGN(Q1041)*SQRT((1/Q1041-1/P1041)*(1/Q1041-1/P1041) + 4*BA1041/((BA1041+1)*(BA1041+1))*(2*1/Q1041*1/P1041-1/P1041*1/P1041)))</f>
        <v>7.7295008934737869E-2</v>
      </c>
      <c r="P1041">
        <f t="shared" ref="P1041:P1104" si="552">IF(LEFT(BB1041,1)&lt;&gt;"0",IF(LEFT(BB1041,1)="1",3,BC1041),$D$5+$E$5*(BT1041*BM1041/($K$5*1000))+$F$5*(BT1041*BM1041/($K$5*1000))*MAX(MIN(AZ1041,$J$5),$I$5)*MAX(MIN(AZ1041,$J$5),$I$5)+$G$5*MAX(MIN(AZ1041,$J$5),$I$5)*(BT1041*BM1041/($K$5*1000))+$H$5*(BT1041*BM1041/($K$5*1000))*(BT1041*BM1041/($K$5*1000)))</f>
        <v>2.4156156394706176</v>
      </c>
      <c r="Q1041">
        <f t="shared" ref="Q1041:Q1104" si="553">H1041*(1000-(1000*0.61365*EXP(17.502*U1041/(240.97+U1041))/(BM1041+BN1041)+BH1041)/2)/(1000*0.61365*EXP(17.502*U1041/(240.97+U1041))/(BM1041+BN1041)-BH1041)</f>
        <v>7.596774544989085E-2</v>
      </c>
      <c r="R1041">
        <f t="shared" ref="R1041:R1104" si="554">1/((BA1041+1)/(O1041/1.6)+1/(P1041/1.37)) + BA1041/((BA1041+1)/(O1041/1.6) + BA1041/(P1041/1.37))</f>
        <v>4.7597207850236856E-2</v>
      </c>
      <c r="S1041">
        <f t="shared" ref="S1041:S1104" si="555">(AV1041*AY1041)</f>
        <v>24.50658</v>
      </c>
      <c r="T1041">
        <f t="shared" ref="T1041:T1104" si="556">(BO1041+(S1041+2*0.95*0.0000000567*(((BO1041+$B$7)+273)^4-(BO1041+273)^4)-44100*H1041)/(1.84*29.3*P1041+8*0.95*0.0000000567*(BO1041+273)^3))</f>
        <v>25.054452791450863</v>
      </c>
      <c r="U1041">
        <f t="shared" ref="U1041:U1104" si="557">($C$7*BP1041+$D$7*BQ1041+$E$7*T1041)</f>
        <v>24.856999999999999</v>
      </c>
      <c r="V1041">
        <f t="shared" ref="V1041:V1104" si="558">0.61365*EXP(17.502*U1041/(240.97+U1041))</f>
        <v>3.1526699234399462</v>
      </c>
      <c r="W1041">
        <f t="shared" ref="W1041:W1104" si="559">(X1041/Y1041*100)</f>
        <v>64.096982896516124</v>
      </c>
      <c r="X1041">
        <f t="shared" ref="X1041:X1104" si="560">BH1041*(BM1041+BN1041)/1000</f>
        <v>2.0556771002396799</v>
      </c>
      <c r="Y1041">
        <f t="shared" ref="Y1041:Y1104" si="561">0.61365*EXP(17.502*BO1041/(240.97+BO1041))</f>
        <v>3.2071355114460656</v>
      </c>
      <c r="Z1041">
        <f t="shared" ref="Z1041:Z1104" si="562">(V1041-BH1041*(BM1041+BN1041)/1000)</f>
        <v>1.0969928232002664</v>
      </c>
      <c r="AA1041">
        <f t="shared" ref="AA1041:AA1104" si="563">(-H1041*44100)</f>
        <v>-37.233521134851479</v>
      </c>
      <c r="AB1041">
        <f t="shared" ref="AB1041:AB1104" si="564">2*29.3*P1041*0.92*(BO1041-U1041)</f>
        <v>37.415271593031953</v>
      </c>
      <c r="AC1041">
        <f t="shared" ref="AC1041:AC1104" si="565">2*0.95*0.0000000567*(((BO1041+$B$7)+273)^4-(U1041+273)^4)</f>
        <v>3.2763026429743154</v>
      </c>
      <c r="AD1041">
        <f t="shared" ref="AD1041:AD1104" si="566">S1041+AC1041+AA1041+AB1041</f>
        <v>27.964633101154789</v>
      </c>
      <c r="AE1041">
        <f t="shared" ref="AE1041:AE1104" si="567">BL1041*AS1041*(BG1041-BF1041*(1000-AS1041*BI1041)/(1000-AS1041*BH1041))/(100*AZ1041)</f>
        <v>5.0383929892358639</v>
      </c>
      <c r="AF1041">
        <f t="shared" ref="AF1041:AF1104" si="568">1000*BL1041*AS1041*(BH1041-BI1041)/(100*AZ1041*(1000-AS1041*BH1041))</f>
        <v>0.84429753140252783</v>
      </c>
      <c r="AG1041">
        <f t="shared" ref="AG1041:AG1104" si="569">(AH1041 - AI1041 - BM1041*1000/(8.314*(BO1041+273.15)) * AK1041/BL1041 * AJ1041) * BL1041/(100*AZ1041) * (1000 - BI1041)/1000</f>
        <v>5.0010105930999673</v>
      </c>
      <c r="AH1041">
        <v>458.4128232571602</v>
      </c>
      <c r="AI1041">
        <v>446.95208484848467</v>
      </c>
      <c r="AJ1041">
        <v>-7.409252254643794E-4</v>
      </c>
      <c r="AK1041">
        <v>84.076978181650844</v>
      </c>
      <c r="AL1041">
        <f t="shared" ref="AL1041:AL1104" si="570">(AN1041 - AM1041 + BM1041*1000/(8.314*(BO1041+273.15)) * AP1041/BL1041 * AO1041) * BL1041/(100*AZ1041) * 1000/(1000 - AN1041)</f>
        <v>0.84268964756340248</v>
      </c>
      <c r="AM1041">
        <v>18.433489250801539</v>
      </c>
      <c r="AN1041">
        <v>20.291641203007501</v>
      </c>
      <c r="AO1041">
        <v>1.9289395655511779E-7</v>
      </c>
      <c r="AP1041">
        <v>90.497214367256092</v>
      </c>
      <c r="AQ1041">
        <v>0</v>
      </c>
      <c r="AR1041">
        <v>0</v>
      </c>
      <c r="AS1041">
        <f t="shared" ref="AS1041:AS1104" si="571">IF(AQ1041*$H$13&gt;=AU1041,1,(AU1041/(AU1041-AQ1041*$H$13)))</f>
        <v>1</v>
      </c>
      <c r="AT1041">
        <f t="shared" ref="AT1041:AT1104" si="572">(AS1041-1)*100</f>
        <v>0</v>
      </c>
      <c r="AU1041">
        <f t="shared" ref="AU1041:AU1104" si="573">MAX(0,($B$13+$C$13*BT1041)/(1+$D$13*BT1041)*BM1041/(BO1041+273)*$E$13)</f>
        <v>53880.538217347574</v>
      </c>
      <c r="AV1041">
        <f t="shared" ref="AV1041:AV1104" si="574">$B$11*BU1041+$C$11*BV1041</f>
        <v>128.982</v>
      </c>
      <c r="AW1041">
        <f t="shared" ref="AW1041:AW1104" si="575">AV1041*AX1041</f>
        <v>103.18560000000001</v>
      </c>
      <c r="AX1041">
        <f t="shared" ref="AX1041:AX1104" si="576">($B$11*$D$9+$C$11*$D$9)/($B$11+$C$11)</f>
        <v>0.8</v>
      </c>
      <c r="AY1041">
        <f t="shared" ref="AY1041:AY1104" si="577">($B$11*$K$9+$C$11*$K$9)/($B$11+$C$11)</f>
        <v>0.19</v>
      </c>
      <c r="AZ1041">
        <v>9</v>
      </c>
      <c r="BA1041">
        <v>1.88</v>
      </c>
      <c r="BB1041" t="s">
        <v>337</v>
      </c>
      <c r="BC1041">
        <v>2</v>
      </c>
      <c r="BD1041" t="b">
        <v>0</v>
      </c>
      <c r="BE1041">
        <v>1750759839.5999999</v>
      </c>
      <c r="BF1041">
        <v>437.88799999999998</v>
      </c>
      <c r="BG1041">
        <v>450.06</v>
      </c>
      <c r="BH1041">
        <v>20.2912</v>
      </c>
      <c r="BI1041">
        <v>18.429500000000001</v>
      </c>
      <c r="BJ1041">
        <v>434.97800000000001</v>
      </c>
      <c r="BK1041">
        <v>20.071200000000001</v>
      </c>
      <c r="BL1041">
        <v>399.87599999999998</v>
      </c>
      <c r="BM1041">
        <v>101.209</v>
      </c>
      <c r="BN1041">
        <v>9.9798899999999996E-2</v>
      </c>
      <c r="BO1041">
        <v>25.144300000000001</v>
      </c>
      <c r="BP1041">
        <v>24.856999999999999</v>
      </c>
      <c r="BQ1041">
        <v>999.9</v>
      </c>
      <c r="BR1041">
        <v>0</v>
      </c>
      <c r="BS1041">
        <v>0</v>
      </c>
      <c r="BT1041">
        <v>10006</v>
      </c>
      <c r="BU1041">
        <v>128.982</v>
      </c>
      <c r="BV1041">
        <v>10.9467</v>
      </c>
      <c r="BW1041">
        <v>-12.1714</v>
      </c>
      <c r="BX1041">
        <v>446.95800000000003</v>
      </c>
      <c r="BY1041">
        <v>458.51</v>
      </c>
      <c r="BZ1041">
        <v>1.86172</v>
      </c>
      <c r="CA1041">
        <v>450.06</v>
      </c>
      <c r="CB1041">
        <v>18.429500000000001</v>
      </c>
      <c r="CC1041">
        <v>2.0536500000000002</v>
      </c>
      <c r="CD1041">
        <v>1.8652299999999999</v>
      </c>
      <c r="CE1041">
        <v>17.8642</v>
      </c>
      <c r="CF1041">
        <v>16.3444</v>
      </c>
      <c r="CG1041">
        <v>1750753677</v>
      </c>
      <c r="CH1041" t="s">
        <v>338</v>
      </c>
      <c r="CI1041">
        <v>1750753677</v>
      </c>
      <c r="CJ1041">
        <v>1750753673.5</v>
      </c>
      <c r="CK1041">
        <v>5</v>
      </c>
      <c r="CL1041">
        <v>2.1520000000000001</v>
      </c>
      <c r="CM1041">
        <v>-0.52400000000000002</v>
      </c>
      <c r="CN1041">
        <v>3.0179999999999998</v>
      </c>
      <c r="CO1041">
        <v>0.22</v>
      </c>
      <c r="CP1041">
        <v>450</v>
      </c>
      <c r="CQ1041">
        <v>19</v>
      </c>
      <c r="CR1041">
        <v>0.26</v>
      </c>
      <c r="CS1041">
        <v>0.17</v>
      </c>
      <c r="CT1041">
        <v>-12.0751875</v>
      </c>
      <c r="CU1041">
        <v>-0.1124048780487749</v>
      </c>
      <c r="CV1041">
        <v>3.0766371150169749E-2</v>
      </c>
      <c r="CW1041">
        <v>1</v>
      </c>
      <c r="CX1041">
        <v>0</v>
      </c>
      <c r="CY1041">
        <v>0</v>
      </c>
      <c r="CZ1041">
        <v>0</v>
      </c>
      <c r="DA1041">
        <v>-1</v>
      </c>
      <c r="DB1041">
        <v>1.8522075</v>
      </c>
      <c r="DC1041">
        <v>6.7973808630390931E-2</v>
      </c>
      <c r="DD1041">
        <v>6.60593360169477E-3</v>
      </c>
      <c r="DE1041">
        <v>1</v>
      </c>
      <c r="DF1041">
        <v>2</v>
      </c>
      <c r="DG1041">
        <v>2</v>
      </c>
      <c r="DH1041" t="s">
        <v>339</v>
      </c>
      <c r="DI1041">
        <v>3.0244499999999999</v>
      </c>
      <c r="DJ1041">
        <v>2.69109</v>
      </c>
      <c r="DK1041">
        <v>9.9545300000000003E-2</v>
      </c>
      <c r="DL1041">
        <v>0.102659</v>
      </c>
      <c r="DM1041">
        <v>0.106333</v>
      </c>
      <c r="DN1041">
        <v>0.10054200000000001</v>
      </c>
      <c r="DO1041">
        <v>25151</v>
      </c>
      <c r="DP1041">
        <v>16815.099999999999</v>
      </c>
      <c r="DQ1041">
        <v>26496.5</v>
      </c>
      <c r="DR1041">
        <v>17028.5</v>
      </c>
      <c r="DS1041">
        <v>33681.300000000003</v>
      </c>
      <c r="DT1041">
        <v>20007.7</v>
      </c>
      <c r="DU1041">
        <v>38596.699999999997</v>
      </c>
      <c r="DV1041">
        <v>22570</v>
      </c>
      <c r="DW1041">
        <v>1.81396</v>
      </c>
      <c r="DX1041">
        <v>2.2002000000000002</v>
      </c>
      <c r="DY1041">
        <v>6.9230799999999995E-2</v>
      </c>
      <c r="DZ1041">
        <v>0</v>
      </c>
      <c r="EA1041">
        <v>23.719799999999999</v>
      </c>
      <c r="EB1041">
        <v>999.9</v>
      </c>
      <c r="EC1041">
        <v>59.5</v>
      </c>
      <c r="ED1041">
        <v>32.4</v>
      </c>
      <c r="EE1041">
        <v>28.712399999999999</v>
      </c>
      <c r="EF1041">
        <v>62.725999999999999</v>
      </c>
      <c r="EG1041">
        <v>35.524799999999999</v>
      </c>
      <c r="EH1041">
        <v>1</v>
      </c>
      <c r="EI1041">
        <v>-4.8058900000000002E-2</v>
      </c>
      <c r="EJ1041">
        <v>-0.79164500000000004</v>
      </c>
      <c r="EK1041">
        <v>20.326899999999998</v>
      </c>
      <c r="EL1041">
        <v>5.2517899999999997</v>
      </c>
      <c r="EM1041">
        <v>11.962</v>
      </c>
      <c r="EN1041">
        <v>4.9897999999999998</v>
      </c>
      <c r="EO1041">
        <v>3.29176</v>
      </c>
      <c r="EP1041">
        <v>9999</v>
      </c>
      <c r="EQ1041">
        <v>9999</v>
      </c>
      <c r="ER1041">
        <v>9999</v>
      </c>
      <c r="ES1041">
        <v>999.9</v>
      </c>
      <c r="ET1041">
        <v>4.9726400000000002</v>
      </c>
      <c r="EU1041">
        <v>1.87195</v>
      </c>
      <c r="EV1041">
        <v>1.87219</v>
      </c>
      <c r="EW1041">
        <v>1.8771599999999999</v>
      </c>
      <c r="EX1041">
        <v>1.87134</v>
      </c>
      <c r="EY1041">
        <v>1.8721099999999999</v>
      </c>
      <c r="EZ1041">
        <v>1.8717999999999999</v>
      </c>
      <c r="FA1041">
        <v>1.8687400000000001</v>
      </c>
      <c r="FB1041">
        <v>0</v>
      </c>
      <c r="FC1041">
        <v>0</v>
      </c>
      <c r="FD1041">
        <v>0</v>
      </c>
      <c r="FE1041">
        <v>0</v>
      </c>
      <c r="FF1041" t="s">
        <v>340</v>
      </c>
      <c r="FG1041" t="s">
        <v>341</v>
      </c>
      <c r="FH1041" t="s">
        <v>342</v>
      </c>
      <c r="FI1041" t="s">
        <v>342</v>
      </c>
      <c r="FJ1041" t="s">
        <v>342</v>
      </c>
      <c r="FK1041" t="s">
        <v>342</v>
      </c>
      <c r="FL1041">
        <v>0</v>
      </c>
      <c r="FM1041">
        <v>100</v>
      </c>
      <c r="FN1041">
        <v>100</v>
      </c>
      <c r="FO1041">
        <v>2.91</v>
      </c>
      <c r="FP1041">
        <v>0.22</v>
      </c>
      <c r="FQ1041">
        <v>-0.71234261683338174</v>
      </c>
      <c r="FR1041">
        <v>7.6898218637449396E-3</v>
      </c>
      <c r="FS1041">
        <v>1.5097418776848419E-6</v>
      </c>
      <c r="FT1041">
        <v>-9.8458676114205118E-11</v>
      </c>
      <c r="FU1041">
        <v>0.22001999999999461</v>
      </c>
      <c r="FV1041">
        <v>0</v>
      </c>
      <c r="FW1041">
        <v>0</v>
      </c>
      <c r="FX1041">
        <v>0</v>
      </c>
      <c r="FY1041">
        <v>3</v>
      </c>
      <c r="FZ1041">
        <v>2164</v>
      </c>
      <c r="GA1041">
        <v>-1</v>
      </c>
      <c r="GB1041">
        <v>-1</v>
      </c>
      <c r="GC1041">
        <v>102.7</v>
      </c>
      <c r="GD1041">
        <v>102.8</v>
      </c>
      <c r="GE1041">
        <v>1.1035200000000001</v>
      </c>
      <c r="GF1041">
        <v>2.6355</v>
      </c>
      <c r="GG1041">
        <v>1.7981</v>
      </c>
      <c r="GH1041">
        <v>2.3803700000000001</v>
      </c>
      <c r="GI1041">
        <v>1.5979000000000001</v>
      </c>
      <c r="GJ1041">
        <v>2.5659200000000002</v>
      </c>
      <c r="GK1041">
        <v>35.336500000000001</v>
      </c>
      <c r="GL1041">
        <v>24.1663</v>
      </c>
      <c r="GM1041">
        <v>18</v>
      </c>
      <c r="GN1041">
        <v>365.87700000000001</v>
      </c>
      <c r="GO1041">
        <v>667.495</v>
      </c>
      <c r="GP1041">
        <v>25.829699999999999</v>
      </c>
      <c r="GQ1041">
        <v>26.466699999999999</v>
      </c>
      <c r="GR1041">
        <v>29.999700000000001</v>
      </c>
      <c r="GS1041">
        <v>26.505700000000001</v>
      </c>
      <c r="GT1041">
        <v>26.534300000000002</v>
      </c>
      <c r="GU1041">
        <v>22.0456</v>
      </c>
      <c r="GV1041">
        <v>40.716700000000003</v>
      </c>
      <c r="GW1041">
        <v>0</v>
      </c>
      <c r="GX1041">
        <v>25.83</v>
      </c>
      <c r="GY1041">
        <v>450</v>
      </c>
      <c r="GZ1041">
        <v>18.5</v>
      </c>
      <c r="HA1041">
        <v>100.681</v>
      </c>
      <c r="HB1041">
        <v>70.443399999999997</v>
      </c>
    </row>
    <row r="1042" spans="1:210" x14ac:dyDescent="0.3">
      <c r="A1042">
        <v>1026</v>
      </c>
      <c r="B1042">
        <v>1750759844.5999999</v>
      </c>
      <c r="C1042">
        <v>5125.5</v>
      </c>
      <c r="D1042" t="s">
        <v>2393</v>
      </c>
      <c r="E1042" t="s">
        <v>2394</v>
      </c>
      <c r="F1042" t="s">
        <v>336</v>
      </c>
      <c r="G1042">
        <v>1750759844.5999999</v>
      </c>
      <c r="H1042">
        <f t="shared" si="544"/>
        <v>8.4151748908343777E-4</v>
      </c>
      <c r="I1042">
        <f t="shared" si="545"/>
        <v>0.84151748908343782</v>
      </c>
      <c r="J1042">
        <f t="shared" si="546"/>
        <v>5.0132528849717053</v>
      </c>
      <c r="K1042">
        <f t="shared" si="547"/>
        <v>437.89699999999999</v>
      </c>
      <c r="L1042">
        <f t="shared" si="548"/>
        <v>325.6542638497703</v>
      </c>
      <c r="M1042">
        <f t="shared" si="549"/>
        <v>32.991098842882977</v>
      </c>
      <c r="N1042">
        <f t="shared" si="550"/>
        <v>44.362088305609994</v>
      </c>
      <c r="O1042">
        <f t="shared" si="551"/>
        <v>7.7178402697817519E-2</v>
      </c>
      <c r="P1042">
        <f t="shared" si="552"/>
        <v>2.4163529746278254</v>
      </c>
      <c r="Q1042">
        <f t="shared" si="553"/>
        <v>7.5855500530894474E-2</v>
      </c>
      <c r="R1042">
        <f t="shared" si="554"/>
        <v>4.7526672452126092E-2</v>
      </c>
      <c r="S1042">
        <f t="shared" si="555"/>
        <v>24.49879</v>
      </c>
      <c r="T1042">
        <f t="shared" si="556"/>
        <v>25.054088196587795</v>
      </c>
      <c r="U1042">
        <f t="shared" si="557"/>
        <v>24.847300000000001</v>
      </c>
      <c r="V1042">
        <f t="shared" si="558"/>
        <v>3.1508452176440782</v>
      </c>
      <c r="W1042">
        <f t="shared" si="559"/>
        <v>64.107141786034987</v>
      </c>
      <c r="X1042">
        <f t="shared" si="560"/>
        <v>2.0558559812289996</v>
      </c>
      <c r="Y1042">
        <f t="shared" si="561"/>
        <v>3.2069063195652321</v>
      </c>
      <c r="Z1042">
        <f t="shared" si="562"/>
        <v>1.0949892364150786</v>
      </c>
      <c r="AA1042">
        <f t="shared" si="563"/>
        <v>-37.110921268579602</v>
      </c>
      <c r="AB1042">
        <f t="shared" si="564"/>
        <v>38.533990699854414</v>
      </c>
      <c r="AC1042">
        <f t="shared" si="565"/>
        <v>3.3730496495905511</v>
      </c>
      <c r="AD1042">
        <f t="shared" si="566"/>
        <v>29.294909080865363</v>
      </c>
      <c r="AE1042">
        <f t="shared" si="567"/>
        <v>5.0132528849717053</v>
      </c>
      <c r="AF1042">
        <f t="shared" si="568"/>
        <v>0.84151748908343782</v>
      </c>
      <c r="AG1042">
        <f t="shared" si="569"/>
        <v>5.0298674763953484</v>
      </c>
      <c r="AH1042">
        <v>458.49408963377368</v>
      </c>
      <c r="AI1042">
        <v>446.96154545454561</v>
      </c>
      <c r="AJ1042">
        <v>3.141770392079352E-4</v>
      </c>
      <c r="AK1042">
        <v>84.076978181650844</v>
      </c>
      <c r="AL1042">
        <f t="shared" si="570"/>
        <v>0.84486332161402378</v>
      </c>
      <c r="AM1042">
        <v>18.4300606267558</v>
      </c>
      <c r="AN1042">
        <v>20.292439248120289</v>
      </c>
      <c r="AO1042">
        <v>-1.728081856615505E-7</v>
      </c>
      <c r="AP1042">
        <v>90.497214367256092</v>
      </c>
      <c r="AQ1042">
        <v>0</v>
      </c>
      <c r="AR1042">
        <v>0</v>
      </c>
      <c r="AS1042">
        <f t="shared" si="571"/>
        <v>1</v>
      </c>
      <c r="AT1042">
        <f t="shared" si="572"/>
        <v>0</v>
      </c>
      <c r="AU1042">
        <f t="shared" si="573"/>
        <v>53905.507813847056</v>
      </c>
      <c r="AV1042">
        <f t="shared" si="574"/>
        <v>128.941</v>
      </c>
      <c r="AW1042">
        <f t="shared" si="575"/>
        <v>103.15280000000001</v>
      </c>
      <c r="AX1042">
        <f t="shared" si="576"/>
        <v>0.8</v>
      </c>
      <c r="AY1042">
        <f t="shared" si="577"/>
        <v>0.19</v>
      </c>
      <c r="AZ1042">
        <v>9</v>
      </c>
      <c r="BA1042">
        <v>1.88</v>
      </c>
      <c r="BB1042" t="s">
        <v>337</v>
      </c>
      <c r="BC1042">
        <v>2</v>
      </c>
      <c r="BD1042" t="b">
        <v>0</v>
      </c>
      <c r="BE1042">
        <v>1750759844.5999999</v>
      </c>
      <c r="BF1042">
        <v>437.89699999999999</v>
      </c>
      <c r="BG1042">
        <v>450.00599999999997</v>
      </c>
      <c r="BH1042">
        <v>20.293299999999999</v>
      </c>
      <c r="BI1042">
        <v>18.438300000000002</v>
      </c>
      <c r="BJ1042">
        <v>434.98599999999999</v>
      </c>
      <c r="BK1042">
        <v>20.0732</v>
      </c>
      <c r="BL1042">
        <v>399.99799999999999</v>
      </c>
      <c r="BM1042">
        <v>101.20699999999999</v>
      </c>
      <c r="BN1042">
        <v>0.10013</v>
      </c>
      <c r="BO1042">
        <v>25.1431</v>
      </c>
      <c r="BP1042">
        <v>24.847300000000001</v>
      </c>
      <c r="BQ1042">
        <v>999.9</v>
      </c>
      <c r="BR1042">
        <v>0</v>
      </c>
      <c r="BS1042">
        <v>0</v>
      </c>
      <c r="BT1042">
        <v>10011</v>
      </c>
      <c r="BU1042">
        <v>128.941</v>
      </c>
      <c r="BV1042">
        <v>10.9467</v>
      </c>
      <c r="BW1042">
        <v>-12.1099</v>
      </c>
      <c r="BX1042">
        <v>446.96699999999998</v>
      </c>
      <c r="BY1042">
        <v>458.46</v>
      </c>
      <c r="BZ1042">
        <v>1.85497</v>
      </c>
      <c r="CA1042">
        <v>450.00599999999997</v>
      </c>
      <c r="CB1042">
        <v>18.438300000000002</v>
      </c>
      <c r="CC1042">
        <v>2.05382</v>
      </c>
      <c r="CD1042">
        <v>1.86609</v>
      </c>
      <c r="CE1042">
        <v>17.865500000000001</v>
      </c>
      <c r="CF1042">
        <v>16.351600000000001</v>
      </c>
      <c r="CG1042">
        <v>1750753677</v>
      </c>
      <c r="CH1042" t="s">
        <v>338</v>
      </c>
      <c r="CI1042">
        <v>1750753677</v>
      </c>
      <c r="CJ1042">
        <v>1750753673.5</v>
      </c>
      <c r="CK1042">
        <v>5</v>
      </c>
      <c r="CL1042">
        <v>2.1520000000000001</v>
      </c>
      <c r="CM1042">
        <v>-0.52400000000000002</v>
      </c>
      <c r="CN1042">
        <v>3.0179999999999998</v>
      </c>
      <c r="CO1042">
        <v>0.22</v>
      </c>
      <c r="CP1042">
        <v>450</v>
      </c>
      <c r="CQ1042">
        <v>19</v>
      </c>
      <c r="CR1042">
        <v>0.26</v>
      </c>
      <c r="CS1042">
        <v>0.17</v>
      </c>
      <c r="CT1042">
        <v>-12.098607317073171</v>
      </c>
      <c r="CU1042">
        <v>-0.22709895470384539</v>
      </c>
      <c r="CV1042">
        <v>4.1424090965452597E-2</v>
      </c>
      <c r="CW1042">
        <v>1</v>
      </c>
      <c r="CX1042">
        <v>0</v>
      </c>
      <c r="CY1042">
        <v>0</v>
      </c>
      <c r="CZ1042">
        <v>0</v>
      </c>
      <c r="DA1042">
        <v>-1</v>
      </c>
      <c r="DB1042">
        <v>1.8567085365853659</v>
      </c>
      <c r="DC1042">
        <v>4.6006202090592099E-2</v>
      </c>
      <c r="DD1042">
        <v>5.0129950937176423E-3</v>
      </c>
      <c r="DE1042">
        <v>1</v>
      </c>
      <c r="DF1042">
        <v>2</v>
      </c>
      <c r="DG1042">
        <v>2</v>
      </c>
      <c r="DH1042" t="s">
        <v>339</v>
      </c>
      <c r="DI1042">
        <v>3.0245899999999999</v>
      </c>
      <c r="DJ1042">
        <v>2.6914199999999999</v>
      </c>
      <c r="DK1042">
        <v>9.9545999999999996E-2</v>
      </c>
      <c r="DL1042">
        <v>0.10265000000000001</v>
      </c>
      <c r="DM1042">
        <v>0.10634</v>
      </c>
      <c r="DN1042">
        <v>0.100575</v>
      </c>
      <c r="DO1042">
        <v>25151.200000000001</v>
      </c>
      <c r="DP1042">
        <v>16815.5</v>
      </c>
      <c r="DQ1042">
        <v>26496.7</v>
      </c>
      <c r="DR1042">
        <v>17028.8</v>
      </c>
      <c r="DS1042">
        <v>33681.300000000003</v>
      </c>
      <c r="DT1042">
        <v>20007.2</v>
      </c>
      <c r="DU1042">
        <v>38597</v>
      </c>
      <c r="DV1042">
        <v>22570.3</v>
      </c>
      <c r="DW1042">
        <v>1.8144800000000001</v>
      </c>
      <c r="DX1042">
        <v>2.2001599999999999</v>
      </c>
      <c r="DY1042">
        <v>6.8667500000000006E-2</v>
      </c>
      <c r="DZ1042">
        <v>0</v>
      </c>
      <c r="EA1042">
        <v>23.7194</v>
      </c>
      <c r="EB1042">
        <v>999.9</v>
      </c>
      <c r="EC1042">
        <v>59.5</v>
      </c>
      <c r="ED1042">
        <v>32.4</v>
      </c>
      <c r="EE1042">
        <v>28.7166</v>
      </c>
      <c r="EF1042">
        <v>62.526000000000003</v>
      </c>
      <c r="EG1042">
        <v>35.6571</v>
      </c>
      <c r="EH1042">
        <v>1</v>
      </c>
      <c r="EI1042">
        <v>-4.8325199999999999E-2</v>
      </c>
      <c r="EJ1042">
        <v>-0.793466</v>
      </c>
      <c r="EK1042">
        <v>20.327100000000002</v>
      </c>
      <c r="EL1042">
        <v>5.25143</v>
      </c>
      <c r="EM1042">
        <v>11.962</v>
      </c>
      <c r="EN1042">
        <v>4.9898400000000001</v>
      </c>
      <c r="EO1042">
        <v>3.2919</v>
      </c>
      <c r="EP1042">
        <v>9999</v>
      </c>
      <c r="EQ1042">
        <v>9999</v>
      </c>
      <c r="ER1042">
        <v>9999</v>
      </c>
      <c r="ES1042">
        <v>999.9</v>
      </c>
      <c r="ET1042">
        <v>4.9726699999999999</v>
      </c>
      <c r="EU1042">
        <v>1.87195</v>
      </c>
      <c r="EV1042">
        <v>1.8722000000000001</v>
      </c>
      <c r="EW1042">
        <v>1.8771800000000001</v>
      </c>
      <c r="EX1042">
        <v>1.87137</v>
      </c>
      <c r="EY1042">
        <v>1.8721099999999999</v>
      </c>
      <c r="EZ1042">
        <v>1.8717999999999999</v>
      </c>
      <c r="FA1042">
        <v>1.86873</v>
      </c>
      <c r="FB1042">
        <v>0</v>
      </c>
      <c r="FC1042">
        <v>0</v>
      </c>
      <c r="FD1042">
        <v>0</v>
      </c>
      <c r="FE1042">
        <v>0</v>
      </c>
      <c r="FF1042" t="s">
        <v>340</v>
      </c>
      <c r="FG1042" t="s">
        <v>341</v>
      </c>
      <c r="FH1042" t="s">
        <v>342</v>
      </c>
      <c r="FI1042" t="s">
        <v>342</v>
      </c>
      <c r="FJ1042" t="s">
        <v>342</v>
      </c>
      <c r="FK1042" t="s">
        <v>342</v>
      </c>
      <c r="FL1042">
        <v>0</v>
      </c>
      <c r="FM1042">
        <v>100</v>
      </c>
      <c r="FN1042">
        <v>100</v>
      </c>
      <c r="FO1042">
        <v>2.911</v>
      </c>
      <c r="FP1042">
        <v>0.22009999999999999</v>
      </c>
      <c r="FQ1042">
        <v>-0.71234261683338174</v>
      </c>
      <c r="FR1042">
        <v>7.6898218637449396E-3</v>
      </c>
      <c r="FS1042">
        <v>1.5097418776848419E-6</v>
      </c>
      <c r="FT1042">
        <v>-9.8458676114205118E-11</v>
      </c>
      <c r="FU1042">
        <v>0.22001999999999461</v>
      </c>
      <c r="FV1042">
        <v>0</v>
      </c>
      <c r="FW1042">
        <v>0</v>
      </c>
      <c r="FX1042">
        <v>0</v>
      </c>
      <c r="FY1042">
        <v>3</v>
      </c>
      <c r="FZ1042">
        <v>2164</v>
      </c>
      <c r="GA1042">
        <v>-1</v>
      </c>
      <c r="GB1042">
        <v>-1</v>
      </c>
      <c r="GC1042">
        <v>102.8</v>
      </c>
      <c r="GD1042">
        <v>102.9</v>
      </c>
      <c r="GE1042">
        <v>1.1035200000000001</v>
      </c>
      <c r="GF1042">
        <v>2.63672</v>
      </c>
      <c r="GG1042">
        <v>1.7981</v>
      </c>
      <c r="GH1042">
        <v>2.3803700000000001</v>
      </c>
      <c r="GI1042">
        <v>1.5979000000000001</v>
      </c>
      <c r="GJ1042">
        <v>2.5378400000000001</v>
      </c>
      <c r="GK1042">
        <v>35.336500000000001</v>
      </c>
      <c r="GL1042">
        <v>24.157499999999999</v>
      </c>
      <c r="GM1042">
        <v>18</v>
      </c>
      <c r="GN1042">
        <v>366.11</v>
      </c>
      <c r="GO1042">
        <v>667.39800000000002</v>
      </c>
      <c r="GP1042">
        <v>25.829599999999999</v>
      </c>
      <c r="GQ1042">
        <v>26.4617</v>
      </c>
      <c r="GR1042">
        <v>29.9998</v>
      </c>
      <c r="GS1042">
        <v>26.500900000000001</v>
      </c>
      <c r="GT1042">
        <v>26.529399999999999</v>
      </c>
      <c r="GU1042">
        <v>22.044699999999999</v>
      </c>
      <c r="GV1042">
        <v>40.716700000000003</v>
      </c>
      <c r="GW1042">
        <v>0</v>
      </c>
      <c r="GX1042">
        <v>25.83</v>
      </c>
      <c r="GY1042">
        <v>450</v>
      </c>
      <c r="GZ1042">
        <v>18.5</v>
      </c>
      <c r="HA1042">
        <v>100.681</v>
      </c>
      <c r="HB1042">
        <v>70.444400000000002</v>
      </c>
    </row>
    <row r="1043" spans="1:210" x14ac:dyDescent="0.3">
      <c r="A1043">
        <v>1027</v>
      </c>
      <c r="B1043">
        <v>1750759849.5999999</v>
      </c>
      <c r="C1043">
        <v>5130.5</v>
      </c>
      <c r="D1043" t="s">
        <v>2395</v>
      </c>
      <c r="E1043" t="s">
        <v>2396</v>
      </c>
      <c r="F1043" t="s">
        <v>336</v>
      </c>
      <c r="G1043">
        <v>1750759849.5999999</v>
      </c>
      <c r="H1043">
        <f t="shared" si="544"/>
        <v>8.4031789626140096E-4</v>
      </c>
      <c r="I1043">
        <f t="shared" si="545"/>
        <v>0.84031789626140097</v>
      </c>
      <c r="J1043">
        <f t="shared" si="546"/>
        <v>5.0124705848288071</v>
      </c>
      <c r="K1043">
        <f t="shared" si="547"/>
        <v>437.86700000000002</v>
      </c>
      <c r="L1043">
        <f t="shared" si="548"/>
        <v>325.60901818523774</v>
      </c>
      <c r="M1043">
        <f t="shared" si="549"/>
        <v>32.987080847572443</v>
      </c>
      <c r="N1043">
        <f t="shared" si="550"/>
        <v>44.359809841835798</v>
      </c>
      <c r="O1043">
        <f t="shared" si="551"/>
        <v>7.7149955274862472E-2</v>
      </c>
      <c r="P1043">
        <f t="shared" si="552"/>
        <v>2.4145405325076394</v>
      </c>
      <c r="Q1043">
        <f t="shared" si="553"/>
        <v>7.5827045120542266E-2</v>
      </c>
      <c r="R1043">
        <f t="shared" si="554"/>
        <v>4.7508887825481946E-2</v>
      </c>
      <c r="S1043">
        <f t="shared" si="555"/>
        <v>24.505059999999997</v>
      </c>
      <c r="T1043">
        <f t="shared" si="556"/>
        <v>25.053944636898152</v>
      </c>
      <c r="U1043">
        <f t="shared" si="557"/>
        <v>24.843900000000001</v>
      </c>
      <c r="V1043">
        <f t="shared" si="558"/>
        <v>3.1502058485395641</v>
      </c>
      <c r="W1043">
        <f t="shared" si="559"/>
        <v>64.124366529128238</v>
      </c>
      <c r="X1043">
        <f t="shared" si="560"/>
        <v>2.0563471287117201</v>
      </c>
      <c r="Y1043">
        <f t="shared" si="561"/>
        <v>3.2068108271722773</v>
      </c>
      <c r="Z1043">
        <f t="shared" si="562"/>
        <v>1.093858719827844</v>
      </c>
      <c r="AA1043">
        <f t="shared" si="563"/>
        <v>-37.058019225127779</v>
      </c>
      <c r="AB1043">
        <f t="shared" si="564"/>
        <v>38.882588234620464</v>
      </c>
      <c r="AC1043">
        <f t="shared" si="565"/>
        <v>3.4060519146225507</v>
      </c>
      <c r="AD1043">
        <f t="shared" si="566"/>
        <v>29.735680924115233</v>
      </c>
      <c r="AE1043">
        <f t="shared" si="567"/>
        <v>5.0124705848288071</v>
      </c>
      <c r="AF1043">
        <f t="shared" si="568"/>
        <v>0.84031789626140097</v>
      </c>
      <c r="AG1043">
        <f t="shared" si="569"/>
        <v>5.0241720094417763</v>
      </c>
      <c r="AH1043">
        <v>458.45627939115877</v>
      </c>
      <c r="AI1043">
        <v>446.94053333333341</v>
      </c>
      <c r="AJ1043">
        <v>-2.424538068471681E-4</v>
      </c>
      <c r="AK1043">
        <v>84.076978181650844</v>
      </c>
      <c r="AL1043">
        <f t="shared" si="570"/>
        <v>0.84592242997578648</v>
      </c>
      <c r="AM1043">
        <v>18.43348634665978</v>
      </c>
      <c r="AN1043">
        <v>20.298339097744361</v>
      </c>
      <c r="AO1043">
        <v>1.6735931659645719E-7</v>
      </c>
      <c r="AP1043">
        <v>90.497214367256092</v>
      </c>
      <c r="AQ1043">
        <v>0</v>
      </c>
      <c r="AR1043">
        <v>0</v>
      </c>
      <c r="AS1043">
        <f t="shared" si="571"/>
        <v>1</v>
      </c>
      <c r="AT1043">
        <f t="shared" si="572"/>
        <v>0</v>
      </c>
      <c r="AU1043">
        <f t="shared" si="573"/>
        <v>53844.693872659416</v>
      </c>
      <c r="AV1043">
        <f t="shared" si="574"/>
        <v>128.97399999999999</v>
      </c>
      <c r="AW1043">
        <f t="shared" si="575"/>
        <v>103.17919999999999</v>
      </c>
      <c r="AX1043">
        <f t="shared" si="576"/>
        <v>0.8</v>
      </c>
      <c r="AY1043">
        <f t="shared" si="577"/>
        <v>0.19</v>
      </c>
      <c r="AZ1043">
        <v>9</v>
      </c>
      <c r="BA1043">
        <v>1.88</v>
      </c>
      <c r="BB1043" t="s">
        <v>337</v>
      </c>
      <c r="BC1043">
        <v>2</v>
      </c>
      <c r="BD1043" t="b">
        <v>0</v>
      </c>
      <c r="BE1043">
        <v>1750759849.5999999</v>
      </c>
      <c r="BF1043">
        <v>437.86700000000002</v>
      </c>
      <c r="BG1043">
        <v>449.97399999999999</v>
      </c>
      <c r="BH1043">
        <v>20.297799999999999</v>
      </c>
      <c r="BI1043">
        <v>18.4453</v>
      </c>
      <c r="BJ1043">
        <v>434.95699999999999</v>
      </c>
      <c r="BK1043">
        <v>20.0778</v>
      </c>
      <c r="BL1043">
        <v>399.96499999999997</v>
      </c>
      <c r="BM1043">
        <v>101.209</v>
      </c>
      <c r="BN1043">
        <v>9.9867399999999995E-2</v>
      </c>
      <c r="BO1043">
        <v>25.142600000000002</v>
      </c>
      <c r="BP1043">
        <v>24.843900000000001</v>
      </c>
      <c r="BQ1043">
        <v>999.9</v>
      </c>
      <c r="BR1043">
        <v>0</v>
      </c>
      <c r="BS1043">
        <v>0</v>
      </c>
      <c r="BT1043">
        <v>9999</v>
      </c>
      <c r="BU1043">
        <v>128.97399999999999</v>
      </c>
      <c r="BV1043">
        <v>10.9467</v>
      </c>
      <c r="BW1043">
        <v>-12.107200000000001</v>
      </c>
      <c r="BX1043">
        <v>446.93900000000002</v>
      </c>
      <c r="BY1043">
        <v>458.43</v>
      </c>
      <c r="BZ1043">
        <v>1.8524499999999999</v>
      </c>
      <c r="CA1043">
        <v>449.97399999999999</v>
      </c>
      <c r="CB1043">
        <v>18.4453</v>
      </c>
      <c r="CC1043">
        <v>2.0543200000000001</v>
      </c>
      <c r="CD1043">
        <v>1.86683</v>
      </c>
      <c r="CE1043">
        <v>17.869299999999999</v>
      </c>
      <c r="CF1043">
        <v>16.357900000000001</v>
      </c>
      <c r="CG1043">
        <v>1750753677</v>
      </c>
      <c r="CH1043" t="s">
        <v>338</v>
      </c>
      <c r="CI1043">
        <v>1750753677</v>
      </c>
      <c r="CJ1043">
        <v>1750753673.5</v>
      </c>
      <c r="CK1043">
        <v>5</v>
      </c>
      <c r="CL1043">
        <v>2.1520000000000001</v>
      </c>
      <c r="CM1043">
        <v>-0.52400000000000002</v>
      </c>
      <c r="CN1043">
        <v>3.0179999999999998</v>
      </c>
      <c r="CO1043">
        <v>0.22</v>
      </c>
      <c r="CP1043">
        <v>450</v>
      </c>
      <c r="CQ1043">
        <v>19</v>
      </c>
      <c r="CR1043">
        <v>0.26</v>
      </c>
      <c r="CS1043">
        <v>0.17</v>
      </c>
      <c r="CT1043">
        <v>-12.107722499999999</v>
      </c>
      <c r="CU1043">
        <v>-0.18422476547839689</v>
      </c>
      <c r="CV1043">
        <v>3.9133767308425493E-2</v>
      </c>
      <c r="CW1043">
        <v>1</v>
      </c>
      <c r="CX1043">
        <v>0</v>
      </c>
      <c r="CY1043">
        <v>0</v>
      </c>
      <c r="CZ1043">
        <v>0</v>
      </c>
      <c r="DA1043">
        <v>-1</v>
      </c>
      <c r="DB1043">
        <v>1.8575575</v>
      </c>
      <c r="DC1043">
        <v>-1.267542213884025E-2</v>
      </c>
      <c r="DD1043">
        <v>3.9787018925775356E-3</v>
      </c>
      <c r="DE1043">
        <v>1</v>
      </c>
      <c r="DF1043">
        <v>2</v>
      </c>
      <c r="DG1043">
        <v>2</v>
      </c>
      <c r="DH1043" t="s">
        <v>339</v>
      </c>
      <c r="DI1043">
        <v>3.0245600000000001</v>
      </c>
      <c r="DJ1043">
        <v>2.69116</v>
      </c>
      <c r="DK1043">
        <v>9.9543999999999994E-2</v>
      </c>
      <c r="DL1043">
        <v>0.102647</v>
      </c>
      <c r="DM1043">
        <v>0.10636</v>
      </c>
      <c r="DN1043">
        <v>0.100604</v>
      </c>
      <c r="DO1043">
        <v>25151.1</v>
      </c>
      <c r="DP1043">
        <v>16815.8</v>
      </c>
      <c r="DQ1043">
        <v>26496.6</v>
      </c>
      <c r="DR1043">
        <v>17029</v>
      </c>
      <c r="DS1043">
        <v>33680.400000000001</v>
      </c>
      <c r="DT1043">
        <v>20006.8</v>
      </c>
      <c r="DU1043">
        <v>38597</v>
      </c>
      <c r="DV1043">
        <v>22570.5</v>
      </c>
      <c r="DW1043">
        <v>1.8144</v>
      </c>
      <c r="DX1043">
        <v>2.2001400000000002</v>
      </c>
      <c r="DY1043">
        <v>6.8479799999999993E-2</v>
      </c>
      <c r="DZ1043">
        <v>0</v>
      </c>
      <c r="EA1043">
        <v>23.719000000000001</v>
      </c>
      <c r="EB1043">
        <v>999.9</v>
      </c>
      <c r="EC1043">
        <v>59.5</v>
      </c>
      <c r="ED1043">
        <v>32.4</v>
      </c>
      <c r="EE1043">
        <v>28.713899999999999</v>
      </c>
      <c r="EF1043">
        <v>62.295999999999999</v>
      </c>
      <c r="EG1043">
        <v>35.773200000000003</v>
      </c>
      <c r="EH1043">
        <v>1</v>
      </c>
      <c r="EI1043">
        <v>-4.8817100000000002E-2</v>
      </c>
      <c r="EJ1043">
        <v>-0.79517000000000004</v>
      </c>
      <c r="EK1043">
        <v>20.327000000000002</v>
      </c>
      <c r="EL1043">
        <v>5.2516699999999998</v>
      </c>
      <c r="EM1043">
        <v>11.962</v>
      </c>
      <c r="EN1043">
        <v>4.9898800000000003</v>
      </c>
      <c r="EO1043">
        <v>3.2918599999999998</v>
      </c>
      <c r="EP1043">
        <v>9999</v>
      </c>
      <c r="EQ1043">
        <v>9999</v>
      </c>
      <c r="ER1043">
        <v>9999</v>
      </c>
      <c r="ES1043">
        <v>999.9</v>
      </c>
      <c r="ET1043">
        <v>4.9726699999999999</v>
      </c>
      <c r="EU1043">
        <v>1.8719399999999999</v>
      </c>
      <c r="EV1043">
        <v>1.8722000000000001</v>
      </c>
      <c r="EW1043">
        <v>1.87717</v>
      </c>
      <c r="EX1043">
        <v>1.8713599999999999</v>
      </c>
      <c r="EY1043">
        <v>1.8721099999999999</v>
      </c>
      <c r="EZ1043">
        <v>1.8717999999999999</v>
      </c>
      <c r="FA1043">
        <v>1.86873</v>
      </c>
      <c r="FB1043">
        <v>0</v>
      </c>
      <c r="FC1043">
        <v>0</v>
      </c>
      <c r="FD1043">
        <v>0</v>
      </c>
      <c r="FE1043">
        <v>0</v>
      </c>
      <c r="FF1043" t="s">
        <v>340</v>
      </c>
      <c r="FG1043" t="s">
        <v>341</v>
      </c>
      <c r="FH1043" t="s">
        <v>342</v>
      </c>
      <c r="FI1043" t="s">
        <v>342</v>
      </c>
      <c r="FJ1043" t="s">
        <v>342</v>
      </c>
      <c r="FK1043" t="s">
        <v>342</v>
      </c>
      <c r="FL1043">
        <v>0</v>
      </c>
      <c r="FM1043">
        <v>100</v>
      </c>
      <c r="FN1043">
        <v>100</v>
      </c>
      <c r="FO1043">
        <v>2.91</v>
      </c>
      <c r="FP1043">
        <v>0.22</v>
      </c>
      <c r="FQ1043">
        <v>-0.71234261683338174</v>
      </c>
      <c r="FR1043">
        <v>7.6898218637449396E-3</v>
      </c>
      <c r="FS1043">
        <v>1.5097418776848419E-6</v>
      </c>
      <c r="FT1043">
        <v>-9.8458676114205118E-11</v>
      </c>
      <c r="FU1043">
        <v>0.22001999999999461</v>
      </c>
      <c r="FV1043">
        <v>0</v>
      </c>
      <c r="FW1043">
        <v>0</v>
      </c>
      <c r="FX1043">
        <v>0</v>
      </c>
      <c r="FY1043">
        <v>3</v>
      </c>
      <c r="FZ1043">
        <v>2164</v>
      </c>
      <c r="GA1043">
        <v>-1</v>
      </c>
      <c r="GB1043">
        <v>-1</v>
      </c>
      <c r="GC1043">
        <v>102.9</v>
      </c>
      <c r="GD1043">
        <v>102.9</v>
      </c>
      <c r="GE1043">
        <v>1.1035200000000001</v>
      </c>
      <c r="GF1043">
        <v>2.65259</v>
      </c>
      <c r="GG1043">
        <v>1.79932</v>
      </c>
      <c r="GH1043">
        <v>2.3803700000000001</v>
      </c>
      <c r="GI1043">
        <v>1.5979000000000001</v>
      </c>
      <c r="GJ1043">
        <v>2.4047900000000002</v>
      </c>
      <c r="GK1043">
        <v>35.313299999999998</v>
      </c>
      <c r="GL1043">
        <v>24.157499999999999</v>
      </c>
      <c r="GM1043">
        <v>18</v>
      </c>
      <c r="GN1043">
        <v>366.03399999999999</v>
      </c>
      <c r="GO1043">
        <v>667.31799999999998</v>
      </c>
      <c r="GP1043">
        <v>25.829599999999999</v>
      </c>
      <c r="GQ1043">
        <v>26.4572</v>
      </c>
      <c r="GR1043">
        <v>29.999700000000001</v>
      </c>
      <c r="GS1043">
        <v>26.4956</v>
      </c>
      <c r="GT1043">
        <v>26.5245</v>
      </c>
      <c r="GU1043">
        <v>22.046199999999999</v>
      </c>
      <c r="GV1043">
        <v>40.716700000000003</v>
      </c>
      <c r="GW1043">
        <v>0</v>
      </c>
      <c r="GX1043">
        <v>25.83</v>
      </c>
      <c r="GY1043">
        <v>450</v>
      </c>
      <c r="GZ1043">
        <v>18.5</v>
      </c>
      <c r="HA1043">
        <v>100.681</v>
      </c>
      <c r="HB1043">
        <v>70.445300000000003</v>
      </c>
    </row>
    <row r="1044" spans="1:210" x14ac:dyDescent="0.3">
      <c r="A1044">
        <v>1028</v>
      </c>
      <c r="B1044">
        <v>1750759854.5999999</v>
      </c>
      <c r="C1044">
        <v>5135.5</v>
      </c>
      <c r="D1044" t="s">
        <v>2397</v>
      </c>
      <c r="E1044" t="s">
        <v>2398</v>
      </c>
      <c r="F1044" t="s">
        <v>336</v>
      </c>
      <c r="G1044">
        <v>1750759854.5999999</v>
      </c>
      <c r="H1044">
        <f t="shared" si="544"/>
        <v>8.4339084068282757E-4</v>
      </c>
      <c r="I1044">
        <f t="shared" si="545"/>
        <v>0.84339084068282755</v>
      </c>
      <c r="J1044">
        <f t="shared" si="546"/>
        <v>5.0334961459235519</v>
      </c>
      <c r="K1044">
        <f t="shared" si="547"/>
        <v>437.87</v>
      </c>
      <c r="L1044">
        <f t="shared" si="548"/>
        <v>325.66983968809194</v>
      </c>
      <c r="M1044">
        <f t="shared" si="549"/>
        <v>32.99299268610519</v>
      </c>
      <c r="N1044">
        <f t="shared" si="550"/>
        <v>44.359777747000003</v>
      </c>
      <c r="O1044">
        <f t="shared" si="551"/>
        <v>7.7517558293468347E-2</v>
      </c>
      <c r="P1044">
        <f t="shared" si="552"/>
        <v>2.4129888530966794</v>
      </c>
      <c r="Q1044">
        <f t="shared" si="553"/>
        <v>7.6181285042880256E-2</v>
      </c>
      <c r="R1044">
        <f t="shared" si="554"/>
        <v>4.7731459426442961E-2</v>
      </c>
      <c r="S1044">
        <f t="shared" si="555"/>
        <v>24.502020000000002</v>
      </c>
      <c r="T1044">
        <f t="shared" si="556"/>
        <v>25.051612995755985</v>
      </c>
      <c r="U1044">
        <f t="shared" si="557"/>
        <v>24.840699999999998</v>
      </c>
      <c r="V1044">
        <f t="shared" si="558"/>
        <v>3.1496041929631673</v>
      </c>
      <c r="W1044">
        <f t="shared" si="559"/>
        <v>64.14527447148005</v>
      </c>
      <c r="X1044">
        <f t="shared" si="560"/>
        <v>2.0568583543000001</v>
      </c>
      <c r="Y1044">
        <f t="shared" si="561"/>
        <v>3.2065625585786681</v>
      </c>
      <c r="Z1044">
        <f t="shared" si="562"/>
        <v>1.0927458386631672</v>
      </c>
      <c r="AA1044">
        <f t="shared" si="563"/>
        <v>-37.193536074112693</v>
      </c>
      <c r="AB1044">
        <f t="shared" si="564"/>
        <v>39.104769947473713</v>
      </c>
      <c r="AC1044">
        <f t="shared" si="565"/>
        <v>3.4276398293599524</v>
      </c>
      <c r="AD1044">
        <f t="shared" si="566"/>
        <v>29.840893702720976</v>
      </c>
      <c r="AE1044">
        <f t="shared" si="567"/>
        <v>5.0334961459235519</v>
      </c>
      <c r="AF1044">
        <f t="shared" si="568"/>
        <v>0.84339084068282755</v>
      </c>
      <c r="AG1044">
        <f t="shared" si="569"/>
        <v>5.0044869054343888</v>
      </c>
      <c r="AH1044">
        <v>458.42128176780739</v>
      </c>
      <c r="AI1044">
        <v>446.95283636363638</v>
      </c>
      <c r="AJ1044">
        <v>-1.65516645911636E-5</v>
      </c>
      <c r="AK1044">
        <v>84.076978181650844</v>
      </c>
      <c r="AL1044">
        <f t="shared" si="570"/>
        <v>0.84229086922071961</v>
      </c>
      <c r="AM1044">
        <v>18.445743263642949</v>
      </c>
      <c r="AN1044">
        <v>20.301919248120289</v>
      </c>
      <c r="AO1044">
        <v>2.1997682169742199E-7</v>
      </c>
      <c r="AP1044">
        <v>90.497214367256092</v>
      </c>
      <c r="AQ1044">
        <v>0</v>
      </c>
      <c r="AR1044">
        <v>0</v>
      </c>
      <c r="AS1044">
        <f t="shared" si="571"/>
        <v>1</v>
      </c>
      <c r="AT1044">
        <f t="shared" si="572"/>
        <v>0</v>
      </c>
      <c r="AU1044">
        <f t="shared" si="573"/>
        <v>53792.73900592648</v>
      </c>
      <c r="AV1044">
        <f t="shared" si="574"/>
        <v>128.958</v>
      </c>
      <c r="AW1044">
        <f t="shared" si="575"/>
        <v>103.16640000000001</v>
      </c>
      <c r="AX1044">
        <f t="shared" si="576"/>
        <v>0.8</v>
      </c>
      <c r="AY1044">
        <f t="shared" si="577"/>
        <v>0.19</v>
      </c>
      <c r="AZ1044">
        <v>9</v>
      </c>
      <c r="BA1044">
        <v>1.88</v>
      </c>
      <c r="BB1044" t="s">
        <v>337</v>
      </c>
      <c r="BC1044">
        <v>2</v>
      </c>
      <c r="BD1044" t="b">
        <v>0</v>
      </c>
      <c r="BE1044">
        <v>1750759854.5999999</v>
      </c>
      <c r="BF1044">
        <v>437.87</v>
      </c>
      <c r="BG1044">
        <v>450.02300000000002</v>
      </c>
      <c r="BH1044">
        <v>20.303000000000001</v>
      </c>
      <c r="BI1044">
        <v>18.444400000000002</v>
      </c>
      <c r="BJ1044">
        <v>434.96</v>
      </c>
      <c r="BK1044">
        <v>20.082899999999999</v>
      </c>
      <c r="BL1044">
        <v>400.108</v>
      </c>
      <c r="BM1044">
        <v>101.208</v>
      </c>
      <c r="BN1044">
        <v>0.10009999999999999</v>
      </c>
      <c r="BO1044">
        <v>25.141300000000001</v>
      </c>
      <c r="BP1044">
        <v>24.840699999999998</v>
      </c>
      <c r="BQ1044">
        <v>999.9</v>
      </c>
      <c r="BR1044">
        <v>0</v>
      </c>
      <c r="BS1044">
        <v>0</v>
      </c>
      <c r="BT1044">
        <v>9989</v>
      </c>
      <c r="BU1044">
        <v>128.958</v>
      </c>
      <c r="BV1044">
        <v>10.9467</v>
      </c>
      <c r="BW1044">
        <v>-12.1523</v>
      </c>
      <c r="BX1044">
        <v>446.94499999999999</v>
      </c>
      <c r="BY1044">
        <v>458.47899999999998</v>
      </c>
      <c r="BZ1044">
        <v>1.8585199999999999</v>
      </c>
      <c r="CA1044">
        <v>450.02300000000002</v>
      </c>
      <c r="CB1044">
        <v>18.444400000000002</v>
      </c>
      <c r="CC1044">
        <v>2.0548199999999999</v>
      </c>
      <c r="CD1044">
        <v>1.86673</v>
      </c>
      <c r="CE1044">
        <v>17.873200000000001</v>
      </c>
      <c r="CF1044">
        <v>16.356999999999999</v>
      </c>
      <c r="CG1044">
        <v>1750753677</v>
      </c>
      <c r="CH1044" t="s">
        <v>338</v>
      </c>
      <c r="CI1044">
        <v>1750753677</v>
      </c>
      <c r="CJ1044">
        <v>1750753673.5</v>
      </c>
      <c r="CK1044">
        <v>5</v>
      </c>
      <c r="CL1044">
        <v>2.1520000000000001</v>
      </c>
      <c r="CM1044">
        <v>-0.52400000000000002</v>
      </c>
      <c r="CN1044">
        <v>3.0179999999999998</v>
      </c>
      <c r="CO1044">
        <v>0.22</v>
      </c>
      <c r="CP1044">
        <v>450</v>
      </c>
      <c r="CQ1044">
        <v>19</v>
      </c>
      <c r="CR1044">
        <v>0.26</v>
      </c>
      <c r="CS1044">
        <v>0.17</v>
      </c>
      <c r="CT1044">
        <v>-12.115629268292681</v>
      </c>
      <c r="CU1044">
        <v>-4.7600696864113182E-2</v>
      </c>
      <c r="CV1044">
        <v>3.5694094913020592E-2</v>
      </c>
      <c r="CW1044">
        <v>1</v>
      </c>
      <c r="CX1044">
        <v>0</v>
      </c>
      <c r="CY1044">
        <v>0</v>
      </c>
      <c r="CZ1044">
        <v>0</v>
      </c>
      <c r="DA1044">
        <v>-1</v>
      </c>
      <c r="DB1044">
        <v>1.8573780487804881</v>
      </c>
      <c r="DC1044">
        <v>-3.09171428571429E-2</v>
      </c>
      <c r="DD1044">
        <v>4.055326650409685E-3</v>
      </c>
      <c r="DE1044">
        <v>1</v>
      </c>
      <c r="DF1044">
        <v>2</v>
      </c>
      <c r="DG1044">
        <v>2</v>
      </c>
      <c r="DH1044" t="s">
        <v>339</v>
      </c>
      <c r="DI1044">
        <v>3.0247199999999999</v>
      </c>
      <c r="DJ1044">
        <v>2.6913900000000002</v>
      </c>
      <c r="DK1044">
        <v>9.9544999999999995E-2</v>
      </c>
      <c r="DL1044">
        <v>0.102656</v>
      </c>
      <c r="DM1044">
        <v>0.10638</v>
      </c>
      <c r="DN1044">
        <v>0.100601</v>
      </c>
      <c r="DO1044">
        <v>25151.3</v>
      </c>
      <c r="DP1044">
        <v>16815.8</v>
      </c>
      <c r="DQ1044">
        <v>26496.7</v>
      </c>
      <c r="DR1044">
        <v>17029.2</v>
      </c>
      <c r="DS1044">
        <v>33679.599999999999</v>
      </c>
      <c r="DT1044">
        <v>20006.900000000001</v>
      </c>
      <c r="DU1044">
        <v>38596.9</v>
      </c>
      <c r="DV1044">
        <v>22570.6</v>
      </c>
      <c r="DW1044">
        <v>1.8144800000000001</v>
      </c>
      <c r="DX1044">
        <v>2.2003200000000001</v>
      </c>
      <c r="DY1044">
        <v>6.8387400000000001E-2</v>
      </c>
      <c r="DZ1044">
        <v>0</v>
      </c>
      <c r="EA1044">
        <v>23.717300000000002</v>
      </c>
      <c r="EB1044">
        <v>999.9</v>
      </c>
      <c r="EC1044">
        <v>59.5</v>
      </c>
      <c r="ED1044">
        <v>32.299999999999997</v>
      </c>
      <c r="EE1044">
        <v>28.552</v>
      </c>
      <c r="EF1044">
        <v>62.845999999999997</v>
      </c>
      <c r="EG1044">
        <v>35.476799999999997</v>
      </c>
      <c r="EH1044">
        <v>1</v>
      </c>
      <c r="EI1044">
        <v>-4.9071099999999999E-2</v>
      </c>
      <c r="EJ1044">
        <v>-0.79650299999999996</v>
      </c>
      <c r="EK1044">
        <v>20.327000000000002</v>
      </c>
      <c r="EL1044">
        <v>5.2515499999999999</v>
      </c>
      <c r="EM1044">
        <v>11.962</v>
      </c>
      <c r="EN1044">
        <v>4.9901200000000001</v>
      </c>
      <c r="EO1044">
        <v>3.29182</v>
      </c>
      <c r="EP1044">
        <v>9999</v>
      </c>
      <c r="EQ1044">
        <v>9999</v>
      </c>
      <c r="ER1044">
        <v>9999</v>
      </c>
      <c r="ES1044">
        <v>999.9</v>
      </c>
      <c r="ET1044">
        <v>4.9726699999999999</v>
      </c>
      <c r="EU1044">
        <v>1.87195</v>
      </c>
      <c r="EV1044">
        <v>1.8722000000000001</v>
      </c>
      <c r="EW1044">
        <v>1.8771800000000001</v>
      </c>
      <c r="EX1044">
        <v>1.87137</v>
      </c>
      <c r="EY1044">
        <v>1.87212</v>
      </c>
      <c r="EZ1044">
        <v>1.8717999999999999</v>
      </c>
      <c r="FA1044">
        <v>1.86873</v>
      </c>
      <c r="FB1044">
        <v>0</v>
      </c>
      <c r="FC1044">
        <v>0</v>
      </c>
      <c r="FD1044">
        <v>0</v>
      </c>
      <c r="FE1044">
        <v>0</v>
      </c>
      <c r="FF1044" t="s">
        <v>340</v>
      </c>
      <c r="FG1044" t="s">
        <v>341</v>
      </c>
      <c r="FH1044" t="s">
        <v>342</v>
      </c>
      <c r="FI1044" t="s">
        <v>342</v>
      </c>
      <c r="FJ1044" t="s">
        <v>342</v>
      </c>
      <c r="FK1044" t="s">
        <v>342</v>
      </c>
      <c r="FL1044">
        <v>0</v>
      </c>
      <c r="FM1044">
        <v>100</v>
      </c>
      <c r="FN1044">
        <v>100</v>
      </c>
      <c r="FO1044">
        <v>2.91</v>
      </c>
      <c r="FP1044">
        <v>0.22009999999999999</v>
      </c>
      <c r="FQ1044">
        <v>-0.71234261683338174</v>
      </c>
      <c r="FR1044">
        <v>7.6898218637449396E-3</v>
      </c>
      <c r="FS1044">
        <v>1.5097418776848419E-6</v>
      </c>
      <c r="FT1044">
        <v>-9.8458676114205118E-11</v>
      </c>
      <c r="FU1044">
        <v>0.22001999999999461</v>
      </c>
      <c r="FV1044">
        <v>0</v>
      </c>
      <c r="FW1044">
        <v>0</v>
      </c>
      <c r="FX1044">
        <v>0</v>
      </c>
      <c r="FY1044">
        <v>3</v>
      </c>
      <c r="FZ1044">
        <v>2164</v>
      </c>
      <c r="GA1044">
        <v>-1</v>
      </c>
      <c r="GB1044">
        <v>-1</v>
      </c>
      <c r="GC1044">
        <v>103</v>
      </c>
      <c r="GD1044">
        <v>103</v>
      </c>
      <c r="GE1044">
        <v>1.1035200000000001</v>
      </c>
      <c r="GF1044">
        <v>2.64771</v>
      </c>
      <c r="GG1044">
        <v>1.7981</v>
      </c>
      <c r="GH1044">
        <v>2.3791500000000001</v>
      </c>
      <c r="GI1044">
        <v>1.5979000000000001</v>
      </c>
      <c r="GJ1044">
        <v>2.5402800000000001</v>
      </c>
      <c r="GK1044">
        <v>35.313299999999998</v>
      </c>
      <c r="GL1044">
        <v>24.157499999999999</v>
      </c>
      <c r="GM1044">
        <v>18</v>
      </c>
      <c r="GN1044">
        <v>366.04399999999998</v>
      </c>
      <c r="GO1044">
        <v>667.41200000000003</v>
      </c>
      <c r="GP1044">
        <v>25.829699999999999</v>
      </c>
      <c r="GQ1044">
        <v>26.452300000000001</v>
      </c>
      <c r="GR1044">
        <v>29.999700000000001</v>
      </c>
      <c r="GS1044">
        <v>26.491199999999999</v>
      </c>
      <c r="GT1044">
        <v>26.519600000000001</v>
      </c>
      <c r="GU1044">
        <v>22.045200000000001</v>
      </c>
      <c r="GV1044">
        <v>40.716700000000003</v>
      </c>
      <c r="GW1044">
        <v>0</v>
      </c>
      <c r="GX1044">
        <v>25.83</v>
      </c>
      <c r="GY1044">
        <v>450</v>
      </c>
      <c r="GZ1044">
        <v>18.5</v>
      </c>
      <c r="HA1044">
        <v>100.681</v>
      </c>
      <c r="HB1044">
        <v>70.445599999999999</v>
      </c>
    </row>
    <row r="1045" spans="1:210" x14ac:dyDescent="0.3">
      <c r="A1045">
        <v>1029</v>
      </c>
      <c r="B1045">
        <v>1750759859.5999999</v>
      </c>
      <c r="C1045">
        <v>5140.5</v>
      </c>
      <c r="D1045" t="s">
        <v>2399</v>
      </c>
      <c r="E1045" t="s">
        <v>2400</v>
      </c>
      <c r="F1045" t="s">
        <v>336</v>
      </c>
      <c r="G1045">
        <v>1750759859.5999999</v>
      </c>
      <c r="H1045">
        <f t="shared" si="544"/>
        <v>8.461003677675481E-4</v>
      </c>
      <c r="I1045">
        <f t="shared" si="545"/>
        <v>0.84610036776754804</v>
      </c>
      <c r="J1045">
        <f t="shared" si="546"/>
        <v>5.0242489968259516</v>
      </c>
      <c r="K1045">
        <f t="shared" si="547"/>
        <v>437.85700000000003</v>
      </c>
      <c r="L1045">
        <f t="shared" si="548"/>
        <v>326.07849434038451</v>
      </c>
      <c r="M1045">
        <f t="shared" si="549"/>
        <v>33.034371517382979</v>
      </c>
      <c r="N1045">
        <f t="shared" si="550"/>
        <v>44.358432280995004</v>
      </c>
      <c r="O1045">
        <f t="shared" si="551"/>
        <v>7.7695126308406248E-2</v>
      </c>
      <c r="P1045">
        <f t="shared" si="552"/>
        <v>2.4142181161337466</v>
      </c>
      <c r="Q1045">
        <f t="shared" si="553"/>
        <v>7.6353451629100969E-2</v>
      </c>
      <c r="R1045">
        <f t="shared" si="554"/>
        <v>4.7839537812983751E-2</v>
      </c>
      <c r="S1045">
        <f t="shared" si="555"/>
        <v>24.502210000000002</v>
      </c>
      <c r="T1045">
        <f t="shared" si="556"/>
        <v>25.050412286832611</v>
      </c>
      <c r="U1045">
        <f t="shared" si="557"/>
        <v>24.8489</v>
      </c>
      <c r="V1045">
        <f t="shared" si="558"/>
        <v>3.1511461364625508</v>
      </c>
      <c r="W1045">
        <f t="shared" si="559"/>
        <v>64.162874731604262</v>
      </c>
      <c r="X1045">
        <f t="shared" si="560"/>
        <v>2.0573737055834997</v>
      </c>
      <c r="Y1045">
        <f t="shared" si="561"/>
        <v>3.2064861716211626</v>
      </c>
      <c r="Z1045">
        <f t="shared" si="562"/>
        <v>1.0937724308790511</v>
      </c>
      <c r="AA1045">
        <f t="shared" si="563"/>
        <v>-37.31302621854887</v>
      </c>
      <c r="AB1045">
        <f t="shared" si="564"/>
        <v>38.005355506484491</v>
      </c>
      <c r="AC1045">
        <f t="shared" si="565"/>
        <v>3.3297076295470109</v>
      </c>
      <c r="AD1045">
        <f t="shared" si="566"/>
        <v>28.524246917482635</v>
      </c>
      <c r="AE1045">
        <f t="shared" si="567"/>
        <v>5.0242489968259516</v>
      </c>
      <c r="AF1045">
        <f t="shared" si="568"/>
        <v>0.84610036776754804</v>
      </c>
      <c r="AG1045">
        <f t="shared" si="569"/>
        <v>5.0517122818411861</v>
      </c>
      <c r="AH1045">
        <v>458.51525348605333</v>
      </c>
      <c r="AI1045">
        <v>446.93518787878799</v>
      </c>
      <c r="AJ1045">
        <v>-8.089224433900897E-5</v>
      </c>
      <c r="AK1045">
        <v>84.076978181650844</v>
      </c>
      <c r="AL1045">
        <f t="shared" si="570"/>
        <v>0.84498076789610743</v>
      </c>
      <c r="AM1045">
        <v>18.444434672536751</v>
      </c>
      <c r="AN1045">
        <v>20.307164962406009</v>
      </c>
      <c r="AO1045">
        <v>3.6469363200428182E-7</v>
      </c>
      <c r="AP1045">
        <v>90.497214367256092</v>
      </c>
      <c r="AQ1045">
        <v>0</v>
      </c>
      <c r="AR1045">
        <v>0</v>
      </c>
      <c r="AS1045">
        <f t="shared" si="571"/>
        <v>1</v>
      </c>
      <c r="AT1045">
        <f t="shared" si="572"/>
        <v>0</v>
      </c>
      <c r="AU1045">
        <f t="shared" si="573"/>
        <v>53834.138543616376</v>
      </c>
      <c r="AV1045">
        <f t="shared" si="574"/>
        <v>128.959</v>
      </c>
      <c r="AW1045">
        <f t="shared" si="575"/>
        <v>103.16720000000001</v>
      </c>
      <c r="AX1045">
        <f t="shared" si="576"/>
        <v>0.8</v>
      </c>
      <c r="AY1045">
        <f t="shared" si="577"/>
        <v>0.19</v>
      </c>
      <c r="AZ1045">
        <v>9</v>
      </c>
      <c r="BA1045">
        <v>1.88</v>
      </c>
      <c r="BB1045" t="s">
        <v>337</v>
      </c>
      <c r="BC1045">
        <v>2</v>
      </c>
      <c r="BD1045" t="b">
        <v>0</v>
      </c>
      <c r="BE1045">
        <v>1750759859.5999999</v>
      </c>
      <c r="BF1045">
        <v>437.85700000000003</v>
      </c>
      <c r="BG1045">
        <v>449.99599999999998</v>
      </c>
      <c r="BH1045">
        <v>20.3081</v>
      </c>
      <c r="BI1045">
        <v>18.442900000000002</v>
      </c>
      <c r="BJ1045">
        <v>434.947</v>
      </c>
      <c r="BK1045">
        <v>20.088100000000001</v>
      </c>
      <c r="BL1045">
        <v>399.971</v>
      </c>
      <c r="BM1045">
        <v>101.208</v>
      </c>
      <c r="BN1045">
        <v>0.100035</v>
      </c>
      <c r="BO1045">
        <v>25.140899999999998</v>
      </c>
      <c r="BP1045">
        <v>24.8489</v>
      </c>
      <c r="BQ1045">
        <v>999.9</v>
      </c>
      <c r="BR1045">
        <v>0</v>
      </c>
      <c r="BS1045">
        <v>0</v>
      </c>
      <c r="BT1045">
        <v>9997</v>
      </c>
      <c r="BU1045">
        <v>128.959</v>
      </c>
      <c r="BV1045">
        <v>10.9467</v>
      </c>
      <c r="BW1045">
        <v>-12.1393</v>
      </c>
      <c r="BX1045">
        <v>446.93299999999999</v>
      </c>
      <c r="BY1045">
        <v>458.45100000000002</v>
      </c>
      <c r="BZ1045">
        <v>1.8652599999999999</v>
      </c>
      <c r="CA1045">
        <v>449.99599999999998</v>
      </c>
      <c r="CB1045">
        <v>18.442900000000002</v>
      </c>
      <c r="CC1045">
        <v>2.0553400000000002</v>
      </c>
      <c r="CD1045">
        <v>1.86656</v>
      </c>
      <c r="CE1045">
        <v>17.877300000000002</v>
      </c>
      <c r="CF1045">
        <v>16.355699999999999</v>
      </c>
      <c r="CG1045">
        <v>1750753677</v>
      </c>
      <c r="CH1045" t="s">
        <v>338</v>
      </c>
      <c r="CI1045">
        <v>1750753677</v>
      </c>
      <c r="CJ1045">
        <v>1750753673.5</v>
      </c>
      <c r="CK1045">
        <v>5</v>
      </c>
      <c r="CL1045">
        <v>2.1520000000000001</v>
      </c>
      <c r="CM1045">
        <v>-0.52400000000000002</v>
      </c>
      <c r="CN1045">
        <v>3.0179999999999998</v>
      </c>
      <c r="CO1045">
        <v>0.22</v>
      </c>
      <c r="CP1045">
        <v>450</v>
      </c>
      <c r="CQ1045">
        <v>19</v>
      </c>
      <c r="CR1045">
        <v>0.26</v>
      </c>
      <c r="CS1045">
        <v>0.17</v>
      </c>
      <c r="CT1045">
        <v>-12.136587499999999</v>
      </c>
      <c r="CU1045">
        <v>-0.1345001876172105</v>
      </c>
      <c r="CV1045">
        <v>3.6939411118072842E-2</v>
      </c>
      <c r="CW1045">
        <v>1</v>
      </c>
      <c r="CX1045">
        <v>0</v>
      </c>
      <c r="CY1045">
        <v>0</v>
      </c>
      <c r="CZ1045">
        <v>0</v>
      </c>
      <c r="DA1045">
        <v>-1</v>
      </c>
      <c r="DB1045">
        <v>1.8571465</v>
      </c>
      <c r="DC1045">
        <v>4.2657410881764314E-3</v>
      </c>
      <c r="DD1045">
        <v>4.000959603645108E-3</v>
      </c>
      <c r="DE1045">
        <v>1</v>
      </c>
      <c r="DF1045">
        <v>2</v>
      </c>
      <c r="DG1045">
        <v>2</v>
      </c>
      <c r="DH1045" t="s">
        <v>339</v>
      </c>
      <c r="DI1045">
        <v>3.0245600000000001</v>
      </c>
      <c r="DJ1045">
        <v>2.6913200000000002</v>
      </c>
      <c r="DK1045">
        <v>9.9543999999999994E-2</v>
      </c>
      <c r="DL1045">
        <v>0.10265299999999999</v>
      </c>
      <c r="DM1045">
        <v>0.10639999999999999</v>
      </c>
      <c r="DN1045">
        <v>0.100596</v>
      </c>
      <c r="DO1045">
        <v>25151.9</v>
      </c>
      <c r="DP1045">
        <v>16815.7</v>
      </c>
      <c r="DQ1045">
        <v>26497.4</v>
      </c>
      <c r="DR1045">
        <v>17029</v>
      </c>
      <c r="DS1045">
        <v>33679.5</v>
      </c>
      <c r="DT1045">
        <v>20006.900000000001</v>
      </c>
      <c r="DU1045">
        <v>38597.699999999997</v>
      </c>
      <c r="DV1045">
        <v>22570.5</v>
      </c>
      <c r="DW1045">
        <v>1.8144400000000001</v>
      </c>
      <c r="DX1045">
        <v>2.2004800000000002</v>
      </c>
      <c r="DY1045">
        <v>6.89805E-2</v>
      </c>
      <c r="DZ1045">
        <v>0</v>
      </c>
      <c r="EA1045">
        <v>23.715800000000002</v>
      </c>
      <c r="EB1045">
        <v>999.9</v>
      </c>
      <c r="EC1045">
        <v>59.5</v>
      </c>
      <c r="ED1045">
        <v>32.4</v>
      </c>
      <c r="EE1045">
        <v>28.714600000000001</v>
      </c>
      <c r="EF1045">
        <v>62.585999999999999</v>
      </c>
      <c r="EG1045">
        <v>35.556899999999999</v>
      </c>
      <c r="EH1045">
        <v>1</v>
      </c>
      <c r="EI1045">
        <v>-4.9567100000000003E-2</v>
      </c>
      <c r="EJ1045">
        <v>-0.79769900000000005</v>
      </c>
      <c r="EK1045">
        <v>20.327000000000002</v>
      </c>
      <c r="EL1045">
        <v>5.25143</v>
      </c>
      <c r="EM1045">
        <v>11.962</v>
      </c>
      <c r="EN1045">
        <v>4.9898800000000003</v>
      </c>
      <c r="EO1045">
        <v>3.2916599999999998</v>
      </c>
      <c r="EP1045">
        <v>9999</v>
      </c>
      <c r="EQ1045">
        <v>9999</v>
      </c>
      <c r="ER1045">
        <v>9999</v>
      </c>
      <c r="ES1045">
        <v>999.9</v>
      </c>
      <c r="ET1045">
        <v>4.9726699999999999</v>
      </c>
      <c r="EU1045">
        <v>1.87195</v>
      </c>
      <c r="EV1045">
        <v>1.87218</v>
      </c>
      <c r="EW1045">
        <v>1.8772</v>
      </c>
      <c r="EX1045">
        <v>1.87137</v>
      </c>
      <c r="EY1045">
        <v>1.87212</v>
      </c>
      <c r="EZ1045">
        <v>1.8717999999999999</v>
      </c>
      <c r="FA1045">
        <v>1.8687100000000001</v>
      </c>
      <c r="FB1045">
        <v>0</v>
      </c>
      <c r="FC1045">
        <v>0</v>
      </c>
      <c r="FD1045">
        <v>0</v>
      </c>
      <c r="FE1045">
        <v>0</v>
      </c>
      <c r="FF1045" t="s">
        <v>340</v>
      </c>
      <c r="FG1045" t="s">
        <v>341</v>
      </c>
      <c r="FH1045" t="s">
        <v>342</v>
      </c>
      <c r="FI1045" t="s">
        <v>342</v>
      </c>
      <c r="FJ1045" t="s">
        <v>342</v>
      </c>
      <c r="FK1045" t="s">
        <v>342</v>
      </c>
      <c r="FL1045">
        <v>0</v>
      </c>
      <c r="FM1045">
        <v>100</v>
      </c>
      <c r="FN1045">
        <v>100</v>
      </c>
      <c r="FO1045">
        <v>2.91</v>
      </c>
      <c r="FP1045">
        <v>0.22</v>
      </c>
      <c r="FQ1045">
        <v>-0.71234261683338174</v>
      </c>
      <c r="FR1045">
        <v>7.6898218637449396E-3</v>
      </c>
      <c r="FS1045">
        <v>1.5097418776848419E-6</v>
      </c>
      <c r="FT1045">
        <v>-9.8458676114205118E-11</v>
      </c>
      <c r="FU1045">
        <v>0.22001999999999461</v>
      </c>
      <c r="FV1045">
        <v>0</v>
      </c>
      <c r="FW1045">
        <v>0</v>
      </c>
      <c r="FX1045">
        <v>0</v>
      </c>
      <c r="FY1045">
        <v>3</v>
      </c>
      <c r="FZ1045">
        <v>2164</v>
      </c>
      <c r="GA1045">
        <v>-1</v>
      </c>
      <c r="GB1045">
        <v>-1</v>
      </c>
      <c r="GC1045">
        <v>103</v>
      </c>
      <c r="GD1045">
        <v>103.1</v>
      </c>
      <c r="GE1045">
        <v>1.1035200000000001</v>
      </c>
      <c r="GF1045">
        <v>2.63306</v>
      </c>
      <c r="GG1045">
        <v>1.7981</v>
      </c>
      <c r="GH1045">
        <v>2.3803700000000001</v>
      </c>
      <c r="GI1045">
        <v>1.5979000000000001</v>
      </c>
      <c r="GJ1045">
        <v>2.5610400000000002</v>
      </c>
      <c r="GK1045">
        <v>35.313299999999998</v>
      </c>
      <c r="GL1045">
        <v>24.1663</v>
      </c>
      <c r="GM1045">
        <v>18</v>
      </c>
      <c r="GN1045">
        <v>365.988</v>
      </c>
      <c r="GO1045">
        <v>667.48</v>
      </c>
      <c r="GP1045">
        <v>25.829699999999999</v>
      </c>
      <c r="GQ1045">
        <v>26.447900000000001</v>
      </c>
      <c r="GR1045">
        <v>29.999700000000001</v>
      </c>
      <c r="GS1045">
        <v>26.485900000000001</v>
      </c>
      <c r="GT1045">
        <v>26.514099999999999</v>
      </c>
      <c r="GU1045">
        <v>22.046299999999999</v>
      </c>
      <c r="GV1045">
        <v>40.716700000000003</v>
      </c>
      <c r="GW1045">
        <v>0</v>
      </c>
      <c r="GX1045">
        <v>25.83</v>
      </c>
      <c r="GY1045">
        <v>450</v>
      </c>
      <c r="GZ1045">
        <v>18.5</v>
      </c>
      <c r="HA1045">
        <v>100.684</v>
      </c>
      <c r="HB1045">
        <v>70.4452</v>
      </c>
    </row>
    <row r="1046" spans="1:210" x14ac:dyDescent="0.3">
      <c r="A1046">
        <v>1030</v>
      </c>
      <c r="B1046">
        <v>1750759864.5999999</v>
      </c>
      <c r="C1046">
        <v>5145.5</v>
      </c>
      <c r="D1046" t="s">
        <v>2401</v>
      </c>
      <c r="E1046" t="s">
        <v>2402</v>
      </c>
      <c r="F1046" t="s">
        <v>336</v>
      </c>
      <c r="G1046">
        <v>1750759864.5999999</v>
      </c>
      <c r="H1046">
        <f t="shared" si="544"/>
        <v>8.4920082461543078E-4</v>
      </c>
      <c r="I1046">
        <f t="shared" si="545"/>
        <v>0.84920082461543078</v>
      </c>
      <c r="J1046">
        <f t="shared" si="546"/>
        <v>5.0164434221388472</v>
      </c>
      <c r="K1046">
        <f t="shared" si="547"/>
        <v>437.85399999999998</v>
      </c>
      <c r="L1046">
        <f t="shared" si="548"/>
        <v>326.62544229345389</v>
      </c>
      <c r="M1046">
        <f t="shared" si="549"/>
        <v>33.090100199561945</v>
      </c>
      <c r="N1046">
        <f t="shared" si="550"/>
        <v>44.358555264540001</v>
      </c>
      <c r="O1046">
        <f t="shared" si="551"/>
        <v>7.79899747363033E-2</v>
      </c>
      <c r="P1046">
        <f t="shared" si="552"/>
        <v>2.4150013380711575</v>
      </c>
      <c r="Q1046">
        <f t="shared" si="553"/>
        <v>7.663862255992894E-2</v>
      </c>
      <c r="R1046">
        <f t="shared" si="554"/>
        <v>4.8018618767211488E-2</v>
      </c>
      <c r="S1046">
        <f t="shared" si="555"/>
        <v>24.49784</v>
      </c>
      <c r="T1046">
        <f t="shared" si="556"/>
        <v>25.047442771145935</v>
      </c>
      <c r="U1046">
        <f t="shared" si="557"/>
        <v>24.850200000000001</v>
      </c>
      <c r="V1046">
        <f t="shared" si="558"/>
        <v>3.1513906514960657</v>
      </c>
      <c r="W1046">
        <f t="shared" si="559"/>
        <v>64.180299042146046</v>
      </c>
      <c r="X1046">
        <f t="shared" si="560"/>
        <v>2.0576873021100002</v>
      </c>
      <c r="Y1046">
        <f t="shared" si="561"/>
        <v>3.206104260684036</v>
      </c>
      <c r="Z1046">
        <f t="shared" si="562"/>
        <v>1.0937033493860655</v>
      </c>
      <c r="AA1046">
        <f t="shared" si="563"/>
        <v>-37.449756365540495</v>
      </c>
      <c r="AB1046">
        <f t="shared" si="564"/>
        <v>37.58803330226705</v>
      </c>
      <c r="AC1046">
        <f t="shared" si="565"/>
        <v>3.2920657545454985</v>
      </c>
      <c r="AD1046">
        <f t="shared" si="566"/>
        <v>27.928182691272053</v>
      </c>
      <c r="AE1046">
        <f t="shared" si="567"/>
        <v>5.0164434221388472</v>
      </c>
      <c r="AF1046">
        <f t="shared" si="568"/>
        <v>0.84920082461543078</v>
      </c>
      <c r="AG1046">
        <f t="shared" si="569"/>
        <v>5.0088524009420681</v>
      </c>
      <c r="AH1046">
        <v>458.41359136861593</v>
      </c>
      <c r="AI1046">
        <v>446.93252727272721</v>
      </c>
      <c r="AJ1046">
        <v>9.530785688952413E-7</v>
      </c>
      <c r="AK1046">
        <v>84.076978181650844</v>
      </c>
      <c r="AL1046">
        <f t="shared" si="570"/>
        <v>0.84711384536811474</v>
      </c>
      <c r="AM1046">
        <v>18.443905916329548</v>
      </c>
      <c r="AN1046">
        <v>20.31110060150375</v>
      </c>
      <c r="AO1046">
        <v>5.4418031895776248E-7</v>
      </c>
      <c r="AP1046">
        <v>90.497214367256092</v>
      </c>
      <c r="AQ1046">
        <v>0</v>
      </c>
      <c r="AR1046">
        <v>0</v>
      </c>
      <c r="AS1046">
        <f t="shared" si="571"/>
        <v>1</v>
      </c>
      <c r="AT1046">
        <f t="shared" si="572"/>
        <v>0</v>
      </c>
      <c r="AU1046">
        <f t="shared" si="573"/>
        <v>53860.856729453168</v>
      </c>
      <c r="AV1046">
        <f t="shared" si="574"/>
        <v>128.93600000000001</v>
      </c>
      <c r="AW1046">
        <f t="shared" si="575"/>
        <v>103.14880000000001</v>
      </c>
      <c r="AX1046">
        <f t="shared" si="576"/>
        <v>0.8</v>
      </c>
      <c r="AY1046">
        <f t="shared" si="577"/>
        <v>0.19</v>
      </c>
      <c r="AZ1046">
        <v>9</v>
      </c>
      <c r="BA1046">
        <v>1.88</v>
      </c>
      <c r="BB1046" t="s">
        <v>337</v>
      </c>
      <c r="BC1046">
        <v>2</v>
      </c>
      <c r="BD1046" t="b">
        <v>0</v>
      </c>
      <c r="BE1046">
        <v>1750759864.5999999</v>
      </c>
      <c r="BF1046">
        <v>437.85399999999998</v>
      </c>
      <c r="BG1046">
        <v>449.97699999999998</v>
      </c>
      <c r="BH1046">
        <v>20.311</v>
      </c>
      <c r="BI1046">
        <v>18.4392</v>
      </c>
      <c r="BJ1046">
        <v>434.94400000000002</v>
      </c>
      <c r="BK1046">
        <v>20.091000000000001</v>
      </c>
      <c r="BL1046">
        <v>400.02</v>
      </c>
      <c r="BM1046">
        <v>101.209</v>
      </c>
      <c r="BN1046">
        <v>0.10001</v>
      </c>
      <c r="BO1046">
        <v>25.1389</v>
      </c>
      <c r="BP1046">
        <v>24.850200000000001</v>
      </c>
      <c r="BQ1046">
        <v>999.9</v>
      </c>
      <c r="BR1046">
        <v>0</v>
      </c>
      <c r="BS1046">
        <v>0</v>
      </c>
      <c r="BT1046">
        <v>10002</v>
      </c>
      <c r="BU1046">
        <v>128.93600000000001</v>
      </c>
      <c r="BV1046">
        <v>10.9467</v>
      </c>
      <c r="BW1046">
        <v>-12.1234</v>
      </c>
      <c r="BX1046">
        <v>446.93099999999998</v>
      </c>
      <c r="BY1046">
        <v>458.43</v>
      </c>
      <c r="BZ1046">
        <v>1.8718600000000001</v>
      </c>
      <c r="CA1046">
        <v>449.97699999999998</v>
      </c>
      <c r="CB1046">
        <v>18.4392</v>
      </c>
      <c r="CC1046">
        <v>2.0556700000000001</v>
      </c>
      <c r="CD1046">
        <v>1.86622</v>
      </c>
      <c r="CE1046">
        <v>17.879799999999999</v>
      </c>
      <c r="CF1046">
        <v>16.352799999999998</v>
      </c>
      <c r="CG1046">
        <v>1750753677</v>
      </c>
      <c r="CH1046" t="s">
        <v>338</v>
      </c>
      <c r="CI1046">
        <v>1750753677</v>
      </c>
      <c r="CJ1046">
        <v>1750753673.5</v>
      </c>
      <c r="CK1046">
        <v>5</v>
      </c>
      <c r="CL1046">
        <v>2.1520000000000001</v>
      </c>
      <c r="CM1046">
        <v>-0.52400000000000002</v>
      </c>
      <c r="CN1046">
        <v>3.0179999999999998</v>
      </c>
      <c r="CO1046">
        <v>0.22</v>
      </c>
      <c r="CP1046">
        <v>450</v>
      </c>
      <c r="CQ1046">
        <v>19</v>
      </c>
      <c r="CR1046">
        <v>0.26</v>
      </c>
      <c r="CS1046">
        <v>0.17</v>
      </c>
      <c r="CT1046">
        <v>-12.122897560975611</v>
      </c>
      <c r="CU1046">
        <v>2.9665505226539588E-3</v>
      </c>
      <c r="CV1046">
        <v>4.364267595809028E-2</v>
      </c>
      <c r="CW1046">
        <v>1</v>
      </c>
      <c r="CX1046">
        <v>0</v>
      </c>
      <c r="CY1046">
        <v>0</v>
      </c>
      <c r="CZ1046">
        <v>0</v>
      </c>
      <c r="DA1046">
        <v>-1</v>
      </c>
      <c r="DB1046">
        <v>1.8589212195121949</v>
      </c>
      <c r="DC1046">
        <v>5.7802578397216128E-2</v>
      </c>
      <c r="DD1046">
        <v>6.3385122495093621E-3</v>
      </c>
      <c r="DE1046">
        <v>1</v>
      </c>
      <c r="DF1046">
        <v>2</v>
      </c>
      <c r="DG1046">
        <v>2</v>
      </c>
      <c r="DH1046" t="s">
        <v>339</v>
      </c>
      <c r="DI1046">
        <v>3.0246200000000001</v>
      </c>
      <c r="DJ1046">
        <v>2.6913</v>
      </c>
      <c r="DK1046">
        <v>9.9545900000000007E-2</v>
      </c>
      <c r="DL1046">
        <v>0.10265199999999999</v>
      </c>
      <c r="DM1046">
        <v>0.10641399999999999</v>
      </c>
      <c r="DN1046">
        <v>0.10058499999999999</v>
      </c>
      <c r="DO1046">
        <v>25152.2</v>
      </c>
      <c r="DP1046">
        <v>16816</v>
      </c>
      <c r="DQ1046">
        <v>26497.7</v>
      </c>
      <c r="DR1046">
        <v>17029.3</v>
      </c>
      <c r="DS1046">
        <v>33679.300000000003</v>
      </c>
      <c r="DT1046">
        <v>20007.5</v>
      </c>
      <c r="DU1046">
        <v>38598.199999999997</v>
      </c>
      <c r="DV1046">
        <v>22570.9</v>
      </c>
      <c r="DW1046">
        <v>1.81494</v>
      </c>
      <c r="DX1046">
        <v>2.20038</v>
      </c>
      <c r="DY1046">
        <v>6.9087700000000002E-2</v>
      </c>
      <c r="DZ1046">
        <v>0</v>
      </c>
      <c r="EA1046">
        <v>23.715399999999999</v>
      </c>
      <c r="EB1046">
        <v>999.9</v>
      </c>
      <c r="EC1046">
        <v>59.5</v>
      </c>
      <c r="ED1046">
        <v>32.4</v>
      </c>
      <c r="EE1046">
        <v>28.713699999999999</v>
      </c>
      <c r="EF1046">
        <v>62.805999999999997</v>
      </c>
      <c r="EG1046">
        <v>35.7532</v>
      </c>
      <c r="EH1046">
        <v>1</v>
      </c>
      <c r="EI1046">
        <v>-4.9983699999999999E-2</v>
      </c>
      <c r="EJ1046">
        <v>-0.79854199999999997</v>
      </c>
      <c r="EK1046">
        <v>20.327000000000002</v>
      </c>
      <c r="EL1046">
        <v>5.2516699999999998</v>
      </c>
      <c r="EM1046">
        <v>11.962</v>
      </c>
      <c r="EN1046">
        <v>4.98996</v>
      </c>
      <c r="EO1046">
        <v>3.29182</v>
      </c>
      <c r="EP1046">
        <v>9999</v>
      </c>
      <c r="EQ1046">
        <v>9999</v>
      </c>
      <c r="ER1046">
        <v>9999</v>
      </c>
      <c r="ES1046">
        <v>999.9</v>
      </c>
      <c r="ET1046">
        <v>4.9726499999999998</v>
      </c>
      <c r="EU1046">
        <v>1.87195</v>
      </c>
      <c r="EV1046">
        <v>1.87216</v>
      </c>
      <c r="EW1046">
        <v>1.8771899999999999</v>
      </c>
      <c r="EX1046">
        <v>1.8713599999999999</v>
      </c>
      <c r="EY1046">
        <v>1.8721099999999999</v>
      </c>
      <c r="EZ1046">
        <v>1.8717999999999999</v>
      </c>
      <c r="FA1046">
        <v>1.8687199999999999</v>
      </c>
      <c r="FB1046">
        <v>0</v>
      </c>
      <c r="FC1046">
        <v>0</v>
      </c>
      <c r="FD1046">
        <v>0</v>
      </c>
      <c r="FE1046">
        <v>0</v>
      </c>
      <c r="FF1046" t="s">
        <v>340</v>
      </c>
      <c r="FG1046" t="s">
        <v>341</v>
      </c>
      <c r="FH1046" t="s">
        <v>342</v>
      </c>
      <c r="FI1046" t="s">
        <v>342</v>
      </c>
      <c r="FJ1046" t="s">
        <v>342</v>
      </c>
      <c r="FK1046" t="s">
        <v>342</v>
      </c>
      <c r="FL1046">
        <v>0</v>
      </c>
      <c r="FM1046">
        <v>100</v>
      </c>
      <c r="FN1046">
        <v>100</v>
      </c>
      <c r="FO1046">
        <v>2.91</v>
      </c>
      <c r="FP1046">
        <v>0.22</v>
      </c>
      <c r="FQ1046">
        <v>-0.71234261683338174</v>
      </c>
      <c r="FR1046">
        <v>7.6898218637449396E-3</v>
      </c>
      <c r="FS1046">
        <v>1.5097418776848419E-6</v>
      </c>
      <c r="FT1046">
        <v>-9.8458676114205118E-11</v>
      </c>
      <c r="FU1046">
        <v>0.22001999999999461</v>
      </c>
      <c r="FV1046">
        <v>0</v>
      </c>
      <c r="FW1046">
        <v>0</v>
      </c>
      <c r="FX1046">
        <v>0</v>
      </c>
      <c r="FY1046">
        <v>3</v>
      </c>
      <c r="FZ1046">
        <v>2164</v>
      </c>
      <c r="GA1046">
        <v>-1</v>
      </c>
      <c r="GB1046">
        <v>-1</v>
      </c>
      <c r="GC1046">
        <v>103.1</v>
      </c>
      <c r="GD1046">
        <v>103.2</v>
      </c>
      <c r="GE1046">
        <v>1.1035200000000001</v>
      </c>
      <c r="GF1046">
        <v>2.63306</v>
      </c>
      <c r="GG1046">
        <v>1.79932</v>
      </c>
      <c r="GH1046">
        <v>2.3791500000000001</v>
      </c>
      <c r="GI1046">
        <v>1.5979000000000001</v>
      </c>
      <c r="GJ1046">
        <v>2.5476100000000002</v>
      </c>
      <c r="GK1046">
        <v>35.313299999999998</v>
      </c>
      <c r="GL1046">
        <v>24.157499999999999</v>
      </c>
      <c r="GM1046">
        <v>18</v>
      </c>
      <c r="GN1046">
        <v>366.21300000000002</v>
      </c>
      <c r="GO1046">
        <v>667.33600000000001</v>
      </c>
      <c r="GP1046">
        <v>25.829799999999999</v>
      </c>
      <c r="GQ1046">
        <v>26.443000000000001</v>
      </c>
      <c r="GR1046">
        <v>29.999700000000001</v>
      </c>
      <c r="GS1046">
        <v>26.481400000000001</v>
      </c>
      <c r="GT1046">
        <v>26.509599999999999</v>
      </c>
      <c r="GU1046">
        <v>22.045200000000001</v>
      </c>
      <c r="GV1046">
        <v>40.716700000000003</v>
      </c>
      <c r="GW1046">
        <v>0</v>
      </c>
      <c r="GX1046">
        <v>25.83</v>
      </c>
      <c r="GY1046">
        <v>450</v>
      </c>
      <c r="GZ1046">
        <v>18.5</v>
      </c>
      <c r="HA1046">
        <v>100.685</v>
      </c>
      <c r="HB1046">
        <v>70.446399999999997</v>
      </c>
    </row>
    <row r="1047" spans="1:210" x14ac:dyDescent="0.3">
      <c r="A1047">
        <v>1031</v>
      </c>
      <c r="B1047">
        <v>1750759869.5999999</v>
      </c>
      <c r="C1047">
        <v>5150.5</v>
      </c>
      <c r="D1047" t="s">
        <v>2403</v>
      </c>
      <c r="E1047" t="s">
        <v>2404</v>
      </c>
      <c r="F1047" t="s">
        <v>336</v>
      </c>
      <c r="G1047">
        <v>1750759869.5999999</v>
      </c>
      <c r="H1047">
        <f t="shared" si="544"/>
        <v>8.5228044911909995E-4</v>
      </c>
      <c r="I1047">
        <f t="shared" si="545"/>
        <v>0.85228044911909995</v>
      </c>
      <c r="J1047">
        <f t="shared" si="546"/>
        <v>5.0180019792105677</v>
      </c>
      <c r="K1047">
        <f t="shared" si="547"/>
        <v>437.84100000000001</v>
      </c>
      <c r="L1047">
        <f t="shared" si="548"/>
        <v>327.13061954317766</v>
      </c>
      <c r="M1047">
        <f t="shared" si="549"/>
        <v>33.140624945366895</v>
      </c>
      <c r="N1047">
        <f t="shared" si="550"/>
        <v>44.356362565409995</v>
      </c>
      <c r="O1047">
        <f t="shared" si="551"/>
        <v>7.8405784853830748E-2</v>
      </c>
      <c r="P1047">
        <f t="shared" si="552"/>
        <v>2.4122051527358415</v>
      </c>
      <c r="Q1047">
        <f t="shared" si="553"/>
        <v>7.7038565881954624E-2</v>
      </c>
      <c r="R1047">
        <f t="shared" si="554"/>
        <v>4.8269973735918702E-2</v>
      </c>
      <c r="S1047">
        <f t="shared" si="555"/>
        <v>24.504110000000001</v>
      </c>
      <c r="T1047">
        <f t="shared" si="556"/>
        <v>25.046429609148181</v>
      </c>
      <c r="U1047">
        <f t="shared" si="557"/>
        <v>24.843</v>
      </c>
      <c r="V1047">
        <f t="shared" si="558"/>
        <v>3.1500366227572489</v>
      </c>
      <c r="W1047">
        <f t="shared" si="559"/>
        <v>64.192619232348335</v>
      </c>
      <c r="X1047">
        <f t="shared" si="560"/>
        <v>2.058082300253</v>
      </c>
      <c r="Y1047">
        <f t="shared" si="561"/>
        <v>3.206104260684036</v>
      </c>
      <c r="Z1047">
        <f t="shared" si="562"/>
        <v>1.091954322504249</v>
      </c>
      <c r="AA1047">
        <f t="shared" si="563"/>
        <v>-37.585567806152305</v>
      </c>
      <c r="AB1047">
        <f t="shared" si="564"/>
        <v>38.480849361091742</v>
      </c>
      <c r="AC1047">
        <f t="shared" si="565"/>
        <v>3.3740455986825593</v>
      </c>
      <c r="AD1047">
        <f t="shared" si="566"/>
        <v>28.773437153621998</v>
      </c>
      <c r="AE1047">
        <f t="shared" si="567"/>
        <v>5.0180019792105677</v>
      </c>
      <c r="AF1047">
        <f t="shared" si="568"/>
        <v>0.85228044911909995</v>
      </c>
      <c r="AG1047">
        <f t="shared" si="569"/>
        <v>5.0307115033354259</v>
      </c>
      <c r="AH1047">
        <v>458.45208679539462</v>
      </c>
      <c r="AI1047">
        <v>446.92066060606072</v>
      </c>
      <c r="AJ1047">
        <v>9.1416055074193734E-5</v>
      </c>
      <c r="AK1047">
        <v>84.076978181650844</v>
      </c>
      <c r="AL1047">
        <f t="shared" si="570"/>
        <v>0.85121614413060342</v>
      </c>
      <c r="AM1047">
        <v>18.439216335585261</v>
      </c>
      <c r="AN1047">
        <v>20.315369774436071</v>
      </c>
      <c r="AO1047">
        <v>6.575569496544565E-8</v>
      </c>
      <c r="AP1047">
        <v>90.497214367256092</v>
      </c>
      <c r="AQ1047">
        <v>0</v>
      </c>
      <c r="AR1047">
        <v>0</v>
      </c>
      <c r="AS1047">
        <f t="shared" si="571"/>
        <v>1</v>
      </c>
      <c r="AT1047">
        <f t="shared" si="572"/>
        <v>0</v>
      </c>
      <c r="AU1047">
        <f t="shared" si="573"/>
        <v>53766.806098716537</v>
      </c>
      <c r="AV1047">
        <f t="shared" si="574"/>
        <v>128.96899999999999</v>
      </c>
      <c r="AW1047">
        <f t="shared" si="575"/>
        <v>103.1752</v>
      </c>
      <c r="AX1047">
        <f t="shared" si="576"/>
        <v>0.8</v>
      </c>
      <c r="AY1047">
        <f t="shared" si="577"/>
        <v>0.19</v>
      </c>
      <c r="AZ1047">
        <v>9</v>
      </c>
      <c r="BA1047">
        <v>1.88</v>
      </c>
      <c r="BB1047" t="s">
        <v>337</v>
      </c>
      <c r="BC1047">
        <v>2</v>
      </c>
      <c r="BD1047" t="b">
        <v>0</v>
      </c>
      <c r="BE1047">
        <v>1750759869.5999999</v>
      </c>
      <c r="BF1047">
        <v>437.84100000000001</v>
      </c>
      <c r="BG1047">
        <v>449.97</v>
      </c>
      <c r="BH1047">
        <v>20.315300000000001</v>
      </c>
      <c r="BI1047">
        <v>18.436800000000002</v>
      </c>
      <c r="BJ1047">
        <v>434.93099999999998</v>
      </c>
      <c r="BK1047">
        <v>20.095300000000002</v>
      </c>
      <c r="BL1047">
        <v>400.03699999999998</v>
      </c>
      <c r="BM1047">
        <v>101.20699999999999</v>
      </c>
      <c r="BN1047">
        <v>0.10001</v>
      </c>
      <c r="BO1047">
        <v>25.1389</v>
      </c>
      <c r="BP1047">
        <v>24.843</v>
      </c>
      <c r="BQ1047">
        <v>999.9</v>
      </c>
      <c r="BR1047">
        <v>0</v>
      </c>
      <c r="BS1047">
        <v>0</v>
      </c>
      <c r="BT1047">
        <v>9984</v>
      </c>
      <c r="BU1047">
        <v>128.96899999999999</v>
      </c>
      <c r="BV1047">
        <v>10.9467</v>
      </c>
      <c r="BW1047">
        <v>-12.1288</v>
      </c>
      <c r="BX1047">
        <v>446.92</v>
      </c>
      <c r="BY1047">
        <v>458.42200000000003</v>
      </c>
      <c r="BZ1047">
        <v>1.8784700000000001</v>
      </c>
      <c r="CA1047">
        <v>449.97</v>
      </c>
      <c r="CB1047">
        <v>18.436800000000002</v>
      </c>
      <c r="CC1047">
        <v>2.05606</v>
      </c>
      <c r="CD1047">
        <v>1.8659399999999999</v>
      </c>
      <c r="CE1047">
        <v>17.8828</v>
      </c>
      <c r="CF1047">
        <v>16.3504</v>
      </c>
      <c r="CG1047">
        <v>1750753677</v>
      </c>
      <c r="CH1047" t="s">
        <v>338</v>
      </c>
      <c r="CI1047">
        <v>1750753677</v>
      </c>
      <c r="CJ1047">
        <v>1750753673.5</v>
      </c>
      <c r="CK1047">
        <v>5</v>
      </c>
      <c r="CL1047">
        <v>2.1520000000000001</v>
      </c>
      <c r="CM1047">
        <v>-0.52400000000000002</v>
      </c>
      <c r="CN1047">
        <v>3.0179999999999998</v>
      </c>
      <c r="CO1047">
        <v>0.22</v>
      </c>
      <c r="CP1047">
        <v>450</v>
      </c>
      <c r="CQ1047">
        <v>19</v>
      </c>
      <c r="CR1047">
        <v>0.26</v>
      </c>
      <c r="CS1047">
        <v>0.17</v>
      </c>
      <c r="CT1047">
        <v>-12.136265</v>
      </c>
      <c r="CU1047">
        <v>-6.5457410881764974E-2</v>
      </c>
      <c r="CV1047">
        <v>4.8992226679341701E-2</v>
      </c>
      <c r="CW1047">
        <v>1</v>
      </c>
      <c r="CX1047">
        <v>0</v>
      </c>
      <c r="CY1047">
        <v>0</v>
      </c>
      <c r="CZ1047">
        <v>0</v>
      </c>
      <c r="DA1047">
        <v>-1</v>
      </c>
      <c r="DB1047">
        <v>1.8648642499999999</v>
      </c>
      <c r="DC1047">
        <v>8.1370243902442324E-2</v>
      </c>
      <c r="DD1047">
        <v>7.8681223578119588E-3</v>
      </c>
      <c r="DE1047">
        <v>1</v>
      </c>
      <c r="DF1047">
        <v>2</v>
      </c>
      <c r="DG1047">
        <v>2</v>
      </c>
      <c r="DH1047" t="s">
        <v>339</v>
      </c>
      <c r="DI1047">
        <v>3.0246400000000002</v>
      </c>
      <c r="DJ1047">
        <v>2.6913</v>
      </c>
      <c r="DK1047">
        <v>9.9543000000000006E-2</v>
      </c>
      <c r="DL1047">
        <v>0.10265000000000001</v>
      </c>
      <c r="DM1047">
        <v>0.106429</v>
      </c>
      <c r="DN1047">
        <v>0.100575</v>
      </c>
      <c r="DO1047">
        <v>25152.6</v>
      </c>
      <c r="DP1047">
        <v>16815.900000000001</v>
      </c>
      <c r="DQ1047">
        <v>26498</v>
      </c>
      <c r="DR1047">
        <v>17029.099999999999</v>
      </c>
      <c r="DS1047">
        <v>33678.9</v>
      </c>
      <c r="DT1047">
        <v>20007.599999999999</v>
      </c>
      <c r="DU1047">
        <v>38598.400000000001</v>
      </c>
      <c r="DV1047">
        <v>22570.7</v>
      </c>
      <c r="DW1047">
        <v>1.8147800000000001</v>
      </c>
      <c r="DX1047">
        <v>2.2006199999999998</v>
      </c>
      <c r="DY1047">
        <v>6.8718199999999993E-2</v>
      </c>
      <c r="DZ1047">
        <v>0</v>
      </c>
      <c r="EA1047">
        <v>23.714200000000002</v>
      </c>
      <c r="EB1047">
        <v>999.9</v>
      </c>
      <c r="EC1047">
        <v>59.5</v>
      </c>
      <c r="ED1047">
        <v>32.4</v>
      </c>
      <c r="EE1047">
        <v>28.714200000000002</v>
      </c>
      <c r="EF1047">
        <v>62.966000000000001</v>
      </c>
      <c r="EG1047">
        <v>35.5809</v>
      </c>
      <c r="EH1047">
        <v>1</v>
      </c>
      <c r="EI1047">
        <v>-5.0166700000000002E-2</v>
      </c>
      <c r="EJ1047">
        <v>-0.799763</v>
      </c>
      <c r="EK1047">
        <v>20.327200000000001</v>
      </c>
      <c r="EL1047">
        <v>5.2516699999999998</v>
      </c>
      <c r="EM1047">
        <v>11.962</v>
      </c>
      <c r="EN1047">
        <v>4.9899199999999997</v>
      </c>
      <c r="EO1047">
        <v>3.2919399999999999</v>
      </c>
      <c r="EP1047">
        <v>9999</v>
      </c>
      <c r="EQ1047">
        <v>9999</v>
      </c>
      <c r="ER1047">
        <v>9999</v>
      </c>
      <c r="ES1047">
        <v>999.9</v>
      </c>
      <c r="ET1047">
        <v>4.9726600000000003</v>
      </c>
      <c r="EU1047">
        <v>1.8719399999999999</v>
      </c>
      <c r="EV1047">
        <v>1.87218</v>
      </c>
      <c r="EW1047">
        <v>1.8771800000000001</v>
      </c>
      <c r="EX1047">
        <v>1.8713500000000001</v>
      </c>
      <c r="EY1047">
        <v>1.8721000000000001</v>
      </c>
      <c r="EZ1047">
        <v>1.8717999999999999</v>
      </c>
      <c r="FA1047">
        <v>1.86873</v>
      </c>
      <c r="FB1047">
        <v>0</v>
      </c>
      <c r="FC1047">
        <v>0</v>
      </c>
      <c r="FD1047">
        <v>0</v>
      </c>
      <c r="FE1047">
        <v>0</v>
      </c>
      <c r="FF1047" t="s">
        <v>340</v>
      </c>
      <c r="FG1047" t="s">
        <v>341</v>
      </c>
      <c r="FH1047" t="s">
        <v>342</v>
      </c>
      <c r="FI1047" t="s">
        <v>342</v>
      </c>
      <c r="FJ1047" t="s">
        <v>342</v>
      </c>
      <c r="FK1047" t="s">
        <v>342</v>
      </c>
      <c r="FL1047">
        <v>0</v>
      </c>
      <c r="FM1047">
        <v>100</v>
      </c>
      <c r="FN1047">
        <v>100</v>
      </c>
      <c r="FO1047">
        <v>2.91</v>
      </c>
      <c r="FP1047">
        <v>0.22</v>
      </c>
      <c r="FQ1047">
        <v>-0.71234261683338174</v>
      </c>
      <c r="FR1047">
        <v>7.6898218637449396E-3</v>
      </c>
      <c r="FS1047">
        <v>1.5097418776848419E-6</v>
      </c>
      <c r="FT1047">
        <v>-9.8458676114205118E-11</v>
      </c>
      <c r="FU1047">
        <v>0.22001999999999461</v>
      </c>
      <c r="FV1047">
        <v>0</v>
      </c>
      <c r="FW1047">
        <v>0</v>
      </c>
      <c r="FX1047">
        <v>0</v>
      </c>
      <c r="FY1047">
        <v>3</v>
      </c>
      <c r="FZ1047">
        <v>2164</v>
      </c>
      <c r="GA1047">
        <v>-1</v>
      </c>
      <c r="GB1047">
        <v>-1</v>
      </c>
      <c r="GC1047">
        <v>103.2</v>
      </c>
      <c r="GD1047">
        <v>103.3</v>
      </c>
      <c r="GE1047">
        <v>1.1035200000000001</v>
      </c>
      <c r="GF1047">
        <v>2.6440399999999999</v>
      </c>
      <c r="GG1047">
        <v>1.7981</v>
      </c>
      <c r="GH1047">
        <v>2.3791500000000001</v>
      </c>
      <c r="GI1047">
        <v>1.5979000000000001</v>
      </c>
      <c r="GJ1047">
        <v>2.5061</v>
      </c>
      <c r="GK1047">
        <v>35.313299999999998</v>
      </c>
      <c r="GL1047">
        <v>24.157499999999999</v>
      </c>
      <c r="GM1047">
        <v>18</v>
      </c>
      <c r="GN1047">
        <v>366.09899999999999</v>
      </c>
      <c r="GO1047">
        <v>667.48</v>
      </c>
      <c r="GP1047">
        <v>25.829699999999999</v>
      </c>
      <c r="GQ1047">
        <v>26.438500000000001</v>
      </c>
      <c r="GR1047">
        <v>29.9998</v>
      </c>
      <c r="GS1047">
        <v>26.476600000000001</v>
      </c>
      <c r="GT1047">
        <v>26.5047</v>
      </c>
      <c r="GU1047">
        <v>22.0489</v>
      </c>
      <c r="GV1047">
        <v>40.716700000000003</v>
      </c>
      <c r="GW1047">
        <v>0</v>
      </c>
      <c r="GX1047">
        <v>25.83</v>
      </c>
      <c r="GY1047">
        <v>450</v>
      </c>
      <c r="GZ1047">
        <v>18.5</v>
      </c>
      <c r="HA1047">
        <v>100.68600000000001</v>
      </c>
      <c r="HB1047">
        <v>70.445899999999995</v>
      </c>
    </row>
    <row r="1048" spans="1:210" x14ac:dyDescent="0.3">
      <c r="A1048">
        <v>1032</v>
      </c>
      <c r="B1048">
        <v>1750759874.5999999</v>
      </c>
      <c r="C1048">
        <v>5155.5</v>
      </c>
      <c r="D1048" t="s">
        <v>2405</v>
      </c>
      <c r="E1048" t="s">
        <v>2406</v>
      </c>
      <c r="F1048" t="s">
        <v>336</v>
      </c>
      <c r="G1048">
        <v>1750759874.5999999</v>
      </c>
      <c r="H1048">
        <f t="shared" si="544"/>
        <v>8.5379896773111422E-4</v>
      </c>
      <c r="I1048">
        <f t="shared" si="545"/>
        <v>0.85379896773111419</v>
      </c>
      <c r="J1048">
        <f t="shared" si="546"/>
        <v>5.0761429122228954</v>
      </c>
      <c r="K1048">
        <f t="shared" si="547"/>
        <v>437.82799999999997</v>
      </c>
      <c r="L1048">
        <f t="shared" si="548"/>
        <v>326.03986416207539</v>
      </c>
      <c r="M1048">
        <f t="shared" si="549"/>
        <v>33.030156057012569</v>
      </c>
      <c r="N1048">
        <f t="shared" si="550"/>
        <v>44.355088919251997</v>
      </c>
      <c r="O1048">
        <f t="shared" si="551"/>
        <v>7.8494992270065386E-2</v>
      </c>
      <c r="P1048">
        <f t="shared" si="552"/>
        <v>2.4175808987483638</v>
      </c>
      <c r="Q1048">
        <f t="shared" si="553"/>
        <v>7.7127679717164568E-2</v>
      </c>
      <c r="R1048">
        <f t="shared" si="554"/>
        <v>4.832568025830198E-2</v>
      </c>
      <c r="S1048">
        <f t="shared" si="555"/>
        <v>24.503919999999997</v>
      </c>
      <c r="T1048">
        <f t="shared" si="556"/>
        <v>25.046144915141873</v>
      </c>
      <c r="U1048">
        <f t="shared" si="557"/>
        <v>24.847899999999999</v>
      </c>
      <c r="V1048">
        <f t="shared" si="558"/>
        <v>3.150958059257841</v>
      </c>
      <c r="W1048">
        <f t="shared" si="559"/>
        <v>64.200265530046963</v>
      </c>
      <c r="X1048">
        <f t="shared" si="560"/>
        <v>2.0583274485293002</v>
      </c>
      <c r="Y1048">
        <f t="shared" si="561"/>
        <v>3.206104260684036</v>
      </c>
      <c r="Z1048">
        <f t="shared" si="562"/>
        <v>1.0926306107285408</v>
      </c>
      <c r="AA1048">
        <f t="shared" si="563"/>
        <v>-37.652534476942137</v>
      </c>
      <c r="AB1048">
        <f t="shared" si="564"/>
        <v>37.927956831276688</v>
      </c>
      <c r="AC1048">
        <f t="shared" si="565"/>
        <v>3.3182544065582698</v>
      </c>
      <c r="AD1048">
        <f t="shared" si="566"/>
        <v>28.09759676089282</v>
      </c>
      <c r="AE1048">
        <f t="shared" si="567"/>
        <v>5.0761429122228954</v>
      </c>
      <c r="AF1048">
        <f t="shared" si="568"/>
        <v>0.85379896773111419</v>
      </c>
      <c r="AG1048">
        <f t="shared" si="569"/>
        <v>5.0479523788641956</v>
      </c>
      <c r="AH1048">
        <v>458.45611312485988</v>
      </c>
      <c r="AI1048">
        <v>446.89009696969703</v>
      </c>
      <c r="AJ1048">
        <v>-4.5144380783660132E-4</v>
      </c>
      <c r="AK1048">
        <v>84.076978181650844</v>
      </c>
      <c r="AL1048">
        <f t="shared" si="570"/>
        <v>0.85311395876124918</v>
      </c>
      <c r="AM1048">
        <v>18.437026713036879</v>
      </c>
      <c r="AN1048">
        <v>20.317313533834561</v>
      </c>
      <c r="AO1048">
        <v>4.4838784858015969E-7</v>
      </c>
      <c r="AP1048">
        <v>90.497214367256092</v>
      </c>
      <c r="AQ1048">
        <v>0</v>
      </c>
      <c r="AR1048">
        <v>0</v>
      </c>
      <c r="AS1048">
        <f t="shared" si="571"/>
        <v>1</v>
      </c>
      <c r="AT1048">
        <f t="shared" si="572"/>
        <v>0</v>
      </c>
      <c r="AU1048">
        <f t="shared" si="573"/>
        <v>53947.567907068704</v>
      </c>
      <c r="AV1048">
        <f t="shared" si="574"/>
        <v>128.96799999999999</v>
      </c>
      <c r="AW1048">
        <f t="shared" si="575"/>
        <v>103.17439999999999</v>
      </c>
      <c r="AX1048">
        <f t="shared" si="576"/>
        <v>0.8</v>
      </c>
      <c r="AY1048">
        <f t="shared" si="577"/>
        <v>0.19</v>
      </c>
      <c r="AZ1048">
        <v>9</v>
      </c>
      <c r="BA1048">
        <v>1.88</v>
      </c>
      <c r="BB1048" t="s">
        <v>337</v>
      </c>
      <c r="BC1048">
        <v>2</v>
      </c>
      <c r="BD1048" t="b">
        <v>0</v>
      </c>
      <c r="BE1048">
        <v>1750759874.5999999</v>
      </c>
      <c r="BF1048">
        <v>437.82799999999997</v>
      </c>
      <c r="BG1048">
        <v>450.089</v>
      </c>
      <c r="BH1048">
        <v>20.317699999999999</v>
      </c>
      <c r="BI1048">
        <v>18.4359</v>
      </c>
      <c r="BJ1048">
        <v>434.91899999999998</v>
      </c>
      <c r="BK1048">
        <v>20.0976</v>
      </c>
      <c r="BL1048">
        <v>400.04599999999999</v>
      </c>
      <c r="BM1048">
        <v>101.20699999999999</v>
      </c>
      <c r="BN1048">
        <v>0.100109</v>
      </c>
      <c r="BO1048">
        <v>25.1389</v>
      </c>
      <c r="BP1048">
        <v>24.847899999999999</v>
      </c>
      <c r="BQ1048">
        <v>999.9</v>
      </c>
      <c r="BR1048">
        <v>0</v>
      </c>
      <c r="BS1048">
        <v>0</v>
      </c>
      <c r="BT1048">
        <v>10019</v>
      </c>
      <c r="BU1048">
        <v>128.96799999999999</v>
      </c>
      <c r="BV1048">
        <v>10.9467</v>
      </c>
      <c r="BW1048">
        <v>-12.260199999999999</v>
      </c>
      <c r="BX1048">
        <v>446.90899999999999</v>
      </c>
      <c r="BY1048">
        <v>458.54199999999997</v>
      </c>
      <c r="BZ1048">
        <v>1.8816999999999999</v>
      </c>
      <c r="CA1048">
        <v>450.089</v>
      </c>
      <c r="CB1048">
        <v>18.4359</v>
      </c>
      <c r="CC1048">
        <v>2.0562999999999998</v>
      </c>
      <c r="CD1048">
        <v>1.86585</v>
      </c>
      <c r="CE1048">
        <v>17.884599999999999</v>
      </c>
      <c r="CF1048">
        <v>16.349699999999999</v>
      </c>
      <c r="CG1048">
        <v>1750753677</v>
      </c>
      <c r="CH1048" t="s">
        <v>338</v>
      </c>
      <c r="CI1048">
        <v>1750753677</v>
      </c>
      <c r="CJ1048">
        <v>1750753673.5</v>
      </c>
      <c r="CK1048">
        <v>5</v>
      </c>
      <c r="CL1048">
        <v>2.1520000000000001</v>
      </c>
      <c r="CM1048">
        <v>-0.52400000000000002</v>
      </c>
      <c r="CN1048">
        <v>3.0179999999999998</v>
      </c>
      <c r="CO1048">
        <v>0.22</v>
      </c>
      <c r="CP1048">
        <v>450</v>
      </c>
      <c r="CQ1048">
        <v>19</v>
      </c>
      <c r="CR1048">
        <v>0.26</v>
      </c>
      <c r="CS1048">
        <v>0.17</v>
      </c>
      <c r="CT1048">
        <v>-12.15136097560976</v>
      </c>
      <c r="CU1048">
        <v>-9.2075958188154089E-2</v>
      </c>
      <c r="CV1048">
        <v>5.0539836391334081E-2</v>
      </c>
      <c r="CW1048">
        <v>1</v>
      </c>
      <c r="CX1048">
        <v>0</v>
      </c>
      <c r="CY1048">
        <v>0</v>
      </c>
      <c r="CZ1048">
        <v>0</v>
      </c>
      <c r="DA1048">
        <v>-1</v>
      </c>
      <c r="DB1048">
        <v>1.8702885365853661</v>
      </c>
      <c r="DC1048">
        <v>7.7286689895469496E-2</v>
      </c>
      <c r="DD1048">
        <v>7.6996799303055254E-3</v>
      </c>
      <c r="DE1048">
        <v>1</v>
      </c>
      <c r="DF1048">
        <v>2</v>
      </c>
      <c r="DG1048">
        <v>2</v>
      </c>
      <c r="DH1048" t="s">
        <v>339</v>
      </c>
      <c r="DI1048">
        <v>3.0246499999999998</v>
      </c>
      <c r="DJ1048">
        <v>2.6913999999999998</v>
      </c>
      <c r="DK1048">
        <v>9.95423E-2</v>
      </c>
      <c r="DL1048">
        <v>0.102671</v>
      </c>
      <c r="DM1048">
        <v>0.10643900000000001</v>
      </c>
      <c r="DN1048">
        <v>0.100573</v>
      </c>
      <c r="DO1048">
        <v>25152.400000000001</v>
      </c>
      <c r="DP1048">
        <v>16815.8</v>
      </c>
      <c r="DQ1048">
        <v>26497.8</v>
      </c>
      <c r="DR1048">
        <v>17029.5</v>
      </c>
      <c r="DS1048">
        <v>33678.5</v>
      </c>
      <c r="DT1048">
        <v>20008</v>
      </c>
      <c r="DU1048">
        <v>38598.400000000001</v>
      </c>
      <c r="DV1048">
        <v>22571.200000000001</v>
      </c>
      <c r="DW1048">
        <v>1.8149599999999999</v>
      </c>
      <c r="DX1048">
        <v>2.2005599999999998</v>
      </c>
      <c r="DY1048">
        <v>6.9060899999999995E-2</v>
      </c>
      <c r="DZ1048">
        <v>0</v>
      </c>
      <c r="EA1048">
        <v>23.7134</v>
      </c>
      <c r="EB1048">
        <v>999.9</v>
      </c>
      <c r="EC1048">
        <v>59.5</v>
      </c>
      <c r="ED1048">
        <v>32.299999999999997</v>
      </c>
      <c r="EE1048">
        <v>28.552600000000002</v>
      </c>
      <c r="EF1048">
        <v>62.826000000000001</v>
      </c>
      <c r="EG1048">
        <v>35.508800000000001</v>
      </c>
      <c r="EH1048">
        <v>1</v>
      </c>
      <c r="EI1048">
        <v>-5.0727599999999998E-2</v>
      </c>
      <c r="EJ1048">
        <v>-0.800593</v>
      </c>
      <c r="EK1048">
        <v>20.327000000000002</v>
      </c>
      <c r="EL1048">
        <v>5.2513100000000001</v>
      </c>
      <c r="EM1048">
        <v>11.962</v>
      </c>
      <c r="EN1048">
        <v>4.9901999999999997</v>
      </c>
      <c r="EO1048">
        <v>3.2918799999999999</v>
      </c>
      <c r="EP1048">
        <v>9999</v>
      </c>
      <c r="EQ1048">
        <v>9999</v>
      </c>
      <c r="ER1048">
        <v>9999</v>
      </c>
      <c r="ES1048">
        <v>999.9</v>
      </c>
      <c r="ET1048">
        <v>4.9726400000000002</v>
      </c>
      <c r="EU1048">
        <v>1.87195</v>
      </c>
      <c r="EV1048">
        <v>1.87218</v>
      </c>
      <c r="EW1048">
        <v>1.87717</v>
      </c>
      <c r="EX1048">
        <v>1.87134</v>
      </c>
      <c r="EY1048">
        <v>1.8721099999999999</v>
      </c>
      <c r="EZ1048">
        <v>1.8717999999999999</v>
      </c>
      <c r="FA1048">
        <v>1.8687</v>
      </c>
      <c r="FB1048">
        <v>0</v>
      </c>
      <c r="FC1048">
        <v>0</v>
      </c>
      <c r="FD1048">
        <v>0</v>
      </c>
      <c r="FE1048">
        <v>0</v>
      </c>
      <c r="FF1048" t="s">
        <v>340</v>
      </c>
      <c r="FG1048" t="s">
        <v>341</v>
      </c>
      <c r="FH1048" t="s">
        <v>342</v>
      </c>
      <c r="FI1048" t="s">
        <v>342</v>
      </c>
      <c r="FJ1048" t="s">
        <v>342</v>
      </c>
      <c r="FK1048" t="s">
        <v>342</v>
      </c>
      <c r="FL1048">
        <v>0</v>
      </c>
      <c r="FM1048">
        <v>100</v>
      </c>
      <c r="FN1048">
        <v>100</v>
      </c>
      <c r="FO1048">
        <v>2.9089999999999998</v>
      </c>
      <c r="FP1048">
        <v>0.22009999999999999</v>
      </c>
      <c r="FQ1048">
        <v>-0.71234261683338174</v>
      </c>
      <c r="FR1048">
        <v>7.6898218637449396E-3</v>
      </c>
      <c r="FS1048">
        <v>1.5097418776848419E-6</v>
      </c>
      <c r="FT1048">
        <v>-9.8458676114205118E-11</v>
      </c>
      <c r="FU1048">
        <v>0.22001999999999461</v>
      </c>
      <c r="FV1048">
        <v>0</v>
      </c>
      <c r="FW1048">
        <v>0</v>
      </c>
      <c r="FX1048">
        <v>0</v>
      </c>
      <c r="FY1048">
        <v>3</v>
      </c>
      <c r="FZ1048">
        <v>2164</v>
      </c>
      <c r="GA1048">
        <v>-1</v>
      </c>
      <c r="GB1048">
        <v>-1</v>
      </c>
      <c r="GC1048">
        <v>103.3</v>
      </c>
      <c r="GD1048">
        <v>103.4</v>
      </c>
      <c r="GE1048">
        <v>1.1035200000000001</v>
      </c>
      <c r="GF1048">
        <v>2.63428</v>
      </c>
      <c r="GG1048">
        <v>1.7981</v>
      </c>
      <c r="GH1048">
        <v>2.3791500000000001</v>
      </c>
      <c r="GI1048">
        <v>1.5979000000000001</v>
      </c>
      <c r="GJ1048">
        <v>2.5415000000000001</v>
      </c>
      <c r="GK1048">
        <v>35.313299999999998</v>
      </c>
      <c r="GL1048">
        <v>24.1663</v>
      </c>
      <c r="GM1048">
        <v>18</v>
      </c>
      <c r="GN1048">
        <v>366.15499999999997</v>
      </c>
      <c r="GO1048">
        <v>667.36500000000001</v>
      </c>
      <c r="GP1048">
        <v>25.829799999999999</v>
      </c>
      <c r="GQ1048">
        <v>26.434100000000001</v>
      </c>
      <c r="GR1048">
        <v>29.999700000000001</v>
      </c>
      <c r="GS1048">
        <v>26.471299999999999</v>
      </c>
      <c r="GT1048">
        <v>26.4998</v>
      </c>
      <c r="GU1048">
        <v>22.0426</v>
      </c>
      <c r="GV1048">
        <v>40.716700000000003</v>
      </c>
      <c r="GW1048">
        <v>0</v>
      </c>
      <c r="GX1048">
        <v>25.83</v>
      </c>
      <c r="GY1048">
        <v>450</v>
      </c>
      <c r="GZ1048">
        <v>18.5</v>
      </c>
      <c r="HA1048">
        <v>100.685</v>
      </c>
      <c r="HB1048">
        <v>70.447199999999995</v>
      </c>
    </row>
    <row r="1049" spans="1:210" x14ac:dyDescent="0.3">
      <c r="A1049">
        <v>1033</v>
      </c>
      <c r="B1049">
        <v>1750759879.5999999</v>
      </c>
      <c r="C1049">
        <v>5160.5</v>
      </c>
      <c r="D1049" t="s">
        <v>2407</v>
      </c>
      <c r="E1049" t="s">
        <v>2408</v>
      </c>
      <c r="F1049" t="s">
        <v>336</v>
      </c>
      <c r="G1049">
        <v>1750759879.5999999</v>
      </c>
      <c r="H1049">
        <f t="shared" si="544"/>
        <v>8.5388181248742382E-4</v>
      </c>
      <c r="I1049">
        <f t="shared" si="545"/>
        <v>0.85388181248742379</v>
      </c>
      <c r="J1049">
        <f t="shared" si="546"/>
        <v>5.0254896744639366</v>
      </c>
      <c r="K1049">
        <f t="shared" si="547"/>
        <v>437.84300000000002</v>
      </c>
      <c r="L1049">
        <f t="shared" si="548"/>
        <v>327.29898524587622</v>
      </c>
      <c r="M1049">
        <f t="shared" si="549"/>
        <v>33.157275556902633</v>
      </c>
      <c r="N1049">
        <f t="shared" si="550"/>
        <v>44.356022035188502</v>
      </c>
      <c r="O1049">
        <f t="shared" si="551"/>
        <v>7.8646136999620503E-2</v>
      </c>
      <c r="P1049">
        <f t="shared" si="552"/>
        <v>2.4149558019025568</v>
      </c>
      <c r="Q1049">
        <f t="shared" si="553"/>
        <v>7.7272138870376206E-2</v>
      </c>
      <c r="R1049">
        <f t="shared" si="554"/>
        <v>4.8416552437998597E-2</v>
      </c>
      <c r="S1049">
        <f t="shared" si="555"/>
        <v>24.499929999999999</v>
      </c>
      <c r="T1049">
        <f t="shared" si="556"/>
        <v>25.043698072393493</v>
      </c>
      <c r="U1049">
        <f t="shared" si="557"/>
        <v>24.8385</v>
      </c>
      <c r="V1049">
        <f t="shared" si="558"/>
        <v>3.149190613011057</v>
      </c>
      <c r="W1049">
        <f t="shared" si="559"/>
        <v>64.214531850075872</v>
      </c>
      <c r="X1049">
        <f t="shared" si="560"/>
        <v>2.0585028445091504</v>
      </c>
      <c r="Y1049">
        <f t="shared" si="561"/>
        <v>3.2056651122447111</v>
      </c>
      <c r="Z1049">
        <f t="shared" si="562"/>
        <v>1.0906877685019065</v>
      </c>
      <c r="AA1049">
        <f t="shared" si="563"/>
        <v>-37.656187930695388</v>
      </c>
      <c r="AB1049">
        <f t="shared" si="564"/>
        <v>38.811158472986278</v>
      </c>
      <c r="AC1049">
        <f t="shared" si="565"/>
        <v>3.3990151037741412</v>
      </c>
      <c r="AD1049">
        <f t="shared" si="566"/>
        <v>29.053915646065029</v>
      </c>
      <c r="AE1049">
        <f t="shared" si="567"/>
        <v>5.0254896744639366</v>
      </c>
      <c r="AF1049">
        <f t="shared" si="568"/>
        <v>0.85388181248742379</v>
      </c>
      <c r="AG1049">
        <f t="shared" si="569"/>
        <v>5.0321184983347589</v>
      </c>
      <c r="AH1049">
        <v>458.48819274607638</v>
      </c>
      <c r="AI1049">
        <v>446.95233939393921</v>
      </c>
      <c r="AJ1049">
        <v>3.8809903861008782E-4</v>
      </c>
      <c r="AK1049">
        <v>84.076978181650844</v>
      </c>
      <c r="AL1049">
        <f t="shared" si="570"/>
        <v>0.85405681221108931</v>
      </c>
      <c r="AM1049">
        <v>18.437010605968759</v>
      </c>
      <c r="AN1049">
        <v>20.319196390977439</v>
      </c>
      <c r="AO1049">
        <v>9.2087578299207217E-8</v>
      </c>
      <c r="AP1049">
        <v>90.497214367256092</v>
      </c>
      <c r="AQ1049">
        <v>0</v>
      </c>
      <c r="AR1049">
        <v>0</v>
      </c>
      <c r="AS1049">
        <f t="shared" si="571"/>
        <v>1</v>
      </c>
      <c r="AT1049">
        <f t="shared" si="572"/>
        <v>0</v>
      </c>
      <c r="AU1049">
        <f t="shared" si="573"/>
        <v>53859.67570753835</v>
      </c>
      <c r="AV1049">
        <f t="shared" si="574"/>
        <v>128.947</v>
      </c>
      <c r="AW1049">
        <f t="shared" si="575"/>
        <v>103.1576</v>
      </c>
      <c r="AX1049">
        <f t="shared" si="576"/>
        <v>0.8</v>
      </c>
      <c r="AY1049">
        <f t="shared" si="577"/>
        <v>0.19</v>
      </c>
      <c r="AZ1049">
        <v>9</v>
      </c>
      <c r="BA1049">
        <v>1.88</v>
      </c>
      <c r="BB1049" t="s">
        <v>337</v>
      </c>
      <c r="BC1049">
        <v>2</v>
      </c>
      <c r="BD1049" t="b">
        <v>0</v>
      </c>
      <c r="BE1049">
        <v>1750759879.5999999</v>
      </c>
      <c r="BF1049">
        <v>437.84300000000002</v>
      </c>
      <c r="BG1049">
        <v>449.98899999999998</v>
      </c>
      <c r="BH1049">
        <v>20.319700000000001</v>
      </c>
      <c r="BI1049">
        <v>18.437899999999999</v>
      </c>
      <c r="BJ1049">
        <v>434.93400000000003</v>
      </c>
      <c r="BK1049">
        <v>20.099699999999999</v>
      </c>
      <c r="BL1049">
        <v>400.084</v>
      </c>
      <c r="BM1049">
        <v>101.206</v>
      </c>
      <c r="BN1049">
        <v>9.9769499999999997E-2</v>
      </c>
      <c r="BO1049">
        <v>25.136600000000001</v>
      </c>
      <c r="BP1049">
        <v>24.8385</v>
      </c>
      <c r="BQ1049">
        <v>999.9</v>
      </c>
      <c r="BR1049">
        <v>0</v>
      </c>
      <c r="BS1049">
        <v>0</v>
      </c>
      <c r="BT1049">
        <v>10002</v>
      </c>
      <c r="BU1049">
        <v>128.947</v>
      </c>
      <c r="BV1049">
        <v>10.9467</v>
      </c>
      <c r="BW1049">
        <v>-12.1457</v>
      </c>
      <c r="BX1049">
        <v>446.92500000000001</v>
      </c>
      <c r="BY1049">
        <v>458.44200000000001</v>
      </c>
      <c r="BZ1049">
        <v>1.88182</v>
      </c>
      <c r="CA1049">
        <v>449.98899999999998</v>
      </c>
      <c r="CB1049">
        <v>18.437899999999999</v>
      </c>
      <c r="CC1049">
        <v>2.0564800000000001</v>
      </c>
      <c r="CD1049">
        <v>1.8660300000000001</v>
      </c>
      <c r="CE1049">
        <v>17.885999999999999</v>
      </c>
      <c r="CF1049">
        <v>16.351099999999999</v>
      </c>
      <c r="CG1049">
        <v>1750753677</v>
      </c>
      <c r="CH1049" t="s">
        <v>338</v>
      </c>
      <c r="CI1049">
        <v>1750753677</v>
      </c>
      <c r="CJ1049">
        <v>1750753673.5</v>
      </c>
      <c r="CK1049">
        <v>5</v>
      </c>
      <c r="CL1049">
        <v>2.1520000000000001</v>
      </c>
      <c r="CM1049">
        <v>-0.52400000000000002</v>
      </c>
      <c r="CN1049">
        <v>3.0179999999999998</v>
      </c>
      <c r="CO1049">
        <v>0.22</v>
      </c>
      <c r="CP1049">
        <v>450</v>
      </c>
      <c r="CQ1049">
        <v>19</v>
      </c>
      <c r="CR1049">
        <v>0.26</v>
      </c>
      <c r="CS1049">
        <v>0.17</v>
      </c>
      <c r="CT1049">
        <v>-12.15513414634146</v>
      </c>
      <c r="CU1049">
        <v>-0.33552543554008563</v>
      </c>
      <c r="CV1049">
        <v>5.6281581312210623E-2</v>
      </c>
      <c r="CW1049">
        <v>1</v>
      </c>
      <c r="CX1049">
        <v>0</v>
      </c>
      <c r="CY1049">
        <v>0</v>
      </c>
      <c r="CZ1049">
        <v>0</v>
      </c>
      <c r="DA1049">
        <v>-1</v>
      </c>
      <c r="DB1049">
        <v>1.876002682926829</v>
      </c>
      <c r="DC1049">
        <v>6.1597421602785758E-2</v>
      </c>
      <c r="DD1049">
        <v>6.1952137404377413E-3</v>
      </c>
      <c r="DE1049">
        <v>1</v>
      </c>
      <c r="DF1049">
        <v>2</v>
      </c>
      <c r="DG1049">
        <v>2</v>
      </c>
      <c r="DH1049" t="s">
        <v>339</v>
      </c>
      <c r="DI1049">
        <v>3.0246900000000001</v>
      </c>
      <c r="DJ1049">
        <v>2.6910599999999998</v>
      </c>
      <c r="DK1049">
        <v>9.95447E-2</v>
      </c>
      <c r="DL1049">
        <v>0.102654</v>
      </c>
      <c r="DM1049">
        <v>0.106447</v>
      </c>
      <c r="DN1049">
        <v>0.10058</v>
      </c>
      <c r="DO1049">
        <v>25152.6</v>
      </c>
      <c r="DP1049">
        <v>16816.5</v>
      </c>
      <c r="DQ1049">
        <v>26498</v>
      </c>
      <c r="DR1049">
        <v>17029.8</v>
      </c>
      <c r="DS1049">
        <v>33678.400000000001</v>
      </c>
      <c r="DT1049">
        <v>20008</v>
      </c>
      <c r="DU1049">
        <v>38598.699999999997</v>
      </c>
      <c r="DV1049">
        <v>22571.4</v>
      </c>
      <c r="DW1049">
        <v>1.8149200000000001</v>
      </c>
      <c r="DX1049">
        <v>2.2005599999999998</v>
      </c>
      <c r="DY1049">
        <v>6.8587099999999998E-2</v>
      </c>
      <c r="DZ1049">
        <v>0</v>
      </c>
      <c r="EA1049">
        <v>23.7118</v>
      </c>
      <c r="EB1049">
        <v>999.9</v>
      </c>
      <c r="EC1049">
        <v>59.5</v>
      </c>
      <c r="ED1049">
        <v>32.299999999999997</v>
      </c>
      <c r="EE1049">
        <v>28.554500000000001</v>
      </c>
      <c r="EF1049">
        <v>62.686</v>
      </c>
      <c r="EG1049">
        <v>35.628999999999998</v>
      </c>
      <c r="EH1049">
        <v>1</v>
      </c>
      <c r="EI1049">
        <v>-5.1069099999999999E-2</v>
      </c>
      <c r="EJ1049">
        <v>-0.80175399999999997</v>
      </c>
      <c r="EK1049">
        <v>20.327100000000002</v>
      </c>
      <c r="EL1049">
        <v>5.25143</v>
      </c>
      <c r="EM1049">
        <v>11.962</v>
      </c>
      <c r="EN1049">
        <v>4.9900399999999996</v>
      </c>
      <c r="EO1049">
        <v>3.2918799999999999</v>
      </c>
      <c r="EP1049">
        <v>9999</v>
      </c>
      <c r="EQ1049">
        <v>9999</v>
      </c>
      <c r="ER1049">
        <v>9999</v>
      </c>
      <c r="ES1049">
        <v>999.9</v>
      </c>
      <c r="ET1049">
        <v>4.9726400000000002</v>
      </c>
      <c r="EU1049">
        <v>1.87195</v>
      </c>
      <c r="EV1049">
        <v>1.8721699999999999</v>
      </c>
      <c r="EW1049">
        <v>1.8771899999999999</v>
      </c>
      <c r="EX1049">
        <v>1.8713500000000001</v>
      </c>
      <c r="EY1049">
        <v>1.8721000000000001</v>
      </c>
      <c r="EZ1049">
        <v>1.8717999999999999</v>
      </c>
      <c r="FA1049">
        <v>1.8687</v>
      </c>
      <c r="FB1049">
        <v>0</v>
      </c>
      <c r="FC1049">
        <v>0</v>
      </c>
      <c r="FD1049">
        <v>0</v>
      </c>
      <c r="FE1049">
        <v>0</v>
      </c>
      <c r="FF1049" t="s">
        <v>340</v>
      </c>
      <c r="FG1049" t="s">
        <v>341</v>
      </c>
      <c r="FH1049" t="s">
        <v>342</v>
      </c>
      <c r="FI1049" t="s">
        <v>342</v>
      </c>
      <c r="FJ1049" t="s">
        <v>342</v>
      </c>
      <c r="FK1049" t="s">
        <v>342</v>
      </c>
      <c r="FL1049">
        <v>0</v>
      </c>
      <c r="FM1049">
        <v>100</v>
      </c>
      <c r="FN1049">
        <v>100</v>
      </c>
      <c r="FO1049">
        <v>2.9089999999999998</v>
      </c>
      <c r="FP1049">
        <v>0.22</v>
      </c>
      <c r="FQ1049">
        <v>-0.71234261683338174</v>
      </c>
      <c r="FR1049">
        <v>7.6898218637449396E-3</v>
      </c>
      <c r="FS1049">
        <v>1.5097418776848419E-6</v>
      </c>
      <c r="FT1049">
        <v>-9.8458676114205118E-11</v>
      </c>
      <c r="FU1049">
        <v>0.22001999999999461</v>
      </c>
      <c r="FV1049">
        <v>0</v>
      </c>
      <c r="FW1049">
        <v>0</v>
      </c>
      <c r="FX1049">
        <v>0</v>
      </c>
      <c r="FY1049">
        <v>3</v>
      </c>
      <c r="FZ1049">
        <v>2164</v>
      </c>
      <c r="GA1049">
        <v>-1</v>
      </c>
      <c r="GB1049">
        <v>-1</v>
      </c>
      <c r="GC1049">
        <v>103.4</v>
      </c>
      <c r="GD1049">
        <v>103.4</v>
      </c>
      <c r="GE1049">
        <v>1.1035200000000001</v>
      </c>
      <c r="GF1049">
        <v>2.6355</v>
      </c>
      <c r="GG1049">
        <v>1.7981</v>
      </c>
      <c r="GH1049">
        <v>2.3803700000000001</v>
      </c>
      <c r="GI1049">
        <v>1.5979000000000001</v>
      </c>
      <c r="GJ1049">
        <v>2.50122</v>
      </c>
      <c r="GK1049">
        <v>35.290199999999999</v>
      </c>
      <c r="GL1049">
        <v>24.157499999999999</v>
      </c>
      <c r="GM1049">
        <v>18</v>
      </c>
      <c r="GN1049">
        <v>366.10500000000002</v>
      </c>
      <c r="GO1049">
        <v>667.30399999999997</v>
      </c>
      <c r="GP1049">
        <v>25.829799999999999</v>
      </c>
      <c r="GQ1049">
        <v>26.429099999999998</v>
      </c>
      <c r="GR1049">
        <v>29.999700000000001</v>
      </c>
      <c r="GS1049">
        <v>26.466899999999999</v>
      </c>
      <c r="GT1049">
        <v>26.494900000000001</v>
      </c>
      <c r="GU1049">
        <v>22.043900000000001</v>
      </c>
      <c r="GV1049">
        <v>40.444600000000001</v>
      </c>
      <c r="GW1049">
        <v>0</v>
      </c>
      <c r="GX1049">
        <v>25.83</v>
      </c>
      <c r="GY1049">
        <v>450</v>
      </c>
      <c r="GZ1049">
        <v>18.5</v>
      </c>
      <c r="HA1049">
        <v>100.68600000000001</v>
      </c>
      <c r="HB1049">
        <v>70.4482</v>
      </c>
    </row>
    <row r="1050" spans="1:210" x14ac:dyDescent="0.3">
      <c r="A1050">
        <v>1034</v>
      </c>
      <c r="B1050">
        <v>1750759884.5999999</v>
      </c>
      <c r="C1050">
        <v>5165.5</v>
      </c>
      <c r="D1050" t="s">
        <v>2409</v>
      </c>
      <c r="E1050" t="s">
        <v>2410</v>
      </c>
      <c r="F1050" t="s">
        <v>336</v>
      </c>
      <c r="G1050">
        <v>1750759884.5999999</v>
      </c>
      <c r="H1050">
        <f t="shared" si="544"/>
        <v>8.1430151951743029E-4</v>
      </c>
      <c r="I1050">
        <f t="shared" si="545"/>
        <v>0.81430151951743024</v>
      </c>
      <c r="J1050">
        <f t="shared" si="546"/>
        <v>5.0473965005829005</v>
      </c>
      <c r="K1050">
        <f t="shared" si="547"/>
        <v>437.83300000000003</v>
      </c>
      <c r="L1050">
        <f t="shared" si="548"/>
        <v>321.65228534458441</v>
      </c>
      <c r="M1050">
        <f t="shared" si="549"/>
        <v>32.584677588900618</v>
      </c>
      <c r="N1050">
        <f t="shared" si="550"/>
        <v>44.354253934484994</v>
      </c>
      <c r="O1050">
        <f t="shared" si="551"/>
        <v>7.4838961399684448E-2</v>
      </c>
      <c r="P1050">
        <f t="shared" si="552"/>
        <v>2.4140037878951359</v>
      </c>
      <c r="Q1050">
        <f t="shared" si="553"/>
        <v>7.3593162742987203E-2</v>
      </c>
      <c r="R1050">
        <f t="shared" si="554"/>
        <v>4.6105943894594728E-2</v>
      </c>
      <c r="S1050">
        <f t="shared" si="555"/>
        <v>24.50563</v>
      </c>
      <c r="T1050">
        <f t="shared" si="556"/>
        <v>25.054134652293836</v>
      </c>
      <c r="U1050">
        <f t="shared" si="557"/>
        <v>24.849399999999999</v>
      </c>
      <c r="V1050">
        <f t="shared" si="558"/>
        <v>3.1512401787439743</v>
      </c>
      <c r="W1050">
        <f t="shared" si="559"/>
        <v>64.241881046997534</v>
      </c>
      <c r="X1050">
        <f t="shared" si="560"/>
        <v>2.0591465402879998</v>
      </c>
      <c r="Y1050">
        <f t="shared" si="561"/>
        <v>3.2053023770919582</v>
      </c>
      <c r="Z1050">
        <f t="shared" si="562"/>
        <v>1.0920936384559745</v>
      </c>
      <c r="AA1050">
        <f t="shared" si="563"/>
        <v>-35.910697010718678</v>
      </c>
      <c r="AB1050">
        <f t="shared" si="564"/>
        <v>37.130018212369556</v>
      </c>
      <c r="AC1050">
        <f t="shared" si="565"/>
        <v>3.2532134261648045</v>
      </c>
      <c r="AD1050">
        <f t="shared" si="566"/>
        <v>28.978164627815683</v>
      </c>
      <c r="AE1050">
        <f t="shared" si="567"/>
        <v>5.0473965005829005</v>
      </c>
      <c r="AF1050">
        <f t="shared" si="568"/>
        <v>0.81430151951743024</v>
      </c>
      <c r="AG1050">
        <f t="shared" si="569"/>
        <v>5.0376063495474162</v>
      </c>
      <c r="AH1050">
        <v>458.46469203501988</v>
      </c>
      <c r="AI1050">
        <v>446.91152121212087</v>
      </c>
      <c r="AJ1050">
        <v>-4.1682419575618157E-5</v>
      </c>
      <c r="AK1050">
        <v>84.076978181650844</v>
      </c>
      <c r="AL1050">
        <f t="shared" si="570"/>
        <v>0.85777702505887632</v>
      </c>
      <c r="AM1050">
        <v>18.432730105850361</v>
      </c>
      <c r="AN1050">
        <v>20.32430631578945</v>
      </c>
      <c r="AO1050">
        <v>1.5116240556150191E-8</v>
      </c>
      <c r="AP1050">
        <v>90.497214367256092</v>
      </c>
      <c r="AQ1050">
        <v>0</v>
      </c>
      <c r="AR1050">
        <v>0</v>
      </c>
      <c r="AS1050">
        <f t="shared" si="571"/>
        <v>1</v>
      </c>
      <c r="AT1050">
        <f t="shared" si="572"/>
        <v>0</v>
      </c>
      <c r="AU1050">
        <f t="shared" si="573"/>
        <v>53827.965072795661</v>
      </c>
      <c r="AV1050">
        <f t="shared" si="574"/>
        <v>128.977</v>
      </c>
      <c r="AW1050">
        <f t="shared" si="575"/>
        <v>103.1816</v>
      </c>
      <c r="AX1050">
        <f t="shared" si="576"/>
        <v>0.8</v>
      </c>
      <c r="AY1050">
        <f t="shared" si="577"/>
        <v>0.19</v>
      </c>
      <c r="AZ1050">
        <v>9</v>
      </c>
      <c r="BA1050">
        <v>1.88</v>
      </c>
      <c r="BB1050" t="s">
        <v>337</v>
      </c>
      <c r="BC1050">
        <v>2</v>
      </c>
      <c r="BD1050" t="b">
        <v>0</v>
      </c>
      <c r="BE1050">
        <v>1750759884.5999999</v>
      </c>
      <c r="BF1050">
        <v>437.83300000000003</v>
      </c>
      <c r="BG1050">
        <v>449.99700000000001</v>
      </c>
      <c r="BH1050">
        <v>20.3264</v>
      </c>
      <c r="BI1050">
        <v>18.5307</v>
      </c>
      <c r="BJ1050">
        <v>434.92399999999998</v>
      </c>
      <c r="BK1050">
        <v>20.106300000000001</v>
      </c>
      <c r="BL1050">
        <v>399.83</v>
      </c>
      <c r="BM1050">
        <v>101.20399999999999</v>
      </c>
      <c r="BN1050">
        <v>0.100045</v>
      </c>
      <c r="BO1050">
        <v>25.134699999999999</v>
      </c>
      <c r="BP1050">
        <v>24.849399999999999</v>
      </c>
      <c r="BQ1050">
        <v>999.9</v>
      </c>
      <c r="BR1050">
        <v>0</v>
      </c>
      <c r="BS1050">
        <v>0</v>
      </c>
      <c r="BT1050">
        <v>9996</v>
      </c>
      <c r="BU1050">
        <v>128.977</v>
      </c>
      <c r="BV1050">
        <v>10.9467</v>
      </c>
      <c r="BW1050">
        <v>-12.1638</v>
      </c>
      <c r="BX1050">
        <v>446.91800000000001</v>
      </c>
      <c r="BY1050">
        <v>458.49400000000003</v>
      </c>
      <c r="BZ1050">
        <v>1.7956399999999999</v>
      </c>
      <c r="CA1050">
        <v>449.99700000000001</v>
      </c>
      <c r="CB1050">
        <v>18.5307</v>
      </c>
      <c r="CC1050">
        <v>2.0571000000000002</v>
      </c>
      <c r="CD1050">
        <v>1.87538</v>
      </c>
      <c r="CE1050">
        <v>17.890899999999998</v>
      </c>
      <c r="CF1050">
        <v>16.429600000000001</v>
      </c>
      <c r="CG1050">
        <v>1750753677</v>
      </c>
      <c r="CH1050" t="s">
        <v>338</v>
      </c>
      <c r="CI1050">
        <v>1750753677</v>
      </c>
      <c r="CJ1050">
        <v>1750753673.5</v>
      </c>
      <c r="CK1050">
        <v>5</v>
      </c>
      <c r="CL1050">
        <v>2.1520000000000001</v>
      </c>
      <c r="CM1050">
        <v>-0.52400000000000002</v>
      </c>
      <c r="CN1050">
        <v>3.0179999999999998</v>
      </c>
      <c r="CO1050">
        <v>0.22</v>
      </c>
      <c r="CP1050">
        <v>450</v>
      </c>
      <c r="CQ1050">
        <v>19</v>
      </c>
      <c r="CR1050">
        <v>0.26</v>
      </c>
      <c r="CS1050">
        <v>0.17</v>
      </c>
      <c r="CT1050">
        <v>-12.1735825</v>
      </c>
      <c r="CU1050">
        <v>1.6780863039432749E-2</v>
      </c>
      <c r="CV1050">
        <v>3.700151272245502E-2</v>
      </c>
      <c r="CW1050">
        <v>1</v>
      </c>
      <c r="CX1050">
        <v>0</v>
      </c>
      <c r="CY1050">
        <v>0</v>
      </c>
      <c r="CZ1050">
        <v>0</v>
      </c>
      <c r="DA1050">
        <v>-1</v>
      </c>
      <c r="DB1050">
        <v>1.8711152499999999</v>
      </c>
      <c r="DC1050">
        <v>-0.1061343714821765</v>
      </c>
      <c r="DD1050">
        <v>1.9639340746000121E-2</v>
      </c>
      <c r="DE1050">
        <v>0</v>
      </c>
      <c r="DF1050">
        <v>1</v>
      </c>
      <c r="DG1050">
        <v>2</v>
      </c>
      <c r="DH1050" t="s">
        <v>383</v>
      </c>
      <c r="DI1050">
        <v>3.0244200000000001</v>
      </c>
      <c r="DJ1050">
        <v>2.6913299999999998</v>
      </c>
      <c r="DK1050">
        <v>9.9542099999999994E-2</v>
      </c>
      <c r="DL1050">
        <v>0.102656</v>
      </c>
      <c r="DM1050">
        <v>0.106471</v>
      </c>
      <c r="DN1050">
        <v>0.10093299999999999</v>
      </c>
      <c r="DO1050">
        <v>25152.7</v>
      </c>
      <c r="DP1050">
        <v>16816.3</v>
      </c>
      <c r="DQ1050">
        <v>26498.1</v>
      </c>
      <c r="DR1050">
        <v>17029.599999999999</v>
      </c>
      <c r="DS1050">
        <v>33677.9</v>
      </c>
      <c r="DT1050">
        <v>19999.8</v>
      </c>
      <c r="DU1050">
        <v>38599.199999999997</v>
      </c>
      <c r="DV1050">
        <v>22571.200000000001</v>
      </c>
      <c r="DW1050">
        <v>1.8145</v>
      </c>
      <c r="DX1050">
        <v>2.2011799999999999</v>
      </c>
      <c r="DY1050">
        <v>6.9373799999999999E-2</v>
      </c>
      <c r="DZ1050">
        <v>0</v>
      </c>
      <c r="EA1050">
        <v>23.709800000000001</v>
      </c>
      <c r="EB1050">
        <v>999.9</v>
      </c>
      <c r="EC1050">
        <v>59.5</v>
      </c>
      <c r="ED1050">
        <v>32.299999999999997</v>
      </c>
      <c r="EE1050">
        <v>28.5534</v>
      </c>
      <c r="EF1050">
        <v>62.636000000000003</v>
      </c>
      <c r="EG1050">
        <v>35.725200000000001</v>
      </c>
      <c r="EH1050">
        <v>1</v>
      </c>
      <c r="EI1050">
        <v>-5.1400399999999999E-2</v>
      </c>
      <c r="EJ1050">
        <v>-0.80253799999999997</v>
      </c>
      <c r="EK1050">
        <v>20.327100000000002</v>
      </c>
      <c r="EL1050">
        <v>5.25143</v>
      </c>
      <c r="EM1050">
        <v>11.962</v>
      </c>
      <c r="EN1050">
        <v>4.9901200000000001</v>
      </c>
      <c r="EO1050">
        <v>3.2919399999999999</v>
      </c>
      <c r="EP1050">
        <v>9999</v>
      </c>
      <c r="EQ1050">
        <v>9999</v>
      </c>
      <c r="ER1050">
        <v>9999</v>
      </c>
      <c r="ES1050">
        <v>999.9</v>
      </c>
      <c r="ET1050">
        <v>4.9726499999999998</v>
      </c>
      <c r="EU1050">
        <v>1.87195</v>
      </c>
      <c r="EV1050">
        <v>1.87218</v>
      </c>
      <c r="EW1050">
        <v>1.8771899999999999</v>
      </c>
      <c r="EX1050">
        <v>1.8713599999999999</v>
      </c>
      <c r="EY1050">
        <v>1.8721099999999999</v>
      </c>
      <c r="EZ1050">
        <v>1.8717999999999999</v>
      </c>
      <c r="FA1050">
        <v>1.8687400000000001</v>
      </c>
      <c r="FB1050">
        <v>0</v>
      </c>
      <c r="FC1050">
        <v>0</v>
      </c>
      <c r="FD1050">
        <v>0</v>
      </c>
      <c r="FE1050">
        <v>0</v>
      </c>
      <c r="FF1050" t="s">
        <v>340</v>
      </c>
      <c r="FG1050" t="s">
        <v>341</v>
      </c>
      <c r="FH1050" t="s">
        <v>342</v>
      </c>
      <c r="FI1050" t="s">
        <v>342</v>
      </c>
      <c r="FJ1050" t="s">
        <v>342</v>
      </c>
      <c r="FK1050" t="s">
        <v>342</v>
      </c>
      <c r="FL1050">
        <v>0</v>
      </c>
      <c r="FM1050">
        <v>100</v>
      </c>
      <c r="FN1050">
        <v>100</v>
      </c>
      <c r="FO1050">
        <v>2.9089999999999998</v>
      </c>
      <c r="FP1050">
        <v>0.22009999999999999</v>
      </c>
      <c r="FQ1050">
        <v>-0.71234261683338174</v>
      </c>
      <c r="FR1050">
        <v>7.6898218637449396E-3</v>
      </c>
      <c r="FS1050">
        <v>1.5097418776848419E-6</v>
      </c>
      <c r="FT1050">
        <v>-9.8458676114205118E-11</v>
      </c>
      <c r="FU1050">
        <v>0.22001999999999461</v>
      </c>
      <c r="FV1050">
        <v>0</v>
      </c>
      <c r="FW1050">
        <v>0</v>
      </c>
      <c r="FX1050">
        <v>0</v>
      </c>
      <c r="FY1050">
        <v>3</v>
      </c>
      <c r="FZ1050">
        <v>2164</v>
      </c>
      <c r="GA1050">
        <v>-1</v>
      </c>
      <c r="GB1050">
        <v>-1</v>
      </c>
      <c r="GC1050">
        <v>103.5</v>
      </c>
      <c r="GD1050">
        <v>103.5</v>
      </c>
      <c r="GE1050">
        <v>1.10229</v>
      </c>
      <c r="GF1050">
        <v>2.6440399999999999</v>
      </c>
      <c r="GG1050">
        <v>1.7981</v>
      </c>
      <c r="GH1050">
        <v>2.3791500000000001</v>
      </c>
      <c r="GI1050">
        <v>1.5979000000000001</v>
      </c>
      <c r="GJ1050">
        <v>2.47681</v>
      </c>
      <c r="GK1050">
        <v>35.313299999999998</v>
      </c>
      <c r="GL1050">
        <v>24.157499999999999</v>
      </c>
      <c r="GM1050">
        <v>18</v>
      </c>
      <c r="GN1050">
        <v>365.85500000000002</v>
      </c>
      <c r="GO1050">
        <v>667.78</v>
      </c>
      <c r="GP1050">
        <v>25.829799999999999</v>
      </c>
      <c r="GQ1050">
        <v>26.424299999999999</v>
      </c>
      <c r="GR1050">
        <v>29.9998</v>
      </c>
      <c r="GS1050">
        <v>26.461500000000001</v>
      </c>
      <c r="GT1050">
        <v>26.490400000000001</v>
      </c>
      <c r="GU1050">
        <v>22.043399999999998</v>
      </c>
      <c r="GV1050">
        <v>40.444600000000001</v>
      </c>
      <c r="GW1050">
        <v>0</v>
      </c>
      <c r="GX1050">
        <v>25.83</v>
      </c>
      <c r="GY1050">
        <v>450</v>
      </c>
      <c r="GZ1050">
        <v>18.5</v>
      </c>
      <c r="HA1050">
        <v>100.687</v>
      </c>
      <c r="HB1050">
        <v>70.447500000000005</v>
      </c>
    </row>
    <row r="1051" spans="1:210" x14ac:dyDescent="0.3">
      <c r="A1051">
        <v>1035</v>
      </c>
      <c r="B1051">
        <v>1750759889.5999999</v>
      </c>
      <c r="C1051">
        <v>5170.5</v>
      </c>
      <c r="D1051" t="s">
        <v>2411</v>
      </c>
      <c r="E1051" t="s">
        <v>2412</v>
      </c>
      <c r="F1051" t="s">
        <v>336</v>
      </c>
      <c r="G1051">
        <v>1750759889.5999999</v>
      </c>
      <c r="H1051">
        <f t="shared" si="544"/>
        <v>8.1294667454702364E-4</v>
      </c>
      <c r="I1051">
        <f t="shared" si="545"/>
        <v>0.81294667454702363</v>
      </c>
      <c r="J1051">
        <f t="shared" si="546"/>
        <v>5.0481440360745333</v>
      </c>
      <c r="K1051">
        <f t="shared" si="547"/>
        <v>437.78899999999999</v>
      </c>
      <c r="L1051">
        <f t="shared" si="548"/>
        <v>321.80490162830381</v>
      </c>
      <c r="M1051">
        <f t="shared" si="549"/>
        <v>32.600722633475627</v>
      </c>
      <c r="N1051">
        <f t="shared" si="550"/>
        <v>44.350591581329006</v>
      </c>
      <c r="O1051">
        <f t="shared" si="551"/>
        <v>7.4971590943118879E-2</v>
      </c>
      <c r="P1051">
        <f t="shared" si="552"/>
        <v>2.4140341364744224</v>
      </c>
      <c r="Q1051">
        <f t="shared" si="553"/>
        <v>7.3721427630605532E-2</v>
      </c>
      <c r="R1051">
        <f t="shared" si="554"/>
        <v>4.6186492626555199E-2</v>
      </c>
      <c r="S1051">
        <f t="shared" si="555"/>
        <v>24.500310000000002</v>
      </c>
      <c r="T1051">
        <f t="shared" si="556"/>
        <v>25.054820082378775</v>
      </c>
      <c r="U1051">
        <f t="shared" si="557"/>
        <v>24.842099999999999</v>
      </c>
      <c r="V1051">
        <f t="shared" si="558"/>
        <v>3.1498674049197137</v>
      </c>
      <c r="W1051">
        <f t="shared" si="559"/>
        <v>64.313312434023686</v>
      </c>
      <c r="X1051">
        <f t="shared" si="560"/>
        <v>2.0614729654890001</v>
      </c>
      <c r="Y1051">
        <f t="shared" si="561"/>
        <v>3.2053596486789235</v>
      </c>
      <c r="Z1051">
        <f t="shared" si="562"/>
        <v>1.0883944394307137</v>
      </c>
      <c r="AA1051">
        <f t="shared" si="563"/>
        <v>-35.85094834752374</v>
      </c>
      <c r="AB1051">
        <f t="shared" si="564"/>
        <v>38.119590110287291</v>
      </c>
      <c r="AC1051">
        <f t="shared" si="565"/>
        <v>3.3397569213829543</v>
      </c>
      <c r="AD1051">
        <f t="shared" si="566"/>
        <v>30.108708684146507</v>
      </c>
      <c r="AE1051">
        <f t="shared" si="567"/>
        <v>5.0481440360745333</v>
      </c>
      <c r="AF1051">
        <f t="shared" si="568"/>
        <v>0.81294667454702363</v>
      </c>
      <c r="AG1051">
        <f t="shared" si="569"/>
        <v>5.0731811525029835</v>
      </c>
      <c r="AH1051">
        <v>458.51291390605661</v>
      </c>
      <c r="AI1051">
        <v>446.88590909090902</v>
      </c>
      <c r="AJ1051">
        <v>-1.7239153301150121E-4</v>
      </c>
      <c r="AK1051">
        <v>84.076978181650844</v>
      </c>
      <c r="AL1051">
        <f t="shared" si="570"/>
        <v>0.83495827498442732</v>
      </c>
      <c r="AM1051">
        <v>18.506395432157241</v>
      </c>
      <c r="AN1051">
        <v>20.346510225563911</v>
      </c>
      <c r="AO1051">
        <v>-2.0624341667707201E-8</v>
      </c>
      <c r="AP1051">
        <v>90.497214367256092</v>
      </c>
      <c r="AQ1051">
        <v>0</v>
      </c>
      <c r="AR1051">
        <v>0</v>
      </c>
      <c r="AS1051">
        <f t="shared" si="571"/>
        <v>1</v>
      </c>
      <c r="AT1051">
        <f t="shared" si="572"/>
        <v>0</v>
      </c>
      <c r="AU1051">
        <f t="shared" si="573"/>
        <v>53828.974658767002</v>
      </c>
      <c r="AV1051">
        <f t="shared" si="574"/>
        <v>128.94900000000001</v>
      </c>
      <c r="AW1051">
        <f t="shared" si="575"/>
        <v>103.15920000000001</v>
      </c>
      <c r="AX1051">
        <f t="shared" si="576"/>
        <v>0.8</v>
      </c>
      <c r="AY1051">
        <f t="shared" si="577"/>
        <v>0.19</v>
      </c>
      <c r="AZ1051">
        <v>9</v>
      </c>
      <c r="BA1051">
        <v>1.88</v>
      </c>
      <c r="BB1051" t="s">
        <v>337</v>
      </c>
      <c r="BC1051">
        <v>2</v>
      </c>
      <c r="BD1051" t="b">
        <v>0</v>
      </c>
      <c r="BE1051">
        <v>1750759889.5999999</v>
      </c>
      <c r="BF1051">
        <v>437.78899999999999</v>
      </c>
      <c r="BG1051">
        <v>449.94600000000003</v>
      </c>
      <c r="BH1051">
        <v>20.349</v>
      </c>
      <c r="BI1051">
        <v>18.557400000000001</v>
      </c>
      <c r="BJ1051">
        <v>434.88</v>
      </c>
      <c r="BK1051">
        <v>20.129000000000001</v>
      </c>
      <c r="BL1051">
        <v>400.06900000000002</v>
      </c>
      <c r="BM1051">
        <v>101.206</v>
      </c>
      <c r="BN1051">
        <v>9.9861000000000005E-2</v>
      </c>
      <c r="BO1051">
        <v>25.135000000000002</v>
      </c>
      <c r="BP1051">
        <v>24.842099999999999</v>
      </c>
      <c r="BQ1051">
        <v>999.9</v>
      </c>
      <c r="BR1051">
        <v>0</v>
      </c>
      <c r="BS1051">
        <v>0</v>
      </c>
      <c r="BT1051">
        <v>9996</v>
      </c>
      <c r="BU1051">
        <v>128.94900000000001</v>
      </c>
      <c r="BV1051">
        <v>10.9467</v>
      </c>
      <c r="BW1051">
        <v>-12.1568</v>
      </c>
      <c r="BX1051">
        <v>446.88299999999998</v>
      </c>
      <c r="BY1051">
        <v>458.45299999999997</v>
      </c>
      <c r="BZ1051">
        <v>1.79166</v>
      </c>
      <c r="CA1051">
        <v>449.94600000000003</v>
      </c>
      <c r="CB1051">
        <v>18.557400000000001</v>
      </c>
      <c r="CC1051">
        <v>2.0594399999999999</v>
      </c>
      <c r="CD1051">
        <v>1.8781099999999999</v>
      </c>
      <c r="CE1051">
        <v>17.908899999999999</v>
      </c>
      <c r="CF1051">
        <v>16.452500000000001</v>
      </c>
      <c r="CG1051">
        <v>1750753677</v>
      </c>
      <c r="CH1051" t="s">
        <v>338</v>
      </c>
      <c r="CI1051">
        <v>1750753677</v>
      </c>
      <c r="CJ1051">
        <v>1750753673.5</v>
      </c>
      <c r="CK1051">
        <v>5</v>
      </c>
      <c r="CL1051">
        <v>2.1520000000000001</v>
      </c>
      <c r="CM1051">
        <v>-0.52400000000000002</v>
      </c>
      <c r="CN1051">
        <v>3.0179999999999998</v>
      </c>
      <c r="CO1051">
        <v>0.22</v>
      </c>
      <c r="CP1051">
        <v>450</v>
      </c>
      <c r="CQ1051">
        <v>19</v>
      </c>
      <c r="CR1051">
        <v>0.26</v>
      </c>
      <c r="CS1051">
        <v>0.17</v>
      </c>
      <c r="CT1051">
        <v>-12.173473170731709</v>
      </c>
      <c r="CU1051">
        <v>0.1009170731707444</v>
      </c>
      <c r="CV1051">
        <v>3.4873863470528961E-2</v>
      </c>
      <c r="CW1051">
        <v>1</v>
      </c>
      <c r="CX1051">
        <v>0</v>
      </c>
      <c r="CY1051">
        <v>0</v>
      </c>
      <c r="CZ1051">
        <v>0</v>
      </c>
      <c r="DA1051">
        <v>-1</v>
      </c>
      <c r="DB1051">
        <v>1.8522182926829269</v>
      </c>
      <c r="DC1051">
        <v>-0.34202989547038082</v>
      </c>
      <c r="DD1051">
        <v>3.9523638984138139E-2</v>
      </c>
      <c r="DE1051">
        <v>0</v>
      </c>
      <c r="DF1051">
        <v>1</v>
      </c>
      <c r="DG1051">
        <v>2</v>
      </c>
      <c r="DH1051" t="s">
        <v>383</v>
      </c>
      <c r="DI1051">
        <v>3.0247000000000002</v>
      </c>
      <c r="DJ1051">
        <v>2.6911499999999999</v>
      </c>
      <c r="DK1051">
        <v>9.9537799999999996E-2</v>
      </c>
      <c r="DL1051">
        <v>0.10265000000000001</v>
      </c>
      <c r="DM1051">
        <v>0.106559</v>
      </c>
      <c r="DN1051">
        <v>0.101038</v>
      </c>
      <c r="DO1051">
        <v>25153.200000000001</v>
      </c>
      <c r="DP1051">
        <v>16816.400000000001</v>
      </c>
      <c r="DQ1051">
        <v>26498.400000000001</v>
      </c>
      <c r="DR1051">
        <v>17029.599999999999</v>
      </c>
      <c r="DS1051">
        <v>33674.800000000003</v>
      </c>
      <c r="DT1051">
        <v>19997.3</v>
      </c>
      <c r="DU1051">
        <v>38599.599999999999</v>
      </c>
      <c r="DV1051">
        <v>22570.9</v>
      </c>
      <c r="DW1051">
        <v>1.8148200000000001</v>
      </c>
      <c r="DX1051">
        <v>2.2010399999999999</v>
      </c>
      <c r="DY1051">
        <v>6.9052000000000002E-2</v>
      </c>
      <c r="DZ1051">
        <v>0</v>
      </c>
      <c r="EA1051">
        <v>23.707799999999999</v>
      </c>
      <c r="EB1051">
        <v>999.9</v>
      </c>
      <c r="EC1051">
        <v>59.5</v>
      </c>
      <c r="ED1051">
        <v>32.299999999999997</v>
      </c>
      <c r="EE1051">
        <v>28.556000000000001</v>
      </c>
      <c r="EF1051">
        <v>62.886000000000003</v>
      </c>
      <c r="EG1051">
        <v>35.500799999999998</v>
      </c>
      <c r="EH1051">
        <v>1</v>
      </c>
      <c r="EI1051">
        <v>-5.1902400000000001E-2</v>
      </c>
      <c r="EJ1051">
        <v>-0.80387399999999998</v>
      </c>
      <c r="EK1051">
        <v>20.327000000000002</v>
      </c>
      <c r="EL1051">
        <v>5.2513100000000001</v>
      </c>
      <c r="EM1051">
        <v>11.962</v>
      </c>
      <c r="EN1051">
        <v>4.9901600000000004</v>
      </c>
      <c r="EO1051">
        <v>3.2919999999999998</v>
      </c>
      <c r="EP1051">
        <v>9999</v>
      </c>
      <c r="EQ1051">
        <v>9999</v>
      </c>
      <c r="ER1051">
        <v>9999</v>
      </c>
      <c r="ES1051">
        <v>999.9</v>
      </c>
      <c r="ET1051">
        <v>4.9726699999999999</v>
      </c>
      <c r="EU1051">
        <v>1.87195</v>
      </c>
      <c r="EV1051">
        <v>1.8722099999999999</v>
      </c>
      <c r="EW1051">
        <v>1.8772200000000001</v>
      </c>
      <c r="EX1051">
        <v>1.8713500000000001</v>
      </c>
      <c r="EY1051">
        <v>1.8721099999999999</v>
      </c>
      <c r="EZ1051">
        <v>1.8717999999999999</v>
      </c>
      <c r="FA1051">
        <v>1.86873</v>
      </c>
      <c r="FB1051">
        <v>0</v>
      </c>
      <c r="FC1051">
        <v>0</v>
      </c>
      <c r="FD1051">
        <v>0</v>
      </c>
      <c r="FE1051">
        <v>0</v>
      </c>
      <c r="FF1051" t="s">
        <v>340</v>
      </c>
      <c r="FG1051" t="s">
        <v>341</v>
      </c>
      <c r="FH1051" t="s">
        <v>342</v>
      </c>
      <c r="FI1051" t="s">
        <v>342</v>
      </c>
      <c r="FJ1051" t="s">
        <v>342</v>
      </c>
      <c r="FK1051" t="s">
        <v>342</v>
      </c>
      <c r="FL1051">
        <v>0</v>
      </c>
      <c r="FM1051">
        <v>100</v>
      </c>
      <c r="FN1051">
        <v>100</v>
      </c>
      <c r="FO1051">
        <v>2.9089999999999998</v>
      </c>
      <c r="FP1051">
        <v>0.22</v>
      </c>
      <c r="FQ1051">
        <v>-0.71234261683338174</v>
      </c>
      <c r="FR1051">
        <v>7.6898218637449396E-3</v>
      </c>
      <c r="FS1051">
        <v>1.5097418776848419E-6</v>
      </c>
      <c r="FT1051">
        <v>-9.8458676114205118E-11</v>
      </c>
      <c r="FU1051">
        <v>0.22001999999999461</v>
      </c>
      <c r="FV1051">
        <v>0</v>
      </c>
      <c r="FW1051">
        <v>0</v>
      </c>
      <c r="FX1051">
        <v>0</v>
      </c>
      <c r="FY1051">
        <v>3</v>
      </c>
      <c r="FZ1051">
        <v>2164</v>
      </c>
      <c r="GA1051">
        <v>-1</v>
      </c>
      <c r="GB1051">
        <v>-1</v>
      </c>
      <c r="GC1051">
        <v>103.5</v>
      </c>
      <c r="GD1051">
        <v>103.6</v>
      </c>
      <c r="GE1051">
        <v>1.1035200000000001</v>
      </c>
      <c r="GF1051">
        <v>2.6415999999999999</v>
      </c>
      <c r="GG1051">
        <v>1.7981</v>
      </c>
      <c r="GH1051">
        <v>2.3803700000000001</v>
      </c>
      <c r="GI1051">
        <v>1.5979000000000001</v>
      </c>
      <c r="GJ1051">
        <v>2.5634800000000002</v>
      </c>
      <c r="GK1051">
        <v>35.313299999999998</v>
      </c>
      <c r="GL1051">
        <v>24.1663</v>
      </c>
      <c r="GM1051">
        <v>18</v>
      </c>
      <c r="GN1051">
        <v>365.98899999999998</v>
      </c>
      <c r="GO1051">
        <v>667.60199999999998</v>
      </c>
      <c r="GP1051">
        <v>25.829699999999999</v>
      </c>
      <c r="GQ1051">
        <v>26.419799999999999</v>
      </c>
      <c r="GR1051">
        <v>29.9998</v>
      </c>
      <c r="GS1051">
        <v>26.457100000000001</v>
      </c>
      <c r="GT1051">
        <v>26.485900000000001</v>
      </c>
      <c r="GU1051">
        <v>22.0458</v>
      </c>
      <c r="GV1051">
        <v>40.444600000000001</v>
      </c>
      <c r="GW1051">
        <v>0</v>
      </c>
      <c r="GX1051">
        <v>25.83</v>
      </c>
      <c r="GY1051">
        <v>450</v>
      </c>
      <c r="GZ1051">
        <v>18.5</v>
      </c>
      <c r="HA1051">
        <v>100.688</v>
      </c>
      <c r="HB1051">
        <v>70.447000000000003</v>
      </c>
    </row>
    <row r="1052" spans="1:210" x14ac:dyDescent="0.3">
      <c r="A1052">
        <v>1036</v>
      </c>
      <c r="B1052">
        <v>1750759894.5999999</v>
      </c>
      <c r="C1052">
        <v>5175.5</v>
      </c>
      <c r="D1052" t="s">
        <v>2413</v>
      </c>
      <c r="E1052" t="s">
        <v>2414</v>
      </c>
      <c r="F1052" t="s">
        <v>336</v>
      </c>
      <c r="G1052">
        <v>1750759894.5999999</v>
      </c>
      <c r="H1052">
        <f t="shared" si="544"/>
        <v>8.2308048585404733E-4</v>
      </c>
      <c r="I1052">
        <f t="shared" si="545"/>
        <v>0.82308048585404736</v>
      </c>
      <c r="J1052">
        <f t="shared" si="546"/>
        <v>5.0725812741905587</v>
      </c>
      <c r="K1052">
        <f t="shared" si="547"/>
        <v>437.76400000000001</v>
      </c>
      <c r="L1052">
        <f t="shared" si="548"/>
        <v>322.76953251217577</v>
      </c>
      <c r="M1052">
        <f t="shared" si="549"/>
        <v>32.698208805646125</v>
      </c>
      <c r="N1052">
        <f t="shared" si="550"/>
        <v>44.347738053791993</v>
      </c>
      <c r="O1052">
        <f t="shared" si="551"/>
        <v>7.6035702765179874E-2</v>
      </c>
      <c r="P1052">
        <f t="shared" si="552"/>
        <v>2.4167831268590274</v>
      </c>
      <c r="Q1052">
        <f t="shared" si="553"/>
        <v>7.4751560286983335E-2</v>
      </c>
      <c r="R1052">
        <f t="shared" si="554"/>
        <v>4.6833308997974152E-2</v>
      </c>
      <c r="S1052">
        <f t="shared" si="555"/>
        <v>24.512090000000001</v>
      </c>
      <c r="T1052">
        <f t="shared" si="556"/>
        <v>25.05103343792015</v>
      </c>
      <c r="U1052">
        <f t="shared" si="557"/>
        <v>24.846900000000002</v>
      </c>
      <c r="V1052">
        <f t="shared" si="558"/>
        <v>3.1507699918636205</v>
      </c>
      <c r="W1052">
        <f t="shared" si="559"/>
        <v>64.395875735446694</v>
      </c>
      <c r="X1052">
        <f t="shared" si="560"/>
        <v>2.0640210694104004</v>
      </c>
      <c r="Y1052">
        <f t="shared" si="561"/>
        <v>3.205206926434049</v>
      </c>
      <c r="Z1052">
        <f t="shared" si="562"/>
        <v>1.0867489224532201</v>
      </c>
      <c r="AA1052">
        <f t="shared" si="563"/>
        <v>-36.297849426163488</v>
      </c>
      <c r="AB1052">
        <f t="shared" si="564"/>
        <v>37.433354708989604</v>
      </c>
      <c r="AC1052">
        <f t="shared" si="565"/>
        <v>3.275969527626938</v>
      </c>
      <c r="AD1052">
        <f t="shared" si="566"/>
        <v>28.923564810453055</v>
      </c>
      <c r="AE1052">
        <f t="shared" si="567"/>
        <v>5.0725812741905587</v>
      </c>
      <c r="AF1052">
        <f t="shared" si="568"/>
        <v>0.82308048585404736</v>
      </c>
      <c r="AG1052">
        <f t="shared" si="569"/>
        <v>5.0620086212765889</v>
      </c>
      <c r="AH1052">
        <v>458.46542137432931</v>
      </c>
      <c r="AI1052">
        <v>446.8641090909091</v>
      </c>
      <c r="AJ1052">
        <v>-1.9640005691374759E-4</v>
      </c>
      <c r="AK1052">
        <v>84.076978181650844</v>
      </c>
      <c r="AL1052">
        <f t="shared" si="570"/>
        <v>0.82480988050426696</v>
      </c>
      <c r="AM1052">
        <v>18.55505004466124</v>
      </c>
      <c r="AN1052">
        <v>20.372748120300749</v>
      </c>
      <c r="AO1052">
        <v>1.7368850980390829E-6</v>
      </c>
      <c r="AP1052">
        <v>90.497214367256092</v>
      </c>
      <c r="AQ1052">
        <v>0</v>
      </c>
      <c r="AR1052">
        <v>0</v>
      </c>
      <c r="AS1052">
        <f t="shared" si="571"/>
        <v>1</v>
      </c>
      <c r="AT1052">
        <f t="shared" si="572"/>
        <v>0</v>
      </c>
      <c r="AU1052">
        <f t="shared" si="573"/>
        <v>53921.540566948701</v>
      </c>
      <c r="AV1052">
        <f t="shared" si="574"/>
        <v>129.011</v>
      </c>
      <c r="AW1052">
        <f t="shared" si="575"/>
        <v>103.2088</v>
      </c>
      <c r="AX1052">
        <f t="shared" si="576"/>
        <v>0.8</v>
      </c>
      <c r="AY1052">
        <f t="shared" si="577"/>
        <v>0.19</v>
      </c>
      <c r="AZ1052">
        <v>9</v>
      </c>
      <c r="BA1052">
        <v>1.88</v>
      </c>
      <c r="BB1052" t="s">
        <v>337</v>
      </c>
      <c r="BC1052">
        <v>2</v>
      </c>
      <c r="BD1052" t="b">
        <v>0</v>
      </c>
      <c r="BE1052">
        <v>1750759894.5999999</v>
      </c>
      <c r="BF1052">
        <v>437.76400000000001</v>
      </c>
      <c r="BG1052">
        <v>449.98599999999999</v>
      </c>
      <c r="BH1052">
        <v>20.374300000000002</v>
      </c>
      <c r="BI1052">
        <v>18.560400000000001</v>
      </c>
      <c r="BJ1052">
        <v>434.85500000000002</v>
      </c>
      <c r="BK1052">
        <v>20.154299999999999</v>
      </c>
      <c r="BL1052">
        <v>400.06599999999997</v>
      </c>
      <c r="BM1052">
        <v>101.205</v>
      </c>
      <c r="BN1052">
        <v>0.10012799999999999</v>
      </c>
      <c r="BO1052">
        <v>25.1342</v>
      </c>
      <c r="BP1052">
        <v>24.846900000000002</v>
      </c>
      <c r="BQ1052">
        <v>999.9</v>
      </c>
      <c r="BR1052">
        <v>0</v>
      </c>
      <c r="BS1052">
        <v>0</v>
      </c>
      <c r="BT1052">
        <v>10014</v>
      </c>
      <c r="BU1052">
        <v>129.011</v>
      </c>
      <c r="BV1052">
        <v>10.9467</v>
      </c>
      <c r="BW1052">
        <v>-12.2227</v>
      </c>
      <c r="BX1052">
        <v>446.86799999999999</v>
      </c>
      <c r="BY1052">
        <v>458.49599999999998</v>
      </c>
      <c r="BZ1052">
        <v>1.81395</v>
      </c>
      <c r="CA1052">
        <v>449.98599999999999</v>
      </c>
      <c r="CB1052">
        <v>18.560400000000001</v>
      </c>
      <c r="CC1052">
        <v>2.0619900000000002</v>
      </c>
      <c r="CD1052">
        <v>1.8784099999999999</v>
      </c>
      <c r="CE1052">
        <v>17.9285</v>
      </c>
      <c r="CF1052">
        <v>16.454999999999998</v>
      </c>
      <c r="CG1052">
        <v>1750753677</v>
      </c>
      <c r="CH1052" t="s">
        <v>338</v>
      </c>
      <c r="CI1052">
        <v>1750753677</v>
      </c>
      <c r="CJ1052">
        <v>1750753673.5</v>
      </c>
      <c r="CK1052">
        <v>5</v>
      </c>
      <c r="CL1052">
        <v>2.1520000000000001</v>
      </c>
      <c r="CM1052">
        <v>-0.52400000000000002</v>
      </c>
      <c r="CN1052">
        <v>3.0179999999999998</v>
      </c>
      <c r="CO1052">
        <v>0.22</v>
      </c>
      <c r="CP1052">
        <v>450</v>
      </c>
      <c r="CQ1052">
        <v>19</v>
      </c>
      <c r="CR1052">
        <v>0.26</v>
      </c>
      <c r="CS1052">
        <v>0.17</v>
      </c>
      <c r="CT1052">
        <v>-12.180126829268289</v>
      </c>
      <c r="CU1052">
        <v>3.2550522647818562E-3</v>
      </c>
      <c r="CV1052">
        <v>3.8759150135351937E-2</v>
      </c>
      <c r="CW1052">
        <v>1</v>
      </c>
      <c r="CX1052">
        <v>0</v>
      </c>
      <c r="CY1052">
        <v>0</v>
      </c>
      <c r="CZ1052">
        <v>0</v>
      </c>
      <c r="DA1052">
        <v>-1</v>
      </c>
      <c r="DB1052">
        <v>1.832445609756097</v>
      </c>
      <c r="DC1052">
        <v>-0.36562411149825552</v>
      </c>
      <c r="DD1052">
        <v>4.1156093111931233E-2</v>
      </c>
      <c r="DE1052">
        <v>0</v>
      </c>
      <c r="DF1052">
        <v>1</v>
      </c>
      <c r="DG1052">
        <v>2</v>
      </c>
      <c r="DH1052" t="s">
        <v>383</v>
      </c>
      <c r="DI1052">
        <v>3.0246900000000001</v>
      </c>
      <c r="DJ1052">
        <v>2.6914199999999999</v>
      </c>
      <c r="DK1052">
        <v>9.9534399999999995E-2</v>
      </c>
      <c r="DL1052">
        <v>0.102658</v>
      </c>
      <c r="DM1052">
        <v>0.106655</v>
      </c>
      <c r="DN1052">
        <v>0.10105</v>
      </c>
      <c r="DO1052">
        <v>25153.7</v>
      </c>
      <c r="DP1052">
        <v>16816.099999999999</v>
      </c>
      <c r="DQ1052">
        <v>26498.799999999999</v>
      </c>
      <c r="DR1052">
        <v>17029.400000000001</v>
      </c>
      <c r="DS1052">
        <v>33671.5</v>
      </c>
      <c r="DT1052">
        <v>19997.099999999999</v>
      </c>
      <c r="DU1052">
        <v>38600.1</v>
      </c>
      <c r="DV1052">
        <v>22571</v>
      </c>
      <c r="DW1052">
        <v>1.8151999999999999</v>
      </c>
      <c r="DX1052">
        <v>2.2010399999999999</v>
      </c>
      <c r="DY1052">
        <v>6.9370899999999999E-2</v>
      </c>
      <c r="DZ1052">
        <v>0</v>
      </c>
      <c r="EA1052">
        <v>23.7074</v>
      </c>
      <c r="EB1052">
        <v>999.9</v>
      </c>
      <c r="EC1052">
        <v>59.5</v>
      </c>
      <c r="ED1052">
        <v>32.299999999999997</v>
      </c>
      <c r="EE1052">
        <v>28.553100000000001</v>
      </c>
      <c r="EF1052">
        <v>62.506</v>
      </c>
      <c r="EG1052">
        <v>35.5929</v>
      </c>
      <c r="EH1052">
        <v>1</v>
      </c>
      <c r="EI1052">
        <v>-5.2237800000000001E-2</v>
      </c>
      <c r="EJ1052">
        <v>-0.80461199999999999</v>
      </c>
      <c r="EK1052">
        <v>20.326899999999998</v>
      </c>
      <c r="EL1052">
        <v>5.2515499999999999</v>
      </c>
      <c r="EM1052">
        <v>11.962</v>
      </c>
      <c r="EN1052">
        <v>4.9901600000000004</v>
      </c>
      <c r="EO1052">
        <v>3.2919800000000001</v>
      </c>
      <c r="EP1052">
        <v>9999</v>
      </c>
      <c r="EQ1052">
        <v>9999</v>
      </c>
      <c r="ER1052">
        <v>9999</v>
      </c>
      <c r="ES1052">
        <v>999.9</v>
      </c>
      <c r="ET1052">
        <v>4.9726699999999999</v>
      </c>
      <c r="EU1052">
        <v>1.87195</v>
      </c>
      <c r="EV1052">
        <v>1.8722099999999999</v>
      </c>
      <c r="EW1052">
        <v>1.87721</v>
      </c>
      <c r="EX1052">
        <v>1.8713599999999999</v>
      </c>
      <c r="EY1052">
        <v>1.8721099999999999</v>
      </c>
      <c r="EZ1052">
        <v>1.8717999999999999</v>
      </c>
      <c r="FA1052">
        <v>1.86873</v>
      </c>
      <c r="FB1052">
        <v>0</v>
      </c>
      <c r="FC1052">
        <v>0</v>
      </c>
      <c r="FD1052">
        <v>0</v>
      </c>
      <c r="FE1052">
        <v>0</v>
      </c>
      <c r="FF1052" t="s">
        <v>340</v>
      </c>
      <c r="FG1052" t="s">
        <v>341</v>
      </c>
      <c r="FH1052" t="s">
        <v>342</v>
      </c>
      <c r="FI1052" t="s">
        <v>342</v>
      </c>
      <c r="FJ1052" t="s">
        <v>342</v>
      </c>
      <c r="FK1052" t="s">
        <v>342</v>
      </c>
      <c r="FL1052">
        <v>0</v>
      </c>
      <c r="FM1052">
        <v>100</v>
      </c>
      <c r="FN1052">
        <v>100</v>
      </c>
      <c r="FO1052">
        <v>2.9089999999999998</v>
      </c>
      <c r="FP1052">
        <v>0.22</v>
      </c>
      <c r="FQ1052">
        <v>-0.71234261683338174</v>
      </c>
      <c r="FR1052">
        <v>7.6898218637449396E-3</v>
      </c>
      <c r="FS1052">
        <v>1.5097418776848419E-6</v>
      </c>
      <c r="FT1052">
        <v>-9.8458676114205118E-11</v>
      </c>
      <c r="FU1052">
        <v>0.22001999999999461</v>
      </c>
      <c r="FV1052">
        <v>0</v>
      </c>
      <c r="FW1052">
        <v>0</v>
      </c>
      <c r="FX1052">
        <v>0</v>
      </c>
      <c r="FY1052">
        <v>3</v>
      </c>
      <c r="FZ1052">
        <v>2164</v>
      </c>
      <c r="GA1052">
        <v>-1</v>
      </c>
      <c r="GB1052">
        <v>-1</v>
      </c>
      <c r="GC1052">
        <v>103.6</v>
      </c>
      <c r="GD1052">
        <v>103.7</v>
      </c>
      <c r="GE1052">
        <v>1.1035200000000001</v>
      </c>
      <c r="GF1052">
        <v>2.6293899999999999</v>
      </c>
      <c r="GG1052">
        <v>1.79932</v>
      </c>
      <c r="GH1052">
        <v>2.3803700000000001</v>
      </c>
      <c r="GI1052">
        <v>1.5979000000000001</v>
      </c>
      <c r="GJ1052">
        <v>2.5415000000000001</v>
      </c>
      <c r="GK1052">
        <v>35.313299999999998</v>
      </c>
      <c r="GL1052">
        <v>24.157499999999999</v>
      </c>
      <c r="GM1052">
        <v>18</v>
      </c>
      <c r="GN1052">
        <v>366.15</v>
      </c>
      <c r="GO1052">
        <v>667.53399999999999</v>
      </c>
      <c r="GP1052">
        <v>25.829799999999999</v>
      </c>
      <c r="GQ1052">
        <v>26.415299999999998</v>
      </c>
      <c r="GR1052">
        <v>29.999700000000001</v>
      </c>
      <c r="GS1052">
        <v>26.452300000000001</v>
      </c>
      <c r="GT1052">
        <v>26.480499999999999</v>
      </c>
      <c r="GU1052">
        <v>22.0473</v>
      </c>
      <c r="GV1052">
        <v>40.444600000000001</v>
      </c>
      <c r="GW1052">
        <v>0</v>
      </c>
      <c r="GX1052">
        <v>25.83</v>
      </c>
      <c r="GY1052">
        <v>450</v>
      </c>
      <c r="GZ1052">
        <v>18.5</v>
      </c>
      <c r="HA1052">
        <v>100.68899999999999</v>
      </c>
      <c r="HB1052">
        <v>70.446899999999999</v>
      </c>
    </row>
    <row r="1053" spans="1:210" x14ac:dyDescent="0.3">
      <c r="A1053">
        <v>1037</v>
      </c>
      <c r="B1053">
        <v>1750759899.5999999</v>
      </c>
      <c r="C1053">
        <v>5180.5</v>
      </c>
      <c r="D1053" t="s">
        <v>2415</v>
      </c>
      <c r="E1053" t="s">
        <v>2416</v>
      </c>
      <c r="F1053" t="s">
        <v>336</v>
      </c>
      <c r="G1053">
        <v>1750759899.5999999</v>
      </c>
      <c r="H1053">
        <f t="shared" si="544"/>
        <v>8.3226443595033962E-4</v>
      </c>
      <c r="I1053">
        <f t="shared" si="545"/>
        <v>0.83226443595033961</v>
      </c>
      <c r="J1053">
        <f t="shared" si="546"/>
        <v>5.0736057476629766</v>
      </c>
      <c r="K1053">
        <f t="shared" si="547"/>
        <v>437.77499999999998</v>
      </c>
      <c r="L1053">
        <f t="shared" si="548"/>
        <v>324.33944707552848</v>
      </c>
      <c r="M1053">
        <f t="shared" si="549"/>
        <v>32.857218389188162</v>
      </c>
      <c r="N1053">
        <f t="shared" si="550"/>
        <v>44.348810821574993</v>
      </c>
      <c r="O1053">
        <f t="shared" si="551"/>
        <v>7.7173593674605495E-2</v>
      </c>
      <c r="P1053">
        <f t="shared" si="552"/>
        <v>2.4121748228087436</v>
      </c>
      <c r="Q1053">
        <f t="shared" si="553"/>
        <v>7.5848605773889785E-2</v>
      </c>
      <c r="R1053">
        <f t="shared" si="554"/>
        <v>4.7522544598206776E-2</v>
      </c>
      <c r="S1053">
        <f t="shared" si="555"/>
        <v>20.640840000000001</v>
      </c>
      <c r="T1053">
        <f t="shared" si="556"/>
        <v>25.018458609452381</v>
      </c>
      <c r="U1053">
        <f t="shared" si="557"/>
        <v>24.836600000000001</v>
      </c>
      <c r="V1053">
        <f t="shared" si="558"/>
        <v>3.1488334685213282</v>
      </c>
      <c r="W1053">
        <f t="shared" si="559"/>
        <v>64.461468806649137</v>
      </c>
      <c r="X1053">
        <f t="shared" si="560"/>
        <v>2.0658527549491996</v>
      </c>
      <c r="Y1053">
        <f t="shared" si="561"/>
        <v>3.2047869730453753</v>
      </c>
      <c r="Z1053">
        <f t="shared" si="562"/>
        <v>1.0829807135721286</v>
      </c>
      <c r="AA1053">
        <f t="shared" si="563"/>
        <v>-36.70286162540998</v>
      </c>
      <c r="AB1053">
        <f t="shared" si="564"/>
        <v>38.415342936562183</v>
      </c>
      <c r="AC1053">
        <f t="shared" si="565"/>
        <v>3.3681187684115717</v>
      </c>
      <c r="AD1053">
        <f t="shared" si="566"/>
        <v>25.721440079563777</v>
      </c>
      <c r="AE1053">
        <f t="shared" si="567"/>
        <v>5.0736057476629766</v>
      </c>
      <c r="AF1053">
        <f t="shared" si="568"/>
        <v>0.83226443595033961</v>
      </c>
      <c r="AG1053">
        <f t="shared" si="569"/>
        <v>5.058972013274615</v>
      </c>
      <c r="AH1053">
        <v>458.47976968047169</v>
      </c>
      <c r="AI1053">
        <v>446.88086060606082</v>
      </c>
      <c r="AJ1053">
        <v>4.768734088317241E-5</v>
      </c>
      <c r="AK1053">
        <v>84.076978181650844</v>
      </c>
      <c r="AL1053">
        <f t="shared" si="570"/>
        <v>0.85322071267442168</v>
      </c>
      <c r="AM1053">
        <v>18.561343853230419</v>
      </c>
      <c r="AN1053">
        <v>20.39106676691728</v>
      </c>
      <c r="AO1053">
        <v>5.5203956694364906E-3</v>
      </c>
      <c r="AP1053">
        <v>90.497214367256092</v>
      </c>
      <c r="AQ1053">
        <v>0</v>
      </c>
      <c r="AR1053">
        <v>0</v>
      </c>
      <c r="AS1053">
        <f t="shared" si="571"/>
        <v>1</v>
      </c>
      <c r="AT1053">
        <f t="shared" si="572"/>
        <v>0</v>
      </c>
      <c r="AU1053">
        <f t="shared" si="573"/>
        <v>53766.987947429079</v>
      </c>
      <c r="AV1053">
        <f t="shared" si="574"/>
        <v>108.636</v>
      </c>
      <c r="AW1053">
        <f t="shared" si="575"/>
        <v>86.908799999999999</v>
      </c>
      <c r="AX1053">
        <f t="shared" si="576"/>
        <v>0.8</v>
      </c>
      <c r="AY1053">
        <f t="shared" si="577"/>
        <v>0.19</v>
      </c>
      <c r="AZ1053">
        <v>9</v>
      </c>
      <c r="BA1053">
        <v>1.88</v>
      </c>
      <c r="BB1053" t="s">
        <v>337</v>
      </c>
      <c r="BC1053">
        <v>2</v>
      </c>
      <c r="BD1053" t="b">
        <v>0</v>
      </c>
      <c r="BE1053">
        <v>1750759899.5999999</v>
      </c>
      <c r="BF1053">
        <v>437.77499999999998</v>
      </c>
      <c r="BG1053">
        <v>450.01100000000002</v>
      </c>
      <c r="BH1053">
        <v>20.392399999999999</v>
      </c>
      <c r="BI1053">
        <v>18.5579</v>
      </c>
      <c r="BJ1053">
        <v>434.86599999999999</v>
      </c>
      <c r="BK1053">
        <v>20.1724</v>
      </c>
      <c r="BL1053">
        <v>399.98</v>
      </c>
      <c r="BM1053">
        <v>101.205</v>
      </c>
      <c r="BN1053">
        <v>0.100033</v>
      </c>
      <c r="BO1053">
        <v>25.132000000000001</v>
      </c>
      <c r="BP1053">
        <v>24.836600000000001</v>
      </c>
      <c r="BQ1053">
        <v>999.9</v>
      </c>
      <c r="BR1053">
        <v>0</v>
      </c>
      <c r="BS1053">
        <v>0</v>
      </c>
      <c r="BT1053">
        <v>9984</v>
      </c>
      <c r="BU1053">
        <v>108.636</v>
      </c>
      <c r="BV1053">
        <v>10.5556</v>
      </c>
      <c r="BW1053">
        <v>-12.235799999999999</v>
      </c>
      <c r="BX1053">
        <v>446.88799999999998</v>
      </c>
      <c r="BY1053">
        <v>458.52</v>
      </c>
      <c r="BZ1053">
        <v>1.8345100000000001</v>
      </c>
      <c r="CA1053">
        <v>450.01100000000002</v>
      </c>
      <c r="CB1053">
        <v>18.5579</v>
      </c>
      <c r="CC1053">
        <v>2.0638100000000001</v>
      </c>
      <c r="CD1053">
        <v>1.87815</v>
      </c>
      <c r="CE1053">
        <v>17.942599999999999</v>
      </c>
      <c r="CF1053">
        <v>16.4529</v>
      </c>
      <c r="CG1053">
        <v>1750753677</v>
      </c>
      <c r="CH1053" t="s">
        <v>338</v>
      </c>
      <c r="CI1053">
        <v>1750753677</v>
      </c>
      <c r="CJ1053">
        <v>1750753673.5</v>
      </c>
      <c r="CK1053">
        <v>5</v>
      </c>
      <c r="CL1053">
        <v>2.1520000000000001</v>
      </c>
      <c r="CM1053">
        <v>-0.52400000000000002</v>
      </c>
      <c r="CN1053">
        <v>3.0179999999999998</v>
      </c>
      <c r="CO1053">
        <v>0.22</v>
      </c>
      <c r="CP1053">
        <v>450</v>
      </c>
      <c r="CQ1053">
        <v>19</v>
      </c>
      <c r="CR1053">
        <v>0.26</v>
      </c>
      <c r="CS1053">
        <v>0.17</v>
      </c>
      <c r="CT1053">
        <v>-12.188319999999999</v>
      </c>
      <c r="CU1053">
        <v>-0.28360975609750649</v>
      </c>
      <c r="CV1053">
        <v>3.5907061979504752E-2</v>
      </c>
      <c r="CW1053">
        <v>1</v>
      </c>
      <c r="CX1053">
        <v>0</v>
      </c>
      <c r="CY1053">
        <v>0</v>
      </c>
      <c r="CZ1053">
        <v>0</v>
      </c>
      <c r="DA1053">
        <v>-1</v>
      </c>
      <c r="DB1053">
        <v>1.81479875</v>
      </c>
      <c r="DC1053">
        <v>-6.851200750468836E-2</v>
      </c>
      <c r="DD1053">
        <v>2.6430072567768331E-2</v>
      </c>
      <c r="DE1053">
        <v>1</v>
      </c>
      <c r="DF1053">
        <v>2</v>
      </c>
      <c r="DG1053">
        <v>2</v>
      </c>
      <c r="DH1053" t="s">
        <v>339</v>
      </c>
      <c r="DI1053">
        <v>3.0246</v>
      </c>
      <c r="DJ1053">
        <v>2.6913200000000002</v>
      </c>
      <c r="DK1053">
        <v>9.9537600000000004E-2</v>
      </c>
      <c r="DL1053">
        <v>0.102663</v>
      </c>
      <c r="DM1053">
        <v>0.106724</v>
      </c>
      <c r="DN1053">
        <v>0.10104200000000001</v>
      </c>
      <c r="DO1053">
        <v>25153.9</v>
      </c>
      <c r="DP1053">
        <v>16815.900000000001</v>
      </c>
      <c r="DQ1053">
        <v>26499.1</v>
      </c>
      <c r="DR1053">
        <v>17029.3</v>
      </c>
      <c r="DS1053">
        <v>33669</v>
      </c>
      <c r="DT1053">
        <v>19997.2</v>
      </c>
      <c r="DU1053">
        <v>38600.300000000003</v>
      </c>
      <c r="DV1053">
        <v>22571</v>
      </c>
      <c r="DW1053">
        <v>1.81484</v>
      </c>
      <c r="DX1053">
        <v>2.2014200000000002</v>
      </c>
      <c r="DY1053">
        <v>6.8789699999999995E-2</v>
      </c>
      <c r="DZ1053">
        <v>0</v>
      </c>
      <c r="EA1053">
        <v>23.706600000000002</v>
      </c>
      <c r="EB1053">
        <v>999.9</v>
      </c>
      <c r="EC1053">
        <v>59.5</v>
      </c>
      <c r="ED1053">
        <v>32.299999999999997</v>
      </c>
      <c r="EE1053">
        <v>28.554500000000001</v>
      </c>
      <c r="EF1053">
        <v>62.695999999999998</v>
      </c>
      <c r="EG1053">
        <v>35.721200000000003</v>
      </c>
      <c r="EH1053">
        <v>1</v>
      </c>
      <c r="EI1053">
        <v>-5.2571100000000003E-2</v>
      </c>
      <c r="EJ1053">
        <v>-0.80429200000000001</v>
      </c>
      <c r="EK1053">
        <v>20.327000000000002</v>
      </c>
      <c r="EL1053">
        <v>5.25143</v>
      </c>
      <c r="EM1053">
        <v>11.962</v>
      </c>
      <c r="EN1053">
        <v>4.98996</v>
      </c>
      <c r="EO1053">
        <v>3.2918799999999999</v>
      </c>
      <c r="EP1053">
        <v>9999</v>
      </c>
      <c r="EQ1053">
        <v>9999</v>
      </c>
      <c r="ER1053">
        <v>9999</v>
      </c>
      <c r="ES1053">
        <v>999.9</v>
      </c>
      <c r="ET1053">
        <v>4.9726699999999999</v>
      </c>
      <c r="EU1053">
        <v>1.87195</v>
      </c>
      <c r="EV1053">
        <v>1.8722300000000001</v>
      </c>
      <c r="EW1053">
        <v>1.8771800000000001</v>
      </c>
      <c r="EX1053">
        <v>1.8713500000000001</v>
      </c>
      <c r="EY1053">
        <v>1.8721099999999999</v>
      </c>
      <c r="EZ1053">
        <v>1.8717999999999999</v>
      </c>
      <c r="FA1053">
        <v>1.86873</v>
      </c>
      <c r="FB1053">
        <v>0</v>
      </c>
      <c r="FC1053">
        <v>0</v>
      </c>
      <c r="FD1053">
        <v>0</v>
      </c>
      <c r="FE1053">
        <v>0</v>
      </c>
      <c r="FF1053" t="s">
        <v>340</v>
      </c>
      <c r="FG1053" t="s">
        <v>341</v>
      </c>
      <c r="FH1053" t="s">
        <v>342</v>
      </c>
      <c r="FI1053" t="s">
        <v>342</v>
      </c>
      <c r="FJ1053" t="s">
        <v>342</v>
      </c>
      <c r="FK1053" t="s">
        <v>342</v>
      </c>
      <c r="FL1053">
        <v>0</v>
      </c>
      <c r="FM1053">
        <v>100</v>
      </c>
      <c r="FN1053">
        <v>100</v>
      </c>
      <c r="FO1053">
        <v>2.9089999999999998</v>
      </c>
      <c r="FP1053">
        <v>0.22</v>
      </c>
      <c r="FQ1053">
        <v>-0.71234261683338174</v>
      </c>
      <c r="FR1053">
        <v>7.6898218637449396E-3</v>
      </c>
      <c r="FS1053">
        <v>1.5097418776848419E-6</v>
      </c>
      <c r="FT1053">
        <v>-9.8458676114205118E-11</v>
      </c>
      <c r="FU1053">
        <v>0.22001999999999461</v>
      </c>
      <c r="FV1053">
        <v>0</v>
      </c>
      <c r="FW1053">
        <v>0</v>
      </c>
      <c r="FX1053">
        <v>0</v>
      </c>
      <c r="FY1053">
        <v>3</v>
      </c>
      <c r="FZ1053">
        <v>2164</v>
      </c>
      <c r="GA1053">
        <v>-1</v>
      </c>
      <c r="GB1053">
        <v>-1</v>
      </c>
      <c r="GC1053">
        <v>103.7</v>
      </c>
      <c r="GD1053">
        <v>103.8</v>
      </c>
      <c r="GE1053">
        <v>1.1035200000000001</v>
      </c>
      <c r="GF1053">
        <v>2.6355</v>
      </c>
      <c r="GG1053">
        <v>1.7981</v>
      </c>
      <c r="GH1053">
        <v>2.3803700000000001</v>
      </c>
      <c r="GI1053">
        <v>1.5979000000000001</v>
      </c>
      <c r="GJ1053">
        <v>2.49878</v>
      </c>
      <c r="GK1053">
        <v>35.290199999999999</v>
      </c>
      <c r="GL1053">
        <v>24.157499999999999</v>
      </c>
      <c r="GM1053">
        <v>18</v>
      </c>
      <c r="GN1053">
        <v>365.93700000000001</v>
      </c>
      <c r="GO1053">
        <v>667.80499999999995</v>
      </c>
      <c r="GP1053">
        <v>25.83</v>
      </c>
      <c r="GQ1053">
        <v>26.410900000000002</v>
      </c>
      <c r="GR1053">
        <v>29.9998</v>
      </c>
      <c r="GS1053">
        <v>26.447800000000001</v>
      </c>
      <c r="GT1053">
        <v>26.476099999999999</v>
      </c>
      <c r="GU1053">
        <v>22.0458</v>
      </c>
      <c r="GV1053">
        <v>40.444600000000001</v>
      </c>
      <c r="GW1053">
        <v>0</v>
      </c>
      <c r="GX1053">
        <v>25.83</v>
      </c>
      <c r="GY1053">
        <v>450</v>
      </c>
      <c r="GZ1053">
        <v>18.5</v>
      </c>
      <c r="HA1053">
        <v>100.69</v>
      </c>
      <c r="HB1053">
        <v>70.446600000000004</v>
      </c>
    </row>
    <row r="1054" spans="1:210" x14ac:dyDescent="0.3">
      <c r="A1054">
        <v>1038</v>
      </c>
      <c r="B1054">
        <v>1750759904.5999999</v>
      </c>
      <c r="C1054">
        <v>5185.5</v>
      </c>
      <c r="D1054" t="s">
        <v>2417</v>
      </c>
      <c r="E1054" t="s">
        <v>2418</v>
      </c>
      <c r="F1054" t="s">
        <v>336</v>
      </c>
      <c r="G1054">
        <v>1750759904.5999999</v>
      </c>
      <c r="H1054">
        <f t="shared" si="544"/>
        <v>8.3946526100920564E-4</v>
      </c>
      <c r="I1054">
        <f t="shared" si="545"/>
        <v>0.8394652610092056</v>
      </c>
      <c r="J1054">
        <f t="shared" si="546"/>
        <v>4.9504561411853949</v>
      </c>
      <c r="K1054">
        <f t="shared" si="547"/>
        <v>438.029</v>
      </c>
      <c r="L1054">
        <f t="shared" si="548"/>
        <v>328.36480631080411</v>
      </c>
      <c r="M1054">
        <f t="shared" si="549"/>
        <v>33.264350809741998</v>
      </c>
      <c r="N1054">
        <f t="shared" si="550"/>
        <v>44.373666241956997</v>
      </c>
      <c r="O1054">
        <f t="shared" si="551"/>
        <v>7.8083658285226093E-2</v>
      </c>
      <c r="P1054">
        <f t="shared" si="552"/>
        <v>2.4144494733548632</v>
      </c>
      <c r="Q1054">
        <f t="shared" si="553"/>
        <v>7.6728783871142764E-2</v>
      </c>
      <c r="R1054">
        <f t="shared" si="554"/>
        <v>4.8075278285022199E-2</v>
      </c>
      <c r="S1054">
        <f t="shared" si="555"/>
        <v>20.555909999999997</v>
      </c>
      <c r="T1054">
        <f t="shared" si="556"/>
        <v>25.013614065739159</v>
      </c>
      <c r="U1054">
        <f t="shared" si="557"/>
        <v>24.826899999999998</v>
      </c>
      <c r="V1054">
        <f t="shared" si="558"/>
        <v>3.1470107035157446</v>
      </c>
      <c r="W1054">
        <f t="shared" si="559"/>
        <v>64.511886305469616</v>
      </c>
      <c r="X1054">
        <f t="shared" si="560"/>
        <v>2.0672099520046001</v>
      </c>
      <c r="Y1054">
        <f t="shared" si="561"/>
        <v>3.2043861532992137</v>
      </c>
      <c r="Z1054">
        <f t="shared" si="562"/>
        <v>1.0798007515111445</v>
      </c>
      <c r="AA1054">
        <f t="shared" si="563"/>
        <v>-37.020418010505971</v>
      </c>
      <c r="AB1054">
        <f t="shared" si="564"/>
        <v>39.440843402274837</v>
      </c>
      <c r="AC1054">
        <f t="shared" si="565"/>
        <v>3.454567982216159</v>
      </c>
      <c r="AD1054">
        <f t="shared" si="566"/>
        <v>26.430903373985021</v>
      </c>
      <c r="AE1054">
        <f t="shared" si="567"/>
        <v>4.9504561411853949</v>
      </c>
      <c r="AF1054">
        <f t="shared" si="568"/>
        <v>0.8394652610092056</v>
      </c>
      <c r="AG1054">
        <f t="shared" si="569"/>
        <v>4.7810833718815884</v>
      </c>
      <c r="AH1054">
        <v>458.50866400228688</v>
      </c>
      <c r="AI1054">
        <v>447.11878787878788</v>
      </c>
      <c r="AJ1054">
        <v>5.0558701511182233E-2</v>
      </c>
      <c r="AK1054">
        <v>84.076978181650844</v>
      </c>
      <c r="AL1054">
        <f t="shared" si="570"/>
        <v>0.8446320142266045</v>
      </c>
      <c r="AM1054">
        <v>18.55778043846718</v>
      </c>
      <c r="AN1054">
        <v>20.404711127819539</v>
      </c>
      <c r="AO1054">
        <v>1.512121807138739E-3</v>
      </c>
      <c r="AP1054">
        <v>90.497214367256092</v>
      </c>
      <c r="AQ1054">
        <v>0</v>
      </c>
      <c r="AR1054">
        <v>0</v>
      </c>
      <c r="AS1054">
        <f t="shared" si="571"/>
        <v>1</v>
      </c>
      <c r="AT1054">
        <f t="shared" si="572"/>
        <v>0</v>
      </c>
      <c r="AU1054">
        <f t="shared" si="573"/>
        <v>53843.795371089742</v>
      </c>
      <c r="AV1054">
        <f t="shared" si="574"/>
        <v>108.18899999999999</v>
      </c>
      <c r="AW1054">
        <f t="shared" si="575"/>
        <v>86.551199999999994</v>
      </c>
      <c r="AX1054">
        <f t="shared" si="576"/>
        <v>0.8</v>
      </c>
      <c r="AY1054">
        <f t="shared" si="577"/>
        <v>0.19</v>
      </c>
      <c r="AZ1054">
        <v>9</v>
      </c>
      <c r="BA1054">
        <v>1.88</v>
      </c>
      <c r="BB1054" t="s">
        <v>337</v>
      </c>
      <c r="BC1054">
        <v>2</v>
      </c>
      <c r="BD1054" t="b">
        <v>0</v>
      </c>
      <c r="BE1054">
        <v>1750759904.5999999</v>
      </c>
      <c r="BF1054">
        <v>438.029</v>
      </c>
      <c r="BG1054">
        <v>449.99</v>
      </c>
      <c r="BH1054">
        <v>20.406199999999998</v>
      </c>
      <c r="BI1054">
        <v>18.556699999999999</v>
      </c>
      <c r="BJ1054">
        <v>435.11700000000002</v>
      </c>
      <c r="BK1054">
        <v>20.186199999999999</v>
      </c>
      <c r="BL1054">
        <v>400.16300000000001</v>
      </c>
      <c r="BM1054">
        <v>101.203</v>
      </c>
      <c r="BN1054">
        <v>0.100033</v>
      </c>
      <c r="BO1054">
        <v>25.129899999999999</v>
      </c>
      <c r="BP1054">
        <v>24.826899999999998</v>
      </c>
      <c r="BQ1054">
        <v>999.9</v>
      </c>
      <c r="BR1054">
        <v>0</v>
      </c>
      <c r="BS1054">
        <v>0</v>
      </c>
      <c r="BT1054">
        <v>9999</v>
      </c>
      <c r="BU1054">
        <v>108.18899999999999</v>
      </c>
      <c r="BV1054">
        <v>10.547599999999999</v>
      </c>
      <c r="BW1054">
        <v>-11.961499999999999</v>
      </c>
      <c r="BX1054">
        <v>447.154</v>
      </c>
      <c r="BY1054">
        <v>458.49900000000002</v>
      </c>
      <c r="BZ1054">
        <v>1.84948</v>
      </c>
      <c r="CA1054">
        <v>449.99</v>
      </c>
      <c r="CB1054">
        <v>18.556699999999999</v>
      </c>
      <c r="CC1054">
        <v>2.0651600000000001</v>
      </c>
      <c r="CD1054">
        <v>1.87799</v>
      </c>
      <c r="CE1054">
        <v>17.952999999999999</v>
      </c>
      <c r="CF1054">
        <v>16.451499999999999</v>
      </c>
      <c r="CG1054">
        <v>1750753677</v>
      </c>
      <c r="CH1054" t="s">
        <v>338</v>
      </c>
      <c r="CI1054">
        <v>1750753677</v>
      </c>
      <c r="CJ1054">
        <v>1750753673.5</v>
      </c>
      <c r="CK1054">
        <v>5</v>
      </c>
      <c r="CL1054">
        <v>2.1520000000000001</v>
      </c>
      <c r="CM1054">
        <v>-0.52400000000000002</v>
      </c>
      <c r="CN1054">
        <v>3.0179999999999998</v>
      </c>
      <c r="CO1054">
        <v>0.22</v>
      </c>
      <c r="CP1054">
        <v>450</v>
      </c>
      <c r="CQ1054">
        <v>19</v>
      </c>
      <c r="CR1054">
        <v>0.26</v>
      </c>
      <c r="CS1054">
        <v>0.17</v>
      </c>
      <c r="CT1054">
        <v>-12.179051219512189</v>
      </c>
      <c r="CU1054">
        <v>8.6602787456439054E-2</v>
      </c>
      <c r="CV1054">
        <v>5.8174942732480743E-2</v>
      </c>
      <c r="CW1054">
        <v>1</v>
      </c>
      <c r="CX1054">
        <v>0</v>
      </c>
      <c r="CY1054">
        <v>0</v>
      </c>
      <c r="CZ1054">
        <v>0</v>
      </c>
      <c r="DA1054">
        <v>-1</v>
      </c>
      <c r="DB1054">
        <v>1.8123953658536589</v>
      </c>
      <c r="DC1054">
        <v>0.19098731707317551</v>
      </c>
      <c r="DD1054">
        <v>2.0428422106080531E-2</v>
      </c>
      <c r="DE1054">
        <v>0</v>
      </c>
      <c r="DF1054">
        <v>1</v>
      </c>
      <c r="DG1054">
        <v>2</v>
      </c>
      <c r="DH1054" t="s">
        <v>383</v>
      </c>
      <c r="DI1054">
        <v>3.0247999999999999</v>
      </c>
      <c r="DJ1054">
        <v>2.6913200000000002</v>
      </c>
      <c r="DK1054">
        <v>9.9579699999999993E-2</v>
      </c>
      <c r="DL1054">
        <v>0.102658</v>
      </c>
      <c r="DM1054">
        <v>0.10677499999999999</v>
      </c>
      <c r="DN1054">
        <v>0.101036</v>
      </c>
      <c r="DO1054">
        <v>25153</v>
      </c>
      <c r="DP1054">
        <v>16816.2</v>
      </c>
      <c r="DQ1054">
        <v>26499.3</v>
      </c>
      <c r="DR1054">
        <v>17029.599999999999</v>
      </c>
      <c r="DS1054">
        <v>33667.300000000003</v>
      </c>
      <c r="DT1054">
        <v>19997.400000000001</v>
      </c>
      <c r="DU1054">
        <v>38600.699999999997</v>
      </c>
      <c r="DV1054">
        <v>22571.1</v>
      </c>
      <c r="DW1054">
        <v>1.8151200000000001</v>
      </c>
      <c r="DX1054">
        <v>2.20106</v>
      </c>
      <c r="DY1054">
        <v>6.8274100000000004E-2</v>
      </c>
      <c r="DZ1054">
        <v>0</v>
      </c>
      <c r="EA1054">
        <v>23.705400000000001</v>
      </c>
      <c r="EB1054">
        <v>999.9</v>
      </c>
      <c r="EC1054">
        <v>59.5</v>
      </c>
      <c r="ED1054">
        <v>32.299999999999997</v>
      </c>
      <c r="EE1054">
        <v>28.5547</v>
      </c>
      <c r="EF1054">
        <v>62.856000000000002</v>
      </c>
      <c r="EG1054">
        <v>35.4407</v>
      </c>
      <c r="EH1054">
        <v>1</v>
      </c>
      <c r="EI1054">
        <v>-5.3012200000000002E-2</v>
      </c>
      <c r="EJ1054">
        <v>-0.80548799999999998</v>
      </c>
      <c r="EK1054">
        <v>20.326799999999999</v>
      </c>
      <c r="EL1054">
        <v>5.25143</v>
      </c>
      <c r="EM1054">
        <v>11.962</v>
      </c>
      <c r="EN1054">
        <v>4.9897999999999998</v>
      </c>
      <c r="EO1054">
        <v>3.2919399999999999</v>
      </c>
      <c r="EP1054">
        <v>9999</v>
      </c>
      <c r="EQ1054">
        <v>9999</v>
      </c>
      <c r="ER1054">
        <v>9999</v>
      </c>
      <c r="ES1054">
        <v>999.9</v>
      </c>
      <c r="ET1054">
        <v>4.9726600000000003</v>
      </c>
      <c r="EU1054">
        <v>1.87195</v>
      </c>
      <c r="EV1054">
        <v>1.8722300000000001</v>
      </c>
      <c r="EW1054">
        <v>1.8772</v>
      </c>
      <c r="EX1054">
        <v>1.8713500000000001</v>
      </c>
      <c r="EY1054">
        <v>1.87212</v>
      </c>
      <c r="EZ1054">
        <v>1.8717999999999999</v>
      </c>
      <c r="FA1054">
        <v>1.8687199999999999</v>
      </c>
      <c r="FB1054">
        <v>0</v>
      </c>
      <c r="FC1054">
        <v>0</v>
      </c>
      <c r="FD1054">
        <v>0</v>
      </c>
      <c r="FE1054">
        <v>0</v>
      </c>
      <c r="FF1054" t="s">
        <v>340</v>
      </c>
      <c r="FG1054" t="s">
        <v>341</v>
      </c>
      <c r="FH1054" t="s">
        <v>342</v>
      </c>
      <c r="FI1054" t="s">
        <v>342</v>
      </c>
      <c r="FJ1054" t="s">
        <v>342</v>
      </c>
      <c r="FK1054" t="s">
        <v>342</v>
      </c>
      <c r="FL1054">
        <v>0</v>
      </c>
      <c r="FM1054">
        <v>100</v>
      </c>
      <c r="FN1054">
        <v>100</v>
      </c>
      <c r="FO1054">
        <v>2.9119999999999999</v>
      </c>
      <c r="FP1054">
        <v>0.22</v>
      </c>
      <c r="FQ1054">
        <v>-0.71234261683338174</v>
      </c>
      <c r="FR1054">
        <v>7.6898218637449396E-3</v>
      </c>
      <c r="FS1054">
        <v>1.5097418776848419E-6</v>
      </c>
      <c r="FT1054">
        <v>-9.8458676114205118E-11</v>
      </c>
      <c r="FU1054">
        <v>0.22001999999999461</v>
      </c>
      <c r="FV1054">
        <v>0</v>
      </c>
      <c r="FW1054">
        <v>0</v>
      </c>
      <c r="FX1054">
        <v>0</v>
      </c>
      <c r="FY1054">
        <v>3</v>
      </c>
      <c r="FZ1054">
        <v>2164</v>
      </c>
      <c r="GA1054">
        <v>-1</v>
      </c>
      <c r="GB1054">
        <v>-1</v>
      </c>
      <c r="GC1054">
        <v>103.8</v>
      </c>
      <c r="GD1054">
        <v>103.9</v>
      </c>
      <c r="GE1054">
        <v>1.1035200000000001</v>
      </c>
      <c r="GF1054">
        <v>2.64771</v>
      </c>
      <c r="GG1054">
        <v>1.7981</v>
      </c>
      <c r="GH1054">
        <v>2.3791500000000001</v>
      </c>
      <c r="GI1054">
        <v>1.5979000000000001</v>
      </c>
      <c r="GJ1054">
        <v>2.5561500000000001</v>
      </c>
      <c r="GK1054">
        <v>35.290199999999999</v>
      </c>
      <c r="GL1054">
        <v>24.157499999999999</v>
      </c>
      <c r="GM1054">
        <v>18</v>
      </c>
      <c r="GN1054">
        <v>366.04399999999998</v>
      </c>
      <c r="GO1054">
        <v>667.43200000000002</v>
      </c>
      <c r="GP1054">
        <v>25.829799999999999</v>
      </c>
      <c r="GQ1054">
        <v>26.406400000000001</v>
      </c>
      <c r="GR1054">
        <v>29.999700000000001</v>
      </c>
      <c r="GS1054">
        <v>26.442599999999999</v>
      </c>
      <c r="GT1054">
        <v>26.4712</v>
      </c>
      <c r="GU1054">
        <v>22.0457</v>
      </c>
      <c r="GV1054">
        <v>40.444600000000001</v>
      </c>
      <c r="GW1054">
        <v>0</v>
      </c>
      <c r="GX1054">
        <v>25.83</v>
      </c>
      <c r="GY1054">
        <v>450</v>
      </c>
      <c r="GZ1054">
        <v>18.5</v>
      </c>
      <c r="HA1054">
        <v>100.691</v>
      </c>
      <c r="HB1054">
        <v>70.447199999999995</v>
      </c>
    </row>
    <row r="1055" spans="1:210" x14ac:dyDescent="0.3">
      <c r="A1055">
        <v>1039</v>
      </c>
      <c r="B1055">
        <v>1750759909.5999999</v>
      </c>
      <c r="C1055">
        <v>5190.5</v>
      </c>
      <c r="D1055" t="s">
        <v>2419</v>
      </c>
      <c r="E1055" t="s">
        <v>2420</v>
      </c>
      <c r="F1055" t="s">
        <v>336</v>
      </c>
      <c r="G1055">
        <v>1750759909.5999999</v>
      </c>
      <c r="H1055">
        <f t="shared" si="544"/>
        <v>8.4475832593904727E-4</v>
      </c>
      <c r="I1055">
        <f t="shared" si="545"/>
        <v>0.84475832593904732</v>
      </c>
      <c r="J1055">
        <f t="shared" si="546"/>
        <v>4.7634547070833682</v>
      </c>
      <c r="K1055">
        <f t="shared" si="547"/>
        <v>438.40899999999999</v>
      </c>
      <c r="L1055">
        <f t="shared" si="548"/>
        <v>333.16591873001209</v>
      </c>
      <c r="M1055">
        <f t="shared" si="549"/>
        <v>33.751005715035966</v>
      </c>
      <c r="N1055">
        <f t="shared" si="550"/>
        <v>44.412539916827598</v>
      </c>
      <c r="O1055">
        <f t="shared" si="551"/>
        <v>7.8548568413353878E-2</v>
      </c>
      <c r="P1055">
        <f t="shared" si="552"/>
        <v>2.4172283919757427</v>
      </c>
      <c r="Q1055">
        <f t="shared" si="553"/>
        <v>7.717921018157152E-2</v>
      </c>
      <c r="R1055">
        <f t="shared" si="554"/>
        <v>4.8358066050619847E-2</v>
      </c>
      <c r="S1055">
        <f t="shared" si="555"/>
        <v>20.568069999999999</v>
      </c>
      <c r="T1055">
        <f t="shared" si="556"/>
        <v>25.008775558867203</v>
      </c>
      <c r="U1055">
        <f t="shared" si="557"/>
        <v>24.834099999999999</v>
      </c>
      <c r="V1055">
        <f t="shared" si="558"/>
        <v>3.1483635954914888</v>
      </c>
      <c r="W1055">
        <f t="shared" si="559"/>
        <v>64.552695512233115</v>
      </c>
      <c r="X1055">
        <f t="shared" si="560"/>
        <v>2.06809878422672</v>
      </c>
      <c r="Y1055">
        <f t="shared" si="561"/>
        <v>3.2037372999161637</v>
      </c>
      <c r="Z1055">
        <f t="shared" si="562"/>
        <v>1.0802648112647688</v>
      </c>
      <c r="AA1055">
        <f t="shared" si="563"/>
        <v>-37.253842173911984</v>
      </c>
      <c r="AB1055">
        <f t="shared" si="564"/>
        <v>38.10487123074067</v>
      </c>
      <c r="AC1055">
        <f t="shared" si="565"/>
        <v>3.333778820380735</v>
      </c>
      <c r="AD1055">
        <f t="shared" si="566"/>
        <v>24.752877877209421</v>
      </c>
      <c r="AE1055">
        <f t="shared" si="567"/>
        <v>4.7634547070833682</v>
      </c>
      <c r="AF1055">
        <f t="shared" si="568"/>
        <v>0.84475832593904732</v>
      </c>
      <c r="AG1055">
        <f t="shared" si="569"/>
        <v>4.4755424455235975</v>
      </c>
      <c r="AH1055">
        <v>458.50086567363928</v>
      </c>
      <c r="AI1055">
        <v>447.51489696969679</v>
      </c>
      <c r="AJ1055">
        <v>8.4046599335219102E-2</v>
      </c>
      <c r="AK1055">
        <v>84.076978181650844</v>
      </c>
      <c r="AL1055">
        <f t="shared" si="570"/>
        <v>0.84467759825005784</v>
      </c>
      <c r="AM1055">
        <v>18.557444950264351</v>
      </c>
      <c r="AN1055">
        <v>20.414007518796971</v>
      </c>
      <c r="AO1055">
        <v>6.4533422115245248E-4</v>
      </c>
      <c r="AP1055">
        <v>90.497214367256092</v>
      </c>
      <c r="AQ1055">
        <v>0</v>
      </c>
      <c r="AR1055">
        <v>0</v>
      </c>
      <c r="AS1055">
        <f t="shared" si="571"/>
        <v>1</v>
      </c>
      <c r="AT1055">
        <f t="shared" si="572"/>
        <v>0</v>
      </c>
      <c r="AU1055">
        <f t="shared" si="573"/>
        <v>53937.888164925083</v>
      </c>
      <c r="AV1055">
        <f t="shared" si="574"/>
        <v>108.253</v>
      </c>
      <c r="AW1055">
        <f t="shared" si="575"/>
        <v>86.602400000000003</v>
      </c>
      <c r="AX1055">
        <f t="shared" si="576"/>
        <v>0.8</v>
      </c>
      <c r="AY1055">
        <f t="shared" si="577"/>
        <v>0.19</v>
      </c>
      <c r="AZ1055">
        <v>9</v>
      </c>
      <c r="BA1055">
        <v>1.88</v>
      </c>
      <c r="BB1055" t="s">
        <v>337</v>
      </c>
      <c r="BC1055">
        <v>2</v>
      </c>
      <c r="BD1055" t="b">
        <v>0</v>
      </c>
      <c r="BE1055">
        <v>1750759909.5999999</v>
      </c>
      <c r="BF1055">
        <v>438.40899999999999</v>
      </c>
      <c r="BG1055">
        <v>449.96499999999997</v>
      </c>
      <c r="BH1055">
        <v>20.4148</v>
      </c>
      <c r="BI1055">
        <v>18.552099999999999</v>
      </c>
      <c r="BJ1055">
        <v>435.495</v>
      </c>
      <c r="BK1055">
        <v>20.194800000000001</v>
      </c>
      <c r="BL1055">
        <v>399.82900000000001</v>
      </c>
      <c r="BM1055">
        <v>101.20399999999999</v>
      </c>
      <c r="BN1055">
        <v>9.9896399999999996E-2</v>
      </c>
      <c r="BO1055">
        <v>25.1265</v>
      </c>
      <c r="BP1055">
        <v>24.834099999999999</v>
      </c>
      <c r="BQ1055">
        <v>999.9</v>
      </c>
      <c r="BR1055">
        <v>0</v>
      </c>
      <c r="BS1055">
        <v>0</v>
      </c>
      <c r="BT1055">
        <v>10017</v>
      </c>
      <c r="BU1055">
        <v>108.253</v>
      </c>
      <c r="BV1055">
        <v>10.547599999999999</v>
      </c>
      <c r="BW1055">
        <v>-11.5558</v>
      </c>
      <c r="BX1055">
        <v>447.54599999999999</v>
      </c>
      <c r="BY1055">
        <v>458.471</v>
      </c>
      <c r="BZ1055">
        <v>1.8627199999999999</v>
      </c>
      <c r="CA1055">
        <v>449.96499999999997</v>
      </c>
      <c r="CB1055">
        <v>18.552099999999999</v>
      </c>
      <c r="CC1055">
        <v>2.0660599999999998</v>
      </c>
      <c r="CD1055">
        <v>1.8775500000000001</v>
      </c>
      <c r="CE1055">
        <v>17.959900000000001</v>
      </c>
      <c r="CF1055">
        <v>16.447800000000001</v>
      </c>
      <c r="CG1055">
        <v>1750753677</v>
      </c>
      <c r="CH1055" t="s">
        <v>338</v>
      </c>
      <c r="CI1055">
        <v>1750753677</v>
      </c>
      <c r="CJ1055">
        <v>1750753673.5</v>
      </c>
      <c r="CK1055">
        <v>5</v>
      </c>
      <c r="CL1055">
        <v>2.1520000000000001</v>
      </c>
      <c r="CM1055">
        <v>-0.52400000000000002</v>
      </c>
      <c r="CN1055">
        <v>3.0179999999999998</v>
      </c>
      <c r="CO1055">
        <v>0.22</v>
      </c>
      <c r="CP1055">
        <v>450</v>
      </c>
      <c r="CQ1055">
        <v>19</v>
      </c>
      <c r="CR1055">
        <v>0.26</v>
      </c>
      <c r="CS1055">
        <v>0.17</v>
      </c>
      <c r="CT1055">
        <v>-12.10307317073171</v>
      </c>
      <c r="CU1055">
        <v>1.291210452961661</v>
      </c>
      <c r="CV1055">
        <v>0.16113796849267539</v>
      </c>
      <c r="CW1055">
        <v>0</v>
      </c>
      <c r="CX1055">
        <v>0</v>
      </c>
      <c r="CY1055">
        <v>0</v>
      </c>
      <c r="CZ1055">
        <v>0</v>
      </c>
      <c r="DA1055">
        <v>-1</v>
      </c>
      <c r="DB1055">
        <v>1.82761731707317</v>
      </c>
      <c r="DC1055">
        <v>0.2204167944250934</v>
      </c>
      <c r="DD1055">
        <v>2.1899274631532191E-2</v>
      </c>
      <c r="DE1055">
        <v>0</v>
      </c>
      <c r="DF1055">
        <v>0</v>
      </c>
      <c r="DG1055">
        <v>2</v>
      </c>
      <c r="DH1055" t="s">
        <v>1104</v>
      </c>
      <c r="DI1055">
        <v>3.0244300000000002</v>
      </c>
      <c r="DJ1055">
        <v>2.6911900000000002</v>
      </c>
      <c r="DK1055">
        <v>9.9646799999999994E-2</v>
      </c>
      <c r="DL1055">
        <v>0.102657</v>
      </c>
      <c r="DM1055">
        <v>0.10681</v>
      </c>
      <c r="DN1055">
        <v>0.101021</v>
      </c>
      <c r="DO1055">
        <v>25151.1</v>
      </c>
      <c r="DP1055">
        <v>16816.599999999999</v>
      </c>
      <c r="DQ1055">
        <v>26499.3</v>
      </c>
      <c r="DR1055">
        <v>17029.8</v>
      </c>
      <c r="DS1055">
        <v>33665.9</v>
      </c>
      <c r="DT1055">
        <v>19998.3</v>
      </c>
      <c r="DU1055">
        <v>38600.6</v>
      </c>
      <c r="DV1055">
        <v>22571.7</v>
      </c>
      <c r="DW1055">
        <v>1.8147800000000001</v>
      </c>
      <c r="DX1055">
        <v>2.2015799999999999</v>
      </c>
      <c r="DY1055">
        <v>6.8804599999999994E-2</v>
      </c>
      <c r="DZ1055">
        <v>0</v>
      </c>
      <c r="EA1055">
        <v>23.703800000000001</v>
      </c>
      <c r="EB1055">
        <v>999.9</v>
      </c>
      <c r="EC1055">
        <v>59.5</v>
      </c>
      <c r="ED1055">
        <v>32.299999999999997</v>
      </c>
      <c r="EE1055">
        <v>28.554600000000001</v>
      </c>
      <c r="EF1055">
        <v>62.595999999999997</v>
      </c>
      <c r="EG1055">
        <v>35.681100000000001</v>
      </c>
      <c r="EH1055">
        <v>1</v>
      </c>
      <c r="EI1055">
        <v>-5.3258100000000003E-2</v>
      </c>
      <c r="EJ1055">
        <v>-0.80678899999999998</v>
      </c>
      <c r="EK1055">
        <v>20.326799999999999</v>
      </c>
      <c r="EL1055">
        <v>5.25143</v>
      </c>
      <c r="EM1055">
        <v>11.962</v>
      </c>
      <c r="EN1055">
        <v>4.9900399999999996</v>
      </c>
      <c r="EO1055">
        <v>3.2919800000000001</v>
      </c>
      <c r="EP1055">
        <v>9999</v>
      </c>
      <c r="EQ1055">
        <v>9999</v>
      </c>
      <c r="ER1055">
        <v>9999</v>
      </c>
      <c r="ES1055">
        <v>999.9</v>
      </c>
      <c r="ET1055">
        <v>4.9726499999999998</v>
      </c>
      <c r="EU1055">
        <v>1.87195</v>
      </c>
      <c r="EV1055">
        <v>1.8722099999999999</v>
      </c>
      <c r="EW1055">
        <v>1.8771899999999999</v>
      </c>
      <c r="EX1055">
        <v>1.8713599999999999</v>
      </c>
      <c r="EY1055">
        <v>1.8721099999999999</v>
      </c>
      <c r="EZ1055">
        <v>1.8717999999999999</v>
      </c>
      <c r="FA1055">
        <v>1.8687199999999999</v>
      </c>
      <c r="FB1055">
        <v>0</v>
      </c>
      <c r="FC1055">
        <v>0</v>
      </c>
      <c r="FD1055">
        <v>0</v>
      </c>
      <c r="FE1055">
        <v>0</v>
      </c>
      <c r="FF1055" t="s">
        <v>340</v>
      </c>
      <c r="FG1055" t="s">
        <v>341</v>
      </c>
      <c r="FH1055" t="s">
        <v>342</v>
      </c>
      <c r="FI1055" t="s">
        <v>342</v>
      </c>
      <c r="FJ1055" t="s">
        <v>342</v>
      </c>
      <c r="FK1055" t="s">
        <v>342</v>
      </c>
      <c r="FL1055">
        <v>0</v>
      </c>
      <c r="FM1055">
        <v>100</v>
      </c>
      <c r="FN1055">
        <v>100</v>
      </c>
      <c r="FO1055">
        <v>2.9140000000000001</v>
      </c>
      <c r="FP1055">
        <v>0.22</v>
      </c>
      <c r="FQ1055">
        <v>-0.71234261683338174</v>
      </c>
      <c r="FR1055">
        <v>7.6898218637449396E-3</v>
      </c>
      <c r="FS1055">
        <v>1.5097418776848419E-6</v>
      </c>
      <c r="FT1055">
        <v>-9.8458676114205118E-11</v>
      </c>
      <c r="FU1055">
        <v>0.22001999999999461</v>
      </c>
      <c r="FV1055">
        <v>0</v>
      </c>
      <c r="FW1055">
        <v>0</v>
      </c>
      <c r="FX1055">
        <v>0</v>
      </c>
      <c r="FY1055">
        <v>3</v>
      </c>
      <c r="FZ1055">
        <v>2164</v>
      </c>
      <c r="GA1055">
        <v>-1</v>
      </c>
      <c r="GB1055">
        <v>-1</v>
      </c>
      <c r="GC1055">
        <v>103.9</v>
      </c>
      <c r="GD1055">
        <v>103.9</v>
      </c>
      <c r="GE1055">
        <v>1.1035200000000001</v>
      </c>
      <c r="GF1055">
        <v>2.63184</v>
      </c>
      <c r="GG1055">
        <v>1.7981</v>
      </c>
      <c r="GH1055">
        <v>2.3791500000000001</v>
      </c>
      <c r="GI1055">
        <v>1.5979000000000001</v>
      </c>
      <c r="GJ1055">
        <v>2.5341800000000001</v>
      </c>
      <c r="GK1055">
        <v>35.290199999999999</v>
      </c>
      <c r="GL1055">
        <v>24.1663</v>
      </c>
      <c r="GM1055">
        <v>18</v>
      </c>
      <c r="GN1055">
        <v>365.84100000000001</v>
      </c>
      <c r="GO1055">
        <v>667.81200000000001</v>
      </c>
      <c r="GP1055">
        <v>25.829699999999999</v>
      </c>
      <c r="GQ1055">
        <v>26.401900000000001</v>
      </c>
      <c r="GR1055">
        <v>29.999700000000001</v>
      </c>
      <c r="GS1055">
        <v>26.438199999999998</v>
      </c>
      <c r="GT1055">
        <v>26.465800000000002</v>
      </c>
      <c r="GU1055">
        <v>22.0487</v>
      </c>
      <c r="GV1055">
        <v>40.444600000000001</v>
      </c>
      <c r="GW1055">
        <v>0</v>
      </c>
      <c r="GX1055">
        <v>25.83</v>
      </c>
      <c r="GY1055">
        <v>450</v>
      </c>
      <c r="GZ1055">
        <v>18.5</v>
      </c>
      <c r="HA1055">
        <v>100.691</v>
      </c>
      <c r="HB1055">
        <v>70.448800000000006</v>
      </c>
    </row>
    <row r="1056" spans="1:210" x14ac:dyDescent="0.3">
      <c r="A1056">
        <v>1040</v>
      </c>
      <c r="B1056">
        <v>1750759914.5999999</v>
      </c>
      <c r="C1056">
        <v>5195.5</v>
      </c>
      <c r="D1056" t="s">
        <v>2421</v>
      </c>
      <c r="E1056" t="s">
        <v>2422</v>
      </c>
      <c r="F1056" t="s">
        <v>336</v>
      </c>
      <c r="G1056">
        <v>1750759914.5999999</v>
      </c>
      <c r="H1056">
        <f t="shared" si="544"/>
        <v>8.485475265080255E-4</v>
      </c>
      <c r="I1056">
        <f t="shared" si="545"/>
        <v>0.84854752650802545</v>
      </c>
      <c r="J1056">
        <f t="shared" si="546"/>
        <v>4.6278171358168665</v>
      </c>
      <c r="K1056">
        <f t="shared" si="547"/>
        <v>438.75900000000001</v>
      </c>
      <c r="L1056">
        <f t="shared" si="548"/>
        <v>336.89626527836339</v>
      </c>
      <c r="M1056">
        <f t="shared" si="549"/>
        <v>34.130316489691779</v>
      </c>
      <c r="N1056">
        <f t="shared" si="550"/>
        <v>44.449835382792003</v>
      </c>
      <c r="O1056">
        <f t="shared" si="551"/>
        <v>7.9052086657785195E-2</v>
      </c>
      <c r="P1056">
        <f t="shared" si="552"/>
        <v>2.4146789648246632</v>
      </c>
      <c r="Q1056">
        <f t="shared" si="553"/>
        <v>7.766384517271345E-2</v>
      </c>
      <c r="R1056">
        <f t="shared" si="554"/>
        <v>4.8662617666315335E-2</v>
      </c>
      <c r="S1056">
        <f t="shared" si="555"/>
        <v>20.556100000000001</v>
      </c>
      <c r="T1056">
        <f t="shared" si="556"/>
        <v>25.005396435033663</v>
      </c>
      <c r="U1056">
        <f t="shared" si="557"/>
        <v>24.827000000000002</v>
      </c>
      <c r="V1056">
        <f t="shared" si="558"/>
        <v>3.1470294902022014</v>
      </c>
      <c r="W1056">
        <f t="shared" si="559"/>
        <v>64.577288665955237</v>
      </c>
      <c r="X1056">
        <f t="shared" si="560"/>
        <v>2.0686402412983997</v>
      </c>
      <c r="Y1056">
        <f t="shared" si="561"/>
        <v>3.2033556750873231</v>
      </c>
      <c r="Z1056">
        <f t="shared" si="562"/>
        <v>1.0783892489038016</v>
      </c>
      <c r="AA1056">
        <f t="shared" si="563"/>
        <v>-37.420945919003927</v>
      </c>
      <c r="AB1056">
        <f t="shared" si="564"/>
        <v>38.728601274609034</v>
      </c>
      <c r="AC1056">
        <f t="shared" si="565"/>
        <v>3.391770777815561</v>
      </c>
      <c r="AD1056">
        <f t="shared" si="566"/>
        <v>25.25552613342067</v>
      </c>
      <c r="AE1056">
        <f t="shared" si="567"/>
        <v>4.6278171358168665</v>
      </c>
      <c r="AF1056">
        <f t="shared" si="568"/>
        <v>0.84854752650802545</v>
      </c>
      <c r="AG1056">
        <f t="shared" si="569"/>
        <v>4.3805767935825948</v>
      </c>
      <c r="AH1056">
        <v>458.47919736378651</v>
      </c>
      <c r="AI1056">
        <v>447.85653939393927</v>
      </c>
      <c r="AJ1056">
        <v>6.7651964971277595E-2</v>
      </c>
      <c r="AK1056">
        <v>84.076978181650844</v>
      </c>
      <c r="AL1056">
        <f t="shared" si="570"/>
        <v>0.84731783015245854</v>
      </c>
      <c r="AM1056">
        <v>18.553928928319021</v>
      </c>
      <c r="AN1056">
        <v>20.418792781954881</v>
      </c>
      <c r="AO1056">
        <v>2.8450112818378048E-4</v>
      </c>
      <c r="AP1056">
        <v>90.497214367256092</v>
      </c>
      <c r="AQ1056">
        <v>0</v>
      </c>
      <c r="AR1056">
        <v>0</v>
      </c>
      <c r="AS1056">
        <f t="shared" si="571"/>
        <v>1</v>
      </c>
      <c r="AT1056">
        <f t="shared" si="572"/>
        <v>0</v>
      </c>
      <c r="AU1056">
        <f t="shared" si="573"/>
        <v>53852.596117261892</v>
      </c>
      <c r="AV1056">
        <f t="shared" si="574"/>
        <v>108.19</v>
      </c>
      <c r="AW1056">
        <f t="shared" si="575"/>
        <v>86.552000000000007</v>
      </c>
      <c r="AX1056">
        <f t="shared" si="576"/>
        <v>0.8</v>
      </c>
      <c r="AY1056">
        <f t="shared" si="577"/>
        <v>0.19</v>
      </c>
      <c r="AZ1056">
        <v>9</v>
      </c>
      <c r="BA1056">
        <v>1.88</v>
      </c>
      <c r="BB1056" t="s">
        <v>337</v>
      </c>
      <c r="BC1056">
        <v>2</v>
      </c>
      <c r="BD1056" t="b">
        <v>0</v>
      </c>
      <c r="BE1056">
        <v>1750759914.5999999</v>
      </c>
      <c r="BF1056">
        <v>438.75900000000001</v>
      </c>
      <c r="BG1056">
        <v>450.00900000000001</v>
      </c>
      <c r="BH1056">
        <v>20.4193</v>
      </c>
      <c r="BI1056">
        <v>18.549099999999999</v>
      </c>
      <c r="BJ1056">
        <v>435.84100000000001</v>
      </c>
      <c r="BK1056">
        <v>20.199300000000001</v>
      </c>
      <c r="BL1056">
        <v>400.01</v>
      </c>
      <c r="BM1056">
        <v>101.208</v>
      </c>
      <c r="BN1056">
        <v>0.100088</v>
      </c>
      <c r="BO1056">
        <v>25.124500000000001</v>
      </c>
      <c r="BP1056">
        <v>24.827000000000002</v>
      </c>
      <c r="BQ1056">
        <v>999.9</v>
      </c>
      <c r="BR1056">
        <v>0</v>
      </c>
      <c r="BS1056">
        <v>0</v>
      </c>
      <c r="BT1056">
        <v>10000</v>
      </c>
      <c r="BU1056">
        <v>108.19</v>
      </c>
      <c r="BV1056">
        <v>10.547599999999999</v>
      </c>
      <c r="BW1056">
        <v>-11.2502</v>
      </c>
      <c r="BX1056">
        <v>447.90499999999997</v>
      </c>
      <c r="BY1056">
        <v>458.51400000000001</v>
      </c>
      <c r="BZ1056">
        <v>1.8702300000000001</v>
      </c>
      <c r="CA1056">
        <v>450.00900000000001</v>
      </c>
      <c r="CB1056">
        <v>18.549099999999999</v>
      </c>
      <c r="CC1056">
        <v>2.0666099999999998</v>
      </c>
      <c r="CD1056">
        <v>1.8773200000000001</v>
      </c>
      <c r="CE1056">
        <v>17.964099999999998</v>
      </c>
      <c r="CF1056">
        <v>16.445900000000002</v>
      </c>
      <c r="CG1056">
        <v>1750753677</v>
      </c>
      <c r="CH1056" t="s">
        <v>338</v>
      </c>
      <c r="CI1056">
        <v>1750753677</v>
      </c>
      <c r="CJ1056">
        <v>1750753673.5</v>
      </c>
      <c r="CK1056">
        <v>5</v>
      </c>
      <c r="CL1056">
        <v>2.1520000000000001</v>
      </c>
      <c r="CM1056">
        <v>-0.52400000000000002</v>
      </c>
      <c r="CN1056">
        <v>3.0179999999999998</v>
      </c>
      <c r="CO1056">
        <v>0.22</v>
      </c>
      <c r="CP1056">
        <v>450</v>
      </c>
      <c r="CQ1056">
        <v>19</v>
      </c>
      <c r="CR1056">
        <v>0.26</v>
      </c>
      <c r="CS1056">
        <v>0.17</v>
      </c>
      <c r="CT1056">
        <v>-11.8847725</v>
      </c>
      <c r="CU1056">
        <v>3.3184919324577979</v>
      </c>
      <c r="CV1056">
        <v>0.33176279326312352</v>
      </c>
      <c r="CW1056">
        <v>0</v>
      </c>
      <c r="CX1056">
        <v>0</v>
      </c>
      <c r="CY1056">
        <v>0</v>
      </c>
      <c r="CZ1056">
        <v>0</v>
      </c>
      <c r="DA1056">
        <v>-1</v>
      </c>
      <c r="DB1056">
        <v>1.84683525</v>
      </c>
      <c r="DC1056">
        <v>0.1688990994371426</v>
      </c>
      <c r="DD1056">
        <v>1.636448303300474E-2</v>
      </c>
      <c r="DE1056">
        <v>0</v>
      </c>
      <c r="DF1056">
        <v>0</v>
      </c>
      <c r="DG1056">
        <v>2</v>
      </c>
      <c r="DH1056" t="s">
        <v>1104</v>
      </c>
      <c r="DI1056">
        <v>3.0246300000000002</v>
      </c>
      <c r="DJ1056">
        <v>2.6913800000000001</v>
      </c>
      <c r="DK1056">
        <v>9.9711099999999997E-2</v>
      </c>
      <c r="DL1056">
        <v>0.10267</v>
      </c>
      <c r="DM1056">
        <v>0.106832</v>
      </c>
      <c r="DN1056">
        <v>0.10101499999999999</v>
      </c>
      <c r="DO1056">
        <v>25149.8</v>
      </c>
      <c r="DP1056">
        <v>16816.099999999999</v>
      </c>
      <c r="DQ1056">
        <v>26499.8</v>
      </c>
      <c r="DR1056">
        <v>17029.599999999999</v>
      </c>
      <c r="DS1056">
        <v>33665.800000000003</v>
      </c>
      <c r="DT1056">
        <v>19998.099999999999</v>
      </c>
      <c r="DU1056">
        <v>38601.5</v>
      </c>
      <c r="DV1056">
        <v>22571.3</v>
      </c>
      <c r="DW1056">
        <v>1.8152600000000001</v>
      </c>
      <c r="DX1056">
        <v>2.2014999999999998</v>
      </c>
      <c r="DY1056">
        <v>6.8470799999999998E-2</v>
      </c>
      <c r="DZ1056">
        <v>0</v>
      </c>
      <c r="EA1056">
        <v>23.702200000000001</v>
      </c>
      <c r="EB1056">
        <v>999.9</v>
      </c>
      <c r="EC1056">
        <v>59.5</v>
      </c>
      <c r="ED1056">
        <v>32.299999999999997</v>
      </c>
      <c r="EE1056">
        <v>28.557200000000002</v>
      </c>
      <c r="EF1056">
        <v>62.636000000000003</v>
      </c>
      <c r="EG1056">
        <v>35.773200000000003</v>
      </c>
      <c r="EH1056">
        <v>1</v>
      </c>
      <c r="EI1056">
        <v>-5.3762200000000003E-2</v>
      </c>
      <c r="EJ1056">
        <v>-0.80762699999999998</v>
      </c>
      <c r="EK1056">
        <v>20.326899999999998</v>
      </c>
      <c r="EL1056">
        <v>5.25143</v>
      </c>
      <c r="EM1056">
        <v>11.962</v>
      </c>
      <c r="EN1056">
        <v>4.9897999999999998</v>
      </c>
      <c r="EO1056">
        <v>3.2919399999999999</v>
      </c>
      <c r="EP1056">
        <v>9999</v>
      </c>
      <c r="EQ1056">
        <v>9999</v>
      </c>
      <c r="ER1056">
        <v>9999</v>
      </c>
      <c r="ES1056">
        <v>999.9</v>
      </c>
      <c r="ET1056">
        <v>4.9726499999999998</v>
      </c>
      <c r="EU1056">
        <v>1.87195</v>
      </c>
      <c r="EV1056">
        <v>1.8722099999999999</v>
      </c>
      <c r="EW1056">
        <v>1.8771800000000001</v>
      </c>
      <c r="EX1056">
        <v>1.87134</v>
      </c>
      <c r="EY1056">
        <v>1.87215</v>
      </c>
      <c r="EZ1056">
        <v>1.8717999999999999</v>
      </c>
      <c r="FA1056">
        <v>1.8687199999999999</v>
      </c>
      <c r="FB1056">
        <v>0</v>
      </c>
      <c r="FC1056">
        <v>0</v>
      </c>
      <c r="FD1056">
        <v>0</v>
      </c>
      <c r="FE1056">
        <v>0</v>
      </c>
      <c r="FF1056" t="s">
        <v>340</v>
      </c>
      <c r="FG1056" t="s">
        <v>341</v>
      </c>
      <c r="FH1056" t="s">
        <v>342</v>
      </c>
      <c r="FI1056" t="s">
        <v>342</v>
      </c>
      <c r="FJ1056" t="s">
        <v>342</v>
      </c>
      <c r="FK1056" t="s">
        <v>342</v>
      </c>
      <c r="FL1056">
        <v>0</v>
      </c>
      <c r="FM1056">
        <v>100</v>
      </c>
      <c r="FN1056">
        <v>100</v>
      </c>
      <c r="FO1056">
        <v>2.9180000000000001</v>
      </c>
      <c r="FP1056">
        <v>0.22</v>
      </c>
      <c r="FQ1056">
        <v>-0.71234261683338174</v>
      </c>
      <c r="FR1056">
        <v>7.6898218637449396E-3</v>
      </c>
      <c r="FS1056">
        <v>1.5097418776848419E-6</v>
      </c>
      <c r="FT1056">
        <v>-9.8458676114205118E-11</v>
      </c>
      <c r="FU1056">
        <v>0.22001999999999461</v>
      </c>
      <c r="FV1056">
        <v>0</v>
      </c>
      <c r="FW1056">
        <v>0</v>
      </c>
      <c r="FX1056">
        <v>0</v>
      </c>
      <c r="FY1056">
        <v>3</v>
      </c>
      <c r="FZ1056">
        <v>2164</v>
      </c>
      <c r="GA1056">
        <v>-1</v>
      </c>
      <c r="GB1056">
        <v>-1</v>
      </c>
      <c r="GC1056">
        <v>104</v>
      </c>
      <c r="GD1056">
        <v>104</v>
      </c>
      <c r="GE1056">
        <v>1.1035200000000001</v>
      </c>
      <c r="GF1056">
        <v>2.65747</v>
      </c>
      <c r="GG1056">
        <v>1.7981</v>
      </c>
      <c r="GH1056">
        <v>2.3803700000000001</v>
      </c>
      <c r="GI1056">
        <v>1.5979000000000001</v>
      </c>
      <c r="GJ1056">
        <v>2.3986800000000001</v>
      </c>
      <c r="GK1056">
        <v>35.290199999999999</v>
      </c>
      <c r="GL1056">
        <v>24.157499999999999</v>
      </c>
      <c r="GM1056">
        <v>18</v>
      </c>
      <c r="GN1056">
        <v>366.053</v>
      </c>
      <c r="GO1056">
        <v>667.68499999999995</v>
      </c>
      <c r="GP1056">
        <v>25.829699999999999</v>
      </c>
      <c r="GQ1056">
        <v>26.396999999999998</v>
      </c>
      <c r="GR1056">
        <v>29.999700000000001</v>
      </c>
      <c r="GS1056">
        <v>26.433299999999999</v>
      </c>
      <c r="GT1056">
        <v>26.461300000000001</v>
      </c>
      <c r="GU1056">
        <v>22.047799999999999</v>
      </c>
      <c r="GV1056">
        <v>40.444600000000001</v>
      </c>
      <c r="GW1056">
        <v>0</v>
      </c>
      <c r="GX1056">
        <v>25.83</v>
      </c>
      <c r="GY1056">
        <v>450</v>
      </c>
      <c r="GZ1056">
        <v>18.5</v>
      </c>
      <c r="HA1056">
        <v>100.693</v>
      </c>
      <c r="HB1056">
        <v>70.447900000000004</v>
      </c>
    </row>
    <row r="1057" spans="1:210" x14ac:dyDescent="0.3">
      <c r="A1057">
        <v>1041</v>
      </c>
      <c r="B1057">
        <v>1750759919.5999999</v>
      </c>
      <c r="C1057">
        <v>5200.5</v>
      </c>
      <c r="D1057" t="s">
        <v>2423</v>
      </c>
      <c r="E1057" t="s">
        <v>2424</v>
      </c>
      <c r="F1057" t="s">
        <v>336</v>
      </c>
      <c r="G1057">
        <v>1750759919.5999999</v>
      </c>
      <c r="H1057">
        <f t="shared" si="544"/>
        <v>8.4988154209865332E-4</v>
      </c>
      <c r="I1057">
        <f t="shared" si="545"/>
        <v>0.8498815420986533</v>
      </c>
      <c r="J1057">
        <f t="shared" si="546"/>
        <v>4.4938400814861765</v>
      </c>
      <c r="K1057">
        <f t="shared" si="547"/>
        <v>439.10899999999998</v>
      </c>
      <c r="L1057">
        <f t="shared" si="548"/>
        <v>340.13004053014492</v>
      </c>
      <c r="M1057">
        <f t="shared" si="549"/>
        <v>34.457540240720746</v>
      </c>
      <c r="N1057">
        <f t="shared" si="550"/>
        <v>44.484797679085496</v>
      </c>
      <c r="O1057">
        <f t="shared" si="551"/>
        <v>7.9192146640662528E-2</v>
      </c>
      <c r="P1057">
        <f t="shared" si="552"/>
        <v>2.4143565642917899</v>
      </c>
      <c r="Q1057">
        <f t="shared" si="553"/>
        <v>7.7798845384887225E-2</v>
      </c>
      <c r="R1057">
        <f t="shared" si="554"/>
        <v>4.8747436283872847E-2</v>
      </c>
      <c r="S1057">
        <f t="shared" si="555"/>
        <v>20.561609999999998</v>
      </c>
      <c r="T1057">
        <f t="shared" si="556"/>
        <v>25.004105120523167</v>
      </c>
      <c r="U1057">
        <f t="shared" si="557"/>
        <v>24.827200000000001</v>
      </c>
      <c r="V1057">
        <f t="shared" si="558"/>
        <v>3.1470670638691609</v>
      </c>
      <c r="W1057">
        <f t="shared" si="559"/>
        <v>64.587937919619705</v>
      </c>
      <c r="X1057">
        <f t="shared" si="560"/>
        <v>2.0688704655171</v>
      </c>
      <c r="Y1057">
        <f t="shared" si="561"/>
        <v>3.2031839568741591</v>
      </c>
      <c r="Z1057">
        <f t="shared" si="562"/>
        <v>1.0781965983520609</v>
      </c>
      <c r="AA1057">
        <f t="shared" si="563"/>
        <v>-37.479776006550608</v>
      </c>
      <c r="AB1057">
        <f t="shared" si="564"/>
        <v>38.580251280290739</v>
      </c>
      <c r="AC1057">
        <f t="shared" si="565"/>
        <v>3.3792178627693281</v>
      </c>
      <c r="AD1057">
        <f t="shared" si="566"/>
        <v>25.041303136509455</v>
      </c>
      <c r="AE1057">
        <f t="shared" si="567"/>
        <v>4.4938400814861765</v>
      </c>
      <c r="AF1057">
        <f t="shared" si="568"/>
        <v>0.8498815420986533</v>
      </c>
      <c r="AG1057">
        <f t="shared" si="569"/>
        <v>4.2272695576468902</v>
      </c>
      <c r="AH1057">
        <v>458.51722637547118</v>
      </c>
      <c r="AI1057">
        <v>448.22815151515141</v>
      </c>
      <c r="AJ1057">
        <v>7.0014347689188641E-2</v>
      </c>
      <c r="AK1057">
        <v>84.076978181650844</v>
      </c>
      <c r="AL1057">
        <f t="shared" si="570"/>
        <v>0.85021551342947199</v>
      </c>
      <c r="AM1057">
        <v>18.549197277691668</v>
      </c>
      <c r="AN1057">
        <v>20.421923609022539</v>
      </c>
      <c r="AO1057">
        <v>7.6842379096838591E-5</v>
      </c>
      <c r="AP1057">
        <v>90.497214367256092</v>
      </c>
      <c r="AQ1057">
        <v>0</v>
      </c>
      <c r="AR1057">
        <v>0</v>
      </c>
      <c r="AS1057">
        <f t="shared" si="571"/>
        <v>1</v>
      </c>
      <c r="AT1057">
        <f t="shared" si="572"/>
        <v>0</v>
      </c>
      <c r="AU1057">
        <f t="shared" si="573"/>
        <v>53841.896062580643</v>
      </c>
      <c r="AV1057">
        <f t="shared" si="574"/>
        <v>108.21899999999999</v>
      </c>
      <c r="AW1057">
        <f t="shared" si="575"/>
        <v>86.575199999999995</v>
      </c>
      <c r="AX1057">
        <f t="shared" si="576"/>
        <v>0.8</v>
      </c>
      <c r="AY1057">
        <f t="shared" si="577"/>
        <v>0.19</v>
      </c>
      <c r="AZ1057">
        <v>9</v>
      </c>
      <c r="BA1057">
        <v>1.88</v>
      </c>
      <c r="BB1057" t="s">
        <v>337</v>
      </c>
      <c r="BC1057">
        <v>2</v>
      </c>
      <c r="BD1057" t="b">
        <v>0</v>
      </c>
      <c r="BE1057">
        <v>1750759919.5999999</v>
      </c>
      <c r="BF1057">
        <v>439.10899999999998</v>
      </c>
      <c r="BG1057">
        <v>450.05700000000002</v>
      </c>
      <c r="BH1057">
        <v>20.421800000000001</v>
      </c>
      <c r="BI1057">
        <v>18.549099999999999</v>
      </c>
      <c r="BJ1057">
        <v>436.18799999999999</v>
      </c>
      <c r="BK1057">
        <v>20.201799999999999</v>
      </c>
      <c r="BL1057">
        <v>400.10300000000001</v>
      </c>
      <c r="BM1057">
        <v>101.20699999999999</v>
      </c>
      <c r="BN1057">
        <v>9.9959500000000007E-2</v>
      </c>
      <c r="BO1057">
        <v>25.1236</v>
      </c>
      <c r="BP1057">
        <v>24.827200000000001</v>
      </c>
      <c r="BQ1057">
        <v>999.9</v>
      </c>
      <c r="BR1057">
        <v>0</v>
      </c>
      <c r="BS1057">
        <v>0</v>
      </c>
      <c r="BT1057">
        <v>9998</v>
      </c>
      <c r="BU1057">
        <v>108.21899999999999</v>
      </c>
      <c r="BV1057">
        <v>10.547599999999999</v>
      </c>
      <c r="BW1057">
        <v>-10.947699999999999</v>
      </c>
      <c r="BX1057">
        <v>448.26400000000001</v>
      </c>
      <c r="BY1057">
        <v>458.56299999999999</v>
      </c>
      <c r="BZ1057">
        <v>1.8727</v>
      </c>
      <c r="CA1057">
        <v>450.05700000000002</v>
      </c>
      <c r="CB1057">
        <v>18.549099999999999</v>
      </c>
      <c r="CC1057">
        <v>2.0668199999999999</v>
      </c>
      <c r="CD1057">
        <v>1.8772899999999999</v>
      </c>
      <c r="CE1057">
        <v>17.965800000000002</v>
      </c>
      <c r="CF1057">
        <v>16.445699999999999</v>
      </c>
      <c r="CG1057">
        <v>1750753677</v>
      </c>
      <c r="CH1057" t="s">
        <v>338</v>
      </c>
      <c r="CI1057">
        <v>1750753677</v>
      </c>
      <c r="CJ1057">
        <v>1750753673.5</v>
      </c>
      <c r="CK1057">
        <v>5</v>
      </c>
      <c r="CL1057">
        <v>2.1520000000000001</v>
      </c>
      <c r="CM1057">
        <v>-0.52400000000000002</v>
      </c>
      <c r="CN1057">
        <v>3.0179999999999998</v>
      </c>
      <c r="CO1057">
        <v>0.22</v>
      </c>
      <c r="CP1057">
        <v>450</v>
      </c>
      <c r="CQ1057">
        <v>19</v>
      </c>
      <c r="CR1057">
        <v>0.26</v>
      </c>
      <c r="CS1057">
        <v>0.17</v>
      </c>
      <c r="CT1057">
        <v>-11.655356097560979</v>
      </c>
      <c r="CU1057">
        <v>3.987706620209059</v>
      </c>
      <c r="CV1057">
        <v>0.39513743521301831</v>
      </c>
      <c r="CW1057">
        <v>0</v>
      </c>
      <c r="CX1057">
        <v>0</v>
      </c>
      <c r="CY1057">
        <v>0</v>
      </c>
      <c r="CZ1057">
        <v>0</v>
      </c>
      <c r="DA1057">
        <v>-1</v>
      </c>
      <c r="DB1057">
        <v>1.8570985365853661</v>
      </c>
      <c r="DC1057">
        <v>0.1307293379790927</v>
      </c>
      <c r="DD1057">
        <v>1.313405953274299E-2</v>
      </c>
      <c r="DE1057">
        <v>0</v>
      </c>
      <c r="DF1057">
        <v>0</v>
      </c>
      <c r="DG1057">
        <v>2</v>
      </c>
      <c r="DH1057" t="s">
        <v>1104</v>
      </c>
      <c r="DI1057">
        <v>3.02474</v>
      </c>
      <c r="DJ1057">
        <v>2.6912500000000001</v>
      </c>
      <c r="DK1057">
        <v>9.9769800000000006E-2</v>
      </c>
      <c r="DL1057">
        <v>0.102677</v>
      </c>
      <c r="DM1057">
        <v>0.10684100000000001</v>
      </c>
      <c r="DN1057">
        <v>0.10101400000000001</v>
      </c>
      <c r="DO1057">
        <v>25148.3</v>
      </c>
      <c r="DP1057">
        <v>16816.599999999999</v>
      </c>
      <c r="DQ1057">
        <v>26500</v>
      </c>
      <c r="DR1057">
        <v>17030.3</v>
      </c>
      <c r="DS1057">
        <v>33665.5</v>
      </c>
      <c r="DT1057">
        <v>19998.7</v>
      </c>
      <c r="DU1057">
        <v>38601.599999999999</v>
      </c>
      <c r="DV1057">
        <v>22572</v>
      </c>
      <c r="DW1057">
        <v>1.81532</v>
      </c>
      <c r="DX1057">
        <v>2.2016200000000001</v>
      </c>
      <c r="DY1057">
        <v>6.8628800000000004E-2</v>
      </c>
      <c r="DZ1057">
        <v>0</v>
      </c>
      <c r="EA1057">
        <v>23.6999</v>
      </c>
      <c r="EB1057">
        <v>999.9</v>
      </c>
      <c r="EC1057">
        <v>59.5</v>
      </c>
      <c r="ED1057">
        <v>32.299999999999997</v>
      </c>
      <c r="EE1057">
        <v>28.553100000000001</v>
      </c>
      <c r="EF1057">
        <v>62.735999999999997</v>
      </c>
      <c r="EG1057">
        <v>35.552900000000001</v>
      </c>
      <c r="EH1057">
        <v>1</v>
      </c>
      <c r="EI1057">
        <v>-5.41057E-2</v>
      </c>
      <c r="EJ1057">
        <v>-0.80865799999999999</v>
      </c>
      <c r="EK1057">
        <v>20.327100000000002</v>
      </c>
      <c r="EL1057">
        <v>5.2515499999999999</v>
      </c>
      <c r="EM1057">
        <v>11.962</v>
      </c>
      <c r="EN1057">
        <v>4.9899199999999997</v>
      </c>
      <c r="EO1057">
        <v>3.2919800000000001</v>
      </c>
      <c r="EP1057">
        <v>9999</v>
      </c>
      <c r="EQ1057">
        <v>9999</v>
      </c>
      <c r="ER1057">
        <v>9999</v>
      </c>
      <c r="ES1057">
        <v>999.9</v>
      </c>
      <c r="ET1057">
        <v>4.9726499999999998</v>
      </c>
      <c r="EU1057">
        <v>1.87195</v>
      </c>
      <c r="EV1057">
        <v>1.8722300000000001</v>
      </c>
      <c r="EW1057">
        <v>1.87721</v>
      </c>
      <c r="EX1057">
        <v>1.8713500000000001</v>
      </c>
      <c r="EY1057">
        <v>1.87212</v>
      </c>
      <c r="EZ1057">
        <v>1.8717999999999999</v>
      </c>
      <c r="FA1057">
        <v>1.8687199999999999</v>
      </c>
      <c r="FB1057">
        <v>0</v>
      </c>
      <c r="FC1057">
        <v>0</v>
      </c>
      <c r="FD1057">
        <v>0</v>
      </c>
      <c r="FE1057">
        <v>0</v>
      </c>
      <c r="FF1057" t="s">
        <v>340</v>
      </c>
      <c r="FG1057" t="s">
        <v>341</v>
      </c>
      <c r="FH1057" t="s">
        <v>342</v>
      </c>
      <c r="FI1057" t="s">
        <v>342</v>
      </c>
      <c r="FJ1057" t="s">
        <v>342</v>
      </c>
      <c r="FK1057" t="s">
        <v>342</v>
      </c>
      <c r="FL1057">
        <v>0</v>
      </c>
      <c r="FM1057">
        <v>100</v>
      </c>
      <c r="FN1057">
        <v>100</v>
      </c>
      <c r="FO1057">
        <v>2.9209999999999998</v>
      </c>
      <c r="FP1057">
        <v>0.22</v>
      </c>
      <c r="FQ1057">
        <v>-0.71234261683338174</v>
      </c>
      <c r="FR1057">
        <v>7.6898218637449396E-3</v>
      </c>
      <c r="FS1057">
        <v>1.5097418776848419E-6</v>
      </c>
      <c r="FT1057">
        <v>-9.8458676114205118E-11</v>
      </c>
      <c r="FU1057">
        <v>0.22001999999999461</v>
      </c>
      <c r="FV1057">
        <v>0</v>
      </c>
      <c r="FW1057">
        <v>0</v>
      </c>
      <c r="FX1057">
        <v>0</v>
      </c>
      <c r="FY1057">
        <v>3</v>
      </c>
      <c r="FZ1057">
        <v>2164</v>
      </c>
      <c r="GA1057">
        <v>-1</v>
      </c>
      <c r="GB1057">
        <v>-1</v>
      </c>
      <c r="GC1057">
        <v>104</v>
      </c>
      <c r="GD1057">
        <v>104.1</v>
      </c>
      <c r="GE1057">
        <v>1.1035200000000001</v>
      </c>
      <c r="GF1057">
        <v>2.65625</v>
      </c>
      <c r="GG1057">
        <v>1.7981</v>
      </c>
      <c r="GH1057">
        <v>2.3791500000000001</v>
      </c>
      <c r="GI1057">
        <v>1.5979000000000001</v>
      </c>
      <c r="GJ1057">
        <v>2.3913600000000002</v>
      </c>
      <c r="GK1057">
        <v>35.290199999999999</v>
      </c>
      <c r="GL1057">
        <v>24.148800000000001</v>
      </c>
      <c r="GM1057">
        <v>18</v>
      </c>
      <c r="GN1057">
        <v>366.05099999999999</v>
      </c>
      <c r="GO1057">
        <v>667.726</v>
      </c>
      <c r="GP1057">
        <v>25.829799999999999</v>
      </c>
      <c r="GQ1057">
        <v>26.392600000000002</v>
      </c>
      <c r="GR1057">
        <v>29.999700000000001</v>
      </c>
      <c r="GS1057">
        <v>26.4284</v>
      </c>
      <c r="GT1057">
        <v>26.456399999999999</v>
      </c>
      <c r="GU1057">
        <v>22.045300000000001</v>
      </c>
      <c r="GV1057">
        <v>40.444600000000001</v>
      </c>
      <c r="GW1057">
        <v>0</v>
      </c>
      <c r="GX1057">
        <v>25.83</v>
      </c>
      <c r="GY1057">
        <v>450</v>
      </c>
      <c r="GZ1057">
        <v>18.5</v>
      </c>
      <c r="HA1057">
        <v>100.693</v>
      </c>
      <c r="HB1057">
        <v>70.450100000000006</v>
      </c>
    </row>
    <row r="1058" spans="1:210" x14ac:dyDescent="0.3">
      <c r="A1058">
        <v>1042</v>
      </c>
      <c r="B1058">
        <v>1750759924.5999999</v>
      </c>
      <c r="C1058">
        <v>5205.5</v>
      </c>
      <c r="D1058" t="s">
        <v>2425</v>
      </c>
      <c r="E1058" t="s">
        <v>2426</v>
      </c>
      <c r="F1058" t="s">
        <v>336</v>
      </c>
      <c r="G1058">
        <v>1750759924.5999999</v>
      </c>
      <c r="H1058">
        <f t="shared" si="544"/>
        <v>8.5400502633201027E-4</v>
      </c>
      <c r="I1058">
        <f t="shared" si="545"/>
        <v>0.85400502633201025</v>
      </c>
      <c r="J1058">
        <f t="shared" si="546"/>
        <v>4.33522747633259</v>
      </c>
      <c r="K1058">
        <f t="shared" si="547"/>
        <v>439.35300000000001</v>
      </c>
      <c r="L1058">
        <f t="shared" si="548"/>
        <v>344.20983298245625</v>
      </c>
      <c r="M1058">
        <f t="shared" si="549"/>
        <v>34.870896528838664</v>
      </c>
      <c r="N1058">
        <f t="shared" si="550"/>
        <v>44.509573912769994</v>
      </c>
      <c r="O1058">
        <f t="shared" si="551"/>
        <v>7.9744250304901676E-2</v>
      </c>
      <c r="P1058">
        <f t="shared" si="552"/>
        <v>2.4137420267249121</v>
      </c>
      <c r="Q1058">
        <f t="shared" si="553"/>
        <v>7.8331286352123553E-2</v>
      </c>
      <c r="R1058">
        <f t="shared" si="554"/>
        <v>4.908193537827571E-2</v>
      </c>
      <c r="S1058">
        <f t="shared" si="555"/>
        <v>20.567879999999999</v>
      </c>
      <c r="T1058">
        <f t="shared" si="556"/>
        <v>24.999836456645891</v>
      </c>
      <c r="U1058">
        <f t="shared" si="557"/>
        <v>24.817900000000002</v>
      </c>
      <c r="V1058">
        <f t="shared" si="558"/>
        <v>3.1453203030497563</v>
      </c>
      <c r="W1058">
        <f t="shared" si="559"/>
        <v>64.611267669101366</v>
      </c>
      <c r="X1058">
        <f t="shared" si="560"/>
        <v>2.0692479667949999</v>
      </c>
      <c r="Y1058">
        <f t="shared" si="561"/>
        <v>3.2026116209209792</v>
      </c>
      <c r="Z1058">
        <f t="shared" si="562"/>
        <v>1.0760723362547564</v>
      </c>
      <c r="AA1058">
        <f t="shared" si="563"/>
        <v>-37.661621661241654</v>
      </c>
      <c r="AB1058">
        <f t="shared" si="564"/>
        <v>39.39024812582872</v>
      </c>
      <c r="AC1058">
        <f t="shared" si="565"/>
        <v>3.4508297035489091</v>
      </c>
      <c r="AD1058">
        <f t="shared" si="566"/>
        <v>25.747336168135973</v>
      </c>
      <c r="AE1058">
        <f t="shared" si="567"/>
        <v>4.33522747633259</v>
      </c>
      <c r="AF1058">
        <f t="shared" si="568"/>
        <v>0.85400502633201025</v>
      </c>
      <c r="AG1058">
        <f t="shared" si="569"/>
        <v>4.1942186438229285</v>
      </c>
      <c r="AH1058">
        <v>458.54813056041462</v>
      </c>
      <c r="AI1058">
        <v>448.49530303030292</v>
      </c>
      <c r="AJ1058">
        <v>5.1168153263882639E-2</v>
      </c>
      <c r="AK1058">
        <v>84.076978181650844</v>
      </c>
      <c r="AL1058">
        <f t="shared" si="570"/>
        <v>0.85155675889382743</v>
      </c>
      <c r="AM1058">
        <v>18.54884577492275</v>
      </c>
      <c r="AN1058">
        <v>20.425139398496231</v>
      </c>
      <c r="AO1058">
        <v>3.3766306964548149E-5</v>
      </c>
      <c r="AP1058">
        <v>90.497214367256092</v>
      </c>
      <c r="AQ1058">
        <v>0</v>
      </c>
      <c r="AR1058">
        <v>0</v>
      </c>
      <c r="AS1058">
        <f t="shared" si="571"/>
        <v>1</v>
      </c>
      <c r="AT1058">
        <f t="shared" si="572"/>
        <v>0</v>
      </c>
      <c r="AU1058">
        <f t="shared" si="573"/>
        <v>53821.774799368824</v>
      </c>
      <c r="AV1058">
        <f t="shared" si="574"/>
        <v>108.252</v>
      </c>
      <c r="AW1058">
        <f t="shared" si="575"/>
        <v>86.601600000000005</v>
      </c>
      <c r="AX1058">
        <f t="shared" si="576"/>
        <v>0.8</v>
      </c>
      <c r="AY1058">
        <f t="shared" si="577"/>
        <v>0.19</v>
      </c>
      <c r="AZ1058">
        <v>9</v>
      </c>
      <c r="BA1058">
        <v>1.88</v>
      </c>
      <c r="BB1058" t="s">
        <v>337</v>
      </c>
      <c r="BC1058">
        <v>2</v>
      </c>
      <c r="BD1058" t="b">
        <v>0</v>
      </c>
      <c r="BE1058">
        <v>1750759924.5999999</v>
      </c>
      <c r="BF1058">
        <v>439.35300000000001</v>
      </c>
      <c r="BG1058">
        <v>449.95</v>
      </c>
      <c r="BH1058">
        <v>20.4255</v>
      </c>
      <c r="BI1058">
        <v>18.543500000000002</v>
      </c>
      <c r="BJ1058">
        <v>436.43</v>
      </c>
      <c r="BK1058">
        <v>20.205500000000001</v>
      </c>
      <c r="BL1058">
        <v>400.05599999999998</v>
      </c>
      <c r="BM1058">
        <v>101.20699999999999</v>
      </c>
      <c r="BN1058">
        <v>0.10009</v>
      </c>
      <c r="BO1058">
        <v>25.1206</v>
      </c>
      <c r="BP1058">
        <v>24.817900000000002</v>
      </c>
      <c r="BQ1058">
        <v>999.9</v>
      </c>
      <c r="BR1058">
        <v>0</v>
      </c>
      <c r="BS1058">
        <v>0</v>
      </c>
      <c r="BT1058">
        <v>9994</v>
      </c>
      <c r="BU1058">
        <v>108.252</v>
      </c>
      <c r="BV1058">
        <v>10.547599999999999</v>
      </c>
      <c r="BW1058">
        <v>-10.597099999999999</v>
      </c>
      <c r="BX1058">
        <v>448.51400000000001</v>
      </c>
      <c r="BY1058">
        <v>458.45100000000002</v>
      </c>
      <c r="BZ1058">
        <v>1.8820300000000001</v>
      </c>
      <c r="CA1058">
        <v>449.95</v>
      </c>
      <c r="CB1058">
        <v>18.543500000000002</v>
      </c>
      <c r="CC1058">
        <v>2.0672100000000002</v>
      </c>
      <c r="CD1058">
        <v>1.8767400000000001</v>
      </c>
      <c r="CE1058">
        <v>17.968800000000002</v>
      </c>
      <c r="CF1058">
        <v>16.440999999999999</v>
      </c>
      <c r="CG1058">
        <v>1750753677</v>
      </c>
      <c r="CH1058" t="s">
        <v>338</v>
      </c>
      <c r="CI1058">
        <v>1750753677</v>
      </c>
      <c r="CJ1058">
        <v>1750753673.5</v>
      </c>
      <c r="CK1058">
        <v>5</v>
      </c>
      <c r="CL1058">
        <v>2.1520000000000001</v>
      </c>
      <c r="CM1058">
        <v>-0.52400000000000002</v>
      </c>
      <c r="CN1058">
        <v>3.0179999999999998</v>
      </c>
      <c r="CO1058">
        <v>0.22</v>
      </c>
      <c r="CP1058">
        <v>450</v>
      </c>
      <c r="CQ1058">
        <v>19</v>
      </c>
      <c r="CR1058">
        <v>0.26</v>
      </c>
      <c r="CS1058">
        <v>0.17</v>
      </c>
      <c r="CT1058">
        <v>-11.331553658536579</v>
      </c>
      <c r="CU1058">
        <v>4.0151519163762934</v>
      </c>
      <c r="CV1058">
        <v>0.39767075491653048</v>
      </c>
      <c r="CW1058">
        <v>0</v>
      </c>
      <c r="CX1058">
        <v>0</v>
      </c>
      <c r="CY1058">
        <v>0</v>
      </c>
      <c r="CZ1058">
        <v>0</v>
      </c>
      <c r="DA1058">
        <v>-1</v>
      </c>
      <c r="DB1058">
        <v>1.866099024390244</v>
      </c>
      <c r="DC1058">
        <v>8.6732404181185885E-2</v>
      </c>
      <c r="DD1058">
        <v>8.9198577602347326E-3</v>
      </c>
      <c r="DE1058">
        <v>1</v>
      </c>
      <c r="DF1058">
        <v>1</v>
      </c>
      <c r="DG1058">
        <v>2</v>
      </c>
      <c r="DH1058" t="s">
        <v>383</v>
      </c>
      <c r="DI1058">
        <v>3.02468</v>
      </c>
      <c r="DJ1058">
        <v>2.6913800000000001</v>
      </c>
      <c r="DK1058">
        <v>9.9812999999999999E-2</v>
      </c>
      <c r="DL1058">
        <v>0.102661</v>
      </c>
      <c r="DM1058">
        <v>0.10685699999999999</v>
      </c>
      <c r="DN1058">
        <v>0.100995</v>
      </c>
      <c r="DO1058">
        <v>25146.9</v>
      </c>
      <c r="DP1058">
        <v>16816.900000000001</v>
      </c>
      <c r="DQ1058">
        <v>26499.7</v>
      </c>
      <c r="DR1058">
        <v>17030.3</v>
      </c>
      <c r="DS1058">
        <v>33664.6</v>
      </c>
      <c r="DT1058">
        <v>19999.099999999999</v>
      </c>
      <c r="DU1058">
        <v>38601.300000000003</v>
      </c>
      <c r="DV1058">
        <v>22572</v>
      </c>
      <c r="DW1058">
        <v>1.8152600000000001</v>
      </c>
      <c r="DX1058">
        <v>2.2017600000000002</v>
      </c>
      <c r="DY1058">
        <v>6.8205600000000005E-2</v>
      </c>
      <c r="DZ1058">
        <v>0</v>
      </c>
      <c r="EA1058">
        <v>23.697500000000002</v>
      </c>
      <c r="EB1058">
        <v>999.9</v>
      </c>
      <c r="EC1058">
        <v>59.5</v>
      </c>
      <c r="ED1058">
        <v>32.299999999999997</v>
      </c>
      <c r="EE1058">
        <v>28.551200000000001</v>
      </c>
      <c r="EF1058">
        <v>62.625999999999998</v>
      </c>
      <c r="EG1058">
        <v>35.480800000000002</v>
      </c>
      <c r="EH1058">
        <v>1</v>
      </c>
      <c r="EI1058">
        <v>-5.4406499999999997E-2</v>
      </c>
      <c r="EJ1058">
        <v>-0.80951200000000001</v>
      </c>
      <c r="EK1058">
        <v>20.327000000000002</v>
      </c>
      <c r="EL1058">
        <v>5.2515499999999999</v>
      </c>
      <c r="EM1058">
        <v>11.962</v>
      </c>
      <c r="EN1058">
        <v>4.9897600000000004</v>
      </c>
      <c r="EO1058">
        <v>3.2918799999999999</v>
      </c>
      <c r="EP1058">
        <v>9999</v>
      </c>
      <c r="EQ1058">
        <v>9999</v>
      </c>
      <c r="ER1058">
        <v>9999</v>
      </c>
      <c r="ES1058">
        <v>999.9</v>
      </c>
      <c r="ET1058">
        <v>4.9726800000000004</v>
      </c>
      <c r="EU1058">
        <v>1.87195</v>
      </c>
      <c r="EV1058">
        <v>1.8722300000000001</v>
      </c>
      <c r="EW1058">
        <v>1.87721</v>
      </c>
      <c r="EX1058">
        <v>1.8713500000000001</v>
      </c>
      <c r="EY1058">
        <v>1.87212</v>
      </c>
      <c r="EZ1058">
        <v>1.8717999999999999</v>
      </c>
      <c r="FA1058">
        <v>1.86873</v>
      </c>
      <c r="FB1058">
        <v>0</v>
      </c>
      <c r="FC1058">
        <v>0</v>
      </c>
      <c r="FD1058">
        <v>0</v>
      </c>
      <c r="FE1058">
        <v>0</v>
      </c>
      <c r="FF1058" t="s">
        <v>340</v>
      </c>
      <c r="FG1058" t="s">
        <v>341</v>
      </c>
      <c r="FH1058" t="s">
        <v>342</v>
      </c>
      <c r="FI1058" t="s">
        <v>342</v>
      </c>
      <c r="FJ1058" t="s">
        <v>342</v>
      </c>
      <c r="FK1058" t="s">
        <v>342</v>
      </c>
      <c r="FL1058">
        <v>0</v>
      </c>
      <c r="FM1058">
        <v>100</v>
      </c>
      <c r="FN1058">
        <v>100</v>
      </c>
      <c r="FO1058">
        <v>2.923</v>
      </c>
      <c r="FP1058">
        <v>0.22</v>
      </c>
      <c r="FQ1058">
        <v>-0.71234261683338174</v>
      </c>
      <c r="FR1058">
        <v>7.6898218637449396E-3</v>
      </c>
      <c r="FS1058">
        <v>1.5097418776848419E-6</v>
      </c>
      <c r="FT1058">
        <v>-9.8458676114205118E-11</v>
      </c>
      <c r="FU1058">
        <v>0.22001999999999461</v>
      </c>
      <c r="FV1058">
        <v>0</v>
      </c>
      <c r="FW1058">
        <v>0</v>
      </c>
      <c r="FX1058">
        <v>0</v>
      </c>
      <c r="FY1058">
        <v>3</v>
      </c>
      <c r="FZ1058">
        <v>2164</v>
      </c>
      <c r="GA1058">
        <v>-1</v>
      </c>
      <c r="GB1058">
        <v>-1</v>
      </c>
      <c r="GC1058">
        <v>104.1</v>
      </c>
      <c r="GD1058">
        <v>104.2</v>
      </c>
      <c r="GE1058">
        <v>1.1035200000000001</v>
      </c>
      <c r="GF1058">
        <v>2.63062</v>
      </c>
      <c r="GG1058">
        <v>1.7981</v>
      </c>
      <c r="GH1058">
        <v>2.3791500000000001</v>
      </c>
      <c r="GI1058">
        <v>1.5979000000000001</v>
      </c>
      <c r="GJ1058">
        <v>2.5708000000000002</v>
      </c>
      <c r="GK1058">
        <v>35.290199999999999</v>
      </c>
      <c r="GL1058">
        <v>24.1663</v>
      </c>
      <c r="GM1058">
        <v>18</v>
      </c>
      <c r="GN1058">
        <v>365.99</v>
      </c>
      <c r="GO1058">
        <v>667.78399999999999</v>
      </c>
      <c r="GP1058">
        <v>25.829799999999999</v>
      </c>
      <c r="GQ1058">
        <v>26.388100000000001</v>
      </c>
      <c r="GR1058">
        <v>29.9998</v>
      </c>
      <c r="GS1058">
        <v>26.423999999999999</v>
      </c>
      <c r="GT1058">
        <v>26.451499999999999</v>
      </c>
      <c r="GU1058">
        <v>22.049700000000001</v>
      </c>
      <c r="GV1058">
        <v>40.444600000000001</v>
      </c>
      <c r="GW1058">
        <v>0</v>
      </c>
      <c r="GX1058">
        <v>25.83</v>
      </c>
      <c r="GY1058">
        <v>450</v>
      </c>
      <c r="GZ1058">
        <v>18.5</v>
      </c>
      <c r="HA1058">
        <v>100.693</v>
      </c>
      <c r="HB1058">
        <v>70.450100000000006</v>
      </c>
    </row>
    <row r="1059" spans="1:210" x14ac:dyDescent="0.3">
      <c r="A1059">
        <v>1043</v>
      </c>
      <c r="B1059">
        <v>1750759929.5999999</v>
      </c>
      <c r="C1059">
        <v>5210.5</v>
      </c>
      <c r="D1059" t="s">
        <v>2427</v>
      </c>
      <c r="E1059" t="s">
        <v>2428</v>
      </c>
      <c r="F1059" t="s">
        <v>336</v>
      </c>
      <c r="G1059">
        <v>1750759929.5999999</v>
      </c>
      <c r="H1059">
        <f t="shared" si="544"/>
        <v>8.5973834200752427E-4</v>
      </c>
      <c r="I1059">
        <f t="shared" si="545"/>
        <v>0.8597383420075243</v>
      </c>
      <c r="J1059">
        <f t="shared" si="546"/>
        <v>4.2793842368673252</v>
      </c>
      <c r="K1059">
        <f t="shared" si="547"/>
        <v>439.54399999999998</v>
      </c>
      <c r="L1059">
        <f t="shared" si="548"/>
        <v>346.16549646184882</v>
      </c>
      <c r="M1059">
        <f t="shared" si="549"/>
        <v>35.068591348251225</v>
      </c>
      <c r="N1059">
        <f t="shared" si="550"/>
        <v>44.528380422439199</v>
      </c>
      <c r="O1059">
        <f t="shared" si="551"/>
        <v>8.0343631917383057E-2</v>
      </c>
      <c r="P1059">
        <f t="shared" si="552"/>
        <v>2.4143413885730238</v>
      </c>
      <c r="Q1059">
        <f t="shared" si="553"/>
        <v>7.8909900990319637E-2</v>
      </c>
      <c r="R1059">
        <f t="shared" si="554"/>
        <v>4.9445390018215088E-2</v>
      </c>
      <c r="S1059">
        <f t="shared" si="555"/>
        <v>20.561990000000002</v>
      </c>
      <c r="T1059">
        <f t="shared" si="556"/>
        <v>24.995136282013732</v>
      </c>
      <c r="U1059">
        <f t="shared" si="557"/>
        <v>24.814900000000002</v>
      </c>
      <c r="V1059">
        <f t="shared" si="558"/>
        <v>3.1447570125986308</v>
      </c>
      <c r="W1059">
        <f t="shared" si="559"/>
        <v>64.62765255160221</v>
      </c>
      <c r="X1059">
        <f t="shared" si="560"/>
        <v>2.0694152081278196</v>
      </c>
      <c r="Y1059">
        <f t="shared" si="561"/>
        <v>3.2020584477758751</v>
      </c>
      <c r="Z1059">
        <f t="shared" si="562"/>
        <v>1.0753418044708112</v>
      </c>
      <c r="AA1059">
        <f t="shared" si="563"/>
        <v>-37.91446088253182</v>
      </c>
      <c r="AB1059">
        <f t="shared" si="564"/>
        <v>39.413045406458465</v>
      </c>
      <c r="AC1059">
        <f t="shared" si="565"/>
        <v>3.4518671944599131</v>
      </c>
      <c r="AD1059">
        <f t="shared" si="566"/>
        <v>25.512441718386562</v>
      </c>
      <c r="AE1059">
        <f t="shared" si="567"/>
        <v>4.2793842368673252</v>
      </c>
      <c r="AF1059">
        <f t="shared" si="568"/>
        <v>0.8597383420075243</v>
      </c>
      <c r="AG1059">
        <f t="shared" si="569"/>
        <v>4.1276500250241241</v>
      </c>
      <c r="AH1059">
        <v>458.5009602688508</v>
      </c>
      <c r="AI1059">
        <v>448.68586060606071</v>
      </c>
      <c r="AJ1059">
        <v>4.0971279169605947E-2</v>
      </c>
      <c r="AK1059">
        <v>84.076978181650844</v>
      </c>
      <c r="AL1059">
        <f t="shared" si="570"/>
        <v>0.85366934251910775</v>
      </c>
      <c r="AM1059">
        <v>18.546532084779429</v>
      </c>
      <c r="AN1059">
        <v>20.427631127819541</v>
      </c>
      <c r="AO1059">
        <v>6.7439421915790299E-5</v>
      </c>
      <c r="AP1059">
        <v>90.497214367256092</v>
      </c>
      <c r="AQ1059">
        <v>0</v>
      </c>
      <c r="AR1059">
        <v>0</v>
      </c>
      <c r="AS1059">
        <f t="shared" si="571"/>
        <v>1</v>
      </c>
      <c r="AT1059">
        <f t="shared" si="572"/>
        <v>0</v>
      </c>
      <c r="AU1059">
        <f t="shared" si="573"/>
        <v>53842.429630708262</v>
      </c>
      <c r="AV1059">
        <f t="shared" si="574"/>
        <v>108.221</v>
      </c>
      <c r="AW1059">
        <f t="shared" si="575"/>
        <v>86.576800000000006</v>
      </c>
      <c r="AX1059">
        <f t="shared" si="576"/>
        <v>0.8</v>
      </c>
      <c r="AY1059">
        <f t="shared" si="577"/>
        <v>0.19</v>
      </c>
      <c r="AZ1059">
        <v>9</v>
      </c>
      <c r="BA1059">
        <v>1.88</v>
      </c>
      <c r="BB1059" t="s">
        <v>337</v>
      </c>
      <c r="BC1059">
        <v>2</v>
      </c>
      <c r="BD1059" t="b">
        <v>0</v>
      </c>
      <c r="BE1059">
        <v>1750759929.5999999</v>
      </c>
      <c r="BF1059">
        <v>439.54399999999998</v>
      </c>
      <c r="BG1059">
        <v>450.024</v>
      </c>
      <c r="BH1059">
        <v>20.427399999999999</v>
      </c>
      <c r="BI1059">
        <v>18.532299999999999</v>
      </c>
      <c r="BJ1059">
        <v>436.62</v>
      </c>
      <c r="BK1059">
        <v>20.2074</v>
      </c>
      <c r="BL1059">
        <v>399.95699999999999</v>
      </c>
      <c r="BM1059">
        <v>101.206</v>
      </c>
      <c r="BN1059">
        <v>9.9854299999999993E-2</v>
      </c>
      <c r="BO1059">
        <v>25.117699999999999</v>
      </c>
      <c r="BP1059">
        <v>24.814900000000002</v>
      </c>
      <c r="BQ1059">
        <v>999.9</v>
      </c>
      <c r="BR1059">
        <v>0</v>
      </c>
      <c r="BS1059">
        <v>0</v>
      </c>
      <c r="BT1059">
        <v>9998</v>
      </c>
      <c r="BU1059">
        <v>108.221</v>
      </c>
      <c r="BV1059">
        <v>10.547599999999999</v>
      </c>
      <c r="BW1059">
        <v>-10.48</v>
      </c>
      <c r="BX1059">
        <v>448.71</v>
      </c>
      <c r="BY1059">
        <v>458.52199999999999</v>
      </c>
      <c r="BZ1059">
        <v>1.8950800000000001</v>
      </c>
      <c r="CA1059">
        <v>450.024</v>
      </c>
      <c r="CB1059">
        <v>18.532299999999999</v>
      </c>
      <c r="CC1059">
        <v>2.06738</v>
      </c>
      <c r="CD1059">
        <v>1.8755900000000001</v>
      </c>
      <c r="CE1059">
        <v>17.97</v>
      </c>
      <c r="CF1059">
        <v>16.4314</v>
      </c>
      <c r="CG1059">
        <v>1750753677</v>
      </c>
      <c r="CH1059" t="s">
        <v>338</v>
      </c>
      <c r="CI1059">
        <v>1750753677</v>
      </c>
      <c r="CJ1059">
        <v>1750753673.5</v>
      </c>
      <c r="CK1059">
        <v>5</v>
      </c>
      <c r="CL1059">
        <v>2.1520000000000001</v>
      </c>
      <c r="CM1059">
        <v>-0.52400000000000002</v>
      </c>
      <c r="CN1059">
        <v>3.0179999999999998</v>
      </c>
      <c r="CO1059">
        <v>0.22</v>
      </c>
      <c r="CP1059">
        <v>450</v>
      </c>
      <c r="CQ1059">
        <v>19</v>
      </c>
      <c r="CR1059">
        <v>0.26</v>
      </c>
      <c r="CS1059">
        <v>0.17</v>
      </c>
      <c r="CT1059">
        <v>-10.967745000000001</v>
      </c>
      <c r="CU1059">
        <v>3.3843151969981431</v>
      </c>
      <c r="CV1059">
        <v>0.32763497443801681</v>
      </c>
      <c r="CW1059">
        <v>0</v>
      </c>
      <c r="CX1059">
        <v>0</v>
      </c>
      <c r="CY1059">
        <v>0</v>
      </c>
      <c r="CZ1059">
        <v>0</v>
      </c>
      <c r="DA1059">
        <v>-1</v>
      </c>
      <c r="DB1059">
        <v>1.8759705</v>
      </c>
      <c r="DC1059">
        <v>8.7876923076920924E-2</v>
      </c>
      <c r="DD1059">
        <v>8.8968474613202245E-3</v>
      </c>
      <c r="DE1059">
        <v>1</v>
      </c>
      <c r="DF1059">
        <v>1</v>
      </c>
      <c r="DG1059">
        <v>2</v>
      </c>
      <c r="DH1059" t="s">
        <v>383</v>
      </c>
      <c r="DI1059">
        <v>3.0245700000000002</v>
      </c>
      <c r="DJ1059">
        <v>2.6911399999999999</v>
      </c>
      <c r="DK1059">
        <v>9.9845400000000001E-2</v>
      </c>
      <c r="DL1059">
        <v>0.102674</v>
      </c>
      <c r="DM1059">
        <v>0.106864</v>
      </c>
      <c r="DN1059">
        <v>0.100952</v>
      </c>
      <c r="DO1059">
        <v>25146.5</v>
      </c>
      <c r="DP1059">
        <v>16817.099999999999</v>
      </c>
      <c r="DQ1059">
        <v>26500.2</v>
      </c>
      <c r="DR1059">
        <v>17030.599999999999</v>
      </c>
      <c r="DS1059">
        <v>33664.9</v>
      </c>
      <c r="DT1059">
        <v>20000.5</v>
      </c>
      <c r="DU1059">
        <v>38601.9</v>
      </c>
      <c r="DV1059">
        <v>22572.400000000001</v>
      </c>
      <c r="DW1059">
        <v>1.81508</v>
      </c>
      <c r="DX1059">
        <v>2.20208</v>
      </c>
      <c r="DY1059">
        <v>6.8166900000000002E-2</v>
      </c>
      <c r="DZ1059">
        <v>0</v>
      </c>
      <c r="EA1059">
        <v>23.6951</v>
      </c>
      <c r="EB1059">
        <v>999.9</v>
      </c>
      <c r="EC1059">
        <v>59.5</v>
      </c>
      <c r="ED1059">
        <v>32.299999999999997</v>
      </c>
      <c r="EE1059">
        <v>28.555299999999999</v>
      </c>
      <c r="EF1059">
        <v>62.845999999999997</v>
      </c>
      <c r="EG1059">
        <v>35.7652</v>
      </c>
      <c r="EH1059">
        <v>1</v>
      </c>
      <c r="EI1059">
        <v>-5.4847600000000003E-2</v>
      </c>
      <c r="EJ1059">
        <v>-0.81034399999999995</v>
      </c>
      <c r="EK1059">
        <v>20.326899999999998</v>
      </c>
      <c r="EL1059">
        <v>5.25143</v>
      </c>
      <c r="EM1059">
        <v>11.962</v>
      </c>
      <c r="EN1059">
        <v>4.9897999999999998</v>
      </c>
      <c r="EO1059">
        <v>3.2919</v>
      </c>
      <c r="EP1059">
        <v>9999</v>
      </c>
      <c r="EQ1059">
        <v>9999</v>
      </c>
      <c r="ER1059">
        <v>9999</v>
      </c>
      <c r="ES1059">
        <v>999.9</v>
      </c>
      <c r="ET1059">
        <v>4.9726600000000003</v>
      </c>
      <c r="EU1059">
        <v>1.87195</v>
      </c>
      <c r="EV1059">
        <v>1.8722099999999999</v>
      </c>
      <c r="EW1059">
        <v>1.87721</v>
      </c>
      <c r="EX1059">
        <v>1.8713500000000001</v>
      </c>
      <c r="EY1059">
        <v>1.87212</v>
      </c>
      <c r="EZ1059">
        <v>1.8717999999999999</v>
      </c>
      <c r="FA1059">
        <v>1.86873</v>
      </c>
      <c r="FB1059">
        <v>0</v>
      </c>
      <c r="FC1059">
        <v>0</v>
      </c>
      <c r="FD1059">
        <v>0</v>
      </c>
      <c r="FE1059">
        <v>0</v>
      </c>
      <c r="FF1059" t="s">
        <v>340</v>
      </c>
      <c r="FG1059" t="s">
        <v>341</v>
      </c>
      <c r="FH1059" t="s">
        <v>342</v>
      </c>
      <c r="FI1059" t="s">
        <v>342</v>
      </c>
      <c r="FJ1059" t="s">
        <v>342</v>
      </c>
      <c r="FK1059" t="s">
        <v>342</v>
      </c>
      <c r="FL1059">
        <v>0</v>
      </c>
      <c r="FM1059">
        <v>100</v>
      </c>
      <c r="FN1059">
        <v>100</v>
      </c>
      <c r="FO1059">
        <v>2.9239999999999999</v>
      </c>
      <c r="FP1059">
        <v>0.22</v>
      </c>
      <c r="FQ1059">
        <v>-0.71234261683338174</v>
      </c>
      <c r="FR1059">
        <v>7.6898218637449396E-3</v>
      </c>
      <c r="FS1059">
        <v>1.5097418776848419E-6</v>
      </c>
      <c r="FT1059">
        <v>-9.8458676114205118E-11</v>
      </c>
      <c r="FU1059">
        <v>0.22001999999999461</v>
      </c>
      <c r="FV1059">
        <v>0</v>
      </c>
      <c r="FW1059">
        <v>0</v>
      </c>
      <c r="FX1059">
        <v>0</v>
      </c>
      <c r="FY1059">
        <v>3</v>
      </c>
      <c r="FZ1059">
        <v>2164</v>
      </c>
      <c r="GA1059">
        <v>-1</v>
      </c>
      <c r="GB1059">
        <v>-1</v>
      </c>
      <c r="GC1059">
        <v>104.2</v>
      </c>
      <c r="GD1059">
        <v>104.3</v>
      </c>
      <c r="GE1059">
        <v>1.1035200000000001</v>
      </c>
      <c r="GF1059">
        <v>2.65259</v>
      </c>
      <c r="GG1059">
        <v>1.7981</v>
      </c>
      <c r="GH1059">
        <v>2.3803700000000001</v>
      </c>
      <c r="GI1059">
        <v>1.5979000000000001</v>
      </c>
      <c r="GJ1059">
        <v>2.4462899999999999</v>
      </c>
      <c r="GK1059">
        <v>35.290199999999999</v>
      </c>
      <c r="GL1059">
        <v>24.157499999999999</v>
      </c>
      <c r="GM1059">
        <v>18</v>
      </c>
      <c r="GN1059">
        <v>365.863</v>
      </c>
      <c r="GO1059">
        <v>667.99599999999998</v>
      </c>
      <c r="GP1059">
        <v>25.829799999999999</v>
      </c>
      <c r="GQ1059">
        <v>26.383299999999998</v>
      </c>
      <c r="GR1059">
        <v>29.9998</v>
      </c>
      <c r="GS1059">
        <v>26.418700000000001</v>
      </c>
      <c r="GT1059">
        <v>26.4466</v>
      </c>
      <c r="GU1059">
        <v>22.0473</v>
      </c>
      <c r="GV1059">
        <v>40.444600000000001</v>
      </c>
      <c r="GW1059">
        <v>0</v>
      </c>
      <c r="GX1059">
        <v>25.83</v>
      </c>
      <c r="GY1059">
        <v>450</v>
      </c>
      <c r="GZ1059">
        <v>18.5</v>
      </c>
      <c r="HA1059">
        <v>100.694</v>
      </c>
      <c r="HB1059">
        <v>70.451599999999999</v>
      </c>
    </row>
    <row r="1060" spans="1:210" x14ac:dyDescent="0.3">
      <c r="A1060">
        <v>1044</v>
      </c>
      <c r="B1060">
        <v>1750759934.5999999</v>
      </c>
      <c r="C1060">
        <v>5215.5</v>
      </c>
      <c r="D1060" t="s">
        <v>2429</v>
      </c>
      <c r="E1060" t="s">
        <v>2430</v>
      </c>
      <c r="F1060" t="s">
        <v>336</v>
      </c>
      <c r="G1060">
        <v>1750759934.5999999</v>
      </c>
      <c r="H1060">
        <f t="shared" si="544"/>
        <v>8.5730155340277986E-4</v>
      </c>
      <c r="I1060">
        <f t="shared" si="545"/>
        <v>0.8573015534027798</v>
      </c>
      <c r="J1060">
        <f t="shared" si="546"/>
        <v>4.2211631645881633</v>
      </c>
      <c r="K1060">
        <f t="shared" si="547"/>
        <v>439.709</v>
      </c>
      <c r="L1060">
        <f t="shared" si="548"/>
        <v>347.16540708324095</v>
      </c>
      <c r="M1060">
        <f t="shared" si="549"/>
        <v>35.169569172398965</v>
      </c>
      <c r="N1060">
        <f t="shared" si="550"/>
        <v>44.544691883769495</v>
      </c>
      <c r="O1060">
        <f t="shared" si="551"/>
        <v>8.0031963064963019E-2</v>
      </c>
      <c r="P1060">
        <f t="shared" si="552"/>
        <v>2.4172435824423291</v>
      </c>
      <c r="Q1060">
        <f t="shared" si="553"/>
        <v>7.8610904486486152E-2</v>
      </c>
      <c r="R1060">
        <f t="shared" si="554"/>
        <v>4.9257407743516904E-2</v>
      </c>
      <c r="S1060">
        <f t="shared" si="555"/>
        <v>20.55724</v>
      </c>
      <c r="T1060">
        <f t="shared" si="556"/>
        <v>24.994196079173232</v>
      </c>
      <c r="U1060">
        <f t="shared" si="557"/>
        <v>24.8201</v>
      </c>
      <c r="V1060">
        <f t="shared" si="558"/>
        <v>3.1457334387550553</v>
      </c>
      <c r="W1060">
        <f t="shared" si="559"/>
        <v>64.633363286950157</v>
      </c>
      <c r="X1060">
        <f t="shared" si="560"/>
        <v>2.0693761784456002</v>
      </c>
      <c r="Y1060">
        <f t="shared" si="561"/>
        <v>3.2017151409223032</v>
      </c>
      <c r="Z1060">
        <f t="shared" si="562"/>
        <v>1.0763572603094551</v>
      </c>
      <c r="AA1060">
        <f t="shared" si="563"/>
        <v>-37.806998505062595</v>
      </c>
      <c r="AB1060">
        <f t="shared" si="564"/>
        <v>38.548193373719378</v>
      </c>
      <c r="AC1060">
        <f t="shared" si="565"/>
        <v>3.3721260921507112</v>
      </c>
      <c r="AD1060">
        <f t="shared" si="566"/>
        <v>24.670560960807496</v>
      </c>
      <c r="AE1060">
        <f t="shared" si="567"/>
        <v>4.2211631645881633</v>
      </c>
      <c r="AF1060">
        <f t="shared" si="568"/>
        <v>0.8573015534027798</v>
      </c>
      <c r="AG1060">
        <f t="shared" si="569"/>
        <v>4.0417872266940007</v>
      </c>
      <c r="AH1060">
        <v>458.49016917718723</v>
      </c>
      <c r="AI1060">
        <v>448.88772727272732</v>
      </c>
      <c r="AJ1060">
        <v>3.9437249389898558E-2</v>
      </c>
      <c r="AK1060">
        <v>84.076978181650844</v>
      </c>
      <c r="AL1060">
        <f t="shared" si="570"/>
        <v>0.85944387048517668</v>
      </c>
      <c r="AM1060">
        <v>18.53311144479294</v>
      </c>
      <c r="AN1060">
        <v>20.426855939849609</v>
      </c>
      <c r="AO1060">
        <v>1.918421539639646E-5</v>
      </c>
      <c r="AP1060">
        <v>90.497214367256092</v>
      </c>
      <c r="AQ1060">
        <v>0</v>
      </c>
      <c r="AR1060">
        <v>0</v>
      </c>
      <c r="AS1060">
        <f t="shared" si="571"/>
        <v>1</v>
      </c>
      <c r="AT1060">
        <f t="shared" si="572"/>
        <v>0</v>
      </c>
      <c r="AU1060">
        <f t="shared" si="573"/>
        <v>53940.338996014245</v>
      </c>
      <c r="AV1060">
        <f t="shared" si="574"/>
        <v>108.196</v>
      </c>
      <c r="AW1060">
        <f t="shared" si="575"/>
        <v>86.55680000000001</v>
      </c>
      <c r="AX1060">
        <f t="shared" si="576"/>
        <v>0.8</v>
      </c>
      <c r="AY1060">
        <f t="shared" si="577"/>
        <v>0.19</v>
      </c>
      <c r="AZ1060">
        <v>9</v>
      </c>
      <c r="BA1060">
        <v>1.88</v>
      </c>
      <c r="BB1060" t="s">
        <v>337</v>
      </c>
      <c r="BC1060">
        <v>2</v>
      </c>
      <c r="BD1060" t="b">
        <v>0</v>
      </c>
      <c r="BE1060">
        <v>1750759934.5999999</v>
      </c>
      <c r="BF1060">
        <v>439.709</v>
      </c>
      <c r="BG1060">
        <v>450.053</v>
      </c>
      <c r="BH1060">
        <v>20.427199999999999</v>
      </c>
      <c r="BI1060">
        <v>18.538</v>
      </c>
      <c r="BJ1060">
        <v>436.78300000000002</v>
      </c>
      <c r="BK1060">
        <v>20.2072</v>
      </c>
      <c r="BL1060">
        <v>400.06900000000002</v>
      </c>
      <c r="BM1060">
        <v>101.205</v>
      </c>
      <c r="BN1060">
        <v>9.9935499999999997E-2</v>
      </c>
      <c r="BO1060">
        <v>25.1159</v>
      </c>
      <c r="BP1060">
        <v>24.8201</v>
      </c>
      <c r="BQ1060">
        <v>999.9</v>
      </c>
      <c r="BR1060">
        <v>0</v>
      </c>
      <c r="BS1060">
        <v>0</v>
      </c>
      <c r="BT1060">
        <v>10017</v>
      </c>
      <c r="BU1060">
        <v>108.196</v>
      </c>
      <c r="BV1060">
        <v>10.547599999999999</v>
      </c>
      <c r="BW1060">
        <v>-10.3438</v>
      </c>
      <c r="BX1060">
        <v>448.87799999999999</v>
      </c>
      <c r="BY1060">
        <v>458.553</v>
      </c>
      <c r="BZ1060">
        <v>1.88917</v>
      </c>
      <c r="CA1060">
        <v>450.053</v>
      </c>
      <c r="CB1060">
        <v>18.538</v>
      </c>
      <c r="CC1060">
        <v>2.0673300000000001</v>
      </c>
      <c r="CD1060">
        <v>1.8761399999999999</v>
      </c>
      <c r="CE1060">
        <v>17.9697</v>
      </c>
      <c r="CF1060">
        <v>16.436</v>
      </c>
      <c r="CG1060">
        <v>1750753677</v>
      </c>
      <c r="CH1060" t="s">
        <v>338</v>
      </c>
      <c r="CI1060">
        <v>1750753677</v>
      </c>
      <c r="CJ1060">
        <v>1750753673.5</v>
      </c>
      <c r="CK1060">
        <v>5</v>
      </c>
      <c r="CL1060">
        <v>2.1520000000000001</v>
      </c>
      <c r="CM1060">
        <v>-0.52400000000000002</v>
      </c>
      <c r="CN1060">
        <v>3.0179999999999998</v>
      </c>
      <c r="CO1060">
        <v>0.22</v>
      </c>
      <c r="CP1060">
        <v>450</v>
      </c>
      <c r="CQ1060">
        <v>19</v>
      </c>
      <c r="CR1060">
        <v>0.26</v>
      </c>
      <c r="CS1060">
        <v>0.17</v>
      </c>
      <c r="CT1060">
        <v>-10.74863902439024</v>
      </c>
      <c r="CU1060">
        <v>3.0576940766550469</v>
      </c>
      <c r="CV1060">
        <v>0.30479115110870608</v>
      </c>
      <c r="CW1060">
        <v>0</v>
      </c>
      <c r="CX1060">
        <v>0</v>
      </c>
      <c r="CY1060">
        <v>0</v>
      </c>
      <c r="CZ1060">
        <v>0</v>
      </c>
      <c r="DA1060">
        <v>-1</v>
      </c>
      <c r="DB1060">
        <v>1.881650243902439</v>
      </c>
      <c r="DC1060">
        <v>8.9290871080133102E-2</v>
      </c>
      <c r="DD1060">
        <v>9.3500093877101533E-3</v>
      </c>
      <c r="DE1060">
        <v>1</v>
      </c>
      <c r="DF1060">
        <v>1</v>
      </c>
      <c r="DG1060">
        <v>2</v>
      </c>
      <c r="DH1060" t="s">
        <v>383</v>
      </c>
      <c r="DI1060">
        <v>3.0246900000000001</v>
      </c>
      <c r="DJ1060">
        <v>2.69123</v>
      </c>
      <c r="DK1060">
        <v>9.9873500000000004E-2</v>
      </c>
      <c r="DL1060">
        <v>0.10267900000000001</v>
      </c>
      <c r="DM1060">
        <v>0.106863</v>
      </c>
      <c r="DN1060">
        <v>0.10097399999999999</v>
      </c>
      <c r="DO1060">
        <v>25146</v>
      </c>
      <c r="DP1060">
        <v>16817.2</v>
      </c>
      <c r="DQ1060">
        <v>26500.5</v>
      </c>
      <c r="DR1060">
        <v>17030.900000000001</v>
      </c>
      <c r="DS1060">
        <v>33664.9</v>
      </c>
      <c r="DT1060">
        <v>20000.400000000001</v>
      </c>
      <c r="DU1060">
        <v>38602</v>
      </c>
      <c r="DV1060">
        <v>22572.9</v>
      </c>
      <c r="DW1060">
        <v>1.8151999999999999</v>
      </c>
      <c r="DX1060">
        <v>2.2020400000000002</v>
      </c>
      <c r="DY1060">
        <v>6.8628800000000004E-2</v>
      </c>
      <c r="DZ1060">
        <v>0</v>
      </c>
      <c r="EA1060">
        <v>23.692699999999999</v>
      </c>
      <c r="EB1060">
        <v>999.9</v>
      </c>
      <c r="EC1060">
        <v>59.5</v>
      </c>
      <c r="ED1060">
        <v>32.299999999999997</v>
      </c>
      <c r="EE1060">
        <v>28.552099999999999</v>
      </c>
      <c r="EF1060">
        <v>62.706000000000003</v>
      </c>
      <c r="EG1060">
        <v>35.508800000000001</v>
      </c>
      <c r="EH1060">
        <v>1</v>
      </c>
      <c r="EI1060">
        <v>-5.5132100000000003E-2</v>
      </c>
      <c r="EJ1060">
        <v>-0.81166199999999999</v>
      </c>
      <c r="EK1060">
        <v>20.326899999999998</v>
      </c>
      <c r="EL1060">
        <v>5.2511900000000002</v>
      </c>
      <c r="EM1060">
        <v>11.962</v>
      </c>
      <c r="EN1060">
        <v>4.98996</v>
      </c>
      <c r="EO1060">
        <v>3.2918400000000001</v>
      </c>
      <c r="EP1060">
        <v>9999</v>
      </c>
      <c r="EQ1060">
        <v>9999</v>
      </c>
      <c r="ER1060">
        <v>9999</v>
      </c>
      <c r="ES1060">
        <v>999.9</v>
      </c>
      <c r="ET1060">
        <v>4.9726499999999998</v>
      </c>
      <c r="EU1060">
        <v>1.87195</v>
      </c>
      <c r="EV1060">
        <v>1.8722099999999999</v>
      </c>
      <c r="EW1060">
        <v>1.87721</v>
      </c>
      <c r="EX1060">
        <v>1.8713500000000001</v>
      </c>
      <c r="EY1060">
        <v>1.87212</v>
      </c>
      <c r="EZ1060">
        <v>1.8717999999999999</v>
      </c>
      <c r="FA1060">
        <v>1.86873</v>
      </c>
      <c r="FB1060">
        <v>0</v>
      </c>
      <c r="FC1060">
        <v>0</v>
      </c>
      <c r="FD1060">
        <v>0</v>
      </c>
      <c r="FE1060">
        <v>0</v>
      </c>
      <c r="FF1060" t="s">
        <v>340</v>
      </c>
      <c r="FG1060" t="s">
        <v>341</v>
      </c>
      <c r="FH1060" t="s">
        <v>342</v>
      </c>
      <c r="FI1060" t="s">
        <v>342</v>
      </c>
      <c r="FJ1060" t="s">
        <v>342</v>
      </c>
      <c r="FK1060" t="s">
        <v>342</v>
      </c>
      <c r="FL1060">
        <v>0</v>
      </c>
      <c r="FM1060">
        <v>100</v>
      </c>
      <c r="FN1060">
        <v>100</v>
      </c>
      <c r="FO1060">
        <v>2.9260000000000002</v>
      </c>
      <c r="FP1060">
        <v>0.22</v>
      </c>
      <c r="FQ1060">
        <v>-0.71234261683338174</v>
      </c>
      <c r="FR1060">
        <v>7.6898218637449396E-3</v>
      </c>
      <c r="FS1060">
        <v>1.5097418776848419E-6</v>
      </c>
      <c r="FT1060">
        <v>-9.8458676114205118E-11</v>
      </c>
      <c r="FU1060">
        <v>0.22001999999999461</v>
      </c>
      <c r="FV1060">
        <v>0</v>
      </c>
      <c r="FW1060">
        <v>0</v>
      </c>
      <c r="FX1060">
        <v>0</v>
      </c>
      <c r="FY1060">
        <v>3</v>
      </c>
      <c r="FZ1060">
        <v>2164</v>
      </c>
      <c r="GA1060">
        <v>-1</v>
      </c>
      <c r="GB1060">
        <v>-1</v>
      </c>
      <c r="GC1060">
        <v>104.3</v>
      </c>
      <c r="GD1060">
        <v>104.4</v>
      </c>
      <c r="GE1060">
        <v>1.1035200000000001</v>
      </c>
      <c r="GF1060">
        <v>2.64771</v>
      </c>
      <c r="GG1060">
        <v>1.7981</v>
      </c>
      <c r="GH1060">
        <v>2.3791500000000001</v>
      </c>
      <c r="GI1060">
        <v>1.5979000000000001</v>
      </c>
      <c r="GJ1060">
        <v>2.5402800000000001</v>
      </c>
      <c r="GK1060">
        <v>35.290199999999999</v>
      </c>
      <c r="GL1060">
        <v>24.157499999999999</v>
      </c>
      <c r="GM1060">
        <v>18</v>
      </c>
      <c r="GN1060">
        <v>365.89100000000002</v>
      </c>
      <c r="GO1060">
        <v>667.899</v>
      </c>
      <c r="GP1060">
        <v>25.829699999999999</v>
      </c>
      <c r="GQ1060">
        <v>26.379200000000001</v>
      </c>
      <c r="GR1060">
        <v>29.999700000000001</v>
      </c>
      <c r="GS1060">
        <v>26.413900000000002</v>
      </c>
      <c r="GT1060">
        <v>26.441600000000001</v>
      </c>
      <c r="GU1060">
        <v>22.044899999999998</v>
      </c>
      <c r="GV1060">
        <v>40.444600000000001</v>
      </c>
      <c r="GW1060">
        <v>0</v>
      </c>
      <c r="GX1060">
        <v>25.83</v>
      </c>
      <c r="GY1060">
        <v>450</v>
      </c>
      <c r="GZ1060">
        <v>18.5</v>
      </c>
      <c r="HA1060">
        <v>100.69499999999999</v>
      </c>
      <c r="HB1060">
        <v>70.4529</v>
      </c>
    </row>
    <row r="1061" spans="1:210" x14ac:dyDescent="0.3">
      <c r="A1061">
        <v>1045</v>
      </c>
      <c r="B1061">
        <v>1750759939.5999999</v>
      </c>
      <c r="C1061">
        <v>5220.5</v>
      </c>
      <c r="D1061" t="s">
        <v>2431</v>
      </c>
      <c r="E1061" t="s">
        <v>2432</v>
      </c>
      <c r="F1061" t="s">
        <v>336</v>
      </c>
      <c r="G1061">
        <v>1750759939.5999999</v>
      </c>
      <c r="H1061">
        <f t="shared" si="544"/>
        <v>8.6153277524962939E-4</v>
      </c>
      <c r="I1061">
        <f t="shared" si="545"/>
        <v>0.86153277524962935</v>
      </c>
      <c r="J1061">
        <f t="shared" si="546"/>
        <v>4.1577556265344677</v>
      </c>
      <c r="K1061">
        <f t="shared" si="547"/>
        <v>439.721</v>
      </c>
      <c r="L1061">
        <f t="shared" si="548"/>
        <v>349.11614543046016</v>
      </c>
      <c r="M1061">
        <f t="shared" si="549"/>
        <v>35.366915411457583</v>
      </c>
      <c r="N1061">
        <f t="shared" si="550"/>
        <v>44.545563461313002</v>
      </c>
      <c r="O1061">
        <f t="shared" si="551"/>
        <v>8.0664183681138868E-2</v>
      </c>
      <c r="P1061">
        <f t="shared" si="552"/>
        <v>2.4132355328383821</v>
      </c>
      <c r="Q1061">
        <f t="shared" si="553"/>
        <v>7.9218449904459448E-2</v>
      </c>
      <c r="R1061">
        <f t="shared" si="554"/>
        <v>4.9639284511448653E-2</v>
      </c>
      <c r="S1061">
        <f t="shared" si="555"/>
        <v>20.556100000000001</v>
      </c>
      <c r="T1061">
        <f t="shared" si="556"/>
        <v>24.990283431800243</v>
      </c>
      <c r="U1061">
        <f t="shared" si="557"/>
        <v>24.805499999999999</v>
      </c>
      <c r="V1061">
        <f t="shared" si="558"/>
        <v>3.1429926067218008</v>
      </c>
      <c r="W1061">
        <f t="shared" si="559"/>
        <v>64.650016059321686</v>
      </c>
      <c r="X1061">
        <f t="shared" si="560"/>
        <v>2.0696134545441001</v>
      </c>
      <c r="Y1061">
        <f t="shared" si="561"/>
        <v>3.2012574484823948</v>
      </c>
      <c r="Z1061">
        <f t="shared" si="562"/>
        <v>1.0733791521777007</v>
      </c>
      <c r="AA1061">
        <f t="shared" si="563"/>
        <v>-37.993595388508659</v>
      </c>
      <c r="AB1061">
        <f t="shared" si="564"/>
        <v>40.071525046285906</v>
      </c>
      <c r="AC1061">
        <f t="shared" si="565"/>
        <v>3.5109059370215898</v>
      </c>
      <c r="AD1061">
        <f t="shared" si="566"/>
        <v>26.144935594798838</v>
      </c>
      <c r="AE1061">
        <f t="shared" si="567"/>
        <v>4.1577556265344677</v>
      </c>
      <c r="AF1061">
        <f t="shared" si="568"/>
        <v>0.86153277524962935</v>
      </c>
      <c r="AG1061">
        <f t="shared" si="569"/>
        <v>4.2116980270865803</v>
      </c>
      <c r="AH1061">
        <v>458.55058171054043</v>
      </c>
      <c r="AI1061">
        <v>448.88553939393921</v>
      </c>
      <c r="AJ1061">
        <v>1.28881639087435E-3</v>
      </c>
      <c r="AK1061">
        <v>84.076978181650844</v>
      </c>
      <c r="AL1061">
        <f t="shared" si="570"/>
        <v>0.85853985011260403</v>
      </c>
      <c r="AM1061">
        <v>18.53729545327316</v>
      </c>
      <c r="AN1061">
        <v>20.429392180451121</v>
      </c>
      <c r="AO1061">
        <v>-9.9414288332007884E-6</v>
      </c>
      <c r="AP1061">
        <v>90.497214367256092</v>
      </c>
      <c r="AQ1061">
        <v>0</v>
      </c>
      <c r="AR1061">
        <v>0</v>
      </c>
      <c r="AS1061">
        <f t="shared" si="571"/>
        <v>1</v>
      </c>
      <c r="AT1061">
        <f t="shared" si="572"/>
        <v>0</v>
      </c>
      <c r="AU1061">
        <f t="shared" si="573"/>
        <v>53805.962406633829</v>
      </c>
      <c r="AV1061">
        <f t="shared" si="574"/>
        <v>108.19</v>
      </c>
      <c r="AW1061">
        <f t="shared" si="575"/>
        <v>86.552000000000007</v>
      </c>
      <c r="AX1061">
        <f t="shared" si="576"/>
        <v>0.8</v>
      </c>
      <c r="AY1061">
        <f t="shared" si="577"/>
        <v>0.19</v>
      </c>
      <c r="AZ1061">
        <v>9</v>
      </c>
      <c r="BA1061">
        <v>1.88</v>
      </c>
      <c r="BB1061" t="s">
        <v>337</v>
      </c>
      <c r="BC1061">
        <v>2</v>
      </c>
      <c r="BD1061" t="b">
        <v>0</v>
      </c>
      <c r="BE1061">
        <v>1750759939.5999999</v>
      </c>
      <c r="BF1061">
        <v>439.721</v>
      </c>
      <c r="BG1061">
        <v>449.92700000000002</v>
      </c>
      <c r="BH1061">
        <v>20.4297</v>
      </c>
      <c r="BI1061">
        <v>18.531099999999999</v>
      </c>
      <c r="BJ1061">
        <v>436.79399999999998</v>
      </c>
      <c r="BK1061">
        <v>20.209700000000002</v>
      </c>
      <c r="BL1061">
        <v>400.05200000000002</v>
      </c>
      <c r="BM1061">
        <v>101.20399999999999</v>
      </c>
      <c r="BN1061">
        <v>0.10015300000000001</v>
      </c>
      <c r="BO1061">
        <v>25.113499999999998</v>
      </c>
      <c r="BP1061">
        <v>24.805499999999999</v>
      </c>
      <c r="BQ1061">
        <v>999.9</v>
      </c>
      <c r="BR1061">
        <v>0</v>
      </c>
      <c r="BS1061">
        <v>0</v>
      </c>
      <c r="BT1061">
        <v>9991</v>
      </c>
      <c r="BU1061">
        <v>108.19</v>
      </c>
      <c r="BV1061">
        <v>10.547599999999999</v>
      </c>
      <c r="BW1061">
        <v>-10.206300000000001</v>
      </c>
      <c r="BX1061">
        <v>448.89100000000002</v>
      </c>
      <c r="BY1061">
        <v>458.42200000000003</v>
      </c>
      <c r="BZ1061">
        <v>1.89859</v>
      </c>
      <c r="CA1061">
        <v>449.92700000000002</v>
      </c>
      <c r="CB1061">
        <v>18.531099999999999</v>
      </c>
      <c r="CC1061">
        <v>2.0675699999999999</v>
      </c>
      <c r="CD1061">
        <v>1.8754200000000001</v>
      </c>
      <c r="CE1061">
        <v>17.971499999999999</v>
      </c>
      <c r="CF1061">
        <v>16.43</v>
      </c>
      <c r="CG1061">
        <v>1750753677</v>
      </c>
      <c r="CH1061" t="s">
        <v>338</v>
      </c>
      <c r="CI1061">
        <v>1750753677</v>
      </c>
      <c r="CJ1061">
        <v>1750753673.5</v>
      </c>
      <c r="CK1061">
        <v>5</v>
      </c>
      <c r="CL1061">
        <v>2.1520000000000001</v>
      </c>
      <c r="CM1061">
        <v>-0.52400000000000002</v>
      </c>
      <c r="CN1061">
        <v>3.0179999999999998</v>
      </c>
      <c r="CO1061">
        <v>0.22</v>
      </c>
      <c r="CP1061">
        <v>450</v>
      </c>
      <c r="CQ1061">
        <v>19</v>
      </c>
      <c r="CR1061">
        <v>0.26</v>
      </c>
      <c r="CS1061">
        <v>0.17</v>
      </c>
      <c r="CT1061">
        <v>-10.538260975609759</v>
      </c>
      <c r="CU1061">
        <v>2.1646703832752401</v>
      </c>
      <c r="CV1061">
        <v>0.2218962819438659</v>
      </c>
      <c r="CW1061">
        <v>0</v>
      </c>
      <c r="CX1061">
        <v>0</v>
      </c>
      <c r="CY1061">
        <v>0</v>
      </c>
      <c r="CZ1061">
        <v>0</v>
      </c>
      <c r="DA1061">
        <v>-1</v>
      </c>
      <c r="DB1061">
        <v>1.886649268292683</v>
      </c>
      <c r="DC1061">
        <v>6.8020975609759379E-2</v>
      </c>
      <c r="DD1061">
        <v>7.9276137923220049E-3</v>
      </c>
      <c r="DE1061">
        <v>1</v>
      </c>
      <c r="DF1061">
        <v>1</v>
      </c>
      <c r="DG1061">
        <v>2</v>
      </c>
      <c r="DH1061" t="s">
        <v>383</v>
      </c>
      <c r="DI1061">
        <v>3.02468</v>
      </c>
      <c r="DJ1061">
        <v>2.6914400000000001</v>
      </c>
      <c r="DK1061">
        <v>9.9875599999999995E-2</v>
      </c>
      <c r="DL1061">
        <v>0.102658</v>
      </c>
      <c r="DM1061">
        <v>0.106873</v>
      </c>
      <c r="DN1061">
        <v>0.100948</v>
      </c>
      <c r="DO1061">
        <v>25145.8</v>
      </c>
      <c r="DP1061">
        <v>16817.5</v>
      </c>
      <c r="DQ1061">
        <v>26500.3</v>
      </c>
      <c r="DR1061">
        <v>17030.8</v>
      </c>
      <c r="DS1061">
        <v>33664.5</v>
      </c>
      <c r="DT1061">
        <v>20000.900000000001</v>
      </c>
      <c r="DU1061">
        <v>38602</v>
      </c>
      <c r="DV1061">
        <v>22572.9</v>
      </c>
      <c r="DW1061">
        <v>1.81542</v>
      </c>
      <c r="DX1061">
        <v>2.2020599999999999</v>
      </c>
      <c r="DY1061">
        <v>6.7889699999999997E-2</v>
      </c>
      <c r="DZ1061">
        <v>0</v>
      </c>
      <c r="EA1061">
        <v>23.690300000000001</v>
      </c>
      <c r="EB1061">
        <v>999.9</v>
      </c>
      <c r="EC1061">
        <v>59.5</v>
      </c>
      <c r="ED1061">
        <v>32.299999999999997</v>
      </c>
      <c r="EE1061">
        <v>28.555199999999999</v>
      </c>
      <c r="EF1061">
        <v>62.716000000000001</v>
      </c>
      <c r="EG1061">
        <v>35.464700000000001</v>
      </c>
      <c r="EH1061">
        <v>1</v>
      </c>
      <c r="EI1061">
        <v>-5.5593499999999997E-2</v>
      </c>
      <c r="EJ1061">
        <v>-0.81276000000000004</v>
      </c>
      <c r="EK1061">
        <v>20.326799999999999</v>
      </c>
      <c r="EL1061">
        <v>5.2513100000000001</v>
      </c>
      <c r="EM1061">
        <v>11.962</v>
      </c>
      <c r="EN1061">
        <v>4.98996</v>
      </c>
      <c r="EO1061">
        <v>3.29196</v>
      </c>
      <c r="EP1061">
        <v>9999</v>
      </c>
      <c r="EQ1061">
        <v>9999</v>
      </c>
      <c r="ER1061">
        <v>9999</v>
      </c>
      <c r="ES1061">
        <v>999.9</v>
      </c>
      <c r="ET1061">
        <v>4.9726800000000004</v>
      </c>
      <c r="EU1061">
        <v>1.87195</v>
      </c>
      <c r="EV1061">
        <v>1.8722099999999999</v>
      </c>
      <c r="EW1061">
        <v>1.87721</v>
      </c>
      <c r="EX1061">
        <v>1.8713500000000001</v>
      </c>
      <c r="EY1061">
        <v>1.87212</v>
      </c>
      <c r="EZ1061">
        <v>1.8717999999999999</v>
      </c>
      <c r="FA1061">
        <v>1.8687400000000001</v>
      </c>
      <c r="FB1061">
        <v>0</v>
      </c>
      <c r="FC1061">
        <v>0</v>
      </c>
      <c r="FD1061">
        <v>0</v>
      </c>
      <c r="FE1061">
        <v>0</v>
      </c>
      <c r="FF1061" t="s">
        <v>340</v>
      </c>
      <c r="FG1061" t="s">
        <v>341</v>
      </c>
      <c r="FH1061" t="s">
        <v>342</v>
      </c>
      <c r="FI1061" t="s">
        <v>342</v>
      </c>
      <c r="FJ1061" t="s">
        <v>342</v>
      </c>
      <c r="FK1061" t="s">
        <v>342</v>
      </c>
      <c r="FL1061">
        <v>0</v>
      </c>
      <c r="FM1061">
        <v>100</v>
      </c>
      <c r="FN1061">
        <v>100</v>
      </c>
      <c r="FO1061">
        <v>2.927</v>
      </c>
      <c r="FP1061">
        <v>0.22</v>
      </c>
      <c r="FQ1061">
        <v>-0.71234261683338174</v>
      </c>
      <c r="FR1061">
        <v>7.6898218637449396E-3</v>
      </c>
      <c r="FS1061">
        <v>1.5097418776848419E-6</v>
      </c>
      <c r="FT1061">
        <v>-9.8458676114205118E-11</v>
      </c>
      <c r="FU1061">
        <v>0.22001999999999461</v>
      </c>
      <c r="FV1061">
        <v>0</v>
      </c>
      <c r="FW1061">
        <v>0</v>
      </c>
      <c r="FX1061">
        <v>0</v>
      </c>
      <c r="FY1061">
        <v>3</v>
      </c>
      <c r="FZ1061">
        <v>2164</v>
      </c>
      <c r="GA1061">
        <v>-1</v>
      </c>
      <c r="GB1061">
        <v>-1</v>
      </c>
      <c r="GC1061">
        <v>104.4</v>
      </c>
      <c r="GD1061">
        <v>104.4</v>
      </c>
      <c r="GE1061">
        <v>1.1035200000000001</v>
      </c>
      <c r="GF1061">
        <v>2.63306</v>
      </c>
      <c r="GG1061">
        <v>1.7981</v>
      </c>
      <c r="GH1061">
        <v>2.3803700000000001</v>
      </c>
      <c r="GI1061">
        <v>1.5979000000000001</v>
      </c>
      <c r="GJ1061">
        <v>2.5781200000000002</v>
      </c>
      <c r="GK1061">
        <v>35.267099999999999</v>
      </c>
      <c r="GL1061">
        <v>24.1663</v>
      </c>
      <c r="GM1061">
        <v>18</v>
      </c>
      <c r="GN1061">
        <v>365.97399999999999</v>
      </c>
      <c r="GO1061">
        <v>667.85500000000002</v>
      </c>
      <c r="GP1061">
        <v>25.829799999999999</v>
      </c>
      <c r="GQ1061">
        <v>26.374300000000002</v>
      </c>
      <c r="GR1061">
        <v>29.9998</v>
      </c>
      <c r="GS1061">
        <v>26.409500000000001</v>
      </c>
      <c r="GT1061">
        <v>26.436800000000002</v>
      </c>
      <c r="GU1061">
        <v>22.046299999999999</v>
      </c>
      <c r="GV1061">
        <v>40.444600000000001</v>
      </c>
      <c r="GW1061">
        <v>0</v>
      </c>
      <c r="GX1061">
        <v>25.83</v>
      </c>
      <c r="GY1061">
        <v>450</v>
      </c>
      <c r="GZ1061">
        <v>18.5</v>
      </c>
      <c r="HA1061">
        <v>100.69499999999999</v>
      </c>
      <c r="HB1061">
        <v>70.452600000000004</v>
      </c>
    </row>
    <row r="1062" spans="1:210" x14ac:dyDescent="0.3">
      <c r="A1062">
        <v>1046</v>
      </c>
      <c r="B1062">
        <v>1750759944.5999999</v>
      </c>
      <c r="C1062">
        <v>5225.5</v>
      </c>
      <c r="D1062" t="s">
        <v>2433</v>
      </c>
      <c r="E1062" t="s">
        <v>2434</v>
      </c>
      <c r="F1062" t="s">
        <v>336</v>
      </c>
      <c r="G1062">
        <v>1750759944.5999999</v>
      </c>
      <c r="H1062">
        <f t="shared" si="544"/>
        <v>8.6186629385829705E-4</v>
      </c>
      <c r="I1062">
        <f t="shared" si="545"/>
        <v>0.86186629385829705</v>
      </c>
      <c r="J1062">
        <f t="shared" si="546"/>
        <v>4.1688615778576672</v>
      </c>
      <c r="K1062">
        <f t="shared" si="547"/>
        <v>439.76100000000002</v>
      </c>
      <c r="L1062">
        <f t="shared" si="548"/>
        <v>349.03569643700814</v>
      </c>
      <c r="M1062">
        <f t="shared" si="549"/>
        <v>35.359021995938825</v>
      </c>
      <c r="N1062">
        <f t="shared" si="550"/>
        <v>44.549938675863601</v>
      </c>
      <c r="O1062">
        <f t="shared" si="551"/>
        <v>8.0758954954397152E-2</v>
      </c>
      <c r="P1062">
        <f t="shared" si="552"/>
        <v>2.4143262127803577</v>
      </c>
      <c r="Q1062">
        <f t="shared" si="553"/>
        <v>7.9310496737445182E-2</v>
      </c>
      <c r="R1062">
        <f t="shared" si="554"/>
        <v>4.9697053010245115E-2</v>
      </c>
      <c r="S1062">
        <f t="shared" si="555"/>
        <v>20.545460000000002</v>
      </c>
      <c r="T1062">
        <f t="shared" si="556"/>
        <v>24.988355385998144</v>
      </c>
      <c r="U1062">
        <f t="shared" si="557"/>
        <v>24.802499999999998</v>
      </c>
      <c r="V1062">
        <f t="shared" si="558"/>
        <v>3.1424296806145531</v>
      </c>
      <c r="W1062">
        <f t="shared" si="559"/>
        <v>64.665012987554888</v>
      </c>
      <c r="X1062">
        <f t="shared" si="560"/>
        <v>2.0698715939319601</v>
      </c>
      <c r="Y1062">
        <f t="shared" si="561"/>
        <v>3.2009142166728051</v>
      </c>
      <c r="Z1062">
        <f t="shared" si="562"/>
        <v>1.072558086682593</v>
      </c>
      <c r="AA1062">
        <f t="shared" si="563"/>
        <v>-38.008303559150903</v>
      </c>
      <c r="AB1062">
        <f t="shared" si="564"/>
        <v>40.245829059031891</v>
      </c>
      <c r="AC1062">
        <f t="shared" si="565"/>
        <v>3.5244996300454314</v>
      </c>
      <c r="AD1062">
        <f t="shared" si="566"/>
        <v>26.30748512992642</v>
      </c>
      <c r="AE1062">
        <f t="shared" si="567"/>
        <v>4.1688615778576672</v>
      </c>
      <c r="AF1062">
        <f t="shared" si="568"/>
        <v>0.86186629385829705</v>
      </c>
      <c r="AG1062">
        <f t="shared" si="569"/>
        <v>4.1356520351113035</v>
      </c>
      <c r="AH1062">
        <v>458.42540033958778</v>
      </c>
      <c r="AI1062">
        <v>448.92660000000001</v>
      </c>
      <c r="AJ1062">
        <v>1.838135101309457E-3</v>
      </c>
      <c r="AK1062">
        <v>84.076978181650844</v>
      </c>
      <c r="AL1062">
        <f t="shared" si="570"/>
        <v>0.861824547338222</v>
      </c>
      <c r="AM1062">
        <v>18.532964330391948</v>
      </c>
      <c r="AN1062">
        <v>20.432701654135322</v>
      </c>
      <c r="AO1062">
        <v>1.8350501205203221E-5</v>
      </c>
      <c r="AP1062">
        <v>90.497214367256092</v>
      </c>
      <c r="AQ1062">
        <v>0</v>
      </c>
      <c r="AR1062">
        <v>0</v>
      </c>
      <c r="AS1062">
        <f t="shared" si="571"/>
        <v>1</v>
      </c>
      <c r="AT1062">
        <f t="shared" si="572"/>
        <v>0</v>
      </c>
      <c r="AU1062">
        <f t="shared" si="573"/>
        <v>53842.981281294327</v>
      </c>
      <c r="AV1062">
        <f t="shared" si="574"/>
        <v>108.134</v>
      </c>
      <c r="AW1062">
        <f t="shared" si="575"/>
        <v>86.507200000000012</v>
      </c>
      <c r="AX1062">
        <f t="shared" si="576"/>
        <v>0.8</v>
      </c>
      <c r="AY1062">
        <f t="shared" si="577"/>
        <v>0.19</v>
      </c>
      <c r="AZ1062">
        <v>9</v>
      </c>
      <c r="BA1062">
        <v>1.88</v>
      </c>
      <c r="BB1062" t="s">
        <v>337</v>
      </c>
      <c r="BC1062">
        <v>2</v>
      </c>
      <c r="BD1062" t="b">
        <v>0</v>
      </c>
      <c r="BE1062">
        <v>1750759944.5999999</v>
      </c>
      <c r="BF1062">
        <v>439.76100000000002</v>
      </c>
      <c r="BG1062">
        <v>449.99599999999998</v>
      </c>
      <c r="BH1062">
        <v>20.432099999999998</v>
      </c>
      <c r="BI1062">
        <v>18.5321</v>
      </c>
      <c r="BJ1062">
        <v>436.83499999999998</v>
      </c>
      <c r="BK1062">
        <v>20.2121</v>
      </c>
      <c r="BL1062">
        <v>399.911</v>
      </c>
      <c r="BM1062">
        <v>101.205</v>
      </c>
      <c r="BN1062">
        <v>9.9887599999999993E-2</v>
      </c>
      <c r="BO1062">
        <v>25.111699999999999</v>
      </c>
      <c r="BP1062">
        <v>24.802499999999998</v>
      </c>
      <c r="BQ1062">
        <v>999.9</v>
      </c>
      <c r="BR1062">
        <v>0</v>
      </c>
      <c r="BS1062">
        <v>0</v>
      </c>
      <c r="BT1062">
        <v>9998</v>
      </c>
      <c r="BU1062">
        <v>108.134</v>
      </c>
      <c r="BV1062">
        <v>10.547599999999999</v>
      </c>
      <c r="BW1062">
        <v>-10.235200000000001</v>
      </c>
      <c r="BX1062">
        <v>448.93400000000003</v>
      </c>
      <c r="BY1062">
        <v>458.49299999999999</v>
      </c>
      <c r="BZ1062">
        <v>1.90004</v>
      </c>
      <c r="CA1062">
        <v>449.99599999999998</v>
      </c>
      <c r="CB1062">
        <v>18.5321</v>
      </c>
      <c r="CC1062">
        <v>2.0678299999999998</v>
      </c>
      <c r="CD1062">
        <v>1.8755299999999999</v>
      </c>
      <c r="CE1062">
        <v>17.973500000000001</v>
      </c>
      <c r="CF1062">
        <v>16.430900000000001</v>
      </c>
      <c r="CG1062">
        <v>1750753677</v>
      </c>
      <c r="CH1062" t="s">
        <v>338</v>
      </c>
      <c r="CI1062">
        <v>1750753677</v>
      </c>
      <c r="CJ1062">
        <v>1750753673.5</v>
      </c>
      <c r="CK1062">
        <v>5</v>
      </c>
      <c r="CL1062">
        <v>2.1520000000000001</v>
      </c>
      <c r="CM1062">
        <v>-0.52400000000000002</v>
      </c>
      <c r="CN1062">
        <v>3.0179999999999998</v>
      </c>
      <c r="CO1062">
        <v>0.22</v>
      </c>
      <c r="CP1062">
        <v>450</v>
      </c>
      <c r="CQ1062">
        <v>19</v>
      </c>
      <c r="CR1062">
        <v>0.26</v>
      </c>
      <c r="CS1062">
        <v>0.17</v>
      </c>
      <c r="CT1062">
        <v>-10.36097</v>
      </c>
      <c r="CU1062">
        <v>1.336270919324589</v>
      </c>
      <c r="CV1062">
        <v>0.13608108465176191</v>
      </c>
      <c r="CW1062">
        <v>0</v>
      </c>
      <c r="CX1062">
        <v>0</v>
      </c>
      <c r="CY1062">
        <v>0</v>
      </c>
      <c r="CZ1062">
        <v>0</v>
      </c>
      <c r="DA1062">
        <v>-1</v>
      </c>
      <c r="DB1062">
        <v>1.8936455000000001</v>
      </c>
      <c r="DC1062">
        <v>3.9659887429638149E-2</v>
      </c>
      <c r="DD1062">
        <v>4.8119205884968519E-3</v>
      </c>
      <c r="DE1062">
        <v>1</v>
      </c>
      <c r="DF1062">
        <v>1</v>
      </c>
      <c r="DG1062">
        <v>2</v>
      </c>
      <c r="DH1062" t="s">
        <v>383</v>
      </c>
      <c r="DI1062">
        <v>3.0245199999999999</v>
      </c>
      <c r="DJ1062">
        <v>2.6911800000000001</v>
      </c>
      <c r="DK1062">
        <v>9.9884200000000006E-2</v>
      </c>
      <c r="DL1062">
        <v>0.102671</v>
      </c>
      <c r="DM1062">
        <v>0.10688400000000001</v>
      </c>
      <c r="DN1062">
        <v>0.100953</v>
      </c>
      <c r="DO1062">
        <v>25145.599999999999</v>
      </c>
      <c r="DP1062">
        <v>16817.5</v>
      </c>
      <c r="DQ1062">
        <v>26500.400000000001</v>
      </c>
      <c r="DR1062">
        <v>17031</v>
      </c>
      <c r="DS1062">
        <v>33664.199999999997</v>
      </c>
      <c r="DT1062">
        <v>20001.099999999999</v>
      </c>
      <c r="DU1062">
        <v>38602.1</v>
      </c>
      <c r="DV1062">
        <v>22573.200000000001</v>
      </c>
      <c r="DW1062">
        <v>1.8154600000000001</v>
      </c>
      <c r="DX1062">
        <v>2.2022599999999999</v>
      </c>
      <c r="DY1062">
        <v>6.7895700000000003E-2</v>
      </c>
      <c r="DZ1062">
        <v>0</v>
      </c>
      <c r="EA1062">
        <v>23.687100000000001</v>
      </c>
      <c r="EB1062">
        <v>999.9</v>
      </c>
      <c r="EC1062">
        <v>59.5</v>
      </c>
      <c r="ED1062">
        <v>32.299999999999997</v>
      </c>
      <c r="EE1062">
        <v>28.552800000000001</v>
      </c>
      <c r="EF1062">
        <v>62.725999999999999</v>
      </c>
      <c r="EG1062">
        <v>35.741199999999999</v>
      </c>
      <c r="EH1062">
        <v>1</v>
      </c>
      <c r="EI1062">
        <v>-5.5900400000000003E-2</v>
      </c>
      <c r="EJ1062">
        <v>-0.81360100000000002</v>
      </c>
      <c r="EK1062">
        <v>20.326899999999998</v>
      </c>
      <c r="EL1062">
        <v>5.2513100000000001</v>
      </c>
      <c r="EM1062">
        <v>11.962</v>
      </c>
      <c r="EN1062">
        <v>4.9898400000000001</v>
      </c>
      <c r="EO1062">
        <v>3.2919</v>
      </c>
      <c r="EP1062">
        <v>9999</v>
      </c>
      <c r="EQ1062">
        <v>9999</v>
      </c>
      <c r="ER1062">
        <v>9999</v>
      </c>
      <c r="ES1062">
        <v>999.9</v>
      </c>
      <c r="ET1062">
        <v>4.9726600000000003</v>
      </c>
      <c r="EU1062">
        <v>1.87195</v>
      </c>
      <c r="EV1062">
        <v>1.8722000000000001</v>
      </c>
      <c r="EW1062">
        <v>1.87721</v>
      </c>
      <c r="EX1062">
        <v>1.8713500000000001</v>
      </c>
      <c r="EY1062">
        <v>1.8721300000000001</v>
      </c>
      <c r="EZ1062">
        <v>1.8717999999999999</v>
      </c>
      <c r="FA1062">
        <v>1.86873</v>
      </c>
      <c r="FB1062">
        <v>0</v>
      </c>
      <c r="FC1062">
        <v>0</v>
      </c>
      <c r="FD1062">
        <v>0</v>
      </c>
      <c r="FE1062">
        <v>0</v>
      </c>
      <c r="FF1062" t="s">
        <v>340</v>
      </c>
      <c r="FG1062" t="s">
        <v>341</v>
      </c>
      <c r="FH1062" t="s">
        <v>342</v>
      </c>
      <c r="FI1062" t="s">
        <v>342</v>
      </c>
      <c r="FJ1062" t="s">
        <v>342</v>
      </c>
      <c r="FK1062" t="s">
        <v>342</v>
      </c>
      <c r="FL1062">
        <v>0</v>
      </c>
      <c r="FM1062">
        <v>100</v>
      </c>
      <c r="FN1062">
        <v>100</v>
      </c>
      <c r="FO1062">
        <v>2.9260000000000002</v>
      </c>
      <c r="FP1062">
        <v>0.22</v>
      </c>
      <c r="FQ1062">
        <v>-0.71234261683338174</v>
      </c>
      <c r="FR1062">
        <v>7.6898218637449396E-3</v>
      </c>
      <c r="FS1062">
        <v>1.5097418776848419E-6</v>
      </c>
      <c r="FT1062">
        <v>-9.8458676114205118E-11</v>
      </c>
      <c r="FU1062">
        <v>0.22001999999999461</v>
      </c>
      <c r="FV1062">
        <v>0</v>
      </c>
      <c r="FW1062">
        <v>0</v>
      </c>
      <c r="FX1062">
        <v>0</v>
      </c>
      <c r="FY1062">
        <v>3</v>
      </c>
      <c r="FZ1062">
        <v>2164</v>
      </c>
      <c r="GA1062">
        <v>-1</v>
      </c>
      <c r="GB1062">
        <v>-1</v>
      </c>
      <c r="GC1062">
        <v>104.5</v>
      </c>
      <c r="GD1062">
        <v>104.5</v>
      </c>
      <c r="GE1062">
        <v>1.1035200000000001</v>
      </c>
      <c r="GF1062">
        <v>2.6428199999999999</v>
      </c>
      <c r="GG1062">
        <v>1.7981</v>
      </c>
      <c r="GH1062">
        <v>2.3803700000000001</v>
      </c>
      <c r="GI1062">
        <v>1.5979000000000001</v>
      </c>
      <c r="GJ1062">
        <v>2.49634</v>
      </c>
      <c r="GK1062">
        <v>35.267099999999999</v>
      </c>
      <c r="GL1062">
        <v>24.157499999999999</v>
      </c>
      <c r="GM1062">
        <v>18</v>
      </c>
      <c r="GN1062">
        <v>365.964</v>
      </c>
      <c r="GO1062">
        <v>667.97</v>
      </c>
      <c r="GP1062">
        <v>25.829699999999999</v>
      </c>
      <c r="GQ1062">
        <v>26.369900000000001</v>
      </c>
      <c r="GR1062">
        <v>29.999700000000001</v>
      </c>
      <c r="GS1062">
        <v>26.405000000000001</v>
      </c>
      <c r="GT1062">
        <v>26.432300000000001</v>
      </c>
      <c r="GU1062">
        <v>22.048999999999999</v>
      </c>
      <c r="GV1062">
        <v>40.444600000000001</v>
      </c>
      <c r="GW1062">
        <v>0</v>
      </c>
      <c r="GX1062">
        <v>25.83</v>
      </c>
      <c r="GY1062">
        <v>450</v>
      </c>
      <c r="GZ1062">
        <v>18.5</v>
      </c>
      <c r="HA1062">
        <v>100.69499999999999</v>
      </c>
      <c r="HB1062">
        <v>70.453699999999998</v>
      </c>
    </row>
    <row r="1063" spans="1:210" x14ac:dyDescent="0.3">
      <c r="A1063">
        <v>1047</v>
      </c>
      <c r="B1063">
        <v>1750759949.5999999</v>
      </c>
      <c r="C1063">
        <v>5230.5</v>
      </c>
      <c r="D1063" t="s">
        <v>2435</v>
      </c>
      <c r="E1063" t="s">
        <v>2436</v>
      </c>
      <c r="F1063" t="s">
        <v>336</v>
      </c>
      <c r="G1063">
        <v>1750759949.5999999</v>
      </c>
      <c r="H1063">
        <f t="shared" si="544"/>
        <v>8.6248902916852754E-4</v>
      </c>
      <c r="I1063">
        <f t="shared" si="545"/>
        <v>0.86248902916852754</v>
      </c>
      <c r="J1063">
        <f t="shared" si="546"/>
        <v>4.1862749331075397</v>
      </c>
      <c r="K1063">
        <f t="shared" si="547"/>
        <v>439.78199999999998</v>
      </c>
      <c r="L1063">
        <f t="shared" si="548"/>
        <v>348.74371266622228</v>
      </c>
      <c r="M1063">
        <f t="shared" si="549"/>
        <v>35.329048323216796</v>
      </c>
      <c r="N1063">
        <f t="shared" si="550"/>
        <v>44.551568860973994</v>
      </c>
      <c r="O1063">
        <f t="shared" si="551"/>
        <v>8.0794757268898301E-2</v>
      </c>
      <c r="P1063">
        <f t="shared" si="552"/>
        <v>2.4147718536517284</v>
      </c>
      <c r="Q1063">
        <f t="shared" si="553"/>
        <v>7.9345289232538863E-2</v>
      </c>
      <c r="R1063">
        <f t="shared" si="554"/>
        <v>4.9718887007489942E-2</v>
      </c>
      <c r="S1063">
        <f t="shared" si="555"/>
        <v>20.555340000000001</v>
      </c>
      <c r="T1063">
        <f t="shared" si="556"/>
        <v>24.987052023934613</v>
      </c>
      <c r="U1063">
        <f t="shared" si="557"/>
        <v>24.804300000000001</v>
      </c>
      <c r="V1063">
        <f t="shared" si="558"/>
        <v>3.1427674257040237</v>
      </c>
      <c r="W1063">
        <f t="shared" si="559"/>
        <v>64.671129421459483</v>
      </c>
      <c r="X1063">
        <f t="shared" si="560"/>
        <v>2.0699194060295998</v>
      </c>
      <c r="Y1063">
        <f t="shared" si="561"/>
        <v>3.2006854133318248</v>
      </c>
      <c r="Z1063">
        <f t="shared" si="562"/>
        <v>1.0728480196744239</v>
      </c>
      <c r="AA1063">
        <f t="shared" si="563"/>
        <v>-38.035766186332062</v>
      </c>
      <c r="AB1063">
        <f t="shared" si="564"/>
        <v>39.862702169300448</v>
      </c>
      <c r="AC1063">
        <f t="shared" si="565"/>
        <v>3.4903138451340068</v>
      </c>
      <c r="AD1063">
        <f t="shared" si="566"/>
        <v>25.872589828102395</v>
      </c>
      <c r="AE1063">
        <f t="shared" si="567"/>
        <v>4.1862749331075397</v>
      </c>
      <c r="AF1063">
        <f t="shared" si="568"/>
        <v>0.86248902916852754</v>
      </c>
      <c r="AG1063">
        <f t="shared" si="569"/>
        <v>4.1647468731502109</v>
      </c>
      <c r="AH1063">
        <v>458.50357867426948</v>
      </c>
      <c r="AI1063">
        <v>448.95425454545438</v>
      </c>
      <c r="AJ1063">
        <v>-6.4685308043579734E-5</v>
      </c>
      <c r="AK1063">
        <v>84.076978181650844</v>
      </c>
      <c r="AL1063">
        <f t="shared" si="570"/>
        <v>0.86210842497720264</v>
      </c>
      <c r="AM1063">
        <v>18.5314829947202</v>
      </c>
      <c r="AN1063">
        <v>20.431712481203</v>
      </c>
      <c r="AO1063">
        <v>3.6116620764110123E-5</v>
      </c>
      <c r="AP1063">
        <v>90.497214367256092</v>
      </c>
      <c r="AQ1063">
        <v>0</v>
      </c>
      <c r="AR1063">
        <v>0</v>
      </c>
      <c r="AS1063">
        <f t="shared" si="571"/>
        <v>1</v>
      </c>
      <c r="AT1063">
        <f t="shared" si="572"/>
        <v>0</v>
      </c>
      <c r="AU1063">
        <f t="shared" si="573"/>
        <v>53858.16178684184</v>
      </c>
      <c r="AV1063">
        <f t="shared" si="574"/>
        <v>108.18600000000001</v>
      </c>
      <c r="AW1063">
        <f t="shared" si="575"/>
        <v>86.548800000000014</v>
      </c>
      <c r="AX1063">
        <f t="shared" si="576"/>
        <v>0.8</v>
      </c>
      <c r="AY1063">
        <f t="shared" si="577"/>
        <v>0.19</v>
      </c>
      <c r="AZ1063">
        <v>9</v>
      </c>
      <c r="BA1063">
        <v>1.88</v>
      </c>
      <c r="BB1063" t="s">
        <v>337</v>
      </c>
      <c r="BC1063">
        <v>2</v>
      </c>
      <c r="BD1063" t="b">
        <v>0</v>
      </c>
      <c r="BE1063">
        <v>1750759949.5999999</v>
      </c>
      <c r="BF1063">
        <v>439.78199999999998</v>
      </c>
      <c r="BG1063">
        <v>450.05700000000002</v>
      </c>
      <c r="BH1063">
        <v>20.4328</v>
      </c>
      <c r="BI1063">
        <v>18.531400000000001</v>
      </c>
      <c r="BJ1063">
        <v>436.85500000000002</v>
      </c>
      <c r="BK1063">
        <v>20.212800000000001</v>
      </c>
      <c r="BL1063">
        <v>399.90499999999997</v>
      </c>
      <c r="BM1063">
        <v>101.20399999999999</v>
      </c>
      <c r="BN1063">
        <v>9.9756999999999998E-2</v>
      </c>
      <c r="BO1063">
        <v>25.110499999999998</v>
      </c>
      <c r="BP1063">
        <v>24.804300000000001</v>
      </c>
      <c r="BQ1063">
        <v>999.9</v>
      </c>
      <c r="BR1063">
        <v>0</v>
      </c>
      <c r="BS1063">
        <v>0</v>
      </c>
      <c r="BT1063">
        <v>10001</v>
      </c>
      <c r="BU1063">
        <v>108.18600000000001</v>
      </c>
      <c r="BV1063">
        <v>10.547599999999999</v>
      </c>
      <c r="BW1063">
        <v>-10.2745</v>
      </c>
      <c r="BX1063">
        <v>448.95600000000002</v>
      </c>
      <c r="BY1063">
        <v>458.55399999999997</v>
      </c>
      <c r="BZ1063">
        <v>1.90141</v>
      </c>
      <c r="CA1063">
        <v>450.05700000000002</v>
      </c>
      <c r="CB1063">
        <v>18.531400000000001</v>
      </c>
      <c r="CC1063">
        <v>2.0678800000000002</v>
      </c>
      <c r="CD1063">
        <v>1.8754500000000001</v>
      </c>
      <c r="CE1063">
        <v>17.9739</v>
      </c>
      <c r="CF1063">
        <v>16.430199999999999</v>
      </c>
      <c r="CG1063">
        <v>1750753677</v>
      </c>
      <c r="CH1063" t="s">
        <v>338</v>
      </c>
      <c r="CI1063">
        <v>1750753677</v>
      </c>
      <c r="CJ1063">
        <v>1750753673.5</v>
      </c>
      <c r="CK1063">
        <v>5</v>
      </c>
      <c r="CL1063">
        <v>2.1520000000000001</v>
      </c>
      <c r="CM1063">
        <v>-0.52400000000000002</v>
      </c>
      <c r="CN1063">
        <v>3.0179999999999998</v>
      </c>
      <c r="CO1063">
        <v>0.22</v>
      </c>
      <c r="CP1063">
        <v>450</v>
      </c>
      <c r="CQ1063">
        <v>19</v>
      </c>
      <c r="CR1063">
        <v>0.26</v>
      </c>
      <c r="CS1063">
        <v>0.17</v>
      </c>
      <c r="CT1063">
        <v>-10.2911487804878</v>
      </c>
      <c r="CU1063">
        <v>0.71669477351916977</v>
      </c>
      <c r="CV1063">
        <v>8.5286167128033302E-2</v>
      </c>
      <c r="CW1063">
        <v>0</v>
      </c>
      <c r="CX1063">
        <v>0</v>
      </c>
      <c r="CY1063">
        <v>0</v>
      </c>
      <c r="CZ1063">
        <v>0</v>
      </c>
      <c r="DA1063">
        <v>-1</v>
      </c>
      <c r="DB1063">
        <v>1.896186829268292</v>
      </c>
      <c r="DC1063">
        <v>3.2532125435545893E-2</v>
      </c>
      <c r="DD1063">
        <v>4.1065821282093799E-3</v>
      </c>
      <c r="DE1063">
        <v>1</v>
      </c>
      <c r="DF1063">
        <v>1</v>
      </c>
      <c r="DG1063">
        <v>2</v>
      </c>
      <c r="DH1063" t="s">
        <v>383</v>
      </c>
      <c r="DI1063">
        <v>3.0245099999999998</v>
      </c>
      <c r="DJ1063">
        <v>2.6910500000000002</v>
      </c>
      <c r="DK1063">
        <v>9.9888299999999999E-2</v>
      </c>
      <c r="DL1063">
        <v>0.102682</v>
      </c>
      <c r="DM1063">
        <v>0.106887</v>
      </c>
      <c r="DN1063">
        <v>0.100951</v>
      </c>
      <c r="DO1063">
        <v>25145.9</v>
      </c>
      <c r="DP1063">
        <v>16817.599999999999</v>
      </c>
      <c r="DQ1063">
        <v>26500.799999999999</v>
      </c>
      <c r="DR1063">
        <v>17031.3</v>
      </c>
      <c r="DS1063">
        <v>33664.400000000001</v>
      </c>
      <c r="DT1063">
        <v>20001.3</v>
      </c>
      <c r="DU1063">
        <v>38602.6</v>
      </c>
      <c r="DV1063">
        <v>22573.4</v>
      </c>
      <c r="DW1063">
        <v>1.8152200000000001</v>
      </c>
      <c r="DX1063">
        <v>2.20234</v>
      </c>
      <c r="DY1063">
        <v>6.8154900000000004E-2</v>
      </c>
      <c r="DZ1063">
        <v>0</v>
      </c>
      <c r="EA1063">
        <v>23.684699999999999</v>
      </c>
      <c r="EB1063">
        <v>999.9</v>
      </c>
      <c r="EC1063">
        <v>59.5</v>
      </c>
      <c r="ED1063">
        <v>32.299999999999997</v>
      </c>
      <c r="EE1063">
        <v>28.555900000000001</v>
      </c>
      <c r="EF1063">
        <v>62.735999999999997</v>
      </c>
      <c r="EG1063">
        <v>35.813299999999998</v>
      </c>
      <c r="EH1063">
        <v>1</v>
      </c>
      <c r="EI1063">
        <v>-5.6243899999999999E-2</v>
      </c>
      <c r="EJ1063">
        <v>-0.81538100000000002</v>
      </c>
      <c r="EK1063">
        <v>20.3264</v>
      </c>
      <c r="EL1063">
        <v>5.24892</v>
      </c>
      <c r="EM1063">
        <v>11.962</v>
      </c>
      <c r="EN1063">
        <v>4.9892399999999997</v>
      </c>
      <c r="EO1063">
        <v>3.2912400000000002</v>
      </c>
      <c r="EP1063">
        <v>9999</v>
      </c>
      <c r="EQ1063">
        <v>9999</v>
      </c>
      <c r="ER1063">
        <v>9999</v>
      </c>
      <c r="ES1063">
        <v>999.9</v>
      </c>
      <c r="ET1063">
        <v>4.9726400000000002</v>
      </c>
      <c r="EU1063">
        <v>1.87195</v>
      </c>
      <c r="EV1063">
        <v>1.87218</v>
      </c>
      <c r="EW1063">
        <v>1.8771899999999999</v>
      </c>
      <c r="EX1063">
        <v>1.8713500000000001</v>
      </c>
      <c r="EY1063">
        <v>1.8721300000000001</v>
      </c>
      <c r="EZ1063">
        <v>1.8717999999999999</v>
      </c>
      <c r="FA1063">
        <v>1.8687400000000001</v>
      </c>
      <c r="FB1063">
        <v>0</v>
      </c>
      <c r="FC1063">
        <v>0</v>
      </c>
      <c r="FD1063">
        <v>0</v>
      </c>
      <c r="FE1063">
        <v>0</v>
      </c>
      <c r="FF1063" t="s">
        <v>340</v>
      </c>
      <c r="FG1063" t="s">
        <v>341</v>
      </c>
      <c r="FH1063" t="s">
        <v>342</v>
      </c>
      <c r="FI1063" t="s">
        <v>342</v>
      </c>
      <c r="FJ1063" t="s">
        <v>342</v>
      </c>
      <c r="FK1063" t="s">
        <v>342</v>
      </c>
      <c r="FL1063">
        <v>0</v>
      </c>
      <c r="FM1063">
        <v>100</v>
      </c>
      <c r="FN1063">
        <v>100</v>
      </c>
      <c r="FO1063">
        <v>2.927</v>
      </c>
      <c r="FP1063">
        <v>0.22</v>
      </c>
      <c r="FQ1063">
        <v>-0.71234261683338174</v>
      </c>
      <c r="FR1063">
        <v>7.6898218637449396E-3</v>
      </c>
      <c r="FS1063">
        <v>1.5097418776848419E-6</v>
      </c>
      <c r="FT1063">
        <v>-9.8458676114205118E-11</v>
      </c>
      <c r="FU1063">
        <v>0.22001999999999461</v>
      </c>
      <c r="FV1063">
        <v>0</v>
      </c>
      <c r="FW1063">
        <v>0</v>
      </c>
      <c r="FX1063">
        <v>0</v>
      </c>
      <c r="FY1063">
        <v>3</v>
      </c>
      <c r="FZ1063">
        <v>2164</v>
      </c>
      <c r="GA1063">
        <v>-1</v>
      </c>
      <c r="GB1063">
        <v>-1</v>
      </c>
      <c r="GC1063">
        <v>104.5</v>
      </c>
      <c r="GD1063">
        <v>104.6</v>
      </c>
      <c r="GE1063">
        <v>1.1035200000000001</v>
      </c>
      <c r="GF1063">
        <v>2.65991</v>
      </c>
      <c r="GG1063">
        <v>1.79932</v>
      </c>
      <c r="GH1063">
        <v>2.3791500000000001</v>
      </c>
      <c r="GI1063">
        <v>1.5979000000000001</v>
      </c>
      <c r="GJ1063">
        <v>2.4499499999999999</v>
      </c>
      <c r="GK1063">
        <v>35.267099999999999</v>
      </c>
      <c r="GL1063">
        <v>24.157499999999999</v>
      </c>
      <c r="GM1063">
        <v>18</v>
      </c>
      <c r="GN1063">
        <v>365.80700000000002</v>
      </c>
      <c r="GO1063">
        <v>667.98099999999999</v>
      </c>
      <c r="GP1063">
        <v>25.829699999999999</v>
      </c>
      <c r="GQ1063">
        <v>26.365400000000001</v>
      </c>
      <c r="GR1063">
        <v>29.9998</v>
      </c>
      <c r="GS1063">
        <v>26.399799999999999</v>
      </c>
      <c r="GT1063">
        <v>26.427800000000001</v>
      </c>
      <c r="GU1063">
        <v>22.045100000000001</v>
      </c>
      <c r="GV1063">
        <v>40.444600000000001</v>
      </c>
      <c r="GW1063">
        <v>0</v>
      </c>
      <c r="GX1063">
        <v>25.83</v>
      </c>
      <c r="GY1063">
        <v>450</v>
      </c>
      <c r="GZ1063">
        <v>18.5</v>
      </c>
      <c r="HA1063">
        <v>100.696</v>
      </c>
      <c r="HB1063">
        <v>70.454499999999996</v>
      </c>
    </row>
    <row r="1064" spans="1:210" x14ac:dyDescent="0.3">
      <c r="A1064">
        <v>1048</v>
      </c>
      <c r="B1064">
        <v>1750759954.5999999</v>
      </c>
      <c r="C1064">
        <v>5235.5</v>
      </c>
      <c r="D1064" t="s">
        <v>2437</v>
      </c>
      <c r="E1064" t="s">
        <v>2438</v>
      </c>
      <c r="F1064" t="s">
        <v>336</v>
      </c>
      <c r="G1064">
        <v>1750759954.5999999</v>
      </c>
      <c r="H1064">
        <f t="shared" si="544"/>
        <v>8.6730049368388587E-4</v>
      </c>
      <c r="I1064">
        <f t="shared" si="545"/>
        <v>0.86730049368388584</v>
      </c>
      <c r="J1064">
        <f t="shared" si="546"/>
        <v>4.1462856051077015</v>
      </c>
      <c r="K1064">
        <f t="shared" si="547"/>
        <v>439.80700000000002</v>
      </c>
      <c r="L1064">
        <f t="shared" si="548"/>
        <v>350.1209974119019</v>
      </c>
      <c r="M1064">
        <f t="shared" si="549"/>
        <v>35.468374273928404</v>
      </c>
      <c r="N1064">
        <f t="shared" si="550"/>
        <v>44.553852524137</v>
      </c>
      <c r="O1064">
        <f t="shared" si="551"/>
        <v>8.1342612992295574E-2</v>
      </c>
      <c r="P1064">
        <f t="shared" si="552"/>
        <v>2.4141422410199356</v>
      </c>
      <c r="Q1064">
        <f t="shared" si="553"/>
        <v>7.987323639989255E-2</v>
      </c>
      <c r="R1064">
        <f t="shared" si="554"/>
        <v>5.0050598160659161E-2</v>
      </c>
      <c r="S1064">
        <f t="shared" si="555"/>
        <v>20.562370000000001</v>
      </c>
      <c r="T1064">
        <f t="shared" si="556"/>
        <v>24.983873082171669</v>
      </c>
      <c r="U1064">
        <f t="shared" si="557"/>
        <v>24.799199999999999</v>
      </c>
      <c r="V1064">
        <f t="shared" si="558"/>
        <v>3.1418105636721605</v>
      </c>
      <c r="W1064">
        <f t="shared" si="559"/>
        <v>64.683648300015591</v>
      </c>
      <c r="X1064">
        <f t="shared" si="560"/>
        <v>2.0701104474467997</v>
      </c>
      <c r="Y1064">
        <f t="shared" si="561"/>
        <v>3.2003612997294413</v>
      </c>
      <c r="Z1064">
        <f t="shared" si="562"/>
        <v>1.0717001162253608</v>
      </c>
      <c r="AA1064">
        <f t="shared" si="563"/>
        <v>-38.24795177145937</v>
      </c>
      <c r="AB1064">
        <f t="shared" si="564"/>
        <v>40.294822819739501</v>
      </c>
      <c r="AC1064">
        <f t="shared" si="565"/>
        <v>3.5289489906766498</v>
      </c>
      <c r="AD1064">
        <f t="shared" si="566"/>
        <v>26.138190038956783</v>
      </c>
      <c r="AE1064">
        <f t="shared" si="567"/>
        <v>4.1462856051077015</v>
      </c>
      <c r="AF1064">
        <f t="shared" si="568"/>
        <v>0.86730049368388584</v>
      </c>
      <c r="AG1064">
        <f t="shared" si="569"/>
        <v>4.1721145322171331</v>
      </c>
      <c r="AH1064">
        <v>458.55221519423299</v>
      </c>
      <c r="AI1064">
        <v>448.98297575757613</v>
      </c>
      <c r="AJ1064">
        <v>8.2322261941668708E-4</v>
      </c>
      <c r="AK1064">
        <v>84.076978181650844</v>
      </c>
      <c r="AL1064">
        <f t="shared" si="570"/>
        <v>0.86354425670549362</v>
      </c>
      <c r="AM1064">
        <v>18.531939606601199</v>
      </c>
      <c r="AN1064">
        <v>20.434825563909751</v>
      </c>
      <c r="AO1064">
        <v>-6.812653808772174E-6</v>
      </c>
      <c r="AP1064">
        <v>90.497214367256092</v>
      </c>
      <c r="AQ1064">
        <v>0</v>
      </c>
      <c r="AR1064">
        <v>0</v>
      </c>
      <c r="AS1064">
        <f t="shared" si="571"/>
        <v>1</v>
      </c>
      <c r="AT1064">
        <f t="shared" si="572"/>
        <v>0</v>
      </c>
      <c r="AU1064">
        <f t="shared" si="573"/>
        <v>53837.275473850794</v>
      </c>
      <c r="AV1064">
        <f t="shared" si="574"/>
        <v>108.223</v>
      </c>
      <c r="AW1064">
        <f t="shared" si="575"/>
        <v>86.578400000000002</v>
      </c>
      <c r="AX1064">
        <f t="shared" si="576"/>
        <v>0.8</v>
      </c>
      <c r="AY1064">
        <f t="shared" si="577"/>
        <v>0.19</v>
      </c>
      <c r="AZ1064">
        <v>9</v>
      </c>
      <c r="BA1064">
        <v>1.88</v>
      </c>
      <c r="BB1064" t="s">
        <v>337</v>
      </c>
      <c r="BC1064">
        <v>2</v>
      </c>
      <c r="BD1064" t="b">
        <v>0</v>
      </c>
      <c r="BE1064">
        <v>1750759954.5999999</v>
      </c>
      <c r="BF1064">
        <v>439.80700000000002</v>
      </c>
      <c r="BG1064">
        <v>449.99200000000002</v>
      </c>
      <c r="BH1064">
        <v>20.434799999999999</v>
      </c>
      <c r="BI1064">
        <v>18.523700000000002</v>
      </c>
      <c r="BJ1064">
        <v>436.88</v>
      </c>
      <c r="BK1064">
        <v>20.2148</v>
      </c>
      <c r="BL1064">
        <v>400.09399999999999</v>
      </c>
      <c r="BM1064">
        <v>101.203</v>
      </c>
      <c r="BN1064">
        <v>0.100191</v>
      </c>
      <c r="BO1064">
        <v>25.108799999999999</v>
      </c>
      <c r="BP1064">
        <v>24.799199999999999</v>
      </c>
      <c r="BQ1064">
        <v>999.9</v>
      </c>
      <c r="BR1064">
        <v>0</v>
      </c>
      <c r="BS1064">
        <v>0</v>
      </c>
      <c r="BT1064">
        <v>9997</v>
      </c>
      <c r="BU1064">
        <v>108.223</v>
      </c>
      <c r="BV1064">
        <v>10.547599999999999</v>
      </c>
      <c r="BW1064">
        <v>-10.1852</v>
      </c>
      <c r="BX1064">
        <v>448.98200000000003</v>
      </c>
      <c r="BY1064">
        <v>458.48500000000001</v>
      </c>
      <c r="BZ1064">
        <v>1.91116</v>
      </c>
      <c r="CA1064">
        <v>449.99200000000002</v>
      </c>
      <c r="CB1064">
        <v>18.523700000000002</v>
      </c>
      <c r="CC1064">
        <v>2.0680700000000001</v>
      </c>
      <c r="CD1064">
        <v>1.8746499999999999</v>
      </c>
      <c r="CE1064">
        <v>17.9754</v>
      </c>
      <c r="CF1064">
        <v>16.4236</v>
      </c>
      <c r="CG1064">
        <v>1750753677</v>
      </c>
      <c r="CH1064" t="s">
        <v>338</v>
      </c>
      <c r="CI1064">
        <v>1750753677</v>
      </c>
      <c r="CJ1064">
        <v>1750753673.5</v>
      </c>
      <c r="CK1064">
        <v>5</v>
      </c>
      <c r="CL1064">
        <v>2.1520000000000001</v>
      </c>
      <c r="CM1064">
        <v>-0.52400000000000002</v>
      </c>
      <c r="CN1064">
        <v>3.0179999999999998</v>
      </c>
      <c r="CO1064">
        <v>0.22</v>
      </c>
      <c r="CP1064">
        <v>450</v>
      </c>
      <c r="CQ1064">
        <v>19</v>
      </c>
      <c r="CR1064">
        <v>0.26</v>
      </c>
      <c r="CS1064">
        <v>0.17</v>
      </c>
      <c r="CT1064">
        <v>-10.25506829268293</v>
      </c>
      <c r="CU1064">
        <v>0.18919442508711609</v>
      </c>
      <c r="CV1064">
        <v>4.5947299817287297E-2</v>
      </c>
      <c r="CW1064">
        <v>1</v>
      </c>
      <c r="CX1064">
        <v>0</v>
      </c>
      <c r="CY1064">
        <v>0</v>
      </c>
      <c r="CZ1064">
        <v>0</v>
      </c>
      <c r="DA1064">
        <v>-1</v>
      </c>
      <c r="DB1064">
        <v>1.898798780487805</v>
      </c>
      <c r="DC1064">
        <v>4.7088919860626299E-2</v>
      </c>
      <c r="DD1064">
        <v>5.0437467660082967E-3</v>
      </c>
      <c r="DE1064">
        <v>1</v>
      </c>
      <c r="DF1064">
        <v>2</v>
      </c>
      <c r="DG1064">
        <v>2</v>
      </c>
      <c r="DH1064" t="s">
        <v>339</v>
      </c>
      <c r="DI1064">
        <v>3.0247199999999999</v>
      </c>
      <c r="DJ1064">
        <v>2.6914799999999999</v>
      </c>
      <c r="DK1064">
        <v>9.9892900000000007E-2</v>
      </c>
      <c r="DL1064">
        <v>0.102671</v>
      </c>
      <c r="DM1064">
        <v>0.106895</v>
      </c>
      <c r="DN1064">
        <v>0.100922</v>
      </c>
      <c r="DO1064">
        <v>25145.599999999999</v>
      </c>
      <c r="DP1064">
        <v>16817.5</v>
      </c>
      <c r="DQ1064">
        <v>26500.6</v>
      </c>
      <c r="DR1064">
        <v>17031</v>
      </c>
      <c r="DS1064">
        <v>33663.800000000003</v>
      </c>
      <c r="DT1064">
        <v>20001.599999999999</v>
      </c>
      <c r="DU1064">
        <v>38602.199999999997</v>
      </c>
      <c r="DV1064">
        <v>22573</v>
      </c>
      <c r="DW1064">
        <v>1.81562</v>
      </c>
      <c r="DX1064">
        <v>2.2023000000000001</v>
      </c>
      <c r="DY1064">
        <v>6.8032700000000002E-2</v>
      </c>
      <c r="DZ1064">
        <v>0</v>
      </c>
      <c r="EA1064">
        <v>23.6815</v>
      </c>
      <c r="EB1064">
        <v>999.9</v>
      </c>
      <c r="EC1064">
        <v>59.4</v>
      </c>
      <c r="ED1064">
        <v>32.299999999999997</v>
      </c>
      <c r="EE1064">
        <v>28.5062</v>
      </c>
      <c r="EF1064">
        <v>62.625999999999998</v>
      </c>
      <c r="EG1064">
        <v>35.504800000000003</v>
      </c>
      <c r="EH1064">
        <v>1</v>
      </c>
      <c r="EI1064">
        <v>-5.66626E-2</v>
      </c>
      <c r="EJ1064">
        <v>-0.81701500000000005</v>
      </c>
      <c r="EK1064">
        <v>20.327000000000002</v>
      </c>
      <c r="EL1064">
        <v>5.2515499999999999</v>
      </c>
      <c r="EM1064">
        <v>11.962</v>
      </c>
      <c r="EN1064">
        <v>4.9898800000000003</v>
      </c>
      <c r="EO1064">
        <v>3.2919399999999999</v>
      </c>
      <c r="EP1064">
        <v>9999</v>
      </c>
      <c r="EQ1064">
        <v>9999</v>
      </c>
      <c r="ER1064">
        <v>9999</v>
      </c>
      <c r="ES1064">
        <v>999.9</v>
      </c>
      <c r="ET1064">
        <v>4.9726600000000003</v>
      </c>
      <c r="EU1064">
        <v>1.87195</v>
      </c>
      <c r="EV1064">
        <v>1.87219</v>
      </c>
      <c r="EW1064">
        <v>1.8771800000000001</v>
      </c>
      <c r="EX1064">
        <v>1.8713500000000001</v>
      </c>
      <c r="EY1064">
        <v>1.8721300000000001</v>
      </c>
      <c r="EZ1064">
        <v>1.8717999999999999</v>
      </c>
      <c r="FA1064">
        <v>1.86873</v>
      </c>
      <c r="FB1064">
        <v>0</v>
      </c>
      <c r="FC1064">
        <v>0</v>
      </c>
      <c r="FD1064">
        <v>0</v>
      </c>
      <c r="FE1064">
        <v>0</v>
      </c>
      <c r="FF1064" t="s">
        <v>340</v>
      </c>
      <c r="FG1064" t="s">
        <v>341</v>
      </c>
      <c r="FH1064" t="s">
        <v>342</v>
      </c>
      <c r="FI1064" t="s">
        <v>342</v>
      </c>
      <c r="FJ1064" t="s">
        <v>342</v>
      </c>
      <c r="FK1064" t="s">
        <v>342</v>
      </c>
      <c r="FL1064">
        <v>0</v>
      </c>
      <c r="FM1064">
        <v>100</v>
      </c>
      <c r="FN1064">
        <v>100</v>
      </c>
      <c r="FO1064">
        <v>2.927</v>
      </c>
      <c r="FP1064">
        <v>0.22</v>
      </c>
      <c r="FQ1064">
        <v>-0.71234261683338174</v>
      </c>
      <c r="FR1064">
        <v>7.6898218637449396E-3</v>
      </c>
      <c r="FS1064">
        <v>1.5097418776848419E-6</v>
      </c>
      <c r="FT1064">
        <v>-9.8458676114205118E-11</v>
      </c>
      <c r="FU1064">
        <v>0.22001999999999461</v>
      </c>
      <c r="FV1064">
        <v>0</v>
      </c>
      <c r="FW1064">
        <v>0</v>
      </c>
      <c r="FX1064">
        <v>0</v>
      </c>
      <c r="FY1064">
        <v>3</v>
      </c>
      <c r="FZ1064">
        <v>2164</v>
      </c>
      <c r="GA1064">
        <v>-1</v>
      </c>
      <c r="GB1064">
        <v>-1</v>
      </c>
      <c r="GC1064">
        <v>104.6</v>
      </c>
      <c r="GD1064">
        <v>104.7</v>
      </c>
      <c r="GE1064">
        <v>1.1035200000000001</v>
      </c>
      <c r="GF1064">
        <v>2.63672</v>
      </c>
      <c r="GG1064">
        <v>1.7981</v>
      </c>
      <c r="GH1064">
        <v>2.3791500000000001</v>
      </c>
      <c r="GI1064">
        <v>1.5979000000000001</v>
      </c>
      <c r="GJ1064">
        <v>2.5671400000000002</v>
      </c>
      <c r="GK1064">
        <v>35.267099999999999</v>
      </c>
      <c r="GL1064">
        <v>24.1663</v>
      </c>
      <c r="GM1064">
        <v>18</v>
      </c>
      <c r="GN1064">
        <v>365.98</v>
      </c>
      <c r="GO1064">
        <v>667.88400000000001</v>
      </c>
      <c r="GP1064">
        <v>25.829699999999999</v>
      </c>
      <c r="GQ1064">
        <v>26.361000000000001</v>
      </c>
      <c r="GR1064">
        <v>29.999700000000001</v>
      </c>
      <c r="GS1064">
        <v>26.395299999999999</v>
      </c>
      <c r="GT1064">
        <v>26.422899999999998</v>
      </c>
      <c r="GU1064">
        <v>22.046299999999999</v>
      </c>
      <c r="GV1064">
        <v>40.444600000000001</v>
      </c>
      <c r="GW1064">
        <v>0</v>
      </c>
      <c r="GX1064">
        <v>25.83</v>
      </c>
      <c r="GY1064">
        <v>450</v>
      </c>
      <c r="GZ1064">
        <v>18.5</v>
      </c>
      <c r="HA1064">
        <v>100.69499999999999</v>
      </c>
      <c r="HB1064">
        <v>70.453299999999999</v>
      </c>
    </row>
    <row r="1065" spans="1:210" x14ac:dyDescent="0.3">
      <c r="A1065">
        <v>1049</v>
      </c>
      <c r="B1065">
        <v>1750759959.5999999</v>
      </c>
      <c r="C1065">
        <v>5240.5</v>
      </c>
      <c r="D1065" t="s">
        <v>2439</v>
      </c>
      <c r="E1065" t="s">
        <v>2440</v>
      </c>
      <c r="F1065" t="s">
        <v>336</v>
      </c>
      <c r="G1065">
        <v>1750759959.5999999</v>
      </c>
      <c r="H1065">
        <f t="shared" si="544"/>
        <v>8.6955465390862856E-4</v>
      </c>
      <c r="I1065">
        <f t="shared" si="545"/>
        <v>0.86955465390862852</v>
      </c>
      <c r="J1065">
        <f t="shared" si="546"/>
        <v>4.1589431282941529</v>
      </c>
      <c r="K1065">
        <f t="shared" si="547"/>
        <v>439.76900000000001</v>
      </c>
      <c r="L1065">
        <f t="shared" si="548"/>
        <v>350.05753680047457</v>
      </c>
      <c r="M1065">
        <f t="shared" si="549"/>
        <v>35.462194927482969</v>
      </c>
      <c r="N1065">
        <f t="shared" si="550"/>
        <v>44.550316338291495</v>
      </c>
      <c r="O1065">
        <f t="shared" si="551"/>
        <v>8.156838604130609E-2</v>
      </c>
      <c r="P1065">
        <f t="shared" si="552"/>
        <v>2.412774488940252</v>
      </c>
      <c r="Q1065">
        <f t="shared" si="553"/>
        <v>8.0090099238891529E-2</v>
      </c>
      <c r="R1065">
        <f t="shared" si="554"/>
        <v>5.0186917459012804E-2</v>
      </c>
      <c r="S1065">
        <f t="shared" si="555"/>
        <v>20.554960000000001</v>
      </c>
      <c r="T1065">
        <f t="shared" si="556"/>
        <v>24.981352869468701</v>
      </c>
      <c r="U1065">
        <f t="shared" si="557"/>
        <v>24.798500000000001</v>
      </c>
      <c r="V1065">
        <f t="shared" si="558"/>
        <v>3.1416792495416335</v>
      </c>
      <c r="W1065">
        <f t="shared" si="559"/>
        <v>64.689704435064272</v>
      </c>
      <c r="X1065">
        <f t="shared" si="560"/>
        <v>2.0700946160707501</v>
      </c>
      <c r="Y1065">
        <f t="shared" si="561"/>
        <v>3.2000372148070606</v>
      </c>
      <c r="Z1065">
        <f t="shared" si="562"/>
        <v>1.0715846334708834</v>
      </c>
      <c r="AA1065">
        <f t="shared" si="563"/>
        <v>-38.347360237370516</v>
      </c>
      <c r="AB1065">
        <f t="shared" si="564"/>
        <v>40.141915959254483</v>
      </c>
      <c r="AC1065">
        <f t="shared" si="565"/>
        <v>3.5175080702195394</v>
      </c>
      <c r="AD1065">
        <f t="shared" si="566"/>
        <v>25.867023792103506</v>
      </c>
      <c r="AE1065">
        <f t="shared" si="567"/>
        <v>4.1589431282941529</v>
      </c>
      <c r="AF1065">
        <f t="shared" si="568"/>
        <v>0.86955465390862852</v>
      </c>
      <c r="AG1065">
        <f t="shared" si="569"/>
        <v>4.152027930269818</v>
      </c>
      <c r="AH1065">
        <v>458.4574363405489</v>
      </c>
      <c r="AI1065">
        <v>448.94567272727261</v>
      </c>
      <c r="AJ1065">
        <v>-8.6975240346274379E-4</v>
      </c>
      <c r="AK1065">
        <v>84.076978181650844</v>
      </c>
      <c r="AL1065">
        <f t="shared" si="570"/>
        <v>0.86599204832667065</v>
      </c>
      <c r="AM1065">
        <v>18.526152561428141</v>
      </c>
      <c r="AN1065">
        <v>20.43477654135339</v>
      </c>
      <c r="AO1065">
        <v>2.4113138216992011E-5</v>
      </c>
      <c r="AP1065">
        <v>90.497214367256092</v>
      </c>
      <c r="AQ1065">
        <v>0</v>
      </c>
      <c r="AR1065">
        <v>0</v>
      </c>
      <c r="AS1065">
        <f t="shared" si="571"/>
        <v>1</v>
      </c>
      <c r="AT1065">
        <f t="shared" si="572"/>
        <v>0</v>
      </c>
      <c r="AU1065">
        <f t="shared" si="573"/>
        <v>53791.617064885722</v>
      </c>
      <c r="AV1065">
        <f t="shared" si="574"/>
        <v>108.184</v>
      </c>
      <c r="AW1065">
        <f t="shared" si="575"/>
        <v>86.547200000000004</v>
      </c>
      <c r="AX1065">
        <f t="shared" si="576"/>
        <v>0.8</v>
      </c>
      <c r="AY1065">
        <f t="shared" si="577"/>
        <v>0.19</v>
      </c>
      <c r="AZ1065">
        <v>9</v>
      </c>
      <c r="BA1065">
        <v>1.88</v>
      </c>
      <c r="BB1065" t="s">
        <v>337</v>
      </c>
      <c r="BC1065">
        <v>2</v>
      </c>
      <c r="BD1065" t="b">
        <v>0</v>
      </c>
      <c r="BE1065">
        <v>1750759959.5999999</v>
      </c>
      <c r="BF1065">
        <v>439.76900000000001</v>
      </c>
      <c r="BG1065">
        <v>449.988</v>
      </c>
      <c r="BH1065">
        <v>20.4345</v>
      </c>
      <c r="BI1065">
        <v>18.517800000000001</v>
      </c>
      <c r="BJ1065">
        <v>436.84199999999998</v>
      </c>
      <c r="BK1065">
        <v>20.214500000000001</v>
      </c>
      <c r="BL1065">
        <v>399.96199999999999</v>
      </c>
      <c r="BM1065">
        <v>101.20399999999999</v>
      </c>
      <c r="BN1065">
        <v>9.9903500000000006E-2</v>
      </c>
      <c r="BO1065">
        <v>25.107099999999999</v>
      </c>
      <c r="BP1065">
        <v>24.798500000000001</v>
      </c>
      <c r="BQ1065">
        <v>999.9</v>
      </c>
      <c r="BR1065">
        <v>0</v>
      </c>
      <c r="BS1065">
        <v>0</v>
      </c>
      <c r="BT1065">
        <v>9988</v>
      </c>
      <c r="BU1065">
        <v>108.184</v>
      </c>
      <c r="BV1065">
        <v>10.547599999999999</v>
      </c>
      <c r="BW1065">
        <v>-10.2193</v>
      </c>
      <c r="BX1065">
        <v>448.94299999999998</v>
      </c>
      <c r="BY1065">
        <v>458.47800000000001</v>
      </c>
      <c r="BZ1065">
        <v>1.91665</v>
      </c>
      <c r="CA1065">
        <v>449.988</v>
      </c>
      <c r="CB1065">
        <v>18.517800000000001</v>
      </c>
      <c r="CC1065">
        <v>2.0680399999999999</v>
      </c>
      <c r="CD1065">
        <v>1.8740699999999999</v>
      </c>
      <c r="CE1065">
        <v>17.975100000000001</v>
      </c>
      <c r="CF1065">
        <v>16.418700000000001</v>
      </c>
      <c r="CG1065">
        <v>1750753677</v>
      </c>
      <c r="CH1065" t="s">
        <v>338</v>
      </c>
      <c r="CI1065">
        <v>1750753677</v>
      </c>
      <c r="CJ1065">
        <v>1750753673.5</v>
      </c>
      <c r="CK1065">
        <v>5</v>
      </c>
      <c r="CL1065">
        <v>2.1520000000000001</v>
      </c>
      <c r="CM1065">
        <v>-0.52400000000000002</v>
      </c>
      <c r="CN1065">
        <v>3.0179999999999998</v>
      </c>
      <c r="CO1065">
        <v>0.22</v>
      </c>
      <c r="CP1065">
        <v>450</v>
      </c>
      <c r="CQ1065">
        <v>19</v>
      </c>
      <c r="CR1065">
        <v>0.26</v>
      </c>
      <c r="CS1065">
        <v>0.17</v>
      </c>
      <c r="CT1065">
        <v>-10.223789999999999</v>
      </c>
      <c r="CU1065">
        <v>2.3428142589129911E-2</v>
      </c>
      <c r="CV1065">
        <v>3.3518351689783232E-2</v>
      </c>
      <c r="CW1065">
        <v>1</v>
      </c>
      <c r="CX1065">
        <v>0</v>
      </c>
      <c r="CY1065">
        <v>0</v>
      </c>
      <c r="CZ1065">
        <v>0</v>
      </c>
      <c r="DA1065">
        <v>-1</v>
      </c>
      <c r="DB1065">
        <v>1.9050940000000001</v>
      </c>
      <c r="DC1065">
        <v>5.9378161350841743E-2</v>
      </c>
      <c r="DD1065">
        <v>6.2848499584317917E-3</v>
      </c>
      <c r="DE1065">
        <v>1</v>
      </c>
      <c r="DF1065">
        <v>2</v>
      </c>
      <c r="DG1065">
        <v>2</v>
      </c>
      <c r="DH1065" t="s">
        <v>339</v>
      </c>
      <c r="DI1065">
        <v>3.0245700000000002</v>
      </c>
      <c r="DJ1065">
        <v>2.6911900000000002</v>
      </c>
      <c r="DK1065">
        <v>9.9888000000000005E-2</v>
      </c>
      <c r="DL1065">
        <v>0.102672</v>
      </c>
      <c r="DM1065">
        <v>0.106895</v>
      </c>
      <c r="DN1065">
        <v>0.100901</v>
      </c>
      <c r="DO1065">
        <v>25146</v>
      </c>
      <c r="DP1065">
        <v>16817.900000000001</v>
      </c>
      <c r="DQ1065">
        <v>26500.799999999999</v>
      </c>
      <c r="DR1065">
        <v>17031.400000000001</v>
      </c>
      <c r="DS1065">
        <v>33664.1</v>
      </c>
      <c r="DT1065">
        <v>20002.400000000001</v>
      </c>
      <c r="DU1065">
        <v>38602.6</v>
      </c>
      <c r="DV1065">
        <v>22573.4</v>
      </c>
      <c r="DW1065">
        <v>1.8155399999999999</v>
      </c>
      <c r="DX1065">
        <v>2.20248</v>
      </c>
      <c r="DY1065">
        <v>6.8187700000000004E-2</v>
      </c>
      <c r="DZ1065">
        <v>0</v>
      </c>
      <c r="EA1065">
        <v>23.6783</v>
      </c>
      <c r="EB1065">
        <v>999.9</v>
      </c>
      <c r="EC1065">
        <v>59.4</v>
      </c>
      <c r="ED1065">
        <v>32.299999999999997</v>
      </c>
      <c r="EE1065">
        <v>28.5046</v>
      </c>
      <c r="EF1065">
        <v>62.875999999999998</v>
      </c>
      <c r="EG1065">
        <v>35.777200000000001</v>
      </c>
      <c r="EH1065">
        <v>1</v>
      </c>
      <c r="EI1065">
        <v>-5.68841E-2</v>
      </c>
      <c r="EJ1065">
        <v>-0.81839899999999999</v>
      </c>
      <c r="EK1065">
        <v>20.326899999999998</v>
      </c>
      <c r="EL1065">
        <v>5.2516699999999998</v>
      </c>
      <c r="EM1065">
        <v>11.962</v>
      </c>
      <c r="EN1065">
        <v>4.9900799999999998</v>
      </c>
      <c r="EO1065">
        <v>3.2919200000000002</v>
      </c>
      <c r="EP1065">
        <v>9999</v>
      </c>
      <c r="EQ1065">
        <v>9999</v>
      </c>
      <c r="ER1065">
        <v>9999</v>
      </c>
      <c r="ES1065">
        <v>999.9</v>
      </c>
      <c r="ET1065">
        <v>4.9726499999999998</v>
      </c>
      <c r="EU1065">
        <v>1.87195</v>
      </c>
      <c r="EV1065">
        <v>1.87216</v>
      </c>
      <c r="EW1065">
        <v>1.8772200000000001</v>
      </c>
      <c r="EX1065">
        <v>1.87134</v>
      </c>
      <c r="EY1065">
        <v>1.8721099999999999</v>
      </c>
      <c r="EZ1065">
        <v>1.8717999999999999</v>
      </c>
      <c r="FA1065">
        <v>1.8687400000000001</v>
      </c>
      <c r="FB1065">
        <v>0</v>
      </c>
      <c r="FC1065">
        <v>0</v>
      </c>
      <c r="FD1065">
        <v>0</v>
      </c>
      <c r="FE1065">
        <v>0</v>
      </c>
      <c r="FF1065" t="s">
        <v>340</v>
      </c>
      <c r="FG1065" t="s">
        <v>341</v>
      </c>
      <c r="FH1065" t="s">
        <v>342</v>
      </c>
      <c r="FI1065" t="s">
        <v>342</v>
      </c>
      <c r="FJ1065" t="s">
        <v>342</v>
      </c>
      <c r="FK1065" t="s">
        <v>342</v>
      </c>
      <c r="FL1065">
        <v>0</v>
      </c>
      <c r="FM1065">
        <v>100</v>
      </c>
      <c r="FN1065">
        <v>100</v>
      </c>
      <c r="FO1065">
        <v>2.927</v>
      </c>
      <c r="FP1065">
        <v>0.22</v>
      </c>
      <c r="FQ1065">
        <v>-0.71234261683338174</v>
      </c>
      <c r="FR1065">
        <v>7.6898218637449396E-3</v>
      </c>
      <c r="FS1065">
        <v>1.5097418776848419E-6</v>
      </c>
      <c r="FT1065">
        <v>-9.8458676114205118E-11</v>
      </c>
      <c r="FU1065">
        <v>0.22001999999999461</v>
      </c>
      <c r="FV1065">
        <v>0</v>
      </c>
      <c r="FW1065">
        <v>0</v>
      </c>
      <c r="FX1065">
        <v>0</v>
      </c>
      <c r="FY1065">
        <v>3</v>
      </c>
      <c r="FZ1065">
        <v>2164</v>
      </c>
      <c r="GA1065">
        <v>-1</v>
      </c>
      <c r="GB1065">
        <v>-1</v>
      </c>
      <c r="GC1065">
        <v>104.7</v>
      </c>
      <c r="GD1065">
        <v>104.8</v>
      </c>
      <c r="GE1065">
        <v>1.10229</v>
      </c>
      <c r="GF1065">
        <v>2.6403799999999999</v>
      </c>
      <c r="GG1065">
        <v>1.7981</v>
      </c>
      <c r="GH1065">
        <v>2.3791500000000001</v>
      </c>
      <c r="GI1065">
        <v>1.5979000000000001</v>
      </c>
      <c r="GJ1065">
        <v>2.50488</v>
      </c>
      <c r="GK1065">
        <v>35.267099999999999</v>
      </c>
      <c r="GL1065">
        <v>24.157499999999999</v>
      </c>
      <c r="GM1065">
        <v>18</v>
      </c>
      <c r="GN1065">
        <v>365.90699999999998</v>
      </c>
      <c r="GO1065">
        <v>667.97699999999998</v>
      </c>
      <c r="GP1065">
        <v>25.829599999999999</v>
      </c>
      <c r="GQ1065">
        <v>26.3565</v>
      </c>
      <c r="GR1065">
        <v>29.9998</v>
      </c>
      <c r="GS1065">
        <v>26.390499999999999</v>
      </c>
      <c r="GT1065">
        <v>26.417999999999999</v>
      </c>
      <c r="GU1065">
        <v>22.0473</v>
      </c>
      <c r="GV1065">
        <v>40.444600000000001</v>
      </c>
      <c r="GW1065">
        <v>0</v>
      </c>
      <c r="GX1065">
        <v>25.83</v>
      </c>
      <c r="GY1065">
        <v>450</v>
      </c>
      <c r="GZ1065">
        <v>18.5</v>
      </c>
      <c r="HA1065">
        <v>100.696</v>
      </c>
      <c r="HB1065">
        <v>70.454599999999999</v>
      </c>
    </row>
    <row r="1066" spans="1:210" x14ac:dyDescent="0.3">
      <c r="A1066">
        <v>1050</v>
      </c>
      <c r="B1066">
        <v>1750759964.5999999</v>
      </c>
      <c r="C1066">
        <v>5245.5</v>
      </c>
      <c r="D1066" t="s">
        <v>2441</v>
      </c>
      <c r="E1066" t="s">
        <v>2442</v>
      </c>
      <c r="F1066" t="s">
        <v>336</v>
      </c>
      <c r="G1066">
        <v>1750759964.5999999</v>
      </c>
      <c r="H1066">
        <f t="shared" si="544"/>
        <v>8.6926124763017285E-4</v>
      </c>
      <c r="I1066">
        <f t="shared" si="545"/>
        <v>0.86926124763017287</v>
      </c>
      <c r="J1066">
        <f t="shared" si="546"/>
        <v>4.1701668237958547</v>
      </c>
      <c r="K1066">
        <f t="shared" si="547"/>
        <v>439.733</v>
      </c>
      <c r="L1066">
        <f t="shared" si="548"/>
        <v>349.71904165768331</v>
      </c>
      <c r="M1066">
        <f t="shared" si="549"/>
        <v>35.427987456193861</v>
      </c>
      <c r="N1066">
        <f t="shared" si="550"/>
        <v>44.546774274085998</v>
      </c>
      <c r="O1066">
        <f t="shared" si="551"/>
        <v>8.14890550893866E-2</v>
      </c>
      <c r="P1066">
        <f t="shared" si="552"/>
        <v>2.4158468276866887</v>
      </c>
      <c r="Q1066">
        <f t="shared" si="553"/>
        <v>8.0015454680193512E-2</v>
      </c>
      <c r="R1066">
        <f t="shared" si="554"/>
        <v>5.0139855420755018E-2</v>
      </c>
      <c r="S1066">
        <f t="shared" si="555"/>
        <v>20.55724</v>
      </c>
      <c r="T1066">
        <f t="shared" si="556"/>
        <v>24.981207294960043</v>
      </c>
      <c r="U1066">
        <f t="shared" si="557"/>
        <v>24.801600000000001</v>
      </c>
      <c r="V1066">
        <f t="shared" si="558"/>
        <v>3.1422608199658755</v>
      </c>
      <c r="W1066">
        <f t="shared" si="559"/>
        <v>64.689498737538784</v>
      </c>
      <c r="X1066">
        <f t="shared" si="560"/>
        <v>2.0700387072138002</v>
      </c>
      <c r="Y1066">
        <f t="shared" si="561"/>
        <v>3.1999609636990023</v>
      </c>
      <c r="Z1066">
        <f t="shared" si="562"/>
        <v>1.0722221127520752</v>
      </c>
      <c r="AA1066">
        <f t="shared" si="563"/>
        <v>-38.334421020490623</v>
      </c>
      <c r="AB1066">
        <f t="shared" si="564"/>
        <v>39.737180236562011</v>
      </c>
      <c r="AC1066">
        <f t="shared" si="565"/>
        <v>3.477661352657051</v>
      </c>
      <c r="AD1066">
        <f t="shared" si="566"/>
        <v>25.43766056872844</v>
      </c>
      <c r="AE1066">
        <f t="shared" si="567"/>
        <v>4.1701668237958547</v>
      </c>
      <c r="AF1066">
        <f t="shared" si="568"/>
        <v>0.86926124763017287</v>
      </c>
      <c r="AG1066">
        <f t="shared" si="569"/>
        <v>4.1685641403851443</v>
      </c>
      <c r="AH1066">
        <v>458.47264481272617</v>
      </c>
      <c r="AI1066">
        <v>448.92033939393917</v>
      </c>
      <c r="AJ1066">
        <v>-3.5768622952892068E-4</v>
      </c>
      <c r="AK1066">
        <v>84.076978181650844</v>
      </c>
      <c r="AL1066">
        <f t="shared" si="570"/>
        <v>0.86951284713068344</v>
      </c>
      <c r="AM1066">
        <v>18.517555794997161</v>
      </c>
      <c r="AN1066">
        <v>20.433865112781941</v>
      </c>
      <c r="AO1066">
        <v>-5.931911521206519E-6</v>
      </c>
      <c r="AP1066">
        <v>90.497214367256092</v>
      </c>
      <c r="AQ1066">
        <v>0</v>
      </c>
      <c r="AR1066">
        <v>0</v>
      </c>
      <c r="AS1066">
        <f t="shared" si="571"/>
        <v>1</v>
      </c>
      <c r="AT1066">
        <f t="shared" si="572"/>
        <v>0</v>
      </c>
      <c r="AU1066">
        <f t="shared" si="573"/>
        <v>53895.000349640599</v>
      </c>
      <c r="AV1066">
        <f t="shared" si="574"/>
        <v>108.196</v>
      </c>
      <c r="AW1066">
        <f t="shared" si="575"/>
        <v>86.55680000000001</v>
      </c>
      <c r="AX1066">
        <f t="shared" si="576"/>
        <v>0.8</v>
      </c>
      <c r="AY1066">
        <f t="shared" si="577"/>
        <v>0.19</v>
      </c>
      <c r="AZ1066">
        <v>9</v>
      </c>
      <c r="BA1066">
        <v>1.88</v>
      </c>
      <c r="BB1066" t="s">
        <v>337</v>
      </c>
      <c r="BC1066">
        <v>2</v>
      </c>
      <c r="BD1066" t="b">
        <v>0</v>
      </c>
      <c r="BE1066">
        <v>1750759964.5999999</v>
      </c>
      <c r="BF1066">
        <v>439.733</v>
      </c>
      <c r="BG1066">
        <v>449.97500000000002</v>
      </c>
      <c r="BH1066">
        <v>20.433900000000001</v>
      </c>
      <c r="BI1066">
        <v>18.5182</v>
      </c>
      <c r="BJ1066">
        <v>436.80599999999998</v>
      </c>
      <c r="BK1066">
        <v>20.213899999999999</v>
      </c>
      <c r="BL1066">
        <v>400.036</v>
      </c>
      <c r="BM1066">
        <v>101.20399999999999</v>
      </c>
      <c r="BN1066">
        <v>0.10014199999999999</v>
      </c>
      <c r="BO1066">
        <v>25.1067</v>
      </c>
      <c r="BP1066">
        <v>24.801600000000001</v>
      </c>
      <c r="BQ1066">
        <v>999.9</v>
      </c>
      <c r="BR1066">
        <v>0</v>
      </c>
      <c r="BS1066">
        <v>0</v>
      </c>
      <c r="BT1066">
        <v>10008</v>
      </c>
      <c r="BU1066">
        <v>108.196</v>
      </c>
      <c r="BV1066">
        <v>10.547599999999999</v>
      </c>
      <c r="BW1066">
        <v>-10.2417</v>
      </c>
      <c r="BX1066">
        <v>448.90600000000001</v>
      </c>
      <c r="BY1066">
        <v>458.46499999999997</v>
      </c>
      <c r="BZ1066">
        <v>1.91577</v>
      </c>
      <c r="CA1066">
        <v>449.97500000000002</v>
      </c>
      <c r="CB1066">
        <v>18.5182</v>
      </c>
      <c r="CC1066">
        <v>2.0680000000000001</v>
      </c>
      <c r="CD1066">
        <v>1.87412</v>
      </c>
      <c r="CE1066">
        <v>17.974900000000002</v>
      </c>
      <c r="CF1066">
        <v>16.4191</v>
      </c>
      <c r="CG1066">
        <v>1750753677</v>
      </c>
      <c r="CH1066" t="s">
        <v>338</v>
      </c>
      <c r="CI1066">
        <v>1750753677</v>
      </c>
      <c r="CJ1066">
        <v>1750753673.5</v>
      </c>
      <c r="CK1066">
        <v>5</v>
      </c>
      <c r="CL1066">
        <v>2.1520000000000001</v>
      </c>
      <c r="CM1066">
        <v>-0.52400000000000002</v>
      </c>
      <c r="CN1066">
        <v>3.0179999999999998</v>
      </c>
      <c r="CO1066">
        <v>0.22</v>
      </c>
      <c r="CP1066">
        <v>450</v>
      </c>
      <c r="CQ1066">
        <v>19</v>
      </c>
      <c r="CR1066">
        <v>0.26</v>
      </c>
      <c r="CS1066">
        <v>0.17</v>
      </c>
      <c r="CT1066">
        <v>-10.22470975609756</v>
      </c>
      <c r="CU1066">
        <v>0.18529547038324701</v>
      </c>
      <c r="CV1066">
        <v>3.2186459847294263E-2</v>
      </c>
      <c r="CW1066">
        <v>1</v>
      </c>
      <c r="CX1066">
        <v>0</v>
      </c>
      <c r="CY1066">
        <v>0</v>
      </c>
      <c r="CZ1066">
        <v>0</v>
      </c>
      <c r="DA1066">
        <v>-1</v>
      </c>
      <c r="DB1066">
        <v>1.9084099999999999</v>
      </c>
      <c r="DC1066">
        <v>6.4436864111497044E-2</v>
      </c>
      <c r="DD1066">
        <v>6.7857562441395007E-3</v>
      </c>
      <c r="DE1066">
        <v>1</v>
      </c>
      <c r="DF1066">
        <v>2</v>
      </c>
      <c r="DG1066">
        <v>2</v>
      </c>
      <c r="DH1066" t="s">
        <v>339</v>
      </c>
      <c r="DI1066">
        <v>3.0246599999999999</v>
      </c>
      <c r="DJ1066">
        <v>2.69143</v>
      </c>
      <c r="DK1066">
        <v>9.9883799999999995E-2</v>
      </c>
      <c r="DL1066">
        <v>0.102672</v>
      </c>
      <c r="DM1066">
        <v>0.106895</v>
      </c>
      <c r="DN1066">
        <v>0.10090399999999999</v>
      </c>
      <c r="DO1066">
        <v>25146.400000000001</v>
      </c>
      <c r="DP1066">
        <v>16817.8</v>
      </c>
      <c r="DQ1066">
        <v>26501.1</v>
      </c>
      <c r="DR1066">
        <v>17031.3</v>
      </c>
      <c r="DS1066">
        <v>33664.5</v>
      </c>
      <c r="DT1066">
        <v>20002.3</v>
      </c>
      <c r="DU1066">
        <v>38603.1</v>
      </c>
      <c r="DV1066">
        <v>22573.4</v>
      </c>
      <c r="DW1066">
        <v>1.81568</v>
      </c>
      <c r="DX1066">
        <v>2.20242</v>
      </c>
      <c r="DY1066">
        <v>6.8569199999999997E-2</v>
      </c>
      <c r="DZ1066">
        <v>0</v>
      </c>
      <c r="EA1066">
        <v>23.6752</v>
      </c>
      <c r="EB1066">
        <v>999.9</v>
      </c>
      <c r="EC1066">
        <v>59.4</v>
      </c>
      <c r="ED1066">
        <v>32.299999999999997</v>
      </c>
      <c r="EE1066">
        <v>28.505099999999999</v>
      </c>
      <c r="EF1066">
        <v>62.826000000000001</v>
      </c>
      <c r="EG1066">
        <v>35.801299999999998</v>
      </c>
      <c r="EH1066">
        <v>1</v>
      </c>
      <c r="EI1066">
        <v>-5.7432900000000002E-2</v>
      </c>
      <c r="EJ1066">
        <v>-0.82014600000000004</v>
      </c>
      <c r="EK1066">
        <v>20.326899999999998</v>
      </c>
      <c r="EL1066">
        <v>5.25143</v>
      </c>
      <c r="EM1066">
        <v>11.962</v>
      </c>
      <c r="EN1066">
        <v>4.99</v>
      </c>
      <c r="EO1066">
        <v>3.2919200000000002</v>
      </c>
      <c r="EP1066">
        <v>9999</v>
      </c>
      <c r="EQ1066">
        <v>9999</v>
      </c>
      <c r="ER1066">
        <v>9999</v>
      </c>
      <c r="ES1066">
        <v>999.9</v>
      </c>
      <c r="ET1066">
        <v>4.9726600000000003</v>
      </c>
      <c r="EU1066">
        <v>1.87195</v>
      </c>
      <c r="EV1066">
        <v>1.8721699999999999</v>
      </c>
      <c r="EW1066">
        <v>1.8771899999999999</v>
      </c>
      <c r="EX1066">
        <v>1.8713500000000001</v>
      </c>
      <c r="EY1066">
        <v>1.8721300000000001</v>
      </c>
      <c r="EZ1066">
        <v>1.8717999999999999</v>
      </c>
      <c r="FA1066">
        <v>1.86873</v>
      </c>
      <c r="FB1066">
        <v>0</v>
      </c>
      <c r="FC1066">
        <v>0</v>
      </c>
      <c r="FD1066">
        <v>0</v>
      </c>
      <c r="FE1066">
        <v>0</v>
      </c>
      <c r="FF1066" t="s">
        <v>340</v>
      </c>
      <c r="FG1066" t="s">
        <v>341</v>
      </c>
      <c r="FH1066" t="s">
        <v>342</v>
      </c>
      <c r="FI1066" t="s">
        <v>342</v>
      </c>
      <c r="FJ1066" t="s">
        <v>342</v>
      </c>
      <c r="FK1066" t="s">
        <v>342</v>
      </c>
      <c r="FL1066">
        <v>0</v>
      </c>
      <c r="FM1066">
        <v>100</v>
      </c>
      <c r="FN1066">
        <v>100</v>
      </c>
      <c r="FO1066">
        <v>2.927</v>
      </c>
      <c r="FP1066">
        <v>0.22</v>
      </c>
      <c r="FQ1066">
        <v>-0.71234261683338174</v>
      </c>
      <c r="FR1066">
        <v>7.6898218637449396E-3</v>
      </c>
      <c r="FS1066">
        <v>1.5097418776848419E-6</v>
      </c>
      <c r="FT1066">
        <v>-9.8458676114205118E-11</v>
      </c>
      <c r="FU1066">
        <v>0.22001999999999461</v>
      </c>
      <c r="FV1066">
        <v>0</v>
      </c>
      <c r="FW1066">
        <v>0</v>
      </c>
      <c r="FX1066">
        <v>0</v>
      </c>
      <c r="FY1066">
        <v>3</v>
      </c>
      <c r="FZ1066">
        <v>2164</v>
      </c>
      <c r="GA1066">
        <v>-1</v>
      </c>
      <c r="GB1066">
        <v>-1</v>
      </c>
      <c r="GC1066">
        <v>104.8</v>
      </c>
      <c r="GD1066">
        <v>104.9</v>
      </c>
      <c r="GE1066">
        <v>1.1035200000000001</v>
      </c>
      <c r="GF1066">
        <v>2.65747</v>
      </c>
      <c r="GG1066">
        <v>1.79932</v>
      </c>
      <c r="GH1066">
        <v>2.3803700000000001</v>
      </c>
      <c r="GI1066">
        <v>1.5979000000000001</v>
      </c>
      <c r="GJ1066">
        <v>2.4194300000000002</v>
      </c>
      <c r="GK1066">
        <v>35.267099999999999</v>
      </c>
      <c r="GL1066">
        <v>24.157499999999999</v>
      </c>
      <c r="GM1066">
        <v>18</v>
      </c>
      <c r="GN1066">
        <v>365.94900000000001</v>
      </c>
      <c r="GO1066">
        <v>667.86800000000005</v>
      </c>
      <c r="GP1066">
        <v>25.829599999999999</v>
      </c>
      <c r="GQ1066">
        <v>26.3521</v>
      </c>
      <c r="GR1066">
        <v>29.9998</v>
      </c>
      <c r="GS1066">
        <v>26.386099999999999</v>
      </c>
      <c r="GT1066">
        <v>26.413599999999999</v>
      </c>
      <c r="GU1066">
        <v>22.0473</v>
      </c>
      <c r="GV1066">
        <v>40.444600000000001</v>
      </c>
      <c r="GW1066">
        <v>0</v>
      </c>
      <c r="GX1066">
        <v>25.83</v>
      </c>
      <c r="GY1066">
        <v>450</v>
      </c>
      <c r="GZ1066">
        <v>18.5</v>
      </c>
      <c r="HA1066">
        <v>100.697</v>
      </c>
      <c r="HB1066">
        <v>70.454400000000007</v>
      </c>
    </row>
    <row r="1067" spans="1:210" x14ac:dyDescent="0.3">
      <c r="A1067">
        <v>1051</v>
      </c>
      <c r="B1067">
        <v>1750759969.5999999</v>
      </c>
      <c r="C1067">
        <v>5250.5</v>
      </c>
      <c r="D1067" t="s">
        <v>2443</v>
      </c>
      <c r="E1067" t="s">
        <v>2444</v>
      </c>
      <c r="F1067" t="s">
        <v>336</v>
      </c>
      <c r="G1067">
        <v>1750759969.5999999</v>
      </c>
      <c r="H1067">
        <f t="shared" si="544"/>
        <v>8.6978507272843252E-4</v>
      </c>
      <c r="I1067">
        <f t="shared" si="545"/>
        <v>0.86978507272843253</v>
      </c>
      <c r="J1067">
        <f t="shared" si="546"/>
        <v>4.206997228752523</v>
      </c>
      <c r="K1067">
        <f t="shared" si="547"/>
        <v>439.714</v>
      </c>
      <c r="L1067">
        <f t="shared" si="548"/>
        <v>349.03534360648052</v>
      </c>
      <c r="M1067">
        <f t="shared" si="549"/>
        <v>35.35864412803808</v>
      </c>
      <c r="N1067">
        <f t="shared" si="550"/>
        <v>44.544746338483598</v>
      </c>
      <c r="O1067">
        <f t="shared" si="551"/>
        <v>8.1552331031520472E-2</v>
      </c>
      <c r="P1067">
        <f t="shared" si="552"/>
        <v>2.4133891989937455</v>
      </c>
      <c r="Q1067">
        <f t="shared" si="553"/>
        <v>8.0074989573646463E-2</v>
      </c>
      <c r="R1067">
        <f t="shared" si="554"/>
        <v>5.0177391376459934E-2</v>
      </c>
      <c r="S1067">
        <f t="shared" si="555"/>
        <v>20.561800000000002</v>
      </c>
      <c r="T1067">
        <f t="shared" si="556"/>
        <v>24.980158723394212</v>
      </c>
      <c r="U1067">
        <f t="shared" si="557"/>
        <v>24.802199999999999</v>
      </c>
      <c r="V1067">
        <f t="shared" si="558"/>
        <v>3.142373392850498</v>
      </c>
      <c r="W1067">
        <f t="shared" si="559"/>
        <v>64.700979943333735</v>
      </c>
      <c r="X1067">
        <f t="shared" si="560"/>
        <v>2.0703074339708403</v>
      </c>
      <c r="Y1067">
        <f t="shared" si="561"/>
        <v>3.1998084662458779</v>
      </c>
      <c r="Z1067">
        <f t="shared" si="562"/>
        <v>1.0720659588796577</v>
      </c>
      <c r="AA1067">
        <f t="shared" si="563"/>
        <v>-38.357521707323876</v>
      </c>
      <c r="AB1067">
        <f t="shared" si="564"/>
        <v>39.514600911280894</v>
      </c>
      <c r="AC1067">
        <f t="shared" si="565"/>
        <v>3.4617000552278148</v>
      </c>
      <c r="AD1067">
        <f t="shared" si="566"/>
        <v>25.180579259184835</v>
      </c>
      <c r="AE1067">
        <f t="shared" si="567"/>
        <v>4.206997228752523</v>
      </c>
      <c r="AF1067">
        <f t="shared" si="568"/>
        <v>0.86978507272843253</v>
      </c>
      <c r="AG1067">
        <f t="shared" si="569"/>
        <v>4.2044400328874634</v>
      </c>
      <c r="AH1067">
        <v>458.49167670399112</v>
      </c>
      <c r="AI1067">
        <v>448.87419393939388</v>
      </c>
      <c r="AJ1067">
        <v>-2.202739504732236E-3</v>
      </c>
      <c r="AK1067">
        <v>84.076978181650844</v>
      </c>
      <c r="AL1067">
        <f t="shared" si="570"/>
        <v>0.86971624627447996</v>
      </c>
      <c r="AM1067">
        <v>18.518906075185011</v>
      </c>
      <c r="AN1067">
        <v>20.435489924812021</v>
      </c>
      <c r="AO1067">
        <v>-1.4443735586821361E-5</v>
      </c>
      <c r="AP1067">
        <v>90.497214367256092</v>
      </c>
      <c r="AQ1067">
        <v>0</v>
      </c>
      <c r="AR1067">
        <v>0</v>
      </c>
      <c r="AS1067">
        <f t="shared" si="571"/>
        <v>1</v>
      </c>
      <c r="AT1067">
        <f t="shared" si="572"/>
        <v>0</v>
      </c>
      <c r="AU1067">
        <f t="shared" si="573"/>
        <v>53812.500701161443</v>
      </c>
      <c r="AV1067">
        <f t="shared" si="574"/>
        <v>108.22</v>
      </c>
      <c r="AW1067">
        <f t="shared" si="575"/>
        <v>86.576000000000008</v>
      </c>
      <c r="AX1067">
        <f t="shared" si="576"/>
        <v>0.8</v>
      </c>
      <c r="AY1067">
        <f t="shared" si="577"/>
        <v>0.19</v>
      </c>
      <c r="AZ1067">
        <v>9</v>
      </c>
      <c r="BA1067">
        <v>1.88</v>
      </c>
      <c r="BB1067" t="s">
        <v>337</v>
      </c>
      <c r="BC1067">
        <v>2</v>
      </c>
      <c r="BD1067" t="b">
        <v>0</v>
      </c>
      <c r="BE1067">
        <v>1750759969.5999999</v>
      </c>
      <c r="BF1067">
        <v>439.714</v>
      </c>
      <c r="BG1067">
        <v>450.03800000000001</v>
      </c>
      <c r="BH1067">
        <v>20.436599999999999</v>
      </c>
      <c r="BI1067">
        <v>18.52</v>
      </c>
      <c r="BJ1067">
        <v>436.78699999999998</v>
      </c>
      <c r="BK1067">
        <v>20.2166</v>
      </c>
      <c r="BL1067">
        <v>400.08800000000002</v>
      </c>
      <c r="BM1067">
        <v>101.20399999999999</v>
      </c>
      <c r="BN1067">
        <v>9.9907399999999993E-2</v>
      </c>
      <c r="BO1067">
        <v>25.105899999999998</v>
      </c>
      <c r="BP1067">
        <v>24.802199999999999</v>
      </c>
      <c r="BQ1067">
        <v>999.9</v>
      </c>
      <c r="BR1067">
        <v>0</v>
      </c>
      <c r="BS1067">
        <v>0</v>
      </c>
      <c r="BT1067">
        <v>9992</v>
      </c>
      <c r="BU1067">
        <v>108.22</v>
      </c>
      <c r="BV1067">
        <v>10.547599999999999</v>
      </c>
      <c r="BW1067">
        <v>-10.324400000000001</v>
      </c>
      <c r="BX1067">
        <v>448.887</v>
      </c>
      <c r="BY1067">
        <v>458.53</v>
      </c>
      <c r="BZ1067">
        <v>1.9166700000000001</v>
      </c>
      <c r="CA1067">
        <v>450.03800000000001</v>
      </c>
      <c r="CB1067">
        <v>18.52</v>
      </c>
      <c r="CC1067">
        <v>2.06826</v>
      </c>
      <c r="CD1067">
        <v>1.87429</v>
      </c>
      <c r="CE1067">
        <v>17.976800000000001</v>
      </c>
      <c r="CF1067">
        <v>16.420500000000001</v>
      </c>
      <c r="CG1067">
        <v>1750753677</v>
      </c>
      <c r="CH1067" t="s">
        <v>338</v>
      </c>
      <c r="CI1067">
        <v>1750753677</v>
      </c>
      <c r="CJ1067">
        <v>1750753673.5</v>
      </c>
      <c r="CK1067">
        <v>5</v>
      </c>
      <c r="CL1067">
        <v>2.1520000000000001</v>
      </c>
      <c r="CM1067">
        <v>-0.52400000000000002</v>
      </c>
      <c r="CN1067">
        <v>3.0179999999999998</v>
      </c>
      <c r="CO1067">
        <v>0.22</v>
      </c>
      <c r="CP1067">
        <v>450</v>
      </c>
      <c r="CQ1067">
        <v>19</v>
      </c>
      <c r="CR1067">
        <v>0.26</v>
      </c>
      <c r="CS1067">
        <v>0.17</v>
      </c>
      <c r="CT1067">
        <v>-10.239727500000001</v>
      </c>
      <c r="CU1067">
        <v>-0.21037260787988321</v>
      </c>
      <c r="CV1067">
        <v>5.066067995743833E-2</v>
      </c>
      <c r="CW1067">
        <v>1</v>
      </c>
      <c r="CX1067">
        <v>0</v>
      </c>
      <c r="CY1067">
        <v>0</v>
      </c>
      <c r="CZ1067">
        <v>0</v>
      </c>
      <c r="DA1067">
        <v>-1</v>
      </c>
      <c r="DB1067">
        <v>1.9125939999999999</v>
      </c>
      <c r="DC1067">
        <v>3.6000675422129057E-2</v>
      </c>
      <c r="DD1067">
        <v>4.666032468811171E-3</v>
      </c>
      <c r="DE1067">
        <v>1</v>
      </c>
      <c r="DF1067">
        <v>2</v>
      </c>
      <c r="DG1067">
        <v>2</v>
      </c>
      <c r="DH1067" t="s">
        <v>339</v>
      </c>
      <c r="DI1067">
        <v>3.0247199999999999</v>
      </c>
      <c r="DJ1067">
        <v>2.6911999999999998</v>
      </c>
      <c r="DK1067">
        <v>9.98811E-2</v>
      </c>
      <c r="DL1067">
        <v>0.102683</v>
      </c>
      <c r="DM1067">
        <v>0.106906</v>
      </c>
      <c r="DN1067">
        <v>0.100912</v>
      </c>
      <c r="DO1067">
        <v>25146.3</v>
      </c>
      <c r="DP1067">
        <v>16817.900000000001</v>
      </c>
      <c r="DQ1067">
        <v>26500.9</v>
      </c>
      <c r="DR1067">
        <v>17031.599999999999</v>
      </c>
      <c r="DS1067">
        <v>33663.9</v>
      </c>
      <c r="DT1067">
        <v>20002.400000000001</v>
      </c>
      <c r="DU1067">
        <v>38602.9</v>
      </c>
      <c r="DV1067">
        <v>22573.599999999999</v>
      </c>
      <c r="DW1067">
        <v>1.8158799999999999</v>
      </c>
      <c r="DX1067">
        <v>2.2025399999999999</v>
      </c>
      <c r="DY1067">
        <v>6.8751000000000007E-2</v>
      </c>
      <c r="DZ1067">
        <v>0</v>
      </c>
      <c r="EA1067">
        <v>23.672799999999999</v>
      </c>
      <c r="EB1067">
        <v>999.9</v>
      </c>
      <c r="EC1067">
        <v>59.4</v>
      </c>
      <c r="ED1067">
        <v>32.299999999999997</v>
      </c>
      <c r="EE1067">
        <v>28.5047</v>
      </c>
      <c r="EF1067">
        <v>62.866</v>
      </c>
      <c r="EG1067">
        <v>35.600999999999999</v>
      </c>
      <c r="EH1067">
        <v>1</v>
      </c>
      <c r="EI1067">
        <v>-5.7674799999999998E-2</v>
      </c>
      <c r="EJ1067">
        <v>-0.82095899999999999</v>
      </c>
      <c r="EK1067">
        <v>20.326799999999999</v>
      </c>
      <c r="EL1067">
        <v>5.25143</v>
      </c>
      <c r="EM1067">
        <v>11.962</v>
      </c>
      <c r="EN1067">
        <v>4.9899199999999997</v>
      </c>
      <c r="EO1067">
        <v>3.2919</v>
      </c>
      <c r="EP1067">
        <v>9999</v>
      </c>
      <c r="EQ1067">
        <v>9999</v>
      </c>
      <c r="ER1067">
        <v>9999</v>
      </c>
      <c r="ES1067">
        <v>999.9</v>
      </c>
      <c r="ET1067">
        <v>4.9726400000000002</v>
      </c>
      <c r="EU1067">
        <v>1.87195</v>
      </c>
      <c r="EV1067">
        <v>1.87216</v>
      </c>
      <c r="EW1067">
        <v>1.87717</v>
      </c>
      <c r="EX1067">
        <v>1.8713500000000001</v>
      </c>
      <c r="EY1067">
        <v>1.87212</v>
      </c>
      <c r="EZ1067">
        <v>1.8717999999999999</v>
      </c>
      <c r="FA1067">
        <v>1.8687199999999999</v>
      </c>
      <c r="FB1067">
        <v>0</v>
      </c>
      <c r="FC1067">
        <v>0</v>
      </c>
      <c r="FD1067">
        <v>0</v>
      </c>
      <c r="FE1067">
        <v>0</v>
      </c>
      <c r="FF1067" t="s">
        <v>340</v>
      </c>
      <c r="FG1067" t="s">
        <v>341</v>
      </c>
      <c r="FH1067" t="s">
        <v>342</v>
      </c>
      <c r="FI1067" t="s">
        <v>342</v>
      </c>
      <c r="FJ1067" t="s">
        <v>342</v>
      </c>
      <c r="FK1067" t="s">
        <v>342</v>
      </c>
      <c r="FL1067">
        <v>0</v>
      </c>
      <c r="FM1067">
        <v>100</v>
      </c>
      <c r="FN1067">
        <v>100</v>
      </c>
      <c r="FO1067">
        <v>2.927</v>
      </c>
      <c r="FP1067">
        <v>0.22</v>
      </c>
      <c r="FQ1067">
        <v>-0.71234261683338174</v>
      </c>
      <c r="FR1067">
        <v>7.6898218637449396E-3</v>
      </c>
      <c r="FS1067">
        <v>1.5097418776848419E-6</v>
      </c>
      <c r="FT1067">
        <v>-9.8458676114205118E-11</v>
      </c>
      <c r="FU1067">
        <v>0.22001999999999461</v>
      </c>
      <c r="FV1067">
        <v>0</v>
      </c>
      <c r="FW1067">
        <v>0</v>
      </c>
      <c r="FX1067">
        <v>0</v>
      </c>
      <c r="FY1067">
        <v>3</v>
      </c>
      <c r="FZ1067">
        <v>2164</v>
      </c>
      <c r="GA1067">
        <v>-1</v>
      </c>
      <c r="GB1067">
        <v>-1</v>
      </c>
      <c r="GC1067">
        <v>104.9</v>
      </c>
      <c r="GD1067">
        <v>104.9</v>
      </c>
      <c r="GE1067">
        <v>1.1035200000000001</v>
      </c>
      <c r="GF1067">
        <v>2.65015</v>
      </c>
      <c r="GG1067">
        <v>1.7981</v>
      </c>
      <c r="GH1067">
        <v>2.3803700000000001</v>
      </c>
      <c r="GI1067">
        <v>1.5979000000000001</v>
      </c>
      <c r="GJ1067">
        <v>2.5158700000000001</v>
      </c>
      <c r="GK1067">
        <v>35.267099999999999</v>
      </c>
      <c r="GL1067">
        <v>24.157499999999999</v>
      </c>
      <c r="GM1067">
        <v>18</v>
      </c>
      <c r="GN1067">
        <v>366.01799999999997</v>
      </c>
      <c r="GO1067">
        <v>667.91399999999999</v>
      </c>
      <c r="GP1067">
        <v>25.829699999999999</v>
      </c>
      <c r="GQ1067">
        <v>26.3476</v>
      </c>
      <c r="GR1067">
        <v>29.9998</v>
      </c>
      <c r="GS1067">
        <v>26.3813</v>
      </c>
      <c r="GT1067">
        <v>26.409099999999999</v>
      </c>
      <c r="GU1067">
        <v>22.045400000000001</v>
      </c>
      <c r="GV1067">
        <v>40.444600000000001</v>
      </c>
      <c r="GW1067">
        <v>0</v>
      </c>
      <c r="GX1067">
        <v>25.83</v>
      </c>
      <c r="GY1067">
        <v>450</v>
      </c>
      <c r="GZ1067">
        <v>18.5</v>
      </c>
      <c r="HA1067">
        <v>100.697</v>
      </c>
      <c r="HB1067">
        <v>70.455299999999994</v>
      </c>
    </row>
    <row r="1068" spans="1:210" x14ac:dyDescent="0.3">
      <c r="A1068">
        <v>1052</v>
      </c>
      <c r="B1068">
        <v>1750759974.5999999</v>
      </c>
      <c r="C1068">
        <v>5255.5</v>
      </c>
      <c r="D1068" t="s">
        <v>2445</v>
      </c>
      <c r="E1068" t="s">
        <v>2446</v>
      </c>
      <c r="F1068" t="s">
        <v>336</v>
      </c>
      <c r="G1068">
        <v>1750759974.5999999</v>
      </c>
      <c r="H1068">
        <f t="shared" si="544"/>
        <v>8.7294558054779969E-4</v>
      </c>
      <c r="I1068">
        <f t="shared" si="545"/>
        <v>0.87294558054779969</v>
      </c>
      <c r="J1068">
        <f t="shared" si="546"/>
        <v>4.1835725949291982</v>
      </c>
      <c r="K1068">
        <f t="shared" si="547"/>
        <v>439.72300000000001</v>
      </c>
      <c r="L1068">
        <f t="shared" si="548"/>
        <v>349.73348652373051</v>
      </c>
      <c r="M1068">
        <f t="shared" si="549"/>
        <v>35.428999484864072</v>
      </c>
      <c r="N1068">
        <f t="shared" si="550"/>
        <v>44.545193814106803</v>
      </c>
      <c r="O1068">
        <f t="shared" si="551"/>
        <v>8.178420501234851E-2</v>
      </c>
      <c r="P1068">
        <f t="shared" si="552"/>
        <v>2.4158316440551197</v>
      </c>
      <c r="Q1068">
        <f t="shared" si="553"/>
        <v>8.0300005392168181E-2</v>
      </c>
      <c r="R1068">
        <f t="shared" si="554"/>
        <v>5.0318628198785978E-2</v>
      </c>
      <c r="S1068">
        <f t="shared" si="555"/>
        <v>20.55724</v>
      </c>
      <c r="T1068">
        <f t="shared" si="556"/>
        <v>24.978859467323765</v>
      </c>
      <c r="U1068">
        <f t="shared" si="557"/>
        <v>24.807600000000001</v>
      </c>
      <c r="V1068">
        <f t="shared" si="558"/>
        <v>3.1433867074331978</v>
      </c>
      <c r="W1068">
        <f t="shared" si="559"/>
        <v>64.707229529366614</v>
      </c>
      <c r="X1068">
        <f t="shared" si="560"/>
        <v>2.0704580718562804</v>
      </c>
      <c r="Y1068">
        <f t="shared" si="561"/>
        <v>3.1997322199007567</v>
      </c>
      <c r="Z1068">
        <f t="shared" si="562"/>
        <v>1.0729286355769174</v>
      </c>
      <c r="AA1068">
        <f t="shared" si="563"/>
        <v>-38.496900102157966</v>
      </c>
      <c r="AB1068">
        <f t="shared" si="564"/>
        <v>38.799185815541669</v>
      </c>
      <c r="AC1068">
        <f t="shared" si="565"/>
        <v>3.3956746610905975</v>
      </c>
      <c r="AD1068">
        <f t="shared" si="566"/>
        <v>24.255200374474303</v>
      </c>
      <c r="AE1068">
        <f t="shared" si="567"/>
        <v>4.1835725949291982</v>
      </c>
      <c r="AF1068">
        <f t="shared" si="568"/>
        <v>0.87294558054779969</v>
      </c>
      <c r="AG1068">
        <f t="shared" si="569"/>
        <v>4.1909523333758729</v>
      </c>
      <c r="AH1068">
        <v>458.52101292095472</v>
      </c>
      <c r="AI1068">
        <v>448.90308484848481</v>
      </c>
      <c r="AJ1068">
        <v>8.5527237601391393E-4</v>
      </c>
      <c r="AK1068">
        <v>84.076978181650844</v>
      </c>
      <c r="AL1068">
        <f t="shared" si="570"/>
        <v>0.87037057791822381</v>
      </c>
      <c r="AM1068">
        <v>18.520410941423769</v>
      </c>
      <c r="AN1068">
        <v>20.439094586466162</v>
      </c>
      <c r="AO1068">
        <v>2.5728293744133741E-5</v>
      </c>
      <c r="AP1068">
        <v>90.497214367256092</v>
      </c>
      <c r="AQ1068">
        <v>0</v>
      </c>
      <c r="AR1068">
        <v>0</v>
      </c>
      <c r="AS1068">
        <f t="shared" si="571"/>
        <v>1</v>
      </c>
      <c r="AT1068">
        <f t="shared" si="572"/>
        <v>0</v>
      </c>
      <c r="AU1068">
        <f t="shared" si="573"/>
        <v>53894.684759294767</v>
      </c>
      <c r="AV1068">
        <f t="shared" si="574"/>
        <v>108.196</v>
      </c>
      <c r="AW1068">
        <f t="shared" si="575"/>
        <v>86.55680000000001</v>
      </c>
      <c r="AX1068">
        <f t="shared" si="576"/>
        <v>0.8</v>
      </c>
      <c r="AY1068">
        <f t="shared" si="577"/>
        <v>0.19</v>
      </c>
      <c r="AZ1068">
        <v>9</v>
      </c>
      <c r="BA1068">
        <v>1.88</v>
      </c>
      <c r="BB1068" t="s">
        <v>337</v>
      </c>
      <c r="BC1068">
        <v>2</v>
      </c>
      <c r="BD1068" t="b">
        <v>0</v>
      </c>
      <c r="BE1068">
        <v>1750759974.5999999</v>
      </c>
      <c r="BF1068">
        <v>439.72300000000001</v>
      </c>
      <c r="BG1068">
        <v>450.00299999999999</v>
      </c>
      <c r="BH1068">
        <v>20.438300000000002</v>
      </c>
      <c r="BI1068">
        <v>18.5137</v>
      </c>
      <c r="BJ1068">
        <v>436.79700000000003</v>
      </c>
      <c r="BK1068">
        <v>20.218299999999999</v>
      </c>
      <c r="BL1068">
        <v>399.87200000000001</v>
      </c>
      <c r="BM1068">
        <v>101.203</v>
      </c>
      <c r="BN1068">
        <v>9.9851599999999999E-2</v>
      </c>
      <c r="BO1068">
        <v>25.105499999999999</v>
      </c>
      <c r="BP1068">
        <v>24.807600000000001</v>
      </c>
      <c r="BQ1068">
        <v>999.9</v>
      </c>
      <c r="BR1068">
        <v>0</v>
      </c>
      <c r="BS1068">
        <v>0</v>
      </c>
      <c r="BT1068">
        <v>10008</v>
      </c>
      <c r="BU1068">
        <v>108.196</v>
      </c>
      <c r="BV1068">
        <v>10.547599999999999</v>
      </c>
      <c r="BW1068">
        <v>-10.280099999999999</v>
      </c>
      <c r="BX1068">
        <v>448.89800000000002</v>
      </c>
      <c r="BY1068">
        <v>458.49200000000002</v>
      </c>
      <c r="BZ1068">
        <v>1.92458</v>
      </c>
      <c r="CA1068">
        <v>450.00299999999999</v>
      </c>
      <c r="CB1068">
        <v>18.5137</v>
      </c>
      <c r="CC1068">
        <v>2.0684100000000001</v>
      </c>
      <c r="CD1068">
        <v>1.87364</v>
      </c>
      <c r="CE1068">
        <v>17.978000000000002</v>
      </c>
      <c r="CF1068">
        <v>16.414999999999999</v>
      </c>
      <c r="CG1068">
        <v>1750753677</v>
      </c>
      <c r="CH1068" t="s">
        <v>338</v>
      </c>
      <c r="CI1068">
        <v>1750753677</v>
      </c>
      <c r="CJ1068">
        <v>1750753673.5</v>
      </c>
      <c r="CK1068">
        <v>5</v>
      </c>
      <c r="CL1068">
        <v>2.1520000000000001</v>
      </c>
      <c r="CM1068">
        <v>-0.52400000000000002</v>
      </c>
      <c r="CN1068">
        <v>3.0179999999999998</v>
      </c>
      <c r="CO1068">
        <v>0.22</v>
      </c>
      <c r="CP1068">
        <v>450</v>
      </c>
      <c r="CQ1068">
        <v>19</v>
      </c>
      <c r="CR1068">
        <v>0.26</v>
      </c>
      <c r="CS1068">
        <v>0.17</v>
      </c>
      <c r="CT1068">
        <v>-10.249029999999999</v>
      </c>
      <c r="CU1068">
        <v>-0.44803677298307198</v>
      </c>
      <c r="CV1068">
        <v>5.5197432911322973E-2</v>
      </c>
      <c r="CW1068">
        <v>1</v>
      </c>
      <c r="CX1068">
        <v>0</v>
      </c>
      <c r="CY1068">
        <v>0</v>
      </c>
      <c r="CZ1068">
        <v>0</v>
      </c>
      <c r="DA1068">
        <v>-1</v>
      </c>
      <c r="DB1068">
        <v>1.9166885</v>
      </c>
      <c r="DC1068">
        <v>2.4153996247651181E-2</v>
      </c>
      <c r="DD1068">
        <v>3.297622287345849E-3</v>
      </c>
      <c r="DE1068">
        <v>1</v>
      </c>
      <c r="DF1068">
        <v>2</v>
      </c>
      <c r="DG1068">
        <v>2</v>
      </c>
      <c r="DH1068" t="s">
        <v>339</v>
      </c>
      <c r="DI1068">
        <v>3.02447</v>
      </c>
      <c r="DJ1068">
        <v>2.6911399999999999</v>
      </c>
      <c r="DK1068">
        <v>9.9883E-2</v>
      </c>
      <c r="DL1068">
        <v>0.102677</v>
      </c>
      <c r="DM1068">
        <v>0.10691199999999999</v>
      </c>
      <c r="DN1068">
        <v>0.10088800000000001</v>
      </c>
      <c r="DO1068">
        <v>25146.5</v>
      </c>
      <c r="DP1068">
        <v>16817.8</v>
      </c>
      <c r="DQ1068">
        <v>26501.200000000001</v>
      </c>
      <c r="DR1068">
        <v>17031.3</v>
      </c>
      <c r="DS1068">
        <v>33663.800000000003</v>
      </c>
      <c r="DT1068">
        <v>20002.5</v>
      </c>
      <c r="DU1068">
        <v>38603.1</v>
      </c>
      <c r="DV1068">
        <v>22573.200000000001</v>
      </c>
      <c r="DW1068">
        <v>1.81528</v>
      </c>
      <c r="DX1068">
        <v>2.2031999999999998</v>
      </c>
      <c r="DY1068">
        <v>6.9227800000000006E-2</v>
      </c>
      <c r="DZ1068">
        <v>0</v>
      </c>
      <c r="EA1068">
        <v>23.670400000000001</v>
      </c>
      <c r="EB1068">
        <v>999.9</v>
      </c>
      <c r="EC1068">
        <v>59.4</v>
      </c>
      <c r="ED1068">
        <v>32.299999999999997</v>
      </c>
      <c r="EE1068">
        <v>28.505600000000001</v>
      </c>
      <c r="EF1068">
        <v>62.756</v>
      </c>
      <c r="EG1068">
        <v>35.568899999999999</v>
      </c>
      <c r="EH1068">
        <v>1</v>
      </c>
      <c r="EI1068">
        <v>-5.7987799999999999E-2</v>
      </c>
      <c r="EJ1068">
        <v>-0.82219799999999998</v>
      </c>
      <c r="EK1068">
        <v>20.3263</v>
      </c>
      <c r="EL1068">
        <v>5.2490399999999999</v>
      </c>
      <c r="EM1068">
        <v>11.962</v>
      </c>
      <c r="EN1068">
        <v>4.98956</v>
      </c>
      <c r="EO1068">
        <v>3.29128</v>
      </c>
      <c r="EP1068">
        <v>9999</v>
      </c>
      <c r="EQ1068">
        <v>9999</v>
      </c>
      <c r="ER1068">
        <v>9999</v>
      </c>
      <c r="ES1068">
        <v>999.9</v>
      </c>
      <c r="ET1068">
        <v>4.9726299999999997</v>
      </c>
      <c r="EU1068">
        <v>1.8719399999999999</v>
      </c>
      <c r="EV1068">
        <v>1.87216</v>
      </c>
      <c r="EW1068">
        <v>1.8771800000000001</v>
      </c>
      <c r="EX1068">
        <v>1.8713500000000001</v>
      </c>
      <c r="EY1068">
        <v>1.87212</v>
      </c>
      <c r="EZ1068">
        <v>1.8717999999999999</v>
      </c>
      <c r="FA1068">
        <v>1.8687199999999999</v>
      </c>
      <c r="FB1068">
        <v>0</v>
      </c>
      <c r="FC1068">
        <v>0</v>
      </c>
      <c r="FD1068">
        <v>0</v>
      </c>
      <c r="FE1068">
        <v>0</v>
      </c>
      <c r="FF1068" t="s">
        <v>340</v>
      </c>
      <c r="FG1068" t="s">
        <v>341</v>
      </c>
      <c r="FH1068" t="s">
        <v>342</v>
      </c>
      <c r="FI1068" t="s">
        <v>342</v>
      </c>
      <c r="FJ1068" t="s">
        <v>342</v>
      </c>
      <c r="FK1068" t="s">
        <v>342</v>
      </c>
      <c r="FL1068">
        <v>0</v>
      </c>
      <c r="FM1068">
        <v>100</v>
      </c>
      <c r="FN1068">
        <v>100</v>
      </c>
      <c r="FO1068">
        <v>2.9260000000000002</v>
      </c>
      <c r="FP1068">
        <v>0.22</v>
      </c>
      <c r="FQ1068">
        <v>-0.71234261683338174</v>
      </c>
      <c r="FR1068">
        <v>7.6898218637449396E-3</v>
      </c>
      <c r="FS1068">
        <v>1.5097418776848419E-6</v>
      </c>
      <c r="FT1068">
        <v>-9.8458676114205118E-11</v>
      </c>
      <c r="FU1068">
        <v>0.22001999999999461</v>
      </c>
      <c r="FV1068">
        <v>0</v>
      </c>
      <c r="FW1068">
        <v>0</v>
      </c>
      <c r="FX1068">
        <v>0</v>
      </c>
      <c r="FY1068">
        <v>3</v>
      </c>
      <c r="FZ1068">
        <v>2164</v>
      </c>
      <c r="GA1068">
        <v>-1</v>
      </c>
      <c r="GB1068">
        <v>-1</v>
      </c>
      <c r="GC1068">
        <v>105</v>
      </c>
      <c r="GD1068">
        <v>105</v>
      </c>
      <c r="GE1068">
        <v>1.1035200000000001</v>
      </c>
      <c r="GF1068">
        <v>2.63794</v>
      </c>
      <c r="GG1068">
        <v>1.7981</v>
      </c>
      <c r="GH1068">
        <v>2.3803700000000001</v>
      </c>
      <c r="GI1068">
        <v>1.5979000000000001</v>
      </c>
      <c r="GJ1068">
        <v>2.5781200000000002</v>
      </c>
      <c r="GK1068">
        <v>35.267099999999999</v>
      </c>
      <c r="GL1068">
        <v>24.1663</v>
      </c>
      <c r="GM1068">
        <v>18</v>
      </c>
      <c r="GN1068">
        <v>365.68</v>
      </c>
      <c r="GO1068">
        <v>668.42600000000004</v>
      </c>
      <c r="GP1068">
        <v>25.829699999999999</v>
      </c>
      <c r="GQ1068">
        <v>26.3432</v>
      </c>
      <c r="GR1068">
        <v>29.9998</v>
      </c>
      <c r="GS1068">
        <v>26.3764</v>
      </c>
      <c r="GT1068">
        <v>26.404599999999999</v>
      </c>
      <c r="GU1068">
        <v>22.046099999999999</v>
      </c>
      <c r="GV1068">
        <v>40.444600000000001</v>
      </c>
      <c r="GW1068">
        <v>0</v>
      </c>
      <c r="GX1068">
        <v>25.83</v>
      </c>
      <c r="GY1068">
        <v>450</v>
      </c>
      <c r="GZ1068">
        <v>18.5</v>
      </c>
      <c r="HA1068">
        <v>100.69799999999999</v>
      </c>
      <c r="HB1068">
        <v>70.454099999999997</v>
      </c>
    </row>
    <row r="1069" spans="1:210" x14ac:dyDescent="0.3">
      <c r="A1069">
        <v>1053</v>
      </c>
      <c r="B1069">
        <v>1750759979.5999999</v>
      </c>
      <c r="C1069">
        <v>5260.5</v>
      </c>
      <c r="D1069" t="s">
        <v>2447</v>
      </c>
      <c r="E1069" t="s">
        <v>2448</v>
      </c>
      <c r="F1069" t="s">
        <v>336</v>
      </c>
      <c r="G1069">
        <v>1750759979.5999999</v>
      </c>
      <c r="H1069">
        <f t="shared" si="544"/>
        <v>8.76300222095181E-4</v>
      </c>
      <c r="I1069">
        <f t="shared" si="545"/>
        <v>0.87630022209518099</v>
      </c>
      <c r="J1069">
        <f t="shared" si="546"/>
        <v>4.205104633289598</v>
      </c>
      <c r="K1069">
        <f t="shared" si="547"/>
        <v>439.64800000000002</v>
      </c>
      <c r="L1069">
        <f t="shared" si="548"/>
        <v>349.49286252215632</v>
      </c>
      <c r="M1069">
        <f t="shared" si="549"/>
        <v>35.404688033825053</v>
      </c>
      <c r="N1069">
        <f t="shared" si="550"/>
        <v>44.537677171328006</v>
      </c>
      <c r="O1069">
        <f t="shared" si="551"/>
        <v>8.2048130294054708E-2</v>
      </c>
      <c r="P1069">
        <f t="shared" si="552"/>
        <v>2.4149102650683267</v>
      </c>
      <c r="Q1069">
        <f t="shared" si="553"/>
        <v>8.0553870607292077E-2</v>
      </c>
      <c r="R1069">
        <f t="shared" si="554"/>
        <v>5.0478174812325971E-2</v>
      </c>
      <c r="S1069">
        <f t="shared" si="555"/>
        <v>20.552490000000002</v>
      </c>
      <c r="T1069">
        <f t="shared" si="556"/>
        <v>24.976436656939683</v>
      </c>
      <c r="U1069">
        <f t="shared" si="557"/>
        <v>24.8124</v>
      </c>
      <c r="V1069">
        <f t="shared" si="558"/>
        <v>3.1442876712388719</v>
      </c>
      <c r="W1069">
        <f t="shared" si="559"/>
        <v>64.717741279415137</v>
      </c>
      <c r="X1069">
        <f t="shared" si="560"/>
        <v>2.0706340558400003</v>
      </c>
      <c r="Y1069">
        <f t="shared" si="561"/>
        <v>3.199484430243257</v>
      </c>
      <c r="Z1069">
        <f t="shared" si="562"/>
        <v>1.0736536153988716</v>
      </c>
      <c r="AA1069">
        <f t="shared" si="563"/>
        <v>-38.644839794397484</v>
      </c>
      <c r="AB1069">
        <f t="shared" si="564"/>
        <v>37.990212996983914</v>
      </c>
      <c r="AC1069">
        <f t="shared" si="565"/>
        <v>3.3262011248832812</v>
      </c>
      <c r="AD1069">
        <f t="shared" si="566"/>
        <v>23.224064327469712</v>
      </c>
      <c r="AE1069">
        <f t="shared" si="567"/>
        <v>4.205104633289598</v>
      </c>
      <c r="AF1069">
        <f t="shared" si="568"/>
        <v>0.87630022209518099</v>
      </c>
      <c r="AG1069">
        <f t="shared" si="569"/>
        <v>4.2225141011952427</v>
      </c>
      <c r="AH1069">
        <v>458.48056114724602</v>
      </c>
      <c r="AI1069">
        <v>448.82200000000017</v>
      </c>
      <c r="AJ1069">
        <v>-2.550810232840919E-3</v>
      </c>
      <c r="AK1069">
        <v>84.076978181650844</v>
      </c>
      <c r="AL1069">
        <f t="shared" si="570"/>
        <v>0.87340654783715255</v>
      </c>
      <c r="AM1069">
        <v>18.51474924776792</v>
      </c>
      <c r="AN1069">
        <v>20.439820150375951</v>
      </c>
      <c r="AO1069">
        <v>5.5607585000759814E-6</v>
      </c>
      <c r="AP1069">
        <v>90.497214367256092</v>
      </c>
      <c r="AQ1069">
        <v>0</v>
      </c>
      <c r="AR1069">
        <v>0</v>
      </c>
      <c r="AS1069">
        <f t="shared" si="571"/>
        <v>1</v>
      </c>
      <c r="AT1069">
        <f t="shared" si="572"/>
        <v>0</v>
      </c>
      <c r="AU1069">
        <f t="shared" si="573"/>
        <v>53863.932835295171</v>
      </c>
      <c r="AV1069">
        <f t="shared" si="574"/>
        <v>108.17100000000001</v>
      </c>
      <c r="AW1069">
        <f t="shared" si="575"/>
        <v>86.536800000000014</v>
      </c>
      <c r="AX1069">
        <f t="shared" si="576"/>
        <v>0.8</v>
      </c>
      <c r="AY1069">
        <f t="shared" si="577"/>
        <v>0.19</v>
      </c>
      <c r="AZ1069">
        <v>9</v>
      </c>
      <c r="BA1069">
        <v>1.88</v>
      </c>
      <c r="BB1069" t="s">
        <v>337</v>
      </c>
      <c r="BC1069">
        <v>2</v>
      </c>
      <c r="BD1069" t="b">
        <v>0</v>
      </c>
      <c r="BE1069">
        <v>1750759979.5999999</v>
      </c>
      <c r="BF1069">
        <v>439.64800000000002</v>
      </c>
      <c r="BG1069">
        <v>449.97699999999998</v>
      </c>
      <c r="BH1069">
        <v>20.440000000000001</v>
      </c>
      <c r="BI1069">
        <v>18.508500000000002</v>
      </c>
      <c r="BJ1069">
        <v>436.72199999999998</v>
      </c>
      <c r="BK1069">
        <v>20.22</v>
      </c>
      <c r="BL1069">
        <v>399.97399999999999</v>
      </c>
      <c r="BM1069">
        <v>101.203</v>
      </c>
      <c r="BN1069">
        <v>0.100036</v>
      </c>
      <c r="BO1069">
        <v>25.104199999999999</v>
      </c>
      <c r="BP1069">
        <v>24.8124</v>
      </c>
      <c r="BQ1069">
        <v>999.9</v>
      </c>
      <c r="BR1069">
        <v>0</v>
      </c>
      <c r="BS1069">
        <v>0</v>
      </c>
      <c r="BT1069">
        <v>10002</v>
      </c>
      <c r="BU1069">
        <v>108.17100000000001</v>
      </c>
      <c r="BV1069">
        <v>10.547599999999999</v>
      </c>
      <c r="BW1069">
        <v>-10.3284</v>
      </c>
      <c r="BX1069">
        <v>448.822</v>
      </c>
      <c r="BY1069">
        <v>458.46199999999999</v>
      </c>
      <c r="BZ1069">
        <v>1.93157</v>
      </c>
      <c r="CA1069">
        <v>449.97699999999998</v>
      </c>
      <c r="CB1069">
        <v>18.508500000000002</v>
      </c>
      <c r="CC1069">
        <v>2.0685799999999999</v>
      </c>
      <c r="CD1069">
        <v>1.8731</v>
      </c>
      <c r="CE1069">
        <v>17.979299999999999</v>
      </c>
      <c r="CF1069">
        <v>16.410599999999999</v>
      </c>
      <c r="CG1069">
        <v>1750753677</v>
      </c>
      <c r="CH1069" t="s">
        <v>338</v>
      </c>
      <c r="CI1069">
        <v>1750753677</v>
      </c>
      <c r="CJ1069">
        <v>1750753673.5</v>
      </c>
      <c r="CK1069">
        <v>5</v>
      </c>
      <c r="CL1069">
        <v>2.1520000000000001</v>
      </c>
      <c r="CM1069">
        <v>-0.52400000000000002</v>
      </c>
      <c r="CN1069">
        <v>3.0179999999999998</v>
      </c>
      <c r="CO1069">
        <v>0.22</v>
      </c>
      <c r="CP1069">
        <v>450</v>
      </c>
      <c r="CQ1069">
        <v>19</v>
      </c>
      <c r="CR1069">
        <v>0.26</v>
      </c>
      <c r="CS1069">
        <v>0.17</v>
      </c>
      <c r="CT1069">
        <v>-10.27466341463415</v>
      </c>
      <c r="CU1069">
        <v>-0.34601602787456681</v>
      </c>
      <c r="CV1069">
        <v>4.8805896065734752E-2</v>
      </c>
      <c r="CW1069">
        <v>1</v>
      </c>
      <c r="CX1069">
        <v>0</v>
      </c>
      <c r="CY1069">
        <v>0</v>
      </c>
      <c r="CZ1069">
        <v>0</v>
      </c>
      <c r="DA1069">
        <v>-1</v>
      </c>
      <c r="DB1069">
        <v>1.9194243902439021</v>
      </c>
      <c r="DC1069">
        <v>4.4299651567941953E-2</v>
      </c>
      <c r="DD1069">
        <v>5.0821337216549996E-3</v>
      </c>
      <c r="DE1069">
        <v>1</v>
      </c>
      <c r="DF1069">
        <v>2</v>
      </c>
      <c r="DG1069">
        <v>2</v>
      </c>
      <c r="DH1069" t="s">
        <v>339</v>
      </c>
      <c r="DI1069">
        <v>3.0245899999999999</v>
      </c>
      <c r="DJ1069">
        <v>2.6913299999999998</v>
      </c>
      <c r="DK1069">
        <v>9.9871299999999996E-2</v>
      </c>
      <c r="DL1069">
        <v>0.102674</v>
      </c>
      <c r="DM1069">
        <v>0.106919</v>
      </c>
      <c r="DN1069">
        <v>0.100869</v>
      </c>
      <c r="DO1069">
        <v>25147.1</v>
      </c>
      <c r="DP1069">
        <v>16818</v>
      </c>
      <c r="DQ1069">
        <v>26501.4</v>
      </c>
      <c r="DR1069">
        <v>17031.5</v>
      </c>
      <c r="DS1069">
        <v>33663.9</v>
      </c>
      <c r="DT1069">
        <v>20003.400000000001</v>
      </c>
      <c r="DU1069">
        <v>38603.599999999999</v>
      </c>
      <c r="DV1069">
        <v>22573.7</v>
      </c>
      <c r="DW1069">
        <v>1.8157000000000001</v>
      </c>
      <c r="DX1069">
        <v>2.2029000000000001</v>
      </c>
      <c r="DY1069">
        <v>6.9642099999999998E-2</v>
      </c>
      <c r="DZ1069">
        <v>0</v>
      </c>
      <c r="EA1069">
        <v>23.668399999999998</v>
      </c>
      <c r="EB1069">
        <v>999.9</v>
      </c>
      <c r="EC1069">
        <v>59.4</v>
      </c>
      <c r="ED1069">
        <v>32.299999999999997</v>
      </c>
      <c r="EE1069">
        <v>28.506699999999999</v>
      </c>
      <c r="EF1069">
        <v>62.735999999999997</v>
      </c>
      <c r="EG1069">
        <v>35.801299999999998</v>
      </c>
      <c r="EH1069">
        <v>1</v>
      </c>
      <c r="EI1069">
        <v>-5.8426800000000001E-2</v>
      </c>
      <c r="EJ1069">
        <v>-0.82307200000000003</v>
      </c>
      <c r="EK1069">
        <v>20.3263</v>
      </c>
      <c r="EL1069">
        <v>5.24892</v>
      </c>
      <c r="EM1069">
        <v>11.962</v>
      </c>
      <c r="EN1069">
        <v>4.9893200000000002</v>
      </c>
      <c r="EO1069">
        <v>3.2912599999999999</v>
      </c>
      <c r="EP1069">
        <v>9999</v>
      </c>
      <c r="EQ1069">
        <v>9999</v>
      </c>
      <c r="ER1069">
        <v>9999</v>
      </c>
      <c r="ES1069">
        <v>999.9</v>
      </c>
      <c r="ET1069">
        <v>4.9726299999999997</v>
      </c>
      <c r="EU1069">
        <v>1.8719399999999999</v>
      </c>
      <c r="EV1069">
        <v>1.8722000000000001</v>
      </c>
      <c r="EW1069">
        <v>1.8771800000000001</v>
      </c>
      <c r="EX1069">
        <v>1.87134</v>
      </c>
      <c r="EY1069">
        <v>1.8721099999999999</v>
      </c>
      <c r="EZ1069">
        <v>1.8717999999999999</v>
      </c>
      <c r="FA1069">
        <v>1.8687199999999999</v>
      </c>
      <c r="FB1069">
        <v>0</v>
      </c>
      <c r="FC1069">
        <v>0</v>
      </c>
      <c r="FD1069">
        <v>0</v>
      </c>
      <c r="FE1069">
        <v>0</v>
      </c>
      <c r="FF1069" t="s">
        <v>340</v>
      </c>
      <c r="FG1069" t="s">
        <v>341</v>
      </c>
      <c r="FH1069" t="s">
        <v>342</v>
      </c>
      <c r="FI1069" t="s">
        <v>342</v>
      </c>
      <c r="FJ1069" t="s">
        <v>342</v>
      </c>
      <c r="FK1069" t="s">
        <v>342</v>
      </c>
      <c r="FL1069">
        <v>0</v>
      </c>
      <c r="FM1069">
        <v>100</v>
      </c>
      <c r="FN1069">
        <v>100</v>
      </c>
      <c r="FO1069">
        <v>2.9260000000000002</v>
      </c>
      <c r="FP1069">
        <v>0.22</v>
      </c>
      <c r="FQ1069">
        <v>-0.71234261683338174</v>
      </c>
      <c r="FR1069">
        <v>7.6898218637449396E-3</v>
      </c>
      <c r="FS1069">
        <v>1.5097418776848419E-6</v>
      </c>
      <c r="FT1069">
        <v>-9.8458676114205118E-11</v>
      </c>
      <c r="FU1069">
        <v>0.22001999999999461</v>
      </c>
      <c r="FV1069">
        <v>0</v>
      </c>
      <c r="FW1069">
        <v>0</v>
      </c>
      <c r="FX1069">
        <v>0</v>
      </c>
      <c r="FY1069">
        <v>3</v>
      </c>
      <c r="FZ1069">
        <v>2164</v>
      </c>
      <c r="GA1069">
        <v>-1</v>
      </c>
      <c r="GB1069">
        <v>-1</v>
      </c>
      <c r="GC1069">
        <v>105</v>
      </c>
      <c r="GD1069">
        <v>105.1</v>
      </c>
      <c r="GE1069">
        <v>1.1035200000000001</v>
      </c>
      <c r="GF1069">
        <v>2.63672</v>
      </c>
      <c r="GG1069">
        <v>1.7981</v>
      </c>
      <c r="GH1069">
        <v>2.3803700000000001</v>
      </c>
      <c r="GI1069">
        <v>1.5979000000000001</v>
      </c>
      <c r="GJ1069">
        <v>2.50122</v>
      </c>
      <c r="GK1069">
        <v>35.244</v>
      </c>
      <c r="GL1069">
        <v>24.1663</v>
      </c>
      <c r="GM1069">
        <v>18</v>
      </c>
      <c r="GN1069">
        <v>365.86399999999998</v>
      </c>
      <c r="GO1069">
        <v>668.10500000000002</v>
      </c>
      <c r="GP1069">
        <v>25.829799999999999</v>
      </c>
      <c r="GQ1069">
        <v>26.338699999999999</v>
      </c>
      <c r="GR1069">
        <v>29.999600000000001</v>
      </c>
      <c r="GS1069">
        <v>26.372</v>
      </c>
      <c r="GT1069">
        <v>26.399699999999999</v>
      </c>
      <c r="GU1069">
        <v>22.047000000000001</v>
      </c>
      <c r="GV1069">
        <v>40.444600000000001</v>
      </c>
      <c r="GW1069">
        <v>0</v>
      </c>
      <c r="GX1069">
        <v>25.83</v>
      </c>
      <c r="GY1069">
        <v>450</v>
      </c>
      <c r="GZ1069">
        <v>18.5</v>
      </c>
      <c r="HA1069">
        <v>100.699</v>
      </c>
      <c r="HB1069">
        <v>70.455500000000001</v>
      </c>
    </row>
    <row r="1070" spans="1:210" x14ac:dyDescent="0.3">
      <c r="A1070">
        <v>1054</v>
      </c>
      <c r="B1070">
        <v>1750759984.5999999</v>
      </c>
      <c r="C1070">
        <v>5265.5</v>
      </c>
      <c r="D1070" t="s">
        <v>2449</v>
      </c>
      <c r="E1070" t="s">
        <v>2450</v>
      </c>
      <c r="F1070" t="s">
        <v>336</v>
      </c>
      <c r="G1070">
        <v>1750759984.5999999</v>
      </c>
      <c r="H1070">
        <f t="shared" si="544"/>
        <v>8.7740225864246942E-4</v>
      </c>
      <c r="I1070">
        <f t="shared" si="545"/>
        <v>0.87740225864246946</v>
      </c>
      <c r="J1070">
        <f t="shared" si="546"/>
        <v>4.2067399748737619</v>
      </c>
      <c r="K1070">
        <f t="shared" si="547"/>
        <v>439.67099999999999</v>
      </c>
      <c r="L1070">
        <f t="shared" si="548"/>
        <v>349.77218077641254</v>
      </c>
      <c r="M1070">
        <f t="shared" si="549"/>
        <v>35.432266543180312</v>
      </c>
      <c r="N1070">
        <f t="shared" si="550"/>
        <v>44.539105507836297</v>
      </c>
      <c r="O1070">
        <f t="shared" si="551"/>
        <v>8.2325601470392334E-2</v>
      </c>
      <c r="P1070">
        <f t="shared" si="552"/>
        <v>2.4161083392509775</v>
      </c>
      <c r="Q1070">
        <f t="shared" si="553"/>
        <v>8.0822048484451459E-2</v>
      </c>
      <c r="R1070">
        <f t="shared" si="554"/>
        <v>5.0646600579829386E-2</v>
      </c>
      <c r="S1070">
        <f t="shared" si="555"/>
        <v>20.55705</v>
      </c>
      <c r="T1070">
        <f t="shared" si="556"/>
        <v>24.973983821986078</v>
      </c>
      <c r="U1070">
        <f t="shared" si="557"/>
        <v>24.800899999999999</v>
      </c>
      <c r="V1070">
        <f t="shared" si="558"/>
        <v>3.1421294893884744</v>
      </c>
      <c r="W1070">
        <f t="shared" si="559"/>
        <v>64.728396738128097</v>
      </c>
      <c r="X1070">
        <f t="shared" si="560"/>
        <v>2.0707035706158301</v>
      </c>
      <c r="Y1070">
        <f t="shared" si="561"/>
        <v>3.1990651320984869</v>
      </c>
      <c r="Z1070">
        <f t="shared" si="562"/>
        <v>1.0714259187726443</v>
      </c>
      <c r="AA1070">
        <f t="shared" si="563"/>
        <v>-38.693439606132898</v>
      </c>
      <c r="AB1070">
        <f t="shared" si="564"/>
        <v>39.2204527917741</v>
      </c>
      <c r="AC1070">
        <f t="shared" si="565"/>
        <v>3.4319743032685057</v>
      </c>
      <c r="AD1070">
        <f t="shared" si="566"/>
        <v>24.51603748890971</v>
      </c>
      <c r="AE1070">
        <f t="shared" si="567"/>
        <v>4.2067399748737619</v>
      </c>
      <c r="AF1070">
        <f t="shared" si="568"/>
        <v>0.87740225864246946</v>
      </c>
      <c r="AG1070">
        <f t="shared" si="569"/>
        <v>4.2062227515554591</v>
      </c>
      <c r="AH1070">
        <v>458.48297930770792</v>
      </c>
      <c r="AI1070">
        <v>448.84080606060598</v>
      </c>
      <c r="AJ1070">
        <v>1.996903200326778E-4</v>
      </c>
      <c r="AK1070">
        <v>84.076978181650844</v>
      </c>
      <c r="AL1070">
        <f t="shared" si="570"/>
        <v>0.87665900108192074</v>
      </c>
      <c r="AM1070">
        <v>18.509702334379192</v>
      </c>
      <c r="AN1070">
        <v>20.441380751879699</v>
      </c>
      <c r="AO1070">
        <v>9.0150688727273718E-6</v>
      </c>
      <c r="AP1070">
        <v>90.497214367256092</v>
      </c>
      <c r="AQ1070">
        <v>0</v>
      </c>
      <c r="AR1070">
        <v>0</v>
      </c>
      <c r="AS1070">
        <f t="shared" si="571"/>
        <v>1</v>
      </c>
      <c r="AT1070">
        <f t="shared" si="572"/>
        <v>0</v>
      </c>
      <c r="AU1070">
        <f t="shared" si="573"/>
        <v>53904.580091210184</v>
      </c>
      <c r="AV1070">
        <f t="shared" si="574"/>
        <v>108.19499999999999</v>
      </c>
      <c r="AW1070">
        <f t="shared" si="575"/>
        <v>86.555999999999997</v>
      </c>
      <c r="AX1070">
        <f t="shared" si="576"/>
        <v>0.8</v>
      </c>
      <c r="AY1070">
        <f t="shared" si="577"/>
        <v>0.19</v>
      </c>
      <c r="AZ1070">
        <v>9</v>
      </c>
      <c r="BA1070">
        <v>1.88</v>
      </c>
      <c r="BB1070" t="s">
        <v>337</v>
      </c>
      <c r="BC1070">
        <v>2</v>
      </c>
      <c r="BD1070" t="b">
        <v>0</v>
      </c>
      <c r="BE1070">
        <v>1750759984.5999999</v>
      </c>
      <c r="BF1070">
        <v>439.67099999999999</v>
      </c>
      <c r="BG1070">
        <v>450.00200000000001</v>
      </c>
      <c r="BH1070">
        <v>20.441099999999999</v>
      </c>
      <c r="BI1070">
        <v>18.5077</v>
      </c>
      <c r="BJ1070">
        <v>436.745</v>
      </c>
      <c r="BK1070">
        <v>20.2211</v>
      </c>
      <c r="BL1070">
        <v>400.08300000000003</v>
      </c>
      <c r="BM1070">
        <v>101.20099999999999</v>
      </c>
      <c r="BN1070">
        <v>9.9985299999999999E-2</v>
      </c>
      <c r="BO1070">
        <v>25.102</v>
      </c>
      <c r="BP1070">
        <v>24.800899999999999</v>
      </c>
      <c r="BQ1070">
        <v>999.9</v>
      </c>
      <c r="BR1070">
        <v>0</v>
      </c>
      <c r="BS1070">
        <v>0</v>
      </c>
      <c r="BT1070">
        <v>10010</v>
      </c>
      <c r="BU1070">
        <v>108.19499999999999</v>
      </c>
      <c r="BV1070">
        <v>10.547599999999999</v>
      </c>
      <c r="BW1070">
        <v>-10.3308</v>
      </c>
      <c r="BX1070">
        <v>448.846</v>
      </c>
      <c r="BY1070">
        <v>458.488</v>
      </c>
      <c r="BZ1070">
        <v>1.9334499999999999</v>
      </c>
      <c r="CA1070">
        <v>450.00200000000001</v>
      </c>
      <c r="CB1070">
        <v>18.5077</v>
      </c>
      <c r="CC1070">
        <v>2.0686499999999999</v>
      </c>
      <c r="CD1070">
        <v>1.8729899999999999</v>
      </c>
      <c r="CE1070">
        <v>17.979900000000001</v>
      </c>
      <c r="CF1070">
        <v>16.409600000000001</v>
      </c>
      <c r="CG1070">
        <v>1750753677</v>
      </c>
      <c r="CH1070" t="s">
        <v>338</v>
      </c>
      <c r="CI1070">
        <v>1750753677</v>
      </c>
      <c r="CJ1070">
        <v>1750753673.5</v>
      </c>
      <c r="CK1070">
        <v>5</v>
      </c>
      <c r="CL1070">
        <v>2.1520000000000001</v>
      </c>
      <c r="CM1070">
        <v>-0.52400000000000002</v>
      </c>
      <c r="CN1070">
        <v>3.0179999999999998</v>
      </c>
      <c r="CO1070">
        <v>0.22</v>
      </c>
      <c r="CP1070">
        <v>450</v>
      </c>
      <c r="CQ1070">
        <v>19</v>
      </c>
      <c r="CR1070">
        <v>0.26</v>
      </c>
      <c r="CS1070">
        <v>0.17</v>
      </c>
      <c r="CT1070">
        <v>-10.308346341463411</v>
      </c>
      <c r="CU1070">
        <v>-0.26330383275260011</v>
      </c>
      <c r="CV1070">
        <v>4.2088809112028502E-2</v>
      </c>
      <c r="CW1070">
        <v>1</v>
      </c>
      <c r="CX1070">
        <v>0</v>
      </c>
      <c r="CY1070">
        <v>0</v>
      </c>
      <c r="CZ1070">
        <v>0</v>
      </c>
      <c r="DA1070">
        <v>-1</v>
      </c>
      <c r="DB1070">
        <v>1.923526585365853</v>
      </c>
      <c r="DC1070">
        <v>6.9630940766548285E-2</v>
      </c>
      <c r="DD1070">
        <v>7.0069556416937576E-3</v>
      </c>
      <c r="DE1070">
        <v>1</v>
      </c>
      <c r="DF1070">
        <v>2</v>
      </c>
      <c r="DG1070">
        <v>2</v>
      </c>
      <c r="DH1070" t="s">
        <v>339</v>
      </c>
      <c r="DI1070">
        <v>3.0247099999999998</v>
      </c>
      <c r="DJ1070">
        <v>2.6912799999999999</v>
      </c>
      <c r="DK1070">
        <v>9.9874599999999994E-2</v>
      </c>
      <c r="DL1070">
        <v>0.102677</v>
      </c>
      <c r="DM1070">
        <v>0.106923</v>
      </c>
      <c r="DN1070">
        <v>0.100865</v>
      </c>
      <c r="DO1070">
        <v>25147.200000000001</v>
      </c>
      <c r="DP1070">
        <v>16818</v>
      </c>
      <c r="DQ1070">
        <v>26501.599999999999</v>
      </c>
      <c r="DR1070">
        <v>17031.5</v>
      </c>
      <c r="DS1070">
        <v>33663.9</v>
      </c>
      <c r="DT1070">
        <v>20003.400000000001</v>
      </c>
      <c r="DU1070">
        <v>38603.800000000003</v>
      </c>
      <c r="DV1070">
        <v>22573.599999999999</v>
      </c>
      <c r="DW1070">
        <v>1.8159000000000001</v>
      </c>
      <c r="DX1070">
        <v>2.2029000000000001</v>
      </c>
      <c r="DY1070">
        <v>6.9153300000000001E-2</v>
      </c>
      <c r="DZ1070">
        <v>0</v>
      </c>
      <c r="EA1070">
        <v>23.6648</v>
      </c>
      <c r="EB1070">
        <v>999.9</v>
      </c>
      <c r="EC1070">
        <v>59.4</v>
      </c>
      <c r="ED1070">
        <v>32.299999999999997</v>
      </c>
      <c r="EE1070">
        <v>28.5078</v>
      </c>
      <c r="EF1070">
        <v>62.595999999999997</v>
      </c>
      <c r="EG1070">
        <v>35.813299999999998</v>
      </c>
      <c r="EH1070">
        <v>1</v>
      </c>
      <c r="EI1070">
        <v>-5.8668699999999997E-2</v>
      </c>
      <c r="EJ1070">
        <v>-0.82377100000000003</v>
      </c>
      <c r="EK1070">
        <v>20.3263</v>
      </c>
      <c r="EL1070">
        <v>5.2495200000000004</v>
      </c>
      <c r="EM1070">
        <v>11.962</v>
      </c>
      <c r="EN1070">
        <v>4.9893599999999996</v>
      </c>
      <c r="EO1070">
        <v>3.2913399999999999</v>
      </c>
      <c r="EP1070">
        <v>9999</v>
      </c>
      <c r="EQ1070">
        <v>9999</v>
      </c>
      <c r="ER1070">
        <v>9999</v>
      </c>
      <c r="ES1070">
        <v>999.9</v>
      </c>
      <c r="ET1070">
        <v>4.9726600000000003</v>
      </c>
      <c r="EU1070">
        <v>1.8719399999999999</v>
      </c>
      <c r="EV1070">
        <v>1.87218</v>
      </c>
      <c r="EW1070">
        <v>1.8771899999999999</v>
      </c>
      <c r="EX1070">
        <v>1.8713500000000001</v>
      </c>
      <c r="EY1070">
        <v>1.87212</v>
      </c>
      <c r="EZ1070">
        <v>1.8717999999999999</v>
      </c>
      <c r="FA1070">
        <v>1.8687199999999999</v>
      </c>
      <c r="FB1070">
        <v>0</v>
      </c>
      <c r="FC1070">
        <v>0</v>
      </c>
      <c r="FD1070">
        <v>0</v>
      </c>
      <c r="FE1070">
        <v>0</v>
      </c>
      <c r="FF1070" t="s">
        <v>340</v>
      </c>
      <c r="FG1070" t="s">
        <v>341</v>
      </c>
      <c r="FH1070" t="s">
        <v>342</v>
      </c>
      <c r="FI1070" t="s">
        <v>342</v>
      </c>
      <c r="FJ1070" t="s">
        <v>342</v>
      </c>
      <c r="FK1070" t="s">
        <v>342</v>
      </c>
      <c r="FL1070">
        <v>0</v>
      </c>
      <c r="FM1070">
        <v>100</v>
      </c>
      <c r="FN1070">
        <v>100</v>
      </c>
      <c r="FO1070">
        <v>2.9260000000000002</v>
      </c>
      <c r="FP1070">
        <v>0.22</v>
      </c>
      <c r="FQ1070">
        <v>-0.71234261683338174</v>
      </c>
      <c r="FR1070">
        <v>7.6898218637449396E-3</v>
      </c>
      <c r="FS1070">
        <v>1.5097418776848419E-6</v>
      </c>
      <c r="FT1070">
        <v>-9.8458676114205118E-11</v>
      </c>
      <c r="FU1070">
        <v>0.22001999999999461</v>
      </c>
      <c r="FV1070">
        <v>0</v>
      </c>
      <c r="FW1070">
        <v>0</v>
      </c>
      <c r="FX1070">
        <v>0</v>
      </c>
      <c r="FY1070">
        <v>3</v>
      </c>
      <c r="FZ1070">
        <v>2164</v>
      </c>
      <c r="GA1070">
        <v>-1</v>
      </c>
      <c r="GB1070">
        <v>-1</v>
      </c>
      <c r="GC1070">
        <v>105.1</v>
      </c>
      <c r="GD1070">
        <v>105.2</v>
      </c>
      <c r="GE1070">
        <v>1.1035200000000001</v>
      </c>
      <c r="GF1070">
        <v>2.65503</v>
      </c>
      <c r="GG1070">
        <v>1.7981</v>
      </c>
      <c r="GH1070">
        <v>2.3791500000000001</v>
      </c>
      <c r="GI1070">
        <v>1.5979000000000001</v>
      </c>
      <c r="GJ1070">
        <v>2.4340799999999998</v>
      </c>
      <c r="GK1070">
        <v>35.244</v>
      </c>
      <c r="GL1070">
        <v>24.157499999999999</v>
      </c>
      <c r="GM1070">
        <v>18</v>
      </c>
      <c r="GN1070">
        <v>365.93599999999998</v>
      </c>
      <c r="GO1070">
        <v>668.04700000000003</v>
      </c>
      <c r="GP1070">
        <v>25.829799999999999</v>
      </c>
      <c r="GQ1070">
        <v>26.334299999999999</v>
      </c>
      <c r="GR1070">
        <v>29.9998</v>
      </c>
      <c r="GS1070">
        <v>26.367599999999999</v>
      </c>
      <c r="GT1070">
        <v>26.395199999999999</v>
      </c>
      <c r="GU1070">
        <v>22.047699999999999</v>
      </c>
      <c r="GV1070">
        <v>40.444600000000001</v>
      </c>
      <c r="GW1070">
        <v>0</v>
      </c>
      <c r="GX1070">
        <v>25.83</v>
      </c>
      <c r="GY1070">
        <v>450</v>
      </c>
      <c r="GZ1070">
        <v>18.5</v>
      </c>
      <c r="HA1070">
        <v>100.699</v>
      </c>
      <c r="HB1070">
        <v>70.455200000000005</v>
      </c>
    </row>
    <row r="1071" spans="1:210" x14ac:dyDescent="0.3">
      <c r="A1071">
        <v>1055</v>
      </c>
      <c r="B1071">
        <v>1750759989.5999999</v>
      </c>
      <c r="C1071">
        <v>5270.5</v>
      </c>
      <c r="D1071" t="s">
        <v>2451</v>
      </c>
      <c r="E1071" t="s">
        <v>2452</v>
      </c>
      <c r="F1071" t="s">
        <v>336</v>
      </c>
      <c r="G1071">
        <v>1750759989.5999999</v>
      </c>
      <c r="H1071">
        <f t="shared" si="544"/>
        <v>8.768259181317988E-4</v>
      </c>
      <c r="I1071">
        <f t="shared" si="545"/>
        <v>0.87682591813179878</v>
      </c>
      <c r="J1071">
        <f t="shared" si="546"/>
        <v>4.2079889517490638</v>
      </c>
      <c r="K1071">
        <f t="shared" si="547"/>
        <v>439.67099999999999</v>
      </c>
      <c r="L1071">
        <f t="shared" si="548"/>
        <v>349.82369124682674</v>
      </c>
      <c r="M1071">
        <f t="shared" si="549"/>
        <v>35.437958160917375</v>
      </c>
      <c r="N1071">
        <f t="shared" si="550"/>
        <v>44.539700690468997</v>
      </c>
      <c r="O1071">
        <f t="shared" si="551"/>
        <v>8.2395492701979017E-2</v>
      </c>
      <c r="P1071">
        <f t="shared" si="552"/>
        <v>2.4110530920481419</v>
      </c>
      <c r="Q1071">
        <f t="shared" si="553"/>
        <v>8.0886314699688003E-2</v>
      </c>
      <c r="R1071">
        <f t="shared" si="554"/>
        <v>5.0687257289101222E-2</v>
      </c>
      <c r="S1071">
        <f t="shared" si="555"/>
        <v>20.548690000000001</v>
      </c>
      <c r="T1071">
        <f t="shared" si="556"/>
        <v>24.972657581733518</v>
      </c>
      <c r="U1071">
        <f t="shared" si="557"/>
        <v>24.792400000000001</v>
      </c>
      <c r="V1071">
        <f t="shared" si="558"/>
        <v>3.140535143700466</v>
      </c>
      <c r="W1071">
        <f t="shared" si="559"/>
        <v>64.731039104682978</v>
      </c>
      <c r="X1071">
        <f t="shared" si="560"/>
        <v>2.0706400696278</v>
      </c>
      <c r="Y1071">
        <f t="shared" si="561"/>
        <v>3.1988364442584691</v>
      </c>
      <c r="Z1071">
        <f t="shared" si="562"/>
        <v>1.069895074072666</v>
      </c>
      <c r="AA1071">
        <f t="shared" si="563"/>
        <v>-38.668022989612325</v>
      </c>
      <c r="AB1071">
        <f t="shared" si="564"/>
        <v>40.087279721657076</v>
      </c>
      <c r="AC1071">
        <f t="shared" si="565"/>
        <v>3.5150089767092307</v>
      </c>
      <c r="AD1071">
        <f t="shared" si="566"/>
        <v>25.482955708753984</v>
      </c>
      <c r="AE1071">
        <f t="shared" si="567"/>
        <v>4.2079889517490638</v>
      </c>
      <c r="AF1071">
        <f t="shared" si="568"/>
        <v>0.87682591813179878</v>
      </c>
      <c r="AG1071">
        <f t="shared" si="569"/>
        <v>4.1887223161078033</v>
      </c>
      <c r="AH1071">
        <v>458.47088575923942</v>
      </c>
      <c r="AI1071">
        <v>448.86427878787867</v>
      </c>
      <c r="AJ1071">
        <v>8.6317248786825593E-4</v>
      </c>
      <c r="AK1071">
        <v>84.076978181650844</v>
      </c>
      <c r="AL1071">
        <f t="shared" si="570"/>
        <v>0.87690816717017805</v>
      </c>
      <c r="AM1071">
        <v>18.50750613953122</v>
      </c>
      <c r="AN1071">
        <v>20.439509624060129</v>
      </c>
      <c r="AO1071">
        <v>8.5688239005089761E-6</v>
      </c>
      <c r="AP1071">
        <v>90.497214367256092</v>
      </c>
      <c r="AQ1071">
        <v>0</v>
      </c>
      <c r="AR1071">
        <v>0</v>
      </c>
      <c r="AS1071">
        <f t="shared" si="571"/>
        <v>1</v>
      </c>
      <c r="AT1071">
        <f t="shared" si="572"/>
        <v>0</v>
      </c>
      <c r="AU1071">
        <f t="shared" si="573"/>
        <v>53734.844001083271</v>
      </c>
      <c r="AV1071">
        <f t="shared" si="574"/>
        <v>108.151</v>
      </c>
      <c r="AW1071">
        <f t="shared" si="575"/>
        <v>86.520800000000008</v>
      </c>
      <c r="AX1071">
        <f t="shared" si="576"/>
        <v>0.8</v>
      </c>
      <c r="AY1071">
        <f t="shared" si="577"/>
        <v>0.19</v>
      </c>
      <c r="AZ1071">
        <v>9</v>
      </c>
      <c r="BA1071">
        <v>1.88</v>
      </c>
      <c r="BB1071" t="s">
        <v>337</v>
      </c>
      <c r="BC1071">
        <v>2</v>
      </c>
      <c r="BD1071" t="b">
        <v>0</v>
      </c>
      <c r="BE1071">
        <v>1750759989.5999999</v>
      </c>
      <c r="BF1071">
        <v>439.67099999999999</v>
      </c>
      <c r="BG1071">
        <v>450.00299999999999</v>
      </c>
      <c r="BH1071">
        <v>20.440200000000001</v>
      </c>
      <c r="BI1071">
        <v>18.508299999999998</v>
      </c>
      <c r="BJ1071">
        <v>436.745</v>
      </c>
      <c r="BK1071">
        <v>20.220199999999998</v>
      </c>
      <c r="BL1071">
        <v>400.13099999999997</v>
      </c>
      <c r="BM1071">
        <v>101.202</v>
      </c>
      <c r="BN1071">
        <v>0.100339</v>
      </c>
      <c r="BO1071">
        <v>25.1008</v>
      </c>
      <c r="BP1071">
        <v>24.792400000000001</v>
      </c>
      <c r="BQ1071">
        <v>999.9</v>
      </c>
      <c r="BR1071">
        <v>0</v>
      </c>
      <c r="BS1071">
        <v>0</v>
      </c>
      <c r="BT1071">
        <v>9977</v>
      </c>
      <c r="BU1071">
        <v>108.151</v>
      </c>
      <c r="BV1071">
        <v>10.547599999999999</v>
      </c>
      <c r="BW1071">
        <v>-10.3315</v>
      </c>
      <c r="BX1071">
        <v>448.846</v>
      </c>
      <c r="BY1071">
        <v>458.488</v>
      </c>
      <c r="BZ1071">
        <v>1.93191</v>
      </c>
      <c r="CA1071">
        <v>450.00299999999999</v>
      </c>
      <c r="CB1071">
        <v>18.508299999999998</v>
      </c>
      <c r="CC1071">
        <v>2.0686</v>
      </c>
      <c r="CD1071">
        <v>1.8730899999999999</v>
      </c>
      <c r="CE1071">
        <v>17.979399999999998</v>
      </c>
      <c r="CF1071">
        <v>16.410399999999999</v>
      </c>
      <c r="CG1071">
        <v>1750753677</v>
      </c>
      <c r="CH1071" t="s">
        <v>338</v>
      </c>
      <c r="CI1071">
        <v>1750753677</v>
      </c>
      <c r="CJ1071">
        <v>1750753673.5</v>
      </c>
      <c r="CK1071">
        <v>5</v>
      </c>
      <c r="CL1071">
        <v>2.1520000000000001</v>
      </c>
      <c r="CM1071">
        <v>-0.52400000000000002</v>
      </c>
      <c r="CN1071">
        <v>3.0179999999999998</v>
      </c>
      <c r="CO1071">
        <v>0.22</v>
      </c>
      <c r="CP1071">
        <v>450</v>
      </c>
      <c r="CQ1071">
        <v>19</v>
      </c>
      <c r="CR1071">
        <v>0.26</v>
      </c>
      <c r="CS1071">
        <v>0.17</v>
      </c>
      <c r="CT1071">
        <v>-10.311082499999999</v>
      </c>
      <c r="CU1071">
        <v>-5.4870168855497919E-2</v>
      </c>
      <c r="CV1071">
        <v>3.8838710634494608E-2</v>
      </c>
      <c r="CW1071">
        <v>1</v>
      </c>
      <c r="CX1071">
        <v>0</v>
      </c>
      <c r="CY1071">
        <v>0</v>
      </c>
      <c r="CZ1071">
        <v>0</v>
      </c>
      <c r="DA1071">
        <v>-1</v>
      </c>
      <c r="DB1071">
        <v>1.928658</v>
      </c>
      <c r="DC1071">
        <v>4.6492457786110143E-2</v>
      </c>
      <c r="DD1071">
        <v>4.9723048981332443E-3</v>
      </c>
      <c r="DE1071">
        <v>1</v>
      </c>
      <c r="DF1071">
        <v>2</v>
      </c>
      <c r="DG1071">
        <v>2</v>
      </c>
      <c r="DH1071" t="s">
        <v>339</v>
      </c>
      <c r="DI1071">
        <v>3.0247600000000001</v>
      </c>
      <c r="DJ1071">
        <v>2.69163</v>
      </c>
      <c r="DK1071">
        <v>9.9877400000000005E-2</v>
      </c>
      <c r="DL1071">
        <v>0.10267999999999999</v>
      </c>
      <c r="DM1071">
        <v>0.106922</v>
      </c>
      <c r="DN1071">
        <v>0.10087</v>
      </c>
      <c r="DO1071">
        <v>25147.5</v>
      </c>
      <c r="DP1071">
        <v>16818.099999999999</v>
      </c>
      <c r="DQ1071">
        <v>26502</v>
      </c>
      <c r="DR1071">
        <v>17031.7</v>
      </c>
      <c r="DS1071">
        <v>33664.1</v>
      </c>
      <c r="DT1071">
        <v>20003.5</v>
      </c>
      <c r="DU1071">
        <v>38604</v>
      </c>
      <c r="DV1071">
        <v>22573.9</v>
      </c>
      <c r="DW1071">
        <v>1.81596</v>
      </c>
      <c r="DX1071">
        <v>2.20296</v>
      </c>
      <c r="DY1071">
        <v>6.8783800000000006E-2</v>
      </c>
      <c r="DZ1071">
        <v>0</v>
      </c>
      <c r="EA1071">
        <v>23.662400000000002</v>
      </c>
      <c r="EB1071">
        <v>999.9</v>
      </c>
      <c r="EC1071">
        <v>59.4</v>
      </c>
      <c r="ED1071">
        <v>32.299999999999997</v>
      </c>
      <c r="EE1071">
        <v>28.504999999999999</v>
      </c>
      <c r="EF1071">
        <v>62.845999999999997</v>
      </c>
      <c r="EG1071">
        <v>35.524799999999999</v>
      </c>
      <c r="EH1071">
        <v>1</v>
      </c>
      <c r="EI1071">
        <v>-5.9162600000000003E-2</v>
      </c>
      <c r="EJ1071">
        <v>-0.82517399999999996</v>
      </c>
      <c r="EK1071">
        <v>20.326799999999999</v>
      </c>
      <c r="EL1071">
        <v>5.25143</v>
      </c>
      <c r="EM1071">
        <v>11.962</v>
      </c>
      <c r="EN1071">
        <v>4.9900799999999998</v>
      </c>
      <c r="EO1071">
        <v>3.2918599999999998</v>
      </c>
      <c r="EP1071">
        <v>9999</v>
      </c>
      <c r="EQ1071">
        <v>9999</v>
      </c>
      <c r="ER1071">
        <v>9999</v>
      </c>
      <c r="ES1071">
        <v>999.9</v>
      </c>
      <c r="ET1071">
        <v>4.9726499999999998</v>
      </c>
      <c r="EU1071">
        <v>1.87195</v>
      </c>
      <c r="EV1071">
        <v>1.87215</v>
      </c>
      <c r="EW1071">
        <v>1.8771899999999999</v>
      </c>
      <c r="EX1071">
        <v>1.8713500000000001</v>
      </c>
      <c r="EY1071">
        <v>1.87212</v>
      </c>
      <c r="EZ1071">
        <v>1.8717999999999999</v>
      </c>
      <c r="FA1071">
        <v>1.8687199999999999</v>
      </c>
      <c r="FB1071">
        <v>0</v>
      </c>
      <c r="FC1071">
        <v>0</v>
      </c>
      <c r="FD1071">
        <v>0</v>
      </c>
      <c r="FE1071">
        <v>0</v>
      </c>
      <c r="FF1071" t="s">
        <v>340</v>
      </c>
      <c r="FG1071" t="s">
        <v>341</v>
      </c>
      <c r="FH1071" t="s">
        <v>342</v>
      </c>
      <c r="FI1071" t="s">
        <v>342</v>
      </c>
      <c r="FJ1071" t="s">
        <v>342</v>
      </c>
      <c r="FK1071" t="s">
        <v>342</v>
      </c>
      <c r="FL1071">
        <v>0</v>
      </c>
      <c r="FM1071">
        <v>100</v>
      </c>
      <c r="FN1071">
        <v>100</v>
      </c>
      <c r="FO1071">
        <v>2.9260000000000002</v>
      </c>
      <c r="FP1071">
        <v>0.22</v>
      </c>
      <c r="FQ1071">
        <v>-0.71234261683338174</v>
      </c>
      <c r="FR1071">
        <v>7.6898218637449396E-3</v>
      </c>
      <c r="FS1071">
        <v>1.5097418776848419E-6</v>
      </c>
      <c r="FT1071">
        <v>-9.8458676114205118E-11</v>
      </c>
      <c r="FU1071">
        <v>0.22001999999999461</v>
      </c>
      <c r="FV1071">
        <v>0</v>
      </c>
      <c r="FW1071">
        <v>0</v>
      </c>
      <c r="FX1071">
        <v>0</v>
      </c>
      <c r="FY1071">
        <v>3</v>
      </c>
      <c r="FZ1071">
        <v>2164</v>
      </c>
      <c r="GA1071">
        <v>-1</v>
      </c>
      <c r="GB1071">
        <v>-1</v>
      </c>
      <c r="GC1071">
        <v>105.2</v>
      </c>
      <c r="GD1071">
        <v>105.3</v>
      </c>
      <c r="GE1071">
        <v>1.1035200000000001</v>
      </c>
      <c r="GF1071">
        <v>2.6415999999999999</v>
      </c>
      <c r="GG1071">
        <v>1.7981</v>
      </c>
      <c r="GH1071">
        <v>2.3803700000000001</v>
      </c>
      <c r="GI1071">
        <v>1.5979000000000001</v>
      </c>
      <c r="GJ1071">
        <v>2.5573700000000001</v>
      </c>
      <c r="GK1071">
        <v>35.244</v>
      </c>
      <c r="GL1071">
        <v>24.1663</v>
      </c>
      <c r="GM1071">
        <v>18</v>
      </c>
      <c r="GN1071">
        <v>365.93400000000003</v>
      </c>
      <c r="GO1071">
        <v>668.04200000000003</v>
      </c>
      <c r="GP1071">
        <v>25.829699999999999</v>
      </c>
      <c r="GQ1071">
        <v>26.329899999999999</v>
      </c>
      <c r="GR1071">
        <v>29.9998</v>
      </c>
      <c r="GS1071">
        <v>26.3628</v>
      </c>
      <c r="GT1071">
        <v>26.390799999999999</v>
      </c>
      <c r="GU1071">
        <v>22.0474</v>
      </c>
      <c r="GV1071">
        <v>40.444600000000001</v>
      </c>
      <c r="GW1071">
        <v>0</v>
      </c>
      <c r="GX1071">
        <v>25.83</v>
      </c>
      <c r="GY1071">
        <v>450</v>
      </c>
      <c r="GZ1071">
        <v>18.5</v>
      </c>
      <c r="HA1071">
        <v>100.7</v>
      </c>
      <c r="HB1071">
        <v>70.456000000000003</v>
      </c>
    </row>
    <row r="1072" spans="1:210" x14ac:dyDescent="0.3">
      <c r="A1072">
        <v>1056</v>
      </c>
      <c r="B1072">
        <v>1750759994.5999999</v>
      </c>
      <c r="C1072">
        <v>5275.5</v>
      </c>
      <c r="D1072" t="s">
        <v>2453</v>
      </c>
      <c r="E1072" t="s">
        <v>2454</v>
      </c>
      <c r="F1072" t="s">
        <v>336</v>
      </c>
      <c r="G1072">
        <v>1750759994.5999999</v>
      </c>
      <c r="H1072">
        <f t="shared" si="544"/>
        <v>8.7930469633875404E-4</v>
      </c>
      <c r="I1072">
        <f t="shared" si="545"/>
        <v>0.87930469633875408</v>
      </c>
      <c r="J1072">
        <f t="shared" si="546"/>
        <v>4.2061819510725185</v>
      </c>
      <c r="K1072">
        <f t="shared" si="547"/>
        <v>439.63200000000001</v>
      </c>
      <c r="L1072">
        <f t="shared" si="548"/>
        <v>349.97665127655489</v>
      </c>
      <c r="M1072">
        <f t="shared" si="549"/>
        <v>35.453336127524167</v>
      </c>
      <c r="N1072">
        <f t="shared" si="550"/>
        <v>44.535602622528003</v>
      </c>
      <c r="O1072">
        <f t="shared" si="551"/>
        <v>8.2557201682025572E-2</v>
      </c>
      <c r="P1072">
        <f t="shared" si="552"/>
        <v>2.4168910526063048</v>
      </c>
      <c r="Q1072">
        <f t="shared" si="553"/>
        <v>8.1045740232561586E-2</v>
      </c>
      <c r="R1072">
        <f t="shared" si="554"/>
        <v>5.0787100976948191E-2</v>
      </c>
      <c r="S1072">
        <f t="shared" si="555"/>
        <v>20.556100000000001</v>
      </c>
      <c r="T1072">
        <f t="shared" si="556"/>
        <v>24.972223095605692</v>
      </c>
      <c r="U1072">
        <f t="shared" si="557"/>
        <v>24.798100000000002</v>
      </c>
      <c r="V1072">
        <f t="shared" si="558"/>
        <v>3.141604215049238</v>
      </c>
      <c r="W1072">
        <f t="shared" si="559"/>
        <v>64.736208670013411</v>
      </c>
      <c r="X1072">
        <f t="shared" si="560"/>
        <v>2.0708054355675998</v>
      </c>
      <c r="Y1072">
        <f t="shared" si="561"/>
        <v>3.1988364442584691</v>
      </c>
      <c r="Z1072">
        <f t="shared" si="562"/>
        <v>1.0707987794816383</v>
      </c>
      <c r="AA1072">
        <f t="shared" si="563"/>
        <v>-38.777337108539051</v>
      </c>
      <c r="AB1072">
        <f t="shared" si="564"/>
        <v>39.441637590588961</v>
      </c>
      <c r="AC1072">
        <f t="shared" si="565"/>
        <v>3.4501418284455916</v>
      </c>
      <c r="AD1072">
        <f t="shared" si="566"/>
        <v>24.670542310495502</v>
      </c>
      <c r="AE1072">
        <f t="shared" si="567"/>
        <v>4.2061819510725185</v>
      </c>
      <c r="AF1072">
        <f t="shared" si="568"/>
        <v>0.87930469633875408</v>
      </c>
      <c r="AG1072">
        <f t="shared" si="569"/>
        <v>4.2297158394074374</v>
      </c>
      <c r="AH1072">
        <v>458.48204458226371</v>
      </c>
      <c r="AI1072">
        <v>448.79695757575718</v>
      </c>
      <c r="AJ1072">
        <v>-9.0191296959153591E-4</v>
      </c>
      <c r="AK1072">
        <v>84.076978181650844</v>
      </c>
      <c r="AL1072">
        <f t="shared" si="570"/>
        <v>0.87774935739508131</v>
      </c>
      <c r="AM1072">
        <v>18.508333044308579</v>
      </c>
      <c r="AN1072">
        <v>20.44228345864661</v>
      </c>
      <c r="AO1072">
        <v>-8.4419741726971417E-6</v>
      </c>
      <c r="AP1072">
        <v>90.497214367256092</v>
      </c>
      <c r="AQ1072">
        <v>0</v>
      </c>
      <c r="AR1072">
        <v>0</v>
      </c>
      <c r="AS1072">
        <f t="shared" si="571"/>
        <v>1</v>
      </c>
      <c r="AT1072">
        <f t="shared" si="572"/>
        <v>0</v>
      </c>
      <c r="AU1072">
        <f t="shared" si="573"/>
        <v>53931.146582044385</v>
      </c>
      <c r="AV1072">
        <f t="shared" si="574"/>
        <v>108.19</v>
      </c>
      <c r="AW1072">
        <f t="shared" si="575"/>
        <v>86.552000000000007</v>
      </c>
      <c r="AX1072">
        <f t="shared" si="576"/>
        <v>0.8</v>
      </c>
      <c r="AY1072">
        <f t="shared" si="577"/>
        <v>0.19</v>
      </c>
      <c r="AZ1072">
        <v>9</v>
      </c>
      <c r="BA1072">
        <v>1.88</v>
      </c>
      <c r="BB1072" t="s">
        <v>337</v>
      </c>
      <c r="BC1072">
        <v>2</v>
      </c>
      <c r="BD1072" t="b">
        <v>0</v>
      </c>
      <c r="BE1072">
        <v>1750759994.5999999</v>
      </c>
      <c r="BF1072">
        <v>439.63200000000001</v>
      </c>
      <c r="BG1072">
        <v>449.96199999999999</v>
      </c>
      <c r="BH1072">
        <v>20.4419</v>
      </c>
      <c r="BI1072">
        <v>18.5046</v>
      </c>
      <c r="BJ1072">
        <v>436.70699999999999</v>
      </c>
      <c r="BK1072">
        <v>20.221900000000002</v>
      </c>
      <c r="BL1072">
        <v>400.14299999999997</v>
      </c>
      <c r="BM1072">
        <v>101.202</v>
      </c>
      <c r="BN1072">
        <v>0.100004</v>
      </c>
      <c r="BO1072">
        <v>25.1008</v>
      </c>
      <c r="BP1072">
        <v>24.798100000000002</v>
      </c>
      <c r="BQ1072">
        <v>999.9</v>
      </c>
      <c r="BR1072">
        <v>0</v>
      </c>
      <c r="BS1072">
        <v>0</v>
      </c>
      <c r="BT1072">
        <v>10015</v>
      </c>
      <c r="BU1072">
        <v>108.19</v>
      </c>
      <c r="BV1072">
        <v>10.547599999999999</v>
      </c>
      <c r="BW1072">
        <v>-10.33</v>
      </c>
      <c r="BX1072">
        <v>448.80700000000002</v>
      </c>
      <c r="BY1072">
        <v>458.44600000000003</v>
      </c>
      <c r="BZ1072">
        <v>1.9373</v>
      </c>
      <c r="CA1072">
        <v>449.96199999999999</v>
      </c>
      <c r="CB1072">
        <v>18.5046</v>
      </c>
      <c r="CC1072">
        <v>2.0687600000000002</v>
      </c>
      <c r="CD1072">
        <v>1.8727</v>
      </c>
      <c r="CE1072">
        <v>17.980699999999999</v>
      </c>
      <c r="CF1072">
        <v>16.4072</v>
      </c>
      <c r="CG1072">
        <v>1750753677</v>
      </c>
      <c r="CH1072" t="s">
        <v>338</v>
      </c>
      <c r="CI1072">
        <v>1750753677</v>
      </c>
      <c r="CJ1072">
        <v>1750753673.5</v>
      </c>
      <c r="CK1072">
        <v>5</v>
      </c>
      <c r="CL1072">
        <v>2.1520000000000001</v>
      </c>
      <c r="CM1072">
        <v>-0.52400000000000002</v>
      </c>
      <c r="CN1072">
        <v>3.0179999999999998</v>
      </c>
      <c r="CO1072">
        <v>0.22</v>
      </c>
      <c r="CP1072">
        <v>450</v>
      </c>
      <c r="CQ1072">
        <v>19</v>
      </c>
      <c r="CR1072">
        <v>0.26</v>
      </c>
      <c r="CS1072">
        <v>0.17</v>
      </c>
      <c r="CT1072">
        <v>-10.321870000000001</v>
      </c>
      <c r="CU1072">
        <v>-6.6938836772970051E-2</v>
      </c>
      <c r="CV1072">
        <v>3.7349519407885307E-2</v>
      </c>
      <c r="CW1072">
        <v>1</v>
      </c>
      <c r="CX1072">
        <v>0</v>
      </c>
      <c r="CY1072">
        <v>0</v>
      </c>
      <c r="CZ1072">
        <v>0</v>
      </c>
      <c r="DA1072">
        <v>-1</v>
      </c>
      <c r="DB1072">
        <v>1.9311155</v>
      </c>
      <c r="DC1072">
        <v>2.6356097560967112E-2</v>
      </c>
      <c r="DD1072">
        <v>3.2259176601394969E-3</v>
      </c>
      <c r="DE1072">
        <v>1</v>
      </c>
      <c r="DF1072">
        <v>2</v>
      </c>
      <c r="DG1072">
        <v>2</v>
      </c>
      <c r="DH1072" t="s">
        <v>339</v>
      </c>
      <c r="DI1072">
        <v>3.0247799999999998</v>
      </c>
      <c r="DJ1072">
        <v>2.69129</v>
      </c>
      <c r="DK1072">
        <v>9.9871299999999996E-2</v>
      </c>
      <c r="DL1072">
        <v>0.102674</v>
      </c>
      <c r="DM1072">
        <v>0.106929</v>
      </c>
      <c r="DN1072">
        <v>0.100857</v>
      </c>
      <c r="DO1072">
        <v>25147.8</v>
      </c>
      <c r="DP1072">
        <v>16818.2</v>
      </c>
      <c r="DQ1072">
        <v>26502</v>
      </c>
      <c r="DR1072">
        <v>17031.7</v>
      </c>
      <c r="DS1072">
        <v>33664.300000000003</v>
      </c>
      <c r="DT1072">
        <v>20003.7</v>
      </c>
      <c r="DU1072">
        <v>38604.6</v>
      </c>
      <c r="DV1072">
        <v>22573.8</v>
      </c>
      <c r="DW1072">
        <v>1.8161</v>
      </c>
      <c r="DX1072">
        <v>2.2028799999999999</v>
      </c>
      <c r="DY1072">
        <v>6.9227800000000006E-2</v>
      </c>
      <c r="DZ1072">
        <v>0</v>
      </c>
      <c r="EA1072">
        <v>23.660799999999998</v>
      </c>
      <c r="EB1072">
        <v>999.9</v>
      </c>
      <c r="EC1072">
        <v>59.4</v>
      </c>
      <c r="ED1072">
        <v>32.299999999999997</v>
      </c>
      <c r="EE1072">
        <v>28.505199999999999</v>
      </c>
      <c r="EF1072">
        <v>62.585999999999999</v>
      </c>
      <c r="EG1072">
        <v>35.532899999999998</v>
      </c>
      <c r="EH1072">
        <v>1</v>
      </c>
      <c r="EI1072">
        <v>-5.9251999999999999E-2</v>
      </c>
      <c r="EJ1072">
        <v>-0.82641399999999998</v>
      </c>
      <c r="EK1072">
        <v>20.326899999999998</v>
      </c>
      <c r="EL1072">
        <v>5.2516699999999998</v>
      </c>
      <c r="EM1072">
        <v>11.962</v>
      </c>
      <c r="EN1072">
        <v>4.9900399999999996</v>
      </c>
      <c r="EO1072">
        <v>3.2918400000000001</v>
      </c>
      <c r="EP1072">
        <v>9999</v>
      </c>
      <c r="EQ1072">
        <v>9999</v>
      </c>
      <c r="ER1072">
        <v>9999</v>
      </c>
      <c r="ES1072">
        <v>999.9</v>
      </c>
      <c r="ET1072">
        <v>4.9726900000000001</v>
      </c>
      <c r="EU1072">
        <v>1.87195</v>
      </c>
      <c r="EV1072">
        <v>1.87216</v>
      </c>
      <c r="EW1072">
        <v>1.8772</v>
      </c>
      <c r="EX1072">
        <v>1.8713500000000001</v>
      </c>
      <c r="EY1072">
        <v>1.8721399999999999</v>
      </c>
      <c r="EZ1072">
        <v>1.8717999999999999</v>
      </c>
      <c r="FA1072">
        <v>1.8687100000000001</v>
      </c>
      <c r="FB1072">
        <v>0</v>
      </c>
      <c r="FC1072">
        <v>0</v>
      </c>
      <c r="FD1072">
        <v>0</v>
      </c>
      <c r="FE1072">
        <v>0</v>
      </c>
      <c r="FF1072" t="s">
        <v>340</v>
      </c>
      <c r="FG1072" t="s">
        <v>341</v>
      </c>
      <c r="FH1072" t="s">
        <v>342</v>
      </c>
      <c r="FI1072" t="s">
        <v>342</v>
      </c>
      <c r="FJ1072" t="s">
        <v>342</v>
      </c>
      <c r="FK1072" t="s">
        <v>342</v>
      </c>
      <c r="FL1072">
        <v>0</v>
      </c>
      <c r="FM1072">
        <v>100</v>
      </c>
      <c r="FN1072">
        <v>100</v>
      </c>
      <c r="FO1072">
        <v>2.9249999999999998</v>
      </c>
      <c r="FP1072">
        <v>0.22</v>
      </c>
      <c r="FQ1072">
        <v>-0.71234261683338174</v>
      </c>
      <c r="FR1072">
        <v>7.6898218637449396E-3</v>
      </c>
      <c r="FS1072">
        <v>1.5097418776848419E-6</v>
      </c>
      <c r="FT1072">
        <v>-9.8458676114205118E-11</v>
      </c>
      <c r="FU1072">
        <v>0.22001999999999461</v>
      </c>
      <c r="FV1072">
        <v>0</v>
      </c>
      <c r="FW1072">
        <v>0</v>
      </c>
      <c r="FX1072">
        <v>0</v>
      </c>
      <c r="FY1072">
        <v>3</v>
      </c>
      <c r="FZ1072">
        <v>2164</v>
      </c>
      <c r="GA1072">
        <v>-1</v>
      </c>
      <c r="GB1072">
        <v>-1</v>
      </c>
      <c r="GC1072">
        <v>105.3</v>
      </c>
      <c r="GD1072">
        <v>105.4</v>
      </c>
      <c r="GE1072">
        <v>1.1035200000000001</v>
      </c>
      <c r="GF1072">
        <v>2.63062</v>
      </c>
      <c r="GG1072">
        <v>1.7981</v>
      </c>
      <c r="GH1072">
        <v>2.3803700000000001</v>
      </c>
      <c r="GI1072">
        <v>1.5979000000000001</v>
      </c>
      <c r="GJ1072">
        <v>2.5463900000000002</v>
      </c>
      <c r="GK1072">
        <v>35.244</v>
      </c>
      <c r="GL1072">
        <v>24.1663</v>
      </c>
      <c r="GM1072">
        <v>18</v>
      </c>
      <c r="GN1072">
        <v>365.976</v>
      </c>
      <c r="GO1072">
        <v>667.91</v>
      </c>
      <c r="GP1072">
        <v>25.829699999999999</v>
      </c>
      <c r="GQ1072">
        <v>26.325800000000001</v>
      </c>
      <c r="GR1072">
        <v>29.9998</v>
      </c>
      <c r="GS1072">
        <v>26.3584</v>
      </c>
      <c r="GT1072">
        <v>26.385899999999999</v>
      </c>
      <c r="GU1072">
        <v>22.048500000000001</v>
      </c>
      <c r="GV1072">
        <v>40.444600000000001</v>
      </c>
      <c r="GW1072">
        <v>0</v>
      </c>
      <c r="GX1072">
        <v>25.83</v>
      </c>
      <c r="GY1072">
        <v>450</v>
      </c>
      <c r="GZ1072">
        <v>18.5</v>
      </c>
      <c r="HA1072">
        <v>100.70099999999999</v>
      </c>
      <c r="HB1072">
        <v>70.456000000000003</v>
      </c>
    </row>
    <row r="1073" spans="1:210" x14ac:dyDescent="0.3">
      <c r="A1073">
        <v>1057</v>
      </c>
      <c r="B1073">
        <v>1750759999.5999999</v>
      </c>
      <c r="C1073">
        <v>5280.5</v>
      </c>
      <c r="D1073" t="s">
        <v>2455</v>
      </c>
      <c r="E1073" t="s">
        <v>2456</v>
      </c>
      <c r="F1073" t="s">
        <v>336</v>
      </c>
      <c r="G1073">
        <v>1750759999.5999999</v>
      </c>
      <c r="H1073">
        <f t="shared" si="544"/>
        <v>8.8088835923973759E-4</v>
      </c>
      <c r="I1073">
        <f t="shared" si="545"/>
        <v>0.88088835923973763</v>
      </c>
      <c r="J1073">
        <f t="shared" si="546"/>
        <v>4.222372444188828</v>
      </c>
      <c r="K1073">
        <f t="shared" si="547"/>
        <v>439.64100000000002</v>
      </c>
      <c r="L1073">
        <f t="shared" si="548"/>
        <v>349.96379741174616</v>
      </c>
      <c r="M1073">
        <f t="shared" si="549"/>
        <v>35.451970381841527</v>
      </c>
      <c r="N1073">
        <f t="shared" si="550"/>
        <v>44.536434413830207</v>
      </c>
      <c r="O1073">
        <f t="shared" si="551"/>
        <v>8.2847055849414541E-2</v>
      </c>
      <c r="P1073">
        <f t="shared" si="552"/>
        <v>2.415739689562781</v>
      </c>
      <c r="Q1073">
        <f t="shared" si="553"/>
        <v>8.1324355861828346E-2</v>
      </c>
      <c r="R1073">
        <f t="shared" si="554"/>
        <v>5.0962219488405E-2</v>
      </c>
      <c r="S1073">
        <f t="shared" si="555"/>
        <v>20.55021</v>
      </c>
      <c r="T1073">
        <f t="shared" si="556"/>
        <v>24.969931960624312</v>
      </c>
      <c r="U1073">
        <f t="shared" si="557"/>
        <v>24.788699999999999</v>
      </c>
      <c r="V1073">
        <f t="shared" si="558"/>
        <v>3.1398413552979298</v>
      </c>
      <c r="W1073">
        <f t="shared" si="559"/>
        <v>64.742015626768847</v>
      </c>
      <c r="X1073">
        <f t="shared" si="560"/>
        <v>2.0707814588657403</v>
      </c>
      <c r="Y1073">
        <f t="shared" si="561"/>
        <v>3.1985124942720122</v>
      </c>
      <c r="Z1073">
        <f t="shared" si="562"/>
        <v>1.0690598964321896</v>
      </c>
      <c r="AA1073">
        <f t="shared" si="563"/>
        <v>-38.847176642472427</v>
      </c>
      <c r="AB1073">
        <f t="shared" si="564"/>
        <v>40.425675967807344</v>
      </c>
      <c r="AC1073">
        <f t="shared" si="565"/>
        <v>3.5377079404549789</v>
      </c>
      <c r="AD1073">
        <f t="shared" si="566"/>
        <v>25.666417265789896</v>
      </c>
      <c r="AE1073">
        <f t="shared" si="567"/>
        <v>4.222372444188828</v>
      </c>
      <c r="AF1073">
        <f t="shared" si="568"/>
        <v>0.88088835923973763</v>
      </c>
      <c r="AG1073">
        <f t="shared" si="569"/>
        <v>4.2091524710230788</v>
      </c>
      <c r="AH1073">
        <v>458.46023058926647</v>
      </c>
      <c r="AI1073">
        <v>448.80815757575749</v>
      </c>
      <c r="AJ1073">
        <v>-1.0377396402766351E-5</v>
      </c>
      <c r="AK1073">
        <v>84.076978181650844</v>
      </c>
      <c r="AL1073">
        <f t="shared" si="570"/>
        <v>0.8778899374186353</v>
      </c>
      <c r="AM1073">
        <v>18.505925669740218</v>
      </c>
      <c r="AN1073">
        <v>20.44130676691729</v>
      </c>
      <c r="AO1073">
        <v>1.180526216817766E-5</v>
      </c>
      <c r="AP1073">
        <v>90.497214367256092</v>
      </c>
      <c r="AQ1073">
        <v>0</v>
      </c>
      <c r="AR1073">
        <v>0</v>
      </c>
      <c r="AS1073">
        <f t="shared" si="571"/>
        <v>1</v>
      </c>
      <c r="AT1073">
        <f t="shared" si="572"/>
        <v>0</v>
      </c>
      <c r="AU1073">
        <f t="shared" si="573"/>
        <v>53892.727234962578</v>
      </c>
      <c r="AV1073">
        <f t="shared" si="574"/>
        <v>108.15900000000001</v>
      </c>
      <c r="AW1073">
        <f t="shared" si="575"/>
        <v>86.527200000000008</v>
      </c>
      <c r="AX1073">
        <f t="shared" si="576"/>
        <v>0.8</v>
      </c>
      <c r="AY1073">
        <f t="shared" si="577"/>
        <v>0.19</v>
      </c>
      <c r="AZ1073">
        <v>9</v>
      </c>
      <c r="BA1073">
        <v>1.88</v>
      </c>
      <c r="BB1073" t="s">
        <v>337</v>
      </c>
      <c r="BC1073">
        <v>2</v>
      </c>
      <c r="BD1073" t="b">
        <v>0</v>
      </c>
      <c r="BE1073">
        <v>1750759999.5999999</v>
      </c>
      <c r="BF1073">
        <v>439.64100000000002</v>
      </c>
      <c r="BG1073">
        <v>450.01600000000002</v>
      </c>
      <c r="BH1073">
        <v>20.441700000000001</v>
      </c>
      <c r="BI1073">
        <v>18.499600000000001</v>
      </c>
      <c r="BJ1073">
        <v>436.71499999999997</v>
      </c>
      <c r="BK1073">
        <v>20.221699999999998</v>
      </c>
      <c r="BL1073">
        <v>399.87299999999999</v>
      </c>
      <c r="BM1073">
        <v>101.202</v>
      </c>
      <c r="BN1073">
        <v>9.98222E-2</v>
      </c>
      <c r="BO1073">
        <v>25.0991</v>
      </c>
      <c r="BP1073">
        <v>24.788699999999999</v>
      </c>
      <c r="BQ1073">
        <v>999.9</v>
      </c>
      <c r="BR1073">
        <v>0</v>
      </c>
      <c r="BS1073">
        <v>0</v>
      </c>
      <c r="BT1073">
        <v>10007.5</v>
      </c>
      <c r="BU1073">
        <v>108.15900000000001</v>
      </c>
      <c r="BV1073">
        <v>10.547599999999999</v>
      </c>
      <c r="BW1073">
        <v>-10.375</v>
      </c>
      <c r="BX1073">
        <v>448.81599999999997</v>
      </c>
      <c r="BY1073">
        <v>458.49799999999999</v>
      </c>
      <c r="BZ1073">
        <v>1.94211</v>
      </c>
      <c r="CA1073">
        <v>450.01600000000002</v>
      </c>
      <c r="CB1073">
        <v>18.499600000000001</v>
      </c>
      <c r="CC1073">
        <v>2.06874</v>
      </c>
      <c r="CD1073">
        <v>1.87219</v>
      </c>
      <c r="CE1073">
        <v>17.980499999999999</v>
      </c>
      <c r="CF1073">
        <v>16.402999999999999</v>
      </c>
      <c r="CG1073">
        <v>1750753677</v>
      </c>
      <c r="CH1073" t="s">
        <v>338</v>
      </c>
      <c r="CI1073">
        <v>1750753677</v>
      </c>
      <c r="CJ1073">
        <v>1750753673.5</v>
      </c>
      <c r="CK1073">
        <v>5</v>
      </c>
      <c r="CL1073">
        <v>2.1520000000000001</v>
      </c>
      <c r="CM1073">
        <v>-0.52400000000000002</v>
      </c>
      <c r="CN1073">
        <v>3.0179999999999998</v>
      </c>
      <c r="CO1073">
        <v>0.22</v>
      </c>
      <c r="CP1073">
        <v>450</v>
      </c>
      <c r="CQ1073">
        <v>19</v>
      </c>
      <c r="CR1073">
        <v>0.26</v>
      </c>
      <c r="CS1073">
        <v>0.17</v>
      </c>
      <c r="CT1073">
        <v>-10.336156097560981</v>
      </c>
      <c r="CU1073">
        <v>-7.0310801393730207E-2</v>
      </c>
      <c r="CV1073">
        <v>3.6766567851789417E-2</v>
      </c>
      <c r="CW1073">
        <v>1</v>
      </c>
      <c r="CX1073">
        <v>0</v>
      </c>
      <c r="CY1073">
        <v>0</v>
      </c>
      <c r="CZ1073">
        <v>0</v>
      </c>
      <c r="DA1073">
        <v>-1</v>
      </c>
      <c r="DB1073">
        <v>1.934330243902439</v>
      </c>
      <c r="DC1073">
        <v>2.3017003484317001E-2</v>
      </c>
      <c r="DD1073">
        <v>2.828801769779335E-3</v>
      </c>
      <c r="DE1073">
        <v>1</v>
      </c>
      <c r="DF1073">
        <v>2</v>
      </c>
      <c r="DG1073">
        <v>2</v>
      </c>
      <c r="DH1073" t="s">
        <v>339</v>
      </c>
      <c r="DI1073">
        <v>3.02447</v>
      </c>
      <c r="DJ1073">
        <v>2.6911100000000001</v>
      </c>
      <c r="DK1073">
        <v>9.9874000000000004E-2</v>
      </c>
      <c r="DL1073">
        <v>0.102684</v>
      </c>
      <c r="DM1073">
        <v>0.10693</v>
      </c>
      <c r="DN1073">
        <v>0.100839</v>
      </c>
      <c r="DO1073">
        <v>25148.1</v>
      </c>
      <c r="DP1073">
        <v>16818</v>
      </c>
      <c r="DQ1073">
        <v>26502.5</v>
      </c>
      <c r="DR1073">
        <v>17031.7</v>
      </c>
      <c r="DS1073">
        <v>33664.400000000001</v>
      </c>
      <c r="DT1073">
        <v>20004.099999999999</v>
      </c>
      <c r="DU1073">
        <v>38604.699999999997</v>
      </c>
      <c r="DV1073">
        <v>22573.8</v>
      </c>
      <c r="DW1073">
        <v>1.8154999999999999</v>
      </c>
      <c r="DX1073">
        <v>2.2033399999999999</v>
      </c>
      <c r="DY1073">
        <v>6.8753999999999996E-2</v>
      </c>
      <c r="DZ1073">
        <v>0</v>
      </c>
      <c r="EA1073">
        <v>23.659199999999998</v>
      </c>
      <c r="EB1073">
        <v>999.9</v>
      </c>
      <c r="EC1073">
        <v>59.4</v>
      </c>
      <c r="ED1073">
        <v>32.299999999999997</v>
      </c>
      <c r="EE1073">
        <v>28.506799999999998</v>
      </c>
      <c r="EF1073">
        <v>62.595999999999997</v>
      </c>
      <c r="EG1073">
        <v>35.757199999999997</v>
      </c>
      <c r="EH1073">
        <v>1</v>
      </c>
      <c r="EI1073">
        <v>-5.9770299999999998E-2</v>
      </c>
      <c r="EJ1073">
        <v>-0.826963</v>
      </c>
      <c r="EK1073">
        <v>20.327100000000002</v>
      </c>
      <c r="EL1073">
        <v>5.2516699999999998</v>
      </c>
      <c r="EM1073">
        <v>11.962</v>
      </c>
      <c r="EN1073">
        <v>4.9901200000000001</v>
      </c>
      <c r="EO1073">
        <v>3.2918400000000001</v>
      </c>
      <c r="EP1073">
        <v>9999</v>
      </c>
      <c r="EQ1073">
        <v>9999</v>
      </c>
      <c r="ER1073">
        <v>9999</v>
      </c>
      <c r="ES1073">
        <v>999.9</v>
      </c>
      <c r="ET1073">
        <v>4.9726999999999997</v>
      </c>
      <c r="EU1073">
        <v>1.87195</v>
      </c>
      <c r="EV1073">
        <v>1.8722099999999999</v>
      </c>
      <c r="EW1073">
        <v>1.87721</v>
      </c>
      <c r="EX1073">
        <v>1.8713500000000001</v>
      </c>
      <c r="EY1073">
        <v>1.8721300000000001</v>
      </c>
      <c r="EZ1073">
        <v>1.8717999999999999</v>
      </c>
      <c r="FA1073">
        <v>1.86873</v>
      </c>
      <c r="FB1073">
        <v>0</v>
      </c>
      <c r="FC1073">
        <v>0</v>
      </c>
      <c r="FD1073">
        <v>0</v>
      </c>
      <c r="FE1073">
        <v>0</v>
      </c>
      <c r="FF1073" t="s">
        <v>340</v>
      </c>
      <c r="FG1073" t="s">
        <v>341</v>
      </c>
      <c r="FH1073" t="s">
        <v>342</v>
      </c>
      <c r="FI1073" t="s">
        <v>342</v>
      </c>
      <c r="FJ1073" t="s">
        <v>342</v>
      </c>
      <c r="FK1073" t="s">
        <v>342</v>
      </c>
      <c r="FL1073">
        <v>0</v>
      </c>
      <c r="FM1073">
        <v>100</v>
      </c>
      <c r="FN1073">
        <v>100</v>
      </c>
      <c r="FO1073">
        <v>2.9260000000000002</v>
      </c>
      <c r="FP1073">
        <v>0.22</v>
      </c>
      <c r="FQ1073">
        <v>-0.71234261683338174</v>
      </c>
      <c r="FR1073">
        <v>7.6898218637449396E-3</v>
      </c>
      <c r="FS1073">
        <v>1.5097418776848419E-6</v>
      </c>
      <c r="FT1073">
        <v>-9.8458676114205118E-11</v>
      </c>
      <c r="FU1073">
        <v>0.22001999999999461</v>
      </c>
      <c r="FV1073">
        <v>0</v>
      </c>
      <c r="FW1073">
        <v>0</v>
      </c>
      <c r="FX1073">
        <v>0</v>
      </c>
      <c r="FY1073">
        <v>3</v>
      </c>
      <c r="FZ1073">
        <v>2164</v>
      </c>
      <c r="GA1073">
        <v>-1</v>
      </c>
      <c r="GB1073">
        <v>-1</v>
      </c>
      <c r="GC1073">
        <v>105.4</v>
      </c>
      <c r="GD1073">
        <v>105.4</v>
      </c>
      <c r="GE1073">
        <v>1.1035200000000001</v>
      </c>
      <c r="GF1073">
        <v>2.65991</v>
      </c>
      <c r="GG1073">
        <v>1.7981</v>
      </c>
      <c r="GH1073">
        <v>2.3803700000000001</v>
      </c>
      <c r="GI1073">
        <v>1.5979000000000001</v>
      </c>
      <c r="GJ1073">
        <v>2.4230999999999998</v>
      </c>
      <c r="GK1073">
        <v>35.244</v>
      </c>
      <c r="GL1073">
        <v>24.157499999999999</v>
      </c>
      <c r="GM1073">
        <v>18</v>
      </c>
      <c r="GN1073">
        <v>365.64100000000002</v>
      </c>
      <c r="GO1073">
        <v>668.245</v>
      </c>
      <c r="GP1073">
        <v>25.829799999999999</v>
      </c>
      <c r="GQ1073">
        <v>26.321400000000001</v>
      </c>
      <c r="GR1073">
        <v>29.999700000000001</v>
      </c>
      <c r="GS1073">
        <v>26.353999999999999</v>
      </c>
      <c r="GT1073">
        <v>26.381</v>
      </c>
      <c r="GU1073">
        <v>22.047000000000001</v>
      </c>
      <c r="GV1073">
        <v>40.444600000000001</v>
      </c>
      <c r="GW1073">
        <v>0</v>
      </c>
      <c r="GX1073">
        <v>25.83</v>
      </c>
      <c r="GY1073">
        <v>450</v>
      </c>
      <c r="GZ1073">
        <v>18.5</v>
      </c>
      <c r="HA1073">
        <v>100.702</v>
      </c>
      <c r="HB1073">
        <v>70.4559</v>
      </c>
    </row>
    <row r="1074" spans="1:210" x14ac:dyDescent="0.3">
      <c r="A1074">
        <v>1058</v>
      </c>
      <c r="B1074">
        <v>1750760004.5999999</v>
      </c>
      <c r="C1074">
        <v>5285.5</v>
      </c>
      <c r="D1074" t="s">
        <v>2457</v>
      </c>
      <c r="E1074" t="s">
        <v>2458</v>
      </c>
      <c r="F1074" t="s">
        <v>336</v>
      </c>
      <c r="G1074">
        <v>1750760004.5999999</v>
      </c>
      <c r="H1074">
        <f t="shared" si="544"/>
        <v>8.8289387597165854E-4</v>
      </c>
      <c r="I1074">
        <f t="shared" si="545"/>
        <v>0.88289387597165858</v>
      </c>
      <c r="J1074">
        <f t="shared" si="546"/>
        <v>4.2472631263351248</v>
      </c>
      <c r="K1074">
        <f t="shared" si="547"/>
        <v>439.60199999999998</v>
      </c>
      <c r="L1074">
        <f t="shared" si="548"/>
        <v>349.61542014319383</v>
      </c>
      <c r="M1074">
        <f t="shared" si="549"/>
        <v>35.416393773618196</v>
      </c>
      <c r="N1074">
        <f t="shared" si="550"/>
        <v>44.532124839611988</v>
      </c>
      <c r="O1074">
        <f t="shared" si="551"/>
        <v>8.3026827349974727E-2</v>
      </c>
      <c r="P1074">
        <f t="shared" si="552"/>
        <v>2.4141118904572183</v>
      </c>
      <c r="Q1074">
        <f t="shared" si="553"/>
        <v>8.1496566269010959E-2</v>
      </c>
      <c r="R1074">
        <f t="shared" si="554"/>
        <v>5.1070512371682454E-2</v>
      </c>
      <c r="S1074">
        <f t="shared" si="555"/>
        <v>20.561229999999998</v>
      </c>
      <c r="T1074">
        <f t="shared" si="556"/>
        <v>24.968004839556471</v>
      </c>
      <c r="U1074">
        <f t="shared" si="557"/>
        <v>24.79</v>
      </c>
      <c r="V1074">
        <f t="shared" si="558"/>
        <v>3.1400851035251387</v>
      </c>
      <c r="W1074">
        <f t="shared" si="559"/>
        <v>64.749675626394932</v>
      </c>
      <c r="X1074">
        <f t="shared" si="560"/>
        <v>2.0708660753561996</v>
      </c>
      <c r="Y1074">
        <f t="shared" si="561"/>
        <v>3.1982647871551961</v>
      </c>
      <c r="Z1074">
        <f t="shared" si="562"/>
        <v>1.0692190281689391</v>
      </c>
      <c r="AA1074">
        <f t="shared" si="563"/>
        <v>-38.935619930350143</v>
      </c>
      <c r="AB1074">
        <f t="shared" si="564"/>
        <v>40.060046953357876</v>
      </c>
      <c r="AC1074">
        <f t="shared" si="565"/>
        <v>3.508075061671557</v>
      </c>
      <c r="AD1074">
        <f t="shared" si="566"/>
        <v>25.19373208467929</v>
      </c>
      <c r="AE1074">
        <f t="shared" si="567"/>
        <v>4.2472631263351248</v>
      </c>
      <c r="AF1074">
        <f t="shared" si="568"/>
        <v>0.88289387597165858</v>
      </c>
      <c r="AG1074">
        <f t="shared" si="569"/>
        <v>4.2340707016602197</v>
      </c>
      <c r="AH1074">
        <v>458.48924126503022</v>
      </c>
      <c r="AI1074">
        <v>448.78758181818159</v>
      </c>
      <c r="AJ1074">
        <v>-3.5347921355984702E-4</v>
      </c>
      <c r="AK1074">
        <v>84.076978181650844</v>
      </c>
      <c r="AL1074">
        <f t="shared" si="570"/>
        <v>0.88122927572844822</v>
      </c>
      <c r="AM1074">
        <v>18.50120545263438</v>
      </c>
      <c r="AN1074">
        <v>20.44314676691728</v>
      </c>
      <c r="AO1074">
        <v>-1.12831936318592E-6</v>
      </c>
      <c r="AP1074">
        <v>90.497214367256092</v>
      </c>
      <c r="AQ1074">
        <v>0</v>
      </c>
      <c r="AR1074">
        <v>0</v>
      </c>
      <c r="AS1074">
        <f t="shared" si="571"/>
        <v>1</v>
      </c>
      <c r="AT1074">
        <f t="shared" si="572"/>
        <v>0</v>
      </c>
      <c r="AU1074">
        <f t="shared" si="573"/>
        <v>53838.198118346831</v>
      </c>
      <c r="AV1074">
        <f t="shared" si="574"/>
        <v>108.217</v>
      </c>
      <c r="AW1074">
        <f t="shared" si="575"/>
        <v>86.573599999999999</v>
      </c>
      <c r="AX1074">
        <f t="shared" si="576"/>
        <v>0.8</v>
      </c>
      <c r="AY1074">
        <f t="shared" si="577"/>
        <v>0.19</v>
      </c>
      <c r="AZ1074">
        <v>9</v>
      </c>
      <c r="BA1074">
        <v>1.88</v>
      </c>
      <c r="BB1074" t="s">
        <v>337</v>
      </c>
      <c r="BC1074">
        <v>2</v>
      </c>
      <c r="BD1074" t="b">
        <v>0</v>
      </c>
      <c r="BE1074">
        <v>1750760004.5999999</v>
      </c>
      <c r="BF1074">
        <v>439.60199999999998</v>
      </c>
      <c r="BG1074">
        <v>450.03</v>
      </c>
      <c r="BH1074">
        <v>20.442699999999999</v>
      </c>
      <c r="BI1074">
        <v>18.4971</v>
      </c>
      <c r="BJ1074">
        <v>436.67700000000002</v>
      </c>
      <c r="BK1074">
        <v>20.2227</v>
      </c>
      <c r="BL1074">
        <v>400.06200000000001</v>
      </c>
      <c r="BM1074">
        <v>101.20099999999999</v>
      </c>
      <c r="BN1074">
        <v>0.100006</v>
      </c>
      <c r="BO1074">
        <v>25.097799999999999</v>
      </c>
      <c r="BP1074">
        <v>24.79</v>
      </c>
      <c r="BQ1074">
        <v>999.9</v>
      </c>
      <c r="BR1074">
        <v>0</v>
      </c>
      <c r="BS1074">
        <v>0</v>
      </c>
      <c r="BT1074">
        <v>9997</v>
      </c>
      <c r="BU1074">
        <v>108.217</v>
      </c>
      <c r="BV1074">
        <v>10.547599999999999</v>
      </c>
      <c r="BW1074">
        <v>-10.4278</v>
      </c>
      <c r="BX1074">
        <v>448.77699999999999</v>
      </c>
      <c r="BY1074">
        <v>458.51100000000002</v>
      </c>
      <c r="BZ1074">
        <v>1.9456100000000001</v>
      </c>
      <c r="CA1074">
        <v>450.03</v>
      </c>
      <c r="CB1074">
        <v>18.4971</v>
      </c>
      <c r="CC1074">
        <v>2.0688200000000001</v>
      </c>
      <c r="CD1074">
        <v>1.87192</v>
      </c>
      <c r="CE1074">
        <v>17.981100000000001</v>
      </c>
      <c r="CF1074">
        <v>16.400700000000001</v>
      </c>
      <c r="CG1074">
        <v>1750753677</v>
      </c>
      <c r="CH1074" t="s">
        <v>338</v>
      </c>
      <c r="CI1074">
        <v>1750753677</v>
      </c>
      <c r="CJ1074">
        <v>1750753673.5</v>
      </c>
      <c r="CK1074">
        <v>5</v>
      </c>
      <c r="CL1074">
        <v>2.1520000000000001</v>
      </c>
      <c r="CM1074">
        <v>-0.52400000000000002</v>
      </c>
      <c r="CN1074">
        <v>3.0179999999999998</v>
      </c>
      <c r="CO1074">
        <v>0.22</v>
      </c>
      <c r="CP1074">
        <v>450</v>
      </c>
      <c r="CQ1074">
        <v>19</v>
      </c>
      <c r="CR1074">
        <v>0.26</v>
      </c>
      <c r="CS1074">
        <v>0.17</v>
      </c>
      <c r="CT1074">
        <v>-10.345072500000001</v>
      </c>
      <c r="CU1074">
        <v>-0.34470506566601777</v>
      </c>
      <c r="CV1074">
        <v>4.2799258098125952E-2</v>
      </c>
      <c r="CW1074">
        <v>1</v>
      </c>
      <c r="CX1074">
        <v>0</v>
      </c>
      <c r="CY1074">
        <v>0</v>
      </c>
      <c r="CZ1074">
        <v>0</v>
      </c>
      <c r="DA1074">
        <v>-1</v>
      </c>
      <c r="DB1074">
        <v>1.93773</v>
      </c>
      <c r="DC1074">
        <v>5.0306341463412743E-2</v>
      </c>
      <c r="DD1074">
        <v>5.1336103280245236E-3</v>
      </c>
      <c r="DE1074">
        <v>1</v>
      </c>
      <c r="DF1074">
        <v>2</v>
      </c>
      <c r="DG1074">
        <v>2</v>
      </c>
      <c r="DH1074" t="s">
        <v>339</v>
      </c>
      <c r="DI1074">
        <v>3.0246900000000001</v>
      </c>
      <c r="DJ1074">
        <v>2.6913</v>
      </c>
      <c r="DK1074">
        <v>9.9867700000000004E-2</v>
      </c>
      <c r="DL1074">
        <v>0.102687</v>
      </c>
      <c r="DM1074">
        <v>0.106934</v>
      </c>
      <c r="DN1074">
        <v>0.100829</v>
      </c>
      <c r="DO1074">
        <v>25148.400000000001</v>
      </c>
      <c r="DP1074">
        <v>16818.099999999999</v>
      </c>
      <c r="DQ1074">
        <v>26502.6</v>
      </c>
      <c r="DR1074">
        <v>17031.8</v>
      </c>
      <c r="DS1074">
        <v>33664.6</v>
      </c>
      <c r="DT1074">
        <v>20004.400000000001</v>
      </c>
      <c r="DU1074">
        <v>38605.199999999997</v>
      </c>
      <c r="DV1074">
        <v>22573.9</v>
      </c>
      <c r="DW1074">
        <v>1.81592</v>
      </c>
      <c r="DX1074">
        <v>2.20336</v>
      </c>
      <c r="DY1074">
        <v>6.8929799999999999E-2</v>
      </c>
      <c r="DZ1074">
        <v>0</v>
      </c>
      <c r="EA1074">
        <v>23.657599999999999</v>
      </c>
      <c r="EB1074">
        <v>999.9</v>
      </c>
      <c r="EC1074">
        <v>59.4</v>
      </c>
      <c r="ED1074">
        <v>32.299999999999997</v>
      </c>
      <c r="EE1074">
        <v>28.504300000000001</v>
      </c>
      <c r="EF1074">
        <v>62.485999999999997</v>
      </c>
      <c r="EG1074">
        <v>35.564900000000002</v>
      </c>
      <c r="EH1074">
        <v>1</v>
      </c>
      <c r="EI1074">
        <v>-6.0091499999999999E-2</v>
      </c>
      <c r="EJ1074">
        <v>-0.82788399999999995</v>
      </c>
      <c r="EK1074">
        <v>20.327000000000002</v>
      </c>
      <c r="EL1074">
        <v>5.2517899999999997</v>
      </c>
      <c r="EM1074">
        <v>11.962</v>
      </c>
      <c r="EN1074">
        <v>4.99</v>
      </c>
      <c r="EO1074">
        <v>3.29176</v>
      </c>
      <c r="EP1074">
        <v>9999</v>
      </c>
      <c r="EQ1074">
        <v>9999</v>
      </c>
      <c r="ER1074">
        <v>9999</v>
      </c>
      <c r="ES1074">
        <v>999.9</v>
      </c>
      <c r="ET1074">
        <v>4.9726699999999999</v>
      </c>
      <c r="EU1074">
        <v>1.8719399999999999</v>
      </c>
      <c r="EV1074">
        <v>1.87218</v>
      </c>
      <c r="EW1074">
        <v>1.87721</v>
      </c>
      <c r="EX1074">
        <v>1.8713500000000001</v>
      </c>
      <c r="EY1074">
        <v>1.8721300000000001</v>
      </c>
      <c r="EZ1074">
        <v>1.8717999999999999</v>
      </c>
      <c r="FA1074">
        <v>1.8687199999999999</v>
      </c>
      <c r="FB1074">
        <v>0</v>
      </c>
      <c r="FC1074">
        <v>0</v>
      </c>
      <c r="FD1074">
        <v>0</v>
      </c>
      <c r="FE1074">
        <v>0</v>
      </c>
      <c r="FF1074" t="s">
        <v>340</v>
      </c>
      <c r="FG1074" t="s">
        <v>341</v>
      </c>
      <c r="FH1074" t="s">
        <v>342</v>
      </c>
      <c r="FI1074" t="s">
        <v>342</v>
      </c>
      <c r="FJ1074" t="s">
        <v>342</v>
      </c>
      <c r="FK1074" t="s">
        <v>342</v>
      </c>
      <c r="FL1074">
        <v>0</v>
      </c>
      <c r="FM1074">
        <v>100</v>
      </c>
      <c r="FN1074">
        <v>100</v>
      </c>
      <c r="FO1074">
        <v>2.9249999999999998</v>
      </c>
      <c r="FP1074">
        <v>0.22</v>
      </c>
      <c r="FQ1074">
        <v>-0.71234261683338174</v>
      </c>
      <c r="FR1074">
        <v>7.6898218637449396E-3</v>
      </c>
      <c r="FS1074">
        <v>1.5097418776848419E-6</v>
      </c>
      <c r="FT1074">
        <v>-9.8458676114205118E-11</v>
      </c>
      <c r="FU1074">
        <v>0.22001999999999461</v>
      </c>
      <c r="FV1074">
        <v>0</v>
      </c>
      <c r="FW1074">
        <v>0</v>
      </c>
      <c r="FX1074">
        <v>0</v>
      </c>
      <c r="FY1074">
        <v>3</v>
      </c>
      <c r="FZ1074">
        <v>2164</v>
      </c>
      <c r="GA1074">
        <v>-1</v>
      </c>
      <c r="GB1074">
        <v>-1</v>
      </c>
      <c r="GC1074">
        <v>105.5</v>
      </c>
      <c r="GD1074">
        <v>105.5</v>
      </c>
      <c r="GE1074">
        <v>1.1035200000000001</v>
      </c>
      <c r="GF1074">
        <v>2.65747</v>
      </c>
      <c r="GG1074">
        <v>1.7981</v>
      </c>
      <c r="GH1074">
        <v>2.3791500000000001</v>
      </c>
      <c r="GI1074">
        <v>1.5979000000000001</v>
      </c>
      <c r="GJ1074">
        <v>2.4096700000000002</v>
      </c>
      <c r="GK1074">
        <v>35.244</v>
      </c>
      <c r="GL1074">
        <v>24.157499999999999</v>
      </c>
      <c r="GM1074">
        <v>18</v>
      </c>
      <c r="GN1074">
        <v>365.822</v>
      </c>
      <c r="GO1074">
        <v>668.20399999999995</v>
      </c>
      <c r="GP1074">
        <v>25.829799999999999</v>
      </c>
      <c r="GQ1074">
        <v>26.3169</v>
      </c>
      <c r="GR1074">
        <v>29.999700000000001</v>
      </c>
      <c r="GS1074">
        <v>26.3491</v>
      </c>
      <c r="GT1074">
        <v>26.3765</v>
      </c>
      <c r="GU1074">
        <v>22.0459</v>
      </c>
      <c r="GV1074">
        <v>40.444600000000001</v>
      </c>
      <c r="GW1074">
        <v>0</v>
      </c>
      <c r="GX1074">
        <v>25.83</v>
      </c>
      <c r="GY1074">
        <v>450</v>
      </c>
      <c r="GZ1074">
        <v>18.5</v>
      </c>
      <c r="HA1074">
        <v>100.703</v>
      </c>
      <c r="HB1074">
        <v>70.456199999999995</v>
      </c>
    </row>
    <row r="1075" spans="1:210" x14ac:dyDescent="0.3">
      <c r="A1075">
        <v>1059</v>
      </c>
      <c r="B1075">
        <v>1750760009.5999999</v>
      </c>
      <c r="C1075">
        <v>5290.5</v>
      </c>
      <c r="D1075" t="s">
        <v>2459</v>
      </c>
      <c r="E1075" t="s">
        <v>2460</v>
      </c>
      <c r="F1075" t="s">
        <v>336</v>
      </c>
      <c r="G1075">
        <v>1750760009.5999999</v>
      </c>
      <c r="H1075">
        <f t="shared" si="544"/>
        <v>8.829064793020176E-4</v>
      </c>
      <c r="I1075">
        <f t="shared" si="545"/>
        <v>0.8829064793020176</v>
      </c>
      <c r="J1075">
        <f t="shared" si="546"/>
        <v>4.2146650878377594</v>
      </c>
      <c r="K1075">
        <f t="shared" si="547"/>
        <v>439.63</v>
      </c>
      <c r="L1075">
        <f t="shared" si="548"/>
        <v>350.21585789181114</v>
      </c>
      <c r="M1075">
        <f t="shared" si="549"/>
        <v>35.476932595237606</v>
      </c>
      <c r="N1075">
        <f t="shared" si="550"/>
        <v>44.534602090070003</v>
      </c>
      <c r="O1075">
        <f t="shared" si="551"/>
        <v>8.2970003419176E-2</v>
      </c>
      <c r="P1075">
        <f t="shared" si="552"/>
        <v>2.4139430898501226</v>
      </c>
      <c r="Q1075">
        <f t="shared" si="553"/>
        <v>8.1441710894468042E-2</v>
      </c>
      <c r="R1075">
        <f t="shared" si="554"/>
        <v>5.1036055293216337E-2</v>
      </c>
      <c r="S1075">
        <f t="shared" si="555"/>
        <v>20.552109999999999</v>
      </c>
      <c r="T1075">
        <f t="shared" si="556"/>
        <v>24.966327973106175</v>
      </c>
      <c r="U1075">
        <f t="shared" si="557"/>
        <v>24.7943</v>
      </c>
      <c r="V1075">
        <f t="shared" si="558"/>
        <v>3.140891465483501</v>
      </c>
      <c r="W1075">
        <f t="shared" si="559"/>
        <v>64.758493314449154</v>
      </c>
      <c r="X1075">
        <f t="shared" si="560"/>
        <v>2.0709506738592998</v>
      </c>
      <c r="Y1075">
        <f t="shared" si="561"/>
        <v>3.1979599398697278</v>
      </c>
      <c r="Z1075">
        <f t="shared" si="562"/>
        <v>1.0699407916242012</v>
      </c>
      <c r="AA1075">
        <f t="shared" si="563"/>
        <v>-38.936175737218974</v>
      </c>
      <c r="AB1075">
        <f t="shared" si="564"/>
        <v>39.28941690773393</v>
      </c>
      <c r="AC1075">
        <f t="shared" si="565"/>
        <v>3.4408779948213648</v>
      </c>
      <c r="AD1075">
        <f t="shared" si="566"/>
        <v>24.346229165336318</v>
      </c>
      <c r="AE1075">
        <f t="shared" si="567"/>
        <v>4.2146650878377594</v>
      </c>
      <c r="AF1075">
        <f t="shared" si="568"/>
        <v>0.8829064793020176</v>
      </c>
      <c r="AG1075">
        <f t="shared" si="569"/>
        <v>4.2294765626752397</v>
      </c>
      <c r="AH1075">
        <v>458.497642518963</v>
      </c>
      <c r="AI1075">
        <v>448.80280606060609</v>
      </c>
      <c r="AJ1075">
        <v>2.665108026601866E-4</v>
      </c>
      <c r="AK1075">
        <v>84.076978181650844</v>
      </c>
      <c r="AL1075">
        <f t="shared" si="570"/>
        <v>0.88351696567341287</v>
      </c>
      <c r="AM1075">
        <v>18.496692106020539</v>
      </c>
      <c r="AN1075">
        <v>20.443367518797</v>
      </c>
      <c r="AO1075">
        <v>-3.2146114432868962E-6</v>
      </c>
      <c r="AP1075">
        <v>90.497214367256092</v>
      </c>
      <c r="AQ1075">
        <v>0</v>
      </c>
      <c r="AR1075">
        <v>0</v>
      </c>
      <c r="AS1075">
        <f t="shared" si="571"/>
        <v>1</v>
      </c>
      <c r="AT1075">
        <f t="shared" si="572"/>
        <v>0</v>
      </c>
      <c r="AU1075">
        <f t="shared" si="573"/>
        <v>53832.789334390211</v>
      </c>
      <c r="AV1075">
        <f t="shared" si="574"/>
        <v>108.169</v>
      </c>
      <c r="AW1075">
        <f t="shared" si="575"/>
        <v>86.535200000000003</v>
      </c>
      <c r="AX1075">
        <f t="shared" si="576"/>
        <v>0.8</v>
      </c>
      <c r="AY1075">
        <f t="shared" si="577"/>
        <v>0.19</v>
      </c>
      <c r="AZ1075">
        <v>9</v>
      </c>
      <c r="BA1075">
        <v>1.88</v>
      </c>
      <c r="BB1075" t="s">
        <v>337</v>
      </c>
      <c r="BC1075">
        <v>2</v>
      </c>
      <c r="BD1075" t="b">
        <v>0</v>
      </c>
      <c r="BE1075">
        <v>1750760009.5999999</v>
      </c>
      <c r="BF1075">
        <v>439.63</v>
      </c>
      <c r="BG1075">
        <v>449.983</v>
      </c>
      <c r="BH1075">
        <v>20.4437</v>
      </c>
      <c r="BI1075">
        <v>18.4984</v>
      </c>
      <c r="BJ1075">
        <v>436.70499999999998</v>
      </c>
      <c r="BK1075">
        <v>20.223700000000001</v>
      </c>
      <c r="BL1075">
        <v>400.12900000000002</v>
      </c>
      <c r="BM1075">
        <v>101.2</v>
      </c>
      <c r="BN1075">
        <v>0.100189</v>
      </c>
      <c r="BO1075">
        <v>25.0962</v>
      </c>
      <c r="BP1075">
        <v>24.7943</v>
      </c>
      <c r="BQ1075">
        <v>999.9</v>
      </c>
      <c r="BR1075">
        <v>0</v>
      </c>
      <c r="BS1075">
        <v>0</v>
      </c>
      <c r="BT1075">
        <v>9996</v>
      </c>
      <c r="BU1075">
        <v>108.169</v>
      </c>
      <c r="BV1075">
        <v>10.547599999999999</v>
      </c>
      <c r="BW1075">
        <v>-10.352399999999999</v>
      </c>
      <c r="BX1075">
        <v>448.80599999999998</v>
      </c>
      <c r="BY1075">
        <v>458.464</v>
      </c>
      <c r="BZ1075">
        <v>1.9453499999999999</v>
      </c>
      <c r="CA1075">
        <v>449.983</v>
      </c>
      <c r="CB1075">
        <v>18.4984</v>
      </c>
      <c r="CC1075">
        <v>2.0689199999999999</v>
      </c>
      <c r="CD1075">
        <v>1.87205</v>
      </c>
      <c r="CE1075">
        <v>17.9819</v>
      </c>
      <c r="CF1075">
        <v>16.401700000000002</v>
      </c>
      <c r="CG1075">
        <v>1750753677</v>
      </c>
      <c r="CH1075" t="s">
        <v>338</v>
      </c>
      <c r="CI1075">
        <v>1750753677</v>
      </c>
      <c r="CJ1075">
        <v>1750753673.5</v>
      </c>
      <c r="CK1075">
        <v>5</v>
      </c>
      <c r="CL1075">
        <v>2.1520000000000001</v>
      </c>
      <c r="CM1075">
        <v>-0.52400000000000002</v>
      </c>
      <c r="CN1075">
        <v>3.0179999999999998</v>
      </c>
      <c r="CO1075">
        <v>0.22</v>
      </c>
      <c r="CP1075">
        <v>450</v>
      </c>
      <c r="CQ1075">
        <v>19</v>
      </c>
      <c r="CR1075">
        <v>0.26</v>
      </c>
      <c r="CS1075">
        <v>0.17</v>
      </c>
      <c r="CT1075">
        <v>-10.36588048780488</v>
      </c>
      <c r="CU1075">
        <v>-0.2432132404181318</v>
      </c>
      <c r="CV1075">
        <v>3.3761453120907232E-2</v>
      </c>
      <c r="CW1075">
        <v>1</v>
      </c>
      <c r="CX1075">
        <v>0</v>
      </c>
      <c r="CY1075">
        <v>0</v>
      </c>
      <c r="CZ1075">
        <v>0</v>
      </c>
      <c r="DA1075">
        <v>-1</v>
      </c>
      <c r="DB1075">
        <v>1.9401814634146339</v>
      </c>
      <c r="DC1075">
        <v>4.7522299651574347E-2</v>
      </c>
      <c r="DD1075">
        <v>5.0330321370485962E-3</v>
      </c>
      <c r="DE1075">
        <v>1</v>
      </c>
      <c r="DF1075">
        <v>2</v>
      </c>
      <c r="DG1075">
        <v>2</v>
      </c>
      <c r="DH1075" t="s">
        <v>339</v>
      </c>
      <c r="DI1075">
        <v>3.0247600000000001</v>
      </c>
      <c r="DJ1075">
        <v>2.6914799999999999</v>
      </c>
      <c r="DK1075">
        <v>9.9873000000000003E-2</v>
      </c>
      <c r="DL1075">
        <v>0.10267900000000001</v>
      </c>
      <c r="DM1075">
        <v>0.10693800000000001</v>
      </c>
      <c r="DN1075">
        <v>0.10083499999999999</v>
      </c>
      <c r="DO1075">
        <v>25148.400000000001</v>
      </c>
      <c r="DP1075">
        <v>16818.400000000001</v>
      </c>
      <c r="DQ1075">
        <v>26502.7</v>
      </c>
      <c r="DR1075">
        <v>17031.900000000001</v>
      </c>
      <c r="DS1075">
        <v>33664.5</v>
      </c>
      <c r="DT1075">
        <v>20004.5</v>
      </c>
      <c r="DU1075">
        <v>38605.300000000003</v>
      </c>
      <c r="DV1075">
        <v>22574.2</v>
      </c>
      <c r="DW1075">
        <v>1.8160400000000001</v>
      </c>
      <c r="DX1075">
        <v>2.2031800000000001</v>
      </c>
      <c r="DY1075">
        <v>6.9311300000000006E-2</v>
      </c>
      <c r="DZ1075">
        <v>0</v>
      </c>
      <c r="EA1075">
        <v>23.6556</v>
      </c>
      <c r="EB1075">
        <v>999.9</v>
      </c>
      <c r="EC1075">
        <v>59.4</v>
      </c>
      <c r="ED1075">
        <v>32.299999999999997</v>
      </c>
      <c r="EE1075">
        <v>28.505700000000001</v>
      </c>
      <c r="EF1075">
        <v>62.646000000000001</v>
      </c>
      <c r="EG1075">
        <v>35.476799999999997</v>
      </c>
      <c r="EH1075">
        <v>1</v>
      </c>
      <c r="EI1075">
        <v>-6.0455299999999997E-2</v>
      </c>
      <c r="EJ1075">
        <v>-0.82873600000000003</v>
      </c>
      <c r="EK1075">
        <v>20.327000000000002</v>
      </c>
      <c r="EL1075">
        <v>5.25143</v>
      </c>
      <c r="EM1075">
        <v>11.962</v>
      </c>
      <c r="EN1075">
        <v>4.9902800000000003</v>
      </c>
      <c r="EO1075">
        <v>3.2918400000000001</v>
      </c>
      <c r="EP1075">
        <v>9999</v>
      </c>
      <c r="EQ1075">
        <v>9999</v>
      </c>
      <c r="ER1075">
        <v>9999</v>
      </c>
      <c r="ES1075">
        <v>999.9</v>
      </c>
      <c r="ET1075">
        <v>4.9726699999999999</v>
      </c>
      <c r="EU1075">
        <v>1.8719399999999999</v>
      </c>
      <c r="EV1075">
        <v>1.87219</v>
      </c>
      <c r="EW1075">
        <v>1.8771899999999999</v>
      </c>
      <c r="EX1075">
        <v>1.8713500000000001</v>
      </c>
      <c r="EY1075">
        <v>1.8721099999999999</v>
      </c>
      <c r="EZ1075">
        <v>1.8717999999999999</v>
      </c>
      <c r="FA1075">
        <v>1.8687199999999999</v>
      </c>
      <c r="FB1075">
        <v>0</v>
      </c>
      <c r="FC1075">
        <v>0</v>
      </c>
      <c r="FD1075">
        <v>0</v>
      </c>
      <c r="FE1075">
        <v>0</v>
      </c>
      <c r="FF1075" t="s">
        <v>340</v>
      </c>
      <c r="FG1075" t="s">
        <v>341</v>
      </c>
      <c r="FH1075" t="s">
        <v>342</v>
      </c>
      <c r="FI1075" t="s">
        <v>342</v>
      </c>
      <c r="FJ1075" t="s">
        <v>342</v>
      </c>
      <c r="FK1075" t="s">
        <v>342</v>
      </c>
      <c r="FL1075">
        <v>0</v>
      </c>
      <c r="FM1075">
        <v>100</v>
      </c>
      <c r="FN1075">
        <v>100</v>
      </c>
      <c r="FO1075">
        <v>2.9249999999999998</v>
      </c>
      <c r="FP1075">
        <v>0.22</v>
      </c>
      <c r="FQ1075">
        <v>-0.71234261683338174</v>
      </c>
      <c r="FR1075">
        <v>7.6898218637449396E-3</v>
      </c>
      <c r="FS1075">
        <v>1.5097418776848419E-6</v>
      </c>
      <c r="FT1075">
        <v>-9.8458676114205118E-11</v>
      </c>
      <c r="FU1075">
        <v>0.22001999999999461</v>
      </c>
      <c r="FV1075">
        <v>0</v>
      </c>
      <c r="FW1075">
        <v>0</v>
      </c>
      <c r="FX1075">
        <v>0</v>
      </c>
      <c r="FY1075">
        <v>3</v>
      </c>
      <c r="FZ1075">
        <v>2164</v>
      </c>
      <c r="GA1075">
        <v>-1</v>
      </c>
      <c r="GB1075">
        <v>-1</v>
      </c>
      <c r="GC1075">
        <v>105.5</v>
      </c>
      <c r="GD1075">
        <v>105.6</v>
      </c>
      <c r="GE1075">
        <v>1.1035200000000001</v>
      </c>
      <c r="GF1075">
        <v>2.63306</v>
      </c>
      <c r="GG1075">
        <v>1.7981</v>
      </c>
      <c r="GH1075">
        <v>2.3803700000000001</v>
      </c>
      <c r="GI1075">
        <v>1.5979000000000001</v>
      </c>
      <c r="GJ1075">
        <v>2.5561500000000001</v>
      </c>
      <c r="GK1075">
        <v>35.244</v>
      </c>
      <c r="GL1075">
        <v>24.1663</v>
      </c>
      <c r="GM1075">
        <v>18</v>
      </c>
      <c r="GN1075">
        <v>365.85399999999998</v>
      </c>
      <c r="GO1075">
        <v>667.99300000000005</v>
      </c>
      <c r="GP1075">
        <v>25.829799999999999</v>
      </c>
      <c r="GQ1075">
        <v>26.312999999999999</v>
      </c>
      <c r="GR1075">
        <v>29.9998</v>
      </c>
      <c r="GS1075">
        <v>26.3447</v>
      </c>
      <c r="GT1075">
        <v>26.3721</v>
      </c>
      <c r="GU1075">
        <v>22.047599999999999</v>
      </c>
      <c r="GV1075">
        <v>40.444600000000001</v>
      </c>
      <c r="GW1075">
        <v>0</v>
      </c>
      <c r="GX1075">
        <v>25.83</v>
      </c>
      <c r="GY1075">
        <v>450</v>
      </c>
      <c r="GZ1075">
        <v>18.5</v>
      </c>
      <c r="HA1075">
        <v>100.703</v>
      </c>
      <c r="HB1075">
        <v>70.456999999999994</v>
      </c>
    </row>
    <row r="1076" spans="1:210" x14ac:dyDescent="0.3">
      <c r="A1076">
        <v>1060</v>
      </c>
      <c r="B1076">
        <v>1750760014.5999999</v>
      </c>
      <c r="C1076">
        <v>5295.5</v>
      </c>
      <c r="D1076" t="s">
        <v>2461</v>
      </c>
      <c r="E1076" t="s">
        <v>2462</v>
      </c>
      <c r="F1076" t="s">
        <v>336</v>
      </c>
      <c r="G1076">
        <v>1750760014.5999999</v>
      </c>
      <c r="H1076">
        <f t="shared" si="544"/>
        <v>8.8741510194993744E-4</v>
      </c>
      <c r="I1076">
        <f t="shared" si="545"/>
        <v>0.88741510194993745</v>
      </c>
      <c r="J1076">
        <f t="shared" si="546"/>
        <v>4.2480351219379093</v>
      </c>
      <c r="K1076">
        <f t="shared" si="547"/>
        <v>439.55</v>
      </c>
      <c r="L1076">
        <f t="shared" si="548"/>
        <v>349.92346659120835</v>
      </c>
      <c r="M1076">
        <f t="shared" si="549"/>
        <v>35.447208919054511</v>
      </c>
      <c r="N1076">
        <f t="shared" si="550"/>
        <v>44.526366957185004</v>
      </c>
      <c r="O1076">
        <f t="shared" si="551"/>
        <v>8.34126525393587E-2</v>
      </c>
      <c r="P1076">
        <f t="shared" si="552"/>
        <v>2.4182417338754338</v>
      </c>
      <c r="Q1076">
        <f t="shared" si="553"/>
        <v>8.1870862920124979E-2</v>
      </c>
      <c r="R1076">
        <f t="shared" si="554"/>
        <v>5.1305459281634498E-2</v>
      </c>
      <c r="S1076">
        <f t="shared" si="555"/>
        <v>20.556100000000001</v>
      </c>
      <c r="T1076">
        <f t="shared" si="556"/>
        <v>24.96426597536076</v>
      </c>
      <c r="U1076">
        <f t="shared" si="557"/>
        <v>24.7944</v>
      </c>
      <c r="V1076">
        <f t="shared" si="558"/>
        <v>3.1409102202402615</v>
      </c>
      <c r="W1076">
        <f t="shared" si="559"/>
        <v>64.76811058161708</v>
      </c>
      <c r="X1076">
        <f t="shared" si="560"/>
        <v>2.0711471752849899</v>
      </c>
      <c r="Y1076">
        <f t="shared" si="561"/>
        <v>3.1977884744299407</v>
      </c>
      <c r="Z1076">
        <f t="shared" si="562"/>
        <v>1.0697630449552715</v>
      </c>
      <c r="AA1076">
        <f t="shared" si="563"/>
        <v>-39.135005995992238</v>
      </c>
      <c r="AB1076">
        <f t="shared" si="564"/>
        <v>39.229009530529019</v>
      </c>
      <c r="AC1076">
        <f t="shared" si="565"/>
        <v>3.429466766772562</v>
      </c>
      <c r="AD1076">
        <f t="shared" si="566"/>
        <v>24.079570301309346</v>
      </c>
      <c r="AE1076">
        <f t="shared" si="567"/>
        <v>4.2480351219379093</v>
      </c>
      <c r="AF1076">
        <f t="shared" si="568"/>
        <v>0.88741510194993745</v>
      </c>
      <c r="AG1076">
        <f t="shared" si="569"/>
        <v>4.251136476906507</v>
      </c>
      <c r="AH1076">
        <v>458.4694918101959</v>
      </c>
      <c r="AI1076">
        <v>448.72772727272701</v>
      </c>
      <c r="AJ1076">
        <v>-5.4456059729166473E-4</v>
      </c>
      <c r="AK1076">
        <v>84.076978181650844</v>
      </c>
      <c r="AL1076">
        <f t="shared" si="570"/>
        <v>0.88310747993508387</v>
      </c>
      <c r="AM1076">
        <v>18.498687296576389</v>
      </c>
      <c r="AN1076">
        <v>20.44524736842105</v>
      </c>
      <c r="AO1076">
        <v>4.9462861282516823E-6</v>
      </c>
      <c r="AP1076">
        <v>90.497214367256092</v>
      </c>
      <c r="AQ1076">
        <v>0</v>
      </c>
      <c r="AR1076">
        <v>0</v>
      </c>
      <c r="AS1076">
        <f t="shared" si="571"/>
        <v>1</v>
      </c>
      <c r="AT1076">
        <f t="shared" si="572"/>
        <v>0</v>
      </c>
      <c r="AU1076">
        <f t="shared" si="573"/>
        <v>53977.53657882948</v>
      </c>
      <c r="AV1076">
        <f t="shared" si="574"/>
        <v>108.19</v>
      </c>
      <c r="AW1076">
        <f t="shared" si="575"/>
        <v>86.552000000000007</v>
      </c>
      <c r="AX1076">
        <f t="shared" si="576"/>
        <v>0.8</v>
      </c>
      <c r="AY1076">
        <f t="shared" si="577"/>
        <v>0.19</v>
      </c>
      <c r="AZ1076">
        <v>9</v>
      </c>
      <c r="BA1076">
        <v>1.88</v>
      </c>
      <c r="BB1076" t="s">
        <v>337</v>
      </c>
      <c r="BC1076">
        <v>2</v>
      </c>
      <c r="BD1076" t="b">
        <v>0</v>
      </c>
      <c r="BE1076">
        <v>1750760014.5999999</v>
      </c>
      <c r="BF1076">
        <v>439.55</v>
      </c>
      <c r="BG1076">
        <v>449.98700000000002</v>
      </c>
      <c r="BH1076">
        <v>20.445699999999999</v>
      </c>
      <c r="BI1076">
        <v>18.489599999999999</v>
      </c>
      <c r="BJ1076">
        <v>436.625</v>
      </c>
      <c r="BK1076">
        <v>20.2257</v>
      </c>
      <c r="BL1076">
        <v>399.95100000000002</v>
      </c>
      <c r="BM1076">
        <v>101.2</v>
      </c>
      <c r="BN1076">
        <v>9.9890699999999999E-2</v>
      </c>
      <c r="BO1076">
        <v>25.095300000000002</v>
      </c>
      <c r="BP1076">
        <v>24.7944</v>
      </c>
      <c r="BQ1076">
        <v>999.9</v>
      </c>
      <c r="BR1076">
        <v>0</v>
      </c>
      <c r="BS1076">
        <v>0</v>
      </c>
      <c r="BT1076">
        <v>10024</v>
      </c>
      <c r="BU1076">
        <v>108.19</v>
      </c>
      <c r="BV1076">
        <v>10.547599999999999</v>
      </c>
      <c r="BW1076">
        <v>-10.4375</v>
      </c>
      <c r="BX1076">
        <v>448.72399999999999</v>
      </c>
      <c r="BY1076">
        <v>458.464</v>
      </c>
      <c r="BZ1076">
        <v>1.9560999999999999</v>
      </c>
      <c r="CA1076">
        <v>449.98700000000002</v>
      </c>
      <c r="CB1076">
        <v>18.489599999999999</v>
      </c>
      <c r="CC1076">
        <v>2.0691000000000002</v>
      </c>
      <c r="CD1076">
        <v>1.8711500000000001</v>
      </c>
      <c r="CE1076">
        <v>17.9833</v>
      </c>
      <c r="CF1076">
        <v>16.394200000000001</v>
      </c>
      <c r="CG1076">
        <v>1750753677</v>
      </c>
      <c r="CH1076" t="s">
        <v>338</v>
      </c>
      <c r="CI1076">
        <v>1750753677</v>
      </c>
      <c r="CJ1076">
        <v>1750753673.5</v>
      </c>
      <c r="CK1076">
        <v>5</v>
      </c>
      <c r="CL1076">
        <v>2.1520000000000001</v>
      </c>
      <c r="CM1076">
        <v>-0.52400000000000002</v>
      </c>
      <c r="CN1076">
        <v>3.0179999999999998</v>
      </c>
      <c r="CO1076">
        <v>0.22</v>
      </c>
      <c r="CP1076">
        <v>450</v>
      </c>
      <c r="CQ1076">
        <v>19</v>
      </c>
      <c r="CR1076">
        <v>0.26</v>
      </c>
      <c r="CS1076">
        <v>0.17</v>
      </c>
      <c r="CT1076">
        <v>-10.383464999999999</v>
      </c>
      <c r="CU1076">
        <v>-0.14217636022511351</v>
      </c>
      <c r="CV1076">
        <v>2.8480331370965471E-2</v>
      </c>
      <c r="CW1076">
        <v>1</v>
      </c>
      <c r="CX1076">
        <v>0</v>
      </c>
      <c r="CY1076">
        <v>0</v>
      </c>
      <c r="CZ1076">
        <v>0</v>
      </c>
      <c r="DA1076">
        <v>-1</v>
      </c>
      <c r="DB1076">
        <v>1.9446377500000001</v>
      </c>
      <c r="DC1076">
        <v>3.7036435272043609E-2</v>
      </c>
      <c r="DD1076">
        <v>4.0328051573935457E-3</v>
      </c>
      <c r="DE1076">
        <v>1</v>
      </c>
      <c r="DF1076">
        <v>2</v>
      </c>
      <c r="DG1076">
        <v>2</v>
      </c>
      <c r="DH1076" t="s">
        <v>339</v>
      </c>
      <c r="DI1076">
        <v>3.0245600000000001</v>
      </c>
      <c r="DJ1076">
        <v>2.6911800000000001</v>
      </c>
      <c r="DK1076">
        <v>9.9860199999999996E-2</v>
      </c>
      <c r="DL1076">
        <v>0.10268099999999999</v>
      </c>
      <c r="DM1076">
        <v>0.106946</v>
      </c>
      <c r="DN1076">
        <v>0.100802</v>
      </c>
      <c r="DO1076">
        <v>25148.799999999999</v>
      </c>
      <c r="DP1076">
        <v>16818.099999999999</v>
      </c>
      <c r="DQ1076">
        <v>26502.799999999999</v>
      </c>
      <c r="DR1076">
        <v>17031.599999999999</v>
      </c>
      <c r="DS1076">
        <v>33664.400000000001</v>
      </c>
      <c r="DT1076">
        <v>20004.900000000001</v>
      </c>
      <c r="DU1076">
        <v>38605.599999999999</v>
      </c>
      <c r="DV1076">
        <v>22573.8</v>
      </c>
      <c r="DW1076">
        <v>1.81568</v>
      </c>
      <c r="DX1076">
        <v>2.2034600000000002</v>
      </c>
      <c r="DY1076">
        <v>6.9391700000000001E-2</v>
      </c>
      <c r="DZ1076">
        <v>0</v>
      </c>
      <c r="EA1076">
        <v>23.654399999999999</v>
      </c>
      <c r="EB1076">
        <v>999.9</v>
      </c>
      <c r="EC1076">
        <v>59.4</v>
      </c>
      <c r="ED1076">
        <v>32.299999999999997</v>
      </c>
      <c r="EE1076">
        <v>28.507100000000001</v>
      </c>
      <c r="EF1076">
        <v>62.265999999999998</v>
      </c>
      <c r="EG1076">
        <v>35.717100000000002</v>
      </c>
      <c r="EH1076">
        <v>1</v>
      </c>
      <c r="EI1076">
        <v>-6.0894299999999998E-2</v>
      </c>
      <c r="EJ1076">
        <v>-0.82938100000000003</v>
      </c>
      <c r="EK1076">
        <v>20.327000000000002</v>
      </c>
      <c r="EL1076">
        <v>5.2515499999999999</v>
      </c>
      <c r="EM1076">
        <v>11.962</v>
      </c>
      <c r="EN1076">
        <v>4.9901600000000004</v>
      </c>
      <c r="EO1076">
        <v>3.29182</v>
      </c>
      <c r="EP1076">
        <v>9999</v>
      </c>
      <c r="EQ1076">
        <v>9999</v>
      </c>
      <c r="ER1076">
        <v>9999</v>
      </c>
      <c r="ES1076">
        <v>999.9</v>
      </c>
      <c r="ET1076">
        <v>4.9726699999999999</v>
      </c>
      <c r="EU1076">
        <v>1.87195</v>
      </c>
      <c r="EV1076">
        <v>1.8722099999999999</v>
      </c>
      <c r="EW1076">
        <v>1.8771899999999999</v>
      </c>
      <c r="EX1076">
        <v>1.8713500000000001</v>
      </c>
      <c r="EY1076">
        <v>1.8721300000000001</v>
      </c>
      <c r="EZ1076">
        <v>1.8717999999999999</v>
      </c>
      <c r="FA1076">
        <v>1.86873</v>
      </c>
      <c r="FB1076">
        <v>0</v>
      </c>
      <c r="FC1076">
        <v>0</v>
      </c>
      <c r="FD1076">
        <v>0</v>
      </c>
      <c r="FE1076">
        <v>0</v>
      </c>
      <c r="FF1076" t="s">
        <v>340</v>
      </c>
      <c r="FG1076" t="s">
        <v>341</v>
      </c>
      <c r="FH1076" t="s">
        <v>342</v>
      </c>
      <c r="FI1076" t="s">
        <v>342</v>
      </c>
      <c r="FJ1076" t="s">
        <v>342</v>
      </c>
      <c r="FK1076" t="s">
        <v>342</v>
      </c>
      <c r="FL1076">
        <v>0</v>
      </c>
      <c r="FM1076">
        <v>100</v>
      </c>
      <c r="FN1076">
        <v>100</v>
      </c>
      <c r="FO1076">
        <v>2.9249999999999998</v>
      </c>
      <c r="FP1076">
        <v>0.22</v>
      </c>
      <c r="FQ1076">
        <v>-0.71234261683338174</v>
      </c>
      <c r="FR1076">
        <v>7.6898218637449396E-3</v>
      </c>
      <c r="FS1076">
        <v>1.5097418776848419E-6</v>
      </c>
      <c r="FT1076">
        <v>-9.8458676114205118E-11</v>
      </c>
      <c r="FU1076">
        <v>0.22001999999999461</v>
      </c>
      <c r="FV1076">
        <v>0</v>
      </c>
      <c r="FW1076">
        <v>0</v>
      </c>
      <c r="FX1076">
        <v>0</v>
      </c>
      <c r="FY1076">
        <v>3</v>
      </c>
      <c r="FZ1076">
        <v>2164</v>
      </c>
      <c r="GA1076">
        <v>-1</v>
      </c>
      <c r="GB1076">
        <v>-1</v>
      </c>
      <c r="GC1076">
        <v>105.6</v>
      </c>
      <c r="GD1076">
        <v>105.7</v>
      </c>
      <c r="GE1076">
        <v>1.1035200000000001</v>
      </c>
      <c r="GF1076">
        <v>2.64893</v>
      </c>
      <c r="GG1076">
        <v>1.7981</v>
      </c>
      <c r="GH1076">
        <v>2.3803700000000001</v>
      </c>
      <c r="GI1076">
        <v>1.5979000000000001</v>
      </c>
      <c r="GJ1076">
        <v>2.4536099999999998</v>
      </c>
      <c r="GK1076">
        <v>35.244</v>
      </c>
      <c r="GL1076">
        <v>24.157499999999999</v>
      </c>
      <c r="GM1076">
        <v>18</v>
      </c>
      <c r="GN1076">
        <v>365.64100000000002</v>
      </c>
      <c r="GO1076">
        <v>668.17700000000002</v>
      </c>
      <c r="GP1076">
        <v>25.829799999999999</v>
      </c>
      <c r="GQ1076">
        <v>26.308499999999999</v>
      </c>
      <c r="GR1076">
        <v>29.999700000000001</v>
      </c>
      <c r="GS1076">
        <v>26.340299999999999</v>
      </c>
      <c r="GT1076">
        <v>26.367599999999999</v>
      </c>
      <c r="GU1076">
        <v>22.0457</v>
      </c>
      <c r="GV1076">
        <v>40.444600000000001</v>
      </c>
      <c r="GW1076">
        <v>0</v>
      </c>
      <c r="GX1076">
        <v>25.83</v>
      </c>
      <c r="GY1076">
        <v>450</v>
      </c>
      <c r="GZ1076">
        <v>18.5</v>
      </c>
      <c r="HA1076">
        <v>100.70399999999999</v>
      </c>
      <c r="HB1076">
        <v>70.455799999999996</v>
      </c>
    </row>
    <row r="1077" spans="1:210" x14ac:dyDescent="0.3">
      <c r="A1077">
        <v>1061</v>
      </c>
      <c r="B1077">
        <v>1750760019.5999999</v>
      </c>
      <c r="C1077">
        <v>5300.5</v>
      </c>
      <c r="D1077" t="s">
        <v>2463</v>
      </c>
      <c r="E1077" t="s">
        <v>2464</v>
      </c>
      <c r="F1077" t="s">
        <v>336</v>
      </c>
      <c r="G1077">
        <v>1750760019.5999999</v>
      </c>
      <c r="H1077">
        <f t="shared" si="544"/>
        <v>8.8743760901843218E-4</v>
      </c>
      <c r="I1077">
        <f t="shared" si="545"/>
        <v>0.88743760901843216</v>
      </c>
      <c r="J1077">
        <f t="shared" si="546"/>
        <v>4.240342488617368</v>
      </c>
      <c r="K1077">
        <f t="shared" si="547"/>
        <v>439.59800000000001</v>
      </c>
      <c r="L1077">
        <f t="shared" si="548"/>
        <v>350.18603766167149</v>
      </c>
      <c r="M1077">
        <f t="shared" si="549"/>
        <v>35.473849116987701</v>
      </c>
      <c r="N1077">
        <f t="shared" si="550"/>
        <v>44.53128179598</v>
      </c>
      <c r="O1077">
        <f t="shared" si="551"/>
        <v>8.3480144809406437E-2</v>
      </c>
      <c r="P1077">
        <f t="shared" si="552"/>
        <v>2.411945273058163</v>
      </c>
      <c r="Q1077">
        <f t="shared" si="553"/>
        <v>8.1931932395173129E-2</v>
      </c>
      <c r="R1077">
        <f t="shared" si="554"/>
        <v>5.134418703682922E-2</v>
      </c>
      <c r="S1077">
        <f t="shared" si="555"/>
        <v>20.552299999999999</v>
      </c>
      <c r="T1077">
        <f t="shared" si="556"/>
        <v>24.962617490340122</v>
      </c>
      <c r="U1077">
        <f t="shared" si="557"/>
        <v>24.7898</v>
      </c>
      <c r="V1077">
        <f t="shared" si="558"/>
        <v>3.140047602721499</v>
      </c>
      <c r="W1077">
        <f t="shared" si="559"/>
        <v>64.770035268434455</v>
      </c>
      <c r="X1077">
        <f t="shared" si="560"/>
        <v>2.0710483144469998</v>
      </c>
      <c r="Y1077">
        <f t="shared" si="561"/>
        <v>3.1975408163106573</v>
      </c>
      <c r="Z1077">
        <f t="shared" si="562"/>
        <v>1.0689992882744992</v>
      </c>
      <c r="AA1077">
        <f t="shared" si="563"/>
        <v>-39.13599855771286</v>
      </c>
      <c r="AB1077">
        <f t="shared" si="564"/>
        <v>39.55597580129038</v>
      </c>
      <c r="AC1077">
        <f t="shared" si="565"/>
        <v>3.4669751035423886</v>
      </c>
      <c r="AD1077">
        <f t="shared" si="566"/>
        <v>24.439252347119908</v>
      </c>
      <c r="AE1077">
        <f t="shared" si="567"/>
        <v>4.240342488617368</v>
      </c>
      <c r="AF1077">
        <f t="shared" si="568"/>
        <v>0.88743760901843216</v>
      </c>
      <c r="AG1077">
        <f t="shared" si="569"/>
        <v>4.2349969154886091</v>
      </c>
      <c r="AH1077">
        <v>458.4764663218196</v>
      </c>
      <c r="AI1077">
        <v>448.76630909090909</v>
      </c>
      <c r="AJ1077">
        <v>1.7305365846262429E-4</v>
      </c>
      <c r="AK1077">
        <v>84.076978181650844</v>
      </c>
      <c r="AL1077">
        <f t="shared" si="570"/>
        <v>0.88592615287233645</v>
      </c>
      <c r="AM1077">
        <v>18.492295105844629</v>
      </c>
      <c r="AN1077">
        <v>20.44487518796991</v>
      </c>
      <c r="AO1077">
        <v>9.5483556336536132E-6</v>
      </c>
      <c r="AP1077">
        <v>90.497214367256092</v>
      </c>
      <c r="AQ1077">
        <v>0</v>
      </c>
      <c r="AR1077">
        <v>0</v>
      </c>
      <c r="AS1077">
        <f t="shared" si="571"/>
        <v>1</v>
      </c>
      <c r="AT1077">
        <f t="shared" si="572"/>
        <v>0</v>
      </c>
      <c r="AU1077">
        <f t="shared" si="573"/>
        <v>53766.017541049201</v>
      </c>
      <c r="AV1077">
        <f t="shared" si="574"/>
        <v>108.17</v>
      </c>
      <c r="AW1077">
        <f t="shared" si="575"/>
        <v>86.536000000000001</v>
      </c>
      <c r="AX1077">
        <f t="shared" si="576"/>
        <v>0.8</v>
      </c>
      <c r="AY1077">
        <f t="shared" si="577"/>
        <v>0.19</v>
      </c>
      <c r="AZ1077">
        <v>9</v>
      </c>
      <c r="BA1077">
        <v>1.88</v>
      </c>
      <c r="BB1077" t="s">
        <v>337</v>
      </c>
      <c r="BC1077">
        <v>2</v>
      </c>
      <c r="BD1077" t="b">
        <v>0</v>
      </c>
      <c r="BE1077">
        <v>1750760019.5999999</v>
      </c>
      <c r="BF1077">
        <v>439.59800000000001</v>
      </c>
      <c r="BG1077">
        <v>450.017</v>
      </c>
      <c r="BH1077">
        <v>20.444700000000001</v>
      </c>
      <c r="BI1077">
        <v>18.488700000000001</v>
      </c>
      <c r="BJ1077">
        <v>436.67200000000003</v>
      </c>
      <c r="BK1077">
        <v>20.224599999999999</v>
      </c>
      <c r="BL1077">
        <v>399.98200000000003</v>
      </c>
      <c r="BM1077">
        <v>101.2</v>
      </c>
      <c r="BN1077">
        <v>0.10001</v>
      </c>
      <c r="BO1077">
        <v>25.094000000000001</v>
      </c>
      <c r="BP1077">
        <v>24.7898</v>
      </c>
      <c r="BQ1077">
        <v>999.9</v>
      </c>
      <c r="BR1077">
        <v>0</v>
      </c>
      <c r="BS1077">
        <v>0</v>
      </c>
      <c r="BT1077">
        <v>9983</v>
      </c>
      <c r="BU1077">
        <v>108.17</v>
      </c>
      <c r="BV1077">
        <v>10.547599999999999</v>
      </c>
      <c r="BW1077">
        <v>-10.4192</v>
      </c>
      <c r="BX1077">
        <v>448.77300000000002</v>
      </c>
      <c r="BY1077">
        <v>458.49400000000003</v>
      </c>
      <c r="BZ1077">
        <v>1.9559200000000001</v>
      </c>
      <c r="CA1077">
        <v>450.017</v>
      </c>
      <c r="CB1077">
        <v>18.488700000000001</v>
      </c>
      <c r="CC1077">
        <v>2.0689899999999999</v>
      </c>
      <c r="CD1077">
        <v>1.8710500000000001</v>
      </c>
      <c r="CE1077">
        <v>17.982399999999998</v>
      </c>
      <c r="CF1077">
        <v>16.3934</v>
      </c>
      <c r="CG1077">
        <v>1750753677</v>
      </c>
      <c r="CH1077" t="s">
        <v>338</v>
      </c>
      <c r="CI1077">
        <v>1750753677</v>
      </c>
      <c r="CJ1077">
        <v>1750753673.5</v>
      </c>
      <c r="CK1077">
        <v>5</v>
      </c>
      <c r="CL1077">
        <v>2.1520000000000001</v>
      </c>
      <c r="CM1077">
        <v>-0.52400000000000002</v>
      </c>
      <c r="CN1077">
        <v>3.0179999999999998</v>
      </c>
      <c r="CO1077">
        <v>0.22</v>
      </c>
      <c r="CP1077">
        <v>450</v>
      </c>
      <c r="CQ1077">
        <v>19</v>
      </c>
      <c r="CR1077">
        <v>0.26</v>
      </c>
      <c r="CS1077">
        <v>0.17</v>
      </c>
      <c r="CT1077">
        <v>-10.397897499999999</v>
      </c>
      <c r="CU1077">
        <v>-0.1500123827391884</v>
      </c>
      <c r="CV1077">
        <v>2.8888591930898971E-2</v>
      </c>
      <c r="CW1077">
        <v>1</v>
      </c>
      <c r="CX1077">
        <v>0</v>
      </c>
      <c r="CY1077">
        <v>0</v>
      </c>
      <c r="CZ1077">
        <v>0</v>
      </c>
      <c r="DA1077">
        <v>-1</v>
      </c>
      <c r="DB1077">
        <v>1.94817825</v>
      </c>
      <c r="DC1077">
        <v>4.6163414634142849E-2</v>
      </c>
      <c r="DD1077">
        <v>5.0379062553306802E-3</v>
      </c>
      <c r="DE1077">
        <v>1</v>
      </c>
      <c r="DF1077">
        <v>2</v>
      </c>
      <c r="DG1077">
        <v>2</v>
      </c>
      <c r="DH1077" t="s">
        <v>339</v>
      </c>
      <c r="DI1077">
        <v>3.0245899999999999</v>
      </c>
      <c r="DJ1077">
        <v>2.6913</v>
      </c>
      <c r="DK1077">
        <v>9.9868999999999999E-2</v>
      </c>
      <c r="DL1077">
        <v>0.102687</v>
      </c>
      <c r="DM1077">
        <v>0.106943</v>
      </c>
      <c r="DN1077">
        <v>0.100799</v>
      </c>
      <c r="DO1077">
        <v>25149</v>
      </c>
      <c r="DP1077">
        <v>16818.7</v>
      </c>
      <c r="DQ1077">
        <v>26503.1</v>
      </c>
      <c r="DR1077">
        <v>17032.400000000001</v>
      </c>
      <c r="DS1077">
        <v>33664.800000000003</v>
      </c>
      <c r="DT1077">
        <v>20005.7</v>
      </c>
      <c r="DU1077">
        <v>38605.9</v>
      </c>
      <c r="DV1077">
        <v>22574.6</v>
      </c>
      <c r="DW1077">
        <v>1.8157799999999999</v>
      </c>
      <c r="DX1077">
        <v>2.2037</v>
      </c>
      <c r="DY1077">
        <v>6.9209900000000005E-2</v>
      </c>
      <c r="DZ1077">
        <v>0</v>
      </c>
      <c r="EA1077">
        <v>23.652799999999999</v>
      </c>
      <c r="EB1077">
        <v>999.9</v>
      </c>
      <c r="EC1077">
        <v>59.4</v>
      </c>
      <c r="ED1077">
        <v>32.299999999999997</v>
      </c>
      <c r="EE1077">
        <v>28.508600000000001</v>
      </c>
      <c r="EF1077">
        <v>62.606000000000002</v>
      </c>
      <c r="EG1077">
        <v>35.609000000000002</v>
      </c>
      <c r="EH1077">
        <v>1</v>
      </c>
      <c r="EI1077">
        <v>-6.1073200000000001E-2</v>
      </c>
      <c r="EJ1077">
        <v>-0.83051600000000003</v>
      </c>
      <c r="EK1077">
        <v>20.326799999999999</v>
      </c>
      <c r="EL1077">
        <v>5.25143</v>
      </c>
      <c r="EM1077">
        <v>11.962</v>
      </c>
      <c r="EN1077">
        <v>4.9900399999999996</v>
      </c>
      <c r="EO1077">
        <v>3.2918599999999998</v>
      </c>
      <c r="EP1077">
        <v>9999</v>
      </c>
      <c r="EQ1077">
        <v>9999</v>
      </c>
      <c r="ER1077">
        <v>9999</v>
      </c>
      <c r="ES1077">
        <v>999.9</v>
      </c>
      <c r="ET1077">
        <v>4.9726800000000004</v>
      </c>
      <c r="EU1077">
        <v>1.87195</v>
      </c>
      <c r="EV1077">
        <v>1.8722000000000001</v>
      </c>
      <c r="EW1077">
        <v>1.8771899999999999</v>
      </c>
      <c r="EX1077">
        <v>1.8713500000000001</v>
      </c>
      <c r="EY1077">
        <v>1.87212</v>
      </c>
      <c r="EZ1077">
        <v>1.8717999999999999</v>
      </c>
      <c r="FA1077">
        <v>1.8687400000000001</v>
      </c>
      <c r="FB1077">
        <v>0</v>
      </c>
      <c r="FC1077">
        <v>0</v>
      </c>
      <c r="FD1077">
        <v>0</v>
      </c>
      <c r="FE1077">
        <v>0</v>
      </c>
      <c r="FF1077" t="s">
        <v>340</v>
      </c>
      <c r="FG1077" t="s">
        <v>341</v>
      </c>
      <c r="FH1077" t="s">
        <v>342</v>
      </c>
      <c r="FI1077" t="s">
        <v>342</v>
      </c>
      <c r="FJ1077" t="s">
        <v>342</v>
      </c>
      <c r="FK1077" t="s">
        <v>342</v>
      </c>
      <c r="FL1077">
        <v>0</v>
      </c>
      <c r="FM1077">
        <v>100</v>
      </c>
      <c r="FN1077">
        <v>100</v>
      </c>
      <c r="FO1077">
        <v>2.9260000000000002</v>
      </c>
      <c r="FP1077">
        <v>0.22009999999999999</v>
      </c>
      <c r="FQ1077">
        <v>-0.71234261683338174</v>
      </c>
      <c r="FR1077">
        <v>7.6898218637449396E-3</v>
      </c>
      <c r="FS1077">
        <v>1.5097418776848419E-6</v>
      </c>
      <c r="FT1077">
        <v>-9.8458676114205118E-11</v>
      </c>
      <c r="FU1077">
        <v>0.22001999999999461</v>
      </c>
      <c r="FV1077">
        <v>0</v>
      </c>
      <c r="FW1077">
        <v>0</v>
      </c>
      <c r="FX1077">
        <v>0</v>
      </c>
      <c r="FY1077">
        <v>3</v>
      </c>
      <c r="FZ1077">
        <v>2164</v>
      </c>
      <c r="GA1077">
        <v>-1</v>
      </c>
      <c r="GB1077">
        <v>-1</v>
      </c>
      <c r="GC1077">
        <v>105.7</v>
      </c>
      <c r="GD1077">
        <v>105.8</v>
      </c>
      <c r="GE1077">
        <v>1.1035200000000001</v>
      </c>
      <c r="GF1077">
        <v>2.65381</v>
      </c>
      <c r="GG1077">
        <v>1.7981</v>
      </c>
      <c r="GH1077">
        <v>2.3803700000000001</v>
      </c>
      <c r="GI1077">
        <v>1.5979000000000001</v>
      </c>
      <c r="GJ1077">
        <v>2.50488</v>
      </c>
      <c r="GK1077">
        <v>35.2209</v>
      </c>
      <c r="GL1077">
        <v>24.157499999999999</v>
      </c>
      <c r="GM1077">
        <v>18</v>
      </c>
      <c r="GN1077">
        <v>365.66199999999998</v>
      </c>
      <c r="GO1077">
        <v>668.32100000000003</v>
      </c>
      <c r="GP1077">
        <v>25.829699999999999</v>
      </c>
      <c r="GQ1077">
        <v>26.304099999999998</v>
      </c>
      <c r="GR1077">
        <v>29.9998</v>
      </c>
      <c r="GS1077">
        <v>26.335899999999999</v>
      </c>
      <c r="GT1077">
        <v>26.3627</v>
      </c>
      <c r="GU1077">
        <v>22.046700000000001</v>
      </c>
      <c r="GV1077">
        <v>40.444600000000001</v>
      </c>
      <c r="GW1077">
        <v>0</v>
      </c>
      <c r="GX1077">
        <v>25.83</v>
      </c>
      <c r="GY1077">
        <v>450</v>
      </c>
      <c r="GZ1077">
        <v>18.5</v>
      </c>
      <c r="HA1077">
        <v>100.705</v>
      </c>
      <c r="HB1077">
        <v>70.458600000000004</v>
      </c>
    </row>
    <row r="1078" spans="1:210" x14ac:dyDescent="0.3">
      <c r="A1078">
        <v>1062</v>
      </c>
      <c r="B1078">
        <v>1750760024.5999999</v>
      </c>
      <c r="C1078">
        <v>5305.5</v>
      </c>
      <c r="D1078" t="s">
        <v>2465</v>
      </c>
      <c r="E1078" t="s">
        <v>2466</v>
      </c>
      <c r="F1078" t="s">
        <v>336</v>
      </c>
      <c r="G1078">
        <v>1750760024.5999999</v>
      </c>
      <c r="H1078">
        <f t="shared" si="544"/>
        <v>8.9018047590200679E-4</v>
      </c>
      <c r="I1078">
        <f t="shared" si="545"/>
        <v>0.89018047590200677</v>
      </c>
      <c r="J1078">
        <f t="shared" si="546"/>
        <v>4.254823720971407</v>
      </c>
      <c r="K1078">
        <f t="shared" si="547"/>
        <v>439.56700000000001</v>
      </c>
      <c r="L1078">
        <f t="shared" si="548"/>
        <v>350.18137423920319</v>
      </c>
      <c r="M1078">
        <f t="shared" si="549"/>
        <v>35.473008916747659</v>
      </c>
      <c r="N1078">
        <f t="shared" si="550"/>
        <v>44.527679818449897</v>
      </c>
      <c r="O1078">
        <f t="shared" si="551"/>
        <v>8.3791434263199169E-2</v>
      </c>
      <c r="P1078">
        <f t="shared" si="552"/>
        <v>2.4139279151541935</v>
      </c>
      <c r="Q1078">
        <f t="shared" si="553"/>
        <v>8.2233024874569113E-2</v>
      </c>
      <c r="R1078">
        <f t="shared" si="554"/>
        <v>5.1533263582109641E-2</v>
      </c>
      <c r="S1078">
        <f t="shared" si="555"/>
        <v>20.554010000000002</v>
      </c>
      <c r="T1078">
        <f t="shared" si="556"/>
        <v>24.958973950203813</v>
      </c>
      <c r="U1078">
        <f t="shared" si="557"/>
        <v>24.7867</v>
      </c>
      <c r="V1078">
        <f t="shared" si="558"/>
        <v>3.1394663903151541</v>
      </c>
      <c r="W1078">
        <f t="shared" si="559"/>
        <v>64.782773221288764</v>
      </c>
      <c r="X1078">
        <f t="shared" si="560"/>
        <v>2.07109775065038</v>
      </c>
      <c r="Y1078">
        <f t="shared" si="561"/>
        <v>3.1969884085940619</v>
      </c>
      <c r="Z1078">
        <f t="shared" si="562"/>
        <v>1.068368639664774</v>
      </c>
      <c r="AA1078">
        <f t="shared" si="563"/>
        <v>-39.256958987278502</v>
      </c>
      <c r="AB1078">
        <f t="shared" si="564"/>
        <v>39.614519128289906</v>
      </c>
      <c r="AC1078">
        <f t="shared" si="565"/>
        <v>3.4691497142951628</v>
      </c>
      <c r="AD1078">
        <f t="shared" si="566"/>
        <v>24.38071985530657</v>
      </c>
      <c r="AE1078">
        <f t="shared" si="567"/>
        <v>4.254823720971407</v>
      </c>
      <c r="AF1078">
        <f t="shared" si="568"/>
        <v>0.89018047590200677</v>
      </c>
      <c r="AG1078">
        <f t="shared" si="569"/>
        <v>4.2620641643752899</v>
      </c>
      <c r="AH1078">
        <v>458.51970461190842</v>
      </c>
      <c r="AI1078">
        <v>448.75089696969712</v>
      </c>
      <c r="AJ1078">
        <v>-1.915958760890434E-4</v>
      </c>
      <c r="AK1078">
        <v>84.076978181650844</v>
      </c>
      <c r="AL1078">
        <f t="shared" si="570"/>
        <v>0.88787114562048985</v>
      </c>
      <c r="AM1078">
        <v>18.488543633583351</v>
      </c>
      <c r="AN1078">
        <v>20.445457293233069</v>
      </c>
      <c r="AO1078">
        <v>-3.9502457690031098E-7</v>
      </c>
      <c r="AP1078">
        <v>90.497214367256092</v>
      </c>
      <c r="AQ1078">
        <v>0</v>
      </c>
      <c r="AR1078">
        <v>0</v>
      </c>
      <c r="AS1078">
        <f t="shared" si="571"/>
        <v>1</v>
      </c>
      <c r="AT1078">
        <f t="shared" si="572"/>
        <v>0</v>
      </c>
      <c r="AU1078">
        <f t="shared" si="573"/>
        <v>53833.1783985859</v>
      </c>
      <c r="AV1078">
        <f t="shared" si="574"/>
        <v>108.179</v>
      </c>
      <c r="AW1078">
        <f t="shared" si="575"/>
        <v>86.543200000000013</v>
      </c>
      <c r="AX1078">
        <f t="shared" si="576"/>
        <v>0.8</v>
      </c>
      <c r="AY1078">
        <f t="shared" si="577"/>
        <v>0.19</v>
      </c>
      <c r="AZ1078">
        <v>9</v>
      </c>
      <c r="BA1078">
        <v>1.88</v>
      </c>
      <c r="BB1078" t="s">
        <v>337</v>
      </c>
      <c r="BC1078">
        <v>2</v>
      </c>
      <c r="BD1078" t="b">
        <v>0</v>
      </c>
      <c r="BE1078">
        <v>1750760024.5999999</v>
      </c>
      <c r="BF1078">
        <v>439.56700000000001</v>
      </c>
      <c r="BG1078">
        <v>450.02100000000002</v>
      </c>
      <c r="BH1078">
        <v>20.445399999999999</v>
      </c>
      <c r="BI1078">
        <v>18.4834</v>
      </c>
      <c r="BJ1078">
        <v>436.642</v>
      </c>
      <c r="BK1078">
        <v>20.225300000000001</v>
      </c>
      <c r="BL1078">
        <v>399.99099999999999</v>
      </c>
      <c r="BM1078">
        <v>101.199</v>
      </c>
      <c r="BN1078">
        <v>9.9959699999999999E-2</v>
      </c>
      <c r="BO1078">
        <v>25.091100000000001</v>
      </c>
      <c r="BP1078">
        <v>24.7867</v>
      </c>
      <c r="BQ1078">
        <v>999.9</v>
      </c>
      <c r="BR1078">
        <v>0</v>
      </c>
      <c r="BS1078">
        <v>0</v>
      </c>
      <c r="BT1078">
        <v>9996</v>
      </c>
      <c r="BU1078">
        <v>108.179</v>
      </c>
      <c r="BV1078">
        <v>10.547599999999999</v>
      </c>
      <c r="BW1078">
        <v>-10.453099999999999</v>
      </c>
      <c r="BX1078">
        <v>448.74200000000002</v>
      </c>
      <c r="BY1078">
        <v>458.495</v>
      </c>
      <c r="BZ1078">
        <v>1.9619200000000001</v>
      </c>
      <c r="CA1078">
        <v>450.02100000000002</v>
      </c>
      <c r="CB1078">
        <v>18.4834</v>
      </c>
      <c r="CC1078">
        <v>2.0690599999999999</v>
      </c>
      <c r="CD1078">
        <v>1.8705099999999999</v>
      </c>
      <c r="CE1078">
        <v>17.983000000000001</v>
      </c>
      <c r="CF1078">
        <v>16.3888</v>
      </c>
      <c r="CG1078">
        <v>1750753677</v>
      </c>
      <c r="CH1078" t="s">
        <v>338</v>
      </c>
      <c r="CI1078">
        <v>1750753677</v>
      </c>
      <c r="CJ1078">
        <v>1750753673.5</v>
      </c>
      <c r="CK1078">
        <v>5</v>
      </c>
      <c r="CL1078">
        <v>2.1520000000000001</v>
      </c>
      <c r="CM1078">
        <v>-0.52400000000000002</v>
      </c>
      <c r="CN1078">
        <v>3.0179999999999998</v>
      </c>
      <c r="CO1078">
        <v>0.22</v>
      </c>
      <c r="CP1078">
        <v>450</v>
      </c>
      <c r="CQ1078">
        <v>19</v>
      </c>
      <c r="CR1078">
        <v>0.26</v>
      </c>
      <c r="CS1078">
        <v>0.17</v>
      </c>
      <c r="CT1078">
        <v>-10.4161487804878</v>
      </c>
      <c r="CU1078">
        <v>-0.22355958188154521</v>
      </c>
      <c r="CV1078">
        <v>3.3900839056824089E-2</v>
      </c>
      <c r="CW1078">
        <v>1</v>
      </c>
      <c r="CX1078">
        <v>0</v>
      </c>
      <c r="CY1078">
        <v>0</v>
      </c>
      <c r="CZ1078">
        <v>0</v>
      </c>
      <c r="DA1078">
        <v>-1</v>
      </c>
      <c r="DB1078">
        <v>1.9518829268292679</v>
      </c>
      <c r="DC1078">
        <v>5.6729268292679692E-2</v>
      </c>
      <c r="DD1078">
        <v>5.886906614041963E-3</v>
      </c>
      <c r="DE1078">
        <v>1</v>
      </c>
      <c r="DF1078">
        <v>2</v>
      </c>
      <c r="DG1078">
        <v>2</v>
      </c>
      <c r="DH1078" t="s">
        <v>339</v>
      </c>
      <c r="DI1078">
        <v>3.0246</v>
      </c>
      <c r="DJ1078">
        <v>2.6912500000000001</v>
      </c>
      <c r="DK1078">
        <v>9.9864800000000004E-2</v>
      </c>
      <c r="DL1078">
        <v>0.102688</v>
      </c>
      <c r="DM1078">
        <v>0.106947</v>
      </c>
      <c r="DN1078">
        <v>0.10077999999999999</v>
      </c>
      <c r="DO1078">
        <v>25149.1</v>
      </c>
      <c r="DP1078">
        <v>16819.099999999999</v>
      </c>
      <c r="DQ1078">
        <v>26503.200000000001</v>
      </c>
      <c r="DR1078">
        <v>17032.8</v>
      </c>
      <c r="DS1078">
        <v>33664.699999999997</v>
      </c>
      <c r="DT1078">
        <v>20006.599999999999</v>
      </c>
      <c r="DU1078">
        <v>38606</v>
      </c>
      <c r="DV1078">
        <v>22575.200000000001</v>
      </c>
      <c r="DW1078">
        <v>1.8161799999999999</v>
      </c>
      <c r="DX1078">
        <v>2.2034199999999999</v>
      </c>
      <c r="DY1078">
        <v>6.9162199999999993E-2</v>
      </c>
      <c r="DZ1078">
        <v>0</v>
      </c>
      <c r="EA1078">
        <v>23.650400000000001</v>
      </c>
      <c r="EB1078">
        <v>999.9</v>
      </c>
      <c r="EC1078">
        <v>59.4</v>
      </c>
      <c r="ED1078">
        <v>32.299999999999997</v>
      </c>
      <c r="EE1078">
        <v>28.507000000000001</v>
      </c>
      <c r="EF1078">
        <v>62.496000000000002</v>
      </c>
      <c r="EG1078">
        <v>35.520800000000001</v>
      </c>
      <c r="EH1078">
        <v>1</v>
      </c>
      <c r="EI1078">
        <v>-6.1585399999999998E-2</v>
      </c>
      <c r="EJ1078">
        <v>-0.83204100000000003</v>
      </c>
      <c r="EK1078">
        <v>20.326799999999999</v>
      </c>
      <c r="EL1078">
        <v>5.2513100000000001</v>
      </c>
      <c r="EM1078">
        <v>11.962</v>
      </c>
      <c r="EN1078">
        <v>4.9900799999999998</v>
      </c>
      <c r="EO1078">
        <v>3.2919</v>
      </c>
      <c r="EP1078">
        <v>9999</v>
      </c>
      <c r="EQ1078">
        <v>9999</v>
      </c>
      <c r="ER1078">
        <v>9999</v>
      </c>
      <c r="ES1078">
        <v>999.9</v>
      </c>
      <c r="ET1078">
        <v>4.9726800000000004</v>
      </c>
      <c r="EU1078">
        <v>1.87195</v>
      </c>
      <c r="EV1078">
        <v>1.8722099999999999</v>
      </c>
      <c r="EW1078">
        <v>1.8771899999999999</v>
      </c>
      <c r="EX1078">
        <v>1.8713500000000001</v>
      </c>
      <c r="EY1078">
        <v>1.87212</v>
      </c>
      <c r="EZ1078">
        <v>1.8717999999999999</v>
      </c>
      <c r="FA1078">
        <v>1.86873</v>
      </c>
      <c r="FB1078">
        <v>0</v>
      </c>
      <c r="FC1078">
        <v>0</v>
      </c>
      <c r="FD1078">
        <v>0</v>
      </c>
      <c r="FE1078">
        <v>0</v>
      </c>
      <c r="FF1078" t="s">
        <v>340</v>
      </c>
      <c r="FG1078" t="s">
        <v>341</v>
      </c>
      <c r="FH1078" t="s">
        <v>342</v>
      </c>
      <c r="FI1078" t="s">
        <v>342</v>
      </c>
      <c r="FJ1078" t="s">
        <v>342</v>
      </c>
      <c r="FK1078" t="s">
        <v>342</v>
      </c>
      <c r="FL1078">
        <v>0</v>
      </c>
      <c r="FM1078">
        <v>100</v>
      </c>
      <c r="FN1078">
        <v>100</v>
      </c>
      <c r="FO1078">
        <v>2.9249999999999998</v>
      </c>
      <c r="FP1078">
        <v>0.22009999999999999</v>
      </c>
      <c r="FQ1078">
        <v>-0.71234261683338174</v>
      </c>
      <c r="FR1078">
        <v>7.6898218637449396E-3</v>
      </c>
      <c r="FS1078">
        <v>1.5097418776848419E-6</v>
      </c>
      <c r="FT1078">
        <v>-9.8458676114205118E-11</v>
      </c>
      <c r="FU1078">
        <v>0.22001999999999461</v>
      </c>
      <c r="FV1078">
        <v>0</v>
      </c>
      <c r="FW1078">
        <v>0</v>
      </c>
      <c r="FX1078">
        <v>0</v>
      </c>
      <c r="FY1078">
        <v>3</v>
      </c>
      <c r="FZ1078">
        <v>2164</v>
      </c>
      <c r="GA1078">
        <v>-1</v>
      </c>
      <c r="GB1078">
        <v>-1</v>
      </c>
      <c r="GC1078">
        <v>105.8</v>
      </c>
      <c r="GD1078">
        <v>105.9</v>
      </c>
      <c r="GE1078">
        <v>1.1035200000000001</v>
      </c>
      <c r="GF1078">
        <v>2.63672</v>
      </c>
      <c r="GG1078">
        <v>1.7981</v>
      </c>
      <c r="GH1078">
        <v>2.3791500000000001</v>
      </c>
      <c r="GI1078">
        <v>1.5979000000000001</v>
      </c>
      <c r="GJ1078">
        <v>2.5647000000000002</v>
      </c>
      <c r="GK1078">
        <v>35.2209</v>
      </c>
      <c r="GL1078">
        <v>24.1663</v>
      </c>
      <c r="GM1078">
        <v>18</v>
      </c>
      <c r="GN1078">
        <v>365.83300000000003</v>
      </c>
      <c r="GO1078">
        <v>668.02300000000002</v>
      </c>
      <c r="GP1078">
        <v>25.829699999999999</v>
      </c>
      <c r="GQ1078">
        <v>26.3001</v>
      </c>
      <c r="GR1078">
        <v>29.999700000000001</v>
      </c>
      <c r="GS1078">
        <v>26.331099999999999</v>
      </c>
      <c r="GT1078">
        <v>26.3583</v>
      </c>
      <c r="GU1078">
        <v>22.045000000000002</v>
      </c>
      <c r="GV1078">
        <v>40.444600000000001</v>
      </c>
      <c r="GW1078">
        <v>0</v>
      </c>
      <c r="GX1078">
        <v>25.83</v>
      </c>
      <c r="GY1078">
        <v>450</v>
      </c>
      <c r="GZ1078">
        <v>18.5</v>
      </c>
      <c r="HA1078">
        <v>100.705</v>
      </c>
      <c r="HB1078">
        <v>70.4602</v>
      </c>
    </row>
    <row r="1079" spans="1:210" x14ac:dyDescent="0.3">
      <c r="A1079">
        <v>1063</v>
      </c>
      <c r="B1079">
        <v>1750760029.5999999</v>
      </c>
      <c r="C1079">
        <v>5310.5</v>
      </c>
      <c r="D1079" t="s">
        <v>2467</v>
      </c>
      <c r="E1079" t="s">
        <v>2468</v>
      </c>
      <c r="F1079" t="s">
        <v>336</v>
      </c>
      <c r="G1079">
        <v>1750760029.5999999</v>
      </c>
      <c r="H1079">
        <f t="shared" si="544"/>
        <v>8.9193010071613192E-4</v>
      </c>
      <c r="I1079">
        <f t="shared" si="545"/>
        <v>0.89193010071613188</v>
      </c>
      <c r="J1079">
        <f t="shared" si="546"/>
        <v>4.2788873542302586</v>
      </c>
      <c r="K1079">
        <f t="shared" si="547"/>
        <v>439.55</v>
      </c>
      <c r="L1079">
        <f t="shared" si="548"/>
        <v>349.85456404528838</v>
      </c>
      <c r="M1079">
        <f t="shared" si="549"/>
        <v>35.439903663968387</v>
      </c>
      <c r="N1079">
        <f t="shared" si="550"/>
        <v>44.525958087774995</v>
      </c>
      <c r="O1079">
        <f t="shared" si="551"/>
        <v>8.3949524169288067E-2</v>
      </c>
      <c r="P1079">
        <f t="shared" si="552"/>
        <v>2.4156941391543141</v>
      </c>
      <c r="Q1079">
        <f t="shared" si="553"/>
        <v>8.2386408299513617E-2</v>
      </c>
      <c r="R1079">
        <f t="shared" si="554"/>
        <v>5.1629541136583815E-2</v>
      </c>
      <c r="S1079">
        <f t="shared" si="555"/>
        <v>20.55781</v>
      </c>
      <c r="T1079">
        <f t="shared" si="556"/>
        <v>24.956844697716818</v>
      </c>
      <c r="U1079">
        <f t="shared" si="557"/>
        <v>24.786999999999999</v>
      </c>
      <c r="V1079">
        <f t="shared" si="558"/>
        <v>3.1395226325675551</v>
      </c>
      <c r="W1079">
        <f t="shared" si="559"/>
        <v>64.78775105694713</v>
      </c>
      <c r="X1079">
        <f t="shared" si="560"/>
        <v>2.0710471175264495</v>
      </c>
      <c r="Y1079">
        <f t="shared" si="561"/>
        <v>3.1966646221537167</v>
      </c>
      <c r="Z1079">
        <f t="shared" si="562"/>
        <v>1.0684755150411056</v>
      </c>
      <c r="AA1079">
        <f t="shared" si="563"/>
        <v>-39.334117441581419</v>
      </c>
      <c r="AB1079">
        <f t="shared" si="564"/>
        <v>39.383034494858713</v>
      </c>
      <c r="AC1079">
        <f t="shared" si="565"/>
        <v>3.4463320490759251</v>
      </c>
      <c r="AD1079">
        <f t="shared" si="566"/>
        <v>24.053059102353217</v>
      </c>
      <c r="AE1079">
        <f t="shared" si="567"/>
        <v>4.2788873542302586</v>
      </c>
      <c r="AF1079">
        <f t="shared" si="568"/>
        <v>0.89193010071613188</v>
      </c>
      <c r="AG1079">
        <f t="shared" si="569"/>
        <v>4.2583685915839222</v>
      </c>
      <c r="AH1079">
        <v>458.48658493631228</v>
      </c>
      <c r="AI1079">
        <v>448.72640000000013</v>
      </c>
      <c r="AJ1079">
        <v>-1.132959370419861E-4</v>
      </c>
      <c r="AK1079">
        <v>84.076978181650844</v>
      </c>
      <c r="AL1079">
        <f t="shared" si="570"/>
        <v>0.88954145225134329</v>
      </c>
      <c r="AM1079">
        <v>18.484409796132841</v>
      </c>
      <c r="AN1079">
        <v>20.444876691729309</v>
      </c>
      <c r="AO1079">
        <v>-3.3709958210294632E-6</v>
      </c>
      <c r="AP1079">
        <v>90.497214367256092</v>
      </c>
      <c r="AQ1079">
        <v>0</v>
      </c>
      <c r="AR1079">
        <v>0</v>
      </c>
      <c r="AS1079">
        <f t="shared" si="571"/>
        <v>1</v>
      </c>
      <c r="AT1079">
        <f t="shared" si="572"/>
        <v>0</v>
      </c>
      <c r="AU1079">
        <f t="shared" si="573"/>
        <v>53892.883304304218</v>
      </c>
      <c r="AV1079">
        <f t="shared" si="574"/>
        <v>108.199</v>
      </c>
      <c r="AW1079">
        <f t="shared" si="575"/>
        <v>86.559200000000004</v>
      </c>
      <c r="AX1079">
        <f t="shared" si="576"/>
        <v>0.8</v>
      </c>
      <c r="AY1079">
        <f t="shared" si="577"/>
        <v>0.19</v>
      </c>
      <c r="AZ1079">
        <v>9</v>
      </c>
      <c r="BA1079">
        <v>1.88</v>
      </c>
      <c r="BB1079" t="s">
        <v>337</v>
      </c>
      <c r="BC1079">
        <v>2</v>
      </c>
      <c r="BD1079" t="b">
        <v>0</v>
      </c>
      <c r="BE1079">
        <v>1750760029.5999999</v>
      </c>
      <c r="BF1079">
        <v>439.55</v>
      </c>
      <c r="BG1079">
        <v>450.05900000000003</v>
      </c>
      <c r="BH1079">
        <v>20.444900000000001</v>
      </c>
      <c r="BI1079">
        <v>18.479199999999999</v>
      </c>
      <c r="BJ1079">
        <v>436.625</v>
      </c>
      <c r="BK1079">
        <v>20.224900000000002</v>
      </c>
      <c r="BL1079">
        <v>400.02300000000002</v>
      </c>
      <c r="BM1079">
        <v>101.199</v>
      </c>
      <c r="BN1079">
        <v>9.9960499999999994E-2</v>
      </c>
      <c r="BO1079">
        <v>25.089400000000001</v>
      </c>
      <c r="BP1079">
        <v>24.786999999999999</v>
      </c>
      <c r="BQ1079">
        <v>999.9</v>
      </c>
      <c r="BR1079">
        <v>0</v>
      </c>
      <c r="BS1079">
        <v>0</v>
      </c>
      <c r="BT1079">
        <v>10007.5</v>
      </c>
      <c r="BU1079">
        <v>108.199</v>
      </c>
      <c r="BV1079">
        <v>10.547599999999999</v>
      </c>
      <c r="BW1079">
        <v>-10.508900000000001</v>
      </c>
      <c r="BX1079">
        <v>448.72399999999999</v>
      </c>
      <c r="BY1079">
        <v>458.53199999999998</v>
      </c>
      <c r="BZ1079">
        <v>1.9656800000000001</v>
      </c>
      <c r="CA1079">
        <v>450.05900000000003</v>
      </c>
      <c r="CB1079">
        <v>18.479199999999999</v>
      </c>
      <c r="CC1079">
        <v>2.06901</v>
      </c>
      <c r="CD1079">
        <v>1.87009</v>
      </c>
      <c r="CE1079">
        <v>17.982600000000001</v>
      </c>
      <c r="CF1079">
        <v>16.385300000000001</v>
      </c>
      <c r="CG1079">
        <v>1750753677</v>
      </c>
      <c r="CH1079" t="s">
        <v>338</v>
      </c>
      <c r="CI1079">
        <v>1750753677</v>
      </c>
      <c r="CJ1079">
        <v>1750753673.5</v>
      </c>
      <c r="CK1079">
        <v>5</v>
      </c>
      <c r="CL1079">
        <v>2.1520000000000001</v>
      </c>
      <c r="CM1079">
        <v>-0.52400000000000002</v>
      </c>
      <c r="CN1079">
        <v>3.0179999999999998</v>
      </c>
      <c r="CO1079">
        <v>0.22</v>
      </c>
      <c r="CP1079">
        <v>450</v>
      </c>
      <c r="CQ1079">
        <v>19</v>
      </c>
      <c r="CR1079">
        <v>0.26</v>
      </c>
      <c r="CS1079">
        <v>0.17</v>
      </c>
      <c r="CT1079">
        <v>-10.43334146341463</v>
      </c>
      <c r="CU1079">
        <v>-0.35362160278747679</v>
      </c>
      <c r="CV1079">
        <v>3.9681789001331909E-2</v>
      </c>
      <c r="CW1079">
        <v>1</v>
      </c>
      <c r="CX1079">
        <v>0</v>
      </c>
      <c r="CY1079">
        <v>0</v>
      </c>
      <c r="CZ1079">
        <v>0</v>
      </c>
      <c r="DA1079">
        <v>-1</v>
      </c>
      <c r="DB1079">
        <v>1.956182926829269</v>
      </c>
      <c r="DC1079">
        <v>5.3799303135892283E-2</v>
      </c>
      <c r="DD1079">
        <v>5.5569223996400916E-3</v>
      </c>
      <c r="DE1079">
        <v>1</v>
      </c>
      <c r="DF1079">
        <v>2</v>
      </c>
      <c r="DG1079">
        <v>2</v>
      </c>
      <c r="DH1079" t="s">
        <v>339</v>
      </c>
      <c r="DI1079">
        <v>3.0246400000000002</v>
      </c>
      <c r="DJ1079">
        <v>2.6912500000000001</v>
      </c>
      <c r="DK1079">
        <v>9.9862999999999993E-2</v>
      </c>
      <c r="DL1079">
        <v>0.102696</v>
      </c>
      <c r="DM1079">
        <v>0.106946</v>
      </c>
      <c r="DN1079">
        <v>0.10076499999999999</v>
      </c>
      <c r="DO1079">
        <v>25149.7</v>
      </c>
      <c r="DP1079">
        <v>16819</v>
      </c>
      <c r="DQ1079">
        <v>26503.7</v>
      </c>
      <c r="DR1079">
        <v>17032.8</v>
      </c>
      <c r="DS1079">
        <v>33665.300000000003</v>
      </c>
      <c r="DT1079">
        <v>20007</v>
      </c>
      <c r="DU1079">
        <v>38606.6</v>
      </c>
      <c r="DV1079">
        <v>22575.3</v>
      </c>
      <c r="DW1079">
        <v>1.8163199999999999</v>
      </c>
      <c r="DX1079">
        <v>2.2034799999999999</v>
      </c>
      <c r="DY1079">
        <v>6.9326200000000004E-2</v>
      </c>
      <c r="DZ1079">
        <v>0</v>
      </c>
      <c r="EA1079">
        <v>23.648099999999999</v>
      </c>
      <c r="EB1079">
        <v>999.9</v>
      </c>
      <c r="EC1079">
        <v>59.4</v>
      </c>
      <c r="ED1079">
        <v>32.299999999999997</v>
      </c>
      <c r="EE1079">
        <v>28.507000000000001</v>
      </c>
      <c r="EF1079">
        <v>62.566000000000003</v>
      </c>
      <c r="EG1079">
        <v>35.685099999999998</v>
      </c>
      <c r="EH1079">
        <v>1</v>
      </c>
      <c r="EI1079">
        <v>-6.1764199999999998E-2</v>
      </c>
      <c r="EJ1079">
        <v>-0.83280799999999999</v>
      </c>
      <c r="EK1079">
        <v>20.326599999999999</v>
      </c>
      <c r="EL1079">
        <v>5.2515499999999999</v>
      </c>
      <c r="EM1079">
        <v>11.962</v>
      </c>
      <c r="EN1079">
        <v>4.9901999999999997</v>
      </c>
      <c r="EO1079">
        <v>3.2919</v>
      </c>
      <c r="EP1079">
        <v>9999</v>
      </c>
      <c r="EQ1079">
        <v>9999</v>
      </c>
      <c r="ER1079">
        <v>9999</v>
      </c>
      <c r="ES1079">
        <v>999.9</v>
      </c>
      <c r="ET1079">
        <v>4.9726600000000003</v>
      </c>
      <c r="EU1079">
        <v>1.8719399999999999</v>
      </c>
      <c r="EV1079">
        <v>1.87219</v>
      </c>
      <c r="EW1079">
        <v>1.8771899999999999</v>
      </c>
      <c r="EX1079">
        <v>1.8713500000000001</v>
      </c>
      <c r="EY1079">
        <v>1.87212</v>
      </c>
      <c r="EZ1079">
        <v>1.8717999999999999</v>
      </c>
      <c r="FA1079">
        <v>1.86873</v>
      </c>
      <c r="FB1079">
        <v>0</v>
      </c>
      <c r="FC1079">
        <v>0</v>
      </c>
      <c r="FD1079">
        <v>0</v>
      </c>
      <c r="FE1079">
        <v>0</v>
      </c>
      <c r="FF1079" t="s">
        <v>340</v>
      </c>
      <c r="FG1079" t="s">
        <v>341</v>
      </c>
      <c r="FH1079" t="s">
        <v>342</v>
      </c>
      <c r="FI1079" t="s">
        <v>342</v>
      </c>
      <c r="FJ1079" t="s">
        <v>342</v>
      </c>
      <c r="FK1079" t="s">
        <v>342</v>
      </c>
      <c r="FL1079">
        <v>0</v>
      </c>
      <c r="FM1079">
        <v>100</v>
      </c>
      <c r="FN1079">
        <v>100</v>
      </c>
      <c r="FO1079">
        <v>2.9249999999999998</v>
      </c>
      <c r="FP1079">
        <v>0.22</v>
      </c>
      <c r="FQ1079">
        <v>-0.71234261683338174</v>
      </c>
      <c r="FR1079">
        <v>7.6898218637449396E-3</v>
      </c>
      <c r="FS1079">
        <v>1.5097418776848419E-6</v>
      </c>
      <c r="FT1079">
        <v>-9.8458676114205118E-11</v>
      </c>
      <c r="FU1079">
        <v>0.22001999999999461</v>
      </c>
      <c r="FV1079">
        <v>0</v>
      </c>
      <c r="FW1079">
        <v>0</v>
      </c>
      <c r="FX1079">
        <v>0</v>
      </c>
      <c r="FY1079">
        <v>3</v>
      </c>
      <c r="FZ1079">
        <v>2164</v>
      </c>
      <c r="GA1079">
        <v>-1</v>
      </c>
      <c r="GB1079">
        <v>-1</v>
      </c>
      <c r="GC1079">
        <v>105.9</v>
      </c>
      <c r="GD1079">
        <v>105.9</v>
      </c>
      <c r="GE1079">
        <v>1.10229</v>
      </c>
      <c r="GF1079">
        <v>2.63916</v>
      </c>
      <c r="GG1079">
        <v>1.7981</v>
      </c>
      <c r="GH1079">
        <v>2.3803700000000001</v>
      </c>
      <c r="GI1079">
        <v>1.5979000000000001</v>
      </c>
      <c r="GJ1079">
        <v>2.50122</v>
      </c>
      <c r="GK1079">
        <v>35.2209</v>
      </c>
      <c r="GL1079">
        <v>24.157499999999999</v>
      </c>
      <c r="GM1079">
        <v>18</v>
      </c>
      <c r="GN1079">
        <v>365.875</v>
      </c>
      <c r="GO1079">
        <v>668.01800000000003</v>
      </c>
      <c r="GP1079">
        <v>25.829799999999999</v>
      </c>
      <c r="GQ1079">
        <v>26.296099999999999</v>
      </c>
      <c r="GR1079">
        <v>29.9998</v>
      </c>
      <c r="GS1079">
        <v>26.326699999999999</v>
      </c>
      <c r="GT1079">
        <v>26.3538</v>
      </c>
      <c r="GU1079">
        <v>22.0428</v>
      </c>
      <c r="GV1079">
        <v>40.444600000000001</v>
      </c>
      <c r="GW1079">
        <v>0</v>
      </c>
      <c r="GX1079">
        <v>25.83</v>
      </c>
      <c r="GY1079">
        <v>450</v>
      </c>
      <c r="GZ1079">
        <v>18.5</v>
      </c>
      <c r="HA1079">
        <v>100.70699999999999</v>
      </c>
      <c r="HB1079">
        <v>70.460499999999996</v>
      </c>
    </row>
    <row r="1080" spans="1:210" x14ac:dyDescent="0.3">
      <c r="A1080">
        <v>1064</v>
      </c>
      <c r="B1080">
        <v>1750760034.5999999</v>
      </c>
      <c r="C1080">
        <v>5315.5</v>
      </c>
      <c r="D1080" t="s">
        <v>2469</v>
      </c>
      <c r="E1080" t="s">
        <v>2470</v>
      </c>
      <c r="F1080" t="s">
        <v>336</v>
      </c>
      <c r="G1080">
        <v>1750760034.5999999</v>
      </c>
      <c r="H1080">
        <f t="shared" si="544"/>
        <v>8.9349269102054609E-4</v>
      </c>
      <c r="I1080">
        <f t="shared" si="545"/>
        <v>0.89349269102054607</v>
      </c>
      <c r="J1080">
        <f t="shared" si="546"/>
        <v>4.2358856910084581</v>
      </c>
      <c r="K1080">
        <f t="shared" si="547"/>
        <v>439.529</v>
      </c>
      <c r="L1080">
        <f t="shared" si="548"/>
        <v>350.90565090766734</v>
      </c>
      <c r="M1080">
        <f t="shared" si="549"/>
        <v>35.546063785417843</v>
      </c>
      <c r="N1080">
        <f t="shared" si="550"/>
        <v>44.523437650913998</v>
      </c>
      <c r="O1080">
        <f t="shared" si="551"/>
        <v>8.4201761811246736E-2</v>
      </c>
      <c r="P1080">
        <f t="shared" si="552"/>
        <v>2.4123760872273019</v>
      </c>
      <c r="Q1080">
        <f t="shared" si="553"/>
        <v>8.2627213130405511E-2</v>
      </c>
      <c r="R1080">
        <f t="shared" si="554"/>
        <v>5.1781043366856599E-2</v>
      </c>
      <c r="S1080">
        <f t="shared" si="555"/>
        <v>20.558949999999999</v>
      </c>
      <c r="T1080">
        <f t="shared" si="556"/>
        <v>24.955397957391991</v>
      </c>
      <c r="U1080">
        <f t="shared" si="557"/>
        <v>24.7805</v>
      </c>
      <c r="V1080">
        <f t="shared" si="558"/>
        <v>3.1383042475635232</v>
      </c>
      <c r="W1080">
        <f t="shared" si="559"/>
        <v>64.791851519872694</v>
      </c>
      <c r="X1080">
        <f t="shared" si="560"/>
        <v>2.0710794785964</v>
      </c>
      <c r="Y1080">
        <f t="shared" si="561"/>
        <v>3.1965122619796826</v>
      </c>
      <c r="Z1080">
        <f t="shared" si="562"/>
        <v>1.0672247689671233</v>
      </c>
      <c r="AA1080">
        <f t="shared" si="563"/>
        <v>-39.403027674006083</v>
      </c>
      <c r="AB1080">
        <f t="shared" si="564"/>
        <v>40.070259643257685</v>
      </c>
      <c r="AC1080">
        <f t="shared" si="565"/>
        <v>3.5111636599371501</v>
      </c>
      <c r="AD1080">
        <f t="shared" si="566"/>
        <v>24.737345629188752</v>
      </c>
      <c r="AE1080">
        <f t="shared" si="567"/>
        <v>4.2358856910084581</v>
      </c>
      <c r="AF1080">
        <f t="shared" si="568"/>
        <v>0.89349269102054607</v>
      </c>
      <c r="AG1080">
        <f t="shared" si="569"/>
        <v>4.2630203037325893</v>
      </c>
      <c r="AH1080">
        <v>458.47831355049289</v>
      </c>
      <c r="AI1080">
        <v>448.70864242424233</v>
      </c>
      <c r="AJ1080">
        <v>-1.6464434747775789E-4</v>
      </c>
      <c r="AK1080">
        <v>84.076978181650844</v>
      </c>
      <c r="AL1080">
        <f t="shared" si="570"/>
        <v>0.89140835679665353</v>
      </c>
      <c r="AM1080">
        <v>18.481263987642119</v>
      </c>
      <c r="AN1080">
        <v>20.445634586466149</v>
      </c>
      <c r="AO1080">
        <v>3.8624333841275416E-6</v>
      </c>
      <c r="AP1080">
        <v>90.497214367256092</v>
      </c>
      <c r="AQ1080">
        <v>0</v>
      </c>
      <c r="AR1080">
        <v>0</v>
      </c>
      <c r="AS1080">
        <f t="shared" si="571"/>
        <v>1</v>
      </c>
      <c r="AT1080">
        <f t="shared" si="572"/>
        <v>0</v>
      </c>
      <c r="AU1080">
        <f t="shared" si="573"/>
        <v>53781.431743087713</v>
      </c>
      <c r="AV1080">
        <f t="shared" si="574"/>
        <v>108.205</v>
      </c>
      <c r="AW1080">
        <f t="shared" si="575"/>
        <v>86.564000000000007</v>
      </c>
      <c r="AX1080">
        <f t="shared" si="576"/>
        <v>0.8</v>
      </c>
      <c r="AY1080">
        <f t="shared" si="577"/>
        <v>0.19</v>
      </c>
      <c r="AZ1080">
        <v>9</v>
      </c>
      <c r="BA1080">
        <v>1.88</v>
      </c>
      <c r="BB1080" t="s">
        <v>337</v>
      </c>
      <c r="BC1080">
        <v>2</v>
      </c>
      <c r="BD1080" t="b">
        <v>0</v>
      </c>
      <c r="BE1080">
        <v>1750760034.5999999</v>
      </c>
      <c r="BF1080">
        <v>439.529</v>
      </c>
      <c r="BG1080">
        <v>449.94200000000001</v>
      </c>
      <c r="BH1080">
        <v>20.445399999999999</v>
      </c>
      <c r="BI1080">
        <v>18.476400000000002</v>
      </c>
      <c r="BJ1080">
        <v>436.60399999999998</v>
      </c>
      <c r="BK1080">
        <v>20.2254</v>
      </c>
      <c r="BL1080">
        <v>400.05200000000002</v>
      </c>
      <c r="BM1080">
        <v>101.19799999999999</v>
      </c>
      <c r="BN1080">
        <v>0.100066</v>
      </c>
      <c r="BO1080">
        <v>25.0886</v>
      </c>
      <c r="BP1080">
        <v>24.7805</v>
      </c>
      <c r="BQ1080">
        <v>999.9</v>
      </c>
      <c r="BR1080">
        <v>0</v>
      </c>
      <c r="BS1080">
        <v>0</v>
      </c>
      <c r="BT1080">
        <v>9986</v>
      </c>
      <c r="BU1080">
        <v>108.205</v>
      </c>
      <c r="BV1080">
        <v>10.547599999999999</v>
      </c>
      <c r="BW1080">
        <v>-10.4133</v>
      </c>
      <c r="BX1080">
        <v>448.70299999999997</v>
      </c>
      <c r="BY1080">
        <v>458.41199999999998</v>
      </c>
      <c r="BZ1080">
        <v>1.9690000000000001</v>
      </c>
      <c r="CA1080">
        <v>449.94200000000001</v>
      </c>
      <c r="CB1080">
        <v>18.476400000000002</v>
      </c>
      <c r="CC1080">
        <v>2.0690400000000002</v>
      </c>
      <c r="CD1080">
        <v>1.86978</v>
      </c>
      <c r="CE1080">
        <v>17.982800000000001</v>
      </c>
      <c r="CF1080">
        <v>16.3827</v>
      </c>
      <c r="CG1080">
        <v>1750753677</v>
      </c>
      <c r="CH1080" t="s">
        <v>338</v>
      </c>
      <c r="CI1080">
        <v>1750753677</v>
      </c>
      <c r="CJ1080">
        <v>1750753673.5</v>
      </c>
      <c r="CK1080">
        <v>5</v>
      </c>
      <c r="CL1080">
        <v>2.1520000000000001</v>
      </c>
      <c r="CM1080">
        <v>-0.52400000000000002</v>
      </c>
      <c r="CN1080">
        <v>3.0179999999999998</v>
      </c>
      <c r="CO1080">
        <v>0.22</v>
      </c>
      <c r="CP1080">
        <v>450</v>
      </c>
      <c r="CQ1080">
        <v>19</v>
      </c>
      <c r="CR1080">
        <v>0.26</v>
      </c>
      <c r="CS1080">
        <v>0.17</v>
      </c>
      <c r="CT1080">
        <v>-10.445360000000001</v>
      </c>
      <c r="CU1080">
        <v>-3.1654784239719658E-3</v>
      </c>
      <c r="CV1080">
        <v>3.6795059450964333E-2</v>
      </c>
      <c r="CW1080">
        <v>1</v>
      </c>
      <c r="CX1080">
        <v>0</v>
      </c>
      <c r="CY1080">
        <v>0</v>
      </c>
      <c r="CZ1080">
        <v>0</v>
      </c>
      <c r="DA1080">
        <v>-1</v>
      </c>
      <c r="DB1080">
        <v>1.96177275</v>
      </c>
      <c r="DC1080">
        <v>4.8146454033766661E-2</v>
      </c>
      <c r="DD1080">
        <v>4.7968176885827144E-3</v>
      </c>
      <c r="DE1080">
        <v>1</v>
      </c>
      <c r="DF1080">
        <v>2</v>
      </c>
      <c r="DG1080">
        <v>2</v>
      </c>
      <c r="DH1080" t="s">
        <v>339</v>
      </c>
      <c r="DI1080">
        <v>3.02467</v>
      </c>
      <c r="DJ1080">
        <v>2.69136</v>
      </c>
      <c r="DK1080">
        <v>9.9859600000000007E-2</v>
      </c>
      <c r="DL1080">
        <v>0.102676</v>
      </c>
      <c r="DM1080">
        <v>0.106948</v>
      </c>
      <c r="DN1080">
        <v>0.100754</v>
      </c>
      <c r="DO1080">
        <v>25149.9</v>
      </c>
      <c r="DP1080">
        <v>16819.7</v>
      </c>
      <c r="DQ1080">
        <v>26503.8</v>
      </c>
      <c r="DR1080">
        <v>17033.099999999999</v>
      </c>
      <c r="DS1080">
        <v>33665.4</v>
      </c>
      <c r="DT1080">
        <v>20007.7</v>
      </c>
      <c r="DU1080">
        <v>38606.9</v>
      </c>
      <c r="DV1080">
        <v>22575.8</v>
      </c>
      <c r="DW1080">
        <v>1.8164199999999999</v>
      </c>
      <c r="DX1080">
        <v>2.2037399999999998</v>
      </c>
      <c r="DY1080">
        <v>6.9028099999999995E-2</v>
      </c>
      <c r="DZ1080">
        <v>0</v>
      </c>
      <c r="EA1080">
        <v>23.6465</v>
      </c>
      <c r="EB1080">
        <v>999.9</v>
      </c>
      <c r="EC1080">
        <v>59.4</v>
      </c>
      <c r="ED1080">
        <v>32.299999999999997</v>
      </c>
      <c r="EE1080">
        <v>28.507000000000001</v>
      </c>
      <c r="EF1080">
        <v>62.636000000000003</v>
      </c>
      <c r="EG1080">
        <v>35.717100000000002</v>
      </c>
      <c r="EH1080">
        <v>1</v>
      </c>
      <c r="EI1080">
        <v>-6.2284600000000002E-2</v>
      </c>
      <c r="EJ1080">
        <v>-0.83369499999999996</v>
      </c>
      <c r="EK1080">
        <v>20.326699999999999</v>
      </c>
      <c r="EL1080">
        <v>5.2515499999999999</v>
      </c>
      <c r="EM1080">
        <v>11.962</v>
      </c>
      <c r="EN1080">
        <v>4.9901999999999997</v>
      </c>
      <c r="EO1080">
        <v>3.2918799999999999</v>
      </c>
      <c r="EP1080">
        <v>9999</v>
      </c>
      <c r="EQ1080">
        <v>9999</v>
      </c>
      <c r="ER1080">
        <v>9999</v>
      </c>
      <c r="ES1080">
        <v>999.9</v>
      </c>
      <c r="ET1080">
        <v>4.9726699999999999</v>
      </c>
      <c r="EU1080">
        <v>1.87195</v>
      </c>
      <c r="EV1080">
        <v>1.8721699999999999</v>
      </c>
      <c r="EW1080">
        <v>1.8771800000000001</v>
      </c>
      <c r="EX1080">
        <v>1.87134</v>
      </c>
      <c r="EY1080">
        <v>1.87212</v>
      </c>
      <c r="EZ1080">
        <v>1.8717999999999999</v>
      </c>
      <c r="FA1080">
        <v>1.86873</v>
      </c>
      <c r="FB1080">
        <v>0</v>
      </c>
      <c r="FC1080">
        <v>0</v>
      </c>
      <c r="FD1080">
        <v>0</v>
      </c>
      <c r="FE1080">
        <v>0</v>
      </c>
      <c r="FF1080" t="s">
        <v>340</v>
      </c>
      <c r="FG1080" t="s">
        <v>341</v>
      </c>
      <c r="FH1080" t="s">
        <v>342</v>
      </c>
      <c r="FI1080" t="s">
        <v>342</v>
      </c>
      <c r="FJ1080" t="s">
        <v>342</v>
      </c>
      <c r="FK1080" t="s">
        <v>342</v>
      </c>
      <c r="FL1080">
        <v>0</v>
      </c>
      <c r="FM1080">
        <v>100</v>
      </c>
      <c r="FN1080">
        <v>100</v>
      </c>
      <c r="FO1080">
        <v>2.9249999999999998</v>
      </c>
      <c r="FP1080">
        <v>0.22</v>
      </c>
      <c r="FQ1080">
        <v>-0.71234261683338174</v>
      </c>
      <c r="FR1080">
        <v>7.6898218637449396E-3</v>
      </c>
      <c r="FS1080">
        <v>1.5097418776848419E-6</v>
      </c>
      <c r="FT1080">
        <v>-9.8458676114205118E-11</v>
      </c>
      <c r="FU1080">
        <v>0.22001999999999461</v>
      </c>
      <c r="FV1080">
        <v>0</v>
      </c>
      <c r="FW1080">
        <v>0</v>
      </c>
      <c r="FX1080">
        <v>0</v>
      </c>
      <c r="FY1080">
        <v>3</v>
      </c>
      <c r="FZ1080">
        <v>2164</v>
      </c>
      <c r="GA1080">
        <v>-1</v>
      </c>
      <c r="GB1080">
        <v>-1</v>
      </c>
      <c r="GC1080">
        <v>106</v>
      </c>
      <c r="GD1080">
        <v>106</v>
      </c>
      <c r="GE1080">
        <v>1.1035200000000001</v>
      </c>
      <c r="GF1080">
        <v>2.65625</v>
      </c>
      <c r="GG1080">
        <v>1.79932</v>
      </c>
      <c r="GH1080">
        <v>2.3803700000000001</v>
      </c>
      <c r="GI1080">
        <v>1.5979000000000001</v>
      </c>
      <c r="GJ1080">
        <v>2.4499499999999999</v>
      </c>
      <c r="GK1080">
        <v>35.2209</v>
      </c>
      <c r="GL1080">
        <v>24.157499999999999</v>
      </c>
      <c r="GM1080">
        <v>18</v>
      </c>
      <c r="GN1080">
        <v>365.89299999999997</v>
      </c>
      <c r="GO1080">
        <v>668.18499999999995</v>
      </c>
      <c r="GP1080">
        <v>25.829799999999999</v>
      </c>
      <c r="GQ1080">
        <v>26.291699999999999</v>
      </c>
      <c r="GR1080">
        <v>29.9998</v>
      </c>
      <c r="GS1080">
        <v>26.321899999999999</v>
      </c>
      <c r="GT1080">
        <v>26.349399999999999</v>
      </c>
      <c r="GU1080">
        <v>22.0459</v>
      </c>
      <c r="GV1080">
        <v>40.444600000000001</v>
      </c>
      <c r="GW1080">
        <v>0</v>
      </c>
      <c r="GX1080">
        <v>25.83</v>
      </c>
      <c r="GY1080">
        <v>450</v>
      </c>
      <c r="GZ1080">
        <v>18.5</v>
      </c>
      <c r="HA1080">
        <v>100.708</v>
      </c>
      <c r="HB1080">
        <v>70.462000000000003</v>
      </c>
    </row>
    <row r="1081" spans="1:210" x14ac:dyDescent="0.3">
      <c r="A1081">
        <v>1065</v>
      </c>
      <c r="B1081">
        <v>1750760039.5999999</v>
      </c>
      <c r="C1081">
        <v>5320.5</v>
      </c>
      <c r="D1081" t="s">
        <v>2471</v>
      </c>
      <c r="E1081" t="s">
        <v>2472</v>
      </c>
      <c r="F1081" t="s">
        <v>336</v>
      </c>
      <c r="G1081">
        <v>1750760039.5999999</v>
      </c>
      <c r="H1081">
        <f t="shared" si="544"/>
        <v>8.9315512591837552E-4</v>
      </c>
      <c r="I1081">
        <f t="shared" si="545"/>
        <v>0.89315512591837554</v>
      </c>
      <c r="J1081">
        <f t="shared" si="546"/>
        <v>4.2606138590037625</v>
      </c>
      <c r="K1081">
        <f t="shared" si="547"/>
        <v>439.50099999999998</v>
      </c>
      <c r="L1081">
        <f t="shared" si="548"/>
        <v>350.37773017506709</v>
      </c>
      <c r="M1081">
        <f t="shared" si="549"/>
        <v>35.492572070717202</v>
      </c>
      <c r="N1081">
        <f t="shared" si="550"/>
        <v>44.520583285524999</v>
      </c>
      <c r="O1081">
        <f t="shared" si="551"/>
        <v>8.4171636504376202E-2</v>
      </c>
      <c r="P1081">
        <f t="shared" si="552"/>
        <v>2.4151415177902469</v>
      </c>
      <c r="Q1081">
        <f t="shared" si="553"/>
        <v>8.2599968727147283E-2</v>
      </c>
      <c r="R1081">
        <f t="shared" si="554"/>
        <v>5.176376479925808E-2</v>
      </c>
      <c r="S1081">
        <f t="shared" si="555"/>
        <v>20.554390000000001</v>
      </c>
      <c r="T1081">
        <f t="shared" si="556"/>
        <v>24.954711007587989</v>
      </c>
      <c r="U1081">
        <f t="shared" si="557"/>
        <v>24.779900000000001</v>
      </c>
      <c r="V1081">
        <f t="shared" si="558"/>
        <v>3.1381918020915753</v>
      </c>
      <c r="W1081">
        <f t="shared" si="559"/>
        <v>64.793398119912581</v>
      </c>
      <c r="X1081">
        <f t="shared" si="560"/>
        <v>2.0710178615199997</v>
      </c>
      <c r="Y1081">
        <f t="shared" si="561"/>
        <v>3.1963408643689051</v>
      </c>
      <c r="Z1081">
        <f t="shared" si="562"/>
        <v>1.0671739405715757</v>
      </c>
      <c r="AA1081">
        <f t="shared" si="563"/>
        <v>-39.388141053000361</v>
      </c>
      <c r="AB1081">
        <f t="shared" si="564"/>
        <v>40.07713270628782</v>
      </c>
      <c r="AC1081">
        <f t="shared" si="565"/>
        <v>3.5077183131287852</v>
      </c>
      <c r="AD1081">
        <f t="shared" si="566"/>
        <v>24.751099966416245</v>
      </c>
      <c r="AE1081">
        <f t="shared" si="567"/>
        <v>4.2606138590037625</v>
      </c>
      <c r="AF1081">
        <f t="shared" si="568"/>
        <v>0.89315512591837554</v>
      </c>
      <c r="AG1081">
        <f t="shared" si="569"/>
        <v>4.2660515876942222</v>
      </c>
      <c r="AH1081">
        <v>458.45360053689473</v>
      </c>
      <c r="AI1081">
        <v>448.67538181818168</v>
      </c>
      <c r="AJ1081">
        <v>-6.0780122092428592E-5</v>
      </c>
      <c r="AK1081">
        <v>84.076978181650844</v>
      </c>
      <c r="AL1081">
        <f t="shared" si="570"/>
        <v>0.89349403905427127</v>
      </c>
      <c r="AM1081">
        <v>18.475093407724881</v>
      </c>
      <c r="AN1081">
        <v>20.444253984962391</v>
      </c>
      <c r="AO1081">
        <v>-1.360130453466724E-6</v>
      </c>
      <c r="AP1081">
        <v>90.497214367256092</v>
      </c>
      <c r="AQ1081">
        <v>0</v>
      </c>
      <c r="AR1081">
        <v>0</v>
      </c>
      <c r="AS1081">
        <f t="shared" si="571"/>
        <v>1</v>
      </c>
      <c r="AT1081">
        <f t="shared" si="572"/>
        <v>0</v>
      </c>
      <c r="AU1081">
        <f t="shared" si="573"/>
        <v>53874.582675580445</v>
      </c>
      <c r="AV1081">
        <f t="shared" si="574"/>
        <v>108.181</v>
      </c>
      <c r="AW1081">
        <f t="shared" si="575"/>
        <v>86.544800000000009</v>
      </c>
      <c r="AX1081">
        <f t="shared" si="576"/>
        <v>0.8</v>
      </c>
      <c r="AY1081">
        <f t="shared" si="577"/>
        <v>0.19</v>
      </c>
      <c r="AZ1081">
        <v>9</v>
      </c>
      <c r="BA1081">
        <v>1.88</v>
      </c>
      <c r="BB1081" t="s">
        <v>337</v>
      </c>
      <c r="BC1081">
        <v>2</v>
      </c>
      <c r="BD1081" t="b">
        <v>0</v>
      </c>
      <c r="BE1081">
        <v>1750760039.5999999</v>
      </c>
      <c r="BF1081">
        <v>439.50099999999998</v>
      </c>
      <c r="BG1081">
        <v>449.97</v>
      </c>
      <c r="BH1081">
        <v>20.444800000000001</v>
      </c>
      <c r="BI1081">
        <v>18.476400000000002</v>
      </c>
      <c r="BJ1081">
        <v>436.577</v>
      </c>
      <c r="BK1081">
        <v>20.224799999999998</v>
      </c>
      <c r="BL1081">
        <v>400.02300000000002</v>
      </c>
      <c r="BM1081">
        <v>101.19799999999999</v>
      </c>
      <c r="BN1081">
        <v>0.100025</v>
      </c>
      <c r="BO1081">
        <v>25.087700000000002</v>
      </c>
      <c r="BP1081">
        <v>24.779900000000001</v>
      </c>
      <c r="BQ1081">
        <v>999.9</v>
      </c>
      <c r="BR1081">
        <v>0</v>
      </c>
      <c r="BS1081">
        <v>0</v>
      </c>
      <c r="BT1081">
        <v>10004</v>
      </c>
      <c r="BU1081">
        <v>108.181</v>
      </c>
      <c r="BV1081">
        <v>10.547599999999999</v>
      </c>
      <c r="BW1081">
        <v>-10.469200000000001</v>
      </c>
      <c r="BX1081">
        <v>448.67399999999998</v>
      </c>
      <c r="BY1081">
        <v>458.44099999999997</v>
      </c>
      <c r="BZ1081">
        <v>1.9683900000000001</v>
      </c>
      <c r="CA1081">
        <v>449.97</v>
      </c>
      <c r="CB1081">
        <v>18.476400000000002</v>
      </c>
      <c r="CC1081">
        <v>2.0689700000000002</v>
      </c>
      <c r="CD1081">
        <v>1.8697699999999999</v>
      </c>
      <c r="CE1081">
        <v>17.982299999999999</v>
      </c>
      <c r="CF1081">
        <v>16.3826</v>
      </c>
      <c r="CG1081">
        <v>1750753677</v>
      </c>
      <c r="CH1081" t="s">
        <v>338</v>
      </c>
      <c r="CI1081">
        <v>1750753677</v>
      </c>
      <c r="CJ1081">
        <v>1750753673.5</v>
      </c>
      <c r="CK1081">
        <v>5</v>
      </c>
      <c r="CL1081">
        <v>2.1520000000000001</v>
      </c>
      <c r="CM1081">
        <v>-0.52400000000000002</v>
      </c>
      <c r="CN1081">
        <v>3.0179999999999998</v>
      </c>
      <c r="CO1081">
        <v>0.22</v>
      </c>
      <c r="CP1081">
        <v>450</v>
      </c>
      <c r="CQ1081">
        <v>19</v>
      </c>
      <c r="CR1081">
        <v>0.26</v>
      </c>
      <c r="CS1081">
        <v>0.17</v>
      </c>
      <c r="CT1081">
        <v>-10.456329268292681</v>
      </c>
      <c r="CU1081">
        <v>-5.3057142857143268E-2</v>
      </c>
      <c r="CV1081">
        <v>3.9705109604846772E-2</v>
      </c>
      <c r="CW1081">
        <v>1</v>
      </c>
      <c r="CX1081">
        <v>0</v>
      </c>
      <c r="CY1081">
        <v>0</v>
      </c>
      <c r="CZ1081">
        <v>0</v>
      </c>
      <c r="DA1081">
        <v>-1</v>
      </c>
      <c r="DB1081">
        <v>1.963956585365854</v>
      </c>
      <c r="DC1081">
        <v>3.8868501742159618E-2</v>
      </c>
      <c r="DD1081">
        <v>4.3400683425866013E-3</v>
      </c>
      <c r="DE1081">
        <v>1</v>
      </c>
      <c r="DF1081">
        <v>2</v>
      </c>
      <c r="DG1081">
        <v>2</v>
      </c>
      <c r="DH1081" t="s">
        <v>339</v>
      </c>
      <c r="DI1081">
        <v>3.0246400000000002</v>
      </c>
      <c r="DJ1081">
        <v>2.6913100000000001</v>
      </c>
      <c r="DK1081">
        <v>9.98555E-2</v>
      </c>
      <c r="DL1081">
        <v>0.102682</v>
      </c>
      <c r="DM1081">
        <v>0.106946</v>
      </c>
      <c r="DN1081">
        <v>0.100755</v>
      </c>
      <c r="DO1081">
        <v>25150.5</v>
      </c>
      <c r="DP1081">
        <v>16819.7</v>
      </c>
      <c r="DQ1081">
        <v>26504.3</v>
      </c>
      <c r="DR1081">
        <v>17033.2</v>
      </c>
      <c r="DS1081">
        <v>33666.1</v>
      </c>
      <c r="DT1081">
        <v>20007.599999999999</v>
      </c>
      <c r="DU1081">
        <v>38607.599999999999</v>
      </c>
      <c r="DV1081">
        <v>22575.7</v>
      </c>
      <c r="DW1081">
        <v>1.8163800000000001</v>
      </c>
      <c r="DX1081">
        <v>2.2039200000000001</v>
      </c>
      <c r="DY1081">
        <v>6.9040099999999993E-2</v>
      </c>
      <c r="DZ1081">
        <v>0</v>
      </c>
      <c r="EA1081">
        <v>23.645600000000002</v>
      </c>
      <c r="EB1081">
        <v>999.9</v>
      </c>
      <c r="EC1081">
        <v>59.4</v>
      </c>
      <c r="ED1081">
        <v>32.299999999999997</v>
      </c>
      <c r="EE1081">
        <v>28.510400000000001</v>
      </c>
      <c r="EF1081">
        <v>62.616</v>
      </c>
      <c r="EG1081">
        <v>35.520800000000001</v>
      </c>
      <c r="EH1081">
        <v>1</v>
      </c>
      <c r="EI1081">
        <v>-6.2512200000000004E-2</v>
      </c>
      <c r="EJ1081">
        <v>-0.83514200000000005</v>
      </c>
      <c r="EK1081">
        <v>20.326699999999999</v>
      </c>
      <c r="EL1081">
        <v>5.2516699999999998</v>
      </c>
      <c r="EM1081">
        <v>11.962</v>
      </c>
      <c r="EN1081">
        <v>4.9900399999999996</v>
      </c>
      <c r="EO1081">
        <v>3.2917999999999998</v>
      </c>
      <c r="EP1081">
        <v>9999</v>
      </c>
      <c r="EQ1081">
        <v>9999</v>
      </c>
      <c r="ER1081">
        <v>9999</v>
      </c>
      <c r="ES1081">
        <v>999.9</v>
      </c>
      <c r="ET1081">
        <v>4.9726699999999999</v>
      </c>
      <c r="EU1081">
        <v>1.87195</v>
      </c>
      <c r="EV1081">
        <v>1.8722000000000001</v>
      </c>
      <c r="EW1081">
        <v>1.87721</v>
      </c>
      <c r="EX1081">
        <v>1.87134</v>
      </c>
      <c r="EY1081">
        <v>1.87215</v>
      </c>
      <c r="EZ1081">
        <v>1.8717999999999999</v>
      </c>
      <c r="FA1081">
        <v>1.86873</v>
      </c>
      <c r="FB1081">
        <v>0</v>
      </c>
      <c r="FC1081">
        <v>0</v>
      </c>
      <c r="FD1081">
        <v>0</v>
      </c>
      <c r="FE1081">
        <v>0</v>
      </c>
      <c r="FF1081" t="s">
        <v>340</v>
      </c>
      <c r="FG1081" t="s">
        <v>341</v>
      </c>
      <c r="FH1081" t="s">
        <v>342</v>
      </c>
      <c r="FI1081" t="s">
        <v>342</v>
      </c>
      <c r="FJ1081" t="s">
        <v>342</v>
      </c>
      <c r="FK1081" t="s">
        <v>342</v>
      </c>
      <c r="FL1081">
        <v>0</v>
      </c>
      <c r="FM1081">
        <v>100</v>
      </c>
      <c r="FN1081">
        <v>100</v>
      </c>
      <c r="FO1081">
        <v>2.9239999999999999</v>
      </c>
      <c r="FP1081">
        <v>0.22</v>
      </c>
      <c r="FQ1081">
        <v>-0.71234261683338174</v>
      </c>
      <c r="FR1081">
        <v>7.6898218637449396E-3</v>
      </c>
      <c r="FS1081">
        <v>1.5097418776848419E-6</v>
      </c>
      <c r="FT1081">
        <v>-9.8458676114205118E-11</v>
      </c>
      <c r="FU1081">
        <v>0.22001999999999461</v>
      </c>
      <c r="FV1081">
        <v>0</v>
      </c>
      <c r="FW1081">
        <v>0</v>
      </c>
      <c r="FX1081">
        <v>0</v>
      </c>
      <c r="FY1081">
        <v>3</v>
      </c>
      <c r="FZ1081">
        <v>2164</v>
      </c>
      <c r="GA1081">
        <v>-1</v>
      </c>
      <c r="GB1081">
        <v>-1</v>
      </c>
      <c r="GC1081">
        <v>106</v>
      </c>
      <c r="GD1081">
        <v>106.1</v>
      </c>
      <c r="GE1081">
        <v>1.1035200000000001</v>
      </c>
      <c r="GF1081">
        <v>2.6464799999999999</v>
      </c>
      <c r="GG1081">
        <v>1.7981</v>
      </c>
      <c r="GH1081">
        <v>2.3791500000000001</v>
      </c>
      <c r="GI1081">
        <v>1.5979000000000001</v>
      </c>
      <c r="GJ1081">
        <v>2.5500500000000001</v>
      </c>
      <c r="GK1081">
        <v>35.2209</v>
      </c>
      <c r="GL1081">
        <v>24.157499999999999</v>
      </c>
      <c r="GM1081">
        <v>18</v>
      </c>
      <c r="GN1081">
        <v>365.84300000000002</v>
      </c>
      <c r="GO1081">
        <v>668.27700000000004</v>
      </c>
      <c r="GP1081">
        <v>25.829699999999999</v>
      </c>
      <c r="GQ1081">
        <v>26.287199999999999</v>
      </c>
      <c r="GR1081">
        <v>29.999700000000001</v>
      </c>
      <c r="GS1081">
        <v>26.317499999999999</v>
      </c>
      <c r="GT1081">
        <v>26.3445</v>
      </c>
      <c r="GU1081">
        <v>22.0488</v>
      </c>
      <c r="GV1081">
        <v>40.444600000000001</v>
      </c>
      <c r="GW1081">
        <v>0</v>
      </c>
      <c r="GX1081">
        <v>25.83</v>
      </c>
      <c r="GY1081">
        <v>450</v>
      </c>
      <c r="GZ1081">
        <v>18.5</v>
      </c>
      <c r="HA1081">
        <v>100.71</v>
      </c>
      <c r="HB1081">
        <v>70.462100000000007</v>
      </c>
    </row>
    <row r="1082" spans="1:210" x14ac:dyDescent="0.3">
      <c r="A1082">
        <v>1066</v>
      </c>
      <c r="B1082">
        <v>1750760044.5999999</v>
      </c>
      <c r="C1082">
        <v>5325.5</v>
      </c>
      <c r="D1082" t="s">
        <v>2473</v>
      </c>
      <c r="E1082" t="s">
        <v>2474</v>
      </c>
      <c r="F1082" t="s">
        <v>336</v>
      </c>
      <c r="G1082">
        <v>1750760044.5999999</v>
      </c>
      <c r="H1082">
        <f t="shared" si="544"/>
        <v>8.9571671431578151E-4</v>
      </c>
      <c r="I1082">
        <f t="shared" si="545"/>
        <v>0.89571671431578148</v>
      </c>
      <c r="J1082">
        <f t="shared" si="546"/>
        <v>4.2905086307249185</v>
      </c>
      <c r="K1082">
        <f t="shared" si="547"/>
        <v>439.5</v>
      </c>
      <c r="L1082">
        <f t="shared" si="548"/>
        <v>349.96304139897433</v>
      </c>
      <c r="M1082">
        <f t="shared" si="549"/>
        <v>35.450555712681343</v>
      </c>
      <c r="N1082">
        <f t="shared" si="550"/>
        <v>44.52047042865</v>
      </c>
      <c r="O1082">
        <f t="shared" si="551"/>
        <v>8.4344102058300882E-2</v>
      </c>
      <c r="P1082">
        <f t="shared" si="552"/>
        <v>2.4139127403843963</v>
      </c>
      <c r="Q1082">
        <f t="shared" si="553"/>
        <v>8.276526437703069E-2</v>
      </c>
      <c r="R1082">
        <f t="shared" si="554"/>
        <v>5.1867701606624961E-2</v>
      </c>
      <c r="S1082">
        <f t="shared" si="555"/>
        <v>20.553630000000002</v>
      </c>
      <c r="T1082">
        <f t="shared" si="556"/>
        <v>24.95214516596225</v>
      </c>
      <c r="U1082">
        <f t="shared" si="557"/>
        <v>24.784099999999999</v>
      </c>
      <c r="V1082">
        <f t="shared" si="558"/>
        <v>3.1389789943455981</v>
      </c>
      <c r="W1082">
        <f t="shared" si="559"/>
        <v>64.795823951975478</v>
      </c>
      <c r="X1082">
        <f t="shared" si="560"/>
        <v>2.0708856364234496</v>
      </c>
      <c r="Y1082">
        <f t="shared" si="561"/>
        <v>3.1960171352374833</v>
      </c>
      <c r="Z1082">
        <f t="shared" si="562"/>
        <v>1.0680933579221485</v>
      </c>
      <c r="AA1082">
        <f t="shared" si="563"/>
        <v>-39.501107101325964</v>
      </c>
      <c r="AB1082">
        <f t="shared" si="564"/>
        <v>39.288922938834297</v>
      </c>
      <c r="AC1082">
        <f t="shared" si="565"/>
        <v>3.4405246169973105</v>
      </c>
      <c r="AD1082">
        <f t="shared" si="566"/>
        <v>23.781970454505647</v>
      </c>
      <c r="AE1082">
        <f t="shared" si="567"/>
        <v>4.2905086307249185</v>
      </c>
      <c r="AF1082">
        <f t="shared" si="568"/>
        <v>0.89571671431578148</v>
      </c>
      <c r="AG1082">
        <f t="shared" si="569"/>
        <v>4.2450787897178106</v>
      </c>
      <c r="AH1082">
        <v>458.40089296265239</v>
      </c>
      <c r="AI1082">
        <v>448.67133939393938</v>
      </c>
      <c r="AJ1082">
        <v>-3.6734883347730958E-5</v>
      </c>
      <c r="AK1082">
        <v>84.076978181650844</v>
      </c>
      <c r="AL1082">
        <f t="shared" si="570"/>
        <v>0.89176750749118128</v>
      </c>
      <c r="AM1082">
        <v>18.478412967705019</v>
      </c>
      <c r="AN1082">
        <v>20.443607218045091</v>
      </c>
      <c r="AO1082">
        <v>2.8458796150479479E-7</v>
      </c>
      <c r="AP1082">
        <v>90.497214367256092</v>
      </c>
      <c r="AQ1082">
        <v>0</v>
      </c>
      <c r="AR1082">
        <v>0</v>
      </c>
      <c r="AS1082">
        <f t="shared" si="571"/>
        <v>1</v>
      </c>
      <c r="AT1082">
        <f t="shared" si="572"/>
        <v>0</v>
      </c>
      <c r="AU1082">
        <f t="shared" si="573"/>
        <v>53833.567476094715</v>
      </c>
      <c r="AV1082">
        <f t="shared" si="574"/>
        <v>108.17700000000001</v>
      </c>
      <c r="AW1082">
        <f t="shared" si="575"/>
        <v>86.541600000000017</v>
      </c>
      <c r="AX1082">
        <f t="shared" si="576"/>
        <v>0.8</v>
      </c>
      <c r="AY1082">
        <f t="shared" si="577"/>
        <v>0.19</v>
      </c>
      <c r="AZ1082">
        <v>9</v>
      </c>
      <c r="BA1082">
        <v>1.88</v>
      </c>
      <c r="BB1082" t="s">
        <v>337</v>
      </c>
      <c r="BC1082">
        <v>2</v>
      </c>
      <c r="BD1082" t="b">
        <v>0</v>
      </c>
      <c r="BE1082">
        <v>1750760044.5999999</v>
      </c>
      <c r="BF1082">
        <v>439.5</v>
      </c>
      <c r="BG1082">
        <v>450.03800000000001</v>
      </c>
      <c r="BH1082">
        <v>20.4435</v>
      </c>
      <c r="BI1082">
        <v>18.4696</v>
      </c>
      <c r="BJ1082">
        <v>436.57499999999999</v>
      </c>
      <c r="BK1082">
        <v>20.223500000000001</v>
      </c>
      <c r="BL1082">
        <v>400.053</v>
      </c>
      <c r="BM1082">
        <v>101.19799999999999</v>
      </c>
      <c r="BN1082">
        <v>9.9998699999999996E-2</v>
      </c>
      <c r="BO1082">
        <v>25.085999999999999</v>
      </c>
      <c r="BP1082">
        <v>24.784099999999999</v>
      </c>
      <c r="BQ1082">
        <v>999.9</v>
      </c>
      <c r="BR1082">
        <v>0</v>
      </c>
      <c r="BS1082">
        <v>0</v>
      </c>
      <c r="BT1082">
        <v>9996</v>
      </c>
      <c r="BU1082">
        <v>108.17700000000001</v>
      </c>
      <c r="BV1082">
        <v>10.547599999999999</v>
      </c>
      <c r="BW1082">
        <v>-10.5387</v>
      </c>
      <c r="BX1082">
        <v>448.67200000000003</v>
      </c>
      <c r="BY1082">
        <v>458.50700000000001</v>
      </c>
      <c r="BZ1082">
        <v>1.9739100000000001</v>
      </c>
      <c r="CA1082">
        <v>450.03800000000001</v>
      </c>
      <c r="CB1082">
        <v>18.4696</v>
      </c>
      <c r="CC1082">
        <v>2.0688499999999999</v>
      </c>
      <c r="CD1082">
        <v>1.8690899999999999</v>
      </c>
      <c r="CE1082">
        <v>17.981300000000001</v>
      </c>
      <c r="CF1082">
        <v>16.376899999999999</v>
      </c>
      <c r="CG1082">
        <v>1750753677</v>
      </c>
      <c r="CH1082" t="s">
        <v>338</v>
      </c>
      <c r="CI1082">
        <v>1750753677</v>
      </c>
      <c r="CJ1082">
        <v>1750753673.5</v>
      </c>
      <c r="CK1082">
        <v>5</v>
      </c>
      <c r="CL1082">
        <v>2.1520000000000001</v>
      </c>
      <c r="CM1082">
        <v>-0.52400000000000002</v>
      </c>
      <c r="CN1082">
        <v>3.0179999999999998</v>
      </c>
      <c r="CO1082">
        <v>0.22</v>
      </c>
      <c r="CP1082">
        <v>450</v>
      </c>
      <c r="CQ1082">
        <v>19</v>
      </c>
      <c r="CR1082">
        <v>0.26</v>
      </c>
      <c r="CS1082">
        <v>0.17</v>
      </c>
      <c r="CT1082">
        <v>-10.45713414634146</v>
      </c>
      <c r="CU1082">
        <v>1.7770034843186389E-2</v>
      </c>
      <c r="CV1082">
        <v>3.9372452978441178E-2</v>
      </c>
      <c r="CW1082">
        <v>1</v>
      </c>
      <c r="CX1082">
        <v>0</v>
      </c>
      <c r="CY1082">
        <v>0</v>
      </c>
      <c r="CZ1082">
        <v>0</v>
      </c>
      <c r="DA1082">
        <v>-1</v>
      </c>
      <c r="DB1082">
        <v>1.966972195121951</v>
      </c>
      <c r="DC1082">
        <v>2.9233379790940629E-2</v>
      </c>
      <c r="DD1082">
        <v>3.4883041600678719E-3</v>
      </c>
      <c r="DE1082">
        <v>1</v>
      </c>
      <c r="DF1082">
        <v>2</v>
      </c>
      <c r="DG1082">
        <v>2</v>
      </c>
      <c r="DH1082" t="s">
        <v>339</v>
      </c>
      <c r="DI1082">
        <v>3.02467</v>
      </c>
      <c r="DJ1082">
        <v>2.69129</v>
      </c>
      <c r="DK1082">
        <v>9.9856799999999996E-2</v>
      </c>
      <c r="DL1082">
        <v>0.10269499999999999</v>
      </c>
      <c r="DM1082">
        <v>0.106943</v>
      </c>
      <c r="DN1082">
        <v>0.10073</v>
      </c>
      <c r="DO1082">
        <v>25150.7</v>
      </c>
      <c r="DP1082">
        <v>16819.599999999999</v>
      </c>
      <c r="DQ1082">
        <v>26504.400000000001</v>
      </c>
      <c r="DR1082">
        <v>17033.3</v>
      </c>
      <c r="DS1082">
        <v>33666.400000000001</v>
      </c>
      <c r="DT1082">
        <v>20008.3</v>
      </c>
      <c r="DU1082">
        <v>38607.800000000003</v>
      </c>
      <c r="DV1082">
        <v>22576</v>
      </c>
      <c r="DW1082">
        <v>1.8165</v>
      </c>
      <c r="DX1082">
        <v>2.20384</v>
      </c>
      <c r="DY1082">
        <v>6.9415599999999994E-2</v>
      </c>
      <c r="DZ1082">
        <v>0</v>
      </c>
      <c r="EA1082">
        <v>23.643699999999999</v>
      </c>
      <c r="EB1082">
        <v>999.9</v>
      </c>
      <c r="EC1082">
        <v>59.4</v>
      </c>
      <c r="ED1082">
        <v>32.299999999999997</v>
      </c>
      <c r="EE1082">
        <v>28.506</v>
      </c>
      <c r="EF1082">
        <v>62.625999999999998</v>
      </c>
      <c r="EG1082">
        <v>35.540900000000001</v>
      </c>
      <c r="EH1082">
        <v>1</v>
      </c>
      <c r="EI1082">
        <v>-6.2922800000000001E-2</v>
      </c>
      <c r="EJ1082">
        <v>-0.83533800000000002</v>
      </c>
      <c r="EK1082">
        <v>20.326799999999999</v>
      </c>
      <c r="EL1082">
        <v>5.2517899999999997</v>
      </c>
      <c r="EM1082">
        <v>11.962</v>
      </c>
      <c r="EN1082">
        <v>4.9904400000000004</v>
      </c>
      <c r="EO1082">
        <v>3.29182</v>
      </c>
      <c r="EP1082">
        <v>9999</v>
      </c>
      <c r="EQ1082">
        <v>9999</v>
      </c>
      <c r="ER1082">
        <v>9999</v>
      </c>
      <c r="ES1082">
        <v>999.9</v>
      </c>
      <c r="ET1082">
        <v>4.9726499999999998</v>
      </c>
      <c r="EU1082">
        <v>1.87195</v>
      </c>
      <c r="EV1082">
        <v>1.8722000000000001</v>
      </c>
      <c r="EW1082">
        <v>1.8771899999999999</v>
      </c>
      <c r="EX1082">
        <v>1.8713500000000001</v>
      </c>
      <c r="EY1082">
        <v>1.8721399999999999</v>
      </c>
      <c r="EZ1082">
        <v>1.8717999999999999</v>
      </c>
      <c r="FA1082">
        <v>1.86873</v>
      </c>
      <c r="FB1082">
        <v>0</v>
      </c>
      <c r="FC1082">
        <v>0</v>
      </c>
      <c r="FD1082">
        <v>0</v>
      </c>
      <c r="FE1082">
        <v>0</v>
      </c>
      <c r="FF1082" t="s">
        <v>340</v>
      </c>
      <c r="FG1082" t="s">
        <v>341</v>
      </c>
      <c r="FH1082" t="s">
        <v>342</v>
      </c>
      <c r="FI1082" t="s">
        <v>342</v>
      </c>
      <c r="FJ1082" t="s">
        <v>342</v>
      </c>
      <c r="FK1082" t="s">
        <v>342</v>
      </c>
      <c r="FL1082">
        <v>0</v>
      </c>
      <c r="FM1082">
        <v>100</v>
      </c>
      <c r="FN1082">
        <v>100</v>
      </c>
      <c r="FO1082">
        <v>2.9249999999999998</v>
      </c>
      <c r="FP1082">
        <v>0.22</v>
      </c>
      <c r="FQ1082">
        <v>-0.71234261683338174</v>
      </c>
      <c r="FR1082">
        <v>7.6898218637449396E-3</v>
      </c>
      <c r="FS1082">
        <v>1.5097418776848419E-6</v>
      </c>
      <c r="FT1082">
        <v>-9.8458676114205118E-11</v>
      </c>
      <c r="FU1082">
        <v>0.22001999999999461</v>
      </c>
      <c r="FV1082">
        <v>0</v>
      </c>
      <c r="FW1082">
        <v>0</v>
      </c>
      <c r="FX1082">
        <v>0</v>
      </c>
      <c r="FY1082">
        <v>3</v>
      </c>
      <c r="FZ1082">
        <v>2164</v>
      </c>
      <c r="GA1082">
        <v>-1</v>
      </c>
      <c r="GB1082">
        <v>-1</v>
      </c>
      <c r="GC1082">
        <v>106.1</v>
      </c>
      <c r="GD1082">
        <v>106.2</v>
      </c>
      <c r="GE1082">
        <v>1.10229</v>
      </c>
      <c r="GF1082">
        <v>2.63184</v>
      </c>
      <c r="GG1082">
        <v>1.7981</v>
      </c>
      <c r="GH1082">
        <v>2.3803700000000001</v>
      </c>
      <c r="GI1082">
        <v>1.5979000000000001</v>
      </c>
      <c r="GJ1082">
        <v>2.5476100000000002</v>
      </c>
      <c r="GK1082">
        <v>35.2209</v>
      </c>
      <c r="GL1082">
        <v>24.1663</v>
      </c>
      <c r="GM1082">
        <v>18</v>
      </c>
      <c r="GN1082">
        <v>365.875</v>
      </c>
      <c r="GO1082">
        <v>668.15700000000004</v>
      </c>
      <c r="GP1082">
        <v>25.829899999999999</v>
      </c>
      <c r="GQ1082">
        <v>26.283200000000001</v>
      </c>
      <c r="GR1082">
        <v>29.9998</v>
      </c>
      <c r="GS1082">
        <v>26.313099999999999</v>
      </c>
      <c r="GT1082">
        <v>26.340499999999999</v>
      </c>
      <c r="GU1082">
        <v>22.044</v>
      </c>
      <c r="GV1082">
        <v>40.444600000000001</v>
      </c>
      <c r="GW1082">
        <v>0</v>
      </c>
      <c r="GX1082">
        <v>25.83</v>
      </c>
      <c r="GY1082">
        <v>450</v>
      </c>
      <c r="GZ1082">
        <v>18.5</v>
      </c>
      <c r="HA1082">
        <v>100.71</v>
      </c>
      <c r="HB1082">
        <v>70.462599999999995</v>
      </c>
    </row>
    <row r="1083" spans="1:210" x14ac:dyDescent="0.3">
      <c r="A1083">
        <v>1067</v>
      </c>
      <c r="B1083">
        <v>1750760049.5999999</v>
      </c>
      <c r="C1083">
        <v>5330.5</v>
      </c>
      <c r="D1083" t="s">
        <v>2475</v>
      </c>
      <c r="E1083" t="s">
        <v>2476</v>
      </c>
      <c r="F1083" t="s">
        <v>336</v>
      </c>
      <c r="G1083">
        <v>1750760049.5999999</v>
      </c>
      <c r="H1083">
        <f t="shared" si="544"/>
        <v>8.9767626419036384E-4</v>
      </c>
      <c r="I1083">
        <f t="shared" si="545"/>
        <v>0.89767626419036384</v>
      </c>
      <c r="J1083">
        <f t="shared" si="546"/>
        <v>4.2533471945221484</v>
      </c>
      <c r="K1083">
        <f t="shared" si="547"/>
        <v>439.51499999999999</v>
      </c>
      <c r="L1083">
        <f t="shared" si="548"/>
        <v>350.95093149760237</v>
      </c>
      <c r="M1083">
        <f t="shared" si="549"/>
        <v>35.550637636421136</v>
      </c>
      <c r="N1083">
        <f t="shared" si="550"/>
        <v>44.522003215935001</v>
      </c>
      <c r="O1083">
        <f t="shared" si="551"/>
        <v>8.4615140931217747E-2</v>
      </c>
      <c r="P1083">
        <f t="shared" si="552"/>
        <v>2.4139127403843963</v>
      </c>
      <c r="Q1083">
        <f t="shared" si="553"/>
        <v>8.302624194296386E-2</v>
      </c>
      <c r="R1083">
        <f t="shared" si="554"/>
        <v>5.2031693265939573E-2</v>
      </c>
      <c r="S1083">
        <f t="shared" si="555"/>
        <v>20.548690000000001</v>
      </c>
      <c r="T1083">
        <f t="shared" si="556"/>
        <v>24.94939954939743</v>
      </c>
      <c r="U1083">
        <f t="shared" si="557"/>
        <v>24.780200000000001</v>
      </c>
      <c r="V1083">
        <f t="shared" si="558"/>
        <v>3.1382480243873929</v>
      </c>
      <c r="W1083">
        <f t="shared" si="559"/>
        <v>64.813143830798211</v>
      </c>
      <c r="X1083">
        <f t="shared" si="560"/>
        <v>2.0711800201455999</v>
      </c>
      <c r="Y1083">
        <f t="shared" si="561"/>
        <v>3.1956172741020579</v>
      </c>
      <c r="Z1083">
        <f t="shared" si="562"/>
        <v>1.067068004241793</v>
      </c>
      <c r="AA1083">
        <f t="shared" si="563"/>
        <v>-39.587523250795044</v>
      </c>
      <c r="AB1083">
        <f t="shared" si="564"/>
        <v>39.523172893421503</v>
      </c>
      <c r="AC1083">
        <f t="shared" si="565"/>
        <v>3.4609333084926295</v>
      </c>
      <c r="AD1083">
        <f t="shared" si="566"/>
        <v>23.945272951119087</v>
      </c>
      <c r="AE1083">
        <f t="shared" si="567"/>
        <v>4.2533471945221484</v>
      </c>
      <c r="AF1083">
        <f t="shared" si="568"/>
        <v>0.89767626419036384</v>
      </c>
      <c r="AG1083">
        <f t="shared" si="569"/>
        <v>4.2880761113048083</v>
      </c>
      <c r="AH1083">
        <v>458.51888303525658</v>
      </c>
      <c r="AI1083">
        <v>448.68652727272718</v>
      </c>
      <c r="AJ1083">
        <v>6.3010358525137457E-5</v>
      </c>
      <c r="AK1083">
        <v>84.076978181650844</v>
      </c>
      <c r="AL1083">
        <f t="shared" si="570"/>
        <v>0.89661046161729552</v>
      </c>
      <c r="AM1083">
        <v>18.470497924709541</v>
      </c>
      <c r="AN1083">
        <v>20.447111879699239</v>
      </c>
      <c r="AO1083">
        <v>-7.0292673990217897E-6</v>
      </c>
      <c r="AP1083">
        <v>90.497214367256092</v>
      </c>
      <c r="AQ1083">
        <v>0</v>
      </c>
      <c r="AR1083">
        <v>0</v>
      </c>
      <c r="AS1083">
        <f t="shared" si="571"/>
        <v>1</v>
      </c>
      <c r="AT1083">
        <f t="shared" si="572"/>
        <v>0</v>
      </c>
      <c r="AU1083">
        <f t="shared" si="573"/>
        <v>53833.94673338336</v>
      </c>
      <c r="AV1083">
        <f t="shared" si="574"/>
        <v>108.151</v>
      </c>
      <c r="AW1083">
        <f t="shared" si="575"/>
        <v>86.520800000000008</v>
      </c>
      <c r="AX1083">
        <f t="shared" si="576"/>
        <v>0.8</v>
      </c>
      <c r="AY1083">
        <f t="shared" si="577"/>
        <v>0.19</v>
      </c>
      <c r="AZ1083">
        <v>9</v>
      </c>
      <c r="BA1083">
        <v>1.88</v>
      </c>
      <c r="BB1083" t="s">
        <v>337</v>
      </c>
      <c r="BC1083">
        <v>2</v>
      </c>
      <c r="BD1083" t="b">
        <v>0</v>
      </c>
      <c r="BE1083">
        <v>1750760049.5999999</v>
      </c>
      <c r="BF1083">
        <v>439.51499999999999</v>
      </c>
      <c r="BG1083">
        <v>449.97500000000002</v>
      </c>
      <c r="BH1083">
        <v>20.446400000000001</v>
      </c>
      <c r="BI1083">
        <v>18.467500000000001</v>
      </c>
      <c r="BJ1083">
        <v>436.59</v>
      </c>
      <c r="BK1083">
        <v>20.226400000000002</v>
      </c>
      <c r="BL1083">
        <v>399.91399999999999</v>
      </c>
      <c r="BM1083">
        <v>101.19799999999999</v>
      </c>
      <c r="BN1083">
        <v>0.10002900000000001</v>
      </c>
      <c r="BO1083">
        <v>25.0839</v>
      </c>
      <c r="BP1083">
        <v>24.780200000000001</v>
      </c>
      <c r="BQ1083">
        <v>999.9</v>
      </c>
      <c r="BR1083">
        <v>0</v>
      </c>
      <c r="BS1083">
        <v>0</v>
      </c>
      <c r="BT1083">
        <v>9996</v>
      </c>
      <c r="BU1083">
        <v>108.151</v>
      </c>
      <c r="BV1083">
        <v>10.547599999999999</v>
      </c>
      <c r="BW1083">
        <v>-10.4597</v>
      </c>
      <c r="BX1083">
        <v>448.68900000000002</v>
      </c>
      <c r="BY1083">
        <v>458.44099999999997</v>
      </c>
      <c r="BZ1083">
        <v>1.97895</v>
      </c>
      <c r="CA1083">
        <v>449.97500000000002</v>
      </c>
      <c r="CB1083">
        <v>18.467500000000001</v>
      </c>
      <c r="CC1083">
        <v>2.06915</v>
      </c>
      <c r="CD1083">
        <v>1.8688800000000001</v>
      </c>
      <c r="CE1083">
        <v>17.983599999999999</v>
      </c>
      <c r="CF1083">
        <v>16.3751</v>
      </c>
      <c r="CG1083">
        <v>1750753677</v>
      </c>
      <c r="CH1083" t="s">
        <v>338</v>
      </c>
      <c r="CI1083">
        <v>1750753677</v>
      </c>
      <c r="CJ1083">
        <v>1750753673.5</v>
      </c>
      <c r="CK1083">
        <v>5</v>
      </c>
      <c r="CL1083">
        <v>2.1520000000000001</v>
      </c>
      <c r="CM1083">
        <v>-0.52400000000000002</v>
      </c>
      <c r="CN1083">
        <v>3.0179999999999998</v>
      </c>
      <c r="CO1083">
        <v>0.22</v>
      </c>
      <c r="CP1083">
        <v>450</v>
      </c>
      <c r="CQ1083">
        <v>19</v>
      </c>
      <c r="CR1083">
        <v>0.26</v>
      </c>
      <c r="CS1083">
        <v>0.17</v>
      </c>
      <c r="CT1083">
        <v>-10.4715525</v>
      </c>
      <c r="CU1083">
        <v>-0.32217298311443238</v>
      </c>
      <c r="CV1083">
        <v>5.1735215218939597E-2</v>
      </c>
      <c r="CW1083">
        <v>1</v>
      </c>
      <c r="CX1083">
        <v>0</v>
      </c>
      <c r="CY1083">
        <v>0</v>
      </c>
      <c r="CZ1083">
        <v>0</v>
      </c>
      <c r="DA1083">
        <v>-1</v>
      </c>
      <c r="DB1083">
        <v>1.9710399999999999</v>
      </c>
      <c r="DC1083">
        <v>3.5086829268286657E-2</v>
      </c>
      <c r="DD1083">
        <v>4.0919304735051237E-3</v>
      </c>
      <c r="DE1083">
        <v>1</v>
      </c>
      <c r="DF1083">
        <v>2</v>
      </c>
      <c r="DG1083">
        <v>2</v>
      </c>
      <c r="DH1083" t="s">
        <v>339</v>
      </c>
      <c r="DI1083">
        <v>3.0245199999999999</v>
      </c>
      <c r="DJ1083">
        <v>2.6913200000000002</v>
      </c>
      <c r="DK1083">
        <v>9.9860699999999997E-2</v>
      </c>
      <c r="DL1083">
        <v>0.102685</v>
      </c>
      <c r="DM1083">
        <v>0.10695499999999999</v>
      </c>
      <c r="DN1083">
        <v>0.10072299999999999</v>
      </c>
      <c r="DO1083">
        <v>25150.9</v>
      </c>
      <c r="DP1083">
        <v>16820</v>
      </c>
      <c r="DQ1083">
        <v>26504.799999999999</v>
      </c>
      <c r="DR1083">
        <v>17033.599999999999</v>
      </c>
      <c r="DS1083">
        <v>33666.400000000001</v>
      </c>
      <c r="DT1083">
        <v>20008.8</v>
      </c>
      <c r="DU1083">
        <v>38608.400000000001</v>
      </c>
      <c r="DV1083">
        <v>22576.3</v>
      </c>
      <c r="DW1083">
        <v>1.8160799999999999</v>
      </c>
      <c r="DX1083">
        <v>2.20418</v>
      </c>
      <c r="DY1083">
        <v>6.9275500000000004E-2</v>
      </c>
      <c r="DZ1083">
        <v>0</v>
      </c>
      <c r="EA1083">
        <v>23.642099999999999</v>
      </c>
      <c r="EB1083">
        <v>999.9</v>
      </c>
      <c r="EC1083">
        <v>59.4</v>
      </c>
      <c r="ED1083">
        <v>32.299999999999997</v>
      </c>
      <c r="EE1083">
        <v>28.506599999999999</v>
      </c>
      <c r="EF1083">
        <v>62.725999999999999</v>
      </c>
      <c r="EG1083">
        <v>35.761200000000002</v>
      </c>
      <c r="EH1083">
        <v>1</v>
      </c>
      <c r="EI1083">
        <v>-6.3321100000000005E-2</v>
      </c>
      <c r="EJ1083">
        <v>-0.83610899999999999</v>
      </c>
      <c r="EK1083">
        <v>20.326799999999999</v>
      </c>
      <c r="EL1083">
        <v>5.2516699999999998</v>
      </c>
      <c r="EM1083">
        <v>11.962</v>
      </c>
      <c r="EN1083">
        <v>4.9901200000000001</v>
      </c>
      <c r="EO1083">
        <v>3.2917800000000002</v>
      </c>
      <c r="EP1083">
        <v>9999</v>
      </c>
      <c r="EQ1083">
        <v>9999</v>
      </c>
      <c r="ER1083">
        <v>9999</v>
      </c>
      <c r="ES1083">
        <v>999.9</v>
      </c>
      <c r="ET1083">
        <v>4.9726499999999998</v>
      </c>
      <c r="EU1083">
        <v>1.87195</v>
      </c>
      <c r="EV1083">
        <v>1.8722000000000001</v>
      </c>
      <c r="EW1083">
        <v>1.87717</v>
      </c>
      <c r="EX1083">
        <v>1.8713500000000001</v>
      </c>
      <c r="EY1083">
        <v>1.8721300000000001</v>
      </c>
      <c r="EZ1083">
        <v>1.8717999999999999</v>
      </c>
      <c r="FA1083">
        <v>1.8687400000000001</v>
      </c>
      <c r="FB1083">
        <v>0</v>
      </c>
      <c r="FC1083">
        <v>0</v>
      </c>
      <c r="FD1083">
        <v>0</v>
      </c>
      <c r="FE1083">
        <v>0</v>
      </c>
      <c r="FF1083" t="s">
        <v>340</v>
      </c>
      <c r="FG1083" t="s">
        <v>341</v>
      </c>
      <c r="FH1083" t="s">
        <v>342</v>
      </c>
      <c r="FI1083" t="s">
        <v>342</v>
      </c>
      <c r="FJ1083" t="s">
        <v>342</v>
      </c>
      <c r="FK1083" t="s">
        <v>342</v>
      </c>
      <c r="FL1083">
        <v>0</v>
      </c>
      <c r="FM1083">
        <v>100</v>
      </c>
      <c r="FN1083">
        <v>100</v>
      </c>
      <c r="FO1083">
        <v>2.9249999999999998</v>
      </c>
      <c r="FP1083">
        <v>0.22</v>
      </c>
      <c r="FQ1083">
        <v>-0.71234261683338174</v>
      </c>
      <c r="FR1083">
        <v>7.6898218637449396E-3</v>
      </c>
      <c r="FS1083">
        <v>1.5097418776848419E-6</v>
      </c>
      <c r="FT1083">
        <v>-9.8458676114205118E-11</v>
      </c>
      <c r="FU1083">
        <v>0.22001999999999461</v>
      </c>
      <c r="FV1083">
        <v>0</v>
      </c>
      <c r="FW1083">
        <v>0</v>
      </c>
      <c r="FX1083">
        <v>0</v>
      </c>
      <c r="FY1083">
        <v>3</v>
      </c>
      <c r="FZ1083">
        <v>2164</v>
      </c>
      <c r="GA1083">
        <v>-1</v>
      </c>
      <c r="GB1083">
        <v>-1</v>
      </c>
      <c r="GC1083">
        <v>106.2</v>
      </c>
      <c r="GD1083">
        <v>106.3</v>
      </c>
      <c r="GE1083">
        <v>1.1035200000000001</v>
      </c>
      <c r="GF1083">
        <v>2.65991</v>
      </c>
      <c r="GG1083">
        <v>1.7981</v>
      </c>
      <c r="GH1083">
        <v>2.3779300000000001</v>
      </c>
      <c r="GI1083">
        <v>1.5979000000000001</v>
      </c>
      <c r="GJ1083">
        <v>2.4267599999999998</v>
      </c>
      <c r="GK1083">
        <v>35.2209</v>
      </c>
      <c r="GL1083">
        <v>24.157499999999999</v>
      </c>
      <c r="GM1083">
        <v>18</v>
      </c>
      <c r="GN1083">
        <v>365.63099999999997</v>
      </c>
      <c r="GO1083">
        <v>668.38699999999994</v>
      </c>
      <c r="GP1083">
        <v>25.829799999999999</v>
      </c>
      <c r="GQ1083">
        <v>26.2788</v>
      </c>
      <c r="GR1083">
        <v>29.999700000000001</v>
      </c>
      <c r="GS1083">
        <v>26.308700000000002</v>
      </c>
      <c r="GT1083">
        <v>26.335599999999999</v>
      </c>
      <c r="GU1083">
        <v>22.046199999999999</v>
      </c>
      <c r="GV1083">
        <v>40.444600000000001</v>
      </c>
      <c r="GW1083">
        <v>0</v>
      </c>
      <c r="GX1083">
        <v>25.83</v>
      </c>
      <c r="GY1083">
        <v>450</v>
      </c>
      <c r="GZ1083">
        <v>18.5</v>
      </c>
      <c r="HA1083">
        <v>100.712</v>
      </c>
      <c r="HB1083">
        <v>70.463700000000003</v>
      </c>
    </row>
    <row r="1084" spans="1:210" x14ac:dyDescent="0.3">
      <c r="A1084">
        <v>1068</v>
      </c>
      <c r="B1084">
        <v>1750760054.5999999</v>
      </c>
      <c r="C1084">
        <v>5335.5</v>
      </c>
      <c r="D1084" t="s">
        <v>2477</v>
      </c>
      <c r="E1084" t="s">
        <v>2478</v>
      </c>
      <c r="F1084" t="s">
        <v>336</v>
      </c>
      <c r="G1084">
        <v>1750760054.5999999</v>
      </c>
      <c r="H1084">
        <f t="shared" si="544"/>
        <v>9.0002904377974491E-4</v>
      </c>
      <c r="I1084">
        <f t="shared" si="545"/>
        <v>0.90002904377974491</v>
      </c>
      <c r="J1084">
        <f t="shared" si="546"/>
        <v>4.2882532027387148</v>
      </c>
      <c r="K1084">
        <f t="shared" si="547"/>
        <v>439.47199999999998</v>
      </c>
      <c r="L1084">
        <f t="shared" si="548"/>
        <v>350.45074211138837</v>
      </c>
      <c r="M1084">
        <f t="shared" si="549"/>
        <v>35.500993594719681</v>
      </c>
      <c r="N1084">
        <f t="shared" si="550"/>
        <v>44.518931713660791</v>
      </c>
      <c r="O1084">
        <f t="shared" si="551"/>
        <v>8.4833385417957749E-2</v>
      </c>
      <c r="P1084">
        <f t="shared" si="552"/>
        <v>2.415494183602473</v>
      </c>
      <c r="Q1084">
        <f t="shared" si="553"/>
        <v>8.3237386720448461E-2</v>
      </c>
      <c r="R1084">
        <f t="shared" si="554"/>
        <v>5.2164280959390644E-2</v>
      </c>
      <c r="S1084">
        <f t="shared" si="555"/>
        <v>20.55743</v>
      </c>
      <c r="T1084">
        <f t="shared" si="556"/>
        <v>24.946709431283587</v>
      </c>
      <c r="U1084">
        <f t="shared" si="557"/>
        <v>24.78</v>
      </c>
      <c r="V1084">
        <f t="shared" si="558"/>
        <v>3.1382105427590363</v>
      </c>
      <c r="W1084">
        <f t="shared" si="559"/>
        <v>64.816466133637675</v>
      </c>
      <c r="X1084">
        <f t="shared" si="560"/>
        <v>2.0710270407070199</v>
      </c>
      <c r="Y1084">
        <f t="shared" si="561"/>
        <v>3.1952174566830065</v>
      </c>
      <c r="Z1084">
        <f t="shared" si="562"/>
        <v>1.0671835020520164</v>
      </c>
      <c r="AA1084">
        <f t="shared" si="563"/>
        <v>-39.69128083068675</v>
      </c>
      <c r="AB1084">
        <f t="shared" si="564"/>
        <v>39.301640148280448</v>
      </c>
      <c r="AC1084">
        <f t="shared" si="565"/>
        <v>3.4392412707666051</v>
      </c>
      <c r="AD1084">
        <f t="shared" si="566"/>
        <v>23.607030588360303</v>
      </c>
      <c r="AE1084">
        <f t="shared" si="567"/>
        <v>4.2882532027387148</v>
      </c>
      <c r="AF1084">
        <f t="shared" si="568"/>
        <v>0.90002904377974491</v>
      </c>
      <c r="AG1084">
        <f t="shared" si="569"/>
        <v>4.2744375038891089</v>
      </c>
      <c r="AH1084">
        <v>458.44053537979659</v>
      </c>
      <c r="AI1084">
        <v>448.64687878787879</v>
      </c>
      <c r="AJ1084">
        <v>-1.6757843518660749E-4</v>
      </c>
      <c r="AK1084">
        <v>84.076978181650844</v>
      </c>
      <c r="AL1084">
        <f t="shared" si="570"/>
        <v>0.89695952551644365</v>
      </c>
      <c r="AM1084">
        <v>18.46777887280739</v>
      </c>
      <c r="AN1084">
        <v>20.443908270676669</v>
      </c>
      <c r="AO1084">
        <v>1.174719082171235E-5</v>
      </c>
      <c r="AP1084">
        <v>90.497214367256092</v>
      </c>
      <c r="AQ1084">
        <v>0</v>
      </c>
      <c r="AR1084">
        <v>0</v>
      </c>
      <c r="AS1084">
        <f t="shared" si="571"/>
        <v>1</v>
      </c>
      <c r="AT1084">
        <f t="shared" si="572"/>
        <v>0</v>
      </c>
      <c r="AU1084">
        <f t="shared" si="573"/>
        <v>53887.575719399931</v>
      </c>
      <c r="AV1084">
        <f t="shared" si="574"/>
        <v>108.197</v>
      </c>
      <c r="AW1084">
        <f t="shared" si="575"/>
        <v>86.557600000000008</v>
      </c>
      <c r="AX1084">
        <f t="shared" si="576"/>
        <v>0.8</v>
      </c>
      <c r="AY1084">
        <f t="shared" si="577"/>
        <v>0.19</v>
      </c>
      <c r="AZ1084">
        <v>9</v>
      </c>
      <c r="BA1084">
        <v>1.88</v>
      </c>
      <c r="BB1084" t="s">
        <v>337</v>
      </c>
      <c r="BC1084">
        <v>2</v>
      </c>
      <c r="BD1084" t="b">
        <v>0</v>
      </c>
      <c r="BE1084">
        <v>1750760054.5999999</v>
      </c>
      <c r="BF1084">
        <v>439.47199999999998</v>
      </c>
      <c r="BG1084">
        <v>450.00700000000001</v>
      </c>
      <c r="BH1084">
        <v>20.444299999999998</v>
      </c>
      <c r="BI1084">
        <v>18.461300000000001</v>
      </c>
      <c r="BJ1084">
        <v>436.548</v>
      </c>
      <c r="BK1084">
        <v>20.224299999999999</v>
      </c>
      <c r="BL1084">
        <v>400.13400000000001</v>
      </c>
      <c r="BM1084">
        <v>101.20099999999999</v>
      </c>
      <c r="BN1084">
        <v>9.9951399999999996E-2</v>
      </c>
      <c r="BO1084">
        <v>25.081800000000001</v>
      </c>
      <c r="BP1084">
        <v>24.78</v>
      </c>
      <c r="BQ1084">
        <v>999.9</v>
      </c>
      <c r="BR1084">
        <v>0</v>
      </c>
      <c r="BS1084">
        <v>0</v>
      </c>
      <c r="BT1084">
        <v>10006</v>
      </c>
      <c r="BU1084">
        <v>108.197</v>
      </c>
      <c r="BV1084">
        <v>10.547599999999999</v>
      </c>
      <c r="BW1084">
        <v>-10.534800000000001</v>
      </c>
      <c r="BX1084">
        <v>448.64400000000001</v>
      </c>
      <c r="BY1084">
        <v>458.471</v>
      </c>
      <c r="BZ1084">
        <v>1.98299</v>
      </c>
      <c r="CA1084">
        <v>450.00700000000001</v>
      </c>
      <c r="CB1084">
        <v>18.461300000000001</v>
      </c>
      <c r="CC1084">
        <v>2.0689799999999998</v>
      </c>
      <c r="CD1084">
        <v>1.8683000000000001</v>
      </c>
      <c r="CE1084">
        <v>17.982399999999998</v>
      </c>
      <c r="CF1084">
        <v>16.3703</v>
      </c>
      <c r="CG1084">
        <v>1750753677</v>
      </c>
      <c r="CH1084" t="s">
        <v>338</v>
      </c>
      <c r="CI1084">
        <v>1750753677</v>
      </c>
      <c r="CJ1084">
        <v>1750753673.5</v>
      </c>
      <c r="CK1084">
        <v>5</v>
      </c>
      <c r="CL1084">
        <v>2.1520000000000001</v>
      </c>
      <c r="CM1084">
        <v>-0.52400000000000002</v>
      </c>
      <c r="CN1084">
        <v>3.0179999999999998</v>
      </c>
      <c r="CO1084">
        <v>0.22</v>
      </c>
      <c r="CP1084">
        <v>450</v>
      </c>
      <c r="CQ1084">
        <v>19</v>
      </c>
      <c r="CR1084">
        <v>0.26</v>
      </c>
      <c r="CS1084">
        <v>0.17</v>
      </c>
      <c r="CT1084">
        <v>-10.48413170731707</v>
      </c>
      <c r="CU1084">
        <v>-0.20820627177701481</v>
      </c>
      <c r="CV1084">
        <v>4.3158620872563232E-2</v>
      </c>
      <c r="CW1084">
        <v>1</v>
      </c>
      <c r="CX1084">
        <v>0</v>
      </c>
      <c r="CY1084">
        <v>0</v>
      </c>
      <c r="CZ1084">
        <v>0</v>
      </c>
      <c r="DA1084">
        <v>-1</v>
      </c>
      <c r="DB1084">
        <v>1.9734253658536589</v>
      </c>
      <c r="DC1084">
        <v>4.8059999999999992E-2</v>
      </c>
      <c r="DD1084">
        <v>5.0384642925326486E-3</v>
      </c>
      <c r="DE1084">
        <v>1</v>
      </c>
      <c r="DF1084">
        <v>2</v>
      </c>
      <c r="DG1084">
        <v>2</v>
      </c>
      <c r="DH1084" t="s">
        <v>339</v>
      </c>
      <c r="DI1084">
        <v>3.0247600000000001</v>
      </c>
      <c r="DJ1084">
        <v>2.6912400000000001</v>
      </c>
      <c r="DK1084">
        <v>9.9856700000000007E-2</v>
      </c>
      <c r="DL1084">
        <v>0.10269399999999999</v>
      </c>
      <c r="DM1084">
        <v>0.106951</v>
      </c>
      <c r="DN1084">
        <v>0.100703</v>
      </c>
      <c r="DO1084">
        <v>25151.1</v>
      </c>
      <c r="DP1084">
        <v>16819.5</v>
      </c>
      <c r="DQ1084">
        <v>26504.799999999999</v>
      </c>
      <c r="DR1084">
        <v>17033.3</v>
      </c>
      <c r="DS1084">
        <v>33666.6</v>
      </c>
      <c r="DT1084">
        <v>20008.8</v>
      </c>
      <c r="DU1084">
        <v>38608.5</v>
      </c>
      <c r="DV1084">
        <v>22575.8</v>
      </c>
      <c r="DW1084">
        <v>1.8165199999999999</v>
      </c>
      <c r="DX1084">
        <v>2.2038199999999999</v>
      </c>
      <c r="DY1084">
        <v>6.9358900000000001E-2</v>
      </c>
      <c r="DZ1084">
        <v>0</v>
      </c>
      <c r="EA1084">
        <v>23.640499999999999</v>
      </c>
      <c r="EB1084">
        <v>999.9</v>
      </c>
      <c r="EC1084">
        <v>59.4</v>
      </c>
      <c r="ED1084">
        <v>32.299999999999997</v>
      </c>
      <c r="EE1084">
        <v>28.509699999999999</v>
      </c>
      <c r="EF1084">
        <v>62.646000000000001</v>
      </c>
      <c r="EG1084">
        <v>35.472799999999999</v>
      </c>
      <c r="EH1084">
        <v>1</v>
      </c>
      <c r="EI1084">
        <v>-6.3542699999999994E-2</v>
      </c>
      <c r="EJ1084">
        <v>-0.83719200000000005</v>
      </c>
      <c r="EK1084">
        <v>20.326599999999999</v>
      </c>
      <c r="EL1084">
        <v>5.25143</v>
      </c>
      <c r="EM1084">
        <v>11.962</v>
      </c>
      <c r="EN1084">
        <v>4.9900799999999998</v>
      </c>
      <c r="EO1084">
        <v>3.2918799999999999</v>
      </c>
      <c r="EP1084">
        <v>9999</v>
      </c>
      <c r="EQ1084">
        <v>9999</v>
      </c>
      <c r="ER1084">
        <v>9999</v>
      </c>
      <c r="ES1084">
        <v>999.9</v>
      </c>
      <c r="ET1084">
        <v>4.9726400000000002</v>
      </c>
      <c r="EU1084">
        <v>1.87195</v>
      </c>
      <c r="EV1084">
        <v>1.87222</v>
      </c>
      <c r="EW1084">
        <v>1.8771899999999999</v>
      </c>
      <c r="EX1084">
        <v>1.8713599999999999</v>
      </c>
      <c r="EY1084">
        <v>1.87216</v>
      </c>
      <c r="EZ1084">
        <v>1.8717999999999999</v>
      </c>
      <c r="FA1084">
        <v>1.8687199999999999</v>
      </c>
      <c r="FB1084">
        <v>0</v>
      </c>
      <c r="FC1084">
        <v>0</v>
      </c>
      <c r="FD1084">
        <v>0</v>
      </c>
      <c r="FE1084">
        <v>0</v>
      </c>
      <c r="FF1084" t="s">
        <v>340</v>
      </c>
      <c r="FG1084" t="s">
        <v>341</v>
      </c>
      <c r="FH1084" t="s">
        <v>342</v>
      </c>
      <c r="FI1084" t="s">
        <v>342</v>
      </c>
      <c r="FJ1084" t="s">
        <v>342</v>
      </c>
      <c r="FK1084" t="s">
        <v>342</v>
      </c>
      <c r="FL1084">
        <v>0</v>
      </c>
      <c r="FM1084">
        <v>100</v>
      </c>
      <c r="FN1084">
        <v>100</v>
      </c>
      <c r="FO1084">
        <v>2.9239999999999999</v>
      </c>
      <c r="FP1084">
        <v>0.22</v>
      </c>
      <c r="FQ1084">
        <v>-0.71234261683338174</v>
      </c>
      <c r="FR1084">
        <v>7.6898218637449396E-3</v>
      </c>
      <c r="FS1084">
        <v>1.5097418776848419E-6</v>
      </c>
      <c r="FT1084">
        <v>-9.8458676114205118E-11</v>
      </c>
      <c r="FU1084">
        <v>0.22001999999999461</v>
      </c>
      <c r="FV1084">
        <v>0</v>
      </c>
      <c r="FW1084">
        <v>0</v>
      </c>
      <c r="FX1084">
        <v>0</v>
      </c>
      <c r="FY1084">
        <v>3</v>
      </c>
      <c r="FZ1084">
        <v>2164</v>
      </c>
      <c r="GA1084">
        <v>-1</v>
      </c>
      <c r="GB1084">
        <v>-1</v>
      </c>
      <c r="GC1084">
        <v>106.3</v>
      </c>
      <c r="GD1084">
        <v>106.4</v>
      </c>
      <c r="GE1084">
        <v>1.1035200000000001</v>
      </c>
      <c r="GF1084">
        <v>2.6415999999999999</v>
      </c>
      <c r="GG1084">
        <v>1.7981</v>
      </c>
      <c r="GH1084">
        <v>2.3791500000000001</v>
      </c>
      <c r="GI1084">
        <v>1.5979000000000001</v>
      </c>
      <c r="GJ1084">
        <v>2.5598100000000001</v>
      </c>
      <c r="GK1084">
        <v>35.197800000000001</v>
      </c>
      <c r="GL1084">
        <v>24.1663</v>
      </c>
      <c r="GM1084">
        <v>18</v>
      </c>
      <c r="GN1084">
        <v>365.82499999999999</v>
      </c>
      <c r="GO1084">
        <v>668.02</v>
      </c>
      <c r="GP1084">
        <v>25.829699999999999</v>
      </c>
      <c r="GQ1084">
        <v>26.275300000000001</v>
      </c>
      <c r="GR1084">
        <v>29.9998</v>
      </c>
      <c r="GS1084">
        <v>26.304300000000001</v>
      </c>
      <c r="GT1084">
        <v>26.331199999999999</v>
      </c>
      <c r="GU1084">
        <v>22.0457</v>
      </c>
      <c r="GV1084">
        <v>40.444600000000001</v>
      </c>
      <c r="GW1084">
        <v>0</v>
      </c>
      <c r="GX1084">
        <v>25.83</v>
      </c>
      <c r="GY1084">
        <v>450</v>
      </c>
      <c r="GZ1084">
        <v>18.5</v>
      </c>
      <c r="HA1084">
        <v>100.712</v>
      </c>
      <c r="HB1084">
        <v>70.462299999999999</v>
      </c>
    </row>
    <row r="1085" spans="1:210" x14ac:dyDescent="0.3">
      <c r="A1085">
        <v>1069</v>
      </c>
      <c r="B1085">
        <v>1750760059.5999999</v>
      </c>
      <c r="C1085">
        <v>5340.5</v>
      </c>
      <c r="D1085" t="s">
        <v>2479</v>
      </c>
      <c r="E1085" t="s">
        <v>2480</v>
      </c>
      <c r="F1085" t="s">
        <v>336</v>
      </c>
      <c r="G1085">
        <v>1750760059.5999999</v>
      </c>
      <c r="H1085">
        <f t="shared" si="544"/>
        <v>9.0080692091467848E-4</v>
      </c>
      <c r="I1085">
        <f t="shared" si="545"/>
        <v>0.90080692091467851</v>
      </c>
      <c r="J1085">
        <f t="shared" si="546"/>
        <v>4.3115963952033516</v>
      </c>
      <c r="K1085">
        <f t="shared" si="547"/>
        <v>439.47899999999998</v>
      </c>
      <c r="L1085">
        <f t="shared" si="548"/>
        <v>350.41231640504935</v>
      </c>
      <c r="M1085">
        <f t="shared" si="549"/>
        <v>35.497139439299204</v>
      </c>
      <c r="N1085">
        <f t="shared" si="550"/>
        <v>44.519688987218991</v>
      </c>
      <c r="O1085">
        <f t="shared" si="551"/>
        <v>8.5228808092676175E-2</v>
      </c>
      <c r="P1085">
        <f t="shared" si="552"/>
        <v>2.4142655088706992</v>
      </c>
      <c r="Q1085">
        <f t="shared" si="553"/>
        <v>8.3617244063837581E-2</v>
      </c>
      <c r="R1085">
        <f t="shared" si="554"/>
        <v>5.2403053410220307E-2</v>
      </c>
      <c r="S1085">
        <f t="shared" si="555"/>
        <v>20.555909999999997</v>
      </c>
      <c r="T1085">
        <f t="shared" si="556"/>
        <v>24.944692987417426</v>
      </c>
      <c r="U1085">
        <f t="shared" si="557"/>
        <v>24.758400000000002</v>
      </c>
      <c r="V1085">
        <f t="shared" si="558"/>
        <v>3.1341648290456035</v>
      </c>
      <c r="W1085">
        <f t="shared" si="559"/>
        <v>64.818662906085493</v>
      </c>
      <c r="X1085">
        <f t="shared" si="560"/>
        <v>2.0708874599169</v>
      </c>
      <c r="Y1085">
        <f t="shared" si="561"/>
        <v>3.1948938269790741</v>
      </c>
      <c r="Z1085">
        <f t="shared" si="562"/>
        <v>1.0632773691287034</v>
      </c>
      <c r="AA1085">
        <f t="shared" si="563"/>
        <v>-39.725585212337322</v>
      </c>
      <c r="AB1085">
        <f t="shared" si="564"/>
        <v>41.87179067615007</v>
      </c>
      <c r="AC1085">
        <f t="shared" si="565"/>
        <v>3.6655870422121337</v>
      </c>
      <c r="AD1085">
        <f t="shared" si="566"/>
        <v>26.36770250602488</v>
      </c>
      <c r="AE1085">
        <f t="shared" si="567"/>
        <v>4.3115963952033516</v>
      </c>
      <c r="AF1085">
        <f t="shared" si="568"/>
        <v>0.90080692091467851</v>
      </c>
      <c r="AG1085">
        <f t="shared" si="569"/>
        <v>4.2915517286682974</v>
      </c>
      <c r="AH1085">
        <v>458.49363806556528</v>
      </c>
      <c r="AI1085">
        <v>448.65540606060563</v>
      </c>
      <c r="AJ1085">
        <v>-4.854866293603894E-5</v>
      </c>
      <c r="AK1085">
        <v>84.076978181650844</v>
      </c>
      <c r="AL1085">
        <f t="shared" si="570"/>
        <v>0.89780155142490337</v>
      </c>
      <c r="AM1085">
        <v>18.46391955442132</v>
      </c>
      <c r="AN1085">
        <v>20.44296330827067</v>
      </c>
      <c r="AO1085">
        <v>-7.4124276471507519E-6</v>
      </c>
      <c r="AP1085">
        <v>90.497214367256092</v>
      </c>
      <c r="AQ1085">
        <v>0</v>
      </c>
      <c r="AR1085">
        <v>0</v>
      </c>
      <c r="AS1085">
        <f t="shared" si="571"/>
        <v>1</v>
      </c>
      <c r="AT1085">
        <f t="shared" si="572"/>
        <v>0</v>
      </c>
      <c r="AU1085">
        <f t="shared" si="573"/>
        <v>53846.560969684826</v>
      </c>
      <c r="AV1085">
        <f t="shared" si="574"/>
        <v>108.18899999999999</v>
      </c>
      <c r="AW1085">
        <f t="shared" si="575"/>
        <v>86.551199999999994</v>
      </c>
      <c r="AX1085">
        <f t="shared" si="576"/>
        <v>0.8</v>
      </c>
      <c r="AY1085">
        <f t="shared" si="577"/>
        <v>0.19</v>
      </c>
      <c r="AZ1085">
        <v>9</v>
      </c>
      <c r="BA1085">
        <v>1.88</v>
      </c>
      <c r="BB1085" t="s">
        <v>337</v>
      </c>
      <c r="BC1085">
        <v>2</v>
      </c>
      <c r="BD1085" t="b">
        <v>0</v>
      </c>
      <c r="BE1085">
        <v>1750760059.5999999</v>
      </c>
      <c r="BF1085">
        <v>439.47899999999998</v>
      </c>
      <c r="BG1085">
        <v>450.072</v>
      </c>
      <c r="BH1085">
        <v>20.442900000000002</v>
      </c>
      <c r="BI1085">
        <v>18.4573</v>
      </c>
      <c r="BJ1085">
        <v>436.55500000000001</v>
      </c>
      <c r="BK1085">
        <v>20.222899999999999</v>
      </c>
      <c r="BL1085">
        <v>399.95600000000002</v>
      </c>
      <c r="BM1085">
        <v>101.20099999999999</v>
      </c>
      <c r="BN1085">
        <v>0.100061</v>
      </c>
      <c r="BO1085">
        <v>25.080100000000002</v>
      </c>
      <c r="BP1085">
        <v>24.758400000000002</v>
      </c>
      <c r="BQ1085">
        <v>999.9</v>
      </c>
      <c r="BR1085">
        <v>0</v>
      </c>
      <c r="BS1085">
        <v>0</v>
      </c>
      <c r="BT1085">
        <v>9998</v>
      </c>
      <c r="BU1085">
        <v>108.18899999999999</v>
      </c>
      <c r="BV1085">
        <v>10.547599999999999</v>
      </c>
      <c r="BW1085">
        <v>-10.592499999999999</v>
      </c>
      <c r="BX1085">
        <v>448.65100000000001</v>
      </c>
      <c r="BY1085">
        <v>458.53500000000003</v>
      </c>
      <c r="BZ1085">
        <v>1.9856199999999999</v>
      </c>
      <c r="CA1085">
        <v>450.072</v>
      </c>
      <c r="CB1085">
        <v>18.4573</v>
      </c>
      <c r="CC1085">
        <v>2.0688399999999998</v>
      </c>
      <c r="CD1085">
        <v>1.8678999999999999</v>
      </c>
      <c r="CE1085">
        <v>17.981300000000001</v>
      </c>
      <c r="CF1085">
        <v>16.366900000000001</v>
      </c>
      <c r="CG1085">
        <v>1750753677</v>
      </c>
      <c r="CH1085" t="s">
        <v>338</v>
      </c>
      <c r="CI1085">
        <v>1750753677</v>
      </c>
      <c r="CJ1085">
        <v>1750753673.5</v>
      </c>
      <c r="CK1085">
        <v>5</v>
      </c>
      <c r="CL1085">
        <v>2.1520000000000001</v>
      </c>
      <c r="CM1085">
        <v>-0.52400000000000002</v>
      </c>
      <c r="CN1085">
        <v>3.0179999999999998</v>
      </c>
      <c r="CO1085">
        <v>0.22</v>
      </c>
      <c r="CP1085">
        <v>450</v>
      </c>
      <c r="CQ1085">
        <v>19</v>
      </c>
      <c r="CR1085">
        <v>0.26</v>
      </c>
      <c r="CS1085">
        <v>0.17</v>
      </c>
      <c r="CT1085">
        <v>-10.508951219512189</v>
      </c>
      <c r="CU1085">
        <v>-0.32925993031359813</v>
      </c>
      <c r="CV1085">
        <v>4.8074247058275482E-2</v>
      </c>
      <c r="CW1085">
        <v>1</v>
      </c>
      <c r="CX1085">
        <v>0</v>
      </c>
      <c r="CY1085">
        <v>0</v>
      </c>
      <c r="CZ1085">
        <v>0</v>
      </c>
      <c r="DA1085">
        <v>-1</v>
      </c>
      <c r="DB1085">
        <v>1.977244634146341</v>
      </c>
      <c r="DC1085">
        <v>5.1243763066201313E-2</v>
      </c>
      <c r="DD1085">
        <v>5.1620298038096779E-3</v>
      </c>
      <c r="DE1085">
        <v>1</v>
      </c>
      <c r="DF1085">
        <v>2</v>
      </c>
      <c r="DG1085">
        <v>2</v>
      </c>
      <c r="DH1085" t="s">
        <v>339</v>
      </c>
      <c r="DI1085">
        <v>3.0245600000000001</v>
      </c>
      <c r="DJ1085">
        <v>2.6913499999999999</v>
      </c>
      <c r="DK1085">
        <v>9.9859100000000006E-2</v>
      </c>
      <c r="DL1085">
        <v>0.10270600000000001</v>
      </c>
      <c r="DM1085">
        <v>0.106947</v>
      </c>
      <c r="DN1085">
        <v>0.100689</v>
      </c>
      <c r="DO1085">
        <v>25151</v>
      </c>
      <c r="DP1085">
        <v>16819.8</v>
      </c>
      <c r="DQ1085">
        <v>26504.799999999999</v>
      </c>
      <c r="DR1085">
        <v>17033.8</v>
      </c>
      <c r="DS1085">
        <v>33666.800000000003</v>
      </c>
      <c r="DT1085">
        <v>20009.599999999999</v>
      </c>
      <c r="DU1085">
        <v>38608.6</v>
      </c>
      <c r="DV1085">
        <v>22576.3</v>
      </c>
      <c r="DW1085">
        <v>1.8162799999999999</v>
      </c>
      <c r="DX1085">
        <v>2.2041400000000002</v>
      </c>
      <c r="DY1085">
        <v>6.8193699999999996E-2</v>
      </c>
      <c r="DZ1085">
        <v>0</v>
      </c>
      <c r="EA1085">
        <v>23.638100000000001</v>
      </c>
      <c r="EB1085">
        <v>999.9</v>
      </c>
      <c r="EC1085">
        <v>59.4</v>
      </c>
      <c r="ED1085">
        <v>32.299999999999997</v>
      </c>
      <c r="EE1085">
        <v>28.508199999999999</v>
      </c>
      <c r="EF1085">
        <v>62.566000000000003</v>
      </c>
      <c r="EG1085">
        <v>35.584899999999998</v>
      </c>
      <c r="EH1085">
        <v>1</v>
      </c>
      <c r="EI1085">
        <v>-6.4058900000000002E-2</v>
      </c>
      <c r="EJ1085">
        <v>-0.83856200000000003</v>
      </c>
      <c r="EK1085">
        <v>20.326699999999999</v>
      </c>
      <c r="EL1085">
        <v>5.25143</v>
      </c>
      <c r="EM1085">
        <v>11.962</v>
      </c>
      <c r="EN1085">
        <v>4.9901999999999997</v>
      </c>
      <c r="EO1085">
        <v>3.2918799999999999</v>
      </c>
      <c r="EP1085">
        <v>9999</v>
      </c>
      <c r="EQ1085">
        <v>9999</v>
      </c>
      <c r="ER1085">
        <v>9999</v>
      </c>
      <c r="ES1085">
        <v>999.9</v>
      </c>
      <c r="ET1085">
        <v>4.9726299999999997</v>
      </c>
      <c r="EU1085">
        <v>1.8719399999999999</v>
      </c>
      <c r="EV1085">
        <v>1.8722099999999999</v>
      </c>
      <c r="EW1085">
        <v>1.8771899999999999</v>
      </c>
      <c r="EX1085">
        <v>1.8713500000000001</v>
      </c>
      <c r="EY1085">
        <v>1.8721300000000001</v>
      </c>
      <c r="EZ1085">
        <v>1.8717999999999999</v>
      </c>
      <c r="FA1085">
        <v>1.8687100000000001</v>
      </c>
      <c r="FB1085">
        <v>0</v>
      </c>
      <c r="FC1085">
        <v>0</v>
      </c>
      <c r="FD1085">
        <v>0</v>
      </c>
      <c r="FE1085">
        <v>0</v>
      </c>
      <c r="FF1085" t="s">
        <v>340</v>
      </c>
      <c r="FG1085" t="s">
        <v>341</v>
      </c>
      <c r="FH1085" t="s">
        <v>342</v>
      </c>
      <c r="FI1085" t="s">
        <v>342</v>
      </c>
      <c r="FJ1085" t="s">
        <v>342</v>
      </c>
      <c r="FK1085" t="s">
        <v>342</v>
      </c>
      <c r="FL1085">
        <v>0</v>
      </c>
      <c r="FM1085">
        <v>100</v>
      </c>
      <c r="FN1085">
        <v>100</v>
      </c>
      <c r="FO1085">
        <v>2.9239999999999999</v>
      </c>
      <c r="FP1085">
        <v>0.22</v>
      </c>
      <c r="FQ1085">
        <v>-0.71234261683338174</v>
      </c>
      <c r="FR1085">
        <v>7.6898218637449396E-3</v>
      </c>
      <c r="FS1085">
        <v>1.5097418776848419E-6</v>
      </c>
      <c r="FT1085">
        <v>-9.8458676114205118E-11</v>
      </c>
      <c r="FU1085">
        <v>0.22001999999999461</v>
      </c>
      <c r="FV1085">
        <v>0</v>
      </c>
      <c r="FW1085">
        <v>0</v>
      </c>
      <c r="FX1085">
        <v>0</v>
      </c>
      <c r="FY1085">
        <v>3</v>
      </c>
      <c r="FZ1085">
        <v>2164</v>
      </c>
      <c r="GA1085">
        <v>-1</v>
      </c>
      <c r="GB1085">
        <v>-1</v>
      </c>
      <c r="GC1085">
        <v>106.4</v>
      </c>
      <c r="GD1085">
        <v>106.4</v>
      </c>
      <c r="GE1085">
        <v>1.1035200000000001</v>
      </c>
      <c r="GF1085">
        <v>2.63672</v>
      </c>
      <c r="GG1085">
        <v>1.7981</v>
      </c>
      <c r="GH1085">
        <v>2.3803700000000001</v>
      </c>
      <c r="GI1085">
        <v>1.5979000000000001</v>
      </c>
      <c r="GJ1085">
        <v>2.5122100000000001</v>
      </c>
      <c r="GK1085">
        <v>35.2209</v>
      </c>
      <c r="GL1085">
        <v>24.157499999999999</v>
      </c>
      <c r="GM1085">
        <v>18</v>
      </c>
      <c r="GN1085">
        <v>365.67399999999998</v>
      </c>
      <c r="GO1085">
        <v>668.23900000000003</v>
      </c>
      <c r="GP1085">
        <v>25.829699999999999</v>
      </c>
      <c r="GQ1085">
        <v>26.270800000000001</v>
      </c>
      <c r="GR1085">
        <v>29.999700000000001</v>
      </c>
      <c r="GS1085">
        <v>26.299900000000001</v>
      </c>
      <c r="GT1085">
        <v>26.326699999999999</v>
      </c>
      <c r="GU1085">
        <v>22.041699999999999</v>
      </c>
      <c r="GV1085">
        <v>40.444600000000001</v>
      </c>
      <c r="GW1085">
        <v>0</v>
      </c>
      <c r="GX1085">
        <v>25.83</v>
      </c>
      <c r="GY1085">
        <v>450</v>
      </c>
      <c r="GZ1085">
        <v>18.5</v>
      </c>
      <c r="HA1085">
        <v>100.712</v>
      </c>
      <c r="HB1085">
        <v>70.464100000000002</v>
      </c>
    </row>
    <row r="1086" spans="1:210" x14ac:dyDescent="0.3">
      <c r="A1086">
        <v>1070</v>
      </c>
      <c r="B1086">
        <v>1750760064.5999999</v>
      </c>
      <c r="C1086">
        <v>5345.5</v>
      </c>
      <c r="D1086" t="s">
        <v>2481</v>
      </c>
      <c r="E1086" t="s">
        <v>2482</v>
      </c>
      <c r="F1086" t="s">
        <v>336</v>
      </c>
      <c r="G1086">
        <v>1750760064.5999999</v>
      </c>
      <c r="H1086">
        <f t="shared" si="544"/>
        <v>9.0172188771761271E-4</v>
      </c>
      <c r="I1086">
        <f t="shared" si="545"/>
        <v>0.90172188771761275</v>
      </c>
      <c r="J1086">
        <f t="shared" si="546"/>
        <v>4.2899740644930313</v>
      </c>
      <c r="K1086">
        <f t="shared" si="547"/>
        <v>439.435</v>
      </c>
      <c r="L1086">
        <f t="shared" si="548"/>
        <v>350.70994703183453</v>
      </c>
      <c r="M1086">
        <f t="shared" si="549"/>
        <v>35.526873199374556</v>
      </c>
      <c r="N1086">
        <f t="shared" si="550"/>
        <v>44.514709823585498</v>
      </c>
      <c r="O1086">
        <f t="shared" si="551"/>
        <v>8.5168726670290171E-2</v>
      </c>
      <c r="P1086">
        <f t="shared" si="552"/>
        <v>2.4136358167060767</v>
      </c>
      <c r="Q1086">
        <f t="shared" si="553"/>
        <v>8.3558999661903957E-2</v>
      </c>
      <c r="R1086">
        <f t="shared" si="554"/>
        <v>5.2366489572726826E-2</v>
      </c>
      <c r="S1086">
        <f t="shared" si="555"/>
        <v>20.55762</v>
      </c>
      <c r="T1086">
        <f t="shared" si="556"/>
        <v>24.943987462234954</v>
      </c>
      <c r="U1086">
        <f t="shared" si="557"/>
        <v>24.767399999999999</v>
      </c>
      <c r="V1086">
        <f t="shared" si="558"/>
        <v>3.1358499887805875</v>
      </c>
      <c r="W1086">
        <f t="shared" si="559"/>
        <v>64.81659410591061</v>
      </c>
      <c r="X1086">
        <f t="shared" si="560"/>
        <v>2.0707720099986</v>
      </c>
      <c r="Y1086">
        <f t="shared" si="561"/>
        <v>3.1948176829762902</v>
      </c>
      <c r="Z1086">
        <f t="shared" si="562"/>
        <v>1.0650779787819875</v>
      </c>
      <c r="AA1086">
        <f t="shared" si="563"/>
        <v>-39.765935248346722</v>
      </c>
      <c r="AB1086">
        <f t="shared" si="564"/>
        <v>40.637704635125637</v>
      </c>
      <c r="AC1086">
        <f t="shared" si="565"/>
        <v>3.558633457796188</v>
      </c>
      <c r="AD1086">
        <f t="shared" si="566"/>
        <v>24.988022844575102</v>
      </c>
      <c r="AE1086">
        <f t="shared" si="567"/>
        <v>4.2899740644930313</v>
      </c>
      <c r="AF1086">
        <f t="shared" si="568"/>
        <v>0.90172188771761275</v>
      </c>
      <c r="AG1086">
        <f t="shared" si="569"/>
        <v>4.3142002372433081</v>
      </c>
      <c r="AH1086">
        <v>458.49540357000382</v>
      </c>
      <c r="AI1086">
        <v>448.60679393939358</v>
      </c>
      <c r="AJ1086">
        <v>-9.8713952610299564E-5</v>
      </c>
      <c r="AK1086">
        <v>84.076978181650844</v>
      </c>
      <c r="AL1086">
        <f t="shared" si="570"/>
        <v>0.90020760261262289</v>
      </c>
      <c r="AM1086">
        <v>18.458358372915569</v>
      </c>
      <c r="AN1086">
        <v>20.442433082706749</v>
      </c>
      <c r="AO1086">
        <v>-1.4164540645533119E-6</v>
      </c>
      <c r="AP1086">
        <v>90.497214367256092</v>
      </c>
      <c r="AQ1086">
        <v>0</v>
      </c>
      <c r="AR1086">
        <v>0</v>
      </c>
      <c r="AS1086">
        <f t="shared" si="571"/>
        <v>1</v>
      </c>
      <c r="AT1086">
        <f t="shared" si="572"/>
        <v>0</v>
      </c>
      <c r="AU1086">
        <f t="shared" si="573"/>
        <v>53825.436669219533</v>
      </c>
      <c r="AV1086">
        <f t="shared" si="574"/>
        <v>108.19799999999999</v>
      </c>
      <c r="AW1086">
        <f t="shared" si="575"/>
        <v>86.558400000000006</v>
      </c>
      <c r="AX1086">
        <f t="shared" si="576"/>
        <v>0.8</v>
      </c>
      <c r="AY1086">
        <f t="shared" si="577"/>
        <v>0.19</v>
      </c>
      <c r="AZ1086">
        <v>9</v>
      </c>
      <c r="BA1086">
        <v>1.88</v>
      </c>
      <c r="BB1086" t="s">
        <v>337</v>
      </c>
      <c r="BC1086">
        <v>2</v>
      </c>
      <c r="BD1086" t="b">
        <v>0</v>
      </c>
      <c r="BE1086">
        <v>1750760064.5999999</v>
      </c>
      <c r="BF1086">
        <v>439.435</v>
      </c>
      <c r="BG1086">
        <v>449.97899999999998</v>
      </c>
      <c r="BH1086">
        <v>20.442</v>
      </c>
      <c r="BI1086">
        <v>18.454599999999999</v>
      </c>
      <c r="BJ1086">
        <v>436.51100000000002</v>
      </c>
      <c r="BK1086">
        <v>20.222000000000001</v>
      </c>
      <c r="BL1086">
        <v>400</v>
      </c>
      <c r="BM1086">
        <v>101.2</v>
      </c>
      <c r="BN1086">
        <v>9.9873299999999998E-2</v>
      </c>
      <c r="BO1086">
        <v>25.079699999999999</v>
      </c>
      <c r="BP1086">
        <v>24.767399999999999</v>
      </c>
      <c r="BQ1086">
        <v>999.9</v>
      </c>
      <c r="BR1086">
        <v>0</v>
      </c>
      <c r="BS1086">
        <v>0</v>
      </c>
      <c r="BT1086">
        <v>9994</v>
      </c>
      <c r="BU1086">
        <v>108.19799999999999</v>
      </c>
      <c r="BV1086">
        <v>10.547599999999999</v>
      </c>
      <c r="BW1086">
        <v>-10.5441</v>
      </c>
      <c r="BX1086">
        <v>448.60500000000002</v>
      </c>
      <c r="BY1086">
        <v>458.43900000000002</v>
      </c>
      <c r="BZ1086">
        <v>1.9873799999999999</v>
      </c>
      <c r="CA1086">
        <v>449.97899999999998</v>
      </c>
      <c r="CB1086">
        <v>18.454599999999999</v>
      </c>
      <c r="CC1086">
        <v>2.06873</v>
      </c>
      <c r="CD1086">
        <v>1.8675999999999999</v>
      </c>
      <c r="CE1086">
        <v>17.980399999999999</v>
      </c>
      <c r="CF1086">
        <v>16.3644</v>
      </c>
      <c r="CG1086">
        <v>1750753677</v>
      </c>
      <c r="CH1086" t="s">
        <v>338</v>
      </c>
      <c r="CI1086">
        <v>1750753677</v>
      </c>
      <c r="CJ1086">
        <v>1750753673.5</v>
      </c>
      <c r="CK1086">
        <v>5</v>
      </c>
      <c r="CL1086">
        <v>2.1520000000000001</v>
      </c>
      <c r="CM1086">
        <v>-0.52400000000000002</v>
      </c>
      <c r="CN1086">
        <v>3.0179999999999998</v>
      </c>
      <c r="CO1086">
        <v>0.22</v>
      </c>
      <c r="CP1086">
        <v>450</v>
      </c>
      <c r="CQ1086">
        <v>19</v>
      </c>
      <c r="CR1086">
        <v>0.26</v>
      </c>
      <c r="CS1086">
        <v>0.17</v>
      </c>
      <c r="CT1086">
        <v>-10.532859999999999</v>
      </c>
      <c r="CU1086">
        <v>-0.1287151969981041</v>
      </c>
      <c r="CV1086">
        <v>3.8521713357533877E-2</v>
      </c>
      <c r="CW1086">
        <v>1</v>
      </c>
      <c r="CX1086">
        <v>0</v>
      </c>
      <c r="CY1086">
        <v>0</v>
      </c>
      <c r="CZ1086">
        <v>0</v>
      </c>
      <c r="DA1086">
        <v>-1</v>
      </c>
      <c r="DB1086">
        <v>1.98216525</v>
      </c>
      <c r="DC1086">
        <v>4.3514634146339687E-2</v>
      </c>
      <c r="DD1086">
        <v>4.2468500017660109E-3</v>
      </c>
      <c r="DE1086">
        <v>1</v>
      </c>
      <c r="DF1086">
        <v>2</v>
      </c>
      <c r="DG1086">
        <v>2</v>
      </c>
      <c r="DH1086" t="s">
        <v>339</v>
      </c>
      <c r="DI1086">
        <v>3.02461</v>
      </c>
      <c r="DJ1086">
        <v>2.69116</v>
      </c>
      <c r="DK1086">
        <v>9.9851599999999999E-2</v>
      </c>
      <c r="DL1086">
        <v>0.10269</v>
      </c>
      <c r="DM1086">
        <v>0.106943</v>
      </c>
      <c r="DN1086">
        <v>0.100679</v>
      </c>
      <c r="DO1086">
        <v>25151.3</v>
      </c>
      <c r="DP1086">
        <v>16820.099999999999</v>
      </c>
      <c r="DQ1086">
        <v>26504.9</v>
      </c>
      <c r="DR1086">
        <v>17033.8</v>
      </c>
      <c r="DS1086">
        <v>33667.199999999997</v>
      </c>
      <c r="DT1086">
        <v>20009.8</v>
      </c>
      <c r="DU1086">
        <v>38608.9</v>
      </c>
      <c r="DV1086">
        <v>22576.400000000001</v>
      </c>
      <c r="DW1086">
        <v>1.81636</v>
      </c>
      <c r="DX1086">
        <v>2.2043599999999999</v>
      </c>
      <c r="DY1086">
        <v>6.8861199999999997E-2</v>
      </c>
      <c r="DZ1086">
        <v>0</v>
      </c>
      <c r="EA1086">
        <v>23.636099999999999</v>
      </c>
      <c r="EB1086">
        <v>999.9</v>
      </c>
      <c r="EC1086">
        <v>59.4</v>
      </c>
      <c r="ED1086">
        <v>32.299999999999997</v>
      </c>
      <c r="EE1086">
        <v>28.51</v>
      </c>
      <c r="EF1086">
        <v>62.786000000000001</v>
      </c>
      <c r="EG1086">
        <v>35.757199999999997</v>
      </c>
      <c r="EH1086">
        <v>1</v>
      </c>
      <c r="EI1086">
        <v>-6.4197199999999996E-2</v>
      </c>
      <c r="EJ1086">
        <v>-0.83960800000000002</v>
      </c>
      <c r="EK1086">
        <v>20.326599999999999</v>
      </c>
      <c r="EL1086">
        <v>5.2516699999999998</v>
      </c>
      <c r="EM1086">
        <v>11.962</v>
      </c>
      <c r="EN1086">
        <v>4.9902800000000003</v>
      </c>
      <c r="EO1086">
        <v>3.2918599999999998</v>
      </c>
      <c r="EP1086">
        <v>9999</v>
      </c>
      <c r="EQ1086">
        <v>9999</v>
      </c>
      <c r="ER1086">
        <v>9999</v>
      </c>
      <c r="ES1086">
        <v>999.9</v>
      </c>
      <c r="ET1086">
        <v>4.9726499999999998</v>
      </c>
      <c r="EU1086">
        <v>1.87195</v>
      </c>
      <c r="EV1086">
        <v>1.87219</v>
      </c>
      <c r="EW1086">
        <v>1.8772</v>
      </c>
      <c r="EX1086">
        <v>1.8713500000000001</v>
      </c>
      <c r="EY1086">
        <v>1.87215</v>
      </c>
      <c r="EZ1086">
        <v>1.8717999999999999</v>
      </c>
      <c r="FA1086">
        <v>1.8687199999999999</v>
      </c>
      <c r="FB1086">
        <v>0</v>
      </c>
      <c r="FC1086">
        <v>0</v>
      </c>
      <c r="FD1086">
        <v>0</v>
      </c>
      <c r="FE1086">
        <v>0</v>
      </c>
      <c r="FF1086" t="s">
        <v>340</v>
      </c>
      <c r="FG1086" t="s">
        <v>341</v>
      </c>
      <c r="FH1086" t="s">
        <v>342</v>
      </c>
      <c r="FI1086" t="s">
        <v>342</v>
      </c>
      <c r="FJ1086" t="s">
        <v>342</v>
      </c>
      <c r="FK1086" t="s">
        <v>342</v>
      </c>
      <c r="FL1086">
        <v>0</v>
      </c>
      <c r="FM1086">
        <v>100</v>
      </c>
      <c r="FN1086">
        <v>100</v>
      </c>
      <c r="FO1086">
        <v>2.9239999999999999</v>
      </c>
      <c r="FP1086">
        <v>0.22</v>
      </c>
      <c r="FQ1086">
        <v>-0.71234261683338174</v>
      </c>
      <c r="FR1086">
        <v>7.6898218637449396E-3</v>
      </c>
      <c r="FS1086">
        <v>1.5097418776848419E-6</v>
      </c>
      <c r="FT1086">
        <v>-9.8458676114205118E-11</v>
      </c>
      <c r="FU1086">
        <v>0.22001999999999461</v>
      </c>
      <c r="FV1086">
        <v>0</v>
      </c>
      <c r="FW1086">
        <v>0</v>
      </c>
      <c r="FX1086">
        <v>0</v>
      </c>
      <c r="FY1086">
        <v>3</v>
      </c>
      <c r="FZ1086">
        <v>2164</v>
      </c>
      <c r="GA1086">
        <v>-1</v>
      </c>
      <c r="GB1086">
        <v>-1</v>
      </c>
      <c r="GC1086">
        <v>106.5</v>
      </c>
      <c r="GD1086">
        <v>106.5</v>
      </c>
      <c r="GE1086">
        <v>1.1035200000000001</v>
      </c>
      <c r="GF1086">
        <v>2.65869</v>
      </c>
      <c r="GG1086">
        <v>1.79932</v>
      </c>
      <c r="GH1086">
        <v>2.3791500000000001</v>
      </c>
      <c r="GI1086">
        <v>1.5979000000000001</v>
      </c>
      <c r="GJ1086">
        <v>2.4060100000000002</v>
      </c>
      <c r="GK1086">
        <v>35.197800000000001</v>
      </c>
      <c r="GL1086">
        <v>24.157499999999999</v>
      </c>
      <c r="GM1086">
        <v>18</v>
      </c>
      <c r="GN1086">
        <v>365.685</v>
      </c>
      <c r="GO1086">
        <v>668.37199999999996</v>
      </c>
      <c r="GP1086">
        <v>25.829699999999999</v>
      </c>
      <c r="GQ1086">
        <v>26.2668</v>
      </c>
      <c r="GR1086">
        <v>29.9998</v>
      </c>
      <c r="GS1086">
        <v>26.2956</v>
      </c>
      <c r="GT1086">
        <v>26.322299999999998</v>
      </c>
      <c r="GU1086">
        <v>22.0441</v>
      </c>
      <c r="GV1086">
        <v>40.444600000000001</v>
      </c>
      <c r="GW1086">
        <v>0</v>
      </c>
      <c r="GX1086">
        <v>25.83</v>
      </c>
      <c r="GY1086">
        <v>450</v>
      </c>
      <c r="GZ1086">
        <v>18.5</v>
      </c>
      <c r="HA1086">
        <v>100.712</v>
      </c>
      <c r="HB1086">
        <v>70.464100000000002</v>
      </c>
    </row>
    <row r="1087" spans="1:210" x14ac:dyDescent="0.3">
      <c r="A1087">
        <v>1071</v>
      </c>
      <c r="B1087">
        <v>1750760069.5999999</v>
      </c>
      <c r="C1087">
        <v>5350.5</v>
      </c>
      <c r="D1087" t="s">
        <v>2483</v>
      </c>
      <c r="E1087" t="s">
        <v>2484</v>
      </c>
      <c r="F1087" t="s">
        <v>336</v>
      </c>
      <c r="G1087">
        <v>1750760069.5999999</v>
      </c>
      <c r="H1087">
        <f t="shared" si="544"/>
        <v>9.0108445399068946E-4</v>
      </c>
      <c r="I1087">
        <f t="shared" si="545"/>
        <v>0.90108445399068948</v>
      </c>
      <c r="J1087">
        <f t="shared" si="546"/>
        <v>4.2733668342401501</v>
      </c>
      <c r="K1087">
        <f t="shared" si="547"/>
        <v>439.483</v>
      </c>
      <c r="L1087">
        <f t="shared" si="548"/>
        <v>351.06134629282093</v>
      </c>
      <c r="M1087">
        <f t="shared" si="549"/>
        <v>35.562849116456448</v>
      </c>
      <c r="N1087">
        <f t="shared" si="550"/>
        <v>44.520046947040491</v>
      </c>
      <c r="O1087">
        <f t="shared" si="551"/>
        <v>8.5153211726054945E-2</v>
      </c>
      <c r="P1087">
        <f t="shared" si="552"/>
        <v>2.4148799068090461</v>
      </c>
      <c r="Q1087">
        <f t="shared" si="553"/>
        <v>8.3544877481898677E-2</v>
      </c>
      <c r="R1087">
        <f t="shared" si="554"/>
        <v>5.2357541964651338E-2</v>
      </c>
      <c r="S1087">
        <f t="shared" si="555"/>
        <v>20.556100000000001</v>
      </c>
      <c r="T1087">
        <f t="shared" si="556"/>
        <v>24.941639240708614</v>
      </c>
      <c r="U1087">
        <f t="shared" si="557"/>
        <v>24.763999999999999</v>
      </c>
      <c r="V1087">
        <f t="shared" si="558"/>
        <v>3.1352132798328918</v>
      </c>
      <c r="W1087">
        <f t="shared" si="559"/>
        <v>64.824156150447479</v>
      </c>
      <c r="X1087">
        <f t="shared" si="560"/>
        <v>2.0706927904934997</v>
      </c>
      <c r="Y1087">
        <f t="shared" si="561"/>
        <v>3.1943227856105398</v>
      </c>
      <c r="Z1087">
        <f t="shared" si="562"/>
        <v>1.064520489339392</v>
      </c>
      <c r="AA1087">
        <f t="shared" si="563"/>
        <v>-39.737824420989405</v>
      </c>
      <c r="AB1087">
        <f t="shared" si="564"/>
        <v>40.762803833287222</v>
      </c>
      <c r="AC1087">
        <f t="shared" si="565"/>
        <v>3.5676416213091815</v>
      </c>
      <c r="AD1087">
        <f t="shared" si="566"/>
        <v>25.148721033607</v>
      </c>
      <c r="AE1087">
        <f t="shared" si="567"/>
        <v>4.2733668342401501</v>
      </c>
      <c r="AF1087">
        <f t="shared" si="568"/>
        <v>0.90108445399068948</v>
      </c>
      <c r="AG1087">
        <f t="shared" si="569"/>
        <v>4.2924375817786249</v>
      </c>
      <c r="AH1087">
        <v>458.47307893863263</v>
      </c>
      <c r="AI1087">
        <v>448.63447878787861</v>
      </c>
      <c r="AJ1087">
        <v>1.153919126529245E-4</v>
      </c>
      <c r="AK1087">
        <v>84.076978181650844</v>
      </c>
      <c r="AL1087">
        <f t="shared" si="570"/>
        <v>0.90176629927608498</v>
      </c>
      <c r="AM1087">
        <v>18.453707949797391</v>
      </c>
      <c r="AN1087">
        <v>20.440850827067639</v>
      </c>
      <c r="AO1087">
        <v>-4.3415293188627231E-6</v>
      </c>
      <c r="AP1087">
        <v>90.497214367256092</v>
      </c>
      <c r="AQ1087">
        <v>0</v>
      </c>
      <c r="AR1087">
        <v>0</v>
      </c>
      <c r="AS1087">
        <f t="shared" si="571"/>
        <v>1</v>
      </c>
      <c r="AT1087">
        <f t="shared" si="572"/>
        <v>0</v>
      </c>
      <c r="AU1087">
        <f t="shared" si="573"/>
        <v>53867.765362832659</v>
      </c>
      <c r="AV1087">
        <f t="shared" si="574"/>
        <v>108.19</v>
      </c>
      <c r="AW1087">
        <f t="shared" si="575"/>
        <v>86.552000000000007</v>
      </c>
      <c r="AX1087">
        <f t="shared" si="576"/>
        <v>0.8</v>
      </c>
      <c r="AY1087">
        <f t="shared" si="577"/>
        <v>0.19</v>
      </c>
      <c r="AZ1087">
        <v>9</v>
      </c>
      <c r="BA1087">
        <v>1.88</v>
      </c>
      <c r="BB1087" t="s">
        <v>337</v>
      </c>
      <c r="BC1087">
        <v>2</v>
      </c>
      <c r="BD1087" t="b">
        <v>0</v>
      </c>
      <c r="BE1087">
        <v>1750760069.5999999</v>
      </c>
      <c r="BF1087">
        <v>439.483</v>
      </c>
      <c r="BG1087">
        <v>449.98700000000002</v>
      </c>
      <c r="BH1087">
        <v>20.440999999999999</v>
      </c>
      <c r="BI1087">
        <v>18.455400000000001</v>
      </c>
      <c r="BJ1087">
        <v>436.55900000000003</v>
      </c>
      <c r="BK1087">
        <v>20.221</v>
      </c>
      <c r="BL1087">
        <v>400.08</v>
      </c>
      <c r="BM1087">
        <v>101.20099999999999</v>
      </c>
      <c r="BN1087">
        <v>9.9953500000000001E-2</v>
      </c>
      <c r="BO1087">
        <v>25.077100000000002</v>
      </c>
      <c r="BP1087">
        <v>24.763999999999999</v>
      </c>
      <c r="BQ1087">
        <v>999.9</v>
      </c>
      <c r="BR1087">
        <v>0</v>
      </c>
      <c r="BS1087">
        <v>0</v>
      </c>
      <c r="BT1087">
        <v>10002</v>
      </c>
      <c r="BU1087">
        <v>108.19</v>
      </c>
      <c r="BV1087">
        <v>10.547599999999999</v>
      </c>
      <c r="BW1087">
        <v>-10.5038</v>
      </c>
      <c r="BX1087">
        <v>448.654</v>
      </c>
      <c r="BY1087">
        <v>458.44799999999998</v>
      </c>
      <c r="BZ1087">
        <v>1.98566</v>
      </c>
      <c r="CA1087">
        <v>449.98700000000002</v>
      </c>
      <c r="CB1087">
        <v>18.455400000000001</v>
      </c>
      <c r="CC1087">
        <v>2.0686499999999999</v>
      </c>
      <c r="CD1087">
        <v>1.8676999999999999</v>
      </c>
      <c r="CE1087">
        <v>17.979800000000001</v>
      </c>
      <c r="CF1087">
        <v>16.365200000000002</v>
      </c>
      <c r="CG1087">
        <v>1750753677</v>
      </c>
      <c r="CH1087" t="s">
        <v>338</v>
      </c>
      <c r="CI1087">
        <v>1750753677</v>
      </c>
      <c r="CJ1087">
        <v>1750753673.5</v>
      </c>
      <c r="CK1087">
        <v>5</v>
      </c>
      <c r="CL1087">
        <v>2.1520000000000001</v>
      </c>
      <c r="CM1087">
        <v>-0.52400000000000002</v>
      </c>
      <c r="CN1087">
        <v>3.0179999999999998</v>
      </c>
      <c r="CO1087">
        <v>0.22</v>
      </c>
      <c r="CP1087">
        <v>450</v>
      </c>
      <c r="CQ1087">
        <v>19</v>
      </c>
      <c r="CR1087">
        <v>0.26</v>
      </c>
      <c r="CS1087">
        <v>0.17</v>
      </c>
      <c r="CT1087">
        <v>-10.539373170731711</v>
      </c>
      <c r="CU1087">
        <v>-0.25046341463418548</v>
      </c>
      <c r="CV1087">
        <v>4.1502218714656057E-2</v>
      </c>
      <c r="CW1087">
        <v>1</v>
      </c>
      <c r="CX1087">
        <v>0</v>
      </c>
      <c r="CY1087">
        <v>0</v>
      </c>
      <c r="CZ1087">
        <v>0</v>
      </c>
      <c r="DA1087">
        <v>-1</v>
      </c>
      <c r="DB1087">
        <v>1.984046829268292</v>
      </c>
      <c r="DC1087">
        <v>2.8283832752614872E-2</v>
      </c>
      <c r="DD1087">
        <v>3.2874554167611381E-3</v>
      </c>
      <c r="DE1087">
        <v>1</v>
      </c>
      <c r="DF1087">
        <v>2</v>
      </c>
      <c r="DG1087">
        <v>2</v>
      </c>
      <c r="DH1087" t="s">
        <v>339</v>
      </c>
      <c r="DI1087">
        <v>3.0247000000000002</v>
      </c>
      <c r="DJ1087">
        <v>2.6912400000000001</v>
      </c>
      <c r="DK1087">
        <v>9.9861900000000003E-2</v>
      </c>
      <c r="DL1087">
        <v>0.10269399999999999</v>
      </c>
      <c r="DM1087">
        <v>0.106942</v>
      </c>
      <c r="DN1087">
        <v>0.100684</v>
      </c>
      <c r="DO1087">
        <v>25151.200000000001</v>
      </c>
      <c r="DP1087">
        <v>16820.400000000001</v>
      </c>
      <c r="DQ1087">
        <v>26505.1</v>
      </c>
      <c r="DR1087">
        <v>17034.2</v>
      </c>
      <c r="DS1087">
        <v>33667.1</v>
      </c>
      <c r="DT1087">
        <v>20010.2</v>
      </c>
      <c r="DU1087">
        <v>38608.699999999997</v>
      </c>
      <c r="DV1087">
        <v>22576.9</v>
      </c>
      <c r="DW1087">
        <v>1.81636</v>
      </c>
      <c r="DX1087">
        <v>2.2044600000000001</v>
      </c>
      <c r="DY1087">
        <v>6.8798700000000004E-2</v>
      </c>
      <c r="DZ1087">
        <v>0</v>
      </c>
      <c r="EA1087">
        <v>23.633700000000001</v>
      </c>
      <c r="EB1087">
        <v>999.9</v>
      </c>
      <c r="EC1087">
        <v>59.4</v>
      </c>
      <c r="ED1087">
        <v>32.299999999999997</v>
      </c>
      <c r="EE1087">
        <v>28.5075</v>
      </c>
      <c r="EF1087">
        <v>62.795999999999999</v>
      </c>
      <c r="EG1087">
        <v>35.488799999999998</v>
      </c>
      <c r="EH1087">
        <v>1</v>
      </c>
      <c r="EI1087">
        <v>-6.4727599999999996E-2</v>
      </c>
      <c r="EJ1087">
        <v>-0.84057300000000001</v>
      </c>
      <c r="EK1087">
        <v>20.326699999999999</v>
      </c>
      <c r="EL1087">
        <v>5.25143</v>
      </c>
      <c r="EM1087">
        <v>11.962</v>
      </c>
      <c r="EN1087">
        <v>4.9903199999999996</v>
      </c>
      <c r="EO1087">
        <v>3.2919200000000002</v>
      </c>
      <c r="EP1087">
        <v>9999</v>
      </c>
      <c r="EQ1087">
        <v>9999</v>
      </c>
      <c r="ER1087">
        <v>9999</v>
      </c>
      <c r="ES1087">
        <v>999.9</v>
      </c>
      <c r="ET1087">
        <v>4.9726699999999999</v>
      </c>
      <c r="EU1087">
        <v>1.87195</v>
      </c>
      <c r="EV1087">
        <v>1.8722099999999999</v>
      </c>
      <c r="EW1087">
        <v>1.87721</v>
      </c>
      <c r="EX1087">
        <v>1.8713500000000001</v>
      </c>
      <c r="EY1087">
        <v>1.8721300000000001</v>
      </c>
      <c r="EZ1087">
        <v>1.8717999999999999</v>
      </c>
      <c r="FA1087">
        <v>1.86873</v>
      </c>
      <c r="FB1087">
        <v>0</v>
      </c>
      <c r="FC1087">
        <v>0</v>
      </c>
      <c r="FD1087">
        <v>0</v>
      </c>
      <c r="FE1087">
        <v>0</v>
      </c>
      <c r="FF1087" t="s">
        <v>340</v>
      </c>
      <c r="FG1087" t="s">
        <v>341</v>
      </c>
      <c r="FH1087" t="s">
        <v>342</v>
      </c>
      <c r="FI1087" t="s">
        <v>342</v>
      </c>
      <c r="FJ1087" t="s">
        <v>342</v>
      </c>
      <c r="FK1087" t="s">
        <v>342</v>
      </c>
      <c r="FL1087">
        <v>0</v>
      </c>
      <c r="FM1087">
        <v>100</v>
      </c>
      <c r="FN1087">
        <v>100</v>
      </c>
      <c r="FO1087">
        <v>2.9239999999999999</v>
      </c>
      <c r="FP1087">
        <v>0.22</v>
      </c>
      <c r="FQ1087">
        <v>-0.71234261683338174</v>
      </c>
      <c r="FR1087">
        <v>7.6898218637449396E-3</v>
      </c>
      <c r="FS1087">
        <v>1.5097418776848419E-6</v>
      </c>
      <c r="FT1087">
        <v>-9.8458676114205118E-11</v>
      </c>
      <c r="FU1087">
        <v>0.22001999999999461</v>
      </c>
      <c r="FV1087">
        <v>0</v>
      </c>
      <c r="FW1087">
        <v>0</v>
      </c>
      <c r="FX1087">
        <v>0</v>
      </c>
      <c r="FY1087">
        <v>3</v>
      </c>
      <c r="FZ1087">
        <v>2164</v>
      </c>
      <c r="GA1087">
        <v>-1</v>
      </c>
      <c r="GB1087">
        <v>-1</v>
      </c>
      <c r="GC1087">
        <v>106.5</v>
      </c>
      <c r="GD1087">
        <v>106.6</v>
      </c>
      <c r="GE1087">
        <v>1.1035200000000001</v>
      </c>
      <c r="GF1087">
        <v>2.65259</v>
      </c>
      <c r="GG1087">
        <v>1.7981</v>
      </c>
      <c r="GH1087">
        <v>2.3791500000000001</v>
      </c>
      <c r="GI1087">
        <v>1.5979000000000001</v>
      </c>
      <c r="GJ1087">
        <v>2.5293000000000001</v>
      </c>
      <c r="GK1087">
        <v>35.197800000000001</v>
      </c>
      <c r="GL1087">
        <v>24.157499999999999</v>
      </c>
      <c r="GM1087">
        <v>18</v>
      </c>
      <c r="GN1087">
        <v>365.65600000000001</v>
      </c>
      <c r="GO1087">
        <v>668.40099999999995</v>
      </c>
      <c r="GP1087">
        <v>25.829799999999999</v>
      </c>
      <c r="GQ1087">
        <v>26.262799999999999</v>
      </c>
      <c r="GR1087">
        <v>29.9998</v>
      </c>
      <c r="GS1087">
        <v>26.2912</v>
      </c>
      <c r="GT1087">
        <v>26.317799999999998</v>
      </c>
      <c r="GU1087">
        <v>22.043600000000001</v>
      </c>
      <c r="GV1087">
        <v>40.444600000000001</v>
      </c>
      <c r="GW1087">
        <v>0</v>
      </c>
      <c r="GX1087">
        <v>25.83</v>
      </c>
      <c r="GY1087">
        <v>450</v>
      </c>
      <c r="GZ1087">
        <v>18.5</v>
      </c>
      <c r="HA1087">
        <v>100.712</v>
      </c>
      <c r="HB1087">
        <v>70.465800000000002</v>
      </c>
    </row>
    <row r="1088" spans="1:210" x14ac:dyDescent="0.3">
      <c r="A1088">
        <v>1072</v>
      </c>
      <c r="B1088">
        <v>1750760074.5999999</v>
      </c>
      <c r="C1088">
        <v>5355.5</v>
      </c>
      <c r="D1088" t="s">
        <v>2485</v>
      </c>
      <c r="E1088" t="s">
        <v>2486</v>
      </c>
      <c r="F1088" t="s">
        <v>336</v>
      </c>
      <c r="G1088">
        <v>1750760074.5999999</v>
      </c>
      <c r="H1088">
        <f t="shared" si="544"/>
        <v>9.0292159685079025E-4</v>
      </c>
      <c r="I1088">
        <f t="shared" si="545"/>
        <v>0.90292159685079021</v>
      </c>
      <c r="J1088">
        <f t="shared" si="546"/>
        <v>4.3037658233163496</v>
      </c>
      <c r="K1088">
        <f t="shared" si="547"/>
        <v>439.44499999999999</v>
      </c>
      <c r="L1088">
        <f t="shared" si="548"/>
        <v>350.55411117100886</v>
      </c>
      <c r="M1088">
        <f t="shared" si="549"/>
        <v>35.510750654692231</v>
      </c>
      <c r="N1088">
        <f t="shared" si="550"/>
        <v>44.515301130896496</v>
      </c>
      <c r="O1088">
        <f t="shared" si="551"/>
        <v>8.5269351538652796E-2</v>
      </c>
      <c r="P1088">
        <f t="shared" si="552"/>
        <v>2.4169989655104933</v>
      </c>
      <c r="Q1088">
        <f t="shared" si="553"/>
        <v>8.3658056846020984E-2</v>
      </c>
      <c r="R1088">
        <f t="shared" si="554"/>
        <v>5.2428539237207007E-2</v>
      </c>
      <c r="S1088">
        <f t="shared" si="555"/>
        <v>20.559329999999999</v>
      </c>
      <c r="T1088">
        <f t="shared" si="556"/>
        <v>24.939599369521748</v>
      </c>
      <c r="U1088">
        <f t="shared" si="557"/>
        <v>24.767900000000001</v>
      </c>
      <c r="V1088">
        <f t="shared" si="558"/>
        <v>3.1359436319802789</v>
      </c>
      <c r="W1088">
        <f t="shared" si="559"/>
        <v>64.831251147830471</v>
      </c>
      <c r="X1088">
        <f t="shared" si="560"/>
        <v>2.0707220041812904</v>
      </c>
      <c r="Y1088">
        <f t="shared" si="561"/>
        <v>3.1940182666836989</v>
      </c>
      <c r="Z1088">
        <f t="shared" si="562"/>
        <v>1.0652216277989885</v>
      </c>
      <c r="AA1088">
        <f t="shared" si="563"/>
        <v>-39.818842421119847</v>
      </c>
      <c r="AB1088">
        <f t="shared" si="564"/>
        <v>40.081894355117988</v>
      </c>
      <c r="AC1088">
        <f t="shared" si="565"/>
        <v>3.5050120104498106</v>
      </c>
      <c r="AD1088">
        <f t="shared" si="566"/>
        <v>24.327393944447952</v>
      </c>
      <c r="AE1088">
        <f t="shared" si="567"/>
        <v>4.3037658233163496</v>
      </c>
      <c r="AF1088">
        <f t="shared" si="568"/>
        <v>0.90292159685079021</v>
      </c>
      <c r="AG1088">
        <f t="shared" si="569"/>
        <v>4.2696172629085645</v>
      </c>
      <c r="AH1088">
        <v>458.4137412913019</v>
      </c>
      <c r="AI1088">
        <v>448.62793939393941</v>
      </c>
      <c r="AJ1088">
        <v>-1.407842259647712E-4</v>
      </c>
      <c r="AK1088">
        <v>84.076978181650844</v>
      </c>
      <c r="AL1088">
        <f t="shared" si="570"/>
        <v>0.90121408720353513</v>
      </c>
      <c r="AM1088">
        <v>18.45565773785836</v>
      </c>
      <c r="AN1088">
        <v>20.441905714285699</v>
      </c>
      <c r="AO1088">
        <v>-1.263890463207944E-6</v>
      </c>
      <c r="AP1088">
        <v>90.497214367256092</v>
      </c>
      <c r="AQ1088">
        <v>0</v>
      </c>
      <c r="AR1088">
        <v>0</v>
      </c>
      <c r="AS1088">
        <f t="shared" si="571"/>
        <v>1</v>
      </c>
      <c r="AT1088">
        <f t="shared" si="572"/>
        <v>0</v>
      </c>
      <c r="AU1088">
        <f t="shared" si="573"/>
        <v>53939.288489619961</v>
      </c>
      <c r="AV1088">
        <f t="shared" si="574"/>
        <v>108.20699999999999</v>
      </c>
      <c r="AW1088">
        <f t="shared" si="575"/>
        <v>86.565600000000003</v>
      </c>
      <c r="AX1088">
        <f t="shared" si="576"/>
        <v>0.8</v>
      </c>
      <c r="AY1088">
        <f t="shared" si="577"/>
        <v>0.19</v>
      </c>
      <c r="AZ1088">
        <v>9</v>
      </c>
      <c r="BA1088">
        <v>1.88</v>
      </c>
      <c r="BB1088" t="s">
        <v>337</v>
      </c>
      <c r="BC1088">
        <v>2</v>
      </c>
      <c r="BD1088" t="b">
        <v>0</v>
      </c>
      <c r="BE1088">
        <v>1750760074.5999999</v>
      </c>
      <c r="BF1088">
        <v>439.44499999999999</v>
      </c>
      <c r="BG1088">
        <v>450.02100000000002</v>
      </c>
      <c r="BH1088">
        <v>20.441700000000001</v>
      </c>
      <c r="BI1088">
        <v>18.451699999999999</v>
      </c>
      <c r="BJ1088">
        <v>436.52100000000002</v>
      </c>
      <c r="BK1088">
        <v>20.221699999999998</v>
      </c>
      <c r="BL1088">
        <v>400.00900000000001</v>
      </c>
      <c r="BM1088">
        <v>101.199</v>
      </c>
      <c r="BN1088">
        <v>9.9913699999999994E-2</v>
      </c>
      <c r="BO1088">
        <v>25.075500000000002</v>
      </c>
      <c r="BP1088">
        <v>24.767900000000001</v>
      </c>
      <c r="BQ1088">
        <v>999.9</v>
      </c>
      <c r="BR1088">
        <v>0</v>
      </c>
      <c r="BS1088">
        <v>0</v>
      </c>
      <c r="BT1088">
        <v>10016</v>
      </c>
      <c r="BU1088">
        <v>108.20699999999999</v>
      </c>
      <c r="BV1088">
        <v>10.547599999999999</v>
      </c>
      <c r="BW1088">
        <v>-10.5756</v>
      </c>
      <c r="BX1088">
        <v>448.61599999999999</v>
      </c>
      <c r="BY1088">
        <v>458.48</v>
      </c>
      <c r="BZ1088">
        <v>1.9899800000000001</v>
      </c>
      <c r="CA1088">
        <v>450.02100000000002</v>
      </c>
      <c r="CB1088">
        <v>18.451699999999999</v>
      </c>
      <c r="CC1088">
        <v>2.06867</v>
      </c>
      <c r="CD1088">
        <v>1.8672899999999999</v>
      </c>
      <c r="CE1088">
        <v>17.98</v>
      </c>
      <c r="CF1088">
        <v>16.361699999999999</v>
      </c>
      <c r="CG1088">
        <v>1750753677</v>
      </c>
      <c r="CH1088" t="s">
        <v>338</v>
      </c>
      <c r="CI1088">
        <v>1750753677</v>
      </c>
      <c r="CJ1088">
        <v>1750753673.5</v>
      </c>
      <c r="CK1088">
        <v>5</v>
      </c>
      <c r="CL1088">
        <v>2.1520000000000001</v>
      </c>
      <c r="CM1088">
        <v>-0.52400000000000002</v>
      </c>
      <c r="CN1088">
        <v>3.0179999999999998</v>
      </c>
      <c r="CO1088">
        <v>0.22</v>
      </c>
      <c r="CP1088">
        <v>450</v>
      </c>
      <c r="CQ1088">
        <v>19</v>
      </c>
      <c r="CR1088">
        <v>0.26</v>
      </c>
      <c r="CS1088">
        <v>0.17</v>
      </c>
      <c r="CT1088">
        <v>-10.5428175</v>
      </c>
      <c r="CU1088">
        <v>0.20506604127580211</v>
      </c>
      <c r="CV1088">
        <v>3.7466938008729841E-2</v>
      </c>
      <c r="CW1088">
        <v>1</v>
      </c>
      <c r="CX1088">
        <v>0</v>
      </c>
      <c r="CY1088">
        <v>0</v>
      </c>
      <c r="CZ1088">
        <v>0</v>
      </c>
      <c r="DA1088">
        <v>-1</v>
      </c>
      <c r="DB1088">
        <v>1.9862817500000001</v>
      </c>
      <c r="DC1088">
        <v>1.230292682926845E-2</v>
      </c>
      <c r="DD1088">
        <v>1.9404637171305159E-3</v>
      </c>
      <c r="DE1088">
        <v>1</v>
      </c>
      <c r="DF1088">
        <v>2</v>
      </c>
      <c r="DG1088">
        <v>2</v>
      </c>
      <c r="DH1088" t="s">
        <v>339</v>
      </c>
      <c r="DI1088">
        <v>3.0246200000000001</v>
      </c>
      <c r="DJ1088">
        <v>2.6911999999999998</v>
      </c>
      <c r="DK1088">
        <v>9.9854499999999999E-2</v>
      </c>
      <c r="DL1088">
        <v>0.102699</v>
      </c>
      <c r="DM1088">
        <v>0.106943</v>
      </c>
      <c r="DN1088">
        <v>0.10066799999999999</v>
      </c>
      <c r="DO1088">
        <v>25151.599999999999</v>
      </c>
      <c r="DP1088">
        <v>16820.400000000001</v>
      </c>
      <c r="DQ1088">
        <v>26505.200000000001</v>
      </c>
      <c r="DR1088">
        <v>17034.2</v>
      </c>
      <c r="DS1088">
        <v>33667.4</v>
      </c>
      <c r="DT1088">
        <v>20010.599999999999</v>
      </c>
      <c r="DU1088">
        <v>38609.199999999997</v>
      </c>
      <c r="DV1088">
        <v>22577</v>
      </c>
      <c r="DW1088">
        <v>1.81646</v>
      </c>
      <c r="DX1088">
        <v>2.20438</v>
      </c>
      <c r="DY1088">
        <v>6.9177199999999994E-2</v>
      </c>
      <c r="DZ1088">
        <v>0</v>
      </c>
      <c r="EA1088">
        <v>23.631399999999999</v>
      </c>
      <c r="EB1088">
        <v>999.9</v>
      </c>
      <c r="EC1088">
        <v>59.4</v>
      </c>
      <c r="ED1088">
        <v>32.299999999999997</v>
      </c>
      <c r="EE1088">
        <v>28.507000000000001</v>
      </c>
      <c r="EF1088">
        <v>62.566000000000003</v>
      </c>
      <c r="EG1088">
        <v>35.492800000000003</v>
      </c>
      <c r="EH1088">
        <v>1</v>
      </c>
      <c r="EI1088">
        <v>-6.48923E-2</v>
      </c>
      <c r="EJ1088">
        <v>-0.84109800000000001</v>
      </c>
      <c r="EK1088">
        <v>20.326599999999999</v>
      </c>
      <c r="EL1088">
        <v>5.2516699999999998</v>
      </c>
      <c r="EM1088">
        <v>11.962</v>
      </c>
      <c r="EN1088">
        <v>4.9900799999999998</v>
      </c>
      <c r="EO1088">
        <v>3.2919200000000002</v>
      </c>
      <c r="EP1088">
        <v>9999</v>
      </c>
      <c r="EQ1088">
        <v>9999</v>
      </c>
      <c r="ER1088">
        <v>9999</v>
      </c>
      <c r="ES1088">
        <v>999.9</v>
      </c>
      <c r="ET1088">
        <v>4.9726699999999999</v>
      </c>
      <c r="EU1088">
        <v>1.87195</v>
      </c>
      <c r="EV1088">
        <v>1.8722300000000001</v>
      </c>
      <c r="EW1088">
        <v>1.8772200000000001</v>
      </c>
      <c r="EX1088">
        <v>1.8713500000000001</v>
      </c>
      <c r="EY1088">
        <v>1.8721300000000001</v>
      </c>
      <c r="EZ1088">
        <v>1.8717999999999999</v>
      </c>
      <c r="FA1088">
        <v>1.8687400000000001</v>
      </c>
      <c r="FB1088">
        <v>0</v>
      </c>
      <c r="FC1088">
        <v>0</v>
      </c>
      <c r="FD1088">
        <v>0</v>
      </c>
      <c r="FE1088">
        <v>0</v>
      </c>
      <c r="FF1088" t="s">
        <v>340</v>
      </c>
      <c r="FG1088" t="s">
        <v>341</v>
      </c>
      <c r="FH1088" t="s">
        <v>342</v>
      </c>
      <c r="FI1088" t="s">
        <v>342</v>
      </c>
      <c r="FJ1088" t="s">
        <v>342</v>
      </c>
      <c r="FK1088" t="s">
        <v>342</v>
      </c>
      <c r="FL1088">
        <v>0</v>
      </c>
      <c r="FM1088">
        <v>100</v>
      </c>
      <c r="FN1088">
        <v>100</v>
      </c>
      <c r="FO1088">
        <v>2.9239999999999999</v>
      </c>
      <c r="FP1088">
        <v>0.22</v>
      </c>
      <c r="FQ1088">
        <v>-0.71234261683338174</v>
      </c>
      <c r="FR1088">
        <v>7.6898218637449396E-3</v>
      </c>
      <c r="FS1088">
        <v>1.5097418776848419E-6</v>
      </c>
      <c r="FT1088">
        <v>-9.8458676114205118E-11</v>
      </c>
      <c r="FU1088">
        <v>0.22001999999999461</v>
      </c>
      <c r="FV1088">
        <v>0</v>
      </c>
      <c r="FW1088">
        <v>0</v>
      </c>
      <c r="FX1088">
        <v>0</v>
      </c>
      <c r="FY1088">
        <v>3</v>
      </c>
      <c r="FZ1088">
        <v>2164</v>
      </c>
      <c r="GA1088">
        <v>-1</v>
      </c>
      <c r="GB1088">
        <v>-1</v>
      </c>
      <c r="GC1088">
        <v>106.6</v>
      </c>
      <c r="GD1088">
        <v>106.7</v>
      </c>
      <c r="GE1088">
        <v>1.1035200000000001</v>
      </c>
      <c r="GF1088">
        <v>2.63428</v>
      </c>
      <c r="GG1088">
        <v>1.7981</v>
      </c>
      <c r="GH1088">
        <v>2.3803700000000001</v>
      </c>
      <c r="GI1088">
        <v>1.5979000000000001</v>
      </c>
      <c r="GJ1088">
        <v>2.5463900000000002</v>
      </c>
      <c r="GK1088">
        <v>35.197800000000001</v>
      </c>
      <c r="GL1088">
        <v>24.1663</v>
      </c>
      <c r="GM1088">
        <v>18</v>
      </c>
      <c r="GN1088">
        <v>365.67700000000002</v>
      </c>
      <c r="GO1088">
        <v>668.28099999999995</v>
      </c>
      <c r="GP1088">
        <v>25.829799999999999</v>
      </c>
      <c r="GQ1088">
        <v>26.258400000000002</v>
      </c>
      <c r="GR1088">
        <v>29.9998</v>
      </c>
      <c r="GS1088">
        <v>26.286799999999999</v>
      </c>
      <c r="GT1088">
        <v>26.313800000000001</v>
      </c>
      <c r="GU1088">
        <v>22.041399999999999</v>
      </c>
      <c r="GV1088">
        <v>40.444600000000001</v>
      </c>
      <c r="GW1088">
        <v>0</v>
      </c>
      <c r="GX1088">
        <v>25.83</v>
      </c>
      <c r="GY1088">
        <v>450</v>
      </c>
      <c r="GZ1088">
        <v>18.5</v>
      </c>
      <c r="HA1088">
        <v>100.71299999999999</v>
      </c>
      <c r="HB1088">
        <v>70.465999999999994</v>
      </c>
    </row>
    <row r="1089" spans="1:210" x14ac:dyDescent="0.3">
      <c r="A1089">
        <v>1073</v>
      </c>
      <c r="B1089">
        <v>1750760079.5999999</v>
      </c>
      <c r="C1089">
        <v>5360.5</v>
      </c>
      <c r="D1089" t="s">
        <v>2487</v>
      </c>
      <c r="E1089" t="s">
        <v>2488</v>
      </c>
      <c r="F1089" t="s">
        <v>336</v>
      </c>
      <c r="G1089">
        <v>1750760079.5999999</v>
      </c>
      <c r="H1089">
        <f t="shared" si="544"/>
        <v>9.0428592623748049E-4</v>
      </c>
      <c r="I1089">
        <f t="shared" si="545"/>
        <v>0.9042859262374805</v>
      </c>
      <c r="J1089">
        <f t="shared" si="546"/>
        <v>4.2960330816245307</v>
      </c>
      <c r="K1089">
        <f t="shared" si="547"/>
        <v>439.42700000000002</v>
      </c>
      <c r="L1089">
        <f t="shared" si="548"/>
        <v>350.868370678985</v>
      </c>
      <c r="M1089">
        <f t="shared" si="549"/>
        <v>35.541612299607102</v>
      </c>
      <c r="N1089">
        <f t="shared" si="550"/>
        <v>44.512259790634005</v>
      </c>
      <c r="O1089">
        <f t="shared" si="551"/>
        <v>8.5465478541673218E-2</v>
      </c>
      <c r="P1089">
        <f t="shared" si="552"/>
        <v>2.4123457528861367</v>
      </c>
      <c r="Q1089">
        <f t="shared" si="553"/>
        <v>8.3843779373645094E-2</v>
      </c>
      <c r="R1089">
        <f t="shared" si="554"/>
        <v>5.2545523885588238E-2</v>
      </c>
      <c r="S1089">
        <f t="shared" si="555"/>
        <v>20.54888</v>
      </c>
      <c r="T1089">
        <f t="shared" si="556"/>
        <v>24.937159010490515</v>
      </c>
      <c r="U1089">
        <f t="shared" si="557"/>
        <v>24.7636</v>
      </c>
      <c r="V1089">
        <f t="shared" si="558"/>
        <v>3.1351383803266235</v>
      </c>
      <c r="W1089">
        <f t="shared" si="559"/>
        <v>64.836996059972265</v>
      </c>
      <c r="X1089">
        <f t="shared" si="560"/>
        <v>2.070695734764</v>
      </c>
      <c r="Y1089">
        <f t="shared" si="561"/>
        <v>3.1936947431196057</v>
      </c>
      <c r="Z1089">
        <f t="shared" si="562"/>
        <v>1.0644426455626235</v>
      </c>
      <c r="AA1089">
        <f t="shared" si="563"/>
        <v>-39.879009347072888</v>
      </c>
      <c r="AB1089">
        <f t="shared" si="564"/>
        <v>40.342869988020894</v>
      </c>
      <c r="AC1089">
        <f t="shared" si="565"/>
        <v>3.5345314880203462</v>
      </c>
      <c r="AD1089">
        <f t="shared" si="566"/>
        <v>24.547272128968352</v>
      </c>
      <c r="AE1089">
        <f t="shared" si="567"/>
        <v>4.2960330816245307</v>
      </c>
      <c r="AF1089">
        <f t="shared" si="568"/>
        <v>0.9042859262374805</v>
      </c>
      <c r="AG1089">
        <f t="shared" si="569"/>
        <v>4.3180424554284143</v>
      </c>
      <c r="AH1089">
        <v>458.50625167948169</v>
      </c>
      <c r="AI1089">
        <v>448.60636969696941</v>
      </c>
      <c r="AJ1089">
        <v>-6.2967840713124704E-6</v>
      </c>
      <c r="AK1089">
        <v>84.076978181650844</v>
      </c>
      <c r="AL1089">
        <f t="shared" si="570"/>
        <v>0.90235552208594572</v>
      </c>
      <c r="AM1089">
        <v>18.452904703785151</v>
      </c>
      <c r="AN1089">
        <v>20.44206165413533</v>
      </c>
      <c r="AO1089">
        <v>-1.3471443854995461E-6</v>
      </c>
      <c r="AP1089">
        <v>90.497214367256092</v>
      </c>
      <c r="AQ1089">
        <v>0</v>
      </c>
      <c r="AR1089">
        <v>0</v>
      </c>
      <c r="AS1089">
        <f t="shared" si="571"/>
        <v>1</v>
      </c>
      <c r="AT1089">
        <f t="shared" si="572"/>
        <v>0</v>
      </c>
      <c r="AU1089">
        <f t="shared" si="573"/>
        <v>53783.039157970532</v>
      </c>
      <c r="AV1089">
        <f t="shared" si="574"/>
        <v>108.152</v>
      </c>
      <c r="AW1089">
        <f t="shared" si="575"/>
        <v>86.521600000000007</v>
      </c>
      <c r="AX1089">
        <f t="shared" si="576"/>
        <v>0.8</v>
      </c>
      <c r="AY1089">
        <f t="shared" si="577"/>
        <v>0.19</v>
      </c>
      <c r="AZ1089">
        <v>9</v>
      </c>
      <c r="BA1089">
        <v>1.88</v>
      </c>
      <c r="BB1089" t="s">
        <v>337</v>
      </c>
      <c r="BC1089">
        <v>2</v>
      </c>
      <c r="BD1089" t="b">
        <v>0</v>
      </c>
      <c r="BE1089">
        <v>1750760079.5999999</v>
      </c>
      <c r="BF1089">
        <v>439.42700000000002</v>
      </c>
      <c r="BG1089">
        <v>449.98899999999998</v>
      </c>
      <c r="BH1089">
        <v>20.442</v>
      </c>
      <c r="BI1089">
        <v>18.448599999999999</v>
      </c>
      <c r="BJ1089">
        <v>436.50299999999999</v>
      </c>
      <c r="BK1089">
        <v>20.222000000000001</v>
      </c>
      <c r="BL1089">
        <v>399.93</v>
      </c>
      <c r="BM1089">
        <v>101.196</v>
      </c>
      <c r="BN1089">
        <v>0.10014199999999999</v>
      </c>
      <c r="BO1089">
        <v>25.073799999999999</v>
      </c>
      <c r="BP1089">
        <v>24.7636</v>
      </c>
      <c r="BQ1089">
        <v>999.9</v>
      </c>
      <c r="BR1089">
        <v>0</v>
      </c>
      <c r="BS1089">
        <v>0</v>
      </c>
      <c r="BT1089">
        <v>9986</v>
      </c>
      <c r="BU1089">
        <v>108.152</v>
      </c>
      <c r="BV1089">
        <v>10.547599999999999</v>
      </c>
      <c r="BW1089">
        <v>-10.561999999999999</v>
      </c>
      <c r="BX1089">
        <v>448.59699999999998</v>
      </c>
      <c r="BY1089">
        <v>458.447</v>
      </c>
      <c r="BZ1089">
        <v>1.9933799999999999</v>
      </c>
      <c r="CA1089">
        <v>449.98899999999998</v>
      </c>
      <c r="CB1089">
        <v>18.448599999999999</v>
      </c>
      <c r="CC1089">
        <v>2.0686599999999999</v>
      </c>
      <c r="CD1089">
        <v>1.86694</v>
      </c>
      <c r="CE1089">
        <v>17.979900000000001</v>
      </c>
      <c r="CF1089">
        <v>16.358799999999999</v>
      </c>
      <c r="CG1089">
        <v>1750753677</v>
      </c>
      <c r="CH1089" t="s">
        <v>338</v>
      </c>
      <c r="CI1089">
        <v>1750753677</v>
      </c>
      <c r="CJ1089">
        <v>1750753673.5</v>
      </c>
      <c r="CK1089">
        <v>5</v>
      </c>
      <c r="CL1089">
        <v>2.1520000000000001</v>
      </c>
      <c r="CM1089">
        <v>-0.52400000000000002</v>
      </c>
      <c r="CN1089">
        <v>3.0179999999999998</v>
      </c>
      <c r="CO1089">
        <v>0.22</v>
      </c>
      <c r="CP1089">
        <v>450</v>
      </c>
      <c r="CQ1089">
        <v>19</v>
      </c>
      <c r="CR1089">
        <v>0.26</v>
      </c>
      <c r="CS1089">
        <v>0.17</v>
      </c>
      <c r="CT1089">
        <v>-10.55208292682927</v>
      </c>
      <c r="CU1089">
        <v>-9.4927526132395523E-2</v>
      </c>
      <c r="CV1089">
        <v>4.5528923545791682E-2</v>
      </c>
      <c r="CW1089">
        <v>1</v>
      </c>
      <c r="CX1089">
        <v>0</v>
      </c>
      <c r="CY1089">
        <v>0</v>
      </c>
      <c r="CZ1089">
        <v>0</v>
      </c>
      <c r="DA1089">
        <v>-1</v>
      </c>
      <c r="DB1089">
        <v>1.9879270731707319</v>
      </c>
      <c r="DC1089">
        <v>1.436466898954329E-2</v>
      </c>
      <c r="DD1089">
        <v>2.1467561960729839E-3</v>
      </c>
      <c r="DE1089">
        <v>1</v>
      </c>
      <c r="DF1089">
        <v>2</v>
      </c>
      <c r="DG1089">
        <v>2</v>
      </c>
      <c r="DH1089" t="s">
        <v>339</v>
      </c>
      <c r="DI1089">
        <v>3.0245299999999999</v>
      </c>
      <c r="DJ1089">
        <v>2.69143</v>
      </c>
      <c r="DK1089">
        <v>9.9850400000000006E-2</v>
      </c>
      <c r="DL1089">
        <v>0.10269200000000001</v>
      </c>
      <c r="DM1089">
        <v>0.106943</v>
      </c>
      <c r="DN1089">
        <v>0.10065499999999999</v>
      </c>
      <c r="DO1089">
        <v>25151.9</v>
      </c>
      <c r="DP1089">
        <v>16820.7</v>
      </c>
      <c r="DQ1089">
        <v>26505.5</v>
      </c>
      <c r="DR1089">
        <v>17034.400000000001</v>
      </c>
      <c r="DS1089">
        <v>33667.599999999999</v>
      </c>
      <c r="DT1089">
        <v>20011.2</v>
      </c>
      <c r="DU1089">
        <v>38609.5</v>
      </c>
      <c r="DV1089">
        <v>22577.3</v>
      </c>
      <c r="DW1089">
        <v>1.8165800000000001</v>
      </c>
      <c r="DX1089">
        <v>2.2044600000000001</v>
      </c>
      <c r="DY1089">
        <v>6.9108600000000006E-2</v>
      </c>
      <c r="DZ1089">
        <v>0</v>
      </c>
      <c r="EA1089">
        <v>23.6282</v>
      </c>
      <c r="EB1089">
        <v>999.9</v>
      </c>
      <c r="EC1089">
        <v>59.4</v>
      </c>
      <c r="ED1089">
        <v>32.299999999999997</v>
      </c>
      <c r="EE1089">
        <v>28.508400000000002</v>
      </c>
      <c r="EF1089">
        <v>62.756</v>
      </c>
      <c r="EG1089">
        <v>35.777200000000001</v>
      </c>
      <c r="EH1089">
        <v>1</v>
      </c>
      <c r="EI1089">
        <v>-6.5347600000000006E-2</v>
      </c>
      <c r="EJ1089">
        <v>-0.84247499999999997</v>
      </c>
      <c r="EK1089">
        <v>20.326499999999999</v>
      </c>
      <c r="EL1089">
        <v>5.2516699999999998</v>
      </c>
      <c r="EM1089">
        <v>11.962</v>
      </c>
      <c r="EN1089">
        <v>4.9901600000000004</v>
      </c>
      <c r="EO1089">
        <v>3.2919800000000001</v>
      </c>
      <c r="EP1089">
        <v>9999</v>
      </c>
      <c r="EQ1089">
        <v>9999</v>
      </c>
      <c r="ER1089">
        <v>9999</v>
      </c>
      <c r="ES1089">
        <v>999.9</v>
      </c>
      <c r="ET1089">
        <v>4.9726800000000004</v>
      </c>
      <c r="EU1089">
        <v>1.87195</v>
      </c>
      <c r="EV1089">
        <v>1.8722099999999999</v>
      </c>
      <c r="EW1089">
        <v>1.87724</v>
      </c>
      <c r="EX1089">
        <v>1.87134</v>
      </c>
      <c r="EY1089">
        <v>1.87212</v>
      </c>
      <c r="EZ1089">
        <v>1.8717999999999999</v>
      </c>
      <c r="FA1089">
        <v>1.86873</v>
      </c>
      <c r="FB1089">
        <v>0</v>
      </c>
      <c r="FC1089">
        <v>0</v>
      </c>
      <c r="FD1089">
        <v>0</v>
      </c>
      <c r="FE1089">
        <v>0</v>
      </c>
      <c r="FF1089" t="s">
        <v>340</v>
      </c>
      <c r="FG1089" t="s">
        <v>341</v>
      </c>
      <c r="FH1089" t="s">
        <v>342</v>
      </c>
      <c r="FI1089" t="s">
        <v>342</v>
      </c>
      <c r="FJ1089" t="s">
        <v>342</v>
      </c>
      <c r="FK1089" t="s">
        <v>342</v>
      </c>
      <c r="FL1089">
        <v>0</v>
      </c>
      <c r="FM1089">
        <v>100</v>
      </c>
      <c r="FN1089">
        <v>100</v>
      </c>
      <c r="FO1089">
        <v>2.9239999999999999</v>
      </c>
      <c r="FP1089">
        <v>0.22</v>
      </c>
      <c r="FQ1089">
        <v>-0.71234261683338174</v>
      </c>
      <c r="FR1089">
        <v>7.6898218637449396E-3</v>
      </c>
      <c r="FS1089">
        <v>1.5097418776848419E-6</v>
      </c>
      <c r="FT1089">
        <v>-9.8458676114205118E-11</v>
      </c>
      <c r="FU1089">
        <v>0.22001999999999461</v>
      </c>
      <c r="FV1089">
        <v>0</v>
      </c>
      <c r="FW1089">
        <v>0</v>
      </c>
      <c r="FX1089">
        <v>0</v>
      </c>
      <c r="FY1089">
        <v>3</v>
      </c>
      <c r="FZ1089">
        <v>2164</v>
      </c>
      <c r="GA1089">
        <v>-1</v>
      </c>
      <c r="GB1089">
        <v>-1</v>
      </c>
      <c r="GC1089">
        <v>106.7</v>
      </c>
      <c r="GD1089">
        <v>106.8</v>
      </c>
      <c r="GE1089">
        <v>1.1035200000000001</v>
      </c>
      <c r="GF1089">
        <v>2.65259</v>
      </c>
      <c r="GG1089">
        <v>1.7981</v>
      </c>
      <c r="GH1089">
        <v>2.3803700000000001</v>
      </c>
      <c r="GI1089">
        <v>1.5979000000000001</v>
      </c>
      <c r="GJ1089">
        <v>2.4267599999999998</v>
      </c>
      <c r="GK1089">
        <v>35.197800000000001</v>
      </c>
      <c r="GL1089">
        <v>24.157499999999999</v>
      </c>
      <c r="GM1089">
        <v>18</v>
      </c>
      <c r="GN1089">
        <v>365.70800000000003</v>
      </c>
      <c r="GO1089">
        <v>668.29200000000003</v>
      </c>
      <c r="GP1089">
        <v>25.829699999999999</v>
      </c>
      <c r="GQ1089">
        <v>26.2544</v>
      </c>
      <c r="GR1089">
        <v>29.9998</v>
      </c>
      <c r="GS1089">
        <v>26.282399999999999</v>
      </c>
      <c r="GT1089">
        <v>26.3094</v>
      </c>
      <c r="GU1089">
        <v>22.045400000000001</v>
      </c>
      <c r="GV1089">
        <v>40.444600000000001</v>
      </c>
      <c r="GW1089">
        <v>0</v>
      </c>
      <c r="GX1089">
        <v>25.83</v>
      </c>
      <c r="GY1089">
        <v>450</v>
      </c>
      <c r="GZ1089">
        <v>18.5</v>
      </c>
      <c r="HA1089">
        <v>100.714</v>
      </c>
      <c r="HB1089">
        <v>70.466899999999995</v>
      </c>
    </row>
    <row r="1090" spans="1:210" x14ac:dyDescent="0.3">
      <c r="A1090">
        <v>1074</v>
      </c>
      <c r="B1090">
        <v>1750760084.5999999</v>
      </c>
      <c r="C1090">
        <v>5365.5</v>
      </c>
      <c r="D1090" t="s">
        <v>2489</v>
      </c>
      <c r="E1090" t="s">
        <v>2490</v>
      </c>
      <c r="F1090" t="s">
        <v>336</v>
      </c>
      <c r="G1090">
        <v>1750760084.5999999</v>
      </c>
      <c r="H1090">
        <f t="shared" si="544"/>
        <v>9.0629609904207935E-4</v>
      </c>
      <c r="I1090">
        <f t="shared" si="545"/>
        <v>0.90629609904207931</v>
      </c>
      <c r="J1090">
        <f t="shared" si="546"/>
        <v>4.2790809959408689</v>
      </c>
      <c r="K1090">
        <f t="shared" si="547"/>
        <v>439.44099999999997</v>
      </c>
      <c r="L1090">
        <f t="shared" si="548"/>
        <v>351.49522490656369</v>
      </c>
      <c r="M1090">
        <f t="shared" si="549"/>
        <v>35.605768565013456</v>
      </c>
      <c r="N1090">
        <f t="shared" si="550"/>
        <v>44.514501009614996</v>
      </c>
      <c r="O1090">
        <f t="shared" si="551"/>
        <v>8.577068798016485E-2</v>
      </c>
      <c r="P1090">
        <f t="shared" si="552"/>
        <v>2.4156021843941486</v>
      </c>
      <c r="Q1090">
        <f t="shared" si="553"/>
        <v>8.4139660691126147E-2</v>
      </c>
      <c r="R1090">
        <f t="shared" si="554"/>
        <v>5.2731267631967546E-2</v>
      </c>
      <c r="S1090">
        <f t="shared" si="555"/>
        <v>20.550780000000003</v>
      </c>
      <c r="T1090">
        <f t="shared" si="556"/>
        <v>24.936315878670676</v>
      </c>
      <c r="U1090">
        <f t="shared" si="557"/>
        <v>24.755800000000001</v>
      </c>
      <c r="V1090">
        <f t="shared" si="558"/>
        <v>3.1336781524952504</v>
      </c>
      <c r="W1090">
        <f t="shared" si="559"/>
        <v>64.835299675119003</v>
      </c>
      <c r="X1090">
        <f t="shared" si="560"/>
        <v>2.0705922054089996</v>
      </c>
      <c r="Y1090">
        <f t="shared" si="561"/>
        <v>3.1936186240897468</v>
      </c>
      <c r="Z1090">
        <f t="shared" si="562"/>
        <v>1.0630859470862508</v>
      </c>
      <c r="AA1090">
        <f t="shared" si="563"/>
        <v>-39.967657967755699</v>
      </c>
      <c r="AB1090">
        <f t="shared" si="564"/>
        <v>41.361030520902055</v>
      </c>
      <c r="AC1090">
        <f t="shared" si="565"/>
        <v>3.6187004163020586</v>
      </c>
      <c r="AD1090">
        <f t="shared" si="566"/>
        <v>25.562852969448418</v>
      </c>
      <c r="AE1090">
        <f t="shared" si="567"/>
        <v>4.2790809959408689</v>
      </c>
      <c r="AF1090">
        <f t="shared" si="568"/>
        <v>0.90629609904207931</v>
      </c>
      <c r="AG1090">
        <f t="shared" si="569"/>
        <v>4.2749261424633369</v>
      </c>
      <c r="AH1090">
        <v>458.4029055000708</v>
      </c>
      <c r="AI1090">
        <v>448.60478181818172</v>
      </c>
      <c r="AJ1090">
        <v>8.0695445493191815E-5</v>
      </c>
      <c r="AK1090">
        <v>84.076978181650844</v>
      </c>
      <c r="AL1090">
        <f t="shared" si="570"/>
        <v>0.90316776550395295</v>
      </c>
      <c r="AM1090">
        <v>18.449817252177979</v>
      </c>
      <c r="AN1090">
        <v>20.439998947368419</v>
      </c>
      <c r="AO1090">
        <v>2.8138931255763181E-6</v>
      </c>
      <c r="AP1090">
        <v>90.497214367256092</v>
      </c>
      <c r="AQ1090">
        <v>0</v>
      </c>
      <c r="AR1090">
        <v>0</v>
      </c>
      <c r="AS1090">
        <f t="shared" si="571"/>
        <v>1</v>
      </c>
      <c r="AT1090">
        <f t="shared" si="572"/>
        <v>0</v>
      </c>
      <c r="AU1090">
        <f t="shared" si="573"/>
        <v>53892.661381463491</v>
      </c>
      <c r="AV1090">
        <f t="shared" si="574"/>
        <v>108.16200000000001</v>
      </c>
      <c r="AW1090">
        <f t="shared" si="575"/>
        <v>86.529600000000016</v>
      </c>
      <c r="AX1090">
        <f t="shared" si="576"/>
        <v>0.8</v>
      </c>
      <c r="AY1090">
        <f t="shared" si="577"/>
        <v>0.19</v>
      </c>
      <c r="AZ1090">
        <v>9</v>
      </c>
      <c r="BA1090">
        <v>1.88</v>
      </c>
      <c r="BB1090" t="s">
        <v>337</v>
      </c>
      <c r="BC1090">
        <v>2</v>
      </c>
      <c r="BD1090" t="b">
        <v>0</v>
      </c>
      <c r="BE1090">
        <v>1750760084.5999999</v>
      </c>
      <c r="BF1090">
        <v>439.44099999999997</v>
      </c>
      <c r="BG1090">
        <v>449.96300000000002</v>
      </c>
      <c r="BH1090">
        <v>20.4406</v>
      </c>
      <c r="BI1090">
        <v>18.4435</v>
      </c>
      <c r="BJ1090">
        <v>436.517</v>
      </c>
      <c r="BK1090">
        <v>20.220500000000001</v>
      </c>
      <c r="BL1090">
        <v>400.077</v>
      </c>
      <c r="BM1090">
        <v>101.19799999999999</v>
      </c>
      <c r="BN1090">
        <v>0.10001500000000001</v>
      </c>
      <c r="BO1090">
        <v>25.073399999999999</v>
      </c>
      <c r="BP1090">
        <v>24.755800000000001</v>
      </c>
      <c r="BQ1090">
        <v>999.9</v>
      </c>
      <c r="BR1090">
        <v>0</v>
      </c>
      <c r="BS1090">
        <v>0</v>
      </c>
      <c r="BT1090">
        <v>10007</v>
      </c>
      <c r="BU1090">
        <v>108.16200000000001</v>
      </c>
      <c r="BV1090">
        <v>10.547599999999999</v>
      </c>
      <c r="BW1090">
        <v>-10.5219</v>
      </c>
      <c r="BX1090">
        <v>448.61099999999999</v>
      </c>
      <c r="BY1090">
        <v>458.41800000000001</v>
      </c>
      <c r="BZ1090">
        <v>1.9970600000000001</v>
      </c>
      <c r="CA1090">
        <v>449.96300000000002</v>
      </c>
      <c r="CB1090">
        <v>18.4435</v>
      </c>
      <c r="CC1090">
        <v>2.06854</v>
      </c>
      <c r="CD1090">
        <v>1.8664400000000001</v>
      </c>
      <c r="CE1090">
        <v>17.978999999999999</v>
      </c>
      <c r="CF1090">
        <v>16.354700000000001</v>
      </c>
      <c r="CG1090">
        <v>1750753677</v>
      </c>
      <c r="CH1090" t="s">
        <v>338</v>
      </c>
      <c r="CI1090">
        <v>1750753677</v>
      </c>
      <c r="CJ1090">
        <v>1750753673.5</v>
      </c>
      <c r="CK1090">
        <v>5</v>
      </c>
      <c r="CL1090">
        <v>2.1520000000000001</v>
      </c>
      <c r="CM1090">
        <v>-0.52400000000000002</v>
      </c>
      <c r="CN1090">
        <v>3.0179999999999998</v>
      </c>
      <c r="CO1090">
        <v>0.22</v>
      </c>
      <c r="CP1090">
        <v>450</v>
      </c>
      <c r="CQ1090">
        <v>19</v>
      </c>
      <c r="CR1090">
        <v>0.26</v>
      </c>
      <c r="CS1090">
        <v>0.17</v>
      </c>
      <c r="CT1090">
        <v>-10.548712195121951</v>
      </c>
      <c r="CU1090">
        <v>-1.9026480836241502E-2</v>
      </c>
      <c r="CV1090">
        <v>4.3786428430435252E-2</v>
      </c>
      <c r="CW1090">
        <v>1</v>
      </c>
      <c r="CX1090">
        <v>0</v>
      </c>
      <c r="CY1090">
        <v>0</v>
      </c>
      <c r="CZ1090">
        <v>0</v>
      </c>
      <c r="DA1090">
        <v>-1</v>
      </c>
      <c r="DB1090">
        <v>1.9897251219512191</v>
      </c>
      <c r="DC1090">
        <v>3.2794076655052601E-2</v>
      </c>
      <c r="DD1090">
        <v>3.4928150097657518E-3</v>
      </c>
      <c r="DE1090">
        <v>1</v>
      </c>
      <c r="DF1090">
        <v>2</v>
      </c>
      <c r="DG1090">
        <v>2</v>
      </c>
      <c r="DH1090" t="s">
        <v>339</v>
      </c>
      <c r="DI1090">
        <v>3.0247000000000002</v>
      </c>
      <c r="DJ1090">
        <v>2.6913</v>
      </c>
      <c r="DK1090">
        <v>9.9855100000000002E-2</v>
      </c>
      <c r="DL1090">
        <v>0.10269</v>
      </c>
      <c r="DM1090">
        <v>0.10693999999999999</v>
      </c>
      <c r="DN1090">
        <v>0.10063800000000001</v>
      </c>
      <c r="DO1090">
        <v>25152.3</v>
      </c>
      <c r="DP1090">
        <v>16821.2</v>
      </c>
      <c r="DQ1090">
        <v>26505.9</v>
      </c>
      <c r="DR1090">
        <v>17034.8</v>
      </c>
      <c r="DS1090">
        <v>33668.1</v>
      </c>
      <c r="DT1090">
        <v>20011.900000000001</v>
      </c>
      <c r="DU1090">
        <v>38609.9</v>
      </c>
      <c r="DV1090">
        <v>22577.8</v>
      </c>
      <c r="DW1090">
        <v>1.8166199999999999</v>
      </c>
      <c r="DX1090">
        <v>2.2044600000000001</v>
      </c>
      <c r="DY1090">
        <v>6.8855299999999994E-2</v>
      </c>
      <c r="DZ1090">
        <v>0</v>
      </c>
      <c r="EA1090">
        <v>23.624600000000001</v>
      </c>
      <c r="EB1090">
        <v>999.9</v>
      </c>
      <c r="EC1090">
        <v>59.4</v>
      </c>
      <c r="ED1090">
        <v>32.299999999999997</v>
      </c>
      <c r="EE1090">
        <v>28.5078</v>
      </c>
      <c r="EF1090">
        <v>62.496000000000002</v>
      </c>
      <c r="EG1090">
        <v>35.548900000000003</v>
      </c>
      <c r="EH1090">
        <v>1</v>
      </c>
      <c r="EI1090">
        <v>-6.5650399999999998E-2</v>
      </c>
      <c r="EJ1090">
        <v>-0.84274499999999997</v>
      </c>
      <c r="EK1090">
        <v>20.326599999999999</v>
      </c>
      <c r="EL1090">
        <v>5.25143</v>
      </c>
      <c r="EM1090">
        <v>11.962</v>
      </c>
      <c r="EN1090">
        <v>4.9900799999999998</v>
      </c>
      <c r="EO1090">
        <v>3.2919800000000001</v>
      </c>
      <c r="EP1090">
        <v>9999</v>
      </c>
      <c r="EQ1090">
        <v>9999</v>
      </c>
      <c r="ER1090">
        <v>9999</v>
      </c>
      <c r="ES1090">
        <v>999.9</v>
      </c>
      <c r="ET1090">
        <v>4.9726600000000003</v>
      </c>
      <c r="EU1090">
        <v>1.87195</v>
      </c>
      <c r="EV1090">
        <v>1.87222</v>
      </c>
      <c r="EW1090">
        <v>1.8772200000000001</v>
      </c>
      <c r="EX1090">
        <v>1.8713500000000001</v>
      </c>
      <c r="EY1090">
        <v>1.87212</v>
      </c>
      <c r="EZ1090">
        <v>1.8717999999999999</v>
      </c>
      <c r="FA1090">
        <v>1.86873</v>
      </c>
      <c r="FB1090">
        <v>0</v>
      </c>
      <c r="FC1090">
        <v>0</v>
      </c>
      <c r="FD1090">
        <v>0</v>
      </c>
      <c r="FE1090">
        <v>0</v>
      </c>
      <c r="FF1090" t="s">
        <v>340</v>
      </c>
      <c r="FG1090" t="s">
        <v>341</v>
      </c>
      <c r="FH1090" t="s">
        <v>342</v>
      </c>
      <c r="FI1090" t="s">
        <v>342</v>
      </c>
      <c r="FJ1090" t="s">
        <v>342</v>
      </c>
      <c r="FK1090" t="s">
        <v>342</v>
      </c>
      <c r="FL1090">
        <v>0</v>
      </c>
      <c r="FM1090">
        <v>100</v>
      </c>
      <c r="FN1090">
        <v>100</v>
      </c>
      <c r="FO1090">
        <v>2.9239999999999999</v>
      </c>
      <c r="FP1090">
        <v>0.22009999999999999</v>
      </c>
      <c r="FQ1090">
        <v>-0.71234261683338174</v>
      </c>
      <c r="FR1090">
        <v>7.6898218637449396E-3</v>
      </c>
      <c r="FS1090">
        <v>1.5097418776848419E-6</v>
      </c>
      <c r="FT1090">
        <v>-9.8458676114205118E-11</v>
      </c>
      <c r="FU1090">
        <v>0.22001999999999461</v>
      </c>
      <c r="FV1090">
        <v>0</v>
      </c>
      <c r="FW1090">
        <v>0</v>
      </c>
      <c r="FX1090">
        <v>0</v>
      </c>
      <c r="FY1090">
        <v>3</v>
      </c>
      <c r="FZ1090">
        <v>2164</v>
      </c>
      <c r="GA1090">
        <v>-1</v>
      </c>
      <c r="GB1090">
        <v>-1</v>
      </c>
      <c r="GC1090">
        <v>106.8</v>
      </c>
      <c r="GD1090">
        <v>106.9</v>
      </c>
      <c r="GE1090">
        <v>1.1035200000000001</v>
      </c>
      <c r="GF1090">
        <v>2.65137</v>
      </c>
      <c r="GG1090">
        <v>1.79932</v>
      </c>
      <c r="GH1090">
        <v>2.3791500000000001</v>
      </c>
      <c r="GI1090">
        <v>1.5979000000000001</v>
      </c>
      <c r="GJ1090">
        <v>2.52563</v>
      </c>
      <c r="GK1090">
        <v>35.197800000000001</v>
      </c>
      <c r="GL1090">
        <v>24.157499999999999</v>
      </c>
      <c r="GM1090">
        <v>18</v>
      </c>
      <c r="GN1090">
        <v>365.70400000000001</v>
      </c>
      <c r="GO1090">
        <v>668.23599999999999</v>
      </c>
      <c r="GP1090">
        <v>25.829899999999999</v>
      </c>
      <c r="GQ1090">
        <v>26.25</v>
      </c>
      <c r="GR1090">
        <v>29.999700000000001</v>
      </c>
      <c r="GS1090">
        <v>26.278400000000001</v>
      </c>
      <c r="GT1090">
        <v>26.3049</v>
      </c>
      <c r="GU1090">
        <v>22.046700000000001</v>
      </c>
      <c r="GV1090">
        <v>40.444600000000001</v>
      </c>
      <c r="GW1090">
        <v>0</v>
      </c>
      <c r="GX1090">
        <v>25.83</v>
      </c>
      <c r="GY1090">
        <v>450</v>
      </c>
      <c r="GZ1090">
        <v>18.5</v>
      </c>
      <c r="HA1090">
        <v>100.715</v>
      </c>
      <c r="HB1090">
        <v>70.468500000000006</v>
      </c>
    </row>
    <row r="1091" spans="1:210" x14ac:dyDescent="0.3">
      <c r="A1091">
        <v>1075</v>
      </c>
      <c r="B1091">
        <v>1750760090</v>
      </c>
      <c r="C1091">
        <v>5370.9000000953674</v>
      </c>
      <c r="D1091" t="s">
        <v>2491</v>
      </c>
      <c r="E1091" t="s">
        <v>2492</v>
      </c>
      <c r="F1091" t="s">
        <v>336</v>
      </c>
      <c r="G1091">
        <v>1750760090</v>
      </c>
      <c r="H1091">
        <f t="shared" si="544"/>
        <v>9.069405801507939E-4</v>
      </c>
      <c r="I1091">
        <f t="shared" si="545"/>
        <v>0.90694058015079393</v>
      </c>
      <c r="J1091">
        <f t="shared" si="546"/>
        <v>4.3165597966937952</v>
      </c>
      <c r="K1091">
        <f t="shared" si="547"/>
        <v>439.42899999999997</v>
      </c>
      <c r="L1091">
        <f t="shared" si="548"/>
        <v>350.72447842504448</v>
      </c>
      <c r="M1091">
        <f t="shared" si="549"/>
        <v>35.527389398244537</v>
      </c>
      <c r="N1091">
        <f t="shared" si="550"/>
        <v>44.512904448492002</v>
      </c>
      <c r="O1091">
        <f t="shared" si="551"/>
        <v>8.5722377078974482E-2</v>
      </c>
      <c r="P1091">
        <f t="shared" si="552"/>
        <v>2.41435841154117</v>
      </c>
      <c r="Q1091">
        <f t="shared" si="553"/>
        <v>8.4092345754646455E-2</v>
      </c>
      <c r="R1091">
        <f t="shared" si="554"/>
        <v>5.2701607998742322E-2</v>
      </c>
      <c r="S1091">
        <f t="shared" si="555"/>
        <v>20.5504</v>
      </c>
      <c r="T1091">
        <f t="shared" si="556"/>
        <v>24.934947391683757</v>
      </c>
      <c r="U1091">
        <f t="shared" si="557"/>
        <v>24.762799999999999</v>
      </c>
      <c r="V1091">
        <f t="shared" si="558"/>
        <v>3.134988586005615</v>
      </c>
      <c r="W1091">
        <f t="shared" si="559"/>
        <v>64.838677287504311</v>
      </c>
      <c r="X1091">
        <f t="shared" si="560"/>
        <v>2.0705643536939999</v>
      </c>
      <c r="Y1091">
        <f t="shared" si="561"/>
        <v>3.1934093049320094</v>
      </c>
      <c r="Z1091">
        <f t="shared" si="562"/>
        <v>1.0644242323116151</v>
      </c>
      <c r="AA1091">
        <f t="shared" si="563"/>
        <v>-39.996079584650012</v>
      </c>
      <c r="AB1091">
        <f t="shared" si="564"/>
        <v>40.285414666390828</v>
      </c>
      <c r="AC1091">
        <f t="shared" si="565"/>
        <v>3.5265145908709914</v>
      </c>
      <c r="AD1091">
        <f t="shared" si="566"/>
        <v>24.366249672611808</v>
      </c>
      <c r="AE1091">
        <f t="shared" si="567"/>
        <v>4.3165597966937952</v>
      </c>
      <c r="AF1091">
        <f t="shared" si="568"/>
        <v>0.90694058015079393</v>
      </c>
      <c r="AG1091">
        <f t="shared" si="569"/>
        <v>4.2899830246158812</v>
      </c>
      <c r="AH1091">
        <v>458.43131350551039</v>
      </c>
      <c r="AI1091">
        <v>448.59791745061301</v>
      </c>
      <c r="AJ1091">
        <v>-1.601301079857785E-4</v>
      </c>
      <c r="AK1091">
        <v>84.076978181650844</v>
      </c>
      <c r="AL1091">
        <f t="shared" si="570"/>
        <v>0.90616766508297075</v>
      </c>
      <c r="AM1091">
        <v>18.443856051569949</v>
      </c>
      <c r="AN1091">
        <v>20.4412398121442</v>
      </c>
      <c r="AO1091">
        <v>1.1968772547438561E-6</v>
      </c>
      <c r="AP1091">
        <v>90.497214367256092</v>
      </c>
      <c r="AQ1091">
        <v>0</v>
      </c>
      <c r="AR1091">
        <v>0</v>
      </c>
      <c r="AS1091">
        <f t="shared" si="571"/>
        <v>1</v>
      </c>
      <c r="AT1091">
        <f t="shared" si="572"/>
        <v>0</v>
      </c>
      <c r="AU1091">
        <f t="shared" si="573"/>
        <v>53851.007395883986</v>
      </c>
      <c r="AV1091">
        <f t="shared" si="574"/>
        <v>108.16</v>
      </c>
      <c r="AW1091">
        <f t="shared" si="575"/>
        <v>86.528000000000006</v>
      </c>
      <c r="AX1091">
        <f t="shared" si="576"/>
        <v>0.8</v>
      </c>
      <c r="AY1091">
        <f t="shared" si="577"/>
        <v>0.19</v>
      </c>
      <c r="AZ1091">
        <v>9</v>
      </c>
      <c r="BA1091">
        <v>1.88</v>
      </c>
      <c r="BB1091" t="s">
        <v>337</v>
      </c>
      <c r="BC1091">
        <v>2</v>
      </c>
      <c r="BD1091" t="b">
        <v>0</v>
      </c>
      <c r="BE1091">
        <v>1750760090</v>
      </c>
      <c r="BF1091">
        <v>439.42899999999997</v>
      </c>
      <c r="BG1091">
        <v>450.03899999999999</v>
      </c>
      <c r="BH1091">
        <v>20.4405</v>
      </c>
      <c r="BI1091">
        <v>18.441400000000002</v>
      </c>
      <c r="BJ1091">
        <v>436.505</v>
      </c>
      <c r="BK1091">
        <v>20.220400000000001</v>
      </c>
      <c r="BL1091">
        <v>399.96100000000001</v>
      </c>
      <c r="BM1091">
        <v>101.197</v>
      </c>
      <c r="BN1091">
        <v>0.100148</v>
      </c>
      <c r="BO1091">
        <v>25.072299999999998</v>
      </c>
      <c r="BP1091">
        <v>24.762799999999999</v>
      </c>
      <c r="BQ1091">
        <v>999.9</v>
      </c>
      <c r="BR1091">
        <v>0</v>
      </c>
      <c r="BS1091">
        <v>0</v>
      </c>
      <c r="BT1091">
        <v>9999</v>
      </c>
      <c r="BU1091">
        <v>108.16</v>
      </c>
      <c r="BV1091">
        <v>10.547599999999999</v>
      </c>
      <c r="BW1091">
        <v>-10.610099999999999</v>
      </c>
      <c r="BX1091">
        <v>448.59800000000001</v>
      </c>
      <c r="BY1091">
        <v>458.49400000000003</v>
      </c>
      <c r="BZ1091">
        <v>1.9990699999999999</v>
      </c>
      <c r="CA1091">
        <v>450.03899999999999</v>
      </c>
      <c r="CB1091">
        <v>18.441400000000002</v>
      </c>
      <c r="CC1091">
        <v>2.0685199999999999</v>
      </c>
      <c r="CD1091">
        <v>1.86622</v>
      </c>
      <c r="CE1091">
        <v>17.9788</v>
      </c>
      <c r="CF1091">
        <v>16.352799999999998</v>
      </c>
      <c r="CG1091">
        <v>1750753677</v>
      </c>
      <c r="CH1091" t="s">
        <v>338</v>
      </c>
      <c r="CI1091">
        <v>1750753677</v>
      </c>
      <c r="CJ1091">
        <v>1750753673.5</v>
      </c>
      <c r="CK1091">
        <v>5</v>
      </c>
      <c r="CL1091">
        <v>2.1520000000000001</v>
      </c>
      <c r="CM1091">
        <v>-0.52400000000000002</v>
      </c>
      <c r="CN1091">
        <v>3.0179999999999998</v>
      </c>
      <c r="CO1091">
        <v>0.22</v>
      </c>
      <c r="CP1091">
        <v>450</v>
      </c>
      <c r="CQ1091">
        <v>19</v>
      </c>
      <c r="CR1091">
        <v>0.26</v>
      </c>
      <c r="CS1091">
        <v>0.17</v>
      </c>
      <c r="CT1091">
        <v>-10.537609756097559</v>
      </c>
      <c r="CU1091">
        <v>-1.023834686138278E-2</v>
      </c>
      <c r="CV1091">
        <v>4.2738026735084478E-2</v>
      </c>
      <c r="CW1091">
        <v>1</v>
      </c>
      <c r="CX1091">
        <v>0</v>
      </c>
      <c r="CY1091">
        <v>0</v>
      </c>
      <c r="CZ1091">
        <v>0</v>
      </c>
      <c r="DA1091">
        <v>-1</v>
      </c>
      <c r="DB1091">
        <v>1.992565365853658</v>
      </c>
      <c r="DC1091">
        <v>4.3392690602961248E-2</v>
      </c>
      <c r="DD1091">
        <v>4.2847335902389391E-3</v>
      </c>
      <c r="DE1091">
        <v>1</v>
      </c>
      <c r="DF1091">
        <v>2</v>
      </c>
      <c r="DG1091">
        <v>2</v>
      </c>
      <c r="DH1091" t="s">
        <v>339</v>
      </c>
      <c r="DI1091">
        <v>3.0245700000000002</v>
      </c>
      <c r="DJ1091">
        <v>2.6914400000000001</v>
      </c>
      <c r="DK1091">
        <v>9.9853800000000006E-2</v>
      </c>
      <c r="DL1091">
        <v>0.102703</v>
      </c>
      <c r="DM1091">
        <v>0.10694099999999999</v>
      </c>
      <c r="DN1091">
        <v>0.100631</v>
      </c>
      <c r="DO1091">
        <v>25152.6</v>
      </c>
      <c r="DP1091">
        <v>16821.3</v>
      </c>
      <c r="DQ1091">
        <v>26506.2</v>
      </c>
      <c r="DR1091">
        <v>17035.2</v>
      </c>
      <c r="DS1091">
        <v>33668.6</v>
      </c>
      <c r="DT1091">
        <v>20012.3</v>
      </c>
      <c r="DU1091">
        <v>38610.6</v>
      </c>
      <c r="DV1091">
        <v>22578</v>
      </c>
      <c r="DW1091">
        <v>1.81654</v>
      </c>
      <c r="DX1091">
        <v>2.20472</v>
      </c>
      <c r="DY1091">
        <v>6.95109E-2</v>
      </c>
      <c r="DZ1091">
        <v>0</v>
      </c>
      <c r="EA1091">
        <v>23.620799999999999</v>
      </c>
      <c r="EB1091">
        <v>999.9</v>
      </c>
      <c r="EC1091">
        <v>59.4</v>
      </c>
      <c r="ED1091">
        <v>32.299999999999997</v>
      </c>
      <c r="EE1091">
        <v>28.505800000000001</v>
      </c>
      <c r="EF1091">
        <v>62.795999999999999</v>
      </c>
      <c r="EG1091">
        <v>35.5929</v>
      </c>
      <c r="EH1091">
        <v>1</v>
      </c>
      <c r="EI1091">
        <v>-6.5920699999999999E-2</v>
      </c>
      <c r="EJ1091">
        <v>-0.84303899999999998</v>
      </c>
      <c r="EK1091">
        <v>20.326699999999999</v>
      </c>
      <c r="EL1091">
        <v>5.2515499999999999</v>
      </c>
      <c r="EM1091">
        <v>11.962</v>
      </c>
      <c r="EN1091">
        <v>4.9901200000000001</v>
      </c>
      <c r="EO1091">
        <v>3.2918799999999999</v>
      </c>
      <c r="EP1091">
        <v>9999</v>
      </c>
      <c r="EQ1091">
        <v>9999</v>
      </c>
      <c r="ER1091">
        <v>9999</v>
      </c>
      <c r="ES1091">
        <v>999.9</v>
      </c>
      <c r="ET1091">
        <v>4.9726699999999999</v>
      </c>
      <c r="EU1091">
        <v>1.87195</v>
      </c>
      <c r="EV1091">
        <v>1.8722300000000001</v>
      </c>
      <c r="EW1091">
        <v>1.8772</v>
      </c>
      <c r="EX1091">
        <v>1.8713500000000001</v>
      </c>
      <c r="EY1091">
        <v>1.87212</v>
      </c>
      <c r="EZ1091">
        <v>1.8717999999999999</v>
      </c>
      <c r="FA1091">
        <v>1.86873</v>
      </c>
      <c r="FB1091">
        <v>0</v>
      </c>
      <c r="FC1091">
        <v>0</v>
      </c>
      <c r="FD1091">
        <v>0</v>
      </c>
      <c r="FE1091">
        <v>0</v>
      </c>
      <c r="FF1091" t="s">
        <v>340</v>
      </c>
      <c r="FG1091" t="s">
        <v>341</v>
      </c>
      <c r="FH1091" t="s">
        <v>342</v>
      </c>
      <c r="FI1091" t="s">
        <v>342</v>
      </c>
      <c r="FJ1091" t="s">
        <v>342</v>
      </c>
      <c r="FK1091" t="s">
        <v>342</v>
      </c>
      <c r="FL1091">
        <v>0</v>
      </c>
      <c r="FM1091">
        <v>100</v>
      </c>
      <c r="FN1091">
        <v>100</v>
      </c>
      <c r="FO1091">
        <v>2.9239999999999999</v>
      </c>
      <c r="FP1091">
        <v>0.22009999999999999</v>
      </c>
      <c r="FQ1091">
        <v>-0.71234261683338174</v>
      </c>
      <c r="FR1091">
        <v>7.6898218637449396E-3</v>
      </c>
      <c r="FS1091">
        <v>1.5097418776848419E-6</v>
      </c>
      <c r="FT1091">
        <v>-9.8458676114205118E-11</v>
      </c>
      <c r="FU1091">
        <v>0.22001999999999461</v>
      </c>
      <c r="FV1091">
        <v>0</v>
      </c>
      <c r="FW1091">
        <v>0</v>
      </c>
      <c r="FX1091">
        <v>0</v>
      </c>
      <c r="FY1091">
        <v>3</v>
      </c>
      <c r="FZ1091">
        <v>2164</v>
      </c>
      <c r="GA1091">
        <v>-1</v>
      </c>
      <c r="GB1091">
        <v>-1</v>
      </c>
      <c r="GC1091">
        <v>106.9</v>
      </c>
      <c r="GD1091">
        <v>106.9</v>
      </c>
      <c r="GE1091">
        <v>1.1035200000000001</v>
      </c>
      <c r="GF1091">
        <v>2.65869</v>
      </c>
      <c r="GG1091">
        <v>1.7981</v>
      </c>
      <c r="GH1091">
        <v>2.3791500000000001</v>
      </c>
      <c r="GI1091">
        <v>1.5979000000000001</v>
      </c>
      <c r="GJ1091">
        <v>2.3962400000000001</v>
      </c>
      <c r="GK1091">
        <v>35.197800000000001</v>
      </c>
      <c r="GL1091">
        <v>24.148800000000001</v>
      </c>
      <c r="GM1091">
        <v>18</v>
      </c>
      <c r="GN1091">
        <v>365.62599999999998</v>
      </c>
      <c r="GO1091">
        <v>668.40300000000002</v>
      </c>
      <c r="GP1091">
        <v>25.829899999999999</v>
      </c>
      <c r="GQ1091">
        <v>26.2455</v>
      </c>
      <c r="GR1091">
        <v>29.9998</v>
      </c>
      <c r="GS1091">
        <v>26.273199999999999</v>
      </c>
      <c r="GT1091">
        <v>26.3005</v>
      </c>
      <c r="GU1091">
        <v>22.0427</v>
      </c>
      <c r="GV1091">
        <v>40.444600000000001</v>
      </c>
      <c r="GW1091">
        <v>0</v>
      </c>
      <c r="GX1091">
        <v>25.83</v>
      </c>
      <c r="GY1091">
        <v>450</v>
      </c>
      <c r="GZ1091">
        <v>18.5</v>
      </c>
      <c r="HA1091">
        <v>100.717</v>
      </c>
      <c r="HB1091">
        <v>70.469499999999996</v>
      </c>
    </row>
    <row r="1092" spans="1:210" x14ac:dyDescent="0.3">
      <c r="A1092">
        <v>1076</v>
      </c>
      <c r="B1092">
        <v>1750760095</v>
      </c>
      <c r="C1092">
        <v>5375.9000000953674</v>
      </c>
      <c r="D1092" t="s">
        <v>2493</v>
      </c>
      <c r="E1092" t="s">
        <v>2494</v>
      </c>
      <c r="F1092" t="s">
        <v>336</v>
      </c>
      <c r="G1092">
        <v>1750760095</v>
      </c>
      <c r="H1092">
        <f t="shared" si="544"/>
        <v>9.0768082867882652E-4</v>
      </c>
      <c r="I1092">
        <f t="shared" si="545"/>
        <v>0.90768082867882649</v>
      </c>
      <c r="J1092">
        <f t="shared" si="546"/>
        <v>4.288386079740155</v>
      </c>
      <c r="K1092">
        <f t="shared" si="547"/>
        <v>439.44900000000001</v>
      </c>
      <c r="L1092">
        <f t="shared" si="548"/>
        <v>351.36556132261711</v>
      </c>
      <c r="M1092">
        <f t="shared" si="549"/>
        <v>35.592602559533816</v>
      </c>
      <c r="N1092">
        <f t="shared" si="550"/>
        <v>44.51527219488419</v>
      </c>
      <c r="O1092">
        <f t="shared" si="551"/>
        <v>8.5817524580528687E-2</v>
      </c>
      <c r="P1092">
        <f t="shared" si="552"/>
        <v>2.4169837753659871</v>
      </c>
      <c r="Q1092">
        <f t="shared" si="553"/>
        <v>8.4185647987567738E-2</v>
      </c>
      <c r="R1092">
        <f t="shared" si="554"/>
        <v>5.2760084729863439E-2</v>
      </c>
      <c r="S1092">
        <f t="shared" si="555"/>
        <v>20.547550000000001</v>
      </c>
      <c r="T1092">
        <f t="shared" si="556"/>
        <v>24.933833995854787</v>
      </c>
      <c r="U1092">
        <f t="shared" si="557"/>
        <v>24.761700000000001</v>
      </c>
      <c r="V1092">
        <f t="shared" si="558"/>
        <v>3.1347826290277299</v>
      </c>
      <c r="W1092">
        <f t="shared" si="559"/>
        <v>64.845576652263986</v>
      </c>
      <c r="X1092">
        <f t="shared" si="560"/>
        <v>2.0706612906555395</v>
      </c>
      <c r="Y1092">
        <f t="shared" si="561"/>
        <v>3.1932190251919756</v>
      </c>
      <c r="Z1092">
        <f t="shared" si="562"/>
        <v>1.0641213383721904</v>
      </c>
      <c r="AA1092">
        <f t="shared" si="563"/>
        <v>-40.028724544736249</v>
      </c>
      <c r="AB1092">
        <f t="shared" si="564"/>
        <v>40.342251310515586</v>
      </c>
      <c r="AC1092">
        <f t="shared" si="565"/>
        <v>3.5276167154747515</v>
      </c>
      <c r="AD1092">
        <f t="shared" si="566"/>
        <v>24.388693481254087</v>
      </c>
      <c r="AE1092">
        <f t="shared" si="567"/>
        <v>4.288386079740155</v>
      </c>
      <c r="AF1092">
        <f t="shared" si="568"/>
        <v>0.90768082867882649</v>
      </c>
      <c r="AG1092">
        <f t="shared" si="569"/>
        <v>4.3208070515557493</v>
      </c>
      <c r="AH1092">
        <v>458.51707649463623</v>
      </c>
      <c r="AI1092">
        <v>448.61523636363631</v>
      </c>
      <c r="AJ1092">
        <v>6.0127799630001037E-5</v>
      </c>
      <c r="AK1092">
        <v>84.076978181650844</v>
      </c>
      <c r="AL1092">
        <f t="shared" si="570"/>
        <v>0.90737085256113137</v>
      </c>
      <c r="AM1092">
        <v>18.44157506740099</v>
      </c>
      <c r="AN1092">
        <v>20.440836161903061</v>
      </c>
      <c r="AO1092">
        <v>-4.6711487204787021E-6</v>
      </c>
      <c r="AP1092">
        <v>90.497214367256092</v>
      </c>
      <c r="AQ1092">
        <v>0</v>
      </c>
      <c r="AR1092">
        <v>0</v>
      </c>
      <c r="AS1092">
        <f t="shared" si="571"/>
        <v>1</v>
      </c>
      <c r="AT1092">
        <f t="shared" si="572"/>
        <v>0</v>
      </c>
      <c r="AU1092">
        <f t="shared" si="573"/>
        <v>53939.515516233296</v>
      </c>
      <c r="AV1092">
        <f t="shared" si="574"/>
        <v>108.145</v>
      </c>
      <c r="AW1092">
        <f t="shared" si="575"/>
        <v>86.516000000000005</v>
      </c>
      <c r="AX1092">
        <f t="shared" si="576"/>
        <v>0.8</v>
      </c>
      <c r="AY1092">
        <f t="shared" si="577"/>
        <v>0.19</v>
      </c>
      <c r="AZ1092">
        <v>9</v>
      </c>
      <c r="BA1092">
        <v>1.88</v>
      </c>
      <c r="BB1092" t="s">
        <v>337</v>
      </c>
      <c r="BC1092">
        <v>2</v>
      </c>
      <c r="BD1092" t="b">
        <v>0</v>
      </c>
      <c r="BE1092">
        <v>1750760095</v>
      </c>
      <c r="BF1092">
        <v>439.44900000000001</v>
      </c>
      <c r="BG1092">
        <v>449.99200000000002</v>
      </c>
      <c r="BH1092">
        <v>20.441299999999998</v>
      </c>
      <c r="BI1092">
        <v>18.441400000000002</v>
      </c>
      <c r="BJ1092">
        <v>436.52499999999998</v>
      </c>
      <c r="BK1092">
        <v>20.221299999999999</v>
      </c>
      <c r="BL1092">
        <v>400.12700000000001</v>
      </c>
      <c r="BM1092">
        <v>101.19799999999999</v>
      </c>
      <c r="BN1092">
        <v>9.9925799999999995E-2</v>
      </c>
      <c r="BO1092">
        <v>25.071300000000001</v>
      </c>
      <c r="BP1092">
        <v>24.761700000000001</v>
      </c>
      <c r="BQ1092">
        <v>999.9</v>
      </c>
      <c r="BR1092">
        <v>0</v>
      </c>
      <c r="BS1092">
        <v>0</v>
      </c>
      <c r="BT1092">
        <v>10016</v>
      </c>
      <c r="BU1092">
        <v>108.145</v>
      </c>
      <c r="BV1092">
        <v>10.547599999999999</v>
      </c>
      <c r="BW1092">
        <v>-10.5427</v>
      </c>
      <c r="BX1092">
        <v>448.62</v>
      </c>
      <c r="BY1092">
        <v>458.44600000000003</v>
      </c>
      <c r="BZ1092">
        <v>1.9999499999999999</v>
      </c>
      <c r="CA1092">
        <v>449.99200000000002</v>
      </c>
      <c r="CB1092">
        <v>18.441400000000002</v>
      </c>
      <c r="CC1092">
        <v>2.0686100000000001</v>
      </c>
      <c r="CD1092">
        <v>1.86622</v>
      </c>
      <c r="CE1092">
        <v>17.979500000000002</v>
      </c>
      <c r="CF1092">
        <v>16.352799999999998</v>
      </c>
      <c r="CG1092">
        <v>1750753677</v>
      </c>
      <c r="CH1092" t="s">
        <v>338</v>
      </c>
      <c r="CI1092">
        <v>1750753677</v>
      </c>
      <c r="CJ1092">
        <v>1750753673.5</v>
      </c>
      <c r="CK1092">
        <v>5</v>
      </c>
      <c r="CL1092">
        <v>2.1520000000000001</v>
      </c>
      <c r="CM1092">
        <v>-0.52400000000000002</v>
      </c>
      <c r="CN1092">
        <v>3.0179999999999998</v>
      </c>
      <c r="CO1092">
        <v>0.22</v>
      </c>
      <c r="CP1092">
        <v>450</v>
      </c>
      <c r="CQ1092">
        <v>19</v>
      </c>
      <c r="CR1092">
        <v>0.26</v>
      </c>
      <c r="CS1092">
        <v>0.17</v>
      </c>
      <c r="CT1092">
        <v>-10.56990731707317</v>
      </c>
      <c r="CU1092">
        <v>-7.2230445216301592E-2</v>
      </c>
      <c r="CV1092">
        <v>4.8320320374502672E-2</v>
      </c>
      <c r="CW1092">
        <v>1</v>
      </c>
      <c r="CX1092">
        <v>0</v>
      </c>
      <c r="CY1092">
        <v>0</v>
      </c>
      <c r="CZ1092">
        <v>0</v>
      </c>
      <c r="DA1092">
        <v>-1</v>
      </c>
      <c r="DB1092">
        <v>1.9959692682926831</v>
      </c>
      <c r="DC1092">
        <v>3.00099078335564E-2</v>
      </c>
      <c r="DD1092">
        <v>3.119825190728166E-3</v>
      </c>
      <c r="DE1092">
        <v>1</v>
      </c>
      <c r="DF1092">
        <v>2</v>
      </c>
      <c r="DG1092">
        <v>2</v>
      </c>
      <c r="DH1092" t="s">
        <v>339</v>
      </c>
      <c r="DI1092">
        <v>3.0247600000000001</v>
      </c>
      <c r="DJ1092">
        <v>2.6912199999999999</v>
      </c>
      <c r="DK1092">
        <v>9.9858500000000003E-2</v>
      </c>
      <c r="DL1092">
        <v>0.102697</v>
      </c>
      <c r="DM1092">
        <v>0.106945</v>
      </c>
      <c r="DN1092">
        <v>0.100632</v>
      </c>
      <c r="DO1092">
        <v>25152.5</v>
      </c>
      <c r="DP1092">
        <v>16821.099999999999</v>
      </c>
      <c r="DQ1092">
        <v>26506.2</v>
      </c>
      <c r="DR1092">
        <v>17034.900000000001</v>
      </c>
      <c r="DS1092">
        <v>33668.6</v>
      </c>
      <c r="DT1092">
        <v>20012</v>
      </c>
      <c r="DU1092">
        <v>38610.800000000003</v>
      </c>
      <c r="DV1092">
        <v>22577.7</v>
      </c>
      <c r="DW1092">
        <v>1.8168</v>
      </c>
      <c r="DX1092">
        <v>2.2046399999999999</v>
      </c>
      <c r="DY1092">
        <v>6.9588399999999995E-2</v>
      </c>
      <c r="DZ1092">
        <v>0</v>
      </c>
      <c r="EA1092">
        <v>23.618400000000001</v>
      </c>
      <c r="EB1092">
        <v>999.9</v>
      </c>
      <c r="EC1092">
        <v>59.4</v>
      </c>
      <c r="ED1092">
        <v>32.299999999999997</v>
      </c>
      <c r="EE1092">
        <v>28.508199999999999</v>
      </c>
      <c r="EF1092">
        <v>62.716000000000001</v>
      </c>
      <c r="EG1092">
        <v>35.532899999999998</v>
      </c>
      <c r="EH1092">
        <v>1</v>
      </c>
      <c r="EI1092">
        <v>-6.6384200000000004E-2</v>
      </c>
      <c r="EJ1092">
        <v>-0.84350099999999995</v>
      </c>
      <c r="EK1092">
        <v>20.326699999999999</v>
      </c>
      <c r="EL1092">
        <v>5.25143</v>
      </c>
      <c r="EM1092">
        <v>11.962</v>
      </c>
      <c r="EN1092">
        <v>4.9901999999999997</v>
      </c>
      <c r="EO1092">
        <v>3.2918400000000001</v>
      </c>
      <c r="EP1092">
        <v>9999</v>
      </c>
      <c r="EQ1092">
        <v>9999</v>
      </c>
      <c r="ER1092">
        <v>9999</v>
      </c>
      <c r="ES1092">
        <v>999.9</v>
      </c>
      <c r="ET1092">
        <v>4.9726499999999998</v>
      </c>
      <c r="EU1092">
        <v>1.87195</v>
      </c>
      <c r="EV1092">
        <v>1.8722099999999999</v>
      </c>
      <c r="EW1092">
        <v>1.8771899999999999</v>
      </c>
      <c r="EX1092">
        <v>1.8713500000000001</v>
      </c>
      <c r="EY1092">
        <v>1.8721000000000001</v>
      </c>
      <c r="EZ1092">
        <v>1.8717999999999999</v>
      </c>
      <c r="FA1092">
        <v>1.8687199999999999</v>
      </c>
      <c r="FB1092">
        <v>0</v>
      </c>
      <c r="FC1092">
        <v>0</v>
      </c>
      <c r="FD1092">
        <v>0</v>
      </c>
      <c r="FE1092">
        <v>0</v>
      </c>
      <c r="FF1092" t="s">
        <v>340</v>
      </c>
      <c r="FG1092" t="s">
        <v>341</v>
      </c>
      <c r="FH1092" t="s">
        <v>342</v>
      </c>
      <c r="FI1092" t="s">
        <v>342</v>
      </c>
      <c r="FJ1092" t="s">
        <v>342</v>
      </c>
      <c r="FK1092" t="s">
        <v>342</v>
      </c>
      <c r="FL1092">
        <v>0</v>
      </c>
      <c r="FM1092">
        <v>100</v>
      </c>
      <c r="FN1092">
        <v>100</v>
      </c>
      <c r="FO1092">
        <v>2.9239999999999999</v>
      </c>
      <c r="FP1092">
        <v>0.22</v>
      </c>
      <c r="FQ1092">
        <v>-0.71234261683338174</v>
      </c>
      <c r="FR1092">
        <v>7.6898218637449396E-3</v>
      </c>
      <c r="FS1092">
        <v>1.5097418776848419E-6</v>
      </c>
      <c r="FT1092">
        <v>-9.8458676114205118E-11</v>
      </c>
      <c r="FU1092">
        <v>0.22001999999999461</v>
      </c>
      <c r="FV1092">
        <v>0</v>
      </c>
      <c r="FW1092">
        <v>0</v>
      </c>
      <c r="FX1092">
        <v>0</v>
      </c>
      <c r="FY1092">
        <v>3</v>
      </c>
      <c r="FZ1092">
        <v>2164</v>
      </c>
      <c r="GA1092">
        <v>-1</v>
      </c>
      <c r="GB1092">
        <v>-1</v>
      </c>
      <c r="GC1092">
        <v>107</v>
      </c>
      <c r="GD1092">
        <v>107</v>
      </c>
      <c r="GE1092">
        <v>1.10229</v>
      </c>
      <c r="GF1092">
        <v>2.6355</v>
      </c>
      <c r="GG1092">
        <v>1.7981</v>
      </c>
      <c r="GH1092">
        <v>2.3791500000000001</v>
      </c>
      <c r="GI1092">
        <v>1.5979000000000001</v>
      </c>
      <c r="GJ1092">
        <v>2.5390600000000001</v>
      </c>
      <c r="GK1092">
        <v>35.174700000000001</v>
      </c>
      <c r="GL1092">
        <v>24.1663</v>
      </c>
      <c r="GM1092">
        <v>18</v>
      </c>
      <c r="GN1092">
        <v>365.73099999999999</v>
      </c>
      <c r="GO1092">
        <v>668.27700000000004</v>
      </c>
      <c r="GP1092">
        <v>25.829899999999999</v>
      </c>
      <c r="GQ1092">
        <v>26.241599999999998</v>
      </c>
      <c r="GR1092">
        <v>29.9998</v>
      </c>
      <c r="GS1092">
        <v>26.269200000000001</v>
      </c>
      <c r="GT1092">
        <v>26.295999999999999</v>
      </c>
      <c r="GU1092">
        <v>22.046900000000001</v>
      </c>
      <c r="GV1092">
        <v>40.444600000000001</v>
      </c>
      <c r="GW1092">
        <v>0</v>
      </c>
      <c r="GX1092">
        <v>25.83</v>
      </c>
      <c r="GY1092">
        <v>450</v>
      </c>
      <c r="GZ1092">
        <v>18.5</v>
      </c>
      <c r="HA1092">
        <v>100.717</v>
      </c>
      <c r="HB1092">
        <v>70.468400000000003</v>
      </c>
    </row>
    <row r="1093" spans="1:210" x14ac:dyDescent="0.3">
      <c r="A1093">
        <v>1077</v>
      </c>
      <c r="B1093">
        <v>1750760100</v>
      </c>
      <c r="C1093">
        <v>5380.9000000953674</v>
      </c>
      <c r="D1093" t="s">
        <v>2495</v>
      </c>
      <c r="E1093" t="s">
        <v>2496</v>
      </c>
      <c r="F1093" t="s">
        <v>336</v>
      </c>
      <c r="G1093">
        <v>1750760100</v>
      </c>
      <c r="H1093">
        <f t="shared" si="544"/>
        <v>9.0896661045318473E-4</v>
      </c>
      <c r="I1093">
        <f t="shared" si="545"/>
        <v>0.90896661045318472</v>
      </c>
      <c r="J1093">
        <f t="shared" si="546"/>
        <v>4.2973946293921292</v>
      </c>
      <c r="K1093">
        <f t="shared" si="547"/>
        <v>439.45400000000001</v>
      </c>
      <c r="L1093">
        <f t="shared" si="548"/>
        <v>351.17630471410916</v>
      </c>
      <c r="M1093">
        <f t="shared" si="549"/>
        <v>35.57274214438528</v>
      </c>
      <c r="N1093">
        <f t="shared" si="550"/>
        <v>44.514916343929002</v>
      </c>
      <c r="O1093">
        <f t="shared" si="551"/>
        <v>8.5802623550750412E-2</v>
      </c>
      <c r="P1093">
        <f t="shared" si="552"/>
        <v>2.416339436274118</v>
      </c>
      <c r="Q1093">
        <f t="shared" si="553"/>
        <v>8.4170881693888325E-2</v>
      </c>
      <c r="R1093">
        <f t="shared" si="554"/>
        <v>5.2750843669059577E-2</v>
      </c>
      <c r="S1093">
        <f t="shared" si="555"/>
        <v>20.54964</v>
      </c>
      <c r="T1093">
        <f t="shared" si="556"/>
        <v>24.932714750765427</v>
      </c>
      <c r="U1093">
        <f t="shared" si="557"/>
        <v>24.77</v>
      </c>
      <c r="V1093">
        <f t="shared" si="558"/>
        <v>3.1363369601078994</v>
      </c>
      <c r="W1093">
        <f t="shared" si="559"/>
        <v>64.844804629052561</v>
      </c>
      <c r="X1093">
        <f t="shared" si="560"/>
        <v>2.0705502715180999</v>
      </c>
      <c r="Y1093">
        <f t="shared" si="561"/>
        <v>3.1930858352689473</v>
      </c>
      <c r="Z1093">
        <f t="shared" si="562"/>
        <v>1.0657866885897995</v>
      </c>
      <c r="AA1093">
        <f t="shared" si="563"/>
        <v>-40.085427520985448</v>
      </c>
      <c r="AB1093">
        <f t="shared" si="564"/>
        <v>39.159069321536037</v>
      </c>
      <c r="AC1093">
        <f t="shared" si="565"/>
        <v>3.4252007294779774</v>
      </c>
      <c r="AD1093">
        <f t="shared" si="566"/>
        <v>23.048482530028569</v>
      </c>
      <c r="AE1093">
        <f t="shared" si="567"/>
        <v>4.2973946293921292</v>
      </c>
      <c r="AF1093">
        <f t="shared" si="568"/>
        <v>0.90896661045318472</v>
      </c>
      <c r="AG1093">
        <f t="shared" si="569"/>
        <v>4.2947708832788996</v>
      </c>
      <c r="AH1093">
        <v>458.4716351125403</v>
      </c>
      <c r="AI1093">
        <v>448.62743030303</v>
      </c>
      <c r="AJ1093">
        <v>3.4451817680289322E-5</v>
      </c>
      <c r="AK1093">
        <v>84.076978181650844</v>
      </c>
      <c r="AL1093">
        <f t="shared" si="570"/>
        <v>0.90687917256591744</v>
      </c>
      <c r="AM1093">
        <v>18.442078775754229</v>
      </c>
      <c r="AN1093">
        <v>20.440663157894729</v>
      </c>
      <c r="AO1093">
        <v>1.640688617204115E-6</v>
      </c>
      <c r="AP1093">
        <v>90.497214367256092</v>
      </c>
      <c r="AQ1093">
        <v>0</v>
      </c>
      <c r="AR1093">
        <v>0</v>
      </c>
      <c r="AS1093">
        <f t="shared" si="571"/>
        <v>1</v>
      </c>
      <c r="AT1093">
        <f t="shared" si="572"/>
        <v>0</v>
      </c>
      <c r="AU1093">
        <f t="shared" si="573"/>
        <v>53917.922725744087</v>
      </c>
      <c r="AV1093">
        <f t="shared" si="574"/>
        <v>108.15600000000001</v>
      </c>
      <c r="AW1093">
        <f t="shared" si="575"/>
        <v>86.524800000000013</v>
      </c>
      <c r="AX1093">
        <f t="shared" si="576"/>
        <v>0.8</v>
      </c>
      <c r="AY1093">
        <f t="shared" si="577"/>
        <v>0.19</v>
      </c>
      <c r="AZ1093">
        <v>9</v>
      </c>
      <c r="BA1093">
        <v>1.88</v>
      </c>
      <c r="BB1093" t="s">
        <v>337</v>
      </c>
      <c r="BC1093">
        <v>2</v>
      </c>
      <c r="BD1093" t="b">
        <v>0</v>
      </c>
      <c r="BE1093">
        <v>1750760100</v>
      </c>
      <c r="BF1093">
        <v>439.45400000000001</v>
      </c>
      <c r="BG1093">
        <v>450.02100000000002</v>
      </c>
      <c r="BH1093">
        <v>20.4406</v>
      </c>
      <c r="BI1093">
        <v>18.4374</v>
      </c>
      <c r="BJ1093">
        <v>436.53</v>
      </c>
      <c r="BK1093">
        <v>20.220600000000001</v>
      </c>
      <c r="BL1093">
        <v>400.03399999999999</v>
      </c>
      <c r="BM1093">
        <v>101.196</v>
      </c>
      <c r="BN1093">
        <v>9.9963499999999997E-2</v>
      </c>
      <c r="BO1093">
        <v>25.070599999999999</v>
      </c>
      <c r="BP1093">
        <v>24.77</v>
      </c>
      <c r="BQ1093">
        <v>999.9</v>
      </c>
      <c r="BR1093">
        <v>0</v>
      </c>
      <c r="BS1093">
        <v>0</v>
      </c>
      <c r="BT1093">
        <v>10012</v>
      </c>
      <c r="BU1093">
        <v>108.15600000000001</v>
      </c>
      <c r="BV1093">
        <v>10.547599999999999</v>
      </c>
      <c r="BW1093">
        <v>-10.566700000000001</v>
      </c>
      <c r="BX1093">
        <v>448.625</v>
      </c>
      <c r="BY1093">
        <v>458.47399999999999</v>
      </c>
      <c r="BZ1093">
        <v>2.0032000000000001</v>
      </c>
      <c r="CA1093">
        <v>450.02100000000002</v>
      </c>
      <c r="CB1093">
        <v>18.4374</v>
      </c>
      <c r="CC1093">
        <v>2.0685099999999998</v>
      </c>
      <c r="CD1093">
        <v>1.8657900000000001</v>
      </c>
      <c r="CE1093">
        <v>17.9787</v>
      </c>
      <c r="CF1093">
        <v>16.3492</v>
      </c>
      <c r="CG1093">
        <v>1750753677</v>
      </c>
      <c r="CH1093" t="s">
        <v>338</v>
      </c>
      <c r="CI1093">
        <v>1750753677</v>
      </c>
      <c r="CJ1093">
        <v>1750753673.5</v>
      </c>
      <c r="CK1093">
        <v>5</v>
      </c>
      <c r="CL1093">
        <v>2.1520000000000001</v>
      </c>
      <c r="CM1093">
        <v>-0.52400000000000002</v>
      </c>
      <c r="CN1093">
        <v>3.0179999999999998</v>
      </c>
      <c r="CO1093">
        <v>0.22</v>
      </c>
      <c r="CP1093">
        <v>450</v>
      </c>
      <c r="CQ1093">
        <v>19</v>
      </c>
      <c r="CR1093">
        <v>0.26</v>
      </c>
      <c r="CS1093">
        <v>0.17</v>
      </c>
      <c r="CT1093">
        <v>-10.562819512195119</v>
      </c>
      <c r="CU1093">
        <v>-0.18916213388577069</v>
      </c>
      <c r="CV1093">
        <v>4.4847384672432863E-2</v>
      </c>
      <c r="CW1093">
        <v>1</v>
      </c>
      <c r="CX1093">
        <v>0</v>
      </c>
      <c r="CY1093">
        <v>0</v>
      </c>
      <c r="CZ1093">
        <v>0</v>
      </c>
      <c r="DA1093">
        <v>-1</v>
      </c>
      <c r="DB1093">
        <v>1.9978068292682929</v>
      </c>
      <c r="DC1093">
        <v>2.1677055044547078E-2</v>
      </c>
      <c r="DD1093">
        <v>2.3012270735460819E-3</v>
      </c>
      <c r="DE1093">
        <v>1</v>
      </c>
      <c r="DF1093">
        <v>2</v>
      </c>
      <c r="DG1093">
        <v>2</v>
      </c>
      <c r="DH1093" t="s">
        <v>339</v>
      </c>
      <c r="DI1093">
        <v>3.0246499999999998</v>
      </c>
      <c r="DJ1093">
        <v>2.6912500000000001</v>
      </c>
      <c r="DK1093">
        <v>9.9858799999999998E-2</v>
      </c>
      <c r="DL1093">
        <v>0.102701</v>
      </c>
      <c r="DM1093">
        <v>0.106942</v>
      </c>
      <c r="DN1093">
        <v>0.100616</v>
      </c>
      <c r="DO1093">
        <v>25152.5</v>
      </c>
      <c r="DP1093">
        <v>16821.099999999999</v>
      </c>
      <c r="DQ1093">
        <v>26506.2</v>
      </c>
      <c r="DR1093">
        <v>17034.900000000001</v>
      </c>
      <c r="DS1093">
        <v>33668.699999999997</v>
      </c>
      <c r="DT1093">
        <v>20012.3</v>
      </c>
      <c r="DU1093">
        <v>38610.699999999997</v>
      </c>
      <c r="DV1093">
        <v>22577.7</v>
      </c>
      <c r="DW1093">
        <v>1.81694</v>
      </c>
      <c r="DX1093">
        <v>2.2046399999999999</v>
      </c>
      <c r="DY1093">
        <v>7.02739E-2</v>
      </c>
      <c r="DZ1093">
        <v>0</v>
      </c>
      <c r="EA1093">
        <v>23.615500000000001</v>
      </c>
      <c r="EB1093">
        <v>999.9</v>
      </c>
      <c r="EC1093">
        <v>59.4</v>
      </c>
      <c r="ED1093">
        <v>32.299999999999997</v>
      </c>
      <c r="EE1093">
        <v>28.508600000000001</v>
      </c>
      <c r="EF1093">
        <v>62.366</v>
      </c>
      <c r="EG1093">
        <v>35.729199999999999</v>
      </c>
      <c r="EH1093">
        <v>1</v>
      </c>
      <c r="EI1093">
        <v>-6.6585400000000003E-2</v>
      </c>
      <c r="EJ1093">
        <v>-0.84374099999999996</v>
      </c>
      <c r="EK1093">
        <v>20.326699999999999</v>
      </c>
      <c r="EL1093">
        <v>5.2517899999999997</v>
      </c>
      <c r="EM1093">
        <v>11.962</v>
      </c>
      <c r="EN1093">
        <v>4.9901999999999997</v>
      </c>
      <c r="EO1093">
        <v>3.29182</v>
      </c>
      <c r="EP1093">
        <v>9999</v>
      </c>
      <c r="EQ1093">
        <v>9999</v>
      </c>
      <c r="ER1093">
        <v>9999</v>
      </c>
      <c r="ES1093">
        <v>999.9</v>
      </c>
      <c r="ET1093">
        <v>4.9726699999999999</v>
      </c>
      <c r="EU1093">
        <v>1.87195</v>
      </c>
      <c r="EV1093">
        <v>1.8722000000000001</v>
      </c>
      <c r="EW1093">
        <v>1.8772</v>
      </c>
      <c r="EX1093">
        <v>1.8713500000000001</v>
      </c>
      <c r="EY1093">
        <v>1.8721300000000001</v>
      </c>
      <c r="EZ1093">
        <v>1.8717999999999999</v>
      </c>
      <c r="FA1093">
        <v>1.86873</v>
      </c>
      <c r="FB1093">
        <v>0</v>
      </c>
      <c r="FC1093">
        <v>0</v>
      </c>
      <c r="FD1093">
        <v>0</v>
      </c>
      <c r="FE1093">
        <v>0</v>
      </c>
      <c r="FF1093" t="s">
        <v>340</v>
      </c>
      <c r="FG1093" t="s">
        <v>341</v>
      </c>
      <c r="FH1093" t="s">
        <v>342</v>
      </c>
      <c r="FI1093" t="s">
        <v>342</v>
      </c>
      <c r="FJ1093" t="s">
        <v>342</v>
      </c>
      <c r="FK1093" t="s">
        <v>342</v>
      </c>
      <c r="FL1093">
        <v>0</v>
      </c>
      <c r="FM1093">
        <v>100</v>
      </c>
      <c r="FN1093">
        <v>100</v>
      </c>
      <c r="FO1093">
        <v>2.9239999999999999</v>
      </c>
      <c r="FP1093">
        <v>0.22</v>
      </c>
      <c r="FQ1093">
        <v>-0.71234261683338174</v>
      </c>
      <c r="FR1093">
        <v>7.6898218637449396E-3</v>
      </c>
      <c r="FS1093">
        <v>1.5097418776848419E-6</v>
      </c>
      <c r="FT1093">
        <v>-9.8458676114205118E-11</v>
      </c>
      <c r="FU1093">
        <v>0.22001999999999461</v>
      </c>
      <c r="FV1093">
        <v>0</v>
      </c>
      <c r="FW1093">
        <v>0</v>
      </c>
      <c r="FX1093">
        <v>0</v>
      </c>
      <c r="FY1093">
        <v>3</v>
      </c>
      <c r="FZ1093">
        <v>2164</v>
      </c>
      <c r="GA1093">
        <v>-1</v>
      </c>
      <c r="GB1093">
        <v>-1</v>
      </c>
      <c r="GC1093">
        <v>107</v>
      </c>
      <c r="GD1093">
        <v>107.1</v>
      </c>
      <c r="GE1093">
        <v>1.1035200000000001</v>
      </c>
      <c r="GF1093">
        <v>2.65625</v>
      </c>
      <c r="GG1093">
        <v>1.7981</v>
      </c>
      <c r="GH1093">
        <v>2.3803700000000001</v>
      </c>
      <c r="GI1093">
        <v>1.5979000000000001</v>
      </c>
      <c r="GJ1093">
        <v>2.3889200000000002</v>
      </c>
      <c r="GK1093">
        <v>35.174700000000001</v>
      </c>
      <c r="GL1093">
        <v>24.148800000000001</v>
      </c>
      <c r="GM1093">
        <v>18</v>
      </c>
      <c r="GN1093">
        <v>365.77499999999998</v>
      </c>
      <c r="GO1093">
        <v>668.226</v>
      </c>
      <c r="GP1093">
        <v>25.829899999999999</v>
      </c>
      <c r="GQ1093">
        <v>26.238</v>
      </c>
      <c r="GR1093">
        <v>29.9998</v>
      </c>
      <c r="GS1093">
        <v>26.2651</v>
      </c>
      <c r="GT1093">
        <v>26.292100000000001</v>
      </c>
      <c r="GU1093">
        <v>22.044899999999998</v>
      </c>
      <c r="GV1093">
        <v>40.444600000000001</v>
      </c>
      <c r="GW1093">
        <v>0</v>
      </c>
      <c r="GX1093">
        <v>25.83</v>
      </c>
      <c r="GY1093">
        <v>450</v>
      </c>
      <c r="GZ1093">
        <v>18.5</v>
      </c>
      <c r="HA1093">
        <v>100.717</v>
      </c>
      <c r="HB1093">
        <v>70.468500000000006</v>
      </c>
    </row>
    <row r="1094" spans="1:210" x14ac:dyDescent="0.3">
      <c r="A1094">
        <v>1078</v>
      </c>
      <c r="B1094">
        <v>1750760105</v>
      </c>
      <c r="C1094">
        <v>5385.9000000953674</v>
      </c>
      <c r="D1094" t="s">
        <v>2497</v>
      </c>
      <c r="E1094" t="s">
        <v>2498</v>
      </c>
      <c r="F1094" t="s">
        <v>336</v>
      </c>
      <c r="G1094">
        <v>1750760105</v>
      </c>
      <c r="H1094">
        <f t="shared" si="544"/>
        <v>9.1040272072120021E-4</v>
      </c>
      <c r="I1094">
        <f t="shared" si="545"/>
        <v>0.91040272072120021</v>
      </c>
      <c r="J1094">
        <f t="shared" si="546"/>
        <v>4.2848776009341503</v>
      </c>
      <c r="K1094">
        <f t="shared" si="547"/>
        <v>439.44200000000001</v>
      </c>
      <c r="L1094">
        <f t="shared" si="548"/>
        <v>351.65657067507908</v>
      </c>
      <c r="M1094">
        <f t="shared" si="549"/>
        <v>35.621784123855718</v>
      </c>
      <c r="N1094">
        <f t="shared" si="550"/>
        <v>44.514191868802001</v>
      </c>
      <c r="O1094">
        <f t="shared" si="551"/>
        <v>8.6073243713568809E-2</v>
      </c>
      <c r="P1094">
        <f t="shared" si="552"/>
        <v>2.4120535001526435</v>
      </c>
      <c r="Q1094">
        <f t="shared" si="553"/>
        <v>8.4428439945027384E-2</v>
      </c>
      <c r="R1094">
        <f t="shared" si="554"/>
        <v>5.2912958132177557E-2</v>
      </c>
      <c r="S1094">
        <f t="shared" si="555"/>
        <v>20.555150000000001</v>
      </c>
      <c r="T1094">
        <f t="shared" si="556"/>
        <v>24.929980492470499</v>
      </c>
      <c r="U1094">
        <f t="shared" si="557"/>
        <v>24.7621</v>
      </c>
      <c r="V1094">
        <f t="shared" si="558"/>
        <v>3.134857521105948</v>
      </c>
      <c r="W1094">
        <f t="shared" si="559"/>
        <v>64.85522131986842</v>
      </c>
      <c r="X1094">
        <f t="shared" si="560"/>
        <v>2.0706237624290997</v>
      </c>
      <c r="Y1094">
        <f t="shared" si="561"/>
        <v>3.1926862946264647</v>
      </c>
      <c r="Z1094">
        <f t="shared" si="562"/>
        <v>1.0642337586768482</v>
      </c>
      <c r="AA1094">
        <f t="shared" si="563"/>
        <v>-40.148759983804929</v>
      </c>
      <c r="AB1094">
        <f t="shared" si="564"/>
        <v>39.843835711190266</v>
      </c>
      <c r="AC1094">
        <f t="shared" si="565"/>
        <v>3.4911133547315738</v>
      </c>
      <c r="AD1094">
        <f t="shared" si="566"/>
        <v>23.741339082116912</v>
      </c>
      <c r="AE1094">
        <f t="shared" si="567"/>
        <v>4.2848776009341503</v>
      </c>
      <c r="AF1094">
        <f t="shared" si="568"/>
        <v>0.91040272072120021</v>
      </c>
      <c r="AG1094">
        <f t="shared" si="569"/>
        <v>4.2768797580679223</v>
      </c>
      <c r="AH1094">
        <v>458.42404386179987</v>
      </c>
      <c r="AI1094">
        <v>448.61955151515139</v>
      </c>
      <c r="AJ1094">
        <v>-2.4940620464567199E-6</v>
      </c>
      <c r="AK1094">
        <v>84.076978181650844</v>
      </c>
      <c r="AL1094">
        <f t="shared" si="570"/>
        <v>0.90841905307933768</v>
      </c>
      <c r="AM1094">
        <v>18.43865241965857</v>
      </c>
      <c r="AN1094">
        <v>20.440974285714269</v>
      </c>
      <c r="AO1094">
        <v>6.5098280588986865E-7</v>
      </c>
      <c r="AP1094">
        <v>90.497214367256092</v>
      </c>
      <c r="AQ1094">
        <v>0</v>
      </c>
      <c r="AR1094">
        <v>0</v>
      </c>
      <c r="AS1094">
        <f t="shared" si="571"/>
        <v>1</v>
      </c>
      <c r="AT1094">
        <f t="shared" si="572"/>
        <v>0</v>
      </c>
      <c r="AU1094">
        <f t="shared" si="573"/>
        <v>53774.191323726198</v>
      </c>
      <c r="AV1094">
        <f t="shared" si="574"/>
        <v>108.185</v>
      </c>
      <c r="AW1094">
        <f t="shared" si="575"/>
        <v>86.548000000000002</v>
      </c>
      <c r="AX1094">
        <f t="shared" si="576"/>
        <v>0.8</v>
      </c>
      <c r="AY1094">
        <f t="shared" si="577"/>
        <v>0.19</v>
      </c>
      <c r="AZ1094">
        <v>9</v>
      </c>
      <c r="BA1094">
        <v>1.88</v>
      </c>
      <c r="BB1094" t="s">
        <v>337</v>
      </c>
      <c r="BC1094">
        <v>2</v>
      </c>
      <c r="BD1094" t="b">
        <v>0</v>
      </c>
      <c r="BE1094">
        <v>1750760105</v>
      </c>
      <c r="BF1094">
        <v>439.44200000000001</v>
      </c>
      <c r="BG1094">
        <v>449.98399999999998</v>
      </c>
      <c r="BH1094">
        <v>20.441099999999999</v>
      </c>
      <c r="BI1094">
        <v>18.4344</v>
      </c>
      <c r="BJ1094">
        <v>436.51799999999997</v>
      </c>
      <c r="BK1094">
        <v>20.2211</v>
      </c>
      <c r="BL1094">
        <v>399.96699999999998</v>
      </c>
      <c r="BM1094">
        <v>101.197</v>
      </c>
      <c r="BN1094">
        <v>0.100081</v>
      </c>
      <c r="BO1094">
        <v>25.0685</v>
      </c>
      <c r="BP1094">
        <v>24.7621</v>
      </c>
      <c r="BQ1094">
        <v>999.9</v>
      </c>
      <c r="BR1094">
        <v>0</v>
      </c>
      <c r="BS1094">
        <v>0</v>
      </c>
      <c r="BT1094">
        <v>9984</v>
      </c>
      <c r="BU1094">
        <v>108.185</v>
      </c>
      <c r="BV1094">
        <v>10.547599999999999</v>
      </c>
      <c r="BW1094">
        <v>-10.541600000000001</v>
      </c>
      <c r="BX1094">
        <v>448.61200000000002</v>
      </c>
      <c r="BY1094">
        <v>458.435</v>
      </c>
      <c r="BZ1094">
        <v>2.0067300000000001</v>
      </c>
      <c r="CA1094">
        <v>449.98399999999998</v>
      </c>
      <c r="CB1094">
        <v>18.4344</v>
      </c>
      <c r="CC1094">
        <v>2.0685799999999999</v>
      </c>
      <c r="CD1094">
        <v>1.8654999999999999</v>
      </c>
      <c r="CE1094">
        <v>17.979199999999999</v>
      </c>
      <c r="CF1094">
        <v>16.346699999999998</v>
      </c>
      <c r="CG1094">
        <v>1750753677</v>
      </c>
      <c r="CH1094" t="s">
        <v>338</v>
      </c>
      <c r="CI1094">
        <v>1750753677</v>
      </c>
      <c r="CJ1094">
        <v>1750753673.5</v>
      </c>
      <c r="CK1094">
        <v>5</v>
      </c>
      <c r="CL1094">
        <v>2.1520000000000001</v>
      </c>
      <c r="CM1094">
        <v>-0.52400000000000002</v>
      </c>
      <c r="CN1094">
        <v>3.0179999999999998</v>
      </c>
      <c r="CO1094">
        <v>0.22</v>
      </c>
      <c r="CP1094">
        <v>450</v>
      </c>
      <c r="CQ1094">
        <v>19</v>
      </c>
      <c r="CR1094">
        <v>0.26</v>
      </c>
      <c r="CS1094">
        <v>0.17</v>
      </c>
      <c r="CT1094">
        <v>-10.55719024390244</v>
      </c>
      <c r="CU1094">
        <v>8.055080937914777E-2</v>
      </c>
      <c r="CV1094">
        <v>4.6003397567412167E-2</v>
      </c>
      <c r="CW1094">
        <v>1</v>
      </c>
      <c r="CX1094">
        <v>0</v>
      </c>
      <c r="CY1094">
        <v>0</v>
      </c>
      <c r="CZ1094">
        <v>0</v>
      </c>
      <c r="DA1094">
        <v>-1</v>
      </c>
      <c r="DB1094">
        <v>2.0005670731707319</v>
      </c>
      <c r="DC1094">
        <v>2.357492571209371E-2</v>
      </c>
      <c r="DD1094">
        <v>2.509112411233735E-3</v>
      </c>
      <c r="DE1094">
        <v>1</v>
      </c>
      <c r="DF1094">
        <v>2</v>
      </c>
      <c r="DG1094">
        <v>2</v>
      </c>
      <c r="DH1094" t="s">
        <v>339</v>
      </c>
      <c r="DI1094">
        <v>3.0245700000000002</v>
      </c>
      <c r="DJ1094">
        <v>2.69137</v>
      </c>
      <c r="DK1094">
        <v>9.9858600000000006E-2</v>
      </c>
      <c r="DL1094">
        <v>0.102697</v>
      </c>
      <c r="DM1094">
        <v>0.106946</v>
      </c>
      <c r="DN1094">
        <v>0.100606</v>
      </c>
      <c r="DO1094">
        <v>25152.400000000001</v>
      </c>
      <c r="DP1094">
        <v>16821.7</v>
      </c>
      <c r="DQ1094">
        <v>26506.1</v>
      </c>
      <c r="DR1094">
        <v>17035.400000000001</v>
      </c>
      <c r="DS1094">
        <v>33668.5</v>
      </c>
      <c r="DT1094">
        <v>20013.2</v>
      </c>
      <c r="DU1094">
        <v>38610.699999999997</v>
      </c>
      <c r="DV1094">
        <v>22578.400000000001</v>
      </c>
      <c r="DW1094">
        <v>1.8166199999999999</v>
      </c>
      <c r="DX1094">
        <v>2.2051799999999999</v>
      </c>
      <c r="DY1094">
        <v>6.9975899999999994E-2</v>
      </c>
      <c r="DZ1094">
        <v>0</v>
      </c>
      <c r="EA1094">
        <v>23.612500000000001</v>
      </c>
      <c r="EB1094">
        <v>999.9</v>
      </c>
      <c r="EC1094">
        <v>59.4</v>
      </c>
      <c r="ED1094">
        <v>32.299999999999997</v>
      </c>
      <c r="EE1094">
        <v>28.507899999999999</v>
      </c>
      <c r="EF1094">
        <v>62.555999999999997</v>
      </c>
      <c r="EG1094">
        <v>35.4968</v>
      </c>
      <c r="EH1094">
        <v>1</v>
      </c>
      <c r="EI1094">
        <v>-6.7020300000000005E-2</v>
      </c>
      <c r="EJ1094">
        <v>-0.84475199999999995</v>
      </c>
      <c r="EK1094">
        <v>20.326599999999999</v>
      </c>
      <c r="EL1094">
        <v>5.2515499999999999</v>
      </c>
      <c r="EM1094">
        <v>11.962</v>
      </c>
      <c r="EN1094">
        <v>4.99</v>
      </c>
      <c r="EO1094">
        <v>3.29182</v>
      </c>
      <c r="EP1094">
        <v>9999</v>
      </c>
      <c r="EQ1094">
        <v>9999</v>
      </c>
      <c r="ER1094">
        <v>9999</v>
      </c>
      <c r="ES1094">
        <v>999.9</v>
      </c>
      <c r="ET1094">
        <v>4.9726699999999999</v>
      </c>
      <c r="EU1094">
        <v>1.87195</v>
      </c>
      <c r="EV1094">
        <v>1.87219</v>
      </c>
      <c r="EW1094">
        <v>1.8772200000000001</v>
      </c>
      <c r="EX1094">
        <v>1.8713500000000001</v>
      </c>
      <c r="EY1094">
        <v>1.8721399999999999</v>
      </c>
      <c r="EZ1094">
        <v>1.8717999999999999</v>
      </c>
      <c r="FA1094">
        <v>1.86873</v>
      </c>
      <c r="FB1094">
        <v>0</v>
      </c>
      <c r="FC1094">
        <v>0</v>
      </c>
      <c r="FD1094">
        <v>0</v>
      </c>
      <c r="FE1094">
        <v>0</v>
      </c>
      <c r="FF1094" t="s">
        <v>340</v>
      </c>
      <c r="FG1094" t="s">
        <v>341</v>
      </c>
      <c r="FH1094" t="s">
        <v>342</v>
      </c>
      <c r="FI1094" t="s">
        <v>342</v>
      </c>
      <c r="FJ1094" t="s">
        <v>342</v>
      </c>
      <c r="FK1094" t="s">
        <v>342</v>
      </c>
      <c r="FL1094">
        <v>0</v>
      </c>
      <c r="FM1094">
        <v>100</v>
      </c>
      <c r="FN1094">
        <v>100</v>
      </c>
      <c r="FO1094">
        <v>2.9239999999999999</v>
      </c>
      <c r="FP1094">
        <v>0.22</v>
      </c>
      <c r="FQ1094">
        <v>-0.71234261683338174</v>
      </c>
      <c r="FR1094">
        <v>7.6898218637449396E-3</v>
      </c>
      <c r="FS1094">
        <v>1.5097418776848419E-6</v>
      </c>
      <c r="FT1094">
        <v>-9.8458676114205118E-11</v>
      </c>
      <c r="FU1094">
        <v>0.22001999999999461</v>
      </c>
      <c r="FV1094">
        <v>0</v>
      </c>
      <c r="FW1094">
        <v>0</v>
      </c>
      <c r="FX1094">
        <v>0</v>
      </c>
      <c r="FY1094">
        <v>3</v>
      </c>
      <c r="FZ1094">
        <v>2164</v>
      </c>
      <c r="GA1094">
        <v>-1</v>
      </c>
      <c r="GB1094">
        <v>-1</v>
      </c>
      <c r="GC1094">
        <v>107.1</v>
      </c>
      <c r="GD1094">
        <v>107.2</v>
      </c>
      <c r="GE1094">
        <v>1.1035200000000001</v>
      </c>
      <c r="GF1094">
        <v>2.65747</v>
      </c>
      <c r="GG1094">
        <v>1.7981</v>
      </c>
      <c r="GH1094">
        <v>2.3791500000000001</v>
      </c>
      <c r="GI1094">
        <v>1.5979000000000001</v>
      </c>
      <c r="GJ1094">
        <v>2.4145500000000002</v>
      </c>
      <c r="GK1094">
        <v>35.174700000000001</v>
      </c>
      <c r="GL1094">
        <v>24.148800000000001</v>
      </c>
      <c r="GM1094">
        <v>18</v>
      </c>
      <c r="GN1094">
        <v>365.584</v>
      </c>
      <c r="GO1094">
        <v>668.63400000000001</v>
      </c>
      <c r="GP1094">
        <v>25.829799999999999</v>
      </c>
      <c r="GQ1094">
        <v>26.234000000000002</v>
      </c>
      <c r="GR1094">
        <v>29.9998</v>
      </c>
      <c r="GS1094">
        <v>26.260899999999999</v>
      </c>
      <c r="GT1094">
        <v>26.287600000000001</v>
      </c>
      <c r="GU1094">
        <v>22.044599999999999</v>
      </c>
      <c r="GV1094">
        <v>40.444600000000001</v>
      </c>
      <c r="GW1094">
        <v>0</v>
      </c>
      <c r="GX1094">
        <v>25.83</v>
      </c>
      <c r="GY1094">
        <v>450</v>
      </c>
      <c r="GZ1094">
        <v>18.5</v>
      </c>
      <c r="HA1094">
        <v>100.717</v>
      </c>
      <c r="HB1094">
        <v>70.470799999999997</v>
      </c>
    </row>
    <row r="1095" spans="1:210" x14ac:dyDescent="0.3">
      <c r="A1095">
        <v>1079</v>
      </c>
      <c r="B1095">
        <v>1750760110</v>
      </c>
      <c r="C1095">
        <v>5390.9000000953674</v>
      </c>
      <c r="D1095" t="s">
        <v>2499</v>
      </c>
      <c r="E1095" t="s">
        <v>2500</v>
      </c>
      <c r="F1095" t="s">
        <v>336</v>
      </c>
      <c r="G1095">
        <v>1750760110</v>
      </c>
      <c r="H1095">
        <f t="shared" si="544"/>
        <v>9.1340225700131748E-4</v>
      </c>
      <c r="I1095">
        <f t="shared" si="545"/>
        <v>0.9134022570013175</v>
      </c>
      <c r="J1095">
        <f t="shared" si="546"/>
        <v>4.2913812736996606</v>
      </c>
      <c r="K1095">
        <f t="shared" si="547"/>
        <v>439.41800000000001</v>
      </c>
      <c r="L1095">
        <f t="shared" si="548"/>
        <v>351.79556286988418</v>
      </c>
      <c r="M1095">
        <f t="shared" si="549"/>
        <v>35.636163533188601</v>
      </c>
      <c r="N1095">
        <f t="shared" si="550"/>
        <v>44.512135342702997</v>
      </c>
      <c r="O1095">
        <f t="shared" si="551"/>
        <v>8.6380329773334041E-2</v>
      </c>
      <c r="P1095">
        <f t="shared" si="552"/>
        <v>2.4151415177902469</v>
      </c>
      <c r="Q1095">
        <f t="shared" si="553"/>
        <v>8.4725963919199968E-2</v>
      </c>
      <c r="R1095">
        <f t="shared" si="554"/>
        <v>5.3099748798795025E-2</v>
      </c>
      <c r="S1095">
        <f t="shared" si="555"/>
        <v>20.555530000000001</v>
      </c>
      <c r="T1095">
        <f t="shared" si="556"/>
        <v>24.927611767612238</v>
      </c>
      <c r="U1095">
        <f t="shared" si="557"/>
        <v>24.760200000000001</v>
      </c>
      <c r="V1095">
        <f t="shared" si="558"/>
        <v>3.1345017976610738</v>
      </c>
      <c r="W1095">
        <f t="shared" si="559"/>
        <v>64.857508544225098</v>
      </c>
      <c r="X1095">
        <f t="shared" si="560"/>
        <v>2.0704993713599498</v>
      </c>
      <c r="Y1095">
        <f t="shared" si="561"/>
        <v>3.1923819120312276</v>
      </c>
      <c r="Z1095">
        <f t="shared" si="562"/>
        <v>1.0640024263011241</v>
      </c>
      <c r="AA1095">
        <f t="shared" si="563"/>
        <v>-40.281039533758104</v>
      </c>
      <c r="AB1095">
        <f t="shared" si="564"/>
        <v>39.933907085829873</v>
      </c>
      <c r="AC1095">
        <f t="shared" si="565"/>
        <v>3.4944699666048753</v>
      </c>
      <c r="AD1095">
        <f t="shared" si="566"/>
        <v>23.702867518676644</v>
      </c>
      <c r="AE1095">
        <f t="shared" si="567"/>
        <v>4.2913812736996606</v>
      </c>
      <c r="AF1095">
        <f t="shared" si="568"/>
        <v>0.9134022570013175</v>
      </c>
      <c r="AG1095">
        <f t="shared" si="569"/>
        <v>4.2952827454385538</v>
      </c>
      <c r="AH1095">
        <v>458.43013684074037</v>
      </c>
      <c r="AI1095">
        <v>448.58436969696982</v>
      </c>
      <c r="AJ1095">
        <v>-1.4821500820116719E-4</v>
      </c>
      <c r="AK1095">
        <v>84.076978181650844</v>
      </c>
      <c r="AL1095">
        <f t="shared" si="570"/>
        <v>0.90906443067837606</v>
      </c>
      <c r="AM1095">
        <v>18.43624042952942</v>
      </c>
      <c r="AN1095">
        <v>20.440060902255631</v>
      </c>
      <c r="AO1095">
        <v>1.838373027484478E-6</v>
      </c>
      <c r="AP1095">
        <v>90.497214367256092</v>
      </c>
      <c r="AQ1095">
        <v>0</v>
      </c>
      <c r="AR1095">
        <v>0</v>
      </c>
      <c r="AS1095">
        <f t="shared" si="571"/>
        <v>1</v>
      </c>
      <c r="AT1095">
        <f t="shared" si="572"/>
        <v>0</v>
      </c>
      <c r="AU1095">
        <f t="shared" si="573"/>
        <v>53878.342205134555</v>
      </c>
      <c r="AV1095">
        <f t="shared" si="574"/>
        <v>108.187</v>
      </c>
      <c r="AW1095">
        <f t="shared" si="575"/>
        <v>86.549599999999998</v>
      </c>
      <c r="AX1095">
        <f t="shared" si="576"/>
        <v>0.8</v>
      </c>
      <c r="AY1095">
        <f t="shared" si="577"/>
        <v>0.19</v>
      </c>
      <c r="AZ1095">
        <v>9</v>
      </c>
      <c r="BA1095">
        <v>1.88</v>
      </c>
      <c r="BB1095" t="s">
        <v>337</v>
      </c>
      <c r="BC1095">
        <v>2</v>
      </c>
      <c r="BD1095" t="b">
        <v>0</v>
      </c>
      <c r="BE1095">
        <v>1750760110</v>
      </c>
      <c r="BF1095">
        <v>439.41800000000001</v>
      </c>
      <c r="BG1095">
        <v>449.97800000000001</v>
      </c>
      <c r="BH1095">
        <v>20.439699999999998</v>
      </c>
      <c r="BI1095">
        <v>18.426300000000001</v>
      </c>
      <c r="BJ1095">
        <v>436.49400000000003</v>
      </c>
      <c r="BK1095">
        <v>20.2197</v>
      </c>
      <c r="BL1095">
        <v>399.95</v>
      </c>
      <c r="BM1095">
        <v>101.19799999999999</v>
      </c>
      <c r="BN1095">
        <v>9.9933499999999995E-2</v>
      </c>
      <c r="BO1095">
        <v>25.0669</v>
      </c>
      <c r="BP1095">
        <v>24.760200000000001</v>
      </c>
      <c r="BQ1095">
        <v>999.9</v>
      </c>
      <c r="BR1095">
        <v>0</v>
      </c>
      <c r="BS1095">
        <v>0</v>
      </c>
      <c r="BT1095">
        <v>10004</v>
      </c>
      <c r="BU1095">
        <v>108.187</v>
      </c>
      <c r="BV1095">
        <v>10.547599999999999</v>
      </c>
      <c r="BW1095">
        <v>-10.5602</v>
      </c>
      <c r="BX1095">
        <v>448.58699999999999</v>
      </c>
      <c r="BY1095">
        <v>458.42500000000001</v>
      </c>
      <c r="BZ1095">
        <v>2.0134699999999999</v>
      </c>
      <c r="CA1095">
        <v>449.97800000000001</v>
      </c>
      <c r="CB1095">
        <v>18.426300000000001</v>
      </c>
      <c r="CC1095">
        <v>2.06846</v>
      </c>
      <c r="CD1095">
        <v>1.8647</v>
      </c>
      <c r="CE1095">
        <v>17.978400000000001</v>
      </c>
      <c r="CF1095">
        <v>16.34</v>
      </c>
      <c r="CG1095">
        <v>1750753677</v>
      </c>
      <c r="CH1095" t="s">
        <v>338</v>
      </c>
      <c r="CI1095">
        <v>1750753677</v>
      </c>
      <c r="CJ1095">
        <v>1750753673.5</v>
      </c>
      <c r="CK1095">
        <v>5</v>
      </c>
      <c r="CL1095">
        <v>2.1520000000000001</v>
      </c>
      <c r="CM1095">
        <v>-0.52400000000000002</v>
      </c>
      <c r="CN1095">
        <v>3.0179999999999998</v>
      </c>
      <c r="CO1095">
        <v>0.22</v>
      </c>
      <c r="CP1095">
        <v>450</v>
      </c>
      <c r="CQ1095">
        <v>19</v>
      </c>
      <c r="CR1095">
        <v>0.26</v>
      </c>
      <c r="CS1095">
        <v>0.17</v>
      </c>
      <c r="CT1095">
        <v>-10.561702439024391</v>
      </c>
      <c r="CU1095">
        <v>0.31900975609756638</v>
      </c>
      <c r="CV1095">
        <v>4.278217367426599E-2</v>
      </c>
      <c r="CW1095">
        <v>1</v>
      </c>
      <c r="CX1095">
        <v>0</v>
      </c>
      <c r="CY1095">
        <v>0</v>
      </c>
      <c r="CZ1095">
        <v>0</v>
      </c>
      <c r="DA1095">
        <v>-1</v>
      </c>
      <c r="DB1095">
        <v>2.003260731707317</v>
      </c>
      <c r="DC1095">
        <v>4.2910034843207767E-2</v>
      </c>
      <c r="DD1095">
        <v>4.506548292583238E-3</v>
      </c>
      <c r="DE1095">
        <v>1</v>
      </c>
      <c r="DF1095">
        <v>2</v>
      </c>
      <c r="DG1095">
        <v>2</v>
      </c>
      <c r="DH1095" t="s">
        <v>339</v>
      </c>
      <c r="DI1095">
        <v>3.0245500000000001</v>
      </c>
      <c r="DJ1095">
        <v>2.6912199999999999</v>
      </c>
      <c r="DK1095">
        <v>9.9856700000000007E-2</v>
      </c>
      <c r="DL1095">
        <v>0.102698</v>
      </c>
      <c r="DM1095">
        <v>0.106943</v>
      </c>
      <c r="DN1095">
        <v>0.100578</v>
      </c>
      <c r="DO1095">
        <v>25152.7</v>
      </c>
      <c r="DP1095">
        <v>16821.599999999999</v>
      </c>
      <c r="DQ1095">
        <v>26506.3</v>
      </c>
      <c r="DR1095">
        <v>17035.3</v>
      </c>
      <c r="DS1095">
        <v>33668.800000000003</v>
      </c>
      <c r="DT1095">
        <v>20013.8</v>
      </c>
      <c r="DU1095">
        <v>38610.9</v>
      </c>
      <c r="DV1095">
        <v>22578.400000000001</v>
      </c>
      <c r="DW1095">
        <v>1.8164400000000001</v>
      </c>
      <c r="DX1095">
        <v>2.20506</v>
      </c>
      <c r="DY1095">
        <v>7.0035500000000001E-2</v>
      </c>
      <c r="DZ1095">
        <v>0</v>
      </c>
      <c r="EA1095">
        <v>23.609500000000001</v>
      </c>
      <c r="EB1095">
        <v>999.9</v>
      </c>
      <c r="EC1095">
        <v>59.4</v>
      </c>
      <c r="ED1095">
        <v>32.299999999999997</v>
      </c>
      <c r="EE1095">
        <v>28.5061</v>
      </c>
      <c r="EF1095">
        <v>62.595999999999997</v>
      </c>
      <c r="EG1095">
        <v>35.604999999999997</v>
      </c>
      <c r="EH1095">
        <v>1</v>
      </c>
      <c r="EI1095">
        <v>-6.71789E-2</v>
      </c>
      <c r="EJ1095">
        <v>-0.84572499999999995</v>
      </c>
      <c r="EK1095">
        <v>20.326599999999999</v>
      </c>
      <c r="EL1095">
        <v>5.2516699999999998</v>
      </c>
      <c r="EM1095">
        <v>11.962</v>
      </c>
      <c r="EN1095">
        <v>4.9900399999999996</v>
      </c>
      <c r="EO1095">
        <v>3.2919</v>
      </c>
      <c r="EP1095">
        <v>9999</v>
      </c>
      <c r="EQ1095">
        <v>9999</v>
      </c>
      <c r="ER1095">
        <v>9999</v>
      </c>
      <c r="ES1095">
        <v>999.9</v>
      </c>
      <c r="ET1095">
        <v>4.9726800000000004</v>
      </c>
      <c r="EU1095">
        <v>1.87195</v>
      </c>
      <c r="EV1095">
        <v>1.8722099999999999</v>
      </c>
      <c r="EW1095">
        <v>1.8772200000000001</v>
      </c>
      <c r="EX1095">
        <v>1.8713500000000001</v>
      </c>
      <c r="EY1095">
        <v>1.8721399999999999</v>
      </c>
      <c r="EZ1095">
        <v>1.8717999999999999</v>
      </c>
      <c r="FA1095">
        <v>1.86873</v>
      </c>
      <c r="FB1095">
        <v>0</v>
      </c>
      <c r="FC1095">
        <v>0</v>
      </c>
      <c r="FD1095">
        <v>0</v>
      </c>
      <c r="FE1095">
        <v>0</v>
      </c>
      <c r="FF1095" t="s">
        <v>340</v>
      </c>
      <c r="FG1095" t="s">
        <v>341</v>
      </c>
      <c r="FH1095" t="s">
        <v>342</v>
      </c>
      <c r="FI1095" t="s">
        <v>342</v>
      </c>
      <c r="FJ1095" t="s">
        <v>342</v>
      </c>
      <c r="FK1095" t="s">
        <v>342</v>
      </c>
      <c r="FL1095">
        <v>0</v>
      </c>
      <c r="FM1095">
        <v>100</v>
      </c>
      <c r="FN1095">
        <v>100</v>
      </c>
      <c r="FO1095">
        <v>2.9239999999999999</v>
      </c>
      <c r="FP1095">
        <v>0.22</v>
      </c>
      <c r="FQ1095">
        <v>-0.71234261683338174</v>
      </c>
      <c r="FR1095">
        <v>7.6898218637449396E-3</v>
      </c>
      <c r="FS1095">
        <v>1.5097418776848419E-6</v>
      </c>
      <c r="FT1095">
        <v>-9.8458676114205118E-11</v>
      </c>
      <c r="FU1095">
        <v>0.22001999999999461</v>
      </c>
      <c r="FV1095">
        <v>0</v>
      </c>
      <c r="FW1095">
        <v>0</v>
      </c>
      <c r="FX1095">
        <v>0</v>
      </c>
      <c r="FY1095">
        <v>3</v>
      </c>
      <c r="FZ1095">
        <v>2164</v>
      </c>
      <c r="GA1095">
        <v>-1</v>
      </c>
      <c r="GB1095">
        <v>-1</v>
      </c>
      <c r="GC1095">
        <v>107.2</v>
      </c>
      <c r="GD1095">
        <v>107.3</v>
      </c>
      <c r="GE1095">
        <v>1.1035200000000001</v>
      </c>
      <c r="GF1095">
        <v>2.63184</v>
      </c>
      <c r="GG1095">
        <v>1.7981</v>
      </c>
      <c r="GH1095">
        <v>2.3803700000000001</v>
      </c>
      <c r="GI1095">
        <v>1.5979000000000001</v>
      </c>
      <c r="GJ1095">
        <v>2.5390600000000001</v>
      </c>
      <c r="GK1095">
        <v>35.174700000000001</v>
      </c>
      <c r="GL1095">
        <v>24.157499999999999</v>
      </c>
      <c r="GM1095">
        <v>18</v>
      </c>
      <c r="GN1095">
        <v>365.46499999999997</v>
      </c>
      <c r="GO1095">
        <v>668.48</v>
      </c>
      <c r="GP1095">
        <v>25.829799999999999</v>
      </c>
      <c r="GQ1095">
        <v>26.229900000000001</v>
      </c>
      <c r="GR1095">
        <v>29.9998</v>
      </c>
      <c r="GS1095">
        <v>26.257000000000001</v>
      </c>
      <c r="GT1095">
        <v>26.2836</v>
      </c>
      <c r="GU1095">
        <v>22.045100000000001</v>
      </c>
      <c r="GV1095">
        <v>40.444600000000001</v>
      </c>
      <c r="GW1095">
        <v>0</v>
      </c>
      <c r="GX1095">
        <v>25.83</v>
      </c>
      <c r="GY1095">
        <v>450</v>
      </c>
      <c r="GZ1095">
        <v>18.5</v>
      </c>
      <c r="HA1095">
        <v>100.718</v>
      </c>
      <c r="HB1095">
        <v>70.470500000000001</v>
      </c>
    </row>
    <row r="1096" spans="1:210" x14ac:dyDescent="0.3">
      <c r="A1096">
        <v>1080</v>
      </c>
      <c r="B1096">
        <v>1750760115</v>
      </c>
      <c r="C1096">
        <v>5395.9000000953674</v>
      </c>
      <c r="D1096" t="s">
        <v>2501</v>
      </c>
      <c r="E1096" t="s">
        <v>2502</v>
      </c>
      <c r="F1096" t="s">
        <v>336</v>
      </c>
      <c r="G1096">
        <v>1750760115</v>
      </c>
      <c r="H1096">
        <f t="shared" si="544"/>
        <v>9.1270704714261827E-4</v>
      </c>
      <c r="I1096">
        <f t="shared" si="545"/>
        <v>0.9127070471426183</v>
      </c>
      <c r="J1096">
        <f t="shared" si="546"/>
        <v>4.2578077169616222</v>
      </c>
      <c r="K1096">
        <f t="shared" si="547"/>
        <v>439.45699999999999</v>
      </c>
      <c r="L1096">
        <f t="shared" si="548"/>
        <v>352.54355139057157</v>
      </c>
      <c r="M1096">
        <f t="shared" si="549"/>
        <v>35.712282736292799</v>
      </c>
      <c r="N1096">
        <f t="shared" si="550"/>
        <v>44.516521639779299</v>
      </c>
      <c r="O1096">
        <f t="shared" si="551"/>
        <v>8.6459486604674118E-2</v>
      </c>
      <c r="P1096">
        <f t="shared" si="552"/>
        <v>2.4150799139405379</v>
      </c>
      <c r="Q1096">
        <f t="shared" si="553"/>
        <v>8.4802076997666176E-2</v>
      </c>
      <c r="R1096">
        <f t="shared" si="554"/>
        <v>5.314758570928492E-2</v>
      </c>
      <c r="S1096">
        <f t="shared" si="555"/>
        <v>20.5504</v>
      </c>
      <c r="T1096">
        <f t="shared" si="556"/>
        <v>24.926288602775035</v>
      </c>
      <c r="U1096">
        <f t="shared" si="557"/>
        <v>24.750399999999999</v>
      </c>
      <c r="V1096">
        <f t="shared" si="558"/>
        <v>3.1326675737754628</v>
      </c>
      <c r="W1096">
        <f t="shared" si="559"/>
        <v>64.860450081053216</v>
      </c>
      <c r="X1096">
        <f t="shared" si="560"/>
        <v>2.0704082064611402</v>
      </c>
      <c r="Y1096">
        <f t="shared" si="561"/>
        <v>3.1920965763787379</v>
      </c>
      <c r="Z1096">
        <f t="shared" si="562"/>
        <v>1.0622593673143226</v>
      </c>
      <c r="AA1096">
        <f t="shared" si="563"/>
        <v>-40.250380778989467</v>
      </c>
      <c r="AB1096">
        <f t="shared" si="564"/>
        <v>41.013563320914294</v>
      </c>
      <c r="AC1096">
        <f t="shared" si="565"/>
        <v>3.5888341319836687</v>
      </c>
      <c r="AD1096">
        <f t="shared" si="566"/>
        <v>24.902416673908498</v>
      </c>
      <c r="AE1096">
        <f t="shared" si="567"/>
        <v>4.2578077169616222</v>
      </c>
      <c r="AF1096">
        <f t="shared" si="568"/>
        <v>0.9127070471426183</v>
      </c>
      <c r="AG1096">
        <f t="shared" si="569"/>
        <v>4.2935658592924959</v>
      </c>
      <c r="AH1096">
        <v>458.46046311666328</v>
      </c>
      <c r="AI1096">
        <v>448.6161939393939</v>
      </c>
      <c r="AJ1096">
        <v>1.182482777065536E-4</v>
      </c>
      <c r="AK1096">
        <v>84.076978181650844</v>
      </c>
      <c r="AL1096">
        <f t="shared" si="570"/>
        <v>0.91244414582605859</v>
      </c>
      <c r="AM1096">
        <v>18.42720714463481</v>
      </c>
      <c r="AN1096">
        <v>20.438564812030069</v>
      </c>
      <c r="AO1096">
        <v>-4.0185406252619052E-6</v>
      </c>
      <c r="AP1096">
        <v>90.497214367256092</v>
      </c>
      <c r="AQ1096">
        <v>0</v>
      </c>
      <c r="AR1096">
        <v>0</v>
      </c>
      <c r="AS1096">
        <f t="shared" si="571"/>
        <v>1</v>
      </c>
      <c r="AT1096">
        <f t="shared" si="572"/>
        <v>0</v>
      </c>
      <c r="AU1096">
        <f t="shared" si="573"/>
        <v>53876.56317886796</v>
      </c>
      <c r="AV1096">
        <f t="shared" si="574"/>
        <v>108.16</v>
      </c>
      <c r="AW1096">
        <f t="shared" si="575"/>
        <v>86.528000000000006</v>
      </c>
      <c r="AX1096">
        <f t="shared" si="576"/>
        <v>0.8</v>
      </c>
      <c r="AY1096">
        <f t="shared" si="577"/>
        <v>0.19</v>
      </c>
      <c r="AZ1096">
        <v>9</v>
      </c>
      <c r="BA1096">
        <v>1.88</v>
      </c>
      <c r="BB1096" t="s">
        <v>337</v>
      </c>
      <c r="BC1096">
        <v>2</v>
      </c>
      <c r="BD1096" t="b">
        <v>0</v>
      </c>
      <c r="BE1096">
        <v>1750760115</v>
      </c>
      <c r="BF1096">
        <v>439.45699999999999</v>
      </c>
      <c r="BG1096">
        <v>449.94099999999997</v>
      </c>
      <c r="BH1096">
        <v>20.438600000000001</v>
      </c>
      <c r="BI1096">
        <v>18.4267</v>
      </c>
      <c r="BJ1096">
        <v>436.53300000000002</v>
      </c>
      <c r="BK1096">
        <v>20.218599999999999</v>
      </c>
      <c r="BL1096">
        <v>399.94400000000002</v>
      </c>
      <c r="BM1096">
        <v>101.199</v>
      </c>
      <c r="BN1096">
        <v>9.9924899999999997E-2</v>
      </c>
      <c r="BO1096">
        <v>25.0654</v>
      </c>
      <c r="BP1096">
        <v>24.750399999999999</v>
      </c>
      <c r="BQ1096">
        <v>999.9</v>
      </c>
      <c r="BR1096">
        <v>0</v>
      </c>
      <c r="BS1096">
        <v>0</v>
      </c>
      <c r="BT1096">
        <v>10003.5</v>
      </c>
      <c r="BU1096">
        <v>108.16</v>
      </c>
      <c r="BV1096">
        <v>10.547599999999999</v>
      </c>
      <c r="BW1096">
        <v>-10.4839</v>
      </c>
      <c r="BX1096">
        <v>448.62599999999998</v>
      </c>
      <c r="BY1096">
        <v>458.387</v>
      </c>
      <c r="BZ1096">
        <v>2.0119199999999999</v>
      </c>
      <c r="CA1096">
        <v>449.94099999999997</v>
      </c>
      <c r="CB1096">
        <v>18.4267</v>
      </c>
      <c r="CC1096">
        <v>2.0683600000000002</v>
      </c>
      <c r="CD1096">
        <v>1.86476</v>
      </c>
      <c r="CE1096">
        <v>17.977599999999999</v>
      </c>
      <c r="CF1096">
        <v>16.340499999999999</v>
      </c>
      <c r="CG1096">
        <v>1750753677</v>
      </c>
      <c r="CH1096" t="s">
        <v>338</v>
      </c>
      <c r="CI1096">
        <v>1750753677</v>
      </c>
      <c r="CJ1096">
        <v>1750753673.5</v>
      </c>
      <c r="CK1096">
        <v>5</v>
      </c>
      <c r="CL1096">
        <v>2.1520000000000001</v>
      </c>
      <c r="CM1096">
        <v>-0.52400000000000002</v>
      </c>
      <c r="CN1096">
        <v>3.0179999999999998</v>
      </c>
      <c r="CO1096">
        <v>0.22</v>
      </c>
      <c r="CP1096">
        <v>450</v>
      </c>
      <c r="CQ1096">
        <v>19</v>
      </c>
      <c r="CR1096">
        <v>0.26</v>
      </c>
      <c r="CS1096">
        <v>0.17</v>
      </c>
      <c r="CT1096">
        <v>-10.5514243902439</v>
      </c>
      <c r="CU1096">
        <v>-9.6334494773626725E-3</v>
      </c>
      <c r="CV1096">
        <v>2.9723118869995891E-2</v>
      </c>
      <c r="CW1096">
        <v>1</v>
      </c>
      <c r="CX1096">
        <v>0</v>
      </c>
      <c r="CY1096">
        <v>0</v>
      </c>
      <c r="CZ1096">
        <v>0</v>
      </c>
      <c r="DA1096">
        <v>-1</v>
      </c>
      <c r="DB1096">
        <v>2.0067731707317069</v>
      </c>
      <c r="DC1096">
        <v>5.1605435540074483E-2</v>
      </c>
      <c r="DD1096">
        <v>5.2294505792764108E-3</v>
      </c>
      <c r="DE1096">
        <v>1</v>
      </c>
      <c r="DF1096">
        <v>2</v>
      </c>
      <c r="DG1096">
        <v>2</v>
      </c>
      <c r="DH1096" t="s">
        <v>339</v>
      </c>
      <c r="DI1096">
        <v>3.0245500000000001</v>
      </c>
      <c r="DJ1096">
        <v>2.6912199999999999</v>
      </c>
      <c r="DK1096">
        <v>9.9864800000000004E-2</v>
      </c>
      <c r="DL1096">
        <v>0.10269300000000001</v>
      </c>
      <c r="DM1096">
        <v>0.10693999999999999</v>
      </c>
      <c r="DN1096">
        <v>0.100581</v>
      </c>
      <c r="DO1096">
        <v>25152.799999999999</v>
      </c>
      <c r="DP1096">
        <v>16821.7</v>
      </c>
      <c r="DQ1096">
        <v>26506.7</v>
      </c>
      <c r="DR1096">
        <v>17035.3</v>
      </c>
      <c r="DS1096">
        <v>33669.1</v>
      </c>
      <c r="DT1096">
        <v>20013.900000000001</v>
      </c>
      <c r="DU1096">
        <v>38611.199999999997</v>
      </c>
      <c r="DV1096">
        <v>22578.5</v>
      </c>
      <c r="DW1096">
        <v>1.8167599999999999</v>
      </c>
      <c r="DX1096">
        <v>2.2051599999999998</v>
      </c>
      <c r="DY1096">
        <v>6.9624199999999997E-2</v>
      </c>
      <c r="DZ1096">
        <v>0</v>
      </c>
      <c r="EA1096">
        <v>23.6065</v>
      </c>
      <c r="EB1096">
        <v>999.9</v>
      </c>
      <c r="EC1096">
        <v>59.4</v>
      </c>
      <c r="ED1096">
        <v>32.299999999999997</v>
      </c>
      <c r="EE1096">
        <v>28.504300000000001</v>
      </c>
      <c r="EF1096">
        <v>62.606000000000002</v>
      </c>
      <c r="EG1096">
        <v>35.829300000000003</v>
      </c>
      <c r="EH1096">
        <v>1</v>
      </c>
      <c r="EI1096">
        <v>-6.7660600000000001E-2</v>
      </c>
      <c r="EJ1096">
        <v>-0.84590399999999999</v>
      </c>
      <c r="EK1096">
        <v>20.326499999999999</v>
      </c>
      <c r="EL1096">
        <v>5.2515499999999999</v>
      </c>
      <c r="EM1096">
        <v>11.962</v>
      </c>
      <c r="EN1096">
        <v>4.9899199999999997</v>
      </c>
      <c r="EO1096">
        <v>3.2919</v>
      </c>
      <c r="EP1096">
        <v>9999</v>
      </c>
      <c r="EQ1096">
        <v>9999</v>
      </c>
      <c r="ER1096">
        <v>9999</v>
      </c>
      <c r="ES1096">
        <v>999.9</v>
      </c>
      <c r="ET1096">
        <v>4.9726699999999999</v>
      </c>
      <c r="EU1096">
        <v>1.87195</v>
      </c>
      <c r="EV1096">
        <v>1.8722000000000001</v>
      </c>
      <c r="EW1096">
        <v>1.8772</v>
      </c>
      <c r="EX1096">
        <v>1.87134</v>
      </c>
      <c r="EY1096">
        <v>1.87212</v>
      </c>
      <c r="EZ1096">
        <v>1.8717999999999999</v>
      </c>
      <c r="FA1096">
        <v>1.8687199999999999</v>
      </c>
      <c r="FB1096">
        <v>0</v>
      </c>
      <c r="FC1096">
        <v>0</v>
      </c>
      <c r="FD1096">
        <v>0</v>
      </c>
      <c r="FE1096">
        <v>0</v>
      </c>
      <c r="FF1096" t="s">
        <v>340</v>
      </c>
      <c r="FG1096" t="s">
        <v>341</v>
      </c>
      <c r="FH1096" t="s">
        <v>342</v>
      </c>
      <c r="FI1096" t="s">
        <v>342</v>
      </c>
      <c r="FJ1096" t="s">
        <v>342</v>
      </c>
      <c r="FK1096" t="s">
        <v>342</v>
      </c>
      <c r="FL1096">
        <v>0</v>
      </c>
      <c r="FM1096">
        <v>100</v>
      </c>
      <c r="FN1096">
        <v>100</v>
      </c>
      <c r="FO1096">
        <v>2.9239999999999999</v>
      </c>
      <c r="FP1096">
        <v>0.22</v>
      </c>
      <c r="FQ1096">
        <v>-0.71234261683338174</v>
      </c>
      <c r="FR1096">
        <v>7.6898218637449396E-3</v>
      </c>
      <c r="FS1096">
        <v>1.5097418776848419E-6</v>
      </c>
      <c r="FT1096">
        <v>-9.8458676114205118E-11</v>
      </c>
      <c r="FU1096">
        <v>0.22001999999999461</v>
      </c>
      <c r="FV1096">
        <v>0</v>
      </c>
      <c r="FW1096">
        <v>0</v>
      </c>
      <c r="FX1096">
        <v>0</v>
      </c>
      <c r="FY1096">
        <v>3</v>
      </c>
      <c r="FZ1096">
        <v>2164</v>
      </c>
      <c r="GA1096">
        <v>-1</v>
      </c>
      <c r="GB1096">
        <v>-1</v>
      </c>
      <c r="GC1096">
        <v>107.3</v>
      </c>
      <c r="GD1096">
        <v>107.4</v>
      </c>
      <c r="GE1096">
        <v>1.1035200000000001</v>
      </c>
      <c r="GF1096">
        <v>2.65503</v>
      </c>
      <c r="GG1096">
        <v>1.7981</v>
      </c>
      <c r="GH1096">
        <v>2.3791500000000001</v>
      </c>
      <c r="GI1096">
        <v>1.5979000000000001</v>
      </c>
      <c r="GJ1096">
        <v>2.4047900000000002</v>
      </c>
      <c r="GK1096">
        <v>35.174700000000001</v>
      </c>
      <c r="GL1096">
        <v>24.148800000000001</v>
      </c>
      <c r="GM1096">
        <v>18</v>
      </c>
      <c r="GN1096">
        <v>365.59899999999999</v>
      </c>
      <c r="GO1096">
        <v>668.51099999999997</v>
      </c>
      <c r="GP1096">
        <v>25.829899999999999</v>
      </c>
      <c r="GQ1096">
        <v>26.226099999999999</v>
      </c>
      <c r="GR1096">
        <v>29.999700000000001</v>
      </c>
      <c r="GS1096">
        <v>26.252600000000001</v>
      </c>
      <c r="GT1096">
        <v>26.279399999999999</v>
      </c>
      <c r="GU1096">
        <v>22.0488</v>
      </c>
      <c r="GV1096">
        <v>40.174300000000002</v>
      </c>
      <c r="GW1096">
        <v>0</v>
      </c>
      <c r="GX1096">
        <v>25.83</v>
      </c>
      <c r="GY1096">
        <v>450</v>
      </c>
      <c r="GZ1096">
        <v>18.5</v>
      </c>
      <c r="HA1096">
        <v>100.71899999999999</v>
      </c>
      <c r="HB1096">
        <v>70.470699999999994</v>
      </c>
    </row>
    <row r="1097" spans="1:210" x14ac:dyDescent="0.3">
      <c r="A1097">
        <v>1081</v>
      </c>
      <c r="B1097">
        <v>1750760120</v>
      </c>
      <c r="C1097">
        <v>5400.9000000953674</v>
      </c>
      <c r="D1097" t="s">
        <v>2503</v>
      </c>
      <c r="E1097" t="s">
        <v>2504</v>
      </c>
      <c r="F1097" t="s">
        <v>336</v>
      </c>
      <c r="G1097">
        <v>1750760120</v>
      </c>
      <c r="H1097">
        <f t="shared" si="544"/>
        <v>9.0960540259413128E-4</v>
      </c>
      <c r="I1097">
        <f t="shared" si="545"/>
        <v>0.90960540259413125</v>
      </c>
      <c r="J1097">
        <f t="shared" si="546"/>
        <v>4.3345411375019838</v>
      </c>
      <c r="K1097">
        <f t="shared" si="547"/>
        <v>439.41199999999998</v>
      </c>
      <c r="L1097">
        <f t="shared" si="548"/>
        <v>350.61523657449197</v>
      </c>
      <c r="M1097">
        <f t="shared" si="549"/>
        <v>35.517015274203089</v>
      </c>
      <c r="N1097">
        <f t="shared" si="550"/>
        <v>44.512049356851996</v>
      </c>
      <c r="O1097">
        <f t="shared" si="551"/>
        <v>8.5986133947850041E-2</v>
      </c>
      <c r="P1097">
        <f t="shared" si="552"/>
        <v>2.4128523320455817</v>
      </c>
      <c r="Q1097">
        <f t="shared" si="553"/>
        <v>8.4345156164063462E-2</v>
      </c>
      <c r="R1097">
        <f t="shared" si="554"/>
        <v>5.2860571463643584E-2</v>
      </c>
      <c r="S1097">
        <f t="shared" si="555"/>
        <v>20.558759999999999</v>
      </c>
      <c r="T1097">
        <f t="shared" si="556"/>
        <v>24.927496358078763</v>
      </c>
      <c r="U1097">
        <f t="shared" si="557"/>
        <v>24.7621</v>
      </c>
      <c r="V1097">
        <f t="shared" si="558"/>
        <v>3.134857521105948</v>
      </c>
      <c r="W1097">
        <f t="shared" si="559"/>
        <v>64.861637509891096</v>
      </c>
      <c r="X1097">
        <f t="shared" si="560"/>
        <v>2.0704831238552996</v>
      </c>
      <c r="Y1097">
        <f t="shared" si="561"/>
        <v>3.1921536417262986</v>
      </c>
      <c r="Z1097">
        <f t="shared" si="562"/>
        <v>1.0643743972506483</v>
      </c>
      <c r="AA1097">
        <f t="shared" si="563"/>
        <v>-40.11359825440119</v>
      </c>
      <c r="AB1097">
        <f t="shared" si="564"/>
        <v>39.492802579303216</v>
      </c>
      <c r="AC1097">
        <f t="shared" si="565"/>
        <v>3.4591614458449258</v>
      </c>
      <c r="AD1097">
        <f t="shared" si="566"/>
        <v>23.397125770746953</v>
      </c>
      <c r="AE1097">
        <f t="shared" si="567"/>
        <v>4.3345411375019838</v>
      </c>
      <c r="AF1097">
        <f t="shared" si="568"/>
        <v>0.90960540259413125</v>
      </c>
      <c r="AG1097">
        <f t="shared" si="569"/>
        <v>4.2863010733874694</v>
      </c>
      <c r="AH1097">
        <v>458.40409000721922</v>
      </c>
      <c r="AI1097">
        <v>448.58200000000011</v>
      </c>
      <c r="AJ1097">
        <v>-1.5732524547377121E-4</v>
      </c>
      <c r="AK1097">
        <v>84.076978181650844</v>
      </c>
      <c r="AL1097">
        <f t="shared" si="570"/>
        <v>0.9134135081160103</v>
      </c>
      <c r="AM1097">
        <v>18.426512560146811</v>
      </c>
      <c r="AN1097">
        <v>20.439332030075171</v>
      </c>
      <c r="AO1097">
        <v>-3.0350279386711809E-6</v>
      </c>
      <c r="AP1097">
        <v>90.497214367256092</v>
      </c>
      <c r="AQ1097">
        <v>0</v>
      </c>
      <c r="AR1097">
        <v>0</v>
      </c>
      <c r="AS1097">
        <f t="shared" si="571"/>
        <v>1</v>
      </c>
      <c r="AT1097">
        <f t="shared" si="572"/>
        <v>0</v>
      </c>
      <c r="AU1097">
        <f t="shared" si="573"/>
        <v>53801.597972074167</v>
      </c>
      <c r="AV1097">
        <f t="shared" si="574"/>
        <v>108.20399999999999</v>
      </c>
      <c r="AW1097">
        <f t="shared" si="575"/>
        <v>86.563199999999995</v>
      </c>
      <c r="AX1097">
        <f t="shared" si="576"/>
        <v>0.8</v>
      </c>
      <c r="AY1097">
        <f t="shared" si="577"/>
        <v>0.19</v>
      </c>
      <c r="AZ1097">
        <v>9</v>
      </c>
      <c r="BA1097">
        <v>1.88</v>
      </c>
      <c r="BB1097" t="s">
        <v>337</v>
      </c>
      <c r="BC1097">
        <v>2</v>
      </c>
      <c r="BD1097" t="b">
        <v>0</v>
      </c>
      <c r="BE1097">
        <v>1750760120</v>
      </c>
      <c r="BF1097">
        <v>439.41199999999998</v>
      </c>
      <c r="BG1097">
        <v>450.06200000000001</v>
      </c>
      <c r="BH1097">
        <v>20.439299999999999</v>
      </c>
      <c r="BI1097">
        <v>18.434899999999999</v>
      </c>
      <c r="BJ1097">
        <v>436.488</v>
      </c>
      <c r="BK1097">
        <v>20.2193</v>
      </c>
      <c r="BL1097">
        <v>400.07600000000002</v>
      </c>
      <c r="BM1097">
        <v>101.199</v>
      </c>
      <c r="BN1097">
        <v>0.100121</v>
      </c>
      <c r="BO1097">
        <v>25.0657</v>
      </c>
      <c r="BP1097">
        <v>24.7621</v>
      </c>
      <c r="BQ1097">
        <v>999.9</v>
      </c>
      <c r="BR1097">
        <v>0</v>
      </c>
      <c r="BS1097">
        <v>0</v>
      </c>
      <c r="BT1097">
        <v>9989</v>
      </c>
      <c r="BU1097">
        <v>108.20399999999999</v>
      </c>
      <c r="BV1097">
        <v>10.547599999999999</v>
      </c>
      <c r="BW1097">
        <v>-10.6501</v>
      </c>
      <c r="BX1097">
        <v>448.58</v>
      </c>
      <c r="BY1097">
        <v>458.51400000000001</v>
      </c>
      <c r="BZ1097">
        <v>2.0043899999999999</v>
      </c>
      <c r="CA1097">
        <v>450.06200000000001</v>
      </c>
      <c r="CB1097">
        <v>18.434899999999999</v>
      </c>
      <c r="CC1097">
        <v>2.0684300000000002</v>
      </c>
      <c r="CD1097">
        <v>1.8655900000000001</v>
      </c>
      <c r="CE1097">
        <v>17.978200000000001</v>
      </c>
      <c r="CF1097">
        <v>16.3475</v>
      </c>
      <c r="CG1097">
        <v>1750753677</v>
      </c>
      <c r="CH1097" t="s">
        <v>338</v>
      </c>
      <c r="CI1097">
        <v>1750753677</v>
      </c>
      <c r="CJ1097">
        <v>1750753673.5</v>
      </c>
      <c r="CK1097">
        <v>5</v>
      </c>
      <c r="CL1097">
        <v>2.1520000000000001</v>
      </c>
      <c r="CM1097">
        <v>-0.52400000000000002</v>
      </c>
      <c r="CN1097">
        <v>3.0179999999999998</v>
      </c>
      <c r="CO1097">
        <v>0.22</v>
      </c>
      <c r="CP1097">
        <v>450</v>
      </c>
      <c r="CQ1097">
        <v>19</v>
      </c>
      <c r="CR1097">
        <v>0.26</v>
      </c>
      <c r="CS1097">
        <v>0.17</v>
      </c>
      <c r="CT1097">
        <v>-10.543339024390241</v>
      </c>
      <c r="CU1097">
        <v>-0.1115644599303363</v>
      </c>
      <c r="CV1097">
        <v>3.4007595120464681E-2</v>
      </c>
      <c r="CW1097">
        <v>1</v>
      </c>
      <c r="CX1097">
        <v>0</v>
      </c>
      <c r="CY1097">
        <v>0</v>
      </c>
      <c r="CZ1097">
        <v>0</v>
      </c>
      <c r="DA1097">
        <v>-1</v>
      </c>
      <c r="DB1097">
        <v>2.009679268292683</v>
      </c>
      <c r="DC1097">
        <v>3.3130452961674439E-2</v>
      </c>
      <c r="DD1097">
        <v>3.8828581315162891E-3</v>
      </c>
      <c r="DE1097">
        <v>1</v>
      </c>
      <c r="DF1097">
        <v>2</v>
      </c>
      <c r="DG1097">
        <v>2</v>
      </c>
      <c r="DH1097" t="s">
        <v>339</v>
      </c>
      <c r="DI1097">
        <v>3.0247000000000002</v>
      </c>
      <c r="DJ1097">
        <v>2.6914099999999999</v>
      </c>
      <c r="DK1097">
        <v>9.98584E-2</v>
      </c>
      <c r="DL1097">
        <v>0.102715</v>
      </c>
      <c r="DM1097">
        <v>0.106944</v>
      </c>
      <c r="DN1097">
        <v>0.10061299999999999</v>
      </c>
      <c r="DO1097">
        <v>25153.4</v>
      </c>
      <c r="DP1097">
        <v>16821.5</v>
      </c>
      <c r="DQ1097">
        <v>26507.1</v>
      </c>
      <c r="DR1097">
        <v>17035.599999999999</v>
      </c>
      <c r="DS1097">
        <v>33669.699999999997</v>
      </c>
      <c r="DT1097">
        <v>20013.3</v>
      </c>
      <c r="DU1097">
        <v>38612.1</v>
      </c>
      <c r="DV1097">
        <v>22578.7</v>
      </c>
      <c r="DW1097">
        <v>1.8171200000000001</v>
      </c>
      <c r="DX1097">
        <v>2.2050999999999998</v>
      </c>
      <c r="DY1097">
        <v>7.0458699999999999E-2</v>
      </c>
      <c r="DZ1097">
        <v>0</v>
      </c>
      <c r="EA1097">
        <v>23.604500000000002</v>
      </c>
      <c r="EB1097">
        <v>999.9</v>
      </c>
      <c r="EC1097">
        <v>59.4</v>
      </c>
      <c r="ED1097">
        <v>32.299999999999997</v>
      </c>
      <c r="EE1097">
        <v>28.5093</v>
      </c>
      <c r="EF1097">
        <v>62.585999999999999</v>
      </c>
      <c r="EG1097">
        <v>35.576900000000002</v>
      </c>
      <c r="EH1097">
        <v>1</v>
      </c>
      <c r="EI1097">
        <v>-6.7768300000000004E-2</v>
      </c>
      <c r="EJ1097">
        <v>-0.84658199999999995</v>
      </c>
      <c r="EK1097">
        <v>20.326499999999999</v>
      </c>
      <c r="EL1097">
        <v>5.25143</v>
      </c>
      <c r="EM1097">
        <v>11.962</v>
      </c>
      <c r="EN1097">
        <v>4.9900399999999996</v>
      </c>
      <c r="EO1097">
        <v>3.2919200000000002</v>
      </c>
      <c r="EP1097">
        <v>9999</v>
      </c>
      <c r="EQ1097">
        <v>9999</v>
      </c>
      <c r="ER1097">
        <v>9999</v>
      </c>
      <c r="ES1097">
        <v>999.9</v>
      </c>
      <c r="ET1097">
        <v>4.9726800000000004</v>
      </c>
      <c r="EU1097">
        <v>1.87195</v>
      </c>
      <c r="EV1097">
        <v>1.8722099999999999</v>
      </c>
      <c r="EW1097">
        <v>1.8771899999999999</v>
      </c>
      <c r="EX1097">
        <v>1.87134</v>
      </c>
      <c r="EY1097">
        <v>1.8721300000000001</v>
      </c>
      <c r="EZ1097">
        <v>1.8717999999999999</v>
      </c>
      <c r="FA1097">
        <v>1.8687400000000001</v>
      </c>
      <c r="FB1097">
        <v>0</v>
      </c>
      <c r="FC1097">
        <v>0</v>
      </c>
      <c r="FD1097">
        <v>0</v>
      </c>
      <c r="FE1097">
        <v>0</v>
      </c>
      <c r="FF1097" t="s">
        <v>340</v>
      </c>
      <c r="FG1097" t="s">
        <v>341</v>
      </c>
      <c r="FH1097" t="s">
        <v>342</v>
      </c>
      <c r="FI1097" t="s">
        <v>342</v>
      </c>
      <c r="FJ1097" t="s">
        <v>342</v>
      </c>
      <c r="FK1097" t="s">
        <v>342</v>
      </c>
      <c r="FL1097">
        <v>0</v>
      </c>
      <c r="FM1097">
        <v>100</v>
      </c>
      <c r="FN1097">
        <v>100</v>
      </c>
      <c r="FO1097">
        <v>2.9239999999999999</v>
      </c>
      <c r="FP1097">
        <v>0.22</v>
      </c>
      <c r="FQ1097">
        <v>-0.71234261683338174</v>
      </c>
      <c r="FR1097">
        <v>7.6898218637449396E-3</v>
      </c>
      <c r="FS1097">
        <v>1.5097418776848419E-6</v>
      </c>
      <c r="FT1097">
        <v>-9.8458676114205118E-11</v>
      </c>
      <c r="FU1097">
        <v>0.22001999999999461</v>
      </c>
      <c r="FV1097">
        <v>0</v>
      </c>
      <c r="FW1097">
        <v>0</v>
      </c>
      <c r="FX1097">
        <v>0</v>
      </c>
      <c r="FY1097">
        <v>3</v>
      </c>
      <c r="FZ1097">
        <v>2164</v>
      </c>
      <c r="GA1097">
        <v>-1</v>
      </c>
      <c r="GB1097">
        <v>-1</v>
      </c>
      <c r="GC1097">
        <v>107.4</v>
      </c>
      <c r="GD1097">
        <v>107.4</v>
      </c>
      <c r="GE1097">
        <v>1.1035200000000001</v>
      </c>
      <c r="GF1097">
        <v>2.64771</v>
      </c>
      <c r="GG1097">
        <v>1.7981</v>
      </c>
      <c r="GH1097">
        <v>2.3803700000000001</v>
      </c>
      <c r="GI1097">
        <v>1.5979000000000001</v>
      </c>
      <c r="GJ1097">
        <v>2.52563</v>
      </c>
      <c r="GK1097">
        <v>35.174700000000001</v>
      </c>
      <c r="GL1097">
        <v>24.157499999999999</v>
      </c>
      <c r="GM1097">
        <v>18</v>
      </c>
      <c r="GN1097">
        <v>365.755</v>
      </c>
      <c r="GO1097">
        <v>668.40599999999995</v>
      </c>
      <c r="GP1097">
        <v>25.829899999999999</v>
      </c>
      <c r="GQ1097">
        <v>26.2225</v>
      </c>
      <c r="GR1097">
        <v>29.9998</v>
      </c>
      <c r="GS1097">
        <v>26.2486</v>
      </c>
      <c r="GT1097">
        <v>26.275200000000002</v>
      </c>
      <c r="GU1097">
        <v>22.045300000000001</v>
      </c>
      <c r="GV1097">
        <v>40.174300000000002</v>
      </c>
      <c r="GW1097">
        <v>0</v>
      </c>
      <c r="GX1097">
        <v>25.83</v>
      </c>
      <c r="GY1097">
        <v>450</v>
      </c>
      <c r="GZ1097">
        <v>18.5</v>
      </c>
      <c r="HA1097">
        <v>100.721</v>
      </c>
      <c r="HB1097">
        <v>70.471599999999995</v>
      </c>
    </row>
    <row r="1098" spans="1:210" x14ac:dyDescent="0.3">
      <c r="A1098">
        <v>1082</v>
      </c>
      <c r="B1098">
        <v>1750760125</v>
      </c>
      <c r="C1098">
        <v>5405.9000000953674</v>
      </c>
      <c r="D1098" t="s">
        <v>2505</v>
      </c>
      <c r="E1098" t="s">
        <v>2506</v>
      </c>
      <c r="F1098" t="s">
        <v>336</v>
      </c>
      <c r="G1098">
        <v>1750760125</v>
      </c>
      <c r="H1098">
        <f t="shared" si="544"/>
        <v>8.9381370473421372E-4</v>
      </c>
      <c r="I1098">
        <f t="shared" si="545"/>
        <v>0.89381370473421373</v>
      </c>
      <c r="J1098">
        <f t="shared" si="546"/>
        <v>4.2737086213601092</v>
      </c>
      <c r="K1098">
        <f t="shared" si="547"/>
        <v>439.46499999999997</v>
      </c>
      <c r="L1098">
        <f t="shared" si="548"/>
        <v>350.47259665290653</v>
      </c>
      <c r="M1098">
        <f t="shared" si="549"/>
        <v>35.501828931656213</v>
      </c>
      <c r="N1098">
        <f t="shared" si="550"/>
        <v>44.51649401537</v>
      </c>
      <c r="O1098">
        <f t="shared" si="551"/>
        <v>8.4545329920324083E-2</v>
      </c>
      <c r="P1098">
        <f t="shared" si="552"/>
        <v>2.41620111415663</v>
      </c>
      <c r="Q1098">
        <f t="shared" si="553"/>
        <v>8.2960497681423898E-2</v>
      </c>
      <c r="R1098">
        <f t="shared" si="554"/>
        <v>5.1990248293455138E-2</v>
      </c>
      <c r="S1098">
        <f t="shared" si="555"/>
        <v>20.559139999999999</v>
      </c>
      <c r="T1098">
        <f t="shared" si="556"/>
        <v>24.931390655223609</v>
      </c>
      <c r="U1098">
        <f t="shared" si="557"/>
        <v>24.7575</v>
      </c>
      <c r="V1098">
        <f t="shared" si="558"/>
        <v>3.1339963566107993</v>
      </c>
      <c r="W1098">
        <f t="shared" si="559"/>
        <v>64.871910939197534</v>
      </c>
      <c r="X1098">
        <f t="shared" si="560"/>
        <v>2.0706629934470002</v>
      </c>
      <c r="Y1098">
        <f t="shared" si="561"/>
        <v>3.1919253856846757</v>
      </c>
      <c r="Z1098">
        <f t="shared" si="562"/>
        <v>1.0633333631637991</v>
      </c>
      <c r="AA1098">
        <f t="shared" si="563"/>
        <v>-39.417184378778828</v>
      </c>
      <c r="AB1098">
        <f t="shared" si="564"/>
        <v>39.990505981188377</v>
      </c>
      <c r="AC1098">
        <f t="shared" si="565"/>
        <v>3.4977982800606813</v>
      </c>
      <c r="AD1098">
        <f t="shared" si="566"/>
        <v>24.630259882470231</v>
      </c>
      <c r="AE1098">
        <f t="shared" si="567"/>
        <v>4.2737086213601092</v>
      </c>
      <c r="AF1098">
        <f t="shared" si="568"/>
        <v>0.89381370473421373</v>
      </c>
      <c r="AG1098">
        <f t="shared" si="569"/>
        <v>4.2845445555705028</v>
      </c>
      <c r="AH1098">
        <v>458.46231422476961</v>
      </c>
      <c r="AI1098">
        <v>448.64315757575741</v>
      </c>
      <c r="AJ1098">
        <v>2.1526989098387761E-4</v>
      </c>
      <c r="AK1098">
        <v>84.076978181650844</v>
      </c>
      <c r="AL1098">
        <f t="shared" si="570"/>
        <v>0.91402710867987247</v>
      </c>
      <c r="AM1098">
        <v>18.426566488248149</v>
      </c>
      <c r="AN1098">
        <v>20.440212932330809</v>
      </c>
      <c r="AO1098">
        <v>-1.411340102719234E-6</v>
      </c>
      <c r="AP1098">
        <v>90.497214367256092</v>
      </c>
      <c r="AQ1098">
        <v>0</v>
      </c>
      <c r="AR1098">
        <v>0</v>
      </c>
      <c r="AS1098">
        <f t="shared" si="571"/>
        <v>1</v>
      </c>
      <c r="AT1098">
        <f t="shared" si="572"/>
        <v>0</v>
      </c>
      <c r="AU1098">
        <f t="shared" si="573"/>
        <v>53914.395099701927</v>
      </c>
      <c r="AV1098">
        <f t="shared" si="574"/>
        <v>108.206</v>
      </c>
      <c r="AW1098">
        <f t="shared" si="575"/>
        <v>86.564800000000005</v>
      </c>
      <c r="AX1098">
        <f t="shared" si="576"/>
        <v>0.8</v>
      </c>
      <c r="AY1098">
        <f t="shared" si="577"/>
        <v>0.19</v>
      </c>
      <c r="AZ1098">
        <v>9</v>
      </c>
      <c r="BA1098">
        <v>1.88</v>
      </c>
      <c r="BB1098" t="s">
        <v>337</v>
      </c>
      <c r="BC1098">
        <v>2</v>
      </c>
      <c r="BD1098" t="b">
        <v>0</v>
      </c>
      <c r="BE1098">
        <v>1750760125</v>
      </c>
      <c r="BF1098">
        <v>439.46499999999997</v>
      </c>
      <c r="BG1098">
        <v>449.96</v>
      </c>
      <c r="BH1098">
        <v>20.441500000000001</v>
      </c>
      <c r="BI1098">
        <v>18.4724</v>
      </c>
      <c r="BJ1098">
        <v>436.541</v>
      </c>
      <c r="BK1098">
        <v>20.221499999999999</v>
      </c>
      <c r="BL1098">
        <v>400.17700000000002</v>
      </c>
      <c r="BM1098">
        <v>101.197</v>
      </c>
      <c r="BN1098">
        <v>0.100018</v>
      </c>
      <c r="BO1098">
        <v>25.064499999999999</v>
      </c>
      <c r="BP1098">
        <v>24.7575</v>
      </c>
      <c r="BQ1098">
        <v>999.9</v>
      </c>
      <c r="BR1098">
        <v>0</v>
      </c>
      <c r="BS1098">
        <v>0</v>
      </c>
      <c r="BT1098">
        <v>10011</v>
      </c>
      <c r="BU1098">
        <v>108.206</v>
      </c>
      <c r="BV1098">
        <v>10.547599999999999</v>
      </c>
      <c r="BW1098">
        <v>-10.495200000000001</v>
      </c>
      <c r="BX1098">
        <v>448.63600000000002</v>
      </c>
      <c r="BY1098">
        <v>458.428</v>
      </c>
      <c r="BZ1098">
        <v>1.96913</v>
      </c>
      <c r="CA1098">
        <v>449.96</v>
      </c>
      <c r="CB1098">
        <v>18.4724</v>
      </c>
      <c r="CC1098">
        <v>2.0686200000000001</v>
      </c>
      <c r="CD1098">
        <v>1.8693500000000001</v>
      </c>
      <c r="CE1098">
        <v>17.979600000000001</v>
      </c>
      <c r="CF1098">
        <v>16.379100000000001</v>
      </c>
      <c r="CG1098">
        <v>1750753677</v>
      </c>
      <c r="CH1098" t="s">
        <v>338</v>
      </c>
      <c r="CI1098">
        <v>1750753677</v>
      </c>
      <c r="CJ1098">
        <v>1750753673.5</v>
      </c>
      <c r="CK1098">
        <v>5</v>
      </c>
      <c r="CL1098">
        <v>2.1520000000000001</v>
      </c>
      <c r="CM1098">
        <v>-0.52400000000000002</v>
      </c>
      <c r="CN1098">
        <v>3.0179999999999998</v>
      </c>
      <c r="CO1098">
        <v>0.22</v>
      </c>
      <c r="CP1098">
        <v>450</v>
      </c>
      <c r="CQ1098">
        <v>19</v>
      </c>
      <c r="CR1098">
        <v>0.26</v>
      </c>
      <c r="CS1098">
        <v>0.17</v>
      </c>
      <c r="CT1098">
        <v>-10.553459999999999</v>
      </c>
      <c r="CU1098">
        <v>-6.9005628517550118E-3</v>
      </c>
      <c r="CV1098">
        <v>4.2405682402244127E-2</v>
      </c>
      <c r="CW1098">
        <v>1</v>
      </c>
      <c r="CX1098">
        <v>0</v>
      </c>
      <c r="CY1098">
        <v>0</v>
      </c>
      <c r="CZ1098">
        <v>0</v>
      </c>
      <c r="DA1098">
        <v>-1</v>
      </c>
      <c r="DB1098">
        <v>2.0050970000000001</v>
      </c>
      <c r="DC1098">
        <v>-9.6051557223271716E-2</v>
      </c>
      <c r="DD1098">
        <v>1.3234066684130019E-2</v>
      </c>
      <c r="DE1098">
        <v>1</v>
      </c>
      <c r="DF1098">
        <v>2</v>
      </c>
      <c r="DG1098">
        <v>2</v>
      </c>
      <c r="DH1098" t="s">
        <v>339</v>
      </c>
      <c r="DI1098">
        <v>3.0248200000000001</v>
      </c>
      <c r="DJ1098">
        <v>2.6913100000000001</v>
      </c>
      <c r="DK1098">
        <v>9.9866800000000006E-2</v>
      </c>
      <c r="DL1098">
        <v>0.102698</v>
      </c>
      <c r="DM1098">
        <v>0.10695200000000001</v>
      </c>
      <c r="DN1098">
        <v>0.100756</v>
      </c>
      <c r="DO1098">
        <v>25153.200000000001</v>
      </c>
      <c r="DP1098">
        <v>16821.7</v>
      </c>
      <c r="DQ1098">
        <v>26507.1</v>
      </c>
      <c r="DR1098">
        <v>17035.5</v>
      </c>
      <c r="DS1098">
        <v>33669.4</v>
      </c>
      <c r="DT1098">
        <v>20010.099999999999</v>
      </c>
      <c r="DU1098">
        <v>38612.1</v>
      </c>
      <c r="DV1098">
        <v>22578.799999999999</v>
      </c>
      <c r="DW1098">
        <v>1.8172600000000001</v>
      </c>
      <c r="DX1098">
        <v>2.2048800000000002</v>
      </c>
      <c r="DY1098">
        <v>7.02739E-2</v>
      </c>
      <c r="DZ1098">
        <v>0</v>
      </c>
      <c r="EA1098">
        <v>23.602900000000002</v>
      </c>
      <c r="EB1098">
        <v>999.9</v>
      </c>
      <c r="EC1098">
        <v>59.3</v>
      </c>
      <c r="ED1098">
        <v>32.299999999999997</v>
      </c>
      <c r="EE1098">
        <v>28.459800000000001</v>
      </c>
      <c r="EF1098">
        <v>62.506</v>
      </c>
      <c r="EG1098">
        <v>35.460700000000003</v>
      </c>
      <c r="EH1098">
        <v>1</v>
      </c>
      <c r="EI1098">
        <v>-6.8327200000000005E-2</v>
      </c>
      <c r="EJ1098">
        <v>-0.84676499999999999</v>
      </c>
      <c r="EK1098">
        <v>20.326699999999999</v>
      </c>
      <c r="EL1098">
        <v>5.25143</v>
      </c>
      <c r="EM1098">
        <v>11.962</v>
      </c>
      <c r="EN1098">
        <v>4.9901600000000004</v>
      </c>
      <c r="EO1098">
        <v>3.2919800000000001</v>
      </c>
      <c r="EP1098">
        <v>9999</v>
      </c>
      <c r="EQ1098">
        <v>9999</v>
      </c>
      <c r="ER1098">
        <v>9999</v>
      </c>
      <c r="ES1098">
        <v>999.9</v>
      </c>
      <c r="ET1098">
        <v>4.9726800000000004</v>
      </c>
      <c r="EU1098">
        <v>1.87195</v>
      </c>
      <c r="EV1098">
        <v>1.8722000000000001</v>
      </c>
      <c r="EW1098">
        <v>1.87721</v>
      </c>
      <c r="EX1098">
        <v>1.8713500000000001</v>
      </c>
      <c r="EY1098">
        <v>1.87212</v>
      </c>
      <c r="EZ1098">
        <v>1.8717999999999999</v>
      </c>
      <c r="FA1098">
        <v>1.8687400000000001</v>
      </c>
      <c r="FB1098">
        <v>0</v>
      </c>
      <c r="FC1098">
        <v>0</v>
      </c>
      <c r="FD1098">
        <v>0</v>
      </c>
      <c r="FE1098">
        <v>0</v>
      </c>
      <c r="FF1098" t="s">
        <v>340</v>
      </c>
      <c r="FG1098" t="s">
        <v>341</v>
      </c>
      <c r="FH1098" t="s">
        <v>342</v>
      </c>
      <c r="FI1098" t="s">
        <v>342</v>
      </c>
      <c r="FJ1098" t="s">
        <v>342</v>
      </c>
      <c r="FK1098" t="s">
        <v>342</v>
      </c>
      <c r="FL1098">
        <v>0</v>
      </c>
      <c r="FM1098">
        <v>100</v>
      </c>
      <c r="FN1098">
        <v>100</v>
      </c>
      <c r="FO1098">
        <v>2.9239999999999999</v>
      </c>
      <c r="FP1098">
        <v>0.22</v>
      </c>
      <c r="FQ1098">
        <v>-0.71234261683338174</v>
      </c>
      <c r="FR1098">
        <v>7.6898218637449396E-3</v>
      </c>
      <c r="FS1098">
        <v>1.5097418776848419E-6</v>
      </c>
      <c r="FT1098">
        <v>-9.8458676114205118E-11</v>
      </c>
      <c r="FU1098">
        <v>0.22001999999999461</v>
      </c>
      <c r="FV1098">
        <v>0</v>
      </c>
      <c r="FW1098">
        <v>0</v>
      </c>
      <c r="FX1098">
        <v>0</v>
      </c>
      <c r="FY1098">
        <v>3</v>
      </c>
      <c r="FZ1098">
        <v>2164</v>
      </c>
      <c r="GA1098">
        <v>-1</v>
      </c>
      <c r="GB1098">
        <v>-1</v>
      </c>
      <c r="GC1098">
        <v>107.5</v>
      </c>
      <c r="GD1098">
        <v>107.5</v>
      </c>
      <c r="GE1098">
        <v>1.1035200000000001</v>
      </c>
      <c r="GF1098">
        <v>2.63184</v>
      </c>
      <c r="GG1098">
        <v>1.7981</v>
      </c>
      <c r="GH1098">
        <v>2.3803700000000001</v>
      </c>
      <c r="GI1098">
        <v>1.5979000000000001</v>
      </c>
      <c r="GJ1098">
        <v>2.5415000000000001</v>
      </c>
      <c r="GK1098">
        <v>35.174700000000001</v>
      </c>
      <c r="GL1098">
        <v>24.1663</v>
      </c>
      <c r="GM1098">
        <v>18</v>
      </c>
      <c r="GN1098">
        <v>365.8</v>
      </c>
      <c r="GO1098">
        <v>668.16499999999996</v>
      </c>
      <c r="GP1098">
        <v>25.829899999999999</v>
      </c>
      <c r="GQ1098">
        <v>26.218800000000002</v>
      </c>
      <c r="GR1098">
        <v>29.9998</v>
      </c>
      <c r="GS1098">
        <v>26.244700000000002</v>
      </c>
      <c r="GT1098">
        <v>26.2712</v>
      </c>
      <c r="GU1098">
        <v>22.0471</v>
      </c>
      <c r="GV1098">
        <v>40.174300000000002</v>
      </c>
      <c r="GW1098">
        <v>0</v>
      </c>
      <c r="GX1098">
        <v>25.83</v>
      </c>
      <c r="GY1098">
        <v>450</v>
      </c>
      <c r="GZ1098">
        <v>18.5</v>
      </c>
      <c r="HA1098">
        <v>100.721</v>
      </c>
      <c r="HB1098">
        <v>70.471400000000003</v>
      </c>
    </row>
    <row r="1099" spans="1:210" x14ac:dyDescent="0.3">
      <c r="A1099">
        <v>1083</v>
      </c>
      <c r="B1099">
        <v>1750760130</v>
      </c>
      <c r="C1099">
        <v>5410.9000000953674</v>
      </c>
      <c r="D1099" t="s">
        <v>2507</v>
      </c>
      <c r="E1099" t="s">
        <v>2508</v>
      </c>
      <c r="F1099" t="s">
        <v>336</v>
      </c>
      <c r="G1099">
        <v>1750760130</v>
      </c>
      <c r="H1099">
        <f t="shared" si="544"/>
        <v>8.9634268107343621E-4</v>
      </c>
      <c r="I1099">
        <f t="shared" si="545"/>
        <v>0.89634268107343618</v>
      </c>
      <c r="J1099">
        <f t="shared" si="546"/>
        <v>4.3186763610702181</v>
      </c>
      <c r="K1099">
        <f t="shared" si="547"/>
        <v>439.45699999999999</v>
      </c>
      <c r="L1099">
        <f t="shared" si="548"/>
        <v>350.00396554018027</v>
      </c>
      <c r="M1099">
        <f t="shared" si="549"/>
        <v>35.453984368161805</v>
      </c>
      <c r="N1099">
        <f t="shared" si="550"/>
        <v>44.515214518878501</v>
      </c>
      <c r="O1099">
        <f t="shared" si="551"/>
        <v>8.4949567730496583E-2</v>
      </c>
      <c r="P1099">
        <f t="shared" si="552"/>
        <v>2.4138823906231881</v>
      </c>
      <c r="Q1099">
        <f t="shared" si="553"/>
        <v>8.3348191516550027E-2</v>
      </c>
      <c r="R1099">
        <f t="shared" si="554"/>
        <v>5.2234003782136093E-2</v>
      </c>
      <c r="S1099">
        <f t="shared" si="555"/>
        <v>20.560659999999999</v>
      </c>
      <c r="T1099">
        <f t="shared" si="556"/>
        <v>24.928195675661872</v>
      </c>
      <c r="U1099">
        <f t="shared" si="557"/>
        <v>24.752199999999998</v>
      </c>
      <c r="V1099">
        <f t="shared" si="558"/>
        <v>3.1330044016958163</v>
      </c>
      <c r="W1099">
        <f t="shared" si="559"/>
        <v>64.911223691912937</v>
      </c>
      <c r="X1099">
        <f t="shared" si="560"/>
        <v>2.0716338724606498</v>
      </c>
      <c r="Y1099">
        <f t="shared" si="561"/>
        <v>3.1914879348034035</v>
      </c>
      <c r="Z1099">
        <f t="shared" si="562"/>
        <v>1.0613705292351665</v>
      </c>
      <c r="AA1099">
        <f t="shared" si="563"/>
        <v>-39.528712235338539</v>
      </c>
      <c r="AB1099">
        <f t="shared" si="564"/>
        <v>40.34254050741626</v>
      </c>
      <c r="AC1099">
        <f t="shared" si="565"/>
        <v>3.5318435831127988</v>
      </c>
      <c r="AD1099">
        <f t="shared" si="566"/>
        <v>24.906331855190519</v>
      </c>
      <c r="AE1099">
        <f t="shared" si="567"/>
        <v>4.3186763610702181</v>
      </c>
      <c r="AF1099">
        <f t="shared" si="568"/>
        <v>0.89634268107343618</v>
      </c>
      <c r="AG1099">
        <f t="shared" si="569"/>
        <v>4.2914356110322043</v>
      </c>
      <c r="AH1099">
        <v>458.47198407653832</v>
      </c>
      <c r="AI1099">
        <v>448.63041818181841</v>
      </c>
      <c r="AJ1099">
        <v>-3.0949161720976161E-5</v>
      </c>
      <c r="AK1099">
        <v>84.076978181650844</v>
      </c>
      <c r="AL1099">
        <f t="shared" si="570"/>
        <v>0.89899100923597386</v>
      </c>
      <c r="AM1099">
        <v>18.468489771052269</v>
      </c>
      <c r="AN1099">
        <v>20.45071714285713</v>
      </c>
      <c r="AO1099">
        <v>1.43597404035453E-6</v>
      </c>
      <c r="AP1099">
        <v>90.497214367256092</v>
      </c>
      <c r="AQ1099">
        <v>0</v>
      </c>
      <c r="AR1099">
        <v>0</v>
      </c>
      <c r="AS1099">
        <f t="shared" si="571"/>
        <v>1</v>
      </c>
      <c r="AT1099">
        <f t="shared" si="572"/>
        <v>0</v>
      </c>
      <c r="AU1099">
        <f t="shared" si="573"/>
        <v>53836.802027818638</v>
      </c>
      <c r="AV1099">
        <f t="shared" si="574"/>
        <v>108.214</v>
      </c>
      <c r="AW1099">
        <f t="shared" si="575"/>
        <v>86.571200000000005</v>
      </c>
      <c r="AX1099">
        <f t="shared" si="576"/>
        <v>0.8</v>
      </c>
      <c r="AY1099">
        <f t="shared" si="577"/>
        <v>0.19</v>
      </c>
      <c r="AZ1099">
        <v>9</v>
      </c>
      <c r="BA1099">
        <v>1.88</v>
      </c>
      <c r="BB1099" t="s">
        <v>337</v>
      </c>
      <c r="BC1099">
        <v>2</v>
      </c>
      <c r="BD1099" t="b">
        <v>0</v>
      </c>
      <c r="BE1099">
        <v>1750760130</v>
      </c>
      <c r="BF1099">
        <v>439.45699999999999</v>
      </c>
      <c r="BG1099">
        <v>450.065</v>
      </c>
      <c r="BH1099">
        <v>20.4513</v>
      </c>
      <c r="BI1099">
        <v>18.474900000000002</v>
      </c>
      <c r="BJ1099">
        <v>436.53300000000002</v>
      </c>
      <c r="BK1099">
        <v>20.231300000000001</v>
      </c>
      <c r="BL1099">
        <v>399.82299999999998</v>
      </c>
      <c r="BM1099">
        <v>101.196</v>
      </c>
      <c r="BN1099">
        <v>9.9950499999999998E-2</v>
      </c>
      <c r="BO1099">
        <v>25.062200000000001</v>
      </c>
      <c r="BP1099">
        <v>24.752199999999998</v>
      </c>
      <c r="BQ1099">
        <v>999.9</v>
      </c>
      <c r="BR1099">
        <v>0</v>
      </c>
      <c r="BS1099">
        <v>0</v>
      </c>
      <c r="BT1099">
        <v>9996</v>
      </c>
      <c r="BU1099">
        <v>108.214</v>
      </c>
      <c r="BV1099">
        <v>10.547599999999999</v>
      </c>
      <c r="BW1099">
        <v>-10.608599999999999</v>
      </c>
      <c r="BX1099">
        <v>448.63200000000001</v>
      </c>
      <c r="BY1099">
        <v>458.53699999999998</v>
      </c>
      <c r="BZ1099">
        <v>1.9764699999999999</v>
      </c>
      <c r="CA1099">
        <v>450.065</v>
      </c>
      <c r="CB1099">
        <v>18.474900000000002</v>
      </c>
      <c r="CC1099">
        <v>2.0695899999999998</v>
      </c>
      <c r="CD1099">
        <v>1.86958</v>
      </c>
      <c r="CE1099">
        <v>17.986999999999998</v>
      </c>
      <c r="CF1099">
        <v>16.381</v>
      </c>
      <c r="CG1099">
        <v>1750753677</v>
      </c>
      <c r="CH1099" t="s">
        <v>338</v>
      </c>
      <c r="CI1099">
        <v>1750753677</v>
      </c>
      <c r="CJ1099">
        <v>1750753673.5</v>
      </c>
      <c r="CK1099">
        <v>5</v>
      </c>
      <c r="CL1099">
        <v>2.1520000000000001</v>
      </c>
      <c r="CM1099">
        <v>-0.52400000000000002</v>
      </c>
      <c r="CN1099">
        <v>3.0179999999999998</v>
      </c>
      <c r="CO1099">
        <v>0.22</v>
      </c>
      <c r="CP1099">
        <v>450</v>
      </c>
      <c r="CQ1099">
        <v>19</v>
      </c>
      <c r="CR1099">
        <v>0.26</v>
      </c>
      <c r="CS1099">
        <v>0.17</v>
      </c>
      <c r="CT1099">
        <v>-10.55773414634146</v>
      </c>
      <c r="CU1099">
        <v>1.2990940766533321E-2</v>
      </c>
      <c r="CV1099">
        <v>4.4930144206508003E-2</v>
      </c>
      <c r="CW1099">
        <v>1</v>
      </c>
      <c r="CX1099">
        <v>0</v>
      </c>
      <c r="CY1099">
        <v>0</v>
      </c>
      <c r="CZ1099">
        <v>0</v>
      </c>
      <c r="DA1099">
        <v>-1</v>
      </c>
      <c r="DB1099">
        <v>1.9967258536585371</v>
      </c>
      <c r="DC1099">
        <v>-0.16915024390243921</v>
      </c>
      <c r="DD1099">
        <v>1.8523737042707249E-2</v>
      </c>
      <c r="DE1099">
        <v>0</v>
      </c>
      <c r="DF1099">
        <v>1</v>
      </c>
      <c r="DG1099">
        <v>2</v>
      </c>
      <c r="DH1099" t="s">
        <v>383</v>
      </c>
      <c r="DI1099">
        <v>3.0244200000000001</v>
      </c>
      <c r="DJ1099">
        <v>2.6912400000000001</v>
      </c>
      <c r="DK1099">
        <v>9.9865300000000004E-2</v>
      </c>
      <c r="DL1099">
        <v>0.102715</v>
      </c>
      <c r="DM1099">
        <v>0.106988</v>
      </c>
      <c r="DN1099">
        <v>0.10076499999999999</v>
      </c>
      <c r="DO1099">
        <v>25153.3</v>
      </c>
      <c r="DP1099">
        <v>16821.7</v>
      </c>
      <c r="DQ1099">
        <v>26507.1</v>
      </c>
      <c r="DR1099">
        <v>17035.8</v>
      </c>
      <c r="DS1099">
        <v>33668</v>
      </c>
      <c r="DT1099">
        <v>20010.2</v>
      </c>
      <c r="DU1099">
        <v>38612.1</v>
      </c>
      <c r="DV1099">
        <v>22579.1</v>
      </c>
      <c r="DW1099">
        <v>1.8167</v>
      </c>
      <c r="DX1099">
        <v>2.2054800000000001</v>
      </c>
      <c r="DY1099">
        <v>7.00712E-2</v>
      </c>
      <c r="DZ1099">
        <v>0</v>
      </c>
      <c r="EA1099">
        <v>23.600899999999999</v>
      </c>
      <c r="EB1099">
        <v>999.9</v>
      </c>
      <c r="EC1099">
        <v>59.3</v>
      </c>
      <c r="ED1099">
        <v>32.299999999999997</v>
      </c>
      <c r="EE1099">
        <v>28.459800000000001</v>
      </c>
      <c r="EF1099">
        <v>62.576000000000001</v>
      </c>
      <c r="EG1099">
        <v>35.793300000000002</v>
      </c>
      <c r="EH1099">
        <v>1</v>
      </c>
      <c r="EI1099">
        <v>-6.8406499999999995E-2</v>
      </c>
      <c r="EJ1099">
        <v>-0.84729900000000002</v>
      </c>
      <c r="EK1099">
        <v>20.326699999999999</v>
      </c>
      <c r="EL1099">
        <v>5.2519099999999996</v>
      </c>
      <c r="EM1099">
        <v>11.962</v>
      </c>
      <c r="EN1099">
        <v>4.98996</v>
      </c>
      <c r="EO1099">
        <v>3.2919999999999998</v>
      </c>
      <c r="EP1099">
        <v>9999</v>
      </c>
      <c r="EQ1099">
        <v>9999</v>
      </c>
      <c r="ER1099">
        <v>9999</v>
      </c>
      <c r="ES1099">
        <v>999.9</v>
      </c>
      <c r="ET1099">
        <v>4.9726800000000004</v>
      </c>
      <c r="EU1099">
        <v>1.87195</v>
      </c>
      <c r="EV1099">
        <v>1.87218</v>
      </c>
      <c r="EW1099">
        <v>1.87721</v>
      </c>
      <c r="EX1099">
        <v>1.8713500000000001</v>
      </c>
      <c r="EY1099">
        <v>1.8721399999999999</v>
      </c>
      <c r="EZ1099">
        <v>1.8717999999999999</v>
      </c>
      <c r="FA1099">
        <v>1.8687199999999999</v>
      </c>
      <c r="FB1099">
        <v>0</v>
      </c>
      <c r="FC1099">
        <v>0</v>
      </c>
      <c r="FD1099">
        <v>0</v>
      </c>
      <c r="FE1099">
        <v>0</v>
      </c>
      <c r="FF1099" t="s">
        <v>340</v>
      </c>
      <c r="FG1099" t="s">
        <v>341</v>
      </c>
      <c r="FH1099" t="s">
        <v>342</v>
      </c>
      <c r="FI1099" t="s">
        <v>342</v>
      </c>
      <c r="FJ1099" t="s">
        <v>342</v>
      </c>
      <c r="FK1099" t="s">
        <v>342</v>
      </c>
      <c r="FL1099">
        <v>0</v>
      </c>
      <c r="FM1099">
        <v>100</v>
      </c>
      <c r="FN1099">
        <v>100</v>
      </c>
      <c r="FO1099">
        <v>2.9239999999999999</v>
      </c>
      <c r="FP1099">
        <v>0.22</v>
      </c>
      <c r="FQ1099">
        <v>-0.71234261683338174</v>
      </c>
      <c r="FR1099">
        <v>7.6898218637449396E-3</v>
      </c>
      <c r="FS1099">
        <v>1.5097418776848419E-6</v>
      </c>
      <c r="FT1099">
        <v>-9.8458676114205118E-11</v>
      </c>
      <c r="FU1099">
        <v>0.22001999999999461</v>
      </c>
      <c r="FV1099">
        <v>0</v>
      </c>
      <c r="FW1099">
        <v>0</v>
      </c>
      <c r="FX1099">
        <v>0</v>
      </c>
      <c r="FY1099">
        <v>3</v>
      </c>
      <c r="FZ1099">
        <v>2164</v>
      </c>
      <c r="GA1099">
        <v>-1</v>
      </c>
      <c r="GB1099">
        <v>-1</v>
      </c>
      <c r="GC1099">
        <v>107.5</v>
      </c>
      <c r="GD1099">
        <v>107.6</v>
      </c>
      <c r="GE1099">
        <v>1.10229</v>
      </c>
      <c r="GF1099">
        <v>2.64893</v>
      </c>
      <c r="GG1099">
        <v>1.7981</v>
      </c>
      <c r="GH1099">
        <v>2.3791500000000001</v>
      </c>
      <c r="GI1099">
        <v>1.5979000000000001</v>
      </c>
      <c r="GJ1099">
        <v>2.4731399999999999</v>
      </c>
      <c r="GK1099">
        <v>35.174700000000001</v>
      </c>
      <c r="GL1099">
        <v>24.157499999999999</v>
      </c>
      <c r="GM1099">
        <v>18</v>
      </c>
      <c r="GN1099">
        <v>365.488</v>
      </c>
      <c r="GO1099">
        <v>668.63699999999994</v>
      </c>
      <c r="GP1099">
        <v>25.829899999999999</v>
      </c>
      <c r="GQ1099">
        <v>26.215</v>
      </c>
      <c r="GR1099">
        <v>29.9998</v>
      </c>
      <c r="GS1099">
        <v>26.2408</v>
      </c>
      <c r="GT1099">
        <v>26.267700000000001</v>
      </c>
      <c r="GU1099">
        <v>22.044</v>
      </c>
      <c r="GV1099">
        <v>40.174300000000002</v>
      </c>
      <c r="GW1099">
        <v>0</v>
      </c>
      <c r="GX1099">
        <v>25.83</v>
      </c>
      <c r="GY1099">
        <v>450</v>
      </c>
      <c r="GZ1099">
        <v>18.5</v>
      </c>
      <c r="HA1099">
        <v>100.721</v>
      </c>
      <c r="HB1099">
        <v>70.472499999999997</v>
      </c>
    </row>
    <row r="1100" spans="1:210" x14ac:dyDescent="0.3">
      <c r="A1100">
        <v>1084</v>
      </c>
      <c r="B1100">
        <v>1750760135</v>
      </c>
      <c r="C1100">
        <v>5415.9000000953674</v>
      </c>
      <c r="D1100" t="s">
        <v>2509</v>
      </c>
      <c r="E1100" t="s">
        <v>2510</v>
      </c>
      <c r="F1100" t="s">
        <v>336</v>
      </c>
      <c r="G1100">
        <v>1750760135</v>
      </c>
      <c r="H1100">
        <f t="shared" si="544"/>
        <v>8.9945395535774878E-4</v>
      </c>
      <c r="I1100">
        <f t="shared" si="545"/>
        <v>0.89945395535774875</v>
      </c>
      <c r="J1100">
        <f t="shared" si="546"/>
        <v>4.2905275229691284</v>
      </c>
      <c r="K1100">
        <f t="shared" si="547"/>
        <v>439.47500000000002</v>
      </c>
      <c r="L1100">
        <f t="shared" si="548"/>
        <v>350.9585192762928</v>
      </c>
      <c r="M1100">
        <f t="shared" si="549"/>
        <v>35.551045829047673</v>
      </c>
      <c r="N1100">
        <f t="shared" si="550"/>
        <v>44.517499953950008</v>
      </c>
      <c r="O1100">
        <f t="shared" si="551"/>
        <v>8.5368598733436843E-2</v>
      </c>
      <c r="P1100">
        <f t="shared" si="552"/>
        <v>2.4138975655407262</v>
      </c>
      <c r="Q1100">
        <f t="shared" si="553"/>
        <v>8.3751555993500884E-2</v>
      </c>
      <c r="R1100">
        <f t="shared" si="554"/>
        <v>5.2487477616188147E-2</v>
      </c>
      <c r="S1100">
        <f t="shared" si="555"/>
        <v>20.563130000000001</v>
      </c>
      <c r="T1100">
        <f t="shared" si="556"/>
        <v>24.925844419345228</v>
      </c>
      <c r="U1100">
        <f t="shared" si="557"/>
        <v>24.7486</v>
      </c>
      <c r="V1100">
        <f t="shared" si="558"/>
        <v>3.1323307775046643</v>
      </c>
      <c r="W1100">
        <f t="shared" si="559"/>
        <v>64.940485150435379</v>
      </c>
      <c r="X1100">
        <f t="shared" si="560"/>
        <v>2.0723948451171998</v>
      </c>
      <c r="Y1100">
        <f t="shared" si="561"/>
        <v>3.19122168600446</v>
      </c>
      <c r="Z1100">
        <f t="shared" si="562"/>
        <v>1.0599359323874644</v>
      </c>
      <c r="AA1100">
        <f t="shared" si="563"/>
        <v>-39.66591943127672</v>
      </c>
      <c r="AB1100">
        <f t="shared" si="564"/>
        <v>40.62909782178145</v>
      </c>
      <c r="AC1100">
        <f t="shared" si="565"/>
        <v>3.5568187466015622</v>
      </c>
      <c r="AD1100">
        <f t="shared" si="566"/>
        <v>25.083127137106292</v>
      </c>
      <c r="AE1100">
        <f t="shared" si="567"/>
        <v>4.2905275229691284</v>
      </c>
      <c r="AF1100">
        <f t="shared" si="568"/>
        <v>0.89945395535774875</v>
      </c>
      <c r="AG1100">
        <f t="shared" si="569"/>
        <v>4.2948458585201381</v>
      </c>
      <c r="AH1100">
        <v>458.48409581666948</v>
      </c>
      <c r="AI1100">
        <v>448.64229696969659</v>
      </c>
      <c r="AJ1100">
        <v>3.4673712824769492E-5</v>
      </c>
      <c r="AK1100">
        <v>84.076978181650844</v>
      </c>
      <c r="AL1100">
        <f t="shared" si="570"/>
        <v>0.90076240100411353</v>
      </c>
      <c r="AM1100">
        <v>18.474341645435189</v>
      </c>
      <c r="AN1100">
        <v>20.458655488721789</v>
      </c>
      <c r="AO1100">
        <v>1.8275671831585559E-5</v>
      </c>
      <c r="AP1100">
        <v>90.497214367256092</v>
      </c>
      <c r="AQ1100">
        <v>0</v>
      </c>
      <c r="AR1100">
        <v>0</v>
      </c>
      <c r="AS1100">
        <f t="shared" si="571"/>
        <v>1</v>
      </c>
      <c r="AT1100">
        <f t="shared" si="572"/>
        <v>0</v>
      </c>
      <c r="AU1100">
        <f t="shared" si="573"/>
        <v>53837.586908535537</v>
      </c>
      <c r="AV1100">
        <f t="shared" si="574"/>
        <v>108.227</v>
      </c>
      <c r="AW1100">
        <f t="shared" si="575"/>
        <v>86.581600000000009</v>
      </c>
      <c r="AX1100">
        <f t="shared" si="576"/>
        <v>0.8</v>
      </c>
      <c r="AY1100">
        <f t="shared" si="577"/>
        <v>0.19</v>
      </c>
      <c r="AZ1100">
        <v>9</v>
      </c>
      <c r="BA1100">
        <v>1.88</v>
      </c>
      <c r="BB1100" t="s">
        <v>337</v>
      </c>
      <c r="BC1100">
        <v>2</v>
      </c>
      <c r="BD1100" t="b">
        <v>0</v>
      </c>
      <c r="BE1100">
        <v>1750760135</v>
      </c>
      <c r="BF1100">
        <v>439.47500000000002</v>
      </c>
      <c r="BG1100">
        <v>450.01400000000001</v>
      </c>
      <c r="BH1100">
        <v>20.458600000000001</v>
      </c>
      <c r="BI1100">
        <v>18.477</v>
      </c>
      <c r="BJ1100">
        <v>436.55099999999999</v>
      </c>
      <c r="BK1100">
        <v>20.238600000000002</v>
      </c>
      <c r="BL1100">
        <v>400.15499999999997</v>
      </c>
      <c r="BM1100">
        <v>101.197</v>
      </c>
      <c r="BN1100">
        <v>0.10000199999999999</v>
      </c>
      <c r="BO1100">
        <v>25.0608</v>
      </c>
      <c r="BP1100">
        <v>24.7486</v>
      </c>
      <c r="BQ1100">
        <v>999.9</v>
      </c>
      <c r="BR1100">
        <v>0</v>
      </c>
      <c r="BS1100">
        <v>0</v>
      </c>
      <c r="BT1100">
        <v>9996</v>
      </c>
      <c r="BU1100">
        <v>108.227</v>
      </c>
      <c r="BV1100">
        <v>10.547599999999999</v>
      </c>
      <c r="BW1100">
        <v>-10.539199999999999</v>
      </c>
      <c r="BX1100">
        <v>448.654</v>
      </c>
      <c r="BY1100">
        <v>458.48599999999999</v>
      </c>
      <c r="BZ1100">
        <v>1.9816100000000001</v>
      </c>
      <c r="CA1100">
        <v>450.01400000000001</v>
      </c>
      <c r="CB1100">
        <v>18.477</v>
      </c>
      <c r="CC1100">
        <v>2.0703399999999998</v>
      </c>
      <c r="CD1100">
        <v>1.86981</v>
      </c>
      <c r="CE1100">
        <v>17.992799999999999</v>
      </c>
      <c r="CF1100">
        <v>16.382899999999999</v>
      </c>
      <c r="CG1100">
        <v>1750753677</v>
      </c>
      <c r="CH1100" t="s">
        <v>338</v>
      </c>
      <c r="CI1100">
        <v>1750753677</v>
      </c>
      <c r="CJ1100">
        <v>1750753673.5</v>
      </c>
      <c r="CK1100">
        <v>5</v>
      </c>
      <c r="CL1100">
        <v>2.1520000000000001</v>
      </c>
      <c r="CM1100">
        <v>-0.52400000000000002</v>
      </c>
      <c r="CN1100">
        <v>3.0179999999999998</v>
      </c>
      <c r="CO1100">
        <v>0.22</v>
      </c>
      <c r="CP1100">
        <v>450</v>
      </c>
      <c r="CQ1100">
        <v>19</v>
      </c>
      <c r="CR1100">
        <v>0.26</v>
      </c>
      <c r="CS1100">
        <v>0.17</v>
      </c>
      <c r="CT1100">
        <v>-10.550604999999999</v>
      </c>
      <c r="CU1100">
        <v>3.1654784240171811E-2</v>
      </c>
      <c r="CV1100">
        <v>4.7282327301011652E-2</v>
      </c>
      <c r="CW1100">
        <v>1</v>
      </c>
      <c r="CX1100">
        <v>0</v>
      </c>
      <c r="CY1100">
        <v>0</v>
      </c>
      <c r="CZ1100">
        <v>0</v>
      </c>
      <c r="DA1100">
        <v>-1</v>
      </c>
      <c r="DB1100">
        <v>1.986891</v>
      </c>
      <c r="DC1100">
        <v>-0.1301002626641703</v>
      </c>
      <c r="DD1100">
        <v>1.6249037017620462E-2</v>
      </c>
      <c r="DE1100">
        <v>0</v>
      </c>
      <c r="DF1100">
        <v>1</v>
      </c>
      <c r="DG1100">
        <v>2</v>
      </c>
      <c r="DH1100" t="s">
        <v>383</v>
      </c>
      <c r="DI1100">
        <v>3.0247899999999999</v>
      </c>
      <c r="DJ1100">
        <v>2.69129</v>
      </c>
      <c r="DK1100">
        <v>9.9870100000000003E-2</v>
      </c>
      <c r="DL1100">
        <v>0.10270799999999999</v>
      </c>
      <c r="DM1100">
        <v>0.107017</v>
      </c>
      <c r="DN1100">
        <v>0.100775</v>
      </c>
      <c r="DO1100">
        <v>25153.3</v>
      </c>
      <c r="DP1100">
        <v>16822</v>
      </c>
      <c r="DQ1100">
        <v>26507.200000000001</v>
      </c>
      <c r="DR1100">
        <v>17035.900000000001</v>
      </c>
      <c r="DS1100">
        <v>33666.9</v>
      </c>
      <c r="DT1100">
        <v>20010.2</v>
      </c>
      <c r="DU1100">
        <v>38612.199999999997</v>
      </c>
      <c r="DV1100">
        <v>22579.4</v>
      </c>
      <c r="DW1100">
        <v>1.81738</v>
      </c>
      <c r="DX1100">
        <v>2.2051599999999998</v>
      </c>
      <c r="DY1100">
        <v>7.0005700000000004E-2</v>
      </c>
      <c r="DZ1100">
        <v>0</v>
      </c>
      <c r="EA1100">
        <v>23.598400000000002</v>
      </c>
      <c r="EB1100">
        <v>999.9</v>
      </c>
      <c r="EC1100">
        <v>59.3</v>
      </c>
      <c r="ED1100">
        <v>32.299999999999997</v>
      </c>
      <c r="EE1100">
        <v>28.457799999999999</v>
      </c>
      <c r="EF1100">
        <v>62.735999999999997</v>
      </c>
      <c r="EG1100">
        <v>35.640999999999998</v>
      </c>
      <c r="EH1100">
        <v>1</v>
      </c>
      <c r="EI1100">
        <v>-6.8878099999999998E-2</v>
      </c>
      <c r="EJ1100">
        <v>-0.84890399999999999</v>
      </c>
      <c r="EK1100">
        <v>20.326699999999999</v>
      </c>
      <c r="EL1100">
        <v>5.2515499999999999</v>
      </c>
      <c r="EM1100">
        <v>11.962</v>
      </c>
      <c r="EN1100">
        <v>4.9902800000000003</v>
      </c>
      <c r="EO1100">
        <v>3.2919800000000001</v>
      </c>
      <c r="EP1100">
        <v>9999</v>
      </c>
      <c r="EQ1100">
        <v>9999</v>
      </c>
      <c r="ER1100">
        <v>9999</v>
      </c>
      <c r="ES1100">
        <v>999.9</v>
      </c>
      <c r="ET1100">
        <v>4.9726600000000003</v>
      </c>
      <c r="EU1100">
        <v>1.87195</v>
      </c>
      <c r="EV1100">
        <v>1.87222</v>
      </c>
      <c r="EW1100">
        <v>1.87721</v>
      </c>
      <c r="EX1100">
        <v>1.87134</v>
      </c>
      <c r="EY1100">
        <v>1.87215</v>
      </c>
      <c r="EZ1100">
        <v>1.8717999999999999</v>
      </c>
      <c r="FA1100">
        <v>1.86873</v>
      </c>
      <c r="FB1100">
        <v>0</v>
      </c>
      <c r="FC1100">
        <v>0</v>
      </c>
      <c r="FD1100">
        <v>0</v>
      </c>
      <c r="FE1100">
        <v>0</v>
      </c>
      <c r="FF1100" t="s">
        <v>340</v>
      </c>
      <c r="FG1100" t="s">
        <v>341</v>
      </c>
      <c r="FH1100" t="s">
        <v>342</v>
      </c>
      <c r="FI1100" t="s">
        <v>342</v>
      </c>
      <c r="FJ1100" t="s">
        <v>342</v>
      </c>
      <c r="FK1100" t="s">
        <v>342</v>
      </c>
      <c r="FL1100">
        <v>0</v>
      </c>
      <c r="FM1100">
        <v>100</v>
      </c>
      <c r="FN1100">
        <v>100</v>
      </c>
      <c r="FO1100">
        <v>2.9239999999999999</v>
      </c>
      <c r="FP1100">
        <v>0.22</v>
      </c>
      <c r="FQ1100">
        <v>-0.71234261683338174</v>
      </c>
      <c r="FR1100">
        <v>7.6898218637449396E-3</v>
      </c>
      <c r="FS1100">
        <v>1.5097418776848419E-6</v>
      </c>
      <c r="FT1100">
        <v>-9.8458676114205118E-11</v>
      </c>
      <c r="FU1100">
        <v>0.22001999999999461</v>
      </c>
      <c r="FV1100">
        <v>0</v>
      </c>
      <c r="FW1100">
        <v>0</v>
      </c>
      <c r="FX1100">
        <v>0</v>
      </c>
      <c r="FY1100">
        <v>3</v>
      </c>
      <c r="FZ1100">
        <v>2164</v>
      </c>
      <c r="GA1100">
        <v>-1</v>
      </c>
      <c r="GB1100">
        <v>-1</v>
      </c>
      <c r="GC1100">
        <v>107.6</v>
      </c>
      <c r="GD1100">
        <v>107.7</v>
      </c>
      <c r="GE1100">
        <v>1.1035200000000001</v>
      </c>
      <c r="GF1100">
        <v>2.65869</v>
      </c>
      <c r="GG1100">
        <v>1.7981</v>
      </c>
      <c r="GH1100">
        <v>2.3803700000000001</v>
      </c>
      <c r="GI1100">
        <v>1.5979000000000001</v>
      </c>
      <c r="GJ1100">
        <v>2.48169</v>
      </c>
      <c r="GK1100">
        <v>35.151600000000002</v>
      </c>
      <c r="GL1100">
        <v>24.157499999999999</v>
      </c>
      <c r="GM1100">
        <v>18</v>
      </c>
      <c r="GN1100">
        <v>365.80599999999998</v>
      </c>
      <c r="GO1100">
        <v>668.31</v>
      </c>
      <c r="GP1100">
        <v>25.829699999999999</v>
      </c>
      <c r="GQ1100">
        <v>26.211500000000001</v>
      </c>
      <c r="GR1100">
        <v>29.999700000000001</v>
      </c>
      <c r="GS1100">
        <v>26.236699999999999</v>
      </c>
      <c r="GT1100">
        <v>26.2637</v>
      </c>
      <c r="GU1100">
        <v>22.0427</v>
      </c>
      <c r="GV1100">
        <v>40.174300000000002</v>
      </c>
      <c r="GW1100">
        <v>0</v>
      </c>
      <c r="GX1100">
        <v>25.83</v>
      </c>
      <c r="GY1100">
        <v>450</v>
      </c>
      <c r="GZ1100">
        <v>18.5</v>
      </c>
      <c r="HA1100">
        <v>100.721</v>
      </c>
      <c r="HB1100">
        <v>70.473299999999995</v>
      </c>
    </row>
    <row r="1101" spans="1:210" x14ac:dyDescent="0.3">
      <c r="A1101">
        <v>1085</v>
      </c>
      <c r="B1101">
        <v>1750760140</v>
      </c>
      <c r="C1101">
        <v>5420.9000000953674</v>
      </c>
      <c r="D1101" t="s">
        <v>2511</v>
      </c>
      <c r="E1101" t="s">
        <v>2512</v>
      </c>
      <c r="F1101" t="s">
        <v>336</v>
      </c>
      <c r="G1101">
        <v>1750760140</v>
      </c>
      <c r="H1101">
        <f t="shared" si="544"/>
        <v>9.0395911404801948E-4</v>
      </c>
      <c r="I1101">
        <f t="shared" si="545"/>
        <v>0.90395911404801943</v>
      </c>
      <c r="J1101">
        <f t="shared" si="546"/>
        <v>4.2702272239857777</v>
      </c>
      <c r="K1101">
        <f t="shared" si="547"/>
        <v>439.46600000000001</v>
      </c>
      <c r="L1101">
        <f t="shared" si="548"/>
        <v>351.93878344463877</v>
      </c>
      <c r="M1101">
        <f t="shared" si="549"/>
        <v>35.65033925123435</v>
      </c>
      <c r="N1101">
        <f t="shared" si="550"/>
        <v>44.516582787607007</v>
      </c>
      <c r="O1101">
        <f t="shared" si="551"/>
        <v>8.6007583030878895E-2</v>
      </c>
      <c r="P1101">
        <f t="shared" si="552"/>
        <v>2.4145120117327328</v>
      </c>
      <c r="Q1101">
        <f t="shared" si="553"/>
        <v>8.4366900339521003E-2</v>
      </c>
      <c r="R1101">
        <f t="shared" si="554"/>
        <v>5.2874136635049834E-2</v>
      </c>
      <c r="S1101">
        <f t="shared" si="555"/>
        <v>20.554010000000002</v>
      </c>
      <c r="T1101">
        <f t="shared" si="556"/>
        <v>24.922408089096091</v>
      </c>
      <c r="U1101">
        <f t="shared" si="557"/>
        <v>24.739799999999999</v>
      </c>
      <c r="V1101">
        <f t="shared" si="558"/>
        <v>3.1306846734727483</v>
      </c>
      <c r="W1101">
        <f t="shared" si="559"/>
        <v>64.973614436952531</v>
      </c>
      <c r="X1101">
        <f t="shared" si="560"/>
        <v>2.0732049653007003</v>
      </c>
      <c r="Y1101">
        <f t="shared" si="561"/>
        <v>3.1908413642470896</v>
      </c>
      <c r="Z1101">
        <f t="shared" si="562"/>
        <v>1.0574797081720479</v>
      </c>
      <c r="AA1101">
        <f t="shared" si="563"/>
        <v>-39.86459692951766</v>
      </c>
      <c r="AB1101">
        <f t="shared" si="564"/>
        <v>41.52460373291504</v>
      </c>
      <c r="AC1101">
        <f t="shared" si="565"/>
        <v>3.6340919100461302</v>
      </c>
      <c r="AD1101">
        <f t="shared" si="566"/>
        <v>25.848108713443512</v>
      </c>
      <c r="AE1101">
        <f t="shared" si="567"/>
        <v>4.2702272239857777</v>
      </c>
      <c r="AF1101">
        <f t="shared" si="568"/>
        <v>0.90395911404801943</v>
      </c>
      <c r="AG1101">
        <f t="shared" si="569"/>
        <v>4.302047377067689</v>
      </c>
      <c r="AH1101">
        <v>458.51506369658227</v>
      </c>
      <c r="AI1101">
        <v>448.65241212121202</v>
      </c>
      <c r="AJ1101">
        <v>-2.6539331071048131E-5</v>
      </c>
      <c r="AK1101">
        <v>84.076978181650844</v>
      </c>
      <c r="AL1101">
        <f t="shared" si="570"/>
        <v>0.90246300761204157</v>
      </c>
      <c r="AM1101">
        <v>18.476608431271629</v>
      </c>
      <c r="AN1101">
        <v>20.46569894736842</v>
      </c>
      <c r="AO1101">
        <v>1.230112549234807E-5</v>
      </c>
      <c r="AP1101">
        <v>90.497214367256092</v>
      </c>
      <c r="AQ1101">
        <v>0</v>
      </c>
      <c r="AR1101">
        <v>0</v>
      </c>
      <c r="AS1101">
        <f t="shared" si="571"/>
        <v>1</v>
      </c>
      <c r="AT1101">
        <f t="shared" si="572"/>
        <v>0</v>
      </c>
      <c r="AU1101">
        <f t="shared" si="573"/>
        <v>53858.612275511492</v>
      </c>
      <c r="AV1101">
        <f t="shared" si="574"/>
        <v>108.179</v>
      </c>
      <c r="AW1101">
        <f t="shared" si="575"/>
        <v>86.543200000000013</v>
      </c>
      <c r="AX1101">
        <f t="shared" si="576"/>
        <v>0.8</v>
      </c>
      <c r="AY1101">
        <f t="shared" si="577"/>
        <v>0.19</v>
      </c>
      <c r="AZ1101">
        <v>9</v>
      </c>
      <c r="BA1101">
        <v>1.88</v>
      </c>
      <c r="BB1101" t="s">
        <v>337</v>
      </c>
      <c r="BC1101">
        <v>2</v>
      </c>
      <c r="BD1101" t="b">
        <v>0</v>
      </c>
      <c r="BE1101">
        <v>1750760140</v>
      </c>
      <c r="BF1101">
        <v>439.46600000000001</v>
      </c>
      <c r="BG1101">
        <v>449.96899999999999</v>
      </c>
      <c r="BH1101">
        <v>20.4666</v>
      </c>
      <c r="BI1101">
        <v>18.4741</v>
      </c>
      <c r="BJ1101">
        <v>436.54199999999997</v>
      </c>
      <c r="BK1101">
        <v>20.246600000000001</v>
      </c>
      <c r="BL1101">
        <v>399.95600000000002</v>
      </c>
      <c r="BM1101">
        <v>101.197</v>
      </c>
      <c r="BN1101">
        <v>9.9989499999999995E-2</v>
      </c>
      <c r="BO1101">
        <v>25.058800000000002</v>
      </c>
      <c r="BP1101">
        <v>24.739799999999999</v>
      </c>
      <c r="BQ1101">
        <v>999.9</v>
      </c>
      <c r="BR1101">
        <v>0</v>
      </c>
      <c r="BS1101">
        <v>0</v>
      </c>
      <c r="BT1101">
        <v>10000</v>
      </c>
      <c r="BU1101">
        <v>108.179</v>
      </c>
      <c r="BV1101">
        <v>10.547599999999999</v>
      </c>
      <c r="BW1101">
        <v>-10.5036</v>
      </c>
      <c r="BX1101">
        <v>448.64800000000002</v>
      </c>
      <c r="BY1101">
        <v>458.43900000000002</v>
      </c>
      <c r="BZ1101">
        <v>1.9924900000000001</v>
      </c>
      <c r="CA1101">
        <v>449.96899999999999</v>
      </c>
      <c r="CB1101">
        <v>18.4741</v>
      </c>
      <c r="CC1101">
        <v>2.0711499999999998</v>
      </c>
      <c r="CD1101">
        <v>1.8695200000000001</v>
      </c>
      <c r="CE1101">
        <v>17.998999999999999</v>
      </c>
      <c r="CF1101">
        <v>16.380500000000001</v>
      </c>
      <c r="CG1101">
        <v>1750753677</v>
      </c>
      <c r="CH1101" t="s">
        <v>338</v>
      </c>
      <c r="CI1101">
        <v>1750753677</v>
      </c>
      <c r="CJ1101">
        <v>1750753673.5</v>
      </c>
      <c r="CK1101">
        <v>5</v>
      </c>
      <c r="CL1101">
        <v>2.1520000000000001</v>
      </c>
      <c r="CM1101">
        <v>-0.52400000000000002</v>
      </c>
      <c r="CN1101">
        <v>3.0179999999999998</v>
      </c>
      <c r="CO1101">
        <v>0.22</v>
      </c>
      <c r="CP1101">
        <v>450</v>
      </c>
      <c r="CQ1101">
        <v>19</v>
      </c>
      <c r="CR1101">
        <v>0.26</v>
      </c>
      <c r="CS1101">
        <v>0.17</v>
      </c>
      <c r="CT1101">
        <v>-10.55954634146341</v>
      </c>
      <c r="CU1101">
        <v>4.5204878048769027E-2</v>
      </c>
      <c r="CV1101">
        <v>4.5480797864813037E-2</v>
      </c>
      <c r="CW1101">
        <v>1</v>
      </c>
      <c r="CX1101">
        <v>0</v>
      </c>
      <c r="CY1101">
        <v>0</v>
      </c>
      <c r="CZ1101">
        <v>0</v>
      </c>
      <c r="DA1101">
        <v>-1</v>
      </c>
      <c r="DB1101">
        <v>1.981701951219512</v>
      </c>
      <c r="DC1101">
        <v>-1.8905644599301389E-2</v>
      </c>
      <c r="DD1101">
        <v>1.0322015122675519E-2</v>
      </c>
      <c r="DE1101">
        <v>1</v>
      </c>
      <c r="DF1101">
        <v>2</v>
      </c>
      <c r="DG1101">
        <v>2</v>
      </c>
      <c r="DH1101" t="s">
        <v>339</v>
      </c>
      <c r="DI1101">
        <v>3.0245700000000002</v>
      </c>
      <c r="DJ1101">
        <v>2.6912799999999999</v>
      </c>
      <c r="DK1101">
        <v>9.9869700000000006E-2</v>
      </c>
      <c r="DL1101">
        <v>0.102702</v>
      </c>
      <c r="DM1101">
        <v>0.107048</v>
      </c>
      <c r="DN1101">
        <v>0.10076499999999999</v>
      </c>
      <c r="DO1101">
        <v>25153.200000000001</v>
      </c>
      <c r="DP1101">
        <v>16821.7</v>
      </c>
      <c r="DQ1101">
        <v>26507.200000000001</v>
      </c>
      <c r="DR1101">
        <v>17035.5</v>
      </c>
      <c r="DS1101">
        <v>33665.800000000003</v>
      </c>
      <c r="DT1101">
        <v>20009.7</v>
      </c>
      <c r="DU1101">
        <v>38612.300000000003</v>
      </c>
      <c r="DV1101">
        <v>22578.6</v>
      </c>
      <c r="DW1101">
        <v>1.81684</v>
      </c>
      <c r="DX1101">
        <v>2.2053799999999999</v>
      </c>
      <c r="DY1101">
        <v>6.9653999999999994E-2</v>
      </c>
      <c r="DZ1101">
        <v>0</v>
      </c>
      <c r="EA1101">
        <v>23.595400000000001</v>
      </c>
      <c r="EB1101">
        <v>999.9</v>
      </c>
      <c r="EC1101">
        <v>59.4</v>
      </c>
      <c r="ED1101">
        <v>32.299999999999997</v>
      </c>
      <c r="EE1101">
        <v>28.509799999999998</v>
      </c>
      <c r="EF1101">
        <v>62.566000000000003</v>
      </c>
      <c r="EG1101">
        <v>35.512799999999999</v>
      </c>
      <c r="EH1101">
        <v>1</v>
      </c>
      <c r="EI1101">
        <v>-6.8987800000000002E-2</v>
      </c>
      <c r="EJ1101">
        <v>-0.85026400000000002</v>
      </c>
      <c r="EK1101">
        <v>20.326599999999999</v>
      </c>
      <c r="EL1101">
        <v>5.2516699999999998</v>
      </c>
      <c r="EM1101">
        <v>11.962</v>
      </c>
      <c r="EN1101">
        <v>4.9903199999999996</v>
      </c>
      <c r="EO1101">
        <v>3.2918599999999998</v>
      </c>
      <c r="EP1101">
        <v>9999</v>
      </c>
      <c r="EQ1101">
        <v>9999</v>
      </c>
      <c r="ER1101">
        <v>9999</v>
      </c>
      <c r="ES1101">
        <v>999.9</v>
      </c>
      <c r="ET1101">
        <v>4.9726699999999999</v>
      </c>
      <c r="EU1101">
        <v>1.87195</v>
      </c>
      <c r="EV1101">
        <v>1.8722099999999999</v>
      </c>
      <c r="EW1101">
        <v>1.8772</v>
      </c>
      <c r="EX1101">
        <v>1.8713599999999999</v>
      </c>
      <c r="EY1101">
        <v>1.8721300000000001</v>
      </c>
      <c r="EZ1101">
        <v>1.8717999999999999</v>
      </c>
      <c r="FA1101">
        <v>1.8687100000000001</v>
      </c>
      <c r="FB1101">
        <v>0</v>
      </c>
      <c r="FC1101">
        <v>0</v>
      </c>
      <c r="FD1101">
        <v>0</v>
      </c>
      <c r="FE1101">
        <v>0</v>
      </c>
      <c r="FF1101" t="s">
        <v>340</v>
      </c>
      <c r="FG1101" t="s">
        <v>341</v>
      </c>
      <c r="FH1101" t="s">
        <v>342</v>
      </c>
      <c r="FI1101" t="s">
        <v>342</v>
      </c>
      <c r="FJ1101" t="s">
        <v>342</v>
      </c>
      <c r="FK1101" t="s">
        <v>342</v>
      </c>
      <c r="FL1101">
        <v>0</v>
      </c>
      <c r="FM1101">
        <v>100</v>
      </c>
      <c r="FN1101">
        <v>100</v>
      </c>
      <c r="FO1101">
        <v>2.9239999999999999</v>
      </c>
      <c r="FP1101">
        <v>0.22</v>
      </c>
      <c r="FQ1101">
        <v>-0.71234261683338174</v>
      </c>
      <c r="FR1101">
        <v>7.6898218637449396E-3</v>
      </c>
      <c r="FS1101">
        <v>1.5097418776848419E-6</v>
      </c>
      <c r="FT1101">
        <v>-9.8458676114205118E-11</v>
      </c>
      <c r="FU1101">
        <v>0.22001999999999461</v>
      </c>
      <c r="FV1101">
        <v>0</v>
      </c>
      <c r="FW1101">
        <v>0</v>
      </c>
      <c r="FX1101">
        <v>0</v>
      </c>
      <c r="FY1101">
        <v>3</v>
      </c>
      <c r="FZ1101">
        <v>2164</v>
      </c>
      <c r="GA1101">
        <v>-1</v>
      </c>
      <c r="GB1101">
        <v>-1</v>
      </c>
      <c r="GC1101">
        <v>107.7</v>
      </c>
      <c r="GD1101">
        <v>107.8</v>
      </c>
      <c r="GE1101">
        <v>1.1035200000000001</v>
      </c>
      <c r="GF1101">
        <v>2.63672</v>
      </c>
      <c r="GG1101">
        <v>1.79932</v>
      </c>
      <c r="GH1101">
        <v>2.3803700000000001</v>
      </c>
      <c r="GI1101">
        <v>1.5979000000000001</v>
      </c>
      <c r="GJ1101">
        <v>2.5720200000000002</v>
      </c>
      <c r="GK1101">
        <v>35.151600000000002</v>
      </c>
      <c r="GL1101">
        <v>24.1663</v>
      </c>
      <c r="GM1101">
        <v>18</v>
      </c>
      <c r="GN1101">
        <v>365.50599999999997</v>
      </c>
      <c r="GO1101">
        <v>668.44399999999996</v>
      </c>
      <c r="GP1101">
        <v>25.829699999999999</v>
      </c>
      <c r="GQ1101">
        <v>26.2075</v>
      </c>
      <c r="GR1101">
        <v>29.9998</v>
      </c>
      <c r="GS1101">
        <v>26.232900000000001</v>
      </c>
      <c r="GT1101">
        <v>26.259399999999999</v>
      </c>
      <c r="GU1101">
        <v>22.0456</v>
      </c>
      <c r="GV1101">
        <v>40.174300000000002</v>
      </c>
      <c r="GW1101">
        <v>0</v>
      </c>
      <c r="GX1101">
        <v>25.83</v>
      </c>
      <c r="GY1101">
        <v>450</v>
      </c>
      <c r="GZ1101">
        <v>18.5</v>
      </c>
      <c r="HA1101">
        <v>100.721</v>
      </c>
      <c r="HB1101">
        <v>70.471100000000007</v>
      </c>
    </row>
    <row r="1102" spans="1:210" x14ac:dyDescent="0.3">
      <c r="A1102">
        <v>1086</v>
      </c>
      <c r="B1102">
        <v>1750760145</v>
      </c>
      <c r="C1102">
        <v>5425.9000000953674</v>
      </c>
      <c r="D1102" t="s">
        <v>2513</v>
      </c>
      <c r="E1102" t="s">
        <v>2514</v>
      </c>
      <c r="F1102" t="s">
        <v>336</v>
      </c>
      <c r="G1102">
        <v>1750760145</v>
      </c>
      <c r="H1102">
        <f t="shared" si="544"/>
        <v>9.0699450634824431E-4</v>
      </c>
      <c r="I1102">
        <f t="shared" si="545"/>
        <v>0.9069945063482443</v>
      </c>
      <c r="J1102">
        <f t="shared" si="546"/>
        <v>4.3100341519807541</v>
      </c>
      <c r="K1102">
        <f t="shared" si="547"/>
        <v>439.43299999999999</v>
      </c>
      <c r="L1102">
        <f t="shared" si="548"/>
        <v>351.38710386709766</v>
      </c>
      <c r="M1102">
        <f t="shared" si="549"/>
        <v>35.593752329017569</v>
      </c>
      <c r="N1102">
        <f t="shared" si="550"/>
        <v>44.512360286030805</v>
      </c>
      <c r="O1102">
        <f t="shared" si="551"/>
        <v>8.6257667463571802E-2</v>
      </c>
      <c r="P1102">
        <f t="shared" si="552"/>
        <v>2.4146352467454437</v>
      </c>
      <c r="Q1102">
        <f t="shared" si="553"/>
        <v>8.4607609985877338E-2</v>
      </c>
      <c r="R1102">
        <f t="shared" si="554"/>
        <v>5.3025400409261098E-2</v>
      </c>
      <c r="S1102">
        <f t="shared" si="555"/>
        <v>20.5504</v>
      </c>
      <c r="T1102">
        <f t="shared" si="556"/>
        <v>24.918643257653407</v>
      </c>
      <c r="U1102">
        <f t="shared" si="557"/>
        <v>24.7438</v>
      </c>
      <c r="V1102">
        <f t="shared" si="558"/>
        <v>3.1314328088279129</v>
      </c>
      <c r="W1102">
        <f t="shared" si="559"/>
        <v>64.992062899385743</v>
      </c>
      <c r="X1102">
        <f t="shared" si="560"/>
        <v>2.07344761917944</v>
      </c>
      <c r="Y1102">
        <f t="shared" si="561"/>
        <v>3.1903089803278686</v>
      </c>
      <c r="Z1102">
        <f t="shared" si="562"/>
        <v>1.0579851896484729</v>
      </c>
      <c r="AA1102">
        <f t="shared" si="563"/>
        <v>-39.998457729957572</v>
      </c>
      <c r="AB1102">
        <f t="shared" si="564"/>
        <v>40.641513974917196</v>
      </c>
      <c r="AC1102">
        <f t="shared" si="565"/>
        <v>3.5566468213003186</v>
      </c>
      <c r="AD1102">
        <f t="shared" si="566"/>
        <v>24.750103066259943</v>
      </c>
      <c r="AE1102">
        <f t="shared" si="567"/>
        <v>4.3100341519807541</v>
      </c>
      <c r="AF1102">
        <f t="shared" si="568"/>
        <v>0.9069945063482443</v>
      </c>
      <c r="AG1102">
        <f t="shared" si="569"/>
        <v>4.2883831644176968</v>
      </c>
      <c r="AH1102">
        <v>458.4472367173916</v>
      </c>
      <c r="AI1102">
        <v>448.61738181818208</v>
      </c>
      <c r="AJ1102">
        <v>-3.0399282332997881E-5</v>
      </c>
      <c r="AK1102">
        <v>84.076978181650844</v>
      </c>
      <c r="AL1102">
        <f t="shared" si="570"/>
        <v>0.90461344416275569</v>
      </c>
      <c r="AM1102">
        <v>18.47557456894684</v>
      </c>
      <c r="AN1102">
        <v>20.469097894736841</v>
      </c>
      <c r="AO1102">
        <v>1.404928652242377E-5</v>
      </c>
      <c r="AP1102">
        <v>90.497214367256092</v>
      </c>
      <c r="AQ1102">
        <v>0</v>
      </c>
      <c r="AR1102">
        <v>0</v>
      </c>
      <c r="AS1102">
        <f t="shared" si="571"/>
        <v>1</v>
      </c>
      <c r="AT1102">
        <f t="shared" si="572"/>
        <v>0</v>
      </c>
      <c r="AU1102">
        <f t="shared" si="573"/>
        <v>53863.219390977873</v>
      </c>
      <c r="AV1102">
        <f t="shared" si="574"/>
        <v>108.16</v>
      </c>
      <c r="AW1102">
        <f t="shared" si="575"/>
        <v>86.528000000000006</v>
      </c>
      <c r="AX1102">
        <f t="shared" si="576"/>
        <v>0.8</v>
      </c>
      <c r="AY1102">
        <f t="shared" si="577"/>
        <v>0.19</v>
      </c>
      <c r="AZ1102">
        <v>9</v>
      </c>
      <c r="BA1102">
        <v>1.88</v>
      </c>
      <c r="BB1102" t="s">
        <v>337</v>
      </c>
      <c r="BC1102">
        <v>2</v>
      </c>
      <c r="BD1102" t="b">
        <v>0</v>
      </c>
      <c r="BE1102">
        <v>1750760145</v>
      </c>
      <c r="BF1102">
        <v>439.43299999999999</v>
      </c>
      <c r="BG1102">
        <v>450.02699999999999</v>
      </c>
      <c r="BH1102">
        <v>20.4694</v>
      </c>
      <c r="BI1102">
        <v>18.470500000000001</v>
      </c>
      <c r="BJ1102">
        <v>436.50900000000001</v>
      </c>
      <c r="BK1102">
        <v>20.249400000000001</v>
      </c>
      <c r="BL1102">
        <v>400.01299999999998</v>
      </c>
      <c r="BM1102">
        <v>101.19499999999999</v>
      </c>
      <c r="BN1102">
        <v>9.9987599999999996E-2</v>
      </c>
      <c r="BO1102">
        <v>25.056000000000001</v>
      </c>
      <c r="BP1102">
        <v>24.7438</v>
      </c>
      <c r="BQ1102">
        <v>999.9</v>
      </c>
      <c r="BR1102">
        <v>0</v>
      </c>
      <c r="BS1102">
        <v>0</v>
      </c>
      <c r="BT1102">
        <v>10001</v>
      </c>
      <c r="BU1102">
        <v>108.16</v>
      </c>
      <c r="BV1102">
        <v>10.547599999999999</v>
      </c>
      <c r="BW1102">
        <v>-10.593999999999999</v>
      </c>
      <c r="BX1102">
        <v>448.61599999999999</v>
      </c>
      <c r="BY1102">
        <v>458.49599999999998</v>
      </c>
      <c r="BZ1102">
        <v>1.99884</v>
      </c>
      <c r="CA1102">
        <v>450.02699999999999</v>
      </c>
      <c r="CB1102">
        <v>18.470500000000001</v>
      </c>
      <c r="CC1102">
        <v>2.0714000000000001</v>
      </c>
      <c r="CD1102">
        <v>1.8691199999999999</v>
      </c>
      <c r="CE1102">
        <v>18.000900000000001</v>
      </c>
      <c r="CF1102">
        <v>16.377199999999998</v>
      </c>
      <c r="CG1102">
        <v>1750753677</v>
      </c>
      <c r="CH1102" t="s">
        <v>338</v>
      </c>
      <c r="CI1102">
        <v>1750753677</v>
      </c>
      <c r="CJ1102">
        <v>1750753673.5</v>
      </c>
      <c r="CK1102">
        <v>5</v>
      </c>
      <c r="CL1102">
        <v>2.1520000000000001</v>
      </c>
      <c r="CM1102">
        <v>-0.52400000000000002</v>
      </c>
      <c r="CN1102">
        <v>3.0179999999999998</v>
      </c>
      <c r="CO1102">
        <v>0.22</v>
      </c>
      <c r="CP1102">
        <v>450</v>
      </c>
      <c r="CQ1102">
        <v>19</v>
      </c>
      <c r="CR1102">
        <v>0.26</v>
      </c>
      <c r="CS1102">
        <v>0.17</v>
      </c>
      <c r="CT1102">
        <v>-10.5520175</v>
      </c>
      <c r="CU1102">
        <v>2.9037523452167261E-2</v>
      </c>
      <c r="CV1102">
        <v>3.6282129812760328E-2</v>
      </c>
      <c r="CW1102">
        <v>1</v>
      </c>
      <c r="CX1102">
        <v>0</v>
      </c>
      <c r="CY1102">
        <v>0</v>
      </c>
      <c r="CZ1102">
        <v>0</v>
      </c>
      <c r="DA1102">
        <v>-1</v>
      </c>
      <c r="DB1102">
        <v>1.9832907500000001</v>
      </c>
      <c r="DC1102">
        <v>9.4451369605998883E-2</v>
      </c>
      <c r="DD1102">
        <v>9.1236621998789583E-3</v>
      </c>
      <c r="DE1102">
        <v>1</v>
      </c>
      <c r="DF1102">
        <v>2</v>
      </c>
      <c r="DG1102">
        <v>2</v>
      </c>
      <c r="DH1102" t="s">
        <v>339</v>
      </c>
      <c r="DI1102">
        <v>3.0246300000000002</v>
      </c>
      <c r="DJ1102">
        <v>2.6912799999999999</v>
      </c>
      <c r="DK1102">
        <v>9.9863499999999994E-2</v>
      </c>
      <c r="DL1102">
        <v>0.102711</v>
      </c>
      <c r="DM1102">
        <v>0.107058</v>
      </c>
      <c r="DN1102">
        <v>0.10075000000000001</v>
      </c>
      <c r="DO1102">
        <v>25153.8</v>
      </c>
      <c r="DP1102">
        <v>16821.7</v>
      </c>
      <c r="DQ1102">
        <v>26507.599999999999</v>
      </c>
      <c r="DR1102">
        <v>17035.7</v>
      </c>
      <c r="DS1102">
        <v>33665.800000000003</v>
      </c>
      <c r="DT1102">
        <v>20010.099999999999</v>
      </c>
      <c r="DU1102">
        <v>38612.800000000003</v>
      </c>
      <c r="DV1102">
        <v>22578.7</v>
      </c>
      <c r="DW1102">
        <v>1.8171600000000001</v>
      </c>
      <c r="DX1102">
        <v>2.2055600000000002</v>
      </c>
      <c r="DY1102">
        <v>7.0077200000000006E-2</v>
      </c>
      <c r="DZ1102">
        <v>0</v>
      </c>
      <c r="EA1102">
        <v>23.592400000000001</v>
      </c>
      <c r="EB1102">
        <v>999.9</v>
      </c>
      <c r="EC1102">
        <v>59.3</v>
      </c>
      <c r="ED1102">
        <v>32.200000000000003</v>
      </c>
      <c r="EE1102">
        <v>28.302099999999999</v>
      </c>
      <c r="EF1102">
        <v>62.606000000000002</v>
      </c>
      <c r="EG1102">
        <v>35.637</v>
      </c>
      <c r="EH1102">
        <v>1</v>
      </c>
      <c r="EI1102">
        <v>-6.9422800000000007E-2</v>
      </c>
      <c r="EJ1102">
        <v>-0.852464</v>
      </c>
      <c r="EK1102">
        <v>20.326599999999999</v>
      </c>
      <c r="EL1102">
        <v>5.2516699999999998</v>
      </c>
      <c r="EM1102">
        <v>11.962</v>
      </c>
      <c r="EN1102">
        <v>4.9901200000000001</v>
      </c>
      <c r="EO1102">
        <v>3.2917800000000002</v>
      </c>
      <c r="EP1102">
        <v>9999</v>
      </c>
      <c r="EQ1102">
        <v>9999</v>
      </c>
      <c r="ER1102">
        <v>9999</v>
      </c>
      <c r="ES1102">
        <v>999.9</v>
      </c>
      <c r="ET1102">
        <v>4.9726800000000004</v>
      </c>
      <c r="EU1102">
        <v>1.8719399999999999</v>
      </c>
      <c r="EV1102">
        <v>1.8722000000000001</v>
      </c>
      <c r="EW1102">
        <v>1.87721</v>
      </c>
      <c r="EX1102">
        <v>1.87134</v>
      </c>
      <c r="EY1102">
        <v>1.8721300000000001</v>
      </c>
      <c r="EZ1102">
        <v>1.8717999999999999</v>
      </c>
      <c r="FA1102">
        <v>1.8687</v>
      </c>
      <c r="FB1102">
        <v>0</v>
      </c>
      <c r="FC1102">
        <v>0</v>
      </c>
      <c r="FD1102">
        <v>0</v>
      </c>
      <c r="FE1102">
        <v>0</v>
      </c>
      <c r="FF1102" t="s">
        <v>340</v>
      </c>
      <c r="FG1102" t="s">
        <v>341</v>
      </c>
      <c r="FH1102" t="s">
        <v>342</v>
      </c>
      <c r="FI1102" t="s">
        <v>342</v>
      </c>
      <c r="FJ1102" t="s">
        <v>342</v>
      </c>
      <c r="FK1102" t="s">
        <v>342</v>
      </c>
      <c r="FL1102">
        <v>0</v>
      </c>
      <c r="FM1102">
        <v>100</v>
      </c>
      <c r="FN1102">
        <v>100</v>
      </c>
      <c r="FO1102">
        <v>2.9239999999999999</v>
      </c>
      <c r="FP1102">
        <v>0.22</v>
      </c>
      <c r="FQ1102">
        <v>-0.71234261683338174</v>
      </c>
      <c r="FR1102">
        <v>7.6898218637449396E-3</v>
      </c>
      <c r="FS1102">
        <v>1.5097418776848419E-6</v>
      </c>
      <c r="FT1102">
        <v>-9.8458676114205118E-11</v>
      </c>
      <c r="FU1102">
        <v>0.22001999999999461</v>
      </c>
      <c r="FV1102">
        <v>0</v>
      </c>
      <c r="FW1102">
        <v>0</v>
      </c>
      <c r="FX1102">
        <v>0</v>
      </c>
      <c r="FY1102">
        <v>3</v>
      </c>
      <c r="FZ1102">
        <v>2164</v>
      </c>
      <c r="GA1102">
        <v>-1</v>
      </c>
      <c r="GB1102">
        <v>-1</v>
      </c>
      <c r="GC1102">
        <v>107.8</v>
      </c>
      <c r="GD1102">
        <v>107.9</v>
      </c>
      <c r="GE1102">
        <v>1.1035200000000001</v>
      </c>
      <c r="GF1102">
        <v>2.6415999999999999</v>
      </c>
      <c r="GG1102">
        <v>1.7981</v>
      </c>
      <c r="GH1102">
        <v>2.3803700000000001</v>
      </c>
      <c r="GI1102">
        <v>1.5979000000000001</v>
      </c>
      <c r="GJ1102">
        <v>2.50122</v>
      </c>
      <c r="GK1102">
        <v>35.151600000000002</v>
      </c>
      <c r="GL1102">
        <v>24.157499999999999</v>
      </c>
      <c r="GM1102">
        <v>18</v>
      </c>
      <c r="GN1102">
        <v>365.63900000000001</v>
      </c>
      <c r="GO1102">
        <v>668.54600000000005</v>
      </c>
      <c r="GP1102">
        <v>25.829599999999999</v>
      </c>
      <c r="GQ1102">
        <v>26.203299999999999</v>
      </c>
      <c r="GR1102">
        <v>29.9998</v>
      </c>
      <c r="GS1102">
        <v>26.2285</v>
      </c>
      <c r="GT1102">
        <v>26.255199999999999</v>
      </c>
      <c r="GU1102">
        <v>22.042899999999999</v>
      </c>
      <c r="GV1102">
        <v>40.174300000000002</v>
      </c>
      <c r="GW1102">
        <v>0</v>
      </c>
      <c r="GX1102">
        <v>25.83</v>
      </c>
      <c r="GY1102">
        <v>450</v>
      </c>
      <c r="GZ1102">
        <v>18.5</v>
      </c>
      <c r="HA1102">
        <v>100.723</v>
      </c>
      <c r="HB1102">
        <v>70.471599999999995</v>
      </c>
    </row>
    <row r="1103" spans="1:210" x14ac:dyDescent="0.3">
      <c r="A1103">
        <v>1087</v>
      </c>
      <c r="B1103">
        <v>1750760150</v>
      </c>
      <c r="C1103">
        <v>5430.9000000953674</v>
      </c>
      <c r="D1103" t="s">
        <v>2515</v>
      </c>
      <c r="E1103" t="s">
        <v>2516</v>
      </c>
      <c r="F1103" t="s">
        <v>336</v>
      </c>
      <c r="G1103">
        <v>1750760150</v>
      </c>
      <c r="H1103">
        <f t="shared" si="544"/>
        <v>9.0714719377121508E-4</v>
      </c>
      <c r="I1103">
        <f t="shared" si="545"/>
        <v>0.90714719377121511</v>
      </c>
      <c r="J1103">
        <f t="shared" si="546"/>
        <v>4.2684230084589849</v>
      </c>
      <c r="K1103">
        <f t="shared" si="547"/>
        <v>439.47199999999998</v>
      </c>
      <c r="L1103">
        <f t="shared" si="548"/>
        <v>352.27519622318056</v>
      </c>
      <c r="M1103">
        <f t="shared" si="549"/>
        <v>35.683699374037808</v>
      </c>
      <c r="N1103">
        <f t="shared" si="550"/>
        <v>44.516295496921593</v>
      </c>
      <c r="O1103">
        <f t="shared" si="551"/>
        <v>8.6331969406456543E-2</v>
      </c>
      <c r="P1103">
        <f t="shared" si="552"/>
        <v>2.4138672156317789</v>
      </c>
      <c r="Q1103">
        <f t="shared" si="553"/>
        <v>8.4678581972161743E-2</v>
      </c>
      <c r="R1103">
        <f t="shared" si="554"/>
        <v>5.3070048804979522E-2</v>
      </c>
      <c r="S1103">
        <f t="shared" si="555"/>
        <v>20.561990000000002</v>
      </c>
      <c r="T1103">
        <f t="shared" si="556"/>
        <v>24.91743725360687</v>
      </c>
      <c r="U1103">
        <f t="shared" si="557"/>
        <v>24.740400000000001</v>
      </c>
      <c r="V1103">
        <f t="shared" si="558"/>
        <v>3.1307968838162599</v>
      </c>
      <c r="W1103">
        <f t="shared" si="559"/>
        <v>64.998911237666434</v>
      </c>
      <c r="X1103">
        <f t="shared" si="560"/>
        <v>2.0735178133112795</v>
      </c>
      <c r="Y1103">
        <f t="shared" si="561"/>
        <v>3.1900808395536475</v>
      </c>
      <c r="Z1103">
        <f t="shared" si="562"/>
        <v>1.0572790705049804</v>
      </c>
      <c r="AA1103">
        <f t="shared" si="563"/>
        <v>-40.005191245310584</v>
      </c>
      <c r="AB1103">
        <f t="shared" si="564"/>
        <v>40.91488709308166</v>
      </c>
      <c r="AC1103">
        <f t="shared" si="565"/>
        <v>3.5816267297565298</v>
      </c>
      <c r="AD1103">
        <f t="shared" si="566"/>
        <v>25.053312577527606</v>
      </c>
      <c r="AE1103">
        <f t="shared" si="567"/>
        <v>4.2684230084589849</v>
      </c>
      <c r="AF1103">
        <f t="shared" si="568"/>
        <v>0.90714719377121511</v>
      </c>
      <c r="AG1103">
        <f t="shared" si="569"/>
        <v>4.2848946160436752</v>
      </c>
      <c r="AH1103">
        <v>458.4913080414828</v>
      </c>
      <c r="AI1103">
        <v>448.66707272727263</v>
      </c>
      <c r="AJ1103">
        <v>9.4839806047572321E-5</v>
      </c>
      <c r="AK1103">
        <v>84.076978181650844</v>
      </c>
      <c r="AL1103">
        <f t="shared" si="570"/>
        <v>0.90721181949875496</v>
      </c>
      <c r="AM1103">
        <v>18.47050699293624</v>
      </c>
      <c r="AN1103">
        <v>20.470089172932319</v>
      </c>
      <c r="AO1103">
        <v>6.5279351804600091E-6</v>
      </c>
      <c r="AP1103">
        <v>90.497214367256092</v>
      </c>
      <c r="AQ1103">
        <v>0</v>
      </c>
      <c r="AR1103">
        <v>0</v>
      </c>
      <c r="AS1103">
        <f t="shared" si="571"/>
        <v>1</v>
      </c>
      <c r="AT1103">
        <f t="shared" si="572"/>
        <v>0</v>
      </c>
      <c r="AU1103">
        <f t="shared" si="573"/>
        <v>53837.606650604335</v>
      </c>
      <c r="AV1103">
        <f t="shared" si="574"/>
        <v>108.221</v>
      </c>
      <c r="AW1103">
        <f t="shared" si="575"/>
        <v>86.576800000000006</v>
      </c>
      <c r="AX1103">
        <f t="shared" si="576"/>
        <v>0.8</v>
      </c>
      <c r="AY1103">
        <f t="shared" si="577"/>
        <v>0.19</v>
      </c>
      <c r="AZ1103">
        <v>9</v>
      </c>
      <c r="BA1103">
        <v>1.88</v>
      </c>
      <c r="BB1103" t="s">
        <v>337</v>
      </c>
      <c r="BC1103">
        <v>2</v>
      </c>
      <c r="BD1103" t="b">
        <v>0</v>
      </c>
      <c r="BE1103">
        <v>1750760150</v>
      </c>
      <c r="BF1103">
        <v>439.47199999999998</v>
      </c>
      <c r="BG1103">
        <v>449.97399999999999</v>
      </c>
      <c r="BH1103">
        <v>20.470099999999999</v>
      </c>
      <c r="BI1103">
        <v>18.470600000000001</v>
      </c>
      <c r="BJ1103">
        <v>436.548</v>
      </c>
      <c r="BK1103">
        <v>20.2501</v>
      </c>
      <c r="BL1103">
        <v>399.96</v>
      </c>
      <c r="BM1103">
        <v>101.19499999999999</v>
      </c>
      <c r="BN1103">
        <v>9.9952799999999994E-2</v>
      </c>
      <c r="BO1103">
        <v>25.0548</v>
      </c>
      <c r="BP1103">
        <v>24.740400000000001</v>
      </c>
      <c r="BQ1103">
        <v>999.9</v>
      </c>
      <c r="BR1103">
        <v>0</v>
      </c>
      <c r="BS1103">
        <v>0</v>
      </c>
      <c r="BT1103">
        <v>9996</v>
      </c>
      <c r="BU1103">
        <v>108.221</v>
      </c>
      <c r="BV1103">
        <v>10.547599999999999</v>
      </c>
      <c r="BW1103">
        <v>-10.5022</v>
      </c>
      <c r="BX1103">
        <v>448.65600000000001</v>
      </c>
      <c r="BY1103">
        <v>458.44200000000001</v>
      </c>
      <c r="BZ1103">
        <v>1.99952</v>
      </c>
      <c r="CA1103">
        <v>449.97399999999999</v>
      </c>
      <c r="CB1103">
        <v>18.470600000000001</v>
      </c>
      <c r="CC1103">
        <v>2.0714800000000002</v>
      </c>
      <c r="CD1103">
        <v>1.86914</v>
      </c>
      <c r="CE1103">
        <v>18.0015</v>
      </c>
      <c r="CF1103">
        <v>16.377300000000002</v>
      </c>
      <c r="CG1103">
        <v>1750753677</v>
      </c>
      <c r="CH1103" t="s">
        <v>338</v>
      </c>
      <c r="CI1103">
        <v>1750753677</v>
      </c>
      <c r="CJ1103">
        <v>1750753673.5</v>
      </c>
      <c r="CK1103">
        <v>5</v>
      </c>
      <c r="CL1103">
        <v>2.1520000000000001</v>
      </c>
      <c r="CM1103">
        <v>-0.52400000000000002</v>
      </c>
      <c r="CN1103">
        <v>3.0179999999999998</v>
      </c>
      <c r="CO1103">
        <v>0.22</v>
      </c>
      <c r="CP1103">
        <v>450</v>
      </c>
      <c r="CQ1103">
        <v>19</v>
      </c>
      <c r="CR1103">
        <v>0.26</v>
      </c>
      <c r="CS1103">
        <v>0.17</v>
      </c>
      <c r="CT1103">
        <v>-10.54989268292683</v>
      </c>
      <c r="CU1103">
        <v>7.1389547038311324E-2</v>
      </c>
      <c r="CV1103">
        <v>3.5971075034579622E-2</v>
      </c>
      <c r="CW1103">
        <v>1</v>
      </c>
      <c r="CX1103">
        <v>0</v>
      </c>
      <c r="CY1103">
        <v>0</v>
      </c>
      <c r="CZ1103">
        <v>0</v>
      </c>
      <c r="DA1103">
        <v>-1</v>
      </c>
      <c r="DB1103">
        <v>1.989155365853658</v>
      </c>
      <c r="DC1103">
        <v>8.5151498257841685E-2</v>
      </c>
      <c r="DD1103">
        <v>8.5455779743052879E-3</v>
      </c>
      <c r="DE1103">
        <v>1</v>
      </c>
      <c r="DF1103">
        <v>2</v>
      </c>
      <c r="DG1103">
        <v>2</v>
      </c>
      <c r="DH1103" t="s">
        <v>339</v>
      </c>
      <c r="DI1103">
        <v>3.0245700000000002</v>
      </c>
      <c r="DJ1103">
        <v>2.6912400000000001</v>
      </c>
      <c r="DK1103">
        <v>9.9871199999999993E-2</v>
      </c>
      <c r="DL1103">
        <v>0.102703</v>
      </c>
      <c r="DM1103">
        <v>0.107062</v>
      </c>
      <c r="DN1103">
        <v>0.10075199999999999</v>
      </c>
      <c r="DO1103">
        <v>25153.9</v>
      </c>
      <c r="DP1103">
        <v>16822.2</v>
      </c>
      <c r="DQ1103">
        <v>26507.9</v>
      </c>
      <c r="DR1103">
        <v>17035.900000000001</v>
      </c>
      <c r="DS1103">
        <v>33665.9</v>
      </c>
      <c r="DT1103">
        <v>20010.5</v>
      </c>
      <c r="DU1103">
        <v>38613.1</v>
      </c>
      <c r="DV1103">
        <v>22579.1</v>
      </c>
      <c r="DW1103">
        <v>1.8169599999999999</v>
      </c>
      <c r="DX1103">
        <v>2.2056</v>
      </c>
      <c r="DY1103">
        <v>7.0077200000000006E-2</v>
      </c>
      <c r="DZ1103">
        <v>0</v>
      </c>
      <c r="EA1103">
        <v>23.588999999999999</v>
      </c>
      <c r="EB1103">
        <v>999.9</v>
      </c>
      <c r="EC1103">
        <v>59.3</v>
      </c>
      <c r="ED1103">
        <v>32.299999999999997</v>
      </c>
      <c r="EE1103">
        <v>28.459800000000001</v>
      </c>
      <c r="EF1103">
        <v>62.706000000000003</v>
      </c>
      <c r="EG1103">
        <v>35.7652</v>
      </c>
      <c r="EH1103">
        <v>1</v>
      </c>
      <c r="EI1103">
        <v>-6.9540599999999994E-2</v>
      </c>
      <c r="EJ1103">
        <v>-0.85426400000000002</v>
      </c>
      <c r="EK1103">
        <v>20.326499999999999</v>
      </c>
      <c r="EL1103">
        <v>5.2515499999999999</v>
      </c>
      <c r="EM1103">
        <v>11.962</v>
      </c>
      <c r="EN1103">
        <v>4.98996</v>
      </c>
      <c r="EO1103">
        <v>3.2918799999999999</v>
      </c>
      <c r="EP1103">
        <v>9999</v>
      </c>
      <c r="EQ1103">
        <v>9999</v>
      </c>
      <c r="ER1103">
        <v>9999</v>
      </c>
      <c r="ES1103">
        <v>999.9</v>
      </c>
      <c r="ET1103">
        <v>4.9726900000000001</v>
      </c>
      <c r="EU1103">
        <v>1.8719399999999999</v>
      </c>
      <c r="EV1103">
        <v>1.87219</v>
      </c>
      <c r="EW1103">
        <v>1.8772200000000001</v>
      </c>
      <c r="EX1103">
        <v>1.87134</v>
      </c>
      <c r="EY1103">
        <v>1.87212</v>
      </c>
      <c r="EZ1103">
        <v>1.8717999999999999</v>
      </c>
      <c r="FA1103">
        <v>1.8686799999999999</v>
      </c>
      <c r="FB1103">
        <v>0</v>
      </c>
      <c r="FC1103">
        <v>0</v>
      </c>
      <c r="FD1103">
        <v>0</v>
      </c>
      <c r="FE1103">
        <v>0</v>
      </c>
      <c r="FF1103" t="s">
        <v>340</v>
      </c>
      <c r="FG1103" t="s">
        <v>341</v>
      </c>
      <c r="FH1103" t="s">
        <v>342</v>
      </c>
      <c r="FI1103" t="s">
        <v>342</v>
      </c>
      <c r="FJ1103" t="s">
        <v>342</v>
      </c>
      <c r="FK1103" t="s">
        <v>342</v>
      </c>
      <c r="FL1103">
        <v>0</v>
      </c>
      <c r="FM1103">
        <v>100</v>
      </c>
      <c r="FN1103">
        <v>100</v>
      </c>
      <c r="FO1103">
        <v>2.9239999999999999</v>
      </c>
      <c r="FP1103">
        <v>0.22</v>
      </c>
      <c r="FQ1103">
        <v>-0.71234261683338174</v>
      </c>
      <c r="FR1103">
        <v>7.6898218637449396E-3</v>
      </c>
      <c r="FS1103">
        <v>1.5097418776848419E-6</v>
      </c>
      <c r="FT1103">
        <v>-9.8458676114205118E-11</v>
      </c>
      <c r="FU1103">
        <v>0.22001999999999461</v>
      </c>
      <c r="FV1103">
        <v>0</v>
      </c>
      <c r="FW1103">
        <v>0</v>
      </c>
      <c r="FX1103">
        <v>0</v>
      </c>
      <c r="FY1103">
        <v>3</v>
      </c>
      <c r="FZ1103">
        <v>2164</v>
      </c>
      <c r="GA1103">
        <v>-1</v>
      </c>
      <c r="GB1103">
        <v>-1</v>
      </c>
      <c r="GC1103">
        <v>107.9</v>
      </c>
      <c r="GD1103">
        <v>107.9</v>
      </c>
      <c r="GE1103">
        <v>1.1035200000000001</v>
      </c>
      <c r="GF1103">
        <v>2.63428</v>
      </c>
      <c r="GG1103">
        <v>1.7981</v>
      </c>
      <c r="GH1103">
        <v>2.3791500000000001</v>
      </c>
      <c r="GI1103">
        <v>1.5979000000000001</v>
      </c>
      <c r="GJ1103">
        <v>2.5280800000000001</v>
      </c>
      <c r="GK1103">
        <v>35.151600000000002</v>
      </c>
      <c r="GL1103">
        <v>24.157499999999999</v>
      </c>
      <c r="GM1103">
        <v>18</v>
      </c>
      <c r="GN1103">
        <v>365.51400000000001</v>
      </c>
      <c r="GO1103">
        <v>668.53</v>
      </c>
      <c r="GP1103">
        <v>25.829599999999999</v>
      </c>
      <c r="GQ1103">
        <v>26.1995</v>
      </c>
      <c r="GR1103">
        <v>29.9999</v>
      </c>
      <c r="GS1103">
        <v>26.225000000000001</v>
      </c>
      <c r="GT1103">
        <v>26.251200000000001</v>
      </c>
      <c r="GU1103">
        <v>22.045200000000001</v>
      </c>
      <c r="GV1103">
        <v>40.174300000000002</v>
      </c>
      <c r="GW1103">
        <v>0</v>
      </c>
      <c r="GX1103">
        <v>25.83</v>
      </c>
      <c r="GY1103">
        <v>450</v>
      </c>
      <c r="GZ1103">
        <v>18.5</v>
      </c>
      <c r="HA1103">
        <v>100.724</v>
      </c>
      <c r="HB1103">
        <v>70.472899999999996</v>
      </c>
    </row>
    <row r="1104" spans="1:210" x14ac:dyDescent="0.3">
      <c r="A1104">
        <v>1088</v>
      </c>
      <c r="B1104">
        <v>1750760155</v>
      </c>
      <c r="C1104">
        <v>5435.9000000953674</v>
      </c>
      <c r="D1104" t="s">
        <v>2517</v>
      </c>
      <c r="E1104" t="s">
        <v>2518</v>
      </c>
      <c r="F1104" t="s">
        <v>336</v>
      </c>
      <c r="G1104">
        <v>1750760155</v>
      </c>
      <c r="H1104">
        <f t="shared" si="544"/>
        <v>9.0968435275393133E-4</v>
      </c>
      <c r="I1104">
        <f t="shared" si="545"/>
        <v>0.90968435275393134</v>
      </c>
      <c r="J1104">
        <f t="shared" si="546"/>
        <v>4.31850883139722</v>
      </c>
      <c r="K1104">
        <f t="shared" si="547"/>
        <v>439.41899999999998</v>
      </c>
      <c r="L1104">
        <f t="shared" si="548"/>
        <v>351.47327402041145</v>
      </c>
      <c r="M1104">
        <f t="shared" si="549"/>
        <v>35.602470108252135</v>
      </c>
      <c r="N1104">
        <f t="shared" si="550"/>
        <v>44.510928622099193</v>
      </c>
      <c r="O1104">
        <f t="shared" si="551"/>
        <v>8.6536913444744595E-2</v>
      </c>
      <c r="P1104">
        <f t="shared" si="552"/>
        <v>2.4157101723368615</v>
      </c>
      <c r="Q1104">
        <f t="shared" si="553"/>
        <v>8.4876988764341174E-2</v>
      </c>
      <c r="R1104">
        <f t="shared" si="554"/>
        <v>5.3194625918241575E-2</v>
      </c>
      <c r="S1104">
        <f t="shared" si="555"/>
        <v>20.553630000000002</v>
      </c>
      <c r="T1104">
        <f t="shared" si="556"/>
        <v>24.91508448782918</v>
      </c>
      <c r="U1104">
        <f t="shared" si="557"/>
        <v>24.744499999999999</v>
      </c>
      <c r="V1104">
        <f t="shared" si="558"/>
        <v>3.1315637485785932</v>
      </c>
      <c r="W1104">
        <f t="shared" si="559"/>
        <v>65.01432114197172</v>
      </c>
      <c r="X1104">
        <f t="shared" si="560"/>
        <v>2.0738116505663999</v>
      </c>
      <c r="Y1104">
        <f t="shared" si="561"/>
        <v>3.1897766740312785</v>
      </c>
      <c r="Z1104">
        <f t="shared" si="562"/>
        <v>1.0577520980121933</v>
      </c>
      <c r="AA1104">
        <f t="shared" si="563"/>
        <v>-40.117079956448372</v>
      </c>
      <c r="AB1104">
        <f t="shared" si="564"/>
        <v>40.203781214563605</v>
      </c>
      <c r="AC1104">
        <f t="shared" si="565"/>
        <v>3.5167368912519472</v>
      </c>
      <c r="AD1104">
        <f t="shared" si="566"/>
        <v>24.157068149367184</v>
      </c>
      <c r="AE1104">
        <f t="shared" si="567"/>
        <v>4.31850883139722</v>
      </c>
      <c r="AF1104">
        <f t="shared" si="568"/>
        <v>0.90968435275393134</v>
      </c>
      <c r="AG1104">
        <f t="shared" si="569"/>
        <v>4.3099026358858206</v>
      </c>
      <c r="AH1104">
        <v>458.46853010798208</v>
      </c>
      <c r="AI1104">
        <v>448.5918484848483</v>
      </c>
      <c r="AJ1104">
        <v>-1.354552988798752E-4</v>
      </c>
      <c r="AK1104">
        <v>84.076978181650844</v>
      </c>
      <c r="AL1104">
        <f t="shared" si="570"/>
        <v>0.90818238311920563</v>
      </c>
      <c r="AM1104">
        <v>18.4710050997449</v>
      </c>
      <c r="AN1104">
        <v>20.4722030075188</v>
      </c>
      <c r="AO1104">
        <v>-6.3762317781378325E-7</v>
      </c>
      <c r="AP1104">
        <v>90.497214367256092</v>
      </c>
      <c r="AQ1104">
        <v>0</v>
      </c>
      <c r="AR1104">
        <v>0</v>
      </c>
      <c r="AS1104">
        <f t="shared" si="571"/>
        <v>1</v>
      </c>
      <c r="AT1104">
        <f t="shared" si="572"/>
        <v>0</v>
      </c>
      <c r="AU1104">
        <f t="shared" si="573"/>
        <v>53899.880698364803</v>
      </c>
      <c r="AV1104">
        <f t="shared" si="574"/>
        <v>108.17700000000001</v>
      </c>
      <c r="AW1104">
        <f t="shared" si="575"/>
        <v>86.541600000000017</v>
      </c>
      <c r="AX1104">
        <f t="shared" si="576"/>
        <v>0.8</v>
      </c>
      <c r="AY1104">
        <f t="shared" si="577"/>
        <v>0.19</v>
      </c>
      <c r="AZ1104">
        <v>9</v>
      </c>
      <c r="BA1104">
        <v>1.88</v>
      </c>
      <c r="BB1104" t="s">
        <v>337</v>
      </c>
      <c r="BC1104">
        <v>2</v>
      </c>
      <c r="BD1104" t="b">
        <v>0</v>
      </c>
      <c r="BE1104">
        <v>1750760155</v>
      </c>
      <c r="BF1104">
        <v>439.41899999999998</v>
      </c>
      <c r="BG1104">
        <v>450.03300000000002</v>
      </c>
      <c r="BH1104">
        <v>20.472999999999999</v>
      </c>
      <c r="BI1104">
        <v>18.468499999999999</v>
      </c>
      <c r="BJ1104">
        <v>436.49599999999998</v>
      </c>
      <c r="BK1104">
        <v>20.2529</v>
      </c>
      <c r="BL1104">
        <v>400.077</v>
      </c>
      <c r="BM1104">
        <v>101.19499999999999</v>
      </c>
      <c r="BN1104">
        <v>9.9956799999999998E-2</v>
      </c>
      <c r="BO1104">
        <v>25.0532</v>
      </c>
      <c r="BP1104">
        <v>24.744499999999999</v>
      </c>
      <c r="BQ1104">
        <v>999.9</v>
      </c>
      <c r="BR1104">
        <v>0</v>
      </c>
      <c r="BS1104">
        <v>0</v>
      </c>
      <c r="BT1104">
        <v>10008</v>
      </c>
      <c r="BU1104">
        <v>108.17700000000001</v>
      </c>
      <c r="BV1104">
        <v>10.547599999999999</v>
      </c>
      <c r="BW1104">
        <v>-10.613200000000001</v>
      </c>
      <c r="BX1104">
        <v>448.60399999999998</v>
      </c>
      <c r="BY1104">
        <v>458.5</v>
      </c>
      <c r="BZ1104">
        <v>2.00448</v>
      </c>
      <c r="CA1104">
        <v>450.03300000000002</v>
      </c>
      <c r="CB1104">
        <v>18.468499999999999</v>
      </c>
      <c r="CC1104">
        <v>2.0717699999999999</v>
      </c>
      <c r="CD1104">
        <v>1.86893</v>
      </c>
      <c r="CE1104">
        <v>18.003799999999998</v>
      </c>
      <c r="CF1104">
        <v>16.375499999999999</v>
      </c>
      <c r="CG1104">
        <v>1750753677</v>
      </c>
      <c r="CH1104" t="s">
        <v>338</v>
      </c>
      <c r="CI1104">
        <v>1750753677</v>
      </c>
      <c r="CJ1104">
        <v>1750753673.5</v>
      </c>
      <c r="CK1104">
        <v>5</v>
      </c>
      <c r="CL1104">
        <v>2.1520000000000001</v>
      </c>
      <c r="CM1104">
        <v>-0.52400000000000002</v>
      </c>
      <c r="CN1104">
        <v>3.0179999999999998</v>
      </c>
      <c r="CO1104">
        <v>0.22</v>
      </c>
      <c r="CP1104">
        <v>450</v>
      </c>
      <c r="CQ1104">
        <v>19</v>
      </c>
      <c r="CR1104">
        <v>0.26</v>
      </c>
      <c r="CS1104">
        <v>0.17</v>
      </c>
      <c r="CT1104">
        <v>-10.5543475</v>
      </c>
      <c r="CU1104">
        <v>-2.459549718570567E-2</v>
      </c>
      <c r="CV1104">
        <v>3.8285323477149767E-2</v>
      </c>
      <c r="CW1104">
        <v>1</v>
      </c>
      <c r="CX1104">
        <v>0</v>
      </c>
      <c r="CY1104">
        <v>0</v>
      </c>
      <c r="CZ1104">
        <v>0</v>
      </c>
      <c r="DA1104">
        <v>-1</v>
      </c>
      <c r="DB1104">
        <v>1.9956484999999999</v>
      </c>
      <c r="DC1104">
        <v>5.8436848030011271E-2</v>
      </c>
      <c r="DD1104">
        <v>6.0545836149152243E-3</v>
      </c>
      <c r="DE1104">
        <v>1</v>
      </c>
      <c r="DF1104">
        <v>2</v>
      </c>
      <c r="DG1104">
        <v>2</v>
      </c>
      <c r="DH1104" t="s">
        <v>339</v>
      </c>
      <c r="DI1104">
        <v>3.0247099999999998</v>
      </c>
      <c r="DJ1104">
        <v>2.6912500000000001</v>
      </c>
      <c r="DK1104">
        <v>9.98637E-2</v>
      </c>
      <c r="DL1104">
        <v>0.102714</v>
      </c>
      <c r="DM1104">
        <v>0.107074</v>
      </c>
      <c r="DN1104">
        <v>0.100745</v>
      </c>
      <c r="DO1104">
        <v>25154.1</v>
      </c>
      <c r="DP1104">
        <v>16822</v>
      </c>
      <c r="DQ1104">
        <v>26507.9</v>
      </c>
      <c r="DR1104">
        <v>17036</v>
      </c>
      <c r="DS1104">
        <v>33665.4</v>
      </c>
      <c r="DT1104">
        <v>20010.599999999999</v>
      </c>
      <c r="DU1104">
        <v>38613.1</v>
      </c>
      <c r="DV1104">
        <v>22579.1</v>
      </c>
      <c r="DW1104">
        <v>1.8173999999999999</v>
      </c>
      <c r="DX1104">
        <v>2.20546</v>
      </c>
      <c r="DY1104">
        <v>7.0530200000000001E-2</v>
      </c>
      <c r="DZ1104">
        <v>0</v>
      </c>
      <c r="EA1104">
        <v>23.585699999999999</v>
      </c>
      <c r="EB1104">
        <v>999.9</v>
      </c>
      <c r="EC1104">
        <v>59.3</v>
      </c>
      <c r="ED1104">
        <v>32.299999999999997</v>
      </c>
      <c r="EE1104">
        <v>28.460999999999999</v>
      </c>
      <c r="EF1104">
        <v>62.506</v>
      </c>
      <c r="EG1104">
        <v>35.532899999999998</v>
      </c>
      <c r="EH1104">
        <v>1</v>
      </c>
      <c r="EI1104">
        <v>-6.9979700000000006E-2</v>
      </c>
      <c r="EJ1104">
        <v>-0.85633800000000004</v>
      </c>
      <c r="EK1104">
        <v>20.326499999999999</v>
      </c>
      <c r="EL1104">
        <v>5.2515499999999999</v>
      </c>
      <c r="EM1104">
        <v>11.962</v>
      </c>
      <c r="EN1104">
        <v>4.98996</v>
      </c>
      <c r="EO1104">
        <v>3.2919200000000002</v>
      </c>
      <c r="EP1104">
        <v>9999</v>
      </c>
      <c r="EQ1104">
        <v>9999</v>
      </c>
      <c r="ER1104">
        <v>9999</v>
      </c>
      <c r="ES1104">
        <v>999.9</v>
      </c>
      <c r="ET1104">
        <v>4.9726699999999999</v>
      </c>
      <c r="EU1104">
        <v>1.8719399999999999</v>
      </c>
      <c r="EV1104">
        <v>1.87219</v>
      </c>
      <c r="EW1104">
        <v>1.8772</v>
      </c>
      <c r="EX1104">
        <v>1.8713500000000001</v>
      </c>
      <c r="EY1104">
        <v>1.8721099999999999</v>
      </c>
      <c r="EZ1104">
        <v>1.8717999999999999</v>
      </c>
      <c r="FA1104">
        <v>1.86869</v>
      </c>
      <c r="FB1104">
        <v>0</v>
      </c>
      <c r="FC1104">
        <v>0</v>
      </c>
      <c r="FD1104">
        <v>0</v>
      </c>
      <c r="FE1104">
        <v>0</v>
      </c>
      <c r="FF1104" t="s">
        <v>340</v>
      </c>
      <c r="FG1104" t="s">
        <v>341</v>
      </c>
      <c r="FH1104" t="s">
        <v>342</v>
      </c>
      <c r="FI1104" t="s">
        <v>342</v>
      </c>
      <c r="FJ1104" t="s">
        <v>342</v>
      </c>
      <c r="FK1104" t="s">
        <v>342</v>
      </c>
      <c r="FL1104">
        <v>0</v>
      </c>
      <c r="FM1104">
        <v>100</v>
      </c>
      <c r="FN1104">
        <v>100</v>
      </c>
      <c r="FO1104">
        <v>2.923</v>
      </c>
      <c r="FP1104">
        <v>0.22009999999999999</v>
      </c>
      <c r="FQ1104">
        <v>-0.71234261683338174</v>
      </c>
      <c r="FR1104">
        <v>7.6898218637449396E-3</v>
      </c>
      <c r="FS1104">
        <v>1.5097418776848419E-6</v>
      </c>
      <c r="FT1104">
        <v>-9.8458676114205118E-11</v>
      </c>
      <c r="FU1104">
        <v>0.22001999999999461</v>
      </c>
      <c r="FV1104">
        <v>0</v>
      </c>
      <c r="FW1104">
        <v>0</v>
      </c>
      <c r="FX1104">
        <v>0</v>
      </c>
      <c r="FY1104">
        <v>3</v>
      </c>
      <c r="FZ1104">
        <v>2164</v>
      </c>
      <c r="GA1104">
        <v>-1</v>
      </c>
      <c r="GB1104">
        <v>-1</v>
      </c>
      <c r="GC1104">
        <v>108</v>
      </c>
      <c r="GD1104">
        <v>108</v>
      </c>
      <c r="GE1104">
        <v>1.1035200000000001</v>
      </c>
      <c r="GF1104">
        <v>2.6403799999999999</v>
      </c>
      <c r="GG1104">
        <v>1.7981</v>
      </c>
      <c r="GH1104">
        <v>2.3791500000000001</v>
      </c>
      <c r="GI1104">
        <v>1.5979000000000001</v>
      </c>
      <c r="GJ1104">
        <v>2.5720200000000002</v>
      </c>
      <c r="GK1104">
        <v>35.151600000000002</v>
      </c>
      <c r="GL1104">
        <v>24.157499999999999</v>
      </c>
      <c r="GM1104">
        <v>18</v>
      </c>
      <c r="GN1104">
        <v>365.70800000000003</v>
      </c>
      <c r="GO1104">
        <v>668.35799999999995</v>
      </c>
      <c r="GP1104">
        <v>25.829499999999999</v>
      </c>
      <c r="GQ1104">
        <v>26.196000000000002</v>
      </c>
      <c r="GR1104">
        <v>29.999700000000001</v>
      </c>
      <c r="GS1104">
        <v>26.220600000000001</v>
      </c>
      <c r="GT1104">
        <v>26.247299999999999</v>
      </c>
      <c r="GU1104">
        <v>22.043700000000001</v>
      </c>
      <c r="GV1104">
        <v>40.174300000000002</v>
      </c>
      <c r="GW1104">
        <v>0</v>
      </c>
      <c r="GX1104">
        <v>25.83</v>
      </c>
      <c r="GY1104">
        <v>450</v>
      </c>
      <c r="GZ1104">
        <v>18.5</v>
      </c>
      <c r="HA1104">
        <v>100.724</v>
      </c>
      <c r="HB1104">
        <v>70.472899999999996</v>
      </c>
    </row>
    <row r="1105" spans="1:210" x14ac:dyDescent="0.3">
      <c r="A1105">
        <v>1089</v>
      </c>
      <c r="B1105">
        <v>1750760160</v>
      </c>
      <c r="C1105">
        <v>5440.9000000953674</v>
      </c>
      <c r="D1105" t="s">
        <v>2519</v>
      </c>
      <c r="E1105" t="s">
        <v>2520</v>
      </c>
      <c r="F1105" t="s">
        <v>336</v>
      </c>
      <c r="G1105">
        <v>1750760160</v>
      </c>
      <c r="H1105">
        <f t="shared" ref="H1105:H1168" si="578">(I1105)/1000</f>
        <v>9.1172196174492165E-4</v>
      </c>
      <c r="I1105">
        <f t="shared" ref="I1105:I1168" si="579">IF(BD1105, AL1105, AF1105)</f>
        <v>0.91172196174492171</v>
      </c>
      <c r="J1105">
        <f t="shared" ref="J1105:J1168" si="580">IF(BD1105, AG1105, AE1105)</f>
        <v>4.3028873868496458</v>
      </c>
      <c r="K1105">
        <f t="shared" ref="K1105:K1168" si="581">BF1105 - IF(AS1105&gt;1, J1105*AZ1105*100/(AU1105), 0)</f>
        <v>439.42700000000002</v>
      </c>
      <c r="L1105">
        <f t="shared" ref="L1105:L1168" si="582">((R1105-H1105/2)*K1105-J1105)/(R1105+H1105/2)</f>
        <v>352.06024396984526</v>
      </c>
      <c r="M1105">
        <f t="shared" ref="M1105:M1168" si="583">L1105*(BM1105+BN1105)/1000</f>
        <v>35.662694413606602</v>
      </c>
      <c r="N1105">
        <f t="shared" ref="N1105:N1168" si="584">(BF1105 - IF(AS1105&gt;1, J1105*AZ1105*100/(AU1105), 0))*(BM1105+BN1105)/1000</f>
        <v>44.512696581072007</v>
      </c>
      <c r="O1105">
        <f t="shared" ref="O1105:O1168" si="585">2/((1/Q1105-1/P1105)+SIGN(Q1105)*SQRT((1/Q1105-1/P1105)*(1/Q1105-1/P1105) + 4*BA1105/((BA1105+1)*(BA1105+1))*(2*1/Q1105*1/P1105-1/P1105*1/P1105)))</f>
        <v>8.6846573763592033E-2</v>
      </c>
      <c r="P1105">
        <f t="shared" ref="P1105:P1168" si="586">IF(LEFT(BB1105,1)&lt;&gt;"0",IF(LEFT(BB1105,1)="1",3,BC1105),$D$5+$E$5*(BT1105*BM1105/($K$5*1000))+$F$5*(BT1105*BM1105/($K$5*1000))*MAX(MIN(AZ1105,$J$5),$I$5)*MAX(MIN(AZ1105,$J$5),$I$5)+$G$5*MAX(MIN(AZ1105,$J$5),$I$5)*(BT1105*BM1105/($K$5*1000))+$H$5*(BT1105*BM1105/($K$5*1000))*(BT1105*BM1105/($K$5*1000)))</f>
        <v>2.4125146187076099</v>
      </c>
      <c r="Q1105">
        <f t="shared" ref="Q1105:Q1168" si="587">H1105*(1000-(1000*0.61365*EXP(17.502*U1105/(240.97+U1105))/(BM1105+BN1105)+BH1105)/2)/(1000*0.61365*EXP(17.502*U1105/(240.97+U1105))/(BM1105+BN1105)-BH1105)</f>
        <v>8.5172702159200933E-2</v>
      </c>
      <c r="R1105">
        <f t="shared" ref="R1105:R1168" si="588">1/((BA1105+1)/(O1105/1.6)+1/(P1105/1.37)) + BA1105/((BA1105+1)/(O1105/1.6) + BA1105/(P1105/1.37))</f>
        <v>5.3380665028058216E-2</v>
      </c>
      <c r="S1105">
        <f t="shared" ref="S1105:S1168" si="589">(AV1105*AY1105)</f>
        <v>20.551539999999999</v>
      </c>
      <c r="T1105">
        <f t="shared" ref="T1105:T1168" si="590">(BO1105+(S1105+2*0.95*0.0000000567*(((BO1105+$B$7)+273)^4-(BO1105+273)^4)-44100*H1105)/(1.84*29.3*P1105+8*0.95*0.0000000567*(BO1105+273)^3))</f>
        <v>24.913566283301968</v>
      </c>
      <c r="U1105">
        <f t="shared" ref="U1105:U1168" si="591">($C$7*BP1105+$D$7*BQ1105+$E$7*T1105)</f>
        <v>24.738099999999999</v>
      </c>
      <c r="V1105">
        <f t="shared" ref="V1105:V1168" si="592">0.61365*EXP(17.502*U1105/(240.97+U1105))</f>
        <v>3.130366763254075</v>
      </c>
      <c r="W1105">
        <f t="shared" ref="W1105:W1168" si="593">(X1105/Y1105*100)</f>
        <v>65.01970245047309</v>
      </c>
      <c r="X1105">
        <f t="shared" ref="X1105:X1168" si="594">BH1105*(BM1105+BN1105)/1000</f>
        <v>2.0738967841824008</v>
      </c>
      <c r="Y1105">
        <f t="shared" ref="Y1105:Y1168" si="595">0.61365*EXP(17.502*BO1105/(240.97+BO1105))</f>
        <v>3.1896436095845448</v>
      </c>
      <c r="Z1105">
        <f t="shared" ref="Z1105:Z1168" si="596">(V1105-BH1105*(BM1105+BN1105)/1000)</f>
        <v>1.0564699790716743</v>
      </c>
      <c r="AA1105">
        <f t="shared" ref="AA1105:AA1168" si="597">(-H1105*44100)</f>
        <v>-40.206938512951048</v>
      </c>
      <c r="AB1105">
        <f t="shared" ref="AB1105:AB1168" si="598">2*29.3*P1105*0.92*(BO1105-U1105)</f>
        <v>40.891960666111501</v>
      </c>
      <c r="AC1105">
        <f t="shared" ref="AC1105:AC1168" si="599">2*0.95*0.0000000567*(((BO1105+$B$7)+273)^4-(U1105+273)^4)</f>
        <v>3.5815437716232652</v>
      </c>
      <c r="AD1105">
        <f t="shared" ref="AD1105:AD1168" si="600">S1105+AC1105+AA1105+AB1105</f>
        <v>24.818105924783719</v>
      </c>
      <c r="AE1105">
        <f t="shared" ref="AE1105:AE1168" si="601">BL1105*AS1105*(BG1105-BF1105*(1000-AS1105*BI1105)/(1000-AS1105*BH1105))/(100*AZ1105)</f>
        <v>4.3028873868496458</v>
      </c>
      <c r="AF1105">
        <f t="shared" ref="AF1105:AF1168" si="602">1000*BL1105*AS1105*(BH1105-BI1105)/(100*AZ1105*(1000-AS1105*BH1105))</f>
        <v>0.91172196174492171</v>
      </c>
      <c r="AG1105">
        <f t="shared" ref="AG1105:AG1168" si="603">(AH1105 - AI1105 - BM1105*1000/(8.314*(BO1105+273.15)) * AK1105/BL1105 * AJ1105) * BL1105/(100*AZ1105) * (1000 - BI1105)/1000</f>
        <v>4.3017893255981967</v>
      </c>
      <c r="AH1105">
        <v>458.4913541262714</v>
      </c>
      <c r="AI1105">
        <v>448.6305757575758</v>
      </c>
      <c r="AJ1105">
        <v>6.26863570233434E-5</v>
      </c>
      <c r="AK1105">
        <v>84.076978181650844</v>
      </c>
      <c r="AL1105">
        <f t="shared" ref="AL1105:AL1168" si="604">(AN1105 - AM1105 + BM1105*1000/(8.314*(BO1105+273.15)) * AP1105/BL1105 * AO1105) * BL1105/(100*AZ1105) * 1000/(1000 - AN1105)</f>
        <v>0.90959201572702941</v>
      </c>
      <c r="AM1105">
        <v>18.46895418335702</v>
      </c>
      <c r="AN1105">
        <v>20.47340436090224</v>
      </c>
      <c r="AO1105">
        <v>6.0605153227428912E-6</v>
      </c>
      <c r="AP1105">
        <v>90.497214367256092</v>
      </c>
      <c r="AQ1105">
        <v>0</v>
      </c>
      <c r="AR1105">
        <v>0</v>
      </c>
      <c r="AS1105">
        <f t="shared" ref="AS1105:AS1168" si="605">IF(AQ1105*$H$13&gt;=AU1105,1,(AU1105/(AU1105-AQ1105*$H$13)))</f>
        <v>1</v>
      </c>
      <c r="AT1105">
        <f t="shared" ref="AT1105:AT1168" si="606">(AS1105-1)*100</f>
        <v>0</v>
      </c>
      <c r="AU1105">
        <f t="shared" ref="AU1105:AU1168" si="607">MAX(0,($B$13+$C$13*BT1105)/(1+$D$13*BT1105)*BM1105/(BO1105+273)*$E$13)</f>
        <v>53792.582088708237</v>
      </c>
      <c r="AV1105">
        <f t="shared" ref="AV1105:AV1168" si="608">$B$11*BU1105+$C$11*BV1105</f>
        <v>108.166</v>
      </c>
      <c r="AW1105">
        <f t="shared" ref="AW1105:AW1168" si="609">AV1105*AX1105</f>
        <v>86.532800000000009</v>
      </c>
      <c r="AX1105">
        <f t="shared" ref="AX1105:AX1168" si="610">($B$11*$D$9+$C$11*$D$9)/($B$11+$C$11)</f>
        <v>0.8</v>
      </c>
      <c r="AY1105">
        <f t="shared" ref="AY1105:AY1168" si="611">($B$11*$K$9+$C$11*$K$9)/($B$11+$C$11)</f>
        <v>0.19</v>
      </c>
      <c r="AZ1105">
        <v>9</v>
      </c>
      <c r="BA1105">
        <v>1.88</v>
      </c>
      <c r="BB1105" t="s">
        <v>337</v>
      </c>
      <c r="BC1105">
        <v>2</v>
      </c>
      <c r="BD1105" t="b">
        <v>0</v>
      </c>
      <c r="BE1105">
        <v>1750760160</v>
      </c>
      <c r="BF1105">
        <v>439.42700000000002</v>
      </c>
      <c r="BG1105">
        <v>450.00900000000001</v>
      </c>
      <c r="BH1105">
        <v>20.473400000000002</v>
      </c>
      <c r="BI1105">
        <v>18.464200000000002</v>
      </c>
      <c r="BJ1105">
        <v>436.50400000000002</v>
      </c>
      <c r="BK1105">
        <v>20.253399999999999</v>
      </c>
      <c r="BL1105">
        <v>400.03500000000003</v>
      </c>
      <c r="BM1105">
        <v>101.197</v>
      </c>
      <c r="BN1105">
        <v>0.100136</v>
      </c>
      <c r="BO1105">
        <v>25.052499999999998</v>
      </c>
      <c r="BP1105">
        <v>24.738099999999999</v>
      </c>
      <c r="BQ1105">
        <v>999.9</v>
      </c>
      <c r="BR1105">
        <v>0</v>
      </c>
      <c r="BS1105">
        <v>0</v>
      </c>
      <c r="BT1105">
        <v>9987</v>
      </c>
      <c r="BU1105">
        <v>108.166</v>
      </c>
      <c r="BV1105">
        <v>10.547599999999999</v>
      </c>
      <c r="BW1105">
        <v>-10.5817</v>
      </c>
      <c r="BX1105">
        <v>448.61200000000002</v>
      </c>
      <c r="BY1105">
        <v>458.47399999999999</v>
      </c>
      <c r="BZ1105">
        <v>2.0092500000000002</v>
      </c>
      <c r="CA1105">
        <v>450.00900000000001</v>
      </c>
      <c r="CB1105">
        <v>18.464200000000002</v>
      </c>
      <c r="CC1105">
        <v>2.07185</v>
      </c>
      <c r="CD1105">
        <v>1.86852</v>
      </c>
      <c r="CE1105">
        <v>18.0044</v>
      </c>
      <c r="CF1105">
        <v>16.3721</v>
      </c>
      <c r="CG1105">
        <v>1750753677</v>
      </c>
      <c r="CH1105" t="s">
        <v>338</v>
      </c>
      <c r="CI1105">
        <v>1750753677</v>
      </c>
      <c r="CJ1105">
        <v>1750753673.5</v>
      </c>
      <c r="CK1105">
        <v>5</v>
      </c>
      <c r="CL1105">
        <v>2.1520000000000001</v>
      </c>
      <c r="CM1105">
        <v>-0.52400000000000002</v>
      </c>
      <c r="CN1105">
        <v>3.0179999999999998</v>
      </c>
      <c r="CO1105">
        <v>0.22</v>
      </c>
      <c r="CP1105">
        <v>450</v>
      </c>
      <c r="CQ1105">
        <v>19</v>
      </c>
      <c r="CR1105">
        <v>0.26</v>
      </c>
      <c r="CS1105">
        <v>0.17</v>
      </c>
      <c r="CT1105">
        <v>-10.55903</v>
      </c>
      <c r="CU1105">
        <v>-0.24615084427765141</v>
      </c>
      <c r="CV1105">
        <v>4.0416674776631557E-2</v>
      </c>
      <c r="CW1105">
        <v>1</v>
      </c>
      <c r="CX1105">
        <v>0</v>
      </c>
      <c r="CY1105">
        <v>0</v>
      </c>
      <c r="CZ1105">
        <v>0</v>
      </c>
      <c r="DA1105">
        <v>-1</v>
      </c>
      <c r="DB1105">
        <v>1.99974925</v>
      </c>
      <c r="DC1105">
        <v>4.2734071294554227E-2</v>
      </c>
      <c r="DD1105">
        <v>4.3068697376981218E-3</v>
      </c>
      <c r="DE1105">
        <v>1</v>
      </c>
      <c r="DF1105">
        <v>2</v>
      </c>
      <c r="DG1105">
        <v>2</v>
      </c>
      <c r="DH1105" t="s">
        <v>339</v>
      </c>
      <c r="DI1105">
        <v>3.0246599999999999</v>
      </c>
      <c r="DJ1105">
        <v>2.69143</v>
      </c>
      <c r="DK1105">
        <v>9.9867399999999995E-2</v>
      </c>
      <c r="DL1105">
        <v>0.102713</v>
      </c>
      <c r="DM1105">
        <v>0.10707800000000001</v>
      </c>
      <c r="DN1105">
        <v>0.100731</v>
      </c>
      <c r="DO1105">
        <v>25154.3</v>
      </c>
      <c r="DP1105">
        <v>16822.400000000001</v>
      </c>
      <c r="DQ1105">
        <v>26508.2</v>
      </c>
      <c r="DR1105">
        <v>17036.400000000001</v>
      </c>
      <c r="DS1105">
        <v>33665.699999999997</v>
      </c>
      <c r="DT1105">
        <v>20011.3</v>
      </c>
      <c r="DU1105">
        <v>38613.599999999999</v>
      </c>
      <c r="DV1105">
        <v>22579.599999999999</v>
      </c>
      <c r="DW1105">
        <v>1.8172600000000001</v>
      </c>
      <c r="DX1105">
        <v>2.2056200000000001</v>
      </c>
      <c r="DY1105">
        <v>7.0303699999999997E-2</v>
      </c>
      <c r="DZ1105">
        <v>0</v>
      </c>
      <c r="EA1105">
        <v>23.583100000000002</v>
      </c>
      <c r="EB1105">
        <v>999.9</v>
      </c>
      <c r="EC1105">
        <v>59.3</v>
      </c>
      <c r="ED1105">
        <v>32.200000000000003</v>
      </c>
      <c r="EE1105">
        <v>28.299099999999999</v>
      </c>
      <c r="EF1105">
        <v>62.636000000000003</v>
      </c>
      <c r="EG1105">
        <v>35.628999999999998</v>
      </c>
      <c r="EH1105">
        <v>1</v>
      </c>
      <c r="EI1105">
        <v>-7.0176799999999998E-2</v>
      </c>
      <c r="EJ1105">
        <v>-0.85811800000000005</v>
      </c>
      <c r="EK1105">
        <v>20.326599999999999</v>
      </c>
      <c r="EL1105">
        <v>5.2516699999999998</v>
      </c>
      <c r="EM1105">
        <v>11.962</v>
      </c>
      <c r="EN1105">
        <v>4.9900399999999996</v>
      </c>
      <c r="EO1105">
        <v>3.2919200000000002</v>
      </c>
      <c r="EP1105">
        <v>9999</v>
      </c>
      <c r="EQ1105">
        <v>9999</v>
      </c>
      <c r="ER1105">
        <v>9999</v>
      </c>
      <c r="ES1105">
        <v>999.9</v>
      </c>
      <c r="ET1105">
        <v>4.9726699999999999</v>
      </c>
      <c r="EU1105">
        <v>1.8719399999999999</v>
      </c>
      <c r="EV1105">
        <v>1.87216</v>
      </c>
      <c r="EW1105">
        <v>1.87724</v>
      </c>
      <c r="EX1105">
        <v>1.8713500000000001</v>
      </c>
      <c r="EY1105">
        <v>1.87212</v>
      </c>
      <c r="EZ1105">
        <v>1.8717999999999999</v>
      </c>
      <c r="FA1105">
        <v>1.86873</v>
      </c>
      <c r="FB1105">
        <v>0</v>
      </c>
      <c r="FC1105">
        <v>0</v>
      </c>
      <c r="FD1105">
        <v>0</v>
      </c>
      <c r="FE1105">
        <v>0</v>
      </c>
      <c r="FF1105" t="s">
        <v>340</v>
      </c>
      <c r="FG1105" t="s">
        <v>341</v>
      </c>
      <c r="FH1105" t="s">
        <v>342</v>
      </c>
      <c r="FI1105" t="s">
        <v>342</v>
      </c>
      <c r="FJ1105" t="s">
        <v>342</v>
      </c>
      <c r="FK1105" t="s">
        <v>342</v>
      </c>
      <c r="FL1105">
        <v>0</v>
      </c>
      <c r="FM1105">
        <v>100</v>
      </c>
      <c r="FN1105">
        <v>100</v>
      </c>
      <c r="FO1105">
        <v>2.923</v>
      </c>
      <c r="FP1105">
        <v>0.22</v>
      </c>
      <c r="FQ1105">
        <v>-0.71234261683338174</v>
      </c>
      <c r="FR1105">
        <v>7.6898218637449396E-3</v>
      </c>
      <c r="FS1105">
        <v>1.5097418776848419E-6</v>
      </c>
      <c r="FT1105">
        <v>-9.8458676114205118E-11</v>
      </c>
      <c r="FU1105">
        <v>0.22001999999999461</v>
      </c>
      <c r="FV1105">
        <v>0</v>
      </c>
      <c r="FW1105">
        <v>0</v>
      </c>
      <c r="FX1105">
        <v>0</v>
      </c>
      <c r="FY1105">
        <v>3</v>
      </c>
      <c r="FZ1105">
        <v>2164</v>
      </c>
      <c r="GA1105">
        <v>-1</v>
      </c>
      <c r="GB1105">
        <v>-1</v>
      </c>
      <c r="GC1105">
        <v>108</v>
      </c>
      <c r="GD1105">
        <v>108.1</v>
      </c>
      <c r="GE1105">
        <v>1.10229</v>
      </c>
      <c r="GF1105">
        <v>2.63794</v>
      </c>
      <c r="GG1105">
        <v>1.7981</v>
      </c>
      <c r="GH1105">
        <v>2.3791500000000001</v>
      </c>
      <c r="GI1105">
        <v>1.5979000000000001</v>
      </c>
      <c r="GJ1105">
        <v>2.50854</v>
      </c>
      <c r="GK1105">
        <v>35.151600000000002</v>
      </c>
      <c r="GL1105">
        <v>24.157499999999999</v>
      </c>
      <c r="GM1105">
        <v>18</v>
      </c>
      <c r="GN1105">
        <v>365.61200000000002</v>
      </c>
      <c r="GO1105">
        <v>668.44500000000005</v>
      </c>
      <c r="GP1105">
        <v>25.829599999999999</v>
      </c>
      <c r="GQ1105">
        <v>26.192299999999999</v>
      </c>
      <c r="GR1105">
        <v>29.9998</v>
      </c>
      <c r="GS1105">
        <v>26.216899999999999</v>
      </c>
      <c r="GT1105">
        <v>26.243300000000001</v>
      </c>
      <c r="GU1105">
        <v>22.043500000000002</v>
      </c>
      <c r="GV1105">
        <v>40.174300000000002</v>
      </c>
      <c r="GW1105">
        <v>0</v>
      </c>
      <c r="GX1105">
        <v>25.83</v>
      </c>
      <c r="GY1105">
        <v>450</v>
      </c>
      <c r="GZ1105">
        <v>18.5</v>
      </c>
      <c r="HA1105">
        <v>100.72499999999999</v>
      </c>
      <c r="HB1105">
        <v>70.474400000000003</v>
      </c>
    </row>
    <row r="1106" spans="1:210" x14ac:dyDescent="0.3">
      <c r="A1106">
        <v>1090</v>
      </c>
      <c r="B1106">
        <v>1750760165</v>
      </c>
      <c r="C1106">
        <v>5445.9000000953674</v>
      </c>
      <c r="D1106" t="s">
        <v>2521</v>
      </c>
      <c r="E1106" t="s">
        <v>2522</v>
      </c>
      <c r="F1106" t="s">
        <v>336</v>
      </c>
      <c r="G1106">
        <v>1750760165</v>
      </c>
      <c r="H1106">
        <f t="shared" si="578"/>
        <v>9.133271221532089E-4</v>
      </c>
      <c r="I1106">
        <f t="shared" si="579"/>
        <v>0.91332712215320888</v>
      </c>
      <c r="J1106">
        <f t="shared" si="580"/>
        <v>4.2682543162194424</v>
      </c>
      <c r="K1106">
        <f t="shared" si="581"/>
        <v>439.45800000000003</v>
      </c>
      <c r="L1106">
        <f t="shared" si="582"/>
        <v>352.898195865248</v>
      </c>
      <c r="M1106">
        <f t="shared" si="583"/>
        <v>35.746780367096974</v>
      </c>
      <c r="N1106">
        <f t="shared" si="584"/>
        <v>44.5148453310942</v>
      </c>
      <c r="O1106">
        <f t="shared" si="585"/>
        <v>8.7025155802108456E-2</v>
      </c>
      <c r="P1106">
        <f t="shared" si="586"/>
        <v>2.4166312418737763</v>
      </c>
      <c r="Q1106">
        <f t="shared" si="587"/>
        <v>8.5347268355467215E-2</v>
      </c>
      <c r="R1106">
        <f t="shared" si="588"/>
        <v>5.3490122402038667E-2</v>
      </c>
      <c r="S1106">
        <f t="shared" si="589"/>
        <v>20.554390000000001</v>
      </c>
      <c r="T1106">
        <f t="shared" si="590"/>
        <v>24.912004283870306</v>
      </c>
      <c r="U1106">
        <f t="shared" si="591"/>
        <v>24.737500000000001</v>
      </c>
      <c r="V1106">
        <f t="shared" si="592"/>
        <v>3.1302545663841195</v>
      </c>
      <c r="W1106">
        <f t="shared" si="593"/>
        <v>65.031549355281939</v>
      </c>
      <c r="X1106">
        <f t="shared" si="594"/>
        <v>2.0741139608323995</v>
      </c>
      <c r="Y1106">
        <f t="shared" si="595"/>
        <v>3.189396502766757</v>
      </c>
      <c r="Z1106">
        <f t="shared" si="596"/>
        <v>1.05614060555172</v>
      </c>
      <c r="AA1106">
        <f t="shared" si="597"/>
        <v>-40.277726086956513</v>
      </c>
      <c r="AB1106">
        <f t="shared" si="598"/>
        <v>40.870537355682828</v>
      </c>
      <c r="AC1106">
        <f t="shared" si="599"/>
        <v>3.5735354034792857</v>
      </c>
      <c r="AD1106">
        <f t="shared" si="600"/>
        <v>24.720736672205604</v>
      </c>
      <c r="AE1106">
        <f t="shared" si="601"/>
        <v>4.2682543162194424</v>
      </c>
      <c r="AF1106">
        <f t="shared" si="602"/>
        <v>0.91332712215320888</v>
      </c>
      <c r="AG1106">
        <f t="shared" si="603"/>
        <v>4.2943428962241166</v>
      </c>
      <c r="AH1106">
        <v>458.46851179981121</v>
      </c>
      <c r="AI1106">
        <v>448.62687272727243</v>
      </c>
      <c r="AJ1106">
        <v>1.123388302619078E-5</v>
      </c>
      <c r="AK1106">
        <v>84.076978181650844</v>
      </c>
      <c r="AL1106">
        <f t="shared" si="604"/>
        <v>0.91245403744079689</v>
      </c>
      <c r="AM1106">
        <v>18.46572720264767</v>
      </c>
      <c r="AN1106">
        <v>20.476199699248109</v>
      </c>
      <c r="AO1106">
        <v>3.6421881885024729E-7</v>
      </c>
      <c r="AP1106">
        <v>90.497214367256092</v>
      </c>
      <c r="AQ1106">
        <v>0</v>
      </c>
      <c r="AR1106">
        <v>0</v>
      </c>
      <c r="AS1106">
        <f t="shared" si="605"/>
        <v>1</v>
      </c>
      <c r="AT1106">
        <f t="shared" si="606"/>
        <v>0</v>
      </c>
      <c r="AU1106">
        <f t="shared" si="607"/>
        <v>53931.226966770759</v>
      </c>
      <c r="AV1106">
        <f t="shared" si="608"/>
        <v>108.181</v>
      </c>
      <c r="AW1106">
        <f t="shared" si="609"/>
        <v>86.544800000000009</v>
      </c>
      <c r="AX1106">
        <f t="shared" si="610"/>
        <v>0.8</v>
      </c>
      <c r="AY1106">
        <f t="shared" si="611"/>
        <v>0.19</v>
      </c>
      <c r="AZ1106">
        <v>9</v>
      </c>
      <c r="BA1106">
        <v>1.88</v>
      </c>
      <c r="BB1106" t="s">
        <v>337</v>
      </c>
      <c r="BC1106">
        <v>2</v>
      </c>
      <c r="BD1106" t="b">
        <v>0</v>
      </c>
      <c r="BE1106">
        <v>1750760165</v>
      </c>
      <c r="BF1106">
        <v>439.45800000000003</v>
      </c>
      <c r="BG1106">
        <v>449.96199999999999</v>
      </c>
      <c r="BH1106">
        <v>20.475999999999999</v>
      </c>
      <c r="BI1106">
        <v>18.4636</v>
      </c>
      <c r="BJ1106">
        <v>436.53399999999999</v>
      </c>
      <c r="BK1106">
        <v>20.256</v>
      </c>
      <c r="BL1106">
        <v>400.101</v>
      </c>
      <c r="BM1106">
        <v>101.19499999999999</v>
      </c>
      <c r="BN1106">
        <v>9.9879899999999994E-2</v>
      </c>
      <c r="BO1106">
        <v>25.051200000000001</v>
      </c>
      <c r="BP1106">
        <v>24.737500000000001</v>
      </c>
      <c r="BQ1106">
        <v>999.9</v>
      </c>
      <c r="BR1106">
        <v>0</v>
      </c>
      <c r="BS1106">
        <v>0</v>
      </c>
      <c r="BT1106">
        <v>10014</v>
      </c>
      <c r="BU1106">
        <v>108.181</v>
      </c>
      <c r="BV1106">
        <v>10.547599999999999</v>
      </c>
      <c r="BW1106">
        <v>-10.5045</v>
      </c>
      <c r="BX1106">
        <v>448.64400000000001</v>
      </c>
      <c r="BY1106">
        <v>458.42700000000002</v>
      </c>
      <c r="BZ1106">
        <v>2.0124200000000001</v>
      </c>
      <c r="CA1106">
        <v>449.96199999999999</v>
      </c>
      <c r="CB1106">
        <v>18.4636</v>
      </c>
      <c r="CC1106">
        <v>2.0720700000000001</v>
      </c>
      <c r="CD1106">
        <v>1.86842</v>
      </c>
      <c r="CE1106">
        <v>18.0061</v>
      </c>
      <c r="CF1106">
        <v>16.371300000000002</v>
      </c>
      <c r="CG1106">
        <v>1750753677</v>
      </c>
      <c r="CH1106" t="s">
        <v>338</v>
      </c>
      <c r="CI1106">
        <v>1750753677</v>
      </c>
      <c r="CJ1106">
        <v>1750753673.5</v>
      </c>
      <c r="CK1106">
        <v>5</v>
      </c>
      <c r="CL1106">
        <v>2.1520000000000001</v>
      </c>
      <c r="CM1106">
        <v>-0.52400000000000002</v>
      </c>
      <c r="CN1106">
        <v>3.0179999999999998</v>
      </c>
      <c r="CO1106">
        <v>0.22</v>
      </c>
      <c r="CP1106">
        <v>450</v>
      </c>
      <c r="CQ1106">
        <v>19</v>
      </c>
      <c r="CR1106">
        <v>0.26</v>
      </c>
      <c r="CS1106">
        <v>0.17</v>
      </c>
      <c r="CT1106">
        <v>-10.56311</v>
      </c>
      <c r="CU1106">
        <v>-5.0449530956826437E-2</v>
      </c>
      <c r="CV1106">
        <v>3.8118675213076422E-2</v>
      </c>
      <c r="CW1106">
        <v>1</v>
      </c>
      <c r="CX1106">
        <v>0</v>
      </c>
      <c r="CY1106">
        <v>0</v>
      </c>
      <c r="CZ1106">
        <v>0</v>
      </c>
      <c r="DA1106">
        <v>-1</v>
      </c>
      <c r="DB1106">
        <v>2.0045932500000001</v>
      </c>
      <c r="DC1106">
        <v>4.9711632270160018E-2</v>
      </c>
      <c r="DD1106">
        <v>4.9251215149983766E-3</v>
      </c>
      <c r="DE1106">
        <v>1</v>
      </c>
      <c r="DF1106">
        <v>2</v>
      </c>
      <c r="DG1106">
        <v>2</v>
      </c>
      <c r="DH1106" t="s">
        <v>339</v>
      </c>
      <c r="DI1106">
        <v>3.0247299999999999</v>
      </c>
      <c r="DJ1106">
        <v>2.6911700000000001</v>
      </c>
      <c r="DK1106">
        <v>9.9871699999999994E-2</v>
      </c>
      <c r="DL1106">
        <v>0.102704</v>
      </c>
      <c r="DM1106">
        <v>0.107087</v>
      </c>
      <c r="DN1106">
        <v>0.100728</v>
      </c>
      <c r="DO1106">
        <v>25154.6</v>
      </c>
      <c r="DP1106">
        <v>16822.599999999999</v>
      </c>
      <c r="DQ1106">
        <v>26508.6</v>
      </c>
      <c r="DR1106">
        <v>17036.400000000001</v>
      </c>
      <c r="DS1106">
        <v>33665.800000000003</v>
      </c>
      <c r="DT1106">
        <v>20011.5</v>
      </c>
      <c r="DU1106">
        <v>38614.1</v>
      </c>
      <c r="DV1106">
        <v>22579.7</v>
      </c>
      <c r="DW1106">
        <v>1.8177399999999999</v>
      </c>
      <c r="DX1106">
        <v>2.2056</v>
      </c>
      <c r="DY1106">
        <v>7.0404999999999995E-2</v>
      </c>
      <c r="DZ1106">
        <v>0</v>
      </c>
      <c r="EA1106">
        <v>23.5807</v>
      </c>
      <c r="EB1106">
        <v>999.9</v>
      </c>
      <c r="EC1106">
        <v>59.3</v>
      </c>
      <c r="ED1106">
        <v>32.299999999999997</v>
      </c>
      <c r="EE1106">
        <v>28.459800000000001</v>
      </c>
      <c r="EF1106">
        <v>62.585999999999999</v>
      </c>
      <c r="EG1106">
        <v>35.6571</v>
      </c>
      <c r="EH1106">
        <v>1</v>
      </c>
      <c r="EI1106">
        <v>-7.0528499999999994E-2</v>
      </c>
      <c r="EJ1106">
        <v>-0.85986099999999999</v>
      </c>
      <c r="EK1106">
        <v>20.326699999999999</v>
      </c>
      <c r="EL1106">
        <v>5.25143</v>
      </c>
      <c r="EM1106">
        <v>11.962</v>
      </c>
      <c r="EN1106">
        <v>4.9901200000000001</v>
      </c>
      <c r="EO1106">
        <v>3.29176</v>
      </c>
      <c r="EP1106">
        <v>9999</v>
      </c>
      <c r="EQ1106">
        <v>9999</v>
      </c>
      <c r="ER1106">
        <v>9999</v>
      </c>
      <c r="ES1106">
        <v>999.9</v>
      </c>
      <c r="ET1106">
        <v>4.9726600000000003</v>
      </c>
      <c r="EU1106">
        <v>1.8719399999999999</v>
      </c>
      <c r="EV1106">
        <v>1.8721699999999999</v>
      </c>
      <c r="EW1106">
        <v>1.87724</v>
      </c>
      <c r="EX1106">
        <v>1.8713500000000001</v>
      </c>
      <c r="EY1106">
        <v>1.8721099999999999</v>
      </c>
      <c r="EZ1106">
        <v>1.8717999999999999</v>
      </c>
      <c r="FA1106">
        <v>1.8687199999999999</v>
      </c>
      <c r="FB1106">
        <v>0</v>
      </c>
      <c r="FC1106">
        <v>0</v>
      </c>
      <c r="FD1106">
        <v>0</v>
      </c>
      <c r="FE1106">
        <v>0</v>
      </c>
      <c r="FF1106" t="s">
        <v>340</v>
      </c>
      <c r="FG1106" t="s">
        <v>341</v>
      </c>
      <c r="FH1106" t="s">
        <v>342</v>
      </c>
      <c r="FI1106" t="s">
        <v>342</v>
      </c>
      <c r="FJ1106" t="s">
        <v>342</v>
      </c>
      <c r="FK1106" t="s">
        <v>342</v>
      </c>
      <c r="FL1106">
        <v>0</v>
      </c>
      <c r="FM1106">
        <v>100</v>
      </c>
      <c r="FN1106">
        <v>100</v>
      </c>
      <c r="FO1106">
        <v>2.9239999999999999</v>
      </c>
      <c r="FP1106">
        <v>0.22</v>
      </c>
      <c r="FQ1106">
        <v>-0.71234261683338174</v>
      </c>
      <c r="FR1106">
        <v>7.6898218637449396E-3</v>
      </c>
      <c r="FS1106">
        <v>1.5097418776848419E-6</v>
      </c>
      <c r="FT1106">
        <v>-9.8458676114205118E-11</v>
      </c>
      <c r="FU1106">
        <v>0.22001999999999461</v>
      </c>
      <c r="FV1106">
        <v>0</v>
      </c>
      <c r="FW1106">
        <v>0</v>
      </c>
      <c r="FX1106">
        <v>0</v>
      </c>
      <c r="FY1106">
        <v>3</v>
      </c>
      <c r="FZ1106">
        <v>2164</v>
      </c>
      <c r="GA1106">
        <v>-1</v>
      </c>
      <c r="GB1106">
        <v>-1</v>
      </c>
      <c r="GC1106">
        <v>108.1</v>
      </c>
      <c r="GD1106">
        <v>108.2</v>
      </c>
      <c r="GE1106">
        <v>1.1035200000000001</v>
      </c>
      <c r="GF1106">
        <v>2.65747</v>
      </c>
      <c r="GG1106">
        <v>1.7981</v>
      </c>
      <c r="GH1106">
        <v>2.3791500000000001</v>
      </c>
      <c r="GI1106">
        <v>1.5979000000000001</v>
      </c>
      <c r="GJ1106">
        <v>2.4548299999999998</v>
      </c>
      <c r="GK1106">
        <v>35.151600000000002</v>
      </c>
      <c r="GL1106">
        <v>24.157499999999999</v>
      </c>
      <c r="GM1106">
        <v>18</v>
      </c>
      <c r="GN1106">
        <v>365.82799999999997</v>
      </c>
      <c r="GO1106">
        <v>668.37800000000004</v>
      </c>
      <c r="GP1106">
        <v>25.829599999999999</v>
      </c>
      <c r="GQ1106">
        <v>26.188500000000001</v>
      </c>
      <c r="GR1106">
        <v>29.9998</v>
      </c>
      <c r="GS1106">
        <v>26.212800000000001</v>
      </c>
      <c r="GT1106">
        <v>26.2395</v>
      </c>
      <c r="GU1106">
        <v>22.045999999999999</v>
      </c>
      <c r="GV1106">
        <v>40.174300000000002</v>
      </c>
      <c r="GW1106">
        <v>0</v>
      </c>
      <c r="GX1106">
        <v>25.83</v>
      </c>
      <c r="GY1106">
        <v>450</v>
      </c>
      <c r="GZ1106">
        <v>18.5</v>
      </c>
      <c r="HA1106">
        <v>100.726</v>
      </c>
      <c r="HB1106">
        <v>70.474599999999995</v>
      </c>
    </row>
    <row r="1107" spans="1:210" x14ac:dyDescent="0.3">
      <c r="A1107">
        <v>1091</v>
      </c>
      <c r="B1107">
        <v>1750760170</v>
      </c>
      <c r="C1107">
        <v>5450.9000000953674</v>
      </c>
      <c r="D1107" t="s">
        <v>2523</v>
      </c>
      <c r="E1107" t="s">
        <v>2524</v>
      </c>
      <c r="F1107" t="s">
        <v>336</v>
      </c>
      <c r="G1107">
        <v>1750760170</v>
      </c>
      <c r="H1107">
        <f t="shared" si="578"/>
        <v>9.1351085357105431E-4</v>
      </c>
      <c r="I1107">
        <f t="shared" si="579"/>
        <v>0.91351085357105433</v>
      </c>
      <c r="J1107">
        <f t="shared" si="580"/>
        <v>4.3014539164173495</v>
      </c>
      <c r="K1107">
        <f t="shared" si="581"/>
        <v>439.43799999999999</v>
      </c>
      <c r="L1107">
        <f t="shared" si="582"/>
        <v>352.30857820746832</v>
      </c>
      <c r="M1107">
        <f t="shared" si="583"/>
        <v>35.687066285447187</v>
      </c>
      <c r="N1107">
        <f t="shared" si="584"/>
        <v>44.512833363680798</v>
      </c>
      <c r="O1107">
        <f t="shared" si="585"/>
        <v>8.7073005066561654E-2</v>
      </c>
      <c r="P1107">
        <f t="shared" si="586"/>
        <v>2.4167847269659526</v>
      </c>
      <c r="Q1107">
        <f t="shared" si="587"/>
        <v>8.5393395505153971E-2</v>
      </c>
      <c r="R1107">
        <f t="shared" si="588"/>
        <v>5.3519102580021731E-2</v>
      </c>
      <c r="S1107">
        <f t="shared" si="589"/>
        <v>20.551539999999999</v>
      </c>
      <c r="T1107">
        <f t="shared" si="590"/>
        <v>24.910935007078955</v>
      </c>
      <c r="U1107">
        <f t="shared" si="591"/>
        <v>24.735600000000002</v>
      </c>
      <c r="V1107">
        <f t="shared" si="592"/>
        <v>3.1298992994821813</v>
      </c>
      <c r="W1107">
        <f t="shared" si="593"/>
        <v>65.035445467606394</v>
      </c>
      <c r="X1107">
        <f t="shared" si="594"/>
        <v>2.0741146099215997</v>
      </c>
      <c r="Y1107">
        <f t="shared" si="595"/>
        <v>3.1892064319828459</v>
      </c>
      <c r="Z1107">
        <f t="shared" si="596"/>
        <v>1.0557846895605816</v>
      </c>
      <c r="AA1107">
        <f t="shared" si="597"/>
        <v>-40.285828642483494</v>
      </c>
      <c r="AB1107">
        <f t="shared" si="598"/>
        <v>40.990397453779117</v>
      </c>
      <c r="AC1107">
        <f t="shared" si="599"/>
        <v>3.5837354899162928</v>
      </c>
      <c r="AD1107">
        <f t="shared" si="600"/>
        <v>24.839844301211915</v>
      </c>
      <c r="AE1107">
        <f t="shared" si="601"/>
        <v>4.3014539164173495</v>
      </c>
      <c r="AF1107">
        <f t="shared" si="602"/>
        <v>0.91351085357105433</v>
      </c>
      <c r="AG1107">
        <f t="shared" si="603"/>
        <v>4.2669641318410667</v>
      </c>
      <c r="AH1107">
        <v>458.42716290819038</v>
      </c>
      <c r="AI1107">
        <v>448.64453939393889</v>
      </c>
      <c r="AJ1107">
        <v>-2.942346607856656E-6</v>
      </c>
      <c r="AK1107">
        <v>84.076978181650844</v>
      </c>
      <c r="AL1107">
        <f t="shared" si="604"/>
        <v>0.91307612387661974</v>
      </c>
      <c r="AM1107">
        <v>18.46333467482631</v>
      </c>
      <c r="AN1107">
        <v>20.475932030075182</v>
      </c>
      <c r="AO1107">
        <v>4.8218995192950732E-6</v>
      </c>
      <c r="AP1107">
        <v>90.497214367256092</v>
      </c>
      <c r="AQ1107">
        <v>0</v>
      </c>
      <c r="AR1107">
        <v>0</v>
      </c>
      <c r="AS1107">
        <f t="shared" si="605"/>
        <v>1</v>
      </c>
      <c r="AT1107">
        <f t="shared" si="606"/>
        <v>0</v>
      </c>
      <c r="AU1107">
        <f t="shared" si="607"/>
        <v>53936.571501118946</v>
      </c>
      <c r="AV1107">
        <f t="shared" si="608"/>
        <v>108.166</v>
      </c>
      <c r="AW1107">
        <f t="shared" si="609"/>
        <v>86.532800000000009</v>
      </c>
      <c r="AX1107">
        <f t="shared" si="610"/>
        <v>0.8</v>
      </c>
      <c r="AY1107">
        <f t="shared" si="611"/>
        <v>0.19</v>
      </c>
      <c r="AZ1107">
        <v>9</v>
      </c>
      <c r="BA1107">
        <v>1.88</v>
      </c>
      <c r="BB1107" t="s">
        <v>337</v>
      </c>
      <c r="BC1107">
        <v>2</v>
      </c>
      <c r="BD1107" t="b">
        <v>0</v>
      </c>
      <c r="BE1107">
        <v>1750760170</v>
      </c>
      <c r="BF1107">
        <v>439.43799999999999</v>
      </c>
      <c r="BG1107">
        <v>450.02100000000002</v>
      </c>
      <c r="BH1107">
        <v>20.475999999999999</v>
      </c>
      <c r="BI1107">
        <v>18.462399999999999</v>
      </c>
      <c r="BJ1107">
        <v>436.51499999999999</v>
      </c>
      <c r="BK1107">
        <v>20.2559</v>
      </c>
      <c r="BL1107">
        <v>399.94299999999998</v>
      </c>
      <c r="BM1107">
        <v>101.19499999999999</v>
      </c>
      <c r="BN1107">
        <v>9.9911600000000003E-2</v>
      </c>
      <c r="BO1107">
        <v>25.0502</v>
      </c>
      <c r="BP1107">
        <v>24.735600000000002</v>
      </c>
      <c r="BQ1107">
        <v>999.9</v>
      </c>
      <c r="BR1107">
        <v>0</v>
      </c>
      <c r="BS1107">
        <v>0</v>
      </c>
      <c r="BT1107">
        <v>10015</v>
      </c>
      <c r="BU1107">
        <v>108.166</v>
      </c>
      <c r="BV1107">
        <v>10.547599999999999</v>
      </c>
      <c r="BW1107">
        <v>-10.582700000000001</v>
      </c>
      <c r="BX1107">
        <v>448.625</v>
      </c>
      <c r="BY1107">
        <v>458.48599999999999</v>
      </c>
      <c r="BZ1107">
        <v>2.0135700000000001</v>
      </c>
      <c r="CA1107">
        <v>450.02100000000002</v>
      </c>
      <c r="CB1107">
        <v>18.462399999999999</v>
      </c>
      <c r="CC1107">
        <v>2.07206</v>
      </c>
      <c r="CD1107">
        <v>1.8683000000000001</v>
      </c>
      <c r="CE1107">
        <v>18.006</v>
      </c>
      <c r="CF1107">
        <v>16.370200000000001</v>
      </c>
      <c r="CG1107">
        <v>1750753677</v>
      </c>
      <c r="CH1107" t="s">
        <v>338</v>
      </c>
      <c r="CI1107">
        <v>1750753677</v>
      </c>
      <c r="CJ1107">
        <v>1750753673.5</v>
      </c>
      <c r="CK1107">
        <v>5</v>
      </c>
      <c r="CL1107">
        <v>2.1520000000000001</v>
      </c>
      <c r="CM1107">
        <v>-0.52400000000000002</v>
      </c>
      <c r="CN1107">
        <v>3.0179999999999998</v>
      </c>
      <c r="CO1107">
        <v>0.22</v>
      </c>
      <c r="CP1107">
        <v>450</v>
      </c>
      <c r="CQ1107">
        <v>19</v>
      </c>
      <c r="CR1107">
        <v>0.26</v>
      </c>
      <c r="CS1107">
        <v>0.17</v>
      </c>
      <c r="CT1107">
        <v>-10.55957317073171</v>
      </c>
      <c r="CU1107">
        <v>6.887247386757428E-2</v>
      </c>
      <c r="CV1107">
        <v>3.8474166336807447E-2</v>
      </c>
      <c r="CW1107">
        <v>1</v>
      </c>
      <c r="CX1107">
        <v>0</v>
      </c>
      <c r="CY1107">
        <v>0</v>
      </c>
      <c r="CZ1107">
        <v>0</v>
      </c>
      <c r="DA1107">
        <v>-1</v>
      </c>
      <c r="DB1107">
        <v>2.007393170731707</v>
      </c>
      <c r="DC1107">
        <v>4.8632613240419391E-2</v>
      </c>
      <c r="DD1107">
        <v>4.9475233710853817E-3</v>
      </c>
      <c r="DE1107">
        <v>1</v>
      </c>
      <c r="DF1107">
        <v>2</v>
      </c>
      <c r="DG1107">
        <v>2</v>
      </c>
      <c r="DH1107" t="s">
        <v>339</v>
      </c>
      <c r="DI1107">
        <v>3.0245500000000001</v>
      </c>
      <c r="DJ1107">
        <v>2.6911999999999998</v>
      </c>
      <c r="DK1107">
        <v>9.9869399999999997E-2</v>
      </c>
      <c r="DL1107">
        <v>0.102715</v>
      </c>
      <c r="DM1107">
        <v>0.107088</v>
      </c>
      <c r="DN1107">
        <v>0.10072399999999999</v>
      </c>
      <c r="DO1107">
        <v>25154.3</v>
      </c>
      <c r="DP1107">
        <v>16822.7</v>
      </c>
      <c r="DQ1107">
        <v>26508.2</v>
      </c>
      <c r="DR1107">
        <v>17036.599999999999</v>
      </c>
      <c r="DS1107">
        <v>33665.199999999997</v>
      </c>
      <c r="DT1107">
        <v>20011.8</v>
      </c>
      <c r="DU1107">
        <v>38613.599999999999</v>
      </c>
      <c r="DV1107">
        <v>22580</v>
      </c>
      <c r="DW1107">
        <v>1.8170200000000001</v>
      </c>
      <c r="DX1107">
        <v>2.2058599999999999</v>
      </c>
      <c r="DY1107">
        <v>7.0387099999999994E-2</v>
      </c>
      <c r="DZ1107">
        <v>0</v>
      </c>
      <c r="EA1107">
        <v>23.5791</v>
      </c>
      <c r="EB1107">
        <v>999.9</v>
      </c>
      <c r="EC1107">
        <v>59.3</v>
      </c>
      <c r="ED1107">
        <v>32.200000000000003</v>
      </c>
      <c r="EE1107">
        <v>28.3018</v>
      </c>
      <c r="EF1107">
        <v>62.206000000000003</v>
      </c>
      <c r="EG1107">
        <v>35.508800000000001</v>
      </c>
      <c r="EH1107">
        <v>1</v>
      </c>
      <c r="EI1107">
        <v>-7.0768300000000006E-2</v>
      </c>
      <c r="EJ1107">
        <v>-0.86179499999999998</v>
      </c>
      <c r="EK1107">
        <v>20.326599999999999</v>
      </c>
      <c r="EL1107">
        <v>5.2516699999999998</v>
      </c>
      <c r="EM1107">
        <v>11.962</v>
      </c>
      <c r="EN1107">
        <v>4.9896000000000003</v>
      </c>
      <c r="EO1107">
        <v>3.29196</v>
      </c>
      <c r="EP1107">
        <v>9999</v>
      </c>
      <c r="EQ1107">
        <v>9999</v>
      </c>
      <c r="ER1107">
        <v>9999</v>
      </c>
      <c r="ES1107">
        <v>999.9</v>
      </c>
      <c r="ET1107">
        <v>4.9726800000000004</v>
      </c>
      <c r="EU1107">
        <v>1.8719399999999999</v>
      </c>
      <c r="EV1107">
        <v>1.8722000000000001</v>
      </c>
      <c r="EW1107">
        <v>1.8772200000000001</v>
      </c>
      <c r="EX1107">
        <v>1.8713500000000001</v>
      </c>
      <c r="EY1107">
        <v>1.8721099999999999</v>
      </c>
      <c r="EZ1107">
        <v>1.8717999999999999</v>
      </c>
      <c r="FA1107">
        <v>1.8687199999999999</v>
      </c>
      <c r="FB1107">
        <v>0</v>
      </c>
      <c r="FC1107">
        <v>0</v>
      </c>
      <c r="FD1107">
        <v>0</v>
      </c>
      <c r="FE1107">
        <v>0</v>
      </c>
      <c r="FF1107" t="s">
        <v>340</v>
      </c>
      <c r="FG1107" t="s">
        <v>341</v>
      </c>
      <c r="FH1107" t="s">
        <v>342</v>
      </c>
      <c r="FI1107" t="s">
        <v>342</v>
      </c>
      <c r="FJ1107" t="s">
        <v>342</v>
      </c>
      <c r="FK1107" t="s">
        <v>342</v>
      </c>
      <c r="FL1107">
        <v>0</v>
      </c>
      <c r="FM1107">
        <v>100</v>
      </c>
      <c r="FN1107">
        <v>100</v>
      </c>
      <c r="FO1107">
        <v>2.923</v>
      </c>
      <c r="FP1107">
        <v>0.22009999999999999</v>
      </c>
      <c r="FQ1107">
        <v>-0.71234261683338174</v>
      </c>
      <c r="FR1107">
        <v>7.6898218637449396E-3</v>
      </c>
      <c r="FS1107">
        <v>1.5097418776848419E-6</v>
      </c>
      <c r="FT1107">
        <v>-9.8458676114205118E-11</v>
      </c>
      <c r="FU1107">
        <v>0.22001999999999461</v>
      </c>
      <c r="FV1107">
        <v>0</v>
      </c>
      <c r="FW1107">
        <v>0</v>
      </c>
      <c r="FX1107">
        <v>0</v>
      </c>
      <c r="FY1107">
        <v>3</v>
      </c>
      <c r="FZ1107">
        <v>2164</v>
      </c>
      <c r="GA1107">
        <v>-1</v>
      </c>
      <c r="GB1107">
        <v>-1</v>
      </c>
      <c r="GC1107">
        <v>108.2</v>
      </c>
      <c r="GD1107">
        <v>108.3</v>
      </c>
      <c r="GE1107">
        <v>1.1035200000000001</v>
      </c>
      <c r="GF1107">
        <v>2.63916</v>
      </c>
      <c r="GG1107">
        <v>1.7981</v>
      </c>
      <c r="GH1107">
        <v>2.3791500000000001</v>
      </c>
      <c r="GI1107">
        <v>1.5979000000000001</v>
      </c>
      <c r="GJ1107">
        <v>2.5708000000000002</v>
      </c>
      <c r="GK1107">
        <v>35.151600000000002</v>
      </c>
      <c r="GL1107">
        <v>24.157499999999999</v>
      </c>
      <c r="GM1107">
        <v>18</v>
      </c>
      <c r="GN1107">
        <v>365.43599999999998</v>
      </c>
      <c r="GO1107">
        <v>668.54899999999998</v>
      </c>
      <c r="GP1107">
        <v>25.829599999999999</v>
      </c>
      <c r="GQ1107">
        <v>26.184999999999999</v>
      </c>
      <c r="GR1107">
        <v>29.9999</v>
      </c>
      <c r="GS1107">
        <v>26.2088</v>
      </c>
      <c r="GT1107">
        <v>26.235299999999999</v>
      </c>
      <c r="GU1107">
        <v>22.045200000000001</v>
      </c>
      <c r="GV1107">
        <v>40.174300000000002</v>
      </c>
      <c r="GW1107">
        <v>0</v>
      </c>
      <c r="GX1107">
        <v>25.83</v>
      </c>
      <c r="GY1107">
        <v>450</v>
      </c>
      <c r="GZ1107">
        <v>18.5</v>
      </c>
      <c r="HA1107">
        <v>100.72499999999999</v>
      </c>
      <c r="HB1107">
        <v>70.4756</v>
      </c>
    </row>
    <row r="1108" spans="1:210" x14ac:dyDescent="0.3">
      <c r="A1108">
        <v>1092</v>
      </c>
      <c r="B1108">
        <v>1750760175</v>
      </c>
      <c r="C1108">
        <v>5455.9000000953674</v>
      </c>
      <c r="D1108" t="s">
        <v>2525</v>
      </c>
      <c r="E1108" t="s">
        <v>2526</v>
      </c>
      <c r="F1108" t="s">
        <v>336</v>
      </c>
      <c r="G1108">
        <v>1750760175</v>
      </c>
      <c r="H1108">
        <f t="shared" si="578"/>
        <v>9.1547448901085318E-4</v>
      </c>
      <c r="I1108">
        <f t="shared" si="579"/>
        <v>0.91547448901085315</v>
      </c>
      <c r="J1108">
        <f t="shared" si="580"/>
        <v>4.2750911509544016</v>
      </c>
      <c r="K1108">
        <f t="shared" si="581"/>
        <v>439.44499999999999</v>
      </c>
      <c r="L1108">
        <f t="shared" si="582"/>
        <v>352.86952205142308</v>
      </c>
      <c r="M1108">
        <f t="shared" si="583"/>
        <v>35.744310274237897</v>
      </c>
      <c r="N1108">
        <f t="shared" si="584"/>
        <v>44.514069498394996</v>
      </c>
      <c r="O1108">
        <f t="shared" si="585"/>
        <v>8.715818386476186E-2</v>
      </c>
      <c r="P1108">
        <f t="shared" si="586"/>
        <v>2.4124994507284838</v>
      </c>
      <c r="Q1108">
        <f t="shared" si="587"/>
        <v>8.5472393046075804E-2</v>
      </c>
      <c r="R1108">
        <f t="shared" si="588"/>
        <v>5.3569014309277553E-2</v>
      </c>
      <c r="S1108">
        <f t="shared" si="589"/>
        <v>20.552299999999999</v>
      </c>
      <c r="T1108">
        <f t="shared" si="590"/>
        <v>24.909400767319578</v>
      </c>
      <c r="U1108">
        <f t="shared" si="591"/>
        <v>24.7424</v>
      </c>
      <c r="V1108">
        <f t="shared" si="592"/>
        <v>3.1311709436817403</v>
      </c>
      <c r="W1108">
        <f t="shared" si="593"/>
        <v>65.037340575933385</v>
      </c>
      <c r="X1108">
        <f t="shared" si="594"/>
        <v>2.0740885207804998</v>
      </c>
      <c r="Y1108">
        <f t="shared" si="595"/>
        <v>3.1890733883236329</v>
      </c>
      <c r="Z1108">
        <f t="shared" si="596"/>
        <v>1.0570824229012405</v>
      </c>
      <c r="AA1108">
        <f t="shared" si="597"/>
        <v>-40.372424965378627</v>
      </c>
      <c r="AB1108">
        <f t="shared" si="598"/>
        <v>39.942246076054488</v>
      </c>
      <c r="AC1108">
        <f t="shared" si="599"/>
        <v>3.4984073728746679</v>
      </c>
      <c r="AD1108">
        <f t="shared" si="600"/>
        <v>23.620528483550526</v>
      </c>
      <c r="AE1108">
        <f t="shared" si="601"/>
        <v>4.2750911509544016</v>
      </c>
      <c r="AF1108">
        <f t="shared" si="602"/>
        <v>0.91547448901085315</v>
      </c>
      <c r="AG1108">
        <f t="shared" si="603"/>
        <v>4.3012317933412803</v>
      </c>
      <c r="AH1108">
        <v>458.47808594710619</v>
      </c>
      <c r="AI1108">
        <v>448.61655757575772</v>
      </c>
      <c r="AJ1108">
        <v>2.3231359444617119E-6</v>
      </c>
      <c r="AK1108">
        <v>84.076978181650844</v>
      </c>
      <c r="AL1108">
        <f t="shared" si="604"/>
        <v>0.91275768076194297</v>
      </c>
      <c r="AM1108">
        <v>18.46317188047481</v>
      </c>
      <c r="AN1108">
        <v>20.475179999999991</v>
      </c>
      <c r="AO1108">
        <v>4.1350212903142999E-7</v>
      </c>
      <c r="AP1108">
        <v>90.497214367256092</v>
      </c>
      <c r="AQ1108">
        <v>0</v>
      </c>
      <c r="AR1108">
        <v>0</v>
      </c>
      <c r="AS1108">
        <f t="shared" si="605"/>
        <v>1</v>
      </c>
      <c r="AT1108">
        <f t="shared" si="606"/>
        <v>0</v>
      </c>
      <c r="AU1108">
        <f t="shared" si="607"/>
        <v>53792.591966469277</v>
      </c>
      <c r="AV1108">
        <f t="shared" si="608"/>
        <v>108.17</v>
      </c>
      <c r="AW1108">
        <f t="shared" si="609"/>
        <v>86.536000000000001</v>
      </c>
      <c r="AX1108">
        <f t="shared" si="610"/>
        <v>0.8</v>
      </c>
      <c r="AY1108">
        <f t="shared" si="611"/>
        <v>0.19</v>
      </c>
      <c r="AZ1108">
        <v>9</v>
      </c>
      <c r="BA1108">
        <v>1.88</v>
      </c>
      <c r="BB1108" t="s">
        <v>337</v>
      </c>
      <c r="BC1108">
        <v>2</v>
      </c>
      <c r="BD1108" t="b">
        <v>0</v>
      </c>
      <c r="BE1108">
        <v>1750760175</v>
      </c>
      <c r="BF1108">
        <v>439.44499999999999</v>
      </c>
      <c r="BG1108">
        <v>449.971</v>
      </c>
      <c r="BH1108">
        <v>20.4755</v>
      </c>
      <c r="BI1108">
        <v>18.4575</v>
      </c>
      <c r="BJ1108">
        <v>436.52100000000002</v>
      </c>
      <c r="BK1108">
        <v>20.255500000000001</v>
      </c>
      <c r="BL1108">
        <v>399.92899999999997</v>
      </c>
      <c r="BM1108">
        <v>101.196</v>
      </c>
      <c r="BN1108">
        <v>0.10011100000000001</v>
      </c>
      <c r="BO1108">
        <v>25.049499999999998</v>
      </c>
      <c r="BP1108">
        <v>24.7424</v>
      </c>
      <c r="BQ1108">
        <v>999.9</v>
      </c>
      <c r="BR1108">
        <v>0</v>
      </c>
      <c r="BS1108">
        <v>0</v>
      </c>
      <c r="BT1108">
        <v>9987</v>
      </c>
      <c r="BU1108">
        <v>108.17</v>
      </c>
      <c r="BV1108">
        <v>10.547599999999999</v>
      </c>
      <c r="BW1108">
        <v>-10.5261</v>
      </c>
      <c r="BX1108">
        <v>448.63099999999997</v>
      </c>
      <c r="BY1108">
        <v>458.43200000000002</v>
      </c>
      <c r="BZ1108">
        <v>2.01803</v>
      </c>
      <c r="CA1108">
        <v>449.971</v>
      </c>
      <c r="CB1108">
        <v>18.4575</v>
      </c>
      <c r="CC1108">
        <v>2.0720399999999999</v>
      </c>
      <c r="CD1108">
        <v>1.86782</v>
      </c>
      <c r="CE1108">
        <v>18.0059</v>
      </c>
      <c r="CF1108">
        <v>16.366299999999999</v>
      </c>
      <c r="CG1108">
        <v>1750753677</v>
      </c>
      <c r="CH1108" t="s">
        <v>338</v>
      </c>
      <c r="CI1108">
        <v>1750753677</v>
      </c>
      <c r="CJ1108">
        <v>1750753673.5</v>
      </c>
      <c r="CK1108">
        <v>5</v>
      </c>
      <c r="CL1108">
        <v>2.1520000000000001</v>
      </c>
      <c r="CM1108">
        <v>-0.52400000000000002</v>
      </c>
      <c r="CN1108">
        <v>3.0179999999999998</v>
      </c>
      <c r="CO1108">
        <v>0.22</v>
      </c>
      <c r="CP1108">
        <v>450</v>
      </c>
      <c r="CQ1108">
        <v>19</v>
      </c>
      <c r="CR1108">
        <v>0.26</v>
      </c>
      <c r="CS1108">
        <v>0.17</v>
      </c>
      <c r="CT1108">
        <v>-10.5583825</v>
      </c>
      <c r="CU1108">
        <v>0.17229681050656739</v>
      </c>
      <c r="CV1108">
        <v>2.9270222816883618E-2</v>
      </c>
      <c r="CW1108">
        <v>1</v>
      </c>
      <c r="CX1108">
        <v>0</v>
      </c>
      <c r="CY1108">
        <v>0</v>
      </c>
      <c r="CZ1108">
        <v>0</v>
      </c>
      <c r="DA1108">
        <v>-1</v>
      </c>
      <c r="DB1108">
        <v>2.0115902499999998</v>
      </c>
      <c r="DC1108">
        <v>3.5570769230764597E-2</v>
      </c>
      <c r="DD1108">
        <v>3.5776119741386231E-3</v>
      </c>
      <c r="DE1108">
        <v>1</v>
      </c>
      <c r="DF1108">
        <v>2</v>
      </c>
      <c r="DG1108">
        <v>2</v>
      </c>
      <c r="DH1108" t="s">
        <v>339</v>
      </c>
      <c r="DI1108">
        <v>3.02454</v>
      </c>
      <c r="DJ1108">
        <v>2.6913999999999998</v>
      </c>
      <c r="DK1108">
        <v>9.98724E-2</v>
      </c>
      <c r="DL1108">
        <v>0.10270799999999999</v>
      </c>
      <c r="DM1108">
        <v>0.107088</v>
      </c>
      <c r="DN1108">
        <v>0.100707</v>
      </c>
      <c r="DO1108">
        <v>25154.5</v>
      </c>
      <c r="DP1108">
        <v>16822.7</v>
      </c>
      <c r="DQ1108">
        <v>26508.400000000001</v>
      </c>
      <c r="DR1108">
        <v>17036.599999999999</v>
      </c>
      <c r="DS1108">
        <v>33665.599999999999</v>
      </c>
      <c r="DT1108">
        <v>20012.2</v>
      </c>
      <c r="DU1108">
        <v>38614.1</v>
      </c>
      <c r="DV1108">
        <v>22580</v>
      </c>
      <c r="DW1108">
        <v>1.8172999999999999</v>
      </c>
      <c r="DX1108">
        <v>2.2058599999999999</v>
      </c>
      <c r="DY1108">
        <v>7.0947399999999994E-2</v>
      </c>
      <c r="DZ1108">
        <v>0</v>
      </c>
      <c r="EA1108">
        <v>23.576699999999999</v>
      </c>
      <c r="EB1108">
        <v>999.9</v>
      </c>
      <c r="EC1108">
        <v>59.3</v>
      </c>
      <c r="ED1108">
        <v>32.200000000000003</v>
      </c>
      <c r="EE1108">
        <v>28.3003</v>
      </c>
      <c r="EF1108">
        <v>62.545999999999999</v>
      </c>
      <c r="EG1108">
        <v>35.821300000000001</v>
      </c>
      <c r="EH1108">
        <v>1</v>
      </c>
      <c r="EI1108">
        <v>-7.1187E-2</v>
      </c>
      <c r="EJ1108">
        <v>-0.86274499999999998</v>
      </c>
      <c r="EK1108">
        <v>20.326899999999998</v>
      </c>
      <c r="EL1108">
        <v>5.2517899999999997</v>
      </c>
      <c r="EM1108">
        <v>11.962</v>
      </c>
      <c r="EN1108">
        <v>4.9898800000000003</v>
      </c>
      <c r="EO1108">
        <v>3.2918599999999998</v>
      </c>
      <c r="EP1108">
        <v>9999</v>
      </c>
      <c r="EQ1108">
        <v>9999</v>
      </c>
      <c r="ER1108">
        <v>9999</v>
      </c>
      <c r="ES1108">
        <v>999.9</v>
      </c>
      <c r="ET1108">
        <v>4.9726800000000004</v>
      </c>
      <c r="EU1108">
        <v>1.8719399999999999</v>
      </c>
      <c r="EV1108">
        <v>1.8722000000000001</v>
      </c>
      <c r="EW1108">
        <v>1.8772</v>
      </c>
      <c r="EX1108">
        <v>1.8713500000000001</v>
      </c>
      <c r="EY1108">
        <v>1.8721000000000001</v>
      </c>
      <c r="EZ1108">
        <v>1.8717999999999999</v>
      </c>
      <c r="FA1108">
        <v>1.8687100000000001</v>
      </c>
      <c r="FB1108">
        <v>0</v>
      </c>
      <c r="FC1108">
        <v>0</v>
      </c>
      <c r="FD1108">
        <v>0</v>
      </c>
      <c r="FE1108">
        <v>0</v>
      </c>
      <c r="FF1108" t="s">
        <v>340</v>
      </c>
      <c r="FG1108" t="s">
        <v>341</v>
      </c>
      <c r="FH1108" t="s">
        <v>342</v>
      </c>
      <c r="FI1108" t="s">
        <v>342</v>
      </c>
      <c r="FJ1108" t="s">
        <v>342</v>
      </c>
      <c r="FK1108" t="s">
        <v>342</v>
      </c>
      <c r="FL1108">
        <v>0</v>
      </c>
      <c r="FM1108">
        <v>100</v>
      </c>
      <c r="FN1108">
        <v>100</v>
      </c>
      <c r="FO1108">
        <v>2.9239999999999999</v>
      </c>
      <c r="FP1108">
        <v>0.22</v>
      </c>
      <c r="FQ1108">
        <v>-0.71234261683338174</v>
      </c>
      <c r="FR1108">
        <v>7.6898218637449396E-3</v>
      </c>
      <c r="FS1108">
        <v>1.5097418776848419E-6</v>
      </c>
      <c r="FT1108">
        <v>-9.8458676114205118E-11</v>
      </c>
      <c r="FU1108">
        <v>0.22001999999999461</v>
      </c>
      <c r="FV1108">
        <v>0</v>
      </c>
      <c r="FW1108">
        <v>0</v>
      </c>
      <c r="FX1108">
        <v>0</v>
      </c>
      <c r="FY1108">
        <v>3</v>
      </c>
      <c r="FZ1108">
        <v>2164</v>
      </c>
      <c r="GA1108">
        <v>-1</v>
      </c>
      <c r="GB1108">
        <v>-1</v>
      </c>
      <c r="GC1108">
        <v>108.3</v>
      </c>
      <c r="GD1108">
        <v>108.4</v>
      </c>
      <c r="GE1108">
        <v>1.1035200000000001</v>
      </c>
      <c r="GF1108">
        <v>2.65869</v>
      </c>
      <c r="GG1108">
        <v>1.7981</v>
      </c>
      <c r="GH1108">
        <v>2.3779300000000001</v>
      </c>
      <c r="GI1108">
        <v>1.5979000000000001</v>
      </c>
      <c r="GJ1108">
        <v>2.4230999999999998</v>
      </c>
      <c r="GK1108">
        <v>35.151600000000002</v>
      </c>
      <c r="GL1108">
        <v>24.148800000000001</v>
      </c>
      <c r="GM1108">
        <v>18</v>
      </c>
      <c r="GN1108">
        <v>365.55399999999997</v>
      </c>
      <c r="GO1108">
        <v>668.49800000000005</v>
      </c>
      <c r="GP1108">
        <v>25.829699999999999</v>
      </c>
      <c r="GQ1108">
        <v>26.1812</v>
      </c>
      <c r="GR1108">
        <v>29.999700000000001</v>
      </c>
      <c r="GS1108">
        <v>26.205300000000001</v>
      </c>
      <c r="GT1108">
        <v>26.231300000000001</v>
      </c>
      <c r="GU1108">
        <v>22.0457</v>
      </c>
      <c r="GV1108">
        <v>40.174300000000002</v>
      </c>
      <c r="GW1108">
        <v>0</v>
      </c>
      <c r="GX1108">
        <v>25.83</v>
      </c>
      <c r="GY1108">
        <v>450</v>
      </c>
      <c r="GZ1108">
        <v>18.5</v>
      </c>
      <c r="HA1108">
        <v>100.726</v>
      </c>
      <c r="HB1108">
        <v>70.4756</v>
      </c>
    </row>
    <row r="1109" spans="1:210" x14ac:dyDescent="0.3">
      <c r="A1109">
        <v>1093</v>
      </c>
      <c r="B1109">
        <v>1750760180</v>
      </c>
      <c r="C1109">
        <v>5460.9000000953674</v>
      </c>
      <c r="D1109" t="s">
        <v>2527</v>
      </c>
      <c r="E1109" t="s">
        <v>2528</v>
      </c>
      <c r="F1109" t="s">
        <v>336</v>
      </c>
      <c r="G1109">
        <v>1750760180</v>
      </c>
      <c r="H1109">
        <f t="shared" si="578"/>
        <v>9.1749891996805962E-4</v>
      </c>
      <c r="I1109">
        <f t="shared" si="579"/>
        <v>0.91749891996805966</v>
      </c>
      <c r="J1109">
        <f t="shared" si="580"/>
        <v>4.2962767304263689</v>
      </c>
      <c r="K1109">
        <f t="shared" si="581"/>
        <v>439.42500000000001</v>
      </c>
      <c r="L1109">
        <f t="shared" si="582"/>
        <v>352.59458887029723</v>
      </c>
      <c r="M1109">
        <f t="shared" si="583"/>
        <v>35.716495519069291</v>
      </c>
      <c r="N1109">
        <f t="shared" si="584"/>
        <v>44.512087079250001</v>
      </c>
      <c r="O1109">
        <f t="shared" si="585"/>
        <v>8.7314257260813571E-2</v>
      </c>
      <c r="P1109">
        <f t="shared" si="586"/>
        <v>2.4126531410000212</v>
      </c>
      <c r="Q1109">
        <f t="shared" si="587"/>
        <v>8.5622591734109424E-2</v>
      </c>
      <c r="R1109">
        <f t="shared" si="588"/>
        <v>5.3663402355162176E-2</v>
      </c>
      <c r="S1109">
        <f t="shared" si="589"/>
        <v>20.55838</v>
      </c>
      <c r="T1109">
        <f t="shared" si="590"/>
        <v>24.907820808726679</v>
      </c>
      <c r="U1109">
        <f t="shared" si="591"/>
        <v>24.7455</v>
      </c>
      <c r="V1109">
        <f t="shared" si="592"/>
        <v>3.1317508136662786</v>
      </c>
      <c r="W1109">
        <f t="shared" si="593"/>
        <v>65.044456838901255</v>
      </c>
      <c r="X1109">
        <f t="shared" si="594"/>
        <v>2.074191844065</v>
      </c>
      <c r="Y1109">
        <f t="shared" si="595"/>
        <v>3.1888833343666025</v>
      </c>
      <c r="Z1109">
        <f t="shared" si="596"/>
        <v>1.0575589696012786</v>
      </c>
      <c r="AA1109">
        <f t="shared" si="597"/>
        <v>-40.461702370591432</v>
      </c>
      <c r="AB1109">
        <f t="shared" si="598"/>
        <v>39.411499709690837</v>
      </c>
      <c r="AC1109">
        <f t="shared" si="599"/>
        <v>3.4517376598650094</v>
      </c>
      <c r="AD1109">
        <f t="shared" si="600"/>
        <v>22.959914998964415</v>
      </c>
      <c r="AE1109">
        <f t="shared" si="601"/>
        <v>4.2962767304263689</v>
      </c>
      <c r="AF1109">
        <f t="shared" si="602"/>
        <v>0.91749891996805966</v>
      </c>
      <c r="AG1109">
        <f t="shared" si="603"/>
        <v>4.2891109672993695</v>
      </c>
      <c r="AH1109">
        <v>458.44126571942479</v>
      </c>
      <c r="AI1109">
        <v>448.6147333333335</v>
      </c>
      <c r="AJ1109">
        <v>-7.627913153297002E-6</v>
      </c>
      <c r="AK1109">
        <v>84.076978181650844</v>
      </c>
      <c r="AL1109">
        <f t="shared" si="604"/>
        <v>0.91686908965848002</v>
      </c>
      <c r="AM1109">
        <v>18.458011292141961</v>
      </c>
      <c r="AN1109">
        <v>20.477644812030061</v>
      </c>
      <c r="AO1109">
        <v>-2.5163148126684309E-6</v>
      </c>
      <c r="AP1109">
        <v>90.497214367256092</v>
      </c>
      <c r="AQ1109">
        <v>0</v>
      </c>
      <c r="AR1109">
        <v>0</v>
      </c>
      <c r="AS1109">
        <f t="shared" si="605"/>
        <v>1</v>
      </c>
      <c r="AT1109">
        <f t="shared" si="606"/>
        <v>0</v>
      </c>
      <c r="AU1109">
        <f t="shared" si="607"/>
        <v>53797.940188542168</v>
      </c>
      <c r="AV1109">
        <f t="shared" si="608"/>
        <v>108.202</v>
      </c>
      <c r="AW1109">
        <f t="shared" si="609"/>
        <v>86.561599999999999</v>
      </c>
      <c r="AX1109">
        <f t="shared" si="610"/>
        <v>0.8</v>
      </c>
      <c r="AY1109">
        <f t="shared" si="611"/>
        <v>0.19</v>
      </c>
      <c r="AZ1109">
        <v>9</v>
      </c>
      <c r="BA1109">
        <v>1.88</v>
      </c>
      <c r="BB1109" t="s">
        <v>337</v>
      </c>
      <c r="BC1109">
        <v>2</v>
      </c>
      <c r="BD1109" t="b">
        <v>0</v>
      </c>
      <c r="BE1109">
        <v>1750760180</v>
      </c>
      <c r="BF1109">
        <v>439.42500000000001</v>
      </c>
      <c r="BG1109">
        <v>449.99299999999999</v>
      </c>
      <c r="BH1109">
        <v>20.476500000000001</v>
      </c>
      <c r="BI1109">
        <v>18.455500000000001</v>
      </c>
      <c r="BJ1109">
        <v>436.50099999999998</v>
      </c>
      <c r="BK1109">
        <v>20.256399999999999</v>
      </c>
      <c r="BL1109">
        <v>400.21800000000002</v>
      </c>
      <c r="BM1109">
        <v>101.196</v>
      </c>
      <c r="BN1109">
        <v>0.10020999999999999</v>
      </c>
      <c r="BO1109">
        <v>25.048500000000001</v>
      </c>
      <c r="BP1109">
        <v>24.7455</v>
      </c>
      <c r="BQ1109">
        <v>999.9</v>
      </c>
      <c r="BR1109">
        <v>0</v>
      </c>
      <c r="BS1109">
        <v>0</v>
      </c>
      <c r="BT1109">
        <v>9988</v>
      </c>
      <c r="BU1109">
        <v>108.202</v>
      </c>
      <c r="BV1109">
        <v>10.547599999999999</v>
      </c>
      <c r="BW1109">
        <v>-10.5688</v>
      </c>
      <c r="BX1109">
        <v>448.61099999999999</v>
      </c>
      <c r="BY1109">
        <v>458.45400000000001</v>
      </c>
      <c r="BZ1109">
        <v>2.0209600000000001</v>
      </c>
      <c r="CA1109">
        <v>449.99299999999999</v>
      </c>
      <c r="CB1109">
        <v>18.455500000000001</v>
      </c>
      <c r="CC1109">
        <v>2.07213</v>
      </c>
      <c r="CD1109">
        <v>1.8676200000000001</v>
      </c>
      <c r="CE1109">
        <v>18.006499999999999</v>
      </c>
      <c r="CF1109">
        <v>16.3645</v>
      </c>
      <c r="CG1109">
        <v>1750753677</v>
      </c>
      <c r="CH1109" t="s">
        <v>338</v>
      </c>
      <c r="CI1109">
        <v>1750753677</v>
      </c>
      <c r="CJ1109">
        <v>1750753673.5</v>
      </c>
      <c r="CK1109">
        <v>5</v>
      </c>
      <c r="CL1109">
        <v>2.1520000000000001</v>
      </c>
      <c r="CM1109">
        <v>-0.52400000000000002</v>
      </c>
      <c r="CN1109">
        <v>3.0179999999999998</v>
      </c>
      <c r="CO1109">
        <v>0.22</v>
      </c>
      <c r="CP1109">
        <v>450</v>
      </c>
      <c r="CQ1109">
        <v>19</v>
      </c>
      <c r="CR1109">
        <v>0.26</v>
      </c>
      <c r="CS1109">
        <v>0.17</v>
      </c>
      <c r="CT1109">
        <v>-10.5511575</v>
      </c>
      <c r="CU1109">
        <v>-4.1674671669757628E-2</v>
      </c>
      <c r="CV1109">
        <v>2.2667839415127539E-2</v>
      </c>
      <c r="CW1109">
        <v>1</v>
      </c>
      <c r="CX1109">
        <v>0</v>
      </c>
      <c r="CY1109">
        <v>0</v>
      </c>
      <c r="CZ1109">
        <v>0</v>
      </c>
      <c r="DA1109">
        <v>-1</v>
      </c>
      <c r="DB1109">
        <v>2.0141960000000001</v>
      </c>
      <c r="DC1109">
        <v>3.1724352720447373E-2</v>
      </c>
      <c r="DD1109">
        <v>3.1642051134526598E-3</v>
      </c>
      <c r="DE1109">
        <v>1</v>
      </c>
      <c r="DF1109">
        <v>2</v>
      </c>
      <c r="DG1109">
        <v>2</v>
      </c>
      <c r="DH1109" t="s">
        <v>339</v>
      </c>
      <c r="DI1109">
        <v>3.0248599999999999</v>
      </c>
      <c r="DJ1109">
        <v>2.6915</v>
      </c>
      <c r="DK1109">
        <v>9.9869799999999995E-2</v>
      </c>
      <c r="DL1109">
        <v>0.102713</v>
      </c>
      <c r="DM1109">
        <v>0.10709299999999999</v>
      </c>
      <c r="DN1109">
        <v>0.1007</v>
      </c>
      <c r="DO1109">
        <v>25154.9</v>
      </c>
      <c r="DP1109">
        <v>16822.900000000001</v>
      </c>
      <c r="DQ1109">
        <v>26508.799999999999</v>
      </c>
      <c r="DR1109">
        <v>17036.8</v>
      </c>
      <c r="DS1109">
        <v>33665.699999999997</v>
      </c>
      <c r="DT1109">
        <v>20012.5</v>
      </c>
      <c r="DU1109">
        <v>38614.400000000001</v>
      </c>
      <c r="DV1109">
        <v>22580.2</v>
      </c>
      <c r="DW1109">
        <v>1.8178399999999999</v>
      </c>
      <c r="DX1109">
        <v>2.2056399999999998</v>
      </c>
      <c r="DY1109">
        <v>7.1233500000000005E-2</v>
      </c>
      <c r="DZ1109">
        <v>0</v>
      </c>
      <c r="EA1109">
        <v>23.575099999999999</v>
      </c>
      <c r="EB1109">
        <v>999.9</v>
      </c>
      <c r="EC1109">
        <v>59.3</v>
      </c>
      <c r="ED1109">
        <v>32.200000000000003</v>
      </c>
      <c r="EE1109">
        <v>28.3017</v>
      </c>
      <c r="EF1109">
        <v>62.646000000000001</v>
      </c>
      <c r="EG1109">
        <v>35.528799999999997</v>
      </c>
      <c r="EH1109">
        <v>1</v>
      </c>
      <c r="EI1109">
        <v>-7.1365899999999996E-2</v>
      </c>
      <c r="EJ1109">
        <v>-0.86393699999999995</v>
      </c>
      <c r="EK1109">
        <v>20.326699999999999</v>
      </c>
      <c r="EL1109">
        <v>5.2515499999999999</v>
      </c>
      <c r="EM1109">
        <v>11.962</v>
      </c>
      <c r="EN1109">
        <v>4.98996</v>
      </c>
      <c r="EO1109">
        <v>3.2917399999999999</v>
      </c>
      <c r="EP1109">
        <v>9999</v>
      </c>
      <c r="EQ1109">
        <v>9999</v>
      </c>
      <c r="ER1109">
        <v>9999</v>
      </c>
      <c r="ES1109">
        <v>999.9</v>
      </c>
      <c r="ET1109">
        <v>4.9726600000000003</v>
      </c>
      <c r="EU1109">
        <v>1.87195</v>
      </c>
      <c r="EV1109">
        <v>1.87219</v>
      </c>
      <c r="EW1109">
        <v>1.8771899999999999</v>
      </c>
      <c r="EX1109">
        <v>1.87134</v>
      </c>
      <c r="EY1109">
        <v>1.8721000000000001</v>
      </c>
      <c r="EZ1109">
        <v>1.8717999999999999</v>
      </c>
      <c r="FA1109">
        <v>1.8687199999999999</v>
      </c>
      <c r="FB1109">
        <v>0</v>
      </c>
      <c r="FC1109">
        <v>0</v>
      </c>
      <c r="FD1109">
        <v>0</v>
      </c>
      <c r="FE1109">
        <v>0</v>
      </c>
      <c r="FF1109" t="s">
        <v>340</v>
      </c>
      <c r="FG1109" t="s">
        <v>341</v>
      </c>
      <c r="FH1109" t="s">
        <v>342</v>
      </c>
      <c r="FI1109" t="s">
        <v>342</v>
      </c>
      <c r="FJ1109" t="s">
        <v>342</v>
      </c>
      <c r="FK1109" t="s">
        <v>342</v>
      </c>
      <c r="FL1109">
        <v>0</v>
      </c>
      <c r="FM1109">
        <v>100</v>
      </c>
      <c r="FN1109">
        <v>100</v>
      </c>
      <c r="FO1109">
        <v>2.9239999999999999</v>
      </c>
      <c r="FP1109">
        <v>0.22009999999999999</v>
      </c>
      <c r="FQ1109">
        <v>-0.71234261683338174</v>
      </c>
      <c r="FR1109">
        <v>7.6898218637449396E-3</v>
      </c>
      <c r="FS1109">
        <v>1.5097418776848419E-6</v>
      </c>
      <c r="FT1109">
        <v>-9.8458676114205118E-11</v>
      </c>
      <c r="FU1109">
        <v>0.22001999999999461</v>
      </c>
      <c r="FV1109">
        <v>0</v>
      </c>
      <c r="FW1109">
        <v>0</v>
      </c>
      <c r="FX1109">
        <v>0</v>
      </c>
      <c r="FY1109">
        <v>3</v>
      </c>
      <c r="FZ1109">
        <v>2164</v>
      </c>
      <c r="GA1109">
        <v>-1</v>
      </c>
      <c r="GB1109">
        <v>-1</v>
      </c>
      <c r="GC1109">
        <v>108.4</v>
      </c>
      <c r="GD1109">
        <v>108.4</v>
      </c>
      <c r="GE1109">
        <v>1.1035200000000001</v>
      </c>
      <c r="GF1109">
        <v>2.64893</v>
      </c>
      <c r="GG1109">
        <v>1.7981</v>
      </c>
      <c r="GH1109">
        <v>2.3803700000000001</v>
      </c>
      <c r="GI1109">
        <v>1.5979000000000001</v>
      </c>
      <c r="GJ1109">
        <v>2.5378400000000001</v>
      </c>
      <c r="GK1109">
        <v>35.128599999999999</v>
      </c>
      <c r="GL1109">
        <v>24.157499999999999</v>
      </c>
      <c r="GM1109">
        <v>18</v>
      </c>
      <c r="GN1109">
        <v>365.79899999999998</v>
      </c>
      <c r="GO1109">
        <v>668.25699999999995</v>
      </c>
      <c r="GP1109">
        <v>25.829699999999999</v>
      </c>
      <c r="GQ1109">
        <v>26.177399999999999</v>
      </c>
      <c r="GR1109">
        <v>29.9999</v>
      </c>
      <c r="GS1109">
        <v>26.201000000000001</v>
      </c>
      <c r="GT1109">
        <v>26.2273</v>
      </c>
      <c r="GU1109">
        <v>22.045300000000001</v>
      </c>
      <c r="GV1109">
        <v>40.174300000000002</v>
      </c>
      <c r="GW1109">
        <v>0</v>
      </c>
      <c r="GX1109">
        <v>25.83</v>
      </c>
      <c r="GY1109">
        <v>450</v>
      </c>
      <c r="GZ1109">
        <v>18.5</v>
      </c>
      <c r="HA1109">
        <v>100.727</v>
      </c>
      <c r="HB1109">
        <v>70.476299999999995</v>
      </c>
    </row>
    <row r="1110" spans="1:210" x14ac:dyDescent="0.3">
      <c r="A1110">
        <v>1094</v>
      </c>
      <c r="B1110">
        <v>1750760185</v>
      </c>
      <c r="C1110">
        <v>5465.9000000953674</v>
      </c>
      <c r="D1110" t="s">
        <v>2529</v>
      </c>
      <c r="E1110" t="s">
        <v>2530</v>
      </c>
      <c r="F1110" t="s">
        <v>336</v>
      </c>
      <c r="G1110">
        <v>1750760185</v>
      </c>
      <c r="H1110">
        <f t="shared" si="578"/>
        <v>9.1811108089237721E-4</v>
      </c>
      <c r="I1110">
        <f t="shared" si="579"/>
        <v>0.91811108089237725</v>
      </c>
      <c r="J1110">
        <f t="shared" si="580"/>
        <v>4.3024005806134991</v>
      </c>
      <c r="K1110">
        <f t="shared" si="581"/>
        <v>439.46800000000002</v>
      </c>
      <c r="L1110">
        <f t="shared" si="582"/>
        <v>352.86558223749546</v>
      </c>
      <c r="M1110">
        <f t="shared" si="583"/>
        <v>35.7431175211414</v>
      </c>
      <c r="N1110">
        <f t="shared" si="584"/>
        <v>44.515410857522404</v>
      </c>
      <c r="O1110">
        <f t="shared" si="585"/>
        <v>8.7671016707410496E-2</v>
      </c>
      <c r="P1110">
        <f t="shared" si="586"/>
        <v>2.4149272257426415</v>
      </c>
      <c r="Q1110">
        <f t="shared" si="587"/>
        <v>8.5967215743129322E-2</v>
      </c>
      <c r="R1110">
        <f t="shared" si="588"/>
        <v>5.3879854881389293E-2</v>
      </c>
      <c r="S1110">
        <f t="shared" si="589"/>
        <v>20.560659999999999</v>
      </c>
      <c r="T1110">
        <f t="shared" si="590"/>
        <v>24.907368017203936</v>
      </c>
      <c r="U1110">
        <f t="shared" si="591"/>
        <v>24.7256</v>
      </c>
      <c r="V1110">
        <f t="shared" si="592"/>
        <v>3.1280300544524322</v>
      </c>
      <c r="W1110">
        <f t="shared" si="593"/>
        <v>65.040370078500587</v>
      </c>
      <c r="X1110">
        <f t="shared" si="594"/>
        <v>2.0740120791273604</v>
      </c>
      <c r="Y1110">
        <f t="shared" si="595"/>
        <v>3.188807315555136</v>
      </c>
      <c r="Z1110">
        <f t="shared" si="596"/>
        <v>1.0540179753250718</v>
      </c>
      <c r="AA1110">
        <f t="shared" si="597"/>
        <v>-40.488698667353837</v>
      </c>
      <c r="AB1110">
        <f t="shared" si="598"/>
        <v>41.987422001641733</v>
      </c>
      <c r="AC1110">
        <f t="shared" si="599"/>
        <v>3.6735038003132843</v>
      </c>
      <c r="AD1110">
        <f t="shared" si="600"/>
        <v>25.732887134601178</v>
      </c>
      <c r="AE1110">
        <f t="shared" si="601"/>
        <v>4.3024005806134991</v>
      </c>
      <c r="AF1110">
        <f t="shared" si="602"/>
        <v>0.91811108089237725</v>
      </c>
      <c r="AG1110">
        <f t="shared" si="603"/>
        <v>4.2965713482839627</v>
      </c>
      <c r="AH1110">
        <v>458.49007106309517</v>
      </c>
      <c r="AI1110">
        <v>448.64016363636352</v>
      </c>
      <c r="AJ1110">
        <v>2.0709836831327521E-5</v>
      </c>
      <c r="AK1110">
        <v>84.076978181650844</v>
      </c>
      <c r="AL1110">
        <f t="shared" si="604"/>
        <v>0.91524876268454225</v>
      </c>
      <c r="AM1110">
        <v>18.456841582534931</v>
      </c>
      <c r="AN1110">
        <v>20.474116541353371</v>
      </c>
      <c r="AO1110">
        <v>1.9992920955119161E-6</v>
      </c>
      <c r="AP1110">
        <v>90.497214367256092</v>
      </c>
      <c r="AQ1110">
        <v>0</v>
      </c>
      <c r="AR1110">
        <v>0</v>
      </c>
      <c r="AS1110">
        <f t="shared" si="605"/>
        <v>1</v>
      </c>
      <c r="AT1110">
        <f t="shared" si="606"/>
        <v>0</v>
      </c>
      <c r="AU1110">
        <f t="shared" si="607"/>
        <v>53874.445706776874</v>
      </c>
      <c r="AV1110">
        <f t="shared" si="608"/>
        <v>108.214</v>
      </c>
      <c r="AW1110">
        <f t="shared" si="609"/>
        <v>86.571200000000005</v>
      </c>
      <c r="AX1110">
        <f t="shared" si="610"/>
        <v>0.8</v>
      </c>
      <c r="AY1110">
        <f t="shared" si="611"/>
        <v>0.19</v>
      </c>
      <c r="AZ1110">
        <v>9</v>
      </c>
      <c r="BA1110">
        <v>1.88</v>
      </c>
      <c r="BB1110" t="s">
        <v>337</v>
      </c>
      <c r="BC1110">
        <v>2</v>
      </c>
      <c r="BD1110" t="b">
        <v>0</v>
      </c>
      <c r="BE1110">
        <v>1750760185</v>
      </c>
      <c r="BF1110">
        <v>439.46800000000002</v>
      </c>
      <c r="BG1110">
        <v>450.05700000000002</v>
      </c>
      <c r="BH1110">
        <v>20.475200000000001</v>
      </c>
      <c r="BI1110">
        <v>18.451599999999999</v>
      </c>
      <c r="BJ1110">
        <v>436.54399999999998</v>
      </c>
      <c r="BK1110">
        <v>20.255199999999999</v>
      </c>
      <c r="BL1110">
        <v>399.971</v>
      </c>
      <c r="BM1110">
        <v>101.194</v>
      </c>
      <c r="BN1110">
        <v>9.9861800000000001E-2</v>
      </c>
      <c r="BO1110">
        <v>25.048100000000002</v>
      </c>
      <c r="BP1110">
        <v>24.7256</v>
      </c>
      <c r="BQ1110">
        <v>999.9</v>
      </c>
      <c r="BR1110">
        <v>0</v>
      </c>
      <c r="BS1110">
        <v>0</v>
      </c>
      <c r="BT1110">
        <v>10003</v>
      </c>
      <c r="BU1110">
        <v>108.214</v>
      </c>
      <c r="BV1110">
        <v>10.547599999999999</v>
      </c>
      <c r="BW1110">
        <v>-10.589700000000001</v>
      </c>
      <c r="BX1110">
        <v>448.654</v>
      </c>
      <c r="BY1110">
        <v>458.51799999999997</v>
      </c>
      <c r="BZ1110">
        <v>2.0236700000000001</v>
      </c>
      <c r="CA1110">
        <v>450.05700000000002</v>
      </c>
      <c r="CB1110">
        <v>18.451599999999999</v>
      </c>
      <c r="CC1110">
        <v>2.0719799999999999</v>
      </c>
      <c r="CD1110">
        <v>1.8671899999999999</v>
      </c>
      <c r="CE1110">
        <v>18.005400000000002</v>
      </c>
      <c r="CF1110">
        <v>16.361000000000001</v>
      </c>
      <c r="CG1110">
        <v>1750753677</v>
      </c>
      <c r="CH1110" t="s">
        <v>338</v>
      </c>
      <c r="CI1110">
        <v>1750753677</v>
      </c>
      <c r="CJ1110">
        <v>1750753673.5</v>
      </c>
      <c r="CK1110">
        <v>5</v>
      </c>
      <c r="CL1110">
        <v>2.1520000000000001</v>
      </c>
      <c r="CM1110">
        <v>-0.52400000000000002</v>
      </c>
      <c r="CN1110">
        <v>3.0179999999999998</v>
      </c>
      <c r="CO1110">
        <v>0.22</v>
      </c>
      <c r="CP1110">
        <v>450</v>
      </c>
      <c r="CQ1110">
        <v>19</v>
      </c>
      <c r="CR1110">
        <v>0.26</v>
      </c>
      <c r="CS1110">
        <v>0.17</v>
      </c>
      <c r="CT1110">
        <v>-10.56099024390244</v>
      </c>
      <c r="CU1110">
        <v>-0.20134494773518721</v>
      </c>
      <c r="CV1110">
        <v>2.9136891416277351E-2</v>
      </c>
      <c r="CW1110">
        <v>1</v>
      </c>
      <c r="CX1110">
        <v>0</v>
      </c>
      <c r="CY1110">
        <v>0</v>
      </c>
      <c r="CZ1110">
        <v>0</v>
      </c>
      <c r="DA1110">
        <v>-1</v>
      </c>
      <c r="DB1110">
        <v>2.0170378048780488</v>
      </c>
      <c r="DC1110">
        <v>3.6559442508711827E-2</v>
      </c>
      <c r="DD1110">
        <v>3.6441737744669711E-3</v>
      </c>
      <c r="DE1110">
        <v>1</v>
      </c>
      <c r="DF1110">
        <v>2</v>
      </c>
      <c r="DG1110">
        <v>2</v>
      </c>
      <c r="DH1110" t="s">
        <v>339</v>
      </c>
      <c r="DI1110">
        <v>3.0245899999999999</v>
      </c>
      <c r="DJ1110">
        <v>2.6911499999999999</v>
      </c>
      <c r="DK1110">
        <v>9.9876800000000002E-2</v>
      </c>
      <c r="DL1110">
        <v>0.10272299999999999</v>
      </c>
      <c r="DM1110">
        <v>0.107087</v>
      </c>
      <c r="DN1110">
        <v>0.100685</v>
      </c>
      <c r="DO1110">
        <v>25155.200000000001</v>
      </c>
      <c r="DP1110">
        <v>16822.7</v>
      </c>
      <c r="DQ1110">
        <v>26509.3</v>
      </c>
      <c r="DR1110">
        <v>17036.900000000001</v>
      </c>
      <c r="DS1110">
        <v>33666.400000000001</v>
      </c>
      <c r="DT1110">
        <v>20012.900000000001</v>
      </c>
      <c r="DU1110">
        <v>38615</v>
      </c>
      <c r="DV1110">
        <v>22580.3</v>
      </c>
      <c r="DW1110">
        <v>1.8172999999999999</v>
      </c>
      <c r="DX1110">
        <v>2.2059000000000002</v>
      </c>
      <c r="DY1110">
        <v>7.0118899999999998E-2</v>
      </c>
      <c r="DZ1110">
        <v>0</v>
      </c>
      <c r="EA1110">
        <v>23.573499999999999</v>
      </c>
      <c r="EB1110">
        <v>999.9</v>
      </c>
      <c r="EC1110">
        <v>59.3</v>
      </c>
      <c r="ED1110">
        <v>32.200000000000003</v>
      </c>
      <c r="EE1110">
        <v>28.301200000000001</v>
      </c>
      <c r="EF1110">
        <v>62.776000000000003</v>
      </c>
      <c r="EG1110">
        <v>35.560899999999997</v>
      </c>
      <c r="EH1110">
        <v>1</v>
      </c>
      <c r="EI1110">
        <v>-7.1630100000000002E-2</v>
      </c>
      <c r="EJ1110">
        <v>-0.86502000000000001</v>
      </c>
      <c r="EK1110">
        <v>20.326799999999999</v>
      </c>
      <c r="EL1110">
        <v>5.2519099999999996</v>
      </c>
      <c r="EM1110">
        <v>11.962</v>
      </c>
      <c r="EN1110">
        <v>4.9898800000000003</v>
      </c>
      <c r="EO1110">
        <v>3.2917399999999999</v>
      </c>
      <c r="EP1110">
        <v>9999</v>
      </c>
      <c r="EQ1110">
        <v>9999</v>
      </c>
      <c r="ER1110">
        <v>9999</v>
      </c>
      <c r="ES1110">
        <v>999.9</v>
      </c>
      <c r="ET1110">
        <v>4.9726800000000004</v>
      </c>
      <c r="EU1110">
        <v>1.87195</v>
      </c>
      <c r="EV1110">
        <v>1.87218</v>
      </c>
      <c r="EW1110">
        <v>1.8771899999999999</v>
      </c>
      <c r="EX1110">
        <v>1.8713599999999999</v>
      </c>
      <c r="EY1110">
        <v>1.8721099999999999</v>
      </c>
      <c r="EZ1110">
        <v>1.8717999999999999</v>
      </c>
      <c r="FA1110">
        <v>1.8687100000000001</v>
      </c>
      <c r="FB1110">
        <v>0</v>
      </c>
      <c r="FC1110">
        <v>0</v>
      </c>
      <c r="FD1110">
        <v>0</v>
      </c>
      <c r="FE1110">
        <v>0</v>
      </c>
      <c r="FF1110" t="s">
        <v>340</v>
      </c>
      <c r="FG1110" t="s">
        <v>341</v>
      </c>
      <c r="FH1110" t="s">
        <v>342</v>
      </c>
      <c r="FI1110" t="s">
        <v>342</v>
      </c>
      <c r="FJ1110" t="s">
        <v>342</v>
      </c>
      <c r="FK1110" t="s">
        <v>342</v>
      </c>
      <c r="FL1110">
        <v>0</v>
      </c>
      <c r="FM1110">
        <v>100</v>
      </c>
      <c r="FN1110">
        <v>100</v>
      </c>
      <c r="FO1110">
        <v>2.9239999999999999</v>
      </c>
      <c r="FP1110">
        <v>0.22</v>
      </c>
      <c r="FQ1110">
        <v>-0.71234261683338174</v>
      </c>
      <c r="FR1110">
        <v>7.6898218637449396E-3</v>
      </c>
      <c r="FS1110">
        <v>1.5097418776848419E-6</v>
      </c>
      <c r="FT1110">
        <v>-9.8458676114205118E-11</v>
      </c>
      <c r="FU1110">
        <v>0.22001999999999461</v>
      </c>
      <c r="FV1110">
        <v>0</v>
      </c>
      <c r="FW1110">
        <v>0</v>
      </c>
      <c r="FX1110">
        <v>0</v>
      </c>
      <c r="FY1110">
        <v>3</v>
      </c>
      <c r="FZ1110">
        <v>2164</v>
      </c>
      <c r="GA1110">
        <v>-1</v>
      </c>
      <c r="GB1110">
        <v>-1</v>
      </c>
      <c r="GC1110">
        <v>108.5</v>
      </c>
      <c r="GD1110">
        <v>108.5</v>
      </c>
      <c r="GE1110">
        <v>1.1035200000000001</v>
      </c>
      <c r="GF1110">
        <v>2.63306</v>
      </c>
      <c r="GG1110">
        <v>1.7981</v>
      </c>
      <c r="GH1110">
        <v>2.3803700000000001</v>
      </c>
      <c r="GI1110">
        <v>1.5979000000000001</v>
      </c>
      <c r="GJ1110">
        <v>2.5476100000000002</v>
      </c>
      <c r="GK1110">
        <v>35.128599999999999</v>
      </c>
      <c r="GL1110">
        <v>24.157499999999999</v>
      </c>
      <c r="GM1110">
        <v>18</v>
      </c>
      <c r="GN1110">
        <v>365.5</v>
      </c>
      <c r="GO1110">
        <v>668.43</v>
      </c>
      <c r="GP1110">
        <v>25.829699999999999</v>
      </c>
      <c r="GQ1110">
        <v>26.1739</v>
      </c>
      <c r="GR1110">
        <v>29.999700000000001</v>
      </c>
      <c r="GS1110">
        <v>26.197299999999998</v>
      </c>
      <c r="GT1110">
        <v>26.223299999999998</v>
      </c>
      <c r="GU1110">
        <v>22.0443</v>
      </c>
      <c r="GV1110">
        <v>40.174300000000002</v>
      </c>
      <c r="GW1110">
        <v>0</v>
      </c>
      <c r="GX1110">
        <v>25.83</v>
      </c>
      <c r="GY1110">
        <v>450</v>
      </c>
      <c r="GZ1110">
        <v>18.5</v>
      </c>
      <c r="HA1110">
        <v>100.729</v>
      </c>
      <c r="HB1110">
        <v>70.476600000000005</v>
      </c>
    </row>
    <row r="1111" spans="1:210" x14ac:dyDescent="0.3">
      <c r="A1111">
        <v>1095</v>
      </c>
      <c r="B1111">
        <v>1750760190</v>
      </c>
      <c r="C1111">
        <v>5470.9000000953674</v>
      </c>
      <c r="D1111" t="s">
        <v>2531</v>
      </c>
      <c r="E1111" t="s">
        <v>2532</v>
      </c>
      <c r="F1111" t="s">
        <v>336</v>
      </c>
      <c r="G1111">
        <v>1750760190</v>
      </c>
      <c r="H1111">
        <f t="shared" si="578"/>
        <v>9.1762660264377868E-4</v>
      </c>
      <c r="I1111">
        <f t="shared" si="579"/>
        <v>0.91762660264377871</v>
      </c>
      <c r="J1111">
        <f t="shared" si="580"/>
        <v>4.3064857569057082</v>
      </c>
      <c r="K1111">
        <f t="shared" si="581"/>
        <v>439.411</v>
      </c>
      <c r="L1111">
        <f t="shared" si="582"/>
        <v>352.6921861086339</v>
      </c>
      <c r="M1111">
        <f t="shared" si="583"/>
        <v>35.726242859236372</v>
      </c>
      <c r="N1111">
        <f t="shared" si="584"/>
        <v>44.510495892258199</v>
      </c>
      <c r="O1111">
        <f t="shared" si="585"/>
        <v>8.7624546910289536E-2</v>
      </c>
      <c r="P1111">
        <f t="shared" si="586"/>
        <v>2.4134214787955708</v>
      </c>
      <c r="Q1111">
        <f t="shared" si="587"/>
        <v>8.592149308199061E-2</v>
      </c>
      <c r="R1111">
        <f t="shared" si="588"/>
        <v>5.3851212039890961E-2</v>
      </c>
      <c r="S1111">
        <f t="shared" si="589"/>
        <v>20.552870000000002</v>
      </c>
      <c r="T1111">
        <f t="shared" si="590"/>
        <v>24.905483000573756</v>
      </c>
      <c r="U1111">
        <f t="shared" si="591"/>
        <v>24.725999999999999</v>
      </c>
      <c r="V1111">
        <f t="shared" si="592"/>
        <v>3.1281048055159806</v>
      </c>
      <c r="W1111">
        <f t="shared" si="593"/>
        <v>65.04930816550592</v>
      </c>
      <c r="X1111">
        <f t="shared" si="594"/>
        <v>2.0740622254398597</v>
      </c>
      <c r="Y1111">
        <f t="shared" si="595"/>
        <v>3.1884462478260223</v>
      </c>
      <c r="Z1111">
        <f t="shared" si="596"/>
        <v>1.0540425800761208</v>
      </c>
      <c r="AA1111">
        <f t="shared" si="597"/>
        <v>-40.467333176590643</v>
      </c>
      <c r="AB1111">
        <f t="shared" si="598"/>
        <v>41.661983680497521</v>
      </c>
      <c r="AC1111">
        <f t="shared" si="599"/>
        <v>3.6472776046061286</v>
      </c>
      <c r="AD1111">
        <f t="shared" si="600"/>
        <v>25.394798108513008</v>
      </c>
      <c r="AE1111">
        <f t="shared" si="601"/>
        <v>4.3064857569057082</v>
      </c>
      <c r="AF1111">
        <f t="shared" si="602"/>
        <v>0.91762660264377871</v>
      </c>
      <c r="AG1111">
        <f t="shared" si="603"/>
        <v>4.3047093791839668</v>
      </c>
      <c r="AH1111">
        <v>458.4758823309279</v>
      </c>
      <c r="AI1111">
        <v>448.60688484848481</v>
      </c>
      <c r="AJ1111">
        <v>-8.2185454557822833E-5</v>
      </c>
      <c r="AK1111">
        <v>84.076978181650844</v>
      </c>
      <c r="AL1111">
        <f t="shared" si="604"/>
        <v>0.91828761585674712</v>
      </c>
      <c r="AM1111">
        <v>18.451460253494918</v>
      </c>
      <c r="AN1111">
        <v>20.475712180451119</v>
      </c>
      <c r="AO1111">
        <v>4.7064413363259512E-7</v>
      </c>
      <c r="AP1111">
        <v>90.497214367256092</v>
      </c>
      <c r="AQ1111">
        <v>0</v>
      </c>
      <c r="AR1111">
        <v>0</v>
      </c>
      <c r="AS1111">
        <f t="shared" si="605"/>
        <v>1</v>
      </c>
      <c r="AT1111">
        <f t="shared" si="606"/>
        <v>0</v>
      </c>
      <c r="AU1111">
        <f t="shared" si="607"/>
        <v>53824.191976503818</v>
      </c>
      <c r="AV1111">
        <f t="shared" si="608"/>
        <v>108.173</v>
      </c>
      <c r="AW1111">
        <f t="shared" si="609"/>
        <v>86.53840000000001</v>
      </c>
      <c r="AX1111">
        <f t="shared" si="610"/>
        <v>0.8</v>
      </c>
      <c r="AY1111">
        <f t="shared" si="611"/>
        <v>0.19</v>
      </c>
      <c r="AZ1111">
        <v>9</v>
      </c>
      <c r="BA1111">
        <v>1.88</v>
      </c>
      <c r="BB1111" t="s">
        <v>337</v>
      </c>
      <c r="BC1111">
        <v>2</v>
      </c>
      <c r="BD1111" t="b">
        <v>0</v>
      </c>
      <c r="BE1111">
        <v>1750760190</v>
      </c>
      <c r="BF1111">
        <v>439.411</v>
      </c>
      <c r="BG1111">
        <v>450.01</v>
      </c>
      <c r="BH1111">
        <v>20.475300000000001</v>
      </c>
      <c r="BI1111">
        <v>18.452500000000001</v>
      </c>
      <c r="BJ1111">
        <v>436.48700000000002</v>
      </c>
      <c r="BK1111">
        <v>20.255199999999999</v>
      </c>
      <c r="BL1111">
        <v>399.91800000000001</v>
      </c>
      <c r="BM1111">
        <v>101.196</v>
      </c>
      <c r="BN1111">
        <v>9.9816199999999994E-2</v>
      </c>
      <c r="BO1111">
        <v>25.046199999999999</v>
      </c>
      <c r="BP1111">
        <v>24.725999999999999</v>
      </c>
      <c r="BQ1111">
        <v>999.9</v>
      </c>
      <c r="BR1111">
        <v>0</v>
      </c>
      <c r="BS1111">
        <v>0</v>
      </c>
      <c r="BT1111">
        <v>9993</v>
      </c>
      <c r="BU1111">
        <v>108.173</v>
      </c>
      <c r="BV1111">
        <v>10.547599999999999</v>
      </c>
      <c r="BW1111">
        <v>-10.598800000000001</v>
      </c>
      <c r="BX1111">
        <v>448.596</v>
      </c>
      <c r="BY1111">
        <v>458.47</v>
      </c>
      <c r="BZ1111">
        <v>2.0227499999999998</v>
      </c>
      <c r="CA1111">
        <v>450.01</v>
      </c>
      <c r="CB1111">
        <v>18.452500000000001</v>
      </c>
      <c r="CC1111">
        <v>2.0720100000000001</v>
      </c>
      <c r="CD1111">
        <v>1.8673200000000001</v>
      </c>
      <c r="CE1111">
        <v>18.005600000000001</v>
      </c>
      <c r="CF1111">
        <v>16.361999999999998</v>
      </c>
      <c r="CG1111">
        <v>1750753677</v>
      </c>
      <c r="CH1111" t="s">
        <v>338</v>
      </c>
      <c r="CI1111">
        <v>1750753677</v>
      </c>
      <c r="CJ1111">
        <v>1750753673.5</v>
      </c>
      <c r="CK1111">
        <v>5</v>
      </c>
      <c r="CL1111">
        <v>2.1520000000000001</v>
      </c>
      <c r="CM1111">
        <v>-0.52400000000000002</v>
      </c>
      <c r="CN1111">
        <v>3.0179999999999998</v>
      </c>
      <c r="CO1111">
        <v>0.22</v>
      </c>
      <c r="CP1111">
        <v>450</v>
      </c>
      <c r="CQ1111">
        <v>19</v>
      </c>
      <c r="CR1111">
        <v>0.26</v>
      </c>
      <c r="CS1111">
        <v>0.17</v>
      </c>
      <c r="CT1111">
        <v>-10.565832500000001</v>
      </c>
      <c r="CU1111">
        <v>-3.4452157598499129E-2</v>
      </c>
      <c r="CV1111">
        <v>3.1660570016189063E-2</v>
      </c>
      <c r="CW1111">
        <v>1</v>
      </c>
      <c r="CX1111">
        <v>0</v>
      </c>
      <c r="CY1111">
        <v>0</v>
      </c>
      <c r="CZ1111">
        <v>0</v>
      </c>
      <c r="DA1111">
        <v>-1</v>
      </c>
      <c r="DB1111">
        <v>2.0200082500000001</v>
      </c>
      <c r="DC1111">
        <v>2.897527204502728E-2</v>
      </c>
      <c r="DD1111">
        <v>2.987153233013011E-3</v>
      </c>
      <c r="DE1111">
        <v>1</v>
      </c>
      <c r="DF1111">
        <v>2</v>
      </c>
      <c r="DG1111">
        <v>2</v>
      </c>
      <c r="DH1111" t="s">
        <v>339</v>
      </c>
      <c r="DI1111">
        <v>3.0245299999999999</v>
      </c>
      <c r="DJ1111">
        <v>2.6911100000000001</v>
      </c>
      <c r="DK1111">
        <v>9.9869399999999997E-2</v>
      </c>
      <c r="DL1111">
        <v>0.102718</v>
      </c>
      <c r="DM1111">
        <v>0.10709</v>
      </c>
      <c r="DN1111">
        <v>0.100691</v>
      </c>
      <c r="DO1111">
        <v>25155.5</v>
      </c>
      <c r="DP1111">
        <v>16822.8</v>
      </c>
      <c r="DQ1111">
        <v>26509.3</v>
      </c>
      <c r="DR1111">
        <v>17036.8</v>
      </c>
      <c r="DS1111">
        <v>33666.300000000003</v>
      </c>
      <c r="DT1111">
        <v>20012.7</v>
      </c>
      <c r="DU1111">
        <v>38615</v>
      </c>
      <c r="DV1111">
        <v>22580.1</v>
      </c>
      <c r="DW1111">
        <v>1.81738</v>
      </c>
      <c r="DX1111">
        <v>2.20608</v>
      </c>
      <c r="DY1111">
        <v>7.0262000000000005E-2</v>
      </c>
      <c r="DZ1111">
        <v>0</v>
      </c>
      <c r="EA1111">
        <v>23.5716</v>
      </c>
      <c r="EB1111">
        <v>999.9</v>
      </c>
      <c r="EC1111">
        <v>59.3</v>
      </c>
      <c r="ED1111">
        <v>32.200000000000003</v>
      </c>
      <c r="EE1111">
        <v>28.300799999999999</v>
      </c>
      <c r="EF1111">
        <v>62.845999999999997</v>
      </c>
      <c r="EG1111">
        <v>35.781199999999998</v>
      </c>
      <c r="EH1111">
        <v>1</v>
      </c>
      <c r="EI1111">
        <v>-7.2028499999999995E-2</v>
      </c>
      <c r="EJ1111">
        <v>-0.86617599999999995</v>
      </c>
      <c r="EK1111">
        <v>20.326599999999999</v>
      </c>
      <c r="EL1111">
        <v>5.2517899999999997</v>
      </c>
      <c r="EM1111">
        <v>11.962</v>
      </c>
      <c r="EN1111">
        <v>4.9898800000000003</v>
      </c>
      <c r="EO1111">
        <v>3.2918599999999998</v>
      </c>
      <c r="EP1111">
        <v>9999</v>
      </c>
      <c r="EQ1111">
        <v>9999</v>
      </c>
      <c r="ER1111">
        <v>9999</v>
      </c>
      <c r="ES1111">
        <v>999.9</v>
      </c>
      <c r="ET1111">
        <v>4.9726699999999999</v>
      </c>
      <c r="EU1111">
        <v>1.87195</v>
      </c>
      <c r="EV1111">
        <v>1.8721699999999999</v>
      </c>
      <c r="EW1111">
        <v>1.87721</v>
      </c>
      <c r="EX1111">
        <v>1.8713500000000001</v>
      </c>
      <c r="EY1111">
        <v>1.87212</v>
      </c>
      <c r="EZ1111">
        <v>1.8717999999999999</v>
      </c>
      <c r="FA1111">
        <v>1.8687199999999999</v>
      </c>
      <c r="FB1111">
        <v>0</v>
      </c>
      <c r="FC1111">
        <v>0</v>
      </c>
      <c r="FD1111">
        <v>0</v>
      </c>
      <c r="FE1111">
        <v>0</v>
      </c>
      <c r="FF1111" t="s">
        <v>340</v>
      </c>
      <c r="FG1111" t="s">
        <v>341</v>
      </c>
      <c r="FH1111" t="s">
        <v>342</v>
      </c>
      <c r="FI1111" t="s">
        <v>342</v>
      </c>
      <c r="FJ1111" t="s">
        <v>342</v>
      </c>
      <c r="FK1111" t="s">
        <v>342</v>
      </c>
      <c r="FL1111">
        <v>0</v>
      </c>
      <c r="FM1111">
        <v>100</v>
      </c>
      <c r="FN1111">
        <v>100</v>
      </c>
      <c r="FO1111">
        <v>2.9239999999999999</v>
      </c>
      <c r="FP1111">
        <v>0.22009999999999999</v>
      </c>
      <c r="FQ1111">
        <v>-0.71234261683338174</v>
      </c>
      <c r="FR1111">
        <v>7.6898218637449396E-3</v>
      </c>
      <c r="FS1111">
        <v>1.5097418776848419E-6</v>
      </c>
      <c r="FT1111">
        <v>-9.8458676114205118E-11</v>
      </c>
      <c r="FU1111">
        <v>0.22001999999999461</v>
      </c>
      <c r="FV1111">
        <v>0</v>
      </c>
      <c r="FW1111">
        <v>0</v>
      </c>
      <c r="FX1111">
        <v>0</v>
      </c>
      <c r="FY1111">
        <v>3</v>
      </c>
      <c r="FZ1111">
        <v>2164</v>
      </c>
      <c r="GA1111">
        <v>-1</v>
      </c>
      <c r="GB1111">
        <v>-1</v>
      </c>
      <c r="GC1111">
        <v>108.5</v>
      </c>
      <c r="GD1111">
        <v>108.6</v>
      </c>
      <c r="GE1111">
        <v>1.1035200000000001</v>
      </c>
      <c r="GF1111">
        <v>2.65625</v>
      </c>
      <c r="GG1111">
        <v>1.7981</v>
      </c>
      <c r="GH1111">
        <v>2.3791500000000001</v>
      </c>
      <c r="GI1111">
        <v>1.5979000000000001</v>
      </c>
      <c r="GJ1111">
        <v>2.3925800000000002</v>
      </c>
      <c r="GK1111">
        <v>35.128599999999999</v>
      </c>
      <c r="GL1111">
        <v>24.148800000000001</v>
      </c>
      <c r="GM1111">
        <v>18</v>
      </c>
      <c r="GN1111">
        <v>365.51499999999999</v>
      </c>
      <c r="GO1111">
        <v>668.53599999999994</v>
      </c>
      <c r="GP1111">
        <v>25.829699999999999</v>
      </c>
      <c r="GQ1111">
        <v>26.170200000000001</v>
      </c>
      <c r="GR1111">
        <v>29.9998</v>
      </c>
      <c r="GS1111">
        <v>26.1935</v>
      </c>
      <c r="GT1111">
        <v>26.2195</v>
      </c>
      <c r="GU1111">
        <v>22.043700000000001</v>
      </c>
      <c r="GV1111">
        <v>40.174300000000002</v>
      </c>
      <c r="GW1111">
        <v>0</v>
      </c>
      <c r="GX1111">
        <v>25.83</v>
      </c>
      <c r="GY1111">
        <v>450</v>
      </c>
      <c r="GZ1111">
        <v>18.5</v>
      </c>
      <c r="HA1111">
        <v>100.729</v>
      </c>
      <c r="HB1111">
        <v>70.476200000000006</v>
      </c>
    </row>
    <row r="1112" spans="1:210" x14ac:dyDescent="0.3">
      <c r="A1112">
        <v>1096</v>
      </c>
      <c r="B1112">
        <v>1750760195</v>
      </c>
      <c r="C1112">
        <v>5475.9000000953674</v>
      </c>
      <c r="D1112" t="s">
        <v>2533</v>
      </c>
      <c r="E1112" t="s">
        <v>2534</v>
      </c>
      <c r="F1112" t="s">
        <v>336</v>
      </c>
      <c r="G1112">
        <v>1750760195</v>
      </c>
      <c r="H1112">
        <f t="shared" si="578"/>
        <v>9.1973964923819959E-4</v>
      </c>
      <c r="I1112">
        <f t="shared" si="579"/>
        <v>0.91973964923819962</v>
      </c>
      <c r="J1112">
        <f t="shared" si="580"/>
        <v>4.2977710877761695</v>
      </c>
      <c r="K1112">
        <f t="shared" si="581"/>
        <v>439.42</v>
      </c>
      <c r="L1112">
        <f t="shared" si="582"/>
        <v>352.87041257038675</v>
      </c>
      <c r="M1112">
        <f t="shared" si="583"/>
        <v>35.744095247438821</v>
      </c>
      <c r="N1112">
        <f t="shared" si="584"/>
        <v>44.511156997319993</v>
      </c>
      <c r="O1112">
        <f t="shared" si="585"/>
        <v>8.7647835797016543E-2</v>
      </c>
      <c r="P1112">
        <f t="shared" si="586"/>
        <v>2.4166312418737763</v>
      </c>
      <c r="Q1112">
        <f t="shared" si="587"/>
        <v>8.5946102199437352E-2</v>
      </c>
      <c r="R1112">
        <f t="shared" si="588"/>
        <v>5.3866479082223154E-2</v>
      </c>
      <c r="S1112">
        <f t="shared" si="589"/>
        <v>20.555150000000001</v>
      </c>
      <c r="T1112">
        <f t="shared" si="590"/>
        <v>24.903013063616616</v>
      </c>
      <c r="U1112">
        <f t="shared" si="591"/>
        <v>24.7363</v>
      </c>
      <c r="V1112">
        <f t="shared" si="592"/>
        <v>3.1300301831879604</v>
      </c>
      <c r="W1112">
        <f t="shared" si="593"/>
        <v>65.051294689681029</v>
      </c>
      <c r="X1112">
        <f t="shared" si="594"/>
        <v>2.0738783485056</v>
      </c>
      <c r="Y1112">
        <f t="shared" si="595"/>
        <v>3.1880662151288064</v>
      </c>
      <c r="Z1112">
        <f t="shared" si="596"/>
        <v>1.0561518346823604</v>
      </c>
      <c r="AA1112">
        <f t="shared" si="597"/>
        <v>-40.560518531404604</v>
      </c>
      <c r="AB1112">
        <f t="shared" si="598"/>
        <v>40.114881899313723</v>
      </c>
      <c r="AC1112">
        <f t="shared" si="599"/>
        <v>3.5073194433046395</v>
      </c>
      <c r="AD1112">
        <f t="shared" si="600"/>
        <v>23.616832811213758</v>
      </c>
      <c r="AE1112">
        <f t="shared" si="601"/>
        <v>4.2977710877761695</v>
      </c>
      <c r="AF1112">
        <f t="shared" si="602"/>
        <v>0.91973964923819962</v>
      </c>
      <c r="AG1112">
        <f t="shared" si="603"/>
        <v>4.2941208250185685</v>
      </c>
      <c r="AH1112">
        <v>458.44603683219208</v>
      </c>
      <c r="AI1112">
        <v>448.59623030303032</v>
      </c>
      <c r="AJ1112">
        <v>1.004862073030082E-3</v>
      </c>
      <c r="AK1112">
        <v>84.076978181650844</v>
      </c>
      <c r="AL1112">
        <f t="shared" si="604"/>
        <v>0.91695867522868191</v>
      </c>
      <c r="AM1112">
        <v>18.45334796164223</v>
      </c>
      <c r="AN1112">
        <v>20.473838796992471</v>
      </c>
      <c r="AO1112">
        <v>-2.064841854964254E-6</v>
      </c>
      <c r="AP1112">
        <v>90.497214367256092</v>
      </c>
      <c r="AQ1112">
        <v>0</v>
      </c>
      <c r="AR1112">
        <v>0</v>
      </c>
      <c r="AS1112">
        <f t="shared" si="605"/>
        <v>1</v>
      </c>
      <c r="AT1112">
        <f t="shared" si="606"/>
        <v>0</v>
      </c>
      <c r="AU1112">
        <f t="shared" si="607"/>
        <v>53932.493619799963</v>
      </c>
      <c r="AV1112">
        <f t="shared" si="608"/>
        <v>108.185</v>
      </c>
      <c r="AW1112">
        <f t="shared" si="609"/>
        <v>86.548000000000002</v>
      </c>
      <c r="AX1112">
        <f t="shared" si="610"/>
        <v>0.8</v>
      </c>
      <c r="AY1112">
        <f t="shared" si="611"/>
        <v>0.19</v>
      </c>
      <c r="AZ1112">
        <v>9</v>
      </c>
      <c r="BA1112">
        <v>1.88</v>
      </c>
      <c r="BB1112" t="s">
        <v>337</v>
      </c>
      <c r="BC1112">
        <v>2</v>
      </c>
      <c r="BD1112" t="b">
        <v>0</v>
      </c>
      <c r="BE1112">
        <v>1750760195</v>
      </c>
      <c r="BF1112">
        <v>439.42</v>
      </c>
      <c r="BG1112">
        <v>449.99700000000001</v>
      </c>
      <c r="BH1112">
        <v>20.473600000000001</v>
      </c>
      <c r="BI1112">
        <v>18.446999999999999</v>
      </c>
      <c r="BJ1112">
        <v>436.49700000000001</v>
      </c>
      <c r="BK1112">
        <v>20.253599999999999</v>
      </c>
      <c r="BL1112">
        <v>400.08800000000002</v>
      </c>
      <c r="BM1112">
        <v>101.19499999999999</v>
      </c>
      <c r="BN1112">
        <v>0.100246</v>
      </c>
      <c r="BO1112">
        <v>25.0442</v>
      </c>
      <c r="BP1112">
        <v>24.7363</v>
      </c>
      <c r="BQ1112">
        <v>999.9</v>
      </c>
      <c r="BR1112">
        <v>0</v>
      </c>
      <c r="BS1112">
        <v>0</v>
      </c>
      <c r="BT1112">
        <v>10014</v>
      </c>
      <c r="BU1112">
        <v>108.185</v>
      </c>
      <c r="BV1112">
        <v>10.547599999999999</v>
      </c>
      <c r="BW1112">
        <v>-10.577</v>
      </c>
      <c r="BX1112">
        <v>448.60500000000002</v>
      </c>
      <c r="BY1112">
        <v>458.45400000000001</v>
      </c>
      <c r="BZ1112">
        <v>2.0266500000000001</v>
      </c>
      <c r="CA1112">
        <v>449.99700000000001</v>
      </c>
      <c r="CB1112">
        <v>18.446999999999999</v>
      </c>
      <c r="CC1112">
        <v>2.0718299999999998</v>
      </c>
      <c r="CD1112">
        <v>1.8667499999999999</v>
      </c>
      <c r="CE1112">
        <v>18.004300000000001</v>
      </c>
      <c r="CF1112">
        <v>16.357199999999999</v>
      </c>
      <c r="CG1112">
        <v>1750753677</v>
      </c>
      <c r="CH1112" t="s">
        <v>338</v>
      </c>
      <c r="CI1112">
        <v>1750753677</v>
      </c>
      <c r="CJ1112">
        <v>1750753673.5</v>
      </c>
      <c r="CK1112">
        <v>5</v>
      </c>
      <c r="CL1112">
        <v>2.1520000000000001</v>
      </c>
      <c r="CM1112">
        <v>-0.52400000000000002</v>
      </c>
      <c r="CN1112">
        <v>3.0179999999999998</v>
      </c>
      <c r="CO1112">
        <v>0.22</v>
      </c>
      <c r="CP1112">
        <v>450</v>
      </c>
      <c r="CQ1112">
        <v>19</v>
      </c>
      <c r="CR1112">
        <v>0.26</v>
      </c>
      <c r="CS1112">
        <v>0.17</v>
      </c>
      <c r="CT1112">
        <v>-10.572668292682931</v>
      </c>
      <c r="CU1112">
        <v>-7.8815331010468323E-2</v>
      </c>
      <c r="CV1112">
        <v>3.216570995773417E-2</v>
      </c>
      <c r="CW1112">
        <v>1</v>
      </c>
      <c r="CX1112">
        <v>0</v>
      </c>
      <c r="CY1112">
        <v>0</v>
      </c>
      <c r="CZ1112">
        <v>0</v>
      </c>
      <c r="DA1112">
        <v>-1</v>
      </c>
      <c r="DB1112">
        <v>2.0218765853658538</v>
      </c>
      <c r="DC1112">
        <v>2.0961951219509171E-2</v>
      </c>
      <c r="DD1112">
        <v>2.2682824809631629E-3</v>
      </c>
      <c r="DE1112">
        <v>1</v>
      </c>
      <c r="DF1112">
        <v>2</v>
      </c>
      <c r="DG1112">
        <v>2</v>
      </c>
      <c r="DH1112" t="s">
        <v>339</v>
      </c>
      <c r="DI1112">
        <v>3.0247199999999999</v>
      </c>
      <c r="DJ1112">
        <v>2.6915399999999998</v>
      </c>
      <c r="DK1112">
        <v>9.9871500000000002E-2</v>
      </c>
      <c r="DL1112">
        <v>0.102716</v>
      </c>
      <c r="DM1112">
        <v>0.107084</v>
      </c>
      <c r="DN1112">
        <v>0.10067</v>
      </c>
      <c r="DO1112">
        <v>25155.599999999999</v>
      </c>
      <c r="DP1112">
        <v>16822.900000000001</v>
      </c>
      <c r="DQ1112">
        <v>26509.5</v>
      </c>
      <c r="DR1112">
        <v>17036.8</v>
      </c>
      <c r="DS1112">
        <v>33666.699999999997</v>
      </c>
      <c r="DT1112">
        <v>20013.3</v>
      </c>
      <c r="DU1112">
        <v>38615.199999999997</v>
      </c>
      <c r="DV1112">
        <v>22580.3</v>
      </c>
      <c r="DW1112">
        <v>1.81768</v>
      </c>
      <c r="DX1112">
        <v>2.2059199999999999</v>
      </c>
      <c r="DY1112">
        <v>7.1013000000000007E-2</v>
      </c>
      <c r="DZ1112">
        <v>0</v>
      </c>
      <c r="EA1112">
        <v>23.569600000000001</v>
      </c>
      <c r="EB1112">
        <v>999.9</v>
      </c>
      <c r="EC1112">
        <v>59.3</v>
      </c>
      <c r="ED1112">
        <v>32.200000000000003</v>
      </c>
      <c r="EE1112">
        <v>28.298400000000001</v>
      </c>
      <c r="EF1112">
        <v>62.555999999999997</v>
      </c>
      <c r="EG1112">
        <v>35.4968</v>
      </c>
      <c r="EH1112">
        <v>1</v>
      </c>
      <c r="EI1112">
        <v>-7.2311E-2</v>
      </c>
      <c r="EJ1112">
        <v>-0.86788200000000004</v>
      </c>
      <c r="EK1112">
        <v>20.3264</v>
      </c>
      <c r="EL1112">
        <v>5.2515499999999999</v>
      </c>
      <c r="EM1112">
        <v>11.962</v>
      </c>
      <c r="EN1112">
        <v>4.9898800000000003</v>
      </c>
      <c r="EO1112">
        <v>3.2917000000000001</v>
      </c>
      <c r="EP1112">
        <v>9999</v>
      </c>
      <c r="EQ1112">
        <v>9999</v>
      </c>
      <c r="ER1112">
        <v>9999</v>
      </c>
      <c r="ES1112">
        <v>999.9</v>
      </c>
      <c r="ET1112">
        <v>4.9726699999999999</v>
      </c>
      <c r="EU1112">
        <v>1.8719399999999999</v>
      </c>
      <c r="EV1112">
        <v>1.87219</v>
      </c>
      <c r="EW1112">
        <v>1.8772200000000001</v>
      </c>
      <c r="EX1112">
        <v>1.8713599999999999</v>
      </c>
      <c r="EY1112">
        <v>1.8721300000000001</v>
      </c>
      <c r="EZ1112">
        <v>1.8717999999999999</v>
      </c>
      <c r="FA1112">
        <v>1.8687199999999999</v>
      </c>
      <c r="FB1112">
        <v>0</v>
      </c>
      <c r="FC1112">
        <v>0</v>
      </c>
      <c r="FD1112">
        <v>0</v>
      </c>
      <c r="FE1112">
        <v>0</v>
      </c>
      <c r="FF1112" t="s">
        <v>340</v>
      </c>
      <c r="FG1112" t="s">
        <v>341</v>
      </c>
      <c r="FH1112" t="s">
        <v>342</v>
      </c>
      <c r="FI1112" t="s">
        <v>342</v>
      </c>
      <c r="FJ1112" t="s">
        <v>342</v>
      </c>
      <c r="FK1112" t="s">
        <v>342</v>
      </c>
      <c r="FL1112">
        <v>0</v>
      </c>
      <c r="FM1112">
        <v>100</v>
      </c>
      <c r="FN1112">
        <v>100</v>
      </c>
      <c r="FO1112">
        <v>2.923</v>
      </c>
      <c r="FP1112">
        <v>0.22</v>
      </c>
      <c r="FQ1112">
        <v>-0.71234261683338174</v>
      </c>
      <c r="FR1112">
        <v>7.6898218637449396E-3</v>
      </c>
      <c r="FS1112">
        <v>1.5097418776848419E-6</v>
      </c>
      <c r="FT1112">
        <v>-9.8458676114205118E-11</v>
      </c>
      <c r="FU1112">
        <v>0.22001999999999461</v>
      </c>
      <c r="FV1112">
        <v>0</v>
      </c>
      <c r="FW1112">
        <v>0</v>
      </c>
      <c r="FX1112">
        <v>0</v>
      </c>
      <c r="FY1112">
        <v>3</v>
      </c>
      <c r="FZ1112">
        <v>2164</v>
      </c>
      <c r="GA1112">
        <v>-1</v>
      </c>
      <c r="GB1112">
        <v>-1</v>
      </c>
      <c r="GC1112">
        <v>108.6</v>
      </c>
      <c r="GD1112">
        <v>108.7</v>
      </c>
      <c r="GE1112">
        <v>1.1035200000000001</v>
      </c>
      <c r="GF1112">
        <v>2.6428199999999999</v>
      </c>
      <c r="GG1112">
        <v>1.7981</v>
      </c>
      <c r="GH1112">
        <v>2.3791500000000001</v>
      </c>
      <c r="GI1112">
        <v>1.5979000000000001</v>
      </c>
      <c r="GJ1112">
        <v>2.5793499999999998</v>
      </c>
      <c r="GK1112">
        <v>35.128599999999999</v>
      </c>
      <c r="GL1112">
        <v>24.157499999999999</v>
      </c>
      <c r="GM1112">
        <v>18</v>
      </c>
      <c r="GN1112">
        <v>365.63900000000001</v>
      </c>
      <c r="GO1112">
        <v>668.34500000000003</v>
      </c>
      <c r="GP1112">
        <v>25.829599999999999</v>
      </c>
      <c r="GQ1112">
        <v>26.166399999999999</v>
      </c>
      <c r="GR1112">
        <v>29.9998</v>
      </c>
      <c r="GS1112">
        <v>26.1892</v>
      </c>
      <c r="GT1112">
        <v>26.215399999999999</v>
      </c>
      <c r="GU1112">
        <v>22.043299999999999</v>
      </c>
      <c r="GV1112">
        <v>40.174300000000002</v>
      </c>
      <c r="GW1112">
        <v>0</v>
      </c>
      <c r="GX1112">
        <v>25.83</v>
      </c>
      <c r="GY1112">
        <v>450</v>
      </c>
      <c r="GZ1112">
        <v>18.5</v>
      </c>
      <c r="HA1112">
        <v>100.729</v>
      </c>
      <c r="HB1112">
        <v>70.476699999999994</v>
      </c>
    </row>
    <row r="1113" spans="1:210" x14ac:dyDescent="0.3">
      <c r="A1113">
        <v>1097</v>
      </c>
      <c r="B1113">
        <v>1750760200</v>
      </c>
      <c r="C1113">
        <v>5480.9000000953674</v>
      </c>
      <c r="D1113" t="s">
        <v>2535</v>
      </c>
      <c r="E1113" t="s">
        <v>2536</v>
      </c>
      <c r="F1113" t="s">
        <v>336</v>
      </c>
      <c r="G1113">
        <v>1750760200</v>
      </c>
      <c r="H1113">
        <f t="shared" si="578"/>
        <v>9.2128229666472061E-4</v>
      </c>
      <c r="I1113">
        <f t="shared" si="579"/>
        <v>0.92128229666472061</v>
      </c>
      <c r="J1113">
        <f t="shared" si="580"/>
        <v>4.3030918611549671</v>
      </c>
      <c r="K1113">
        <f t="shared" si="581"/>
        <v>439.39299999999997</v>
      </c>
      <c r="L1113">
        <f t="shared" si="582"/>
        <v>352.96535886860704</v>
      </c>
      <c r="M1113">
        <f t="shared" si="583"/>
        <v>35.753922870462361</v>
      </c>
      <c r="N1113">
        <f t="shared" si="584"/>
        <v>44.508683464512991</v>
      </c>
      <c r="O1113">
        <f t="shared" si="585"/>
        <v>8.7889761811265926E-2</v>
      </c>
      <c r="P1113">
        <f t="shared" si="586"/>
        <v>2.4134214787955708</v>
      </c>
      <c r="Q1113">
        <f t="shared" si="587"/>
        <v>8.6176490761916538E-2</v>
      </c>
      <c r="R1113">
        <f t="shared" si="588"/>
        <v>5.4011479017207258E-2</v>
      </c>
      <c r="S1113">
        <f t="shared" si="589"/>
        <v>20.556290000000001</v>
      </c>
      <c r="T1113">
        <f t="shared" si="590"/>
        <v>24.901967725958436</v>
      </c>
      <c r="U1113">
        <f t="shared" si="591"/>
        <v>24.730399999999999</v>
      </c>
      <c r="V1113">
        <f t="shared" si="592"/>
        <v>3.1289271702641646</v>
      </c>
      <c r="W1113">
        <f t="shared" si="593"/>
        <v>65.051003435690532</v>
      </c>
      <c r="X1113">
        <f t="shared" si="594"/>
        <v>2.0738196232088999</v>
      </c>
      <c r="Y1113">
        <f t="shared" si="595"/>
        <v>3.1879902133394133</v>
      </c>
      <c r="Z1113">
        <f t="shared" si="596"/>
        <v>1.0551075470552647</v>
      </c>
      <c r="AA1113">
        <f t="shared" si="597"/>
        <v>-40.628549282914179</v>
      </c>
      <c r="AB1113">
        <f t="shared" si="598"/>
        <v>40.777219504896912</v>
      </c>
      <c r="AC1113">
        <f t="shared" si="599"/>
        <v>3.5698572739793994</v>
      </c>
      <c r="AD1113">
        <f t="shared" si="600"/>
        <v>24.274817495962132</v>
      </c>
      <c r="AE1113">
        <f t="shared" si="601"/>
        <v>4.3030918611549671</v>
      </c>
      <c r="AF1113">
        <f t="shared" si="602"/>
        <v>0.92128229666472061</v>
      </c>
      <c r="AG1113">
        <f t="shared" si="603"/>
        <v>4.3084564767175033</v>
      </c>
      <c r="AH1113">
        <v>458.47181617327408</v>
      </c>
      <c r="AI1113">
        <v>448.5988181818181</v>
      </c>
      <c r="AJ1113">
        <v>-2.8620238126161808E-4</v>
      </c>
      <c r="AK1113">
        <v>84.076978181650844</v>
      </c>
      <c r="AL1113">
        <f t="shared" si="604"/>
        <v>0.91840103912373439</v>
      </c>
      <c r="AM1113">
        <v>18.448771825938181</v>
      </c>
      <c r="AN1113">
        <v>20.472739248120281</v>
      </c>
      <c r="AO1113">
        <v>-1.8124860133565159E-6</v>
      </c>
      <c r="AP1113">
        <v>90.497214367256092</v>
      </c>
      <c r="AQ1113">
        <v>0</v>
      </c>
      <c r="AR1113">
        <v>0</v>
      </c>
      <c r="AS1113">
        <f t="shared" si="605"/>
        <v>1</v>
      </c>
      <c r="AT1113">
        <f t="shared" si="606"/>
        <v>0</v>
      </c>
      <c r="AU1113">
        <f t="shared" si="607"/>
        <v>53824.625396225158</v>
      </c>
      <c r="AV1113">
        <f t="shared" si="608"/>
        <v>108.191</v>
      </c>
      <c r="AW1113">
        <f t="shared" si="609"/>
        <v>86.552800000000005</v>
      </c>
      <c r="AX1113">
        <f t="shared" si="610"/>
        <v>0.8</v>
      </c>
      <c r="AY1113">
        <f t="shared" si="611"/>
        <v>0.19</v>
      </c>
      <c r="AZ1113">
        <v>9</v>
      </c>
      <c r="BA1113">
        <v>1.88</v>
      </c>
      <c r="BB1113" t="s">
        <v>337</v>
      </c>
      <c r="BC1113">
        <v>2</v>
      </c>
      <c r="BD1113" t="b">
        <v>0</v>
      </c>
      <c r="BE1113">
        <v>1750760200</v>
      </c>
      <c r="BF1113">
        <v>439.39299999999997</v>
      </c>
      <c r="BG1113">
        <v>449.98500000000001</v>
      </c>
      <c r="BH1113">
        <v>20.472899999999999</v>
      </c>
      <c r="BI1113">
        <v>18.442599999999999</v>
      </c>
      <c r="BJ1113">
        <v>436.46899999999999</v>
      </c>
      <c r="BK1113">
        <v>20.2529</v>
      </c>
      <c r="BL1113">
        <v>400.029</v>
      </c>
      <c r="BM1113">
        <v>101.196</v>
      </c>
      <c r="BN1113">
        <v>9.9840999999999999E-2</v>
      </c>
      <c r="BO1113">
        <v>25.043800000000001</v>
      </c>
      <c r="BP1113">
        <v>24.730399999999999</v>
      </c>
      <c r="BQ1113">
        <v>999.9</v>
      </c>
      <c r="BR1113">
        <v>0</v>
      </c>
      <c r="BS1113">
        <v>0</v>
      </c>
      <c r="BT1113">
        <v>9993</v>
      </c>
      <c r="BU1113">
        <v>108.191</v>
      </c>
      <c r="BV1113">
        <v>10.547599999999999</v>
      </c>
      <c r="BW1113">
        <v>-10.5916</v>
      </c>
      <c r="BX1113">
        <v>448.577</v>
      </c>
      <c r="BY1113">
        <v>458.43900000000002</v>
      </c>
      <c r="BZ1113">
        <v>2.0303200000000001</v>
      </c>
      <c r="CA1113">
        <v>449.98500000000001</v>
      </c>
      <c r="CB1113">
        <v>18.442599999999999</v>
      </c>
      <c r="CC1113">
        <v>2.07179</v>
      </c>
      <c r="CD1113">
        <v>1.86633</v>
      </c>
      <c r="CE1113">
        <v>18.003900000000002</v>
      </c>
      <c r="CF1113">
        <v>16.3537</v>
      </c>
      <c r="CG1113">
        <v>1750753677</v>
      </c>
      <c r="CH1113" t="s">
        <v>338</v>
      </c>
      <c r="CI1113">
        <v>1750753677</v>
      </c>
      <c r="CJ1113">
        <v>1750753673.5</v>
      </c>
      <c r="CK1113">
        <v>5</v>
      </c>
      <c r="CL1113">
        <v>2.1520000000000001</v>
      </c>
      <c r="CM1113">
        <v>-0.52400000000000002</v>
      </c>
      <c r="CN1113">
        <v>3.0179999999999998</v>
      </c>
      <c r="CO1113">
        <v>0.22</v>
      </c>
      <c r="CP1113">
        <v>450</v>
      </c>
      <c r="CQ1113">
        <v>19</v>
      </c>
      <c r="CR1113">
        <v>0.26</v>
      </c>
      <c r="CS1113">
        <v>0.17</v>
      </c>
      <c r="CT1113">
        <v>-10.579663414634149</v>
      </c>
      <c r="CU1113">
        <v>-3.1691289198615788E-2</v>
      </c>
      <c r="CV1113">
        <v>3.1255686359504202E-2</v>
      </c>
      <c r="CW1113">
        <v>1</v>
      </c>
      <c r="CX1113">
        <v>0</v>
      </c>
      <c r="CY1113">
        <v>0</v>
      </c>
      <c r="CZ1113">
        <v>0</v>
      </c>
      <c r="DA1113">
        <v>-1</v>
      </c>
      <c r="DB1113">
        <v>2.0242968292682928</v>
      </c>
      <c r="DC1113">
        <v>2.543331010452873E-2</v>
      </c>
      <c r="DD1113">
        <v>2.7924623621494661E-3</v>
      </c>
      <c r="DE1113">
        <v>1</v>
      </c>
      <c r="DF1113">
        <v>2</v>
      </c>
      <c r="DG1113">
        <v>2</v>
      </c>
      <c r="DH1113" t="s">
        <v>339</v>
      </c>
      <c r="DI1113">
        <v>3.0246499999999998</v>
      </c>
      <c r="DJ1113">
        <v>2.6911299999999998</v>
      </c>
      <c r="DK1113">
        <v>9.9868899999999997E-2</v>
      </c>
      <c r="DL1113">
        <v>0.102716</v>
      </c>
      <c r="DM1113">
        <v>0.107084</v>
      </c>
      <c r="DN1113">
        <v>0.10065499999999999</v>
      </c>
      <c r="DO1113">
        <v>25155.9</v>
      </c>
      <c r="DP1113">
        <v>16823</v>
      </c>
      <c r="DQ1113">
        <v>26509.8</v>
      </c>
      <c r="DR1113">
        <v>17037</v>
      </c>
      <c r="DS1113">
        <v>33667.199999999997</v>
      </c>
      <c r="DT1113">
        <v>20013.8</v>
      </c>
      <c r="DU1113">
        <v>38615.800000000003</v>
      </c>
      <c r="DV1113">
        <v>22580.5</v>
      </c>
      <c r="DW1113">
        <v>1.81752</v>
      </c>
      <c r="DX1113">
        <v>2.2061999999999999</v>
      </c>
      <c r="DY1113">
        <v>7.0798399999999997E-2</v>
      </c>
      <c r="DZ1113">
        <v>0</v>
      </c>
      <c r="EA1113">
        <v>23.5672</v>
      </c>
      <c r="EB1113">
        <v>999.9</v>
      </c>
      <c r="EC1113">
        <v>59.3</v>
      </c>
      <c r="ED1113">
        <v>32.200000000000003</v>
      </c>
      <c r="EE1113">
        <v>28.300899999999999</v>
      </c>
      <c r="EF1113">
        <v>62.595999999999997</v>
      </c>
      <c r="EG1113">
        <v>35.488799999999998</v>
      </c>
      <c r="EH1113">
        <v>1</v>
      </c>
      <c r="EI1113">
        <v>-7.2623999999999994E-2</v>
      </c>
      <c r="EJ1113">
        <v>-0.86948599999999998</v>
      </c>
      <c r="EK1113">
        <v>20.3264</v>
      </c>
      <c r="EL1113">
        <v>5.2519099999999996</v>
      </c>
      <c r="EM1113">
        <v>11.962</v>
      </c>
      <c r="EN1113">
        <v>4.98996</v>
      </c>
      <c r="EO1113">
        <v>3.2918799999999999</v>
      </c>
      <c r="EP1113">
        <v>9999</v>
      </c>
      <c r="EQ1113">
        <v>9999</v>
      </c>
      <c r="ER1113">
        <v>9999</v>
      </c>
      <c r="ES1113">
        <v>999.9</v>
      </c>
      <c r="ET1113">
        <v>4.9726800000000004</v>
      </c>
      <c r="EU1113">
        <v>1.87195</v>
      </c>
      <c r="EV1113">
        <v>1.8722099999999999</v>
      </c>
      <c r="EW1113">
        <v>1.8772200000000001</v>
      </c>
      <c r="EX1113">
        <v>1.8713599999999999</v>
      </c>
      <c r="EY1113">
        <v>1.87212</v>
      </c>
      <c r="EZ1113">
        <v>1.8717999999999999</v>
      </c>
      <c r="FA1113">
        <v>1.86873</v>
      </c>
      <c r="FB1113">
        <v>0</v>
      </c>
      <c r="FC1113">
        <v>0</v>
      </c>
      <c r="FD1113">
        <v>0</v>
      </c>
      <c r="FE1113">
        <v>0</v>
      </c>
      <c r="FF1113" t="s">
        <v>340</v>
      </c>
      <c r="FG1113" t="s">
        <v>341</v>
      </c>
      <c r="FH1113" t="s">
        <v>342</v>
      </c>
      <c r="FI1113" t="s">
        <v>342</v>
      </c>
      <c r="FJ1113" t="s">
        <v>342</v>
      </c>
      <c r="FK1113" t="s">
        <v>342</v>
      </c>
      <c r="FL1113">
        <v>0</v>
      </c>
      <c r="FM1113">
        <v>100</v>
      </c>
      <c r="FN1113">
        <v>100</v>
      </c>
      <c r="FO1113">
        <v>2.9239999999999999</v>
      </c>
      <c r="FP1113">
        <v>0.22</v>
      </c>
      <c r="FQ1113">
        <v>-0.71234261683338174</v>
      </c>
      <c r="FR1113">
        <v>7.6898218637449396E-3</v>
      </c>
      <c r="FS1113">
        <v>1.5097418776848419E-6</v>
      </c>
      <c r="FT1113">
        <v>-9.8458676114205118E-11</v>
      </c>
      <c r="FU1113">
        <v>0.22001999999999461</v>
      </c>
      <c r="FV1113">
        <v>0</v>
      </c>
      <c r="FW1113">
        <v>0</v>
      </c>
      <c r="FX1113">
        <v>0</v>
      </c>
      <c r="FY1113">
        <v>3</v>
      </c>
      <c r="FZ1113">
        <v>2164</v>
      </c>
      <c r="GA1113">
        <v>-1</v>
      </c>
      <c r="GB1113">
        <v>-1</v>
      </c>
      <c r="GC1113">
        <v>108.7</v>
      </c>
      <c r="GD1113">
        <v>108.8</v>
      </c>
      <c r="GE1113">
        <v>1.1035200000000001</v>
      </c>
      <c r="GF1113">
        <v>2.63062</v>
      </c>
      <c r="GG1113">
        <v>1.7981</v>
      </c>
      <c r="GH1113">
        <v>2.3803700000000001</v>
      </c>
      <c r="GI1113">
        <v>1.5979000000000001</v>
      </c>
      <c r="GJ1113">
        <v>2.5439500000000002</v>
      </c>
      <c r="GK1113">
        <v>35.128599999999999</v>
      </c>
      <c r="GL1113">
        <v>24.157499999999999</v>
      </c>
      <c r="GM1113">
        <v>18</v>
      </c>
      <c r="GN1113">
        <v>365.53300000000002</v>
      </c>
      <c r="GO1113">
        <v>668.53499999999997</v>
      </c>
      <c r="GP1113">
        <v>25.829599999999999</v>
      </c>
      <c r="GQ1113">
        <v>26.1629</v>
      </c>
      <c r="GR1113">
        <v>29.9998</v>
      </c>
      <c r="GS1113">
        <v>26.185700000000001</v>
      </c>
      <c r="GT1113">
        <v>26.211400000000001</v>
      </c>
      <c r="GU1113">
        <v>22.0442</v>
      </c>
      <c r="GV1113">
        <v>40.174300000000002</v>
      </c>
      <c r="GW1113">
        <v>0</v>
      </c>
      <c r="GX1113">
        <v>25.83</v>
      </c>
      <c r="GY1113">
        <v>450</v>
      </c>
      <c r="GZ1113">
        <v>18.5</v>
      </c>
      <c r="HA1113">
        <v>100.73099999999999</v>
      </c>
      <c r="HB1113">
        <v>70.4773</v>
      </c>
    </row>
    <row r="1114" spans="1:210" x14ac:dyDescent="0.3">
      <c r="A1114">
        <v>1098</v>
      </c>
      <c r="B1114">
        <v>1750760205</v>
      </c>
      <c r="C1114">
        <v>5485.9000000953674</v>
      </c>
      <c r="D1114" t="s">
        <v>2537</v>
      </c>
      <c r="E1114" t="s">
        <v>2538</v>
      </c>
      <c r="F1114" t="s">
        <v>336</v>
      </c>
      <c r="G1114">
        <v>1750760205</v>
      </c>
      <c r="H1114">
        <f t="shared" si="578"/>
        <v>9.2347599137918284E-4</v>
      </c>
      <c r="I1114">
        <f t="shared" si="579"/>
        <v>0.92347599137918279</v>
      </c>
      <c r="J1114">
        <f t="shared" si="580"/>
        <v>4.3039127237500825</v>
      </c>
      <c r="K1114">
        <f t="shared" si="581"/>
        <v>439.38499999999999</v>
      </c>
      <c r="L1114">
        <f t="shared" si="582"/>
        <v>353.18549345419291</v>
      </c>
      <c r="M1114">
        <f t="shared" si="583"/>
        <v>35.776302114734975</v>
      </c>
      <c r="N1114">
        <f t="shared" si="584"/>
        <v>44.507973277565</v>
      </c>
      <c r="O1114">
        <f t="shared" si="585"/>
        <v>8.8160664969586022E-2</v>
      </c>
      <c r="P1114">
        <f t="shared" si="586"/>
        <v>2.4134214787955708</v>
      </c>
      <c r="Q1114">
        <f t="shared" si="587"/>
        <v>8.6436926678108927E-2</v>
      </c>
      <c r="R1114">
        <f t="shared" si="588"/>
        <v>5.4175166679854739E-2</v>
      </c>
      <c r="S1114">
        <f t="shared" si="589"/>
        <v>20.558</v>
      </c>
      <c r="T1114">
        <f t="shared" si="590"/>
        <v>24.901196210727861</v>
      </c>
      <c r="U1114">
        <f t="shared" si="591"/>
        <v>24.727599999999999</v>
      </c>
      <c r="V1114">
        <f t="shared" si="592"/>
        <v>3.1284038253830428</v>
      </c>
      <c r="W1114">
        <f t="shared" si="593"/>
        <v>65.055985981890245</v>
      </c>
      <c r="X1114">
        <f t="shared" si="594"/>
        <v>2.0739661055267002</v>
      </c>
      <c r="Y1114">
        <f t="shared" si="595"/>
        <v>3.1879712131394551</v>
      </c>
      <c r="Z1114">
        <f t="shared" si="596"/>
        <v>1.0544377198563426</v>
      </c>
      <c r="AA1114">
        <f t="shared" si="597"/>
        <v>-40.725291219821962</v>
      </c>
      <c r="AB1114">
        <f t="shared" si="598"/>
        <v>41.128522927562052</v>
      </c>
      <c r="AC1114">
        <f t="shared" si="599"/>
        <v>3.6005597047620355</v>
      </c>
      <c r="AD1114">
        <f t="shared" si="600"/>
        <v>24.561791412502124</v>
      </c>
      <c r="AE1114">
        <f t="shared" si="601"/>
        <v>4.3039127237500825</v>
      </c>
      <c r="AF1114">
        <f t="shared" si="602"/>
        <v>0.92347599137918279</v>
      </c>
      <c r="AG1114">
        <f t="shared" si="603"/>
        <v>4.319838495106529</v>
      </c>
      <c r="AH1114">
        <v>458.46077517552072</v>
      </c>
      <c r="AI1114">
        <v>448.56053333333301</v>
      </c>
      <c r="AJ1114">
        <v>-5.8223449767111466E-4</v>
      </c>
      <c r="AK1114">
        <v>84.076978181650844</v>
      </c>
      <c r="AL1114">
        <f t="shared" si="604"/>
        <v>0.92151241287214647</v>
      </c>
      <c r="AM1114">
        <v>18.44320665018639</v>
      </c>
      <c r="AN1114">
        <v>20.474789323308261</v>
      </c>
      <c r="AO1114">
        <v>-1.3643524484504289E-6</v>
      </c>
      <c r="AP1114">
        <v>90.497214367256092</v>
      </c>
      <c r="AQ1114">
        <v>0</v>
      </c>
      <c r="AR1114">
        <v>0</v>
      </c>
      <c r="AS1114">
        <f t="shared" si="605"/>
        <v>1</v>
      </c>
      <c r="AT1114">
        <f t="shared" si="606"/>
        <v>0</v>
      </c>
      <c r="AU1114">
        <f t="shared" si="607"/>
        <v>53824.643455531696</v>
      </c>
      <c r="AV1114">
        <f t="shared" si="608"/>
        <v>108.2</v>
      </c>
      <c r="AW1114">
        <f t="shared" si="609"/>
        <v>86.56</v>
      </c>
      <c r="AX1114">
        <f t="shared" si="610"/>
        <v>0.8</v>
      </c>
      <c r="AY1114">
        <f t="shared" si="611"/>
        <v>0.19</v>
      </c>
      <c r="AZ1114">
        <v>9</v>
      </c>
      <c r="BA1114">
        <v>1.88</v>
      </c>
      <c r="BB1114" t="s">
        <v>337</v>
      </c>
      <c r="BC1114">
        <v>2</v>
      </c>
      <c r="BD1114" t="b">
        <v>0</v>
      </c>
      <c r="BE1114">
        <v>1750760205</v>
      </c>
      <c r="BF1114">
        <v>439.38499999999999</v>
      </c>
      <c r="BG1114">
        <v>449.98500000000001</v>
      </c>
      <c r="BH1114">
        <v>20.474299999999999</v>
      </c>
      <c r="BI1114">
        <v>18.438400000000001</v>
      </c>
      <c r="BJ1114">
        <v>436.46199999999999</v>
      </c>
      <c r="BK1114">
        <v>20.254200000000001</v>
      </c>
      <c r="BL1114">
        <v>399.87799999999999</v>
      </c>
      <c r="BM1114">
        <v>101.196</v>
      </c>
      <c r="BN1114">
        <v>0.10006900000000001</v>
      </c>
      <c r="BO1114">
        <v>25.043700000000001</v>
      </c>
      <c r="BP1114">
        <v>24.727599999999999</v>
      </c>
      <c r="BQ1114">
        <v>999.9</v>
      </c>
      <c r="BR1114">
        <v>0</v>
      </c>
      <c r="BS1114">
        <v>0</v>
      </c>
      <c r="BT1114">
        <v>9993</v>
      </c>
      <c r="BU1114">
        <v>108.2</v>
      </c>
      <c r="BV1114">
        <v>10.547599999999999</v>
      </c>
      <c r="BW1114">
        <v>-10.599500000000001</v>
      </c>
      <c r="BX1114">
        <v>448.56900000000002</v>
      </c>
      <c r="BY1114">
        <v>458.43799999999999</v>
      </c>
      <c r="BZ1114">
        <v>2.0358700000000001</v>
      </c>
      <c r="CA1114">
        <v>449.98500000000001</v>
      </c>
      <c r="CB1114">
        <v>18.438400000000001</v>
      </c>
      <c r="CC1114">
        <v>2.0719099999999999</v>
      </c>
      <c r="CD1114">
        <v>1.86589</v>
      </c>
      <c r="CE1114">
        <v>18.004799999999999</v>
      </c>
      <c r="CF1114">
        <v>16.350000000000001</v>
      </c>
      <c r="CG1114">
        <v>1750753677</v>
      </c>
      <c r="CH1114" t="s">
        <v>338</v>
      </c>
      <c r="CI1114">
        <v>1750753677</v>
      </c>
      <c r="CJ1114">
        <v>1750753673.5</v>
      </c>
      <c r="CK1114">
        <v>5</v>
      </c>
      <c r="CL1114">
        <v>2.1520000000000001</v>
      </c>
      <c r="CM1114">
        <v>-0.52400000000000002</v>
      </c>
      <c r="CN1114">
        <v>3.0179999999999998</v>
      </c>
      <c r="CO1114">
        <v>0.22</v>
      </c>
      <c r="CP1114">
        <v>450</v>
      </c>
      <c r="CQ1114">
        <v>19</v>
      </c>
      <c r="CR1114">
        <v>0.26</v>
      </c>
      <c r="CS1114">
        <v>0.17</v>
      </c>
      <c r="CT1114">
        <v>-10.58777317073171</v>
      </c>
      <c r="CU1114">
        <v>-0.1973707317073303</v>
      </c>
      <c r="CV1114">
        <v>3.8024934209723131E-2</v>
      </c>
      <c r="CW1114">
        <v>1</v>
      </c>
      <c r="CX1114">
        <v>0</v>
      </c>
      <c r="CY1114">
        <v>0</v>
      </c>
      <c r="CZ1114">
        <v>0</v>
      </c>
      <c r="DA1114">
        <v>-1</v>
      </c>
      <c r="DB1114">
        <v>2.0270324390243899</v>
      </c>
      <c r="DC1114">
        <v>3.890843205575098E-2</v>
      </c>
      <c r="DD1114">
        <v>4.0976749984135271E-3</v>
      </c>
      <c r="DE1114">
        <v>1</v>
      </c>
      <c r="DF1114">
        <v>2</v>
      </c>
      <c r="DG1114">
        <v>2</v>
      </c>
      <c r="DH1114" t="s">
        <v>339</v>
      </c>
      <c r="DI1114">
        <v>3.0244800000000001</v>
      </c>
      <c r="DJ1114">
        <v>2.69136</v>
      </c>
      <c r="DK1114">
        <v>9.9868100000000001E-2</v>
      </c>
      <c r="DL1114">
        <v>0.102716</v>
      </c>
      <c r="DM1114">
        <v>0.107089</v>
      </c>
      <c r="DN1114">
        <v>0.10063999999999999</v>
      </c>
      <c r="DO1114">
        <v>25155.9</v>
      </c>
      <c r="DP1114">
        <v>16823.2</v>
      </c>
      <c r="DQ1114">
        <v>26509.7</v>
      </c>
      <c r="DR1114">
        <v>17037.2</v>
      </c>
      <c r="DS1114">
        <v>33666.800000000003</v>
      </c>
      <c r="DT1114">
        <v>20014.3</v>
      </c>
      <c r="DU1114">
        <v>38615.599999999999</v>
      </c>
      <c r="DV1114">
        <v>22580.7</v>
      </c>
      <c r="DW1114">
        <v>1.8176000000000001</v>
      </c>
      <c r="DX1114">
        <v>2.2063999999999999</v>
      </c>
      <c r="DY1114">
        <v>7.0744799999999997E-2</v>
      </c>
      <c r="DZ1114">
        <v>0</v>
      </c>
      <c r="EA1114">
        <v>23.565200000000001</v>
      </c>
      <c r="EB1114">
        <v>999.9</v>
      </c>
      <c r="EC1114">
        <v>59.3</v>
      </c>
      <c r="ED1114">
        <v>32.200000000000003</v>
      </c>
      <c r="EE1114">
        <v>28.2958</v>
      </c>
      <c r="EF1114">
        <v>62.756</v>
      </c>
      <c r="EG1114">
        <v>35.8093</v>
      </c>
      <c r="EH1114">
        <v>1</v>
      </c>
      <c r="EI1114">
        <v>-7.2969500000000007E-2</v>
      </c>
      <c r="EJ1114">
        <v>-0.87155300000000002</v>
      </c>
      <c r="EK1114">
        <v>20.3263</v>
      </c>
      <c r="EL1114">
        <v>5.2516699999999998</v>
      </c>
      <c r="EM1114">
        <v>11.962</v>
      </c>
      <c r="EN1114">
        <v>4.99</v>
      </c>
      <c r="EO1114">
        <v>3.2916599999999998</v>
      </c>
      <c r="EP1114">
        <v>9999</v>
      </c>
      <c r="EQ1114">
        <v>9999</v>
      </c>
      <c r="ER1114">
        <v>9999</v>
      </c>
      <c r="ES1114">
        <v>999.9</v>
      </c>
      <c r="ET1114">
        <v>4.9726499999999998</v>
      </c>
      <c r="EU1114">
        <v>1.87195</v>
      </c>
      <c r="EV1114">
        <v>1.8722099999999999</v>
      </c>
      <c r="EW1114">
        <v>1.8772200000000001</v>
      </c>
      <c r="EX1114">
        <v>1.8713599999999999</v>
      </c>
      <c r="EY1114">
        <v>1.87212</v>
      </c>
      <c r="EZ1114">
        <v>1.8717999999999999</v>
      </c>
      <c r="FA1114">
        <v>1.8687100000000001</v>
      </c>
      <c r="FB1114">
        <v>0</v>
      </c>
      <c r="FC1114">
        <v>0</v>
      </c>
      <c r="FD1114">
        <v>0</v>
      </c>
      <c r="FE1114">
        <v>0</v>
      </c>
      <c r="FF1114" t="s">
        <v>340</v>
      </c>
      <c r="FG1114" t="s">
        <v>341</v>
      </c>
      <c r="FH1114" t="s">
        <v>342</v>
      </c>
      <c r="FI1114" t="s">
        <v>342</v>
      </c>
      <c r="FJ1114" t="s">
        <v>342</v>
      </c>
      <c r="FK1114" t="s">
        <v>342</v>
      </c>
      <c r="FL1114">
        <v>0</v>
      </c>
      <c r="FM1114">
        <v>100</v>
      </c>
      <c r="FN1114">
        <v>100</v>
      </c>
      <c r="FO1114">
        <v>2.923</v>
      </c>
      <c r="FP1114">
        <v>0.22009999999999999</v>
      </c>
      <c r="FQ1114">
        <v>-0.71234261683338174</v>
      </c>
      <c r="FR1114">
        <v>7.6898218637449396E-3</v>
      </c>
      <c r="FS1114">
        <v>1.5097418776848419E-6</v>
      </c>
      <c r="FT1114">
        <v>-9.8458676114205118E-11</v>
      </c>
      <c r="FU1114">
        <v>0.22001999999999461</v>
      </c>
      <c r="FV1114">
        <v>0</v>
      </c>
      <c r="FW1114">
        <v>0</v>
      </c>
      <c r="FX1114">
        <v>0</v>
      </c>
      <c r="FY1114">
        <v>3</v>
      </c>
      <c r="FZ1114">
        <v>2164</v>
      </c>
      <c r="GA1114">
        <v>-1</v>
      </c>
      <c r="GB1114">
        <v>-1</v>
      </c>
      <c r="GC1114">
        <v>108.8</v>
      </c>
      <c r="GD1114">
        <v>108.9</v>
      </c>
      <c r="GE1114">
        <v>1.1035200000000001</v>
      </c>
      <c r="GF1114">
        <v>2.65869</v>
      </c>
      <c r="GG1114">
        <v>1.7981</v>
      </c>
      <c r="GH1114">
        <v>2.3803700000000001</v>
      </c>
      <c r="GI1114">
        <v>1.5979000000000001</v>
      </c>
      <c r="GJ1114">
        <v>2.4011200000000001</v>
      </c>
      <c r="GK1114">
        <v>35.128599999999999</v>
      </c>
      <c r="GL1114">
        <v>24.148800000000001</v>
      </c>
      <c r="GM1114">
        <v>18</v>
      </c>
      <c r="GN1114">
        <v>365.54399999999998</v>
      </c>
      <c r="GO1114">
        <v>668.65599999999995</v>
      </c>
      <c r="GP1114">
        <v>25.829599999999999</v>
      </c>
      <c r="GQ1114">
        <v>26.159199999999998</v>
      </c>
      <c r="GR1114">
        <v>29.9998</v>
      </c>
      <c r="GS1114">
        <v>26.1813</v>
      </c>
      <c r="GT1114">
        <v>26.2074</v>
      </c>
      <c r="GU1114">
        <v>22.045100000000001</v>
      </c>
      <c r="GV1114">
        <v>40.174300000000002</v>
      </c>
      <c r="GW1114">
        <v>0</v>
      </c>
      <c r="GX1114">
        <v>25.83</v>
      </c>
      <c r="GY1114">
        <v>450</v>
      </c>
      <c r="GZ1114">
        <v>18.5</v>
      </c>
      <c r="HA1114">
        <v>100.73</v>
      </c>
      <c r="HB1114">
        <v>70.477999999999994</v>
      </c>
    </row>
    <row r="1115" spans="1:210" x14ac:dyDescent="0.3">
      <c r="A1115">
        <v>1099</v>
      </c>
      <c r="B1115">
        <v>1750760210</v>
      </c>
      <c r="C1115">
        <v>5490.9000000953674</v>
      </c>
      <c r="D1115" t="s">
        <v>2539</v>
      </c>
      <c r="E1115" t="s">
        <v>2540</v>
      </c>
      <c r="F1115" t="s">
        <v>336</v>
      </c>
      <c r="G1115">
        <v>1750760210</v>
      </c>
      <c r="H1115">
        <f t="shared" si="578"/>
        <v>9.2326762552264808E-4</v>
      </c>
      <c r="I1115">
        <f t="shared" si="579"/>
        <v>0.92326762552264807</v>
      </c>
      <c r="J1115">
        <f t="shared" si="580"/>
        <v>4.2872462132604836</v>
      </c>
      <c r="K1115">
        <f t="shared" si="581"/>
        <v>439.41899999999998</v>
      </c>
      <c r="L1115">
        <f t="shared" si="582"/>
        <v>353.57860751534253</v>
      </c>
      <c r="M1115">
        <f t="shared" si="583"/>
        <v>35.816803238323189</v>
      </c>
      <c r="N1115">
        <f t="shared" si="584"/>
        <v>44.512262698183193</v>
      </c>
      <c r="O1115">
        <f t="shared" si="585"/>
        <v>8.8215473072667056E-2</v>
      </c>
      <c r="P1115">
        <f t="shared" si="586"/>
        <v>2.4152950808959899</v>
      </c>
      <c r="Q1115">
        <f t="shared" si="587"/>
        <v>8.6490924112605838E-2</v>
      </c>
      <c r="R1115">
        <f t="shared" si="588"/>
        <v>5.420898702391308E-2</v>
      </c>
      <c r="S1115">
        <f t="shared" si="589"/>
        <v>20.559519999999999</v>
      </c>
      <c r="T1115">
        <f t="shared" si="590"/>
        <v>24.899473246211084</v>
      </c>
      <c r="U1115">
        <f t="shared" si="591"/>
        <v>24.721699999999998</v>
      </c>
      <c r="V1115">
        <f t="shared" si="592"/>
        <v>3.127301313396873</v>
      </c>
      <c r="W1115">
        <f t="shared" si="593"/>
        <v>65.056008764715486</v>
      </c>
      <c r="X1115">
        <f t="shared" si="594"/>
        <v>2.0737319894044797</v>
      </c>
      <c r="Y1115">
        <f t="shared" si="595"/>
        <v>3.1876102281411587</v>
      </c>
      <c r="Z1115">
        <f t="shared" si="596"/>
        <v>1.0535693239923933</v>
      </c>
      <c r="AA1115">
        <f t="shared" si="597"/>
        <v>-40.716102285548779</v>
      </c>
      <c r="AB1115">
        <f t="shared" si="598"/>
        <v>41.681305627244818</v>
      </c>
      <c r="AC1115">
        <f t="shared" si="599"/>
        <v>3.6459788114190408</v>
      </c>
      <c r="AD1115">
        <f t="shared" si="600"/>
        <v>25.17070215311508</v>
      </c>
      <c r="AE1115">
        <f t="shared" si="601"/>
        <v>4.2872462132604836</v>
      </c>
      <c r="AF1115">
        <f t="shared" si="602"/>
        <v>0.92326762552264807</v>
      </c>
      <c r="AG1115">
        <f t="shared" si="603"/>
        <v>4.2837977461197481</v>
      </c>
      <c r="AH1115">
        <v>458.41269179899763</v>
      </c>
      <c r="AI1115">
        <v>448.59152121212099</v>
      </c>
      <c r="AJ1115">
        <v>1.9891405165859991E-4</v>
      </c>
      <c r="AK1115">
        <v>84.076978181650844</v>
      </c>
      <c r="AL1115">
        <f t="shared" si="604"/>
        <v>0.9222599649067903</v>
      </c>
      <c r="AM1115">
        <v>18.4386394143019</v>
      </c>
      <c r="AN1115">
        <v>20.47118992481203</v>
      </c>
      <c r="AO1115">
        <v>3.1993299032253698E-6</v>
      </c>
      <c r="AP1115">
        <v>90.497214367256092</v>
      </c>
      <c r="AQ1115">
        <v>0</v>
      </c>
      <c r="AR1115">
        <v>0</v>
      </c>
      <c r="AS1115">
        <f t="shared" si="605"/>
        <v>1</v>
      </c>
      <c r="AT1115">
        <f t="shared" si="606"/>
        <v>0</v>
      </c>
      <c r="AU1115">
        <f t="shared" si="607"/>
        <v>53888.04503739065</v>
      </c>
      <c r="AV1115">
        <f t="shared" si="608"/>
        <v>108.208</v>
      </c>
      <c r="AW1115">
        <f t="shared" si="609"/>
        <v>86.566400000000002</v>
      </c>
      <c r="AX1115">
        <f t="shared" si="610"/>
        <v>0.8</v>
      </c>
      <c r="AY1115">
        <f t="shared" si="611"/>
        <v>0.19</v>
      </c>
      <c r="AZ1115">
        <v>9</v>
      </c>
      <c r="BA1115">
        <v>1.88</v>
      </c>
      <c r="BB1115" t="s">
        <v>337</v>
      </c>
      <c r="BC1115">
        <v>2</v>
      </c>
      <c r="BD1115" t="b">
        <v>0</v>
      </c>
      <c r="BE1115">
        <v>1750760210</v>
      </c>
      <c r="BF1115">
        <v>439.41899999999998</v>
      </c>
      <c r="BG1115">
        <v>449.97800000000001</v>
      </c>
      <c r="BH1115">
        <v>20.471599999999999</v>
      </c>
      <c r="BI1115">
        <v>18.436800000000002</v>
      </c>
      <c r="BJ1115">
        <v>436.495</v>
      </c>
      <c r="BK1115">
        <v>20.2516</v>
      </c>
      <c r="BL1115">
        <v>400.005</v>
      </c>
      <c r="BM1115">
        <v>101.19799999999999</v>
      </c>
      <c r="BN1115">
        <v>9.9992800000000007E-2</v>
      </c>
      <c r="BO1115">
        <v>25.041799999999999</v>
      </c>
      <c r="BP1115">
        <v>24.721699999999998</v>
      </c>
      <c r="BQ1115">
        <v>999.9</v>
      </c>
      <c r="BR1115">
        <v>0</v>
      </c>
      <c r="BS1115">
        <v>0</v>
      </c>
      <c r="BT1115">
        <v>10005</v>
      </c>
      <c r="BU1115">
        <v>108.208</v>
      </c>
      <c r="BV1115">
        <v>10.547599999999999</v>
      </c>
      <c r="BW1115">
        <v>-10.559100000000001</v>
      </c>
      <c r="BX1115">
        <v>448.60300000000001</v>
      </c>
      <c r="BY1115">
        <v>458.43</v>
      </c>
      <c r="BZ1115">
        <v>2.0347599999999999</v>
      </c>
      <c r="CA1115">
        <v>449.97800000000001</v>
      </c>
      <c r="CB1115">
        <v>18.436800000000002</v>
      </c>
      <c r="CC1115">
        <v>2.0716800000000002</v>
      </c>
      <c r="CD1115">
        <v>1.8657600000000001</v>
      </c>
      <c r="CE1115">
        <v>18.0031</v>
      </c>
      <c r="CF1115">
        <v>16.3489</v>
      </c>
      <c r="CG1115">
        <v>1750753677</v>
      </c>
      <c r="CH1115" t="s">
        <v>338</v>
      </c>
      <c r="CI1115">
        <v>1750753677</v>
      </c>
      <c r="CJ1115">
        <v>1750753673.5</v>
      </c>
      <c r="CK1115">
        <v>5</v>
      </c>
      <c r="CL1115">
        <v>2.1520000000000001</v>
      </c>
      <c r="CM1115">
        <v>-0.52400000000000002</v>
      </c>
      <c r="CN1115">
        <v>3.0179999999999998</v>
      </c>
      <c r="CO1115">
        <v>0.22</v>
      </c>
      <c r="CP1115">
        <v>450</v>
      </c>
      <c r="CQ1115">
        <v>19</v>
      </c>
      <c r="CR1115">
        <v>0.26</v>
      </c>
      <c r="CS1115">
        <v>0.17</v>
      </c>
      <c r="CT1115">
        <v>-10.590615</v>
      </c>
      <c r="CU1115">
        <v>4.1648780487808949E-2</v>
      </c>
      <c r="CV1115">
        <v>3.2081728055078147E-2</v>
      </c>
      <c r="CW1115">
        <v>1</v>
      </c>
      <c r="CX1115">
        <v>0</v>
      </c>
      <c r="CY1115">
        <v>0</v>
      </c>
      <c r="CZ1115">
        <v>0</v>
      </c>
      <c r="DA1115">
        <v>-1</v>
      </c>
      <c r="DB1115">
        <v>2.0303137499999999</v>
      </c>
      <c r="DC1115">
        <v>4.0999812382736749E-2</v>
      </c>
      <c r="DD1115">
        <v>4.1476316660836636E-3</v>
      </c>
      <c r="DE1115">
        <v>1</v>
      </c>
      <c r="DF1115">
        <v>2</v>
      </c>
      <c r="DG1115">
        <v>2</v>
      </c>
      <c r="DH1115" t="s">
        <v>339</v>
      </c>
      <c r="DI1115">
        <v>3.0246200000000001</v>
      </c>
      <c r="DJ1115">
        <v>2.6912799999999999</v>
      </c>
      <c r="DK1115">
        <v>9.9876400000000004E-2</v>
      </c>
      <c r="DL1115">
        <v>0.102718</v>
      </c>
      <c r="DM1115">
        <v>0.107082</v>
      </c>
      <c r="DN1115">
        <v>0.100636</v>
      </c>
      <c r="DO1115">
        <v>25155.7</v>
      </c>
      <c r="DP1115">
        <v>16823.3</v>
      </c>
      <c r="DQ1115">
        <v>26509.7</v>
      </c>
      <c r="DR1115">
        <v>17037.3</v>
      </c>
      <c r="DS1115">
        <v>33667</v>
      </c>
      <c r="DT1115">
        <v>20014.599999999999</v>
      </c>
      <c r="DU1115">
        <v>38615.5</v>
      </c>
      <c r="DV1115">
        <v>22581</v>
      </c>
      <c r="DW1115">
        <v>1.8176600000000001</v>
      </c>
      <c r="DX1115">
        <v>2.20648</v>
      </c>
      <c r="DY1115">
        <v>7.0530200000000001E-2</v>
      </c>
      <c r="DZ1115">
        <v>0</v>
      </c>
      <c r="EA1115">
        <v>23.562799999999999</v>
      </c>
      <c r="EB1115">
        <v>999.9</v>
      </c>
      <c r="EC1115">
        <v>59.3</v>
      </c>
      <c r="ED1115">
        <v>32.200000000000003</v>
      </c>
      <c r="EE1115">
        <v>28.299600000000002</v>
      </c>
      <c r="EF1115">
        <v>62.676000000000002</v>
      </c>
      <c r="EG1115">
        <v>35.5929</v>
      </c>
      <c r="EH1115">
        <v>1</v>
      </c>
      <c r="EI1115">
        <v>-7.3199200000000006E-2</v>
      </c>
      <c r="EJ1115">
        <v>-0.87339199999999995</v>
      </c>
      <c r="EK1115">
        <v>20.326499999999999</v>
      </c>
      <c r="EL1115">
        <v>5.2510700000000003</v>
      </c>
      <c r="EM1115">
        <v>11.962</v>
      </c>
      <c r="EN1115">
        <v>4.9901600000000004</v>
      </c>
      <c r="EO1115">
        <v>3.29176</v>
      </c>
      <c r="EP1115">
        <v>9999</v>
      </c>
      <c r="EQ1115">
        <v>9999</v>
      </c>
      <c r="ER1115">
        <v>9999</v>
      </c>
      <c r="ES1115">
        <v>999.9</v>
      </c>
      <c r="ET1115">
        <v>4.9726699999999999</v>
      </c>
      <c r="EU1115">
        <v>1.87195</v>
      </c>
      <c r="EV1115">
        <v>1.8722000000000001</v>
      </c>
      <c r="EW1115">
        <v>1.8772200000000001</v>
      </c>
      <c r="EX1115">
        <v>1.87137</v>
      </c>
      <c r="EY1115">
        <v>1.8721099999999999</v>
      </c>
      <c r="EZ1115">
        <v>1.8717999999999999</v>
      </c>
      <c r="FA1115">
        <v>1.8687100000000001</v>
      </c>
      <c r="FB1115">
        <v>0</v>
      </c>
      <c r="FC1115">
        <v>0</v>
      </c>
      <c r="FD1115">
        <v>0</v>
      </c>
      <c r="FE1115">
        <v>0</v>
      </c>
      <c r="FF1115" t="s">
        <v>340</v>
      </c>
      <c r="FG1115" t="s">
        <v>341</v>
      </c>
      <c r="FH1115" t="s">
        <v>342</v>
      </c>
      <c r="FI1115" t="s">
        <v>342</v>
      </c>
      <c r="FJ1115" t="s">
        <v>342</v>
      </c>
      <c r="FK1115" t="s">
        <v>342</v>
      </c>
      <c r="FL1115">
        <v>0</v>
      </c>
      <c r="FM1115">
        <v>100</v>
      </c>
      <c r="FN1115">
        <v>100</v>
      </c>
      <c r="FO1115">
        <v>2.9239999999999999</v>
      </c>
      <c r="FP1115">
        <v>0.22</v>
      </c>
      <c r="FQ1115">
        <v>-0.71234261683338174</v>
      </c>
      <c r="FR1115">
        <v>7.6898218637449396E-3</v>
      </c>
      <c r="FS1115">
        <v>1.5097418776848419E-6</v>
      </c>
      <c r="FT1115">
        <v>-9.8458676114205118E-11</v>
      </c>
      <c r="FU1115">
        <v>0.22001999999999461</v>
      </c>
      <c r="FV1115">
        <v>0</v>
      </c>
      <c r="FW1115">
        <v>0</v>
      </c>
      <c r="FX1115">
        <v>0</v>
      </c>
      <c r="FY1115">
        <v>3</v>
      </c>
      <c r="FZ1115">
        <v>2164</v>
      </c>
      <c r="GA1115">
        <v>-1</v>
      </c>
      <c r="GB1115">
        <v>-1</v>
      </c>
      <c r="GC1115">
        <v>108.9</v>
      </c>
      <c r="GD1115">
        <v>108.9</v>
      </c>
      <c r="GE1115">
        <v>1.1035200000000001</v>
      </c>
      <c r="GF1115">
        <v>2.6452599999999999</v>
      </c>
      <c r="GG1115">
        <v>1.7981</v>
      </c>
      <c r="GH1115">
        <v>2.3791500000000001</v>
      </c>
      <c r="GI1115">
        <v>1.5979000000000001</v>
      </c>
      <c r="GJ1115">
        <v>2.5573700000000001</v>
      </c>
      <c r="GK1115">
        <v>35.128599999999999</v>
      </c>
      <c r="GL1115">
        <v>24.157499999999999</v>
      </c>
      <c r="GM1115">
        <v>18</v>
      </c>
      <c r="GN1115">
        <v>365.55</v>
      </c>
      <c r="GO1115">
        <v>668.67399999999998</v>
      </c>
      <c r="GP1115">
        <v>25.829599999999999</v>
      </c>
      <c r="GQ1115">
        <v>26.1554</v>
      </c>
      <c r="GR1115">
        <v>29.9999</v>
      </c>
      <c r="GS1115">
        <v>26.177600000000002</v>
      </c>
      <c r="GT1115">
        <v>26.203399999999998</v>
      </c>
      <c r="GU1115">
        <v>22.044799999999999</v>
      </c>
      <c r="GV1115">
        <v>40.174300000000002</v>
      </c>
      <c r="GW1115">
        <v>0</v>
      </c>
      <c r="GX1115">
        <v>25.83</v>
      </c>
      <c r="GY1115">
        <v>450</v>
      </c>
      <c r="GZ1115">
        <v>18.5</v>
      </c>
      <c r="HA1115">
        <v>100.73</v>
      </c>
      <c r="HB1115">
        <v>70.4786</v>
      </c>
    </row>
    <row r="1116" spans="1:210" x14ac:dyDescent="0.3">
      <c r="A1116">
        <v>1100</v>
      </c>
      <c r="B1116">
        <v>1750760215</v>
      </c>
      <c r="C1116">
        <v>5495.9000000953674</v>
      </c>
      <c r="D1116" t="s">
        <v>2541</v>
      </c>
      <c r="E1116" t="s">
        <v>2542</v>
      </c>
      <c r="F1116" t="s">
        <v>336</v>
      </c>
      <c r="G1116">
        <v>1750760215</v>
      </c>
      <c r="H1116">
        <f t="shared" si="578"/>
        <v>9.2215611502778378E-4</v>
      </c>
      <c r="I1116">
        <f t="shared" si="579"/>
        <v>0.92215611502778383</v>
      </c>
      <c r="J1116">
        <f t="shared" si="580"/>
        <v>4.29870592231436</v>
      </c>
      <c r="K1116">
        <f t="shared" si="581"/>
        <v>439.45600000000002</v>
      </c>
      <c r="L1116">
        <f t="shared" si="582"/>
        <v>353.14172829709872</v>
      </c>
      <c r="M1116">
        <f t="shared" si="583"/>
        <v>35.771853338126121</v>
      </c>
      <c r="N1116">
        <f t="shared" si="584"/>
        <v>44.515145962400005</v>
      </c>
      <c r="O1116">
        <f t="shared" si="585"/>
        <v>8.7931444629456831E-2</v>
      </c>
      <c r="P1116">
        <f t="shared" si="586"/>
        <v>2.4140360127574416</v>
      </c>
      <c r="Q1116">
        <f t="shared" si="587"/>
        <v>8.6216992512996721E-2</v>
      </c>
      <c r="R1116">
        <f t="shared" si="588"/>
        <v>5.4036896231040438E-2</v>
      </c>
      <c r="S1116">
        <f t="shared" si="589"/>
        <v>20.556480000000001</v>
      </c>
      <c r="T1116">
        <f t="shared" si="590"/>
        <v>24.899729802945423</v>
      </c>
      <c r="U1116">
        <f t="shared" si="591"/>
        <v>24.731400000000001</v>
      </c>
      <c r="V1116">
        <f t="shared" si="592"/>
        <v>3.1291140976933374</v>
      </c>
      <c r="W1116">
        <f t="shared" si="593"/>
        <v>65.048707167427196</v>
      </c>
      <c r="X1116">
        <f t="shared" si="594"/>
        <v>2.0734992429425003</v>
      </c>
      <c r="Y1116">
        <f t="shared" si="595"/>
        <v>3.1876102281411587</v>
      </c>
      <c r="Z1116">
        <f t="shared" si="596"/>
        <v>1.0556148547508371</v>
      </c>
      <c r="AA1116">
        <f t="shared" si="597"/>
        <v>-40.667084672725267</v>
      </c>
      <c r="AB1116">
        <f t="shared" si="598"/>
        <v>40.397166154939178</v>
      </c>
      <c r="AC1116">
        <f t="shared" si="599"/>
        <v>3.5356672376993297</v>
      </c>
      <c r="AD1116">
        <f t="shared" si="600"/>
        <v>23.822228719913241</v>
      </c>
      <c r="AE1116">
        <f t="shared" si="601"/>
        <v>4.29870592231436</v>
      </c>
      <c r="AF1116">
        <f t="shared" si="602"/>
        <v>0.92215611502778383</v>
      </c>
      <c r="AG1116">
        <f t="shared" si="603"/>
        <v>4.2717421264784425</v>
      </c>
      <c r="AH1116">
        <v>458.43556989711772</v>
      </c>
      <c r="AI1116">
        <v>448.63867272727248</v>
      </c>
      <c r="AJ1116">
        <v>5.6437142903596228E-4</v>
      </c>
      <c r="AK1116">
        <v>84.076978181650844</v>
      </c>
      <c r="AL1116">
        <f t="shared" si="604"/>
        <v>0.92177790256996162</v>
      </c>
      <c r="AM1116">
        <v>18.437841014357979</v>
      </c>
      <c r="AN1116">
        <v>20.469437593984949</v>
      </c>
      <c r="AO1116">
        <v>-3.205465318653293E-6</v>
      </c>
      <c r="AP1116">
        <v>90.497214367256092</v>
      </c>
      <c r="AQ1116">
        <v>0</v>
      </c>
      <c r="AR1116">
        <v>0</v>
      </c>
      <c r="AS1116">
        <f t="shared" si="605"/>
        <v>1</v>
      </c>
      <c r="AT1116">
        <f t="shared" si="606"/>
        <v>0</v>
      </c>
      <c r="AU1116">
        <f t="shared" si="607"/>
        <v>53845.65348116924</v>
      </c>
      <c r="AV1116">
        <f t="shared" si="608"/>
        <v>108.19199999999999</v>
      </c>
      <c r="AW1116">
        <f t="shared" si="609"/>
        <v>86.553600000000003</v>
      </c>
      <c r="AX1116">
        <f t="shared" si="610"/>
        <v>0.8</v>
      </c>
      <c r="AY1116">
        <f t="shared" si="611"/>
        <v>0.19</v>
      </c>
      <c r="AZ1116">
        <v>9</v>
      </c>
      <c r="BA1116">
        <v>1.88</v>
      </c>
      <c r="BB1116" t="s">
        <v>337</v>
      </c>
      <c r="BC1116">
        <v>2</v>
      </c>
      <c r="BD1116" t="b">
        <v>0</v>
      </c>
      <c r="BE1116">
        <v>1750760215</v>
      </c>
      <c r="BF1116">
        <v>439.45600000000002</v>
      </c>
      <c r="BG1116">
        <v>450.04</v>
      </c>
      <c r="BH1116">
        <v>20.4697</v>
      </c>
      <c r="BI1116">
        <v>18.4373</v>
      </c>
      <c r="BJ1116">
        <v>436.53199999999998</v>
      </c>
      <c r="BK1116">
        <v>20.249700000000001</v>
      </c>
      <c r="BL1116">
        <v>399.99599999999998</v>
      </c>
      <c r="BM1116">
        <v>101.196</v>
      </c>
      <c r="BN1116">
        <v>0.100025</v>
      </c>
      <c r="BO1116">
        <v>25.041799999999999</v>
      </c>
      <c r="BP1116">
        <v>24.731400000000001</v>
      </c>
      <c r="BQ1116">
        <v>999.9</v>
      </c>
      <c r="BR1116">
        <v>0</v>
      </c>
      <c r="BS1116">
        <v>0</v>
      </c>
      <c r="BT1116">
        <v>9997</v>
      </c>
      <c r="BU1116">
        <v>108.19199999999999</v>
      </c>
      <c r="BV1116">
        <v>10.547599999999999</v>
      </c>
      <c r="BW1116">
        <v>-10.583600000000001</v>
      </c>
      <c r="BX1116">
        <v>448.64</v>
      </c>
      <c r="BY1116">
        <v>458.49299999999999</v>
      </c>
      <c r="BZ1116">
        <v>2.0324499999999999</v>
      </c>
      <c r="CA1116">
        <v>450.04</v>
      </c>
      <c r="CB1116">
        <v>18.4373</v>
      </c>
      <c r="CC1116">
        <v>2.0714600000000001</v>
      </c>
      <c r="CD1116">
        <v>1.86578</v>
      </c>
      <c r="CE1116">
        <v>18.0014</v>
      </c>
      <c r="CF1116">
        <v>16.3491</v>
      </c>
      <c r="CG1116">
        <v>1750753677</v>
      </c>
      <c r="CH1116" t="s">
        <v>338</v>
      </c>
      <c r="CI1116">
        <v>1750753677</v>
      </c>
      <c r="CJ1116">
        <v>1750753673.5</v>
      </c>
      <c r="CK1116">
        <v>5</v>
      </c>
      <c r="CL1116">
        <v>2.1520000000000001</v>
      </c>
      <c r="CM1116">
        <v>-0.52400000000000002</v>
      </c>
      <c r="CN1116">
        <v>3.0179999999999998</v>
      </c>
      <c r="CO1116">
        <v>0.22</v>
      </c>
      <c r="CP1116">
        <v>450</v>
      </c>
      <c r="CQ1116">
        <v>19</v>
      </c>
      <c r="CR1116">
        <v>0.26</v>
      </c>
      <c r="CS1116">
        <v>0.17</v>
      </c>
      <c r="CT1116">
        <v>-10.584717073170729</v>
      </c>
      <c r="CU1116">
        <v>0.13709477351916111</v>
      </c>
      <c r="CV1116">
        <v>3.3903456205130057E-2</v>
      </c>
      <c r="CW1116">
        <v>1</v>
      </c>
      <c r="CX1116">
        <v>0</v>
      </c>
      <c r="CY1116">
        <v>0</v>
      </c>
      <c r="CZ1116">
        <v>0</v>
      </c>
      <c r="DA1116">
        <v>-1</v>
      </c>
      <c r="DB1116">
        <v>2.0323931707317069</v>
      </c>
      <c r="DC1116">
        <v>2.4243763066204151E-2</v>
      </c>
      <c r="DD1116">
        <v>2.9261907636866221E-3</v>
      </c>
      <c r="DE1116">
        <v>1</v>
      </c>
      <c r="DF1116">
        <v>2</v>
      </c>
      <c r="DG1116">
        <v>2</v>
      </c>
      <c r="DH1116" t="s">
        <v>339</v>
      </c>
      <c r="DI1116">
        <v>3.02461</v>
      </c>
      <c r="DJ1116">
        <v>2.6913200000000002</v>
      </c>
      <c r="DK1116">
        <v>9.9882299999999993E-2</v>
      </c>
      <c r="DL1116">
        <v>0.102728</v>
      </c>
      <c r="DM1116">
        <v>0.107074</v>
      </c>
      <c r="DN1116">
        <v>0.100637</v>
      </c>
      <c r="DO1116">
        <v>25155.8</v>
      </c>
      <c r="DP1116">
        <v>16823.2</v>
      </c>
      <c r="DQ1116">
        <v>26510</v>
      </c>
      <c r="DR1116">
        <v>17037.400000000001</v>
      </c>
      <c r="DS1116">
        <v>33667.300000000003</v>
      </c>
      <c r="DT1116">
        <v>20014.599999999999</v>
      </c>
      <c r="DU1116">
        <v>38615.599999999999</v>
      </c>
      <c r="DV1116">
        <v>22581.1</v>
      </c>
      <c r="DW1116">
        <v>1.8177000000000001</v>
      </c>
      <c r="DX1116">
        <v>2.2065199999999998</v>
      </c>
      <c r="DY1116">
        <v>7.1221599999999996E-2</v>
      </c>
      <c r="DZ1116">
        <v>0</v>
      </c>
      <c r="EA1116">
        <v>23.561199999999999</v>
      </c>
      <c r="EB1116">
        <v>999.9</v>
      </c>
      <c r="EC1116">
        <v>59.3</v>
      </c>
      <c r="ED1116">
        <v>32.200000000000003</v>
      </c>
      <c r="EE1116">
        <v>28.296800000000001</v>
      </c>
      <c r="EF1116">
        <v>62.625999999999998</v>
      </c>
      <c r="EG1116">
        <v>35.725200000000001</v>
      </c>
      <c r="EH1116">
        <v>1</v>
      </c>
      <c r="EI1116">
        <v>-7.3380100000000004E-2</v>
      </c>
      <c r="EJ1116">
        <v>-0.87494799999999995</v>
      </c>
      <c r="EK1116">
        <v>20.326599999999999</v>
      </c>
      <c r="EL1116">
        <v>5.25143</v>
      </c>
      <c r="EM1116">
        <v>11.962</v>
      </c>
      <c r="EN1116">
        <v>4.9899199999999997</v>
      </c>
      <c r="EO1116">
        <v>3.2917000000000001</v>
      </c>
      <c r="EP1116">
        <v>9999</v>
      </c>
      <c r="EQ1116">
        <v>9999</v>
      </c>
      <c r="ER1116">
        <v>9999</v>
      </c>
      <c r="ES1116">
        <v>999.9</v>
      </c>
      <c r="ET1116">
        <v>4.9726699999999999</v>
      </c>
      <c r="EU1116">
        <v>1.87195</v>
      </c>
      <c r="EV1116">
        <v>1.87218</v>
      </c>
      <c r="EW1116">
        <v>1.87724</v>
      </c>
      <c r="EX1116">
        <v>1.8713500000000001</v>
      </c>
      <c r="EY1116">
        <v>1.8721099999999999</v>
      </c>
      <c r="EZ1116">
        <v>1.8717999999999999</v>
      </c>
      <c r="FA1116">
        <v>1.8687100000000001</v>
      </c>
      <c r="FB1116">
        <v>0</v>
      </c>
      <c r="FC1116">
        <v>0</v>
      </c>
      <c r="FD1116">
        <v>0</v>
      </c>
      <c r="FE1116">
        <v>0</v>
      </c>
      <c r="FF1116" t="s">
        <v>340</v>
      </c>
      <c r="FG1116" t="s">
        <v>341</v>
      </c>
      <c r="FH1116" t="s">
        <v>342</v>
      </c>
      <c r="FI1116" t="s">
        <v>342</v>
      </c>
      <c r="FJ1116" t="s">
        <v>342</v>
      </c>
      <c r="FK1116" t="s">
        <v>342</v>
      </c>
      <c r="FL1116">
        <v>0</v>
      </c>
      <c r="FM1116">
        <v>100</v>
      </c>
      <c r="FN1116">
        <v>100</v>
      </c>
      <c r="FO1116">
        <v>2.9239999999999999</v>
      </c>
      <c r="FP1116">
        <v>0.22</v>
      </c>
      <c r="FQ1116">
        <v>-0.71234261683338174</v>
      </c>
      <c r="FR1116">
        <v>7.6898218637449396E-3</v>
      </c>
      <c r="FS1116">
        <v>1.5097418776848419E-6</v>
      </c>
      <c r="FT1116">
        <v>-9.8458676114205118E-11</v>
      </c>
      <c r="FU1116">
        <v>0.22001999999999461</v>
      </c>
      <c r="FV1116">
        <v>0</v>
      </c>
      <c r="FW1116">
        <v>0</v>
      </c>
      <c r="FX1116">
        <v>0</v>
      </c>
      <c r="FY1116">
        <v>3</v>
      </c>
      <c r="FZ1116">
        <v>2164</v>
      </c>
      <c r="GA1116">
        <v>-1</v>
      </c>
      <c r="GB1116">
        <v>-1</v>
      </c>
      <c r="GC1116">
        <v>109</v>
      </c>
      <c r="GD1116">
        <v>109</v>
      </c>
      <c r="GE1116">
        <v>1.1035200000000001</v>
      </c>
      <c r="GF1116">
        <v>2.6355</v>
      </c>
      <c r="GG1116">
        <v>1.7981</v>
      </c>
      <c r="GH1116">
        <v>2.3803700000000001</v>
      </c>
      <c r="GI1116">
        <v>1.5979000000000001</v>
      </c>
      <c r="GJ1116">
        <v>2.52441</v>
      </c>
      <c r="GK1116">
        <v>35.128599999999999</v>
      </c>
      <c r="GL1116">
        <v>24.157499999999999</v>
      </c>
      <c r="GM1116">
        <v>18</v>
      </c>
      <c r="GN1116">
        <v>365.54500000000002</v>
      </c>
      <c r="GO1116">
        <v>668.65899999999999</v>
      </c>
      <c r="GP1116">
        <v>25.829599999999999</v>
      </c>
      <c r="GQ1116">
        <v>26.151900000000001</v>
      </c>
      <c r="GR1116">
        <v>29.9998</v>
      </c>
      <c r="GS1116">
        <v>26.1739</v>
      </c>
      <c r="GT1116">
        <v>26.1996</v>
      </c>
      <c r="GU1116">
        <v>22.042300000000001</v>
      </c>
      <c r="GV1116">
        <v>40.174300000000002</v>
      </c>
      <c r="GW1116">
        <v>0</v>
      </c>
      <c r="GX1116">
        <v>25.83</v>
      </c>
      <c r="GY1116">
        <v>450</v>
      </c>
      <c r="GZ1116">
        <v>18.5</v>
      </c>
      <c r="HA1116">
        <v>100.73099999999999</v>
      </c>
      <c r="HB1116">
        <v>70.478899999999996</v>
      </c>
    </row>
    <row r="1117" spans="1:210" x14ac:dyDescent="0.3">
      <c r="A1117">
        <v>1101</v>
      </c>
      <c r="B1117">
        <v>1750760220</v>
      </c>
      <c r="C1117">
        <v>5500.9000000953674</v>
      </c>
      <c r="D1117" t="s">
        <v>2543</v>
      </c>
      <c r="E1117" t="s">
        <v>2544</v>
      </c>
      <c r="F1117" t="s">
        <v>336</v>
      </c>
      <c r="G1117">
        <v>1750760220</v>
      </c>
      <c r="H1117">
        <f t="shared" si="578"/>
        <v>9.2377403711070203E-4</v>
      </c>
      <c r="I1117">
        <f t="shared" si="579"/>
        <v>0.92377403711070205</v>
      </c>
      <c r="J1117">
        <f t="shared" si="580"/>
        <v>4.275990301961099</v>
      </c>
      <c r="K1117">
        <f t="shared" si="581"/>
        <v>439.42399999999998</v>
      </c>
      <c r="L1117">
        <f t="shared" si="582"/>
        <v>353.76675718175591</v>
      </c>
      <c r="M1117">
        <f t="shared" si="583"/>
        <v>35.83476111058507</v>
      </c>
      <c r="N1117">
        <f t="shared" si="584"/>
        <v>44.5114012172928</v>
      </c>
      <c r="O1117">
        <f t="shared" si="585"/>
        <v>8.8193544973019927E-2</v>
      </c>
      <c r="P1117">
        <f t="shared" si="586"/>
        <v>2.4183191615014317</v>
      </c>
      <c r="Q1117">
        <f t="shared" si="587"/>
        <v>8.6471954812609428E-2</v>
      </c>
      <c r="R1117">
        <f t="shared" si="588"/>
        <v>5.4196874230379402E-2</v>
      </c>
      <c r="S1117">
        <f t="shared" si="589"/>
        <v>20.56503</v>
      </c>
      <c r="T1117">
        <f t="shared" si="590"/>
        <v>24.898418126934775</v>
      </c>
      <c r="U1117">
        <f t="shared" si="591"/>
        <v>24.7256</v>
      </c>
      <c r="V1117">
        <f t="shared" si="592"/>
        <v>3.1280300544524322</v>
      </c>
      <c r="W1117">
        <f t="shared" si="593"/>
        <v>65.058910176160737</v>
      </c>
      <c r="X1117">
        <f t="shared" si="594"/>
        <v>2.0736885182424603</v>
      </c>
      <c r="Y1117">
        <f t="shared" si="595"/>
        <v>3.187401253152736</v>
      </c>
      <c r="Z1117">
        <f t="shared" si="596"/>
        <v>1.054341536209972</v>
      </c>
      <c r="AA1117">
        <f t="shared" si="597"/>
        <v>-40.738435036581961</v>
      </c>
      <c r="AB1117">
        <f t="shared" si="598"/>
        <v>41.081610772246165</v>
      </c>
      <c r="AC1117">
        <f t="shared" si="599"/>
        <v>3.5890787613718138</v>
      </c>
      <c r="AD1117">
        <f t="shared" si="600"/>
        <v>24.497284497036016</v>
      </c>
      <c r="AE1117">
        <f t="shared" si="601"/>
        <v>4.275990301961099</v>
      </c>
      <c r="AF1117">
        <f t="shared" si="602"/>
        <v>0.92377403711070205</v>
      </c>
      <c r="AG1117">
        <f t="shared" si="603"/>
        <v>4.2999423209899277</v>
      </c>
      <c r="AH1117">
        <v>458.47879573057412</v>
      </c>
      <c r="AI1117">
        <v>448.62646666666637</v>
      </c>
      <c r="AJ1117">
        <v>-1.350536405006263E-4</v>
      </c>
      <c r="AK1117">
        <v>84.076978181650844</v>
      </c>
      <c r="AL1117">
        <f t="shared" si="604"/>
        <v>0.92385557973438071</v>
      </c>
      <c r="AM1117">
        <v>18.436344867101099</v>
      </c>
      <c r="AN1117">
        <v>20.471867067669169</v>
      </c>
      <c r="AO1117">
        <v>-4.6232498202548764E-6</v>
      </c>
      <c r="AP1117">
        <v>90.497214367256092</v>
      </c>
      <c r="AQ1117">
        <v>0</v>
      </c>
      <c r="AR1117">
        <v>0</v>
      </c>
      <c r="AS1117">
        <f t="shared" si="605"/>
        <v>1</v>
      </c>
      <c r="AT1117">
        <f t="shared" si="606"/>
        <v>0</v>
      </c>
      <c r="AU1117">
        <f t="shared" si="607"/>
        <v>53989.919954771598</v>
      </c>
      <c r="AV1117">
        <f t="shared" si="608"/>
        <v>108.23699999999999</v>
      </c>
      <c r="AW1117">
        <f t="shared" si="609"/>
        <v>86.589600000000004</v>
      </c>
      <c r="AX1117">
        <f t="shared" si="610"/>
        <v>0.8</v>
      </c>
      <c r="AY1117">
        <f t="shared" si="611"/>
        <v>0.19</v>
      </c>
      <c r="AZ1117">
        <v>9</v>
      </c>
      <c r="BA1117">
        <v>1.88</v>
      </c>
      <c r="BB1117" t="s">
        <v>337</v>
      </c>
      <c r="BC1117">
        <v>2</v>
      </c>
      <c r="BD1117" t="b">
        <v>0</v>
      </c>
      <c r="BE1117">
        <v>1750760220</v>
      </c>
      <c r="BF1117">
        <v>439.42399999999998</v>
      </c>
      <c r="BG1117">
        <v>449.95499999999998</v>
      </c>
      <c r="BH1117">
        <v>20.471800000000002</v>
      </c>
      <c r="BI1117">
        <v>18.436499999999999</v>
      </c>
      <c r="BJ1117">
        <v>436.5</v>
      </c>
      <c r="BK1117">
        <v>20.251799999999999</v>
      </c>
      <c r="BL1117">
        <v>400.12599999999998</v>
      </c>
      <c r="BM1117">
        <v>101.19499999999999</v>
      </c>
      <c r="BN1117">
        <v>9.9879700000000002E-2</v>
      </c>
      <c r="BO1117">
        <v>25.040700000000001</v>
      </c>
      <c r="BP1117">
        <v>24.7256</v>
      </c>
      <c r="BQ1117">
        <v>999.9</v>
      </c>
      <c r="BR1117">
        <v>0</v>
      </c>
      <c r="BS1117">
        <v>0</v>
      </c>
      <c r="BT1117">
        <v>10025</v>
      </c>
      <c r="BU1117">
        <v>108.23699999999999</v>
      </c>
      <c r="BV1117">
        <v>10.547599999999999</v>
      </c>
      <c r="BW1117">
        <v>-10.531599999999999</v>
      </c>
      <c r="BX1117">
        <v>448.608</v>
      </c>
      <c r="BY1117">
        <v>458.40699999999998</v>
      </c>
      <c r="BZ1117">
        <v>2.0353300000000001</v>
      </c>
      <c r="CA1117">
        <v>449.95499999999998</v>
      </c>
      <c r="CB1117">
        <v>18.436499999999999</v>
      </c>
      <c r="CC1117">
        <v>2.0716399999999999</v>
      </c>
      <c r="CD1117">
        <v>1.8656699999999999</v>
      </c>
      <c r="CE1117">
        <v>18.002800000000001</v>
      </c>
      <c r="CF1117">
        <v>16.348199999999999</v>
      </c>
      <c r="CG1117">
        <v>1750753677</v>
      </c>
      <c r="CH1117" t="s">
        <v>338</v>
      </c>
      <c r="CI1117">
        <v>1750753677</v>
      </c>
      <c r="CJ1117">
        <v>1750753673.5</v>
      </c>
      <c r="CK1117">
        <v>5</v>
      </c>
      <c r="CL1117">
        <v>2.1520000000000001</v>
      </c>
      <c r="CM1117">
        <v>-0.52400000000000002</v>
      </c>
      <c r="CN1117">
        <v>3.0179999999999998</v>
      </c>
      <c r="CO1117">
        <v>0.22</v>
      </c>
      <c r="CP1117">
        <v>450</v>
      </c>
      <c r="CQ1117">
        <v>19</v>
      </c>
      <c r="CR1117">
        <v>0.26</v>
      </c>
      <c r="CS1117">
        <v>0.17</v>
      </c>
      <c r="CT1117">
        <v>-10.571814634146341</v>
      </c>
      <c r="CU1117">
        <v>0.26050452961671539</v>
      </c>
      <c r="CV1117">
        <v>4.062412812408097E-2</v>
      </c>
      <c r="CW1117">
        <v>1</v>
      </c>
      <c r="CX1117">
        <v>0</v>
      </c>
      <c r="CY1117">
        <v>0</v>
      </c>
      <c r="CZ1117">
        <v>0</v>
      </c>
      <c r="DA1117">
        <v>-1</v>
      </c>
      <c r="DB1117">
        <v>2.0335741463414641</v>
      </c>
      <c r="DC1117">
        <v>2.7133797909425269E-3</v>
      </c>
      <c r="DD1117">
        <v>1.521768828971115E-3</v>
      </c>
      <c r="DE1117">
        <v>1</v>
      </c>
      <c r="DF1117">
        <v>2</v>
      </c>
      <c r="DG1117">
        <v>2</v>
      </c>
      <c r="DH1117" t="s">
        <v>339</v>
      </c>
      <c r="DI1117">
        <v>3.0247600000000001</v>
      </c>
      <c r="DJ1117">
        <v>2.6911700000000001</v>
      </c>
      <c r="DK1117">
        <v>9.9876300000000001E-2</v>
      </c>
      <c r="DL1117">
        <v>0.102713</v>
      </c>
      <c r="DM1117">
        <v>0.107082</v>
      </c>
      <c r="DN1117">
        <v>0.100634</v>
      </c>
      <c r="DO1117">
        <v>25156.3</v>
      </c>
      <c r="DP1117">
        <v>16823.900000000001</v>
      </c>
      <c r="DQ1117">
        <v>26510.3</v>
      </c>
      <c r="DR1117">
        <v>17037.8</v>
      </c>
      <c r="DS1117">
        <v>33667.5</v>
      </c>
      <c r="DT1117">
        <v>20015.3</v>
      </c>
      <c r="DU1117">
        <v>38616.199999999997</v>
      </c>
      <c r="DV1117">
        <v>22581.7</v>
      </c>
      <c r="DW1117">
        <v>1.8178399999999999</v>
      </c>
      <c r="DX1117">
        <v>2.20648</v>
      </c>
      <c r="DY1117">
        <v>7.0929500000000006E-2</v>
      </c>
      <c r="DZ1117">
        <v>0</v>
      </c>
      <c r="EA1117">
        <v>23.560199999999998</v>
      </c>
      <c r="EB1117">
        <v>999.9</v>
      </c>
      <c r="EC1117">
        <v>59.3</v>
      </c>
      <c r="ED1117">
        <v>32.200000000000003</v>
      </c>
      <c r="EE1117">
        <v>28.304200000000002</v>
      </c>
      <c r="EF1117">
        <v>62.515999999999998</v>
      </c>
      <c r="EG1117">
        <v>35.737200000000001</v>
      </c>
      <c r="EH1117">
        <v>1</v>
      </c>
      <c r="EI1117">
        <v>-7.3845499999999994E-2</v>
      </c>
      <c r="EJ1117">
        <v>-0.876085</v>
      </c>
      <c r="EK1117">
        <v>20.326599999999999</v>
      </c>
      <c r="EL1117">
        <v>5.2509499999999996</v>
      </c>
      <c r="EM1117">
        <v>11.962</v>
      </c>
      <c r="EN1117">
        <v>4.99</v>
      </c>
      <c r="EO1117">
        <v>3.29182</v>
      </c>
      <c r="EP1117">
        <v>9999</v>
      </c>
      <c r="EQ1117">
        <v>9999</v>
      </c>
      <c r="ER1117">
        <v>9999</v>
      </c>
      <c r="ES1117">
        <v>999.9</v>
      </c>
      <c r="ET1117">
        <v>4.9726699999999999</v>
      </c>
      <c r="EU1117">
        <v>1.87195</v>
      </c>
      <c r="EV1117">
        <v>1.87218</v>
      </c>
      <c r="EW1117">
        <v>1.8771899999999999</v>
      </c>
      <c r="EX1117">
        <v>1.87134</v>
      </c>
      <c r="EY1117">
        <v>1.87212</v>
      </c>
      <c r="EZ1117">
        <v>1.8717999999999999</v>
      </c>
      <c r="FA1117">
        <v>1.8687199999999999</v>
      </c>
      <c r="FB1117">
        <v>0</v>
      </c>
      <c r="FC1117">
        <v>0</v>
      </c>
      <c r="FD1117">
        <v>0</v>
      </c>
      <c r="FE1117">
        <v>0</v>
      </c>
      <c r="FF1117" t="s">
        <v>340</v>
      </c>
      <c r="FG1117" t="s">
        <v>341</v>
      </c>
      <c r="FH1117" t="s">
        <v>342</v>
      </c>
      <c r="FI1117" t="s">
        <v>342</v>
      </c>
      <c r="FJ1117" t="s">
        <v>342</v>
      </c>
      <c r="FK1117" t="s">
        <v>342</v>
      </c>
      <c r="FL1117">
        <v>0</v>
      </c>
      <c r="FM1117">
        <v>100</v>
      </c>
      <c r="FN1117">
        <v>100</v>
      </c>
      <c r="FO1117">
        <v>2.9239999999999999</v>
      </c>
      <c r="FP1117">
        <v>0.22</v>
      </c>
      <c r="FQ1117">
        <v>-0.71234261683338174</v>
      </c>
      <c r="FR1117">
        <v>7.6898218637449396E-3</v>
      </c>
      <c r="FS1117">
        <v>1.5097418776848419E-6</v>
      </c>
      <c r="FT1117">
        <v>-9.8458676114205118E-11</v>
      </c>
      <c r="FU1117">
        <v>0.22001999999999461</v>
      </c>
      <c r="FV1117">
        <v>0</v>
      </c>
      <c r="FW1117">
        <v>0</v>
      </c>
      <c r="FX1117">
        <v>0</v>
      </c>
      <c r="FY1117">
        <v>3</v>
      </c>
      <c r="FZ1117">
        <v>2164</v>
      </c>
      <c r="GA1117">
        <v>-1</v>
      </c>
      <c r="GB1117">
        <v>-1</v>
      </c>
      <c r="GC1117">
        <v>109</v>
      </c>
      <c r="GD1117">
        <v>109.1</v>
      </c>
      <c r="GE1117">
        <v>1.10229</v>
      </c>
      <c r="GF1117">
        <v>2.6440399999999999</v>
      </c>
      <c r="GG1117">
        <v>1.7981</v>
      </c>
      <c r="GH1117">
        <v>2.3803700000000001</v>
      </c>
      <c r="GI1117">
        <v>1.5979000000000001</v>
      </c>
      <c r="GJ1117">
        <v>2.5109900000000001</v>
      </c>
      <c r="GK1117">
        <v>35.128599999999999</v>
      </c>
      <c r="GL1117">
        <v>24.157499999999999</v>
      </c>
      <c r="GM1117">
        <v>18</v>
      </c>
      <c r="GN1117">
        <v>365.59300000000002</v>
      </c>
      <c r="GO1117">
        <v>668.57799999999997</v>
      </c>
      <c r="GP1117">
        <v>25.829699999999999</v>
      </c>
      <c r="GQ1117">
        <v>26.148099999999999</v>
      </c>
      <c r="GR1117">
        <v>29.9998</v>
      </c>
      <c r="GS1117">
        <v>26.170400000000001</v>
      </c>
      <c r="GT1117">
        <v>26.195900000000002</v>
      </c>
      <c r="GU1117">
        <v>22.046600000000002</v>
      </c>
      <c r="GV1117">
        <v>39.900399999999998</v>
      </c>
      <c r="GW1117">
        <v>0</v>
      </c>
      <c r="GX1117">
        <v>25.83</v>
      </c>
      <c r="GY1117">
        <v>450</v>
      </c>
      <c r="GZ1117">
        <v>18.5</v>
      </c>
      <c r="HA1117">
        <v>100.732</v>
      </c>
      <c r="HB1117">
        <v>70.480800000000002</v>
      </c>
    </row>
    <row r="1118" spans="1:210" x14ac:dyDescent="0.3">
      <c r="A1118">
        <v>1102</v>
      </c>
      <c r="B1118">
        <v>1750760225</v>
      </c>
      <c r="C1118">
        <v>5505.9000000953674</v>
      </c>
      <c r="D1118" t="s">
        <v>2545</v>
      </c>
      <c r="E1118" t="s">
        <v>2546</v>
      </c>
      <c r="F1118" t="s">
        <v>336</v>
      </c>
      <c r="G1118">
        <v>1750760225</v>
      </c>
      <c r="H1118">
        <f t="shared" si="578"/>
        <v>9.1327490156256771E-4</v>
      </c>
      <c r="I1118">
        <f t="shared" si="579"/>
        <v>0.91327490156256774</v>
      </c>
      <c r="J1118">
        <f t="shared" si="580"/>
        <v>4.3187546114123689</v>
      </c>
      <c r="K1118">
        <f t="shared" si="581"/>
        <v>439.37799999999999</v>
      </c>
      <c r="L1118">
        <f t="shared" si="582"/>
        <v>352.10750730074517</v>
      </c>
      <c r="M1118">
        <f t="shared" si="583"/>
        <v>35.667104242309243</v>
      </c>
      <c r="N1118">
        <f t="shared" si="584"/>
        <v>44.507261568814002</v>
      </c>
      <c r="O1118">
        <f t="shared" si="585"/>
        <v>8.725596193349075E-2</v>
      </c>
      <c r="P1118">
        <f t="shared" si="586"/>
        <v>2.4132678263780805</v>
      </c>
      <c r="Q1118">
        <f t="shared" si="587"/>
        <v>8.5566952591053319E-2</v>
      </c>
      <c r="R1118">
        <f t="shared" si="588"/>
        <v>5.3628395933606049E-2</v>
      </c>
      <c r="S1118">
        <f t="shared" si="589"/>
        <v>20.560280000000002</v>
      </c>
      <c r="T1118">
        <f t="shared" si="590"/>
        <v>24.900082486428047</v>
      </c>
      <c r="U1118">
        <f t="shared" si="591"/>
        <v>24.720800000000001</v>
      </c>
      <c r="V1118">
        <f t="shared" si="592"/>
        <v>3.1271331634579722</v>
      </c>
      <c r="W1118">
        <f t="shared" si="593"/>
        <v>65.065346944194886</v>
      </c>
      <c r="X1118">
        <f t="shared" si="594"/>
        <v>2.0737330017360001</v>
      </c>
      <c r="Y1118">
        <f t="shared" si="595"/>
        <v>3.187154298146746</v>
      </c>
      <c r="Z1118">
        <f t="shared" si="596"/>
        <v>1.0534001617219722</v>
      </c>
      <c r="AA1118">
        <f t="shared" si="597"/>
        <v>-40.275423158909234</v>
      </c>
      <c r="AB1118">
        <f t="shared" si="598"/>
        <v>41.451164684744455</v>
      </c>
      <c r="AC1118">
        <f t="shared" si="599"/>
        <v>3.6288333128805808</v>
      </c>
      <c r="AD1118">
        <f t="shared" si="600"/>
        <v>25.364854838715804</v>
      </c>
      <c r="AE1118">
        <f t="shared" si="601"/>
        <v>4.3187546114123689</v>
      </c>
      <c r="AF1118">
        <f t="shared" si="602"/>
        <v>0.91327490156256774</v>
      </c>
      <c r="AG1118">
        <f t="shared" si="603"/>
        <v>4.3149042187048154</v>
      </c>
      <c r="AH1118">
        <v>458.40305814033081</v>
      </c>
      <c r="AI1118">
        <v>448.56496363636347</v>
      </c>
      <c r="AJ1118">
        <v>-6.0654288002499413E-3</v>
      </c>
      <c r="AK1118">
        <v>84.076978181650844</v>
      </c>
      <c r="AL1118">
        <f t="shared" si="604"/>
        <v>0.92261003187325785</v>
      </c>
      <c r="AM1118">
        <v>18.439085999962231</v>
      </c>
      <c r="AN1118">
        <v>20.47223142857143</v>
      </c>
      <c r="AO1118">
        <v>2.8245686762860408E-6</v>
      </c>
      <c r="AP1118">
        <v>90.497214367256092</v>
      </c>
      <c r="AQ1118">
        <v>0</v>
      </c>
      <c r="AR1118">
        <v>0</v>
      </c>
      <c r="AS1118">
        <f t="shared" si="605"/>
        <v>1</v>
      </c>
      <c r="AT1118">
        <f t="shared" si="606"/>
        <v>0</v>
      </c>
      <c r="AU1118">
        <f t="shared" si="607"/>
        <v>53820.252874339167</v>
      </c>
      <c r="AV1118">
        <f t="shared" si="608"/>
        <v>108.212</v>
      </c>
      <c r="AW1118">
        <f t="shared" si="609"/>
        <v>86.569600000000008</v>
      </c>
      <c r="AX1118">
        <f t="shared" si="610"/>
        <v>0.8</v>
      </c>
      <c r="AY1118">
        <f t="shared" si="611"/>
        <v>0.19</v>
      </c>
      <c r="AZ1118">
        <v>9</v>
      </c>
      <c r="BA1118">
        <v>1.88</v>
      </c>
      <c r="BB1118" t="s">
        <v>337</v>
      </c>
      <c r="BC1118">
        <v>2</v>
      </c>
      <c r="BD1118" t="b">
        <v>0</v>
      </c>
      <c r="BE1118">
        <v>1750760225</v>
      </c>
      <c r="BF1118">
        <v>439.37799999999999</v>
      </c>
      <c r="BG1118">
        <v>449.99700000000001</v>
      </c>
      <c r="BH1118">
        <v>20.472000000000001</v>
      </c>
      <c r="BI1118">
        <v>18.459399999999999</v>
      </c>
      <c r="BJ1118">
        <v>436.45400000000001</v>
      </c>
      <c r="BK1118">
        <v>20.251999999999999</v>
      </c>
      <c r="BL1118">
        <v>400.04</v>
      </c>
      <c r="BM1118">
        <v>101.196</v>
      </c>
      <c r="BN1118">
        <v>0.100063</v>
      </c>
      <c r="BO1118">
        <v>25.039400000000001</v>
      </c>
      <c r="BP1118">
        <v>24.720800000000001</v>
      </c>
      <c r="BQ1118">
        <v>999.9</v>
      </c>
      <c r="BR1118">
        <v>0</v>
      </c>
      <c r="BS1118">
        <v>0</v>
      </c>
      <c r="BT1118">
        <v>9992</v>
      </c>
      <c r="BU1118">
        <v>108.212</v>
      </c>
      <c r="BV1118">
        <v>10.547599999999999</v>
      </c>
      <c r="BW1118">
        <v>-10.6196</v>
      </c>
      <c r="BX1118">
        <v>448.56099999999998</v>
      </c>
      <c r="BY1118">
        <v>458.46</v>
      </c>
      <c r="BZ1118">
        <v>2.0125700000000002</v>
      </c>
      <c r="CA1118">
        <v>449.99700000000001</v>
      </c>
      <c r="CB1118">
        <v>18.459399999999999</v>
      </c>
      <c r="CC1118">
        <v>2.0716899999999998</v>
      </c>
      <c r="CD1118">
        <v>1.8680300000000001</v>
      </c>
      <c r="CE1118">
        <v>18.0032</v>
      </c>
      <c r="CF1118">
        <v>16.367999999999999</v>
      </c>
      <c r="CG1118">
        <v>1750753677</v>
      </c>
      <c r="CH1118" t="s">
        <v>338</v>
      </c>
      <c r="CI1118">
        <v>1750753677</v>
      </c>
      <c r="CJ1118">
        <v>1750753673.5</v>
      </c>
      <c r="CK1118">
        <v>5</v>
      </c>
      <c r="CL1118">
        <v>2.1520000000000001</v>
      </c>
      <c r="CM1118">
        <v>-0.52400000000000002</v>
      </c>
      <c r="CN1118">
        <v>3.0179999999999998</v>
      </c>
      <c r="CO1118">
        <v>0.22</v>
      </c>
      <c r="CP1118">
        <v>450</v>
      </c>
      <c r="CQ1118">
        <v>19</v>
      </c>
      <c r="CR1118">
        <v>0.26</v>
      </c>
      <c r="CS1118">
        <v>0.17</v>
      </c>
      <c r="CT1118">
        <v>-10.557192499999999</v>
      </c>
      <c r="CU1118">
        <v>1.045440900565334E-2</v>
      </c>
      <c r="CV1118">
        <v>2.5516802185031009E-2</v>
      </c>
      <c r="CW1118">
        <v>1</v>
      </c>
      <c r="CX1118">
        <v>0</v>
      </c>
      <c r="CY1118">
        <v>0</v>
      </c>
      <c r="CZ1118">
        <v>0</v>
      </c>
      <c r="DA1118">
        <v>-1</v>
      </c>
      <c r="DB1118">
        <v>2.0337292499999999</v>
      </c>
      <c r="DC1118">
        <v>-8.9217636022582356E-3</v>
      </c>
      <c r="DD1118">
        <v>2.835893498969982E-3</v>
      </c>
      <c r="DE1118">
        <v>1</v>
      </c>
      <c r="DF1118">
        <v>2</v>
      </c>
      <c r="DG1118">
        <v>2</v>
      </c>
      <c r="DH1118" t="s">
        <v>339</v>
      </c>
      <c r="DI1118">
        <v>3.02467</v>
      </c>
      <c r="DJ1118">
        <v>2.6913499999999999</v>
      </c>
      <c r="DK1118">
        <v>9.9871000000000001E-2</v>
      </c>
      <c r="DL1118">
        <v>0.10272299999999999</v>
      </c>
      <c r="DM1118">
        <v>0.107085</v>
      </c>
      <c r="DN1118">
        <v>0.10072399999999999</v>
      </c>
      <c r="DO1118">
        <v>25156.5</v>
      </c>
      <c r="DP1118">
        <v>16823.400000000001</v>
      </c>
      <c r="DQ1118">
        <v>26510.3</v>
      </c>
      <c r="DR1118">
        <v>17037.5</v>
      </c>
      <c r="DS1118">
        <v>33667.599999999999</v>
      </c>
      <c r="DT1118">
        <v>20012.8</v>
      </c>
      <c r="DU1118">
        <v>38616.400000000001</v>
      </c>
      <c r="DV1118">
        <v>22581.200000000001</v>
      </c>
      <c r="DW1118">
        <v>1.8178399999999999</v>
      </c>
      <c r="DX1118">
        <v>2.2067600000000001</v>
      </c>
      <c r="DY1118">
        <v>7.0667300000000002E-2</v>
      </c>
      <c r="DZ1118">
        <v>0</v>
      </c>
      <c r="EA1118">
        <v>23.559699999999999</v>
      </c>
      <c r="EB1118">
        <v>999.9</v>
      </c>
      <c r="EC1118">
        <v>59.3</v>
      </c>
      <c r="ED1118">
        <v>32.200000000000003</v>
      </c>
      <c r="EE1118">
        <v>28.302700000000002</v>
      </c>
      <c r="EF1118">
        <v>62.526000000000003</v>
      </c>
      <c r="EG1118">
        <v>35.476799999999997</v>
      </c>
      <c r="EH1118">
        <v>1</v>
      </c>
      <c r="EI1118">
        <v>-7.3961399999999997E-2</v>
      </c>
      <c r="EJ1118">
        <v>-0.87753400000000004</v>
      </c>
      <c r="EK1118">
        <v>20.326699999999999</v>
      </c>
      <c r="EL1118">
        <v>5.2508299999999997</v>
      </c>
      <c r="EM1118">
        <v>11.962</v>
      </c>
      <c r="EN1118">
        <v>4.98996</v>
      </c>
      <c r="EO1118">
        <v>3.2919</v>
      </c>
      <c r="EP1118">
        <v>9999</v>
      </c>
      <c r="EQ1118">
        <v>9999</v>
      </c>
      <c r="ER1118">
        <v>9999</v>
      </c>
      <c r="ES1118">
        <v>999.9</v>
      </c>
      <c r="ET1118">
        <v>4.9726699999999999</v>
      </c>
      <c r="EU1118">
        <v>1.87195</v>
      </c>
      <c r="EV1118">
        <v>1.87218</v>
      </c>
      <c r="EW1118">
        <v>1.8772</v>
      </c>
      <c r="EX1118">
        <v>1.87134</v>
      </c>
      <c r="EY1118">
        <v>1.8721099999999999</v>
      </c>
      <c r="EZ1118">
        <v>1.8717999999999999</v>
      </c>
      <c r="FA1118">
        <v>1.86873</v>
      </c>
      <c r="FB1118">
        <v>0</v>
      </c>
      <c r="FC1118">
        <v>0</v>
      </c>
      <c r="FD1118">
        <v>0</v>
      </c>
      <c r="FE1118">
        <v>0</v>
      </c>
      <c r="FF1118" t="s">
        <v>340</v>
      </c>
      <c r="FG1118" t="s">
        <v>341</v>
      </c>
      <c r="FH1118" t="s">
        <v>342</v>
      </c>
      <c r="FI1118" t="s">
        <v>342</v>
      </c>
      <c r="FJ1118" t="s">
        <v>342</v>
      </c>
      <c r="FK1118" t="s">
        <v>342</v>
      </c>
      <c r="FL1118">
        <v>0</v>
      </c>
      <c r="FM1118">
        <v>100</v>
      </c>
      <c r="FN1118">
        <v>100</v>
      </c>
      <c r="FO1118">
        <v>2.9239999999999999</v>
      </c>
      <c r="FP1118">
        <v>0.22</v>
      </c>
      <c r="FQ1118">
        <v>-0.71234261683338174</v>
      </c>
      <c r="FR1118">
        <v>7.6898218637449396E-3</v>
      </c>
      <c r="FS1118">
        <v>1.5097418776848419E-6</v>
      </c>
      <c r="FT1118">
        <v>-9.8458676114205118E-11</v>
      </c>
      <c r="FU1118">
        <v>0.22001999999999461</v>
      </c>
      <c r="FV1118">
        <v>0</v>
      </c>
      <c r="FW1118">
        <v>0</v>
      </c>
      <c r="FX1118">
        <v>0</v>
      </c>
      <c r="FY1118">
        <v>3</v>
      </c>
      <c r="FZ1118">
        <v>2164</v>
      </c>
      <c r="GA1118">
        <v>-1</v>
      </c>
      <c r="GB1118">
        <v>-1</v>
      </c>
      <c r="GC1118">
        <v>109.1</v>
      </c>
      <c r="GD1118">
        <v>109.2</v>
      </c>
      <c r="GE1118">
        <v>1.1035200000000001</v>
      </c>
      <c r="GF1118">
        <v>2.65381</v>
      </c>
      <c r="GG1118">
        <v>1.7981</v>
      </c>
      <c r="GH1118">
        <v>2.3803700000000001</v>
      </c>
      <c r="GI1118">
        <v>1.5979000000000001</v>
      </c>
      <c r="GJ1118">
        <v>2.49146</v>
      </c>
      <c r="GK1118">
        <v>35.105499999999999</v>
      </c>
      <c r="GL1118">
        <v>24.148800000000001</v>
      </c>
      <c r="GM1118">
        <v>18</v>
      </c>
      <c r="GN1118">
        <v>365.56299999999999</v>
      </c>
      <c r="GO1118">
        <v>668.77300000000002</v>
      </c>
      <c r="GP1118">
        <v>25.829699999999999</v>
      </c>
      <c r="GQ1118">
        <v>26.144300000000001</v>
      </c>
      <c r="GR1118">
        <v>29.9998</v>
      </c>
      <c r="GS1118">
        <v>26.166</v>
      </c>
      <c r="GT1118">
        <v>26.192399999999999</v>
      </c>
      <c r="GU1118">
        <v>22.043299999999999</v>
      </c>
      <c r="GV1118">
        <v>39.900399999999998</v>
      </c>
      <c r="GW1118">
        <v>0</v>
      </c>
      <c r="GX1118">
        <v>25.83</v>
      </c>
      <c r="GY1118">
        <v>450</v>
      </c>
      <c r="GZ1118">
        <v>18.5</v>
      </c>
      <c r="HA1118">
        <v>100.732</v>
      </c>
      <c r="HB1118">
        <v>70.479399999999998</v>
      </c>
    </row>
    <row r="1119" spans="1:210" x14ac:dyDescent="0.3">
      <c r="A1119">
        <v>1103</v>
      </c>
      <c r="B1119">
        <v>1750760230</v>
      </c>
      <c r="C1119">
        <v>5510.9000000953674</v>
      </c>
      <c r="D1119" t="s">
        <v>2547</v>
      </c>
      <c r="E1119" t="s">
        <v>2548</v>
      </c>
      <c r="F1119" t="s">
        <v>336</v>
      </c>
      <c r="G1119">
        <v>1750760230</v>
      </c>
      <c r="H1119">
        <f t="shared" si="578"/>
        <v>8.8659282644853576E-4</v>
      </c>
      <c r="I1119">
        <f t="shared" si="579"/>
        <v>0.88659282644853576</v>
      </c>
      <c r="J1119">
        <f t="shared" si="580"/>
        <v>4.2930305604235279</v>
      </c>
      <c r="K1119">
        <f t="shared" si="581"/>
        <v>439.423</v>
      </c>
      <c r="L1119">
        <f t="shared" si="582"/>
        <v>350.20495003610199</v>
      </c>
      <c r="M1119">
        <f t="shared" si="583"/>
        <v>35.474708897679797</v>
      </c>
      <c r="N1119">
        <f t="shared" si="584"/>
        <v>44.512229214173502</v>
      </c>
      <c r="O1119">
        <f t="shared" si="585"/>
        <v>8.4632154150600492E-2</v>
      </c>
      <c r="P1119">
        <f t="shared" si="586"/>
        <v>2.4134366514016525</v>
      </c>
      <c r="Q1119">
        <f t="shared" si="587"/>
        <v>8.3042315300619923E-2</v>
      </c>
      <c r="R1119">
        <f t="shared" si="588"/>
        <v>5.2041821137482576E-2</v>
      </c>
      <c r="S1119">
        <f t="shared" si="589"/>
        <v>20.55686</v>
      </c>
      <c r="T1119">
        <f t="shared" si="590"/>
        <v>24.908081746667129</v>
      </c>
      <c r="U1119">
        <f t="shared" si="591"/>
        <v>24.726700000000001</v>
      </c>
      <c r="V1119">
        <f t="shared" si="592"/>
        <v>3.128235623633989</v>
      </c>
      <c r="W1119">
        <f t="shared" si="593"/>
        <v>65.091264125018554</v>
      </c>
      <c r="X1119">
        <f t="shared" si="594"/>
        <v>2.0745219285622003</v>
      </c>
      <c r="Y1119">
        <f t="shared" si="595"/>
        <v>3.1870973109044822</v>
      </c>
      <c r="Z1119">
        <f t="shared" si="596"/>
        <v>1.0537136950717887</v>
      </c>
      <c r="AA1119">
        <f t="shared" si="597"/>
        <v>-39.098743646380427</v>
      </c>
      <c r="AB1119">
        <f t="shared" si="598"/>
        <v>40.647362664814345</v>
      </c>
      <c r="AC1119">
        <f t="shared" si="599"/>
        <v>3.5583160162279581</v>
      </c>
      <c r="AD1119">
        <f t="shared" si="600"/>
        <v>25.663795034661877</v>
      </c>
      <c r="AE1119">
        <f t="shared" si="601"/>
        <v>4.2930305604235279</v>
      </c>
      <c r="AF1119">
        <f t="shared" si="602"/>
        <v>0.88659282644853576</v>
      </c>
      <c r="AG1119">
        <f t="shared" si="603"/>
        <v>4.2966570060208538</v>
      </c>
      <c r="AH1119">
        <v>458.45686599288553</v>
      </c>
      <c r="AI1119">
        <v>448.59152727272738</v>
      </c>
      <c r="AJ1119">
        <v>1.781542781217002E-3</v>
      </c>
      <c r="AK1119">
        <v>84.076978181650844</v>
      </c>
      <c r="AL1119">
        <f t="shared" si="604"/>
        <v>0.92382151800596279</v>
      </c>
      <c r="AM1119">
        <v>18.44134326994757</v>
      </c>
      <c r="AN1119">
        <v>20.477436842105231</v>
      </c>
      <c r="AO1119">
        <v>-4.2407261427565902E-6</v>
      </c>
      <c r="AP1119">
        <v>90.497214367256092</v>
      </c>
      <c r="AQ1119">
        <v>0</v>
      </c>
      <c r="AR1119">
        <v>0</v>
      </c>
      <c r="AS1119">
        <f t="shared" si="605"/>
        <v>1</v>
      </c>
      <c r="AT1119">
        <f t="shared" si="606"/>
        <v>0</v>
      </c>
      <c r="AU1119">
        <f t="shared" si="607"/>
        <v>53826.006090030874</v>
      </c>
      <c r="AV1119">
        <f t="shared" si="608"/>
        <v>108.194</v>
      </c>
      <c r="AW1119">
        <f t="shared" si="609"/>
        <v>86.555200000000013</v>
      </c>
      <c r="AX1119">
        <f t="shared" si="610"/>
        <v>0.8</v>
      </c>
      <c r="AY1119">
        <f t="shared" si="611"/>
        <v>0.19</v>
      </c>
      <c r="AZ1119">
        <v>9</v>
      </c>
      <c r="BA1119">
        <v>1.88</v>
      </c>
      <c r="BB1119" t="s">
        <v>337</v>
      </c>
      <c r="BC1119">
        <v>2</v>
      </c>
      <c r="BD1119" t="b">
        <v>0</v>
      </c>
      <c r="BE1119">
        <v>1750760230</v>
      </c>
      <c r="BF1119">
        <v>439.423</v>
      </c>
      <c r="BG1119">
        <v>449.959</v>
      </c>
      <c r="BH1119">
        <v>20.479600000000001</v>
      </c>
      <c r="BI1119">
        <v>18.525600000000001</v>
      </c>
      <c r="BJ1119">
        <v>436.5</v>
      </c>
      <c r="BK1119">
        <v>20.259599999999999</v>
      </c>
      <c r="BL1119">
        <v>399.99599999999998</v>
      </c>
      <c r="BM1119">
        <v>101.197</v>
      </c>
      <c r="BN1119">
        <v>9.99945E-2</v>
      </c>
      <c r="BO1119">
        <v>25.039100000000001</v>
      </c>
      <c r="BP1119">
        <v>24.726700000000001</v>
      </c>
      <c r="BQ1119">
        <v>999.9</v>
      </c>
      <c r="BR1119">
        <v>0</v>
      </c>
      <c r="BS1119">
        <v>0</v>
      </c>
      <c r="BT1119">
        <v>9993</v>
      </c>
      <c r="BU1119">
        <v>108.194</v>
      </c>
      <c r="BV1119">
        <v>10.547599999999999</v>
      </c>
      <c r="BW1119">
        <v>-10.536</v>
      </c>
      <c r="BX1119">
        <v>448.61099999999999</v>
      </c>
      <c r="BY1119">
        <v>458.452</v>
      </c>
      <c r="BZ1119">
        <v>1.9539899999999999</v>
      </c>
      <c r="CA1119">
        <v>449.959</v>
      </c>
      <c r="CB1119">
        <v>18.525600000000001</v>
      </c>
      <c r="CC1119">
        <v>2.0724800000000001</v>
      </c>
      <c r="CD1119">
        <v>1.8747400000000001</v>
      </c>
      <c r="CE1119">
        <v>18.0092</v>
      </c>
      <c r="CF1119">
        <v>16.424299999999999</v>
      </c>
      <c r="CG1119">
        <v>1750753677</v>
      </c>
      <c r="CH1119" t="s">
        <v>338</v>
      </c>
      <c r="CI1119">
        <v>1750753677</v>
      </c>
      <c r="CJ1119">
        <v>1750753673.5</v>
      </c>
      <c r="CK1119">
        <v>5</v>
      </c>
      <c r="CL1119">
        <v>2.1520000000000001</v>
      </c>
      <c r="CM1119">
        <v>-0.52400000000000002</v>
      </c>
      <c r="CN1119">
        <v>3.0179999999999998</v>
      </c>
      <c r="CO1119">
        <v>0.22</v>
      </c>
      <c r="CP1119">
        <v>450</v>
      </c>
      <c r="CQ1119">
        <v>19</v>
      </c>
      <c r="CR1119">
        <v>0.26</v>
      </c>
      <c r="CS1119">
        <v>0.17</v>
      </c>
      <c r="CT1119">
        <v>-10.565704878048781</v>
      </c>
      <c r="CU1119">
        <v>-0.13434564459933709</v>
      </c>
      <c r="CV1119">
        <v>3.067612841043375E-2</v>
      </c>
      <c r="CW1119">
        <v>1</v>
      </c>
      <c r="CX1119">
        <v>0</v>
      </c>
      <c r="CY1119">
        <v>0</v>
      </c>
      <c r="CZ1119">
        <v>0</v>
      </c>
      <c r="DA1119">
        <v>-1</v>
      </c>
      <c r="DB1119">
        <v>2.0222002439024389</v>
      </c>
      <c r="DC1119">
        <v>-0.1699977700348469</v>
      </c>
      <c r="DD1119">
        <v>2.3250054443975599E-2</v>
      </c>
      <c r="DE1119">
        <v>0</v>
      </c>
      <c r="DF1119">
        <v>1</v>
      </c>
      <c r="DG1119">
        <v>2</v>
      </c>
      <c r="DH1119" t="s">
        <v>383</v>
      </c>
      <c r="DI1119">
        <v>3.0246300000000002</v>
      </c>
      <c r="DJ1119">
        <v>2.6912799999999999</v>
      </c>
      <c r="DK1119">
        <v>9.9880499999999997E-2</v>
      </c>
      <c r="DL1119">
        <v>0.102719</v>
      </c>
      <c r="DM1119">
        <v>0.107116</v>
      </c>
      <c r="DN1119">
        <v>0.100979</v>
      </c>
      <c r="DO1119">
        <v>25156.3</v>
      </c>
      <c r="DP1119">
        <v>16823.599999999999</v>
      </c>
      <c r="DQ1119">
        <v>26510.400000000001</v>
      </c>
      <c r="DR1119">
        <v>17037.599999999999</v>
      </c>
      <c r="DS1119">
        <v>33666.1</v>
      </c>
      <c r="DT1119">
        <v>20007.2</v>
      </c>
      <c r="DU1119">
        <v>38616.1</v>
      </c>
      <c r="DV1119">
        <v>22581.4</v>
      </c>
      <c r="DW1119">
        <v>1.8179000000000001</v>
      </c>
      <c r="DX1119">
        <v>2.2067399999999999</v>
      </c>
      <c r="DY1119">
        <v>7.1114300000000005E-2</v>
      </c>
      <c r="DZ1119">
        <v>0</v>
      </c>
      <c r="EA1119">
        <v>23.558299999999999</v>
      </c>
      <c r="EB1119">
        <v>999.9</v>
      </c>
      <c r="EC1119">
        <v>59.3</v>
      </c>
      <c r="ED1119">
        <v>32.200000000000003</v>
      </c>
      <c r="EE1119">
        <v>28.300999999999998</v>
      </c>
      <c r="EF1119">
        <v>62.595999999999997</v>
      </c>
      <c r="EG1119">
        <v>35.697099999999999</v>
      </c>
      <c r="EH1119">
        <v>1</v>
      </c>
      <c r="EI1119">
        <v>-7.4426800000000001E-2</v>
      </c>
      <c r="EJ1119">
        <v>-0.87797599999999998</v>
      </c>
      <c r="EK1119">
        <v>20.326599999999999</v>
      </c>
      <c r="EL1119">
        <v>5.2510700000000003</v>
      </c>
      <c r="EM1119">
        <v>11.962</v>
      </c>
      <c r="EN1119">
        <v>4.9900399999999996</v>
      </c>
      <c r="EO1119">
        <v>3.2919399999999999</v>
      </c>
      <c r="EP1119">
        <v>9999</v>
      </c>
      <c r="EQ1119">
        <v>9999</v>
      </c>
      <c r="ER1119">
        <v>9999</v>
      </c>
      <c r="ES1119">
        <v>999.9</v>
      </c>
      <c r="ET1119">
        <v>4.9726499999999998</v>
      </c>
      <c r="EU1119">
        <v>1.87195</v>
      </c>
      <c r="EV1119">
        <v>1.87216</v>
      </c>
      <c r="EW1119">
        <v>1.8771899999999999</v>
      </c>
      <c r="EX1119">
        <v>1.87134</v>
      </c>
      <c r="EY1119">
        <v>1.8721099999999999</v>
      </c>
      <c r="EZ1119">
        <v>1.8717999999999999</v>
      </c>
      <c r="FA1119">
        <v>1.8687199999999999</v>
      </c>
      <c r="FB1119">
        <v>0</v>
      </c>
      <c r="FC1119">
        <v>0</v>
      </c>
      <c r="FD1119">
        <v>0</v>
      </c>
      <c r="FE1119">
        <v>0</v>
      </c>
      <c r="FF1119" t="s">
        <v>340</v>
      </c>
      <c r="FG1119" t="s">
        <v>341</v>
      </c>
      <c r="FH1119" t="s">
        <v>342</v>
      </c>
      <c r="FI1119" t="s">
        <v>342</v>
      </c>
      <c r="FJ1119" t="s">
        <v>342</v>
      </c>
      <c r="FK1119" t="s">
        <v>342</v>
      </c>
      <c r="FL1119">
        <v>0</v>
      </c>
      <c r="FM1119">
        <v>100</v>
      </c>
      <c r="FN1119">
        <v>100</v>
      </c>
      <c r="FO1119">
        <v>2.923</v>
      </c>
      <c r="FP1119">
        <v>0.22</v>
      </c>
      <c r="FQ1119">
        <v>-0.71234261683338174</v>
      </c>
      <c r="FR1119">
        <v>7.6898218637449396E-3</v>
      </c>
      <c r="FS1119">
        <v>1.5097418776848419E-6</v>
      </c>
      <c r="FT1119">
        <v>-9.8458676114205118E-11</v>
      </c>
      <c r="FU1119">
        <v>0.22001999999999461</v>
      </c>
      <c r="FV1119">
        <v>0</v>
      </c>
      <c r="FW1119">
        <v>0</v>
      </c>
      <c r="FX1119">
        <v>0</v>
      </c>
      <c r="FY1119">
        <v>3</v>
      </c>
      <c r="FZ1119">
        <v>2164</v>
      </c>
      <c r="GA1119">
        <v>-1</v>
      </c>
      <c r="GB1119">
        <v>-1</v>
      </c>
      <c r="GC1119">
        <v>109.2</v>
      </c>
      <c r="GD1119">
        <v>109.3</v>
      </c>
      <c r="GE1119">
        <v>1.1035200000000001</v>
      </c>
      <c r="GF1119">
        <v>2.64771</v>
      </c>
      <c r="GG1119">
        <v>1.7981</v>
      </c>
      <c r="GH1119">
        <v>2.3803700000000001</v>
      </c>
      <c r="GI1119">
        <v>1.5979000000000001</v>
      </c>
      <c r="GJ1119">
        <v>2.49634</v>
      </c>
      <c r="GK1119">
        <v>35.105499999999999</v>
      </c>
      <c r="GL1119">
        <v>24.157499999999999</v>
      </c>
      <c r="GM1119">
        <v>18</v>
      </c>
      <c r="GN1119">
        <v>365.56900000000002</v>
      </c>
      <c r="GO1119">
        <v>668.70699999999999</v>
      </c>
      <c r="GP1119">
        <v>25.829799999999999</v>
      </c>
      <c r="GQ1119">
        <v>26.140799999999999</v>
      </c>
      <c r="GR1119">
        <v>29.9999</v>
      </c>
      <c r="GS1119">
        <v>26.162299999999998</v>
      </c>
      <c r="GT1119">
        <v>26.188600000000001</v>
      </c>
      <c r="GU1119">
        <v>22.047599999999999</v>
      </c>
      <c r="GV1119">
        <v>39.900399999999998</v>
      </c>
      <c r="GW1119">
        <v>0</v>
      </c>
      <c r="GX1119">
        <v>25.83</v>
      </c>
      <c r="GY1119">
        <v>450</v>
      </c>
      <c r="GZ1119">
        <v>18.5</v>
      </c>
      <c r="HA1119">
        <v>100.732</v>
      </c>
      <c r="HB1119">
        <v>70.479799999999997</v>
      </c>
    </row>
    <row r="1120" spans="1:210" x14ac:dyDescent="0.3">
      <c r="A1120">
        <v>1104</v>
      </c>
      <c r="B1120">
        <v>1750760235</v>
      </c>
      <c r="C1120">
        <v>5515.9000000953674</v>
      </c>
      <c r="D1120" t="s">
        <v>2549</v>
      </c>
      <c r="E1120" t="s">
        <v>2550</v>
      </c>
      <c r="F1120" t="s">
        <v>336</v>
      </c>
      <c r="G1120">
        <v>1750760235</v>
      </c>
      <c r="H1120">
        <f t="shared" si="578"/>
        <v>8.9081619135626135E-4</v>
      </c>
      <c r="I1120">
        <f t="shared" si="579"/>
        <v>0.89081619135626133</v>
      </c>
      <c r="J1120">
        <f t="shared" si="580"/>
        <v>4.3340013824110786</v>
      </c>
      <c r="K1120">
        <f t="shared" si="581"/>
        <v>439.39699999999999</v>
      </c>
      <c r="L1120">
        <f t="shared" si="582"/>
        <v>349.90366795210929</v>
      </c>
      <c r="M1120">
        <f t="shared" si="583"/>
        <v>35.443447187558675</v>
      </c>
      <c r="N1120">
        <f t="shared" si="584"/>
        <v>44.508662784304597</v>
      </c>
      <c r="O1120">
        <f t="shared" si="585"/>
        <v>8.5149847456022054E-2</v>
      </c>
      <c r="P1120">
        <f t="shared" si="586"/>
        <v>2.4178589106327153</v>
      </c>
      <c r="Q1120">
        <f t="shared" si="587"/>
        <v>8.3543580510182749E-2</v>
      </c>
      <c r="R1120">
        <f t="shared" si="588"/>
        <v>5.2356551964493972E-2</v>
      </c>
      <c r="S1120">
        <f t="shared" si="589"/>
        <v>20.551920000000003</v>
      </c>
      <c r="T1120">
        <f t="shared" si="590"/>
        <v>24.906853390903745</v>
      </c>
      <c r="U1120">
        <f t="shared" si="591"/>
        <v>24.7288</v>
      </c>
      <c r="V1120">
        <f t="shared" si="592"/>
        <v>3.128628106677616</v>
      </c>
      <c r="W1120">
        <f t="shared" si="593"/>
        <v>65.146861789685715</v>
      </c>
      <c r="X1120">
        <f t="shared" si="594"/>
        <v>2.0762815052333199</v>
      </c>
      <c r="Y1120">
        <f t="shared" si="595"/>
        <v>3.1870783153549294</v>
      </c>
      <c r="Z1120">
        <f t="shared" si="596"/>
        <v>1.0523466014442961</v>
      </c>
      <c r="AA1120">
        <f t="shared" si="597"/>
        <v>-39.284994038811128</v>
      </c>
      <c r="AB1120">
        <f t="shared" si="598"/>
        <v>40.435069294827841</v>
      </c>
      <c r="AC1120">
        <f t="shared" si="599"/>
        <v>3.5332930228998021</v>
      </c>
      <c r="AD1120">
        <f t="shared" si="600"/>
        <v>25.235288278916517</v>
      </c>
      <c r="AE1120">
        <f t="shared" si="601"/>
        <v>4.3340013824110786</v>
      </c>
      <c r="AF1120">
        <f t="shared" si="602"/>
        <v>0.89081619135626133</v>
      </c>
      <c r="AG1120">
        <f t="shared" si="603"/>
        <v>4.3165556387715167</v>
      </c>
      <c r="AH1120">
        <v>458.49673635618171</v>
      </c>
      <c r="AI1120">
        <v>448.60018181818168</v>
      </c>
      <c r="AJ1120">
        <v>1.8184178744991719E-5</v>
      </c>
      <c r="AK1120">
        <v>84.076978181650844</v>
      </c>
      <c r="AL1120">
        <f t="shared" si="604"/>
        <v>0.89764741077837551</v>
      </c>
      <c r="AM1120">
        <v>18.517619407781211</v>
      </c>
      <c r="AN1120">
        <v>20.49602586466164</v>
      </c>
      <c r="AO1120">
        <v>5.6998524629402328E-6</v>
      </c>
      <c r="AP1120">
        <v>90.497214367256092</v>
      </c>
      <c r="AQ1120">
        <v>0</v>
      </c>
      <c r="AR1120">
        <v>0</v>
      </c>
      <c r="AS1120">
        <f t="shared" si="605"/>
        <v>1</v>
      </c>
      <c r="AT1120">
        <f t="shared" si="606"/>
        <v>0</v>
      </c>
      <c r="AU1120">
        <f t="shared" si="607"/>
        <v>53974.740634087073</v>
      </c>
      <c r="AV1120">
        <f t="shared" si="608"/>
        <v>108.16800000000001</v>
      </c>
      <c r="AW1120">
        <f t="shared" si="609"/>
        <v>86.534400000000005</v>
      </c>
      <c r="AX1120">
        <f t="shared" si="610"/>
        <v>0.8</v>
      </c>
      <c r="AY1120">
        <f t="shared" si="611"/>
        <v>0.19</v>
      </c>
      <c r="AZ1120">
        <v>9</v>
      </c>
      <c r="BA1120">
        <v>1.88</v>
      </c>
      <c r="BB1120" t="s">
        <v>337</v>
      </c>
      <c r="BC1120">
        <v>2</v>
      </c>
      <c r="BD1120" t="b">
        <v>0</v>
      </c>
      <c r="BE1120">
        <v>1750760235</v>
      </c>
      <c r="BF1120">
        <v>439.39699999999999</v>
      </c>
      <c r="BG1120">
        <v>450.03</v>
      </c>
      <c r="BH1120">
        <v>20.497399999999999</v>
      </c>
      <c r="BI1120">
        <v>18.533999999999999</v>
      </c>
      <c r="BJ1120">
        <v>436.47300000000001</v>
      </c>
      <c r="BK1120">
        <v>20.2774</v>
      </c>
      <c r="BL1120">
        <v>399.97</v>
      </c>
      <c r="BM1120">
        <v>101.19499999999999</v>
      </c>
      <c r="BN1120">
        <v>9.9871799999999997E-2</v>
      </c>
      <c r="BO1120">
        <v>25.039000000000001</v>
      </c>
      <c r="BP1120">
        <v>24.7288</v>
      </c>
      <c r="BQ1120">
        <v>999.9</v>
      </c>
      <c r="BR1120">
        <v>0</v>
      </c>
      <c r="BS1120">
        <v>0</v>
      </c>
      <c r="BT1120">
        <v>10022</v>
      </c>
      <c r="BU1120">
        <v>108.16800000000001</v>
      </c>
      <c r="BV1120">
        <v>10.547599999999999</v>
      </c>
      <c r="BW1120">
        <v>-10.6335</v>
      </c>
      <c r="BX1120">
        <v>448.59199999999998</v>
      </c>
      <c r="BY1120">
        <v>458.529</v>
      </c>
      <c r="BZ1120">
        <v>1.9634</v>
      </c>
      <c r="CA1120">
        <v>450.03</v>
      </c>
      <c r="CB1120">
        <v>18.533999999999999</v>
      </c>
      <c r="CC1120">
        <v>2.0742400000000001</v>
      </c>
      <c r="CD1120">
        <v>1.8755500000000001</v>
      </c>
      <c r="CE1120">
        <v>18.0227</v>
      </c>
      <c r="CF1120">
        <v>16.431100000000001</v>
      </c>
      <c r="CG1120">
        <v>1750753677</v>
      </c>
      <c r="CH1120" t="s">
        <v>338</v>
      </c>
      <c r="CI1120">
        <v>1750753677</v>
      </c>
      <c r="CJ1120">
        <v>1750753673.5</v>
      </c>
      <c r="CK1120">
        <v>5</v>
      </c>
      <c r="CL1120">
        <v>2.1520000000000001</v>
      </c>
      <c r="CM1120">
        <v>-0.52400000000000002</v>
      </c>
      <c r="CN1120">
        <v>3.0179999999999998</v>
      </c>
      <c r="CO1120">
        <v>0.22</v>
      </c>
      <c r="CP1120">
        <v>450</v>
      </c>
      <c r="CQ1120">
        <v>19</v>
      </c>
      <c r="CR1120">
        <v>0.26</v>
      </c>
      <c r="CS1120">
        <v>0.17</v>
      </c>
      <c r="CT1120">
        <v>-10.573446341463409</v>
      </c>
      <c r="CU1120">
        <v>-0.21708710801392089</v>
      </c>
      <c r="CV1120">
        <v>3.5365624053081378E-2</v>
      </c>
      <c r="CW1120">
        <v>1</v>
      </c>
      <c r="CX1120">
        <v>0</v>
      </c>
      <c r="CY1120">
        <v>0</v>
      </c>
      <c r="CZ1120">
        <v>0</v>
      </c>
      <c r="DA1120">
        <v>-1</v>
      </c>
      <c r="DB1120">
        <v>2.002943658536585</v>
      </c>
      <c r="DC1120">
        <v>-0.31916257839721751</v>
      </c>
      <c r="DD1120">
        <v>3.4897840296310843E-2</v>
      </c>
      <c r="DE1120">
        <v>0</v>
      </c>
      <c r="DF1120">
        <v>1</v>
      </c>
      <c r="DG1120">
        <v>2</v>
      </c>
      <c r="DH1120" t="s">
        <v>383</v>
      </c>
      <c r="DI1120">
        <v>3.0246</v>
      </c>
      <c r="DJ1120">
        <v>2.69116</v>
      </c>
      <c r="DK1120">
        <v>9.98753E-2</v>
      </c>
      <c r="DL1120">
        <v>0.10273</v>
      </c>
      <c r="DM1120">
        <v>0.107181</v>
      </c>
      <c r="DN1120">
        <v>0.10101</v>
      </c>
      <c r="DO1120">
        <v>25156.799999999999</v>
      </c>
      <c r="DP1120">
        <v>16823.599999999999</v>
      </c>
      <c r="DQ1120">
        <v>26510.7</v>
      </c>
      <c r="DR1120">
        <v>17037.8</v>
      </c>
      <c r="DS1120">
        <v>33664.199999999997</v>
      </c>
      <c r="DT1120">
        <v>20006.599999999999</v>
      </c>
      <c r="DU1120">
        <v>38616.800000000003</v>
      </c>
      <c r="DV1120">
        <v>22581.5</v>
      </c>
      <c r="DW1120">
        <v>1.8177000000000001</v>
      </c>
      <c r="DX1120">
        <v>2.2070400000000001</v>
      </c>
      <c r="DY1120">
        <v>7.1221599999999996E-2</v>
      </c>
      <c r="DZ1120">
        <v>0</v>
      </c>
      <c r="EA1120">
        <v>23.558599999999998</v>
      </c>
      <c r="EB1120">
        <v>999.9</v>
      </c>
      <c r="EC1120">
        <v>59.3</v>
      </c>
      <c r="ED1120">
        <v>32.200000000000003</v>
      </c>
      <c r="EE1120">
        <v>28.301500000000001</v>
      </c>
      <c r="EF1120">
        <v>62.335999999999999</v>
      </c>
      <c r="EG1120">
        <v>35.7652</v>
      </c>
      <c r="EH1120">
        <v>1</v>
      </c>
      <c r="EI1120">
        <v>-7.4538599999999997E-2</v>
      </c>
      <c r="EJ1120">
        <v>-0.87753800000000004</v>
      </c>
      <c r="EK1120">
        <v>20.326499999999999</v>
      </c>
      <c r="EL1120">
        <v>5.2517899999999997</v>
      </c>
      <c r="EM1120">
        <v>11.962</v>
      </c>
      <c r="EN1120">
        <v>4.9900799999999998</v>
      </c>
      <c r="EO1120">
        <v>3.29182</v>
      </c>
      <c r="EP1120">
        <v>9999</v>
      </c>
      <c r="EQ1120">
        <v>9999</v>
      </c>
      <c r="ER1120">
        <v>9999</v>
      </c>
      <c r="ES1120">
        <v>999.9</v>
      </c>
      <c r="ET1120">
        <v>4.9726499999999998</v>
      </c>
      <c r="EU1120">
        <v>1.87195</v>
      </c>
      <c r="EV1120">
        <v>1.8721699999999999</v>
      </c>
      <c r="EW1120">
        <v>1.8771899999999999</v>
      </c>
      <c r="EX1120">
        <v>1.8713500000000001</v>
      </c>
      <c r="EY1120">
        <v>1.8721099999999999</v>
      </c>
      <c r="EZ1120">
        <v>1.8717999999999999</v>
      </c>
      <c r="FA1120">
        <v>1.8686799999999999</v>
      </c>
      <c r="FB1120">
        <v>0</v>
      </c>
      <c r="FC1120">
        <v>0</v>
      </c>
      <c r="FD1120">
        <v>0</v>
      </c>
      <c r="FE1120">
        <v>0</v>
      </c>
      <c r="FF1120" t="s">
        <v>340</v>
      </c>
      <c r="FG1120" t="s">
        <v>341</v>
      </c>
      <c r="FH1120" t="s">
        <v>342</v>
      </c>
      <c r="FI1120" t="s">
        <v>342</v>
      </c>
      <c r="FJ1120" t="s">
        <v>342</v>
      </c>
      <c r="FK1120" t="s">
        <v>342</v>
      </c>
      <c r="FL1120">
        <v>0</v>
      </c>
      <c r="FM1120">
        <v>100</v>
      </c>
      <c r="FN1120">
        <v>100</v>
      </c>
      <c r="FO1120">
        <v>2.9239999999999999</v>
      </c>
      <c r="FP1120">
        <v>0.22</v>
      </c>
      <c r="FQ1120">
        <v>-0.71234261683338174</v>
      </c>
      <c r="FR1120">
        <v>7.6898218637449396E-3</v>
      </c>
      <c r="FS1120">
        <v>1.5097418776848419E-6</v>
      </c>
      <c r="FT1120">
        <v>-9.8458676114205118E-11</v>
      </c>
      <c r="FU1120">
        <v>0.22001999999999461</v>
      </c>
      <c r="FV1120">
        <v>0</v>
      </c>
      <c r="FW1120">
        <v>0</v>
      </c>
      <c r="FX1120">
        <v>0</v>
      </c>
      <c r="FY1120">
        <v>3</v>
      </c>
      <c r="FZ1120">
        <v>2164</v>
      </c>
      <c r="GA1120">
        <v>-1</v>
      </c>
      <c r="GB1120">
        <v>-1</v>
      </c>
      <c r="GC1120">
        <v>109.3</v>
      </c>
      <c r="GD1120">
        <v>109.4</v>
      </c>
      <c r="GE1120">
        <v>1.1035200000000001</v>
      </c>
      <c r="GF1120">
        <v>2.65747</v>
      </c>
      <c r="GG1120">
        <v>1.79932</v>
      </c>
      <c r="GH1120">
        <v>2.3791500000000001</v>
      </c>
      <c r="GI1120">
        <v>1.5979000000000001</v>
      </c>
      <c r="GJ1120">
        <v>2.4475099999999999</v>
      </c>
      <c r="GK1120">
        <v>35.105499999999999</v>
      </c>
      <c r="GL1120">
        <v>24.148800000000001</v>
      </c>
      <c r="GM1120">
        <v>18</v>
      </c>
      <c r="GN1120">
        <v>365.44200000000001</v>
      </c>
      <c r="GO1120">
        <v>668.91800000000001</v>
      </c>
      <c r="GP1120">
        <v>25.83</v>
      </c>
      <c r="GQ1120">
        <v>26.1371</v>
      </c>
      <c r="GR1120">
        <v>29.9998</v>
      </c>
      <c r="GS1120">
        <v>26.1586</v>
      </c>
      <c r="GT1120">
        <v>26.184899999999999</v>
      </c>
      <c r="GU1120">
        <v>22.047699999999999</v>
      </c>
      <c r="GV1120">
        <v>39.900399999999998</v>
      </c>
      <c r="GW1120">
        <v>0</v>
      </c>
      <c r="GX1120">
        <v>25.83</v>
      </c>
      <c r="GY1120">
        <v>450</v>
      </c>
      <c r="GZ1120">
        <v>18.5</v>
      </c>
      <c r="HA1120">
        <v>100.73399999999999</v>
      </c>
      <c r="HB1120">
        <v>70.480500000000006</v>
      </c>
    </row>
    <row r="1121" spans="1:210" x14ac:dyDescent="0.3">
      <c r="A1121">
        <v>1105</v>
      </c>
      <c r="B1121">
        <v>1750760240</v>
      </c>
      <c r="C1121">
        <v>5520.9000000953674</v>
      </c>
      <c r="D1121" t="s">
        <v>2551</v>
      </c>
      <c r="E1121" t="s">
        <v>2552</v>
      </c>
      <c r="F1121" t="s">
        <v>336</v>
      </c>
      <c r="G1121">
        <v>1750760240</v>
      </c>
      <c r="H1121">
        <f t="shared" si="578"/>
        <v>8.9751394764144368E-4</v>
      </c>
      <c r="I1121">
        <f t="shared" si="579"/>
        <v>0.89751394764144365</v>
      </c>
      <c r="J1121">
        <f t="shared" si="580"/>
        <v>4.2975399407113146</v>
      </c>
      <c r="K1121">
        <f t="shared" si="581"/>
        <v>439.41</v>
      </c>
      <c r="L1121">
        <f t="shared" si="582"/>
        <v>351.51788659002602</v>
      </c>
      <c r="M1121">
        <f t="shared" si="583"/>
        <v>35.607994126201746</v>
      </c>
      <c r="N1121">
        <f t="shared" si="584"/>
        <v>44.511273240678001</v>
      </c>
      <c r="O1121">
        <f t="shared" si="585"/>
        <v>8.6107814874953392E-2</v>
      </c>
      <c r="P1121">
        <f t="shared" si="586"/>
        <v>2.4122223802704958</v>
      </c>
      <c r="Q1121">
        <f t="shared" si="587"/>
        <v>8.4461815969352511E-2</v>
      </c>
      <c r="R1121">
        <f t="shared" si="588"/>
        <v>5.2933922795852448E-2</v>
      </c>
      <c r="S1121">
        <f t="shared" si="589"/>
        <v>20.55724</v>
      </c>
      <c r="T1121">
        <f t="shared" si="590"/>
        <v>24.903518933620489</v>
      </c>
      <c r="U1121">
        <f t="shared" si="591"/>
        <v>24.7197</v>
      </c>
      <c r="V1121">
        <f t="shared" si="592"/>
        <v>3.126927657597141</v>
      </c>
      <c r="W1121">
        <f t="shared" si="593"/>
        <v>65.209852748237381</v>
      </c>
      <c r="X1121">
        <f t="shared" si="594"/>
        <v>2.0781652102633199</v>
      </c>
      <c r="Y1121">
        <f t="shared" si="595"/>
        <v>3.1868883653007365</v>
      </c>
      <c r="Z1121">
        <f t="shared" si="596"/>
        <v>1.0487624473338211</v>
      </c>
      <c r="AA1121">
        <f t="shared" si="597"/>
        <v>-39.580365090987669</v>
      </c>
      <c r="AB1121">
        <f t="shared" si="598"/>
        <v>41.394193402805094</v>
      </c>
      <c r="AC1121">
        <f t="shared" si="599"/>
        <v>3.6253706903959606</v>
      </c>
      <c r="AD1121">
        <f t="shared" si="600"/>
        <v>25.996439002213386</v>
      </c>
      <c r="AE1121">
        <f t="shared" si="601"/>
        <v>4.2975399407113146</v>
      </c>
      <c r="AF1121">
        <f t="shared" si="602"/>
        <v>0.89751394764144365</v>
      </c>
      <c r="AG1121">
        <f t="shared" si="603"/>
        <v>4.3234369497615637</v>
      </c>
      <c r="AH1121">
        <v>458.51534210789339</v>
      </c>
      <c r="AI1121">
        <v>448.60123636363619</v>
      </c>
      <c r="AJ1121">
        <v>1.7791093427102481E-4</v>
      </c>
      <c r="AK1121">
        <v>84.076978181650844</v>
      </c>
      <c r="AL1121">
        <f t="shared" si="604"/>
        <v>0.89887401962654601</v>
      </c>
      <c r="AM1121">
        <v>18.532930002153019</v>
      </c>
      <c r="AN1121">
        <v>20.513917744360889</v>
      </c>
      <c r="AO1121">
        <v>2.3058560791782859E-5</v>
      </c>
      <c r="AP1121">
        <v>90.497214367256092</v>
      </c>
      <c r="AQ1121">
        <v>0</v>
      </c>
      <c r="AR1121">
        <v>0</v>
      </c>
      <c r="AS1121">
        <f t="shared" si="605"/>
        <v>1</v>
      </c>
      <c r="AT1121">
        <f t="shared" si="606"/>
        <v>0</v>
      </c>
      <c r="AU1121">
        <f t="shared" si="607"/>
        <v>53785.394268289492</v>
      </c>
      <c r="AV1121">
        <f t="shared" si="608"/>
        <v>108.196</v>
      </c>
      <c r="AW1121">
        <f t="shared" si="609"/>
        <v>86.55680000000001</v>
      </c>
      <c r="AX1121">
        <f t="shared" si="610"/>
        <v>0.8</v>
      </c>
      <c r="AY1121">
        <f t="shared" si="611"/>
        <v>0.19</v>
      </c>
      <c r="AZ1121">
        <v>9</v>
      </c>
      <c r="BA1121">
        <v>1.88</v>
      </c>
      <c r="BB1121" t="s">
        <v>337</v>
      </c>
      <c r="BC1121">
        <v>2</v>
      </c>
      <c r="BD1121" t="b">
        <v>0</v>
      </c>
      <c r="BE1121">
        <v>1750760240</v>
      </c>
      <c r="BF1121">
        <v>439.41</v>
      </c>
      <c r="BG1121">
        <v>449.96800000000002</v>
      </c>
      <c r="BH1121">
        <v>20.5154</v>
      </c>
      <c r="BI1121">
        <v>18.537199999999999</v>
      </c>
      <c r="BJ1121">
        <v>436.48599999999999</v>
      </c>
      <c r="BK1121">
        <v>20.295300000000001</v>
      </c>
      <c r="BL1121">
        <v>399.95499999999998</v>
      </c>
      <c r="BM1121">
        <v>101.19799999999999</v>
      </c>
      <c r="BN1121">
        <v>9.9815799999999996E-2</v>
      </c>
      <c r="BO1121">
        <v>25.038</v>
      </c>
      <c r="BP1121">
        <v>24.7197</v>
      </c>
      <c r="BQ1121">
        <v>999.9</v>
      </c>
      <c r="BR1121">
        <v>0</v>
      </c>
      <c r="BS1121">
        <v>0</v>
      </c>
      <c r="BT1121">
        <v>9985</v>
      </c>
      <c r="BU1121">
        <v>108.196</v>
      </c>
      <c r="BV1121">
        <v>10.547599999999999</v>
      </c>
      <c r="BW1121">
        <v>-10.5586</v>
      </c>
      <c r="BX1121">
        <v>448.613</v>
      </c>
      <c r="BY1121">
        <v>458.46699999999998</v>
      </c>
      <c r="BZ1121">
        <v>1.97817</v>
      </c>
      <c r="CA1121">
        <v>449.96800000000002</v>
      </c>
      <c r="CB1121">
        <v>18.537199999999999</v>
      </c>
      <c r="CC1121">
        <v>2.0760999999999998</v>
      </c>
      <c r="CD1121">
        <v>1.87592</v>
      </c>
      <c r="CE1121">
        <v>18.036999999999999</v>
      </c>
      <c r="CF1121">
        <v>16.434200000000001</v>
      </c>
      <c r="CG1121">
        <v>1750753677</v>
      </c>
      <c r="CH1121" t="s">
        <v>338</v>
      </c>
      <c r="CI1121">
        <v>1750753677</v>
      </c>
      <c r="CJ1121">
        <v>1750753673.5</v>
      </c>
      <c r="CK1121">
        <v>5</v>
      </c>
      <c r="CL1121">
        <v>2.1520000000000001</v>
      </c>
      <c r="CM1121">
        <v>-0.52400000000000002</v>
      </c>
      <c r="CN1121">
        <v>3.0179999999999998</v>
      </c>
      <c r="CO1121">
        <v>0.22</v>
      </c>
      <c r="CP1121">
        <v>450</v>
      </c>
      <c r="CQ1121">
        <v>19</v>
      </c>
      <c r="CR1121">
        <v>0.26</v>
      </c>
      <c r="CS1121">
        <v>0.17</v>
      </c>
      <c r="CT1121">
        <v>-10.5897025</v>
      </c>
      <c r="CU1121">
        <v>-0.10434934333956609</v>
      </c>
      <c r="CV1121">
        <v>2.7669545420010142E-2</v>
      </c>
      <c r="CW1121">
        <v>1</v>
      </c>
      <c r="CX1121">
        <v>0</v>
      </c>
      <c r="CY1121">
        <v>0</v>
      </c>
      <c r="CZ1121">
        <v>0</v>
      </c>
      <c r="DA1121">
        <v>-1</v>
      </c>
      <c r="DB1121">
        <v>1.984612</v>
      </c>
      <c r="DC1121">
        <v>-0.2498170356472835</v>
      </c>
      <c r="DD1121">
        <v>3.0940293486002999E-2</v>
      </c>
      <c r="DE1121">
        <v>0</v>
      </c>
      <c r="DF1121">
        <v>1</v>
      </c>
      <c r="DG1121">
        <v>2</v>
      </c>
      <c r="DH1121" t="s">
        <v>383</v>
      </c>
      <c r="DI1121">
        <v>3.0245799999999998</v>
      </c>
      <c r="DJ1121">
        <v>2.6911100000000001</v>
      </c>
      <c r="DK1121">
        <v>9.9880899999999995E-2</v>
      </c>
      <c r="DL1121">
        <v>0.10272299999999999</v>
      </c>
      <c r="DM1121">
        <v>0.107252</v>
      </c>
      <c r="DN1121">
        <v>0.101025</v>
      </c>
      <c r="DO1121">
        <v>25156.6</v>
      </c>
      <c r="DP1121">
        <v>16823.8</v>
      </c>
      <c r="DQ1121">
        <v>26510.7</v>
      </c>
      <c r="DR1121">
        <v>17037.900000000001</v>
      </c>
      <c r="DS1121">
        <v>33661.4</v>
      </c>
      <c r="DT1121">
        <v>20006.400000000001</v>
      </c>
      <c r="DU1121">
        <v>38616.800000000003</v>
      </c>
      <c r="DV1121">
        <v>22581.7</v>
      </c>
      <c r="DW1121">
        <v>1.8176000000000001</v>
      </c>
      <c r="DX1121">
        <v>2.2074600000000002</v>
      </c>
      <c r="DY1121">
        <v>7.0691100000000007E-2</v>
      </c>
      <c r="DZ1121">
        <v>0</v>
      </c>
      <c r="EA1121">
        <v>23.558299999999999</v>
      </c>
      <c r="EB1121">
        <v>999.9</v>
      </c>
      <c r="EC1121">
        <v>59.3</v>
      </c>
      <c r="ED1121">
        <v>32.200000000000003</v>
      </c>
      <c r="EE1121">
        <v>28.297899999999998</v>
      </c>
      <c r="EF1121">
        <v>62.526000000000003</v>
      </c>
      <c r="EG1121">
        <v>35.652999999999999</v>
      </c>
      <c r="EH1121">
        <v>1</v>
      </c>
      <c r="EI1121">
        <v>-7.4973600000000001E-2</v>
      </c>
      <c r="EJ1121">
        <v>-0.87721099999999996</v>
      </c>
      <c r="EK1121">
        <v>20.326499999999999</v>
      </c>
      <c r="EL1121">
        <v>5.2515499999999999</v>
      </c>
      <c r="EM1121">
        <v>11.962</v>
      </c>
      <c r="EN1121">
        <v>4.9898800000000003</v>
      </c>
      <c r="EO1121">
        <v>3.2918400000000001</v>
      </c>
      <c r="EP1121">
        <v>9999</v>
      </c>
      <c r="EQ1121">
        <v>9999</v>
      </c>
      <c r="ER1121">
        <v>9999</v>
      </c>
      <c r="ES1121">
        <v>999.9</v>
      </c>
      <c r="ET1121">
        <v>4.9726699999999999</v>
      </c>
      <c r="EU1121">
        <v>1.87195</v>
      </c>
      <c r="EV1121">
        <v>1.8721699999999999</v>
      </c>
      <c r="EW1121">
        <v>1.87721</v>
      </c>
      <c r="EX1121">
        <v>1.8713500000000001</v>
      </c>
      <c r="EY1121">
        <v>1.8721000000000001</v>
      </c>
      <c r="EZ1121">
        <v>1.8717999999999999</v>
      </c>
      <c r="FA1121">
        <v>1.8687199999999999</v>
      </c>
      <c r="FB1121">
        <v>0</v>
      </c>
      <c r="FC1121">
        <v>0</v>
      </c>
      <c r="FD1121">
        <v>0</v>
      </c>
      <c r="FE1121">
        <v>0</v>
      </c>
      <c r="FF1121" t="s">
        <v>340</v>
      </c>
      <c r="FG1121" t="s">
        <v>341</v>
      </c>
      <c r="FH1121" t="s">
        <v>342</v>
      </c>
      <c r="FI1121" t="s">
        <v>342</v>
      </c>
      <c r="FJ1121" t="s">
        <v>342</v>
      </c>
      <c r="FK1121" t="s">
        <v>342</v>
      </c>
      <c r="FL1121">
        <v>0</v>
      </c>
      <c r="FM1121">
        <v>100</v>
      </c>
      <c r="FN1121">
        <v>100</v>
      </c>
      <c r="FO1121">
        <v>2.9239999999999999</v>
      </c>
      <c r="FP1121">
        <v>0.22009999999999999</v>
      </c>
      <c r="FQ1121">
        <v>-0.71234261683338174</v>
      </c>
      <c r="FR1121">
        <v>7.6898218637449396E-3</v>
      </c>
      <c r="FS1121">
        <v>1.5097418776848419E-6</v>
      </c>
      <c r="FT1121">
        <v>-9.8458676114205118E-11</v>
      </c>
      <c r="FU1121">
        <v>0.22001999999999461</v>
      </c>
      <c r="FV1121">
        <v>0</v>
      </c>
      <c r="FW1121">
        <v>0</v>
      </c>
      <c r="FX1121">
        <v>0</v>
      </c>
      <c r="FY1121">
        <v>3</v>
      </c>
      <c r="FZ1121">
        <v>2164</v>
      </c>
      <c r="GA1121">
        <v>-1</v>
      </c>
      <c r="GB1121">
        <v>-1</v>
      </c>
      <c r="GC1121">
        <v>109.4</v>
      </c>
      <c r="GD1121">
        <v>109.4</v>
      </c>
      <c r="GE1121">
        <v>1.1035200000000001</v>
      </c>
      <c r="GF1121">
        <v>2.64893</v>
      </c>
      <c r="GG1121">
        <v>1.7981</v>
      </c>
      <c r="GH1121">
        <v>2.3803700000000001</v>
      </c>
      <c r="GI1121">
        <v>1.5979000000000001</v>
      </c>
      <c r="GJ1121">
        <v>2.5366200000000001</v>
      </c>
      <c r="GK1121">
        <v>35.105499999999999</v>
      </c>
      <c r="GL1121">
        <v>24.157499999999999</v>
      </c>
      <c r="GM1121">
        <v>18</v>
      </c>
      <c r="GN1121">
        <v>365.36700000000002</v>
      </c>
      <c r="GO1121">
        <v>669.22900000000004</v>
      </c>
      <c r="GP1121">
        <v>25.83</v>
      </c>
      <c r="GQ1121">
        <v>26.133299999999998</v>
      </c>
      <c r="GR1121">
        <v>29.9998</v>
      </c>
      <c r="GS1121">
        <v>26.155100000000001</v>
      </c>
      <c r="GT1121">
        <v>26.180900000000001</v>
      </c>
      <c r="GU1121">
        <v>22.047499999999999</v>
      </c>
      <c r="GV1121">
        <v>39.900399999999998</v>
      </c>
      <c r="GW1121">
        <v>0</v>
      </c>
      <c r="GX1121">
        <v>25.83</v>
      </c>
      <c r="GY1121">
        <v>450</v>
      </c>
      <c r="GZ1121">
        <v>18.5</v>
      </c>
      <c r="HA1121">
        <v>100.73399999999999</v>
      </c>
      <c r="HB1121">
        <v>70.480900000000005</v>
      </c>
    </row>
    <row r="1122" spans="1:210" x14ac:dyDescent="0.3">
      <c r="A1122">
        <v>1106</v>
      </c>
      <c r="B1122">
        <v>1750760245</v>
      </c>
      <c r="C1122">
        <v>5525.9000000953674</v>
      </c>
      <c r="D1122" t="s">
        <v>2553</v>
      </c>
      <c r="E1122" t="s">
        <v>2554</v>
      </c>
      <c r="F1122" t="s">
        <v>336</v>
      </c>
      <c r="G1122">
        <v>1750760245</v>
      </c>
      <c r="H1122">
        <f t="shared" si="578"/>
        <v>9.0461778297422227E-4</v>
      </c>
      <c r="I1122">
        <f t="shared" si="579"/>
        <v>0.90461778297422224</v>
      </c>
      <c r="J1122">
        <f t="shared" si="580"/>
        <v>4.31139262248983</v>
      </c>
      <c r="K1122">
        <f t="shared" si="581"/>
        <v>439.43400000000003</v>
      </c>
      <c r="L1122">
        <f t="shared" si="582"/>
        <v>351.92460796765823</v>
      </c>
      <c r="M1122">
        <f t="shared" si="583"/>
        <v>35.64859978311712</v>
      </c>
      <c r="N1122">
        <f t="shared" si="584"/>
        <v>44.512962272117996</v>
      </c>
      <c r="O1122">
        <f t="shared" si="585"/>
        <v>8.6807606301939386E-2</v>
      </c>
      <c r="P1122">
        <f t="shared" si="586"/>
        <v>2.4151111557145537</v>
      </c>
      <c r="Q1122">
        <f t="shared" si="587"/>
        <v>8.5136982047812115E-2</v>
      </c>
      <c r="R1122">
        <f t="shared" si="588"/>
        <v>5.3358057332894851E-2</v>
      </c>
      <c r="S1122">
        <f t="shared" si="589"/>
        <v>20.551159999999999</v>
      </c>
      <c r="T1122">
        <f t="shared" si="590"/>
        <v>24.901011609569093</v>
      </c>
      <c r="U1122">
        <f t="shared" si="591"/>
        <v>24.725100000000001</v>
      </c>
      <c r="V1122">
        <f t="shared" si="592"/>
        <v>3.1279366178184724</v>
      </c>
      <c r="W1122">
        <f t="shared" si="593"/>
        <v>65.246556323840551</v>
      </c>
      <c r="X1122">
        <f t="shared" si="594"/>
        <v>2.0792853397036</v>
      </c>
      <c r="Y1122">
        <f t="shared" si="595"/>
        <v>3.1868123880491241</v>
      </c>
      <c r="Z1122">
        <f t="shared" si="596"/>
        <v>1.0486512781148725</v>
      </c>
      <c r="AA1122">
        <f t="shared" si="597"/>
        <v>-39.893644229163201</v>
      </c>
      <c r="AB1122">
        <f t="shared" si="598"/>
        <v>40.688585195900941</v>
      </c>
      <c r="AC1122">
        <f t="shared" si="599"/>
        <v>3.5593994791009553</v>
      </c>
      <c r="AD1122">
        <f t="shared" si="600"/>
        <v>24.905500445838697</v>
      </c>
      <c r="AE1122">
        <f t="shared" si="601"/>
        <v>4.31139262248983</v>
      </c>
      <c r="AF1122">
        <f t="shared" si="602"/>
        <v>0.90461778297422224</v>
      </c>
      <c r="AG1122">
        <f t="shared" si="603"/>
        <v>4.2828851959738392</v>
      </c>
      <c r="AH1122">
        <v>458.46167285503168</v>
      </c>
      <c r="AI1122">
        <v>448.63918787878811</v>
      </c>
      <c r="AJ1122">
        <v>4.7494066036751E-4</v>
      </c>
      <c r="AK1122">
        <v>84.076978181650844</v>
      </c>
      <c r="AL1122">
        <f t="shared" si="604"/>
        <v>0.90271152862234183</v>
      </c>
      <c r="AM1122">
        <v>18.537157260270462</v>
      </c>
      <c r="AN1122">
        <v>20.526348270676671</v>
      </c>
      <c r="AO1122">
        <v>2.262011801393069E-5</v>
      </c>
      <c r="AP1122">
        <v>90.497214367256092</v>
      </c>
      <c r="AQ1122">
        <v>0</v>
      </c>
      <c r="AR1122">
        <v>0</v>
      </c>
      <c r="AS1122">
        <f t="shared" si="605"/>
        <v>1</v>
      </c>
      <c r="AT1122">
        <f t="shared" si="606"/>
        <v>0</v>
      </c>
      <c r="AU1122">
        <f t="shared" si="607"/>
        <v>53882.574056038691</v>
      </c>
      <c r="AV1122">
        <f t="shared" si="608"/>
        <v>108.164</v>
      </c>
      <c r="AW1122">
        <f t="shared" si="609"/>
        <v>86.531200000000013</v>
      </c>
      <c r="AX1122">
        <f t="shared" si="610"/>
        <v>0.8</v>
      </c>
      <c r="AY1122">
        <f t="shared" si="611"/>
        <v>0.19</v>
      </c>
      <c r="AZ1122">
        <v>9</v>
      </c>
      <c r="BA1122">
        <v>1.88</v>
      </c>
      <c r="BB1122" t="s">
        <v>337</v>
      </c>
      <c r="BC1122">
        <v>2</v>
      </c>
      <c r="BD1122" t="b">
        <v>0</v>
      </c>
      <c r="BE1122">
        <v>1750760245</v>
      </c>
      <c r="BF1122">
        <v>439.43400000000003</v>
      </c>
      <c r="BG1122">
        <v>450.029</v>
      </c>
      <c r="BH1122">
        <v>20.526800000000001</v>
      </c>
      <c r="BI1122">
        <v>18.533200000000001</v>
      </c>
      <c r="BJ1122">
        <v>436.51</v>
      </c>
      <c r="BK1122">
        <v>20.306799999999999</v>
      </c>
      <c r="BL1122">
        <v>400.00200000000001</v>
      </c>
      <c r="BM1122">
        <v>101.196</v>
      </c>
      <c r="BN1122">
        <v>0.10012699999999999</v>
      </c>
      <c r="BO1122">
        <v>25.037600000000001</v>
      </c>
      <c r="BP1122">
        <v>24.725100000000001</v>
      </c>
      <c r="BQ1122">
        <v>999.9</v>
      </c>
      <c r="BR1122">
        <v>0</v>
      </c>
      <c r="BS1122">
        <v>0</v>
      </c>
      <c r="BT1122">
        <v>10004</v>
      </c>
      <c r="BU1122">
        <v>108.164</v>
      </c>
      <c r="BV1122">
        <v>10.547599999999999</v>
      </c>
      <c r="BW1122">
        <v>-10.5952</v>
      </c>
      <c r="BX1122">
        <v>448.64299999999997</v>
      </c>
      <c r="BY1122">
        <v>458.52699999999999</v>
      </c>
      <c r="BZ1122">
        <v>1.9936199999999999</v>
      </c>
      <c r="CA1122">
        <v>450.029</v>
      </c>
      <c r="CB1122">
        <v>18.533200000000001</v>
      </c>
      <c r="CC1122">
        <v>2.0772300000000001</v>
      </c>
      <c r="CD1122">
        <v>1.87548</v>
      </c>
      <c r="CE1122">
        <v>18.0456</v>
      </c>
      <c r="CF1122">
        <v>16.430499999999999</v>
      </c>
      <c r="CG1122">
        <v>1750753677</v>
      </c>
      <c r="CH1122" t="s">
        <v>338</v>
      </c>
      <c r="CI1122">
        <v>1750753677</v>
      </c>
      <c r="CJ1122">
        <v>1750753673.5</v>
      </c>
      <c r="CK1122">
        <v>5</v>
      </c>
      <c r="CL1122">
        <v>2.1520000000000001</v>
      </c>
      <c r="CM1122">
        <v>-0.52400000000000002</v>
      </c>
      <c r="CN1122">
        <v>3.0179999999999998</v>
      </c>
      <c r="CO1122">
        <v>0.22</v>
      </c>
      <c r="CP1122">
        <v>450</v>
      </c>
      <c r="CQ1122">
        <v>19</v>
      </c>
      <c r="CR1122">
        <v>0.26</v>
      </c>
      <c r="CS1122">
        <v>0.17</v>
      </c>
      <c r="CT1122">
        <v>-10.589487804878051</v>
      </c>
      <c r="CU1122">
        <v>9.2717770034842051E-2</v>
      </c>
      <c r="CV1122">
        <v>2.6768694813358189E-2</v>
      </c>
      <c r="CW1122">
        <v>1</v>
      </c>
      <c r="CX1122">
        <v>0</v>
      </c>
      <c r="CY1122">
        <v>0</v>
      </c>
      <c r="CZ1122">
        <v>0</v>
      </c>
      <c r="DA1122">
        <v>-1</v>
      </c>
      <c r="DB1122">
        <v>1.974676341463415</v>
      </c>
      <c r="DC1122">
        <v>-2.0657560975609071E-2</v>
      </c>
      <c r="DD1122">
        <v>1.8211389059958009E-2</v>
      </c>
      <c r="DE1122">
        <v>1</v>
      </c>
      <c r="DF1122">
        <v>2</v>
      </c>
      <c r="DG1122">
        <v>2</v>
      </c>
      <c r="DH1122" t="s">
        <v>339</v>
      </c>
      <c r="DI1122">
        <v>3.0246400000000002</v>
      </c>
      <c r="DJ1122">
        <v>2.6914199999999999</v>
      </c>
      <c r="DK1122">
        <v>9.9884200000000006E-2</v>
      </c>
      <c r="DL1122">
        <v>0.102733</v>
      </c>
      <c r="DM1122">
        <v>0.107294</v>
      </c>
      <c r="DN1122">
        <v>0.101009</v>
      </c>
      <c r="DO1122">
        <v>25156.799999999999</v>
      </c>
      <c r="DP1122">
        <v>16824</v>
      </c>
      <c r="DQ1122">
        <v>26510.9</v>
      </c>
      <c r="DR1122">
        <v>17038.2</v>
      </c>
      <c r="DS1122">
        <v>33659.9</v>
      </c>
      <c r="DT1122">
        <v>20007.2</v>
      </c>
      <c r="DU1122">
        <v>38617</v>
      </c>
      <c r="DV1122">
        <v>22582.1</v>
      </c>
      <c r="DW1122">
        <v>1.8178000000000001</v>
      </c>
      <c r="DX1122">
        <v>2.2071999999999998</v>
      </c>
      <c r="DY1122">
        <v>7.1018899999999996E-2</v>
      </c>
      <c r="DZ1122">
        <v>0</v>
      </c>
      <c r="EA1122">
        <v>23.558299999999999</v>
      </c>
      <c r="EB1122">
        <v>999.9</v>
      </c>
      <c r="EC1122">
        <v>59.3</v>
      </c>
      <c r="ED1122">
        <v>32.200000000000003</v>
      </c>
      <c r="EE1122">
        <v>28.3004</v>
      </c>
      <c r="EF1122">
        <v>62.415999999999997</v>
      </c>
      <c r="EG1122">
        <v>35.645000000000003</v>
      </c>
      <c r="EH1122">
        <v>1</v>
      </c>
      <c r="EI1122">
        <v>-7.5085399999999997E-2</v>
      </c>
      <c r="EJ1122">
        <v>-0.87758199999999997</v>
      </c>
      <c r="EK1122">
        <v>20.326499999999999</v>
      </c>
      <c r="EL1122">
        <v>5.2519099999999996</v>
      </c>
      <c r="EM1122">
        <v>11.962</v>
      </c>
      <c r="EN1122">
        <v>4.9897999999999998</v>
      </c>
      <c r="EO1122">
        <v>3.2917999999999998</v>
      </c>
      <c r="EP1122">
        <v>9999</v>
      </c>
      <c r="EQ1122">
        <v>9999</v>
      </c>
      <c r="ER1122">
        <v>9999</v>
      </c>
      <c r="ES1122">
        <v>999.9</v>
      </c>
      <c r="ET1122">
        <v>4.9726600000000003</v>
      </c>
      <c r="EU1122">
        <v>1.8719399999999999</v>
      </c>
      <c r="EV1122">
        <v>1.87216</v>
      </c>
      <c r="EW1122">
        <v>1.8772200000000001</v>
      </c>
      <c r="EX1122">
        <v>1.8713599999999999</v>
      </c>
      <c r="EY1122">
        <v>1.8721099999999999</v>
      </c>
      <c r="EZ1122">
        <v>1.8717999999999999</v>
      </c>
      <c r="FA1122">
        <v>1.86873</v>
      </c>
      <c r="FB1122">
        <v>0</v>
      </c>
      <c r="FC1122">
        <v>0</v>
      </c>
      <c r="FD1122">
        <v>0</v>
      </c>
      <c r="FE1122">
        <v>0</v>
      </c>
      <c r="FF1122" t="s">
        <v>340</v>
      </c>
      <c r="FG1122" t="s">
        <v>341</v>
      </c>
      <c r="FH1122" t="s">
        <v>342</v>
      </c>
      <c r="FI1122" t="s">
        <v>342</v>
      </c>
      <c r="FJ1122" t="s">
        <v>342</v>
      </c>
      <c r="FK1122" t="s">
        <v>342</v>
      </c>
      <c r="FL1122">
        <v>0</v>
      </c>
      <c r="FM1122">
        <v>100</v>
      </c>
      <c r="FN1122">
        <v>100</v>
      </c>
      <c r="FO1122">
        <v>2.9239999999999999</v>
      </c>
      <c r="FP1122">
        <v>0.22</v>
      </c>
      <c r="FQ1122">
        <v>-0.71234261683338174</v>
      </c>
      <c r="FR1122">
        <v>7.6898218637449396E-3</v>
      </c>
      <c r="FS1122">
        <v>1.5097418776848419E-6</v>
      </c>
      <c r="FT1122">
        <v>-9.8458676114205118E-11</v>
      </c>
      <c r="FU1122">
        <v>0.22001999999999461</v>
      </c>
      <c r="FV1122">
        <v>0</v>
      </c>
      <c r="FW1122">
        <v>0</v>
      </c>
      <c r="FX1122">
        <v>0</v>
      </c>
      <c r="FY1122">
        <v>3</v>
      </c>
      <c r="FZ1122">
        <v>2164</v>
      </c>
      <c r="GA1122">
        <v>-1</v>
      </c>
      <c r="GB1122">
        <v>-1</v>
      </c>
      <c r="GC1122">
        <v>109.5</v>
      </c>
      <c r="GD1122">
        <v>109.5</v>
      </c>
      <c r="GE1122">
        <v>1.1035200000000001</v>
      </c>
      <c r="GF1122">
        <v>2.63306</v>
      </c>
      <c r="GG1122">
        <v>1.7981</v>
      </c>
      <c r="GH1122">
        <v>2.3803700000000001</v>
      </c>
      <c r="GI1122">
        <v>1.5979000000000001</v>
      </c>
      <c r="GJ1122">
        <v>2.5451700000000002</v>
      </c>
      <c r="GK1122">
        <v>35.105499999999999</v>
      </c>
      <c r="GL1122">
        <v>24.157499999999999</v>
      </c>
      <c r="GM1122">
        <v>18</v>
      </c>
      <c r="GN1122">
        <v>365.44400000000002</v>
      </c>
      <c r="GO1122">
        <v>668.95399999999995</v>
      </c>
      <c r="GP1122">
        <v>25.83</v>
      </c>
      <c r="GQ1122">
        <v>26.130500000000001</v>
      </c>
      <c r="GR1122">
        <v>29.9998</v>
      </c>
      <c r="GS1122">
        <v>26.151399999999999</v>
      </c>
      <c r="GT1122">
        <v>26.1769</v>
      </c>
      <c r="GU1122">
        <v>22.045200000000001</v>
      </c>
      <c r="GV1122">
        <v>39.900399999999998</v>
      </c>
      <c r="GW1122">
        <v>0</v>
      </c>
      <c r="GX1122">
        <v>25.83</v>
      </c>
      <c r="GY1122">
        <v>450</v>
      </c>
      <c r="GZ1122">
        <v>18.5</v>
      </c>
      <c r="HA1122">
        <v>100.73399999999999</v>
      </c>
      <c r="HB1122">
        <v>70.482200000000006</v>
      </c>
    </row>
    <row r="1123" spans="1:210" x14ac:dyDescent="0.3">
      <c r="A1123">
        <v>1107</v>
      </c>
      <c r="B1123">
        <v>1750760250</v>
      </c>
      <c r="C1123">
        <v>5530.9000000953674</v>
      </c>
      <c r="D1123" t="s">
        <v>2555</v>
      </c>
      <c r="E1123" t="s">
        <v>2556</v>
      </c>
      <c r="F1123" t="s">
        <v>336</v>
      </c>
      <c r="G1123">
        <v>1750760250</v>
      </c>
      <c r="H1123">
        <f t="shared" si="578"/>
        <v>9.1130033222768599E-4</v>
      </c>
      <c r="I1123">
        <f t="shared" si="579"/>
        <v>0.91130033222768603</v>
      </c>
      <c r="J1123">
        <f t="shared" si="580"/>
        <v>4.2940751659310878</v>
      </c>
      <c r="K1123">
        <f t="shared" si="581"/>
        <v>439.43099999999998</v>
      </c>
      <c r="L1123">
        <f t="shared" si="582"/>
        <v>352.87741378972396</v>
      </c>
      <c r="M1123">
        <f t="shared" si="583"/>
        <v>35.744470968517852</v>
      </c>
      <c r="N1123">
        <f t="shared" si="584"/>
        <v>44.511855982730999</v>
      </c>
      <c r="O1123">
        <f t="shared" si="585"/>
        <v>8.7512049893581509E-2</v>
      </c>
      <c r="P1123">
        <f t="shared" si="586"/>
        <v>2.4121617143806331</v>
      </c>
      <c r="Q1123">
        <f t="shared" si="587"/>
        <v>8.5812452141699413E-2</v>
      </c>
      <c r="R1123">
        <f t="shared" si="588"/>
        <v>5.378275852116101E-2</v>
      </c>
      <c r="S1123">
        <f t="shared" si="589"/>
        <v>20.558</v>
      </c>
      <c r="T1123">
        <f t="shared" si="590"/>
        <v>24.898823034287869</v>
      </c>
      <c r="U1123">
        <f t="shared" si="591"/>
        <v>24.725899999999999</v>
      </c>
      <c r="V1123">
        <f t="shared" si="592"/>
        <v>3.1280861176037273</v>
      </c>
      <c r="W1123">
        <f t="shared" si="593"/>
        <v>65.269854971218891</v>
      </c>
      <c r="X1123">
        <f t="shared" si="594"/>
        <v>2.0800278238845005</v>
      </c>
      <c r="Y1123">
        <f t="shared" si="595"/>
        <v>3.1868123880491241</v>
      </c>
      <c r="Z1123">
        <f t="shared" si="596"/>
        <v>1.0480582937192269</v>
      </c>
      <c r="AA1123">
        <f t="shared" si="597"/>
        <v>-40.188344651240953</v>
      </c>
      <c r="AB1123">
        <f t="shared" si="598"/>
        <v>40.534858913151403</v>
      </c>
      <c r="AC1123">
        <f t="shared" si="599"/>
        <v>3.5503017136095623</v>
      </c>
      <c r="AD1123">
        <f t="shared" si="600"/>
        <v>24.454815975520013</v>
      </c>
      <c r="AE1123">
        <f t="shared" si="601"/>
        <v>4.2940751659310878</v>
      </c>
      <c r="AF1123">
        <f t="shared" si="602"/>
        <v>0.91130033222768603</v>
      </c>
      <c r="AG1123">
        <f t="shared" si="603"/>
        <v>4.3064137700413205</v>
      </c>
      <c r="AH1123">
        <v>458.5092599203773</v>
      </c>
      <c r="AI1123">
        <v>448.63900000000001</v>
      </c>
      <c r="AJ1123">
        <v>-5.7292852106331709E-5</v>
      </c>
      <c r="AK1123">
        <v>84.076978181650844</v>
      </c>
      <c r="AL1123">
        <f t="shared" si="604"/>
        <v>0.90692334665102081</v>
      </c>
      <c r="AM1123">
        <v>18.53477849748797</v>
      </c>
      <c r="AN1123">
        <v>20.532998345864659</v>
      </c>
      <c r="AO1123">
        <v>1.502906849611529E-5</v>
      </c>
      <c r="AP1123">
        <v>90.497214367256092</v>
      </c>
      <c r="AQ1123">
        <v>0</v>
      </c>
      <c r="AR1123">
        <v>0</v>
      </c>
      <c r="AS1123">
        <f t="shared" si="605"/>
        <v>1</v>
      </c>
      <c r="AT1123">
        <f t="shared" si="606"/>
        <v>0</v>
      </c>
      <c r="AU1123">
        <f t="shared" si="607"/>
        <v>53783.34050456174</v>
      </c>
      <c r="AV1123">
        <f t="shared" si="608"/>
        <v>108.2</v>
      </c>
      <c r="AW1123">
        <f t="shared" si="609"/>
        <v>86.56</v>
      </c>
      <c r="AX1123">
        <f t="shared" si="610"/>
        <v>0.8</v>
      </c>
      <c r="AY1123">
        <f t="shared" si="611"/>
        <v>0.19</v>
      </c>
      <c r="AZ1123">
        <v>9</v>
      </c>
      <c r="BA1123">
        <v>1.88</v>
      </c>
      <c r="BB1123" t="s">
        <v>337</v>
      </c>
      <c r="BC1123">
        <v>2</v>
      </c>
      <c r="BD1123" t="b">
        <v>0</v>
      </c>
      <c r="BE1123">
        <v>1750760250</v>
      </c>
      <c r="BF1123">
        <v>439.43099999999998</v>
      </c>
      <c r="BG1123">
        <v>449.99200000000002</v>
      </c>
      <c r="BH1123">
        <v>20.534500000000001</v>
      </c>
      <c r="BI1123">
        <v>18.526499999999999</v>
      </c>
      <c r="BJ1123">
        <v>436.50700000000001</v>
      </c>
      <c r="BK1123">
        <v>20.314399999999999</v>
      </c>
      <c r="BL1123">
        <v>400.06400000000002</v>
      </c>
      <c r="BM1123">
        <v>101.194</v>
      </c>
      <c r="BN1123">
        <v>0.100301</v>
      </c>
      <c r="BO1123">
        <v>25.037600000000001</v>
      </c>
      <c r="BP1123">
        <v>24.725899999999999</v>
      </c>
      <c r="BQ1123">
        <v>999.9</v>
      </c>
      <c r="BR1123">
        <v>0</v>
      </c>
      <c r="BS1123">
        <v>0</v>
      </c>
      <c r="BT1123">
        <v>9985</v>
      </c>
      <c r="BU1123">
        <v>108.2</v>
      </c>
      <c r="BV1123">
        <v>10.547599999999999</v>
      </c>
      <c r="BW1123">
        <v>-10.5609</v>
      </c>
      <c r="BX1123">
        <v>448.64400000000001</v>
      </c>
      <c r="BY1123">
        <v>458.48599999999999</v>
      </c>
      <c r="BZ1123">
        <v>2.008</v>
      </c>
      <c r="CA1123">
        <v>449.99200000000002</v>
      </c>
      <c r="CB1123">
        <v>18.526499999999999</v>
      </c>
      <c r="CC1123">
        <v>2.0779700000000001</v>
      </c>
      <c r="CD1123">
        <v>1.87477</v>
      </c>
      <c r="CE1123">
        <v>18.051300000000001</v>
      </c>
      <c r="CF1123">
        <v>16.424600000000002</v>
      </c>
      <c r="CG1123">
        <v>1750753677</v>
      </c>
      <c r="CH1123" t="s">
        <v>338</v>
      </c>
      <c r="CI1123">
        <v>1750753677</v>
      </c>
      <c r="CJ1123">
        <v>1750753673.5</v>
      </c>
      <c r="CK1123">
        <v>5</v>
      </c>
      <c r="CL1123">
        <v>2.1520000000000001</v>
      </c>
      <c r="CM1123">
        <v>-0.52400000000000002</v>
      </c>
      <c r="CN1123">
        <v>3.0179999999999998</v>
      </c>
      <c r="CO1123">
        <v>0.22</v>
      </c>
      <c r="CP1123">
        <v>450</v>
      </c>
      <c r="CQ1123">
        <v>19</v>
      </c>
      <c r="CR1123">
        <v>0.26</v>
      </c>
      <c r="CS1123">
        <v>0.17</v>
      </c>
      <c r="CT1123">
        <v>-10.58606097560976</v>
      </c>
      <c r="CU1123">
        <v>5.6945644599273461E-2</v>
      </c>
      <c r="CV1123">
        <v>2.5763368569032191E-2</v>
      </c>
      <c r="CW1123">
        <v>1</v>
      </c>
      <c r="CX1123">
        <v>0</v>
      </c>
      <c r="CY1123">
        <v>0</v>
      </c>
      <c r="CZ1123">
        <v>0</v>
      </c>
      <c r="DA1123">
        <v>-1</v>
      </c>
      <c r="DB1123">
        <v>1.9762370731707319</v>
      </c>
      <c r="DC1123">
        <v>0.16905512195121611</v>
      </c>
      <c r="DD1123">
        <v>1.6811277318877538E-2</v>
      </c>
      <c r="DE1123">
        <v>0</v>
      </c>
      <c r="DF1123">
        <v>1</v>
      </c>
      <c r="DG1123">
        <v>2</v>
      </c>
      <c r="DH1123" t="s">
        <v>383</v>
      </c>
      <c r="DI1123">
        <v>3.0247099999999998</v>
      </c>
      <c r="DJ1123">
        <v>2.6915900000000001</v>
      </c>
      <c r="DK1123">
        <v>9.9883600000000003E-2</v>
      </c>
      <c r="DL1123">
        <v>0.102726</v>
      </c>
      <c r="DM1123">
        <v>0.107322</v>
      </c>
      <c r="DN1123">
        <v>0.100983</v>
      </c>
      <c r="DO1123">
        <v>25157</v>
      </c>
      <c r="DP1123">
        <v>16823.900000000001</v>
      </c>
      <c r="DQ1123">
        <v>26511.1</v>
      </c>
      <c r="DR1123">
        <v>17038</v>
      </c>
      <c r="DS1123">
        <v>33658.9</v>
      </c>
      <c r="DT1123">
        <v>20007.400000000001</v>
      </c>
      <c r="DU1123">
        <v>38617.1</v>
      </c>
      <c r="DV1123">
        <v>22581.7</v>
      </c>
      <c r="DW1123">
        <v>1.81826</v>
      </c>
      <c r="DX1123">
        <v>2.2071000000000001</v>
      </c>
      <c r="DY1123">
        <v>7.1173899999999998E-2</v>
      </c>
      <c r="DZ1123">
        <v>0</v>
      </c>
      <c r="EA1123">
        <v>23.5565</v>
      </c>
      <c r="EB1123">
        <v>999.9</v>
      </c>
      <c r="EC1123">
        <v>59.3</v>
      </c>
      <c r="ED1123">
        <v>32.200000000000003</v>
      </c>
      <c r="EE1123">
        <v>28.302600000000002</v>
      </c>
      <c r="EF1123">
        <v>62.545999999999999</v>
      </c>
      <c r="EG1123">
        <v>35.801299999999998</v>
      </c>
      <c r="EH1123">
        <v>1</v>
      </c>
      <c r="EI1123">
        <v>-7.55691E-2</v>
      </c>
      <c r="EJ1123">
        <v>-0.87849500000000003</v>
      </c>
      <c r="EK1123">
        <v>20.3264</v>
      </c>
      <c r="EL1123">
        <v>5.2519099999999996</v>
      </c>
      <c r="EM1123">
        <v>11.962</v>
      </c>
      <c r="EN1123">
        <v>4.9897999999999998</v>
      </c>
      <c r="EO1123">
        <v>3.2917399999999999</v>
      </c>
      <c r="EP1123">
        <v>9999</v>
      </c>
      <c r="EQ1123">
        <v>9999</v>
      </c>
      <c r="ER1123">
        <v>9999</v>
      </c>
      <c r="ES1123">
        <v>999.9</v>
      </c>
      <c r="ET1123">
        <v>4.9726600000000003</v>
      </c>
      <c r="EU1123">
        <v>1.87195</v>
      </c>
      <c r="EV1123">
        <v>1.8722000000000001</v>
      </c>
      <c r="EW1123">
        <v>1.87723</v>
      </c>
      <c r="EX1123">
        <v>1.8713599999999999</v>
      </c>
      <c r="EY1123">
        <v>1.87212</v>
      </c>
      <c r="EZ1123">
        <v>1.8717999999999999</v>
      </c>
      <c r="FA1123">
        <v>1.8687100000000001</v>
      </c>
      <c r="FB1123">
        <v>0</v>
      </c>
      <c r="FC1123">
        <v>0</v>
      </c>
      <c r="FD1123">
        <v>0</v>
      </c>
      <c r="FE1123">
        <v>0</v>
      </c>
      <c r="FF1123" t="s">
        <v>340</v>
      </c>
      <c r="FG1123" t="s">
        <v>341</v>
      </c>
      <c r="FH1123" t="s">
        <v>342</v>
      </c>
      <c r="FI1123" t="s">
        <v>342</v>
      </c>
      <c r="FJ1123" t="s">
        <v>342</v>
      </c>
      <c r="FK1123" t="s">
        <v>342</v>
      </c>
      <c r="FL1123">
        <v>0</v>
      </c>
      <c r="FM1123">
        <v>100</v>
      </c>
      <c r="FN1123">
        <v>100</v>
      </c>
      <c r="FO1123">
        <v>2.9239999999999999</v>
      </c>
      <c r="FP1123">
        <v>0.22009999999999999</v>
      </c>
      <c r="FQ1123">
        <v>-0.71234261683338174</v>
      </c>
      <c r="FR1123">
        <v>7.6898218637449396E-3</v>
      </c>
      <c r="FS1123">
        <v>1.5097418776848419E-6</v>
      </c>
      <c r="FT1123">
        <v>-9.8458676114205118E-11</v>
      </c>
      <c r="FU1123">
        <v>0.22001999999999461</v>
      </c>
      <c r="FV1123">
        <v>0</v>
      </c>
      <c r="FW1123">
        <v>0</v>
      </c>
      <c r="FX1123">
        <v>0</v>
      </c>
      <c r="FY1123">
        <v>3</v>
      </c>
      <c r="FZ1123">
        <v>2164</v>
      </c>
      <c r="GA1123">
        <v>-1</v>
      </c>
      <c r="GB1123">
        <v>-1</v>
      </c>
      <c r="GC1123">
        <v>109.5</v>
      </c>
      <c r="GD1123">
        <v>109.6</v>
      </c>
      <c r="GE1123">
        <v>1.1035200000000001</v>
      </c>
      <c r="GF1123">
        <v>2.65747</v>
      </c>
      <c r="GG1123">
        <v>1.7981</v>
      </c>
      <c r="GH1123">
        <v>2.3791500000000001</v>
      </c>
      <c r="GI1123">
        <v>1.5979000000000001</v>
      </c>
      <c r="GJ1123">
        <v>2.3999000000000001</v>
      </c>
      <c r="GK1123">
        <v>35.105499999999999</v>
      </c>
      <c r="GL1123">
        <v>24.148800000000001</v>
      </c>
      <c r="GM1123">
        <v>18</v>
      </c>
      <c r="GN1123">
        <v>365.65300000000002</v>
      </c>
      <c r="GO1123">
        <v>668.81799999999998</v>
      </c>
      <c r="GP1123">
        <v>25.829799999999999</v>
      </c>
      <c r="GQ1123">
        <v>26.1267</v>
      </c>
      <c r="GR1123">
        <v>29.9998</v>
      </c>
      <c r="GS1123">
        <v>26.1477</v>
      </c>
      <c r="GT1123">
        <v>26.173100000000002</v>
      </c>
      <c r="GU1123">
        <v>22.046299999999999</v>
      </c>
      <c r="GV1123">
        <v>39.900399999999998</v>
      </c>
      <c r="GW1123">
        <v>0</v>
      </c>
      <c r="GX1123">
        <v>25.83</v>
      </c>
      <c r="GY1123">
        <v>450</v>
      </c>
      <c r="GZ1123">
        <v>18.5</v>
      </c>
      <c r="HA1123">
        <v>100.735</v>
      </c>
      <c r="HB1123">
        <v>70.481099999999998</v>
      </c>
    </row>
    <row r="1124" spans="1:210" x14ac:dyDescent="0.3">
      <c r="A1124">
        <v>1108</v>
      </c>
      <c r="B1124">
        <v>1750760255</v>
      </c>
      <c r="C1124">
        <v>5535.9000000953674</v>
      </c>
      <c r="D1124" t="s">
        <v>2557</v>
      </c>
      <c r="E1124" t="s">
        <v>2558</v>
      </c>
      <c r="F1124" t="s">
        <v>336</v>
      </c>
      <c r="G1124">
        <v>1750760255</v>
      </c>
      <c r="H1124">
        <f t="shared" si="578"/>
        <v>9.1322788704317856E-4</v>
      </c>
      <c r="I1124">
        <f t="shared" si="579"/>
        <v>0.91322788704317859</v>
      </c>
      <c r="J1124">
        <f t="shared" si="580"/>
        <v>4.298680861770019</v>
      </c>
      <c r="K1124">
        <f t="shared" si="581"/>
        <v>439.41899999999998</v>
      </c>
      <c r="L1124">
        <f t="shared" si="582"/>
        <v>353.05595684852619</v>
      </c>
      <c r="M1124">
        <f t="shared" si="583"/>
        <v>35.762009691014043</v>
      </c>
      <c r="N1124">
        <f t="shared" si="584"/>
        <v>44.509960054739402</v>
      </c>
      <c r="O1124">
        <f t="shared" si="585"/>
        <v>8.7811427933061223E-2</v>
      </c>
      <c r="P1124">
        <f t="shared" si="586"/>
        <v>2.4142977021870875</v>
      </c>
      <c r="Q1124">
        <f t="shared" si="587"/>
        <v>8.6101785543153592E-2</v>
      </c>
      <c r="R1124">
        <f t="shared" si="588"/>
        <v>5.3964471455510477E-2</v>
      </c>
      <c r="S1124">
        <f t="shared" si="589"/>
        <v>20.230819999999998</v>
      </c>
      <c r="T1124">
        <f t="shared" si="590"/>
        <v>24.894924215459255</v>
      </c>
      <c r="U1124">
        <f t="shared" si="591"/>
        <v>24.721499999999999</v>
      </c>
      <c r="V1124">
        <f t="shared" si="592"/>
        <v>3.1272639460608729</v>
      </c>
      <c r="W1124">
        <f t="shared" si="593"/>
        <v>65.289983732629267</v>
      </c>
      <c r="X1124">
        <f t="shared" si="594"/>
        <v>2.0805328798534801</v>
      </c>
      <c r="Y1124">
        <f t="shared" si="595"/>
        <v>3.1866034587686913</v>
      </c>
      <c r="Z1124">
        <f t="shared" si="596"/>
        <v>1.0467310662073928</v>
      </c>
      <c r="AA1124">
        <f t="shared" si="597"/>
        <v>-40.273349818604174</v>
      </c>
      <c r="AB1124">
        <f t="shared" si="598"/>
        <v>41.000279581897907</v>
      </c>
      <c r="AC1124">
        <f t="shared" si="599"/>
        <v>3.5877897767401858</v>
      </c>
      <c r="AD1124">
        <f t="shared" si="600"/>
        <v>24.545539540033914</v>
      </c>
      <c r="AE1124">
        <f t="shared" si="601"/>
        <v>4.298680861770019</v>
      </c>
      <c r="AF1124">
        <f t="shared" si="602"/>
        <v>0.91322788704317859</v>
      </c>
      <c r="AG1124">
        <f t="shared" si="603"/>
        <v>4.3015358751111048</v>
      </c>
      <c r="AH1124">
        <v>458.50452707536641</v>
      </c>
      <c r="AI1124">
        <v>448.6474121212122</v>
      </c>
      <c r="AJ1124">
        <v>-1.5280816613999379E-4</v>
      </c>
      <c r="AK1124">
        <v>84.076978181650844</v>
      </c>
      <c r="AL1124">
        <f t="shared" si="604"/>
        <v>0.91344296019861637</v>
      </c>
      <c r="AM1124">
        <v>18.527620540813839</v>
      </c>
      <c r="AN1124">
        <v>20.540012030075161</v>
      </c>
      <c r="AO1124">
        <v>8.8731081709082451E-6</v>
      </c>
      <c r="AP1124">
        <v>90.497214367256092</v>
      </c>
      <c r="AQ1124">
        <v>0</v>
      </c>
      <c r="AR1124">
        <v>0</v>
      </c>
      <c r="AS1124">
        <f t="shared" si="605"/>
        <v>1</v>
      </c>
      <c r="AT1124">
        <f t="shared" si="606"/>
        <v>0</v>
      </c>
      <c r="AU1124">
        <f t="shared" si="607"/>
        <v>53855.347135707489</v>
      </c>
      <c r="AV1124">
        <f t="shared" si="608"/>
        <v>106.47799999999999</v>
      </c>
      <c r="AW1124">
        <f t="shared" si="609"/>
        <v>85.182400000000001</v>
      </c>
      <c r="AX1124">
        <f t="shared" si="610"/>
        <v>0.8</v>
      </c>
      <c r="AY1124">
        <f t="shared" si="611"/>
        <v>0.19</v>
      </c>
      <c r="AZ1124">
        <v>9</v>
      </c>
      <c r="BA1124">
        <v>1.88</v>
      </c>
      <c r="BB1124" t="s">
        <v>337</v>
      </c>
      <c r="BC1124">
        <v>2</v>
      </c>
      <c r="BD1124" t="b">
        <v>0</v>
      </c>
      <c r="BE1124">
        <v>1750760255</v>
      </c>
      <c r="BF1124">
        <v>439.41899999999998</v>
      </c>
      <c r="BG1124">
        <v>449.99099999999999</v>
      </c>
      <c r="BH1124">
        <v>20.5398</v>
      </c>
      <c r="BI1124">
        <v>18.527799999999999</v>
      </c>
      <c r="BJ1124">
        <v>436.495</v>
      </c>
      <c r="BK1124">
        <v>20.319700000000001</v>
      </c>
      <c r="BL1124">
        <v>400.11099999999999</v>
      </c>
      <c r="BM1124">
        <v>101.193</v>
      </c>
      <c r="BN1124">
        <v>9.9752599999999997E-2</v>
      </c>
      <c r="BO1124">
        <v>25.0365</v>
      </c>
      <c r="BP1124">
        <v>24.721499999999999</v>
      </c>
      <c r="BQ1124">
        <v>999.9</v>
      </c>
      <c r="BR1124">
        <v>0</v>
      </c>
      <c r="BS1124">
        <v>0</v>
      </c>
      <c r="BT1124">
        <v>9999</v>
      </c>
      <c r="BU1124">
        <v>106.47799999999999</v>
      </c>
      <c r="BV1124">
        <v>10.515700000000001</v>
      </c>
      <c r="BW1124">
        <v>-10.572699999999999</v>
      </c>
      <c r="BX1124">
        <v>448.63299999999998</v>
      </c>
      <c r="BY1124">
        <v>458.48599999999999</v>
      </c>
      <c r="BZ1124">
        <v>2.0119899999999999</v>
      </c>
      <c r="CA1124">
        <v>449.99099999999999</v>
      </c>
      <c r="CB1124">
        <v>18.527799999999999</v>
      </c>
      <c r="CC1124">
        <v>2.0784699999999998</v>
      </c>
      <c r="CD1124">
        <v>1.87487</v>
      </c>
      <c r="CE1124">
        <v>18.055199999999999</v>
      </c>
      <c r="CF1124">
        <v>16.4254</v>
      </c>
      <c r="CG1124">
        <v>1750753677</v>
      </c>
      <c r="CH1124" t="s">
        <v>338</v>
      </c>
      <c r="CI1124">
        <v>1750753677</v>
      </c>
      <c r="CJ1124">
        <v>1750753673.5</v>
      </c>
      <c r="CK1124">
        <v>5</v>
      </c>
      <c r="CL1124">
        <v>2.1520000000000001</v>
      </c>
      <c r="CM1124">
        <v>-0.52400000000000002</v>
      </c>
      <c r="CN1124">
        <v>3.0179999999999998</v>
      </c>
      <c r="CO1124">
        <v>0.22</v>
      </c>
      <c r="CP1124">
        <v>450</v>
      </c>
      <c r="CQ1124">
        <v>19</v>
      </c>
      <c r="CR1124">
        <v>0.26</v>
      </c>
      <c r="CS1124">
        <v>0.17</v>
      </c>
      <c r="CT1124">
        <v>-10.578431707317071</v>
      </c>
      <c r="CU1124">
        <v>0.1519254355400774</v>
      </c>
      <c r="CV1124">
        <v>2.5910855047261459E-2</v>
      </c>
      <c r="CW1124">
        <v>1</v>
      </c>
      <c r="CX1124">
        <v>0</v>
      </c>
      <c r="CY1124">
        <v>0</v>
      </c>
      <c r="CZ1124">
        <v>0</v>
      </c>
      <c r="DA1124">
        <v>-1</v>
      </c>
      <c r="DB1124">
        <v>1.989603170731707</v>
      </c>
      <c r="DC1124">
        <v>0.16719846689895801</v>
      </c>
      <c r="DD1124">
        <v>1.657189016391904E-2</v>
      </c>
      <c r="DE1124">
        <v>0</v>
      </c>
      <c r="DF1124">
        <v>1</v>
      </c>
      <c r="DG1124">
        <v>2</v>
      </c>
      <c r="DH1124" t="s">
        <v>383</v>
      </c>
      <c r="DI1124">
        <v>3.0247600000000001</v>
      </c>
      <c r="DJ1124">
        <v>2.6910400000000001</v>
      </c>
      <c r="DK1124">
        <v>9.9880700000000003E-2</v>
      </c>
      <c r="DL1124">
        <v>0.102725</v>
      </c>
      <c r="DM1124">
        <v>0.10734100000000001</v>
      </c>
      <c r="DN1124">
        <v>0.10098699999999999</v>
      </c>
      <c r="DO1124">
        <v>25157.3</v>
      </c>
      <c r="DP1124">
        <v>16824.099999999999</v>
      </c>
      <c r="DQ1124">
        <v>26511.3</v>
      </c>
      <c r="DR1124">
        <v>17038.2</v>
      </c>
      <c r="DS1124">
        <v>33658.6</v>
      </c>
      <c r="DT1124">
        <v>20007.400000000001</v>
      </c>
      <c r="DU1124">
        <v>38617.599999999999</v>
      </c>
      <c r="DV1124">
        <v>22581.9</v>
      </c>
      <c r="DW1124">
        <v>1.81802</v>
      </c>
      <c r="DX1124">
        <v>2.20716</v>
      </c>
      <c r="DY1124">
        <v>7.1024900000000002E-2</v>
      </c>
      <c r="DZ1124">
        <v>0</v>
      </c>
      <c r="EA1124">
        <v>23.554500000000001</v>
      </c>
      <c r="EB1124">
        <v>999.9</v>
      </c>
      <c r="EC1124">
        <v>59.3</v>
      </c>
      <c r="ED1124">
        <v>32.200000000000003</v>
      </c>
      <c r="EE1124">
        <v>28.301100000000002</v>
      </c>
      <c r="EF1124">
        <v>62.676000000000002</v>
      </c>
      <c r="EG1124">
        <v>35.524799999999999</v>
      </c>
      <c r="EH1124">
        <v>1</v>
      </c>
      <c r="EI1124">
        <v>-7.5680899999999995E-2</v>
      </c>
      <c r="EJ1124">
        <v>-0.87944900000000004</v>
      </c>
      <c r="EK1124">
        <v>20.326599999999999</v>
      </c>
      <c r="EL1124">
        <v>5.2516699999999998</v>
      </c>
      <c r="EM1124">
        <v>11.962</v>
      </c>
      <c r="EN1124">
        <v>4.9897200000000002</v>
      </c>
      <c r="EO1124">
        <v>3.2918799999999999</v>
      </c>
      <c r="EP1124">
        <v>9999</v>
      </c>
      <c r="EQ1124">
        <v>9999</v>
      </c>
      <c r="ER1124">
        <v>9999</v>
      </c>
      <c r="ES1124">
        <v>999.9</v>
      </c>
      <c r="ET1124">
        <v>4.9726499999999998</v>
      </c>
      <c r="EU1124">
        <v>1.8719399999999999</v>
      </c>
      <c r="EV1124">
        <v>1.8721699999999999</v>
      </c>
      <c r="EW1124">
        <v>1.8772200000000001</v>
      </c>
      <c r="EX1124">
        <v>1.8713500000000001</v>
      </c>
      <c r="EY1124">
        <v>1.8721099999999999</v>
      </c>
      <c r="EZ1124">
        <v>1.8717999999999999</v>
      </c>
      <c r="FA1124">
        <v>1.8687100000000001</v>
      </c>
      <c r="FB1124">
        <v>0</v>
      </c>
      <c r="FC1124">
        <v>0</v>
      </c>
      <c r="FD1124">
        <v>0</v>
      </c>
      <c r="FE1124">
        <v>0</v>
      </c>
      <c r="FF1124" t="s">
        <v>340</v>
      </c>
      <c r="FG1124" t="s">
        <v>341</v>
      </c>
      <c r="FH1124" t="s">
        <v>342</v>
      </c>
      <c r="FI1124" t="s">
        <v>342</v>
      </c>
      <c r="FJ1124" t="s">
        <v>342</v>
      </c>
      <c r="FK1124" t="s">
        <v>342</v>
      </c>
      <c r="FL1124">
        <v>0</v>
      </c>
      <c r="FM1124">
        <v>100</v>
      </c>
      <c r="FN1124">
        <v>100</v>
      </c>
      <c r="FO1124">
        <v>2.9239999999999999</v>
      </c>
      <c r="FP1124">
        <v>0.22009999999999999</v>
      </c>
      <c r="FQ1124">
        <v>-0.71234261683338174</v>
      </c>
      <c r="FR1124">
        <v>7.6898218637449396E-3</v>
      </c>
      <c r="FS1124">
        <v>1.5097418776848419E-6</v>
      </c>
      <c r="FT1124">
        <v>-9.8458676114205118E-11</v>
      </c>
      <c r="FU1124">
        <v>0.22001999999999461</v>
      </c>
      <c r="FV1124">
        <v>0</v>
      </c>
      <c r="FW1124">
        <v>0</v>
      </c>
      <c r="FX1124">
        <v>0</v>
      </c>
      <c r="FY1124">
        <v>3</v>
      </c>
      <c r="FZ1124">
        <v>2164</v>
      </c>
      <c r="GA1124">
        <v>-1</v>
      </c>
      <c r="GB1124">
        <v>-1</v>
      </c>
      <c r="GC1124">
        <v>109.6</v>
      </c>
      <c r="GD1124">
        <v>109.7</v>
      </c>
      <c r="GE1124">
        <v>1.1035200000000001</v>
      </c>
      <c r="GF1124">
        <v>2.6403799999999999</v>
      </c>
      <c r="GG1124">
        <v>1.79932</v>
      </c>
      <c r="GH1124">
        <v>2.3791500000000001</v>
      </c>
      <c r="GI1124">
        <v>1.5979000000000001</v>
      </c>
      <c r="GJ1124">
        <v>2.5549300000000001</v>
      </c>
      <c r="GK1124">
        <v>35.082500000000003</v>
      </c>
      <c r="GL1124">
        <v>24.157499999999999</v>
      </c>
      <c r="GM1124">
        <v>18</v>
      </c>
      <c r="GN1124">
        <v>365.50799999999998</v>
      </c>
      <c r="GO1124">
        <v>668.82299999999998</v>
      </c>
      <c r="GP1124">
        <v>25.829799999999999</v>
      </c>
      <c r="GQ1124">
        <v>26.123200000000001</v>
      </c>
      <c r="GR1124">
        <v>29.9998</v>
      </c>
      <c r="GS1124">
        <v>26.144200000000001</v>
      </c>
      <c r="GT1124">
        <v>26.1694</v>
      </c>
      <c r="GU1124">
        <v>22.0457</v>
      </c>
      <c r="GV1124">
        <v>39.900399999999998</v>
      </c>
      <c r="GW1124">
        <v>0</v>
      </c>
      <c r="GX1124">
        <v>25.83</v>
      </c>
      <c r="GY1124">
        <v>450</v>
      </c>
      <c r="GZ1124">
        <v>18.5</v>
      </c>
      <c r="HA1124">
        <v>100.736</v>
      </c>
      <c r="HB1124">
        <v>70.481800000000007</v>
      </c>
    </row>
    <row r="1125" spans="1:210" x14ac:dyDescent="0.3">
      <c r="A1125">
        <v>1109</v>
      </c>
      <c r="B1125">
        <v>1750760260</v>
      </c>
      <c r="C1125">
        <v>5540.9000000953674</v>
      </c>
      <c r="D1125" t="s">
        <v>2559</v>
      </c>
      <c r="E1125" t="s">
        <v>2560</v>
      </c>
      <c r="F1125" t="s">
        <v>336</v>
      </c>
      <c r="G1125">
        <v>1750760260</v>
      </c>
      <c r="H1125">
        <f t="shared" si="578"/>
        <v>9.1568529875907321E-4</v>
      </c>
      <c r="I1125">
        <f t="shared" si="579"/>
        <v>0.91568529875907323</v>
      </c>
      <c r="J1125">
        <f t="shared" si="580"/>
        <v>4.2426188915846117</v>
      </c>
      <c r="K1125">
        <f t="shared" si="581"/>
        <v>439.49700000000001</v>
      </c>
      <c r="L1125">
        <f t="shared" si="582"/>
        <v>354.34424701688283</v>
      </c>
      <c r="M1125">
        <f t="shared" si="583"/>
        <v>35.893395820177588</v>
      </c>
      <c r="N1125">
        <f t="shared" si="584"/>
        <v>44.518966839693</v>
      </c>
      <c r="O1125">
        <f t="shared" si="585"/>
        <v>8.8022083467180448E-2</v>
      </c>
      <c r="P1125">
        <f t="shared" si="586"/>
        <v>2.4146352467454437</v>
      </c>
      <c r="Q1125">
        <f t="shared" si="587"/>
        <v>8.6304549398459954E-2</v>
      </c>
      <c r="R1125">
        <f t="shared" si="588"/>
        <v>5.4091889104499066E-2</v>
      </c>
      <c r="S1125">
        <f t="shared" si="589"/>
        <v>16.593364999999999</v>
      </c>
      <c r="T1125">
        <f t="shared" si="590"/>
        <v>24.866385873947248</v>
      </c>
      <c r="U1125">
        <f t="shared" si="591"/>
        <v>24.7255</v>
      </c>
      <c r="V1125">
        <f t="shared" si="592"/>
        <v>3.128011366930489</v>
      </c>
      <c r="W1125">
        <f t="shared" si="593"/>
        <v>65.309951954199079</v>
      </c>
      <c r="X1125">
        <f t="shared" si="594"/>
        <v>2.0809087110669999</v>
      </c>
      <c r="Y1125">
        <f t="shared" si="595"/>
        <v>3.1862046270165854</v>
      </c>
      <c r="Z1125">
        <f t="shared" si="596"/>
        <v>1.0471026558634891</v>
      </c>
      <c r="AA1125">
        <f t="shared" si="597"/>
        <v>-40.381721675275131</v>
      </c>
      <c r="AB1125">
        <f t="shared" si="598"/>
        <v>40.211927184022883</v>
      </c>
      <c r="AC1125">
        <f t="shared" si="599"/>
        <v>3.5183455672968185</v>
      </c>
      <c r="AD1125">
        <f t="shared" si="600"/>
        <v>19.941916076044571</v>
      </c>
      <c r="AE1125">
        <f t="shared" si="601"/>
        <v>4.2426188915846117</v>
      </c>
      <c r="AF1125">
        <f t="shared" si="602"/>
        <v>0.91568529875907323</v>
      </c>
      <c r="AG1125">
        <f t="shared" si="603"/>
        <v>4.2665947374020412</v>
      </c>
      <c r="AH1125">
        <v>458.48314504727063</v>
      </c>
      <c r="AI1125">
        <v>448.69586060606059</v>
      </c>
      <c r="AJ1125">
        <v>8.7955704212959202E-4</v>
      </c>
      <c r="AK1125">
        <v>84.076978181650844</v>
      </c>
      <c r="AL1125">
        <f t="shared" si="604"/>
        <v>0.91457434651459169</v>
      </c>
      <c r="AM1125">
        <v>18.527143902102821</v>
      </c>
      <c r="AN1125">
        <v>20.542348571428551</v>
      </c>
      <c r="AO1125">
        <v>5.2744064861544267E-6</v>
      </c>
      <c r="AP1125">
        <v>90.497214367256092</v>
      </c>
      <c r="AQ1125">
        <v>0</v>
      </c>
      <c r="AR1125">
        <v>0</v>
      </c>
      <c r="AS1125">
        <f t="shared" si="605"/>
        <v>1</v>
      </c>
      <c r="AT1125">
        <f t="shared" si="606"/>
        <v>0</v>
      </c>
      <c r="AU1125">
        <f t="shared" si="607"/>
        <v>53867.123120006625</v>
      </c>
      <c r="AV1125">
        <f t="shared" si="608"/>
        <v>87.333500000000001</v>
      </c>
      <c r="AW1125">
        <f t="shared" si="609"/>
        <v>69.866799999999998</v>
      </c>
      <c r="AX1125">
        <f t="shared" si="610"/>
        <v>0.8</v>
      </c>
      <c r="AY1125">
        <f t="shared" si="611"/>
        <v>0.19</v>
      </c>
      <c r="AZ1125">
        <v>9</v>
      </c>
      <c r="BA1125">
        <v>1.88</v>
      </c>
      <c r="BB1125" t="s">
        <v>337</v>
      </c>
      <c r="BC1125">
        <v>2</v>
      </c>
      <c r="BD1125" t="b">
        <v>0</v>
      </c>
      <c r="BE1125">
        <v>1750760260</v>
      </c>
      <c r="BF1125">
        <v>439.49700000000001</v>
      </c>
      <c r="BG1125">
        <v>449.947</v>
      </c>
      <c r="BH1125">
        <v>20.542999999999999</v>
      </c>
      <c r="BI1125">
        <v>18.525300000000001</v>
      </c>
      <c r="BJ1125">
        <v>436.57299999999998</v>
      </c>
      <c r="BK1125">
        <v>20.323</v>
      </c>
      <c r="BL1125">
        <v>400.053</v>
      </c>
      <c r="BM1125">
        <v>101.19499999999999</v>
      </c>
      <c r="BN1125">
        <v>0.100269</v>
      </c>
      <c r="BO1125">
        <v>25.034400000000002</v>
      </c>
      <c r="BP1125">
        <v>24.7255</v>
      </c>
      <c r="BQ1125">
        <v>999.9</v>
      </c>
      <c r="BR1125">
        <v>0</v>
      </c>
      <c r="BS1125">
        <v>0</v>
      </c>
      <c r="BT1125">
        <v>10001</v>
      </c>
      <c r="BU1125">
        <v>87.333500000000001</v>
      </c>
      <c r="BV1125">
        <v>10.1485</v>
      </c>
      <c r="BW1125">
        <v>-10.45</v>
      </c>
      <c r="BX1125">
        <v>448.71499999999997</v>
      </c>
      <c r="BY1125">
        <v>458.44</v>
      </c>
      <c r="BZ1125">
        <v>2.0177</v>
      </c>
      <c r="CA1125">
        <v>449.947</v>
      </c>
      <c r="CB1125">
        <v>18.525300000000001</v>
      </c>
      <c r="CC1125">
        <v>2.0788500000000001</v>
      </c>
      <c r="CD1125">
        <v>1.87466</v>
      </c>
      <c r="CE1125">
        <v>18.058</v>
      </c>
      <c r="CF1125">
        <v>16.4237</v>
      </c>
      <c r="CG1125">
        <v>1750753677</v>
      </c>
      <c r="CH1125" t="s">
        <v>338</v>
      </c>
      <c r="CI1125">
        <v>1750753677</v>
      </c>
      <c r="CJ1125">
        <v>1750753673.5</v>
      </c>
      <c r="CK1125">
        <v>5</v>
      </c>
      <c r="CL1125">
        <v>2.1520000000000001</v>
      </c>
      <c r="CM1125">
        <v>-0.52400000000000002</v>
      </c>
      <c r="CN1125">
        <v>3.0179999999999998</v>
      </c>
      <c r="CO1125">
        <v>0.22</v>
      </c>
      <c r="CP1125">
        <v>450</v>
      </c>
      <c r="CQ1125">
        <v>19</v>
      </c>
      <c r="CR1125">
        <v>0.26</v>
      </c>
      <c r="CS1125">
        <v>0.17</v>
      </c>
      <c r="CT1125">
        <v>-10.562609999999999</v>
      </c>
      <c r="CU1125">
        <v>0.13025515947468541</v>
      </c>
      <c r="CV1125">
        <v>2.851976332300115E-2</v>
      </c>
      <c r="CW1125">
        <v>1</v>
      </c>
      <c r="CX1125">
        <v>0</v>
      </c>
      <c r="CY1125">
        <v>0</v>
      </c>
      <c r="CZ1125">
        <v>0</v>
      </c>
      <c r="DA1125">
        <v>-1</v>
      </c>
      <c r="DB1125">
        <v>2.0025992499999998</v>
      </c>
      <c r="DC1125">
        <v>0.11550562851781709</v>
      </c>
      <c r="DD1125">
        <v>1.157651791073205E-2</v>
      </c>
      <c r="DE1125">
        <v>0</v>
      </c>
      <c r="DF1125">
        <v>1</v>
      </c>
      <c r="DG1125">
        <v>2</v>
      </c>
      <c r="DH1125" t="s">
        <v>383</v>
      </c>
      <c r="DI1125">
        <v>3.0246900000000001</v>
      </c>
      <c r="DJ1125">
        <v>2.69156</v>
      </c>
      <c r="DK1125">
        <v>9.9897100000000003E-2</v>
      </c>
      <c r="DL1125">
        <v>0.10272100000000001</v>
      </c>
      <c r="DM1125">
        <v>0.10735699999999999</v>
      </c>
      <c r="DN1125">
        <v>0.100981</v>
      </c>
      <c r="DO1125">
        <v>25157.1</v>
      </c>
      <c r="DP1125">
        <v>16824.2</v>
      </c>
      <c r="DQ1125">
        <v>26511.599999999999</v>
      </c>
      <c r="DR1125">
        <v>17038.099999999999</v>
      </c>
      <c r="DS1125">
        <v>33658.400000000001</v>
      </c>
      <c r="DT1125">
        <v>20007.400000000001</v>
      </c>
      <c r="DU1125">
        <v>38618.1</v>
      </c>
      <c r="DV1125">
        <v>22581.7</v>
      </c>
      <c r="DW1125">
        <v>1.8179000000000001</v>
      </c>
      <c r="DX1125">
        <v>2.2074799999999999</v>
      </c>
      <c r="DY1125">
        <v>7.1293099999999998E-2</v>
      </c>
      <c r="DZ1125">
        <v>0</v>
      </c>
      <c r="EA1125">
        <v>23.554099999999998</v>
      </c>
      <c r="EB1125">
        <v>999.9</v>
      </c>
      <c r="EC1125">
        <v>59.3</v>
      </c>
      <c r="ED1125">
        <v>32.200000000000003</v>
      </c>
      <c r="EE1125">
        <v>28.3002</v>
      </c>
      <c r="EF1125">
        <v>62.566000000000003</v>
      </c>
      <c r="EG1125">
        <v>35.4848</v>
      </c>
      <c r="EH1125">
        <v>1</v>
      </c>
      <c r="EI1125">
        <v>-7.6166700000000004E-2</v>
      </c>
      <c r="EJ1125">
        <v>-0.88040499999999999</v>
      </c>
      <c r="EK1125">
        <v>20.326499999999999</v>
      </c>
      <c r="EL1125">
        <v>5.2520300000000004</v>
      </c>
      <c r="EM1125">
        <v>11.962</v>
      </c>
      <c r="EN1125">
        <v>4.9898400000000001</v>
      </c>
      <c r="EO1125">
        <v>3.2917399999999999</v>
      </c>
      <c r="EP1125">
        <v>9999</v>
      </c>
      <c r="EQ1125">
        <v>9999</v>
      </c>
      <c r="ER1125">
        <v>9999</v>
      </c>
      <c r="ES1125">
        <v>999.9</v>
      </c>
      <c r="ET1125">
        <v>4.9726699999999999</v>
      </c>
      <c r="EU1125">
        <v>1.87195</v>
      </c>
      <c r="EV1125">
        <v>1.87218</v>
      </c>
      <c r="EW1125">
        <v>1.87721</v>
      </c>
      <c r="EX1125">
        <v>1.8713500000000001</v>
      </c>
      <c r="EY1125">
        <v>1.8721099999999999</v>
      </c>
      <c r="EZ1125">
        <v>1.8717999999999999</v>
      </c>
      <c r="FA1125">
        <v>1.86873</v>
      </c>
      <c r="FB1125">
        <v>0</v>
      </c>
      <c r="FC1125">
        <v>0</v>
      </c>
      <c r="FD1125">
        <v>0</v>
      </c>
      <c r="FE1125">
        <v>0</v>
      </c>
      <c r="FF1125" t="s">
        <v>340</v>
      </c>
      <c r="FG1125" t="s">
        <v>341</v>
      </c>
      <c r="FH1125" t="s">
        <v>342</v>
      </c>
      <c r="FI1125" t="s">
        <v>342</v>
      </c>
      <c r="FJ1125" t="s">
        <v>342</v>
      </c>
      <c r="FK1125" t="s">
        <v>342</v>
      </c>
      <c r="FL1125">
        <v>0</v>
      </c>
      <c r="FM1125">
        <v>100</v>
      </c>
      <c r="FN1125">
        <v>100</v>
      </c>
      <c r="FO1125">
        <v>2.9239999999999999</v>
      </c>
      <c r="FP1125">
        <v>0.22</v>
      </c>
      <c r="FQ1125">
        <v>-0.71234261683338174</v>
      </c>
      <c r="FR1125">
        <v>7.6898218637449396E-3</v>
      </c>
      <c r="FS1125">
        <v>1.5097418776848419E-6</v>
      </c>
      <c r="FT1125">
        <v>-9.8458676114205118E-11</v>
      </c>
      <c r="FU1125">
        <v>0.22001999999999461</v>
      </c>
      <c r="FV1125">
        <v>0</v>
      </c>
      <c r="FW1125">
        <v>0</v>
      </c>
      <c r="FX1125">
        <v>0</v>
      </c>
      <c r="FY1125">
        <v>3</v>
      </c>
      <c r="FZ1125">
        <v>2164</v>
      </c>
      <c r="GA1125">
        <v>-1</v>
      </c>
      <c r="GB1125">
        <v>-1</v>
      </c>
      <c r="GC1125">
        <v>109.7</v>
      </c>
      <c r="GD1125">
        <v>109.8</v>
      </c>
      <c r="GE1125">
        <v>1.1035200000000001</v>
      </c>
      <c r="GF1125">
        <v>2.63428</v>
      </c>
      <c r="GG1125">
        <v>1.7981</v>
      </c>
      <c r="GH1125">
        <v>2.3803700000000001</v>
      </c>
      <c r="GI1125">
        <v>1.5979000000000001</v>
      </c>
      <c r="GJ1125">
        <v>2.5451700000000002</v>
      </c>
      <c r="GK1125">
        <v>35.105499999999999</v>
      </c>
      <c r="GL1125">
        <v>24.157499999999999</v>
      </c>
      <c r="GM1125">
        <v>18</v>
      </c>
      <c r="GN1125">
        <v>365.42099999999999</v>
      </c>
      <c r="GO1125">
        <v>669.05899999999997</v>
      </c>
      <c r="GP1125">
        <v>25.829799999999999</v>
      </c>
      <c r="GQ1125">
        <v>26.119900000000001</v>
      </c>
      <c r="GR1125">
        <v>29.9998</v>
      </c>
      <c r="GS1125">
        <v>26.140599999999999</v>
      </c>
      <c r="GT1125">
        <v>26.1663</v>
      </c>
      <c r="GU1125">
        <v>22.049800000000001</v>
      </c>
      <c r="GV1125">
        <v>39.900399999999998</v>
      </c>
      <c r="GW1125">
        <v>0</v>
      </c>
      <c r="GX1125">
        <v>25.83</v>
      </c>
      <c r="GY1125">
        <v>450</v>
      </c>
      <c r="GZ1125">
        <v>18.5</v>
      </c>
      <c r="HA1125">
        <v>100.73699999999999</v>
      </c>
      <c r="HB1125">
        <v>70.481399999999994</v>
      </c>
    </row>
    <row r="1126" spans="1:210" x14ac:dyDescent="0.3">
      <c r="A1126">
        <v>1110</v>
      </c>
      <c r="B1126">
        <v>1750760265</v>
      </c>
      <c r="C1126">
        <v>5545.9000000953674</v>
      </c>
      <c r="D1126" t="s">
        <v>2561</v>
      </c>
      <c r="E1126" t="s">
        <v>2562</v>
      </c>
      <c r="F1126" t="s">
        <v>336</v>
      </c>
      <c r="G1126">
        <v>1750760265</v>
      </c>
      <c r="H1126">
        <f t="shared" si="578"/>
        <v>9.1760346780819964E-4</v>
      </c>
      <c r="I1126">
        <f t="shared" si="579"/>
        <v>0.91760346780819968</v>
      </c>
      <c r="J1126">
        <f t="shared" si="580"/>
        <v>4.1560207442035919</v>
      </c>
      <c r="K1126">
        <f t="shared" si="581"/>
        <v>439.75799999999998</v>
      </c>
      <c r="L1126">
        <f t="shared" si="582"/>
        <v>356.42407230296777</v>
      </c>
      <c r="M1126">
        <f t="shared" si="583"/>
        <v>36.103879456581453</v>
      </c>
      <c r="N1126">
        <f t="shared" si="584"/>
        <v>44.545166995823998</v>
      </c>
      <c r="O1126">
        <f t="shared" si="585"/>
        <v>8.8292505509374175E-2</v>
      </c>
      <c r="P1126">
        <f t="shared" si="586"/>
        <v>2.4147888302561973</v>
      </c>
      <c r="Q1126">
        <f t="shared" si="587"/>
        <v>8.6564620298926601E-2</v>
      </c>
      <c r="R1126">
        <f t="shared" si="588"/>
        <v>5.4255338544910214E-2</v>
      </c>
      <c r="S1126">
        <f t="shared" si="589"/>
        <v>16.607938000000001</v>
      </c>
      <c r="T1126">
        <f t="shared" si="590"/>
        <v>24.86490106120478</v>
      </c>
      <c r="U1126">
        <f t="shared" si="591"/>
        <v>24.721699999999998</v>
      </c>
      <c r="V1126">
        <f t="shared" si="592"/>
        <v>3.127301313396873</v>
      </c>
      <c r="W1126">
        <f t="shared" si="593"/>
        <v>65.321762291969947</v>
      </c>
      <c r="X1126">
        <f t="shared" si="594"/>
        <v>2.0811609635967998</v>
      </c>
      <c r="Y1126">
        <f t="shared" si="595"/>
        <v>3.1860147224666018</v>
      </c>
      <c r="Z1126">
        <f t="shared" si="596"/>
        <v>1.0461403498000732</v>
      </c>
      <c r="AA1126">
        <f t="shared" si="597"/>
        <v>-40.466312930341601</v>
      </c>
      <c r="AB1126">
        <f t="shared" si="598"/>
        <v>40.579005941408106</v>
      </c>
      <c r="AC1126">
        <f t="shared" si="599"/>
        <v>3.5501515427364279</v>
      </c>
      <c r="AD1126">
        <f t="shared" si="600"/>
        <v>20.270782553802931</v>
      </c>
      <c r="AE1126">
        <f t="shared" si="601"/>
        <v>4.1560207442035919</v>
      </c>
      <c r="AF1126">
        <f t="shared" si="602"/>
        <v>0.91760346780819968</v>
      </c>
      <c r="AG1126">
        <f t="shared" si="603"/>
        <v>3.9459073951573318</v>
      </c>
      <c r="AH1126">
        <v>458.45234332148738</v>
      </c>
      <c r="AI1126">
        <v>448.94251515151518</v>
      </c>
      <c r="AJ1126">
        <v>5.4290035746911547E-2</v>
      </c>
      <c r="AK1126">
        <v>84.076978181650844</v>
      </c>
      <c r="AL1126">
        <f t="shared" si="604"/>
        <v>0.91635355052665624</v>
      </c>
      <c r="AM1126">
        <v>18.526150247931479</v>
      </c>
      <c r="AN1126">
        <v>20.545139248120289</v>
      </c>
      <c r="AO1126">
        <v>6.2758178693192836E-6</v>
      </c>
      <c r="AP1126">
        <v>90.497214367256092</v>
      </c>
      <c r="AQ1126">
        <v>0</v>
      </c>
      <c r="AR1126">
        <v>0</v>
      </c>
      <c r="AS1126">
        <f t="shared" si="605"/>
        <v>1</v>
      </c>
      <c r="AT1126">
        <f t="shared" si="606"/>
        <v>0</v>
      </c>
      <c r="AU1126">
        <f t="shared" si="607"/>
        <v>53872.469700296147</v>
      </c>
      <c r="AV1126">
        <f t="shared" si="608"/>
        <v>87.410200000000003</v>
      </c>
      <c r="AW1126">
        <f t="shared" si="609"/>
        <v>69.928160000000005</v>
      </c>
      <c r="AX1126">
        <f t="shared" si="610"/>
        <v>0.8</v>
      </c>
      <c r="AY1126">
        <f t="shared" si="611"/>
        <v>0.19</v>
      </c>
      <c r="AZ1126">
        <v>9</v>
      </c>
      <c r="BA1126">
        <v>1.88</v>
      </c>
      <c r="BB1126" t="s">
        <v>337</v>
      </c>
      <c r="BC1126">
        <v>2</v>
      </c>
      <c r="BD1126" t="b">
        <v>0</v>
      </c>
      <c r="BE1126">
        <v>1750760265</v>
      </c>
      <c r="BF1126">
        <v>439.75799999999998</v>
      </c>
      <c r="BG1126">
        <v>450.01499999999999</v>
      </c>
      <c r="BH1126">
        <v>20.5456</v>
      </c>
      <c r="BI1126">
        <v>18.523800000000001</v>
      </c>
      <c r="BJ1126">
        <v>436.83199999999999</v>
      </c>
      <c r="BK1126">
        <v>20.325600000000001</v>
      </c>
      <c r="BL1126">
        <v>400.077</v>
      </c>
      <c r="BM1126">
        <v>101.19499999999999</v>
      </c>
      <c r="BN1126">
        <v>9.9727999999999997E-2</v>
      </c>
      <c r="BO1126">
        <v>25.0334</v>
      </c>
      <c r="BP1126">
        <v>24.721699999999998</v>
      </c>
      <c r="BQ1126">
        <v>999.9</v>
      </c>
      <c r="BR1126">
        <v>0</v>
      </c>
      <c r="BS1126">
        <v>0</v>
      </c>
      <c r="BT1126">
        <v>10002</v>
      </c>
      <c r="BU1126">
        <v>87.410200000000003</v>
      </c>
      <c r="BV1126">
        <v>10.1485</v>
      </c>
      <c r="BW1126">
        <v>-10.2569</v>
      </c>
      <c r="BX1126">
        <v>448.983</v>
      </c>
      <c r="BY1126">
        <v>458.50900000000001</v>
      </c>
      <c r="BZ1126">
        <v>2.0217999999999998</v>
      </c>
      <c r="CA1126">
        <v>450.01499999999999</v>
      </c>
      <c r="CB1126">
        <v>18.523800000000001</v>
      </c>
      <c r="CC1126">
        <v>2.0791200000000001</v>
      </c>
      <c r="CD1126">
        <v>1.87452</v>
      </c>
      <c r="CE1126">
        <v>18.060099999999998</v>
      </c>
      <c r="CF1126">
        <v>16.422499999999999</v>
      </c>
      <c r="CG1126">
        <v>1750753677</v>
      </c>
      <c r="CH1126" t="s">
        <v>338</v>
      </c>
      <c r="CI1126">
        <v>1750753677</v>
      </c>
      <c r="CJ1126">
        <v>1750753673.5</v>
      </c>
      <c r="CK1126">
        <v>5</v>
      </c>
      <c r="CL1126">
        <v>2.1520000000000001</v>
      </c>
      <c r="CM1126">
        <v>-0.52400000000000002</v>
      </c>
      <c r="CN1126">
        <v>3.0179999999999998</v>
      </c>
      <c r="CO1126">
        <v>0.22</v>
      </c>
      <c r="CP1126">
        <v>450</v>
      </c>
      <c r="CQ1126">
        <v>19</v>
      </c>
      <c r="CR1126">
        <v>0.26</v>
      </c>
      <c r="CS1126">
        <v>0.17</v>
      </c>
      <c r="CT1126">
        <v>-10.5266</v>
      </c>
      <c r="CU1126">
        <v>0.6305686411149799</v>
      </c>
      <c r="CV1126">
        <v>7.4989771660264062E-2</v>
      </c>
      <c r="CW1126">
        <v>0</v>
      </c>
      <c r="CX1126">
        <v>0</v>
      </c>
      <c r="CY1126">
        <v>0</v>
      </c>
      <c r="CZ1126">
        <v>0</v>
      </c>
      <c r="DA1126">
        <v>-1</v>
      </c>
      <c r="DB1126">
        <v>2.0099860975609749</v>
      </c>
      <c r="DC1126">
        <v>8.0750592334497065E-2</v>
      </c>
      <c r="DD1126">
        <v>8.2943609636523842E-3</v>
      </c>
      <c r="DE1126">
        <v>1</v>
      </c>
      <c r="DF1126">
        <v>1</v>
      </c>
      <c r="DG1126">
        <v>2</v>
      </c>
      <c r="DH1126" t="s">
        <v>383</v>
      </c>
      <c r="DI1126">
        <v>3.0247199999999999</v>
      </c>
      <c r="DJ1126">
        <v>2.69102</v>
      </c>
      <c r="DK1126">
        <v>9.9942400000000001E-2</v>
      </c>
      <c r="DL1126">
        <v>0.102733</v>
      </c>
      <c r="DM1126">
        <v>0.10736800000000001</v>
      </c>
      <c r="DN1126">
        <v>0.100976</v>
      </c>
      <c r="DO1126">
        <v>25156</v>
      </c>
      <c r="DP1126">
        <v>16824.2</v>
      </c>
      <c r="DQ1126">
        <v>26511.7</v>
      </c>
      <c r="DR1126">
        <v>17038.400000000001</v>
      </c>
      <c r="DS1126">
        <v>33658</v>
      </c>
      <c r="DT1126">
        <v>20007.900000000001</v>
      </c>
      <c r="DU1126">
        <v>38618.1</v>
      </c>
      <c r="DV1126">
        <v>22582.1</v>
      </c>
      <c r="DW1126">
        <v>1.81812</v>
      </c>
      <c r="DX1126">
        <v>2.2077200000000001</v>
      </c>
      <c r="DY1126">
        <v>7.1173899999999998E-2</v>
      </c>
      <c r="DZ1126">
        <v>0</v>
      </c>
      <c r="EA1126">
        <v>23.552299999999999</v>
      </c>
      <c r="EB1126">
        <v>999.9</v>
      </c>
      <c r="EC1126">
        <v>59.3</v>
      </c>
      <c r="ED1126">
        <v>32.200000000000003</v>
      </c>
      <c r="EE1126">
        <v>28.300799999999999</v>
      </c>
      <c r="EF1126">
        <v>62.786000000000001</v>
      </c>
      <c r="EG1126">
        <v>35.677100000000003</v>
      </c>
      <c r="EH1126">
        <v>1</v>
      </c>
      <c r="EI1126">
        <v>-7.6221499999999998E-2</v>
      </c>
      <c r="EJ1126">
        <v>-0.88015200000000005</v>
      </c>
      <c r="EK1126">
        <v>20.3263</v>
      </c>
      <c r="EL1126">
        <v>5.2516699999999998</v>
      </c>
      <c r="EM1126">
        <v>11.962</v>
      </c>
      <c r="EN1126">
        <v>4.9896799999999999</v>
      </c>
      <c r="EO1126">
        <v>3.2919399999999999</v>
      </c>
      <c r="EP1126">
        <v>9999</v>
      </c>
      <c r="EQ1126">
        <v>9999</v>
      </c>
      <c r="ER1126">
        <v>9999</v>
      </c>
      <c r="ES1126">
        <v>999.9</v>
      </c>
      <c r="ET1126">
        <v>4.9726600000000003</v>
      </c>
      <c r="EU1126">
        <v>1.8719399999999999</v>
      </c>
      <c r="EV1126">
        <v>1.87218</v>
      </c>
      <c r="EW1126">
        <v>1.8771899999999999</v>
      </c>
      <c r="EX1126">
        <v>1.8713500000000001</v>
      </c>
      <c r="EY1126">
        <v>1.8721099999999999</v>
      </c>
      <c r="EZ1126">
        <v>1.8717999999999999</v>
      </c>
      <c r="FA1126">
        <v>1.86873</v>
      </c>
      <c r="FB1126">
        <v>0</v>
      </c>
      <c r="FC1126">
        <v>0</v>
      </c>
      <c r="FD1126">
        <v>0</v>
      </c>
      <c r="FE1126">
        <v>0</v>
      </c>
      <c r="FF1126" t="s">
        <v>340</v>
      </c>
      <c r="FG1126" t="s">
        <v>341</v>
      </c>
      <c r="FH1126" t="s">
        <v>342</v>
      </c>
      <c r="FI1126" t="s">
        <v>342</v>
      </c>
      <c r="FJ1126" t="s">
        <v>342</v>
      </c>
      <c r="FK1126" t="s">
        <v>342</v>
      </c>
      <c r="FL1126">
        <v>0</v>
      </c>
      <c r="FM1126">
        <v>100</v>
      </c>
      <c r="FN1126">
        <v>100</v>
      </c>
      <c r="FO1126">
        <v>2.9260000000000002</v>
      </c>
      <c r="FP1126">
        <v>0.22</v>
      </c>
      <c r="FQ1126">
        <v>-0.71234261683338174</v>
      </c>
      <c r="FR1126">
        <v>7.6898218637449396E-3</v>
      </c>
      <c r="FS1126">
        <v>1.5097418776848419E-6</v>
      </c>
      <c r="FT1126">
        <v>-9.8458676114205118E-11</v>
      </c>
      <c r="FU1126">
        <v>0.22001999999999461</v>
      </c>
      <c r="FV1126">
        <v>0</v>
      </c>
      <c r="FW1126">
        <v>0</v>
      </c>
      <c r="FX1126">
        <v>0</v>
      </c>
      <c r="FY1126">
        <v>3</v>
      </c>
      <c r="FZ1126">
        <v>2164</v>
      </c>
      <c r="GA1126">
        <v>-1</v>
      </c>
      <c r="GB1126">
        <v>-1</v>
      </c>
      <c r="GC1126">
        <v>109.8</v>
      </c>
      <c r="GD1126">
        <v>109.9</v>
      </c>
      <c r="GE1126">
        <v>1.1035200000000001</v>
      </c>
      <c r="GF1126">
        <v>2.63184</v>
      </c>
      <c r="GG1126">
        <v>1.7981</v>
      </c>
      <c r="GH1126">
        <v>2.3803700000000001</v>
      </c>
      <c r="GI1126">
        <v>1.5979000000000001</v>
      </c>
      <c r="GJ1126">
        <v>2.5573700000000001</v>
      </c>
      <c r="GK1126">
        <v>35.082500000000003</v>
      </c>
      <c r="GL1126">
        <v>24.157499999999999</v>
      </c>
      <c r="GM1126">
        <v>18</v>
      </c>
      <c r="GN1126">
        <v>365.50799999999998</v>
      </c>
      <c r="GO1126">
        <v>669.21100000000001</v>
      </c>
      <c r="GP1126">
        <v>25.83</v>
      </c>
      <c r="GQ1126">
        <v>26.116599999999998</v>
      </c>
      <c r="GR1126">
        <v>29.9999</v>
      </c>
      <c r="GS1126">
        <v>26.136800000000001</v>
      </c>
      <c r="GT1126">
        <v>26.162099999999999</v>
      </c>
      <c r="GU1126">
        <v>22.048200000000001</v>
      </c>
      <c r="GV1126">
        <v>39.900399999999998</v>
      </c>
      <c r="GW1126">
        <v>0</v>
      </c>
      <c r="GX1126">
        <v>25.83</v>
      </c>
      <c r="GY1126">
        <v>450</v>
      </c>
      <c r="GZ1126">
        <v>18.5</v>
      </c>
      <c r="HA1126">
        <v>100.73699999999999</v>
      </c>
      <c r="HB1126">
        <v>70.482600000000005</v>
      </c>
    </row>
    <row r="1127" spans="1:210" x14ac:dyDescent="0.3">
      <c r="A1127">
        <v>1111</v>
      </c>
      <c r="B1127">
        <v>1750760270</v>
      </c>
      <c r="C1127">
        <v>5550.9000000953674</v>
      </c>
      <c r="D1127" t="s">
        <v>2563</v>
      </c>
      <c r="E1127" t="s">
        <v>2564</v>
      </c>
      <c r="F1127" t="s">
        <v>336</v>
      </c>
      <c r="G1127">
        <v>1750760270</v>
      </c>
      <c r="H1127">
        <f t="shared" si="578"/>
        <v>9.1864750500996286E-4</v>
      </c>
      <c r="I1127">
        <f t="shared" si="579"/>
        <v>0.91864750500996284</v>
      </c>
      <c r="J1127">
        <f t="shared" si="580"/>
        <v>3.9870026102331635</v>
      </c>
      <c r="K1127">
        <f t="shared" si="581"/>
        <v>440.16199999999998</v>
      </c>
      <c r="L1127">
        <f t="shared" si="582"/>
        <v>360.08497488150999</v>
      </c>
      <c r="M1127">
        <f t="shared" si="583"/>
        <v>36.475572711194182</v>
      </c>
      <c r="N1127">
        <f t="shared" si="584"/>
        <v>44.587145134250001</v>
      </c>
      <c r="O1127">
        <f t="shared" si="585"/>
        <v>8.8500669100380097E-2</v>
      </c>
      <c r="P1127">
        <f t="shared" si="586"/>
        <v>2.4114385694192593</v>
      </c>
      <c r="Q1127">
        <f t="shared" si="587"/>
        <v>8.6762351184161757E-2</v>
      </c>
      <c r="R1127">
        <f t="shared" si="588"/>
        <v>5.4379830509725238E-2</v>
      </c>
      <c r="S1127">
        <f t="shared" si="589"/>
        <v>16.598837</v>
      </c>
      <c r="T1127">
        <f t="shared" si="590"/>
        <v>24.864295903310001</v>
      </c>
      <c r="U1127">
        <f t="shared" si="591"/>
        <v>24.716100000000001</v>
      </c>
      <c r="V1127">
        <f t="shared" si="592"/>
        <v>3.1262551754872518</v>
      </c>
      <c r="W1127">
        <f t="shared" si="593"/>
        <v>65.325533642737824</v>
      </c>
      <c r="X1127">
        <f t="shared" si="594"/>
        <v>2.0812811193875</v>
      </c>
      <c r="Y1127">
        <f t="shared" si="595"/>
        <v>3.1860147224666018</v>
      </c>
      <c r="Z1127">
        <f t="shared" si="596"/>
        <v>1.0449740560997518</v>
      </c>
      <c r="AA1127">
        <f t="shared" si="597"/>
        <v>-40.512354970939363</v>
      </c>
      <c r="AB1127">
        <f t="shared" si="598"/>
        <v>41.25073758383266</v>
      </c>
      <c r="AC1127">
        <f t="shared" si="599"/>
        <v>3.6138316659950407</v>
      </c>
      <c r="AD1127">
        <f t="shared" si="600"/>
        <v>20.951051278888336</v>
      </c>
      <c r="AE1127">
        <f t="shared" si="601"/>
        <v>3.9870026102331635</v>
      </c>
      <c r="AF1127">
        <f t="shared" si="602"/>
        <v>0.91864750500996284</v>
      </c>
      <c r="AG1127">
        <f t="shared" si="603"/>
        <v>3.6901405382767938</v>
      </c>
      <c r="AH1127">
        <v>458.48208603300048</v>
      </c>
      <c r="AI1127">
        <v>449.35678787878749</v>
      </c>
      <c r="AJ1127">
        <v>7.712028829527931E-2</v>
      </c>
      <c r="AK1127">
        <v>84.076978181650844</v>
      </c>
      <c r="AL1127">
        <f t="shared" si="604"/>
        <v>0.91765855993404966</v>
      </c>
      <c r="AM1127">
        <v>18.523987746775241</v>
      </c>
      <c r="AN1127">
        <v>20.547176842105259</v>
      </c>
      <c r="AO1127">
        <v>3.1066799293967851E-6</v>
      </c>
      <c r="AP1127">
        <v>90.497214367256092</v>
      </c>
      <c r="AQ1127">
        <v>0</v>
      </c>
      <c r="AR1127">
        <v>0</v>
      </c>
      <c r="AS1127">
        <f t="shared" si="605"/>
        <v>1</v>
      </c>
      <c r="AT1127">
        <f t="shared" si="606"/>
        <v>0</v>
      </c>
      <c r="AU1127">
        <f t="shared" si="607"/>
        <v>53759.848890532259</v>
      </c>
      <c r="AV1127">
        <f t="shared" si="608"/>
        <v>87.362300000000005</v>
      </c>
      <c r="AW1127">
        <f t="shared" si="609"/>
        <v>69.889840000000007</v>
      </c>
      <c r="AX1127">
        <f t="shared" si="610"/>
        <v>0.8</v>
      </c>
      <c r="AY1127">
        <f t="shared" si="611"/>
        <v>0.19</v>
      </c>
      <c r="AZ1127">
        <v>9</v>
      </c>
      <c r="BA1127">
        <v>1.88</v>
      </c>
      <c r="BB1127" t="s">
        <v>337</v>
      </c>
      <c r="BC1127">
        <v>2</v>
      </c>
      <c r="BD1127" t="b">
        <v>0</v>
      </c>
      <c r="BE1127">
        <v>1750760270</v>
      </c>
      <c r="BF1127">
        <v>440.16199999999998</v>
      </c>
      <c r="BG1127">
        <v>450.04700000000003</v>
      </c>
      <c r="BH1127">
        <v>20.546299999999999</v>
      </c>
      <c r="BI1127">
        <v>18.520900000000001</v>
      </c>
      <c r="BJ1127">
        <v>437.23200000000003</v>
      </c>
      <c r="BK1127">
        <v>20.3262</v>
      </c>
      <c r="BL1127">
        <v>399.82</v>
      </c>
      <c r="BM1127">
        <v>101.197</v>
      </c>
      <c r="BN1127">
        <v>0.10012500000000001</v>
      </c>
      <c r="BO1127">
        <v>25.0334</v>
      </c>
      <c r="BP1127">
        <v>24.716100000000001</v>
      </c>
      <c r="BQ1127">
        <v>999.9</v>
      </c>
      <c r="BR1127">
        <v>0</v>
      </c>
      <c r="BS1127">
        <v>0</v>
      </c>
      <c r="BT1127">
        <v>9980</v>
      </c>
      <c r="BU1127">
        <v>87.362300000000005</v>
      </c>
      <c r="BV1127">
        <v>10.1485</v>
      </c>
      <c r="BW1127">
        <v>-9.8850999999999996</v>
      </c>
      <c r="BX1127">
        <v>449.39499999999998</v>
      </c>
      <c r="BY1127">
        <v>458.54</v>
      </c>
      <c r="BZ1127">
        <v>2.0253299999999999</v>
      </c>
      <c r="CA1127">
        <v>450.04700000000003</v>
      </c>
      <c r="CB1127">
        <v>18.520900000000001</v>
      </c>
      <c r="CC1127">
        <v>2.0792199999999998</v>
      </c>
      <c r="CD1127">
        <v>1.87426</v>
      </c>
      <c r="CE1127">
        <v>18.0609</v>
      </c>
      <c r="CF1127">
        <v>16.420300000000001</v>
      </c>
      <c r="CG1127">
        <v>1750753677</v>
      </c>
      <c r="CH1127" t="s">
        <v>338</v>
      </c>
      <c r="CI1127">
        <v>1750753677</v>
      </c>
      <c r="CJ1127">
        <v>1750753673.5</v>
      </c>
      <c r="CK1127">
        <v>5</v>
      </c>
      <c r="CL1127">
        <v>2.1520000000000001</v>
      </c>
      <c r="CM1127">
        <v>-0.52400000000000002</v>
      </c>
      <c r="CN1127">
        <v>3.0179999999999998</v>
      </c>
      <c r="CO1127">
        <v>0.22</v>
      </c>
      <c r="CP1127">
        <v>450</v>
      </c>
      <c r="CQ1127">
        <v>19</v>
      </c>
      <c r="CR1127">
        <v>0.26</v>
      </c>
      <c r="CS1127">
        <v>0.17</v>
      </c>
      <c r="CT1127">
        <v>-10.40808146341463</v>
      </c>
      <c r="CU1127">
        <v>1.789269616724728</v>
      </c>
      <c r="CV1127">
        <v>0.19752783829196691</v>
      </c>
      <c r="CW1127">
        <v>0</v>
      </c>
      <c r="CX1127">
        <v>0</v>
      </c>
      <c r="CY1127">
        <v>0</v>
      </c>
      <c r="CZ1127">
        <v>0</v>
      </c>
      <c r="DA1127">
        <v>-1</v>
      </c>
      <c r="DB1127">
        <v>2.0161709756097559</v>
      </c>
      <c r="DC1127">
        <v>5.4616933797910973E-2</v>
      </c>
      <c r="DD1127">
        <v>5.453871216237834E-3</v>
      </c>
      <c r="DE1127">
        <v>1</v>
      </c>
      <c r="DF1127">
        <v>1</v>
      </c>
      <c r="DG1127">
        <v>2</v>
      </c>
      <c r="DH1127" t="s">
        <v>383</v>
      </c>
      <c r="DI1127">
        <v>3.0244300000000002</v>
      </c>
      <c r="DJ1127">
        <v>2.6914199999999999</v>
      </c>
      <c r="DK1127">
        <v>0.100013</v>
      </c>
      <c r="DL1127">
        <v>0.102741</v>
      </c>
      <c r="DM1127">
        <v>0.107373</v>
      </c>
      <c r="DN1127">
        <v>0.100968</v>
      </c>
      <c r="DO1127">
        <v>25154</v>
      </c>
      <c r="DP1127">
        <v>16824.099999999999</v>
      </c>
      <c r="DQ1127">
        <v>26511.7</v>
      </c>
      <c r="DR1127">
        <v>17038.5</v>
      </c>
      <c r="DS1127">
        <v>33657.9</v>
      </c>
      <c r="DT1127">
        <v>20008.099999999999</v>
      </c>
      <c r="DU1127">
        <v>38618.199999999997</v>
      </c>
      <c r="DV1127">
        <v>22582.2</v>
      </c>
      <c r="DW1127">
        <v>1.8173600000000001</v>
      </c>
      <c r="DX1127">
        <v>2.2080799999999998</v>
      </c>
      <c r="DY1127">
        <v>7.0828199999999994E-2</v>
      </c>
      <c r="DZ1127">
        <v>0</v>
      </c>
      <c r="EA1127">
        <v>23.552299999999999</v>
      </c>
      <c r="EB1127">
        <v>999.9</v>
      </c>
      <c r="EC1127">
        <v>59.3</v>
      </c>
      <c r="ED1127">
        <v>32.200000000000003</v>
      </c>
      <c r="EE1127">
        <v>28.3</v>
      </c>
      <c r="EF1127">
        <v>62.706000000000003</v>
      </c>
      <c r="EG1127">
        <v>35.649000000000001</v>
      </c>
      <c r="EH1127">
        <v>1</v>
      </c>
      <c r="EI1127">
        <v>-7.6583300000000007E-2</v>
      </c>
      <c r="EJ1127">
        <v>-0.87997800000000004</v>
      </c>
      <c r="EK1127">
        <v>20.3262</v>
      </c>
      <c r="EL1127">
        <v>5.2515499999999999</v>
      </c>
      <c r="EM1127">
        <v>11.962</v>
      </c>
      <c r="EN1127">
        <v>4.9897200000000002</v>
      </c>
      <c r="EO1127">
        <v>3.2919399999999999</v>
      </c>
      <c r="EP1127">
        <v>9999</v>
      </c>
      <c r="EQ1127">
        <v>9999</v>
      </c>
      <c r="ER1127">
        <v>9999</v>
      </c>
      <c r="ES1127">
        <v>999.9</v>
      </c>
      <c r="ET1127">
        <v>4.9726600000000003</v>
      </c>
      <c r="EU1127">
        <v>1.87195</v>
      </c>
      <c r="EV1127">
        <v>1.87216</v>
      </c>
      <c r="EW1127">
        <v>1.87717</v>
      </c>
      <c r="EX1127">
        <v>1.8713500000000001</v>
      </c>
      <c r="EY1127">
        <v>1.87212</v>
      </c>
      <c r="EZ1127">
        <v>1.8717999999999999</v>
      </c>
      <c r="FA1127">
        <v>1.8687100000000001</v>
      </c>
      <c r="FB1127">
        <v>0</v>
      </c>
      <c r="FC1127">
        <v>0</v>
      </c>
      <c r="FD1127">
        <v>0</v>
      </c>
      <c r="FE1127">
        <v>0</v>
      </c>
      <c r="FF1127" t="s">
        <v>340</v>
      </c>
      <c r="FG1127" t="s">
        <v>341</v>
      </c>
      <c r="FH1127" t="s">
        <v>342</v>
      </c>
      <c r="FI1127" t="s">
        <v>342</v>
      </c>
      <c r="FJ1127" t="s">
        <v>342</v>
      </c>
      <c r="FK1127" t="s">
        <v>342</v>
      </c>
      <c r="FL1127">
        <v>0</v>
      </c>
      <c r="FM1127">
        <v>100</v>
      </c>
      <c r="FN1127">
        <v>100</v>
      </c>
      <c r="FO1127">
        <v>2.93</v>
      </c>
      <c r="FP1127">
        <v>0.22009999999999999</v>
      </c>
      <c r="FQ1127">
        <v>-0.71234261683338174</v>
      </c>
      <c r="FR1127">
        <v>7.6898218637449396E-3</v>
      </c>
      <c r="FS1127">
        <v>1.5097418776848419E-6</v>
      </c>
      <c r="FT1127">
        <v>-9.8458676114205118E-11</v>
      </c>
      <c r="FU1127">
        <v>0.22001999999999461</v>
      </c>
      <c r="FV1127">
        <v>0</v>
      </c>
      <c r="FW1127">
        <v>0</v>
      </c>
      <c r="FX1127">
        <v>0</v>
      </c>
      <c r="FY1127">
        <v>3</v>
      </c>
      <c r="FZ1127">
        <v>2164</v>
      </c>
      <c r="GA1127">
        <v>-1</v>
      </c>
      <c r="GB1127">
        <v>-1</v>
      </c>
      <c r="GC1127">
        <v>109.9</v>
      </c>
      <c r="GD1127">
        <v>109.9</v>
      </c>
      <c r="GE1127">
        <v>1.1035200000000001</v>
      </c>
      <c r="GF1127">
        <v>2.6428199999999999</v>
      </c>
      <c r="GG1127">
        <v>1.79932</v>
      </c>
      <c r="GH1127">
        <v>2.3791500000000001</v>
      </c>
      <c r="GI1127">
        <v>1.5979000000000001</v>
      </c>
      <c r="GJ1127">
        <v>2.5366200000000001</v>
      </c>
      <c r="GK1127">
        <v>35.082500000000003</v>
      </c>
      <c r="GL1127">
        <v>24.157499999999999</v>
      </c>
      <c r="GM1127">
        <v>18</v>
      </c>
      <c r="GN1127">
        <v>365.09800000000001</v>
      </c>
      <c r="GO1127">
        <v>669.47500000000002</v>
      </c>
      <c r="GP1127">
        <v>25.83</v>
      </c>
      <c r="GQ1127">
        <v>26.1129</v>
      </c>
      <c r="GR1127">
        <v>29.999700000000001</v>
      </c>
      <c r="GS1127">
        <v>26.133299999999998</v>
      </c>
      <c r="GT1127">
        <v>26.1584</v>
      </c>
      <c r="GU1127">
        <v>22.045200000000001</v>
      </c>
      <c r="GV1127">
        <v>39.900399999999998</v>
      </c>
      <c r="GW1127">
        <v>0</v>
      </c>
      <c r="GX1127">
        <v>25.83</v>
      </c>
      <c r="GY1127">
        <v>450</v>
      </c>
      <c r="GZ1127">
        <v>18.5</v>
      </c>
      <c r="HA1127">
        <v>100.73699999999999</v>
      </c>
      <c r="HB1127">
        <v>70.482799999999997</v>
      </c>
    </row>
    <row r="1128" spans="1:210" x14ac:dyDescent="0.3">
      <c r="A1128">
        <v>1112</v>
      </c>
      <c r="B1128">
        <v>1750760275</v>
      </c>
      <c r="C1128">
        <v>5555.9000000953674</v>
      </c>
      <c r="D1128" t="s">
        <v>2565</v>
      </c>
      <c r="E1128" t="s">
        <v>2566</v>
      </c>
      <c r="F1128" t="s">
        <v>336</v>
      </c>
      <c r="G1128">
        <v>1750760275</v>
      </c>
      <c r="H1128">
        <f t="shared" si="578"/>
        <v>9.2146569472161249E-4</v>
      </c>
      <c r="I1128">
        <f t="shared" si="579"/>
        <v>0.92146569472161244</v>
      </c>
      <c r="J1128">
        <f t="shared" si="580"/>
        <v>3.7678794074351099</v>
      </c>
      <c r="K1128">
        <f t="shared" si="581"/>
        <v>440.596</v>
      </c>
      <c r="L1128">
        <f t="shared" si="582"/>
        <v>364.7638976952353</v>
      </c>
      <c r="M1128">
        <f t="shared" si="583"/>
        <v>36.949073297613111</v>
      </c>
      <c r="N1128">
        <f t="shared" si="584"/>
        <v>44.630551437513596</v>
      </c>
      <c r="O1128">
        <f t="shared" si="585"/>
        <v>8.882829109166393E-2</v>
      </c>
      <c r="P1128">
        <f t="shared" si="586"/>
        <v>2.4180275308939381</v>
      </c>
      <c r="Q1128">
        <f t="shared" si="587"/>
        <v>8.7081886521225588E-2</v>
      </c>
      <c r="R1128">
        <f t="shared" si="588"/>
        <v>5.4580250849650819E-2</v>
      </c>
      <c r="S1128">
        <f t="shared" si="589"/>
        <v>16.592642999999999</v>
      </c>
      <c r="T1128">
        <f t="shared" si="590"/>
        <v>24.861198916406771</v>
      </c>
      <c r="U1128">
        <f t="shared" si="591"/>
        <v>24.7135</v>
      </c>
      <c r="V1128">
        <f t="shared" si="592"/>
        <v>3.1257695725786374</v>
      </c>
      <c r="W1128">
        <f t="shared" si="593"/>
        <v>65.340884968891615</v>
      </c>
      <c r="X1128">
        <f t="shared" si="594"/>
        <v>2.0814476233291201</v>
      </c>
      <c r="Y1128">
        <f t="shared" si="595"/>
        <v>3.1855210169254429</v>
      </c>
      <c r="Z1128">
        <f t="shared" si="596"/>
        <v>1.0443219492495173</v>
      </c>
      <c r="AA1128">
        <f t="shared" si="597"/>
        <v>-40.636637137223111</v>
      </c>
      <c r="AB1128">
        <f t="shared" si="598"/>
        <v>41.363450187914218</v>
      </c>
      <c r="AC1128">
        <f t="shared" si="599"/>
        <v>3.6137370368402699</v>
      </c>
      <c r="AD1128">
        <f t="shared" si="600"/>
        <v>20.933193087531375</v>
      </c>
      <c r="AE1128">
        <f t="shared" si="601"/>
        <v>3.7678794074351099</v>
      </c>
      <c r="AF1128">
        <f t="shared" si="602"/>
        <v>0.92146569472161244</v>
      </c>
      <c r="AG1128">
        <f t="shared" si="603"/>
        <v>3.4876342630943284</v>
      </c>
      <c r="AH1128">
        <v>458.57319277293931</v>
      </c>
      <c r="AI1128">
        <v>449.7973333333332</v>
      </c>
      <c r="AJ1128">
        <v>9.1331523964768929E-2</v>
      </c>
      <c r="AK1128">
        <v>84.076978181650844</v>
      </c>
      <c r="AL1128">
        <f t="shared" si="604"/>
        <v>0.91903354021448258</v>
      </c>
      <c r="AM1128">
        <v>18.522498972359369</v>
      </c>
      <c r="AN1128">
        <v>20.547155037593981</v>
      </c>
      <c r="AO1128">
        <v>-1.2966490805658429E-6</v>
      </c>
      <c r="AP1128">
        <v>90.497214367256092</v>
      </c>
      <c r="AQ1128">
        <v>0</v>
      </c>
      <c r="AR1128">
        <v>0</v>
      </c>
      <c r="AS1128">
        <f t="shared" si="605"/>
        <v>1</v>
      </c>
      <c r="AT1128">
        <f t="shared" si="606"/>
        <v>0</v>
      </c>
      <c r="AU1128">
        <f t="shared" si="607"/>
        <v>53981.921849079234</v>
      </c>
      <c r="AV1128">
        <f t="shared" si="608"/>
        <v>87.329700000000003</v>
      </c>
      <c r="AW1128">
        <f t="shared" si="609"/>
        <v>69.863759999999999</v>
      </c>
      <c r="AX1128">
        <f t="shared" si="610"/>
        <v>0.8</v>
      </c>
      <c r="AY1128">
        <f t="shared" si="611"/>
        <v>0.19</v>
      </c>
      <c r="AZ1128">
        <v>9</v>
      </c>
      <c r="BA1128">
        <v>1.88</v>
      </c>
      <c r="BB1128" t="s">
        <v>337</v>
      </c>
      <c r="BC1128">
        <v>2</v>
      </c>
      <c r="BD1128" t="b">
        <v>0</v>
      </c>
      <c r="BE1128">
        <v>1750760275</v>
      </c>
      <c r="BF1128">
        <v>440.596</v>
      </c>
      <c r="BG1128">
        <v>449.98399999999998</v>
      </c>
      <c r="BH1128">
        <v>20.548200000000001</v>
      </c>
      <c r="BI1128">
        <v>18.5182</v>
      </c>
      <c r="BJ1128">
        <v>437.66199999999998</v>
      </c>
      <c r="BK1128">
        <v>20.328199999999999</v>
      </c>
      <c r="BL1128">
        <v>400.137</v>
      </c>
      <c r="BM1128">
        <v>101.196</v>
      </c>
      <c r="BN1128">
        <v>9.9861599999999995E-2</v>
      </c>
      <c r="BO1128">
        <v>25.030799999999999</v>
      </c>
      <c r="BP1128">
        <v>24.7135</v>
      </c>
      <c r="BQ1128">
        <v>999.9</v>
      </c>
      <c r="BR1128">
        <v>0</v>
      </c>
      <c r="BS1128">
        <v>0</v>
      </c>
      <c r="BT1128">
        <v>10023</v>
      </c>
      <c r="BU1128">
        <v>87.329700000000003</v>
      </c>
      <c r="BV1128">
        <v>10.1485</v>
      </c>
      <c r="BW1128">
        <v>-9.3884600000000002</v>
      </c>
      <c r="BX1128">
        <v>449.839</v>
      </c>
      <c r="BY1128">
        <v>458.47399999999999</v>
      </c>
      <c r="BZ1128">
        <v>2.0300400000000001</v>
      </c>
      <c r="CA1128">
        <v>449.98399999999998</v>
      </c>
      <c r="CB1128">
        <v>18.5182</v>
      </c>
      <c r="CC1128">
        <v>2.0793900000000001</v>
      </c>
      <c r="CD1128">
        <v>1.8739600000000001</v>
      </c>
      <c r="CE1128">
        <v>18.062200000000001</v>
      </c>
      <c r="CF1128">
        <v>16.4178</v>
      </c>
      <c r="CG1128">
        <v>1750753677</v>
      </c>
      <c r="CH1128" t="s">
        <v>338</v>
      </c>
      <c r="CI1128">
        <v>1750753677</v>
      </c>
      <c r="CJ1128">
        <v>1750753673.5</v>
      </c>
      <c r="CK1128">
        <v>5</v>
      </c>
      <c r="CL1128">
        <v>2.1520000000000001</v>
      </c>
      <c r="CM1128">
        <v>-0.52400000000000002</v>
      </c>
      <c r="CN1128">
        <v>3.0179999999999998</v>
      </c>
      <c r="CO1128">
        <v>0.22</v>
      </c>
      <c r="CP1128">
        <v>450</v>
      </c>
      <c r="CQ1128">
        <v>19</v>
      </c>
      <c r="CR1128">
        <v>0.26</v>
      </c>
      <c r="CS1128">
        <v>0.17</v>
      </c>
      <c r="CT1128">
        <v>-10.207844390243899</v>
      </c>
      <c r="CU1128">
        <v>3.1973897560975622</v>
      </c>
      <c r="CV1128">
        <v>0.32563210596374609</v>
      </c>
      <c r="CW1128">
        <v>0</v>
      </c>
      <c r="CX1128">
        <v>0</v>
      </c>
      <c r="CY1128">
        <v>0</v>
      </c>
      <c r="CZ1128">
        <v>0</v>
      </c>
      <c r="DA1128">
        <v>-1</v>
      </c>
      <c r="DB1128">
        <v>2.0205536585365849</v>
      </c>
      <c r="DC1128">
        <v>5.3310522648083607E-2</v>
      </c>
      <c r="DD1128">
        <v>5.3056742547989647E-3</v>
      </c>
      <c r="DE1128">
        <v>1</v>
      </c>
      <c r="DF1128">
        <v>1</v>
      </c>
      <c r="DG1128">
        <v>2</v>
      </c>
      <c r="DH1128" t="s">
        <v>383</v>
      </c>
      <c r="DI1128">
        <v>3.0247899999999999</v>
      </c>
      <c r="DJ1128">
        <v>2.6911499999999999</v>
      </c>
      <c r="DK1128">
        <v>0.10008599999999999</v>
      </c>
      <c r="DL1128">
        <v>0.102731</v>
      </c>
      <c r="DM1128">
        <v>0.10738</v>
      </c>
      <c r="DN1128">
        <v>0.10095700000000001</v>
      </c>
      <c r="DO1128">
        <v>25152.1</v>
      </c>
      <c r="DP1128">
        <v>16824.3</v>
      </c>
      <c r="DQ1128">
        <v>26511.9</v>
      </c>
      <c r="DR1128">
        <v>17038.400000000001</v>
      </c>
      <c r="DS1128">
        <v>33657.699999999997</v>
      </c>
      <c r="DT1128">
        <v>20008.400000000001</v>
      </c>
      <c r="DU1128">
        <v>38618.400000000001</v>
      </c>
      <c r="DV1128">
        <v>22582.2</v>
      </c>
      <c r="DW1128">
        <v>1.8182799999999999</v>
      </c>
      <c r="DX1128">
        <v>2.2075</v>
      </c>
      <c r="DY1128">
        <v>7.0673200000000005E-2</v>
      </c>
      <c r="DZ1128">
        <v>0</v>
      </c>
      <c r="EA1128">
        <v>23.552299999999999</v>
      </c>
      <c r="EB1128">
        <v>999.9</v>
      </c>
      <c r="EC1128">
        <v>59.3</v>
      </c>
      <c r="ED1128">
        <v>32.200000000000003</v>
      </c>
      <c r="EE1128">
        <v>28.299800000000001</v>
      </c>
      <c r="EF1128">
        <v>62.506</v>
      </c>
      <c r="EG1128">
        <v>35.500799999999998</v>
      </c>
      <c r="EH1128">
        <v>1</v>
      </c>
      <c r="EI1128">
        <v>-7.6865900000000001E-2</v>
      </c>
      <c r="EJ1128">
        <v>-0.88024000000000002</v>
      </c>
      <c r="EK1128">
        <v>20.3262</v>
      </c>
      <c r="EL1128">
        <v>5.2516699999999998</v>
      </c>
      <c r="EM1128">
        <v>11.962</v>
      </c>
      <c r="EN1128">
        <v>4.9897200000000002</v>
      </c>
      <c r="EO1128">
        <v>3.2918599999999998</v>
      </c>
      <c r="EP1128">
        <v>9999</v>
      </c>
      <c r="EQ1128">
        <v>9999</v>
      </c>
      <c r="ER1128">
        <v>9999</v>
      </c>
      <c r="ES1128">
        <v>999.9</v>
      </c>
      <c r="ET1128">
        <v>4.9726800000000004</v>
      </c>
      <c r="EU1128">
        <v>1.8719399999999999</v>
      </c>
      <c r="EV1128">
        <v>1.87219</v>
      </c>
      <c r="EW1128">
        <v>1.8771800000000001</v>
      </c>
      <c r="EX1128">
        <v>1.8713500000000001</v>
      </c>
      <c r="EY1128">
        <v>1.8721099999999999</v>
      </c>
      <c r="EZ1128">
        <v>1.8717999999999999</v>
      </c>
      <c r="FA1128">
        <v>1.8687199999999999</v>
      </c>
      <c r="FB1128">
        <v>0</v>
      </c>
      <c r="FC1128">
        <v>0</v>
      </c>
      <c r="FD1128">
        <v>0</v>
      </c>
      <c r="FE1128">
        <v>0</v>
      </c>
      <c r="FF1128" t="s">
        <v>340</v>
      </c>
      <c r="FG1128" t="s">
        <v>341</v>
      </c>
      <c r="FH1128" t="s">
        <v>342</v>
      </c>
      <c r="FI1128" t="s">
        <v>342</v>
      </c>
      <c r="FJ1128" t="s">
        <v>342</v>
      </c>
      <c r="FK1128" t="s">
        <v>342</v>
      </c>
      <c r="FL1128">
        <v>0</v>
      </c>
      <c r="FM1128">
        <v>100</v>
      </c>
      <c r="FN1128">
        <v>100</v>
      </c>
      <c r="FO1128">
        <v>2.9340000000000002</v>
      </c>
      <c r="FP1128">
        <v>0.22</v>
      </c>
      <c r="FQ1128">
        <v>-0.71234261683338174</v>
      </c>
      <c r="FR1128">
        <v>7.6898218637449396E-3</v>
      </c>
      <c r="FS1128">
        <v>1.5097418776848419E-6</v>
      </c>
      <c r="FT1128">
        <v>-9.8458676114205118E-11</v>
      </c>
      <c r="FU1128">
        <v>0.22001999999999461</v>
      </c>
      <c r="FV1128">
        <v>0</v>
      </c>
      <c r="FW1128">
        <v>0</v>
      </c>
      <c r="FX1128">
        <v>0</v>
      </c>
      <c r="FY1128">
        <v>3</v>
      </c>
      <c r="FZ1128">
        <v>2164</v>
      </c>
      <c r="GA1128">
        <v>-1</v>
      </c>
      <c r="GB1128">
        <v>-1</v>
      </c>
      <c r="GC1128">
        <v>110</v>
      </c>
      <c r="GD1128">
        <v>110</v>
      </c>
      <c r="GE1128">
        <v>1.1035200000000001</v>
      </c>
      <c r="GF1128">
        <v>2.6355</v>
      </c>
      <c r="GG1128">
        <v>1.7981</v>
      </c>
      <c r="GH1128">
        <v>2.3791500000000001</v>
      </c>
      <c r="GI1128">
        <v>1.5979000000000001</v>
      </c>
      <c r="GJ1128">
        <v>2.5488300000000002</v>
      </c>
      <c r="GK1128">
        <v>35.082500000000003</v>
      </c>
      <c r="GL1128">
        <v>24.1663</v>
      </c>
      <c r="GM1128">
        <v>18</v>
      </c>
      <c r="GN1128">
        <v>365.541</v>
      </c>
      <c r="GO1128">
        <v>668.928</v>
      </c>
      <c r="GP1128">
        <v>25.829899999999999</v>
      </c>
      <c r="GQ1128">
        <v>26.11</v>
      </c>
      <c r="GR1128">
        <v>29.9999</v>
      </c>
      <c r="GS1128">
        <v>26.1296</v>
      </c>
      <c r="GT1128">
        <v>26.154800000000002</v>
      </c>
      <c r="GU1128">
        <v>22.046299999999999</v>
      </c>
      <c r="GV1128">
        <v>39.900399999999998</v>
      </c>
      <c r="GW1128">
        <v>0</v>
      </c>
      <c r="GX1128">
        <v>25.83</v>
      </c>
      <c r="GY1128">
        <v>450</v>
      </c>
      <c r="GZ1128">
        <v>18.5</v>
      </c>
      <c r="HA1128">
        <v>100.738</v>
      </c>
      <c r="HB1128">
        <v>70.482799999999997</v>
      </c>
    </row>
    <row r="1129" spans="1:210" x14ac:dyDescent="0.3">
      <c r="A1129">
        <v>1113</v>
      </c>
      <c r="B1129">
        <v>1750760280</v>
      </c>
      <c r="C1129">
        <v>5560.9000000953674</v>
      </c>
      <c r="D1129" t="s">
        <v>2567</v>
      </c>
      <c r="E1129" t="s">
        <v>2568</v>
      </c>
      <c r="F1129" t="s">
        <v>336</v>
      </c>
      <c r="G1129">
        <v>1750760280</v>
      </c>
      <c r="H1129">
        <f t="shared" si="578"/>
        <v>9.2151561869954768E-4</v>
      </c>
      <c r="I1129">
        <f t="shared" si="579"/>
        <v>0.92151561869954768</v>
      </c>
      <c r="J1129">
        <f t="shared" si="580"/>
        <v>3.6262739637972352</v>
      </c>
      <c r="K1129">
        <f t="shared" si="581"/>
        <v>440.94099999999997</v>
      </c>
      <c r="L1129">
        <f t="shared" si="582"/>
        <v>367.76148695735259</v>
      </c>
      <c r="M1129">
        <f t="shared" si="583"/>
        <v>37.25312611350563</v>
      </c>
      <c r="N1129">
        <f t="shared" si="584"/>
        <v>44.665989409380899</v>
      </c>
      <c r="O1129">
        <f t="shared" si="585"/>
        <v>8.8938476856471355E-2</v>
      </c>
      <c r="P1129">
        <f t="shared" si="586"/>
        <v>2.4131293374541412</v>
      </c>
      <c r="Q1129">
        <f t="shared" si="587"/>
        <v>8.7184303949916525E-2</v>
      </c>
      <c r="R1129">
        <f t="shared" si="588"/>
        <v>5.4644937959247603E-2</v>
      </c>
      <c r="S1129">
        <f t="shared" si="589"/>
        <v>16.589736000000002</v>
      </c>
      <c r="T1129">
        <f t="shared" si="590"/>
        <v>24.858946046006803</v>
      </c>
      <c r="U1129">
        <f t="shared" si="591"/>
        <v>24.706</v>
      </c>
      <c r="V1129">
        <f t="shared" si="592"/>
        <v>3.1243691643062994</v>
      </c>
      <c r="W1129">
        <f t="shared" si="593"/>
        <v>65.340416761564583</v>
      </c>
      <c r="X1129">
        <f t="shared" si="594"/>
        <v>2.0811969978079499</v>
      </c>
      <c r="Y1129">
        <f t="shared" si="595"/>
        <v>3.1851602743865257</v>
      </c>
      <c r="Z1129">
        <f t="shared" si="596"/>
        <v>1.0431721664983495</v>
      </c>
      <c r="AA1129">
        <f t="shared" si="597"/>
        <v>-40.638838784650055</v>
      </c>
      <c r="AB1129">
        <f t="shared" si="598"/>
        <v>42.008201452703332</v>
      </c>
      <c r="AC1129">
        <f t="shared" si="599"/>
        <v>3.6773415283177044</v>
      </c>
      <c r="AD1129">
        <f t="shared" si="600"/>
        <v>21.636440196370984</v>
      </c>
      <c r="AE1129">
        <f t="shared" si="601"/>
        <v>3.6262739637972352</v>
      </c>
      <c r="AF1129">
        <f t="shared" si="602"/>
        <v>0.92151561869954768</v>
      </c>
      <c r="AG1129">
        <f t="shared" si="603"/>
        <v>3.3308927157702652</v>
      </c>
      <c r="AH1129">
        <v>458.44637082810817</v>
      </c>
      <c r="AI1129">
        <v>450.16882424242402</v>
      </c>
      <c r="AJ1129">
        <v>7.4504725876436376E-2</v>
      </c>
      <c r="AK1129">
        <v>84.076978181650844</v>
      </c>
      <c r="AL1129">
        <f t="shared" si="604"/>
        <v>0.91993996788710641</v>
      </c>
      <c r="AM1129">
        <v>18.518395562051172</v>
      </c>
      <c r="AN1129">
        <v>20.546271879699241</v>
      </c>
      <c r="AO1129">
        <v>5.2717419643732036E-6</v>
      </c>
      <c r="AP1129">
        <v>90.497214367256092</v>
      </c>
      <c r="AQ1129">
        <v>0</v>
      </c>
      <c r="AR1129">
        <v>0</v>
      </c>
      <c r="AS1129">
        <f t="shared" si="605"/>
        <v>1</v>
      </c>
      <c r="AT1129">
        <f t="shared" si="606"/>
        <v>0</v>
      </c>
      <c r="AU1129">
        <f t="shared" si="607"/>
        <v>53817.513375272152</v>
      </c>
      <c r="AV1129">
        <f t="shared" si="608"/>
        <v>87.314400000000006</v>
      </c>
      <c r="AW1129">
        <f t="shared" si="609"/>
        <v>69.851520000000008</v>
      </c>
      <c r="AX1129">
        <f t="shared" si="610"/>
        <v>0.8</v>
      </c>
      <c r="AY1129">
        <f t="shared" si="611"/>
        <v>0.19</v>
      </c>
      <c r="AZ1129">
        <v>9</v>
      </c>
      <c r="BA1129">
        <v>1.88</v>
      </c>
      <c r="BB1129" t="s">
        <v>337</v>
      </c>
      <c r="BC1129">
        <v>2</v>
      </c>
      <c r="BD1129" t="b">
        <v>0</v>
      </c>
      <c r="BE1129">
        <v>1750760280</v>
      </c>
      <c r="BF1129">
        <v>440.94099999999997</v>
      </c>
      <c r="BG1129">
        <v>450.017</v>
      </c>
      <c r="BH1129">
        <v>20.545500000000001</v>
      </c>
      <c r="BI1129">
        <v>18.514099999999999</v>
      </c>
      <c r="BJ1129">
        <v>438.00400000000002</v>
      </c>
      <c r="BK1129">
        <v>20.325500000000002</v>
      </c>
      <c r="BL1129">
        <v>399.88400000000001</v>
      </c>
      <c r="BM1129">
        <v>101.197</v>
      </c>
      <c r="BN1129">
        <v>9.9974900000000005E-2</v>
      </c>
      <c r="BO1129">
        <v>25.0289</v>
      </c>
      <c r="BP1129">
        <v>24.706</v>
      </c>
      <c r="BQ1129">
        <v>999.9</v>
      </c>
      <c r="BR1129">
        <v>0</v>
      </c>
      <c r="BS1129">
        <v>0</v>
      </c>
      <c r="BT1129">
        <v>9991</v>
      </c>
      <c r="BU1129">
        <v>87.314400000000006</v>
      </c>
      <c r="BV1129">
        <v>10.1485</v>
      </c>
      <c r="BW1129">
        <v>-9.0758100000000006</v>
      </c>
      <c r="BX1129">
        <v>450.19099999999997</v>
      </c>
      <c r="BY1129">
        <v>458.50599999999997</v>
      </c>
      <c r="BZ1129">
        <v>2.03145</v>
      </c>
      <c r="CA1129">
        <v>450.017</v>
      </c>
      <c r="CB1129">
        <v>18.514099999999999</v>
      </c>
      <c r="CC1129">
        <v>2.0791400000000002</v>
      </c>
      <c r="CD1129">
        <v>1.87357</v>
      </c>
      <c r="CE1129">
        <v>18.060300000000002</v>
      </c>
      <c r="CF1129">
        <v>16.4145</v>
      </c>
      <c r="CG1129">
        <v>1750753677</v>
      </c>
      <c r="CH1129" t="s">
        <v>338</v>
      </c>
      <c r="CI1129">
        <v>1750753677</v>
      </c>
      <c r="CJ1129">
        <v>1750753673.5</v>
      </c>
      <c r="CK1129">
        <v>5</v>
      </c>
      <c r="CL1129">
        <v>2.1520000000000001</v>
      </c>
      <c r="CM1129">
        <v>-0.52400000000000002</v>
      </c>
      <c r="CN1129">
        <v>3.0179999999999998</v>
      </c>
      <c r="CO1129">
        <v>0.22</v>
      </c>
      <c r="CP1129">
        <v>450</v>
      </c>
      <c r="CQ1129">
        <v>19</v>
      </c>
      <c r="CR1129">
        <v>0.26</v>
      </c>
      <c r="CS1129">
        <v>0.17</v>
      </c>
      <c r="CT1129">
        <v>-9.8389495000000018</v>
      </c>
      <c r="CU1129">
        <v>4.6411118949343573</v>
      </c>
      <c r="CV1129">
        <v>0.45033343867599929</v>
      </c>
      <c r="CW1129">
        <v>0</v>
      </c>
      <c r="CX1129">
        <v>0</v>
      </c>
      <c r="CY1129">
        <v>0</v>
      </c>
      <c r="CZ1129">
        <v>0</v>
      </c>
      <c r="DA1129">
        <v>-1</v>
      </c>
      <c r="DB1129">
        <v>2.0254987500000001</v>
      </c>
      <c r="DC1129">
        <v>4.5907879924952912E-2</v>
      </c>
      <c r="DD1129">
        <v>4.4557424675916489E-3</v>
      </c>
      <c r="DE1129">
        <v>1</v>
      </c>
      <c r="DF1129">
        <v>1</v>
      </c>
      <c r="DG1129">
        <v>2</v>
      </c>
      <c r="DH1129" t="s">
        <v>383</v>
      </c>
      <c r="DI1129">
        <v>3.0245000000000002</v>
      </c>
      <c r="DJ1129">
        <v>2.6912600000000002</v>
      </c>
      <c r="DK1129">
        <v>0.100146</v>
      </c>
      <c r="DL1129">
        <v>0.102738</v>
      </c>
      <c r="DM1129">
        <v>0.107372</v>
      </c>
      <c r="DN1129">
        <v>0.100943</v>
      </c>
      <c r="DO1129">
        <v>25150.5</v>
      </c>
      <c r="DP1129">
        <v>16824.3</v>
      </c>
      <c r="DQ1129">
        <v>26512</v>
      </c>
      <c r="DR1129">
        <v>17038.5</v>
      </c>
      <c r="DS1129">
        <v>33658.1</v>
      </c>
      <c r="DT1129">
        <v>20008.8</v>
      </c>
      <c r="DU1129">
        <v>38618.5</v>
      </c>
      <c r="DV1129">
        <v>22582.3</v>
      </c>
      <c r="DW1129">
        <v>1.81796</v>
      </c>
      <c r="DX1129">
        <v>2.2078199999999999</v>
      </c>
      <c r="DY1129">
        <v>7.0214299999999993E-2</v>
      </c>
      <c r="DZ1129">
        <v>0</v>
      </c>
      <c r="EA1129">
        <v>23.552299999999999</v>
      </c>
      <c r="EB1129">
        <v>999.9</v>
      </c>
      <c r="EC1129">
        <v>59.3</v>
      </c>
      <c r="ED1129">
        <v>32.200000000000003</v>
      </c>
      <c r="EE1129">
        <v>28.2986</v>
      </c>
      <c r="EF1129">
        <v>62.725999999999999</v>
      </c>
      <c r="EG1129">
        <v>35.781199999999998</v>
      </c>
      <c r="EH1129">
        <v>1</v>
      </c>
      <c r="EI1129">
        <v>-7.7036599999999997E-2</v>
      </c>
      <c r="EJ1129">
        <v>-0.88094600000000001</v>
      </c>
      <c r="EK1129">
        <v>20.3263</v>
      </c>
      <c r="EL1129">
        <v>5.2516699999999998</v>
      </c>
      <c r="EM1129">
        <v>11.962</v>
      </c>
      <c r="EN1129">
        <v>4.9897600000000004</v>
      </c>
      <c r="EO1129">
        <v>3.2919200000000002</v>
      </c>
      <c r="EP1129">
        <v>9999</v>
      </c>
      <c r="EQ1129">
        <v>9999</v>
      </c>
      <c r="ER1129">
        <v>9999</v>
      </c>
      <c r="ES1129">
        <v>999.9</v>
      </c>
      <c r="ET1129">
        <v>4.9726900000000001</v>
      </c>
      <c r="EU1129">
        <v>1.8719300000000001</v>
      </c>
      <c r="EV1129">
        <v>1.87218</v>
      </c>
      <c r="EW1129">
        <v>1.8771800000000001</v>
      </c>
      <c r="EX1129">
        <v>1.8713500000000001</v>
      </c>
      <c r="EY1129">
        <v>1.87212</v>
      </c>
      <c r="EZ1129">
        <v>1.8717999999999999</v>
      </c>
      <c r="FA1129">
        <v>1.8687400000000001</v>
      </c>
      <c r="FB1129">
        <v>0</v>
      </c>
      <c r="FC1129">
        <v>0</v>
      </c>
      <c r="FD1129">
        <v>0</v>
      </c>
      <c r="FE1129">
        <v>0</v>
      </c>
      <c r="FF1129" t="s">
        <v>340</v>
      </c>
      <c r="FG1129" t="s">
        <v>341</v>
      </c>
      <c r="FH1129" t="s">
        <v>342</v>
      </c>
      <c r="FI1129" t="s">
        <v>342</v>
      </c>
      <c r="FJ1129" t="s">
        <v>342</v>
      </c>
      <c r="FK1129" t="s">
        <v>342</v>
      </c>
      <c r="FL1129">
        <v>0</v>
      </c>
      <c r="FM1129">
        <v>100</v>
      </c>
      <c r="FN1129">
        <v>100</v>
      </c>
      <c r="FO1129">
        <v>2.9369999999999998</v>
      </c>
      <c r="FP1129">
        <v>0.22</v>
      </c>
      <c r="FQ1129">
        <v>-0.71234261683338174</v>
      </c>
      <c r="FR1129">
        <v>7.6898218637449396E-3</v>
      </c>
      <c r="FS1129">
        <v>1.5097418776848419E-6</v>
      </c>
      <c r="FT1129">
        <v>-9.8458676114205118E-11</v>
      </c>
      <c r="FU1129">
        <v>0.22001999999999461</v>
      </c>
      <c r="FV1129">
        <v>0</v>
      </c>
      <c r="FW1129">
        <v>0</v>
      </c>
      <c r="FX1129">
        <v>0</v>
      </c>
      <c r="FY1129">
        <v>3</v>
      </c>
      <c r="FZ1129">
        <v>2164</v>
      </c>
      <c r="GA1129">
        <v>-1</v>
      </c>
      <c r="GB1129">
        <v>-1</v>
      </c>
      <c r="GC1129">
        <v>110</v>
      </c>
      <c r="GD1129">
        <v>110.1</v>
      </c>
      <c r="GE1129">
        <v>1.1035200000000001</v>
      </c>
      <c r="GF1129">
        <v>2.65503</v>
      </c>
      <c r="GG1129">
        <v>1.79932</v>
      </c>
      <c r="GH1129">
        <v>2.3803700000000001</v>
      </c>
      <c r="GI1129">
        <v>1.5979000000000001</v>
      </c>
      <c r="GJ1129">
        <v>2.4499499999999999</v>
      </c>
      <c r="GK1129">
        <v>35.082500000000003</v>
      </c>
      <c r="GL1129">
        <v>24.157499999999999</v>
      </c>
      <c r="GM1129">
        <v>18</v>
      </c>
      <c r="GN1129">
        <v>365.35300000000001</v>
      </c>
      <c r="GO1129">
        <v>669.16099999999994</v>
      </c>
      <c r="GP1129">
        <v>25.829899999999999</v>
      </c>
      <c r="GQ1129">
        <v>26.106300000000001</v>
      </c>
      <c r="GR1129">
        <v>29.9998</v>
      </c>
      <c r="GS1129">
        <v>26.125900000000001</v>
      </c>
      <c r="GT1129">
        <v>26.151499999999999</v>
      </c>
      <c r="GU1129">
        <v>22.045100000000001</v>
      </c>
      <c r="GV1129">
        <v>39.900399999999998</v>
      </c>
      <c r="GW1129">
        <v>0</v>
      </c>
      <c r="GX1129">
        <v>25.83</v>
      </c>
      <c r="GY1129">
        <v>450</v>
      </c>
      <c r="GZ1129">
        <v>18.5</v>
      </c>
      <c r="HA1129">
        <v>100.738</v>
      </c>
      <c r="HB1129">
        <v>70.483199999999997</v>
      </c>
    </row>
    <row r="1130" spans="1:210" x14ac:dyDescent="0.3">
      <c r="A1130">
        <v>1114</v>
      </c>
      <c r="B1130">
        <v>1750760285</v>
      </c>
      <c r="C1130">
        <v>5565.9000000953674</v>
      </c>
      <c r="D1130" t="s">
        <v>2569</v>
      </c>
      <c r="E1130" t="s">
        <v>2570</v>
      </c>
      <c r="F1130" t="s">
        <v>336</v>
      </c>
      <c r="G1130">
        <v>1750760285</v>
      </c>
      <c r="H1130">
        <f t="shared" si="578"/>
        <v>9.2119199819073972E-4</v>
      </c>
      <c r="I1130">
        <f t="shared" si="579"/>
        <v>0.92119199819073971</v>
      </c>
      <c r="J1130">
        <f t="shared" si="580"/>
        <v>3.4939291529822611</v>
      </c>
      <c r="K1130">
        <f t="shared" si="581"/>
        <v>441.22300000000001</v>
      </c>
      <c r="L1130">
        <f t="shared" si="582"/>
        <v>370.32380093070765</v>
      </c>
      <c r="M1130">
        <f t="shared" si="583"/>
        <v>37.512733020438802</v>
      </c>
      <c r="N1130">
        <f t="shared" si="584"/>
        <v>44.694617412867998</v>
      </c>
      <c r="O1130">
        <f t="shared" si="585"/>
        <v>8.87842773118451E-2</v>
      </c>
      <c r="P1130">
        <f t="shared" si="586"/>
        <v>2.4148191894029818</v>
      </c>
      <c r="Q1130">
        <f t="shared" si="587"/>
        <v>8.7037315546677332E-2</v>
      </c>
      <c r="R1130">
        <f t="shared" si="588"/>
        <v>5.4552440836313637E-2</v>
      </c>
      <c r="S1130">
        <f t="shared" si="589"/>
        <v>16.591199</v>
      </c>
      <c r="T1130">
        <f t="shared" si="590"/>
        <v>24.857366272752888</v>
      </c>
      <c r="U1130">
        <f t="shared" si="591"/>
        <v>24.7134</v>
      </c>
      <c r="V1130">
        <f t="shared" si="592"/>
        <v>3.1257508968603238</v>
      </c>
      <c r="W1130">
        <f t="shared" si="593"/>
        <v>65.34720058900092</v>
      </c>
      <c r="X1130">
        <f t="shared" si="594"/>
        <v>2.0811897670664004</v>
      </c>
      <c r="Y1130">
        <f t="shared" si="595"/>
        <v>3.1848185512275808</v>
      </c>
      <c r="Z1130">
        <f t="shared" si="596"/>
        <v>1.0445611297939235</v>
      </c>
      <c r="AA1130">
        <f t="shared" si="597"/>
        <v>-40.624567120211623</v>
      </c>
      <c r="AB1130">
        <f t="shared" si="598"/>
        <v>40.839891572033757</v>
      </c>
      <c r="AC1130">
        <f t="shared" si="599"/>
        <v>3.5726681642715605</v>
      </c>
      <c r="AD1130">
        <f t="shared" si="600"/>
        <v>20.379191616093696</v>
      </c>
      <c r="AE1130">
        <f t="shared" si="601"/>
        <v>3.4939291529822611</v>
      </c>
      <c r="AF1130">
        <f t="shared" si="602"/>
        <v>0.92119199819073971</v>
      </c>
      <c r="AG1130">
        <f t="shared" si="603"/>
        <v>3.313023920283142</v>
      </c>
      <c r="AH1130">
        <v>458.51257521779041</v>
      </c>
      <c r="AI1130">
        <v>450.44229090909067</v>
      </c>
      <c r="AJ1130">
        <v>5.5492895567980843E-2</v>
      </c>
      <c r="AK1130">
        <v>84.076978181650844</v>
      </c>
      <c r="AL1130">
        <f t="shared" si="604"/>
        <v>0.92151552444879503</v>
      </c>
      <c r="AM1130">
        <v>18.515062122957051</v>
      </c>
      <c r="AN1130">
        <v>20.545720300751871</v>
      </c>
      <c r="AO1130">
        <v>-4.9740290243079977E-6</v>
      </c>
      <c r="AP1130">
        <v>90.497214367256092</v>
      </c>
      <c r="AQ1130">
        <v>0</v>
      </c>
      <c r="AR1130">
        <v>0</v>
      </c>
      <c r="AS1130">
        <f t="shared" si="605"/>
        <v>1</v>
      </c>
      <c r="AT1130">
        <f t="shared" si="606"/>
        <v>0</v>
      </c>
      <c r="AU1130">
        <f t="shared" si="607"/>
        <v>53874.673259787553</v>
      </c>
      <c r="AV1130">
        <f t="shared" si="608"/>
        <v>87.322100000000006</v>
      </c>
      <c r="AW1130">
        <f t="shared" si="609"/>
        <v>69.857680000000002</v>
      </c>
      <c r="AX1130">
        <f t="shared" si="610"/>
        <v>0.8</v>
      </c>
      <c r="AY1130">
        <f t="shared" si="611"/>
        <v>0.19</v>
      </c>
      <c r="AZ1130">
        <v>9</v>
      </c>
      <c r="BA1130">
        <v>1.88</v>
      </c>
      <c r="BB1130" t="s">
        <v>337</v>
      </c>
      <c r="BC1130">
        <v>2</v>
      </c>
      <c r="BD1130" t="b">
        <v>0</v>
      </c>
      <c r="BE1130">
        <v>1750760285</v>
      </c>
      <c r="BF1130">
        <v>441.22300000000001</v>
      </c>
      <c r="BG1130">
        <v>449.99799999999999</v>
      </c>
      <c r="BH1130">
        <v>20.545400000000001</v>
      </c>
      <c r="BI1130">
        <v>18.515499999999999</v>
      </c>
      <c r="BJ1130">
        <v>438.28300000000002</v>
      </c>
      <c r="BK1130">
        <v>20.325399999999998</v>
      </c>
      <c r="BL1130">
        <v>400.03899999999999</v>
      </c>
      <c r="BM1130">
        <v>101.197</v>
      </c>
      <c r="BN1130">
        <v>0.100116</v>
      </c>
      <c r="BO1130">
        <v>25.027100000000001</v>
      </c>
      <c r="BP1130">
        <v>24.7134</v>
      </c>
      <c r="BQ1130">
        <v>999.9</v>
      </c>
      <c r="BR1130">
        <v>0</v>
      </c>
      <c r="BS1130">
        <v>0</v>
      </c>
      <c r="BT1130">
        <v>10002</v>
      </c>
      <c r="BU1130">
        <v>87.322100000000006</v>
      </c>
      <c r="BV1130">
        <v>10.1485</v>
      </c>
      <c r="BW1130">
        <v>-8.7748699999999999</v>
      </c>
      <c r="BX1130">
        <v>450.47800000000001</v>
      </c>
      <c r="BY1130">
        <v>458.48700000000002</v>
      </c>
      <c r="BZ1130">
        <v>2.0298500000000002</v>
      </c>
      <c r="CA1130">
        <v>449.99799999999999</v>
      </c>
      <c r="CB1130">
        <v>18.515499999999999</v>
      </c>
      <c r="CC1130">
        <v>2.0791400000000002</v>
      </c>
      <c r="CD1130">
        <v>1.8737200000000001</v>
      </c>
      <c r="CE1130">
        <v>18.060199999999998</v>
      </c>
      <c r="CF1130">
        <v>16.415800000000001</v>
      </c>
      <c r="CG1130">
        <v>1750753677</v>
      </c>
      <c r="CH1130" t="s">
        <v>338</v>
      </c>
      <c r="CI1130">
        <v>1750753677</v>
      </c>
      <c r="CJ1130">
        <v>1750753673.5</v>
      </c>
      <c r="CK1130">
        <v>5</v>
      </c>
      <c r="CL1130">
        <v>2.1520000000000001</v>
      </c>
      <c r="CM1130">
        <v>-0.52400000000000002</v>
      </c>
      <c r="CN1130">
        <v>3.0179999999999998</v>
      </c>
      <c r="CO1130">
        <v>0.22</v>
      </c>
      <c r="CP1130">
        <v>450</v>
      </c>
      <c r="CQ1130">
        <v>19</v>
      </c>
      <c r="CR1130">
        <v>0.26</v>
      </c>
      <c r="CS1130">
        <v>0.17</v>
      </c>
      <c r="CT1130">
        <v>-9.5374897560975604</v>
      </c>
      <c r="CU1130">
        <v>4.6101144250871027</v>
      </c>
      <c r="CV1130">
        <v>0.45804607892330412</v>
      </c>
      <c r="CW1130">
        <v>0</v>
      </c>
      <c r="CX1130">
        <v>0</v>
      </c>
      <c r="CY1130">
        <v>0</v>
      </c>
      <c r="CZ1130">
        <v>0</v>
      </c>
      <c r="DA1130">
        <v>-1</v>
      </c>
      <c r="DB1130">
        <v>2.027865853658537</v>
      </c>
      <c r="DC1130">
        <v>3.3990522648084373E-2</v>
      </c>
      <c r="DD1130">
        <v>3.620177179069063E-3</v>
      </c>
      <c r="DE1130">
        <v>1</v>
      </c>
      <c r="DF1130">
        <v>1</v>
      </c>
      <c r="DG1130">
        <v>2</v>
      </c>
      <c r="DH1130" t="s">
        <v>383</v>
      </c>
      <c r="DI1130">
        <v>3.02468</v>
      </c>
      <c r="DJ1130">
        <v>2.6914099999999999</v>
      </c>
      <c r="DK1130">
        <v>0.10019500000000001</v>
      </c>
      <c r="DL1130">
        <v>0.10273599999999999</v>
      </c>
      <c r="DM1130">
        <v>0.107373</v>
      </c>
      <c r="DN1130">
        <v>0.10095</v>
      </c>
      <c r="DO1130">
        <v>25149</v>
      </c>
      <c r="DP1130">
        <v>16824.5</v>
      </c>
      <c r="DQ1130">
        <v>26511.8</v>
      </c>
      <c r="DR1130">
        <v>17038.7</v>
      </c>
      <c r="DS1130">
        <v>33657.699999999997</v>
      </c>
      <c r="DT1130">
        <v>20008.8</v>
      </c>
      <c r="DU1130">
        <v>38618.1</v>
      </c>
      <c r="DV1130">
        <v>22582.6</v>
      </c>
      <c r="DW1130">
        <v>1.8184400000000001</v>
      </c>
      <c r="DX1130">
        <v>2.2077599999999999</v>
      </c>
      <c r="DY1130">
        <v>7.0726899999999995E-2</v>
      </c>
      <c r="DZ1130">
        <v>0</v>
      </c>
      <c r="EA1130">
        <v>23.551300000000001</v>
      </c>
      <c r="EB1130">
        <v>999.9</v>
      </c>
      <c r="EC1130">
        <v>59.3</v>
      </c>
      <c r="ED1130">
        <v>32.200000000000003</v>
      </c>
      <c r="EE1130">
        <v>28.299499999999998</v>
      </c>
      <c r="EF1130">
        <v>62.765999999999998</v>
      </c>
      <c r="EG1130">
        <v>35.713099999999997</v>
      </c>
      <c r="EH1130">
        <v>1</v>
      </c>
      <c r="EI1130">
        <v>-7.7475600000000006E-2</v>
      </c>
      <c r="EJ1130">
        <v>-0.88160799999999995</v>
      </c>
      <c r="EK1130">
        <v>20.3262</v>
      </c>
      <c r="EL1130">
        <v>5.2517899999999997</v>
      </c>
      <c r="EM1130">
        <v>11.962</v>
      </c>
      <c r="EN1130">
        <v>4.9897600000000004</v>
      </c>
      <c r="EO1130">
        <v>3.2918799999999999</v>
      </c>
      <c r="EP1130">
        <v>9999</v>
      </c>
      <c r="EQ1130">
        <v>9999</v>
      </c>
      <c r="ER1130">
        <v>9999</v>
      </c>
      <c r="ES1130">
        <v>999.9</v>
      </c>
      <c r="ET1130">
        <v>4.9726699999999999</v>
      </c>
      <c r="EU1130">
        <v>1.8719399999999999</v>
      </c>
      <c r="EV1130">
        <v>1.8721699999999999</v>
      </c>
      <c r="EW1130">
        <v>1.8771899999999999</v>
      </c>
      <c r="EX1130">
        <v>1.8713500000000001</v>
      </c>
      <c r="EY1130">
        <v>1.8721099999999999</v>
      </c>
      <c r="EZ1130">
        <v>1.8717999999999999</v>
      </c>
      <c r="FA1130">
        <v>1.8687400000000001</v>
      </c>
      <c r="FB1130">
        <v>0</v>
      </c>
      <c r="FC1130">
        <v>0</v>
      </c>
      <c r="FD1130">
        <v>0</v>
      </c>
      <c r="FE1130">
        <v>0</v>
      </c>
      <c r="FF1130" t="s">
        <v>340</v>
      </c>
      <c r="FG1130" t="s">
        <v>341</v>
      </c>
      <c r="FH1130" t="s">
        <v>342</v>
      </c>
      <c r="FI1130" t="s">
        <v>342</v>
      </c>
      <c r="FJ1130" t="s">
        <v>342</v>
      </c>
      <c r="FK1130" t="s">
        <v>342</v>
      </c>
      <c r="FL1130">
        <v>0</v>
      </c>
      <c r="FM1130">
        <v>100</v>
      </c>
      <c r="FN1130">
        <v>100</v>
      </c>
      <c r="FO1130">
        <v>2.94</v>
      </c>
      <c r="FP1130">
        <v>0.22</v>
      </c>
      <c r="FQ1130">
        <v>-0.71234261683338174</v>
      </c>
      <c r="FR1130">
        <v>7.6898218637449396E-3</v>
      </c>
      <c r="FS1130">
        <v>1.5097418776848419E-6</v>
      </c>
      <c r="FT1130">
        <v>-9.8458676114205118E-11</v>
      </c>
      <c r="FU1130">
        <v>0.22001999999999461</v>
      </c>
      <c r="FV1130">
        <v>0</v>
      </c>
      <c r="FW1130">
        <v>0</v>
      </c>
      <c r="FX1130">
        <v>0</v>
      </c>
      <c r="FY1130">
        <v>3</v>
      </c>
      <c r="FZ1130">
        <v>2164</v>
      </c>
      <c r="GA1130">
        <v>-1</v>
      </c>
      <c r="GB1130">
        <v>-1</v>
      </c>
      <c r="GC1130">
        <v>110.1</v>
      </c>
      <c r="GD1130">
        <v>110.2</v>
      </c>
      <c r="GE1130">
        <v>1.1035200000000001</v>
      </c>
      <c r="GF1130">
        <v>2.65381</v>
      </c>
      <c r="GG1130">
        <v>1.7981</v>
      </c>
      <c r="GH1130">
        <v>2.3803700000000001</v>
      </c>
      <c r="GI1130">
        <v>1.5979000000000001</v>
      </c>
      <c r="GJ1130">
        <v>2.4523899999999998</v>
      </c>
      <c r="GK1130">
        <v>35.082500000000003</v>
      </c>
      <c r="GL1130">
        <v>24.148800000000001</v>
      </c>
      <c r="GM1130">
        <v>18</v>
      </c>
      <c r="GN1130">
        <v>365.57299999999998</v>
      </c>
      <c r="GO1130">
        <v>669.05600000000004</v>
      </c>
      <c r="GP1130">
        <v>25.829799999999999</v>
      </c>
      <c r="GQ1130">
        <v>26.102900000000002</v>
      </c>
      <c r="GR1130">
        <v>29.9999</v>
      </c>
      <c r="GS1130">
        <v>26.122399999999999</v>
      </c>
      <c r="GT1130">
        <v>26.147300000000001</v>
      </c>
      <c r="GU1130">
        <v>22.046199999999999</v>
      </c>
      <c r="GV1130">
        <v>39.900399999999998</v>
      </c>
      <c r="GW1130">
        <v>0</v>
      </c>
      <c r="GX1130">
        <v>25.83</v>
      </c>
      <c r="GY1130">
        <v>450</v>
      </c>
      <c r="GZ1130">
        <v>18.5</v>
      </c>
      <c r="HA1130">
        <v>100.73699999999999</v>
      </c>
      <c r="HB1130">
        <v>70.483900000000006</v>
      </c>
    </row>
    <row r="1131" spans="1:210" x14ac:dyDescent="0.3">
      <c r="A1131">
        <v>1115</v>
      </c>
      <c r="B1131">
        <v>1750760290</v>
      </c>
      <c r="C1131">
        <v>5570.9000000953674</v>
      </c>
      <c r="D1131" t="s">
        <v>2571</v>
      </c>
      <c r="E1131" t="s">
        <v>2572</v>
      </c>
      <c r="F1131" t="s">
        <v>336</v>
      </c>
      <c r="G1131">
        <v>1750760290</v>
      </c>
      <c r="H1131">
        <f t="shared" si="578"/>
        <v>9.2130695541213026E-4</v>
      </c>
      <c r="I1131">
        <f t="shared" si="579"/>
        <v>0.92130695541213026</v>
      </c>
      <c r="J1131">
        <f t="shared" si="580"/>
        <v>3.3903363528306958</v>
      </c>
      <c r="K1131">
        <f t="shared" si="581"/>
        <v>441.43599999999998</v>
      </c>
      <c r="L1131">
        <f t="shared" si="582"/>
        <v>372.40686477756378</v>
      </c>
      <c r="M1131">
        <f t="shared" si="583"/>
        <v>37.723706001917037</v>
      </c>
      <c r="N1131">
        <f t="shared" si="584"/>
        <v>44.716151762155995</v>
      </c>
      <c r="O1131">
        <f t="shared" si="585"/>
        <v>8.8773832906611366E-2</v>
      </c>
      <c r="P1131">
        <f t="shared" si="586"/>
        <v>2.4134366514016525</v>
      </c>
      <c r="Q1131">
        <f t="shared" si="587"/>
        <v>8.7026298348701694E-2</v>
      </c>
      <c r="R1131">
        <f t="shared" si="588"/>
        <v>5.4545604354796523E-2</v>
      </c>
      <c r="S1131">
        <f t="shared" si="589"/>
        <v>16.592642999999999</v>
      </c>
      <c r="T1131">
        <f t="shared" si="590"/>
        <v>24.856151107153298</v>
      </c>
      <c r="U1131">
        <f t="shared" si="591"/>
        <v>24.714300000000001</v>
      </c>
      <c r="V1131">
        <f t="shared" si="592"/>
        <v>3.125918981836072</v>
      </c>
      <c r="W1131">
        <f t="shared" si="593"/>
        <v>65.348561372883054</v>
      </c>
      <c r="X1131">
        <f t="shared" si="594"/>
        <v>2.0810966479344999</v>
      </c>
      <c r="Y1131">
        <f t="shared" si="595"/>
        <v>3.1846097361801582</v>
      </c>
      <c r="Z1131">
        <f t="shared" si="596"/>
        <v>1.0448223339015721</v>
      </c>
      <c r="AA1131">
        <f t="shared" si="597"/>
        <v>-40.629636733674943</v>
      </c>
      <c r="AB1131">
        <f t="shared" si="598"/>
        <v>40.556283427088836</v>
      </c>
      <c r="AC1131">
        <f t="shared" si="599"/>
        <v>3.5498869662621493</v>
      </c>
      <c r="AD1131">
        <f t="shared" si="600"/>
        <v>20.069176659676042</v>
      </c>
      <c r="AE1131">
        <f t="shared" si="601"/>
        <v>3.3903363528306958</v>
      </c>
      <c r="AF1131">
        <f t="shared" si="602"/>
        <v>0.92130695541213026</v>
      </c>
      <c r="AG1131">
        <f t="shared" si="603"/>
        <v>3.2556249975686788</v>
      </c>
      <c r="AH1131">
        <v>458.49502324899299</v>
      </c>
      <c r="AI1131">
        <v>450.67558181818163</v>
      </c>
      <c r="AJ1131">
        <v>4.175085783205941E-2</v>
      </c>
      <c r="AK1131">
        <v>84.076978181650844</v>
      </c>
      <c r="AL1131">
        <f t="shared" si="604"/>
        <v>0.92097217970742551</v>
      </c>
      <c r="AM1131">
        <v>18.514689816913751</v>
      </c>
      <c r="AN1131">
        <v>20.54374541353382</v>
      </c>
      <c r="AO1131">
        <v>9.0948975685471653E-7</v>
      </c>
      <c r="AP1131">
        <v>90.497214367256092</v>
      </c>
      <c r="AQ1131">
        <v>0</v>
      </c>
      <c r="AR1131">
        <v>0</v>
      </c>
      <c r="AS1131">
        <f t="shared" si="605"/>
        <v>1</v>
      </c>
      <c r="AT1131">
        <f t="shared" si="606"/>
        <v>0</v>
      </c>
      <c r="AU1131">
        <f t="shared" si="607"/>
        <v>53828.372060381713</v>
      </c>
      <c r="AV1131">
        <f t="shared" si="608"/>
        <v>87.329700000000003</v>
      </c>
      <c r="AW1131">
        <f t="shared" si="609"/>
        <v>69.863759999999999</v>
      </c>
      <c r="AX1131">
        <f t="shared" si="610"/>
        <v>0.8</v>
      </c>
      <c r="AY1131">
        <f t="shared" si="611"/>
        <v>0.19</v>
      </c>
      <c r="AZ1131">
        <v>9</v>
      </c>
      <c r="BA1131">
        <v>1.88</v>
      </c>
      <c r="BB1131" t="s">
        <v>337</v>
      </c>
      <c r="BC1131">
        <v>2</v>
      </c>
      <c r="BD1131" t="b">
        <v>0</v>
      </c>
      <c r="BE1131">
        <v>1750760290</v>
      </c>
      <c r="BF1131">
        <v>441.43599999999998</v>
      </c>
      <c r="BG1131">
        <v>449.97699999999998</v>
      </c>
      <c r="BH1131">
        <v>20.544499999999999</v>
      </c>
      <c r="BI1131">
        <v>18.514700000000001</v>
      </c>
      <c r="BJ1131">
        <v>438.495</v>
      </c>
      <c r="BK1131">
        <v>20.324400000000001</v>
      </c>
      <c r="BL1131">
        <v>400.10899999999998</v>
      </c>
      <c r="BM1131">
        <v>101.197</v>
      </c>
      <c r="BN1131">
        <v>0.100021</v>
      </c>
      <c r="BO1131">
        <v>25.026</v>
      </c>
      <c r="BP1131">
        <v>24.714300000000001</v>
      </c>
      <c r="BQ1131">
        <v>999.9</v>
      </c>
      <c r="BR1131">
        <v>0</v>
      </c>
      <c r="BS1131">
        <v>0</v>
      </c>
      <c r="BT1131">
        <v>9993</v>
      </c>
      <c r="BU1131">
        <v>87.329700000000003</v>
      </c>
      <c r="BV1131">
        <v>10.1485</v>
      </c>
      <c r="BW1131">
        <v>-8.5411400000000004</v>
      </c>
      <c r="BX1131">
        <v>450.69600000000003</v>
      </c>
      <c r="BY1131">
        <v>458.46600000000001</v>
      </c>
      <c r="BZ1131">
        <v>2.0297299999999998</v>
      </c>
      <c r="CA1131">
        <v>449.97699999999998</v>
      </c>
      <c r="CB1131">
        <v>18.514700000000001</v>
      </c>
      <c r="CC1131">
        <v>2.07904</v>
      </c>
      <c r="CD1131">
        <v>1.87364</v>
      </c>
      <c r="CE1131">
        <v>18.0595</v>
      </c>
      <c r="CF1131">
        <v>16.415099999999999</v>
      </c>
      <c r="CG1131">
        <v>1750753677</v>
      </c>
      <c r="CH1131" t="s">
        <v>338</v>
      </c>
      <c r="CI1131">
        <v>1750753677</v>
      </c>
      <c r="CJ1131">
        <v>1750753673.5</v>
      </c>
      <c r="CK1131">
        <v>5</v>
      </c>
      <c r="CL1131">
        <v>2.1520000000000001</v>
      </c>
      <c r="CM1131">
        <v>-0.52400000000000002</v>
      </c>
      <c r="CN1131">
        <v>3.0179999999999998</v>
      </c>
      <c r="CO1131">
        <v>0.22</v>
      </c>
      <c r="CP1131">
        <v>450</v>
      </c>
      <c r="CQ1131">
        <v>19</v>
      </c>
      <c r="CR1131">
        <v>0.26</v>
      </c>
      <c r="CS1131">
        <v>0.17</v>
      </c>
      <c r="CT1131">
        <v>-9.1332277499999996</v>
      </c>
      <c r="CU1131">
        <v>4.0153415009381064</v>
      </c>
      <c r="CV1131">
        <v>0.3922952438501357</v>
      </c>
      <c r="CW1131">
        <v>0</v>
      </c>
      <c r="CX1131">
        <v>0</v>
      </c>
      <c r="CY1131">
        <v>0</v>
      </c>
      <c r="CZ1131">
        <v>0</v>
      </c>
      <c r="DA1131">
        <v>-1</v>
      </c>
      <c r="DB1131">
        <v>2.0296405000000002</v>
      </c>
      <c r="DC1131">
        <v>3.695684803002443E-3</v>
      </c>
      <c r="DD1131">
        <v>1.6810739870689879E-3</v>
      </c>
      <c r="DE1131">
        <v>1</v>
      </c>
      <c r="DF1131">
        <v>1</v>
      </c>
      <c r="DG1131">
        <v>2</v>
      </c>
      <c r="DH1131" t="s">
        <v>383</v>
      </c>
      <c r="DI1131">
        <v>3.0247600000000001</v>
      </c>
      <c r="DJ1131">
        <v>2.6913100000000001</v>
      </c>
      <c r="DK1131">
        <v>0.100232</v>
      </c>
      <c r="DL1131">
        <v>0.102733</v>
      </c>
      <c r="DM1131">
        <v>0.10736999999999999</v>
      </c>
      <c r="DN1131">
        <v>0.100948</v>
      </c>
      <c r="DO1131">
        <v>25148</v>
      </c>
      <c r="DP1131">
        <v>16824.599999999999</v>
      </c>
      <c r="DQ1131">
        <v>26511.8</v>
      </c>
      <c r="DR1131">
        <v>17038.7</v>
      </c>
      <c r="DS1131">
        <v>33657.9</v>
      </c>
      <c r="DT1131">
        <v>20009</v>
      </c>
      <c r="DU1131">
        <v>38618.300000000003</v>
      </c>
      <c r="DV1131">
        <v>22582.7</v>
      </c>
      <c r="DW1131">
        <v>1.8183</v>
      </c>
      <c r="DX1131">
        <v>2.2075800000000001</v>
      </c>
      <c r="DY1131">
        <v>7.0846099999999995E-2</v>
      </c>
      <c r="DZ1131">
        <v>0</v>
      </c>
      <c r="EA1131">
        <v>23.5503</v>
      </c>
      <c r="EB1131">
        <v>999.9</v>
      </c>
      <c r="EC1131">
        <v>59.3</v>
      </c>
      <c r="ED1131">
        <v>32.200000000000003</v>
      </c>
      <c r="EE1131">
        <v>28.3</v>
      </c>
      <c r="EF1131">
        <v>62.776000000000003</v>
      </c>
      <c r="EG1131">
        <v>35.4968</v>
      </c>
      <c r="EH1131">
        <v>1</v>
      </c>
      <c r="EI1131">
        <v>-7.7615799999999999E-2</v>
      </c>
      <c r="EJ1131">
        <v>-0.88217000000000001</v>
      </c>
      <c r="EK1131">
        <v>20.3264</v>
      </c>
      <c r="EL1131">
        <v>5.2520300000000004</v>
      </c>
      <c r="EM1131">
        <v>11.962</v>
      </c>
      <c r="EN1131">
        <v>4.9897200000000002</v>
      </c>
      <c r="EO1131">
        <v>3.2918400000000001</v>
      </c>
      <c r="EP1131">
        <v>9999</v>
      </c>
      <c r="EQ1131">
        <v>9999</v>
      </c>
      <c r="ER1131">
        <v>9999</v>
      </c>
      <c r="ES1131">
        <v>999.9</v>
      </c>
      <c r="ET1131">
        <v>4.9726699999999999</v>
      </c>
      <c r="EU1131">
        <v>1.87195</v>
      </c>
      <c r="EV1131">
        <v>1.87215</v>
      </c>
      <c r="EW1131">
        <v>1.8771800000000001</v>
      </c>
      <c r="EX1131">
        <v>1.8713500000000001</v>
      </c>
      <c r="EY1131">
        <v>1.8721099999999999</v>
      </c>
      <c r="EZ1131">
        <v>1.8717999999999999</v>
      </c>
      <c r="FA1131">
        <v>1.86873</v>
      </c>
      <c r="FB1131">
        <v>0</v>
      </c>
      <c r="FC1131">
        <v>0</v>
      </c>
      <c r="FD1131">
        <v>0</v>
      </c>
      <c r="FE1131">
        <v>0</v>
      </c>
      <c r="FF1131" t="s">
        <v>340</v>
      </c>
      <c r="FG1131" t="s">
        <v>341</v>
      </c>
      <c r="FH1131" t="s">
        <v>342</v>
      </c>
      <c r="FI1131" t="s">
        <v>342</v>
      </c>
      <c r="FJ1131" t="s">
        <v>342</v>
      </c>
      <c r="FK1131" t="s">
        <v>342</v>
      </c>
      <c r="FL1131">
        <v>0</v>
      </c>
      <c r="FM1131">
        <v>100</v>
      </c>
      <c r="FN1131">
        <v>100</v>
      </c>
      <c r="FO1131">
        <v>2.9409999999999998</v>
      </c>
      <c r="FP1131">
        <v>0.22009999999999999</v>
      </c>
      <c r="FQ1131">
        <v>-0.71234261683338174</v>
      </c>
      <c r="FR1131">
        <v>7.6898218637449396E-3</v>
      </c>
      <c r="FS1131">
        <v>1.5097418776848419E-6</v>
      </c>
      <c r="FT1131">
        <v>-9.8458676114205118E-11</v>
      </c>
      <c r="FU1131">
        <v>0.22001999999999461</v>
      </c>
      <c r="FV1131">
        <v>0</v>
      </c>
      <c r="FW1131">
        <v>0</v>
      </c>
      <c r="FX1131">
        <v>0</v>
      </c>
      <c r="FY1131">
        <v>3</v>
      </c>
      <c r="FZ1131">
        <v>2164</v>
      </c>
      <c r="GA1131">
        <v>-1</v>
      </c>
      <c r="GB1131">
        <v>-1</v>
      </c>
      <c r="GC1131">
        <v>110.2</v>
      </c>
      <c r="GD1131">
        <v>110.3</v>
      </c>
      <c r="GE1131">
        <v>1.1035200000000001</v>
      </c>
      <c r="GF1131">
        <v>2.63794</v>
      </c>
      <c r="GG1131">
        <v>1.7981</v>
      </c>
      <c r="GH1131">
        <v>2.3803700000000001</v>
      </c>
      <c r="GI1131">
        <v>1.5979000000000001</v>
      </c>
      <c r="GJ1131">
        <v>2.5732400000000002</v>
      </c>
      <c r="GK1131">
        <v>35.082500000000003</v>
      </c>
      <c r="GL1131">
        <v>24.157499999999999</v>
      </c>
      <c r="GM1131">
        <v>18</v>
      </c>
      <c r="GN1131">
        <v>365.47699999999998</v>
      </c>
      <c r="GO1131">
        <v>668.86300000000006</v>
      </c>
      <c r="GP1131">
        <v>25.829799999999999</v>
      </c>
      <c r="GQ1131">
        <v>26.099699999999999</v>
      </c>
      <c r="GR1131">
        <v>29.9998</v>
      </c>
      <c r="GS1131">
        <v>26.1187</v>
      </c>
      <c r="GT1131">
        <v>26.144400000000001</v>
      </c>
      <c r="GU1131">
        <v>22.049499999999998</v>
      </c>
      <c r="GV1131">
        <v>39.900399999999998</v>
      </c>
      <c r="GW1131">
        <v>0</v>
      </c>
      <c r="GX1131">
        <v>25.83</v>
      </c>
      <c r="GY1131">
        <v>450</v>
      </c>
      <c r="GZ1131">
        <v>18.5</v>
      </c>
      <c r="HA1131">
        <v>100.738</v>
      </c>
      <c r="HB1131">
        <v>70.484200000000001</v>
      </c>
    </row>
    <row r="1132" spans="1:210" x14ac:dyDescent="0.3">
      <c r="A1132">
        <v>1116</v>
      </c>
      <c r="B1132">
        <v>1750760295</v>
      </c>
      <c r="C1132">
        <v>5575.9000000953674</v>
      </c>
      <c r="D1132" t="s">
        <v>2573</v>
      </c>
      <c r="E1132" t="s">
        <v>2574</v>
      </c>
      <c r="F1132" t="s">
        <v>336</v>
      </c>
      <c r="G1132">
        <v>1750760295</v>
      </c>
      <c r="H1132">
        <f t="shared" si="578"/>
        <v>9.2306386497448994E-4</v>
      </c>
      <c r="I1132">
        <f t="shared" si="579"/>
        <v>0.92306386497448989</v>
      </c>
      <c r="J1132">
        <f t="shared" si="580"/>
        <v>3.3472918666183071</v>
      </c>
      <c r="K1132">
        <f t="shared" si="581"/>
        <v>441.57299999999998</v>
      </c>
      <c r="L1132">
        <f t="shared" si="582"/>
        <v>373.38589338754389</v>
      </c>
      <c r="M1132">
        <f t="shared" si="583"/>
        <v>37.822180078575265</v>
      </c>
      <c r="N1132">
        <f t="shared" si="584"/>
        <v>44.729203270949995</v>
      </c>
      <c r="O1132">
        <f t="shared" si="585"/>
        <v>8.8872774740630017E-2</v>
      </c>
      <c r="P1132">
        <f t="shared" si="586"/>
        <v>2.4149424061962907</v>
      </c>
      <c r="Q1132">
        <f t="shared" si="587"/>
        <v>8.7122452724370109E-2</v>
      </c>
      <c r="R1132">
        <f t="shared" si="588"/>
        <v>5.4605945384122709E-2</v>
      </c>
      <c r="S1132">
        <f t="shared" si="589"/>
        <v>16.605391999999998</v>
      </c>
      <c r="T1132">
        <f t="shared" si="590"/>
        <v>24.854791207147876</v>
      </c>
      <c r="U1132">
        <f t="shared" si="591"/>
        <v>24.719200000000001</v>
      </c>
      <c r="V1132">
        <f t="shared" si="592"/>
        <v>3.1268342497443133</v>
      </c>
      <c r="W1132">
        <f t="shared" si="593"/>
        <v>65.355703020730004</v>
      </c>
      <c r="X1132">
        <f t="shared" si="594"/>
        <v>2.081200022385</v>
      </c>
      <c r="Y1132">
        <f t="shared" si="595"/>
        <v>3.184419914701047</v>
      </c>
      <c r="Z1132">
        <f t="shared" si="596"/>
        <v>1.0456342273593133</v>
      </c>
      <c r="AA1132">
        <f t="shared" si="597"/>
        <v>-40.707116445375007</v>
      </c>
      <c r="AB1132">
        <f t="shared" si="598"/>
        <v>39.813439875872604</v>
      </c>
      <c r="AC1132">
        <f t="shared" si="599"/>
        <v>3.4827614467911134</v>
      </c>
      <c r="AD1132">
        <f t="shared" si="600"/>
        <v>19.194476877288707</v>
      </c>
      <c r="AE1132">
        <f t="shared" si="601"/>
        <v>3.3472918666183071</v>
      </c>
      <c r="AF1132">
        <f t="shared" si="602"/>
        <v>0.92306386497448989</v>
      </c>
      <c r="AG1132">
        <f t="shared" si="603"/>
        <v>3.2360878686809813</v>
      </c>
      <c r="AH1132">
        <v>458.46835820225641</v>
      </c>
      <c r="AI1132">
        <v>450.8165575757576</v>
      </c>
      <c r="AJ1132">
        <v>2.724098150032956E-2</v>
      </c>
      <c r="AK1132">
        <v>84.076978181650844</v>
      </c>
      <c r="AL1132">
        <f t="shared" si="604"/>
        <v>0.92136884307572953</v>
      </c>
      <c r="AM1132">
        <v>18.51565322536538</v>
      </c>
      <c r="AN1132">
        <v>20.54603398496241</v>
      </c>
      <c r="AO1132">
        <v>-1.7601444801108989E-6</v>
      </c>
      <c r="AP1132">
        <v>90.497214367256092</v>
      </c>
      <c r="AQ1132">
        <v>0</v>
      </c>
      <c r="AR1132">
        <v>0</v>
      </c>
      <c r="AS1132">
        <f t="shared" si="605"/>
        <v>1</v>
      </c>
      <c r="AT1132">
        <f t="shared" si="606"/>
        <v>0</v>
      </c>
      <c r="AU1132">
        <f t="shared" si="607"/>
        <v>53879.153958944938</v>
      </c>
      <c r="AV1132">
        <f t="shared" si="608"/>
        <v>87.396799999999999</v>
      </c>
      <c r="AW1132">
        <f t="shared" si="609"/>
        <v>69.917439999999999</v>
      </c>
      <c r="AX1132">
        <f t="shared" si="610"/>
        <v>0.8</v>
      </c>
      <c r="AY1132">
        <f t="shared" si="611"/>
        <v>0.19</v>
      </c>
      <c r="AZ1132">
        <v>9</v>
      </c>
      <c r="BA1132">
        <v>1.88</v>
      </c>
      <c r="BB1132" t="s">
        <v>337</v>
      </c>
      <c r="BC1132">
        <v>2</v>
      </c>
      <c r="BD1132" t="b">
        <v>0</v>
      </c>
      <c r="BE1132">
        <v>1750760295</v>
      </c>
      <c r="BF1132">
        <v>441.57299999999998</v>
      </c>
      <c r="BG1132">
        <v>450.02100000000002</v>
      </c>
      <c r="BH1132">
        <v>20.5459</v>
      </c>
      <c r="BI1132">
        <v>18.511800000000001</v>
      </c>
      <c r="BJ1132">
        <v>438.63</v>
      </c>
      <c r="BK1132">
        <v>20.325900000000001</v>
      </c>
      <c r="BL1132">
        <v>400.024</v>
      </c>
      <c r="BM1132">
        <v>101.19499999999999</v>
      </c>
      <c r="BN1132">
        <v>0.10015</v>
      </c>
      <c r="BO1132">
        <v>25.024999999999999</v>
      </c>
      <c r="BP1132">
        <v>24.719200000000001</v>
      </c>
      <c r="BQ1132">
        <v>999.9</v>
      </c>
      <c r="BR1132">
        <v>0</v>
      </c>
      <c r="BS1132">
        <v>0</v>
      </c>
      <c r="BT1132">
        <v>10003</v>
      </c>
      <c r="BU1132">
        <v>87.396799999999999</v>
      </c>
      <c r="BV1132">
        <v>10.1485</v>
      </c>
      <c r="BW1132">
        <v>-8.4486100000000004</v>
      </c>
      <c r="BX1132">
        <v>450.83600000000001</v>
      </c>
      <c r="BY1132">
        <v>458.50900000000001</v>
      </c>
      <c r="BZ1132">
        <v>2.0341200000000002</v>
      </c>
      <c r="CA1132">
        <v>450.02100000000002</v>
      </c>
      <c r="CB1132">
        <v>18.511800000000001</v>
      </c>
      <c r="CC1132">
        <v>2.0791400000000002</v>
      </c>
      <c r="CD1132">
        <v>1.8733</v>
      </c>
      <c r="CE1132">
        <v>18.060300000000002</v>
      </c>
      <c r="CF1132">
        <v>16.412199999999999</v>
      </c>
      <c r="CG1132">
        <v>1750753677</v>
      </c>
      <c r="CH1132" t="s">
        <v>338</v>
      </c>
      <c r="CI1132">
        <v>1750753677</v>
      </c>
      <c r="CJ1132">
        <v>1750753673.5</v>
      </c>
      <c r="CK1132">
        <v>5</v>
      </c>
      <c r="CL1132">
        <v>2.1520000000000001</v>
      </c>
      <c r="CM1132">
        <v>-0.52400000000000002</v>
      </c>
      <c r="CN1132">
        <v>3.0179999999999998</v>
      </c>
      <c r="CO1132">
        <v>0.22</v>
      </c>
      <c r="CP1132">
        <v>450</v>
      </c>
      <c r="CQ1132">
        <v>19</v>
      </c>
      <c r="CR1132">
        <v>0.26</v>
      </c>
      <c r="CS1132">
        <v>0.17</v>
      </c>
      <c r="CT1132">
        <v>-8.8738209756097568</v>
      </c>
      <c r="CU1132">
        <v>3.0805296167247351</v>
      </c>
      <c r="CV1132">
        <v>0.30684779012788282</v>
      </c>
      <c r="CW1132">
        <v>0</v>
      </c>
      <c r="CX1132">
        <v>0</v>
      </c>
      <c r="CY1132">
        <v>0</v>
      </c>
      <c r="CZ1132">
        <v>0</v>
      </c>
      <c r="DA1132">
        <v>-1</v>
      </c>
      <c r="DB1132">
        <v>2.0306180487804881</v>
      </c>
      <c r="DC1132">
        <v>1.1466898954690761E-3</v>
      </c>
      <c r="DD1132">
        <v>1.455456042037472E-3</v>
      </c>
      <c r="DE1132">
        <v>1</v>
      </c>
      <c r="DF1132">
        <v>1</v>
      </c>
      <c r="DG1132">
        <v>2</v>
      </c>
      <c r="DH1132" t="s">
        <v>383</v>
      </c>
      <c r="DI1132">
        <v>3.0246599999999999</v>
      </c>
      <c r="DJ1132">
        <v>2.6914400000000001</v>
      </c>
      <c r="DK1132">
        <v>0.100254</v>
      </c>
      <c r="DL1132">
        <v>0.10274</v>
      </c>
      <c r="DM1132">
        <v>0.107374</v>
      </c>
      <c r="DN1132">
        <v>0.100935</v>
      </c>
      <c r="DO1132">
        <v>25147.7</v>
      </c>
      <c r="DP1132">
        <v>16824.400000000001</v>
      </c>
      <c r="DQ1132">
        <v>26512.1</v>
      </c>
      <c r="DR1132">
        <v>17038.7</v>
      </c>
      <c r="DS1132">
        <v>33658</v>
      </c>
      <c r="DT1132">
        <v>20009.2</v>
      </c>
      <c r="DU1132">
        <v>38618.6</v>
      </c>
      <c r="DV1132">
        <v>22582.6</v>
      </c>
      <c r="DW1132">
        <v>1.8182199999999999</v>
      </c>
      <c r="DX1132">
        <v>2.2078199999999999</v>
      </c>
      <c r="DY1132">
        <v>7.1173899999999998E-2</v>
      </c>
      <c r="DZ1132">
        <v>0</v>
      </c>
      <c r="EA1132">
        <v>23.549700000000001</v>
      </c>
      <c r="EB1132">
        <v>999.9</v>
      </c>
      <c r="EC1132">
        <v>59.3</v>
      </c>
      <c r="ED1132">
        <v>32.200000000000003</v>
      </c>
      <c r="EE1132">
        <v>28.302399999999999</v>
      </c>
      <c r="EF1132">
        <v>62.636000000000003</v>
      </c>
      <c r="EG1132">
        <v>35.633000000000003</v>
      </c>
      <c r="EH1132">
        <v>1</v>
      </c>
      <c r="EI1132">
        <v>-7.8081300000000006E-2</v>
      </c>
      <c r="EJ1132">
        <v>-0.88311799999999996</v>
      </c>
      <c r="EK1132">
        <v>20.3263</v>
      </c>
      <c r="EL1132">
        <v>5.2519099999999996</v>
      </c>
      <c r="EM1132">
        <v>11.962</v>
      </c>
      <c r="EN1132">
        <v>4.9896799999999999</v>
      </c>
      <c r="EO1132">
        <v>3.29182</v>
      </c>
      <c r="EP1132">
        <v>9999</v>
      </c>
      <c r="EQ1132">
        <v>9999</v>
      </c>
      <c r="ER1132">
        <v>9999</v>
      </c>
      <c r="ES1132">
        <v>999.9</v>
      </c>
      <c r="ET1132">
        <v>4.9726499999999998</v>
      </c>
      <c r="EU1132">
        <v>1.87195</v>
      </c>
      <c r="EV1132">
        <v>1.87215</v>
      </c>
      <c r="EW1132">
        <v>1.8771899999999999</v>
      </c>
      <c r="EX1132">
        <v>1.8713500000000001</v>
      </c>
      <c r="EY1132">
        <v>1.8721099999999999</v>
      </c>
      <c r="EZ1132">
        <v>1.8717999999999999</v>
      </c>
      <c r="FA1132">
        <v>1.8687199999999999</v>
      </c>
      <c r="FB1132">
        <v>0</v>
      </c>
      <c r="FC1132">
        <v>0</v>
      </c>
      <c r="FD1132">
        <v>0</v>
      </c>
      <c r="FE1132">
        <v>0</v>
      </c>
      <c r="FF1132" t="s">
        <v>340</v>
      </c>
      <c r="FG1132" t="s">
        <v>341</v>
      </c>
      <c r="FH1132" t="s">
        <v>342</v>
      </c>
      <c r="FI1132" t="s">
        <v>342</v>
      </c>
      <c r="FJ1132" t="s">
        <v>342</v>
      </c>
      <c r="FK1132" t="s">
        <v>342</v>
      </c>
      <c r="FL1132">
        <v>0</v>
      </c>
      <c r="FM1132">
        <v>100</v>
      </c>
      <c r="FN1132">
        <v>100</v>
      </c>
      <c r="FO1132">
        <v>2.9430000000000001</v>
      </c>
      <c r="FP1132">
        <v>0.22</v>
      </c>
      <c r="FQ1132">
        <v>-0.71234261683338174</v>
      </c>
      <c r="FR1132">
        <v>7.6898218637449396E-3</v>
      </c>
      <c r="FS1132">
        <v>1.5097418776848419E-6</v>
      </c>
      <c r="FT1132">
        <v>-9.8458676114205118E-11</v>
      </c>
      <c r="FU1132">
        <v>0.22001999999999461</v>
      </c>
      <c r="FV1132">
        <v>0</v>
      </c>
      <c r="FW1132">
        <v>0</v>
      </c>
      <c r="FX1132">
        <v>0</v>
      </c>
      <c r="FY1132">
        <v>3</v>
      </c>
      <c r="FZ1132">
        <v>2164</v>
      </c>
      <c r="GA1132">
        <v>-1</v>
      </c>
      <c r="GB1132">
        <v>-1</v>
      </c>
      <c r="GC1132">
        <v>110.3</v>
      </c>
      <c r="GD1132">
        <v>110.4</v>
      </c>
      <c r="GE1132">
        <v>1.1035200000000001</v>
      </c>
      <c r="GF1132">
        <v>2.64771</v>
      </c>
      <c r="GG1132">
        <v>1.7981</v>
      </c>
      <c r="GH1132">
        <v>2.3803700000000001</v>
      </c>
      <c r="GI1132">
        <v>1.5979000000000001</v>
      </c>
      <c r="GJ1132">
        <v>2.5</v>
      </c>
      <c r="GK1132">
        <v>35.059399999999997</v>
      </c>
      <c r="GL1132">
        <v>24.157499999999999</v>
      </c>
      <c r="GM1132">
        <v>18</v>
      </c>
      <c r="GN1132">
        <v>365.41199999999998</v>
      </c>
      <c r="GO1132">
        <v>669.02300000000002</v>
      </c>
      <c r="GP1132">
        <v>25.829799999999999</v>
      </c>
      <c r="GQ1132">
        <v>26.096299999999999</v>
      </c>
      <c r="GR1132">
        <v>29.9999</v>
      </c>
      <c r="GS1132">
        <v>26.114999999999998</v>
      </c>
      <c r="GT1132">
        <v>26.140699999999999</v>
      </c>
      <c r="GU1132">
        <v>22.046099999999999</v>
      </c>
      <c r="GV1132">
        <v>39.900399999999998</v>
      </c>
      <c r="GW1132">
        <v>0</v>
      </c>
      <c r="GX1132">
        <v>25.83</v>
      </c>
      <c r="GY1132">
        <v>450</v>
      </c>
      <c r="GZ1132">
        <v>18.5</v>
      </c>
      <c r="HA1132">
        <v>100.738</v>
      </c>
      <c r="HB1132">
        <v>70.483999999999995</v>
      </c>
    </row>
    <row r="1133" spans="1:210" x14ac:dyDescent="0.3">
      <c r="A1133">
        <v>1117</v>
      </c>
      <c r="B1133">
        <v>1750760300</v>
      </c>
      <c r="C1133">
        <v>5580.9000000953674</v>
      </c>
      <c r="D1133" t="s">
        <v>2575</v>
      </c>
      <c r="E1133" t="s">
        <v>2576</v>
      </c>
      <c r="F1133" t="s">
        <v>336</v>
      </c>
      <c r="G1133">
        <v>1750760300</v>
      </c>
      <c r="H1133">
        <f t="shared" si="578"/>
        <v>9.2402207280813998E-4</v>
      </c>
      <c r="I1133">
        <f t="shared" si="579"/>
        <v>0.92402207280813997</v>
      </c>
      <c r="J1133">
        <f t="shared" si="580"/>
        <v>3.3123914575222182</v>
      </c>
      <c r="K1133">
        <f t="shared" si="581"/>
        <v>441.65100000000001</v>
      </c>
      <c r="L1133">
        <f t="shared" si="582"/>
        <v>374.3006687649592</v>
      </c>
      <c r="M1133">
        <f t="shared" si="583"/>
        <v>37.915109825474687</v>
      </c>
      <c r="N1133">
        <f t="shared" si="584"/>
        <v>44.737419852289491</v>
      </c>
      <c r="O1133">
        <f t="shared" si="585"/>
        <v>8.9158447947861888E-2</v>
      </c>
      <c r="P1133">
        <f t="shared" si="586"/>
        <v>2.4157253565608103</v>
      </c>
      <c r="Q1133">
        <f t="shared" si="587"/>
        <v>8.7397533381088133E-2</v>
      </c>
      <c r="R1133">
        <f t="shared" si="588"/>
        <v>5.4778797164169793E-2</v>
      </c>
      <c r="S1133">
        <f t="shared" si="589"/>
        <v>16.590458000000002</v>
      </c>
      <c r="T1133">
        <f t="shared" si="590"/>
        <v>24.853338010226718</v>
      </c>
      <c r="U1133">
        <f t="shared" si="591"/>
        <v>24.706800000000001</v>
      </c>
      <c r="V1133">
        <f t="shared" si="592"/>
        <v>3.1245185150574888</v>
      </c>
      <c r="W1133">
        <f t="shared" si="593"/>
        <v>65.355995823239937</v>
      </c>
      <c r="X1133">
        <f t="shared" si="594"/>
        <v>2.0810728882202496</v>
      </c>
      <c r="Y1133">
        <f t="shared" si="595"/>
        <v>3.1842111224938923</v>
      </c>
      <c r="Z1133">
        <f t="shared" si="596"/>
        <v>1.0434456268372392</v>
      </c>
      <c r="AA1133">
        <f t="shared" si="597"/>
        <v>-40.74937341083897</v>
      </c>
      <c r="AB1133">
        <f t="shared" si="598"/>
        <v>41.298021237603614</v>
      </c>
      <c r="AC1133">
        <f t="shared" si="599"/>
        <v>3.6112119030950853</v>
      </c>
      <c r="AD1133">
        <f t="shared" si="600"/>
        <v>20.750317729859731</v>
      </c>
      <c r="AE1133">
        <f t="shared" si="601"/>
        <v>3.3123914575222182</v>
      </c>
      <c r="AF1133">
        <f t="shared" si="602"/>
        <v>0.92402207280813997</v>
      </c>
      <c r="AG1133">
        <f t="shared" si="603"/>
        <v>3.2055739858694094</v>
      </c>
      <c r="AH1133">
        <v>458.47154345834798</v>
      </c>
      <c r="AI1133">
        <v>450.92348484848458</v>
      </c>
      <c r="AJ1133">
        <v>2.3052344429234602E-2</v>
      </c>
      <c r="AK1133">
        <v>84.076978181650844</v>
      </c>
      <c r="AL1133">
        <f t="shared" si="604"/>
        <v>0.92233152054892598</v>
      </c>
      <c r="AM1133">
        <v>18.51209746604351</v>
      </c>
      <c r="AN1133">
        <v>20.54515488721805</v>
      </c>
      <c r="AO1133">
        <v>1.599457937007462E-6</v>
      </c>
      <c r="AP1133">
        <v>90.497214367256092</v>
      </c>
      <c r="AQ1133">
        <v>0</v>
      </c>
      <c r="AR1133">
        <v>0</v>
      </c>
      <c r="AS1133">
        <f t="shared" si="605"/>
        <v>1</v>
      </c>
      <c r="AT1133">
        <f t="shared" si="606"/>
        <v>0</v>
      </c>
      <c r="AU1133">
        <f t="shared" si="607"/>
        <v>53905.712511594291</v>
      </c>
      <c r="AV1133">
        <f t="shared" si="608"/>
        <v>87.318200000000004</v>
      </c>
      <c r="AW1133">
        <f t="shared" si="609"/>
        <v>69.854560000000006</v>
      </c>
      <c r="AX1133">
        <f t="shared" si="610"/>
        <v>0.8</v>
      </c>
      <c r="AY1133">
        <f t="shared" si="611"/>
        <v>0.19</v>
      </c>
      <c r="AZ1133">
        <v>9</v>
      </c>
      <c r="BA1133">
        <v>1.88</v>
      </c>
      <c r="BB1133" t="s">
        <v>337</v>
      </c>
      <c r="BC1133">
        <v>2</v>
      </c>
      <c r="BD1133" t="b">
        <v>0</v>
      </c>
      <c r="BE1133">
        <v>1750760300</v>
      </c>
      <c r="BF1133">
        <v>441.65100000000001</v>
      </c>
      <c r="BG1133">
        <v>450.024</v>
      </c>
      <c r="BH1133">
        <v>20.544499999999999</v>
      </c>
      <c r="BI1133">
        <v>18.5077</v>
      </c>
      <c r="BJ1133">
        <v>438.70800000000003</v>
      </c>
      <c r="BK1133">
        <v>20.3245</v>
      </c>
      <c r="BL1133">
        <v>399.90899999999999</v>
      </c>
      <c r="BM1133">
        <v>101.196</v>
      </c>
      <c r="BN1133">
        <v>9.9864499999999995E-2</v>
      </c>
      <c r="BO1133">
        <v>25.023900000000001</v>
      </c>
      <c r="BP1133">
        <v>24.706800000000001</v>
      </c>
      <c r="BQ1133">
        <v>999.9</v>
      </c>
      <c r="BR1133">
        <v>0</v>
      </c>
      <c r="BS1133">
        <v>0</v>
      </c>
      <c r="BT1133">
        <v>10008</v>
      </c>
      <c r="BU1133">
        <v>87.318200000000004</v>
      </c>
      <c r="BV1133">
        <v>10.1485</v>
      </c>
      <c r="BW1133">
        <v>-8.3727699999999992</v>
      </c>
      <c r="BX1133">
        <v>450.91500000000002</v>
      </c>
      <c r="BY1133">
        <v>458.51</v>
      </c>
      <c r="BZ1133">
        <v>2.0367899999999999</v>
      </c>
      <c r="CA1133">
        <v>450.024</v>
      </c>
      <c r="CB1133">
        <v>18.5077</v>
      </c>
      <c r="CC1133">
        <v>2.0790299999999999</v>
      </c>
      <c r="CD1133">
        <v>1.8729100000000001</v>
      </c>
      <c r="CE1133">
        <v>18.0594</v>
      </c>
      <c r="CF1133">
        <v>16.408999999999999</v>
      </c>
      <c r="CG1133">
        <v>1750753677</v>
      </c>
      <c r="CH1133" t="s">
        <v>338</v>
      </c>
      <c r="CI1133">
        <v>1750753677</v>
      </c>
      <c r="CJ1133">
        <v>1750753673.5</v>
      </c>
      <c r="CK1133">
        <v>5</v>
      </c>
      <c r="CL1133">
        <v>2.1520000000000001</v>
      </c>
      <c r="CM1133">
        <v>-0.52400000000000002</v>
      </c>
      <c r="CN1133">
        <v>3.0179999999999998</v>
      </c>
      <c r="CO1133">
        <v>0.22</v>
      </c>
      <c r="CP1133">
        <v>450</v>
      </c>
      <c r="CQ1133">
        <v>19</v>
      </c>
      <c r="CR1133">
        <v>0.26</v>
      </c>
      <c r="CS1133">
        <v>0.17</v>
      </c>
      <c r="CT1133">
        <v>-8.6222630000000002</v>
      </c>
      <c r="CU1133">
        <v>2.306264915572275</v>
      </c>
      <c r="CV1133">
        <v>0.227459671152932</v>
      </c>
      <c r="CW1133">
        <v>0</v>
      </c>
      <c r="CX1133">
        <v>0</v>
      </c>
      <c r="CY1133">
        <v>0</v>
      </c>
      <c r="CZ1133">
        <v>0</v>
      </c>
      <c r="DA1133">
        <v>-1</v>
      </c>
      <c r="DB1133">
        <v>2.0317302499999998</v>
      </c>
      <c r="DC1133">
        <v>1.9080787992491851E-2</v>
      </c>
      <c r="DD1133">
        <v>2.481241108296413E-3</v>
      </c>
      <c r="DE1133">
        <v>1</v>
      </c>
      <c r="DF1133">
        <v>1</v>
      </c>
      <c r="DG1133">
        <v>2</v>
      </c>
      <c r="DH1133" t="s">
        <v>383</v>
      </c>
      <c r="DI1133">
        <v>3.0245299999999999</v>
      </c>
      <c r="DJ1133">
        <v>2.6911499999999999</v>
      </c>
      <c r="DK1133">
        <v>0.100269</v>
      </c>
      <c r="DL1133">
        <v>0.102742</v>
      </c>
      <c r="DM1133">
        <v>0.10737099999999999</v>
      </c>
      <c r="DN1133">
        <v>0.100922</v>
      </c>
      <c r="DO1133">
        <v>25147.4</v>
      </c>
      <c r="DP1133">
        <v>16824.2</v>
      </c>
      <c r="DQ1133">
        <v>26512.2</v>
      </c>
      <c r="DR1133">
        <v>17038.599999999999</v>
      </c>
      <c r="DS1133">
        <v>33658.199999999997</v>
      </c>
      <c r="DT1133">
        <v>20009.3</v>
      </c>
      <c r="DU1133">
        <v>38618.699999999997</v>
      </c>
      <c r="DV1133">
        <v>22582.400000000001</v>
      </c>
      <c r="DW1133">
        <v>1.81796</v>
      </c>
      <c r="DX1133">
        <v>2.2081200000000001</v>
      </c>
      <c r="DY1133">
        <v>7.0506299999999994E-2</v>
      </c>
      <c r="DZ1133">
        <v>0</v>
      </c>
      <c r="EA1133">
        <v>23.548300000000001</v>
      </c>
      <c r="EB1133">
        <v>999.9</v>
      </c>
      <c r="EC1133">
        <v>59.3</v>
      </c>
      <c r="ED1133">
        <v>32.200000000000003</v>
      </c>
      <c r="EE1133">
        <v>28.302099999999999</v>
      </c>
      <c r="EF1133">
        <v>62.585999999999999</v>
      </c>
      <c r="EG1133">
        <v>35.813299999999998</v>
      </c>
      <c r="EH1133">
        <v>1</v>
      </c>
      <c r="EI1133">
        <v>-7.8126000000000001E-2</v>
      </c>
      <c r="EJ1133">
        <v>-0.882351</v>
      </c>
      <c r="EK1133">
        <v>20.3262</v>
      </c>
      <c r="EL1133">
        <v>5.25143</v>
      </c>
      <c r="EM1133">
        <v>11.962</v>
      </c>
      <c r="EN1133">
        <v>4.9896799999999999</v>
      </c>
      <c r="EO1133">
        <v>3.2917999999999998</v>
      </c>
      <c r="EP1133">
        <v>9999</v>
      </c>
      <c r="EQ1133">
        <v>9999</v>
      </c>
      <c r="ER1133">
        <v>9999</v>
      </c>
      <c r="ES1133">
        <v>999.9</v>
      </c>
      <c r="ET1133">
        <v>4.9726600000000003</v>
      </c>
      <c r="EU1133">
        <v>1.8719399999999999</v>
      </c>
      <c r="EV1133">
        <v>1.8721399999999999</v>
      </c>
      <c r="EW1133">
        <v>1.87717</v>
      </c>
      <c r="EX1133">
        <v>1.8713500000000001</v>
      </c>
      <c r="EY1133">
        <v>1.87212</v>
      </c>
      <c r="EZ1133">
        <v>1.8717999999999999</v>
      </c>
      <c r="FA1133">
        <v>1.86873</v>
      </c>
      <c r="FB1133">
        <v>0</v>
      </c>
      <c r="FC1133">
        <v>0</v>
      </c>
      <c r="FD1133">
        <v>0</v>
      </c>
      <c r="FE1133">
        <v>0</v>
      </c>
      <c r="FF1133" t="s">
        <v>340</v>
      </c>
      <c r="FG1133" t="s">
        <v>341</v>
      </c>
      <c r="FH1133" t="s">
        <v>342</v>
      </c>
      <c r="FI1133" t="s">
        <v>342</v>
      </c>
      <c r="FJ1133" t="s">
        <v>342</v>
      </c>
      <c r="FK1133" t="s">
        <v>342</v>
      </c>
      <c r="FL1133">
        <v>0</v>
      </c>
      <c r="FM1133">
        <v>100</v>
      </c>
      <c r="FN1133">
        <v>100</v>
      </c>
      <c r="FO1133">
        <v>2.9430000000000001</v>
      </c>
      <c r="FP1133">
        <v>0.22</v>
      </c>
      <c r="FQ1133">
        <v>-0.71234261683338174</v>
      </c>
      <c r="FR1133">
        <v>7.6898218637449396E-3</v>
      </c>
      <c r="FS1133">
        <v>1.5097418776848419E-6</v>
      </c>
      <c r="FT1133">
        <v>-9.8458676114205118E-11</v>
      </c>
      <c r="FU1133">
        <v>0.22001999999999461</v>
      </c>
      <c r="FV1133">
        <v>0</v>
      </c>
      <c r="FW1133">
        <v>0</v>
      </c>
      <c r="FX1133">
        <v>0</v>
      </c>
      <c r="FY1133">
        <v>3</v>
      </c>
      <c r="FZ1133">
        <v>2164</v>
      </c>
      <c r="GA1133">
        <v>-1</v>
      </c>
      <c r="GB1133">
        <v>-1</v>
      </c>
      <c r="GC1133">
        <v>110.4</v>
      </c>
      <c r="GD1133">
        <v>110.4</v>
      </c>
      <c r="GE1133">
        <v>1.1035200000000001</v>
      </c>
      <c r="GF1133">
        <v>2.63794</v>
      </c>
      <c r="GG1133">
        <v>1.7981</v>
      </c>
      <c r="GH1133">
        <v>2.3803700000000001</v>
      </c>
      <c r="GI1133">
        <v>1.5979000000000001</v>
      </c>
      <c r="GJ1133">
        <v>2.5122100000000001</v>
      </c>
      <c r="GK1133">
        <v>35.082500000000003</v>
      </c>
      <c r="GL1133">
        <v>24.157499999999999</v>
      </c>
      <c r="GM1133">
        <v>18</v>
      </c>
      <c r="GN1133">
        <v>365.25599999999997</v>
      </c>
      <c r="GO1133">
        <v>669.23599999999999</v>
      </c>
      <c r="GP1133">
        <v>25.83</v>
      </c>
      <c r="GQ1133">
        <v>26.0931</v>
      </c>
      <c r="GR1133">
        <v>29.9998</v>
      </c>
      <c r="GS1133">
        <v>26.111499999999999</v>
      </c>
      <c r="GT1133">
        <v>26.1372</v>
      </c>
      <c r="GU1133">
        <v>22.0457</v>
      </c>
      <c r="GV1133">
        <v>39.900399999999998</v>
      </c>
      <c r="GW1133">
        <v>0</v>
      </c>
      <c r="GX1133">
        <v>25.83</v>
      </c>
      <c r="GY1133">
        <v>450</v>
      </c>
      <c r="GZ1133">
        <v>18.5</v>
      </c>
      <c r="HA1133">
        <v>100.739</v>
      </c>
      <c r="HB1133">
        <v>70.4833</v>
      </c>
    </row>
    <row r="1134" spans="1:210" x14ac:dyDescent="0.3">
      <c r="A1134">
        <v>1118</v>
      </c>
      <c r="B1134">
        <v>1750760305</v>
      </c>
      <c r="C1134">
        <v>5585.9000000953674</v>
      </c>
      <c r="D1134" t="s">
        <v>2577</v>
      </c>
      <c r="E1134" t="s">
        <v>2578</v>
      </c>
      <c r="F1134" t="s">
        <v>336</v>
      </c>
      <c r="G1134">
        <v>1750760305</v>
      </c>
      <c r="H1134">
        <f t="shared" si="578"/>
        <v>9.2448207840824454E-4</v>
      </c>
      <c r="I1134">
        <f t="shared" si="579"/>
        <v>0.92448207840824459</v>
      </c>
      <c r="J1134">
        <f t="shared" si="580"/>
        <v>3.2574071702430976</v>
      </c>
      <c r="K1134">
        <f t="shared" si="581"/>
        <v>441.73399999999998</v>
      </c>
      <c r="L1134">
        <f t="shared" si="582"/>
        <v>375.50750202107986</v>
      </c>
      <c r="M1134">
        <f t="shared" si="583"/>
        <v>38.0370077463824</v>
      </c>
      <c r="N1134">
        <f t="shared" si="584"/>
        <v>44.745416508076197</v>
      </c>
      <c r="O1134">
        <f t="shared" si="585"/>
        <v>8.9343098284500697E-2</v>
      </c>
      <c r="P1134">
        <f t="shared" si="586"/>
        <v>2.4147888302561973</v>
      </c>
      <c r="Q1134">
        <f t="shared" si="587"/>
        <v>8.7574288394288088E-2</v>
      </c>
      <c r="R1134">
        <f t="shared" si="588"/>
        <v>5.4889958586895729E-2</v>
      </c>
      <c r="S1134">
        <f t="shared" si="589"/>
        <v>16.599558999999999</v>
      </c>
      <c r="T1134">
        <f t="shared" si="590"/>
        <v>24.850197778798915</v>
      </c>
      <c r="U1134">
        <f t="shared" si="591"/>
        <v>24.698399999999999</v>
      </c>
      <c r="V1134">
        <f t="shared" si="592"/>
        <v>3.1229506433350571</v>
      </c>
      <c r="W1134">
        <f t="shared" si="593"/>
        <v>65.36835671593218</v>
      </c>
      <c r="X1134">
        <f t="shared" si="594"/>
        <v>2.08109429570007</v>
      </c>
      <c r="Y1134">
        <f t="shared" si="595"/>
        <v>3.1836417500041669</v>
      </c>
      <c r="Z1134">
        <f t="shared" si="596"/>
        <v>1.0418563476349871</v>
      </c>
      <c r="AA1134">
        <f t="shared" si="597"/>
        <v>-40.769659657803587</v>
      </c>
      <c r="AB1134">
        <f t="shared" si="598"/>
        <v>41.985015771909204</v>
      </c>
      <c r="AC1134">
        <f t="shared" si="599"/>
        <v>3.6724976112802015</v>
      </c>
      <c r="AD1134">
        <f t="shared" si="600"/>
        <v>21.487412725385816</v>
      </c>
      <c r="AE1134">
        <f t="shared" si="601"/>
        <v>3.2574071702430976</v>
      </c>
      <c r="AF1134">
        <f t="shared" si="602"/>
        <v>0.92448207840824459</v>
      </c>
      <c r="AG1134">
        <f t="shared" si="603"/>
        <v>3.2757187445744234</v>
      </c>
      <c r="AH1134">
        <v>458.53398785861611</v>
      </c>
      <c r="AI1134">
        <v>450.99729696969717</v>
      </c>
      <c r="AJ1134">
        <v>3.2942365627511619E-3</v>
      </c>
      <c r="AK1134">
        <v>84.076978181650844</v>
      </c>
      <c r="AL1134">
        <f t="shared" si="604"/>
        <v>0.92340675306692932</v>
      </c>
      <c r="AM1134">
        <v>18.50988297922008</v>
      </c>
      <c r="AN1134">
        <v>20.544628872180429</v>
      </c>
      <c r="AO1134">
        <v>-1.6041708084741669E-6</v>
      </c>
      <c r="AP1134">
        <v>90.497214367256092</v>
      </c>
      <c r="AQ1134">
        <v>0</v>
      </c>
      <c r="AR1134">
        <v>0</v>
      </c>
      <c r="AS1134">
        <f t="shared" si="605"/>
        <v>1</v>
      </c>
      <c r="AT1134">
        <f t="shared" si="606"/>
        <v>0</v>
      </c>
      <c r="AU1134">
        <f t="shared" si="607"/>
        <v>53874.729293067176</v>
      </c>
      <c r="AV1134">
        <f t="shared" si="608"/>
        <v>87.366100000000003</v>
      </c>
      <c r="AW1134">
        <f t="shared" si="609"/>
        <v>69.892880000000005</v>
      </c>
      <c r="AX1134">
        <f t="shared" si="610"/>
        <v>0.8</v>
      </c>
      <c r="AY1134">
        <f t="shared" si="611"/>
        <v>0.19</v>
      </c>
      <c r="AZ1134">
        <v>9</v>
      </c>
      <c r="BA1134">
        <v>1.88</v>
      </c>
      <c r="BB1134" t="s">
        <v>337</v>
      </c>
      <c r="BC1134">
        <v>2</v>
      </c>
      <c r="BD1134" t="b">
        <v>0</v>
      </c>
      <c r="BE1134">
        <v>1750760305</v>
      </c>
      <c r="BF1134">
        <v>441.73399999999998</v>
      </c>
      <c r="BG1134">
        <v>449.98099999999999</v>
      </c>
      <c r="BH1134">
        <v>20.544899999999998</v>
      </c>
      <c r="BI1134">
        <v>18.5078</v>
      </c>
      <c r="BJ1134">
        <v>438.79</v>
      </c>
      <c r="BK1134">
        <v>20.3249</v>
      </c>
      <c r="BL1134">
        <v>400.04899999999998</v>
      </c>
      <c r="BM1134">
        <v>101.19499999999999</v>
      </c>
      <c r="BN1134">
        <v>9.9934300000000004E-2</v>
      </c>
      <c r="BO1134">
        <v>25.020900000000001</v>
      </c>
      <c r="BP1134">
        <v>24.698399999999999</v>
      </c>
      <c r="BQ1134">
        <v>999.9</v>
      </c>
      <c r="BR1134">
        <v>0</v>
      </c>
      <c r="BS1134">
        <v>0</v>
      </c>
      <c r="BT1134">
        <v>10002</v>
      </c>
      <c r="BU1134">
        <v>87.366100000000003</v>
      </c>
      <c r="BV1134">
        <v>10.1485</v>
      </c>
      <c r="BW1134">
        <v>-8.2467699999999997</v>
      </c>
      <c r="BX1134">
        <v>451</v>
      </c>
      <c r="BY1134">
        <v>458.46600000000001</v>
      </c>
      <c r="BZ1134">
        <v>2.03708</v>
      </c>
      <c r="CA1134">
        <v>449.98099999999999</v>
      </c>
      <c r="CB1134">
        <v>18.5078</v>
      </c>
      <c r="CC1134">
        <v>2.0790500000000001</v>
      </c>
      <c r="CD1134">
        <v>1.8729100000000001</v>
      </c>
      <c r="CE1134">
        <v>18.0596</v>
      </c>
      <c r="CF1134">
        <v>16.408899999999999</v>
      </c>
      <c r="CG1134">
        <v>1750753677</v>
      </c>
      <c r="CH1134" t="s">
        <v>338</v>
      </c>
      <c r="CI1134">
        <v>1750753677</v>
      </c>
      <c r="CJ1134">
        <v>1750753673.5</v>
      </c>
      <c r="CK1134">
        <v>5</v>
      </c>
      <c r="CL1134">
        <v>2.1520000000000001</v>
      </c>
      <c r="CM1134">
        <v>-0.52400000000000002</v>
      </c>
      <c r="CN1134">
        <v>3.0179999999999998</v>
      </c>
      <c r="CO1134">
        <v>0.22</v>
      </c>
      <c r="CP1134">
        <v>450</v>
      </c>
      <c r="CQ1134">
        <v>19</v>
      </c>
      <c r="CR1134">
        <v>0.26</v>
      </c>
      <c r="CS1134">
        <v>0.17</v>
      </c>
      <c r="CT1134">
        <v>-8.491247317073169</v>
      </c>
      <c r="CU1134">
        <v>1.465483275261328</v>
      </c>
      <c r="CV1134">
        <v>0.1534778712900618</v>
      </c>
      <c r="CW1134">
        <v>0</v>
      </c>
      <c r="CX1134">
        <v>0</v>
      </c>
      <c r="CY1134">
        <v>0</v>
      </c>
      <c r="CZ1134">
        <v>0</v>
      </c>
      <c r="DA1134">
        <v>-1</v>
      </c>
      <c r="DB1134">
        <v>2.0332587804878051</v>
      </c>
      <c r="DC1134">
        <v>3.3778954703834227E-2</v>
      </c>
      <c r="DD1134">
        <v>3.4991338267034581E-3</v>
      </c>
      <c r="DE1134">
        <v>1</v>
      </c>
      <c r="DF1134">
        <v>1</v>
      </c>
      <c r="DG1134">
        <v>2</v>
      </c>
      <c r="DH1134" t="s">
        <v>383</v>
      </c>
      <c r="DI1134">
        <v>3.0246900000000001</v>
      </c>
      <c r="DJ1134">
        <v>2.6912199999999999</v>
      </c>
      <c r="DK1134">
        <v>0.100283</v>
      </c>
      <c r="DL1134">
        <v>0.10273500000000001</v>
      </c>
      <c r="DM1134">
        <v>0.107373</v>
      </c>
      <c r="DN1134">
        <v>0.100922</v>
      </c>
      <c r="DO1134">
        <v>25147.7</v>
      </c>
      <c r="DP1134">
        <v>16824.400000000001</v>
      </c>
      <c r="DQ1134">
        <v>26512.9</v>
      </c>
      <c r="DR1134">
        <v>17038.599999999999</v>
      </c>
      <c r="DS1134">
        <v>33659.1</v>
      </c>
      <c r="DT1134">
        <v>20009.099999999999</v>
      </c>
      <c r="DU1134">
        <v>38619.800000000003</v>
      </c>
      <c r="DV1134">
        <v>22582.3</v>
      </c>
      <c r="DW1134">
        <v>1.8182</v>
      </c>
      <c r="DX1134">
        <v>2.2080600000000001</v>
      </c>
      <c r="DY1134">
        <v>7.0100999999999997E-2</v>
      </c>
      <c r="DZ1134">
        <v>0</v>
      </c>
      <c r="EA1134">
        <v>23.546600000000002</v>
      </c>
      <c r="EB1134">
        <v>999.9</v>
      </c>
      <c r="EC1134">
        <v>59.3</v>
      </c>
      <c r="ED1134">
        <v>32.200000000000003</v>
      </c>
      <c r="EE1134">
        <v>28.299700000000001</v>
      </c>
      <c r="EF1134">
        <v>62.445999999999998</v>
      </c>
      <c r="EG1134">
        <v>35.560899999999997</v>
      </c>
      <c r="EH1134">
        <v>1</v>
      </c>
      <c r="EI1134">
        <v>-7.8601599999999994E-2</v>
      </c>
      <c r="EJ1134">
        <v>-0.88265800000000005</v>
      </c>
      <c r="EK1134">
        <v>20.3264</v>
      </c>
      <c r="EL1134">
        <v>5.2519099999999996</v>
      </c>
      <c r="EM1134">
        <v>11.962</v>
      </c>
      <c r="EN1134">
        <v>4.9897600000000004</v>
      </c>
      <c r="EO1134">
        <v>3.2917800000000002</v>
      </c>
      <c r="EP1134">
        <v>9999</v>
      </c>
      <c r="EQ1134">
        <v>9999</v>
      </c>
      <c r="ER1134">
        <v>9999</v>
      </c>
      <c r="ES1134">
        <v>999.9</v>
      </c>
      <c r="ET1134">
        <v>4.9726499999999998</v>
      </c>
      <c r="EU1134">
        <v>1.87195</v>
      </c>
      <c r="EV1134">
        <v>1.87215</v>
      </c>
      <c r="EW1134">
        <v>1.8771899999999999</v>
      </c>
      <c r="EX1134">
        <v>1.8713500000000001</v>
      </c>
      <c r="EY1134">
        <v>1.8721099999999999</v>
      </c>
      <c r="EZ1134">
        <v>1.8717999999999999</v>
      </c>
      <c r="FA1134">
        <v>1.8687199999999999</v>
      </c>
      <c r="FB1134">
        <v>0</v>
      </c>
      <c r="FC1134">
        <v>0</v>
      </c>
      <c r="FD1134">
        <v>0</v>
      </c>
      <c r="FE1134">
        <v>0</v>
      </c>
      <c r="FF1134" t="s">
        <v>340</v>
      </c>
      <c r="FG1134" t="s">
        <v>341</v>
      </c>
      <c r="FH1134" t="s">
        <v>342</v>
      </c>
      <c r="FI1134" t="s">
        <v>342</v>
      </c>
      <c r="FJ1134" t="s">
        <v>342</v>
      </c>
      <c r="FK1134" t="s">
        <v>342</v>
      </c>
      <c r="FL1134">
        <v>0</v>
      </c>
      <c r="FM1134">
        <v>100</v>
      </c>
      <c r="FN1134">
        <v>100</v>
      </c>
      <c r="FO1134">
        <v>2.944</v>
      </c>
      <c r="FP1134">
        <v>0.22</v>
      </c>
      <c r="FQ1134">
        <v>-0.71234261683338174</v>
      </c>
      <c r="FR1134">
        <v>7.6898218637449396E-3</v>
      </c>
      <c r="FS1134">
        <v>1.5097418776848419E-6</v>
      </c>
      <c r="FT1134">
        <v>-9.8458676114205118E-11</v>
      </c>
      <c r="FU1134">
        <v>0.22001999999999461</v>
      </c>
      <c r="FV1134">
        <v>0</v>
      </c>
      <c r="FW1134">
        <v>0</v>
      </c>
      <c r="FX1134">
        <v>0</v>
      </c>
      <c r="FY1134">
        <v>3</v>
      </c>
      <c r="FZ1134">
        <v>2164</v>
      </c>
      <c r="GA1134">
        <v>-1</v>
      </c>
      <c r="GB1134">
        <v>-1</v>
      </c>
      <c r="GC1134">
        <v>110.5</v>
      </c>
      <c r="GD1134">
        <v>110.5</v>
      </c>
      <c r="GE1134">
        <v>1.1035200000000001</v>
      </c>
      <c r="GF1134">
        <v>2.63916</v>
      </c>
      <c r="GG1134">
        <v>1.7981</v>
      </c>
      <c r="GH1134">
        <v>2.3803700000000001</v>
      </c>
      <c r="GI1134">
        <v>1.5979000000000001</v>
      </c>
      <c r="GJ1134">
        <v>2.5634800000000002</v>
      </c>
      <c r="GK1134">
        <v>35.082500000000003</v>
      </c>
      <c r="GL1134">
        <v>24.157499999999999</v>
      </c>
      <c r="GM1134">
        <v>18</v>
      </c>
      <c r="GN1134">
        <v>365.35300000000001</v>
      </c>
      <c r="GO1134">
        <v>669.13400000000001</v>
      </c>
      <c r="GP1134">
        <v>25.829899999999999</v>
      </c>
      <c r="GQ1134">
        <v>26.089700000000001</v>
      </c>
      <c r="GR1134">
        <v>29.9998</v>
      </c>
      <c r="GS1134">
        <v>26.107900000000001</v>
      </c>
      <c r="GT1134">
        <v>26.133400000000002</v>
      </c>
      <c r="GU1134">
        <v>22.0486</v>
      </c>
      <c r="GV1134">
        <v>39.900399999999998</v>
      </c>
      <c r="GW1134">
        <v>0</v>
      </c>
      <c r="GX1134">
        <v>25.83</v>
      </c>
      <c r="GY1134">
        <v>450</v>
      </c>
      <c r="GZ1134">
        <v>18.5</v>
      </c>
      <c r="HA1134">
        <v>100.742</v>
      </c>
      <c r="HB1134">
        <v>70.483099999999993</v>
      </c>
    </row>
    <row r="1135" spans="1:210" x14ac:dyDescent="0.3">
      <c r="A1135">
        <v>1119</v>
      </c>
      <c r="B1135">
        <v>1750760310</v>
      </c>
      <c r="C1135">
        <v>5590.9000000953674</v>
      </c>
      <c r="D1135" t="s">
        <v>2579</v>
      </c>
      <c r="E1135" t="s">
        <v>2580</v>
      </c>
      <c r="F1135" t="s">
        <v>336</v>
      </c>
      <c r="G1135">
        <v>1750760310</v>
      </c>
      <c r="H1135">
        <f t="shared" si="578"/>
        <v>9.2405938305573142E-4</v>
      </c>
      <c r="I1135">
        <f t="shared" si="579"/>
        <v>0.92405938305573143</v>
      </c>
      <c r="J1135">
        <f t="shared" si="580"/>
        <v>3.2760104150600888</v>
      </c>
      <c r="K1135">
        <f t="shared" si="581"/>
        <v>441.75799999999998</v>
      </c>
      <c r="L1135">
        <f t="shared" si="582"/>
        <v>375.18217706746702</v>
      </c>
      <c r="M1135">
        <f t="shared" si="583"/>
        <v>38.004425707081069</v>
      </c>
      <c r="N1135">
        <f t="shared" si="584"/>
        <v>44.748285280325788</v>
      </c>
      <c r="O1135">
        <f t="shared" si="585"/>
        <v>8.9322303183475074E-2</v>
      </c>
      <c r="P1135">
        <f t="shared" si="586"/>
        <v>2.4129604988306688</v>
      </c>
      <c r="Q1135">
        <f t="shared" si="587"/>
        <v>8.755299661664416E-2</v>
      </c>
      <c r="R1135">
        <f t="shared" si="588"/>
        <v>5.4876693552397493E-2</v>
      </c>
      <c r="S1135">
        <f t="shared" si="589"/>
        <v>16.598837</v>
      </c>
      <c r="T1135">
        <f t="shared" si="590"/>
        <v>24.849405392132418</v>
      </c>
      <c r="U1135">
        <f t="shared" si="591"/>
        <v>24.696300000000001</v>
      </c>
      <c r="V1135">
        <f t="shared" si="592"/>
        <v>3.1225587828638797</v>
      </c>
      <c r="W1135">
        <f t="shared" si="593"/>
        <v>65.365749662972206</v>
      </c>
      <c r="X1135">
        <f t="shared" si="594"/>
        <v>2.0809120597367898</v>
      </c>
      <c r="Y1135">
        <f t="shared" si="595"/>
        <v>3.1834899323667756</v>
      </c>
      <c r="Z1135">
        <f t="shared" si="596"/>
        <v>1.0416467231270898</v>
      </c>
      <c r="AA1135">
        <f t="shared" si="597"/>
        <v>-40.751018792757755</v>
      </c>
      <c r="AB1135">
        <f t="shared" si="598"/>
        <v>42.122341052515942</v>
      </c>
      <c r="AC1135">
        <f t="shared" si="599"/>
        <v>3.6872476365580713</v>
      </c>
      <c r="AD1135">
        <f t="shared" si="600"/>
        <v>21.65740689631626</v>
      </c>
      <c r="AE1135">
        <f t="shared" si="601"/>
        <v>3.2760104150600888</v>
      </c>
      <c r="AF1135">
        <f t="shared" si="602"/>
        <v>0.92405938305573143</v>
      </c>
      <c r="AG1135">
        <f t="shared" si="603"/>
        <v>3.2569000688408218</v>
      </c>
      <c r="AH1135">
        <v>458.49394720163423</v>
      </c>
      <c r="AI1135">
        <v>451.01413939393922</v>
      </c>
      <c r="AJ1135">
        <v>1.6383291496078411E-3</v>
      </c>
      <c r="AK1135">
        <v>84.076978181650844</v>
      </c>
      <c r="AL1135">
        <f t="shared" si="604"/>
        <v>0.92423300511396855</v>
      </c>
      <c r="AM1135">
        <v>18.50634428144539</v>
      </c>
      <c r="AN1135">
        <v>20.543011278195479</v>
      </c>
      <c r="AO1135">
        <v>1.6646890825053491E-6</v>
      </c>
      <c r="AP1135">
        <v>90.497214367256092</v>
      </c>
      <c r="AQ1135">
        <v>0</v>
      </c>
      <c r="AR1135">
        <v>0</v>
      </c>
      <c r="AS1135">
        <f t="shared" si="605"/>
        <v>1</v>
      </c>
      <c r="AT1135">
        <f t="shared" si="606"/>
        <v>0</v>
      </c>
      <c r="AU1135">
        <f t="shared" si="607"/>
        <v>53813.402905810282</v>
      </c>
      <c r="AV1135">
        <f t="shared" si="608"/>
        <v>87.362300000000005</v>
      </c>
      <c r="AW1135">
        <f t="shared" si="609"/>
        <v>69.889840000000007</v>
      </c>
      <c r="AX1135">
        <f t="shared" si="610"/>
        <v>0.8</v>
      </c>
      <c r="AY1135">
        <f t="shared" si="611"/>
        <v>0.19</v>
      </c>
      <c r="AZ1135">
        <v>9</v>
      </c>
      <c r="BA1135">
        <v>1.88</v>
      </c>
      <c r="BB1135" t="s">
        <v>337</v>
      </c>
      <c r="BC1135">
        <v>2</v>
      </c>
      <c r="BD1135" t="b">
        <v>0</v>
      </c>
      <c r="BE1135">
        <v>1750760310</v>
      </c>
      <c r="BF1135">
        <v>441.75799999999998</v>
      </c>
      <c r="BG1135">
        <v>450.04700000000003</v>
      </c>
      <c r="BH1135">
        <v>20.542899999999999</v>
      </c>
      <c r="BI1135">
        <v>18.506599999999999</v>
      </c>
      <c r="BJ1135">
        <v>438.81400000000002</v>
      </c>
      <c r="BK1135">
        <v>20.322900000000001</v>
      </c>
      <c r="BL1135">
        <v>400.024</v>
      </c>
      <c r="BM1135">
        <v>101.196</v>
      </c>
      <c r="BN1135">
        <v>9.9925100000000003E-2</v>
      </c>
      <c r="BO1135">
        <v>25.020099999999999</v>
      </c>
      <c r="BP1135">
        <v>24.696300000000001</v>
      </c>
      <c r="BQ1135">
        <v>999.9</v>
      </c>
      <c r="BR1135">
        <v>0</v>
      </c>
      <c r="BS1135">
        <v>0</v>
      </c>
      <c r="BT1135">
        <v>9990</v>
      </c>
      <c r="BU1135">
        <v>87.362300000000005</v>
      </c>
      <c r="BV1135">
        <v>10.1485</v>
      </c>
      <c r="BW1135">
        <v>-8.2884799999999998</v>
      </c>
      <c r="BX1135">
        <v>451.02300000000002</v>
      </c>
      <c r="BY1135">
        <v>458.53199999999998</v>
      </c>
      <c r="BZ1135">
        <v>2.03633</v>
      </c>
      <c r="CA1135">
        <v>450.04700000000003</v>
      </c>
      <c r="CB1135">
        <v>18.506599999999999</v>
      </c>
      <c r="CC1135">
        <v>2.0788600000000002</v>
      </c>
      <c r="CD1135">
        <v>1.87279</v>
      </c>
      <c r="CE1135">
        <v>18.0581</v>
      </c>
      <c r="CF1135">
        <v>16.407900000000001</v>
      </c>
      <c r="CG1135">
        <v>1750753677</v>
      </c>
      <c r="CH1135" t="s">
        <v>338</v>
      </c>
      <c r="CI1135">
        <v>1750753677</v>
      </c>
      <c r="CJ1135">
        <v>1750753673.5</v>
      </c>
      <c r="CK1135">
        <v>5</v>
      </c>
      <c r="CL1135">
        <v>2.1520000000000001</v>
      </c>
      <c r="CM1135">
        <v>-0.52400000000000002</v>
      </c>
      <c r="CN1135">
        <v>3.0179999999999998</v>
      </c>
      <c r="CO1135">
        <v>0.22</v>
      </c>
      <c r="CP1135">
        <v>450</v>
      </c>
      <c r="CQ1135">
        <v>19</v>
      </c>
      <c r="CR1135">
        <v>0.26</v>
      </c>
      <c r="CS1135">
        <v>0.17</v>
      </c>
      <c r="CT1135">
        <v>-8.3810536585365849</v>
      </c>
      <c r="CU1135">
        <v>0.9373264808362316</v>
      </c>
      <c r="CV1135">
        <v>9.8600748667718771E-2</v>
      </c>
      <c r="CW1135">
        <v>0</v>
      </c>
      <c r="CX1135">
        <v>0</v>
      </c>
      <c r="CY1135">
        <v>0</v>
      </c>
      <c r="CZ1135">
        <v>0</v>
      </c>
      <c r="DA1135">
        <v>-1</v>
      </c>
      <c r="DB1135">
        <v>2.035023658536586</v>
      </c>
      <c r="DC1135">
        <v>2.134097560975616E-2</v>
      </c>
      <c r="DD1135">
        <v>2.6250061612913401E-3</v>
      </c>
      <c r="DE1135">
        <v>1</v>
      </c>
      <c r="DF1135">
        <v>1</v>
      </c>
      <c r="DG1135">
        <v>2</v>
      </c>
      <c r="DH1135" t="s">
        <v>383</v>
      </c>
      <c r="DI1135">
        <v>3.0246599999999999</v>
      </c>
      <c r="DJ1135">
        <v>2.6912199999999999</v>
      </c>
      <c r="DK1135">
        <v>0.100289</v>
      </c>
      <c r="DL1135">
        <v>0.102747</v>
      </c>
      <c r="DM1135">
        <v>0.107367</v>
      </c>
      <c r="DN1135">
        <v>0.10091899999999999</v>
      </c>
      <c r="DO1135">
        <v>25147.599999999999</v>
      </c>
      <c r="DP1135">
        <v>16824.400000000001</v>
      </c>
      <c r="DQ1135">
        <v>26512.9</v>
      </c>
      <c r="DR1135">
        <v>17038.8</v>
      </c>
      <c r="DS1135">
        <v>33659.199999999997</v>
      </c>
      <c r="DT1135">
        <v>20009.400000000001</v>
      </c>
      <c r="DU1135">
        <v>38619.599999999999</v>
      </c>
      <c r="DV1135">
        <v>22582.400000000001</v>
      </c>
      <c r="DW1135">
        <v>1.81826</v>
      </c>
      <c r="DX1135">
        <v>2.20818</v>
      </c>
      <c r="DY1135">
        <v>7.0100999999999997E-2</v>
      </c>
      <c r="DZ1135">
        <v>0</v>
      </c>
      <c r="EA1135">
        <v>23.544499999999999</v>
      </c>
      <c r="EB1135">
        <v>999.9</v>
      </c>
      <c r="EC1135">
        <v>59.3</v>
      </c>
      <c r="ED1135">
        <v>32.200000000000003</v>
      </c>
      <c r="EE1135">
        <v>28.302700000000002</v>
      </c>
      <c r="EF1135">
        <v>62.756</v>
      </c>
      <c r="EG1135">
        <v>35.584899999999998</v>
      </c>
      <c r="EH1135">
        <v>1</v>
      </c>
      <c r="EI1135">
        <v>-7.8672800000000001E-2</v>
      </c>
      <c r="EJ1135">
        <v>-0.88408900000000001</v>
      </c>
      <c r="EK1135">
        <v>20.3263</v>
      </c>
      <c r="EL1135">
        <v>5.2520300000000004</v>
      </c>
      <c r="EM1135">
        <v>11.962</v>
      </c>
      <c r="EN1135">
        <v>4.9897600000000004</v>
      </c>
      <c r="EO1135">
        <v>3.29182</v>
      </c>
      <c r="EP1135">
        <v>9999</v>
      </c>
      <c r="EQ1135">
        <v>9999</v>
      </c>
      <c r="ER1135">
        <v>9999</v>
      </c>
      <c r="ES1135">
        <v>999.9</v>
      </c>
      <c r="ET1135">
        <v>4.9726499999999998</v>
      </c>
      <c r="EU1135">
        <v>1.87195</v>
      </c>
      <c r="EV1135">
        <v>1.8721399999999999</v>
      </c>
      <c r="EW1135">
        <v>1.87717</v>
      </c>
      <c r="EX1135">
        <v>1.87137</v>
      </c>
      <c r="EY1135">
        <v>1.87212</v>
      </c>
      <c r="EZ1135">
        <v>1.8717999999999999</v>
      </c>
      <c r="FA1135">
        <v>1.86873</v>
      </c>
      <c r="FB1135">
        <v>0</v>
      </c>
      <c r="FC1135">
        <v>0</v>
      </c>
      <c r="FD1135">
        <v>0</v>
      </c>
      <c r="FE1135">
        <v>0</v>
      </c>
      <c r="FF1135" t="s">
        <v>340</v>
      </c>
      <c r="FG1135" t="s">
        <v>341</v>
      </c>
      <c r="FH1135" t="s">
        <v>342</v>
      </c>
      <c r="FI1135" t="s">
        <v>342</v>
      </c>
      <c r="FJ1135" t="s">
        <v>342</v>
      </c>
      <c r="FK1135" t="s">
        <v>342</v>
      </c>
      <c r="FL1135">
        <v>0</v>
      </c>
      <c r="FM1135">
        <v>100</v>
      </c>
      <c r="FN1135">
        <v>100</v>
      </c>
      <c r="FO1135">
        <v>2.944</v>
      </c>
      <c r="FP1135">
        <v>0.22</v>
      </c>
      <c r="FQ1135">
        <v>-0.71234261683338174</v>
      </c>
      <c r="FR1135">
        <v>7.6898218637449396E-3</v>
      </c>
      <c r="FS1135">
        <v>1.5097418776848419E-6</v>
      </c>
      <c r="FT1135">
        <v>-9.8458676114205118E-11</v>
      </c>
      <c r="FU1135">
        <v>0.22001999999999461</v>
      </c>
      <c r="FV1135">
        <v>0</v>
      </c>
      <c r="FW1135">
        <v>0</v>
      </c>
      <c r="FX1135">
        <v>0</v>
      </c>
      <c r="FY1135">
        <v>3</v>
      </c>
      <c r="FZ1135">
        <v>2164</v>
      </c>
      <c r="GA1135">
        <v>-1</v>
      </c>
      <c r="GB1135">
        <v>-1</v>
      </c>
      <c r="GC1135">
        <v>110.5</v>
      </c>
      <c r="GD1135">
        <v>110.6</v>
      </c>
      <c r="GE1135">
        <v>1.1035200000000001</v>
      </c>
      <c r="GF1135">
        <v>2.6355</v>
      </c>
      <c r="GG1135">
        <v>1.7981</v>
      </c>
      <c r="GH1135">
        <v>2.3803700000000001</v>
      </c>
      <c r="GI1135">
        <v>1.5979000000000001</v>
      </c>
      <c r="GJ1135">
        <v>2.52319</v>
      </c>
      <c r="GK1135">
        <v>35.059399999999997</v>
      </c>
      <c r="GL1135">
        <v>24.157499999999999</v>
      </c>
      <c r="GM1135">
        <v>18</v>
      </c>
      <c r="GN1135">
        <v>365.358</v>
      </c>
      <c r="GO1135">
        <v>669.19100000000003</v>
      </c>
      <c r="GP1135">
        <v>25.829799999999999</v>
      </c>
      <c r="GQ1135">
        <v>26.086500000000001</v>
      </c>
      <c r="GR1135">
        <v>29.9999</v>
      </c>
      <c r="GS1135">
        <v>26.104099999999999</v>
      </c>
      <c r="GT1135">
        <v>26.1297</v>
      </c>
      <c r="GU1135">
        <v>22.043299999999999</v>
      </c>
      <c r="GV1135">
        <v>39.900399999999998</v>
      </c>
      <c r="GW1135">
        <v>0</v>
      </c>
      <c r="GX1135">
        <v>25.83</v>
      </c>
      <c r="GY1135">
        <v>450</v>
      </c>
      <c r="GZ1135">
        <v>18.5</v>
      </c>
      <c r="HA1135">
        <v>100.741</v>
      </c>
      <c r="HB1135">
        <v>70.483900000000006</v>
      </c>
    </row>
    <row r="1136" spans="1:210" x14ac:dyDescent="0.3">
      <c r="A1136">
        <v>1120</v>
      </c>
      <c r="B1136">
        <v>1750760315</v>
      </c>
      <c r="C1136">
        <v>5595.9000000953674</v>
      </c>
      <c r="D1136" t="s">
        <v>2581</v>
      </c>
      <c r="E1136" t="s">
        <v>2582</v>
      </c>
      <c r="F1136" t="s">
        <v>336</v>
      </c>
      <c r="G1136">
        <v>1750760315</v>
      </c>
      <c r="H1136">
        <f t="shared" si="578"/>
        <v>9.2563207063062604E-4</v>
      </c>
      <c r="I1136">
        <f t="shared" si="579"/>
        <v>0.92563207063062602</v>
      </c>
      <c r="J1136">
        <f t="shared" si="580"/>
        <v>3.2377172830317478</v>
      </c>
      <c r="K1136">
        <f t="shared" si="581"/>
        <v>441.77600000000001</v>
      </c>
      <c r="L1136">
        <f t="shared" si="582"/>
        <v>375.85324121912117</v>
      </c>
      <c r="M1136">
        <f t="shared" si="583"/>
        <v>38.072438567156638</v>
      </c>
      <c r="N1136">
        <f t="shared" si="584"/>
        <v>44.750151856847992</v>
      </c>
      <c r="O1136">
        <f t="shared" si="585"/>
        <v>8.9283408252742696E-2</v>
      </c>
      <c r="P1136">
        <f t="shared" si="586"/>
        <v>2.4151111557145537</v>
      </c>
      <c r="Q1136">
        <f t="shared" si="587"/>
        <v>8.7517166855834577E-2</v>
      </c>
      <c r="R1136">
        <f t="shared" si="588"/>
        <v>5.4854033321486577E-2</v>
      </c>
      <c r="S1136">
        <f t="shared" si="589"/>
        <v>16.601022</v>
      </c>
      <c r="T1136">
        <f t="shared" si="590"/>
        <v>24.847570608139936</v>
      </c>
      <c r="U1136">
        <f t="shared" si="591"/>
        <v>24.7089</v>
      </c>
      <c r="V1136">
        <f t="shared" si="592"/>
        <v>3.1249105904674566</v>
      </c>
      <c r="W1136">
        <f t="shared" si="593"/>
        <v>65.376749346942347</v>
      </c>
      <c r="X1136">
        <f t="shared" si="594"/>
        <v>2.0810761445234998</v>
      </c>
      <c r="Y1136">
        <f t="shared" si="595"/>
        <v>3.183205291348477</v>
      </c>
      <c r="Z1136">
        <f t="shared" si="596"/>
        <v>1.0438344459439568</v>
      </c>
      <c r="AA1136">
        <f t="shared" si="597"/>
        <v>-40.820374314810607</v>
      </c>
      <c r="AB1136">
        <f t="shared" si="598"/>
        <v>40.324015472545597</v>
      </c>
      <c r="AC1136">
        <f t="shared" si="599"/>
        <v>3.5268820225650304</v>
      </c>
      <c r="AD1136">
        <f t="shared" si="600"/>
        <v>19.631545180300019</v>
      </c>
      <c r="AE1136">
        <f t="shared" si="601"/>
        <v>3.2377172830317478</v>
      </c>
      <c r="AF1136">
        <f t="shared" si="602"/>
        <v>0.92563207063062602</v>
      </c>
      <c r="AG1136">
        <f t="shared" si="603"/>
        <v>3.2642808639876986</v>
      </c>
      <c r="AH1136">
        <v>458.52451412446089</v>
      </c>
      <c r="AI1136">
        <v>451.04253939393902</v>
      </c>
      <c r="AJ1136">
        <v>-1.3812501590631379E-4</v>
      </c>
      <c r="AK1136">
        <v>84.076978181650844</v>
      </c>
      <c r="AL1136">
        <f t="shared" si="604"/>
        <v>0.92425659563196405</v>
      </c>
      <c r="AM1136">
        <v>18.507421442382771</v>
      </c>
      <c r="AN1136">
        <v>20.544319398496231</v>
      </c>
      <c r="AO1136">
        <v>-3.1227203404616811E-6</v>
      </c>
      <c r="AP1136">
        <v>90.497214367256092</v>
      </c>
      <c r="AQ1136">
        <v>0</v>
      </c>
      <c r="AR1136">
        <v>0</v>
      </c>
      <c r="AS1136">
        <f t="shared" si="605"/>
        <v>1</v>
      </c>
      <c r="AT1136">
        <f t="shared" si="606"/>
        <v>0</v>
      </c>
      <c r="AU1136">
        <f t="shared" si="607"/>
        <v>53886.009307754743</v>
      </c>
      <c r="AV1136">
        <f t="shared" si="608"/>
        <v>87.373800000000003</v>
      </c>
      <c r="AW1136">
        <f t="shared" si="609"/>
        <v>69.899039999999999</v>
      </c>
      <c r="AX1136">
        <f t="shared" si="610"/>
        <v>0.8</v>
      </c>
      <c r="AY1136">
        <f t="shared" si="611"/>
        <v>0.19</v>
      </c>
      <c r="AZ1136">
        <v>9</v>
      </c>
      <c r="BA1136">
        <v>1.88</v>
      </c>
      <c r="BB1136" t="s">
        <v>337</v>
      </c>
      <c r="BC1136">
        <v>2</v>
      </c>
      <c r="BD1136" t="b">
        <v>0</v>
      </c>
      <c r="BE1136">
        <v>1750760315</v>
      </c>
      <c r="BF1136">
        <v>441.77600000000001</v>
      </c>
      <c r="BG1136">
        <v>449.98099999999999</v>
      </c>
      <c r="BH1136">
        <v>20.544499999999999</v>
      </c>
      <c r="BI1136">
        <v>18.5046</v>
      </c>
      <c r="BJ1136">
        <v>438.83100000000002</v>
      </c>
      <c r="BK1136">
        <v>20.3245</v>
      </c>
      <c r="BL1136">
        <v>399.99700000000001</v>
      </c>
      <c r="BM1136">
        <v>101.196</v>
      </c>
      <c r="BN1136">
        <v>0.100023</v>
      </c>
      <c r="BO1136">
        <v>25.018599999999999</v>
      </c>
      <c r="BP1136">
        <v>24.7089</v>
      </c>
      <c r="BQ1136">
        <v>999.9</v>
      </c>
      <c r="BR1136">
        <v>0</v>
      </c>
      <c r="BS1136">
        <v>0</v>
      </c>
      <c r="BT1136">
        <v>10004</v>
      </c>
      <c r="BU1136">
        <v>87.373800000000003</v>
      </c>
      <c r="BV1136">
        <v>10.1485</v>
      </c>
      <c r="BW1136">
        <v>-8.2055100000000003</v>
      </c>
      <c r="BX1136">
        <v>451.04199999999997</v>
      </c>
      <c r="BY1136">
        <v>458.46499999999997</v>
      </c>
      <c r="BZ1136">
        <v>2.0398700000000001</v>
      </c>
      <c r="CA1136">
        <v>449.98099999999999</v>
      </c>
      <c r="CB1136">
        <v>18.5046</v>
      </c>
      <c r="CC1136">
        <v>2.0790099999999998</v>
      </c>
      <c r="CD1136">
        <v>1.87259</v>
      </c>
      <c r="CE1136">
        <v>18.0593</v>
      </c>
      <c r="CF1136">
        <v>16.406199999999998</v>
      </c>
      <c r="CG1136">
        <v>1750753677</v>
      </c>
      <c r="CH1136" t="s">
        <v>338</v>
      </c>
      <c r="CI1136">
        <v>1750753677</v>
      </c>
      <c r="CJ1136">
        <v>1750753673.5</v>
      </c>
      <c r="CK1136">
        <v>5</v>
      </c>
      <c r="CL1136">
        <v>2.1520000000000001</v>
      </c>
      <c r="CM1136">
        <v>-0.52400000000000002</v>
      </c>
      <c r="CN1136">
        <v>3.0179999999999998</v>
      </c>
      <c r="CO1136">
        <v>0.22</v>
      </c>
      <c r="CP1136">
        <v>450</v>
      </c>
      <c r="CQ1136">
        <v>19</v>
      </c>
      <c r="CR1136">
        <v>0.26</v>
      </c>
      <c r="CS1136">
        <v>0.17</v>
      </c>
      <c r="CT1136">
        <v>-8.3087392499999986</v>
      </c>
      <c r="CU1136">
        <v>0.52642592870544558</v>
      </c>
      <c r="CV1136">
        <v>5.8815922095445297E-2</v>
      </c>
      <c r="CW1136">
        <v>0</v>
      </c>
      <c r="CX1136">
        <v>0</v>
      </c>
      <c r="CY1136">
        <v>0</v>
      </c>
      <c r="CZ1136">
        <v>0</v>
      </c>
      <c r="DA1136">
        <v>-1</v>
      </c>
      <c r="DB1136">
        <v>2.0366369999999998</v>
      </c>
      <c r="DC1136">
        <v>6.3494183864877011E-3</v>
      </c>
      <c r="DD1136">
        <v>1.349181603788022E-3</v>
      </c>
      <c r="DE1136">
        <v>1</v>
      </c>
      <c r="DF1136">
        <v>1</v>
      </c>
      <c r="DG1136">
        <v>2</v>
      </c>
      <c r="DH1136" t="s">
        <v>383</v>
      </c>
      <c r="DI1136">
        <v>3.0246300000000002</v>
      </c>
      <c r="DJ1136">
        <v>2.6913100000000001</v>
      </c>
      <c r="DK1136">
        <v>0.10029200000000001</v>
      </c>
      <c r="DL1136">
        <v>0.10273699999999999</v>
      </c>
      <c r="DM1136">
        <v>0.107373</v>
      </c>
      <c r="DN1136">
        <v>0.100912</v>
      </c>
      <c r="DO1136">
        <v>25147.3</v>
      </c>
      <c r="DP1136">
        <v>16824.3</v>
      </c>
      <c r="DQ1136">
        <v>26512.7</v>
      </c>
      <c r="DR1136">
        <v>17038.5</v>
      </c>
      <c r="DS1136">
        <v>33658.9</v>
      </c>
      <c r="DT1136">
        <v>20009.2</v>
      </c>
      <c r="DU1136">
        <v>38619.599999999999</v>
      </c>
      <c r="DV1136">
        <v>22582.1</v>
      </c>
      <c r="DW1136">
        <v>1.8183400000000001</v>
      </c>
      <c r="DX1136">
        <v>2.2080799999999998</v>
      </c>
      <c r="DY1136">
        <v>7.1030899999999994E-2</v>
      </c>
      <c r="DZ1136">
        <v>0</v>
      </c>
      <c r="EA1136">
        <v>23.541799999999999</v>
      </c>
      <c r="EB1136">
        <v>999.9</v>
      </c>
      <c r="EC1136">
        <v>59.3</v>
      </c>
      <c r="ED1136">
        <v>32.200000000000003</v>
      </c>
      <c r="EE1136">
        <v>28.299399999999999</v>
      </c>
      <c r="EF1136">
        <v>62.706000000000003</v>
      </c>
      <c r="EG1136">
        <v>35.8093</v>
      </c>
      <c r="EH1136">
        <v>1</v>
      </c>
      <c r="EI1136">
        <v>-7.9069100000000003E-2</v>
      </c>
      <c r="EJ1136">
        <v>-0.88573000000000002</v>
      </c>
      <c r="EK1136">
        <v>20.3262</v>
      </c>
      <c r="EL1136">
        <v>5.2517899999999997</v>
      </c>
      <c r="EM1136">
        <v>11.962</v>
      </c>
      <c r="EN1136">
        <v>4.9897999999999998</v>
      </c>
      <c r="EO1136">
        <v>3.2917800000000002</v>
      </c>
      <c r="EP1136">
        <v>9999</v>
      </c>
      <c r="EQ1136">
        <v>9999</v>
      </c>
      <c r="ER1136">
        <v>9999</v>
      </c>
      <c r="ES1136">
        <v>999.9</v>
      </c>
      <c r="ET1136">
        <v>4.9726499999999998</v>
      </c>
      <c r="EU1136">
        <v>1.87195</v>
      </c>
      <c r="EV1136">
        <v>1.8721699999999999</v>
      </c>
      <c r="EW1136">
        <v>1.8772</v>
      </c>
      <c r="EX1136">
        <v>1.87138</v>
      </c>
      <c r="EY1136">
        <v>1.8721300000000001</v>
      </c>
      <c r="EZ1136">
        <v>1.8717999999999999</v>
      </c>
      <c r="FA1136">
        <v>1.86873</v>
      </c>
      <c r="FB1136">
        <v>0</v>
      </c>
      <c r="FC1136">
        <v>0</v>
      </c>
      <c r="FD1136">
        <v>0</v>
      </c>
      <c r="FE1136">
        <v>0</v>
      </c>
      <c r="FF1136" t="s">
        <v>340</v>
      </c>
      <c r="FG1136" t="s">
        <v>341</v>
      </c>
      <c r="FH1136" t="s">
        <v>342</v>
      </c>
      <c r="FI1136" t="s">
        <v>342</v>
      </c>
      <c r="FJ1136" t="s">
        <v>342</v>
      </c>
      <c r="FK1136" t="s">
        <v>342</v>
      </c>
      <c r="FL1136">
        <v>0</v>
      </c>
      <c r="FM1136">
        <v>100</v>
      </c>
      <c r="FN1136">
        <v>100</v>
      </c>
      <c r="FO1136">
        <v>2.9449999999999998</v>
      </c>
      <c r="FP1136">
        <v>0.22</v>
      </c>
      <c r="FQ1136">
        <v>-0.71234261683338174</v>
      </c>
      <c r="FR1136">
        <v>7.6898218637449396E-3</v>
      </c>
      <c r="FS1136">
        <v>1.5097418776848419E-6</v>
      </c>
      <c r="FT1136">
        <v>-9.8458676114205118E-11</v>
      </c>
      <c r="FU1136">
        <v>0.22001999999999461</v>
      </c>
      <c r="FV1136">
        <v>0</v>
      </c>
      <c r="FW1136">
        <v>0</v>
      </c>
      <c r="FX1136">
        <v>0</v>
      </c>
      <c r="FY1136">
        <v>3</v>
      </c>
      <c r="FZ1136">
        <v>2164</v>
      </c>
      <c r="GA1136">
        <v>-1</v>
      </c>
      <c r="GB1136">
        <v>-1</v>
      </c>
      <c r="GC1136">
        <v>110.6</v>
      </c>
      <c r="GD1136">
        <v>110.7</v>
      </c>
      <c r="GE1136">
        <v>1.10229</v>
      </c>
      <c r="GF1136">
        <v>2.64893</v>
      </c>
      <c r="GG1136">
        <v>1.7981</v>
      </c>
      <c r="GH1136">
        <v>2.3791500000000001</v>
      </c>
      <c r="GI1136">
        <v>1.5979000000000001</v>
      </c>
      <c r="GJ1136">
        <v>2.50488</v>
      </c>
      <c r="GK1136">
        <v>35.059399999999997</v>
      </c>
      <c r="GL1136">
        <v>24.157499999999999</v>
      </c>
      <c r="GM1136">
        <v>18</v>
      </c>
      <c r="GN1136">
        <v>365.375</v>
      </c>
      <c r="GO1136">
        <v>669.06100000000004</v>
      </c>
      <c r="GP1136">
        <v>25.829699999999999</v>
      </c>
      <c r="GQ1136">
        <v>26.083600000000001</v>
      </c>
      <c r="GR1136">
        <v>29.9998</v>
      </c>
      <c r="GS1136">
        <v>26.1006</v>
      </c>
      <c r="GT1136">
        <v>26.126300000000001</v>
      </c>
      <c r="GU1136">
        <v>22.044599999999999</v>
      </c>
      <c r="GV1136">
        <v>39.900399999999998</v>
      </c>
      <c r="GW1136">
        <v>0</v>
      </c>
      <c r="GX1136">
        <v>25.83</v>
      </c>
      <c r="GY1136">
        <v>450</v>
      </c>
      <c r="GZ1136">
        <v>18.5</v>
      </c>
      <c r="HA1136">
        <v>100.741</v>
      </c>
      <c r="HB1136">
        <v>70.482600000000005</v>
      </c>
    </row>
    <row r="1137" spans="1:210" x14ac:dyDescent="0.3">
      <c r="A1137">
        <v>1121</v>
      </c>
      <c r="B1137">
        <v>1750760320</v>
      </c>
      <c r="C1137">
        <v>5600.9000000953674</v>
      </c>
      <c r="D1137" t="s">
        <v>2583</v>
      </c>
      <c r="E1137" t="s">
        <v>2584</v>
      </c>
      <c r="F1137" t="s">
        <v>336</v>
      </c>
      <c r="G1137">
        <v>1750760320</v>
      </c>
      <c r="H1137">
        <f t="shared" si="578"/>
        <v>9.2484846645033152E-4</v>
      </c>
      <c r="I1137">
        <f t="shared" si="579"/>
        <v>0.92484846645033147</v>
      </c>
      <c r="J1137">
        <f t="shared" si="580"/>
        <v>3.236865912370317</v>
      </c>
      <c r="K1137">
        <f t="shared" si="581"/>
        <v>441.77699999999999</v>
      </c>
      <c r="L1137">
        <f t="shared" si="582"/>
        <v>375.8906050699423</v>
      </c>
      <c r="M1137">
        <f t="shared" si="583"/>
        <v>38.076582276998515</v>
      </c>
      <c r="N1137">
        <f t="shared" si="584"/>
        <v>44.750674961550608</v>
      </c>
      <c r="O1137">
        <f t="shared" si="585"/>
        <v>8.9304428368061115E-2</v>
      </c>
      <c r="P1137">
        <f t="shared" si="586"/>
        <v>2.4152798991261624</v>
      </c>
      <c r="Q1137">
        <f t="shared" si="587"/>
        <v>8.7537484856630182E-2</v>
      </c>
      <c r="R1137">
        <f t="shared" si="588"/>
        <v>5.4866793539323999E-2</v>
      </c>
      <c r="S1137">
        <f t="shared" si="589"/>
        <v>16.589013999999999</v>
      </c>
      <c r="T1137">
        <f t="shared" si="590"/>
        <v>24.847540790307391</v>
      </c>
      <c r="U1137">
        <f t="shared" si="591"/>
        <v>24.702200000000001</v>
      </c>
      <c r="V1137">
        <f t="shared" si="592"/>
        <v>3.123659833442872</v>
      </c>
      <c r="W1137">
        <f t="shared" si="593"/>
        <v>65.373053389765104</v>
      </c>
      <c r="X1137">
        <f t="shared" si="594"/>
        <v>2.0809336852476199</v>
      </c>
      <c r="Y1137">
        <f t="shared" si="595"/>
        <v>3.1831673408931116</v>
      </c>
      <c r="Z1137">
        <f t="shared" si="596"/>
        <v>1.0427261481952521</v>
      </c>
      <c r="AA1137">
        <f t="shared" si="597"/>
        <v>-40.785817370459618</v>
      </c>
      <c r="AB1137">
        <f t="shared" si="598"/>
        <v>41.173214609238073</v>
      </c>
      <c r="AC1137">
        <f t="shared" si="599"/>
        <v>3.600779329793065</v>
      </c>
      <c r="AD1137">
        <f t="shared" si="600"/>
        <v>20.577190568571517</v>
      </c>
      <c r="AE1137">
        <f t="shared" si="601"/>
        <v>3.236865912370317</v>
      </c>
      <c r="AF1137">
        <f t="shared" si="602"/>
        <v>0.92484846645033147</v>
      </c>
      <c r="AG1137">
        <f t="shared" si="603"/>
        <v>3.2274517730772176</v>
      </c>
      <c r="AH1137">
        <v>458.42830356695072</v>
      </c>
      <c r="AI1137">
        <v>451.02842424242408</v>
      </c>
      <c r="AJ1137">
        <v>1.659322549445337E-4</v>
      </c>
      <c r="AK1137">
        <v>84.076978181650844</v>
      </c>
      <c r="AL1137">
        <f t="shared" si="604"/>
        <v>0.92443571558631554</v>
      </c>
      <c r="AM1137">
        <v>18.50544197408265</v>
      </c>
      <c r="AN1137">
        <v>20.542615789473679</v>
      </c>
      <c r="AO1137">
        <v>1.861474661699238E-6</v>
      </c>
      <c r="AP1137">
        <v>90.497214367256092</v>
      </c>
      <c r="AQ1137">
        <v>0</v>
      </c>
      <c r="AR1137">
        <v>0</v>
      </c>
      <c r="AS1137">
        <f t="shared" si="605"/>
        <v>1</v>
      </c>
      <c r="AT1137">
        <f t="shared" si="606"/>
        <v>0</v>
      </c>
      <c r="AU1137">
        <f t="shared" si="607"/>
        <v>53891.743710597744</v>
      </c>
      <c r="AV1137">
        <f t="shared" si="608"/>
        <v>87.310599999999994</v>
      </c>
      <c r="AW1137">
        <f t="shared" si="609"/>
        <v>69.848479999999995</v>
      </c>
      <c r="AX1137">
        <f t="shared" si="610"/>
        <v>0.8</v>
      </c>
      <c r="AY1137">
        <f t="shared" si="611"/>
        <v>0.19</v>
      </c>
      <c r="AZ1137">
        <v>9</v>
      </c>
      <c r="BA1137">
        <v>1.88</v>
      </c>
      <c r="BB1137" t="s">
        <v>337</v>
      </c>
      <c r="BC1137">
        <v>2</v>
      </c>
      <c r="BD1137" t="b">
        <v>0</v>
      </c>
      <c r="BE1137">
        <v>1750760320</v>
      </c>
      <c r="BF1137">
        <v>441.77699999999999</v>
      </c>
      <c r="BG1137">
        <v>449.97899999999998</v>
      </c>
      <c r="BH1137">
        <v>20.542899999999999</v>
      </c>
      <c r="BI1137">
        <v>18.504799999999999</v>
      </c>
      <c r="BJ1137">
        <v>438.83199999999999</v>
      </c>
      <c r="BK1137">
        <v>20.322900000000001</v>
      </c>
      <c r="BL1137">
        <v>400.012</v>
      </c>
      <c r="BM1137">
        <v>101.197</v>
      </c>
      <c r="BN1137">
        <v>9.9977800000000006E-2</v>
      </c>
      <c r="BO1137">
        <v>25.0184</v>
      </c>
      <c r="BP1137">
        <v>24.702200000000001</v>
      </c>
      <c r="BQ1137">
        <v>999.9</v>
      </c>
      <c r="BR1137">
        <v>0</v>
      </c>
      <c r="BS1137">
        <v>0</v>
      </c>
      <c r="BT1137">
        <v>10005</v>
      </c>
      <c r="BU1137">
        <v>87.310599999999994</v>
      </c>
      <c r="BV1137">
        <v>10.1485</v>
      </c>
      <c r="BW1137">
        <v>-8.2020900000000001</v>
      </c>
      <c r="BX1137">
        <v>451.04300000000001</v>
      </c>
      <c r="BY1137">
        <v>458.46300000000002</v>
      </c>
      <c r="BZ1137">
        <v>2.0381100000000001</v>
      </c>
      <c r="CA1137">
        <v>449.97899999999998</v>
      </c>
      <c r="CB1137">
        <v>18.504799999999999</v>
      </c>
      <c r="CC1137">
        <v>2.0788799999999998</v>
      </c>
      <c r="CD1137">
        <v>1.87263</v>
      </c>
      <c r="CE1137">
        <v>18.058299999999999</v>
      </c>
      <c r="CF1137">
        <v>16.406600000000001</v>
      </c>
      <c r="CG1137">
        <v>1750753677</v>
      </c>
      <c r="CH1137" t="s">
        <v>338</v>
      </c>
      <c r="CI1137">
        <v>1750753677</v>
      </c>
      <c r="CJ1137">
        <v>1750753673.5</v>
      </c>
      <c r="CK1137">
        <v>5</v>
      </c>
      <c r="CL1137">
        <v>2.1520000000000001</v>
      </c>
      <c r="CM1137">
        <v>-0.52400000000000002</v>
      </c>
      <c r="CN1137">
        <v>3.0179999999999998</v>
      </c>
      <c r="CO1137">
        <v>0.22</v>
      </c>
      <c r="CP1137">
        <v>450</v>
      </c>
      <c r="CQ1137">
        <v>19</v>
      </c>
      <c r="CR1137">
        <v>0.26</v>
      </c>
      <c r="CS1137">
        <v>0.17</v>
      </c>
      <c r="CT1137">
        <v>-8.2699770731707307</v>
      </c>
      <c r="CU1137">
        <v>0.55958717770035804</v>
      </c>
      <c r="CV1137">
        <v>6.1367711747238783E-2</v>
      </c>
      <c r="CW1137">
        <v>0</v>
      </c>
      <c r="CX1137">
        <v>0</v>
      </c>
      <c r="CY1137">
        <v>0</v>
      </c>
      <c r="CZ1137">
        <v>0</v>
      </c>
      <c r="DA1137">
        <v>-1</v>
      </c>
      <c r="DB1137">
        <v>2.0376360975609749</v>
      </c>
      <c r="DC1137">
        <v>7.5332404181161911E-3</v>
      </c>
      <c r="DD1137">
        <v>1.469446350108703E-3</v>
      </c>
      <c r="DE1137">
        <v>1</v>
      </c>
      <c r="DF1137">
        <v>1</v>
      </c>
      <c r="DG1137">
        <v>2</v>
      </c>
      <c r="DH1137" t="s">
        <v>383</v>
      </c>
      <c r="DI1137">
        <v>3.0246499999999998</v>
      </c>
      <c r="DJ1137">
        <v>2.6912699999999998</v>
      </c>
      <c r="DK1137">
        <v>0.100295</v>
      </c>
      <c r="DL1137">
        <v>0.102739</v>
      </c>
      <c r="DM1137">
        <v>0.10736999999999999</v>
      </c>
      <c r="DN1137">
        <v>0.100915</v>
      </c>
      <c r="DO1137">
        <v>25147.5</v>
      </c>
      <c r="DP1137">
        <v>16824.3</v>
      </c>
      <c r="DQ1137">
        <v>26513</v>
      </c>
      <c r="DR1137">
        <v>17038.5</v>
      </c>
      <c r="DS1137">
        <v>33659.300000000003</v>
      </c>
      <c r="DT1137">
        <v>20009.3</v>
      </c>
      <c r="DU1137">
        <v>38620</v>
      </c>
      <c r="DV1137">
        <v>22582.2</v>
      </c>
      <c r="DW1137">
        <v>1.81812</v>
      </c>
      <c r="DX1137">
        <v>2.2084600000000001</v>
      </c>
      <c r="DY1137">
        <v>7.0744799999999997E-2</v>
      </c>
      <c r="DZ1137">
        <v>0</v>
      </c>
      <c r="EA1137">
        <v>23.5398</v>
      </c>
      <c r="EB1137">
        <v>999.9</v>
      </c>
      <c r="EC1137">
        <v>59.3</v>
      </c>
      <c r="ED1137">
        <v>32.200000000000003</v>
      </c>
      <c r="EE1137">
        <v>28.300699999999999</v>
      </c>
      <c r="EF1137">
        <v>62.625999999999998</v>
      </c>
      <c r="EG1137">
        <v>35.597000000000001</v>
      </c>
      <c r="EH1137">
        <v>1</v>
      </c>
      <c r="EI1137">
        <v>-7.9231700000000002E-2</v>
      </c>
      <c r="EJ1137">
        <v>-0.88688199999999995</v>
      </c>
      <c r="EK1137">
        <v>20.3262</v>
      </c>
      <c r="EL1137">
        <v>5.2520300000000004</v>
      </c>
      <c r="EM1137">
        <v>11.962</v>
      </c>
      <c r="EN1137">
        <v>4.9894400000000001</v>
      </c>
      <c r="EO1137">
        <v>3.2917800000000002</v>
      </c>
      <c r="EP1137">
        <v>9999</v>
      </c>
      <c r="EQ1137">
        <v>9999</v>
      </c>
      <c r="ER1137">
        <v>9999</v>
      </c>
      <c r="ES1137">
        <v>999.9</v>
      </c>
      <c r="ET1137">
        <v>4.9726699999999999</v>
      </c>
      <c r="EU1137">
        <v>1.87195</v>
      </c>
      <c r="EV1137">
        <v>1.87222</v>
      </c>
      <c r="EW1137">
        <v>1.8772</v>
      </c>
      <c r="EX1137">
        <v>1.87138</v>
      </c>
      <c r="EY1137">
        <v>1.87212</v>
      </c>
      <c r="EZ1137">
        <v>1.8717999999999999</v>
      </c>
      <c r="FA1137">
        <v>1.8687400000000001</v>
      </c>
      <c r="FB1137">
        <v>0</v>
      </c>
      <c r="FC1137">
        <v>0</v>
      </c>
      <c r="FD1137">
        <v>0</v>
      </c>
      <c r="FE1137">
        <v>0</v>
      </c>
      <c r="FF1137" t="s">
        <v>340</v>
      </c>
      <c r="FG1137" t="s">
        <v>341</v>
      </c>
      <c r="FH1137" t="s">
        <v>342</v>
      </c>
      <c r="FI1137" t="s">
        <v>342</v>
      </c>
      <c r="FJ1137" t="s">
        <v>342</v>
      </c>
      <c r="FK1137" t="s">
        <v>342</v>
      </c>
      <c r="FL1137">
        <v>0</v>
      </c>
      <c r="FM1137">
        <v>100</v>
      </c>
      <c r="FN1137">
        <v>100</v>
      </c>
      <c r="FO1137">
        <v>2.9449999999999998</v>
      </c>
      <c r="FP1137">
        <v>0.22</v>
      </c>
      <c r="FQ1137">
        <v>-0.71234261683338174</v>
      </c>
      <c r="FR1137">
        <v>7.6898218637449396E-3</v>
      </c>
      <c r="FS1137">
        <v>1.5097418776848419E-6</v>
      </c>
      <c r="FT1137">
        <v>-9.8458676114205118E-11</v>
      </c>
      <c r="FU1137">
        <v>0.22001999999999461</v>
      </c>
      <c r="FV1137">
        <v>0</v>
      </c>
      <c r="FW1137">
        <v>0</v>
      </c>
      <c r="FX1137">
        <v>0</v>
      </c>
      <c r="FY1137">
        <v>3</v>
      </c>
      <c r="FZ1137">
        <v>2164</v>
      </c>
      <c r="GA1137">
        <v>-1</v>
      </c>
      <c r="GB1137">
        <v>-1</v>
      </c>
      <c r="GC1137">
        <v>110.7</v>
      </c>
      <c r="GD1137">
        <v>110.8</v>
      </c>
      <c r="GE1137">
        <v>1.1035200000000001</v>
      </c>
      <c r="GF1137">
        <v>2.6415999999999999</v>
      </c>
      <c r="GG1137">
        <v>1.7981</v>
      </c>
      <c r="GH1137">
        <v>2.3803700000000001</v>
      </c>
      <c r="GI1137">
        <v>1.5979000000000001</v>
      </c>
      <c r="GJ1137">
        <v>2.5598100000000001</v>
      </c>
      <c r="GK1137">
        <v>35.059399999999997</v>
      </c>
      <c r="GL1137">
        <v>24.1663</v>
      </c>
      <c r="GM1137">
        <v>18</v>
      </c>
      <c r="GN1137">
        <v>365.24099999999999</v>
      </c>
      <c r="GO1137">
        <v>669.34699999999998</v>
      </c>
      <c r="GP1137">
        <v>25.829699999999999</v>
      </c>
      <c r="GQ1137">
        <v>26.080300000000001</v>
      </c>
      <c r="GR1137">
        <v>29.9999</v>
      </c>
      <c r="GS1137">
        <v>26.0974</v>
      </c>
      <c r="GT1137">
        <v>26.123100000000001</v>
      </c>
      <c r="GU1137">
        <v>22.045200000000001</v>
      </c>
      <c r="GV1137">
        <v>39.900399999999998</v>
      </c>
      <c r="GW1137">
        <v>0</v>
      </c>
      <c r="GX1137">
        <v>25.83</v>
      </c>
      <c r="GY1137">
        <v>450</v>
      </c>
      <c r="GZ1137">
        <v>18.5</v>
      </c>
      <c r="HA1137">
        <v>100.742</v>
      </c>
      <c r="HB1137">
        <v>70.483000000000004</v>
      </c>
    </row>
    <row r="1138" spans="1:210" x14ac:dyDescent="0.3">
      <c r="A1138">
        <v>1122</v>
      </c>
      <c r="B1138">
        <v>1750760325</v>
      </c>
      <c r="C1138">
        <v>5605.9000000953674</v>
      </c>
      <c r="D1138" t="s">
        <v>2585</v>
      </c>
      <c r="E1138" t="s">
        <v>2586</v>
      </c>
      <c r="F1138" t="s">
        <v>336</v>
      </c>
      <c r="G1138">
        <v>1750760325</v>
      </c>
      <c r="H1138">
        <f t="shared" si="578"/>
        <v>9.243504814139649E-4</v>
      </c>
      <c r="I1138">
        <f t="shared" si="579"/>
        <v>0.92435048141396492</v>
      </c>
      <c r="J1138">
        <f t="shared" si="580"/>
        <v>3.2563323165877818</v>
      </c>
      <c r="K1138">
        <f t="shared" si="581"/>
        <v>441.745</v>
      </c>
      <c r="L1138">
        <f t="shared" si="582"/>
        <v>375.3886796268294</v>
      </c>
      <c r="M1138">
        <f t="shared" si="583"/>
        <v>38.025357727020427</v>
      </c>
      <c r="N1138">
        <f t="shared" si="584"/>
        <v>44.746985087086003</v>
      </c>
      <c r="O1138">
        <f t="shared" si="585"/>
        <v>8.913548517330154E-2</v>
      </c>
      <c r="P1138">
        <f t="shared" si="586"/>
        <v>2.4154182712793006</v>
      </c>
      <c r="Q1138">
        <f t="shared" si="587"/>
        <v>8.7375248931535324E-2</v>
      </c>
      <c r="R1138">
        <f t="shared" si="588"/>
        <v>5.4764809911436882E-2</v>
      </c>
      <c r="S1138">
        <f t="shared" si="589"/>
        <v>16.593004000000001</v>
      </c>
      <c r="T1138">
        <f t="shared" si="590"/>
        <v>24.846332833679561</v>
      </c>
      <c r="U1138">
        <f t="shared" si="591"/>
        <v>24.708600000000001</v>
      </c>
      <c r="V1138">
        <f t="shared" si="592"/>
        <v>3.1248545770620604</v>
      </c>
      <c r="W1138">
        <f t="shared" si="593"/>
        <v>65.373398765547662</v>
      </c>
      <c r="X1138">
        <f t="shared" si="594"/>
        <v>2.0807710198561997</v>
      </c>
      <c r="Y1138">
        <f t="shared" si="595"/>
        <v>3.1829016987759609</v>
      </c>
      <c r="Z1138">
        <f t="shared" si="596"/>
        <v>1.0440835572058607</v>
      </c>
      <c r="AA1138">
        <f t="shared" si="597"/>
        <v>-40.763856230355849</v>
      </c>
      <c r="AB1138">
        <f t="shared" si="598"/>
        <v>40.159857203028913</v>
      </c>
      <c r="AC1138">
        <f t="shared" si="599"/>
        <v>3.5120439333702222</v>
      </c>
      <c r="AD1138">
        <f t="shared" si="600"/>
        <v>19.501048906043287</v>
      </c>
      <c r="AE1138">
        <f t="shared" si="601"/>
        <v>3.2563323165877818</v>
      </c>
      <c r="AF1138">
        <f t="shared" si="602"/>
        <v>0.92435048141396492</v>
      </c>
      <c r="AG1138">
        <f t="shared" si="603"/>
        <v>3.2638548244295653</v>
      </c>
      <c r="AH1138">
        <v>458.48504713653102</v>
      </c>
      <c r="AI1138">
        <v>451.0098060606058</v>
      </c>
      <c r="AJ1138">
        <v>-6.4588917980694729E-4</v>
      </c>
      <c r="AK1138">
        <v>84.076978181650844</v>
      </c>
      <c r="AL1138">
        <f t="shared" si="604"/>
        <v>0.92481604684229801</v>
      </c>
      <c r="AM1138">
        <v>18.503938296039671</v>
      </c>
      <c r="AN1138">
        <v>20.5416769924812</v>
      </c>
      <c r="AO1138">
        <v>-1.4343459483851579E-6</v>
      </c>
      <c r="AP1138">
        <v>90.497214367256092</v>
      </c>
      <c r="AQ1138">
        <v>0</v>
      </c>
      <c r="AR1138">
        <v>0</v>
      </c>
      <c r="AS1138">
        <f t="shared" si="605"/>
        <v>1</v>
      </c>
      <c r="AT1138">
        <f t="shared" si="606"/>
        <v>0</v>
      </c>
      <c r="AU1138">
        <f t="shared" si="607"/>
        <v>53896.629904000307</v>
      </c>
      <c r="AV1138">
        <f t="shared" si="608"/>
        <v>87.331599999999995</v>
      </c>
      <c r="AW1138">
        <f t="shared" si="609"/>
        <v>69.865279999999998</v>
      </c>
      <c r="AX1138">
        <f t="shared" si="610"/>
        <v>0.8</v>
      </c>
      <c r="AY1138">
        <f t="shared" si="611"/>
        <v>0.19</v>
      </c>
      <c r="AZ1138">
        <v>9</v>
      </c>
      <c r="BA1138">
        <v>1.88</v>
      </c>
      <c r="BB1138" t="s">
        <v>337</v>
      </c>
      <c r="BC1138">
        <v>2</v>
      </c>
      <c r="BD1138" t="b">
        <v>0</v>
      </c>
      <c r="BE1138">
        <v>1750760325</v>
      </c>
      <c r="BF1138">
        <v>441.745</v>
      </c>
      <c r="BG1138">
        <v>449.98899999999998</v>
      </c>
      <c r="BH1138">
        <v>20.541499999999999</v>
      </c>
      <c r="BI1138">
        <v>18.504799999999999</v>
      </c>
      <c r="BJ1138">
        <v>438.80099999999999</v>
      </c>
      <c r="BK1138">
        <v>20.3215</v>
      </c>
      <c r="BL1138">
        <v>400.072</v>
      </c>
      <c r="BM1138">
        <v>101.196</v>
      </c>
      <c r="BN1138">
        <v>9.9962800000000004E-2</v>
      </c>
      <c r="BO1138">
        <v>25.016999999999999</v>
      </c>
      <c r="BP1138">
        <v>24.708600000000001</v>
      </c>
      <c r="BQ1138">
        <v>999.9</v>
      </c>
      <c r="BR1138">
        <v>0</v>
      </c>
      <c r="BS1138">
        <v>0</v>
      </c>
      <c r="BT1138">
        <v>10006</v>
      </c>
      <c r="BU1138">
        <v>87.331599999999995</v>
      </c>
      <c r="BV1138">
        <v>10.1485</v>
      </c>
      <c r="BW1138">
        <v>-8.2439</v>
      </c>
      <c r="BX1138">
        <v>451.00900000000001</v>
      </c>
      <c r="BY1138">
        <v>458.47300000000001</v>
      </c>
      <c r="BZ1138">
        <v>2.0367600000000001</v>
      </c>
      <c r="CA1138">
        <v>449.98899999999998</v>
      </c>
      <c r="CB1138">
        <v>18.504799999999999</v>
      </c>
      <c r="CC1138">
        <v>2.0787300000000002</v>
      </c>
      <c r="CD1138">
        <v>1.8726100000000001</v>
      </c>
      <c r="CE1138">
        <v>18.057099999999998</v>
      </c>
      <c r="CF1138">
        <v>16.406500000000001</v>
      </c>
      <c r="CG1138">
        <v>1750753677</v>
      </c>
      <c r="CH1138" t="s">
        <v>338</v>
      </c>
      <c r="CI1138">
        <v>1750753677</v>
      </c>
      <c r="CJ1138">
        <v>1750753673.5</v>
      </c>
      <c r="CK1138">
        <v>5</v>
      </c>
      <c r="CL1138">
        <v>2.1520000000000001</v>
      </c>
      <c r="CM1138">
        <v>-0.52400000000000002</v>
      </c>
      <c r="CN1138">
        <v>3.0179999999999998</v>
      </c>
      <c r="CO1138">
        <v>0.22</v>
      </c>
      <c r="CP1138">
        <v>450</v>
      </c>
      <c r="CQ1138">
        <v>19</v>
      </c>
      <c r="CR1138">
        <v>0.26</v>
      </c>
      <c r="CS1138">
        <v>0.17</v>
      </c>
      <c r="CT1138">
        <v>-8.2370912500000006</v>
      </c>
      <c r="CU1138">
        <v>0.16549632270170539</v>
      </c>
      <c r="CV1138">
        <v>3.4030695569404718E-2</v>
      </c>
      <c r="CW1138">
        <v>1</v>
      </c>
      <c r="CX1138">
        <v>0</v>
      </c>
      <c r="CY1138">
        <v>0</v>
      </c>
      <c r="CZ1138">
        <v>0</v>
      </c>
      <c r="DA1138">
        <v>-1</v>
      </c>
      <c r="DB1138">
        <v>2.0375684999999999</v>
      </c>
      <c r="DC1138">
        <v>6.0015759849901644E-3</v>
      </c>
      <c r="DD1138">
        <v>1.443515760218794E-3</v>
      </c>
      <c r="DE1138">
        <v>1</v>
      </c>
      <c r="DF1138">
        <v>2</v>
      </c>
      <c r="DG1138">
        <v>2</v>
      </c>
      <c r="DH1138" t="s">
        <v>339</v>
      </c>
      <c r="DI1138">
        <v>3.0247199999999999</v>
      </c>
      <c r="DJ1138">
        <v>2.6912500000000001</v>
      </c>
      <c r="DK1138">
        <v>0.100289</v>
      </c>
      <c r="DL1138">
        <v>0.102741</v>
      </c>
      <c r="DM1138">
        <v>0.107364</v>
      </c>
      <c r="DN1138">
        <v>0.100915</v>
      </c>
      <c r="DO1138">
        <v>25147.9</v>
      </c>
      <c r="DP1138">
        <v>16824.400000000001</v>
      </c>
      <c r="DQ1138">
        <v>26513.3</v>
      </c>
      <c r="DR1138">
        <v>17038.599999999999</v>
      </c>
      <c r="DS1138">
        <v>33660</v>
      </c>
      <c r="DT1138">
        <v>20009.400000000001</v>
      </c>
      <c r="DU1138">
        <v>38620.5</v>
      </c>
      <c r="DV1138">
        <v>22582.400000000001</v>
      </c>
      <c r="DW1138">
        <v>1.8186199999999999</v>
      </c>
      <c r="DX1138">
        <v>2.20818</v>
      </c>
      <c r="DY1138">
        <v>7.1215600000000004E-2</v>
      </c>
      <c r="DZ1138">
        <v>0</v>
      </c>
      <c r="EA1138">
        <v>23.538399999999999</v>
      </c>
      <c r="EB1138">
        <v>999.9</v>
      </c>
      <c r="EC1138">
        <v>59.3</v>
      </c>
      <c r="ED1138">
        <v>32.200000000000003</v>
      </c>
      <c r="EE1138">
        <v>28.301200000000001</v>
      </c>
      <c r="EF1138">
        <v>62.545999999999999</v>
      </c>
      <c r="EG1138">
        <v>35.548900000000003</v>
      </c>
      <c r="EH1138">
        <v>1</v>
      </c>
      <c r="EI1138">
        <v>-7.9286599999999999E-2</v>
      </c>
      <c r="EJ1138">
        <v>-0.887791</v>
      </c>
      <c r="EK1138">
        <v>20.3264</v>
      </c>
      <c r="EL1138">
        <v>5.2520300000000004</v>
      </c>
      <c r="EM1138">
        <v>11.962</v>
      </c>
      <c r="EN1138">
        <v>4.9897600000000004</v>
      </c>
      <c r="EO1138">
        <v>3.2917999999999998</v>
      </c>
      <c r="EP1138">
        <v>9999</v>
      </c>
      <c r="EQ1138">
        <v>9999</v>
      </c>
      <c r="ER1138">
        <v>9999</v>
      </c>
      <c r="ES1138">
        <v>999.9</v>
      </c>
      <c r="ET1138">
        <v>4.9726699999999999</v>
      </c>
      <c r="EU1138">
        <v>1.87195</v>
      </c>
      <c r="EV1138">
        <v>1.87219</v>
      </c>
      <c r="EW1138">
        <v>1.8772</v>
      </c>
      <c r="EX1138">
        <v>1.87138</v>
      </c>
      <c r="EY1138">
        <v>1.8721300000000001</v>
      </c>
      <c r="EZ1138">
        <v>1.8717999999999999</v>
      </c>
      <c r="FA1138">
        <v>1.8687400000000001</v>
      </c>
      <c r="FB1138">
        <v>0</v>
      </c>
      <c r="FC1138">
        <v>0</v>
      </c>
      <c r="FD1138">
        <v>0</v>
      </c>
      <c r="FE1138">
        <v>0</v>
      </c>
      <c r="FF1138" t="s">
        <v>340</v>
      </c>
      <c r="FG1138" t="s">
        <v>341</v>
      </c>
      <c r="FH1138" t="s">
        <v>342</v>
      </c>
      <c r="FI1138" t="s">
        <v>342</v>
      </c>
      <c r="FJ1138" t="s">
        <v>342</v>
      </c>
      <c r="FK1138" t="s">
        <v>342</v>
      </c>
      <c r="FL1138">
        <v>0</v>
      </c>
      <c r="FM1138">
        <v>100</v>
      </c>
      <c r="FN1138">
        <v>100</v>
      </c>
      <c r="FO1138">
        <v>2.944</v>
      </c>
      <c r="FP1138">
        <v>0.22</v>
      </c>
      <c r="FQ1138">
        <v>-0.71234261683338174</v>
      </c>
      <c r="FR1138">
        <v>7.6898218637449396E-3</v>
      </c>
      <c r="FS1138">
        <v>1.5097418776848419E-6</v>
      </c>
      <c r="FT1138">
        <v>-9.8458676114205118E-11</v>
      </c>
      <c r="FU1138">
        <v>0.22001999999999461</v>
      </c>
      <c r="FV1138">
        <v>0</v>
      </c>
      <c r="FW1138">
        <v>0</v>
      </c>
      <c r="FX1138">
        <v>0</v>
      </c>
      <c r="FY1138">
        <v>3</v>
      </c>
      <c r="FZ1138">
        <v>2164</v>
      </c>
      <c r="GA1138">
        <v>-1</v>
      </c>
      <c r="GB1138">
        <v>-1</v>
      </c>
      <c r="GC1138">
        <v>110.8</v>
      </c>
      <c r="GD1138">
        <v>110.9</v>
      </c>
      <c r="GE1138">
        <v>1.1035200000000001</v>
      </c>
      <c r="GF1138">
        <v>2.63306</v>
      </c>
      <c r="GG1138">
        <v>1.7981</v>
      </c>
      <c r="GH1138">
        <v>2.3803700000000001</v>
      </c>
      <c r="GI1138">
        <v>1.5979000000000001</v>
      </c>
      <c r="GJ1138">
        <v>2.5354000000000001</v>
      </c>
      <c r="GK1138">
        <v>35.059399999999997</v>
      </c>
      <c r="GL1138">
        <v>24.1663</v>
      </c>
      <c r="GM1138">
        <v>18</v>
      </c>
      <c r="GN1138">
        <v>365.47300000000001</v>
      </c>
      <c r="GO1138">
        <v>669.06</v>
      </c>
      <c r="GP1138">
        <v>25.829799999999999</v>
      </c>
      <c r="GQ1138">
        <v>26.077000000000002</v>
      </c>
      <c r="GR1138">
        <v>29.9999</v>
      </c>
      <c r="GS1138">
        <v>26.094100000000001</v>
      </c>
      <c r="GT1138">
        <v>26.119499999999999</v>
      </c>
      <c r="GU1138">
        <v>22.0473</v>
      </c>
      <c r="GV1138">
        <v>39.900399999999998</v>
      </c>
      <c r="GW1138">
        <v>0</v>
      </c>
      <c r="GX1138">
        <v>25.83</v>
      </c>
      <c r="GY1138">
        <v>450</v>
      </c>
      <c r="GZ1138">
        <v>18.5</v>
      </c>
      <c r="HA1138">
        <v>100.74299999999999</v>
      </c>
      <c r="HB1138">
        <v>70.483500000000006</v>
      </c>
    </row>
    <row r="1139" spans="1:210" x14ac:dyDescent="0.3">
      <c r="A1139">
        <v>1123</v>
      </c>
      <c r="B1139">
        <v>1750760330</v>
      </c>
      <c r="C1139">
        <v>5610.9000000953674</v>
      </c>
      <c r="D1139" t="s">
        <v>2587</v>
      </c>
      <c r="E1139" t="s">
        <v>2588</v>
      </c>
      <c r="F1139" t="s">
        <v>336</v>
      </c>
      <c r="G1139">
        <v>1750760330</v>
      </c>
      <c r="H1139">
        <f t="shared" si="578"/>
        <v>9.263751529120281E-4</v>
      </c>
      <c r="I1139">
        <f t="shared" si="579"/>
        <v>0.9263751529120281</v>
      </c>
      <c r="J1139">
        <f t="shared" si="580"/>
        <v>3.3042599686217398</v>
      </c>
      <c r="K1139">
        <f t="shared" si="581"/>
        <v>441.72399999999999</v>
      </c>
      <c r="L1139">
        <f t="shared" si="582"/>
        <v>374.75055731580244</v>
      </c>
      <c r="M1139">
        <f t="shared" si="583"/>
        <v>37.961137184463425</v>
      </c>
      <c r="N1139">
        <f t="shared" si="584"/>
        <v>44.745351365920001</v>
      </c>
      <c r="O1139">
        <f t="shared" si="585"/>
        <v>8.9499413180746459E-2</v>
      </c>
      <c r="P1139">
        <f t="shared" si="586"/>
        <v>2.4128219932227939</v>
      </c>
      <c r="Q1139">
        <f t="shared" si="587"/>
        <v>8.7723057981089328E-2</v>
      </c>
      <c r="R1139">
        <f t="shared" si="588"/>
        <v>5.4983597863212642E-2</v>
      </c>
      <c r="S1139">
        <f t="shared" si="589"/>
        <v>16.594466999999998</v>
      </c>
      <c r="T1139">
        <f t="shared" si="590"/>
        <v>24.845143204327577</v>
      </c>
      <c r="U1139">
        <f t="shared" si="591"/>
        <v>24.699400000000001</v>
      </c>
      <c r="V1139">
        <f t="shared" si="592"/>
        <v>3.1231372586654569</v>
      </c>
      <c r="W1139">
        <f t="shared" si="593"/>
        <v>65.378861227700042</v>
      </c>
      <c r="X1139">
        <f t="shared" si="594"/>
        <v>2.0808952659000002</v>
      </c>
      <c r="Y1139">
        <f t="shared" si="595"/>
        <v>3.1828258045864466</v>
      </c>
      <c r="Z1139">
        <f t="shared" si="596"/>
        <v>1.0422419927654567</v>
      </c>
      <c r="AA1139">
        <f t="shared" si="597"/>
        <v>-40.853144243420438</v>
      </c>
      <c r="AB1139">
        <f t="shared" si="598"/>
        <v>41.261394809524532</v>
      </c>
      <c r="AC1139">
        <f t="shared" si="599"/>
        <v>3.6120833241658308</v>
      </c>
      <c r="AD1139">
        <f t="shared" si="600"/>
        <v>20.614800890269922</v>
      </c>
      <c r="AE1139">
        <f t="shared" si="601"/>
        <v>3.3042599686217398</v>
      </c>
      <c r="AF1139">
        <f t="shared" si="602"/>
        <v>0.9263751529120281</v>
      </c>
      <c r="AG1139">
        <f t="shared" si="603"/>
        <v>3.2653692815294826</v>
      </c>
      <c r="AH1139">
        <v>458.48600401070638</v>
      </c>
      <c r="AI1139">
        <v>451.00267272727262</v>
      </c>
      <c r="AJ1139">
        <v>-3.3502643488670232E-4</v>
      </c>
      <c r="AK1139">
        <v>84.076978181650844</v>
      </c>
      <c r="AL1139">
        <f t="shared" si="604"/>
        <v>0.9245188765279222</v>
      </c>
      <c r="AM1139">
        <v>18.504986680685519</v>
      </c>
      <c r="AN1139">
        <v>20.54260827067667</v>
      </c>
      <c r="AO1139">
        <v>-1.4059969815367971E-6</v>
      </c>
      <c r="AP1139">
        <v>90.497214367256092</v>
      </c>
      <c r="AQ1139">
        <v>0</v>
      </c>
      <c r="AR1139">
        <v>0</v>
      </c>
      <c r="AS1139">
        <f t="shared" si="605"/>
        <v>1</v>
      </c>
      <c r="AT1139">
        <f t="shared" si="606"/>
        <v>0</v>
      </c>
      <c r="AU1139">
        <f t="shared" si="607"/>
        <v>53809.398645630376</v>
      </c>
      <c r="AV1139">
        <f t="shared" si="608"/>
        <v>87.339299999999994</v>
      </c>
      <c r="AW1139">
        <f t="shared" si="609"/>
        <v>69.871439999999993</v>
      </c>
      <c r="AX1139">
        <f t="shared" si="610"/>
        <v>0.8</v>
      </c>
      <c r="AY1139">
        <f t="shared" si="611"/>
        <v>0.19</v>
      </c>
      <c r="AZ1139">
        <v>9</v>
      </c>
      <c r="BA1139">
        <v>1.88</v>
      </c>
      <c r="BB1139" t="s">
        <v>337</v>
      </c>
      <c r="BC1139">
        <v>2</v>
      </c>
      <c r="BD1139" t="b">
        <v>0</v>
      </c>
      <c r="BE1139">
        <v>1750760330</v>
      </c>
      <c r="BF1139">
        <v>441.72399999999999</v>
      </c>
      <c r="BG1139">
        <v>450.08</v>
      </c>
      <c r="BH1139">
        <v>20.5425</v>
      </c>
      <c r="BI1139">
        <v>18.500800000000002</v>
      </c>
      <c r="BJ1139">
        <v>438.78</v>
      </c>
      <c r="BK1139">
        <v>20.322500000000002</v>
      </c>
      <c r="BL1139">
        <v>399.96600000000001</v>
      </c>
      <c r="BM1139">
        <v>101.197</v>
      </c>
      <c r="BN1139">
        <v>0.10008</v>
      </c>
      <c r="BO1139">
        <v>25.0166</v>
      </c>
      <c r="BP1139">
        <v>24.699400000000001</v>
      </c>
      <c r="BQ1139">
        <v>999.9</v>
      </c>
      <c r="BR1139">
        <v>0</v>
      </c>
      <c r="BS1139">
        <v>0</v>
      </c>
      <c r="BT1139">
        <v>9989</v>
      </c>
      <c r="BU1139">
        <v>87.339299999999994</v>
      </c>
      <c r="BV1139">
        <v>10.1485</v>
      </c>
      <c r="BW1139">
        <v>-8.3561700000000005</v>
      </c>
      <c r="BX1139">
        <v>450.988</v>
      </c>
      <c r="BY1139">
        <v>458.56400000000002</v>
      </c>
      <c r="BZ1139">
        <v>2.04169</v>
      </c>
      <c r="CA1139">
        <v>450.08</v>
      </c>
      <c r="CB1139">
        <v>18.500800000000002</v>
      </c>
      <c r="CC1139">
        <v>2.07884</v>
      </c>
      <c r="CD1139">
        <v>1.8722300000000001</v>
      </c>
      <c r="CE1139">
        <v>18.058</v>
      </c>
      <c r="CF1139">
        <v>16.403199999999998</v>
      </c>
      <c r="CG1139">
        <v>1750753677</v>
      </c>
      <c r="CH1139" t="s">
        <v>338</v>
      </c>
      <c r="CI1139">
        <v>1750753677</v>
      </c>
      <c r="CJ1139">
        <v>1750753673.5</v>
      </c>
      <c r="CK1139">
        <v>5</v>
      </c>
      <c r="CL1139">
        <v>2.1520000000000001</v>
      </c>
      <c r="CM1139">
        <v>-0.52400000000000002</v>
      </c>
      <c r="CN1139">
        <v>3.0179999999999998</v>
      </c>
      <c r="CO1139">
        <v>0.22</v>
      </c>
      <c r="CP1139">
        <v>450</v>
      </c>
      <c r="CQ1139">
        <v>19</v>
      </c>
      <c r="CR1139">
        <v>0.26</v>
      </c>
      <c r="CS1139">
        <v>0.17</v>
      </c>
      <c r="CT1139">
        <v>-8.2410544999999988</v>
      </c>
      <c r="CU1139">
        <v>-8.8226341463425131E-2</v>
      </c>
      <c r="CV1139">
        <v>4.1159730134562408E-2</v>
      </c>
      <c r="CW1139">
        <v>1</v>
      </c>
      <c r="CX1139">
        <v>0</v>
      </c>
      <c r="CY1139">
        <v>0</v>
      </c>
      <c r="CZ1139">
        <v>0</v>
      </c>
      <c r="DA1139">
        <v>-1</v>
      </c>
      <c r="DB1139">
        <v>2.0379302500000001</v>
      </c>
      <c r="DC1139">
        <v>1.98270168855255E-3</v>
      </c>
      <c r="DD1139">
        <v>1.2891285573983591E-3</v>
      </c>
      <c r="DE1139">
        <v>1</v>
      </c>
      <c r="DF1139">
        <v>2</v>
      </c>
      <c r="DG1139">
        <v>2</v>
      </c>
      <c r="DH1139" t="s">
        <v>339</v>
      </c>
      <c r="DI1139">
        <v>3.0246</v>
      </c>
      <c r="DJ1139">
        <v>2.69137</v>
      </c>
      <c r="DK1139">
        <v>0.100287</v>
      </c>
      <c r="DL1139">
        <v>0.102758</v>
      </c>
      <c r="DM1139">
        <v>0.10736999999999999</v>
      </c>
      <c r="DN1139">
        <v>0.100901</v>
      </c>
      <c r="DO1139">
        <v>25147.599999999999</v>
      </c>
      <c r="DP1139">
        <v>16824.099999999999</v>
      </c>
      <c r="DQ1139">
        <v>26512.9</v>
      </c>
      <c r="DR1139">
        <v>17038.7</v>
      </c>
      <c r="DS1139">
        <v>33659.5</v>
      </c>
      <c r="DT1139">
        <v>20009.7</v>
      </c>
      <c r="DU1139">
        <v>38620.199999999997</v>
      </c>
      <c r="DV1139">
        <v>22582.400000000001</v>
      </c>
      <c r="DW1139">
        <v>1.8184</v>
      </c>
      <c r="DX1139">
        <v>2.2084800000000002</v>
      </c>
      <c r="DY1139">
        <v>7.0715E-2</v>
      </c>
      <c r="DZ1139">
        <v>0</v>
      </c>
      <c r="EA1139">
        <v>23.537500000000001</v>
      </c>
      <c r="EB1139">
        <v>999.9</v>
      </c>
      <c r="EC1139">
        <v>59.3</v>
      </c>
      <c r="ED1139">
        <v>32.200000000000003</v>
      </c>
      <c r="EE1139">
        <v>28.3003</v>
      </c>
      <c r="EF1139">
        <v>62.735999999999997</v>
      </c>
      <c r="EG1139">
        <v>35.769199999999998</v>
      </c>
      <c r="EH1139">
        <v>1</v>
      </c>
      <c r="EI1139">
        <v>-7.9721500000000001E-2</v>
      </c>
      <c r="EJ1139">
        <v>-0.88848800000000006</v>
      </c>
      <c r="EK1139">
        <v>20.326499999999999</v>
      </c>
      <c r="EL1139">
        <v>5.2513100000000001</v>
      </c>
      <c r="EM1139">
        <v>11.962</v>
      </c>
      <c r="EN1139">
        <v>4.9897999999999998</v>
      </c>
      <c r="EO1139">
        <v>3.2917200000000002</v>
      </c>
      <c r="EP1139">
        <v>9999</v>
      </c>
      <c r="EQ1139">
        <v>9999</v>
      </c>
      <c r="ER1139">
        <v>9999</v>
      </c>
      <c r="ES1139">
        <v>999.9</v>
      </c>
      <c r="ET1139">
        <v>4.9726600000000003</v>
      </c>
      <c r="EU1139">
        <v>1.8719399999999999</v>
      </c>
      <c r="EV1139">
        <v>1.8721699999999999</v>
      </c>
      <c r="EW1139">
        <v>1.8771899999999999</v>
      </c>
      <c r="EX1139">
        <v>1.8713500000000001</v>
      </c>
      <c r="EY1139">
        <v>1.87212</v>
      </c>
      <c r="EZ1139">
        <v>1.8717999999999999</v>
      </c>
      <c r="FA1139">
        <v>1.8687400000000001</v>
      </c>
      <c r="FB1139">
        <v>0</v>
      </c>
      <c r="FC1139">
        <v>0</v>
      </c>
      <c r="FD1139">
        <v>0</v>
      </c>
      <c r="FE1139">
        <v>0</v>
      </c>
      <c r="FF1139" t="s">
        <v>340</v>
      </c>
      <c r="FG1139" t="s">
        <v>341</v>
      </c>
      <c r="FH1139" t="s">
        <v>342</v>
      </c>
      <c r="FI1139" t="s">
        <v>342</v>
      </c>
      <c r="FJ1139" t="s">
        <v>342</v>
      </c>
      <c r="FK1139" t="s">
        <v>342</v>
      </c>
      <c r="FL1139">
        <v>0</v>
      </c>
      <c r="FM1139">
        <v>100</v>
      </c>
      <c r="FN1139">
        <v>100</v>
      </c>
      <c r="FO1139">
        <v>2.944</v>
      </c>
      <c r="FP1139">
        <v>0.22</v>
      </c>
      <c r="FQ1139">
        <v>-0.71234261683338174</v>
      </c>
      <c r="FR1139">
        <v>7.6898218637449396E-3</v>
      </c>
      <c r="FS1139">
        <v>1.5097418776848419E-6</v>
      </c>
      <c r="FT1139">
        <v>-9.8458676114205118E-11</v>
      </c>
      <c r="FU1139">
        <v>0.22001999999999461</v>
      </c>
      <c r="FV1139">
        <v>0</v>
      </c>
      <c r="FW1139">
        <v>0</v>
      </c>
      <c r="FX1139">
        <v>0</v>
      </c>
      <c r="FY1139">
        <v>3</v>
      </c>
      <c r="FZ1139">
        <v>2164</v>
      </c>
      <c r="GA1139">
        <v>-1</v>
      </c>
      <c r="GB1139">
        <v>-1</v>
      </c>
      <c r="GC1139">
        <v>110.9</v>
      </c>
      <c r="GD1139">
        <v>110.9</v>
      </c>
      <c r="GE1139">
        <v>1.10229</v>
      </c>
      <c r="GF1139">
        <v>2.65259</v>
      </c>
      <c r="GG1139">
        <v>1.7981</v>
      </c>
      <c r="GH1139">
        <v>2.3791500000000001</v>
      </c>
      <c r="GI1139">
        <v>1.5979000000000001</v>
      </c>
      <c r="GJ1139">
        <v>2.4255399999999998</v>
      </c>
      <c r="GK1139">
        <v>35.059399999999997</v>
      </c>
      <c r="GL1139">
        <v>24.148800000000001</v>
      </c>
      <c r="GM1139">
        <v>18</v>
      </c>
      <c r="GN1139">
        <v>365.33600000000001</v>
      </c>
      <c r="GO1139">
        <v>669.27</v>
      </c>
      <c r="GP1139">
        <v>25.829799999999999</v>
      </c>
      <c r="GQ1139">
        <v>26.073699999999999</v>
      </c>
      <c r="GR1139">
        <v>29.9998</v>
      </c>
      <c r="GS1139">
        <v>26.090399999999999</v>
      </c>
      <c r="GT1139">
        <v>26.1158</v>
      </c>
      <c r="GU1139">
        <v>22.043500000000002</v>
      </c>
      <c r="GV1139">
        <v>39.900399999999998</v>
      </c>
      <c r="GW1139">
        <v>0</v>
      </c>
      <c r="GX1139">
        <v>25.83</v>
      </c>
      <c r="GY1139">
        <v>450</v>
      </c>
      <c r="GZ1139">
        <v>18.5</v>
      </c>
      <c r="HA1139">
        <v>100.742</v>
      </c>
      <c r="HB1139">
        <v>70.483599999999996</v>
      </c>
    </row>
    <row r="1140" spans="1:210" x14ac:dyDescent="0.3">
      <c r="A1140">
        <v>1124</v>
      </c>
      <c r="B1140">
        <v>1750760335</v>
      </c>
      <c r="C1140">
        <v>5615.9000000953674</v>
      </c>
      <c r="D1140" t="s">
        <v>2589</v>
      </c>
      <c r="E1140" t="s">
        <v>2590</v>
      </c>
      <c r="F1140" t="s">
        <v>336</v>
      </c>
      <c r="G1140">
        <v>1750760335</v>
      </c>
      <c r="H1140">
        <f t="shared" si="578"/>
        <v>9.2851540825493613E-4</v>
      </c>
      <c r="I1140">
        <f t="shared" si="579"/>
        <v>0.92851540825493617</v>
      </c>
      <c r="J1140">
        <f t="shared" si="580"/>
        <v>3.2411129713445774</v>
      </c>
      <c r="K1140">
        <f t="shared" si="581"/>
        <v>441.74299999999999</v>
      </c>
      <c r="L1140">
        <f t="shared" si="582"/>
        <v>376.0771279988046</v>
      </c>
      <c r="M1140">
        <f t="shared" si="583"/>
        <v>38.094782698896935</v>
      </c>
      <c r="N1140">
        <f t="shared" si="584"/>
        <v>44.746415936818991</v>
      </c>
      <c r="O1140">
        <f t="shared" si="585"/>
        <v>8.9757041296454607E-2</v>
      </c>
      <c r="P1140">
        <f t="shared" si="586"/>
        <v>2.4140208369958311</v>
      </c>
      <c r="Q1140">
        <f t="shared" si="587"/>
        <v>8.7971422154034834E-2</v>
      </c>
      <c r="R1140">
        <f t="shared" si="588"/>
        <v>5.513963579578475E-2</v>
      </c>
      <c r="S1140">
        <f t="shared" si="589"/>
        <v>16.590458000000002</v>
      </c>
      <c r="T1140">
        <f t="shared" si="590"/>
        <v>24.84252609384383</v>
      </c>
      <c r="U1140">
        <f t="shared" si="591"/>
        <v>24.696300000000001</v>
      </c>
      <c r="V1140">
        <f t="shared" si="592"/>
        <v>3.1225587828638797</v>
      </c>
      <c r="W1140">
        <f t="shared" si="593"/>
        <v>65.386036244326135</v>
      </c>
      <c r="X1140">
        <f t="shared" si="594"/>
        <v>2.0808755286790999</v>
      </c>
      <c r="Y1140">
        <f t="shared" si="595"/>
        <v>3.1824463573591641</v>
      </c>
      <c r="Z1140">
        <f t="shared" si="596"/>
        <v>1.0416832541847798</v>
      </c>
      <c r="AA1140">
        <f t="shared" si="597"/>
        <v>-40.947529504042684</v>
      </c>
      <c r="AB1140">
        <f t="shared" si="598"/>
        <v>41.425055261199248</v>
      </c>
      <c r="AC1140">
        <f t="shared" si="599"/>
        <v>3.6245163800533673</v>
      </c>
      <c r="AD1140">
        <f t="shared" si="600"/>
        <v>20.692500137209933</v>
      </c>
      <c r="AE1140">
        <f t="shared" si="601"/>
        <v>3.2411129713445774</v>
      </c>
      <c r="AF1140">
        <f t="shared" si="602"/>
        <v>0.92851540825493617</v>
      </c>
      <c r="AG1140">
        <f t="shared" si="603"/>
        <v>3.2795156600984812</v>
      </c>
      <c r="AH1140">
        <v>458.54512010900561</v>
      </c>
      <c r="AI1140">
        <v>451.02404242424228</v>
      </c>
      <c r="AJ1140">
        <v>5.0916543859947684E-4</v>
      </c>
      <c r="AK1140">
        <v>84.076978181650844</v>
      </c>
      <c r="AL1140">
        <f t="shared" si="604"/>
        <v>0.92595507752968098</v>
      </c>
      <c r="AM1140">
        <v>18.502577810290799</v>
      </c>
      <c r="AN1140">
        <v>20.542828571428579</v>
      </c>
      <c r="AO1140">
        <v>8.1362313976075788E-7</v>
      </c>
      <c r="AP1140">
        <v>90.497214367256092</v>
      </c>
      <c r="AQ1140">
        <v>0</v>
      </c>
      <c r="AR1140">
        <v>0</v>
      </c>
      <c r="AS1140">
        <f t="shared" si="605"/>
        <v>1</v>
      </c>
      <c r="AT1140">
        <f t="shared" si="606"/>
        <v>0</v>
      </c>
      <c r="AU1140">
        <f t="shared" si="607"/>
        <v>53850.035870175736</v>
      </c>
      <c r="AV1140">
        <f t="shared" si="608"/>
        <v>87.318200000000004</v>
      </c>
      <c r="AW1140">
        <f t="shared" si="609"/>
        <v>69.854560000000006</v>
      </c>
      <c r="AX1140">
        <f t="shared" si="610"/>
        <v>0.8</v>
      </c>
      <c r="AY1140">
        <f t="shared" si="611"/>
        <v>0.19</v>
      </c>
      <c r="AZ1140">
        <v>9</v>
      </c>
      <c r="BA1140">
        <v>1.88</v>
      </c>
      <c r="BB1140" t="s">
        <v>337</v>
      </c>
      <c r="BC1140">
        <v>2</v>
      </c>
      <c r="BD1140" t="b">
        <v>0</v>
      </c>
      <c r="BE1140">
        <v>1750760335</v>
      </c>
      <c r="BF1140">
        <v>441.74299999999999</v>
      </c>
      <c r="BG1140">
        <v>449.95699999999999</v>
      </c>
      <c r="BH1140">
        <v>20.5427</v>
      </c>
      <c r="BI1140">
        <v>18.4968</v>
      </c>
      <c r="BJ1140">
        <v>438.798</v>
      </c>
      <c r="BK1140">
        <v>20.322700000000001</v>
      </c>
      <c r="BL1140">
        <v>400.06700000000001</v>
      </c>
      <c r="BM1140">
        <v>101.19499999999999</v>
      </c>
      <c r="BN1140">
        <v>0.100133</v>
      </c>
      <c r="BO1140">
        <v>25.014600000000002</v>
      </c>
      <c r="BP1140">
        <v>24.696300000000001</v>
      </c>
      <c r="BQ1140">
        <v>999.9</v>
      </c>
      <c r="BR1140">
        <v>0</v>
      </c>
      <c r="BS1140">
        <v>0</v>
      </c>
      <c r="BT1140">
        <v>9997</v>
      </c>
      <c r="BU1140">
        <v>87.318200000000004</v>
      </c>
      <c r="BV1140">
        <v>10.1485</v>
      </c>
      <c r="BW1140">
        <v>-8.2141099999999998</v>
      </c>
      <c r="BX1140">
        <v>451.00700000000001</v>
      </c>
      <c r="BY1140">
        <v>458.43599999999998</v>
      </c>
      <c r="BZ1140">
        <v>2.0459299999999998</v>
      </c>
      <c r="CA1140">
        <v>449.95699999999999</v>
      </c>
      <c r="CB1140">
        <v>18.4968</v>
      </c>
      <c r="CC1140">
        <v>2.0788099999999998</v>
      </c>
      <c r="CD1140">
        <v>1.87178</v>
      </c>
      <c r="CE1140">
        <v>18.0578</v>
      </c>
      <c r="CF1140">
        <v>16.3994</v>
      </c>
      <c r="CG1140">
        <v>1750753677</v>
      </c>
      <c r="CH1140" t="s">
        <v>338</v>
      </c>
      <c r="CI1140">
        <v>1750753677</v>
      </c>
      <c r="CJ1140">
        <v>1750753673.5</v>
      </c>
      <c r="CK1140">
        <v>5</v>
      </c>
      <c r="CL1140">
        <v>2.1520000000000001</v>
      </c>
      <c r="CM1140">
        <v>-0.52400000000000002</v>
      </c>
      <c r="CN1140">
        <v>3.0179999999999998</v>
      </c>
      <c r="CO1140">
        <v>0.22</v>
      </c>
      <c r="CP1140">
        <v>450</v>
      </c>
      <c r="CQ1140">
        <v>19</v>
      </c>
      <c r="CR1140">
        <v>0.26</v>
      </c>
      <c r="CS1140">
        <v>0.17</v>
      </c>
      <c r="CT1140">
        <v>-8.2525241463414627</v>
      </c>
      <c r="CU1140">
        <v>-0.42941749128919388</v>
      </c>
      <c r="CV1140">
        <v>5.5841902789913127E-2</v>
      </c>
      <c r="CW1140">
        <v>1</v>
      </c>
      <c r="CX1140">
        <v>0</v>
      </c>
      <c r="CY1140">
        <v>0</v>
      </c>
      <c r="CZ1140">
        <v>0</v>
      </c>
      <c r="DA1140">
        <v>-1</v>
      </c>
      <c r="DB1140">
        <v>2.0397260975609761</v>
      </c>
      <c r="DC1140">
        <v>1.543756097561476E-2</v>
      </c>
      <c r="DD1140">
        <v>2.6565004285840112E-3</v>
      </c>
      <c r="DE1140">
        <v>1</v>
      </c>
      <c r="DF1140">
        <v>2</v>
      </c>
      <c r="DG1140">
        <v>2</v>
      </c>
      <c r="DH1140" t="s">
        <v>339</v>
      </c>
      <c r="DI1140">
        <v>3.0247099999999998</v>
      </c>
      <c r="DJ1140">
        <v>2.6914199999999999</v>
      </c>
      <c r="DK1140">
        <v>0.100289</v>
      </c>
      <c r="DL1140">
        <v>0.10273500000000001</v>
      </c>
      <c r="DM1140">
        <v>0.10736900000000001</v>
      </c>
      <c r="DN1140">
        <v>0.100884</v>
      </c>
      <c r="DO1140">
        <v>25147.5</v>
      </c>
      <c r="DP1140">
        <v>16824.8</v>
      </c>
      <c r="DQ1140">
        <v>26512.799999999999</v>
      </c>
      <c r="DR1140">
        <v>17039</v>
      </c>
      <c r="DS1140">
        <v>33659.199999999997</v>
      </c>
      <c r="DT1140">
        <v>20010.400000000001</v>
      </c>
      <c r="DU1140">
        <v>38619.9</v>
      </c>
      <c r="DV1140">
        <v>22582.7</v>
      </c>
      <c r="DW1140">
        <v>1.8186</v>
      </c>
      <c r="DX1140">
        <v>2.2083599999999999</v>
      </c>
      <c r="DY1140">
        <v>7.0589799999999994E-2</v>
      </c>
      <c r="DZ1140">
        <v>0</v>
      </c>
      <c r="EA1140">
        <v>23.5364</v>
      </c>
      <c r="EB1140">
        <v>999.9</v>
      </c>
      <c r="EC1140">
        <v>59.3</v>
      </c>
      <c r="ED1140">
        <v>32.200000000000003</v>
      </c>
      <c r="EE1140">
        <v>28.298200000000001</v>
      </c>
      <c r="EF1140">
        <v>62.686</v>
      </c>
      <c r="EG1140">
        <v>35.685099999999998</v>
      </c>
      <c r="EH1140">
        <v>1</v>
      </c>
      <c r="EI1140">
        <v>-7.9910599999999998E-2</v>
      </c>
      <c r="EJ1140">
        <v>-0.889486</v>
      </c>
      <c r="EK1140">
        <v>20.326499999999999</v>
      </c>
      <c r="EL1140">
        <v>5.2519099999999996</v>
      </c>
      <c r="EM1140">
        <v>11.962</v>
      </c>
      <c r="EN1140">
        <v>4.9897999999999998</v>
      </c>
      <c r="EO1140">
        <v>3.2917399999999999</v>
      </c>
      <c r="EP1140">
        <v>9999</v>
      </c>
      <c r="EQ1140">
        <v>9999</v>
      </c>
      <c r="ER1140">
        <v>9999</v>
      </c>
      <c r="ES1140">
        <v>999.9</v>
      </c>
      <c r="ET1140">
        <v>4.9726400000000002</v>
      </c>
      <c r="EU1140">
        <v>1.8719399999999999</v>
      </c>
      <c r="EV1140">
        <v>1.87215</v>
      </c>
      <c r="EW1140">
        <v>1.87717</v>
      </c>
      <c r="EX1140">
        <v>1.8713599999999999</v>
      </c>
      <c r="EY1140">
        <v>1.8721099999999999</v>
      </c>
      <c r="EZ1140">
        <v>1.8717999999999999</v>
      </c>
      <c r="FA1140">
        <v>1.86873</v>
      </c>
      <c r="FB1140">
        <v>0</v>
      </c>
      <c r="FC1140">
        <v>0</v>
      </c>
      <c r="FD1140">
        <v>0</v>
      </c>
      <c r="FE1140">
        <v>0</v>
      </c>
      <c r="FF1140" t="s">
        <v>340</v>
      </c>
      <c r="FG1140" t="s">
        <v>341</v>
      </c>
      <c r="FH1140" t="s">
        <v>342</v>
      </c>
      <c r="FI1140" t="s">
        <v>342</v>
      </c>
      <c r="FJ1140" t="s">
        <v>342</v>
      </c>
      <c r="FK1140" t="s">
        <v>342</v>
      </c>
      <c r="FL1140">
        <v>0</v>
      </c>
      <c r="FM1140">
        <v>100</v>
      </c>
      <c r="FN1140">
        <v>100</v>
      </c>
      <c r="FO1140">
        <v>2.9449999999999998</v>
      </c>
      <c r="FP1140">
        <v>0.22</v>
      </c>
      <c r="FQ1140">
        <v>-0.71234261683338174</v>
      </c>
      <c r="FR1140">
        <v>7.6898218637449396E-3</v>
      </c>
      <c r="FS1140">
        <v>1.5097418776848419E-6</v>
      </c>
      <c r="FT1140">
        <v>-9.8458676114205118E-11</v>
      </c>
      <c r="FU1140">
        <v>0.22001999999999461</v>
      </c>
      <c r="FV1140">
        <v>0</v>
      </c>
      <c r="FW1140">
        <v>0</v>
      </c>
      <c r="FX1140">
        <v>0</v>
      </c>
      <c r="FY1140">
        <v>3</v>
      </c>
      <c r="FZ1140">
        <v>2164</v>
      </c>
      <c r="GA1140">
        <v>-1</v>
      </c>
      <c r="GB1140">
        <v>-1</v>
      </c>
      <c r="GC1140">
        <v>111</v>
      </c>
      <c r="GD1140">
        <v>111</v>
      </c>
      <c r="GE1140">
        <v>1.1035200000000001</v>
      </c>
      <c r="GF1140">
        <v>2.65625</v>
      </c>
      <c r="GG1140">
        <v>1.79932</v>
      </c>
      <c r="GH1140">
        <v>2.3803700000000001</v>
      </c>
      <c r="GI1140">
        <v>1.5979000000000001</v>
      </c>
      <c r="GJ1140">
        <v>2.3950200000000001</v>
      </c>
      <c r="GK1140">
        <v>35.059399999999997</v>
      </c>
      <c r="GL1140">
        <v>24.148800000000001</v>
      </c>
      <c r="GM1140">
        <v>18</v>
      </c>
      <c r="GN1140">
        <v>365.416</v>
      </c>
      <c r="GO1140">
        <v>669.13</v>
      </c>
      <c r="GP1140">
        <v>25.829799999999999</v>
      </c>
      <c r="GQ1140">
        <v>26.070599999999999</v>
      </c>
      <c r="GR1140">
        <v>29.9999</v>
      </c>
      <c r="GS1140">
        <v>26.0871</v>
      </c>
      <c r="GT1140">
        <v>26.1129</v>
      </c>
      <c r="GU1140">
        <v>22.045500000000001</v>
      </c>
      <c r="GV1140">
        <v>39.900399999999998</v>
      </c>
      <c r="GW1140">
        <v>0</v>
      </c>
      <c r="GX1140">
        <v>25.83</v>
      </c>
      <c r="GY1140">
        <v>450</v>
      </c>
      <c r="GZ1140">
        <v>18.5</v>
      </c>
      <c r="HA1140">
        <v>100.742</v>
      </c>
      <c r="HB1140">
        <v>70.484700000000004</v>
      </c>
    </row>
    <row r="1141" spans="1:210" x14ac:dyDescent="0.3">
      <c r="A1141">
        <v>1125</v>
      </c>
      <c r="B1141">
        <v>1750760340</v>
      </c>
      <c r="C1141">
        <v>5620.9000000953674</v>
      </c>
      <c r="D1141" t="s">
        <v>2591</v>
      </c>
      <c r="E1141" t="s">
        <v>2592</v>
      </c>
      <c r="F1141" t="s">
        <v>336</v>
      </c>
      <c r="G1141">
        <v>1750760340</v>
      </c>
      <c r="H1141">
        <f t="shared" si="578"/>
        <v>9.2759613104113903E-4</v>
      </c>
      <c r="I1141">
        <f t="shared" si="579"/>
        <v>0.92759613104113903</v>
      </c>
      <c r="J1141">
        <f t="shared" si="580"/>
        <v>3.2659643250408465</v>
      </c>
      <c r="K1141">
        <f t="shared" si="581"/>
        <v>441.697</v>
      </c>
      <c r="L1141">
        <f t="shared" si="582"/>
        <v>375.43517449747804</v>
      </c>
      <c r="M1141">
        <f t="shared" si="583"/>
        <v>38.029307851719487</v>
      </c>
      <c r="N1141">
        <f t="shared" si="584"/>
        <v>44.741229195331506</v>
      </c>
      <c r="O1141">
        <f t="shared" si="585"/>
        <v>8.9538134846691694E-2</v>
      </c>
      <c r="P1141">
        <f t="shared" si="586"/>
        <v>2.4161555545704805</v>
      </c>
      <c r="Q1141">
        <f t="shared" si="587"/>
        <v>8.7762659509008106E-2</v>
      </c>
      <c r="R1141">
        <f t="shared" si="588"/>
        <v>5.5008273907404898E-2</v>
      </c>
      <c r="S1141">
        <f t="shared" si="589"/>
        <v>16.599558999999999</v>
      </c>
      <c r="T1141">
        <f t="shared" si="590"/>
        <v>24.841816129245075</v>
      </c>
      <c r="U1141">
        <f t="shared" si="591"/>
        <v>24.703800000000001</v>
      </c>
      <c r="V1141">
        <f t="shared" si="592"/>
        <v>3.1239584819124051</v>
      </c>
      <c r="W1141">
        <f t="shared" si="593"/>
        <v>65.389943366769415</v>
      </c>
      <c r="X1141">
        <f t="shared" si="594"/>
        <v>2.0808510109666498</v>
      </c>
      <c r="Y1141">
        <f t="shared" si="595"/>
        <v>3.1822187079980253</v>
      </c>
      <c r="Z1141">
        <f t="shared" si="596"/>
        <v>1.0431074709457553</v>
      </c>
      <c r="AA1141">
        <f t="shared" si="597"/>
        <v>-40.906989378914233</v>
      </c>
      <c r="AB1141">
        <f t="shared" si="598"/>
        <v>40.32842734867792</v>
      </c>
      <c r="AC1141">
        <f t="shared" si="599"/>
        <v>3.5255603411764875</v>
      </c>
      <c r="AD1141">
        <f t="shared" si="600"/>
        <v>19.546557310940173</v>
      </c>
      <c r="AE1141">
        <f t="shared" si="601"/>
        <v>3.2659643250408465</v>
      </c>
      <c r="AF1141">
        <f t="shared" si="602"/>
        <v>0.92759613104113903</v>
      </c>
      <c r="AG1141">
        <f t="shared" si="603"/>
        <v>3.2585361196684306</v>
      </c>
      <c r="AH1141">
        <v>458.43087658293922</v>
      </c>
      <c r="AI1141">
        <v>450.96470303030321</v>
      </c>
      <c r="AJ1141">
        <v>-2.9829216190117619E-4</v>
      </c>
      <c r="AK1141">
        <v>84.076978181650844</v>
      </c>
      <c r="AL1141">
        <f t="shared" si="604"/>
        <v>0.9283394406456017</v>
      </c>
      <c r="AM1141">
        <v>18.49754032131322</v>
      </c>
      <c r="AN1141">
        <v>20.543081804511271</v>
      </c>
      <c r="AO1141">
        <v>-4.8129856459548781E-7</v>
      </c>
      <c r="AP1141">
        <v>90.497214367256092</v>
      </c>
      <c r="AQ1141">
        <v>0</v>
      </c>
      <c r="AR1141">
        <v>0</v>
      </c>
      <c r="AS1141">
        <f t="shared" si="605"/>
        <v>1</v>
      </c>
      <c r="AT1141">
        <f t="shared" si="606"/>
        <v>0</v>
      </c>
      <c r="AU1141">
        <f t="shared" si="607"/>
        <v>53922.041162059373</v>
      </c>
      <c r="AV1141">
        <f t="shared" si="608"/>
        <v>87.366100000000003</v>
      </c>
      <c r="AW1141">
        <f t="shared" si="609"/>
        <v>69.892880000000005</v>
      </c>
      <c r="AX1141">
        <f t="shared" si="610"/>
        <v>0.8</v>
      </c>
      <c r="AY1141">
        <f t="shared" si="611"/>
        <v>0.19</v>
      </c>
      <c r="AZ1141">
        <v>9</v>
      </c>
      <c r="BA1141">
        <v>1.88</v>
      </c>
      <c r="BB1141" t="s">
        <v>337</v>
      </c>
      <c r="BC1141">
        <v>2</v>
      </c>
      <c r="BD1141" t="b">
        <v>0</v>
      </c>
      <c r="BE1141">
        <v>1750760340</v>
      </c>
      <c r="BF1141">
        <v>441.697</v>
      </c>
      <c r="BG1141">
        <v>449.96600000000001</v>
      </c>
      <c r="BH1141">
        <v>20.5427</v>
      </c>
      <c r="BI1141">
        <v>18.498799999999999</v>
      </c>
      <c r="BJ1141">
        <v>438.75299999999999</v>
      </c>
      <c r="BK1141">
        <v>20.322600000000001</v>
      </c>
      <c r="BL1141">
        <v>400.06200000000001</v>
      </c>
      <c r="BM1141">
        <v>101.194</v>
      </c>
      <c r="BN1141">
        <v>9.9939500000000001E-2</v>
      </c>
      <c r="BO1141">
        <v>25.013400000000001</v>
      </c>
      <c r="BP1141">
        <v>24.703800000000001</v>
      </c>
      <c r="BQ1141">
        <v>999.9</v>
      </c>
      <c r="BR1141">
        <v>0</v>
      </c>
      <c r="BS1141">
        <v>0</v>
      </c>
      <c r="BT1141">
        <v>10011</v>
      </c>
      <c r="BU1141">
        <v>87.366100000000003</v>
      </c>
      <c r="BV1141">
        <v>10.1485</v>
      </c>
      <c r="BW1141">
        <v>-8.2690400000000004</v>
      </c>
      <c r="BX1141">
        <v>450.96100000000001</v>
      </c>
      <c r="BY1141">
        <v>458.447</v>
      </c>
      <c r="BZ1141">
        <v>2.0438999999999998</v>
      </c>
      <c r="CA1141">
        <v>449.96600000000001</v>
      </c>
      <c r="CB1141">
        <v>18.498799999999999</v>
      </c>
      <c r="CC1141">
        <v>2.0788000000000002</v>
      </c>
      <c r="CD1141">
        <v>1.8719699999999999</v>
      </c>
      <c r="CE1141">
        <v>18.057700000000001</v>
      </c>
      <c r="CF1141">
        <v>16.4011</v>
      </c>
      <c r="CG1141">
        <v>1750753677</v>
      </c>
      <c r="CH1141" t="s">
        <v>338</v>
      </c>
      <c r="CI1141">
        <v>1750753677</v>
      </c>
      <c r="CJ1141">
        <v>1750753673.5</v>
      </c>
      <c r="CK1141">
        <v>5</v>
      </c>
      <c r="CL1141">
        <v>2.1520000000000001</v>
      </c>
      <c r="CM1141">
        <v>-0.52400000000000002</v>
      </c>
      <c r="CN1141">
        <v>3.0179999999999998</v>
      </c>
      <c r="CO1141">
        <v>0.22</v>
      </c>
      <c r="CP1141">
        <v>450</v>
      </c>
      <c r="CQ1141">
        <v>19</v>
      </c>
      <c r="CR1141">
        <v>0.26</v>
      </c>
      <c r="CS1141">
        <v>0.17</v>
      </c>
      <c r="CT1141">
        <v>-8.2568263414634124</v>
      </c>
      <c r="CU1141">
        <v>3.382369337979931E-3</v>
      </c>
      <c r="CV1141">
        <v>5.1413943669867283E-2</v>
      </c>
      <c r="CW1141">
        <v>1</v>
      </c>
      <c r="CX1141">
        <v>0</v>
      </c>
      <c r="CY1141">
        <v>0</v>
      </c>
      <c r="CZ1141">
        <v>0</v>
      </c>
      <c r="DA1141">
        <v>-1</v>
      </c>
      <c r="DB1141">
        <v>2.0411068292682919</v>
      </c>
      <c r="DC1141">
        <v>3.2554076655054498E-2</v>
      </c>
      <c r="DD1141">
        <v>3.547769783154635E-3</v>
      </c>
      <c r="DE1141">
        <v>1</v>
      </c>
      <c r="DF1141">
        <v>2</v>
      </c>
      <c r="DG1141">
        <v>2</v>
      </c>
      <c r="DH1141" t="s">
        <v>339</v>
      </c>
      <c r="DI1141">
        <v>3.0247000000000002</v>
      </c>
      <c r="DJ1141">
        <v>2.69123</v>
      </c>
      <c r="DK1141">
        <v>0.100282</v>
      </c>
      <c r="DL1141">
        <v>0.10273699999999999</v>
      </c>
      <c r="DM1141">
        <v>0.10736900000000001</v>
      </c>
      <c r="DN1141">
        <v>0.100892</v>
      </c>
      <c r="DO1141">
        <v>25147.599999999999</v>
      </c>
      <c r="DP1141">
        <v>16824.8</v>
      </c>
      <c r="DQ1141">
        <v>26512.7</v>
      </c>
      <c r="DR1141">
        <v>17038.900000000001</v>
      </c>
      <c r="DS1141">
        <v>33659.1</v>
      </c>
      <c r="DT1141">
        <v>20010.400000000001</v>
      </c>
      <c r="DU1141">
        <v>38619.699999999997</v>
      </c>
      <c r="DV1141">
        <v>22583</v>
      </c>
      <c r="DW1141">
        <v>1.8185199999999999</v>
      </c>
      <c r="DX1141">
        <v>2.2085400000000002</v>
      </c>
      <c r="DY1141">
        <v>7.1126200000000001E-2</v>
      </c>
      <c r="DZ1141">
        <v>0</v>
      </c>
      <c r="EA1141">
        <v>23.5351</v>
      </c>
      <c r="EB1141">
        <v>999.9</v>
      </c>
      <c r="EC1141">
        <v>59.3</v>
      </c>
      <c r="ED1141">
        <v>32.200000000000003</v>
      </c>
      <c r="EE1141">
        <v>28.3019</v>
      </c>
      <c r="EF1141">
        <v>62.515999999999998</v>
      </c>
      <c r="EG1141">
        <v>35.468800000000002</v>
      </c>
      <c r="EH1141">
        <v>1</v>
      </c>
      <c r="EI1141">
        <v>-8.0109799999999995E-2</v>
      </c>
      <c r="EJ1141">
        <v>-0.89013699999999996</v>
      </c>
      <c r="EK1141">
        <v>20.3264</v>
      </c>
      <c r="EL1141">
        <v>5.2519099999999996</v>
      </c>
      <c r="EM1141">
        <v>11.962</v>
      </c>
      <c r="EN1141">
        <v>4.9899199999999997</v>
      </c>
      <c r="EO1141">
        <v>3.2918400000000001</v>
      </c>
      <c r="EP1141">
        <v>9999</v>
      </c>
      <c r="EQ1141">
        <v>9999</v>
      </c>
      <c r="ER1141">
        <v>9999</v>
      </c>
      <c r="ES1141">
        <v>999.9</v>
      </c>
      <c r="ET1141">
        <v>4.9726499999999998</v>
      </c>
      <c r="EU1141">
        <v>1.8719399999999999</v>
      </c>
      <c r="EV1141">
        <v>1.8721399999999999</v>
      </c>
      <c r="EW1141">
        <v>1.87717</v>
      </c>
      <c r="EX1141">
        <v>1.8713500000000001</v>
      </c>
      <c r="EY1141">
        <v>1.8721000000000001</v>
      </c>
      <c r="EZ1141">
        <v>1.8717999999999999</v>
      </c>
      <c r="FA1141">
        <v>1.8687400000000001</v>
      </c>
      <c r="FB1141">
        <v>0</v>
      </c>
      <c r="FC1141">
        <v>0</v>
      </c>
      <c r="FD1141">
        <v>0</v>
      </c>
      <c r="FE1141">
        <v>0</v>
      </c>
      <c r="FF1141" t="s">
        <v>340</v>
      </c>
      <c r="FG1141" t="s">
        <v>341</v>
      </c>
      <c r="FH1141" t="s">
        <v>342</v>
      </c>
      <c r="FI1141" t="s">
        <v>342</v>
      </c>
      <c r="FJ1141" t="s">
        <v>342</v>
      </c>
      <c r="FK1141" t="s">
        <v>342</v>
      </c>
      <c r="FL1141">
        <v>0</v>
      </c>
      <c r="FM1141">
        <v>100</v>
      </c>
      <c r="FN1141">
        <v>100</v>
      </c>
      <c r="FO1141">
        <v>2.944</v>
      </c>
      <c r="FP1141">
        <v>0.22009999999999999</v>
      </c>
      <c r="FQ1141">
        <v>-0.71234261683338174</v>
      </c>
      <c r="FR1141">
        <v>7.6898218637449396E-3</v>
      </c>
      <c r="FS1141">
        <v>1.5097418776848419E-6</v>
      </c>
      <c r="FT1141">
        <v>-9.8458676114205118E-11</v>
      </c>
      <c r="FU1141">
        <v>0.22001999999999461</v>
      </c>
      <c r="FV1141">
        <v>0</v>
      </c>
      <c r="FW1141">
        <v>0</v>
      </c>
      <c r="FX1141">
        <v>0</v>
      </c>
      <c r="FY1141">
        <v>3</v>
      </c>
      <c r="FZ1141">
        <v>2164</v>
      </c>
      <c r="GA1141">
        <v>-1</v>
      </c>
      <c r="GB1141">
        <v>-1</v>
      </c>
      <c r="GC1141">
        <v>111</v>
      </c>
      <c r="GD1141">
        <v>111.1</v>
      </c>
      <c r="GE1141">
        <v>1.1035200000000001</v>
      </c>
      <c r="GF1141">
        <v>2.63428</v>
      </c>
      <c r="GG1141">
        <v>1.7981</v>
      </c>
      <c r="GH1141">
        <v>2.3791500000000001</v>
      </c>
      <c r="GI1141">
        <v>1.5979000000000001</v>
      </c>
      <c r="GJ1141">
        <v>2.5671400000000002</v>
      </c>
      <c r="GK1141">
        <v>35.059399999999997</v>
      </c>
      <c r="GL1141">
        <v>24.157499999999999</v>
      </c>
      <c r="GM1141">
        <v>18</v>
      </c>
      <c r="GN1141">
        <v>365.35399999999998</v>
      </c>
      <c r="GO1141">
        <v>669.23599999999999</v>
      </c>
      <c r="GP1141">
        <v>25.829799999999999</v>
      </c>
      <c r="GQ1141">
        <v>26.067299999999999</v>
      </c>
      <c r="GR1141">
        <v>29.9998</v>
      </c>
      <c r="GS1141">
        <v>26.0839</v>
      </c>
      <c r="GT1141">
        <v>26.109100000000002</v>
      </c>
      <c r="GU1141">
        <v>22.0456</v>
      </c>
      <c r="GV1141">
        <v>39.900399999999998</v>
      </c>
      <c r="GW1141">
        <v>0</v>
      </c>
      <c r="GX1141">
        <v>25.83</v>
      </c>
      <c r="GY1141">
        <v>450</v>
      </c>
      <c r="GZ1141">
        <v>18.5</v>
      </c>
      <c r="HA1141">
        <v>100.741</v>
      </c>
      <c r="HB1141">
        <v>70.485200000000006</v>
      </c>
    </row>
    <row r="1142" spans="1:210" x14ac:dyDescent="0.3">
      <c r="A1142">
        <v>1126</v>
      </c>
      <c r="B1142">
        <v>1750760345</v>
      </c>
      <c r="C1142">
        <v>5625.9000000953674</v>
      </c>
      <c r="D1142" t="s">
        <v>2593</v>
      </c>
      <c r="E1142" t="s">
        <v>2594</v>
      </c>
      <c r="F1142" t="s">
        <v>336</v>
      </c>
      <c r="G1142">
        <v>1750760345</v>
      </c>
      <c r="H1142">
        <f t="shared" si="578"/>
        <v>9.2921528673397407E-4</v>
      </c>
      <c r="I1142">
        <f t="shared" si="579"/>
        <v>0.92921528673397402</v>
      </c>
      <c r="J1142">
        <f t="shared" si="580"/>
        <v>3.2689094956967222</v>
      </c>
      <c r="K1142">
        <f t="shared" si="581"/>
        <v>441.71</v>
      </c>
      <c r="L1142">
        <f t="shared" si="582"/>
        <v>375.57709669130037</v>
      </c>
      <c r="M1142">
        <f t="shared" si="583"/>
        <v>38.044079643209557</v>
      </c>
      <c r="N1142">
        <f t="shared" si="584"/>
        <v>44.743011667226995</v>
      </c>
      <c r="O1142">
        <f t="shared" si="585"/>
        <v>8.9808412965558762E-2</v>
      </c>
      <c r="P1142">
        <f t="shared" si="586"/>
        <v>2.4152495353644983</v>
      </c>
      <c r="Q1142">
        <f t="shared" si="587"/>
        <v>8.8021661105876253E-2</v>
      </c>
      <c r="R1142">
        <f t="shared" si="588"/>
        <v>5.5171134867819265E-2</v>
      </c>
      <c r="S1142">
        <f t="shared" si="589"/>
        <v>16.593744999999998</v>
      </c>
      <c r="T1142">
        <f t="shared" si="590"/>
        <v>24.839511442327211</v>
      </c>
      <c r="U1142">
        <f t="shared" si="591"/>
        <v>24.6967</v>
      </c>
      <c r="V1142">
        <f t="shared" si="592"/>
        <v>3.1226334196401786</v>
      </c>
      <c r="W1142">
        <f t="shared" si="593"/>
        <v>65.393749285752776</v>
      </c>
      <c r="X1142">
        <f t="shared" si="594"/>
        <v>2.0807612425879198</v>
      </c>
      <c r="Y1142">
        <f t="shared" si="595"/>
        <v>3.1818962290960915</v>
      </c>
      <c r="Z1142">
        <f t="shared" si="596"/>
        <v>1.0418721770522588</v>
      </c>
      <c r="AA1142">
        <f t="shared" si="597"/>
        <v>-40.978394144968256</v>
      </c>
      <c r="AB1142">
        <f t="shared" si="598"/>
        <v>41.016443879429978</v>
      </c>
      <c r="AC1142">
        <f t="shared" si="599"/>
        <v>3.5868937441670932</v>
      </c>
      <c r="AD1142">
        <f t="shared" si="600"/>
        <v>20.218688478628813</v>
      </c>
      <c r="AE1142">
        <f t="shared" si="601"/>
        <v>3.2689094956967222</v>
      </c>
      <c r="AF1142">
        <f t="shared" si="602"/>
        <v>0.92921528673397402</v>
      </c>
      <c r="AG1142">
        <f t="shared" si="603"/>
        <v>3.2763263787057224</v>
      </c>
      <c r="AH1142">
        <v>458.47139951745891</v>
      </c>
      <c r="AI1142">
        <v>450.96126666666652</v>
      </c>
      <c r="AJ1142">
        <v>-1.065162420668302E-4</v>
      </c>
      <c r="AK1142">
        <v>84.076978181650844</v>
      </c>
      <c r="AL1142">
        <f t="shared" si="604"/>
        <v>0.9268906299645594</v>
      </c>
      <c r="AM1142">
        <v>18.498546430016081</v>
      </c>
      <c r="AN1142">
        <v>20.541312030075179</v>
      </c>
      <c r="AO1142">
        <v>1.264949279133707E-6</v>
      </c>
      <c r="AP1142">
        <v>90.497214367256092</v>
      </c>
      <c r="AQ1142">
        <v>0</v>
      </c>
      <c r="AR1142">
        <v>0</v>
      </c>
      <c r="AS1142">
        <f t="shared" si="605"/>
        <v>1</v>
      </c>
      <c r="AT1142">
        <f t="shared" si="606"/>
        <v>0</v>
      </c>
      <c r="AU1142">
        <f t="shared" si="607"/>
        <v>53891.890213294471</v>
      </c>
      <c r="AV1142">
        <f t="shared" si="608"/>
        <v>87.335499999999996</v>
      </c>
      <c r="AW1142">
        <f t="shared" si="609"/>
        <v>69.868399999999994</v>
      </c>
      <c r="AX1142">
        <f t="shared" si="610"/>
        <v>0.8</v>
      </c>
      <c r="AY1142">
        <f t="shared" si="611"/>
        <v>0.19</v>
      </c>
      <c r="AZ1142">
        <v>9</v>
      </c>
      <c r="BA1142">
        <v>1.88</v>
      </c>
      <c r="BB1142" t="s">
        <v>337</v>
      </c>
      <c r="BC1142">
        <v>2</v>
      </c>
      <c r="BD1142" t="b">
        <v>0</v>
      </c>
      <c r="BE1142">
        <v>1750760345</v>
      </c>
      <c r="BF1142">
        <v>441.71</v>
      </c>
      <c r="BG1142">
        <v>449.98899999999998</v>
      </c>
      <c r="BH1142">
        <v>20.541599999999999</v>
      </c>
      <c r="BI1142">
        <v>18.4937</v>
      </c>
      <c r="BJ1142">
        <v>438.76600000000002</v>
      </c>
      <c r="BK1142">
        <v>20.3215</v>
      </c>
      <c r="BL1142">
        <v>399.97800000000001</v>
      </c>
      <c r="BM1142">
        <v>101.19499999999999</v>
      </c>
      <c r="BN1142">
        <v>9.9993700000000005E-2</v>
      </c>
      <c r="BO1142">
        <v>25.011700000000001</v>
      </c>
      <c r="BP1142">
        <v>24.6967</v>
      </c>
      <c r="BQ1142">
        <v>999.9</v>
      </c>
      <c r="BR1142">
        <v>0</v>
      </c>
      <c r="BS1142">
        <v>0</v>
      </c>
      <c r="BT1142">
        <v>10005</v>
      </c>
      <c r="BU1142">
        <v>87.335499999999996</v>
      </c>
      <c r="BV1142">
        <v>10.1485</v>
      </c>
      <c r="BW1142">
        <v>-8.2789599999999997</v>
      </c>
      <c r="BX1142">
        <v>450.97399999999999</v>
      </c>
      <c r="BY1142">
        <v>458.46800000000002</v>
      </c>
      <c r="BZ1142">
        <v>2.0478800000000001</v>
      </c>
      <c r="CA1142">
        <v>449.98899999999998</v>
      </c>
      <c r="CB1142">
        <v>18.4937</v>
      </c>
      <c r="CC1142">
        <v>2.0787</v>
      </c>
      <c r="CD1142">
        <v>1.87147</v>
      </c>
      <c r="CE1142">
        <v>18.056899999999999</v>
      </c>
      <c r="CF1142">
        <v>16.396899999999999</v>
      </c>
      <c r="CG1142">
        <v>1750753677</v>
      </c>
      <c r="CH1142" t="s">
        <v>338</v>
      </c>
      <c r="CI1142">
        <v>1750753677</v>
      </c>
      <c r="CJ1142">
        <v>1750753673.5</v>
      </c>
      <c r="CK1142">
        <v>5</v>
      </c>
      <c r="CL1142">
        <v>2.1520000000000001</v>
      </c>
      <c r="CM1142">
        <v>-0.52400000000000002</v>
      </c>
      <c r="CN1142">
        <v>3.0179999999999998</v>
      </c>
      <c r="CO1142">
        <v>0.22</v>
      </c>
      <c r="CP1142">
        <v>450</v>
      </c>
      <c r="CQ1142">
        <v>19</v>
      </c>
      <c r="CR1142">
        <v>0.26</v>
      </c>
      <c r="CS1142">
        <v>0.17</v>
      </c>
      <c r="CT1142">
        <v>-8.2754030000000007</v>
      </c>
      <c r="CU1142">
        <v>6.0179437148250262E-2</v>
      </c>
      <c r="CV1142">
        <v>5.0108074509005042E-2</v>
      </c>
      <c r="CW1142">
        <v>1</v>
      </c>
      <c r="CX1142">
        <v>0</v>
      </c>
      <c r="CY1142">
        <v>0</v>
      </c>
      <c r="CZ1142">
        <v>0</v>
      </c>
      <c r="DA1142">
        <v>-1</v>
      </c>
      <c r="DB1142">
        <v>2.0434994999999998</v>
      </c>
      <c r="DC1142">
        <v>2.8687429643523509E-2</v>
      </c>
      <c r="DD1142">
        <v>3.1762627016668379E-3</v>
      </c>
      <c r="DE1142">
        <v>1</v>
      </c>
      <c r="DF1142">
        <v>2</v>
      </c>
      <c r="DG1142">
        <v>2</v>
      </c>
      <c r="DH1142" t="s">
        <v>339</v>
      </c>
      <c r="DI1142">
        <v>3.02461</v>
      </c>
      <c r="DJ1142">
        <v>2.6912799999999999</v>
      </c>
      <c r="DK1142">
        <v>0.100286</v>
      </c>
      <c r="DL1142">
        <v>0.102743</v>
      </c>
      <c r="DM1142">
        <v>0.107367</v>
      </c>
      <c r="DN1142">
        <v>0.10087400000000001</v>
      </c>
      <c r="DO1142">
        <v>25147.9</v>
      </c>
      <c r="DP1142">
        <v>16824.900000000001</v>
      </c>
      <c r="DQ1142">
        <v>26513.1</v>
      </c>
      <c r="DR1142">
        <v>17039.099999999999</v>
      </c>
      <c r="DS1142">
        <v>33659.4</v>
      </c>
      <c r="DT1142">
        <v>20010.8</v>
      </c>
      <c r="DU1142">
        <v>38620</v>
      </c>
      <c r="DV1142">
        <v>22583</v>
      </c>
      <c r="DW1142">
        <v>1.81856</v>
      </c>
      <c r="DX1142">
        <v>2.2086399999999999</v>
      </c>
      <c r="DY1142">
        <v>7.0792400000000005E-2</v>
      </c>
      <c r="DZ1142">
        <v>0</v>
      </c>
      <c r="EA1142">
        <v>23.5335</v>
      </c>
      <c r="EB1142">
        <v>999.9</v>
      </c>
      <c r="EC1142">
        <v>59.3</v>
      </c>
      <c r="ED1142">
        <v>32.200000000000003</v>
      </c>
      <c r="EE1142">
        <v>28.300899999999999</v>
      </c>
      <c r="EF1142">
        <v>62.405999999999999</v>
      </c>
      <c r="EG1142">
        <v>35.757199999999997</v>
      </c>
      <c r="EH1142">
        <v>1</v>
      </c>
      <c r="EI1142">
        <v>-8.0498E-2</v>
      </c>
      <c r="EJ1142">
        <v>-0.89069699999999996</v>
      </c>
      <c r="EK1142">
        <v>20.3263</v>
      </c>
      <c r="EL1142">
        <v>5.2526299999999999</v>
      </c>
      <c r="EM1142">
        <v>11.962</v>
      </c>
      <c r="EN1142">
        <v>4.98996</v>
      </c>
      <c r="EO1142">
        <v>3.29182</v>
      </c>
      <c r="EP1142">
        <v>9999</v>
      </c>
      <c r="EQ1142">
        <v>9999</v>
      </c>
      <c r="ER1142">
        <v>9999</v>
      </c>
      <c r="ES1142">
        <v>999.9</v>
      </c>
      <c r="ET1142">
        <v>4.9726600000000003</v>
      </c>
      <c r="EU1142">
        <v>1.8719399999999999</v>
      </c>
      <c r="EV1142">
        <v>1.8721699999999999</v>
      </c>
      <c r="EW1142">
        <v>1.8771800000000001</v>
      </c>
      <c r="EX1142">
        <v>1.87134</v>
      </c>
      <c r="EY1142">
        <v>1.8721000000000001</v>
      </c>
      <c r="EZ1142">
        <v>1.8717999999999999</v>
      </c>
      <c r="FA1142">
        <v>1.8687400000000001</v>
      </c>
      <c r="FB1142">
        <v>0</v>
      </c>
      <c r="FC1142">
        <v>0</v>
      </c>
      <c r="FD1142">
        <v>0</v>
      </c>
      <c r="FE1142">
        <v>0</v>
      </c>
      <c r="FF1142" t="s">
        <v>340</v>
      </c>
      <c r="FG1142" t="s">
        <v>341</v>
      </c>
      <c r="FH1142" t="s">
        <v>342</v>
      </c>
      <c r="FI1142" t="s">
        <v>342</v>
      </c>
      <c r="FJ1142" t="s">
        <v>342</v>
      </c>
      <c r="FK1142" t="s">
        <v>342</v>
      </c>
      <c r="FL1142">
        <v>0</v>
      </c>
      <c r="FM1142">
        <v>100</v>
      </c>
      <c r="FN1142">
        <v>100</v>
      </c>
      <c r="FO1142">
        <v>2.944</v>
      </c>
      <c r="FP1142">
        <v>0.22009999999999999</v>
      </c>
      <c r="FQ1142">
        <v>-0.71234261683338174</v>
      </c>
      <c r="FR1142">
        <v>7.6898218637449396E-3</v>
      </c>
      <c r="FS1142">
        <v>1.5097418776848419E-6</v>
      </c>
      <c r="FT1142">
        <v>-9.8458676114205118E-11</v>
      </c>
      <c r="FU1142">
        <v>0.22001999999999461</v>
      </c>
      <c r="FV1142">
        <v>0</v>
      </c>
      <c r="FW1142">
        <v>0</v>
      </c>
      <c r="FX1142">
        <v>0</v>
      </c>
      <c r="FY1142">
        <v>3</v>
      </c>
      <c r="FZ1142">
        <v>2164</v>
      </c>
      <c r="GA1142">
        <v>-1</v>
      </c>
      <c r="GB1142">
        <v>-1</v>
      </c>
      <c r="GC1142">
        <v>111.1</v>
      </c>
      <c r="GD1142">
        <v>111.2</v>
      </c>
      <c r="GE1142">
        <v>1.1035200000000001</v>
      </c>
      <c r="GF1142">
        <v>2.65625</v>
      </c>
      <c r="GG1142">
        <v>1.79932</v>
      </c>
      <c r="GH1142">
        <v>2.3803700000000001</v>
      </c>
      <c r="GI1142">
        <v>1.5979000000000001</v>
      </c>
      <c r="GJ1142">
        <v>2.4182100000000002</v>
      </c>
      <c r="GK1142">
        <v>35.059399999999997</v>
      </c>
      <c r="GL1142">
        <v>24.148800000000001</v>
      </c>
      <c r="GM1142">
        <v>18</v>
      </c>
      <c r="GN1142">
        <v>365.34899999999999</v>
      </c>
      <c r="GO1142">
        <v>669.27599999999995</v>
      </c>
      <c r="GP1142">
        <v>25.829899999999999</v>
      </c>
      <c r="GQ1142">
        <v>26.064499999999999</v>
      </c>
      <c r="GR1142">
        <v>29.9999</v>
      </c>
      <c r="GS1142">
        <v>26.080200000000001</v>
      </c>
      <c r="GT1142">
        <v>26.105499999999999</v>
      </c>
      <c r="GU1142">
        <v>22.047699999999999</v>
      </c>
      <c r="GV1142">
        <v>39.900399999999998</v>
      </c>
      <c r="GW1142">
        <v>0</v>
      </c>
      <c r="GX1142">
        <v>25.83</v>
      </c>
      <c r="GY1142">
        <v>450</v>
      </c>
      <c r="GZ1142">
        <v>18.5</v>
      </c>
      <c r="HA1142">
        <v>100.742</v>
      </c>
      <c r="HB1142">
        <v>70.485399999999998</v>
      </c>
    </row>
    <row r="1143" spans="1:210" x14ac:dyDescent="0.3">
      <c r="A1143">
        <v>1127</v>
      </c>
      <c r="B1143">
        <v>1750760350</v>
      </c>
      <c r="C1143">
        <v>5630.9000000953674</v>
      </c>
      <c r="D1143" t="s">
        <v>2595</v>
      </c>
      <c r="E1143" t="s">
        <v>2596</v>
      </c>
      <c r="F1143" t="s">
        <v>336</v>
      </c>
      <c r="G1143">
        <v>1750760350</v>
      </c>
      <c r="H1143">
        <f t="shared" si="578"/>
        <v>9.2730783865999653E-4</v>
      </c>
      <c r="I1143">
        <f t="shared" si="579"/>
        <v>0.92730783865999655</v>
      </c>
      <c r="J1143">
        <f t="shared" si="580"/>
        <v>3.3278684010048085</v>
      </c>
      <c r="K1143">
        <f t="shared" si="581"/>
        <v>441.64800000000002</v>
      </c>
      <c r="L1143">
        <f t="shared" si="582"/>
        <v>374.37770954142997</v>
      </c>
      <c r="M1143">
        <f t="shared" si="583"/>
        <v>37.922581552187367</v>
      </c>
      <c r="N1143">
        <f t="shared" si="584"/>
        <v>44.736724090425597</v>
      </c>
      <c r="O1143">
        <f t="shared" si="585"/>
        <v>8.9682069048567958E-2</v>
      </c>
      <c r="P1143">
        <f t="shared" si="586"/>
        <v>2.4143280570119572</v>
      </c>
      <c r="Q1143">
        <f t="shared" si="587"/>
        <v>8.7899622010870121E-2</v>
      </c>
      <c r="R1143">
        <f t="shared" si="588"/>
        <v>5.5094483675379634E-2</v>
      </c>
      <c r="S1143">
        <f t="shared" si="589"/>
        <v>16.600660999999999</v>
      </c>
      <c r="T1143">
        <f t="shared" si="590"/>
        <v>24.839493985874967</v>
      </c>
      <c r="U1143">
        <f t="shared" si="591"/>
        <v>24.692399999999999</v>
      </c>
      <c r="V1143">
        <f t="shared" si="592"/>
        <v>3.1218311560032452</v>
      </c>
      <c r="W1143">
        <f t="shared" si="593"/>
        <v>65.39257575277027</v>
      </c>
      <c r="X1143">
        <f t="shared" si="594"/>
        <v>2.0806494791765999</v>
      </c>
      <c r="Y1143">
        <f t="shared" si="595"/>
        <v>3.1817824198314382</v>
      </c>
      <c r="Z1143">
        <f t="shared" si="596"/>
        <v>1.0411816768266453</v>
      </c>
      <c r="AA1143">
        <f t="shared" si="597"/>
        <v>-40.89427568490585</v>
      </c>
      <c r="AB1143">
        <f t="shared" si="598"/>
        <v>41.48239171660861</v>
      </c>
      <c r="AC1143">
        <f t="shared" si="599"/>
        <v>3.6289359850280944</v>
      </c>
      <c r="AD1143">
        <f t="shared" si="600"/>
        <v>20.817713016730853</v>
      </c>
      <c r="AE1143">
        <f t="shared" si="601"/>
        <v>3.3278684010048085</v>
      </c>
      <c r="AF1143">
        <f t="shared" si="602"/>
        <v>0.92730783865999655</v>
      </c>
      <c r="AG1143">
        <f t="shared" si="603"/>
        <v>3.2889580435680545</v>
      </c>
      <c r="AH1143">
        <v>458.44622034955597</v>
      </c>
      <c r="AI1143">
        <v>450.91141212121192</v>
      </c>
      <c r="AJ1143">
        <v>-4.3753692020132338E-4</v>
      </c>
      <c r="AK1143">
        <v>84.076978181650844</v>
      </c>
      <c r="AL1143">
        <f t="shared" si="604"/>
        <v>0.92897274256680418</v>
      </c>
      <c r="AM1143">
        <v>18.493506044843329</v>
      </c>
      <c r="AN1143">
        <v>20.540481203007499</v>
      </c>
      <c r="AO1143">
        <v>-7.0865897918681518E-7</v>
      </c>
      <c r="AP1143">
        <v>90.497214367256092</v>
      </c>
      <c r="AQ1143">
        <v>0</v>
      </c>
      <c r="AR1143">
        <v>0</v>
      </c>
      <c r="AS1143">
        <f t="shared" si="605"/>
        <v>1</v>
      </c>
      <c r="AT1143">
        <f t="shared" si="606"/>
        <v>0</v>
      </c>
      <c r="AU1143">
        <f t="shared" si="607"/>
        <v>53861.001819092373</v>
      </c>
      <c r="AV1143">
        <f t="shared" si="608"/>
        <v>87.371899999999997</v>
      </c>
      <c r="AW1143">
        <f t="shared" si="609"/>
        <v>69.89752</v>
      </c>
      <c r="AX1143">
        <f t="shared" si="610"/>
        <v>0.8</v>
      </c>
      <c r="AY1143">
        <f t="shared" si="611"/>
        <v>0.19</v>
      </c>
      <c r="AZ1143">
        <v>9</v>
      </c>
      <c r="BA1143">
        <v>1.88</v>
      </c>
      <c r="BB1143" t="s">
        <v>337</v>
      </c>
      <c r="BC1143">
        <v>2</v>
      </c>
      <c r="BD1143" t="b">
        <v>0</v>
      </c>
      <c r="BE1143">
        <v>1750760350</v>
      </c>
      <c r="BF1143">
        <v>441.64800000000002</v>
      </c>
      <c r="BG1143">
        <v>450.05599999999998</v>
      </c>
      <c r="BH1143">
        <v>20.540500000000002</v>
      </c>
      <c r="BI1143">
        <v>18.497199999999999</v>
      </c>
      <c r="BJ1143">
        <v>438.70499999999998</v>
      </c>
      <c r="BK1143">
        <v>20.320399999999999</v>
      </c>
      <c r="BL1143">
        <v>400.05599999999998</v>
      </c>
      <c r="BM1143">
        <v>101.19499999999999</v>
      </c>
      <c r="BN1143">
        <v>9.9977200000000002E-2</v>
      </c>
      <c r="BO1143">
        <v>25.011099999999999</v>
      </c>
      <c r="BP1143">
        <v>24.692399999999999</v>
      </c>
      <c r="BQ1143">
        <v>999.9</v>
      </c>
      <c r="BR1143">
        <v>0</v>
      </c>
      <c r="BS1143">
        <v>0</v>
      </c>
      <c r="BT1143">
        <v>9999</v>
      </c>
      <c r="BU1143">
        <v>87.371899999999997</v>
      </c>
      <c r="BV1143">
        <v>10.1485</v>
      </c>
      <c r="BW1143">
        <v>-8.4077500000000001</v>
      </c>
      <c r="BX1143">
        <v>450.91</v>
      </c>
      <c r="BY1143">
        <v>458.53800000000001</v>
      </c>
      <c r="BZ1143">
        <v>2.0432999999999999</v>
      </c>
      <c r="CA1143">
        <v>450.05599999999998</v>
      </c>
      <c r="CB1143">
        <v>18.497199999999999</v>
      </c>
      <c r="CC1143">
        <v>2.0785900000000002</v>
      </c>
      <c r="CD1143">
        <v>1.87182</v>
      </c>
      <c r="CE1143">
        <v>18.056100000000001</v>
      </c>
      <c r="CF1143">
        <v>16.399799999999999</v>
      </c>
      <c r="CG1143">
        <v>1750753677</v>
      </c>
      <c r="CH1143" t="s">
        <v>338</v>
      </c>
      <c r="CI1143">
        <v>1750753677</v>
      </c>
      <c r="CJ1143">
        <v>1750753673.5</v>
      </c>
      <c r="CK1143">
        <v>5</v>
      </c>
      <c r="CL1143">
        <v>2.1520000000000001</v>
      </c>
      <c r="CM1143">
        <v>-0.52400000000000002</v>
      </c>
      <c r="CN1143">
        <v>3.0179999999999998</v>
      </c>
      <c r="CO1143">
        <v>0.22</v>
      </c>
      <c r="CP1143">
        <v>450</v>
      </c>
      <c r="CQ1143">
        <v>19</v>
      </c>
      <c r="CR1143">
        <v>0.26</v>
      </c>
      <c r="CS1143">
        <v>0.17</v>
      </c>
      <c r="CT1143">
        <v>-8.2801782926829279</v>
      </c>
      <c r="CU1143">
        <v>-5.5623763066200482E-2</v>
      </c>
      <c r="CV1143">
        <v>5.0102003460376757E-2</v>
      </c>
      <c r="CW1143">
        <v>1</v>
      </c>
      <c r="CX1143">
        <v>0</v>
      </c>
      <c r="CY1143">
        <v>0</v>
      </c>
      <c r="CZ1143">
        <v>0</v>
      </c>
      <c r="DA1143">
        <v>-1</v>
      </c>
      <c r="DB1143">
        <v>2.0451419512195121</v>
      </c>
      <c r="DC1143">
        <v>1.0799581881534751E-2</v>
      </c>
      <c r="DD1143">
        <v>1.81225397928257E-3</v>
      </c>
      <c r="DE1143">
        <v>1</v>
      </c>
      <c r="DF1143">
        <v>2</v>
      </c>
      <c r="DG1143">
        <v>2</v>
      </c>
      <c r="DH1143" t="s">
        <v>339</v>
      </c>
      <c r="DI1143">
        <v>3.0247000000000002</v>
      </c>
      <c r="DJ1143">
        <v>2.6912699999999998</v>
      </c>
      <c r="DK1143">
        <v>0.100276</v>
      </c>
      <c r="DL1143">
        <v>0.102755</v>
      </c>
      <c r="DM1143">
        <v>0.107363</v>
      </c>
      <c r="DN1143">
        <v>0.10088800000000001</v>
      </c>
      <c r="DO1143">
        <v>25148.2</v>
      </c>
      <c r="DP1143">
        <v>16824.400000000001</v>
      </c>
      <c r="DQ1143">
        <v>26513.1</v>
      </c>
      <c r="DR1143">
        <v>17038.900000000001</v>
      </c>
      <c r="DS1143">
        <v>33659.699999999997</v>
      </c>
      <c r="DT1143">
        <v>20010.2</v>
      </c>
      <c r="DU1143">
        <v>38620.300000000003</v>
      </c>
      <c r="DV1143">
        <v>22582.6</v>
      </c>
      <c r="DW1143">
        <v>1.81846</v>
      </c>
      <c r="DX1143">
        <v>2.2086000000000001</v>
      </c>
      <c r="DY1143">
        <v>7.0625499999999994E-2</v>
      </c>
      <c r="DZ1143">
        <v>0</v>
      </c>
      <c r="EA1143">
        <v>23.5319</v>
      </c>
      <c r="EB1143">
        <v>999.9</v>
      </c>
      <c r="EC1143">
        <v>59.3</v>
      </c>
      <c r="ED1143">
        <v>32.200000000000003</v>
      </c>
      <c r="EE1143">
        <v>28.299499999999998</v>
      </c>
      <c r="EF1143">
        <v>62.475999999999999</v>
      </c>
      <c r="EG1143">
        <v>35.584899999999998</v>
      </c>
      <c r="EH1143">
        <v>1</v>
      </c>
      <c r="EI1143">
        <v>-8.0528500000000003E-2</v>
      </c>
      <c r="EJ1143">
        <v>-0.89089300000000005</v>
      </c>
      <c r="EK1143">
        <v>20.3262</v>
      </c>
      <c r="EL1143">
        <v>5.2531100000000004</v>
      </c>
      <c r="EM1143">
        <v>11.962</v>
      </c>
      <c r="EN1143">
        <v>4.9901200000000001</v>
      </c>
      <c r="EO1143">
        <v>3.2918799999999999</v>
      </c>
      <c r="EP1143">
        <v>9999</v>
      </c>
      <c r="EQ1143">
        <v>9999</v>
      </c>
      <c r="ER1143">
        <v>9999</v>
      </c>
      <c r="ES1143">
        <v>999.9</v>
      </c>
      <c r="ET1143">
        <v>4.9726499999999998</v>
      </c>
      <c r="EU1143">
        <v>1.8719399999999999</v>
      </c>
      <c r="EV1143">
        <v>1.8721699999999999</v>
      </c>
      <c r="EW1143">
        <v>1.8771899999999999</v>
      </c>
      <c r="EX1143">
        <v>1.8713500000000001</v>
      </c>
      <c r="EY1143">
        <v>1.8721099999999999</v>
      </c>
      <c r="EZ1143">
        <v>1.8717900000000001</v>
      </c>
      <c r="FA1143">
        <v>1.8687400000000001</v>
      </c>
      <c r="FB1143">
        <v>0</v>
      </c>
      <c r="FC1143">
        <v>0</v>
      </c>
      <c r="FD1143">
        <v>0</v>
      </c>
      <c r="FE1143">
        <v>0</v>
      </c>
      <c r="FF1143" t="s">
        <v>340</v>
      </c>
      <c r="FG1143" t="s">
        <v>341</v>
      </c>
      <c r="FH1143" t="s">
        <v>342</v>
      </c>
      <c r="FI1143" t="s">
        <v>342</v>
      </c>
      <c r="FJ1143" t="s">
        <v>342</v>
      </c>
      <c r="FK1143" t="s">
        <v>342</v>
      </c>
      <c r="FL1143">
        <v>0</v>
      </c>
      <c r="FM1143">
        <v>100</v>
      </c>
      <c r="FN1143">
        <v>100</v>
      </c>
      <c r="FO1143">
        <v>2.9430000000000001</v>
      </c>
      <c r="FP1143">
        <v>0.22009999999999999</v>
      </c>
      <c r="FQ1143">
        <v>-0.71234261683338174</v>
      </c>
      <c r="FR1143">
        <v>7.6898218637449396E-3</v>
      </c>
      <c r="FS1143">
        <v>1.5097418776848419E-6</v>
      </c>
      <c r="FT1143">
        <v>-9.8458676114205118E-11</v>
      </c>
      <c r="FU1143">
        <v>0.22001999999999461</v>
      </c>
      <c r="FV1143">
        <v>0</v>
      </c>
      <c r="FW1143">
        <v>0</v>
      </c>
      <c r="FX1143">
        <v>0</v>
      </c>
      <c r="FY1143">
        <v>3</v>
      </c>
      <c r="FZ1143">
        <v>2164</v>
      </c>
      <c r="GA1143">
        <v>-1</v>
      </c>
      <c r="GB1143">
        <v>-1</v>
      </c>
      <c r="GC1143">
        <v>111.2</v>
      </c>
      <c r="GD1143">
        <v>111.3</v>
      </c>
      <c r="GE1143">
        <v>1.1035200000000001</v>
      </c>
      <c r="GF1143">
        <v>2.64893</v>
      </c>
      <c r="GG1143">
        <v>1.7981</v>
      </c>
      <c r="GH1143">
        <v>2.3791500000000001</v>
      </c>
      <c r="GI1143">
        <v>1.5979000000000001</v>
      </c>
      <c r="GJ1143">
        <v>2.5366200000000001</v>
      </c>
      <c r="GK1143">
        <v>35.059399999999997</v>
      </c>
      <c r="GL1143">
        <v>24.157499999999999</v>
      </c>
      <c r="GM1143">
        <v>18</v>
      </c>
      <c r="GN1143">
        <v>365.279</v>
      </c>
      <c r="GO1143">
        <v>669.20299999999997</v>
      </c>
      <c r="GP1143">
        <v>25.829899999999999</v>
      </c>
      <c r="GQ1143">
        <v>26.061599999999999</v>
      </c>
      <c r="GR1143">
        <v>29.9999</v>
      </c>
      <c r="GS1143">
        <v>26.077400000000001</v>
      </c>
      <c r="GT1143">
        <v>26.102599999999999</v>
      </c>
      <c r="GU1143">
        <v>22.0444</v>
      </c>
      <c r="GV1143">
        <v>39.900399999999998</v>
      </c>
      <c r="GW1143">
        <v>0</v>
      </c>
      <c r="GX1143">
        <v>25.83</v>
      </c>
      <c r="GY1143">
        <v>450</v>
      </c>
      <c r="GZ1143">
        <v>18.5</v>
      </c>
      <c r="HA1143">
        <v>100.74299999999999</v>
      </c>
      <c r="HB1143">
        <v>70.484399999999994</v>
      </c>
    </row>
    <row r="1144" spans="1:210" x14ac:dyDescent="0.3">
      <c r="A1144">
        <v>1128</v>
      </c>
      <c r="B1144">
        <v>1750760355</v>
      </c>
      <c r="C1144">
        <v>5635.9000000953674</v>
      </c>
      <c r="D1144" t="s">
        <v>2597</v>
      </c>
      <c r="E1144" t="s">
        <v>2598</v>
      </c>
      <c r="F1144" t="s">
        <v>336</v>
      </c>
      <c r="G1144">
        <v>1750760355</v>
      </c>
      <c r="H1144">
        <f t="shared" si="578"/>
        <v>9.2705366825989409E-4</v>
      </c>
      <c r="I1144">
        <f t="shared" si="579"/>
        <v>0.9270536682598941</v>
      </c>
      <c r="J1144">
        <f t="shared" si="580"/>
        <v>3.3006577157153436</v>
      </c>
      <c r="K1144">
        <f t="shared" si="581"/>
        <v>441.66300000000001</v>
      </c>
      <c r="L1144">
        <f t="shared" si="582"/>
        <v>374.9241437579189</v>
      </c>
      <c r="M1144">
        <f t="shared" si="583"/>
        <v>37.977266653423776</v>
      </c>
      <c r="N1144">
        <f t="shared" si="584"/>
        <v>44.737459033262994</v>
      </c>
      <c r="O1144">
        <f t="shared" si="585"/>
        <v>8.9739780569515828E-2</v>
      </c>
      <c r="P1144">
        <f t="shared" si="586"/>
        <v>2.4104553140068217</v>
      </c>
      <c r="Q1144">
        <f t="shared" si="587"/>
        <v>8.7952256767219655E-2</v>
      </c>
      <c r="R1144">
        <f t="shared" si="588"/>
        <v>5.5127821728128842E-2</v>
      </c>
      <c r="S1144">
        <f t="shared" si="589"/>
        <v>16.592282000000001</v>
      </c>
      <c r="T1144">
        <f t="shared" si="590"/>
        <v>24.838360414842732</v>
      </c>
      <c r="U1144">
        <f t="shared" si="591"/>
        <v>24.687799999999999</v>
      </c>
      <c r="V1144">
        <f t="shared" si="592"/>
        <v>3.120973119931215</v>
      </c>
      <c r="W1144">
        <f t="shared" si="593"/>
        <v>65.398121338896345</v>
      </c>
      <c r="X1144">
        <f t="shared" si="594"/>
        <v>2.0807142883415</v>
      </c>
      <c r="Y1144">
        <f t="shared" si="595"/>
        <v>3.1816117126043029</v>
      </c>
      <c r="Z1144">
        <f t="shared" si="596"/>
        <v>1.040258831589715</v>
      </c>
      <c r="AA1144">
        <f t="shared" si="597"/>
        <v>-40.88306677026133</v>
      </c>
      <c r="AB1144">
        <f t="shared" si="598"/>
        <v>41.896675324928651</v>
      </c>
      <c r="AC1144">
        <f t="shared" si="599"/>
        <v>3.6709650564709082</v>
      </c>
      <c r="AD1144">
        <f t="shared" si="600"/>
        <v>21.276855611138231</v>
      </c>
      <c r="AE1144">
        <f t="shared" si="601"/>
        <v>3.3006577157153436</v>
      </c>
      <c r="AF1144">
        <f t="shared" si="602"/>
        <v>0.9270536682598941</v>
      </c>
      <c r="AG1144">
        <f t="shared" si="603"/>
        <v>3.3042876001986281</v>
      </c>
      <c r="AH1144">
        <v>458.51321250508562</v>
      </c>
      <c r="AI1144">
        <v>450.93741818181837</v>
      </c>
      <c r="AJ1144">
        <v>3.0234573698902681E-4</v>
      </c>
      <c r="AK1144">
        <v>84.076978181650844</v>
      </c>
      <c r="AL1144">
        <f t="shared" si="604"/>
        <v>0.92794108032593858</v>
      </c>
      <c r="AM1144">
        <v>18.49694261207566</v>
      </c>
      <c r="AN1144">
        <v>20.541523609022541</v>
      </c>
      <c r="AO1144">
        <v>-2.7929792048584659E-6</v>
      </c>
      <c r="AP1144">
        <v>90.497214367256092</v>
      </c>
      <c r="AQ1144">
        <v>0</v>
      </c>
      <c r="AR1144">
        <v>0</v>
      </c>
      <c r="AS1144">
        <f t="shared" si="605"/>
        <v>1</v>
      </c>
      <c r="AT1144">
        <f t="shared" si="606"/>
        <v>0</v>
      </c>
      <c r="AU1144">
        <f t="shared" si="607"/>
        <v>53730.889943571819</v>
      </c>
      <c r="AV1144">
        <f t="shared" si="608"/>
        <v>87.327799999999996</v>
      </c>
      <c r="AW1144">
        <f t="shared" si="609"/>
        <v>69.86224</v>
      </c>
      <c r="AX1144">
        <f t="shared" si="610"/>
        <v>0.8</v>
      </c>
      <c r="AY1144">
        <f t="shared" si="611"/>
        <v>0.19</v>
      </c>
      <c r="AZ1144">
        <v>9</v>
      </c>
      <c r="BA1144">
        <v>1.88</v>
      </c>
      <c r="BB1144" t="s">
        <v>337</v>
      </c>
      <c r="BC1144">
        <v>2</v>
      </c>
      <c r="BD1144" t="b">
        <v>0</v>
      </c>
      <c r="BE1144">
        <v>1750760355</v>
      </c>
      <c r="BF1144">
        <v>441.66300000000001</v>
      </c>
      <c r="BG1144">
        <v>450.00900000000001</v>
      </c>
      <c r="BH1144">
        <v>20.541499999999999</v>
      </c>
      <c r="BI1144">
        <v>18.498899999999999</v>
      </c>
      <c r="BJ1144">
        <v>438.71899999999999</v>
      </c>
      <c r="BK1144">
        <v>20.3215</v>
      </c>
      <c r="BL1144">
        <v>400.08300000000003</v>
      </c>
      <c r="BM1144">
        <v>101.193</v>
      </c>
      <c r="BN1144">
        <v>0.100201</v>
      </c>
      <c r="BO1144">
        <v>25.010200000000001</v>
      </c>
      <c r="BP1144">
        <v>24.687799999999999</v>
      </c>
      <c r="BQ1144">
        <v>999.9</v>
      </c>
      <c r="BR1144">
        <v>0</v>
      </c>
      <c r="BS1144">
        <v>0</v>
      </c>
      <c r="BT1144">
        <v>9974</v>
      </c>
      <c r="BU1144">
        <v>87.327799999999996</v>
      </c>
      <c r="BV1144">
        <v>10.1485</v>
      </c>
      <c r="BW1144">
        <v>-8.3460400000000003</v>
      </c>
      <c r="BX1144">
        <v>450.92500000000001</v>
      </c>
      <c r="BY1144">
        <v>458.49</v>
      </c>
      <c r="BZ1144">
        <v>2.0425900000000001</v>
      </c>
      <c r="CA1144">
        <v>450.00900000000001</v>
      </c>
      <c r="CB1144">
        <v>18.498899999999999</v>
      </c>
      <c r="CC1144">
        <v>2.0786699999999998</v>
      </c>
      <c r="CD1144">
        <v>1.8719699999999999</v>
      </c>
      <c r="CE1144">
        <v>18.0566</v>
      </c>
      <c r="CF1144">
        <v>16.4011</v>
      </c>
      <c r="CG1144">
        <v>1750753677</v>
      </c>
      <c r="CH1144" t="s">
        <v>338</v>
      </c>
      <c r="CI1144">
        <v>1750753677</v>
      </c>
      <c r="CJ1144">
        <v>1750753673.5</v>
      </c>
      <c r="CK1144">
        <v>5</v>
      </c>
      <c r="CL1144">
        <v>2.1520000000000001</v>
      </c>
      <c r="CM1144">
        <v>-0.52400000000000002</v>
      </c>
      <c r="CN1144">
        <v>3.0179999999999998</v>
      </c>
      <c r="CO1144">
        <v>0.22</v>
      </c>
      <c r="CP1144">
        <v>450</v>
      </c>
      <c r="CQ1144">
        <v>19</v>
      </c>
      <c r="CR1144">
        <v>0.26</v>
      </c>
      <c r="CS1144">
        <v>0.17</v>
      </c>
      <c r="CT1144">
        <v>-8.291396829268292</v>
      </c>
      <c r="CU1144">
        <v>-0.51884341463416161</v>
      </c>
      <c r="CV1144">
        <v>6.003979649463493E-2</v>
      </c>
      <c r="CW1144">
        <v>0</v>
      </c>
      <c r="CX1144">
        <v>0</v>
      </c>
      <c r="CY1144">
        <v>0</v>
      </c>
      <c r="CZ1144">
        <v>0</v>
      </c>
      <c r="DA1144">
        <v>-1</v>
      </c>
      <c r="DB1144">
        <v>2.0449570731707318</v>
      </c>
      <c r="DC1144">
        <v>-8.1426480836231628E-3</v>
      </c>
      <c r="DD1144">
        <v>1.840298549351065E-3</v>
      </c>
      <c r="DE1144">
        <v>1</v>
      </c>
      <c r="DF1144">
        <v>1</v>
      </c>
      <c r="DG1144">
        <v>2</v>
      </c>
      <c r="DH1144" t="s">
        <v>383</v>
      </c>
      <c r="DI1144">
        <v>3.0247299999999999</v>
      </c>
      <c r="DJ1144">
        <v>2.6914899999999999</v>
      </c>
      <c r="DK1144">
        <v>0.10027800000000001</v>
      </c>
      <c r="DL1144">
        <v>0.102746</v>
      </c>
      <c r="DM1144">
        <v>0.107367</v>
      </c>
      <c r="DN1144">
        <v>0.100894</v>
      </c>
      <c r="DO1144">
        <v>25148.3</v>
      </c>
      <c r="DP1144">
        <v>16824.7</v>
      </c>
      <c r="DQ1144">
        <v>26513.200000000001</v>
      </c>
      <c r="DR1144">
        <v>17039</v>
      </c>
      <c r="DS1144">
        <v>33659.800000000003</v>
      </c>
      <c r="DT1144">
        <v>20010.099999999999</v>
      </c>
      <c r="DU1144">
        <v>38620.5</v>
      </c>
      <c r="DV1144">
        <v>22582.799999999999</v>
      </c>
      <c r="DW1144">
        <v>1.8187</v>
      </c>
      <c r="DX1144">
        <v>2.20892</v>
      </c>
      <c r="DY1144">
        <v>7.0434800000000006E-2</v>
      </c>
      <c r="DZ1144">
        <v>0</v>
      </c>
      <c r="EA1144">
        <v>23.5305</v>
      </c>
      <c r="EB1144">
        <v>999.9</v>
      </c>
      <c r="EC1144">
        <v>59.3</v>
      </c>
      <c r="ED1144">
        <v>32.200000000000003</v>
      </c>
      <c r="EE1144">
        <v>28.298999999999999</v>
      </c>
      <c r="EF1144">
        <v>62.845999999999997</v>
      </c>
      <c r="EG1144">
        <v>35.464700000000001</v>
      </c>
      <c r="EH1144">
        <v>1</v>
      </c>
      <c r="EI1144">
        <v>-8.0812999999999996E-2</v>
      </c>
      <c r="EJ1144">
        <v>-0.89138099999999998</v>
      </c>
      <c r="EK1144">
        <v>20.3262</v>
      </c>
      <c r="EL1144">
        <v>5.2529899999999996</v>
      </c>
      <c r="EM1144">
        <v>11.962</v>
      </c>
      <c r="EN1144">
        <v>4.9897999999999998</v>
      </c>
      <c r="EO1144">
        <v>3.2917000000000001</v>
      </c>
      <c r="EP1144">
        <v>9999</v>
      </c>
      <c r="EQ1144">
        <v>9999</v>
      </c>
      <c r="ER1144">
        <v>9999</v>
      </c>
      <c r="ES1144">
        <v>999.9</v>
      </c>
      <c r="ET1144">
        <v>4.9726699999999999</v>
      </c>
      <c r="EU1144">
        <v>1.87195</v>
      </c>
      <c r="EV1144">
        <v>1.8721699999999999</v>
      </c>
      <c r="EW1144">
        <v>1.8771899999999999</v>
      </c>
      <c r="EX1144">
        <v>1.8713599999999999</v>
      </c>
      <c r="EY1144">
        <v>1.87212</v>
      </c>
      <c r="EZ1144">
        <v>1.8717999999999999</v>
      </c>
      <c r="FA1144">
        <v>1.8687400000000001</v>
      </c>
      <c r="FB1144">
        <v>0</v>
      </c>
      <c r="FC1144">
        <v>0</v>
      </c>
      <c r="FD1144">
        <v>0</v>
      </c>
      <c r="FE1144">
        <v>0</v>
      </c>
      <c r="FF1144" t="s">
        <v>340</v>
      </c>
      <c r="FG1144" t="s">
        <v>341</v>
      </c>
      <c r="FH1144" t="s">
        <v>342</v>
      </c>
      <c r="FI1144" t="s">
        <v>342</v>
      </c>
      <c r="FJ1144" t="s">
        <v>342</v>
      </c>
      <c r="FK1144" t="s">
        <v>342</v>
      </c>
      <c r="FL1144">
        <v>0</v>
      </c>
      <c r="FM1144">
        <v>100</v>
      </c>
      <c r="FN1144">
        <v>100</v>
      </c>
      <c r="FO1144">
        <v>2.944</v>
      </c>
      <c r="FP1144">
        <v>0.22</v>
      </c>
      <c r="FQ1144">
        <v>-0.71234261683338174</v>
      </c>
      <c r="FR1144">
        <v>7.6898218637449396E-3</v>
      </c>
      <c r="FS1144">
        <v>1.5097418776848419E-6</v>
      </c>
      <c r="FT1144">
        <v>-9.8458676114205118E-11</v>
      </c>
      <c r="FU1144">
        <v>0.22001999999999461</v>
      </c>
      <c r="FV1144">
        <v>0</v>
      </c>
      <c r="FW1144">
        <v>0</v>
      </c>
      <c r="FX1144">
        <v>0</v>
      </c>
      <c r="FY1144">
        <v>3</v>
      </c>
      <c r="FZ1144">
        <v>2164</v>
      </c>
      <c r="GA1144">
        <v>-1</v>
      </c>
      <c r="GB1144">
        <v>-1</v>
      </c>
      <c r="GC1144">
        <v>111.3</v>
      </c>
      <c r="GD1144">
        <v>111.4</v>
      </c>
      <c r="GE1144">
        <v>1.1035200000000001</v>
      </c>
      <c r="GF1144">
        <v>2.64893</v>
      </c>
      <c r="GG1144">
        <v>1.7981</v>
      </c>
      <c r="GH1144">
        <v>2.3803700000000001</v>
      </c>
      <c r="GI1144">
        <v>1.5979000000000001</v>
      </c>
      <c r="GJ1144">
        <v>2.52319</v>
      </c>
      <c r="GK1144">
        <v>35.0364</v>
      </c>
      <c r="GL1144">
        <v>24.157499999999999</v>
      </c>
      <c r="GM1144">
        <v>18</v>
      </c>
      <c r="GN1144">
        <v>365.375</v>
      </c>
      <c r="GO1144">
        <v>669.43200000000002</v>
      </c>
      <c r="GP1144">
        <v>25.829899999999999</v>
      </c>
      <c r="GQ1144">
        <v>26.058299999999999</v>
      </c>
      <c r="GR1144">
        <v>29.9998</v>
      </c>
      <c r="GS1144">
        <v>26.073699999999999</v>
      </c>
      <c r="GT1144">
        <v>26.098800000000001</v>
      </c>
      <c r="GU1144">
        <v>22.0442</v>
      </c>
      <c r="GV1144">
        <v>39.900399999999998</v>
      </c>
      <c r="GW1144">
        <v>0</v>
      </c>
      <c r="GX1144">
        <v>25.83</v>
      </c>
      <c r="GY1144">
        <v>450</v>
      </c>
      <c r="GZ1144">
        <v>18.5</v>
      </c>
      <c r="HA1144">
        <v>100.74299999999999</v>
      </c>
      <c r="HB1144">
        <v>70.484899999999996</v>
      </c>
    </row>
    <row r="1145" spans="1:210" x14ac:dyDescent="0.3">
      <c r="A1145">
        <v>1129</v>
      </c>
      <c r="B1145">
        <v>1750760360</v>
      </c>
      <c r="C1145">
        <v>5640.9000000953674</v>
      </c>
      <c r="D1145" t="s">
        <v>2599</v>
      </c>
      <c r="E1145" t="s">
        <v>2600</v>
      </c>
      <c r="F1145" t="s">
        <v>336</v>
      </c>
      <c r="G1145">
        <v>1750760360</v>
      </c>
      <c r="H1145">
        <f t="shared" si="578"/>
        <v>9.28140475389256E-4</v>
      </c>
      <c r="I1145">
        <f t="shared" si="579"/>
        <v>0.92814047538925604</v>
      </c>
      <c r="J1145">
        <f t="shared" si="580"/>
        <v>3.2833566423776772</v>
      </c>
      <c r="K1145">
        <f t="shared" si="581"/>
        <v>441.65</v>
      </c>
      <c r="L1145">
        <f t="shared" si="582"/>
        <v>375.33110972651252</v>
      </c>
      <c r="M1145">
        <f t="shared" si="583"/>
        <v>38.018397019962137</v>
      </c>
      <c r="N1145">
        <f t="shared" si="584"/>
        <v>44.736033354924992</v>
      </c>
      <c r="O1145">
        <f t="shared" si="585"/>
        <v>8.9899446085577983E-2</v>
      </c>
      <c r="P1145">
        <f t="shared" si="586"/>
        <v>2.4136832380333857</v>
      </c>
      <c r="Q1145">
        <f t="shared" si="587"/>
        <v>8.8107971687501882E-2</v>
      </c>
      <c r="R1145">
        <f t="shared" si="588"/>
        <v>5.5225490732082459E-2</v>
      </c>
      <c r="S1145">
        <f t="shared" si="589"/>
        <v>16.599558999999999</v>
      </c>
      <c r="T1145">
        <f t="shared" si="590"/>
        <v>24.83708431371889</v>
      </c>
      <c r="U1145">
        <f t="shared" si="591"/>
        <v>24.6845</v>
      </c>
      <c r="V1145">
        <f t="shared" si="592"/>
        <v>3.1203576992961972</v>
      </c>
      <c r="W1145">
        <f t="shared" si="593"/>
        <v>65.402959173441772</v>
      </c>
      <c r="X1145">
        <f t="shared" si="594"/>
        <v>2.0807193541571998</v>
      </c>
      <c r="Y1145">
        <f t="shared" si="595"/>
        <v>3.1813841154180058</v>
      </c>
      <c r="Z1145">
        <f t="shared" si="596"/>
        <v>1.0396383451389974</v>
      </c>
      <c r="AA1145">
        <f t="shared" si="597"/>
        <v>-40.930994964666191</v>
      </c>
      <c r="AB1145">
        <f t="shared" si="598"/>
        <v>42.226046241513792</v>
      </c>
      <c r="AC1145">
        <f t="shared" si="599"/>
        <v>3.6947927090506574</v>
      </c>
      <c r="AD1145">
        <f t="shared" si="600"/>
        <v>21.589402985898257</v>
      </c>
      <c r="AE1145">
        <f t="shared" si="601"/>
        <v>3.2833566423776772</v>
      </c>
      <c r="AF1145">
        <f t="shared" si="602"/>
        <v>0.92814047538925604</v>
      </c>
      <c r="AG1145">
        <f t="shared" si="603"/>
        <v>3.3290061586964876</v>
      </c>
      <c r="AH1145">
        <v>458.52686882347558</v>
      </c>
      <c r="AI1145">
        <v>450.89738787878758</v>
      </c>
      <c r="AJ1145">
        <v>-3.4751487996564342E-4</v>
      </c>
      <c r="AK1145">
        <v>84.076978181650844</v>
      </c>
      <c r="AL1145">
        <f t="shared" si="604"/>
        <v>0.92655078447966688</v>
      </c>
      <c r="AM1145">
        <v>18.498883035954311</v>
      </c>
      <c r="AN1145">
        <v>20.541059849624059</v>
      </c>
      <c r="AO1145">
        <v>2.2193016448721378E-6</v>
      </c>
      <c r="AP1145">
        <v>90.497214367256092</v>
      </c>
      <c r="AQ1145">
        <v>0</v>
      </c>
      <c r="AR1145">
        <v>0</v>
      </c>
      <c r="AS1145">
        <f t="shared" si="605"/>
        <v>1</v>
      </c>
      <c r="AT1145">
        <f t="shared" si="606"/>
        <v>0</v>
      </c>
      <c r="AU1145">
        <f t="shared" si="607"/>
        <v>53839.649506528607</v>
      </c>
      <c r="AV1145">
        <f t="shared" si="608"/>
        <v>87.366100000000003</v>
      </c>
      <c r="AW1145">
        <f t="shared" si="609"/>
        <v>69.892880000000005</v>
      </c>
      <c r="AX1145">
        <f t="shared" si="610"/>
        <v>0.8</v>
      </c>
      <c r="AY1145">
        <f t="shared" si="611"/>
        <v>0.19</v>
      </c>
      <c r="AZ1145">
        <v>9</v>
      </c>
      <c r="BA1145">
        <v>1.88</v>
      </c>
      <c r="BB1145" t="s">
        <v>337</v>
      </c>
      <c r="BC1145">
        <v>2</v>
      </c>
      <c r="BD1145" t="b">
        <v>0</v>
      </c>
      <c r="BE1145">
        <v>1750760360</v>
      </c>
      <c r="BF1145">
        <v>441.65</v>
      </c>
      <c r="BG1145">
        <v>449.96100000000001</v>
      </c>
      <c r="BH1145">
        <v>20.541599999999999</v>
      </c>
      <c r="BI1145">
        <v>18.495899999999999</v>
      </c>
      <c r="BJ1145">
        <v>438.70600000000002</v>
      </c>
      <c r="BK1145">
        <v>20.3215</v>
      </c>
      <c r="BL1145">
        <v>399.94499999999999</v>
      </c>
      <c r="BM1145">
        <v>101.193</v>
      </c>
      <c r="BN1145">
        <v>9.9954500000000002E-2</v>
      </c>
      <c r="BO1145">
        <v>25.009</v>
      </c>
      <c r="BP1145">
        <v>24.6845</v>
      </c>
      <c r="BQ1145">
        <v>999.9</v>
      </c>
      <c r="BR1145">
        <v>0</v>
      </c>
      <c r="BS1145">
        <v>0</v>
      </c>
      <c r="BT1145">
        <v>9995</v>
      </c>
      <c r="BU1145">
        <v>87.366100000000003</v>
      </c>
      <c r="BV1145">
        <v>10.1485</v>
      </c>
      <c r="BW1145">
        <v>-8.3116500000000002</v>
      </c>
      <c r="BX1145">
        <v>450.91199999999998</v>
      </c>
      <c r="BY1145">
        <v>458.44099999999997</v>
      </c>
      <c r="BZ1145">
        <v>2.0457100000000001</v>
      </c>
      <c r="CA1145">
        <v>449.96100000000001</v>
      </c>
      <c r="CB1145">
        <v>18.495899999999999</v>
      </c>
      <c r="CC1145">
        <v>2.0786600000000002</v>
      </c>
      <c r="CD1145">
        <v>1.87164</v>
      </c>
      <c r="CE1145">
        <v>18.0565</v>
      </c>
      <c r="CF1145">
        <v>16.398299999999999</v>
      </c>
      <c r="CG1145">
        <v>1750753677</v>
      </c>
      <c r="CH1145" t="s">
        <v>338</v>
      </c>
      <c r="CI1145">
        <v>1750753677</v>
      </c>
      <c r="CJ1145">
        <v>1750753673.5</v>
      </c>
      <c r="CK1145">
        <v>5</v>
      </c>
      <c r="CL1145">
        <v>2.1520000000000001</v>
      </c>
      <c r="CM1145">
        <v>-0.52400000000000002</v>
      </c>
      <c r="CN1145">
        <v>3.0179999999999998</v>
      </c>
      <c r="CO1145">
        <v>0.22</v>
      </c>
      <c r="CP1145">
        <v>450</v>
      </c>
      <c r="CQ1145">
        <v>19</v>
      </c>
      <c r="CR1145">
        <v>0.26</v>
      </c>
      <c r="CS1145">
        <v>0.17</v>
      </c>
      <c r="CT1145">
        <v>-8.3326529999999988</v>
      </c>
      <c r="CU1145">
        <v>-0.27778739212004933</v>
      </c>
      <c r="CV1145">
        <v>4.1560164352418029E-2</v>
      </c>
      <c r="CW1145">
        <v>1</v>
      </c>
      <c r="CX1145">
        <v>0</v>
      </c>
      <c r="CY1145">
        <v>0</v>
      </c>
      <c r="CZ1145">
        <v>0</v>
      </c>
      <c r="DA1145">
        <v>-1</v>
      </c>
      <c r="DB1145">
        <v>2.0445092499999999</v>
      </c>
      <c r="DC1145">
        <v>-1.127043151970423E-2</v>
      </c>
      <c r="DD1145">
        <v>2.0022642027215168E-3</v>
      </c>
      <c r="DE1145">
        <v>1</v>
      </c>
      <c r="DF1145">
        <v>2</v>
      </c>
      <c r="DG1145">
        <v>2</v>
      </c>
      <c r="DH1145" t="s">
        <v>339</v>
      </c>
      <c r="DI1145">
        <v>3.0245700000000002</v>
      </c>
      <c r="DJ1145">
        <v>2.6912400000000001</v>
      </c>
      <c r="DK1145">
        <v>0.100276</v>
      </c>
      <c r="DL1145">
        <v>0.102738</v>
      </c>
      <c r="DM1145">
        <v>0.107367</v>
      </c>
      <c r="DN1145">
        <v>0.100883</v>
      </c>
      <c r="DO1145">
        <v>25149</v>
      </c>
      <c r="DP1145">
        <v>16824.8</v>
      </c>
      <c r="DQ1145">
        <v>26513.9</v>
      </c>
      <c r="DR1145">
        <v>17038.900000000001</v>
      </c>
      <c r="DS1145">
        <v>33660.6</v>
      </c>
      <c r="DT1145">
        <v>20010.3</v>
      </c>
      <c r="DU1145">
        <v>38621.5</v>
      </c>
      <c r="DV1145">
        <v>22582.7</v>
      </c>
      <c r="DW1145">
        <v>1.8187800000000001</v>
      </c>
      <c r="DX1145">
        <v>2.20892</v>
      </c>
      <c r="DY1145">
        <v>7.0232199999999995E-2</v>
      </c>
      <c r="DZ1145">
        <v>0</v>
      </c>
      <c r="EA1145">
        <v>23.5305</v>
      </c>
      <c r="EB1145">
        <v>999.9</v>
      </c>
      <c r="EC1145">
        <v>59.3</v>
      </c>
      <c r="ED1145">
        <v>32.200000000000003</v>
      </c>
      <c r="EE1145">
        <v>28.3003</v>
      </c>
      <c r="EF1145">
        <v>62.765999999999998</v>
      </c>
      <c r="EG1145">
        <v>35.7532</v>
      </c>
      <c r="EH1145">
        <v>1</v>
      </c>
      <c r="EI1145">
        <v>-8.1115800000000002E-2</v>
      </c>
      <c r="EJ1145">
        <v>-0.89068000000000003</v>
      </c>
      <c r="EK1145">
        <v>20.3262</v>
      </c>
      <c r="EL1145">
        <v>5.2531100000000004</v>
      </c>
      <c r="EM1145">
        <v>11.962</v>
      </c>
      <c r="EN1145">
        <v>4.98996</v>
      </c>
      <c r="EO1145">
        <v>3.2918799999999999</v>
      </c>
      <c r="EP1145">
        <v>9999</v>
      </c>
      <c r="EQ1145">
        <v>9999</v>
      </c>
      <c r="ER1145">
        <v>9999</v>
      </c>
      <c r="ES1145">
        <v>999.9</v>
      </c>
      <c r="ET1145">
        <v>4.9726699999999999</v>
      </c>
      <c r="EU1145">
        <v>1.87195</v>
      </c>
      <c r="EV1145">
        <v>1.8721699999999999</v>
      </c>
      <c r="EW1145">
        <v>1.8771899999999999</v>
      </c>
      <c r="EX1145">
        <v>1.8713500000000001</v>
      </c>
      <c r="EY1145">
        <v>1.8721300000000001</v>
      </c>
      <c r="EZ1145">
        <v>1.8717999999999999</v>
      </c>
      <c r="FA1145">
        <v>1.86873</v>
      </c>
      <c r="FB1145">
        <v>0</v>
      </c>
      <c r="FC1145">
        <v>0</v>
      </c>
      <c r="FD1145">
        <v>0</v>
      </c>
      <c r="FE1145">
        <v>0</v>
      </c>
      <c r="FF1145" t="s">
        <v>340</v>
      </c>
      <c r="FG1145" t="s">
        <v>341</v>
      </c>
      <c r="FH1145" t="s">
        <v>342</v>
      </c>
      <c r="FI1145" t="s">
        <v>342</v>
      </c>
      <c r="FJ1145" t="s">
        <v>342</v>
      </c>
      <c r="FK1145" t="s">
        <v>342</v>
      </c>
      <c r="FL1145">
        <v>0</v>
      </c>
      <c r="FM1145">
        <v>100</v>
      </c>
      <c r="FN1145">
        <v>100</v>
      </c>
      <c r="FO1145">
        <v>2.944</v>
      </c>
      <c r="FP1145">
        <v>0.22009999999999999</v>
      </c>
      <c r="FQ1145">
        <v>-0.71234261683338174</v>
      </c>
      <c r="FR1145">
        <v>7.6898218637449396E-3</v>
      </c>
      <c r="FS1145">
        <v>1.5097418776848419E-6</v>
      </c>
      <c r="FT1145">
        <v>-9.8458676114205118E-11</v>
      </c>
      <c r="FU1145">
        <v>0.22001999999999461</v>
      </c>
      <c r="FV1145">
        <v>0</v>
      </c>
      <c r="FW1145">
        <v>0</v>
      </c>
      <c r="FX1145">
        <v>0</v>
      </c>
      <c r="FY1145">
        <v>3</v>
      </c>
      <c r="FZ1145">
        <v>2164</v>
      </c>
      <c r="GA1145">
        <v>-1</v>
      </c>
      <c r="GB1145">
        <v>-1</v>
      </c>
      <c r="GC1145">
        <v>111.4</v>
      </c>
      <c r="GD1145">
        <v>111.4</v>
      </c>
      <c r="GE1145">
        <v>1.1035200000000001</v>
      </c>
      <c r="GF1145">
        <v>2.65747</v>
      </c>
      <c r="GG1145">
        <v>1.7981</v>
      </c>
      <c r="GH1145">
        <v>2.3791500000000001</v>
      </c>
      <c r="GI1145">
        <v>1.5979000000000001</v>
      </c>
      <c r="GJ1145">
        <v>2.4035600000000001</v>
      </c>
      <c r="GK1145">
        <v>35.059399999999997</v>
      </c>
      <c r="GL1145">
        <v>24.148800000000001</v>
      </c>
      <c r="GM1145">
        <v>18</v>
      </c>
      <c r="GN1145">
        <v>365.39699999999999</v>
      </c>
      <c r="GO1145">
        <v>669.39400000000001</v>
      </c>
      <c r="GP1145">
        <v>25.83</v>
      </c>
      <c r="GQ1145">
        <v>26.055700000000002</v>
      </c>
      <c r="GR1145">
        <v>29.9999</v>
      </c>
      <c r="GS1145">
        <v>26.070900000000002</v>
      </c>
      <c r="GT1145">
        <v>26.0959</v>
      </c>
      <c r="GU1145">
        <v>22.045500000000001</v>
      </c>
      <c r="GV1145">
        <v>39.900399999999998</v>
      </c>
      <c r="GW1145">
        <v>0</v>
      </c>
      <c r="GX1145">
        <v>25.83</v>
      </c>
      <c r="GY1145">
        <v>450</v>
      </c>
      <c r="GZ1145">
        <v>18.5</v>
      </c>
      <c r="HA1145">
        <v>100.746</v>
      </c>
      <c r="HB1145">
        <v>70.484499999999997</v>
      </c>
    </row>
    <row r="1146" spans="1:210" x14ac:dyDescent="0.3">
      <c r="A1146">
        <v>1130</v>
      </c>
      <c r="B1146">
        <v>1750760365</v>
      </c>
      <c r="C1146">
        <v>5645.9000000953674</v>
      </c>
      <c r="D1146" t="s">
        <v>2601</v>
      </c>
      <c r="E1146" t="s">
        <v>2602</v>
      </c>
      <c r="F1146" t="s">
        <v>336</v>
      </c>
      <c r="G1146">
        <v>1750760365</v>
      </c>
      <c r="H1146">
        <f t="shared" si="578"/>
        <v>9.3066738774566602E-4</v>
      </c>
      <c r="I1146">
        <f t="shared" si="579"/>
        <v>0.93066738774566604</v>
      </c>
      <c r="J1146">
        <f t="shared" si="580"/>
        <v>3.2946738642158482</v>
      </c>
      <c r="K1146">
        <f t="shared" si="581"/>
        <v>441.63099999999997</v>
      </c>
      <c r="L1146">
        <f t="shared" si="582"/>
        <v>375.23932359486275</v>
      </c>
      <c r="M1146">
        <f t="shared" si="583"/>
        <v>38.008351354198233</v>
      </c>
      <c r="N1146">
        <f t="shared" si="584"/>
        <v>44.733227999923102</v>
      </c>
      <c r="O1146">
        <f t="shared" si="585"/>
        <v>9.0102093115297766E-2</v>
      </c>
      <c r="P1146">
        <f t="shared" si="586"/>
        <v>2.4196386879321481</v>
      </c>
      <c r="Q1146">
        <f t="shared" si="587"/>
        <v>8.8306954223543815E-2</v>
      </c>
      <c r="R1146">
        <f t="shared" si="588"/>
        <v>5.5350178641143596E-2</v>
      </c>
      <c r="S1146">
        <f t="shared" si="589"/>
        <v>16.602846</v>
      </c>
      <c r="T1146">
        <f t="shared" si="590"/>
        <v>24.836410976323744</v>
      </c>
      <c r="U1146">
        <f t="shared" si="591"/>
        <v>24.686900000000001</v>
      </c>
      <c r="V1146">
        <f t="shared" si="592"/>
        <v>3.1208052674197608</v>
      </c>
      <c r="W1146">
        <f t="shared" si="593"/>
        <v>65.403796292319782</v>
      </c>
      <c r="X1146">
        <f t="shared" si="594"/>
        <v>2.0807087732781904</v>
      </c>
      <c r="Y1146">
        <f t="shared" si="595"/>
        <v>3.181327218344546</v>
      </c>
      <c r="Z1146">
        <f t="shared" si="596"/>
        <v>1.0400964941415705</v>
      </c>
      <c r="AA1146">
        <f t="shared" si="597"/>
        <v>-41.042431799583873</v>
      </c>
      <c r="AB1146">
        <f t="shared" si="598"/>
        <v>41.978025111714146</v>
      </c>
      <c r="AC1146">
        <f t="shared" si="599"/>
        <v>3.6640889447046838</v>
      </c>
      <c r="AD1146">
        <f t="shared" si="600"/>
        <v>21.202528256834956</v>
      </c>
      <c r="AE1146">
        <f t="shared" si="601"/>
        <v>3.2946738642158482</v>
      </c>
      <c r="AF1146">
        <f t="shared" si="602"/>
        <v>0.93066738774566604</v>
      </c>
      <c r="AG1146">
        <f t="shared" si="603"/>
        <v>3.2950491870970873</v>
      </c>
      <c r="AH1146">
        <v>458.44338575052171</v>
      </c>
      <c r="AI1146">
        <v>450.89301818181798</v>
      </c>
      <c r="AJ1146">
        <v>-7.4674280735256463E-5</v>
      </c>
      <c r="AK1146">
        <v>84.076978181650844</v>
      </c>
      <c r="AL1146">
        <f t="shared" si="604"/>
        <v>0.92853657690427649</v>
      </c>
      <c r="AM1146">
        <v>18.496423973280081</v>
      </c>
      <c r="AN1146">
        <v>20.542041654135321</v>
      </c>
      <c r="AO1146">
        <v>-1.326198574865335E-6</v>
      </c>
      <c r="AP1146">
        <v>90.497214367256092</v>
      </c>
      <c r="AQ1146">
        <v>0</v>
      </c>
      <c r="AR1146">
        <v>0</v>
      </c>
      <c r="AS1146">
        <f t="shared" si="605"/>
        <v>1</v>
      </c>
      <c r="AT1146">
        <f t="shared" si="606"/>
        <v>0</v>
      </c>
      <c r="AU1146">
        <f t="shared" si="607"/>
        <v>54040.0396201486</v>
      </c>
      <c r="AV1146">
        <f t="shared" si="608"/>
        <v>87.383399999999995</v>
      </c>
      <c r="AW1146">
        <f t="shared" si="609"/>
        <v>69.906719999999993</v>
      </c>
      <c r="AX1146">
        <f t="shared" si="610"/>
        <v>0.8</v>
      </c>
      <c r="AY1146">
        <f t="shared" si="611"/>
        <v>0.19</v>
      </c>
      <c r="AZ1146">
        <v>9</v>
      </c>
      <c r="BA1146">
        <v>1.88</v>
      </c>
      <c r="BB1146" t="s">
        <v>337</v>
      </c>
      <c r="BC1146">
        <v>2</v>
      </c>
      <c r="BD1146" t="b">
        <v>0</v>
      </c>
      <c r="BE1146">
        <v>1750760365</v>
      </c>
      <c r="BF1146">
        <v>441.63099999999997</v>
      </c>
      <c r="BG1146">
        <v>449.96600000000001</v>
      </c>
      <c r="BH1146">
        <v>20.541899999999998</v>
      </c>
      <c r="BI1146">
        <v>18.491599999999998</v>
      </c>
      <c r="BJ1146">
        <v>438.68799999999999</v>
      </c>
      <c r="BK1146">
        <v>20.321899999999999</v>
      </c>
      <c r="BL1146">
        <v>400.13400000000001</v>
      </c>
      <c r="BM1146">
        <v>101.191</v>
      </c>
      <c r="BN1146">
        <v>9.9960099999999996E-2</v>
      </c>
      <c r="BO1146">
        <v>25.008700000000001</v>
      </c>
      <c r="BP1146">
        <v>24.686900000000001</v>
      </c>
      <c r="BQ1146">
        <v>999.9</v>
      </c>
      <c r="BR1146">
        <v>0</v>
      </c>
      <c r="BS1146">
        <v>0</v>
      </c>
      <c r="BT1146">
        <v>10034</v>
      </c>
      <c r="BU1146">
        <v>87.383399999999995</v>
      </c>
      <c r="BV1146">
        <v>10.1485</v>
      </c>
      <c r="BW1146">
        <v>-8.3348999999999993</v>
      </c>
      <c r="BX1146">
        <v>450.89299999999997</v>
      </c>
      <c r="BY1146">
        <v>458.44299999999998</v>
      </c>
      <c r="BZ1146">
        <v>2.0502600000000002</v>
      </c>
      <c r="CA1146">
        <v>449.96600000000001</v>
      </c>
      <c r="CB1146">
        <v>18.491599999999998</v>
      </c>
      <c r="CC1146">
        <v>2.0786500000000001</v>
      </c>
      <c r="CD1146">
        <v>1.8711899999999999</v>
      </c>
      <c r="CE1146">
        <v>18.0565</v>
      </c>
      <c r="CF1146">
        <v>16.394500000000001</v>
      </c>
      <c r="CG1146">
        <v>1750753677</v>
      </c>
      <c r="CH1146" t="s">
        <v>338</v>
      </c>
      <c r="CI1146">
        <v>1750753677</v>
      </c>
      <c r="CJ1146">
        <v>1750753673.5</v>
      </c>
      <c r="CK1146">
        <v>5</v>
      </c>
      <c r="CL1146">
        <v>2.1520000000000001</v>
      </c>
      <c r="CM1146">
        <v>-0.52400000000000002</v>
      </c>
      <c r="CN1146">
        <v>3.0179999999999998</v>
      </c>
      <c r="CO1146">
        <v>0.22</v>
      </c>
      <c r="CP1146">
        <v>450</v>
      </c>
      <c r="CQ1146">
        <v>19</v>
      </c>
      <c r="CR1146">
        <v>0.26</v>
      </c>
      <c r="CS1146">
        <v>0.17</v>
      </c>
      <c r="CT1146">
        <v>-8.3455909756097562</v>
      </c>
      <c r="CU1146">
        <v>-0.2050816724738696</v>
      </c>
      <c r="CV1146">
        <v>3.9924812860863967E-2</v>
      </c>
      <c r="CW1146">
        <v>1</v>
      </c>
      <c r="CX1146">
        <v>0</v>
      </c>
      <c r="CY1146">
        <v>0</v>
      </c>
      <c r="CZ1146">
        <v>0</v>
      </c>
      <c r="DA1146">
        <v>-1</v>
      </c>
      <c r="DB1146">
        <v>2.044911951219512</v>
      </c>
      <c r="DC1146">
        <v>1.665783972128835E-3</v>
      </c>
      <c r="DD1146">
        <v>2.323349368972169E-3</v>
      </c>
      <c r="DE1146">
        <v>1</v>
      </c>
      <c r="DF1146">
        <v>2</v>
      </c>
      <c r="DG1146">
        <v>2</v>
      </c>
      <c r="DH1146" t="s">
        <v>339</v>
      </c>
      <c r="DI1146">
        <v>3.0247899999999999</v>
      </c>
      <c r="DJ1146">
        <v>2.6912500000000001</v>
      </c>
      <c r="DK1146">
        <v>0.100272</v>
      </c>
      <c r="DL1146">
        <v>0.102738</v>
      </c>
      <c r="DM1146">
        <v>0.107367</v>
      </c>
      <c r="DN1146">
        <v>0.100866</v>
      </c>
      <c r="DO1146">
        <v>25149.200000000001</v>
      </c>
      <c r="DP1146">
        <v>16825.099999999999</v>
      </c>
      <c r="DQ1146">
        <v>26514</v>
      </c>
      <c r="DR1146">
        <v>17039.2</v>
      </c>
      <c r="DS1146">
        <v>33660.800000000003</v>
      </c>
      <c r="DT1146">
        <v>20011.099999999999</v>
      </c>
      <c r="DU1146">
        <v>38621.800000000003</v>
      </c>
      <c r="DV1146">
        <v>22583.1</v>
      </c>
      <c r="DW1146">
        <v>1.8187</v>
      </c>
      <c r="DX1146">
        <v>2.2086199999999998</v>
      </c>
      <c r="DY1146">
        <v>7.0381200000000005E-2</v>
      </c>
      <c r="DZ1146">
        <v>0</v>
      </c>
      <c r="EA1146">
        <v>23.5305</v>
      </c>
      <c r="EB1146">
        <v>999.9</v>
      </c>
      <c r="EC1146">
        <v>59.3</v>
      </c>
      <c r="ED1146">
        <v>32.200000000000003</v>
      </c>
      <c r="EE1146">
        <v>28.301600000000001</v>
      </c>
      <c r="EF1146">
        <v>62.326000000000001</v>
      </c>
      <c r="EG1146">
        <v>35.512799999999999</v>
      </c>
      <c r="EH1146">
        <v>1</v>
      </c>
      <c r="EI1146">
        <v>-8.1294699999999998E-2</v>
      </c>
      <c r="EJ1146">
        <v>-0.89129199999999997</v>
      </c>
      <c r="EK1146">
        <v>20.3264</v>
      </c>
      <c r="EL1146">
        <v>5.2532300000000003</v>
      </c>
      <c r="EM1146">
        <v>11.962</v>
      </c>
      <c r="EN1146">
        <v>4.98996</v>
      </c>
      <c r="EO1146">
        <v>3.2918599999999998</v>
      </c>
      <c r="EP1146">
        <v>9999</v>
      </c>
      <c r="EQ1146">
        <v>9999</v>
      </c>
      <c r="ER1146">
        <v>9999</v>
      </c>
      <c r="ES1146">
        <v>999.9</v>
      </c>
      <c r="ET1146">
        <v>4.9726400000000002</v>
      </c>
      <c r="EU1146">
        <v>1.87195</v>
      </c>
      <c r="EV1146">
        <v>1.87215</v>
      </c>
      <c r="EW1146">
        <v>1.8771800000000001</v>
      </c>
      <c r="EX1146">
        <v>1.8713500000000001</v>
      </c>
      <c r="EY1146">
        <v>1.8721300000000001</v>
      </c>
      <c r="EZ1146">
        <v>1.8717999999999999</v>
      </c>
      <c r="FA1146">
        <v>1.8687400000000001</v>
      </c>
      <c r="FB1146">
        <v>0</v>
      </c>
      <c r="FC1146">
        <v>0</v>
      </c>
      <c r="FD1146">
        <v>0</v>
      </c>
      <c r="FE1146">
        <v>0</v>
      </c>
      <c r="FF1146" t="s">
        <v>340</v>
      </c>
      <c r="FG1146" t="s">
        <v>341</v>
      </c>
      <c r="FH1146" t="s">
        <v>342</v>
      </c>
      <c r="FI1146" t="s">
        <v>342</v>
      </c>
      <c r="FJ1146" t="s">
        <v>342</v>
      </c>
      <c r="FK1146" t="s">
        <v>342</v>
      </c>
      <c r="FL1146">
        <v>0</v>
      </c>
      <c r="FM1146">
        <v>100</v>
      </c>
      <c r="FN1146">
        <v>100</v>
      </c>
      <c r="FO1146">
        <v>2.9430000000000001</v>
      </c>
      <c r="FP1146">
        <v>0.22</v>
      </c>
      <c r="FQ1146">
        <v>-0.71234261683338174</v>
      </c>
      <c r="FR1146">
        <v>7.6898218637449396E-3</v>
      </c>
      <c r="FS1146">
        <v>1.5097418776848419E-6</v>
      </c>
      <c r="FT1146">
        <v>-9.8458676114205118E-11</v>
      </c>
      <c r="FU1146">
        <v>0.22001999999999461</v>
      </c>
      <c r="FV1146">
        <v>0</v>
      </c>
      <c r="FW1146">
        <v>0</v>
      </c>
      <c r="FX1146">
        <v>0</v>
      </c>
      <c r="FY1146">
        <v>3</v>
      </c>
      <c r="FZ1146">
        <v>2164</v>
      </c>
      <c r="GA1146">
        <v>-1</v>
      </c>
      <c r="GB1146">
        <v>-1</v>
      </c>
      <c r="GC1146">
        <v>111.5</v>
      </c>
      <c r="GD1146">
        <v>111.5</v>
      </c>
      <c r="GE1146">
        <v>1.1035200000000001</v>
      </c>
      <c r="GF1146">
        <v>2.64771</v>
      </c>
      <c r="GG1146">
        <v>1.7981</v>
      </c>
      <c r="GH1146">
        <v>2.3791500000000001</v>
      </c>
      <c r="GI1146">
        <v>1.5979000000000001</v>
      </c>
      <c r="GJ1146">
        <v>2.5402800000000001</v>
      </c>
      <c r="GK1146">
        <v>35.0364</v>
      </c>
      <c r="GL1146">
        <v>24.157499999999999</v>
      </c>
      <c r="GM1146">
        <v>18</v>
      </c>
      <c r="GN1146">
        <v>365.33199999999999</v>
      </c>
      <c r="GO1146">
        <v>669.08799999999997</v>
      </c>
      <c r="GP1146">
        <v>25.829899999999999</v>
      </c>
      <c r="GQ1146">
        <v>26.052399999999999</v>
      </c>
      <c r="GR1146">
        <v>29.9998</v>
      </c>
      <c r="GS1146">
        <v>26.0671</v>
      </c>
      <c r="GT1146">
        <v>26.092300000000002</v>
      </c>
      <c r="GU1146">
        <v>22.0486</v>
      </c>
      <c r="GV1146">
        <v>39.900399999999998</v>
      </c>
      <c r="GW1146">
        <v>0</v>
      </c>
      <c r="GX1146">
        <v>25.83</v>
      </c>
      <c r="GY1146">
        <v>450</v>
      </c>
      <c r="GZ1146">
        <v>18.5</v>
      </c>
      <c r="HA1146">
        <v>100.746</v>
      </c>
      <c r="HB1146">
        <v>70.485900000000001</v>
      </c>
    </row>
    <row r="1147" spans="1:210" x14ac:dyDescent="0.3">
      <c r="A1147">
        <v>1131</v>
      </c>
      <c r="B1147">
        <v>1750760370</v>
      </c>
      <c r="C1147">
        <v>5650.9000000953674</v>
      </c>
      <c r="D1147" t="s">
        <v>2603</v>
      </c>
      <c r="E1147" t="s">
        <v>2604</v>
      </c>
      <c r="F1147" t="s">
        <v>336</v>
      </c>
      <c r="G1147">
        <v>1750760370</v>
      </c>
      <c r="H1147">
        <f t="shared" si="578"/>
        <v>9.3049324990815028E-4</v>
      </c>
      <c r="I1147">
        <f t="shared" si="579"/>
        <v>0.9304932499081503</v>
      </c>
      <c r="J1147">
        <f t="shared" si="580"/>
        <v>3.3803725952798263</v>
      </c>
      <c r="K1147">
        <f t="shared" si="581"/>
        <v>441.59100000000001</v>
      </c>
      <c r="L1147">
        <f t="shared" si="582"/>
        <v>373.50789170595874</v>
      </c>
      <c r="M1147">
        <f t="shared" si="583"/>
        <v>37.833311540727216</v>
      </c>
      <c r="N1147">
        <f t="shared" si="584"/>
        <v>44.729576663760596</v>
      </c>
      <c r="O1147">
        <f t="shared" si="585"/>
        <v>8.9893259758576219E-2</v>
      </c>
      <c r="P1147">
        <f t="shared" si="586"/>
        <v>2.4109014898604264</v>
      </c>
      <c r="Q1147">
        <f t="shared" si="587"/>
        <v>8.810000658499019E-2</v>
      </c>
      <c r="R1147">
        <f t="shared" si="588"/>
        <v>5.5220666298205413E-2</v>
      </c>
      <c r="S1147">
        <f t="shared" si="589"/>
        <v>16.587911999999999</v>
      </c>
      <c r="T1147">
        <f t="shared" si="590"/>
        <v>24.835285578946603</v>
      </c>
      <c r="U1147">
        <f t="shared" si="591"/>
        <v>24.698499999999999</v>
      </c>
      <c r="V1147">
        <f t="shared" si="592"/>
        <v>3.1229693044295201</v>
      </c>
      <c r="W1147">
        <f t="shared" si="593"/>
        <v>65.403147156573695</v>
      </c>
      <c r="X1147">
        <f t="shared" si="594"/>
        <v>2.0806261026439397</v>
      </c>
      <c r="Y1147">
        <f t="shared" si="595"/>
        <v>3.1812323918648238</v>
      </c>
      <c r="Z1147">
        <f t="shared" si="596"/>
        <v>1.0423432017855805</v>
      </c>
      <c r="AA1147">
        <f t="shared" si="597"/>
        <v>-41.03475232094943</v>
      </c>
      <c r="AB1147">
        <f t="shared" si="598"/>
        <v>40.253728591283668</v>
      </c>
      <c r="AC1147">
        <f t="shared" si="599"/>
        <v>3.5265126091757431</v>
      </c>
      <c r="AD1147">
        <f t="shared" si="600"/>
        <v>19.333400879509981</v>
      </c>
      <c r="AE1147">
        <f t="shared" si="601"/>
        <v>3.3803725952798263</v>
      </c>
      <c r="AF1147">
        <f t="shared" si="602"/>
        <v>0.9304932499081503</v>
      </c>
      <c r="AG1147">
        <f t="shared" si="603"/>
        <v>3.3124703691010287</v>
      </c>
      <c r="AH1147">
        <v>458.44577550407979</v>
      </c>
      <c r="AI1147">
        <v>450.85399393939412</v>
      </c>
      <c r="AJ1147">
        <v>-3.6601084130482989E-4</v>
      </c>
      <c r="AK1147">
        <v>84.076978181650844</v>
      </c>
      <c r="AL1147">
        <f t="shared" si="604"/>
        <v>0.92948726447788488</v>
      </c>
      <c r="AM1147">
        <v>18.492633999530391</v>
      </c>
      <c r="AN1147">
        <v>20.54139172932328</v>
      </c>
      <c r="AO1147">
        <v>2.5809537608614011E-6</v>
      </c>
      <c r="AP1147">
        <v>90.497214367256092</v>
      </c>
      <c r="AQ1147">
        <v>0</v>
      </c>
      <c r="AR1147">
        <v>0</v>
      </c>
      <c r="AS1147">
        <f t="shared" si="605"/>
        <v>1</v>
      </c>
      <c r="AT1147">
        <f t="shared" si="606"/>
        <v>0</v>
      </c>
      <c r="AU1147">
        <f t="shared" si="607"/>
        <v>53746.229701165154</v>
      </c>
      <c r="AV1147">
        <f t="shared" si="608"/>
        <v>87.3048</v>
      </c>
      <c r="AW1147">
        <f t="shared" si="609"/>
        <v>69.84384</v>
      </c>
      <c r="AX1147">
        <f t="shared" si="610"/>
        <v>0.8</v>
      </c>
      <c r="AY1147">
        <f t="shared" si="611"/>
        <v>0.19</v>
      </c>
      <c r="AZ1147">
        <v>9</v>
      </c>
      <c r="BA1147">
        <v>1.88</v>
      </c>
      <c r="BB1147" t="s">
        <v>337</v>
      </c>
      <c r="BC1147">
        <v>2</v>
      </c>
      <c r="BD1147" t="b">
        <v>0</v>
      </c>
      <c r="BE1147">
        <v>1750760370</v>
      </c>
      <c r="BF1147">
        <v>441.59100000000001</v>
      </c>
      <c r="BG1147">
        <v>450.12299999999999</v>
      </c>
      <c r="BH1147">
        <v>20.540900000000001</v>
      </c>
      <c r="BI1147">
        <v>18.489899999999999</v>
      </c>
      <c r="BJ1147">
        <v>438.64800000000002</v>
      </c>
      <c r="BK1147">
        <v>20.320900000000002</v>
      </c>
      <c r="BL1147">
        <v>399.923</v>
      </c>
      <c r="BM1147">
        <v>101.19199999999999</v>
      </c>
      <c r="BN1147">
        <v>9.98666E-2</v>
      </c>
      <c r="BO1147">
        <v>25.008199999999999</v>
      </c>
      <c r="BP1147">
        <v>24.698499999999999</v>
      </c>
      <c r="BQ1147">
        <v>999.9</v>
      </c>
      <c r="BR1147">
        <v>0</v>
      </c>
      <c r="BS1147">
        <v>0</v>
      </c>
      <c r="BT1147">
        <v>9977</v>
      </c>
      <c r="BU1147">
        <v>87.3048</v>
      </c>
      <c r="BV1147">
        <v>10.1485</v>
      </c>
      <c r="BW1147">
        <v>-8.53186</v>
      </c>
      <c r="BX1147">
        <v>450.85199999999998</v>
      </c>
      <c r="BY1147">
        <v>458.60300000000001</v>
      </c>
      <c r="BZ1147">
        <v>2.0509900000000001</v>
      </c>
      <c r="CA1147">
        <v>450.12299999999999</v>
      </c>
      <c r="CB1147">
        <v>18.489899999999999</v>
      </c>
      <c r="CC1147">
        <v>2.07857</v>
      </c>
      <c r="CD1147">
        <v>1.87103</v>
      </c>
      <c r="CE1147">
        <v>18.055900000000001</v>
      </c>
      <c r="CF1147">
        <v>16.3932</v>
      </c>
      <c r="CG1147">
        <v>1750753677</v>
      </c>
      <c r="CH1147" t="s">
        <v>338</v>
      </c>
      <c r="CI1147">
        <v>1750753677</v>
      </c>
      <c r="CJ1147">
        <v>1750753673.5</v>
      </c>
      <c r="CK1147">
        <v>5</v>
      </c>
      <c r="CL1147">
        <v>2.1520000000000001</v>
      </c>
      <c r="CM1147">
        <v>-0.52400000000000002</v>
      </c>
      <c r="CN1147">
        <v>3.0179999999999998</v>
      </c>
      <c r="CO1147">
        <v>0.22</v>
      </c>
      <c r="CP1147">
        <v>450</v>
      </c>
      <c r="CQ1147">
        <v>19</v>
      </c>
      <c r="CR1147">
        <v>0.26</v>
      </c>
      <c r="CS1147">
        <v>0.17</v>
      </c>
      <c r="CT1147">
        <v>-8.3645102439024388</v>
      </c>
      <c r="CU1147">
        <v>-4.8328013937292538E-2</v>
      </c>
      <c r="CV1147">
        <v>3.5219827528822772E-2</v>
      </c>
      <c r="CW1147">
        <v>1</v>
      </c>
      <c r="CX1147">
        <v>0</v>
      </c>
      <c r="CY1147">
        <v>0</v>
      </c>
      <c r="CZ1147">
        <v>0</v>
      </c>
      <c r="DA1147">
        <v>-1</v>
      </c>
      <c r="DB1147">
        <v>2.0459265853658541</v>
      </c>
      <c r="DC1147">
        <v>3.2760209059227018E-2</v>
      </c>
      <c r="DD1147">
        <v>3.4674877457754349E-3</v>
      </c>
      <c r="DE1147">
        <v>1</v>
      </c>
      <c r="DF1147">
        <v>2</v>
      </c>
      <c r="DG1147">
        <v>2</v>
      </c>
      <c r="DH1147" t="s">
        <v>339</v>
      </c>
      <c r="DI1147">
        <v>3.0245500000000001</v>
      </c>
      <c r="DJ1147">
        <v>2.69116</v>
      </c>
      <c r="DK1147">
        <v>0.100267</v>
      </c>
      <c r="DL1147">
        <v>0.102767</v>
      </c>
      <c r="DM1147">
        <v>0.107365</v>
      </c>
      <c r="DN1147">
        <v>0.10086100000000001</v>
      </c>
      <c r="DO1147">
        <v>25149.3</v>
      </c>
      <c r="DP1147">
        <v>16824.400000000001</v>
      </c>
      <c r="DQ1147">
        <v>26513.9</v>
      </c>
      <c r="DR1147">
        <v>17039.099999999999</v>
      </c>
      <c r="DS1147">
        <v>33660.6</v>
      </c>
      <c r="DT1147">
        <v>20011</v>
      </c>
      <c r="DU1147">
        <v>38621.5</v>
      </c>
      <c r="DV1147">
        <v>22582.9</v>
      </c>
      <c r="DW1147">
        <v>1.81846</v>
      </c>
      <c r="DX1147">
        <v>2.2090800000000002</v>
      </c>
      <c r="DY1147">
        <v>7.1084499999999995E-2</v>
      </c>
      <c r="DZ1147">
        <v>0</v>
      </c>
      <c r="EA1147">
        <v>23.5305</v>
      </c>
      <c r="EB1147">
        <v>999.9</v>
      </c>
      <c r="EC1147">
        <v>59.3</v>
      </c>
      <c r="ED1147">
        <v>32.200000000000003</v>
      </c>
      <c r="EE1147">
        <v>28.302800000000001</v>
      </c>
      <c r="EF1147">
        <v>62.816000000000003</v>
      </c>
      <c r="EG1147">
        <v>35.480800000000002</v>
      </c>
      <c r="EH1147">
        <v>1</v>
      </c>
      <c r="EI1147">
        <v>-8.1709299999999999E-2</v>
      </c>
      <c r="EJ1147">
        <v>-0.89150300000000005</v>
      </c>
      <c r="EK1147">
        <v>20.3264</v>
      </c>
      <c r="EL1147">
        <v>5.2529899999999996</v>
      </c>
      <c r="EM1147">
        <v>11.962</v>
      </c>
      <c r="EN1147">
        <v>4.9901200000000001</v>
      </c>
      <c r="EO1147">
        <v>3.29182</v>
      </c>
      <c r="EP1147">
        <v>9999</v>
      </c>
      <c r="EQ1147">
        <v>9999</v>
      </c>
      <c r="ER1147">
        <v>9999</v>
      </c>
      <c r="ES1147">
        <v>999.9</v>
      </c>
      <c r="ET1147">
        <v>4.9726499999999998</v>
      </c>
      <c r="EU1147">
        <v>1.8719399999999999</v>
      </c>
      <c r="EV1147">
        <v>1.87219</v>
      </c>
      <c r="EW1147">
        <v>1.8772</v>
      </c>
      <c r="EX1147">
        <v>1.8713500000000001</v>
      </c>
      <c r="EY1147">
        <v>1.8721099999999999</v>
      </c>
      <c r="EZ1147">
        <v>1.8717999999999999</v>
      </c>
      <c r="FA1147">
        <v>1.8687199999999999</v>
      </c>
      <c r="FB1147">
        <v>0</v>
      </c>
      <c r="FC1147">
        <v>0</v>
      </c>
      <c r="FD1147">
        <v>0</v>
      </c>
      <c r="FE1147">
        <v>0</v>
      </c>
      <c r="FF1147" t="s">
        <v>340</v>
      </c>
      <c r="FG1147" t="s">
        <v>341</v>
      </c>
      <c r="FH1147" t="s">
        <v>342</v>
      </c>
      <c r="FI1147" t="s">
        <v>342</v>
      </c>
      <c r="FJ1147" t="s">
        <v>342</v>
      </c>
      <c r="FK1147" t="s">
        <v>342</v>
      </c>
      <c r="FL1147">
        <v>0</v>
      </c>
      <c r="FM1147">
        <v>100</v>
      </c>
      <c r="FN1147">
        <v>100</v>
      </c>
      <c r="FO1147">
        <v>2.9430000000000001</v>
      </c>
      <c r="FP1147">
        <v>0.22</v>
      </c>
      <c r="FQ1147">
        <v>-0.71234261683338174</v>
      </c>
      <c r="FR1147">
        <v>7.6898218637449396E-3</v>
      </c>
      <c r="FS1147">
        <v>1.5097418776848419E-6</v>
      </c>
      <c r="FT1147">
        <v>-9.8458676114205118E-11</v>
      </c>
      <c r="FU1147">
        <v>0.22001999999999461</v>
      </c>
      <c r="FV1147">
        <v>0</v>
      </c>
      <c r="FW1147">
        <v>0</v>
      </c>
      <c r="FX1147">
        <v>0</v>
      </c>
      <c r="FY1147">
        <v>3</v>
      </c>
      <c r="FZ1147">
        <v>2164</v>
      </c>
      <c r="GA1147">
        <v>-1</v>
      </c>
      <c r="GB1147">
        <v>-1</v>
      </c>
      <c r="GC1147">
        <v>111.5</v>
      </c>
      <c r="GD1147">
        <v>111.6</v>
      </c>
      <c r="GE1147">
        <v>1.10229</v>
      </c>
      <c r="GF1147">
        <v>2.63306</v>
      </c>
      <c r="GG1147">
        <v>1.7981</v>
      </c>
      <c r="GH1147">
        <v>2.3803700000000001</v>
      </c>
      <c r="GI1147">
        <v>1.5979000000000001</v>
      </c>
      <c r="GJ1147">
        <v>2.5537100000000001</v>
      </c>
      <c r="GK1147">
        <v>35.0364</v>
      </c>
      <c r="GL1147">
        <v>24.157499999999999</v>
      </c>
      <c r="GM1147">
        <v>18</v>
      </c>
      <c r="GN1147">
        <v>365.19099999999997</v>
      </c>
      <c r="GO1147">
        <v>669.447</v>
      </c>
      <c r="GP1147">
        <v>25.829899999999999</v>
      </c>
      <c r="GQ1147">
        <v>26.049600000000002</v>
      </c>
      <c r="GR1147">
        <v>29.9999</v>
      </c>
      <c r="GS1147">
        <v>26.064399999999999</v>
      </c>
      <c r="GT1147">
        <v>26.089300000000001</v>
      </c>
      <c r="GU1147">
        <v>22.042300000000001</v>
      </c>
      <c r="GV1147">
        <v>39.900399999999998</v>
      </c>
      <c r="GW1147">
        <v>0</v>
      </c>
      <c r="GX1147">
        <v>25.83</v>
      </c>
      <c r="GY1147">
        <v>450</v>
      </c>
      <c r="GZ1147">
        <v>18.5</v>
      </c>
      <c r="HA1147">
        <v>100.746</v>
      </c>
      <c r="HB1147">
        <v>70.485200000000006</v>
      </c>
    </row>
    <row r="1148" spans="1:210" x14ac:dyDescent="0.3">
      <c r="A1148">
        <v>1132</v>
      </c>
      <c r="B1148">
        <v>1750760375</v>
      </c>
      <c r="C1148">
        <v>5655.9000000953674</v>
      </c>
      <c r="D1148" t="s">
        <v>2605</v>
      </c>
      <c r="E1148" t="s">
        <v>2606</v>
      </c>
      <c r="F1148" t="s">
        <v>336</v>
      </c>
      <c r="G1148">
        <v>1750760375</v>
      </c>
      <c r="H1148">
        <f t="shared" si="578"/>
        <v>9.3195395964134709E-4</v>
      </c>
      <c r="I1148">
        <f t="shared" si="579"/>
        <v>0.93195395964134708</v>
      </c>
      <c r="J1148">
        <f t="shared" si="580"/>
        <v>3.2869028618809404</v>
      </c>
      <c r="K1148">
        <f t="shared" si="581"/>
        <v>441.58100000000002</v>
      </c>
      <c r="L1148">
        <f t="shared" si="582"/>
        <v>375.4067624190418</v>
      </c>
      <c r="M1148">
        <f t="shared" si="583"/>
        <v>38.025695659819348</v>
      </c>
      <c r="N1148">
        <f t="shared" si="584"/>
        <v>44.728615454229697</v>
      </c>
      <c r="O1148">
        <f t="shared" si="585"/>
        <v>9.0226424847473355E-2</v>
      </c>
      <c r="P1148">
        <f t="shared" si="586"/>
        <v>2.4148968646134237</v>
      </c>
      <c r="Q1148">
        <f t="shared" si="587"/>
        <v>8.8422922191120468E-2</v>
      </c>
      <c r="R1148">
        <f t="shared" si="588"/>
        <v>5.5423386593255956E-2</v>
      </c>
      <c r="S1148">
        <f t="shared" si="589"/>
        <v>16.600280999999999</v>
      </c>
      <c r="T1148">
        <f t="shared" si="590"/>
        <v>24.83518103708289</v>
      </c>
      <c r="U1148">
        <f t="shared" si="591"/>
        <v>24.686699999999998</v>
      </c>
      <c r="V1148">
        <f t="shared" si="592"/>
        <v>3.1207679679331846</v>
      </c>
      <c r="W1148">
        <f t="shared" si="593"/>
        <v>65.401949147456634</v>
      </c>
      <c r="X1148">
        <f t="shared" si="594"/>
        <v>2.0805879911898502</v>
      </c>
      <c r="Y1148">
        <f t="shared" si="595"/>
        <v>3.1812323918648238</v>
      </c>
      <c r="Z1148">
        <f t="shared" si="596"/>
        <v>1.0401799767433344</v>
      </c>
      <c r="AA1148">
        <f t="shared" si="597"/>
        <v>-41.099169620183403</v>
      </c>
      <c r="AB1148">
        <f t="shared" si="598"/>
        <v>41.856702204460049</v>
      </c>
      <c r="AC1148">
        <f t="shared" si="599"/>
        <v>3.660660168673791</v>
      </c>
      <c r="AD1148">
        <f t="shared" si="600"/>
        <v>21.018473752950435</v>
      </c>
      <c r="AE1148">
        <f t="shared" si="601"/>
        <v>3.2869028618809404</v>
      </c>
      <c r="AF1148">
        <f t="shared" si="602"/>
        <v>0.93195395964134708</v>
      </c>
      <c r="AG1148">
        <f t="shared" si="603"/>
        <v>3.3660097143388206</v>
      </c>
      <c r="AH1148">
        <v>458.57736606921043</v>
      </c>
      <c r="AI1148">
        <v>450.85876969696977</v>
      </c>
      <c r="AJ1148">
        <v>1.191702939780252E-4</v>
      </c>
      <c r="AK1148">
        <v>84.076978181650844</v>
      </c>
      <c r="AL1148">
        <f t="shared" si="604"/>
        <v>0.9301597007609308</v>
      </c>
      <c r="AM1148">
        <v>18.49046540316872</v>
      </c>
      <c r="AN1148">
        <v>20.54072571428571</v>
      </c>
      <c r="AO1148">
        <v>-1.6957538760308829E-6</v>
      </c>
      <c r="AP1148">
        <v>90.497214367256092</v>
      </c>
      <c r="AQ1148">
        <v>0</v>
      </c>
      <c r="AR1148">
        <v>0</v>
      </c>
      <c r="AS1148">
        <f t="shared" si="605"/>
        <v>1</v>
      </c>
      <c r="AT1148">
        <f t="shared" si="606"/>
        <v>0</v>
      </c>
      <c r="AU1148">
        <f t="shared" si="607"/>
        <v>53880.593980786005</v>
      </c>
      <c r="AV1148">
        <f t="shared" si="608"/>
        <v>87.369900000000001</v>
      </c>
      <c r="AW1148">
        <f t="shared" si="609"/>
        <v>69.895920000000004</v>
      </c>
      <c r="AX1148">
        <f t="shared" si="610"/>
        <v>0.8</v>
      </c>
      <c r="AY1148">
        <f t="shared" si="611"/>
        <v>0.19</v>
      </c>
      <c r="AZ1148">
        <v>9</v>
      </c>
      <c r="BA1148">
        <v>1.88</v>
      </c>
      <c r="BB1148" t="s">
        <v>337</v>
      </c>
      <c r="BC1148">
        <v>2</v>
      </c>
      <c r="BD1148" t="b">
        <v>0</v>
      </c>
      <c r="BE1148">
        <v>1750760375</v>
      </c>
      <c r="BF1148">
        <v>441.58100000000002</v>
      </c>
      <c r="BG1148">
        <v>449.904</v>
      </c>
      <c r="BH1148">
        <v>20.540500000000002</v>
      </c>
      <c r="BI1148">
        <v>18.4863</v>
      </c>
      <c r="BJ1148">
        <v>438.63900000000001</v>
      </c>
      <c r="BK1148">
        <v>20.320499999999999</v>
      </c>
      <c r="BL1148">
        <v>399.92700000000002</v>
      </c>
      <c r="BM1148">
        <v>101.19199999999999</v>
      </c>
      <c r="BN1148">
        <v>9.9983699999999995E-2</v>
      </c>
      <c r="BO1148">
        <v>25.008199999999999</v>
      </c>
      <c r="BP1148">
        <v>24.686699999999998</v>
      </c>
      <c r="BQ1148">
        <v>999.9</v>
      </c>
      <c r="BR1148">
        <v>0</v>
      </c>
      <c r="BS1148">
        <v>0</v>
      </c>
      <c r="BT1148">
        <v>10003</v>
      </c>
      <c r="BU1148">
        <v>87.369900000000001</v>
      </c>
      <c r="BV1148">
        <v>10.1485</v>
      </c>
      <c r="BW1148">
        <v>-8.3221100000000003</v>
      </c>
      <c r="BX1148">
        <v>450.84199999999998</v>
      </c>
      <c r="BY1148">
        <v>458.37700000000001</v>
      </c>
      <c r="BZ1148">
        <v>2.0541999999999998</v>
      </c>
      <c r="CA1148">
        <v>449.904</v>
      </c>
      <c r="CB1148">
        <v>18.4863</v>
      </c>
      <c r="CC1148">
        <v>2.0785399999999998</v>
      </c>
      <c r="CD1148">
        <v>1.8706700000000001</v>
      </c>
      <c r="CE1148">
        <v>18.055700000000002</v>
      </c>
      <c r="CF1148">
        <v>16.3902</v>
      </c>
      <c r="CG1148">
        <v>1750753677</v>
      </c>
      <c r="CH1148" t="s">
        <v>338</v>
      </c>
      <c r="CI1148">
        <v>1750753677</v>
      </c>
      <c r="CJ1148">
        <v>1750753673.5</v>
      </c>
      <c r="CK1148">
        <v>5</v>
      </c>
      <c r="CL1148">
        <v>2.1520000000000001</v>
      </c>
      <c r="CM1148">
        <v>-0.52400000000000002</v>
      </c>
      <c r="CN1148">
        <v>3.0179999999999998</v>
      </c>
      <c r="CO1148">
        <v>0.22</v>
      </c>
      <c r="CP1148">
        <v>450</v>
      </c>
      <c r="CQ1148">
        <v>19</v>
      </c>
      <c r="CR1148">
        <v>0.26</v>
      </c>
      <c r="CS1148">
        <v>0.17</v>
      </c>
      <c r="CT1148">
        <v>-8.3863990000000008</v>
      </c>
      <c r="CU1148">
        <v>-0.26720960600374788</v>
      </c>
      <c r="CV1148">
        <v>6.0412206870797083E-2</v>
      </c>
      <c r="CW1148">
        <v>1</v>
      </c>
      <c r="CX1148">
        <v>0</v>
      </c>
      <c r="CY1148">
        <v>0</v>
      </c>
      <c r="CZ1148">
        <v>0</v>
      </c>
      <c r="DA1148">
        <v>-1</v>
      </c>
      <c r="DB1148">
        <v>2.048794</v>
      </c>
      <c r="DC1148">
        <v>3.7686529080671063E-2</v>
      </c>
      <c r="DD1148">
        <v>3.732311482178275E-3</v>
      </c>
      <c r="DE1148">
        <v>1</v>
      </c>
      <c r="DF1148">
        <v>2</v>
      </c>
      <c r="DG1148">
        <v>2</v>
      </c>
      <c r="DH1148" t="s">
        <v>339</v>
      </c>
      <c r="DI1148">
        <v>3.0245500000000001</v>
      </c>
      <c r="DJ1148">
        <v>2.6912699999999998</v>
      </c>
      <c r="DK1148">
        <v>0.10026599999999999</v>
      </c>
      <c r="DL1148">
        <v>0.102731</v>
      </c>
      <c r="DM1148">
        <v>0.107365</v>
      </c>
      <c r="DN1148">
        <v>0.10084799999999999</v>
      </c>
      <c r="DO1148">
        <v>25149.599999999999</v>
      </c>
      <c r="DP1148">
        <v>16825.2</v>
      </c>
      <c r="DQ1148">
        <v>26514.2</v>
      </c>
      <c r="DR1148">
        <v>17039.2</v>
      </c>
      <c r="DS1148">
        <v>33660.9</v>
      </c>
      <c r="DT1148">
        <v>20011.5</v>
      </c>
      <c r="DU1148">
        <v>38621.800000000003</v>
      </c>
      <c r="DV1148">
        <v>22583.200000000001</v>
      </c>
      <c r="DW1148">
        <v>1.8184199999999999</v>
      </c>
      <c r="DX1148">
        <v>2.2090200000000002</v>
      </c>
      <c r="DY1148">
        <v>7.0363300000000004E-2</v>
      </c>
      <c r="DZ1148">
        <v>0</v>
      </c>
      <c r="EA1148">
        <v>23.5305</v>
      </c>
      <c r="EB1148">
        <v>999.9</v>
      </c>
      <c r="EC1148">
        <v>59.3</v>
      </c>
      <c r="ED1148">
        <v>32.200000000000003</v>
      </c>
      <c r="EE1148">
        <v>28.302700000000002</v>
      </c>
      <c r="EF1148">
        <v>62.676000000000002</v>
      </c>
      <c r="EG1148">
        <v>35.733199999999997</v>
      </c>
      <c r="EH1148">
        <v>1</v>
      </c>
      <c r="EI1148">
        <v>-8.1701200000000002E-2</v>
      </c>
      <c r="EJ1148">
        <v>-0.89240699999999995</v>
      </c>
      <c r="EK1148">
        <v>20.3263</v>
      </c>
      <c r="EL1148">
        <v>5.2531100000000004</v>
      </c>
      <c r="EM1148">
        <v>11.962</v>
      </c>
      <c r="EN1148">
        <v>4.9896399999999996</v>
      </c>
      <c r="EO1148">
        <v>3.2918400000000001</v>
      </c>
      <c r="EP1148">
        <v>9999</v>
      </c>
      <c r="EQ1148">
        <v>9999</v>
      </c>
      <c r="ER1148">
        <v>9999</v>
      </c>
      <c r="ES1148">
        <v>999.9</v>
      </c>
      <c r="ET1148">
        <v>4.9726400000000002</v>
      </c>
      <c r="EU1148">
        <v>1.8719399999999999</v>
      </c>
      <c r="EV1148">
        <v>1.8721699999999999</v>
      </c>
      <c r="EW1148">
        <v>1.8771899999999999</v>
      </c>
      <c r="EX1148">
        <v>1.8713599999999999</v>
      </c>
      <c r="EY1148">
        <v>1.8721099999999999</v>
      </c>
      <c r="EZ1148">
        <v>1.8717999999999999</v>
      </c>
      <c r="FA1148">
        <v>1.86873</v>
      </c>
      <c r="FB1148">
        <v>0</v>
      </c>
      <c r="FC1148">
        <v>0</v>
      </c>
      <c r="FD1148">
        <v>0</v>
      </c>
      <c r="FE1148">
        <v>0</v>
      </c>
      <c r="FF1148" t="s">
        <v>340</v>
      </c>
      <c r="FG1148" t="s">
        <v>341</v>
      </c>
      <c r="FH1148" t="s">
        <v>342</v>
      </c>
      <c r="FI1148" t="s">
        <v>342</v>
      </c>
      <c r="FJ1148" t="s">
        <v>342</v>
      </c>
      <c r="FK1148" t="s">
        <v>342</v>
      </c>
      <c r="FL1148">
        <v>0</v>
      </c>
      <c r="FM1148">
        <v>100</v>
      </c>
      <c r="FN1148">
        <v>100</v>
      </c>
      <c r="FO1148">
        <v>2.9420000000000002</v>
      </c>
      <c r="FP1148">
        <v>0.22</v>
      </c>
      <c r="FQ1148">
        <v>-0.71234261683338174</v>
      </c>
      <c r="FR1148">
        <v>7.6898218637449396E-3</v>
      </c>
      <c r="FS1148">
        <v>1.5097418776848419E-6</v>
      </c>
      <c r="FT1148">
        <v>-9.8458676114205118E-11</v>
      </c>
      <c r="FU1148">
        <v>0.22001999999999461</v>
      </c>
      <c r="FV1148">
        <v>0</v>
      </c>
      <c r="FW1148">
        <v>0</v>
      </c>
      <c r="FX1148">
        <v>0</v>
      </c>
      <c r="FY1148">
        <v>3</v>
      </c>
      <c r="FZ1148">
        <v>2164</v>
      </c>
      <c r="GA1148">
        <v>-1</v>
      </c>
      <c r="GB1148">
        <v>-1</v>
      </c>
      <c r="GC1148">
        <v>111.6</v>
      </c>
      <c r="GD1148">
        <v>111.7</v>
      </c>
      <c r="GE1148">
        <v>1.1035200000000001</v>
      </c>
      <c r="GF1148">
        <v>2.65381</v>
      </c>
      <c r="GG1148">
        <v>1.7981</v>
      </c>
      <c r="GH1148">
        <v>2.3791500000000001</v>
      </c>
      <c r="GI1148">
        <v>1.5979000000000001</v>
      </c>
      <c r="GJ1148">
        <v>2.4206500000000002</v>
      </c>
      <c r="GK1148">
        <v>35.0364</v>
      </c>
      <c r="GL1148">
        <v>24.148800000000001</v>
      </c>
      <c r="GM1148">
        <v>18</v>
      </c>
      <c r="GN1148">
        <v>365.14499999999998</v>
      </c>
      <c r="GO1148">
        <v>669.34799999999996</v>
      </c>
      <c r="GP1148">
        <v>25.829899999999999</v>
      </c>
      <c r="GQ1148">
        <v>26.046500000000002</v>
      </c>
      <c r="GR1148">
        <v>29.9999</v>
      </c>
      <c r="GS1148">
        <v>26.060600000000001</v>
      </c>
      <c r="GT1148">
        <v>26.085599999999999</v>
      </c>
      <c r="GU1148">
        <v>22.046500000000002</v>
      </c>
      <c r="GV1148">
        <v>39.900399999999998</v>
      </c>
      <c r="GW1148">
        <v>0</v>
      </c>
      <c r="GX1148">
        <v>25.83</v>
      </c>
      <c r="GY1148">
        <v>450</v>
      </c>
      <c r="GZ1148">
        <v>18.5</v>
      </c>
      <c r="HA1148">
        <v>100.747</v>
      </c>
      <c r="HB1148">
        <v>70.485900000000001</v>
      </c>
    </row>
    <row r="1149" spans="1:210" x14ac:dyDescent="0.3">
      <c r="A1149">
        <v>1133</v>
      </c>
      <c r="B1149">
        <v>1750760380</v>
      </c>
      <c r="C1149">
        <v>5660.9000000953674</v>
      </c>
      <c r="D1149" t="s">
        <v>2607</v>
      </c>
      <c r="E1149" t="s">
        <v>2608</v>
      </c>
      <c r="F1149" t="s">
        <v>336</v>
      </c>
      <c r="G1149">
        <v>1750760380</v>
      </c>
      <c r="H1149">
        <f t="shared" si="578"/>
        <v>9.3144119632309155E-4</v>
      </c>
      <c r="I1149">
        <f t="shared" si="579"/>
        <v>0.93144119632309152</v>
      </c>
      <c r="J1149">
        <f t="shared" si="580"/>
        <v>3.3633244573879888</v>
      </c>
      <c r="K1149">
        <f t="shared" si="581"/>
        <v>441.53699999999998</v>
      </c>
      <c r="L1149">
        <f t="shared" si="582"/>
        <v>373.94559321871031</v>
      </c>
      <c r="M1149">
        <f t="shared" si="583"/>
        <v>37.878062223575945</v>
      </c>
      <c r="N1149">
        <f t="shared" si="584"/>
        <v>44.724597009034198</v>
      </c>
      <c r="O1149">
        <f t="shared" si="585"/>
        <v>9.015188730979995E-2</v>
      </c>
      <c r="P1149">
        <f t="shared" si="586"/>
        <v>2.415219171306823</v>
      </c>
      <c r="Q1149">
        <f t="shared" si="587"/>
        <v>8.8351566608244544E-2</v>
      </c>
      <c r="R1149">
        <f t="shared" si="588"/>
        <v>5.5378511511145014E-2</v>
      </c>
      <c r="S1149">
        <f t="shared" si="589"/>
        <v>16.590097</v>
      </c>
      <c r="T1149">
        <f t="shared" si="590"/>
        <v>24.834589934408765</v>
      </c>
      <c r="U1149">
        <f t="shared" si="591"/>
        <v>24.687000000000001</v>
      </c>
      <c r="V1149">
        <f t="shared" si="592"/>
        <v>3.1208239173091648</v>
      </c>
      <c r="W1149">
        <f t="shared" si="593"/>
        <v>65.397677496195456</v>
      </c>
      <c r="X1149">
        <f t="shared" si="594"/>
        <v>2.0803652827084602</v>
      </c>
      <c r="Y1149">
        <f t="shared" si="595"/>
        <v>3.1810996389428148</v>
      </c>
      <c r="Z1149">
        <f t="shared" si="596"/>
        <v>1.0404586346007045</v>
      </c>
      <c r="AA1149">
        <f t="shared" si="597"/>
        <v>-41.076556757848337</v>
      </c>
      <c r="AB1149">
        <f t="shared" si="598"/>
        <v>41.732079356299536</v>
      </c>
      <c r="AC1149">
        <f t="shared" si="599"/>
        <v>3.649266620522476</v>
      </c>
      <c r="AD1149">
        <f t="shared" si="600"/>
        <v>20.894886218973674</v>
      </c>
      <c r="AE1149">
        <f t="shared" si="601"/>
        <v>3.3633244573879888</v>
      </c>
      <c r="AF1149">
        <f t="shared" si="602"/>
        <v>0.93144119632309152</v>
      </c>
      <c r="AG1149">
        <f t="shared" si="603"/>
        <v>3.3342800206053647</v>
      </c>
      <c r="AH1149">
        <v>458.39951907041802</v>
      </c>
      <c r="AI1149">
        <v>450.80339393939403</v>
      </c>
      <c r="AJ1149">
        <v>-5.4259824856187737E-3</v>
      </c>
      <c r="AK1149">
        <v>84.076978181650844</v>
      </c>
      <c r="AL1149">
        <f t="shared" si="604"/>
        <v>0.93072720000993991</v>
      </c>
      <c r="AM1149">
        <v>18.487021474082589</v>
      </c>
      <c r="AN1149">
        <v>20.53794541353383</v>
      </c>
      <c r="AO1149">
        <v>3.2921399078950002E-7</v>
      </c>
      <c r="AP1149">
        <v>90.497214367256092</v>
      </c>
      <c r="AQ1149">
        <v>0</v>
      </c>
      <c r="AR1149">
        <v>0</v>
      </c>
      <c r="AS1149">
        <f t="shared" si="605"/>
        <v>1</v>
      </c>
      <c r="AT1149">
        <f t="shared" si="606"/>
        <v>0</v>
      </c>
      <c r="AU1149">
        <f t="shared" si="607"/>
        <v>53891.584619555208</v>
      </c>
      <c r="AV1149">
        <f t="shared" si="608"/>
        <v>87.316299999999998</v>
      </c>
      <c r="AW1149">
        <f t="shared" si="609"/>
        <v>69.853040000000007</v>
      </c>
      <c r="AX1149">
        <f t="shared" si="610"/>
        <v>0.8</v>
      </c>
      <c r="AY1149">
        <f t="shared" si="611"/>
        <v>0.19</v>
      </c>
      <c r="AZ1149">
        <v>9</v>
      </c>
      <c r="BA1149">
        <v>1.88</v>
      </c>
      <c r="BB1149" t="s">
        <v>337</v>
      </c>
      <c r="BC1149">
        <v>2</v>
      </c>
      <c r="BD1149" t="b">
        <v>0</v>
      </c>
      <c r="BE1149">
        <v>1750760380</v>
      </c>
      <c r="BF1149">
        <v>441.53699999999998</v>
      </c>
      <c r="BG1149">
        <v>450.029</v>
      </c>
      <c r="BH1149">
        <v>20.5381</v>
      </c>
      <c r="BI1149">
        <v>18.485600000000002</v>
      </c>
      <c r="BJ1149">
        <v>438.59500000000003</v>
      </c>
      <c r="BK1149">
        <v>20.318000000000001</v>
      </c>
      <c r="BL1149">
        <v>400.03899999999999</v>
      </c>
      <c r="BM1149">
        <v>101.193</v>
      </c>
      <c r="BN1149">
        <v>9.9976599999999999E-2</v>
      </c>
      <c r="BO1149">
        <v>25.0075</v>
      </c>
      <c r="BP1149">
        <v>24.687000000000001</v>
      </c>
      <c r="BQ1149">
        <v>999.9</v>
      </c>
      <c r="BR1149">
        <v>0</v>
      </c>
      <c r="BS1149">
        <v>0</v>
      </c>
      <c r="BT1149">
        <v>10005</v>
      </c>
      <c r="BU1149">
        <v>87.316299999999998</v>
      </c>
      <c r="BV1149">
        <v>10.1485</v>
      </c>
      <c r="BW1149">
        <v>-8.4916999999999998</v>
      </c>
      <c r="BX1149">
        <v>450.79599999999999</v>
      </c>
      <c r="BY1149">
        <v>458.50400000000002</v>
      </c>
      <c r="BZ1149">
        <v>2.0525000000000002</v>
      </c>
      <c r="CA1149">
        <v>450.029</v>
      </c>
      <c r="CB1149">
        <v>18.485600000000002</v>
      </c>
      <c r="CC1149">
        <v>2.0783200000000002</v>
      </c>
      <c r="CD1149">
        <v>1.8706199999999999</v>
      </c>
      <c r="CE1149">
        <v>18.053999999999998</v>
      </c>
      <c r="CF1149">
        <v>16.389700000000001</v>
      </c>
      <c r="CG1149">
        <v>1750753677</v>
      </c>
      <c r="CH1149" t="s">
        <v>338</v>
      </c>
      <c r="CI1149">
        <v>1750753677</v>
      </c>
      <c r="CJ1149">
        <v>1750753673.5</v>
      </c>
      <c r="CK1149">
        <v>5</v>
      </c>
      <c r="CL1149">
        <v>2.1520000000000001</v>
      </c>
      <c r="CM1149">
        <v>-0.52400000000000002</v>
      </c>
      <c r="CN1149">
        <v>3.0179999999999998</v>
      </c>
      <c r="CO1149">
        <v>0.22</v>
      </c>
      <c r="CP1149">
        <v>450</v>
      </c>
      <c r="CQ1149">
        <v>19</v>
      </c>
      <c r="CR1149">
        <v>0.26</v>
      </c>
      <c r="CS1149">
        <v>0.17</v>
      </c>
      <c r="CT1149">
        <v>-8.3938717073170732</v>
      </c>
      <c r="CU1149">
        <v>-0.27034118466900448</v>
      </c>
      <c r="CV1149">
        <v>6.492248026243691E-2</v>
      </c>
      <c r="CW1149">
        <v>1</v>
      </c>
      <c r="CX1149">
        <v>0</v>
      </c>
      <c r="CY1149">
        <v>0</v>
      </c>
      <c r="CZ1149">
        <v>0</v>
      </c>
      <c r="DA1149">
        <v>-1</v>
      </c>
      <c r="DB1149">
        <v>2.0508995121951221</v>
      </c>
      <c r="DC1149">
        <v>2.5991289198608099E-2</v>
      </c>
      <c r="DD1149">
        <v>2.8322756094525761E-3</v>
      </c>
      <c r="DE1149">
        <v>1</v>
      </c>
      <c r="DF1149">
        <v>2</v>
      </c>
      <c r="DG1149">
        <v>2</v>
      </c>
      <c r="DH1149" t="s">
        <v>339</v>
      </c>
      <c r="DI1149">
        <v>3.02468</v>
      </c>
      <c r="DJ1149">
        <v>2.6912699999999998</v>
      </c>
      <c r="DK1149">
        <v>0.100261</v>
      </c>
      <c r="DL1149">
        <v>0.102754</v>
      </c>
      <c r="DM1149">
        <v>0.107358</v>
      </c>
      <c r="DN1149">
        <v>0.10084700000000001</v>
      </c>
      <c r="DO1149">
        <v>25149.599999999999</v>
      </c>
      <c r="DP1149">
        <v>16825.3</v>
      </c>
      <c r="DQ1149">
        <v>26514</v>
      </c>
      <c r="DR1149">
        <v>17039.8</v>
      </c>
      <c r="DS1149">
        <v>33661</v>
      </c>
      <c r="DT1149">
        <v>20012</v>
      </c>
      <c r="DU1149">
        <v>38621.699999999997</v>
      </c>
      <c r="DV1149">
        <v>22583.7</v>
      </c>
      <c r="DW1149">
        <v>1.8189</v>
      </c>
      <c r="DX1149">
        <v>2.2089599999999998</v>
      </c>
      <c r="DY1149">
        <v>7.0387099999999994E-2</v>
      </c>
      <c r="DZ1149">
        <v>0</v>
      </c>
      <c r="EA1149">
        <v>23.5305</v>
      </c>
      <c r="EB1149">
        <v>999.9</v>
      </c>
      <c r="EC1149">
        <v>59.3</v>
      </c>
      <c r="ED1149">
        <v>32.200000000000003</v>
      </c>
      <c r="EE1149">
        <v>28.3035</v>
      </c>
      <c r="EF1149">
        <v>62.595999999999997</v>
      </c>
      <c r="EG1149">
        <v>35.721200000000003</v>
      </c>
      <c r="EH1149">
        <v>1</v>
      </c>
      <c r="EI1149">
        <v>-8.1993899999999995E-2</v>
      </c>
      <c r="EJ1149">
        <v>-0.89280999999999999</v>
      </c>
      <c r="EK1149">
        <v>20.3262</v>
      </c>
      <c r="EL1149">
        <v>5.2532300000000003</v>
      </c>
      <c r="EM1149">
        <v>11.962</v>
      </c>
      <c r="EN1149">
        <v>4.99</v>
      </c>
      <c r="EO1149">
        <v>3.29182</v>
      </c>
      <c r="EP1149">
        <v>9999</v>
      </c>
      <c r="EQ1149">
        <v>9999</v>
      </c>
      <c r="ER1149">
        <v>9999</v>
      </c>
      <c r="ES1149">
        <v>999.9</v>
      </c>
      <c r="ET1149">
        <v>4.9726600000000003</v>
      </c>
      <c r="EU1149">
        <v>1.87195</v>
      </c>
      <c r="EV1149">
        <v>1.87218</v>
      </c>
      <c r="EW1149">
        <v>1.8771899999999999</v>
      </c>
      <c r="EX1149">
        <v>1.8713599999999999</v>
      </c>
      <c r="EY1149">
        <v>1.8721399999999999</v>
      </c>
      <c r="EZ1149">
        <v>1.8717999999999999</v>
      </c>
      <c r="FA1149">
        <v>1.8687199999999999</v>
      </c>
      <c r="FB1149">
        <v>0</v>
      </c>
      <c r="FC1149">
        <v>0</v>
      </c>
      <c r="FD1149">
        <v>0</v>
      </c>
      <c r="FE1149">
        <v>0</v>
      </c>
      <c r="FF1149" t="s">
        <v>340</v>
      </c>
      <c r="FG1149" t="s">
        <v>341</v>
      </c>
      <c r="FH1149" t="s">
        <v>342</v>
      </c>
      <c r="FI1149" t="s">
        <v>342</v>
      </c>
      <c r="FJ1149" t="s">
        <v>342</v>
      </c>
      <c r="FK1149" t="s">
        <v>342</v>
      </c>
      <c r="FL1149">
        <v>0</v>
      </c>
      <c r="FM1149">
        <v>100</v>
      </c>
      <c r="FN1149">
        <v>100</v>
      </c>
      <c r="FO1149">
        <v>2.9420000000000002</v>
      </c>
      <c r="FP1149">
        <v>0.22009999999999999</v>
      </c>
      <c r="FQ1149">
        <v>-0.71234261683338174</v>
      </c>
      <c r="FR1149">
        <v>7.6898218637449396E-3</v>
      </c>
      <c r="FS1149">
        <v>1.5097418776848419E-6</v>
      </c>
      <c r="FT1149">
        <v>-9.8458676114205118E-11</v>
      </c>
      <c r="FU1149">
        <v>0.22001999999999461</v>
      </c>
      <c r="FV1149">
        <v>0</v>
      </c>
      <c r="FW1149">
        <v>0</v>
      </c>
      <c r="FX1149">
        <v>0</v>
      </c>
      <c r="FY1149">
        <v>3</v>
      </c>
      <c r="FZ1149">
        <v>2164</v>
      </c>
      <c r="GA1149">
        <v>-1</v>
      </c>
      <c r="GB1149">
        <v>-1</v>
      </c>
      <c r="GC1149">
        <v>111.7</v>
      </c>
      <c r="GD1149">
        <v>111.8</v>
      </c>
      <c r="GE1149">
        <v>1.1035200000000001</v>
      </c>
      <c r="GF1149">
        <v>2.65625</v>
      </c>
      <c r="GG1149">
        <v>1.7981</v>
      </c>
      <c r="GH1149">
        <v>2.3803700000000001</v>
      </c>
      <c r="GI1149">
        <v>1.5979000000000001</v>
      </c>
      <c r="GJ1149">
        <v>2.4865699999999999</v>
      </c>
      <c r="GK1149">
        <v>35.0364</v>
      </c>
      <c r="GL1149">
        <v>24.157499999999999</v>
      </c>
      <c r="GM1149">
        <v>18</v>
      </c>
      <c r="GN1149">
        <v>365.36700000000002</v>
      </c>
      <c r="GO1149">
        <v>669.25900000000001</v>
      </c>
      <c r="GP1149">
        <v>25.829899999999999</v>
      </c>
      <c r="GQ1149">
        <v>26.044</v>
      </c>
      <c r="GR1149">
        <v>29.9998</v>
      </c>
      <c r="GS1149">
        <v>26.057400000000001</v>
      </c>
      <c r="GT1149">
        <v>26.082799999999999</v>
      </c>
      <c r="GU1149">
        <v>22.0457</v>
      </c>
      <c r="GV1149">
        <v>39.900399999999998</v>
      </c>
      <c r="GW1149">
        <v>0</v>
      </c>
      <c r="GX1149">
        <v>25.83</v>
      </c>
      <c r="GY1149">
        <v>450</v>
      </c>
      <c r="GZ1149">
        <v>18.5</v>
      </c>
      <c r="HA1149">
        <v>100.746</v>
      </c>
      <c r="HB1149">
        <v>70.487899999999996</v>
      </c>
    </row>
    <row r="1150" spans="1:210" x14ac:dyDescent="0.3">
      <c r="A1150">
        <v>1134</v>
      </c>
      <c r="B1150">
        <v>1750760385</v>
      </c>
      <c r="C1150">
        <v>5665.9000000953674</v>
      </c>
      <c r="D1150" t="s">
        <v>2609</v>
      </c>
      <c r="E1150" t="s">
        <v>2610</v>
      </c>
      <c r="F1150" t="s">
        <v>336</v>
      </c>
      <c r="G1150">
        <v>1750760385</v>
      </c>
      <c r="H1150">
        <f t="shared" si="578"/>
        <v>9.3121760777335511E-4</v>
      </c>
      <c r="I1150">
        <f t="shared" si="579"/>
        <v>0.93121760777335516</v>
      </c>
      <c r="J1150">
        <f t="shared" si="580"/>
        <v>3.357754376505274</v>
      </c>
      <c r="K1150">
        <f t="shared" si="581"/>
        <v>441.54899999999998</v>
      </c>
      <c r="L1150">
        <f t="shared" si="582"/>
        <v>374.01544687580736</v>
      </c>
      <c r="M1150">
        <f t="shared" si="583"/>
        <v>37.884096799031774</v>
      </c>
      <c r="N1150">
        <f t="shared" si="584"/>
        <v>44.724583428956997</v>
      </c>
      <c r="O1150">
        <f t="shared" si="585"/>
        <v>9.0094382111886584E-2</v>
      </c>
      <c r="P1150">
        <f t="shared" si="586"/>
        <v>2.4124084413052436</v>
      </c>
      <c r="Q1150">
        <f t="shared" si="587"/>
        <v>8.8294282742480121E-2</v>
      </c>
      <c r="R1150">
        <f t="shared" si="588"/>
        <v>5.5342688044777794E-2</v>
      </c>
      <c r="S1150">
        <f t="shared" si="589"/>
        <v>16.598476000000002</v>
      </c>
      <c r="T1150">
        <f t="shared" si="590"/>
        <v>24.833033439130489</v>
      </c>
      <c r="U1150">
        <f t="shared" si="591"/>
        <v>24.688700000000001</v>
      </c>
      <c r="V1150">
        <f t="shared" si="592"/>
        <v>3.1211409803332226</v>
      </c>
      <c r="W1150">
        <f t="shared" si="593"/>
        <v>65.401091670557321</v>
      </c>
      <c r="X1150">
        <f t="shared" si="594"/>
        <v>2.0802878548147001</v>
      </c>
      <c r="Y1150">
        <f t="shared" si="595"/>
        <v>3.1808151846970123</v>
      </c>
      <c r="Z1150">
        <f t="shared" si="596"/>
        <v>1.0408531255185225</v>
      </c>
      <c r="AA1150">
        <f t="shared" si="597"/>
        <v>-41.066696502804959</v>
      </c>
      <c r="AB1150">
        <f t="shared" si="598"/>
        <v>41.267328481550734</v>
      </c>
      <c r="AC1150">
        <f t="shared" si="599"/>
        <v>3.6128345033184837</v>
      </c>
      <c r="AD1150">
        <f t="shared" si="600"/>
        <v>20.411942482064262</v>
      </c>
      <c r="AE1150">
        <f t="shared" si="601"/>
        <v>3.357754376505274</v>
      </c>
      <c r="AF1150">
        <f t="shared" si="602"/>
        <v>0.93121760777335516</v>
      </c>
      <c r="AG1150">
        <f t="shared" si="603"/>
        <v>3.3584610712392524</v>
      </c>
      <c r="AH1150">
        <v>458.48807424441998</v>
      </c>
      <c r="AI1150">
        <v>450.79232121212118</v>
      </c>
      <c r="AJ1150">
        <v>-1.4012913395613331E-4</v>
      </c>
      <c r="AK1150">
        <v>84.076978181650844</v>
      </c>
      <c r="AL1150">
        <f t="shared" si="604"/>
        <v>0.93146783779599363</v>
      </c>
      <c r="AM1150">
        <v>18.4859073624412</v>
      </c>
      <c r="AN1150">
        <v>20.53818766917291</v>
      </c>
      <c r="AO1150">
        <v>-3.204913911235754E-6</v>
      </c>
      <c r="AP1150">
        <v>90.497214367256092</v>
      </c>
      <c r="AQ1150">
        <v>0</v>
      </c>
      <c r="AR1150">
        <v>0</v>
      </c>
      <c r="AS1150">
        <f t="shared" si="605"/>
        <v>1</v>
      </c>
      <c r="AT1150">
        <f t="shared" si="606"/>
        <v>0</v>
      </c>
      <c r="AU1150">
        <f t="shared" si="607"/>
        <v>53797.254206972437</v>
      </c>
      <c r="AV1150">
        <f t="shared" si="608"/>
        <v>87.360399999999998</v>
      </c>
      <c r="AW1150">
        <f t="shared" si="609"/>
        <v>69.888320000000007</v>
      </c>
      <c r="AX1150">
        <f t="shared" si="610"/>
        <v>0.8</v>
      </c>
      <c r="AY1150">
        <f t="shared" si="611"/>
        <v>0.19</v>
      </c>
      <c r="AZ1150">
        <v>9</v>
      </c>
      <c r="BA1150">
        <v>1.88</v>
      </c>
      <c r="BB1150" t="s">
        <v>337</v>
      </c>
      <c r="BC1150">
        <v>2</v>
      </c>
      <c r="BD1150" t="b">
        <v>0</v>
      </c>
      <c r="BE1150">
        <v>1750760385</v>
      </c>
      <c r="BF1150">
        <v>441.54899999999998</v>
      </c>
      <c r="BG1150">
        <v>450.02699999999999</v>
      </c>
      <c r="BH1150">
        <v>20.5379</v>
      </c>
      <c r="BI1150">
        <v>18.4862</v>
      </c>
      <c r="BJ1150">
        <v>438.60700000000003</v>
      </c>
      <c r="BK1150">
        <v>20.317900000000002</v>
      </c>
      <c r="BL1150">
        <v>400.09899999999999</v>
      </c>
      <c r="BM1150">
        <v>101.19</v>
      </c>
      <c r="BN1150">
        <v>0.100193</v>
      </c>
      <c r="BO1150">
        <v>25.006</v>
      </c>
      <c r="BP1150">
        <v>24.688700000000001</v>
      </c>
      <c r="BQ1150">
        <v>999.9</v>
      </c>
      <c r="BR1150">
        <v>0</v>
      </c>
      <c r="BS1150">
        <v>0</v>
      </c>
      <c r="BT1150">
        <v>9987</v>
      </c>
      <c r="BU1150">
        <v>87.360399999999998</v>
      </c>
      <c r="BV1150">
        <v>10.1485</v>
      </c>
      <c r="BW1150">
        <v>-8.4776900000000008</v>
      </c>
      <c r="BX1150">
        <v>450.80799999999999</v>
      </c>
      <c r="BY1150">
        <v>458.50299999999999</v>
      </c>
      <c r="BZ1150">
        <v>2.05166</v>
      </c>
      <c r="CA1150">
        <v>450.02699999999999</v>
      </c>
      <c r="CB1150">
        <v>18.4862</v>
      </c>
      <c r="CC1150">
        <v>2.07822</v>
      </c>
      <c r="CD1150">
        <v>1.8706199999999999</v>
      </c>
      <c r="CE1150">
        <v>18.0532</v>
      </c>
      <c r="CF1150">
        <v>16.389700000000001</v>
      </c>
      <c r="CG1150">
        <v>1750753677</v>
      </c>
      <c r="CH1150" t="s">
        <v>338</v>
      </c>
      <c r="CI1150">
        <v>1750753677</v>
      </c>
      <c r="CJ1150">
        <v>1750753673.5</v>
      </c>
      <c r="CK1150">
        <v>5</v>
      </c>
      <c r="CL1150">
        <v>2.1520000000000001</v>
      </c>
      <c r="CM1150">
        <v>-0.52400000000000002</v>
      </c>
      <c r="CN1150">
        <v>3.0179999999999998</v>
      </c>
      <c r="CO1150">
        <v>0.22</v>
      </c>
      <c r="CP1150">
        <v>450</v>
      </c>
      <c r="CQ1150">
        <v>19</v>
      </c>
      <c r="CR1150">
        <v>0.26</v>
      </c>
      <c r="CS1150">
        <v>0.17</v>
      </c>
      <c r="CT1150">
        <v>-8.4219678048780491</v>
      </c>
      <c r="CU1150">
        <v>-0.26638620209060793</v>
      </c>
      <c r="CV1150">
        <v>6.4636638953316741E-2</v>
      </c>
      <c r="CW1150">
        <v>1</v>
      </c>
      <c r="CX1150">
        <v>0</v>
      </c>
      <c r="CY1150">
        <v>0</v>
      </c>
      <c r="CZ1150">
        <v>0</v>
      </c>
      <c r="DA1150">
        <v>-1</v>
      </c>
      <c r="DB1150">
        <v>2.052326829268293</v>
      </c>
      <c r="DC1150">
        <v>6.836864111503296E-3</v>
      </c>
      <c r="DD1150">
        <v>1.2053730098197349E-3</v>
      </c>
      <c r="DE1150">
        <v>1</v>
      </c>
      <c r="DF1150">
        <v>2</v>
      </c>
      <c r="DG1150">
        <v>2</v>
      </c>
      <c r="DH1150" t="s">
        <v>339</v>
      </c>
      <c r="DI1150">
        <v>3.02475</v>
      </c>
      <c r="DJ1150">
        <v>2.6914799999999999</v>
      </c>
      <c r="DK1150">
        <v>0.10026</v>
      </c>
      <c r="DL1150">
        <v>0.102751</v>
      </c>
      <c r="DM1150">
        <v>0.107354</v>
      </c>
      <c r="DN1150">
        <v>0.10084700000000001</v>
      </c>
      <c r="DO1150">
        <v>25149.4</v>
      </c>
      <c r="DP1150">
        <v>16825.599999999999</v>
      </c>
      <c r="DQ1150">
        <v>26513.8</v>
      </c>
      <c r="DR1150">
        <v>17040</v>
      </c>
      <c r="DS1150">
        <v>33661.1</v>
      </c>
      <c r="DT1150">
        <v>20012.2</v>
      </c>
      <c r="DU1150">
        <v>38621.599999999999</v>
      </c>
      <c r="DV1150">
        <v>22584</v>
      </c>
      <c r="DW1150">
        <v>1.81908</v>
      </c>
      <c r="DX1150">
        <v>2.20892</v>
      </c>
      <c r="DY1150">
        <v>7.0488499999999996E-2</v>
      </c>
      <c r="DZ1150">
        <v>0</v>
      </c>
      <c r="EA1150">
        <v>23.5305</v>
      </c>
      <c r="EB1150">
        <v>999.9</v>
      </c>
      <c r="EC1150">
        <v>59.3</v>
      </c>
      <c r="ED1150">
        <v>32.200000000000003</v>
      </c>
      <c r="EE1150">
        <v>28.302399999999999</v>
      </c>
      <c r="EF1150">
        <v>62.786000000000001</v>
      </c>
      <c r="EG1150">
        <v>35.472799999999999</v>
      </c>
      <c r="EH1150">
        <v>1</v>
      </c>
      <c r="EI1150">
        <v>-8.2329299999999994E-2</v>
      </c>
      <c r="EJ1150">
        <v>-0.89366900000000005</v>
      </c>
      <c r="EK1150">
        <v>20.3263</v>
      </c>
      <c r="EL1150">
        <v>5.2531100000000004</v>
      </c>
      <c r="EM1150">
        <v>11.962</v>
      </c>
      <c r="EN1150">
        <v>4.9900399999999996</v>
      </c>
      <c r="EO1150">
        <v>3.2917399999999999</v>
      </c>
      <c r="EP1150">
        <v>9999</v>
      </c>
      <c r="EQ1150">
        <v>9999</v>
      </c>
      <c r="ER1150">
        <v>9999</v>
      </c>
      <c r="ES1150">
        <v>999.9</v>
      </c>
      <c r="ET1150">
        <v>4.9726400000000002</v>
      </c>
      <c r="EU1150">
        <v>1.87195</v>
      </c>
      <c r="EV1150">
        <v>1.8721699999999999</v>
      </c>
      <c r="EW1150">
        <v>1.8772</v>
      </c>
      <c r="EX1150">
        <v>1.8713599999999999</v>
      </c>
      <c r="EY1150">
        <v>1.87212</v>
      </c>
      <c r="EZ1150">
        <v>1.8717999999999999</v>
      </c>
      <c r="FA1150">
        <v>1.8687400000000001</v>
      </c>
      <c r="FB1150">
        <v>0</v>
      </c>
      <c r="FC1150">
        <v>0</v>
      </c>
      <c r="FD1150">
        <v>0</v>
      </c>
      <c r="FE1150">
        <v>0</v>
      </c>
      <c r="FF1150" t="s">
        <v>340</v>
      </c>
      <c r="FG1150" t="s">
        <v>341</v>
      </c>
      <c r="FH1150" t="s">
        <v>342</v>
      </c>
      <c r="FI1150" t="s">
        <v>342</v>
      </c>
      <c r="FJ1150" t="s">
        <v>342</v>
      </c>
      <c r="FK1150" t="s">
        <v>342</v>
      </c>
      <c r="FL1150">
        <v>0</v>
      </c>
      <c r="FM1150">
        <v>100</v>
      </c>
      <c r="FN1150">
        <v>100</v>
      </c>
      <c r="FO1150">
        <v>2.9420000000000002</v>
      </c>
      <c r="FP1150">
        <v>0.22</v>
      </c>
      <c r="FQ1150">
        <v>-0.71234261683338174</v>
      </c>
      <c r="FR1150">
        <v>7.6898218637449396E-3</v>
      </c>
      <c r="FS1150">
        <v>1.5097418776848419E-6</v>
      </c>
      <c r="FT1150">
        <v>-9.8458676114205118E-11</v>
      </c>
      <c r="FU1150">
        <v>0.22001999999999461</v>
      </c>
      <c r="FV1150">
        <v>0</v>
      </c>
      <c r="FW1150">
        <v>0</v>
      </c>
      <c r="FX1150">
        <v>0</v>
      </c>
      <c r="FY1150">
        <v>3</v>
      </c>
      <c r="FZ1150">
        <v>2164</v>
      </c>
      <c r="GA1150">
        <v>-1</v>
      </c>
      <c r="GB1150">
        <v>-1</v>
      </c>
      <c r="GC1150">
        <v>111.8</v>
      </c>
      <c r="GD1150">
        <v>111.9</v>
      </c>
      <c r="GE1150">
        <v>1.1035200000000001</v>
      </c>
      <c r="GF1150">
        <v>2.63672</v>
      </c>
      <c r="GG1150">
        <v>1.7981</v>
      </c>
      <c r="GH1150">
        <v>2.3791500000000001</v>
      </c>
      <c r="GI1150">
        <v>1.5979000000000001</v>
      </c>
      <c r="GJ1150">
        <v>2.5781200000000002</v>
      </c>
      <c r="GK1150">
        <v>35.0364</v>
      </c>
      <c r="GL1150">
        <v>24.157499999999999</v>
      </c>
      <c r="GM1150">
        <v>18</v>
      </c>
      <c r="GN1150">
        <v>365.43599999999998</v>
      </c>
      <c r="GO1150">
        <v>669.18200000000002</v>
      </c>
      <c r="GP1150">
        <v>25.829799999999999</v>
      </c>
      <c r="GQ1150">
        <v>26.040800000000001</v>
      </c>
      <c r="GR1150">
        <v>29.9999</v>
      </c>
      <c r="GS1150">
        <v>26.054099999999998</v>
      </c>
      <c r="GT1150">
        <v>26.079499999999999</v>
      </c>
      <c r="GU1150">
        <v>22.0425</v>
      </c>
      <c r="GV1150">
        <v>39.900399999999998</v>
      </c>
      <c r="GW1150">
        <v>0</v>
      </c>
      <c r="GX1150">
        <v>25.83</v>
      </c>
      <c r="GY1150">
        <v>450</v>
      </c>
      <c r="GZ1150">
        <v>18.5</v>
      </c>
      <c r="HA1150">
        <v>100.746</v>
      </c>
      <c r="HB1150">
        <v>70.488699999999994</v>
      </c>
    </row>
    <row r="1151" spans="1:210" x14ac:dyDescent="0.3">
      <c r="A1151">
        <v>1135</v>
      </c>
      <c r="B1151">
        <v>1750760390</v>
      </c>
      <c r="C1151">
        <v>5670.9000000953674</v>
      </c>
      <c r="D1151" t="s">
        <v>2611</v>
      </c>
      <c r="E1151" t="s">
        <v>2612</v>
      </c>
      <c r="F1151" t="s">
        <v>336</v>
      </c>
      <c r="G1151">
        <v>1750760390</v>
      </c>
      <c r="H1151">
        <f t="shared" si="578"/>
        <v>9.3195554502824459E-4</v>
      </c>
      <c r="I1151">
        <f t="shared" si="579"/>
        <v>0.93195554502824463</v>
      </c>
      <c r="J1151">
        <f t="shared" si="580"/>
        <v>3.3218927638039166</v>
      </c>
      <c r="K1151">
        <f t="shared" si="581"/>
        <v>441.55099999999999</v>
      </c>
      <c r="L1151">
        <f t="shared" si="582"/>
        <v>374.5933225922866</v>
      </c>
      <c r="M1151">
        <f t="shared" si="583"/>
        <v>37.943300651228064</v>
      </c>
      <c r="N1151">
        <f t="shared" si="584"/>
        <v>44.725576606408488</v>
      </c>
      <c r="O1151">
        <f t="shared" si="585"/>
        <v>9.0007172607933533E-2</v>
      </c>
      <c r="P1151">
        <f t="shared" si="586"/>
        <v>2.4164321845727694</v>
      </c>
      <c r="Q1151">
        <f t="shared" si="587"/>
        <v>8.8213447333966286E-2</v>
      </c>
      <c r="R1151">
        <f t="shared" si="588"/>
        <v>5.5291611367467075E-2</v>
      </c>
      <c r="S1151">
        <f t="shared" si="589"/>
        <v>16.597374000000002</v>
      </c>
      <c r="T1151">
        <f t="shared" si="590"/>
        <v>24.831960644456242</v>
      </c>
      <c r="U1151">
        <f t="shared" si="591"/>
        <v>24.698</v>
      </c>
      <c r="V1151">
        <f t="shared" si="592"/>
        <v>3.1228759999317965</v>
      </c>
      <c r="W1151">
        <f t="shared" si="593"/>
        <v>65.403670663477001</v>
      </c>
      <c r="X1151">
        <f t="shared" si="594"/>
        <v>2.0802334651394996</v>
      </c>
      <c r="Y1151">
        <f t="shared" si="595"/>
        <v>3.1806065990439167</v>
      </c>
      <c r="Z1151">
        <f t="shared" si="596"/>
        <v>1.042642534792297</v>
      </c>
      <c r="AA1151">
        <f t="shared" si="597"/>
        <v>-41.099239535745589</v>
      </c>
      <c r="AB1151">
        <f t="shared" si="598"/>
        <v>39.981302954755336</v>
      </c>
      <c r="AC1151">
        <f t="shared" si="599"/>
        <v>3.4945624894311051</v>
      </c>
      <c r="AD1151">
        <f t="shared" si="600"/>
        <v>18.973999908440852</v>
      </c>
      <c r="AE1151">
        <f t="shared" si="601"/>
        <v>3.3218927638039166</v>
      </c>
      <c r="AF1151">
        <f t="shared" si="602"/>
        <v>0.93195554502824463</v>
      </c>
      <c r="AG1151">
        <f t="shared" si="603"/>
        <v>3.3535613573659884</v>
      </c>
      <c r="AH1151">
        <v>458.49864568020769</v>
      </c>
      <c r="AI1151">
        <v>450.80623030303008</v>
      </c>
      <c r="AJ1151">
        <v>5.7635591088701108E-4</v>
      </c>
      <c r="AK1151">
        <v>84.076978181650844</v>
      </c>
      <c r="AL1151">
        <f t="shared" si="604"/>
        <v>0.93100524294233167</v>
      </c>
      <c r="AM1151">
        <v>18.485535045987461</v>
      </c>
      <c r="AN1151">
        <v>20.537239548872179</v>
      </c>
      <c r="AO1151">
        <v>8.2732483371593706E-8</v>
      </c>
      <c r="AP1151">
        <v>90.497214367256092</v>
      </c>
      <c r="AQ1151">
        <v>0</v>
      </c>
      <c r="AR1151">
        <v>0</v>
      </c>
      <c r="AS1151">
        <f t="shared" si="605"/>
        <v>1</v>
      </c>
      <c r="AT1151">
        <f t="shared" si="606"/>
        <v>0</v>
      </c>
      <c r="AU1151">
        <f t="shared" si="607"/>
        <v>53932.842627387647</v>
      </c>
      <c r="AV1151">
        <f t="shared" si="608"/>
        <v>87.354600000000005</v>
      </c>
      <c r="AW1151">
        <f t="shared" si="609"/>
        <v>69.883680000000012</v>
      </c>
      <c r="AX1151">
        <f t="shared" si="610"/>
        <v>0.8</v>
      </c>
      <c r="AY1151">
        <f t="shared" si="611"/>
        <v>0.19</v>
      </c>
      <c r="AZ1151">
        <v>9</v>
      </c>
      <c r="BA1151">
        <v>1.88</v>
      </c>
      <c r="BB1151" t="s">
        <v>337</v>
      </c>
      <c r="BC1151">
        <v>2</v>
      </c>
      <c r="BD1151" t="b">
        <v>0</v>
      </c>
      <c r="BE1151">
        <v>1750760390</v>
      </c>
      <c r="BF1151">
        <v>441.55099999999999</v>
      </c>
      <c r="BG1151">
        <v>449.95100000000002</v>
      </c>
      <c r="BH1151">
        <v>20.536999999999999</v>
      </c>
      <c r="BI1151">
        <v>18.4832</v>
      </c>
      <c r="BJ1151">
        <v>438.608</v>
      </c>
      <c r="BK1151">
        <v>20.317</v>
      </c>
      <c r="BL1151">
        <v>400.00700000000001</v>
      </c>
      <c r="BM1151">
        <v>101.19199999999999</v>
      </c>
      <c r="BN1151">
        <v>9.9983500000000003E-2</v>
      </c>
      <c r="BO1151">
        <v>25.004899999999999</v>
      </c>
      <c r="BP1151">
        <v>24.698</v>
      </c>
      <c r="BQ1151">
        <v>999.9</v>
      </c>
      <c r="BR1151">
        <v>0</v>
      </c>
      <c r="BS1151">
        <v>0</v>
      </c>
      <c r="BT1151">
        <v>10013</v>
      </c>
      <c r="BU1151">
        <v>87.354600000000005</v>
      </c>
      <c r="BV1151">
        <v>10.1485</v>
      </c>
      <c r="BW1151">
        <v>-8.4004200000000004</v>
      </c>
      <c r="BX1151">
        <v>450.80900000000003</v>
      </c>
      <c r="BY1151">
        <v>458.42399999999998</v>
      </c>
      <c r="BZ1151">
        <v>2.0537999999999998</v>
      </c>
      <c r="CA1151">
        <v>449.95100000000002</v>
      </c>
      <c r="CB1151">
        <v>18.4832</v>
      </c>
      <c r="CC1151">
        <v>2.0781800000000001</v>
      </c>
      <c r="CD1151">
        <v>1.87035</v>
      </c>
      <c r="CE1151">
        <v>18.052900000000001</v>
      </c>
      <c r="CF1151">
        <v>16.387499999999999</v>
      </c>
      <c r="CG1151">
        <v>1750753677</v>
      </c>
      <c r="CH1151" t="s">
        <v>338</v>
      </c>
      <c r="CI1151">
        <v>1750753677</v>
      </c>
      <c r="CJ1151">
        <v>1750753673.5</v>
      </c>
      <c r="CK1151">
        <v>5</v>
      </c>
      <c r="CL1151">
        <v>2.1520000000000001</v>
      </c>
      <c r="CM1151">
        <v>-0.52400000000000002</v>
      </c>
      <c r="CN1151">
        <v>3.0179999999999998</v>
      </c>
      <c r="CO1151">
        <v>0.22</v>
      </c>
      <c r="CP1151">
        <v>450</v>
      </c>
      <c r="CQ1151">
        <v>19</v>
      </c>
      <c r="CR1151">
        <v>0.26</v>
      </c>
      <c r="CS1151">
        <v>0.17</v>
      </c>
      <c r="CT1151">
        <v>-8.4442895</v>
      </c>
      <c r="CU1151">
        <v>-0.1184931332082242</v>
      </c>
      <c r="CV1151">
        <v>5.600609198783639E-2</v>
      </c>
      <c r="CW1151">
        <v>1</v>
      </c>
      <c r="CX1151">
        <v>0</v>
      </c>
      <c r="CY1151">
        <v>0</v>
      </c>
      <c r="CZ1151">
        <v>0</v>
      </c>
      <c r="DA1151">
        <v>-1</v>
      </c>
      <c r="DB1151">
        <v>2.0527312499999999</v>
      </c>
      <c r="DC1151">
        <v>-2.8861913696150302E-3</v>
      </c>
      <c r="DD1151">
        <v>8.3601192425703289E-4</v>
      </c>
      <c r="DE1151">
        <v>1</v>
      </c>
      <c r="DF1151">
        <v>2</v>
      </c>
      <c r="DG1151">
        <v>2</v>
      </c>
      <c r="DH1151" t="s">
        <v>339</v>
      </c>
      <c r="DI1151">
        <v>3.0246400000000002</v>
      </c>
      <c r="DJ1151">
        <v>2.6912699999999998</v>
      </c>
      <c r="DK1151">
        <v>0.100263</v>
      </c>
      <c r="DL1151">
        <v>0.102741</v>
      </c>
      <c r="DM1151">
        <v>0.107354</v>
      </c>
      <c r="DN1151">
        <v>0.100838</v>
      </c>
      <c r="DO1151">
        <v>25149.599999999999</v>
      </c>
      <c r="DP1151">
        <v>16825.599999999999</v>
      </c>
      <c r="DQ1151">
        <v>26514.1</v>
      </c>
      <c r="DR1151">
        <v>17039.8</v>
      </c>
      <c r="DS1151">
        <v>33661.1</v>
      </c>
      <c r="DT1151">
        <v>20012.400000000001</v>
      </c>
      <c r="DU1151">
        <v>38621.599999999999</v>
      </c>
      <c r="DV1151">
        <v>22583.9</v>
      </c>
      <c r="DW1151">
        <v>1.81908</v>
      </c>
      <c r="DX1151">
        <v>2.2090399999999999</v>
      </c>
      <c r="DY1151">
        <v>7.1054699999999998E-2</v>
      </c>
      <c r="DZ1151">
        <v>0</v>
      </c>
      <c r="EA1151">
        <v>23.5305</v>
      </c>
      <c r="EB1151">
        <v>999.9</v>
      </c>
      <c r="EC1151">
        <v>59.3</v>
      </c>
      <c r="ED1151">
        <v>32.200000000000003</v>
      </c>
      <c r="EE1151">
        <v>28.302700000000002</v>
      </c>
      <c r="EF1151">
        <v>62.706000000000003</v>
      </c>
      <c r="EG1151">
        <v>35.697099999999999</v>
      </c>
      <c r="EH1151">
        <v>1</v>
      </c>
      <c r="EI1151">
        <v>-8.2333299999999998E-2</v>
      </c>
      <c r="EJ1151">
        <v>-0.89454</v>
      </c>
      <c r="EK1151">
        <v>20.3263</v>
      </c>
      <c r="EL1151">
        <v>5.2529899999999996</v>
      </c>
      <c r="EM1151">
        <v>11.962</v>
      </c>
      <c r="EN1151">
        <v>4.99024</v>
      </c>
      <c r="EO1151">
        <v>3.2917399999999999</v>
      </c>
      <c r="EP1151">
        <v>9999</v>
      </c>
      <c r="EQ1151">
        <v>9999</v>
      </c>
      <c r="ER1151">
        <v>9999</v>
      </c>
      <c r="ES1151">
        <v>999.9</v>
      </c>
      <c r="ET1151">
        <v>4.9726400000000002</v>
      </c>
      <c r="EU1151">
        <v>1.87195</v>
      </c>
      <c r="EV1151">
        <v>1.8722099999999999</v>
      </c>
      <c r="EW1151">
        <v>1.87721</v>
      </c>
      <c r="EX1151">
        <v>1.8713500000000001</v>
      </c>
      <c r="EY1151">
        <v>1.8721099999999999</v>
      </c>
      <c r="EZ1151">
        <v>1.8717999999999999</v>
      </c>
      <c r="FA1151">
        <v>1.8687400000000001</v>
      </c>
      <c r="FB1151">
        <v>0</v>
      </c>
      <c r="FC1151">
        <v>0</v>
      </c>
      <c r="FD1151">
        <v>0</v>
      </c>
      <c r="FE1151">
        <v>0</v>
      </c>
      <c r="FF1151" t="s">
        <v>340</v>
      </c>
      <c r="FG1151" t="s">
        <v>341</v>
      </c>
      <c r="FH1151" t="s">
        <v>342</v>
      </c>
      <c r="FI1151" t="s">
        <v>342</v>
      </c>
      <c r="FJ1151" t="s">
        <v>342</v>
      </c>
      <c r="FK1151" t="s">
        <v>342</v>
      </c>
      <c r="FL1151">
        <v>0</v>
      </c>
      <c r="FM1151">
        <v>100</v>
      </c>
      <c r="FN1151">
        <v>100</v>
      </c>
      <c r="FO1151">
        <v>2.9430000000000001</v>
      </c>
      <c r="FP1151">
        <v>0.22</v>
      </c>
      <c r="FQ1151">
        <v>-0.71234261683338174</v>
      </c>
      <c r="FR1151">
        <v>7.6898218637449396E-3</v>
      </c>
      <c r="FS1151">
        <v>1.5097418776848419E-6</v>
      </c>
      <c r="FT1151">
        <v>-9.8458676114205118E-11</v>
      </c>
      <c r="FU1151">
        <v>0.22001999999999461</v>
      </c>
      <c r="FV1151">
        <v>0</v>
      </c>
      <c r="FW1151">
        <v>0</v>
      </c>
      <c r="FX1151">
        <v>0</v>
      </c>
      <c r="FY1151">
        <v>3</v>
      </c>
      <c r="FZ1151">
        <v>2164</v>
      </c>
      <c r="GA1151">
        <v>-1</v>
      </c>
      <c r="GB1151">
        <v>-1</v>
      </c>
      <c r="GC1151">
        <v>111.9</v>
      </c>
      <c r="GD1151">
        <v>111.9</v>
      </c>
      <c r="GE1151">
        <v>1.1035200000000001</v>
      </c>
      <c r="GF1151">
        <v>2.65259</v>
      </c>
      <c r="GG1151">
        <v>1.7981</v>
      </c>
      <c r="GH1151">
        <v>2.3803700000000001</v>
      </c>
      <c r="GI1151">
        <v>1.5979000000000001</v>
      </c>
      <c r="GJ1151">
        <v>2.4548299999999998</v>
      </c>
      <c r="GK1151">
        <v>35.0364</v>
      </c>
      <c r="GL1151">
        <v>24.157499999999999</v>
      </c>
      <c r="GM1151">
        <v>18</v>
      </c>
      <c r="GN1151">
        <v>365.41699999999997</v>
      </c>
      <c r="GO1151">
        <v>669.24199999999996</v>
      </c>
      <c r="GP1151">
        <v>25.829799999999999</v>
      </c>
      <c r="GQ1151">
        <v>26.0381</v>
      </c>
      <c r="GR1151">
        <v>29.9999</v>
      </c>
      <c r="GS1151">
        <v>26.051300000000001</v>
      </c>
      <c r="GT1151">
        <v>26.0761</v>
      </c>
      <c r="GU1151">
        <v>22.0471</v>
      </c>
      <c r="GV1151">
        <v>39.900399999999998</v>
      </c>
      <c r="GW1151">
        <v>0</v>
      </c>
      <c r="GX1151">
        <v>25.83</v>
      </c>
      <c r="GY1151">
        <v>450</v>
      </c>
      <c r="GZ1151">
        <v>18.5</v>
      </c>
      <c r="HA1151">
        <v>100.746</v>
      </c>
      <c r="HB1151">
        <v>70.488299999999995</v>
      </c>
    </row>
    <row r="1152" spans="1:210" x14ac:dyDescent="0.3">
      <c r="A1152">
        <v>1136</v>
      </c>
      <c r="B1152">
        <v>1750760395</v>
      </c>
      <c r="C1152">
        <v>5675.9000000953674</v>
      </c>
      <c r="D1152" t="s">
        <v>2613</v>
      </c>
      <c r="E1152" t="s">
        <v>2614</v>
      </c>
      <c r="F1152" t="s">
        <v>336</v>
      </c>
      <c r="G1152">
        <v>1750760395</v>
      </c>
      <c r="H1152">
        <f t="shared" si="578"/>
        <v>9.332585765118868E-4</v>
      </c>
      <c r="I1152">
        <f t="shared" si="579"/>
        <v>0.93325857651188682</v>
      </c>
      <c r="J1152">
        <f t="shared" si="580"/>
        <v>3.3556683614705021</v>
      </c>
      <c r="K1152">
        <f t="shared" si="581"/>
        <v>441.55500000000001</v>
      </c>
      <c r="L1152">
        <f t="shared" si="582"/>
        <v>374.23234313007578</v>
      </c>
      <c r="M1152">
        <f t="shared" si="583"/>
        <v>37.905952982357334</v>
      </c>
      <c r="N1152">
        <f t="shared" si="584"/>
        <v>44.725057511416495</v>
      </c>
      <c r="O1152">
        <f t="shared" si="585"/>
        <v>9.0352959442974737E-2</v>
      </c>
      <c r="P1152">
        <f t="shared" si="586"/>
        <v>2.4128694755215965</v>
      </c>
      <c r="Q1152">
        <f t="shared" si="587"/>
        <v>8.8542961859272809E-2</v>
      </c>
      <c r="R1152">
        <f t="shared" si="588"/>
        <v>5.549897764704341E-2</v>
      </c>
      <c r="S1152">
        <f t="shared" si="589"/>
        <v>16.594828</v>
      </c>
      <c r="T1152">
        <f t="shared" si="590"/>
        <v>24.830801667458733</v>
      </c>
      <c r="U1152">
        <f t="shared" si="591"/>
        <v>24.6846</v>
      </c>
      <c r="V1152">
        <f t="shared" si="592"/>
        <v>3.1203763468478702</v>
      </c>
      <c r="W1152">
        <f t="shared" si="593"/>
        <v>65.403631729344141</v>
      </c>
      <c r="X1152">
        <f t="shared" si="594"/>
        <v>2.08017021911304</v>
      </c>
      <c r="Y1152">
        <f t="shared" si="595"/>
        <v>3.1805117913348928</v>
      </c>
      <c r="Z1152">
        <f t="shared" si="596"/>
        <v>1.0402061277348302</v>
      </c>
      <c r="AA1152">
        <f t="shared" si="597"/>
        <v>-41.156703224174208</v>
      </c>
      <c r="AB1152">
        <f t="shared" si="598"/>
        <v>41.600421608749741</v>
      </c>
      <c r="AC1152">
        <f t="shared" si="599"/>
        <v>3.6411954403638598</v>
      </c>
      <c r="AD1152">
        <f t="shared" si="600"/>
        <v>20.679741824939391</v>
      </c>
      <c r="AE1152">
        <f t="shared" si="601"/>
        <v>3.3556683614705021</v>
      </c>
      <c r="AF1152">
        <f t="shared" si="602"/>
        <v>0.93325857651188682</v>
      </c>
      <c r="AG1152">
        <f t="shared" si="603"/>
        <v>3.3454301479121988</v>
      </c>
      <c r="AH1152">
        <v>458.48808933872368</v>
      </c>
      <c r="AI1152">
        <v>450.81917575757569</v>
      </c>
      <c r="AJ1152">
        <v>4.3680818949347371E-5</v>
      </c>
      <c r="AK1152">
        <v>84.076978181650844</v>
      </c>
      <c r="AL1152">
        <f t="shared" si="604"/>
        <v>0.93124468363892543</v>
      </c>
      <c r="AM1152">
        <v>18.48430986628005</v>
      </c>
      <c r="AN1152">
        <v>20.536478496240591</v>
      </c>
      <c r="AO1152">
        <v>-6.415522553002799E-7</v>
      </c>
      <c r="AP1152">
        <v>90.497214367256092</v>
      </c>
      <c r="AQ1152">
        <v>0</v>
      </c>
      <c r="AR1152">
        <v>0</v>
      </c>
      <c r="AS1152">
        <f t="shared" si="605"/>
        <v>1</v>
      </c>
      <c r="AT1152">
        <f t="shared" si="606"/>
        <v>0</v>
      </c>
      <c r="AU1152">
        <f t="shared" si="607"/>
        <v>53813.047187439821</v>
      </c>
      <c r="AV1152">
        <f t="shared" si="608"/>
        <v>87.341200000000001</v>
      </c>
      <c r="AW1152">
        <f t="shared" si="609"/>
        <v>69.872960000000006</v>
      </c>
      <c r="AX1152">
        <f t="shared" si="610"/>
        <v>0.8</v>
      </c>
      <c r="AY1152">
        <f t="shared" si="611"/>
        <v>0.19</v>
      </c>
      <c r="AZ1152">
        <v>9</v>
      </c>
      <c r="BA1152">
        <v>1.88</v>
      </c>
      <c r="BB1152" t="s">
        <v>337</v>
      </c>
      <c r="BC1152">
        <v>2</v>
      </c>
      <c r="BD1152" t="b">
        <v>0</v>
      </c>
      <c r="BE1152">
        <v>1750760395</v>
      </c>
      <c r="BF1152">
        <v>441.55500000000001</v>
      </c>
      <c r="BG1152">
        <v>450.03199999999998</v>
      </c>
      <c r="BH1152">
        <v>20.536799999999999</v>
      </c>
      <c r="BI1152">
        <v>18.4802</v>
      </c>
      <c r="BJ1152">
        <v>438.61200000000002</v>
      </c>
      <c r="BK1152">
        <v>20.316800000000001</v>
      </c>
      <c r="BL1152">
        <v>400.02100000000002</v>
      </c>
      <c r="BM1152">
        <v>101.19</v>
      </c>
      <c r="BN1152">
        <v>9.9890300000000001E-2</v>
      </c>
      <c r="BO1152">
        <v>25.0044</v>
      </c>
      <c r="BP1152">
        <v>24.6846</v>
      </c>
      <c r="BQ1152">
        <v>999.9</v>
      </c>
      <c r="BR1152">
        <v>0</v>
      </c>
      <c r="BS1152">
        <v>0</v>
      </c>
      <c r="BT1152">
        <v>9990</v>
      </c>
      <c r="BU1152">
        <v>87.341200000000001</v>
      </c>
      <c r="BV1152">
        <v>10.1485</v>
      </c>
      <c r="BW1152">
        <v>-8.4772599999999994</v>
      </c>
      <c r="BX1152">
        <v>450.81299999999999</v>
      </c>
      <c r="BY1152">
        <v>458.505</v>
      </c>
      <c r="BZ1152">
        <v>2.05661</v>
      </c>
      <c r="CA1152">
        <v>450.03199999999998</v>
      </c>
      <c r="CB1152">
        <v>18.4802</v>
      </c>
      <c r="CC1152">
        <v>2.0781200000000002</v>
      </c>
      <c r="CD1152">
        <v>1.87001</v>
      </c>
      <c r="CE1152">
        <v>18.052399999999999</v>
      </c>
      <c r="CF1152">
        <v>16.384599999999999</v>
      </c>
      <c r="CG1152">
        <v>1750753677</v>
      </c>
      <c r="CH1152" t="s">
        <v>338</v>
      </c>
      <c r="CI1152">
        <v>1750753677</v>
      </c>
      <c r="CJ1152">
        <v>1750753673.5</v>
      </c>
      <c r="CK1152">
        <v>5</v>
      </c>
      <c r="CL1152">
        <v>2.1520000000000001</v>
      </c>
      <c r="CM1152">
        <v>-0.52400000000000002</v>
      </c>
      <c r="CN1152">
        <v>3.0179999999999998</v>
      </c>
      <c r="CO1152">
        <v>0.22</v>
      </c>
      <c r="CP1152">
        <v>450</v>
      </c>
      <c r="CQ1152">
        <v>19</v>
      </c>
      <c r="CR1152">
        <v>0.26</v>
      </c>
      <c r="CS1152">
        <v>0.17</v>
      </c>
      <c r="CT1152">
        <v>-8.4452490243902449</v>
      </c>
      <c r="CU1152">
        <v>-0.2774928919860809</v>
      </c>
      <c r="CV1152">
        <v>4.9468347150272679E-2</v>
      </c>
      <c r="CW1152">
        <v>1</v>
      </c>
      <c r="CX1152">
        <v>0</v>
      </c>
      <c r="CY1152">
        <v>0</v>
      </c>
      <c r="CZ1152">
        <v>0</v>
      </c>
      <c r="DA1152">
        <v>-1</v>
      </c>
      <c r="DB1152">
        <v>2.0531775609756102</v>
      </c>
      <c r="DC1152">
        <v>2.8440418118475092E-3</v>
      </c>
      <c r="DD1152">
        <v>1.141585932553399E-3</v>
      </c>
      <c r="DE1152">
        <v>1</v>
      </c>
      <c r="DF1152">
        <v>2</v>
      </c>
      <c r="DG1152">
        <v>2</v>
      </c>
      <c r="DH1152" t="s">
        <v>339</v>
      </c>
      <c r="DI1152">
        <v>3.0246599999999999</v>
      </c>
      <c r="DJ1152">
        <v>2.6911800000000001</v>
      </c>
      <c r="DK1152">
        <v>0.100263</v>
      </c>
      <c r="DL1152">
        <v>0.102753</v>
      </c>
      <c r="DM1152">
        <v>0.107352</v>
      </c>
      <c r="DN1152">
        <v>0.100825</v>
      </c>
      <c r="DO1152">
        <v>25150</v>
      </c>
      <c r="DP1152">
        <v>16825.3</v>
      </c>
      <c r="DQ1152">
        <v>26514.5</v>
      </c>
      <c r="DR1152">
        <v>17039.7</v>
      </c>
      <c r="DS1152">
        <v>33661.800000000003</v>
      </c>
      <c r="DT1152">
        <v>20012.599999999999</v>
      </c>
      <c r="DU1152">
        <v>38622.300000000003</v>
      </c>
      <c r="DV1152">
        <v>22583.8</v>
      </c>
      <c r="DW1152">
        <v>1.8188800000000001</v>
      </c>
      <c r="DX1152">
        <v>2.2090999999999998</v>
      </c>
      <c r="DY1152">
        <v>7.0321599999999998E-2</v>
      </c>
      <c r="DZ1152">
        <v>0</v>
      </c>
      <c r="EA1152">
        <v>23.529199999999999</v>
      </c>
      <c r="EB1152">
        <v>999.9</v>
      </c>
      <c r="EC1152">
        <v>59.3</v>
      </c>
      <c r="ED1152">
        <v>32.1</v>
      </c>
      <c r="EE1152">
        <v>28.1419</v>
      </c>
      <c r="EF1152">
        <v>62.686</v>
      </c>
      <c r="EG1152">
        <v>35.640999999999998</v>
      </c>
      <c r="EH1152">
        <v>1</v>
      </c>
      <c r="EI1152">
        <v>-8.2713400000000006E-2</v>
      </c>
      <c r="EJ1152">
        <v>-0.89540500000000001</v>
      </c>
      <c r="EK1152">
        <v>20.3263</v>
      </c>
      <c r="EL1152">
        <v>5.2532300000000003</v>
      </c>
      <c r="EM1152">
        <v>11.962</v>
      </c>
      <c r="EN1152">
        <v>4.9900399999999996</v>
      </c>
      <c r="EO1152">
        <v>3.2919800000000001</v>
      </c>
      <c r="EP1152">
        <v>9999</v>
      </c>
      <c r="EQ1152">
        <v>9999</v>
      </c>
      <c r="ER1152">
        <v>9999</v>
      </c>
      <c r="ES1152">
        <v>999.9</v>
      </c>
      <c r="ET1152">
        <v>4.9726499999999998</v>
      </c>
      <c r="EU1152">
        <v>1.87195</v>
      </c>
      <c r="EV1152">
        <v>1.87219</v>
      </c>
      <c r="EW1152">
        <v>1.8771899999999999</v>
      </c>
      <c r="EX1152">
        <v>1.8713599999999999</v>
      </c>
      <c r="EY1152">
        <v>1.87212</v>
      </c>
      <c r="EZ1152">
        <v>1.8717999999999999</v>
      </c>
      <c r="FA1152">
        <v>1.8687400000000001</v>
      </c>
      <c r="FB1152">
        <v>0</v>
      </c>
      <c r="FC1152">
        <v>0</v>
      </c>
      <c r="FD1152">
        <v>0</v>
      </c>
      <c r="FE1152">
        <v>0</v>
      </c>
      <c r="FF1152" t="s">
        <v>340</v>
      </c>
      <c r="FG1152" t="s">
        <v>341</v>
      </c>
      <c r="FH1152" t="s">
        <v>342</v>
      </c>
      <c r="FI1152" t="s">
        <v>342</v>
      </c>
      <c r="FJ1152" t="s">
        <v>342</v>
      </c>
      <c r="FK1152" t="s">
        <v>342</v>
      </c>
      <c r="FL1152">
        <v>0</v>
      </c>
      <c r="FM1152">
        <v>100</v>
      </c>
      <c r="FN1152">
        <v>100</v>
      </c>
      <c r="FO1152">
        <v>2.9430000000000001</v>
      </c>
      <c r="FP1152">
        <v>0.22</v>
      </c>
      <c r="FQ1152">
        <v>-0.71234261683338174</v>
      </c>
      <c r="FR1152">
        <v>7.6898218637449396E-3</v>
      </c>
      <c r="FS1152">
        <v>1.5097418776848419E-6</v>
      </c>
      <c r="FT1152">
        <v>-9.8458676114205118E-11</v>
      </c>
      <c r="FU1152">
        <v>0.22001999999999461</v>
      </c>
      <c r="FV1152">
        <v>0</v>
      </c>
      <c r="FW1152">
        <v>0</v>
      </c>
      <c r="FX1152">
        <v>0</v>
      </c>
      <c r="FY1152">
        <v>3</v>
      </c>
      <c r="FZ1152">
        <v>2164</v>
      </c>
      <c r="GA1152">
        <v>-1</v>
      </c>
      <c r="GB1152">
        <v>-1</v>
      </c>
      <c r="GC1152">
        <v>112</v>
      </c>
      <c r="GD1152">
        <v>112</v>
      </c>
      <c r="GE1152">
        <v>1.1035200000000001</v>
      </c>
      <c r="GF1152">
        <v>2.65381</v>
      </c>
      <c r="GG1152">
        <v>1.7981</v>
      </c>
      <c r="GH1152">
        <v>2.3791500000000001</v>
      </c>
      <c r="GI1152">
        <v>1.5979000000000001</v>
      </c>
      <c r="GJ1152">
        <v>2.5109900000000001</v>
      </c>
      <c r="GK1152">
        <v>35.0364</v>
      </c>
      <c r="GL1152">
        <v>24.157499999999999</v>
      </c>
      <c r="GM1152">
        <v>18</v>
      </c>
      <c r="GN1152">
        <v>365.29300000000001</v>
      </c>
      <c r="GO1152">
        <v>669.25300000000004</v>
      </c>
      <c r="GP1152">
        <v>25.829799999999999</v>
      </c>
      <c r="GQ1152">
        <v>26.0352</v>
      </c>
      <c r="GR1152">
        <v>29.9998</v>
      </c>
      <c r="GS1152">
        <v>26.047999999999998</v>
      </c>
      <c r="GT1152">
        <v>26.072900000000001</v>
      </c>
      <c r="GU1152">
        <v>22.045400000000001</v>
      </c>
      <c r="GV1152">
        <v>39.900399999999998</v>
      </c>
      <c r="GW1152">
        <v>0</v>
      </c>
      <c r="GX1152">
        <v>25.83</v>
      </c>
      <c r="GY1152">
        <v>450</v>
      </c>
      <c r="GZ1152">
        <v>18.5</v>
      </c>
      <c r="HA1152">
        <v>100.748</v>
      </c>
      <c r="HB1152">
        <v>70.487899999999996</v>
      </c>
    </row>
    <row r="1153" spans="1:210" x14ac:dyDescent="0.3">
      <c r="A1153">
        <v>1137</v>
      </c>
      <c r="B1153">
        <v>1750760400</v>
      </c>
      <c r="C1153">
        <v>5680.9000000953674</v>
      </c>
      <c r="D1153" t="s">
        <v>2615</v>
      </c>
      <c r="E1153" t="s">
        <v>2616</v>
      </c>
      <c r="F1153" t="s">
        <v>336</v>
      </c>
      <c r="G1153">
        <v>1750760400</v>
      </c>
      <c r="H1153">
        <f t="shared" si="578"/>
        <v>9.3311497623347565E-4</v>
      </c>
      <c r="I1153">
        <f t="shared" si="579"/>
        <v>0.93311497623347561</v>
      </c>
      <c r="J1153">
        <f t="shared" si="580"/>
        <v>3.3464627486924337</v>
      </c>
      <c r="K1153">
        <f t="shared" si="581"/>
        <v>441.54899999999998</v>
      </c>
      <c r="L1153">
        <f t="shared" si="582"/>
        <v>374.34305238844394</v>
      </c>
      <c r="M1153">
        <f t="shared" si="583"/>
        <v>37.917543562143479</v>
      </c>
      <c r="N1153">
        <f t="shared" si="584"/>
        <v>44.724894279453004</v>
      </c>
      <c r="O1153">
        <f t="shared" si="585"/>
        <v>9.0282956526777772E-2</v>
      </c>
      <c r="P1153">
        <f t="shared" si="586"/>
        <v>2.416723967825857</v>
      </c>
      <c r="Q1153">
        <f t="shared" si="587"/>
        <v>8.8478553373967733E-2</v>
      </c>
      <c r="R1153">
        <f t="shared" si="588"/>
        <v>5.5458235880723197E-2</v>
      </c>
      <c r="S1153">
        <f t="shared" si="589"/>
        <v>16.605391999999998</v>
      </c>
      <c r="T1153">
        <f t="shared" si="590"/>
        <v>24.829175226599439</v>
      </c>
      <c r="U1153">
        <f t="shared" si="591"/>
        <v>24.686499999999999</v>
      </c>
      <c r="V1153">
        <f t="shared" si="592"/>
        <v>3.1207306688362464</v>
      </c>
      <c r="W1153">
        <f t="shared" si="593"/>
        <v>65.403480904261954</v>
      </c>
      <c r="X1153">
        <f t="shared" si="594"/>
        <v>2.0799174080877001</v>
      </c>
      <c r="Y1153">
        <f t="shared" si="595"/>
        <v>3.1801325851941993</v>
      </c>
      <c r="Z1153">
        <f t="shared" si="596"/>
        <v>1.0408132607485463</v>
      </c>
      <c r="AA1153">
        <f t="shared" si="597"/>
        <v>-41.150370451896279</v>
      </c>
      <c r="AB1153">
        <f t="shared" si="598"/>
        <v>41.158744484628144</v>
      </c>
      <c r="AC1153">
        <f t="shared" si="599"/>
        <v>3.5967887813804804</v>
      </c>
      <c r="AD1153">
        <f t="shared" si="600"/>
        <v>20.210554814112342</v>
      </c>
      <c r="AE1153">
        <f t="shared" si="601"/>
        <v>3.3464627486924337</v>
      </c>
      <c r="AF1153">
        <f t="shared" si="602"/>
        <v>0.93311497623347561</v>
      </c>
      <c r="AG1153">
        <f t="shared" si="603"/>
        <v>3.3442047467562941</v>
      </c>
      <c r="AH1153">
        <v>458.46070521321042</v>
      </c>
      <c r="AI1153">
        <v>450.79618181818182</v>
      </c>
      <c r="AJ1153">
        <v>-2.298084968651586E-4</v>
      </c>
      <c r="AK1153">
        <v>84.076978181650844</v>
      </c>
      <c r="AL1153">
        <f t="shared" si="604"/>
        <v>0.93164070536414689</v>
      </c>
      <c r="AM1153">
        <v>18.481235983356761</v>
      </c>
      <c r="AN1153">
        <v>20.53448105263157</v>
      </c>
      <c r="AO1153">
        <v>5.3852252994089055E-7</v>
      </c>
      <c r="AP1153">
        <v>90.497214367256092</v>
      </c>
      <c r="AQ1153">
        <v>0</v>
      </c>
      <c r="AR1153">
        <v>0</v>
      </c>
      <c r="AS1153">
        <f t="shared" si="605"/>
        <v>1</v>
      </c>
      <c r="AT1153">
        <f t="shared" si="606"/>
        <v>0</v>
      </c>
      <c r="AU1153">
        <f t="shared" si="607"/>
        <v>53943.090674702158</v>
      </c>
      <c r="AV1153">
        <f t="shared" si="608"/>
        <v>87.396799999999999</v>
      </c>
      <c r="AW1153">
        <f t="shared" si="609"/>
        <v>69.917439999999999</v>
      </c>
      <c r="AX1153">
        <f t="shared" si="610"/>
        <v>0.8</v>
      </c>
      <c r="AY1153">
        <f t="shared" si="611"/>
        <v>0.19</v>
      </c>
      <c r="AZ1153">
        <v>9</v>
      </c>
      <c r="BA1153">
        <v>1.88</v>
      </c>
      <c r="BB1153" t="s">
        <v>337</v>
      </c>
      <c r="BC1153">
        <v>2</v>
      </c>
      <c r="BD1153" t="b">
        <v>0</v>
      </c>
      <c r="BE1153">
        <v>1750760400</v>
      </c>
      <c r="BF1153">
        <v>441.54899999999998</v>
      </c>
      <c r="BG1153">
        <v>450.00599999999997</v>
      </c>
      <c r="BH1153">
        <v>20.534099999999999</v>
      </c>
      <c r="BI1153">
        <v>18.477599999999999</v>
      </c>
      <c r="BJ1153">
        <v>438.60599999999999</v>
      </c>
      <c r="BK1153">
        <v>20.3141</v>
      </c>
      <c r="BL1153">
        <v>399.98</v>
      </c>
      <c r="BM1153">
        <v>101.191</v>
      </c>
      <c r="BN1153">
        <v>9.9897E-2</v>
      </c>
      <c r="BO1153">
        <v>25.002400000000002</v>
      </c>
      <c r="BP1153">
        <v>24.686499999999999</v>
      </c>
      <c r="BQ1153">
        <v>999.9</v>
      </c>
      <c r="BR1153">
        <v>0</v>
      </c>
      <c r="BS1153">
        <v>0</v>
      </c>
      <c r="BT1153">
        <v>10015</v>
      </c>
      <c r="BU1153">
        <v>87.396799999999999</v>
      </c>
      <c r="BV1153">
        <v>10.1485</v>
      </c>
      <c r="BW1153">
        <v>-8.4567899999999998</v>
      </c>
      <c r="BX1153">
        <v>450.80599999999998</v>
      </c>
      <c r="BY1153">
        <v>458.47699999999998</v>
      </c>
      <c r="BZ1153">
        <v>2.0565500000000001</v>
      </c>
      <c r="CA1153">
        <v>450.00599999999997</v>
      </c>
      <c r="CB1153">
        <v>18.477599999999999</v>
      </c>
      <c r="CC1153">
        <v>2.0778699999999999</v>
      </c>
      <c r="CD1153">
        <v>1.8697699999999999</v>
      </c>
      <c r="CE1153">
        <v>18.050599999999999</v>
      </c>
      <c r="CF1153">
        <v>16.3826</v>
      </c>
      <c r="CG1153">
        <v>1750753677</v>
      </c>
      <c r="CH1153" t="s">
        <v>338</v>
      </c>
      <c r="CI1153">
        <v>1750753677</v>
      </c>
      <c r="CJ1153">
        <v>1750753673.5</v>
      </c>
      <c r="CK1153">
        <v>5</v>
      </c>
      <c r="CL1153">
        <v>2.1520000000000001</v>
      </c>
      <c r="CM1153">
        <v>-0.52400000000000002</v>
      </c>
      <c r="CN1153">
        <v>3.0179999999999998</v>
      </c>
      <c r="CO1153">
        <v>0.22</v>
      </c>
      <c r="CP1153">
        <v>450</v>
      </c>
      <c r="CQ1153">
        <v>19</v>
      </c>
      <c r="CR1153">
        <v>0.26</v>
      </c>
      <c r="CS1153">
        <v>0.17</v>
      </c>
      <c r="CT1153">
        <v>-8.4615246341463415</v>
      </c>
      <c r="CU1153">
        <v>9.5121951219508616E-2</v>
      </c>
      <c r="CV1153">
        <v>2.4732553061981081E-2</v>
      </c>
      <c r="CW1153">
        <v>1</v>
      </c>
      <c r="CX1153">
        <v>0</v>
      </c>
      <c r="CY1153">
        <v>0</v>
      </c>
      <c r="CZ1153">
        <v>0</v>
      </c>
      <c r="DA1153">
        <v>-1</v>
      </c>
      <c r="DB1153">
        <v>2.053974146341464</v>
      </c>
      <c r="DC1153">
        <v>1.8685087108013459E-2</v>
      </c>
      <c r="DD1153">
        <v>2.048705689691472E-3</v>
      </c>
      <c r="DE1153">
        <v>1</v>
      </c>
      <c r="DF1153">
        <v>2</v>
      </c>
      <c r="DG1153">
        <v>2</v>
      </c>
      <c r="DH1153" t="s">
        <v>339</v>
      </c>
      <c r="DI1153">
        <v>3.02461</v>
      </c>
      <c r="DJ1153">
        <v>2.6911900000000002</v>
      </c>
      <c r="DK1153">
        <v>0.10026400000000001</v>
      </c>
      <c r="DL1153">
        <v>0.102751</v>
      </c>
      <c r="DM1153">
        <v>0.10734399999999999</v>
      </c>
      <c r="DN1153">
        <v>0.100818</v>
      </c>
      <c r="DO1153">
        <v>25150.7</v>
      </c>
      <c r="DP1153">
        <v>16825.900000000001</v>
      </c>
      <c r="DQ1153">
        <v>26515.200000000001</v>
      </c>
      <c r="DR1153">
        <v>17040.3</v>
      </c>
      <c r="DS1153">
        <v>33662.9</v>
      </c>
      <c r="DT1153">
        <v>20013.099999999999</v>
      </c>
      <c r="DU1153">
        <v>38623.199999999997</v>
      </c>
      <c r="DV1153">
        <v>22584.3</v>
      </c>
      <c r="DW1153">
        <v>1.8183400000000001</v>
      </c>
      <c r="DX1153">
        <v>2.2094800000000001</v>
      </c>
      <c r="DY1153">
        <v>7.0554000000000006E-2</v>
      </c>
      <c r="DZ1153">
        <v>0</v>
      </c>
      <c r="EA1153">
        <v>23.527200000000001</v>
      </c>
      <c r="EB1153">
        <v>999.9</v>
      </c>
      <c r="EC1153">
        <v>59.3</v>
      </c>
      <c r="ED1153">
        <v>32.1</v>
      </c>
      <c r="EE1153">
        <v>28.143599999999999</v>
      </c>
      <c r="EF1153">
        <v>62.606000000000002</v>
      </c>
      <c r="EG1153">
        <v>35.480800000000002</v>
      </c>
      <c r="EH1153">
        <v>1</v>
      </c>
      <c r="EI1153">
        <v>-8.2955299999999996E-2</v>
      </c>
      <c r="EJ1153">
        <v>-0.89627699999999999</v>
      </c>
      <c r="EK1153">
        <v>20.3263</v>
      </c>
      <c r="EL1153">
        <v>5.2528699999999997</v>
      </c>
      <c r="EM1153">
        <v>11.962</v>
      </c>
      <c r="EN1153">
        <v>4.9900399999999996</v>
      </c>
      <c r="EO1153">
        <v>3.2918599999999998</v>
      </c>
      <c r="EP1153">
        <v>9999</v>
      </c>
      <c r="EQ1153">
        <v>9999</v>
      </c>
      <c r="ER1153">
        <v>9999</v>
      </c>
      <c r="ES1153">
        <v>999.9</v>
      </c>
      <c r="ET1153">
        <v>4.9726600000000003</v>
      </c>
      <c r="EU1153">
        <v>1.87195</v>
      </c>
      <c r="EV1153">
        <v>1.8721699999999999</v>
      </c>
      <c r="EW1153">
        <v>1.87721</v>
      </c>
      <c r="EX1153">
        <v>1.87137</v>
      </c>
      <c r="EY1153">
        <v>1.8721300000000001</v>
      </c>
      <c r="EZ1153">
        <v>1.8717999999999999</v>
      </c>
      <c r="FA1153">
        <v>1.86873</v>
      </c>
      <c r="FB1153">
        <v>0</v>
      </c>
      <c r="FC1153">
        <v>0</v>
      </c>
      <c r="FD1153">
        <v>0</v>
      </c>
      <c r="FE1153">
        <v>0</v>
      </c>
      <c r="FF1153" t="s">
        <v>340</v>
      </c>
      <c r="FG1153" t="s">
        <v>341</v>
      </c>
      <c r="FH1153" t="s">
        <v>342</v>
      </c>
      <c r="FI1153" t="s">
        <v>342</v>
      </c>
      <c r="FJ1153" t="s">
        <v>342</v>
      </c>
      <c r="FK1153" t="s">
        <v>342</v>
      </c>
      <c r="FL1153">
        <v>0</v>
      </c>
      <c r="FM1153">
        <v>100</v>
      </c>
      <c r="FN1153">
        <v>100</v>
      </c>
      <c r="FO1153">
        <v>2.9430000000000001</v>
      </c>
      <c r="FP1153">
        <v>0.22</v>
      </c>
      <c r="FQ1153">
        <v>-0.71234261683338174</v>
      </c>
      <c r="FR1153">
        <v>7.6898218637449396E-3</v>
      </c>
      <c r="FS1153">
        <v>1.5097418776848419E-6</v>
      </c>
      <c r="FT1153">
        <v>-9.8458676114205118E-11</v>
      </c>
      <c r="FU1153">
        <v>0.22001999999999461</v>
      </c>
      <c r="FV1153">
        <v>0</v>
      </c>
      <c r="FW1153">
        <v>0</v>
      </c>
      <c r="FX1153">
        <v>0</v>
      </c>
      <c r="FY1153">
        <v>3</v>
      </c>
      <c r="FZ1153">
        <v>2164</v>
      </c>
      <c r="GA1153">
        <v>-1</v>
      </c>
      <c r="GB1153">
        <v>-1</v>
      </c>
      <c r="GC1153">
        <v>112</v>
      </c>
      <c r="GD1153">
        <v>112.1</v>
      </c>
      <c r="GE1153">
        <v>1.1035200000000001</v>
      </c>
      <c r="GF1153">
        <v>2.64771</v>
      </c>
      <c r="GG1153">
        <v>1.7981</v>
      </c>
      <c r="GH1153">
        <v>2.3803700000000001</v>
      </c>
      <c r="GI1153">
        <v>1.5979000000000001</v>
      </c>
      <c r="GJ1153">
        <v>2.5439500000000002</v>
      </c>
      <c r="GK1153">
        <v>35.013399999999997</v>
      </c>
      <c r="GL1153">
        <v>24.157499999999999</v>
      </c>
      <c r="GM1153">
        <v>18</v>
      </c>
      <c r="GN1153">
        <v>364.99700000000001</v>
      </c>
      <c r="GO1153">
        <v>669.53599999999994</v>
      </c>
      <c r="GP1153">
        <v>25.829799999999999</v>
      </c>
      <c r="GQ1153">
        <v>26.032</v>
      </c>
      <c r="GR1153">
        <v>29.9999</v>
      </c>
      <c r="GS1153">
        <v>26.044799999999999</v>
      </c>
      <c r="GT1153">
        <v>26.069500000000001</v>
      </c>
      <c r="GU1153">
        <v>22.044899999999998</v>
      </c>
      <c r="GV1153">
        <v>39.900399999999998</v>
      </c>
      <c r="GW1153">
        <v>0</v>
      </c>
      <c r="GX1153">
        <v>25.83</v>
      </c>
      <c r="GY1153">
        <v>450</v>
      </c>
      <c r="GZ1153">
        <v>18.5</v>
      </c>
      <c r="HA1153">
        <v>100.751</v>
      </c>
      <c r="HB1153">
        <v>70.489699999999999</v>
      </c>
    </row>
    <row r="1154" spans="1:210" x14ac:dyDescent="0.3">
      <c r="A1154">
        <v>1138</v>
      </c>
      <c r="B1154">
        <v>1750760405</v>
      </c>
      <c r="C1154">
        <v>5685.9000000953674</v>
      </c>
      <c r="D1154" t="s">
        <v>2617</v>
      </c>
      <c r="E1154" t="s">
        <v>2618</v>
      </c>
      <c r="F1154" t="s">
        <v>336</v>
      </c>
      <c r="G1154">
        <v>1750760405</v>
      </c>
      <c r="H1154">
        <f t="shared" si="578"/>
        <v>9.327276324772604E-4</v>
      </c>
      <c r="I1154">
        <f t="shared" si="579"/>
        <v>0.93272763247726043</v>
      </c>
      <c r="J1154">
        <f t="shared" si="580"/>
        <v>3.3526041893428338</v>
      </c>
      <c r="K1154">
        <f t="shared" si="581"/>
        <v>441.52600000000001</v>
      </c>
      <c r="L1154">
        <f t="shared" si="582"/>
        <v>374.17556905411232</v>
      </c>
      <c r="M1154">
        <f t="shared" si="583"/>
        <v>37.900646750754476</v>
      </c>
      <c r="N1154">
        <f t="shared" si="584"/>
        <v>44.722644505028001</v>
      </c>
      <c r="O1154">
        <f t="shared" si="585"/>
        <v>9.0232565254901961E-2</v>
      </c>
      <c r="P1154">
        <f t="shared" si="586"/>
        <v>2.4141137439235822</v>
      </c>
      <c r="Q1154">
        <f t="shared" si="587"/>
        <v>8.8428247117631031E-2</v>
      </c>
      <c r="R1154">
        <f t="shared" si="588"/>
        <v>5.5426785449940466E-2</v>
      </c>
      <c r="S1154">
        <f t="shared" si="589"/>
        <v>16.598837</v>
      </c>
      <c r="T1154">
        <f t="shared" si="590"/>
        <v>24.827677188856764</v>
      </c>
      <c r="U1154">
        <f t="shared" si="591"/>
        <v>24.686199999999999</v>
      </c>
      <c r="V1154">
        <f t="shared" si="592"/>
        <v>3.1206747209214027</v>
      </c>
      <c r="W1154">
        <f t="shared" si="593"/>
        <v>65.402049106593381</v>
      </c>
      <c r="X1154">
        <f t="shared" si="594"/>
        <v>2.0796982843882001</v>
      </c>
      <c r="Y1154">
        <f t="shared" si="595"/>
        <v>3.1798671644043934</v>
      </c>
      <c r="Z1154">
        <f t="shared" si="596"/>
        <v>1.0409764365332026</v>
      </c>
      <c r="AA1154">
        <f t="shared" si="597"/>
        <v>-41.133288592247183</v>
      </c>
      <c r="AB1154">
        <f t="shared" si="598"/>
        <v>40.971125611126325</v>
      </c>
      <c r="AC1154">
        <f t="shared" si="599"/>
        <v>3.584233657025552</v>
      </c>
      <c r="AD1154">
        <f t="shared" si="600"/>
        <v>20.020907675904695</v>
      </c>
      <c r="AE1154">
        <f t="shared" si="601"/>
        <v>3.3526041893428338</v>
      </c>
      <c r="AF1154">
        <f t="shared" si="602"/>
        <v>0.93272763247726043</v>
      </c>
      <c r="AG1154">
        <f t="shared" si="603"/>
        <v>3.3421101369288349</v>
      </c>
      <c r="AH1154">
        <v>458.46006172876002</v>
      </c>
      <c r="AI1154">
        <v>450.79976363636359</v>
      </c>
      <c r="AJ1154">
        <v>-2.2598021091919899E-4</v>
      </c>
      <c r="AK1154">
        <v>84.076978181650844</v>
      </c>
      <c r="AL1154">
        <f t="shared" si="604"/>
        <v>0.93185264077618613</v>
      </c>
      <c r="AM1154">
        <v>18.47789055484029</v>
      </c>
      <c r="AN1154">
        <v>20.53178511278195</v>
      </c>
      <c r="AO1154">
        <v>-2.475173290630735E-6</v>
      </c>
      <c r="AP1154">
        <v>90.497214367256092</v>
      </c>
      <c r="AQ1154">
        <v>0</v>
      </c>
      <c r="AR1154">
        <v>0</v>
      </c>
      <c r="AS1154">
        <f t="shared" si="605"/>
        <v>1</v>
      </c>
      <c r="AT1154">
        <f t="shared" si="606"/>
        <v>0</v>
      </c>
      <c r="AU1154">
        <f t="shared" si="607"/>
        <v>53855.531584330471</v>
      </c>
      <c r="AV1154">
        <f t="shared" si="608"/>
        <v>87.362300000000005</v>
      </c>
      <c r="AW1154">
        <f t="shared" si="609"/>
        <v>69.889840000000007</v>
      </c>
      <c r="AX1154">
        <f t="shared" si="610"/>
        <v>0.8</v>
      </c>
      <c r="AY1154">
        <f t="shared" si="611"/>
        <v>0.19</v>
      </c>
      <c r="AZ1154">
        <v>9</v>
      </c>
      <c r="BA1154">
        <v>1.88</v>
      </c>
      <c r="BB1154" t="s">
        <v>337</v>
      </c>
      <c r="BC1154">
        <v>2</v>
      </c>
      <c r="BD1154" t="b">
        <v>0</v>
      </c>
      <c r="BE1154">
        <v>1750760405</v>
      </c>
      <c r="BF1154">
        <v>441.52600000000001</v>
      </c>
      <c r="BG1154">
        <v>449.99700000000001</v>
      </c>
      <c r="BH1154">
        <v>20.5319</v>
      </c>
      <c r="BI1154">
        <v>18.476099999999999</v>
      </c>
      <c r="BJ1154">
        <v>438.58300000000003</v>
      </c>
      <c r="BK1154">
        <v>20.311900000000001</v>
      </c>
      <c r="BL1154">
        <v>399.95100000000002</v>
      </c>
      <c r="BM1154">
        <v>101.191</v>
      </c>
      <c r="BN1154">
        <v>0.100078</v>
      </c>
      <c r="BO1154">
        <v>25.001000000000001</v>
      </c>
      <c r="BP1154">
        <v>24.686199999999999</v>
      </c>
      <c r="BQ1154">
        <v>999.9</v>
      </c>
      <c r="BR1154">
        <v>0</v>
      </c>
      <c r="BS1154">
        <v>0</v>
      </c>
      <c r="BT1154">
        <v>9998</v>
      </c>
      <c r="BU1154">
        <v>87.362300000000005</v>
      </c>
      <c r="BV1154">
        <v>10.1485</v>
      </c>
      <c r="BW1154">
        <v>-8.4709500000000002</v>
      </c>
      <c r="BX1154">
        <v>450.78100000000001</v>
      </c>
      <c r="BY1154">
        <v>458.46699999999998</v>
      </c>
      <c r="BZ1154">
        <v>2.0557300000000001</v>
      </c>
      <c r="CA1154">
        <v>449.99700000000001</v>
      </c>
      <c r="CB1154">
        <v>18.476099999999999</v>
      </c>
      <c r="CC1154">
        <v>2.0776300000000001</v>
      </c>
      <c r="CD1154">
        <v>1.86961</v>
      </c>
      <c r="CE1154">
        <v>18.0487</v>
      </c>
      <c r="CF1154">
        <v>16.3813</v>
      </c>
      <c r="CG1154">
        <v>1750753677</v>
      </c>
      <c r="CH1154" t="s">
        <v>338</v>
      </c>
      <c r="CI1154">
        <v>1750753677</v>
      </c>
      <c r="CJ1154">
        <v>1750753673.5</v>
      </c>
      <c r="CK1154">
        <v>5</v>
      </c>
      <c r="CL1154">
        <v>2.1520000000000001</v>
      </c>
      <c r="CM1154">
        <v>-0.52400000000000002</v>
      </c>
      <c r="CN1154">
        <v>3.0179999999999998</v>
      </c>
      <c r="CO1154">
        <v>0.22</v>
      </c>
      <c r="CP1154">
        <v>450</v>
      </c>
      <c r="CQ1154">
        <v>19</v>
      </c>
      <c r="CR1154">
        <v>0.26</v>
      </c>
      <c r="CS1154">
        <v>0.17</v>
      </c>
      <c r="CT1154">
        <v>-8.4522785000000002</v>
      </c>
      <c r="CU1154">
        <v>0.11011722326455881</v>
      </c>
      <c r="CV1154">
        <v>2.4965415633431819E-2</v>
      </c>
      <c r="CW1154">
        <v>1</v>
      </c>
      <c r="CX1154">
        <v>0</v>
      </c>
      <c r="CY1154">
        <v>0</v>
      </c>
      <c r="CZ1154">
        <v>0</v>
      </c>
      <c r="DA1154">
        <v>-1</v>
      </c>
      <c r="DB1154">
        <v>2.0548055000000001</v>
      </c>
      <c r="DC1154">
        <v>1.2684652908066399E-2</v>
      </c>
      <c r="DD1154">
        <v>1.8410336091445839E-3</v>
      </c>
      <c r="DE1154">
        <v>1</v>
      </c>
      <c r="DF1154">
        <v>2</v>
      </c>
      <c r="DG1154">
        <v>2</v>
      </c>
      <c r="DH1154" t="s">
        <v>339</v>
      </c>
      <c r="DI1154">
        <v>3.0245799999999998</v>
      </c>
      <c r="DJ1154">
        <v>2.69137</v>
      </c>
      <c r="DK1154">
        <v>0.10026</v>
      </c>
      <c r="DL1154">
        <v>0.10274999999999999</v>
      </c>
      <c r="DM1154">
        <v>0.107336</v>
      </c>
      <c r="DN1154">
        <v>0.100812</v>
      </c>
      <c r="DO1154">
        <v>25150.7</v>
      </c>
      <c r="DP1154">
        <v>16825.900000000001</v>
      </c>
      <c r="DQ1154">
        <v>26515.1</v>
      </c>
      <c r="DR1154">
        <v>17040.3</v>
      </c>
      <c r="DS1154">
        <v>33663.1</v>
      </c>
      <c r="DT1154">
        <v>20013.3</v>
      </c>
      <c r="DU1154">
        <v>38623.1</v>
      </c>
      <c r="DV1154">
        <v>22584.3</v>
      </c>
      <c r="DW1154">
        <v>1.8190599999999999</v>
      </c>
      <c r="DX1154">
        <v>2.2091799999999999</v>
      </c>
      <c r="DY1154">
        <v>7.0655300000000004E-2</v>
      </c>
      <c r="DZ1154">
        <v>0</v>
      </c>
      <c r="EA1154">
        <v>23.525200000000002</v>
      </c>
      <c r="EB1154">
        <v>999.9</v>
      </c>
      <c r="EC1154">
        <v>59.3</v>
      </c>
      <c r="ED1154">
        <v>32.1</v>
      </c>
      <c r="EE1154">
        <v>28.142900000000001</v>
      </c>
      <c r="EF1154">
        <v>62.676000000000002</v>
      </c>
      <c r="EG1154">
        <v>35.769199999999998</v>
      </c>
      <c r="EH1154">
        <v>1</v>
      </c>
      <c r="EI1154">
        <v>-8.3156499999999994E-2</v>
      </c>
      <c r="EJ1154">
        <v>-0.89729800000000004</v>
      </c>
      <c r="EK1154">
        <v>20.3262</v>
      </c>
      <c r="EL1154">
        <v>5.2523900000000001</v>
      </c>
      <c r="EM1154">
        <v>11.962</v>
      </c>
      <c r="EN1154">
        <v>4.9900399999999996</v>
      </c>
      <c r="EO1154">
        <v>3.2919</v>
      </c>
      <c r="EP1154">
        <v>9999</v>
      </c>
      <c r="EQ1154">
        <v>9999</v>
      </c>
      <c r="ER1154">
        <v>9999</v>
      </c>
      <c r="ES1154">
        <v>999.9</v>
      </c>
      <c r="ET1154">
        <v>4.9726600000000003</v>
      </c>
      <c r="EU1154">
        <v>1.87195</v>
      </c>
      <c r="EV1154">
        <v>1.87215</v>
      </c>
      <c r="EW1154">
        <v>1.87721</v>
      </c>
      <c r="EX1154">
        <v>1.8713599999999999</v>
      </c>
      <c r="EY1154">
        <v>1.8721099999999999</v>
      </c>
      <c r="EZ1154">
        <v>1.8717999999999999</v>
      </c>
      <c r="FA1154">
        <v>1.86873</v>
      </c>
      <c r="FB1154">
        <v>0</v>
      </c>
      <c r="FC1154">
        <v>0</v>
      </c>
      <c r="FD1154">
        <v>0</v>
      </c>
      <c r="FE1154">
        <v>0</v>
      </c>
      <c r="FF1154" t="s">
        <v>340</v>
      </c>
      <c r="FG1154" t="s">
        <v>341</v>
      </c>
      <c r="FH1154" t="s">
        <v>342</v>
      </c>
      <c r="FI1154" t="s">
        <v>342</v>
      </c>
      <c r="FJ1154" t="s">
        <v>342</v>
      </c>
      <c r="FK1154" t="s">
        <v>342</v>
      </c>
      <c r="FL1154">
        <v>0</v>
      </c>
      <c r="FM1154">
        <v>100</v>
      </c>
      <c r="FN1154">
        <v>100</v>
      </c>
      <c r="FO1154">
        <v>2.9430000000000001</v>
      </c>
      <c r="FP1154">
        <v>0.22</v>
      </c>
      <c r="FQ1154">
        <v>-0.71234261683338174</v>
      </c>
      <c r="FR1154">
        <v>7.6898218637449396E-3</v>
      </c>
      <c r="FS1154">
        <v>1.5097418776848419E-6</v>
      </c>
      <c r="FT1154">
        <v>-9.8458676114205118E-11</v>
      </c>
      <c r="FU1154">
        <v>0.22001999999999461</v>
      </c>
      <c r="FV1154">
        <v>0</v>
      </c>
      <c r="FW1154">
        <v>0</v>
      </c>
      <c r="FX1154">
        <v>0</v>
      </c>
      <c r="FY1154">
        <v>3</v>
      </c>
      <c r="FZ1154">
        <v>2164</v>
      </c>
      <c r="GA1154">
        <v>-1</v>
      </c>
      <c r="GB1154">
        <v>-1</v>
      </c>
      <c r="GC1154">
        <v>112.1</v>
      </c>
      <c r="GD1154">
        <v>112.2</v>
      </c>
      <c r="GE1154">
        <v>1.1035200000000001</v>
      </c>
      <c r="GF1154">
        <v>2.65869</v>
      </c>
      <c r="GG1154">
        <v>1.7981</v>
      </c>
      <c r="GH1154">
        <v>2.3791500000000001</v>
      </c>
      <c r="GI1154">
        <v>1.5979000000000001</v>
      </c>
      <c r="GJ1154">
        <v>2.4096700000000002</v>
      </c>
      <c r="GK1154">
        <v>35.013399999999997</v>
      </c>
      <c r="GL1154">
        <v>24.148800000000001</v>
      </c>
      <c r="GM1154">
        <v>18</v>
      </c>
      <c r="GN1154">
        <v>365.34100000000001</v>
      </c>
      <c r="GO1154">
        <v>669.24199999999996</v>
      </c>
      <c r="GP1154">
        <v>25.829799999999999</v>
      </c>
      <c r="GQ1154">
        <v>26.029399999999999</v>
      </c>
      <c r="GR1154">
        <v>29.9998</v>
      </c>
      <c r="GS1154">
        <v>26.041499999999999</v>
      </c>
      <c r="GT1154">
        <v>26.066700000000001</v>
      </c>
      <c r="GU1154">
        <v>22.0442</v>
      </c>
      <c r="GV1154">
        <v>39.900399999999998</v>
      </c>
      <c r="GW1154">
        <v>0</v>
      </c>
      <c r="GX1154">
        <v>25.83</v>
      </c>
      <c r="GY1154">
        <v>450</v>
      </c>
      <c r="GZ1154">
        <v>18.5</v>
      </c>
      <c r="HA1154">
        <v>100.75</v>
      </c>
      <c r="HB1154">
        <v>70.489800000000002</v>
      </c>
    </row>
    <row r="1155" spans="1:210" x14ac:dyDescent="0.3">
      <c r="A1155">
        <v>1139</v>
      </c>
      <c r="B1155">
        <v>1750760410</v>
      </c>
      <c r="C1155">
        <v>5690.9000000953674</v>
      </c>
      <c r="D1155" t="s">
        <v>2619</v>
      </c>
      <c r="E1155" t="s">
        <v>2620</v>
      </c>
      <c r="F1155" t="s">
        <v>336</v>
      </c>
      <c r="G1155">
        <v>1750760410</v>
      </c>
      <c r="H1155">
        <f t="shared" si="578"/>
        <v>9.3216874313190707E-4</v>
      </c>
      <c r="I1155">
        <f t="shared" si="579"/>
        <v>0.93216874313190712</v>
      </c>
      <c r="J1155">
        <f t="shared" si="580"/>
        <v>3.3650029505074994</v>
      </c>
      <c r="K1155">
        <f t="shared" si="581"/>
        <v>441.53199999999998</v>
      </c>
      <c r="L1155">
        <f t="shared" si="582"/>
        <v>373.9834287554819</v>
      </c>
      <c r="M1155">
        <f t="shared" si="583"/>
        <v>37.880806181549062</v>
      </c>
      <c r="N1155">
        <f t="shared" si="584"/>
        <v>44.722805421112</v>
      </c>
      <c r="O1155">
        <f t="shared" si="585"/>
        <v>9.0260244413008991E-2</v>
      </c>
      <c r="P1155">
        <f t="shared" si="586"/>
        <v>2.4130999670813207</v>
      </c>
      <c r="Q1155">
        <f t="shared" si="587"/>
        <v>8.8454088719147006E-2</v>
      </c>
      <c r="R1155">
        <f t="shared" si="588"/>
        <v>5.5443096391550525E-2</v>
      </c>
      <c r="S1155">
        <f t="shared" si="589"/>
        <v>16.595189000000001</v>
      </c>
      <c r="T1155">
        <f t="shared" si="590"/>
        <v>24.827858660163482</v>
      </c>
      <c r="U1155">
        <f t="shared" si="591"/>
        <v>24.680599999999998</v>
      </c>
      <c r="V1155">
        <f t="shared" si="592"/>
        <v>3.1196305207487014</v>
      </c>
      <c r="W1155">
        <f t="shared" si="593"/>
        <v>65.398138958600114</v>
      </c>
      <c r="X1155">
        <f t="shared" si="594"/>
        <v>2.0795863450459997</v>
      </c>
      <c r="Y1155">
        <f t="shared" si="595"/>
        <v>3.1798861223902239</v>
      </c>
      <c r="Z1155">
        <f t="shared" si="596"/>
        <v>1.0400441757027017</v>
      </c>
      <c r="AA1155">
        <f t="shared" si="597"/>
        <v>-41.108641572117101</v>
      </c>
      <c r="AB1155">
        <f t="shared" si="598"/>
        <v>41.695462058805205</v>
      </c>
      <c r="AC1155">
        <f t="shared" si="599"/>
        <v>3.6490313845079161</v>
      </c>
      <c r="AD1155">
        <f t="shared" si="600"/>
        <v>20.831040871196024</v>
      </c>
      <c r="AE1155">
        <f t="shared" si="601"/>
        <v>3.3650029505074994</v>
      </c>
      <c r="AF1155">
        <f t="shared" si="602"/>
        <v>0.93216874313190712</v>
      </c>
      <c r="AG1155">
        <f t="shared" si="603"/>
        <v>3.3689490831003566</v>
      </c>
      <c r="AH1155">
        <v>458.4919976231447</v>
      </c>
      <c r="AI1155">
        <v>450.77290909090902</v>
      </c>
      <c r="AJ1155">
        <v>-2.9662659080842852E-4</v>
      </c>
      <c r="AK1155">
        <v>84.076978181650844</v>
      </c>
      <c r="AL1155">
        <f t="shared" si="604"/>
        <v>0.93184548736542749</v>
      </c>
      <c r="AM1155">
        <v>18.477781613153269</v>
      </c>
      <c r="AN1155">
        <v>20.531087218045101</v>
      </c>
      <c r="AO1155">
        <v>-1.956865731238819E-6</v>
      </c>
      <c r="AP1155">
        <v>90.497214367256092</v>
      </c>
      <c r="AQ1155">
        <v>0</v>
      </c>
      <c r="AR1155">
        <v>0</v>
      </c>
      <c r="AS1155">
        <f t="shared" si="605"/>
        <v>1</v>
      </c>
      <c r="AT1155">
        <f t="shared" si="606"/>
        <v>0</v>
      </c>
      <c r="AU1155">
        <f t="shared" si="607"/>
        <v>53821.394748359686</v>
      </c>
      <c r="AV1155">
        <f t="shared" si="608"/>
        <v>87.343100000000007</v>
      </c>
      <c r="AW1155">
        <f t="shared" si="609"/>
        <v>69.874480000000005</v>
      </c>
      <c r="AX1155">
        <f t="shared" si="610"/>
        <v>0.8</v>
      </c>
      <c r="AY1155">
        <f t="shared" si="611"/>
        <v>0.19</v>
      </c>
      <c r="AZ1155">
        <v>9</v>
      </c>
      <c r="BA1155">
        <v>1.88</v>
      </c>
      <c r="BB1155" t="s">
        <v>337</v>
      </c>
      <c r="BC1155">
        <v>2</v>
      </c>
      <c r="BD1155" t="b">
        <v>0</v>
      </c>
      <c r="BE1155">
        <v>1750760410</v>
      </c>
      <c r="BF1155">
        <v>441.53199999999998</v>
      </c>
      <c r="BG1155">
        <v>450.02800000000002</v>
      </c>
      <c r="BH1155">
        <v>20.530999999999999</v>
      </c>
      <c r="BI1155">
        <v>18.477</v>
      </c>
      <c r="BJ1155">
        <v>438.589</v>
      </c>
      <c r="BK1155">
        <v>20.311</v>
      </c>
      <c r="BL1155">
        <v>400.06200000000001</v>
      </c>
      <c r="BM1155">
        <v>101.19</v>
      </c>
      <c r="BN1155">
        <v>0.100066</v>
      </c>
      <c r="BO1155">
        <v>25.001100000000001</v>
      </c>
      <c r="BP1155">
        <v>24.680599999999998</v>
      </c>
      <c r="BQ1155">
        <v>999.9</v>
      </c>
      <c r="BR1155">
        <v>0</v>
      </c>
      <c r="BS1155">
        <v>0</v>
      </c>
      <c r="BT1155">
        <v>9991.5</v>
      </c>
      <c r="BU1155">
        <v>87.343100000000007</v>
      </c>
      <c r="BV1155">
        <v>10.1485</v>
      </c>
      <c r="BW1155">
        <v>-8.4965799999999998</v>
      </c>
      <c r="BX1155">
        <v>450.78699999999998</v>
      </c>
      <c r="BY1155">
        <v>458.5</v>
      </c>
      <c r="BZ1155">
        <v>2.0539299999999998</v>
      </c>
      <c r="CA1155">
        <v>450.02800000000002</v>
      </c>
      <c r="CB1155">
        <v>18.477</v>
      </c>
      <c r="CC1155">
        <v>2.0775199999999998</v>
      </c>
      <c r="CD1155">
        <v>1.8696900000000001</v>
      </c>
      <c r="CE1155">
        <v>18.047899999999998</v>
      </c>
      <c r="CF1155">
        <v>16.381900000000002</v>
      </c>
      <c r="CG1155">
        <v>1750753677</v>
      </c>
      <c r="CH1155" t="s">
        <v>338</v>
      </c>
      <c r="CI1155">
        <v>1750753677</v>
      </c>
      <c r="CJ1155">
        <v>1750753673.5</v>
      </c>
      <c r="CK1155">
        <v>5</v>
      </c>
      <c r="CL1155">
        <v>2.1520000000000001</v>
      </c>
      <c r="CM1155">
        <v>-0.52400000000000002</v>
      </c>
      <c r="CN1155">
        <v>3.0179999999999998</v>
      </c>
      <c r="CO1155">
        <v>0.22</v>
      </c>
      <c r="CP1155">
        <v>450</v>
      </c>
      <c r="CQ1155">
        <v>19</v>
      </c>
      <c r="CR1155">
        <v>0.26</v>
      </c>
      <c r="CS1155">
        <v>0.17</v>
      </c>
      <c r="CT1155">
        <v>-8.4583717073170721</v>
      </c>
      <c r="CU1155">
        <v>-0.1236727526132471</v>
      </c>
      <c r="CV1155">
        <v>3.110859507160307E-2</v>
      </c>
      <c r="CW1155">
        <v>1</v>
      </c>
      <c r="CX1155">
        <v>0</v>
      </c>
      <c r="CY1155">
        <v>0</v>
      </c>
      <c r="CZ1155">
        <v>0</v>
      </c>
      <c r="DA1155">
        <v>-1</v>
      </c>
      <c r="DB1155">
        <v>2.055680243902438</v>
      </c>
      <c r="DC1155">
        <v>3.9972125435580813E-3</v>
      </c>
      <c r="DD1155">
        <v>1.139309777795272E-3</v>
      </c>
      <c r="DE1155">
        <v>1</v>
      </c>
      <c r="DF1155">
        <v>2</v>
      </c>
      <c r="DG1155">
        <v>2</v>
      </c>
      <c r="DH1155" t="s">
        <v>339</v>
      </c>
      <c r="DI1155">
        <v>3.0247000000000002</v>
      </c>
      <c r="DJ1155">
        <v>2.69136</v>
      </c>
      <c r="DK1155">
        <v>0.100261</v>
      </c>
      <c r="DL1155">
        <v>0.102755</v>
      </c>
      <c r="DM1155">
        <v>0.107332</v>
      </c>
      <c r="DN1155">
        <v>0.100816</v>
      </c>
      <c r="DO1155">
        <v>25150.5</v>
      </c>
      <c r="DP1155">
        <v>16825.900000000001</v>
      </c>
      <c r="DQ1155">
        <v>26514.9</v>
      </c>
      <c r="DR1155">
        <v>17040.3</v>
      </c>
      <c r="DS1155">
        <v>33663</v>
      </c>
      <c r="DT1155">
        <v>20013.5</v>
      </c>
      <c r="DU1155">
        <v>38622.9</v>
      </c>
      <c r="DV1155">
        <v>22584.6</v>
      </c>
      <c r="DW1155">
        <v>1.8188</v>
      </c>
      <c r="DX1155">
        <v>2.2094800000000001</v>
      </c>
      <c r="DY1155">
        <v>7.0357299999999998E-2</v>
      </c>
      <c r="DZ1155">
        <v>0</v>
      </c>
      <c r="EA1155">
        <v>23.5246</v>
      </c>
      <c r="EB1155">
        <v>999.9</v>
      </c>
      <c r="EC1155">
        <v>59.3</v>
      </c>
      <c r="ED1155">
        <v>32.1</v>
      </c>
      <c r="EE1155">
        <v>28.141400000000001</v>
      </c>
      <c r="EF1155">
        <v>62.625999999999998</v>
      </c>
      <c r="EG1155">
        <v>35.604999999999997</v>
      </c>
      <c r="EH1155">
        <v>1</v>
      </c>
      <c r="EI1155">
        <v>-8.3548800000000006E-2</v>
      </c>
      <c r="EJ1155">
        <v>-0.89789099999999999</v>
      </c>
      <c r="EK1155">
        <v>20.3262</v>
      </c>
      <c r="EL1155">
        <v>5.2519099999999996</v>
      </c>
      <c r="EM1155">
        <v>11.962</v>
      </c>
      <c r="EN1155">
        <v>4.99</v>
      </c>
      <c r="EO1155">
        <v>3.2918799999999999</v>
      </c>
      <c r="EP1155">
        <v>9999</v>
      </c>
      <c r="EQ1155">
        <v>9999</v>
      </c>
      <c r="ER1155">
        <v>9999</v>
      </c>
      <c r="ES1155">
        <v>999.9</v>
      </c>
      <c r="ET1155">
        <v>4.9726800000000004</v>
      </c>
      <c r="EU1155">
        <v>1.87195</v>
      </c>
      <c r="EV1155">
        <v>1.8721699999999999</v>
      </c>
      <c r="EW1155">
        <v>1.8771899999999999</v>
      </c>
      <c r="EX1155">
        <v>1.8713599999999999</v>
      </c>
      <c r="EY1155">
        <v>1.8721099999999999</v>
      </c>
      <c r="EZ1155">
        <v>1.8717999999999999</v>
      </c>
      <c r="FA1155">
        <v>1.86873</v>
      </c>
      <c r="FB1155">
        <v>0</v>
      </c>
      <c r="FC1155">
        <v>0</v>
      </c>
      <c r="FD1155">
        <v>0</v>
      </c>
      <c r="FE1155">
        <v>0</v>
      </c>
      <c r="FF1155" t="s">
        <v>340</v>
      </c>
      <c r="FG1155" t="s">
        <v>341</v>
      </c>
      <c r="FH1155" t="s">
        <v>342</v>
      </c>
      <c r="FI1155" t="s">
        <v>342</v>
      </c>
      <c r="FJ1155" t="s">
        <v>342</v>
      </c>
      <c r="FK1155" t="s">
        <v>342</v>
      </c>
      <c r="FL1155">
        <v>0</v>
      </c>
      <c r="FM1155">
        <v>100</v>
      </c>
      <c r="FN1155">
        <v>100</v>
      </c>
      <c r="FO1155">
        <v>2.9430000000000001</v>
      </c>
      <c r="FP1155">
        <v>0.22</v>
      </c>
      <c r="FQ1155">
        <v>-0.71234261683338174</v>
      </c>
      <c r="FR1155">
        <v>7.6898218637449396E-3</v>
      </c>
      <c r="FS1155">
        <v>1.5097418776848419E-6</v>
      </c>
      <c r="FT1155">
        <v>-9.8458676114205118E-11</v>
      </c>
      <c r="FU1155">
        <v>0.22001999999999461</v>
      </c>
      <c r="FV1155">
        <v>0</v>
      </c>
      <c r="FW1155">
        <v>0</v>
      </c>
      <c r="FX1155">
        <v>0</v>
      </c>
      <c r="FY1155">
        <v>3</v>
      </c>
      <c r="FZ1155">
        <v>2164</v>
      </c>
      <c r="GA1155">
        <v>-1</v>
      </c>
      <c r="GB1155">
        <v>-1</v>
      </c>
      <c r="GC1155">
        <v>112.2</v>
      </c>
      <c r="GD1155">
        <v>112.3</v>
      </c>
      <c r="GE1155">
        <v>1.1035200000000001</v>
      </c>
      <c r="GF1155">
        <v>2.6452599999999999</v>
      </c>
      <c r="GG1155">
        <v>1.7981</v>
      </c>
      <c r="GH1155">
        <v>2.3803700000000001</v>
      </c>
      <c r="GI1155">
        <v>1.5979000000000001</v>
      </c>
      <c r="GJ1155">
        <v>2.5610400000000002</v>
      </c>
      <c r="GK1155">
        <v>35.013399999999997</v>
      </c>
      <c r="GL1155">
        <v>24.157499999999999</v>
      </c>
      <c r="GM1155">
        <v>18</v>
      </c>
      <c r="GN1155">
        <v>365.18700000000001</v>
      </c>
      <c r="GO1155">
        <v>669.45100000000002</v>
      </c>
      <c r="GP1155">
        <v>25.829799999999999</v>
      </c>
      <c r="GQ1155">
        <v>26.026499999999999</v>
      </c>
      <c r="GR1155">
        <v>29.9999</v>
      </c>
      <c r="GS1155">
        <v>26.0383</v>
      </c>
      <c r="GT1155">
        <v>26.062899999999999</v>
      </c>
      <c r="GU1155">
        <v>22.0441</v>
      </c>
      <c r="GV1155">
        <v>39.900399999999998</v>
      </c>
      <c r="GW1155">
        <v>0</v>
      </c>
      <c r="GX1155">
        <v>25.83</v>
      </c>
      <c r="GY1155">
        <v>450</v>
      </c>
      <c r="GZ1155">
        <v>18.5</v>
      </c>
      <c r="HA1155">
        <v>100.75</v>
      </c>
      <c r="HB1155">
        <v>70.490399999999994</v>
      </c>
    </row>
    <row r="1156" spans="1:210" x14ac:dyDescent="0.3">
      <c r="A1156">
        <v>1140</v>
      </c>
      <c r="B1156">
        <v>1750760415</v>
      </c>
      <c r="C1156">
        <v>5695.9000000953674</v>
      </c>
      <c r="D1156" t="s">
        <v>2621</v>
      </c>
      <c r="E1156" t="s">
        <v>2622</v>
      </c>
      <c r="F1156" t="s">
        <v>336</v>
      </c>
      <c r="G1156">
        <v>1750760415</v>
      </c>
      <c r="H1156">
        <f t="shared" si="578"/>
        <v>9.3123889514567203E-4</v>
      </c>
      <c r="I1156">
        <f t="shared" si="579"/>
        <v>0.93123889514567204</v>
      </c>
      <c r="J1156">
        <f t="shared" si="580"/>
        <v>3.3488977558764272</v>
      </c>
      <c r="K1156">
        <f t="shared" si="581"/>
        <v>441.51499999999999</v>
      </c>
      <c r="L1156">
        <f t="shared" si="582"/>
        <v>374.15658976869969</v>
      </c>
      <c r="M1156">
        <f t="shared" si="583"/>
        <v>37.897545575554958</v>
      </c>
      <c r="N1156">
        <f t="shared" si="584"/>
        <v>44.720139354314</v>
      </c>
      <c r="O1156">
        <f t="shared" si="585"/>
        <v>9.0114705637980394E-2</v>
      </c>
      <c r="P1156">
        <f t="shared" si="586"/>
        <v>2.4149897044522493</v>
      </c>
      <c r="Q1156">
        <f t="shared" si="587"/>
        <v>8.8315686546452873E-2</v>
      </c>
      <c r="R1156">
        <f t="shared" si="588"/>
        <v>5.5355972596466116E-2</v>
      </c>
      <c r="S1156">
        <f t="shared" si="589"/>
        <v>16.605753</v>
      </c>
      <c r="T1156">
        <f t="shared" si="590"/>
        <v>24.826347219580409</v>
      </c>
      <c r="U1156">
        <f t="shared" si="591"/>
        <v>24.682700000000001</v>
      </c>
      <c r="V1156">
        <f t="shared" si="592"/>
        <v>3.1200220600210624</v>
      </c>
      <c r="W1156">
        <f t="shared" si="593"/>
        <v>65.400415202373978</v>
      </c>
      <c r="X1156">
        <f t="shared" si="594"/>
        <v>2.07941076724972</v>
      </c>
      <c r="Y1156">
        <f t="shared" si="595"/>
        <v>3.1795069814392236</v>
      </c>
      <c r="Z1156">
        <f t="shared" si="596"/>
        <v>1.0406112927713425</v>
      </c>
      <c r="AA1156">
        <f t="shared" si="597"/>
        <v>-41.06763527592414</v>
      </c>
      <c r="AB1156">
        <f t="shared" si="598"/>
        <v>41.194307053050089</v>
      </c>
      <c r="AC1156">
        <f t="shared" si="599"/>
        <v>3.6023528955491324</v>
      </c>
      <c r="AD1156">
        <f t="shared" si="600"/>
        <v>20.334777672675081</v>
      </c>
      <c r="AE1156">
        <f t="shared" si="601"/>
        <v>3.3488977558764272</v>
      </c>
      <c r="AF1156">
        <f t="shared" si="602"/>
        <v>0.93123889514567204</v>
      </c>
      <c r="AG1156">
        <f t="shared" si="603"/>
        <v>3.3552619478157482</v>
      </c>
      <c r="AH1156">
        <v>458.48163559407823</v>
      </c>
      <c r="AI1156">
        <v>450.78816363636361</v>
      </c>
      <c r="AJ1156">
        <v>3.5330597742903278E-4</v>
      </c>
      <c r="AK1156">
        <v>84.076978181650844</v>
      </c>
      <c r="AL1156">
        <f t="shared" si="604"/>
        <v>0.93282224252219836</v>
      </c>
      <c r="AM1156">
        <v>18.475010938832181</v>
      </c>
      <c r="AN1156">
        <v>20.53050180451126</v>
      </c>
      <c r="AO1156">
        <v>-3.9166168529136438E-7</v>
      </c>
      <c r="AP1156">
        <v>90.497214367256092</v>
      </c>
      <c r="AQ1156">
        <v>0</v>
      </c>
      <c r="AR1156">
        <v>0</v>
      </c>
      <c r="AS1156">
        <f t="shared" si="605"/>
        <v>1</v>
      </c>
      <c r="AT1156">
        <f t="shared" si="606"/>
        <v>0</v>
      </c>
      <c r="AU1156">
        <f t="shared" si="607"/>
        <v>53885.275205615391</v>
      </c>
      <c r="AV1156">
        <f t="shared" si="608"/>
        <v>87.398700000000005</v>
      </c>
      <c r="AW1156">
        <f t="shared" si="609"/>
        <v>69.918960000000013</v>
      </c>
      <c r="AX1156">
        <f t="shared" si="610"/>
        <v>0.8</v>
      </c>
      <c r="AY1156">
        <f t="shared" si="611"/>
        <v>0.19</v>
      </c>
      <c r="AZ1156">
        <v>9</v>
      </c>
      <c r="BA1156">
        <v>1.88</v>
      </c>
      <c r="BB1156" t="s">
        <v>337</v>
      </c>
      <c r="BC1156">
        <v>2</v>
      </c>
      <c r="BD1156" t="b">
        <v>0</v>
      </c>
      <c r="BE1156">
        <v>1750760415</v>
      </c>
      <c r="BF1156">
        <v>441.51499999999999</v>
      </c>
      <c r="BG1156">
        <v>449.97399999999999</v>
      </c>
      <c r="BH1156">
        <v>20.529699999999998</v>
      </c>
      <c r="BI1156">
        <v>18.477699999999999</v>
      </c>
      <c r="BJ1156">
        <v>438.572</v>
      </c>
      <c r="BK1156">
        <v>20.309699999999999</v>
      </c>
      <c r="BL1156">
        <v>400.053</v>
      </c>
      <c r="BM1156">
        <v>101.188</v>
      </c>
      <c r="BN1156">
        <v>9.9927600000000005E-2</v>
      </c>
      <c r="BO1156">
        <v>24.999099999999999</v>
      </c>
      <c r="BP1156">
        <v>24.682700000000001</v>
      </c>
      <c r="BQ1156">
        <v>999.9</v>
      </c>
      <c r="BR1156">
        <v>0</v>
      </c>
      <c r="BS1156">
        <v>0</v>
      </c>
      <c r="BT1156">
        <v>10004</v>
      </c>
      <c r="BU1156">
        <v>87.398700000000005</v>
      </c>
      <c r="BV1156">
        <v>10.1485</v>
      </c>
      <c r="BW1156">
        <v>-8.4594699999999996</v>
      </c>
      <c r="BX1156">
        <v>450.76900000000001</v>
      </c>
      <c r="BY1156">
        <v>458.44499999999999</v>
      </c>
      <c r="BZ1156">
        <v>2.052</v>
      </c>
      <c r="CA1156">
        <v>449.97399999999999</v>
      </c>
      <c r="CB1156">
        <v>18.477699999999999</v>
      </c>
      <c r="CC1156">
        <v>2.07735</v>
      </c>
      <c r="CD1156">
        <v>1.86972</v>
      </c>
      <c r="CE1156">
        <v>18.046600000000002</v>
      </c>
      <c r="CF1156">
        <v>16.382200000000001</v>
      </c>
      <c r="CG1156">
        <v>1750753677</v>
      </c>
      <c r="CH1156" t="s">
        <v>338</v>
      </c>
      <c r="CI1156">
        <v>1750753677</v>
      </c>
      <c r="CJ1156">
        <v>1750753673.5</v>
      </c>
      <c r="CK1156">
        <v>5</v>
      </c>
      <c r="CL1156">
        <v>2.1520000000000001</v>
      </c>
      <c r="CM1156">
        <v>-0.52400000000000002</v>
      </c>
      <c r="CN1156">
        <v>3.0179999999999998</v>
      </c>
      <c r="CO1156">
        <v>0.22</v>
      </c>
      <c r="CP1156">
        <v>450</v>
      </c>
      <c r="CQ1156">
        <v>19</v>
      </c>
      <c r="CR1156">
        <v>0.26</v>
      </c>
      <c r="CS1156">
        <v>0.17</v>
      </c>
      <c r="CT1156">
        <v>-8.4674034146341448</v>
      </c>
      <c r="CU1156">
        <v>-0.17132655052267581</v>
      </c>
      <c r="CV1156">
        <v>3.282787257207756E-2</v>
      </c>
      <c r="CW1156">
        <v>1</v>
      </c>
      <c r="CX1156">
        <v>0</v>
      </c>
      <c r="CY1156">
        <v>0</v>
      </c>
      <c r="CZ1156">
        <v>0</v>
      </c>
      <c r="DA1156">
        <v>-1</v>
      </c>
      <c r="DB1156">
        <v>2.0553865853658539</v>
      </c>
      <c r="DC1156">
        <v>-1.175205574913109E-2</v>
      </c>
      <c r="DD1156">
        <v>1.5526226588458291E-3</v>
      </c>
      <c r="DE1156">
        <v>1</v>
      </c>
      <c r="DF1156">
        <v>2</v>
      </c>
      <c r="DG1156">
        <v>2</v>
      </c>
      <c r="DH1156" t="s">
        <v>339</v>
      </c>
      <c r="DI1156">
        <v>3.0246900000000001</v>
      </c>
      <c r="DJ1156">
        <v>2.6912199999999999</v>
      </c>
      <c r="DK1156">
        <v>0.100257</v>
      </c>
      <c r="DL1156">
        <v>0.102745</v>
      </c>
      <c r="DM1156">
        <v>0.107326</v>
      </c>
      <c r="DN1156">
        <v>0.100817</v>
      </c>
      <c r="DO1156">
        <v>25150.799999999999</v>
      </c>
      <c r="DP1156">
        <v>16826.400000000001</v>
      </c>
      <c r="DQ1156">
        <v>26515.1</v>
      </c>
      <c r="DR1156">
        <v>17040.599999999999</v>
      </c>
      <c r="DS1156">
        <v>33663.5</v>
      </c>
      <c r="DT1156">
        <v>20013.599999999999</v>
      </c>
      <c r="DU1156">
        <v>38623.199999999997</v>
      </c>
      <c r="DV1156">
        <v>22584.799999999999</v>
      </c>
      <c r="DW1156">
        <v>1.8190200000000001</v>
      </c>
      <c r="DX1156">
        <v>2.2094999999999998</v>
      </c>
      <c r="DY1156">
        <v>7.0482500000000003E-2</v>
      </c>
      <c r="DZ1156">
        <v>0</v>
      </c>
      <c r="EA1156">
        <v>23.5246</v>
      </c>
      <c r="EB1156">
        <v>999.9</v>
      </c>
      <c r="EC1156">
        <v>59.3</v>
      </c>
      <c r="ED1156">
        <v>32.1</v>
      </c>
      <c r="EE1156">
        <v>28.142399999999999</v>
      </c>
      <c r="EF1156">
        <v>62.665999999999997</v>
      </c>
      <c r="EG1156">
        <v>35.528799999999997</v>
      </c>
      <c r="EH1156">
        <v>1</v>
      </c>
      <c r="EI1156">
        <v>-8.3575200000000002E-2</v>
      </c>
      <c r="EJ1156">
        <v>-0.898787</v>
      </c>
      <c r="EK1156">
        <v>20.326599999999999</v>
      </c>
      <c r="EL1156">
        <v>5.2517899999999997</v>
      </c>
      <c r="EM1156">
        <v>11.962</v>
      </c>
      <c r="EN1156">
        <v>4.9901600000000004</v>
      </c>
      <c r="EO1156">
        <v>3.2918400000000001</v>
      </c>
      <c r="EP1156">
        <v>9999</v>
      </c>
      <c r="EQ1156">
        <v>9999</v>
      </c>
      <c r="ER1156">
        <v>9999</v>
      </c>
      <c r="ES1156">
        <v>999.9</v>
      </c>
      <c r="ET1156">
        <v>4.9726699999999999</v>
      </c>
      <c r="EU1156">
        <v>1.87195</v>
      </c>
      <c r="EV1156">
        <v>1.87219</v>
      </c>
      <c r="EW1156">
        <v>1.8771800000000001</v>
      </c>
      <c r="EX1156">
        <v>1.8713500000000001</v>
      </c>
      <c r="EY1156">
        <v>1.8721099999999999</v>
      </c>
      <c r="EZ1156">
        <v>1.8717999999999999</v>
      </c>
      <c r="FA1156">
        <v>1.8687400000000001</v>
      </c>
      <c r="FB1156">
        <v>0</v>
      </c>
      <c r="FC1156">
        <v>0</v>
      </c>
      <c r="FD1156">
        <v>0</v>
      </c>
      <c r="FE1156">
        <v>0</v>
      </c>
      <c r="FF1156" t="s">
        <v>340</v>
      </c>
      <c r="FG1156" t="s">
        <v>341</v>
      </c>
      <c r="FH1156" t="s">
        <v>342</v>
      </c>
      <c r="FI1156" t="s">
        <v>342</v>
      </c>
      <c r="FJ1156" t="s">
        <v>342</v>
      </c>
      <c r="FK1156" t="s">
        <v>342</v>
      </c>
      <c r="FL1156">
        <v>0</v>
      </c>
      <c r="FM1156">
        <v>100</v>
      </c>
      <c r="FN1156">
        <v>100</v>
      </c>
      <c r="FO1156">
        <v>2.9430000000000001</v>
      </c>
      <c r="FP1156">
        <v>0.22</v>
      </c>
      <c r="FQ1156">
        <v>-0.71234261683338174</v>
      </c>
      <c r="FR1156">
        <v>7.6898218637449396E-3</v>
      </c>
      <c r="FS1156">
        <v>1.5097418776848419E-6</v>
      </c>
      <c r="FT1156">
        <v>-9.8458676114205118E-11</v>
      </c>
      <c r="FU1156">
        <v>0.22001999999999461</v>
      </c>
      <c r="FV1156">
        <v>0</v>
      </c>
      <c r="FW1156">
        <v>0</v>
      </c>
      <c r="FX1156">
        <v>0</v>
      </c>
      <c r="FY1156">
        <v>3</v>
      </c>
      <c r="FZ1156">
        <v>2164</v>
      </c>
      <c r="GA1156">
        <v>-1</v>
      </c>
      <c r="GB1156">
        <v>-1</v>
      </c>
      <c r="GC1156">
        <v>112.3</v>
      </c>
      <c r="GD1156">
        <v>112.4</v>
      </c>
      <c r="GE1156">
        <v>1.1035200000000001</v>
      </c>
      <c r="GF1156">
        <v>2.63184</v>
      </c>
      <c r="GG1156">
        <v>1.7981</v>
      </c>
      <c r="GH1156">
        <v>2.3803700000000001</v>
      </c>
      <c r="GI1156">
        <v>1.5979000000000001</v>
      </c>
      <c r="GJ1156">
        <v>2.5305200000000001</v>
      </c>
      <c r="GK1156">
        <v>35.013399999999997</v>
      </c>
      <c r="GL1156">
        <v>24.157499999999999</v>
      </c>
      <c r="GM1156">
        <v>18</v>
      </c>
      <c r="GN1156">
        <v>365.279</v>
      </c>
      <c r="GO1156">
        <v>669.42700000000002</v>
      </c>
      <c r="GP1156">
        <v>25.829799999999999</v>
      </c>
      <c r="GQ1156">
        <v>26.023199999999999</v>
      </c>
      <c r="GR1156">
        <v>29.9999</v>
      </c>
      <c r="GS1156">
        <v>26.035399999999999</v>
      </c>
      <c r="GT1156">
        <v>26.059699999999999</v>
      </c>
      <c r="GU1156">
        <v>22.045100000000001</v>
      </c>
      <c r="GV1156">
        <v>39.900399999999998</v>
      </c>
      <c r="GW1156">
        <v>0</v>
      </c>
      <c r="GX1156">
        <v>25.83</v>
      </c>
      <c r="GY1156">
        <v>450</v>
      </c>
      <c r="GZ1156">
        <v>18.5</v>
      </c>
      <c r="HA1156">
        <v>100.75</v>
      </c>
      <c r="HB1156">
        <v>70.491399999999999</v>
      </c>
    </row>
    <row r="1157" spans="1:210" x14ac:dyDescent="0.3">
      <c r="A1157">
        <v>1141</v>
      </c>
      <c r="B1157">
        <v>1750760420</v>
      </c>
      <c r="C1157">
        <v>5700.9000000953674</v>
      </c>
      <c r="D1157" t="s">
        <v>2623</v>
      </c>
      <c r="E1157" t="s">
        <v>2624</v>
      </c>
      <c r="F1157" t="s">
        <v>336</v>
      </c>
      <c r="G1157">
        <v>1750760420</v>
      </c>
      <c r="H1157">
        <f t="shared" si="578"/>
        <v>9.3127682647158613E-4</v>
      </c>
      <c r="I1157">
        <f t="shared" si="579"/>
        <v>0.93127682647158616</v>
      </c>
      <c r="J1157">
        <f t="shared" si="580"/>
        <v>3.3642552073801215</v>
      </c>
      <c r="K1157">
        <f t="shared" si="581"/>
        <v>441.48899999999998</v>
      </c>
      <c r="L1157">
        <f t="shared" si="582"/>
        <v>373.85341434507427</v>
      </c>
      <c r="M1157">
        <f t="shared" si="583"/>
        <v>37.86759611377439</v>
      </c>
      <c r="N1157">
        <f t="shared" si="584"/>
        <v>44.718401649377398</v>
      </c>
      <c r="O1157">
        <f t="shared" si="585"/>
        <v>9.0108670429494844E-2</v>
      </c>
      <c r="P1157">
        <f t="shared" si="586"/>
        <v>2.4196234834061157</v>
      </c>
      <c r="Q1157">
        <f t="shared" si="587"/>
        <v>8.8313261192153575E-2</v>
      </c>
      <c r="R1157">
        <f t="shared" si="588"/>
        <v>5.5354144111960449E-2</v>
      </c>
      <c r="S1157">
        <f t="shared" si="589"/>
        <v>16.592282000000001</v>
      </c>
      <c r="T1157">
        <f t="shared" si="590"/>
        <v>24.824444406908839</v>
      </c>
      <c r="U1157">
        <f t="shared" si="591"/>
        <v>24.682500000000001</v>
      </c>
      <c r="V1157">
        <f t="shared" si="592"/>
        <v>3.1199847687161602</v>
      </c>
      <c r="W1157">
        <f t="shared" si="593"/>
        <v>65.404497848679583</v>
      </c>
      <c r="X1157">
        <f t="shared" si="594"/>
        <v>2.0792802290847998</v>
      </c>
      <c r="Y1157">
        <f t="shared" si="595"/>
        <v>3.1791089259571121</v>
      </c>
      <c r="Z1157">
        <f t="shared" si="596"/>
        <v>1.0407045396313603</v>
      </c>
      <c r="AA1157">
        <f t="shared" si="597"/>
        <v>-41.069308047396952</v>
      </c>
      <c r="AB1157">
        <f t="shared" si="598"/>
        <v>41.025500119159183</v>
      </c>
      <c r="AC1157">
        <f t="shared" si="599"/>
        <v>3.5806790727501641</v>
      </c>
      <c r="AD1157">
        <f t="shared" si="600"/>
        <v>20.129153144512397</v>
      </c>
      <c r="AE1157">
        <f t="shared" si="601"/>
        <v>3.3642552073801215</v>
      </c>
      <c r="AF1157">
        <f t="shared" si="602"/>
        <v>0.93127682647158616</v>
      </c>
      <c r="AG1157">
        <f t="shared" si="603"/>
        <v>3.3684553841475209</v>
      </c>
      <c r="AH1157">
        <v>458.46163619205879</v>
      </c>
      <c r="AI1157">
        <v>450.74369696969671</v>
      </c>
      <c r="AJ1157">
        <v>-3.6730042936469179E-4</v>
      </c>
      <c r="AK1157">
        <v>84.076978181650844</v>
      </c>
      <c r="AL1157">
        <f t="shared" si="604"/>
        <v>0.92983321201436608</v>
      </c>
      <c r="AM1157">
        <v>18.478412693778122</v>
      </c>
      <c r="AN1157">
        <v>20.527449774436079</v>
      </c>
      <c r="AO1157">
        <v>-1.8557505524134629E-6</v>
      </c>
      <c r="AP1157">
        <v>90.497214367256092</v>
      </c>
      <c r="AQ1157">
        <v>0</v>
      </c>
      <c r="AR1157">
        <v>0</v>
      </c>
      <c r="AS1157">
        <f t="shared" si="605"/>
        <v>1</v>
      </c>
      <c r="AT1157">
        <f t="shared" si="606"/>
        <v>0</v>
      </c>
      <c r="AU1157">
        <f t="shared" si="607"/>
        <v>54041.627286814211</v>
      </c>
      <c r="AV1157">
        <f t="shared" si="608"/>
        <v>87.327799999999996</v>
      </c>
      <c r="AW1157">
        <f t="shared" si="609"/>
        <v>69.86224</v>
      </c>
      <c r="AX1157">
        <f t="shared" si="610"/>
        <v>0.8</v>
      </c>
      <c r="AY1157">
        <f t="shared" si="611"/>
        <v>0.19</v>
      </c>
      <c r="AZ1157">
        <v>9</v>
      </c>
      <c r="BA1157">
        <v>1.88</v>
      </c>
      <c r="BB1157" t="s">
        <v>337</v>
      </c>
      <c r="BC1157">
        <v>2</v>
      </c>
      <c r="BD1157" t="b">
        <v>0</v>
      </c>
      <c r="BE1157">
        <v>1750760420</v>
      </c>
      <c r="BF1157">
        <v>441.48899999999998</v>
      </c>
      <c r="BG1157">
        <v>449.983</v>
      </c>
      <c r="BH1157">
        <v>20.527999999999999</v>
      </c>
      <c r="BI1157">
        <v>18.4758</v>
      </c>
      <c r="BJ1157">
        <v>438.54700000000003</v>
      </c>
      <c r="BK1157">
        <v>20.308</v>
      </c>
      <c r="BL1157">
        <v>400.03100000000001</v>
      </c>
      <c r="BM1157">
        <v>101.19</v>
      </c>
      <c r="BN1157">
        <v>9.9956600000000007E-2</v>
      </c>
      <c r="BO1157">
        <v>24.997</v>
      </c>
      <c r="BP1157">
        <v>24.682500000000001</v>
      </c>
      <c r="BQ1157">
        <v>999.9</v>
      </c>
      <c r="BR1157">
        <v>0</v>
      </c>
      <c r="BS1157">
        <v>0</v>
      </c>
      <c r="BT1157">
        <v>10034</v>
      </c>
      <c r="BU1157">
        <v>87.327799999999996</v>
      </c>
      <c r="BV1157">
        <v>10.1485</v>
      </c>
      <c r="BW1157">
        <v>-8.4939599999999995</v>
      </c>
      <c r="BX1157">
        <v>450.74200000000002</v>
      </c>
      <c r="BY1157">
        <v>458.45400000000001</v>
      </c>
      <c r="BZ1157">
        <v>2.0522</v>
      </c>
      <c r="CA1157">
        <v>449.983</v>
      </c>
      <c r="CB1157">
        <v>18.4758</v>
      </c>
      <c r="CC1157">
        <v>2.0772300000000001</v>
      </c>
      <c r="CD1157">
        <v>1.86957</v>
      </c>
      <c r="CE1157">
        <v>18.0456</v>
      </c>
      <c r="CF1157">
        <v>16.3809</v>
      </c>
      <c r="CG1157">
        <v>1750753677</v>
      </c>
      <c r="CH1157" t="s">
        <v>338</v>
      </c>
      <c r="CI1157">
        <v>1750753677</v>
      </c>
      <c r="CJ1157">
        <v>1750753673.5</v>
      </c>
      <c r="CK1157">
        <v>5</v>
      </c>
      <c r="CL1157">
        <v>2.1520000000000001</v>
      </c>
      <c r="CM1157">
        <v>-0.52400000000000002</v>
      </c>
      <c r="CN1157">
        <v>3.0179999999999998</v>
      </c>
      <c r="CO1157">
        <v>0.22</v>
      </c>
      <c r="CP1157">
        <v>450</v>
      </c>
      <c r="CQ1157">
        <v>19</v>
      </c>
      <c r="CR1157">
        <v>0.26</v>
      </c>
      <c r="CS1157">
        <v>0.17</v>
      </c>
      <c r="CT1157">
        <v>-8.4696235000000009</v>
      </c>
      <c r="CU1157">
        <v>-5.062356472793491E-2</v>
      </c>
      <c r="CV1157">
        <v>3.060666868102432E-2</v>
      </c>
      <c r="CW1157">
        <v>1</v>
      </c>
      <c r="CX1157">
        <v>0</v>
      </c>
      <c r="CY1157">
        <v>0</v>
      </c>
      <c r="CZ1157">
        <v>0</v>
      </c>
      <c r="DA1157">
        <v>-1</v>
      </c>
      <c r="DB1157">
        <v>2.05384725</v>
      </c>
      <c r="DC1157">
        <v>-1.7099774859285211E-2</v>
      </c>
      <c r="DD1157">
        <v>1.9926640302619682E-3</v>
      </c>
      <c r="DE1157">
        <v>1</v>
      </c>
      <c r="DF1157">
        <v>2</v>
      </c>
      <c r="DG1157">
        <v>2</v>
      </c>
      <c r="DH1157" t="s">
        <v>339</v>
      </c>
      <c r="DI1157">
        <v>3.02467</v>
      </c>
      <c r="DJ1157">
        <v>2.6912500000000001</v>
      </c>
      <c r="DK1157">
        <v>0.100255</v>
      </c>
      <c r="DL1157">
        <v>0.10274899999999999</v>
      </c>
      <c r="DM1157">
        <v>0.107323</v>
      </c>
      <c r="DN1157">
        <v>0.100813</v>
      </c>
      <c r="DO1157">
        <v>25151.1</v>
      </c>
      <c r="DP1157">
        <v>16826.099999999999</v>
      </c>
      <c r="DQ1157">
        <v>26515.4</v>
      </c>
      <c r="DR1157">
        <v>17040.400000000001</v>
      </c>
      <c r="DS1157">
        <v>33664</v>
      </c>
      <c r="DT1157">
        <v>20013.5</v>
      </c>
      <c r="DU1157">
        <v>38623.699999999997</v>
      </c>
      <c r="DV1157">
        <v>22584.6</v>
      </c>
      <c r="DW1157">
        <v>1.81914</v>
      </c>
      <c r="DX1157">
        <v>2.2094800000000001</v>
      </c>
      <c r="DY1157">
        <v>7.0577899999999999E-2</v>
      </c>
      <c r="DZ1157">
        <v>0</v>
      </c>
      <c r="EA1157">
        <v>23.5228</v>
      </c>
      <c r="EB1157">
        <v>999.9</v>
      </c>
      <c r="EC1157">
        <v>59.3</v>
      </c>
      <c r="ED1157">
        <v>32.1</v>
      </c>
      <c r="EE1157">
        <v>28.142099999999999</v>
      </c>
      <c r="EF1157">
        <v>62.045999999999999</v>
      </c>
      <c r="EG1157">
        <v>35.709099999999999</v>
      </c>
      <c r="EH1157">
        <v>1</v>
      </c>
      <c r="EI1157">
        <v>-8.3939E-2</v>
      </c>
      <c r="EJ1157">
        <v>-0.89915299999999998</v>
      </c>
      <c r="EK1157">
        <v>20.326499999999999</v>
      </c>
      <c r="EL1157">
        <v>5.25143</v>
      </c>
      <c r="EM1157">
        <v>11.962</v>
      </c>
      <c r="EN1157">
        <v>4.98996</v>
      </c>
      <c r="EO1157">
        <v>3.2918599999999998</v>
      </c>
      <c r="EP1157">
        <v>9999</v>
      </c>
      <c r="EQ1157">
        <v>9999</v>
      </c>
      <c r="ER1157">
        <v>9999</v>
      </c>
      <c r="ES1157">
        <v>999.9</v>
      </c>
      <c r="ET1157">
        <v>4.9726299999999997</v>
      </c>
      <c r="EU1157">
        <v>1.87195</v>
      </c>
      <c r="EV1157">
        <v>1.8721699999999999</v>
      </c>
      <c r="EW1157">
        <v>1.87717</v>
      </c>
      <c r="EX1157">
        <v>1.8713500000000001</v>
      </c>
      <c r="EY1157">
        <v>1.87212</v>
      </c>
      <c r="EZ1157">
        <v>1.8717999999999999</v>
      </c>
      <c r="FA1157">
        <v>1.8687400000000001</v>
      </c>
      <c r="FB1157">
        <v>0</v>
      </c>
      <c r="FC1157">
        <v>0</v>
      </c>
      <c r="FD1157">
        <v>0</v>
      </c>
      <c r="FE1157">
        <v>0</v>
      </c>
      <c r="FF1157" t="s">
        <v>340</v>
      </c>
      <c r="FG1157" t="s">
        <v>341</v>
      </c>
      <c r="FH1157" t="s">
        <v>342</v>
      </c>
      <c r="FI1157" t="s">
        <v>342</v>
      </c>
      <c r="FJ1157" t="s">
        <v>342</v>
      </c>
      <c r="FK1157" t="s">
        <v>342</v>
      </c>
      <c r="FL1157">
        <v>0</v>
      </c>
      <c r="FM1157">
        <v>100</v>
      </c>
      <c r="FN1157">
        <v>100</v>
      </c>
      <c r="FO1157">
        <v>2.9420000000000002</v>
      </c>
      <c r="FP1157">
        <v>0.22</v>
      </c>
      <c r="FQ1157">
        <v>-0.71234261683338174</v>
      </c>
      <c r="FR1157">
        <v>7.6898218637449396E-3</v>
      </c>
      <c r="FS1157">
        <v>1.5097418776848419E-6</v>
      </c>
      <c r="FT1157">
        <v>-9.8458676114205118E-11</v>
      </c>
      <c r="FU1157">
        <v>0.22001999999999461</v>
      </c>
      <c r="FV1157">
        <v>0</v>
      </c>
      <c r="FW1157">
        <v>0</v>
      </c>
      <c r="FX1157">
        <v>0</v>
      </c>
      <c r="FY1157">
        <v>3</v>
      </c>
      <c r="FZ1157">
        <v>2164</v>
      </c>
      <c r="GA1157">
        <v>-1</v>
      </c>
      <c r="GB1157">
        <v>-1</v>
      </c>
      <c r="GC1157">
        <v>112.4</v>
      </c>
      <c r="GD1157">
        <v>112.4</v>
      </c>
      <c r="GE1157">
        <v>1.1035200000000001</v>
      </c>
      <c r="GF1157">
        <v>2.65747</v>
      </c>
      <c r="GG1157">
        <v>1.7981</v>
      </c>
      <c r="GH1157">
        <v>2.3803700000000001</v>
      </c>
      <c r="GI1157">
        <v>1.5979000000000001</v>
      </c>
      <c r="GJ1157">
        <v>2.3986800000000001</v>
      </c>
      <c r="GK1157">
        <v>35.013399999999997</v>
      </c>
      <c r="GL1157">
        <v>24.148800000000001</v>
      </c>
      <c r="GM1157">
        <v>18</v>
      </c>
      <c r="GN1157">
        <v>365.315</v>
      </c>
      <c r="GO1157">
        <v>669.37099999999998</v>
      </c>
      <c r="GP1157">
        <v>25.829899999999999</v>
      </c>
      <c r="GQ1157">
        <v>26.020600000000002</v>
      </c>
      <c r="GR1157">
        <v>29.9998</v>
      </c>
      <c r="GS1157">
        <v>26.0318</v>
      </c>
      <c r="GT1157">
        <v>26.056799999999999</v>
      </c>
      <c r="GU1157">
        <v>22.044799999999999</v>
      </c>
      <c r="GV1157">
        <v>39.900399999999998</v>
      </c>
      <c r="GW1157">
        <v>0</v>
      </c>
      <c r="GX1157">
        <v>25.83</v>
      </c>
      <c r="GY1157">
        <v>450</v>
      </c>
      <c r="GZ1157">
        <v>18.5</v>
      </c>
      <c r="HA1157">
        <v>100.751</v>
      </c>
      <c r="HB1157">
        <v>70.490600000000001</v>
      </c>
    </row>
    <row r="1158" spans="1:210" x14ac:dyDescent="0.3">
      <c r="A1158">
        <v>1142</v>
      </c>
      <c r="B1158">
        <v>1750760425</v>
      </c>
      <c r="C1158">
        <v>5705.9000000953674</v>
      </c>
      <c r="D1158" t="s">
        <v>2625</v>
      </c>
      <c r="E1158" t="s">
        <v>2626</v>
      </c>
      <c r="F1158" t="s">
        <v>336</v>
      </c>
      <c r="G1158">
        <v>1750760425</v>
      </c>
      <c r="H1158">
        <f t="shared" si="578"/>
        <v>9.3072638733490796E-4</v>
      </c>
      <c r="I1158">
        <f t="shared" si="579"/>
        <v>0.93072638733490798</v>
      </c>
      <c r="J1158">
        <f t="shared" si="580"/>
        <v>3.3521592747374593</v>
      </c>
      <c r="K1158">
        <f t="shared" si="581"/>
        <v>441.52100000000002</v>
      </c>
      <c r="L1158">
        <f t="shared" si="582"/>
        <v>374.09518656356596</v>
      </c>
      <c r="M1158">
        <f t="shared" si="583"/>
        <v>37.891359616268637</v>
      </c>
      <c r="N1158">
        <f t="shared" si="584"/>
        <v>44.720786553856996</v>
      </c>
      <c r="O1158">
        <f t="shared" si="585"/>
        <v>9.0098300148472893E-2</v>
      </c>
      <c r="P1158">
        <f t="shared" si="586"/>
        <v>2.4136073650817189</v>
      </c>
      <c r="Q1158">
        <f t="shared" si="587"/>
        <v>8.8298921045436282E-2</v>
      </c>
      <c r="R1158">
        <f t="shared" si="588"/>
        <v>5.5345524776525559E-2</v>
      </c>
      <c r="S1158">
        <f t="shared" si="589"/>
        <v>16.598476000000002</v>
      </c>
      <c r="T1158">
        <f t="shared" si="590"/>
        <v>24.822764028227006</v>
      </c>
      <c r="U1158">
        <f t="shared" si="591"/>
        <v>24.679099999999998</v>
      </c>
      <c r="V1158">
        <f t="shared" si="592"/>
        <v>3.1193508761335851</v>
      </c>
      <c r="W1158">
        <f t="shared" si="593"/>
        <v>65.404952532269377</v>
      </c>
      <c r="X1158">
        <f t="shared" si="594"/>
        <v>2.0791087385539</v>
      </c>
      <c r="Y1158">
        <f t="shared" si="595"/>
        <v>3.1788246272759131</v>
      </c>
      <c r="Z1158">
        <f t="shared" si="596"/>
        <v>1.0402421375796851</v>
      </c>
      <c r="AA1158">
        <f t="shared" si="597"/>
        <v>-41.045033681469441</v>
      </c>
      <c r="AB1158">
        <f t="shared" si="598"/>
        <v>41.170727444252982</v>
      </c>
      <c r="AC1158">
        <f t="shared" si="599"/>
        <v>3.6022222723414976</v>
      </c>
      <c r="AD1158">
        <f t="shared" si="600"/>
        <v>20.326392035125039</v>
      </c>
      <c r="AE1158">
        <f t="shared" si="601"/>
        <v>3.3521592747374593</v>
      </c>
      <c r="AF1158">
        <f t="shared" si="602"/>
        <v>0.93072638733490798</v>
      </c>
      <c r="AG1158">
        <f t="shared" si="603"/>
        <v>3.3513784819228283</v>
      </c>
      <c r="AH1158">
        <v>458.44520577288688</v>
      </c>
      <c r="AI1158">
        <v>450.76168484848512</v>
      </c>
      <c r="AJ1158">
        <v>4.7666502709936669E-6</v>
      </c>
      <c r="AK1158">
        <v>84.076978181650844</v>
      </c>
      <c r="AL1158">
        <f t="shared" si="604"/>
        <v>0.93033363958825022</v>
      </c>
      <c r="AM1158">
        <v>18.476378671876649</v>
      </c>
      <c r="AN1158">
        <v>20.526916090225569</v>
      </c>
      <c r="AO1158">
        <v>-3.8109979191759569E-7</v>
      </c>
      <c r="AP1158">
        <v>90.497214367256092</v>
      </c>
      <c r="AQ1158">
        <v>0</v>
      </c>
      <c r="AR1158">
        <v>0</v>
      </c>
      <c r="AS1158">
        <f t="shared" si="605"/>
        <v>1</v>
      </c>
      <c r="AT1158">
        <f t="shared" si="606"/>
        <v>0</v>
      </c>
      <c r="AU1158">
        <f t="shared" si="607"/>
        <v>53839.428221625087</v>
      </c>
      <c r="AV1158">
        <f t="shared" si="608"/>
        <v>87.360399999999998</v>
      </c>
      <c r="AW1158">
        <f t="shared" si="609"/>
        <v>69.888320000000007</v>
      </c>
      <c r="AX1158">
        <f t="shared" si="610"/>
        <v>0.8</v>
      </c>
      <c r="AY1158">
        <f t="shared" si="611"/>
        <v>0.19</v>
      </c>
      <c r="AZ1158">
        <v>9</v>
      </c>
      <c r="BA1158">
        <v>1.88</v>
      </c>
      <c r="BB1158" t="s">
        <v>337</v>
      </c>
      <c r="BC1158">
        <v>2</v>
      </c>
      <c r="BD1158" t="b">
        <v>0</v>
      </c>
      <c r="BE1158">
        <v>1750760425</v>
      </c>
      <c r="BF1158">
        <v>441.52100000000002</v>
      </c>
      <c r="BG1158">
        <v>449.98899999999998</v>
      </c>
      <c r="BH1158">
        <v>20.526700000000002</v>
      </c>
      <c r="BI1158">
        <v>18.475300000000001</v>
      </c>
      <c r="BJ1158">
        <v>438.57900000000001</v>
      </c>
      <c r="BK1158">
        <v>20.3066</v>
      </c>
      <c r="BL1158">
        <v>399.95100000000002</v>
      </c>
      <c r="BM1158">
        <v>101.188</v>
      </c>
      <c r="BN1158">
        <v>0.10001699999999999</v>
      </c>
      <c r="BO1158">
        <v>24.9955</v>
      </c>
      <c r="BP1158">
        <v>24.679099999999998</v>
      </c>
      <c r="BQ1158">
        <v>999.9</v>
      </c>
      <c r="BR1158">
        <v>0</v>
      </c>
      <c r="BS1158">
        <v>0</v>
      </c>
      <c r="BT1158">
        <v>9995</v>
      </c>
      <c r="BU1158">
        <v>87.360399999999998</v>
      </c>
      <c r="BV1158">
        <v>10.1485</v>
      </c>
      <c r="BW1158">
        <v>-8.4678299999999993</v>
      </c>
      <c r="BX1158">
        <v>450.774</v>
      </c>
      <c r="BY1158">
        <v>458.459</v>
      </c>
      <c r="BZ1158">
        <v>2.0513599999999999</v>
      </c>
      <c r="CA1158">
        <v>449.98899999999998</v>
      </c>
      <c r="CB1158">
        <v>18.475300000000001</v>
      </c>
      <c r="CC1158">
        <v>2.0770599999999999</v>
      </c>
      <c r="CD1158">
        <v>1.86948</v>
      </c>
      <c r="CE1158">
        <v>18.0443</v>
      </c>
      <c r="CF1158">
        <v>16.380199999999999</v>
      </c>
      <c r="CG1158">
        <v>1750753677</v>
      </c>
      <c r="CH1158" t="s">
        <v>338</v>
      </c>
      <c r="CI1158">
        <v>1750753677</v>
      </c>
      <c r="CJ1158">
        <v>1750753673.5</v>
      </c>
      <c r="CK1158">
        <v>5</v>
      </c>
      <c r="CL1158">
        <v>2.1520000000000001</v>
      </c>
      <c r="CM1158">
        <v>-0.52400000000000002</v>
      </c>
      <c r="CN1158">
        <v>3.0179999999999998</v>
      </c>
      <c r="CO1158">
        <v>0.22</v>
      </c>
      <c r="CP1158">
        <v>450</v>
      </c>
      <c r="CQ1158">
        <v>19</v>
      </c>
      <c r="CR1158">
        <v>0.26</v>
      </c>
      <c r="CS1158">
        <v>0.17</v>
      </c>
      <c r="CT1158">
        <v>-8.482821707317072</v>
      </c>
      <c r="CU1158">
        <v>-1.7888362369321599E-2</v>
      </c>
      <c r="CV1158">
        <v>2.6830703735435751E-2</v>
      </c>
      <c r="CW1158">
        <v>1</v>
      </c>
      <c r="CX1158">
        <v>0</v>
      </c>
      <c r="CY1158">
        <v>0</v>
      </c>
      <c r="CZ1158">
        <v>0</v>
      </c>
      <c r="DA1158">
        <v>-1</v>
      </c>
      <c r="DB1158">
        <v>2.0532936585365849</v>
      </c>
      <c r="DC1158">
        <v>-1.421979094076469E-2</v>
      </c>
      <c r="DD1158">
        <v>1.8903345375595379E-3</v>
      </c>
      <c r="DE1158">
        <v>1</v>
      </c>
      <c r="DF1158">
        <v>2</v>
      </c>
      <c r="DG1158">
        <v>2</v>
      </c>
      <c r="DH1158" t="s">
        <v>339</v>
      </c>
      <c r="DI1158">
        <v>3.0245799999999998</v>
      </c>
      <c r="DJ1158">
        <v>2.6913100000000001</v>
      </c>
      <c r="DK1158">
        <v>0.10026</v>
      </c>
      <c r="DL1158">
        <v>0.10274899999999999</v>
      </c>
      <c r="DM1158">
        <v>0.107317</v>
      </c>
      <c r="DN1158">
        <v>0.10081</v>
      </c>
      <c r="DO1158">
        <v>25150.799999999999</v>
      </c>
      <c r="DP1158">
        <v>16826.400000000001</v>
      </c>
      <c r="DQ1158">
        <v>26515.200000000001</v>
      </c>
      <c r="DR1158">
        <v>17040.7</v>
      </c>
      <c r="DS1158">
        <v>33663.699999999997</v>
      </c>
      <c r="DT1158">
        <v>20013.900000000001</v>
      </c>
      <c r="DU1158">
        <v>38623</v>
      </c>
      <c r="DV1158">
        <v>22585</v>
      </c>
      <c r="DW1158">
        <v>1.81894</v>
      </c>
      <c r="DX1158">
        <v>2.20966</v>
      </c>
      <c r="DY1158">
        <v>7.0488499999999996E-2</v>
      </c>
      <c r="DZ1158">
        <v>0</v>
      </c>
      <c r="EA1158">
        <v>23.520800000000001</v>
      </c>
      <c r="EB1158">
        <v>999.9</v>
      </c>
      <c r="EC1158">
        <v>59.3</v>
      </c>
      <c r="ED1158">
        <v>32.1</v>
      </c>
      <c r="EE1158">
        <v>28.1449</v>
      </c>
      <c r="EF1158">
        <v>62.475999999999999</v>
      </c>
      <c r="EG1158">
        <v>35.717100000000002</v>
      </c>
      <c r="EH1158">
        <v>1</v>
      </c>
      <c r="EI1158">
        <v>-8.4162600000000004E-2</v>
      </c>
      <c r="EJ1158">
        <v>-0.89851599999999998</v>
      </c>
      <c r="EK1158">
        <v>20.326599999999999</v>
      </c>
      <c r="EL1158">
        <v>5.2522700000000002</v>
      </c>
      <c r="EM1158">
        <v>11.962</v>
      </c>
      <c r="EN1158">
        <v>4.9898800000000003</v>
      </c>
      <c r="EO1158">
        <v>3.2918400000000001</v>
      </c>
      <c r="EP1158">
        <v>9999</v>
      </c>
      <c r="EQ1158">
        <v>9999</v>
      </c>
      <c r="ER1158">
        <v>9999</v>
      </c>
      <c r="ES1158">
        <v>999.9</v>
      </c>
      <c r="ET1158">
        <v>4.9726400000000002</v>
      </c>
      <c r="EU1158">
        <v>1.8719399999999999</v>
      </c>
      <c r="EV1158">
        <v>1.87218</v>
      </c>
      <c r="EW1158">
        <v>1.8771899999999999</v>
      </c>
      <c r="EX1158">
        <v>1.8713599999999999</v>
      </c>
      <c r="EY1158">
        <v>1.8721399999999999</v>
      </c>
      <c r="EZ1158">
        <v>1.8717999999999999</v>
      </c>
      <c r="FA1158">
        <v>1.86873</v>
      </c>
      <c r="FB1158">
        <v>0</v>
      </c>
      <c r="FC1158">
        <v>0</v>
      </c>
      <c r="FD1158">
        <v>0</v>
      </c>
      <c r="FE1158">
        <v>0</v>
      </c>
      <c r="FF1158" t="s">
        <v>340</v>
      </c>
      <c r="FG1158" t="s">
        <v>341</v>
      </c>
      <c r="FH1158" t="s">
        <v>342</v>
      </c>
      <c r="FI1158" t="s">
        <v>342</v>
      </c>
      <c r="FJ1158" t="s">
        <v>342</v>
      </c>
      <c r="FK1158" t="s">
        <v>342</v>
      </c>
      <c r="FL1158">
        <v>0</v>
      </c>
      <c r="FM1158">
        <v>100</v>
      </c>
      <c r="FN1158">
        <v>100</v>
      </c>
      <c r="FO1158">
        <v>2.9420000000000002</v>
      </c>
      <c r="FP1158">
        <v>0.22009999999999999</v>
      </c>
      <c r="FQ1158">
        <v>-0.71234261683338174</v>
      </c>
      <c r="FR1158">
        <v>7.6898218637449396E-3</v>
      </c>
      <c r="FS1158">
        <v>1.5097418776848419E-6</v>
      </c>
      <c r="FT1158">
        <v>-9.8458676114205118E-11</v>
      </c>
      <c r="FU1158">
        <v>0.22001999999999461</v>
      </c>
      <c r="FV1158">
        <v>0</v>
      </c>
      <c r="FW1158">
        <v>0</v>
      </c>
      <c r="FX1158">
        <v>0</v>
      </c>
      <c r="FY1158">
        <v>3</v>
      </c>
      <c r="FZ1158">
        <v>2164</v>
      </c>
      <c r="GA1158">
        <v>-1</v>
      </c>
      <c r="GB1158">
        <v>-1</v>
      </c>
      <c r="GC1158">
        <v>112.5</v>
      </c>
      <c r="GD1158">
        <v>112.5</v>
      </c>
      <c r="GE1158">
        <v>1.1035200000000001</v>
      </c>
      <c r="GF1158">
        <v>2.65259</v>
      </c>
      <c r="GG1158">
        <v>1.79932</v>
      </c>
      <c r="GH1158">
        <v>2.3803700000000001</v>
      </c>
      <c r="GI1158">
        <v>1.5979000000000001</v>
      </c>
      <c r="GJ1158">
        <v>2.4401899999999999</v>
      </c>
      <c r="GK1158">
        <v>35.013399999999997</v>
      </c>
      <c r="GL1158">
        <v>24.148800000000001</v>
      </c>
      <c r="GM1158">
        <v>18</v>
      </c>
      <c r="GN1158">
        <v>365.19600000000003</v>
      </c>
      <c r="GO1158">
        <v>669.48699999999997</v>
      </c>
      <c r="GP1158">
        <v>25.83</v>
      </c>
      <c r="GQ1158">
        <v>26.018000000000001</v>
      </c>
      <c r="GR1158">
        <v>29.9999</v>
      </c>
      <c r="GS1158">
        <v>26.029199999999999</v>
      </c>
      <c r="GT1158">
        <v>26.053699999999999</v>
      </c>
      <c r="GU1158">
        <v>22.045000000000002</v>
      </c>
      <c r="GV1158">
        <v>39.900399999999998</v>
      </c>
      <c r="GW1158">
        <v>0</v>
      </c>
      <c r="GX1158">
        <v>25.83</v>
      </c>
      <c r="GY1158">
        <v>450</v>
      </c>
      <c r="GZ1158">
        <v>18.5</v>
      </c>
      <c r="HA1158">
        <v>100.75</v>
      </c>
      <c r="HB1158">
        <v>70.491799999999998</v>
      </c>
    </row>
    <row r="1159" spans="1:210" x14ac:dyDescent="0.3">
      <c r="A1159">
        <v>1143</v>
      </c>
      <c r="B1159">
        <v>1750760430</v>
      </c>
      <c r="C1159">
        <v>5710.9000000953674</v>
      </c>
      <c r="D1159" t="s">
        <v>2627</v>
      </c>
      <c r="E1159" t="s">
        <v>2628</v>
      </c>
      <c r="F1159" t="s">
        <v>336</v>
      </c>
      <c r="G1159">
        <v>1750760430</v>
      </c>
      <c r="H1159">
        <f t="shared" si="578"/>
        <v>9.3288692257594008E-4</v>
      </c>
      <c r="I1159">
        <f t="shared" si="579"/>
        <v>0.93288692257594008</v>
      </c>
      <c r="J1159">
        <f t="shared" si="580"/>
        <v>3.3731473320760497</v>
      </c>
      <c r="K1159">
        <f t="shared" si="581"/>
        <v>441.47399999999999</v>
      </c>
      <c r="L1159">
        <f t="shared" si="582"/>
        <v>373.76787872234786</v>
      </c>
      <c r="M1159">
        <f t="shared" si="583"/>
        <v>37.859279893141462</v>
      </c>
      <c r="N1159">
        <f t="shared" si="584"/>
        <v>44.717292959143194</v>
      </c>
      <c r="O1159">
        <f t="shared" si="585"/>
        <v>9.0250780642793252E-2</v>
      </c>
      <c r="P1159">
        <f t="shared" si="586"/>
        <v>2.4116550641076189</v>
      </c>
      <c r="Q1159">
        <f t="shared" si="587"/>
        <v>8.8443940873938379E-2</v>
      </c>
      <c r="R1159">
        <f t="shared" si="588"/>
        <v>5.5436812875191276E-2</v>
      </c>
      <c r="S1159">
        <f t="shared" si="589"/>
        <v>16.599198000000001</v>
      </c>
      <c r="T1159">
        <f t="shared" si="590"/>
        <v>24.820066573257055</v>
      </c>
      <c r="U1159">
        <f t="shared" si="591"/>
        <v>24.682099999999998</v>
      </c>
      <c r="V1159">
        <f t="shared" si="592"/>
        <v>3.1199101872750501</v>
      </c>
      <c r="W1159">
        <f t="shared" si="593"/>
        <v>65.406885808059783</v>
      </c>
      <c r="X1159">
        <f t="shared" si="594"/>
        <v>2.0789346770379198</v>
      </c>
      <c r="Y1159">
        <f t="shared" si="595"/>
        <v>3.1784645475075379</v>
      </c>
      <c r="Z1159">
        <f t="shared" si="596"/>
        <v>1.0409755102371303</v>
      </c>
      <c r="AA1159">
        <f t="shared" si="597"/>
        <v>-41.140313285598957</v>
      </c>
      <c r="AB1159">
        <f t="shared" si="598"/>
        <v>40.500341544737239</v>
      </c>
      <c r="AC1159">
        <f t="shared" si="599"/>
        <v>3.5464552605435284</v>
      </c>
      <c r="AD1159">
        <f t="shared" si="600"/>
        <v>19.505681519681811</v>
      </c>
      <c r="AE1159">
        <f t="shared" si="601"/>
        <v>3.3731473320760497</v>
      </c>
      <c r="AF1159">
        <f t="shared" si="602"/>
        <v>0.93288692257594008</v>
      </c>
      <c r="AG1159">
        <f t="shared" si="603"/>
        <v>3.3682245145220948</v>
      </c>
      <c r="AH1159">
        <v>458.45150461701388</v>
      </c>
      <c r="AI1159">
        <v>450.73109696969698</v>
      </c>
      <c r="AJ1159">
        <v>-1.6175251823487139E-4</v>
      </c>
      <c r="AK1159">
        <v>84.076978181650844</v>
      </c>
      <c r="AL1159">
        <f t="shared" si="604"/>
        <v>0.92975440888665739</v>
      </c>
      <c r="AM1159">
        <v>18.475411670082121</v>
      </c>
      <c r="AN1159">
        <v>20.524616240601478</v>
      </c>
      <c r="AO1159">
        <v>-9.896224489503387E-7</v>
      </c>
      <c r="AP1159">
        <v>90.497214367256092</v>
      </c>
      <c r="AQ1159">
        <v>0</v>
      </c>
      <c r="AR1159">
        <v>0</v>
      </c>
      <c r="AS1159">
        <f t="shared" si="605"/>
        <v>1</v>
      </c>
      <c r="AT1159">
        <f t="shared" si="606"/>
        <v>0</v>
      </c>
      <c r="AU1159">
        <f t="shared" si="607"/>
        <v>53774.180022518791</v>
      </c>
      <c r="AV1159">
        <f t="shared" si="608"/>
        <v>87.364199999999997</v>
      </c>
      <c r="AW1159">
        <f t="shared" si="609"/>
        <v>69.891360000000006</v>
      </c>
      <c r="AX1159">
        <f t="shared" si="610"/>
        <v>0.8</v>
      </c>
      <c r="AY1159">
        <f t="shared" si="611"/>
        <v>0.19</v>
      </c>
      <c r="AZ1159">
        <v>9</v>
      </c>
      <c r="BA1159">
        <v>1.88</v>
      </c>
      <c r="BB1159" t="s">
        <v>337</v>
      </c>
      <c r="BC1159">
        <v>2</v>
      </c>
      <c r="BD1159" t="b">
        <v>0</v>
      </c>
      <c r="BE1159">
        <v>1750760430</v>
      </c>
      <c r="BF1159">
        <v>441.47399999999999</v>
      </c>
      <c r="BG1159">
        <v>449.99099999999999</v>
      </c>
      <c r="BH1159">
        <v>20.5244</v>
      </c>
      <c r="BI1159">
        <v>18.468299999999999</v>
      </c>
      <c r="BJ1159">
        <v>438.53300000000002</v>
      </c>
      <c r="BK1159">
        <v>20.304400000000001</v>
      </c>
      <c r="BL1159">
        <v>399.964</v>
      </c>
      <c r="BM1159">
        <v>101.191</v>
      </c>
      <c r="BN1159">
        <v>9.9886799999999998E-2</v>
      </c>
      <c r="BO1159">
        <v>24.993600000000001</v>
      </c>
      <c r="BP1159">
        <v>24.682099999999998</v>
      </c>
      <c r="BQ1159">
        <v>999.9</v>
      </c>
      <c r="BR1159">
        <v>0</v>
      </c>
      <c r="BS1159">
        <v>0</v>
      </c>
      <c r="BT1159">
        <v>9982</v>
      </c>
      <c r="BU1159">
        <v>87.364199999999997</v>
      </c>
      <c r="BV1159">
        <v>10.1485</v>
      </c>
      <c r="BW1159">
        <v>-8.5169099999999993</v>
      </c>
      <c r="BX1159">
        <v>450.72500000000002</v>
      </c>
      <c r="BY1159">
        <v>458.45800000000003</v>
      </c>
      <c r="BZ1159">
        <v>2.0561500000000001</v>
      </c>
      <c r="CA1159">
        <v>449.99099999999999</v>
      </c>
      <c r="CB1159">
        <v>18.468299999999999</v>
      </c>
      <c r="CC1159">
        <v>2.0768900000000001</v>
      </c>
      <c r="CD1159">
        <v>1.86883</v>
      </c>
      <c r="CE1159">
        <v>18.043099999999999</v>
      </c>
      <c r="CF1159">
        <v>16.374700000000001</v>
      </c>
      <c r="CG1159">
        <v>1750753677</v>
      </c>
      <c r="CH1159" t="s">
        <v>338</v>
      </c>
      <c r="CI1159">
        <v>1750753677</v>
      </c>
      <c r="CJ1159">
        <v>1750753673.5</v>
      </c>
      <c r="CK1159">
        <v>5</v>
      </c>
      <c r="CL1159">
        <v>2.1520000000000001</v>
      </c>
      <c r="CM1159">
        <v>-0.52400000000000002</v>
      </c>
      <c r="CN1159">
        <v>3.0179999999999998</v>
      </c>
      <c r="CO1159">
        <v>0.22</v>
      </c>
      <c r="CP1159">
        <v>450</v>
      </c>
      <c r="CQ1159">
        <v>19</v>
      </c>
      <c r="CR1159">
        <v>0.26</v>
      </c>
      <c r="CS1159">
        <v>0.17</v>
      </c>
      <c r="CT1159">
        <v>-8.4845314634146334</v>
      </c>
      <c r="CU1159">
        <v>-3.1694634146349918E-2</v>
      </c>
      <c r="CV1159">
        <v>2.541173097270533E-2</v>
      </c>
      <c r="CW1159">
        <v>1</v>
      </c>
      <c r="CX1159">
        <v>0</v>
      </c>
      <c r="CY1159">
        <v>0</v>
      </c>
      <c r="CZ1159">
        <v>0</v>
      </c>
      <c r="DA1159">
        <v>-1</v>
      </c>
      <c r="DB1159">
        <v>2.0524831707317071</v>
      </c>
      <c r="DC1159">
        <v>-2.1898954703811892E-3</v>
      </c>
      <c r="DD1159">
        <v>1.262066518722323E-3</v>
      </c>
      <c r="DE1159">
        <v>1</v>
      </c>
      <c r="DF1159">
        <v>2</v>
      </c>
      <c r="DG1159">
        <v>2</v>
      </c>
      <c r="DH1159" t="s">
        <v>339</v>
      </c>
      <c r="DI1159">
        <v>3.0245899999999999</v>
      </c>
      <c r="DJ1159">
        <v>2.6911800000000001</v>
      </c>
      <c r="DK1159">
        <v>0.100256</v>
      </c>
      <c r="DL1159">
        <v>0.102753</v>
      </c>
      <c r="DM1159">
        <v>0.107312</v>
      </c>
      <c r="DN1159">
        <v>0.100786</v>
      </c>
      <c r="DO1159">
        <v>25151.1</v>
      </c>
      <c r="DP1159">
        <v>16826.2</v>
      </c>
      <c r="DQ1159">
        <v>26515.3</v>
      </c>
      <c r="DR1159">
        <v>17040.599999999999</v>
      </c>
      <c r="DS1159">
        <v>33664.199999999997</v>
      </c>
      <c r="DT1159">
        <v>20014.2</v>
      </c>
      <c r="DU1159">
        <v>38623.5</v>
      </c>
      <c r="DV1159">
        <v>22584.7</v>
      </c>
      <c r="DW1159">
        <v>1.8190200000000001</v>
      </c>
      <c r="DX1159">
        <v>2.20966</v>
      </c>
      <c r="DY1159">
        <v>7.0804400000000003E-2</v>
      </c>
      <c r="DZ1159">
        <v>0</v>
      </c>
      <c r="EA1159">
        <v>23.518699999999999</v>
      </c>
      <c r="EB1159">
        <v>999.9</v>
      </c>
      <c r="EC1159">
        <v>59.3</v>
      </c>
      <c r="ED1159">
        <v>32.1</v>
      </c>
      <c r="EE1159">
        <v>28.1434</v>
      </c>
      <c r="EF1159">
        <v>62.545999999999999</v>
      </c>
      <c r="EG1159">
        <v>35.556899999999999</v>
      </c>
      <c r="EH1159">
        <v>1</v>
      </c>
      <c r="EI1159">
        <v>-8.4225599999999998E-2</v>
      </c>
      <c r="EJ1159">
        <v>-0.89907599999999999</v>
      </c>
      <c r="EK1159">
        <v>20.326699999999999</v>
      </c>
      <c r="EL1159">
        <v>5.2528699999999997</v>
      </c>
      <c r="EM1159">
        <v>11.962</v>
      </c>
      <c r="EN1159">
        <v>4.99024</v>
      </c>
      <c r="EO1159">
        <v>3.29196</v>
      </c>
      <c r="EP1159">
        <v>9999</v>
      </c>
      <c r="EQ1159">
        <v>9999</v>
      </c>
      <c r="ER1159">
        <v>9999</v>
      </c>
      <c r="ES1159">
        <v>999.9</v>
      </c>
      <c r="ET1159">
        <v>4.9726400000000002</v>
      </c>
      <c r="EU1159">
        <v>1.87195</v>
      </c>
      <c r="EV1159">
        <v>1.8722099999999999</v>
      </c>
      <c r="EW1159">
        <v>1.8771800000000001</v>
      </c>
      <c r="EX1159">
        <v>1.8713500000000001</v>
      </c>
      <c r="EY1159">
        <v>1.8721300000000001</v>
      </c>
      <c r="EZ1159">
        <v>1.8717999999999999</v>
      </c>
      <c r="FA1159">
        <v>1.8687400000000001</v>
      </c>
      <c r="FB1159">
        <v>0</v>
      </c>
      <c r="FC1159">
        <v>0</v>
      </c>
      <c r="FD1159">
        <v>0</v>
      </c>
      <c r="FE1159">
        <v>0</v>
      </c>
      <c r="FF1159" t="s">
        <v>340</v>
      </c>
      <c r="FG1159" t="s">
        <v>341</v>
      </c>
      <c r="FH1159" t="s">
        <v>342</v>
      </c>
      <c r="FI1159" t="s">
        <v>342</v>
      </c>
      <c r="FJ1159" t="s">
        <v>342</v>
      </c>
      <c r="FK1159" t="s">
        <v>342</v>
      </c>
      <c r="FL1159">
        <v>0</v>
      </c>
      <c r="FM1159">
        <v>100</v>
      </c>
      <c r="FN1159">
        <v>100</v>
      </c>
      <c r="FO1159">
        <v>2.9409999999999998</v>
      </c>
      <c r="FP1159">
        <v>0.22</v>
      </c>
      <c r="FQ1159">
        <v>-0.71234261683338174</v>
      </c>
      <c r="FR1159">
        <v>7.6898218637449396E-3</v>
      </c>
      <c r="FS1159">
        <v>1.5097418776848419E-6</v>
      </c>
      <c r="FT1159">
        <v>-9.8458676114205118E-11</v>
      </c>
      <c r="FU1159">
        <v>0.22001999999999461</v>
      </c>
      <c r="FV1159">
        <v>0</v>
      </c>
      <c r="FW1159">
        <v>0</v>
      </c>
      <c r="FX1159">
        <v>0</v>
      </c>
      <c r="FY1159">
        <v>3</v>
      </c>
      <c r="FZ1159">
        <v>2164</v>
      </c>
      <c r="GA1159">
        <v>-1</v>
      </c>
      <c r="GB1159">
        <v>-1</v>
      </c>
      <c r="GC1159">
        <v>112.5</v>
      </c>
      <c r="GD1159">
        <v>112.6</v>
      </c>
      <c r="GE1159">
        <v>1.1035200000000001</v>
      </c>
      <c r="GF1159">
        <v>2.6464799999999999</v>
      </c>
      <c r="GG1159">
        <v>1.7981</v>
      </c>
      <c r="GH1159">
        <v>2.3791500000000001</v>
      </c>
      <c r="GI1159">
        <v>1.5979000000000001</v>
      </c>
      <c r="GJ1159">
        <v>2.5341800000000001</v>
      </c>
      <c r="GK1159">
        <v>35.013399999999997</v>
      </c>
      <c r="GL1159">
        <v>24.157499999999999</v>
      </c>
      <c r="GM1159">
        <v>18</v>
      </c>
      <c r="GN1159">
        <v>365.21499999999997</v>
      </c>
      <c r="GO1159">
        <v>669.452</v>
      </c>
      <c r="GP1159">
        <v>25.829899999999999</v>
      </c>
      <c r="GQ1159">
        <v>26.0151</v>
      </c>
      <c r="GR1159">
        <v>29.9999</v>
      </c>
      <c r="GS1159">
        <v>26.0259</v>
      </c>
      <c r="GT1159">
        <v>26.050899999999999</v>
      </c>
      <c r="GU1159">
        <v>22.046500000000002</v>
      </c>
      <c r="GV1159">
        <v>39.900399999999998</v>
      </c>
      <c r="GW1159">
        <v>0</v>
      </c>
      <c r="GX1159">
        <v>25.83</v>
      </c>
      <c r="GY1159">
        <v>450</v>
      </c>
      <c r="GZ1159">
        <v>18.5</v>
      </c>
      <c r="HA1159">
        <v>100.751</v>
      </c>
      <c r="HB1159">
        <v>70.491100000000003</v>
      </c>
    </row>
    <row r="1160" spans="1:210" x14ac:dyDescent="0.3">
      <c r="A1160">
        <v>1144</v>
      </c>
      <c r="B1160">
        <v>1750760435</v>
      </c>
      <c r="C1160">
        <v>5715.9000000953674</v>
      </c>
      <c r="D1160" t="s">
        <v>2629</v>
      </c>
      <c r="E1160" t="s">
        <v>2630</v>
      </c>
      <c r="F1160" t="s">
        <v>336</v>
      </c>
      <c r="G1160">
        <v>1750760435</v>
      </c>
      <c r="H1160">
        <f t="shared" si="578"/>
        <v>9.3178940211603755E-4</v>
      </c>
      <c r="I1160">
        <f t="shared" si="579"/>
        <v>0.93178940211603756</v>
      </c>
      <c r="J1160">
        <f t="shared" si="580"/>
        <v>3.3480646497281614</v>
      </c>
      <c r="K1160">
        <f t="shared" si="581"/>
        <v>441.53</v>
      </c>
      <c r="L1160">
        <f t="shared" si="582"/>
        <v>374.23527557712049</v>
      </c>
      <c r="M1160">
        <f t="shared" si="583"/>
        <v>37.906354683203382</v>
      </c>
      <c r="N1160">
        <f t="shared" si="584"/>
        <v>44.7226487601</v>
      </c>
      <c r="O1160">
        <f t="shared" si="585"/>
        <v>9.0189252913887144E-2</v>
      </c>
      <c r="P1160">
        <f t="shared" si="586"/>
        <v>2.4124084413052436</v>
      </c>
      <c r="Q1160">
        <f t="shared" si="587"/>
        <v>8.8385401040461553E-2</v>
      </c>
      <c r="R1160">
        <f t="shared" si="588"/>
        <v>5.5399964869447538E-2</v>
      </c>
      <c r="S1160">
        <f t="shared" si="589"/>
        <v>16.601022</v>
      </c>
      <c r="T1160">
        <f t="shared" si="590"/>
        <v>24.820271413012673</v>
      </c>
      <c r="U1160">
        <f t="shared" si="591"/>
        <v>24.678100000000001</v>
      </c>
      <c r="V1160">
        <f t="shared" si="592"/>
        <v>3.119164458562365</v>
      </c>
      <c r="W1160">
        <f t="shared" si="593"/>
        <v>65.40114795942651</v>
      </c>
      <c r="X1160">
        <f t="shared" si="594"/>
        <v>2.0787275138250001</v>
      </c>
      <c r="Y1160">
        <f t="shared" si="595"/>
        <v>3.1784266464475497</v>
      </c>
      <c r="Z1160">
        <f t="shared" si="596"/>
        <v>1.0404369447373649</v>
      </c>
      <c r="AA1160">
        <f t="shared" si="597"/>
        <v>-41.091912633317257</v>
      </c>
      <c r="AB1160">
        <f t="shared" si="598"/>
        <v>41.007212953775579</v>
      </c>
      <c r="AC1160">
        <f t="shared" si="599"/>
        <v>3.5896426925003735</v>
      </c>
      <c r="AD1160">
        <f t="shared" si="600"/>
        <v>20.105965012958695</v>
      </c>
      <c r="AE1160">
        <f t="shared" si="601"/>
        <v>3.3480646497281614</v>
      </c>
      <c r="AF1160">
        <f t="shared" si="602"/>
        <v>0.93178940211603756</v>
      </c>
      <c r="AG1160">
        <f t="shared" si="603"/>
        <v>3.3554635786023974</v>
      </c>
      <c r="AH1160">
        <v>458.46362509305561</v>
      </c>
      <c r="AI1160">
        <v>450.76954545454561</v>
      </c>
      <c r="AJ1160">
        <v>3.4663425824039241E-4</v>
      </c>
      <c r="AK1160">
        <v>84.076978181650844</v>
      </c>
      <c r="AL1160">
        <f t="shared" si="604"/>
        <v>0.93183605557997862</v>
      </c>
      <c r="AM1160">
        <v>18.470096200107012</v>
      </c>
      <c r="AN1160">
        <v>20.523512180451121</v>
      </c>
      <c r="AO1160">
        <v>-1.6563450775631789E-6</v>
      </c>
      <c r="AP1160">
        <v>90.497214367256092</v>
      </c>
      <c r="AQ1160">
        <v>0</v>
      </c>
      <c r="AR1160">
        <v>0</v>
      </c>
      <c r="AS1160">
        <f t="shared" si="605"/>
        <v>1</v>
      </c>
      <c r="AT1160">
        <f t="shared" si="606"/>
        <v>0</v>
      </c>
      <c r="AU1160">
        <f t="shared" si="607"/>
        <v>53799.528906355074</v>
      </c>
      <c r="AV1160">
        <f t="shared" si="608"/>
        <v>87.373800000000003</v>
      </c>
      <c r="AW1160">
        <f t="shared" si="609"/>
        <v>69.899039999999999</v>
      </c>
      <c r="AX1160">
        <f t="shared" si="610"/>
        <v>0.8</v>
      </c>
      <c r="AY1160">
        <f t="shared" si="611"/>
        <v>0.19</v>
      </c>
      <c r="AZ1160">
        <v>9</v>
      </c>
      <c r="BA1160">
        <v>1.88</v>
      </c>
      <c r="BB1160" t="s">
        <v>337</v>
      </c>
      <c r="BC1160">
        <v>2</v>
      </c>
      <c r="BD1160" t="b">
        <v>0</v>
      </c>
      <c r="BE1160">
        <v>1750760435</v>
      </c>
      <c r="BF1160">
        <v>441.53</v>
      </c>
      <c r="BG1160">
        <v>449.988</v>
      </c>
      <c r="BH1160">
        <v>20.522500000000001</v>
      </c>
      <c r="BI1160">
        <v>18.469200000000001</v>
      </c>
      <c r="BJ1160">
        <v>438.58800000000002</v>
      </c>
      <c r="BK1160">
        <v>20.302499999999998</v>
      </c>
      <c r="BL1160">
        <v>400.03899999999999</v>
      </c>
      <c r="BM1160">
        <v>101.19</v>
      </c>
      <c r="BN1160">
        <v>0.10017</v>
      </c>
      <c r="BO1160">
        <v>24.993400000000001</v>
      </c>
      <c r="BP1160">
        <v>24.678100000000001</v>
      </c>
      <c r="BQ1160">
        <v>999.9</v>
      </c>
      <c r="BR1160">
        <v>0</v>
      </c>
      <c r="BS1160">
        <v>0</v>
      </c>
      <c r="BT1160">
        <v>9987</v>
      </c>
      <c r="BU1160">
        <v>87.373800000000003</v>
      </c>
      <c r="BV1160">
        <v>10.1485</v>
      </c>
      <c r="BW1160">
        <v>-8.4584399999999995</v>
      </c>
      <c r="BX1160">
        <v>450.78100000000001</v>
      </c>
      <c r="BY1160">
        <v>458.45600000000002</v>
      </c>
      <c r="BZ1160">
        <v>2.0532900000000001</v>
      </c>
      <c r="CA1160">
        <v>449.988</v>
      </c>
      <c r="CB1160">
        <v>18.469200000000001</v>
      </c>
      <c r="CC1160">
        <v>2.0766800000000001</v>
      </c>
      <c r="CD1160">
        <v>1.8689100000000001</v>
      </c>
      <c r="CE1160">
        <v>18.041399999999999</v>
      </c>
      <c r="CF1160">
        <v>16.375299999999999</v>
      </c>
      <c r="CG1160">
        <v>1750753677</v>
      </c>
      <c r="CH1160" t="s">
        <v>338</v>
      </c>
      <c r="CI1160">
        <v>1750753677</v>
      </c>
      <c r="CJ1160">
        <v>1750753673.5</v>
      </c>
      <c r="CK1160">
        <v>5</v>
      </c>
      <c r="CL1160">
        <v>2.1520000000000001</v>
      </c>
      <c r="CM1160">
        <v>-0.52400000000000002</v>
      </c>
      <c r="CN1160">
        <v>3.0179999999999998</v>
      </c>
      <c r="CO1160">
        <v>0.22</v>
      </c>
      <c r="CP1160">
        <v>450</v>
      </c>
      <c r="CQ1160">
        <v>19</v>
      </c>
      <c r="CR1160">
        <v>0.26</v>
      </c>
      <c r="CS1160">
        <v>0.17</v>
      </c>
      <c r="CT1160">
        <v>-8.4826545000000007</v>
      </c>
      <c r="CU1160">
        <v>-5.1125178236389332E-2</v>
      </c>
      <c r="CV1160">
        <v>2.4649440556531989E-2</v>
      </c>
      <c r="CW1160">
        <v>1</v>
      </c>
      <c r="CX1160">
        <v>0</v>
      </c>
      <c r="CY1160">
        <v>0</v>
      </c>
      <c r="CZ1160">
        <v>0</v>
      </c>
      <c r="DA1160">
        <v>-1</v>
      </c>
      <c r="DB1160">
        <v>2.05315</v>
      </c>
      <c r="DC1160">
        <v>1.6736510318947729E-2</v>
      </c>
      <c r="DD1160">
        <v>1.9287962567362941E-3</v>
      </c>
      <c r="DE1160">
        <v>1</v>
      </c>
      <c r="DF1160">
        <v>2</v>
      </c>
      <c r="DG1160">
        <v>2</v>
      </c>
      <c r="DH1160" t="s">
        <v>339</v>
      </c>
      <c r="DI1160">
        <v>3.02468</v>
      </c>
      <c r="DJ1160">
        <v>2.6914600000000002</v>
      </c>
      <c r="DK1160">
        <v>0.10026500000000001</v>
      </c>
      <c r="DL1160">
        <v>0.102753</v>
      </c>
      <c r="DM1160">
        <v>0.107305</v>
      </c>
      <c r="DN1160">
        <v>0.10079</v>
      </c>
      <c r="DO1160">
        <v>25151.3</v>
      </c>
      <c r="DP1160">
        <v>16826.099999999999</v>
      </c>
      <c r="DQ1160">
        <v>26515.8</v>
      </c>
      <c r="DR1160">
        <v>17040.5</v>
      </c>
      <c r="DS1160">
        <v>33664.9</v>
      </c>
      <c r="DT1160">
        <v>20014.099999999999</v>
      </c>
      <c r="DU1160">
        <v>38623.9</v>
      </c>
      <c r="DV1160">
        <v>22584.7</v>
      </c>
      <c r="DW1160">
        <v>1.8193999999999999</v>
      </c>
      <c r="DX1160">
        <v>2.2096</v>
      </c>
      <c r="DY1160">
        <v>7.0738800000000004E-2</v>
      </c>
      <c r="DZ1160">
        <v>0</v>
      </c>
      <c r="EA1160">
        <v>23.515699999999999</v>
      </c>
      <c r="EB1160">
        <v>999.9</v>
      </c>
      <c r="EC1160">
        <v>59.3</v>
      </c>
      <c r="ED1160">
        <v>32.1</v>
      </c>
      <c r="EE1160">
        <v>28.139900000000001</v>
      </c>
      <c r="EF1160">
        <v>62.735999999999997</v>
      </c>
      <c r="EG1160">
        <v>35.789299999999997</v>
      </c>
      <c r="EH1160">
        <v>1</v>
      </c>
      <c r="EI1160">
        <v>-8.4729700000000005E-2</v>
      </c>
      <c r="EJ1160">
        <v>-0.899586</v>
      </c>
      <c r="EK1160">
        <v>20.326699999999999</v>
      </c>
      <c r="EL1160">
        <v>5.2531100000000004</v>
      </c>
      <c r="EM1160">
        <v>11.962</v>
      </c>
      <c r="EN1160">
        <v>4.9897600000000004</v>
      </c>
      <c r="EO1160">
        <v>3.2919200000000002</v>
      </c>
      <c r="EP1160">
        <v>9999</v>
      </c>
      <c r="EQ1160">
        <v>9999</v>
      </c>
      <c r="ER1160">
        <v>9999</v>
      </c>
      <c r="ES1160">
        <v>999.9</v>
      </c>
      <c r="ET1160">
        <v>4.9726400000000002</v>
      </c>
      <c r="EU1160">
        <v>1.87195</v>
      </c>
      <c r="EV1160">
        <v>1.87218</v>
      </c>
      <c r="EW1160">
        <v>1.8771899999999999</v>
      </c>
      <c r="EX1160">
        <v>1.8713599999999999</v>
      </c>
      <c r="EY1160">
        <v>1.87212</v>
      </c>
      <c r="EZ1160">
        <v>1.8717999999999999</v>
      </c>
      <c r="FA1160">
        <v>1.8687100000000001</v>
      </c>
      <c r="FB1160">
        <v>0</v>
      </c>
      <c r="FC1160">
        <v>0</v>
      </c>
      <c r="FD1160">
        <v>0</v>
      </c>
      <c r="FE1160">
        <v>0</v>
      </c>
      <c r="FF1160" t="s">
        <v>340</v>
      </c>
      <c r="FG1160" t="s">
        <v>341</v>
      </c>
      <c r="FH1160" t="s">
        <v>342</v>
      </c>
      <c r="FI1160" t="s">
        <v>342</v>
      </c>
      <c r="FJ1160" t="s">
        <v>342</v>
      </c>
      <c r="FK1160" t="s">
        <v>342</v>
      </c>
      <c r="FL1160">
        <v>0</v>
      </c>
      <c r="FM1160">
        <v>100</v>
      </c>
      <c r="FN1160">
        <v>100</v>
      </c>
      <c r="FO1160">
        <v>2.9420000000000002</v>
      </c>
      <c r="FP1160">
        <v>0.22</v>
      </c>
      <c r="FQ1160">
        <v>-0.71234261683338174</v>
      </c>
      <c r="FR1160">
        <v>7.6898218637449396E-3</v>
      </c>
      <c r="FS1160">
        <v>1.5097418776848419E-6</v>
      </c>
      <c r="FT1160">
        <v>-9.8458676114205118E-11</v>
      </c>
      <c r="FU1160">
        <v>0.22001999999999461</v>
      </c>
      <c r="FV1160">
        <v>0</v>
      </c>
      <c r="FW1160">
        <v>0</v>
      </c>
      <c r="FX1160">
        <v>0</v>
      </c>
      <c r="FY1160">
        <v>3</v>
      </c>
      <c r="FZ1160">
        <v>2164</v>
      </c>
      <c r="GA1160">
        <v>-1</v>
      </c>
      <c r="GB1160">
        <v>-1</v>
      </c>
      <c r="GC1160">
        <v>112.6</v>
      </c>
      <c r="GD1160">
        <v>112.7</v>
      </c>
      <c r="GE1160">
        <v>1.1035200000000001</v>
      </c>
      <c r="GF1160">
        <v>2.65869</v>
      </c>
      <c r="GG1160">
        <v>1.79932</v>
      </c>
      <c r="GH1160">
        <v>2.3791500000000001</v>
      </c>
      <c r="GI1160">
        <v>1.5979000000000001</v>
      </c>
      <c r="GJ1160">
        <v>2.4047900000000002</v>
      </c>
      <c r="GK1160">
        <v>35.013399999999997</v>
      </c>
      <c r="GL1160">
        <v>24.148800000000001</v>
      </c>
      <c r="GM1160">
        <v>18</v>
      </c>
      <c r="GN1160">
        <v>365.38900000000001</v>
      </c>
      <c r="GO1160">
        <v>669.35599999999999</v>
      </c>
      <c r="GP1160">
        <v>25.829899999999999</v>
      </c>
      <c r="GQ1160">
        <v>26.0122</v>
      </c>
      <c r="GR1160">
        <v>29.9999</v>
      </c>
      <c r="GS1160">
        <v>26.023099999999999</v>
      </c>
      <c r="GT1160">
        <v>26.047599999999999</v>
      </c>
      <c r="GU1160">
        <v>22.0471</v>
      </c>
      <c r="GV1160">
        <v>39.900399999999998</v>
      </c>
      <c r="GW1160">
        <v>0</v>
      </c>
      <c r="GX1160">
        <v>25.83</v>
      </c>
      <c r="GY1160">
        <v>450</v>
      </c>
      <c r="GZ1160">
        <v>18.5</v>
      </c>
      <c r="HA1160">
        <v>100.752</v>
      </c>
      <c r="HB1160">
        <v>70.490899999999996</v>
      </c>
    </row>
    <row r="1161" spans="1:210" x14ac:dyDescent="0.3">
      <c r="A1161">
        <v>1145</v>
      </c>
      <c r="B1161">
        <v>1750760440</v>
      </c>
      <c r="C1161">
        <v>5720.9000000953674</v>
      </c>
      <c r="D1161" t="s">
        <v>2631</v>
      </c>
      <c r="E1161" t="s">
        <v>2632</v>
      </c>
      <c r="F1161" t="s">
        <v>336</v>
      </c>
      <c r="G1161">
        <v>1750760440</v>
      </c>
      <c r="H1161">
        <f t="shared" si="578"/>
        <v>9.3114507604437075E-4</v>
      </c>
      <c r="I1161">
        <f t="shared" si="579"/>
        <v>0.9311450760443708</v>
      </c>
      <c r="J1161">
        <f t="shared" si="580"/>
        <v>3.3851043611388931</v>
      </c>
      <c r="K1161">
        <f t="shared" si="581"/>
        <v>441.53300000000002</v>
      </c>
      <c r="L1161">
        <f t="shared" si="582"/>
        <v>373.51901497961035</v>
      </c>
      <c r="M1161">
        <f t="shared" si="583"/>
        <v>37.832953574497346</v>
      </c>
      <c r="N1161">
        <f t="shared" si="584"/>
        <v>44.721946730129396</v>
      </c>
      <c r="O1161">
        <f t="shared" si="585"/>
        <v>9.010541819530149E-2</v>
      </c>
      <c r="P1161">
        <f t="shared" si="586"/>
        <v>2.4139146045957891</v>
      </c>
      <c r="Q1161">
        <f t="shared" si="587"/>
        <v>8.8305981972041342E-2</v>
      </c>
      <c r="R1161">
        <f t="shared" si="588"/>
        <v>5.5349943033693477E-2</v>
      </c>
      <c r="S1161">
        <f t="shared" si="589"/>
        <v>16.612307999999999</v>
      </c>
      <c r="T1161">
        <f t="shared" si="590"/>
        <v>24.820251165843455</v>
      </c>
      <c r="U1161">
        <f t="shared" si="591"/>
        <v>24.677099999999999</v>
      </c>
      <c r="V1161">
        <f t="shared" si="592"/>
        <v>3.1189780507283933</v>
      </c>
      <c r="W1161">
        <f t="shared" si="593"/>
        <v>65.390720233325865</v>
      </c>
      <c r="X1161">
        <f t="shared" si="594"/>
        <v>2.0783465094225604</v>
      </c>
      <c r="Y1161">
        <f t="shared" si="595"/>
        <v>3.1783508455123992</v>
      </c>
      <c r="Z1161">
        <f t="shared" si="596"/>
        <v>1.0406315413058329</v>
      </c>
      <c r="AA1161">
        <f t="shared" si="597"/>
        <v>-41.063497853556747</v>
      </c>
      <c r="AB1161">
        <f t="shared" si="598"/>
        <v>41.110898779081545</v>
      </c>
      <c r="AC1161">
        <f t="shared" si="599"/>
        <v>3.5964482471740067</v>
      </c>
      <c r="AD1161">
        <f t="shared" si="600"/>
        <v>20.256157172698803</v>
      </c>
      <c r="AE1161">
        <f t="shared" si="601"/>
        <v>3.3851043611388931</v>
      </c>
      <c r="AF1161">
        <f t="shared" si="602"/>
        <v>0.9311450760443708</v>
      </c>
      <c r="AG1161">
        <f t="shared" si="603"/>
        <v>3.3433849076922391</v>
      </c>
      <c r="AH1161">
        <v>458.45440709266148</v>
      </c>
      <c r="AI1161">
        <v>450.78933333333288</v>
      </c>
      <c r="AJ1161">
        <v>5.8537740453426003E-5</v>
      </c>
      <c r="AK1161">
        <v>84.076978181650844</v>
      </c>
      <c r="AL1161">
        <f t="shared" si="604"/>
        <v>0.93011769079754447</v>
      </c>
      <c r="AM1161">
        <v>18.4685265922982</v>
      </c>
      <c r="AN1161">
        <v>20.518478496240579</v>
      </c>
      <c r="AO1161">
        <v>-1.591859342979264E-6</v>
      </c>
      <c r="AP1161">
        <v>90.497214367256092</v>
      </c>
      <c r="AQ1161">
        <v>0</v>
      </c>
      <c r="AR1161">
        <v>0</v>
      </c>
      <c r="AS1161">
        <f t="shared" si="605"/>
        <v>1</v>
      </c>
      <c r="AT1161">
        <f t="shared" si="606"/>
        <v>0</v>
      </c>
      <c r="AU1161">
        <f t="shared" si="607"/>
        <v>53850.213927041681</v>
      </c>
      <c r="AV1161">
        <f t="shared" si="608"/>
        <v>87.433199999999999</v>
      </c>
      <c r="AW1161">
        <f t="shared" si="609"/>
        <v>69.946560000000005</v>
      </c>
      <c r="AX1161">
        <f t="shared" si="610"/>
        <v>0.8</v>
      </c>
      <c r="AY1161">
        <f t="shared" si="611"/>
        <v>0.19</v>
      </c>
      <c r="AZ1161">
        <v>9</v>
      </c>
      <c r="BA1161">
        <v>1.88</v>
      </c>
      <c r="BB1161" t="s">
        <v>337</v>
      </c>
      <c r="BC1161">
        <v>2</v>
      </c>
      <c r="BD1161" t="b">
        <v>0</v>
      </c>
      <c r="BE1161">
        <v>1750760440</v>
      </c>
      <c r="BF1161">
        <v>441.53300000000002</v>
      </c>
      <c r="BG1161">
        <v>450.07499999999999</v>
      </c>
      <c r="BH1161">
        <v>20.519200000000001</v>
      </c>
      <c r="BI1161">
        <v>18.466999999999999</v>
      </c>
      <c r="BJ1161">
        <v>438.59100000000001</v>
      </c>
      <c r="BK1161">
        <v>20.299199999999999</v>
      </c>
      <c r="BL1161">
        <v>399.97800000000001</v>
      </c>
      <c r="BM1161">
        <v>101.188</v>
      </c>
      <c r="BN1161">
        <v>9.9891800000000003E-2</v>
      </c>
      <c r="BO1161">
        <v>24.992999999999999</v>
      </c>
      <c r="BP1161">
        <v>24.677099999999999</v>
      </c>
      <c r="BQ1161">
        <v>999.9</v>
      </c>
      <c r="BR1161">
        <v>0</v>
      </c>
      <c r="BS1161">
        <v>0</v>
      </c>
      <c r="BT1161">
        <v>9997</v>
      </c>
      <c r="BU1161">
        <v>87.433199999999999</v>
      </c>
      <c r="BV1161">
        <v>10.1485</v>
      </c>
      <c r="BW1161">
        <v>-8.5413800000000002</v>
      </c>
      <c r="BX1161">
        <v>450.78300000000002</v>
      </c>
      <c r="BY1161">
        <v>458.54300000000001</v>
      </c>
      <c r="BZ1161">
        <v>2.0522499999999999</v>
      </c>
      <c r="CA1161">
        <v>450.07499999999999</v>
      </c>
      <c r="CB1161">
        <v>18.466999999999999</v>
      </c>
      <c r="CC1161">
        <v>2.0762999999999998</v>
      </c>
      <c r="CD1161">
        <v>1.8686400000000001</v>
      </c>
      <c r="CE1161">
        <v>18.038599999999999</v>
      </c>
      <c r="CF1161">
        <v>16.373100000000001</v>
      </c>
      <c r="CG1161">
        <v>1750753677</v>
      </c>
      <c r="CH1161" t="s">
        <v>338</v>
      </c>
      <c r="CI1161">
        <v>1750753677</v>
      </c>
      <c r="CJ1161">
        <v>1750753673.5</v>
      </c>
      <c r="CK1161">
        <v>5</v>
      </c>
      <c r="CL1161">
        <v>2.1520000000000001</v>
      </c>
      <c r="CM1161">
        <v>-0.52400000000000002</v>
      </c>
      <c r="CN1161">
        <v>3.0179999999999998</v>
      </c>
      <c r="CO1161">
        <v>0.22</v>
      </c>
      <c r="CP1161">
        <v>450</v>
      </c>
      <c r="CQ1161">
        <v>19</v>
      </c>
      <c r="CR1161">
        <v>0.26</v>
      </c>
      <c r="CS1161">
        <v>0.17</v>
      </c>
      <c r="CT1161">
        <v>-8.4875757499999995</v>
      </c>
      <c r="CU1161">
        <v>5.6263001876182273E-2</v>
      </c>
      <c r="CV1161">
        <v>2.284769002410313E-2</v>
      </c>
      <c r="CW1161">
        <v>1</v>
      </c>
      <c r="CX1161">
        <v>0</v>
      </c>
      <c r="CY1161">
        <v>0</v>
      </c>
      <c r="CZ1161">
        <v>0</v>
      </c>
      <c r="DA1161">
        <v>-1</v>
      </c>
      <c r="DB1161">
        <v>2.05342475</v>
      </c>
      <c r="DC1161">
        <v>5.0576735459645266E-3</v>
      </c>
      <c r="DD1161">
        <v>1.685072680183277E-3</v>
      </c>
      <c r="DE1161">
        <v>1</v>
      </c>
      <c r="DF1161">
        <v>2</v>
      </c>
      <c r="DG1161">
        <v>2</v>
      </c>
      <c r="DH1161" t="s">
        <v>339</v>
      </c>
      <c r="DI1161">
        <v>3.02461</v>
      </c>
      <c r="DJ1161">
        <v>2.6911800000000001</v>
      </c>
      <c r="DK1161">
        <v>0.10026400000000001</v>
      </c>
      <c r="DL1161">
        <v>0.102766</v>
      </c>
      <c r="DM1161">
        <v>0.107291</v>
      </c>
      <c r="DN1161">
        <v>0.10077999999999999</v>
      </c>
      <c r="DO1161">
        <v>25151.1</v>
      </c>
      <c r="DP1161">
        <v>16826.2</v>
      </c>
      <c r="DQ1161">
        <v>26515.599999999999</v>
      </c>
      <c r="DR1161">
        <v>17040.8</v>
      </c>
      <c r="DS1161">
        <v>33665</v>
      </c>
      <c r="DT1161">
        <v>20014.599999999999</v>
      </c>
      <c r="DU1161">
        <v>38623.5</v>
      </c>
      <c r="DV1161">
        <v>22585.1</v>
      </c>
      <c r="DW1161">
        <v>1.81918</v>
      </c>
      <c r="DX1161">
        <v>2.2098</v>
      </c>
      <c r="DY1161">
        <v>7.0822200000000002E-2</v>
      </c>
      <c r="DZ1161">
        <v>0</v>
      </c>
      <c r="EA1161">
        <v>23.513300000000001</v>
      </c>
      <c r="EB1161">
        <v>999.9</v>
      </c>
      <c r="EC1161">
        <v>59.3</v>
      </c>
      <c r="ED1161">
        <v>32.1</v>
      </c>
      <c r="EE1161">
        <v>28.1432</v>
      </c>
      <c r="EF1161">
        <v>62.655999999999999</v>
      </c>
      <c r="EG1161">
        <v>35.729199999999999</v>
      </c>
      <c r="EH1161">
        <v>1</v>
      </c>
      <c r="EI1161">
        <v>-8.4739800000000004E-2</v>
      </c>
      <c r="EJ1161">
        <v>-0.89991699999999997</v>
      </c>
      <c r="EK1161">
        <v>20.326499999999999</v>
      </c>
      <c r="EL1161">
        <v>5.2531100000000004</v>
      </c>
      <c r="EM1161">
        <v>11.962</v>
      </c>
      <c r="EN1161">
        <v>4.9897200000000002</v>
      </c>
      <c r="EO1161">
        <v>3.2918400000000001</v>
      </c>
      <c r="EP1161">
        <v>9999</v>
      </c>
      <c r="EQ1161">
        <v>9999</v>
      </c>
      <c r="ER1161">
        <v>9999</v>
      </c>
      <c r="ES1161">
        <v>999.9</v>
      </c>
      <c r="ET1161">
        <v>4.9726600000000003</v>
      </c>
      <c r="EU1161">
        <v>1.8719399999999999</v>
      </c>
      <c r="EV1161">
        <v>1.87216</v>
      </c>
      <c r="EW1161">
        <v>1.8771800000000001</v>
      </c>
      <c r="EX1161">
        <v>1.8713599999999999</v>
      </c>
      <c r="EY1161">
        <v>1.87212</v>
      </c>
      <c r="EZ1161">
        <v>1.8717999999999999</v>
      </c>
      <c r="FA1161">
        <v>1.86873</v>
      </c>
      <c r="FB1161">
        <v>0</v>
      </c>
      <c r="FC1161">
        <v>0</v>
      </c>
      <c r="FD1161">
        <v>0</v>
      </c>
      <c r="FE1161">
        <v>0</v>
      </c>
      <c r="FF1161" t="s">
        <v>340</v>
      </c>
      <c r="FG1161" t="s">
        <v>341</v>
      </c>
      <c r="FH1161" t="s">
        <v>342</v>
      </c>
      <c r="FI1161" t="s">
        <v>342</v>
      </c>
      <c r="FJ1161" t="s">
        <v>342</v>
      </c>
      <c r="FK1161" t="s">
        <v>342</v>
      </c>
      <c r="FL1161">
        <v>0</v>
      </c>
      <c r="FM1161">
        <v>100</v>
      </c>
      <c r="FN1161">
        <v>100</v>
      </c>
      <c r="FO1161">
        <v>2.9420000000000002</v>
      </c>
      <c r="FP1161">
        <v>0.22</v>
      </c>
      <c r="FQ1161">
        <v>-0.71234261683338174</v>
      </c>
      <c r="FR1161">
        <v>7.6898218637449396E-3</v>
      </c>
      <c r="FS1161">
        <v>1.5097418776848419E-6</v>
      </c>
      <c r="FT1161">
        <v>-9.8458676114205118E-11</v>
      </c>
      <c r="FU1161">
        <v>0.22001999999999461</v>
      </c>
      <c r="FV1161">
        <v>0</v>
      </c>
      <c r="FW1161">
        <v>0</v>
      </c>
      <c r="FX1161">
        <v>0</v>
      </c>
      <c r="FY1161">
        <v>3</v>
      </c>
      <c r="FZ1161">
        <v>2164</v>
      </c>
      <c r="GA1161">
        <v>-1</v>
      </c>
      <c r="GB1161">
        <v>-1</v>
      </c>
      <c r="GC1161">
        <v>112.7</v>
      </c>
      <c r="GD1161">
        <v>112.8</v>
      </c>
      <c r="GE1161">
        <v>1.1035200000000001</v>
      </c>
      <c r="GF1161">
        <v>2.65381</v>
      </c>
      <c r="GG1161">
        <v>1.7981</v>
      </c>
      <c r="GH1161">
        <v>2.3803700000000001</v>
      </c>
      <c r="GI1161">
        <v>1.5979000000000001</v>
      </c>
      <c r="GJ1161">
        <v>2.4060100000000002</v>
      </c>
      <c r="GK1161">
        <v>35.013399999999997</v>
      </c>
      <c r="GL1161">
        <v>24.148800000000001</v>
      </c>
      <c r="GM1161">
        <v>18</v>
      </c>
      <c r="GN1161">
        <v>365.25799999999998</v>
      </c>
      <c r="GO1161">
        <v>669.49400000000003</v>
      </c>
      <c r="GP1161">
        <v>25.829899999999999</v>
      </c>
      <c r="GQ1161">
        <v>26.009599999999999</v>
      </c>
      <c r="GR1161">
        <v>29.9999</v>
      </c>
      <c r="GS1161">
        <v>26.020299999999999</v>
      </c>
      <c r="GT1161">
        <v>26.044899999999998</v>
      </c>
      <c r="GU1161">
        <v>22.042999999999999</v>
      </c>
      <c r="GV1161">
        <v>39.900399999999998</v>
      </c>
      <c r="GW1161">
        <v>0</v>
      </c>
      <c r="GX1161">
        <v>25.83</v>
      </c>
      <c r="GY1161">
        <v>450</v>
      </c>
      <c r="GZ1161">
        <v>18.5</v>
      </c>
      <c r="HA1161">
        <v>100.751</v>
      </c>
      <c r="HB1161">
        <v>70.492099999999994</v>
      </c>
    </row>
    <row r="1162" spans="1:210" x14ac:dyDescent="0.3">
      <c r="A1162">
        <v>1146</v>
      </c>
      <c r="B1162">
        <v>1750760445</v>
      </c>
      <c r="C1162">
        <v>5725.9000000953674</v>
      </c>
      <c r="D1162" t="s">
        <v>2633</v>
      </c>
      <c r="E1162" t="s">
        <v>2634</v>
      </c>
      <c r="F1162" t="s">
        <v>336</v>
      </c>
      <c r="G1162">
        <v>1750760445</v>
      </c>
      <c r="H1162">
        <f t="shared" si="578"/>
        <v>9.290204190755899E-4</v>
      </c>
      <c r="I1162">
        <f t="shared" si="579"/>
        <v>0.92902041907558985</v>
      </c>
      <c r="J1162">
        <f t="shared" si="580"/>
        <v>3.3139874741337891</v>
      </c>
      <c r="K1162">
        <f t="shared" si="581"/>
        <v>441.57400000000001</v>
      </c>
      <c r="L1162">
        <f t="shared" si="582"/>
        <v>374.60931926616672</v>
      </c>
      <c r="M1162">
        <f t="shared" si="583"/>
        <v>37.943036851022612</v>
      </c>
      <c r="N1162">
        <f t="shared" si="584"/>
        <v>44.725685381438602</v>
      </c>
      <c r="O1162">
        <f t="shared" si="585"/>
        <v>8.9773460894606472E-2</v>
      </c>
      <c r="P1162">
        <f t="shared" si="586"/>
        <v>2.4155886958795674</v>
      </c>
      <c r="Q1162">
        <f t="shared" si="587"/>
        <v>8.7988330092975173E-2</v>
      </c>
      <c r="R1162">
        <f t="shared" si="588"/>
        <v>5.5150161522706409E-2</v>
      </c>
      <c r="S1162">
        <f t="shared" si="589"/>
        <v>16.596291000000001</v>
      </c>
      <c r="T1162">
        <f t="shared" si="590"/>
        <v>24.819409504889705</v>
      </c>
      <c r="U1162">
        <f t="shared" si="591"/>
        <v>24.683199999999999</v>
      </c>
      <c r="V1162">
        <f t="shared" si="592"/>
        <v>3.1201152899876874</v>
      </c>
      <c r="W1162">
        <f t="shared" si="593"/>
        <v>65.389588959044133</v>
      </c>
      <c r="X1162">
        <f t="shared" si="594"/>
        <v>2.0781246905570798</v>
      </c>
      <c r="Y1162">
        <f t="shared" si="595"/>
        <v>3.1780666060749896</v>
      </c>
      <c r="Z1162">
        <f t="shared" si="596"/>
        <v>1.0419905994306076</v>
      </c>
      <c r="AA1162">
        <f t="shared" si="597"/>
        <v>-40.969800481233513</v>
      </c>
      <c r="AB1162">
        <f t="shared" si="598"/>
        <v>40.149667839187408</v>
      </c>
      <c r="AC1162">
        <f t="shared" si="599"/>
        <v>3.5100052782559397</v>
      </c>
      <c r="AD1162">
        <f t="shared" si="600"/>
        <v>19.286163636209835</v>
      </c>
      <c r="AE1162">
        <f t="shared" si="601"/>
        <v>3.3139874741337891</v>
      </c>
      <c r="AF1162">
        <f t="shared" si="602"/>
        <v>0.92902041907558985</v>
      </c>
      <c r="AG1162">
        <f t="shared" si="603"/>
        <v>3.3719256969349076</v>
      </c>
      <c r="AH1162">
        <v>458.54593207395351</v>
      </c>
      <c r="AI1162">
        <v>450.81730303030309</v>
      </c>
      <c r="AJ1162">
        <v>1.546143204886195E-4</v>
      </c>
      <c r="AK1162">
        <v>84.076978181650844</v>
      </c>
      <c r="AL1162">
        <f t="shared" si="604"/>
        <v>0.9303873660686629</v>
      </c>
      <c r="AM1162">
        <v>18.467878617368601</v>
      </c>
      <c r="AN1162">
        <v>20.517714135338348</v>
      </c>
      <c r="AO1162">
        <v>-2.703643804893413E-6</v>
      </c>
      <c r="AP1162">
        <v>90.497214367256092</v>
      </c>
      <c r="AQ1162">
        <v>0</v>
      </c>
      <c r="AR1162">
        <v>0</v>
      </c>
      <c r="AS1162">
        <f t="shared" si="605"/>
        <v>1</v>
      </c>
      <c r="AT1162">
        <f t="shared" si="606"/>
        <v>0</v>
      </c>
      <c r="AU1162">
        <f t="shared" si="607"/>
        <v>53906.778871275841</v>
      </c>
      <c r="AV1162">
        <f t="shared" si="608"/>
        <v>87.3489</v>
      </c>
      <c r="AW1162">
        <f t="shared" si="609"/>
        <v>69.87912</v>
      </c>
      <c r="AX1162">
        <f t="shared" si="610"/>
        <v>0.8</v>
      </c>
      <c r="AY1162">
        <f t="shared" si="611"/>
        <v>0.19</v>
      </c>
      <c r="AZ1162">
        <v>9</v>
      </c>
      <c r="BA1162">
        <v>1.88</v>
      </c>
      <c r="BB1162" t="s">
        <v>337</v>
      </c>
      <c r="BC1162">
        <v>2</v>
      </c>
      <c r="BD1162" t="b">
        <v>0</v>
      </c>
      <c r="BE1162">
        <v>1750760445</v>
      </c>
      <c r="BF1162">
        <v>441.57400000000001</v>
      </c>
      <c r="BG1162">
        <v>449.95100000000002</v>
      </c>
      <c r="BH1162">
        <v>20.517199999999999</v>
      </c>
      <c r="BI1162">
        <v>18.470400000000001</v>
      </c>
      <c r="BJ1162">
        <v>438.63200000000001</v>
      </c>
      <c r="BK1162">
        <v>20.2972</v>
      </c>
      <c r="BL1162">
        <v>400.11900000000003</v>
      </c>
      <c r="BM1162">
        <v>101.187</v>
      </c>
      <c r="BN1162">
        <v>9.9953899999999998E-2</v>
      </c>
      <c r="BO1162">
        <v>24.991499999999998</v>
      </c>
      <c r="BP1162">
        <v>24.683199999999999</v>
      </c>
      <c r="BQ1162">
        <v>999.9</v>
      </c>
      <c r="BR1162">
        <v>0</v>
      </c>
      <c r="BS1162">
        <v>0</v>
      </c>
      <c r="BT1162">
        <v>10008</v>
      </c>
      <c r="BU1162">
        <v>87.3489</v>
      </c>
      <c r="BV1162">
        <v>10.1485</v>
      </c>
      <c r="BW1162">
        <v>-8.3767099999999992</v>
      </c>
      <c r="BX1162">
        <v>450.82400000000001</v>
      </c>
      <c r="BY1162">
        <v>458.41800000000001</v>
      </c>
      <c r="BZ1162">
        <v>2.0468199999999999</v>
      </c>
      <c r="CA1162">
        <v>449.95100000000002</v>
      </c>
      <c r="CB1162">
        <v>18.470400000000001</v>
      </c>
      <c r="CC1162">
        <v>2.0760700000000001</v>
      </c>
      <c r="CD1162">
        <v>1.86896</v>
      </c>
      <c r="CE1162">
        <v>18.036799999999999</v>
      </c>
      <c r="CF1162">
        <v>16.375800000000002</v>
      </c>
      <c r="CG1162">
        <v>1750753677</v>
      </c>
      <c r="CH1162" t="s">
        <v>338</v>
      </c>
      <c r="CI1162">
        <v>1750753677</v>
      </c>
      <c r="CJ1162">
        <v>1750753673.5</v>
      </c>
      <c r="CK1162">
        <v>5</v>
      </c>
      <c r="CL1162">
        <v>2.1520000000000001</v>
      </c>
      <c r="CM1162">
        <v>-0.52400000000000002</v>
      </c>
      <c r="CN1162">
        <v>3.0179999999999998</v>
      </c>
      <c r="CO1162">
        <v>0.22</v>
      </c>
      <c r="CP1162">
        <v>450</v>
      </c>
      <c r="CQ1162">
        <v>19</v>
      </c>
      <c r="CR1162">
        <v>0.26</v>
      </c>
      <c r="CS1162">
        <v>0.17</v>
      </c>
      <c r="CT1162">
        <v>-8.4835392499999998</v>
      </c>
      <c r="CU1162">
        <v>7.5252495309575118E-2</v>
      </c>
      <c r="CV1162">
        <v>3.6834914713319143E-2</v>
      </c>
      <c r="CW1162">
        <v>1</v>
      </c>
      <c r="CX1162">
        <v>0</v>
      </c>
      <c r="CY1162">
        <v>0</v>
      </c>
      <c r="CZ1162">
        <v>0</v>
      </c>
      <c r="DA1162">
        <v>-1</v>
      </c>
      <c r="DB1162">
        <v>2.05277025</v>
      </c>
      <c r="DC1162">
        <v>-1.5197110694186869E-2</v>
      </c>
      <c r="DD1162">
        <v>2.3474555240728299E-3</v>
      </c>
      <c r="DE1162">
        <v>1</v>
      </c>
      <c r="DF1162">
        <v>2</v>
      </c>
      <c r="DG1162">
        <v>2</v>
      </c>
      <c r="DH1162" t="s">
        <v>339</v>
      </c>
      <c r="DI1162">
        <v>3.0247700000000002</v>
      </c>
      <c r="DJ1162">
        <v>2.6912400000000001</v>
      </c>
      <c r="DK1162">
        <v>0.10027</v>
      </c>
      <c r="DL1162">
        <v>0.102744</v>
      </c>
      <c r="DM1162">
        <v>0.107283</v>
      </c>
      <c r="DN1162">
        <v>0.10079200000000001</v>
      </c>
      <c r="DO1162">
        <v>25151.5</v>
      </c>
      <c r="DP1162">
        <v>16826.7</v>
      </c>
      <c r="DQ1162">
        <v>26516.2</v>
      </c>
      <c r="DR1162">
        <v>17040.900000000001</v>
      </c>
      <c r="DS1162">
        <v>33666</v>
      </c>
      <c r="DT1162">
        <v>20014.599999999999</v>
      </c>
      <c r="DU1162">
        <v>38624.199999999997</v>
      </c>
      <c r="DV1162">
        <v>22585.3</v>
      </c>
      <c r="DW1162">
        <v>1.8193999999999999</v>
      </c>
      <c r="DX1162">
        <v>2.20974</v>
      </c>
      <c r="DY1162">
        <v>7.1352700000000005E-2</v>
      </c>
      <c r="DZ1162">
        <v>0</v>
      </c>
      <c r="EA1162">
        <v>23.5108</v>
      </c>
      <c r="EB1162">
        <v>999.9</v>
      </c>
      <c r="EC1162">
        <v>59.3</v>
      </c>
      <c r="ED1162">
        <v>32.1</v>
      </c>
      <c r="EE1162">
        <v>28.1463</v>
      </c>
      <c r="EF1162">
        <v>62.606000000000002</v>
      </c>
      <c r="EG1162">
        <v>35.480800000000002</v>
      </c>
      <c r="EH1162">
        <v>1</v>
      </c>
      <c r="EI1162">
        <v>-8.4845500000000004E-2</v>
      </c>
      <c r="EJ1162">
        <v>-0.89934000000000003</v>
      </c>
      <c r="EK1162">
        <v>20.326499999999999</v>
      </c>
      <c r="EL1162">
        <v>5.2531100000000004</v>
      </c>
      <c r="EM1162">
        <v>11.962</v>
      </c>
      <c r="EN1162">
        <v>4.9897999999999998</v>
      </c>
      <c r="EO1162">
        <v>3.29196</v>
      </c>
      <c r="EP1162">
        <v>9999</v>
      </c>
      <c r="EQ1162">
        <v>9999</v>
      </c>
      <c r="ER1162">
        <v>9999</v>
      </c>
      <c r="ES1162">
        <v>999.9</v>
      </c>
      <c r="ET1162">
        <v>4.9726499999999998</v>
      </c>
      <c r="EU1162">
        <v>1.8719399999999999</v>
      </c>
      <c r="EV1162">
        <v>1.87218</v>
      </c>
      <c r="EW1162">
        <v>1.8772</v>
      </c>
      <c r="EX1162">
        <v>1.8713500000000001</v>
      </c>
      <c r="EY1162">
        <v>1.8721099999999999</v>
      </c>
      <c r="EZ1162">
        <v>1.8717999999999999</v>
      </c>
      <c r="FA1162">
        <v>1.86873</v>
      </c>
      <c r="FB1162">
        <v>0</v>
      </c>
      <c r="FC1162">
        <v>0</v>
      </c>
      <c r="FD1162">
        <v>0</v>
      </c>
      <c r="FE1162">
        <v>0</v>
      </c>
      <c r="FF1162" t="s">
        <v>340</v>
      </c>
      <c r="FG1162" t="s">
        <v>341</v>
      </c>
      <c r="FH1162" t="s">
        <v>342</v>
      </c>
      <c r="FI1162" t="s">
        <v>342</v>
      </c>
      <c r="FJ1162" t="s">
        <v>342</v>
      </c>
      <c r="FK1162" t="s">
        <v>342</v>
      </c>
      <c r="FL1162">
        <v>0</v>
      </c>
      <c r="FM1162">
        <v>100</v>
      </c>
      <c r="FN1162">
        <v>100</v>
      </c>
      <c r="FO1162">
        <v>2.9420000000000002</v>
      </c>
      <c r="FP1162">
        <v>0.22</v>
      </c>
      <c r="FQ1162">
        <v>-0.71234261683338174</v>
      </c>
      <c r="FR1162">
        <v>7.6898218637449396E-3</v>
      </c>
      <c r="FS1162">
        <v>1.5097418776848419E-6</v>
      </c>
      <c r="FT1162">
        <v>-9.8458676114205118E-11</v>
      </c>
      <c r="FU1162">
        <v>0.22001999999999461</v>
      </c>
      <c r="FV1162">
        <v>0</v>
      </c>
      <c r="FW1162">
        <v>0</v>
      </c>
      <c r="FX1162">
        <v>0</v>
      </c>
      <c r="FY1162">
        <v>3</v>
      </c>
      <c r="FZ1162">
        <v>2164</v>
      </c>
      <c r="GA1162">
        <v>-1</v>
      </c>
      <c r="GB1162">
        <v>-1</v>
      </c>
      <c r="GC1162">
        <v>112.8</v>
      </c>
      <c r="GD1162">
        <v>112.9</v>
      </c>
      <c r="GE1162">
        <v>1.1035200000000001</v>
      </c>
      <c r="GF1162">
        <v>2.63916</v>
      </c>
      <c r="GG1162">
        <v>1.7981</v>
      </c>
      <c r="GH1162">
        <v>2.3803700000000001</v>
      </c>
      <c r="GI1162">
        <v>1.5979000000000001</v>
      </c>
      <c r="GJ1162">
        <v>2.5805699999999998</v>
      </c>
      <c r="GK1162">
        <v>34.990400000000001</v>
      </c>
      <c r="GL1162">
        <v>24.157499999999999</v>
      </c>
      <c r="GM1162">
        <v>18</v>
      </c>
      <c r="GN1162">
        <v>365.34699999999998</v>
      </c>
      <c r="GO1162">
        <v>669.40700000000004</v>
      </c>
      <c r="GP1162">
        <v>25.83</v>
      </c>
      <c r="GQ1162">
        <v>26.007000000000001</v>
      </c>
      <c r="GR1162">
        <v>29.9999</v>
      </c>
      <c r="GS1162">
        <v>26.016999999999999</v>
      </c>
      <c r="GT1162">
        <v>26.042100000000001</v>
      </c>
      <c r="GU1162">
        <v>22.045000000000002</v>
      </c>
      <c r="GV1162">
        <v>39.900399999999998</v>
      </c>
      <c r="GW1162">
        <v>0</v>
      </c>
      <c r="GX1162">
        <v>25.83</v>
      </c>
      <c r="GY1162">
        <v>450</v>
      </c>
      <c r="GZ1162">
        <v>18.5</v>
      </c>
      <c r="HA1162">
        <v>100.754</v>
      </c>
      <c r="HB1162">
        <v>70.492599999999996</v>
      </c>
    </row>
    <row r="1163" spans="1:210" x14ac:dyDescent="0.3">
      <c r="A1163">
        <v>1147</v>
      </c>
      <c r="B1163">
        <v>1750760450</v>
      </c>
      <c r="C1163">
        <v>5730.9000000953674</v>
      </c>
      <c r="D1163" t="s">
        <v>2635</v>
      </c>
      <c r="E1163" t="s">
        <v>2636</v>
      </c>
      <c r="F1163" t="s">
        <v>336</v>
      </c>
      <c r="G1163">
        <v>1750760450</v>
      </c>
      <c r="H1163">
        <f t="shared" si="578"/>
        <v>9.3079364901104452E-4</v>
      </c>
      <c r="I1163">
        <f t="shared" si="579"/>
        <v>0.93079364901104455</v>
      </c>
      <c r="J1163">
        <f t="shared" si="580"/>
        <v>3.3543341522155794</v>
      </c>
      <c r="K1163">
        <f t="shared" si="581"/>
        <v>441.505</v>
      </c>
      <c r="L1163">
        <f t="shared" si="582"/>
        <v>373.99025087034772</v>
      </c>
      <c r="M1163">
        <f t="shared" si="583"/>
        <v>37.880758937258861</v>
      </c>
      <c r="N1163">
        <f t="shared" si="584"/>
        <v>44.719199058459999</v>
      </c>
      <c r="O1163">
        <f t="shared" si="585"/>
        <v>9.00303945589052E-2</v>
      </c>
      <c r="P1163">
        <f t="shared" si="586"/>
        <v>2.4133000952891961</v>
      </c>
      <c r="Q1163">
        <f t="shared" si="587"/>
        <v>8.8233473974669199E-2</v>
      </c>
      <c r="R1163">
        <f t="shared" si="588"/>
        <v>5.5304405341114832E-2</v>
      </c>
      <c r="S1163">
        <f t="shared" si="589"/>
        <v>16.618862999999997</v>
      </c>
      <c r="T1163">
        <f t="shared" si="590"/>
        <v>24.818666326041129</v>
      </c>
      <c r="U1163">
        <f t="shared" si="591"/>
        <v>24.678899999999999</v>
      </c>
      <c r="V1163">
        <f t="shared" si="592"/>
        <v>3.1193135918403403</v>
      </c>
      <c r="W1163">
        <f t="shared" si="593"/>
        <v>65.393334454645853</v>
      </c>
      <c r="X1163">
        <f t="shared" si="594"/>
        <v>2.0782189428467999</v>
      </c>
      <c r="Y1163">
        <f t="shared" si="595"/>
        <v>3.1780287091617381</v>
      </c>
      <c r="Z1163">
        <f t="shared" si="596"/>
        <v>1.0410946489935404</v>
      </c>
      <c r="AA1163">
        <f t="shared" si="597"/>
        <v>-41.047999921387067</v>
      </c>
      <c r="AB1163">
        <f t="shared" si="598"/>
        <v>40.645062771911043</v>
      </c>
      <c r="AC1163">
        <f t="shared" si="599"/>
        <v>3.5566033279604112</v>
      </c>
      <c r="AD1163">
        <f t="shared" si="600"/>
        <v>19.772529178484383</v>
      </c>
      <c r="AE1163">
        <f t="shared" si="601"/>
        <v>3.3543341522155794</v>
      </c>
      <c r="AF1163">
        <f t="shared" si="602"/>
        <v>0.93079364901104455</v>
      </c>
      <c r="AG1163">
        <f t="shared" si="603"/>
        <v>3.3477535294171084</v>
      </c>
      <c r="AH1163">
        <v>458.42129773693762</v>
      </c>
      <c r="AI1163">
        <v>450.75193333333351</v>
      </c>
      <c r="AJ1163">
        <v>-4.6535388339813882E-4</v>
      </c>
      <c r="AK1163">
        <v>84.076978181650844</v>
      </c>
      <c r="AL1163">
        <f t="shared" si="604"/>
        <v>0.93004706777174295</v>
      </c>
      <c r="AM1163">
        <v>18.46882138835559</v>
      </c>
      <c r="AN1163">
        <v>20.518289774436081</v>
      </c>
      <c r="AO1163">
        <v>-1.556134450363071E-6</v>
      </c>
      <c r="AP1163">
        <v>90.497214367256092</v>
      </c>
      <c r="AQ1163">
        <v>0</v>
      </c>
      <c r="AR1163">
        <v>0</v>
      </c>
      <c r="AS1163">
        <f t="shared" si="605"/>
        <v>1</v>
      </c>
      <c r="AT1163">
        <f t="shared" si="606"/>
        <v>0</v>
      </c>
      <c r="AU1163">
        <f t="shared" si="607"/>
        <v>53829.852370416535</v>
      </c>
      <c r="AV1163">
        <f t="shared" si="608"/>
        <v>87.467699999999994</v>
      </c>
      <c r="AW1163">
        <f t="shared" si="609"/>
        <v>69.974159999999998</v>
      </c>
      <c r="AX1163">
        <f t="shared" si="610"/>
        <v>0.8</v>
      </c>
      <c r="AY1163">
        <f t="shared" si="611"/>
        <v>0.19</v>
      </c>
      <c r="AZ1163">
        <v>9</v>
      </c>
      <c r="BA1163">
        <v>1.88</v>
      </c>
      <c r="BB1163" t="s">
        <v>337</v>
      </c>
      <c r="BC1163">
        <v>2</v>
      </c>
      <c r="BD1163" t="b">
        <v>0</v>
      </c>
      <c r="BE1163">
        <v>1750760450</v>
      </c>
      <c r="BF1163">
        <v>441.505</v>
      </c>
      <c r="BG1163">
        <v>449.976</v>
      </c>
      <c r="BH1163">
        <v>20.517900000000001</v>
      </c>
      <c r="BI1163">
        <v>18.466799999999999</v>
      </c>
      <c r="BJ1163">
        <v>438.56299999999999</v>
      </c>
      <c r="BK1163">
        <v>20.297899999999998</v>
      </c>
      <c r="BL1163">
        <v>400.04199999999997</v>
      </c>
      <c r="BM1163">
        <v>101.188</v>
      </c>
      <c r="BN1163">
        <v>0.100092</v>
      </c>
      <c r="BO1163">
        <v>24.991299999999999</v>
      </c>
      <c r="BP1163">
        <v>24.678899999999999</v>
      </c>
      <c r="BQ1163">
        <v>999.9</v>
      </c>
      <c r="BR1163">
        <v>0</v>
      </c>
      <c r="BS1163">
        <v>0</v>
      </c>
      <c r="BT1163">
        <v>9993</v>
      </c>
      <c r="BU1163">
        <v>87.467699999999994</v>
      </c>
      <c r="BV1163">
        <v>10.1485</v>
      </c>
      <c r="BW1163">
        <v>-8.4704899999999999</v>
      </c>
      <c r="BX1163">
        <v>450.75400000000002</v>
      </c>
      <c r="BY1163">
        <v>458.44200000000001</v>
      </c>
      <c r="BZ1163">
        <v>2.0511400000000002</v>
      </c>
      <c r="CA1163">
        <v>449.976</v>
      </c>
      <c r="CB1163">
        <v>18.466799999999999</v>
      </c>
      <c r="CC1163">
        <v>2.0761699999999998</v>
      </c>
      <c r="CD1163">
        <v>1.8686199999999999</v>
      </c>
      <c r="CE1163">
        <v>18.037500000000001</v>
      </c>
      <c r="CF1163">
        <v>16.372900000000001</v>
      </c>
      <c r="CG1163">
        <v>1750753677</v>
      </c>
      <c r="CH1163" t="s">
        <v>338</v>
      </c>
      <c r="CI1163">
        <v>1750753677</v>
      </c>
      <c r="CJ1163">
        <v>1750753673.5</v>
      </c>
      <c r="CK1163">
        <v>5</v>
      </c>
      <c r="CL1163">
        <v>2.1520000000000001</v>
      </c>
      <c r="CM1163">
        <v>-0.52400000000000002</v>
      </c>
      <c r="CN1163">
        <v>3.0179999999999998</v>
      </c>
      <c r="CO1163">
        <v>0.22</v>
      </c>
      <c r="CP1163">
        <v>450</v>
      </c>
      <c r="CQ1163">
        <v>19</v>
      </c>
      <c r="CR1163">
        <v>0.26</v>
      </c>
      <c r="CS1163">
        <v>0.17</v>
      </c>
      <c r="CT1163">
        <v>-8.4720904878048788</v>
      </c>
      <c r="CU1163">
        <v>0.2119613937282277</v>
      </c>
      <c r="CV1163">
        <v>4.5096484744904512E-2</v>
      </c>
      <c r="CW1163">
        <v>1</v>
      </c>
      <c r="CX1163">
        <v>0</v>
      </c>
      <c r="CY1163">
        <v>0</v>
      </c>
      <c r="CZ1163">
        <v>0</v>
      </c>
      <c r="DA1163">
        <v>-1</v>
      </c>
      <c r="DB1163">
        <v>2.0518590243902439</v>
      </c>
      <c r="DC1163">
        <v>-2.7964181184670828E-2</v>
      </c>
      <c r="DD1163">
        <v>2.946014922948369E-3</v>
      </c>
      <c r="DE1163">
        <v>1</v>
      </c>
      <c r="DF1163">
        <v>2</v>
      </c>
      <c r="DG1163">
        <v>2</v>
      </c>
      <c r="DH1163" t="s">
        <v>339</v>
      </c>
      <c r="DI1163">
        <v>3.02468</v>
      </c>
      <c r="DJ1163">
        <v>2.6913800000000001</v>
      </c>
      <c r="DK1163">
        <v>0.100261</v>
      </c>
      <c r="DL1163">
        <v>0.10274999999999999</v>
      </c>
      <c r="DM1163">
        <v>0.10728799999999999</v>
      </c>
      <c r="DN1163">
        <v>0.10077999999999999</v>
      </c>
      <c r="DO1163">
        <v>25151.9</v>
      </c>
      <c r="DP1163">
        <v>16826.5</v>
      </c>
      <c r="DQ1163">
        <v>26516.3</v>
      </c>
      <c r="DR1163">
        <v>17040.8</v>
      </c>
      <c r="DS1163">
        <v>33666.1</v>
      </c>
      <c r="DT1163">
        <v>20014.7</v>
      </c>
      <c r="DU1163">
        <v>38624.6</v>
      </c>
      <c r="DV1163">
        <v>22585.1</v>
      </c>
      <c r="DW1163">
        <v>1.8194399999999999</v>
      </c>
      <c r="DX1163">
        <v>2.2097600000000002</v>
      </c>
      <c r="DY1163">
        <v>7.12454E-2</v>
      </c>
      <c r="DZ1163">
        <v>0</v>
      </c>
      <c r="EA1163">
        <v>23.508199999999999</v>
      </c>
      <c r="EB1163">
        <v>999.9</v>
      </c>
      <c r="EC1163">
        <v>59.3</v>
      </c>
      <c r="ED1163">
        <v>32.1</v>
      </c>
      <c r="EE1163">
        <v>28.142800000000001</v>
      </c>
      <c r="EF1163">
        <v>62.735999999999997</v>
      </c>
      <c r="EG1163">
        <v>35.625</v>
      </c>
      <c r="EH1163">
        <v>1</v>
      </c>
      <c r="EI1163">
        <v>-8.5329299999999997E-2</v>
      </c>
      <c r="EJ1163">
        <v>-0.89926399999999995</v>
      </c>
      <c r="EK1163">
        <v>20.3263</v>
      </c>
      <c r="EL1163">
        <v>5.2532300000000003</v>
      </c>
      <c r="EM1163">
        <v>11.962</v>
      </c>
      <c r="EN1163">
        <v>4.9896799999999999</v>
      </c>
      <c r="EO1163">
        <v>3.2919200000000002</v>
      </c>
      <c r="EP1163">
        <v>9999</v>
      </c>
      <c r="EQ1163">
        <v>9999</v>
      </c>
      <c r="ER1163">
        <v>9999</v>
      </c>
      <c r="ES1163">
        <v>999.9</v>
      </c>
      <c r="ET1163">
        <v>4.9726499999999998</v>
      </c>
      <c r="EU1163">
        <v>1.87195</v>
      </c>
      <c r="EV1163">
        <v>1.87216</v>
      </c>
      <c r="EW1163">
        <v>1.8771800000000001</v>
      </c>
      <c r="EX1163">
        <v>1.8713500000000001</v>
      </c>
      <c r="EY1163">
        <v>1.87212</v>
      </c>
      <c r="EZ1163">
        <v>1.8717999999999999</v>
      </c>
      <c r="FA1163">
        <v>1.8687100000000001</v>
      </c>
      <c r="FB1163">
        <v>0</v>
      </c>
      <c r="FC1163">
        <v>0</v>
      </c>
      <c r="FD1163">
        <v>0</v>
      </c>
      <c r="FE1163">
        <v>0</v>
      </c>
      <c r="FF1163" t="s">
        <v>340</v>
      </c>
      <c r="FG1163" t="s">
        <v>341</v>
      </c>
      <c r="FH1163" t="s">
        <v>342</v>
      </c>
      <c r="FI1163" t="s">
        <v>342</v>
      </c>
      <c r="FJ1163" t="s">
        <v>342</v>
      </c>
      <c r="FK1163" t="s">
        <v>342</v>
      </c>
      <c r="FL1163">
        <v>0</v>
      </c>
      <c r="FM1163">
        <v>100</v>
      </c>
      <c r="FN1163">
        <v>100</v>
      </c>
      <c r="FO1163">
        <v>2.9420000000000002</v>
      </c>
      <c r="FP1163">
        <v>0.22</v>
      </c>
      <c r="FQ1163">
        <v>-0.71234261683338174</v>
      </c>
      <c r="FR1163">
        <v>7.6898218637449396E-3</v>
      </c>
      <c r="FS1163">
        <v>1.5097418776848419E-6</v>
      </c>
      <c r="FT1163">
        <v>-9.8458676114205118E-11</v>
      </c>
      <c r="FU1163">
        <v>0.22001999999999461</v>
      </c>
      <c r="FV1163">
        <v>0</v>
      </c>
      <c r="FW1163">
        <v>0</v>
      </c>
      <c r="FX1163">
        <v>0</v>
      </c>
      <c r="FY1163">
        <v>3</v>
      </c>
      <c r="FZ1163">
        <v>2164</v>
      </c>
      <c r="GA1163">
        <v>-1</v>
      </c>
      <c r="GB1163">
        <v>-1</v>
      </c>
      <c r="GC1163">
        <v>112.9</v>
      </c>
      <c r="GD1163">
        <v>112.9</v>
      </c>
      <c r="GE1163">
        <v>1.1035200000000001</v>
      </c>
      <c r="GF1163">
        <v>2.6355</v>
      </c>
      <c r="GG1163">
        <v>1.7981</v>
      </c>
      <c r="GH1163">
        <v>2.3791500000000001</v>
      </c>
      <c r="GI1163">
        <v>1.5979000000000001</v>
      </c>
      <c r="GJ1163">
        <v>2.5549300000000001</v>
      </c>
      <c r="GK1163">
        <v>34.990400000000001</v>
      </c>
      <c r="GL1163">
        <v>24.157499999999999</v>
      </c>
      <c r="GM1163">
        <v>18</v>
      </c>
      <c r="GN1163">
        <v>365.35</v>
      </c>
      <c r="GO1163">
        <v>669.38</v>
      </c>
      <c r="GP1163">
        <v>25.83</v>
      </c>
      <c r="GQ1163">
        <v>26.004300000000001</v>
      </c>
      <c r="GR1163">
        <v>29.9999</v>
      </c>
      <c r="GS1163">
        <v>26.014399999999998</v>
      </c>
      <c r="GT1163">
        <v>26.038799999999998</v>
      </c>
      <c r="GU1163">
        <v>22.0459</v>
      </c>
      <c r="GV1163">
        <v>39.900399999999998</v>
      </c>
      <c r="GW1163">
        <v>0</v>
      </c>
      <c r="GX1163">
        <v>25.83</v>
      </c>
      <c r="GY1163">
        <v>450</v>
      </c>
      <c r="GZ1163">
        <v>18.5</v>
      </c>
      <c r="HA1163">
        <v>100.754</v>
      </c>
      <c r="HB1163">
        <v>70.492199999999997</v>
      </c>
    </row>
    <row r="1164" spans="1:210" x14ac:dyDescent="0.3">
      <c r="A1164">
        <v>1148</v>
      </c>
      <c r="B1164">
        <v>1750760455</v>
      </c>
      <c r="C1164">
        <v>5735.9000000953674</v>
      </c>
      <c r="D1164" t="s">
        <v>2637</v>
      </c>
      <c r="E1164" t="s">
        <v>2638</v>
      </c>
      <c r="F1164" t="s">
        <v>336</v>
      </c>
      <c r="G1164">
        <v>1750760455</v>
      </c>
      <c r="H1164">
        <f t="shared" si="578"/>
        <v>9.294557768076998E-4</v>
      </c>
      <c r="I1164">
        <f t="shared" si="579"/>
        <v>0.92945577680769975</v>
      </c>
      <c r="J1164">
        <f t="shared" si="580"/>
        <v>3.3785636401176289</v>
      </c>
      <c r="K1164">
        <f t="shared" si="581"/>
        <v>441.49799999999999</v>
      </c>
      <c r="L1164">
        <f t="shared" si="582"/>
        <v>373.49726782379406</v>
      </c>
      <c r="M1164">
        <f t="shared" si="583"/>
        <v>37.831128867516838</v>
      </c>
      <c r="N1164">
        <f t="shared" si="584"/>
        <v>44.718848494042199</v>
      </c>
      <c r="O1164">
        <f t="shared" si="585"/>
        <v>8.9946756092483052E-2</v>
      </c>
      <c r="P1164">
        <f t="shared" si="586"/>
        <v>2.4136225398197615</v>
      </c>
      <c r="Q1164">
        <f t="shared" si="587"/>
        <v>8.8153371614444365E-2</v>
      </c>
      <c r="R1164">
        <f t="shared" si="588"/>
        <v>5.5254032563302767E-2</v>
      </c>
      <c r="S1164">
        <f t="shared" si="589"/>
        <v>16.591920999999999</v>
      </c>
      <c r="T1164">
        <f t="shared" si="590"/>
        <v>24.817413838883361</v>
      </c>
      <c r="U1164">
        <f t="shared" si="591"/>
        <v>24.674099999999999</v>
      </c>
      <c r="V1164">
        <f t="shared" si="592"/>
        <v>3.1184188856456871</v>
      </c>
      <c r="W1164">
        <f t="shared" si="593"/>
        <v>65.387913840156372</v>
      </c>
      <c r="X1164">
        <f t="shared" si="594"/>
        <v>2.0778608323853796</v>
      </c>
      <c r="Y1164">
        <f t="shared" si="595"/>
        <v>3.1777444948997786</v>
      </c>
      <c r="Z1164">
        <f t="shared" si="596"/>
        <v>1.0405580532603076</v>
      </c>
      <c r="AA1164">
        <f t="shared" si="597"/>
        <v>-40.98899975721956</v>
      </c>
      <c r="AB1164">
        <f t="shared" si="598"/>
        <v>41.079900038387031</v>
      </c>
      <c r="AC1164">
        <f t="shared" si="599"/>
        <v>3.5940590642484276</v>
      </c>
      <c r="AD1164">
        <f t="shared" si="600"/>
        <v>20.276880345415897</v>
      </c>
      <c r="AE1164">
        <f t="shared" si="601"/>
        <v>3.3785636401176289</v>
      </c>
      <c r="AF1164">
        <f t="shared" si="602"/>
        <v>0.92945577680769975</v>
      </c>
      <c r="AG1164">
        <f t="shared" si="603"/>
        <v>3.3356656968766254</v>
      </c>
      <c r="AH1164">
        <v>458.41341334588788</v>
      </c>
      <c r="AI1164">
        <v>450.76452727272709</v>
      </c>
      <c r="AJ1164">
        <v>1.8654770960350721E-4</v>
      </c>
      <c r="AK1164">
        <v>84.076978181650844</v>
      </c>
      <c r="AL1164">
        <f t="shared" si="604"/>
        <v>0.92816513309082394</v>
      </c>
      <c r="AM1164">
        <v>18.468315069092199</v>
      </c>
      <c r="AN1164">
        <v>20.514051879699231</v>
      </c>
      <c r="AO1164">
        <v>2.0363598660101419E-6</v>
      </c>
      <c r="AP1164">
        <v>90.497214367256092</v>
      </c>
      <c r="AQ1164">
        <v>0</v>
      </c>
      <c r="AR1164">
        <v>0</v>
      </c>
      <c r="AS1164">
        <f t="shared" si="605"/>
        <v>1</v>
      </c>
      <c r="AT1164">
        <f t="shared" si="606"/>
        <v>0</v>
      </c>
      <c r="AU1164">
        <f t="shared" si="607"/>
        <v>53840.990154871201</v>
      </c>
      <c r="AV1164">
        <f t="shared" si="608"/>
        <v>87.325900000000004</v>
      </c>
      <c r="AW1164">
        <f t="shared" si="609"/>
        <v>69.860720000000001</v>
      </c>
      <c r="AX1164">
        <f t="shared" si="610"/>
        <v>0.8</v>
      </c>
      <c r="AY1164">
        <f t="shared" si="611"/>
        <v>0.19</v>
      </c>
      <c r="AZ1164">
        <v>9</v>
      </c>
      <c r="BA1164">
        <v>1.88</v>
      </c>
      <c r="BB1164" t="s">
        <v>337</v>
      </c>
      <c r="BC1164">
        <v>2</v>
      </c>
      <c r="BD1164" t="b">
        <v>0</v>
      </c>
      <c r="BE1164">
        <v>1750760455</v>
      </c>
      <c r="BF1164">
        <v>441.49799999999999</v>
      </c>
      <c r="BG1164">
        <v>450.024</v>
      </c>
      <c r="BH1164">
        <v>20.514199999999999</v>
      </c>
      <c r="BI1164">
        <v>18.465599999999998</v>
      </c>
      <c r="BJ1164">
        <v>438.55599999999998</v>
      </c>
      <c r="BK1164">
        <v>20.2941</v>
      </c>
      <c r="BL1164">
        <v>399.95600000000002</v>
      </c>
      <c r="BM1164">
        <v>101.18899999999999</v>
      </c>
      <c r="BN1164">
        <v>9.9903900000000004E-2</v>
      </c>
      <c r="BO1164">
        <v>24.989799999999999</v>
      </c>
      <c r="BP1164">
        <v>24.674099999999999</v>
      </c>
      <c r="BQ1164">
        <v>999.9</v>
      </c>
      <c r="BR1164">
        <v>0</v>
      </c>
      <c r="BS1164">
        <v>0</v>
      </c>
      <c r="BT1164">
        <v>9995</v>
      </c>
      <c r="BU1164">
        <v>87.325900000000004</v>
      </c>
      <c r="BV1164">
        <v>10.1485</v>
      </c>
      <c r="BW1164">
        <v>-8.5254499999999993</v>
      </c>
      <c r="BX1164">
        <v>450.745</v>
      </c>
      <c r="BY1164">
        <v>458.49</v>
      </c>
      <c r="BZ1164">
        <v>2.0485500000000001</v>
      </c>
      <c r="CA1164">
        <v>450.024</v>
      </c>
      <c r="CB1164">
        <v>18.465599999999998</v>
      </c>
      <c r="CC1164">
        <v>2.0758000000000001</v>
      </c>
      <c r="CD1164">
        <v>1.8685099999999999</v>
      </c>
      <c r="CE1164">
        <v>18.034700000000001</v>
      </c>
      <c r="CF1164">
        <v>16.372</v>
      </c>
      <c r="CG1164">
        <v>1750753677</v>
      </c>
      <c r="CH1164" t="s">
        <v>338</v>
      </c>
      <c r="CI1164">
        <v>1750753677</v>
      </c>
      <c r="CJ1164">
        <v>1750753673.5</v>
      </c>
      <c r="CK1164">
        <v>5</v>
      </c>
      <c r="CL1164">
        <v>2.1520000000000001</v>
      </c>
      <c r="CM1164">
        <v>-0.52400000000000002</v>
      </c>
      <c r="CN1164">
        <v>3.0179999999999998</v>
      </c>
      <c r="CO1164">
        <v>0.22</v>
      </c>
      <c r="CP1164">
        <v>450</v>
      </c>
      <c r="CQ1164">
        <v>19</v>
      </c>
      <c r="CR1164">
        <v>0.26</v>
      </c>
      <c r="CS1164">
        <v>0.17</v>
      </c>
      <c r="CT1164">
        <v>-8.4662327499999996</v>
      </c>
      <c r="CU1164">
        <v>0.11932288930582639</v>
      </c>
      <c r="CV1164">
        <v>4.3141143180698067E-2</v>
      </c>
      <c r="CW1164">
        <v>1</v>
      </c>
      <c r="CX1164">
        <v>0</v>
      </c>
      <c r="CY1164">
        <v>0</v>
      </c>
      <c r="CZ1164">
        <v>0</v>
      </c>
      <c r="DA1164">
        <v>-1</v>
      </c>
      <c r="DB1164">
        <v>2.0501605000000001</v>
      </c>
      <c r="DC1164">
        <v>-1.0522401500939339E-2</v>
      </c>
      <c r="DD1164">
        <v>1.6581298953942359E-3</v>
      </c>
      <c r="DE1164">
        <v>1</v>
      </c>
      <c r="DF1164">
        <v>2</v>
      </c>
      <c r="DG1164">
        <v>2</v>
      </c>
      <c r="DH1164" t="s">
        <v>339</v>
      </c>
      <c r="DI1164">
        <v>3.0245799999999998</v>
      </c>
      <c r="DJ1164">
        <v>2.6911900000000002</v>
      </c>
      <c r="DK1164">
        <v>0.100261</v>
      </c>
      <c r="DL1164">
        <v>0.10276</v>
      </c>
      <c r="DM1164">
        <v>0.107275</v>
      </c>
      <c r="DN1164">
        <v>0.10077700000000001</v>
      </c>
      <c r="DO1164">
        <v>25151.9</v>
      </c>
      <c r="DP1164">
        <v>16826.099999999999</v>
      </c>
      <c r="DQ1164">
        <v>26516.2</v>
      </c>
      <c r="DR1164">
        <v>17040.599999999999</v>
      </c>
      <c r="DS1164">
        <v>33666.300000000003</v>
      </c>
      <c r="DT1164">
        <v>20014.599999999999</v>
      </c>
      <c r="DU1164">
        <v>38624.300000000003</v>
      </c>
      <c r="DV1164">
        <v>22584.9</v>
      </c>
      <c r="DW1164">
        <v>1.81932</v>
      </c>
      <c r="DX1164">
        <v>2.2102400000000002</v>
      </c>
      <c r="DY1164">
        <v>7.1042800000000003E-2</v>
      </c>
      <c r="DZ1164">
        <v>0</v>
      </c>
      <c r="EA1164">
        <v>23.506699999999999</v>
      </c>
      <c r="EB1164">
        <v>999.9</v>
      </c>
      <c r="EC1164">
        <v>59.3</v>
      </c>
      <c r="ED1164">
        <v>32.1</v>
      </c>
      <c r="EE1164">
        <v>28.142099999999999</v>
      </c>
      <c r="EF1164">
        <v>62.866</v>
      </c>
      <c r="EG1164">
        <v>35.773200000000003</v>
      </c>
      <c r="EH1164">
        <v>1</v>
      </c>
      <c r="EI1164">
        <v>-8.5327200000000006E-2</v>
      </c>
      <c r="EJ1164">
        <v>-0.89977799999999997</v>
      </c>
      <c r="EK1164">
        <v>20.3264</v>
      </c>
      <c r="EL1164">
        <v>5.2529899999999996</v>
      </c>
      <c r="EM1164">
        <v>11.962</v>
      </c>
      <c r="EN1164">
        <v>4.9898800000000003</v>
      </c>
      <c r="EO1164">
        <v>3.2918400000000001</v>
      </c>
      <c r="EP1164">
        <v>9999</v>
      </c>
      <c r="EQ1164">
        <v>9999</v>
      </c>
      <c r="ER1164">
        <v>9999</v>
      </c>
      <c r="ES1164">
        <v>999.9</v>
      </c>
      <c r="ET1164">
        <v>4.9726499999999998</v>
      </c>
      <c r="EU1164">
        <v>1.87195</v>
      </c>
      <c r="EV1164">
        <v>1.87218</v>
      </c>
      <c r="EW1164">
        <v>1.8772</v>
      </c>
      <c r="EX1164">
        <v>1.8713599999999999</v>
      </c>
      <c r="EY1164">
        <v>1.87212</v>
      </c>
      <c r="EZ1164">
        <v>1.8717999999999999</v>
      </c>
      <c r="FA1164">
        <v>1.8687199999999999</v>
      </c>
      <c r="FB1164">
        <v>0</v>
      </c>
      <c r="FC1164">
        <v>0</v>
      </c>
      <c r="FD1164">
        <v>0</v>
      </c>
      <c r="FE1164">
        <v>0</v>
      </c>
      <c r="FF1164" t="s">
        <v>340</v>
      </c>
      <c r="FG1164" t="s">
        <v>341</v>
      </c>
      <c r="FH1164" t="s">
        <v>342</v>
      </c>
      <c r="FI1164" t="s">
        <v>342</v>
      </c>
      <c r="FJ1164" t="s">
        <v>342</v>
      </c>
      <c r="FK1164" t="s">
        <v>342</v>
      </c>
      <c r="FL1164">
        <v>0</v>
      </c>
      <c r="FM1164">
        <v>100</v>
      </c>
      <c r="FN1164">
        <v>100</v>
      </c>
      <c r="FO1164">
        <v>2.9420000000000002</v>
      </c>
      <c r="FP1164">
        <v>0.22009999999999999</v>
      </c>
      <c r="FQ1164">
        <v>-0.71234261683338174</v>
      </c>
      <c r="FR1164">
        <v>7.6898218637449396E-3</v>
      </c>
      <c r="FS1164">
        <v>1.5097418776848419E-6</v>
      </c>
      <c r="FT1164">
        <v>-9.8458676114205118E-11</v>
      </c>
      <c r="FU1164">
        <v>0.22001999999999461</v>
      </c>
      <c r="FV1164">
        <v>0</v>
      </c>
      <c r="FW1164">
        <v>0</v>
      </c>
      <c r="FX1164">
        <v>0</v>
      </c>
      <c r="FY1164">
        <v>3</v>
      </c>
      <c r="FZ1164">
        <v>2164</v>
      </c>
      <c r="GA1164">
        <v>-1</v>
      </c>
      <c r="GB1164">
        <v>-1</v>
      </c>
      <c r="GC1164">
        <v>113</v>
      </c>
      <c r="GD1164">
        <v>113</v>
      </c>
      <c r="GE1164">
        <v>1.1035200000000001</v>
      </c>
      <c r="GF1164">
        <v>2.65747</v>
      </c>
      <c r="GG1164">
        <v>1.7981</v>
      </c>
      <c r="GH1164">
        <v>2.3803700000000001</v>
      </c>
      <c r="GI1164">
        <v>1.5979000000000001</v>
      </c>
      <c r="GJ1164">
        <v>2.4597199999999999</v>
      </c>
      <c r="GK1164">
        <v>34.990400000000001</v>
      </c>
      <c r="GL1164">
        <v>24.157499999999999</v>
      </c>
      <c r="GM1164">
        <v>18</v>
      </c>
      <c r="GN1164">
        <v>365.27199999999999</v>
      </c>
      <c r="GO1164">
        <v>669.76</v>
      </c>
      <c r="GP1164">
        <v>25.829899999999999</v>
      </c>
      <c r="GQ1164">
        <v>26.001899999999999</v>
      </c>
      <c r="GR1164">
        <v>29.9999</v>
      </c>
      <c r="GS1164">
        <v>26.011800000000001</v>
      </c>
      <c r="GT1164">
        <v>26.036100000000001</v>
      </c>
      <c r="GU1164">
        <v>22.046600000000002</v>
      </c>
      <c r="GV1164">
        <v>39.900399999999998</v>
      </c>
      <c r="GW1164">
        <v>0</v>
      </c>
      <c r="GX1164">
        <v>25.83</v>
      </c>
      <c r="GY1164">
        <v>450</v>
      </c>
      <c r="GZ1164">
        <v>18.5</v>
      </c>
      <c r="HA1164">
        <v>100.754</v>
      </c>
      <c r="HB1164">
        <v>70.491500000000002</v>
      </c>
    </row>
    <row r="1165" spans="1:210" x14ac:dyDescent="0.3">
      <c r="A1165">
        <v>1149</v>
      </c>
      <c r="B1165">
        <v>1750760460</v>
      </c>
      <c r="C1165">
        <v>5740.9000000953674</v>
      </c>
      <c r="D1165" t="s">
        <v>2639</v>
      </c>
      <c r="E1165" t="s">
        <v>2640</v>
      </c>
      <c r="F1165" t="s">
        <v>336</v>
      </c>
      <c r="G1165">
        <v>1750760460</v>
      </c>
      <c r="H1165">
        <f t="shared" si="578"/>
        <v>9.3008051652599788E-4</v>
      </c>
      <c r="I1165">
        <f t="shared" si="579"/>
        <v>0.93008051652599788</v>
      </c>
      <c r="J1165">
        <f t="shared" si="580"/>
        <v>3.3911777494255886</v>
      </c>
      <c r="K1165">
        <f t="shared" si="581"/>
        <v>441.49</v>
      </c>
      <c r="L1165">
        <f t="shared" si="582"/>
        <v>373.19593186534576</v>
      </c>
      <c r="M1165">
        <f t="shared" si="583"/>
        <v>37.800278130283573</v>
      </c>
      <c r="N1165">
        <f t="shared" si="584"/>
        <v>44.717649274270002</v>
      </c>
      <c r="O1165">
        <f t="shared" si="585"/>
        <v>8.9861005684015241E-2</v>
      </c>
      <c r="P1165">
        <f t="shared" si="586"/>
        <v>2.4156038806958948</v>
      </c>
      <c r="Q1165">
        <f t="shared" si="587"/>
        <v>8.8072439625265606E-2</v>
      </c>
      <c r="R1165">
        <f t="shared" si="588"/>
        <v>5.5203030198027719E-2</v>
      </c>
      <c r="S1165">
        <f t="shared" si="589"/>
        <v>16.607216000000001</v>
      </c>
      <c r="T1165">
        <f t="shared" si="590"/>
        <v>24.81855747076057</v>
      </c>
      <c r="U1165">
        <f t="shared" si="591"/>
        <v>24.6829</v>
      </c>
      <c r="V1165">
        <f t="shared" si="592"/>
        <v>3.1200593517155322</v>
      </c>
      <c r="W1165">
        <f t="shared" si="593"/>
        <v>65.383694271549572</v>
      </c>
      <c r="X1165">
        <f t="shared" si="594"/>
        <v>2.0778630190311995</v>
      </c>
      <c r="Y1165">
        <f t="shared" si="595"/>
        <v>3.1779529165199536</v>
      </c>
      <c r="Z1165">
        <f t="shared" si="596"/>
        <v>1.0421963326843326</v>
      </c>
      <c r="AA1165">
        <f t="shared" si="597"/>
        <v>-41.016550778796507</v>
      </c>
      <c r="AB1165">
        <f t="shared" si="598"/>
        <v>40.110851216151723</v>
      </c>
      <c r="AC1165">
        <f t="shared" si="599"/>
        <v>3.5065738727079547</v>
      </c>
      <c r="AD1165">
        <f t="shared" si="600"/>
        <v>19.20809031006317</v>
      </c>
      <c r="AE1165">
        <f t="shared" si="601"/>
        <v>3.3911777494255886</v>
      </c>
      <c r="AF1165">
        <f t="shared" si="602"/>
        <v>0.93008051652599788</v>
      </c>
      <c r="AG1165">
        <f t="shared" si="603"/>
        <v>3.3919153154598094</v>
      </c>
      <c r="AH1165">
        <v>458.49713023797909</v>
      </c>
      <c r="AI1165">
        <v>450.72453939393949</v>
      </c>
      <c r="AJ1165">
        <v>-2.1421822930397781E-4</v>
      </c>
      <c r="AK1165">
        <v>84.076978181650844</v>
      </c>
      <c r="AL1165">
        <f t="shared" si="604"/>
        <v>0.92963545922832802</v>
      </c>
      <c r="AM1165">
        <v>18.46661837527779</v>
      </c>
      <c r="AN1165">
        <v>20.515176691729309</v>
      </c>
      <c r="AO1165">
        <v>-4.4026605641956044E-6</v>
      </c>
      <c r="AP1165">
        <v>90.497214367256092</v>
      </c>
      <c r="AQ1165">
        <v>0</v>
      </c>
      <c r="AR1165">
        <v>0</v>
      </c>
      <c r="AS1165">
        <f t="shared" si="605"/>
        <v>1</v>
      </c>
      <c r="AT1165">
        <f t="shared" si="606"/>
        <v>0</v>
      </c>
      <c r="AU1165">
        <f t="shared" si="607"/>
        <v>53907.420156917717</v>
      </c>
      <c r="AV1165">
        <f t="shared" si="608"/>
        <v>87.406400000000005</v>
      </c>
      <c r="AW1165">
        <f t="shared" si="609"/>
        <v>69.925120000000007</v>
      </c>
      <c r="AX1165">
        <f t="shared" si="610"/>
        <v>0.8</v>
      </c>
      <c r="AY1165">
        <f t="shared" si="611"/>
        <v>0.19</v>
      </c>
      <c r="AZ1165">
        <v>9</v>
      </c>
      <c r="BA1165">
        <v>1.88</v>
      </c>
      <c r="BB1165" t="s">
        <v>337</v>
      </c>
      <c r="BC1165">
        <v>2</v>
      </c>
      <c r="BD1165" t="b">
        <v>0</v>
      </c>
      <c r="BE1165">
        <v>1750760460</v>
      </c>
      <c r="BF1165">
        <v>441.49</v>
      </c>
      <c r="BG1165">
        <v>450.04300000000001</v>
      </c>
      <c r="BH1165">
        <v>20.514399999999998</v>
      </c>
      <c r="BI1165">
        <v>18.4649</v>
      </c>
      <c r="BJ1165">
        <v>438.548</v>
      </c>
      <c r="BK1165">
        <v>20.2944</v>
      </c>
      <c r="BL1165">
        <v>400.04899999999998</v>
      </c>
      <c r="BM1165">
        <v>101.188</v>
      </c>
      <c r="BN1165">
        <v>0.100023</v>
      </c>
      <c r="BO1165">
        <v>24.9909</v>
      </c>
      <c r="BP1165">
        <v>24.6829</v>
      </c>
      <c r="BQ1165">
        <v>999.9</v>
      </c>
      <c r="BR1165">
        <v>0</v>
      </c>
      <c r="BS1165">
        <v>0</v>
      </c>
      <c r="BT1165">
        <v>10008</v>
      </c>
      <c r="BU1165">
        <v>87.406400000000005</v>
      </c>
      <c r="BV1165">
        <v>10.1485</v>
      </c>
      <c r="BW1165">
        <v>-8.5525199999999995</v>
      </c>
      <c r="BX1165">
        <v>450.73700000000002</v>
      </c>
      <c r="BY1165">
        <v>458.50900000000001</v>
      </c>
      <c r="BZ1165">
        <v>2.0494599999999998</v>
      </c>
      <c r="CA1165">
        <v>450.04300000000001</v>
      </c>
      <c r="CB1165">
        <v>18.4649</v>
      </c>
      <c r="CC1165">
        <v>2.0758100000000002</v>
      </c>
      <c r="CD1165">
        <v>1.86843</v>
      </c>
      <c r="CE1165">
        <v>18.034800000000001</v>
      </c>
      <c r="CF1165">
        <v>16.371400000000001</v>
      </c>
      <c r="CG1165">
        <v>1750753677</v>
      </c>
      <c r="CH1165" t="s">
        <v>338</v>
      </c>
      <c r="CI1165">
        <v>1750753677</v>
      </c>
      <c r="CJ1165">
        <v>1750753673.5</v>
      </c>
      <c r="CK1165">
        <v>5</v>
      </c>
      <c r="CL1165">
        <v>2.1520000000000001</v>
      </c>
      <c r="CM1165">
        <v>-0.52400000000000002</v>
      </c>
      <c r="CN1165">
        <v>3.0179999999999998</v>
      </c>
      <c r="CO1165">
        <v>0.22</v>
      </c>
      <c r="CP1165">
        <v>450</v>
      </c>
      <c r="CQ1165">
        <v>19</v>
      </c>
      <c r="CR1165">
        <v>0.26</v>
      </c>
      <c r="CS1165">
        <v>0.17</v>
      </c>
      <c r="CT1165">
        <v>-8.4746100000000002</v>
      </c>
      <c r="CU1165">
        <v>-9.5745156794422082E-2</v>
      </c>
      <c r="CV1165">
        <v>4.692191973075599E-2</v>
      </c>
      <c r="CW1165">
        <v>1</v>
      </c>
      <c r="CX1165">
        <v>0</v>
      </c>
      <c r="CY1165">
        <v>0</v>
      </c>
      <c r="CZ1165">
        <v>0</v>
      </c>
      <c r="DA1165">
        <v>-1</v>
      </c>
      <c r="DB1165">
        <v>2.049646341463415</v>
      </c>
      <c r="DC1165">
        <v>-1.3306620209083729E-3</v>
      </c>
      <c r="DD1165">
        <v>1.2696682034364149E-3</v>
      </c>
      <c r="DE1165">
        <v>1</v>
      </c>
      <c r="DF1165">
        <v>2</v>
      </c>
      <c r="DG1165">
        <v>2</v>
      </c>
      <c r="DH1165" t="s">
        <v>339</v>
      </c>
      <c r="DI1165">
        <v>3.0246900000000001</v>
      </c>
      <c r="DJ1165">
        <v>2.6913100000000001</v>
      </c>
      <c r="DK1165">
        <v>0.10026</v>
      </c>
      <c r="DL1165">
        <v>0.10276299999999999</v>
      </c>
      <c r="DM1165">
        <v>0.107276</v>
      </c>
      <c r="DN1165">
        <v>0.100775</v>
      </c>
      <c r="DO1165">
        <v>25151.4</v>
      </c>
      <c r="DP1165">
        <v>16826.2</v>
      </c>
      <c r="DQ1165">
        <v>26515.599999999999</v>
      </c>
      <c r="DR1165">
        <v>17040.7</v>
      </c>
      <c r="DS1165">
        <v>33665.800000000003</v>
      </c>
      <c r="DT1165">
        <v>20014.7</v>
      </c>
      <c r="DU1165">
        <v>38623.699999999997</v>
      </c>
      <c r="DV1165">
        <v>22585</v>
      </c>
      <c r="DW1165">
        <v>1.81924</v>
      </c>
      <c r="DX1165">
        <v>2.2101199999999999</v>
      </c>
      <c r="DY1165">
        <v>7.1632899999999999E-2</v>
      </c>
      <c r="DZ1165">
        <v>0</v>
      </c>
      <c r="EA1165">
        <v>23.505800000000001</v>
      </c>
      <c r="EB1165">
        <v>999.9</v>
      </c>
      <c r="EC1165">
        <v>59.3</v>
      </c>
      <c r="ED1165">
        <v>32.1</v>
      </c>
      <c r="EE1165">
        <v>28.142199999999999</v>
      </c>
      <c r="EF1165">
        <v>62.695999999999998</v>
      </c>
      <c r="EG1165">
        <v>35.572899999999997</v>
      </c>
      <c r="EH1165">
        <v>1</v>
      </c>
      <c r="EI1165">
        <v>-8.5402400000000003E-2</v>
      </c>
      <c r="EJ1165">
        <v>-0.89918100000000001</v>
      </c>
      <c r="EK1165">
        <v>20.326499999999999</v>
      </c>
      <c r="EL1165">
        <v>5.2531100000000004</v>
      </c>
      <c r="EM1165">
        <v>11.962</v>
      </c>
      <c r="EN1165">
        <v>4.9897600000000004</v>
      </c>
      <c r="EO1165">
        <v>3.29182</v>
      </c>
      <c r="EP1165">
        <v>9999</v>
      </c>
      <c r="EQ1165">
        <v>9999</v>
      </c>
      <c r="ER1165">
        <v>9999</v>
      </c>
      <c r="ES1165">
        <v>999.9</v>
      </c>
      <c r="ET1165">
        <v>4.9726699999999999</v>
      </c>
      <c r="EU1165">
        <v>1.87195</v>
      </c>
      <c r="EV1165">
        <v>1.87216</v>
      </c>
      <c r="EW1165">
        <v>1.87717</v>
      </c>
      <c r="EX1165">
        <v>1.8713500000000001</v>
      </c>
      <c r="EY1165">
        <v>1.8721099999999999</v>
      </c>
      <c r="EZ1165">
        <v>1.8717999999999999</v>
      </c>
      <c r="FA1165">
        <v>1.8687</v>
      </c>
      <c r="FB1165">
        <v>0</v>
      </c>
      <c r="FC1165">
        <v>0</v>
      </c>
      <c r="FD1165">
        <v>0</v>
      </c>
      <c r="FE1165">
        <v>0</v>
      </c>
      <c r="FF1165" t="s">
        <v>340</v>
      </c>
      <c r="FG1165" t="s">
        <v>341</v>
      </c>
      <c r="FH1165" t="s">
        <v>342</v>
      </c>
      <c r="FI1165" t="s">
        <v>342</v>
      </c>
      <c r="FJ1165" t="s">
        <v>342</v>
      </c>
      <c r="FK1165" t="s">
        <v>342</v>
      </c>
      <c r="FL1165">
        <v>0</v>
      </c>
      <c r="FM1165">
        <v>100</v>
      </c>
      <c r="FN1165">
        <v>100</v>
      </c>
      <c r="FO1165">
        <v>2.9420000000000002</v>
      </c>
      <c r="FP1165">
        <v>0.22</v>
      </c>
      <c r="FQ1165">
        <v>-0.71234261683338174</v>
      </c>
      <c r="FR1165">
        <v>7.6898218637449396E-3</v>
      </c>
      <c r="FS1165">
        <v>1.5097418776848419E-6</v>
      </c>
      <c r="FT1165">
        <v>-9.8458676114205118E-11</v>
      </c>
      <c r="FU1165">
        <v>0.22001999999999461</v>
      </c>
      <c r="FV1165">
        <v>0</v>
      </c>
      <c r="FW1165">
        <v>0</v>
      </c>
      <c r="FX1165">
        <v>0</v>
      </c>
      <c r="FY1165">
        <v>3</v>
      </c>
      <c r="FZ1165">
        <v>2164</v>
      </c>
      <c r="GA1165">
        <v>-1</v>
      </c>
      <c r="GB1165">
        <v>-1</v>
      </c>
      <c r="GC1165">
        <v>113</v>
      </c>
      <c r="GD1165">
        <v>113.1</v>
      </c>
      <c r="GE1165">
        <v>1.1035200000000001</v>
      </c>
      <c r="GF1165">
        <v>2.66113</v>
      </c>
      <c r="GG1165">
        <v>1.7981</v>
      </c>
      <c r="GH1165">
        <v>2.3791500000000001</v>
      </c>
      <c r="GI1165">
        <v>1.5979000000000001</v>
      </c>
      <c r="GJ1165">
        <v>2.4536099999999998</v>
      </c>
      <c r="GK1165">
        <v>34.990400000000001</v>
      </c>
      <c r="GL1165">
        <v>24.148800000000001</v>
      </c>
      <c r="GM1165">
        <v>18</v>
      </c>
      <c r="GN1165">
        <v>365.21199999999999</v>
      </c>
      <c r="GO1165">
        <v>669.62099999999998</v>
      </c>
      <c r="GP1165">
        <v>25.830100000000002</v>
      </c>
      <c r="GQ1165">
        <v>25.999099999999999</v>
      </c>
      <c r="GR1165">
        <v>29.9999</v>
      </c>
      <c r="GS1165">
        <v>26.009</v>
      </c>
      <c r="GT1165">
        <v>26.033300000000001</v>
      </c>
      <c r="GU1165">
        <v>22.0412</v>
      </c>
      <c r="GV1165">
        <v>39.900399999999998</v>
      </c>
      <c r="GW1165">
        <v>0</v>
      </c>
      <c r="GX1165">
        <v>25.83</v>
      </c>
      <c r="GY1165">
        <v>450</v>
      </c>
      <c r="GZ1165">
        <v>18.5</v>
      </c>
      <c r="HA1165">
        <v>100.752</v>
      </c>
      <c r="HB1165">
        <v>70.491900000000001</v>
      </c>
    </row>
    <row r="1166" spans="1:210" x14ac:dyDescent="0.3">
      <c r="A1166">
        <v>1150</v>
      </c>
      <c r="B1166">
        <v>1750760465</v>
      </c>
      <c r="C1166">
        <v>5745.9000000953674</v>
      </c>
      <c r="D1166" t="s">
        <v>2641</v>
      </c>
      <c r="E1166" t="s">
        <v>2642</v>
      </c>
      <c r="F1166" t="s">
        <v>336</v>
      </c>
      <c r="G1166">
        <v>1750760465</v>
      </c>
      <c r="H1166">
        <f t="shared" si="578"/>
        <v>9.2830754486807163E-4</v>
      </c>
      <c r="I1166">
        <f t="shared" si="579"/>
        <v>0.92830754486807165</v>
      </c>
      <c r="J1166">
        <f t="shared" si="580"/>
        <v>3.3621057614068457</v>
      </c>
      <c r="K1166">
        <f t="shared" si="581"/>
        <v>441.53100000000001</v>
      </c>
      <c r="L1166">
        <f t="shared" si="582"/>
        <v>373.68158863550815</v>
      </c>
      <c r="M1166">
        <f t="shared" si="583"/>
        <v>37.849115841607038</v>
      </c>
      <c r="N1166">
        <f t="shared" si="584"/>
        <v>44.721384394886996</v>
      </c>
      <c r="O1166">
        <f t="shared" si="585"/>
        <v>8.9739388953612484E-2</v>
      </c>
      <c r="P1166">
        <f t="shared" si="586"/>
        <v>2.4148209604958439</v>
      </c>
      <c r="Q1166">
        <f t="shared" si="587"/>
        <v>8.7955043474865255E-2</v>
      </c>
      <c r="R1166">
        <f t="shared" si="588"/>
        <v>5.5129288294979512E-2</v>
      </c>
      <c r="S1166">
        <f t="shared" si="589"/>
        <v>16.597735</v>
      </c>
      <c r="T1166">
        <f t="shared" si="590"/>
        <v>24.817691165370011</v>
      </c>
      <c r="U1166">
        <f t="shared" si="591"/>
        <v>24.678100000000001</v>
      </c>
      <c r="V1166">
        <f t="shared" si="592"/>
        <v>3.119164458562365</v>
      </c>
      <c r="W1166">
        <f t="shared" si="593"/>
        <v>65.379545626483264</v>
      </c>
      <c r="X1166">
        <f t="shared" si="594"/>
        <v>2.0775701373009001</v>
      </c>
      <c r="Y1166">
        <f t="shared" si="595"/>
        <v>3.177706601343127</v>
      </c>
      <c r="Z1166">
        <f t="shared" si="596"/>
        <v>1.0415943212614649</v>
      </c>
      <c r="AA1166">
        <f t="shared" si="597"/>
        <v>-40.938362728681959</v>
      </c>
      <c r="AB1166">
        <f t="shared" si="598"/>
        <v>40.553508304331324</v>
      </c>
      <c r="AC1166">
        <f t="shared" si="599"/>
        <v>3.546312374460002</v>
      </c>
      <c r="AD1166">
        <f t="shared" si="600"/>
        <v>19.759192950109366</v>
      </c>
      <c r="AE1166">
        <f t="shared" si="601"/>
        <v>3.3621057614068457</v>
      </c>
      <c r="AF1166">
        <f t="shared" si="602"/>
        <v>0.92830754486807165</v>
      </c>
      <c r="AG1166">
        <f t="shared" si="603"/>
        <v>3.3809240220029828</v>
      </c>
      <c r="AH1166">
        <v>458.53127838858649</v>
      </c>
      <c r="AI1166">
        <v>450.77747272727271</v>
      </c>
      <c r="AJ1166">
        <v>3.1057012210847972E-4</v>
      </c>
      <c r="AK1166">
        <v>84.076978181650844</v>
      </c>
      <c r="AL1166">
        <f t="shared" si="604"/>
        <v>0.9286890129760873</v>
      </c>
      <c r="AM1166">
        <v>18.464071968083381</v>
      </c>
      <c r="AN1166">
        <v>20.51100827067669</v>
      </c>
      <c r="AO1166">
        <v>6.4350675893951022E-7</v>
      </c>
      <c r="AP1166">
        <v>90.497214367256092</v>
      </c>
      <c r="AQ1166">
        <v>0</v>
      </c>
      <c r="AR1166">
        <v>0</v>
      </c>
      <c r="AS1166">
        <f t="shared" si="605"/>
        <v>1</v>
      </c>
      <c r="AT1166">
        <f t="shared" si="606"/>
        <v>0</v>
      </c>
      <c r="AU1166">
        <f t="shared" si="607"/>
        <v>53881.294653780024</v>
      </c>
      <c r="AV1166">
        <f t="shared" si="608"/>
        <v>87.356499999999997</v>
      </c>
      <c r="AW1166">
        <f t="shared" si="609"/>
        <v>69.885199999999998</v>
      </c>
      <c r="AX1166">
        <f t="shared" si="610"/>
        <v>0.8</v>
      </c>
      <c r="AY1166">
        <f t="shared" si="611"/>
        <v>0.19</v>
      </c>
      <c r="AZ1166">
        <v>9</v>
      </c>
      <c r="BA1166">
        <v>1.88</v>
      </c>
      <c r="BB1166" t="s">
        <v>337</v>
      </c>
      <c r="BC1166">
        <v>2</v>
      </c>
      <c r="BD1166" t="b">
        <v>0</v>
      </c>
      <c r="BE1166">
        <v>1750760465</v>
      </c>
      <c r="BF1166">
        <v>441.53100000000001</v>
      </c>
      <c r="BG1166">
        <v>450.01900000000001</v>
      </c>
      <c r="BH1166">
        <v>20.511700000000001</v>
      </c>
      <c r="BI1166">
        <v>18.465599999999998</v>
      </c>
      <c r="BJ1166">
        <v>438.58800000000002</v>
      </c>
      <c r="BK1166">
        <v>20.291699999999999</v>
      </c>
      <c r="BL1166">
        <v>399.95100000000002</v>
      </c>
      <c r="BM1166">
        <v>101.187</v>
      </c>
      <c r="BN1166">
        <v>0.100077</v>
      </c>
      <c r="BO1166">
        <v>24.989599999999999</v>
      </c>
      <c r="BP1166">
        <v>24.678100000000001</v>
      </c>
      <c r="BQ1166">
        <v>999.9</v>
      </c>
      <c r="BR1166">
        <v>0</v>
      </c>
      <c r="BS1166">
        <v>0</v>
      </c>
      <c r="BT1166">
        <v>10003</v>
      </c>
      <c r="BU1166">
        <v>87.356499999999997</v>
      </c>
      <c r="BV1166">
        <v>10.1485</v>
      </c>
      <c r="BW1166">
        <v>-8.4888899999999996</v>
      </c>
      <c r="BX1166">
        <v>450.77699999999999</v>
      </c>
      <c r="BY1166">
        <v>458.48599999999999</v>
      </c>
      <c r="BZ1166">
        <v>2.0460799999999999</v>
      </c>
      <c r="CA1166">
        <v>450.01900000000001</v>
      </c>
      <c r="CB1166">
        <v>18.465599999999998</v>
      </c>
      <c r="CC1166">
        <v>2.07552</v>
      </c>
      <c r="CD1166">
        <v>1.8684799999999999</v>
      </c>
      <c r="CE1166">
        <v>18.032499999999999</v>
      </c>
      <c r="CF1166">
        <v>16.3718</v>
      </c>
      <c r="CG1166">
        <v>1750753677</v>
      </c>
      <c r="CH1166" t="s">
        <v>338</v>
      </c>
      <c r="CI1166">
        <v>1750753677</v>
      </c>
      <c r="CJ1166">
        <v>1750753673.5</v>
      </c>
      <c r="CK1166">
        <v>5</v>
      </c>
      <c r="CL1166">
        <v>2.1520000000000001</v>
      </c>
      <c r="CM1166">
        <v>-0.52400000000000002</v>
      </c>
      <c r="CN1166">
        <v>3.0179999999999998</v>
      </c>
      <c r="CO1166">
        <v>0.22</v>
      </c>
      <c r="CP1166">
        <v>450</v>
      </c>
      <c r="CQ1166">
        <v>19</v>
      </c>
      <c r="CR1166">
        <v>0.26</v>
      </c>
      <c r="CS1166">
        <v>0.17</v>
      </c>
      <c r="CT1166">
        <v>-8.4949677499999989</v>
      </c>
      <c r="CU1166">
        <v>-0.49180806754219702</v>
      </c>
      <c r="CV1166">
        <v>5.4623013670407318E-2</v>
      </c>
      <c r="CW1166">
        <v>1</v>
      </c>
      <c r="CX1166">
        <v>0</v>
      </c>
      <c r="CY1166">
        <v>0</v>
      </c>
      <c r="CZ1166">
        <v>0</v>
      </c>
      <c r="DA1166">
        <v>-1</v>
      </c>
      <c r="DB1166">
        <v>2.0488042499999999</v>
      </c>
      <c r="DC1166">
        <v>-6.3074296435297822E-3</v>
      </c>
      <c r="DD1166">
        <v>1.616720271877649E-3</v>
      </c>
      <c r="DE1166">
        <v>1</v>
      </c>
      <c r="DF1166">
        <v>2</v>
      </c>
      <c r="DG1166">
        <v>2</v>
      </c>
      <c r="DH1166" t="s">
        <v>339</v>
      </c>
      <c r="DI1166">
        <v>3.0245799999999998</v>
      </c>
      <c r="DJ1166">
        <v>2.69137</v>
      </c>
      <c r="DK1166">
        <v>0.10026599999999999</v>
      </c>
      <c r="DL1166">
        <v>0.102759</v>
      </c>
      <c r="DM1166">
        <v>0.107266</v>
      </c>
      <c r="DN1166">
        <v>0.10077700000000001</v>
      </c>
      <c r="DO1166">
        <v>25151.599999999999</v>
      </c>
      <c r="DP1166">
        <v>16826.5</v>
      </c>
      <c r="DQ1166">
        <v>26516</v>
      </c>
      <c r="DR1166">
        <v>17040.900000000001</v>
      </c>
      <c r="DS1166">
        <v>33666.6</v>
      </c>
      <c r="DT1166">
        <v>20014.900000000001</v>
      </c>
      <c r="DU1166">
        <v>38624.300000000003</v>
      </c>
      <c r="DV1166">
        <v>22585.3</v>
      </c>
      <c r="DW1166">
        <v>1.81938</v>
      </c>
      <c r="DX1166">
        <v>2.2099199999999999</v>
      </c>
      <c r="DY1166">
        <v>7.1406399999999995E-2</v>
      </c>
      <c r="DZ1166">
        <v>0</v>
      </c>
      <c r="EA1166">
        <v>23.504799999999999</v>
      </c>
      <c r="EB1166">
        <v>999.9</v>
      </c>
      <c r="EC1166">
        <v>59.3</v>
      </c>
      <c r="ED1166">
        <v>32.1</v>
      </c>
      <c r="EE1166">
        <v>28.143899999999999</v>
      </c>
      <c r="EF1166">
        <v>62.585999999999999</v>
      </c>
      <c r="EG1166">
        <v>35.693100000000001</v>
      </c>
      <c r="EH1166">
        <v>1</v>
      </c>
      <c r="EI1166">
        <v>-8.5751999999999995E-2</v>
      </c>
      <c r="EJ1166">
        <v>-0.89929199999999998</v>
      </c>
      <c r="EK1166">
        <v>20.3264</v>
      </c>
      <c r="EL1166">
        <v>5.2532300000000003</v>
      </c>
      <c r="EM1166">
        <v>11.962</v>
      </c>
      <c r="EN1166">
        <v>4.9898400000000001</v>
      </c>
      <c r="EO1166">
        <v>3.2919</v>
      </c>
      <c r="EP1166">
        <v>9999</v>
      </c>
      <c r="EQ1166">
        <v>9999</v>
      </c>
      <c r="ER1166">
        <v>9999</v>
      </c>
      <c r="ES1166">
        <v>999.9</v>
      </c>
      <c r="ET1166">
        <v>4.9726800000000004</v>
      </c>
      <c r="EU1166">
        <v>1.87195</v>
      </c>
      <c r="EV1166">
        <v>1.87215</v>
      </c>
      <c r="EW1166">
        <v>1.8771899999999999</v>
      </c>
      <c r="EX1166">
        <v>1.8713500000000001</v>
      </c>
      <c r="EY1166">
        <v>1.8721099999999999</v>
      </c>
      <c r="EZ1166">
        <v>1.8717999999999999</v>
      </c>
      <c r="FA1166">
        <v>1.8687</v>
      </c>
      <c r="FB1166">
        <v>0</v>
      </c>
      <c r="FC1166">
        <v>0</v>
      </c>
      <c r="FD1166">
        <v>0</v>
      </c>
      <c r="FE1166">
        <v>0</v>
      </c>
      <c r="FF1166" t="s">
        <v>340</v>
      </c>
      <c r="FG1166" t="s">
        <v>341</v>
      </c>
      <c r="FH1166" t="s">
        <v>342</v>
      </c>
      <c r="FI1166" t="s">
        <v>342</v>
      </c>
      <c r="FJ1166" t="s">
        <v>342</v>
      </c>
      <c r="FK1166" t="s">
        <v>342</v>
      </c>
      <c r="FL1166">
        <v>0</v>
      </c>
      <c r="FM1166">
        <v>100</v>
      </c>
      <c r="FN1166">
        <v>100</v>
      </c>
      <c r="FO1166">
        <v>2.9430000000000001</v>
      </c>
      <c r="FP1166">
        <v>0.22</v>
      </c>
      <c r="FQ1166">
        <v>-0.71234261683338174</v>
      </c>
      <c r="FR1166">
        <v>7.6898218637449396E-3</v>
      </c>
      <c r="FS1166">
        <v>1.5097418776848419E-6</v>
      </c>
      <c r="FT1166">
        <v>-9.8458676114205118E-11</v>
      </c>
      <c r="FU1166">
        <v>0.22001999999999461</v>
      </c>
      <c r="FV1166">
        <v>0</v>
      </c>
      <c r="FW1166">
        <v>0</v>
      </c>
      <c r="FX1166">
        <v>0</v>
      </c>
      <c r="FY1166">
        <v>3</v>
      </c>
      <c r="FZ1166">
        <v>2164</v>
      </c>
      <c r="GA1166">
        <v>-1</v>
      </c>
      <c r="GB1166">
        <v>-1</v>
      </c>
      <c r="GC1166">
        <v>113.1</v>
      </c>
      <c r="GD1166">
        <v>113.2</v>
      </c>
      <c r="GE1166">
        <v>1.10229</v>
      </c>
      <c r="GF1166">
        <v>2.6428199999999999</v>
      </c>
      <c r="GG1166">
        <v>1.7981</v>
      </c>
      <c r="GH1166">
        <v>2.3791500000000001</v>
      </c>
      <c r="GI1166">
        <v>1.5979000000000001</v>
      </c>
      <c r="GJ1166">
        <v>2.49878</v>
      </c>
      <c r="GK1166">
        <v>34.990400000000001</v>
      </c>
      <c r="GL1166">
        <v>24.157499999999999</v>
      </c>
      <c r="GM1166">
        <v>18</v>
      </c>
      <c r="GN1166">
        <v>365.26100000000002</v>
      </c>
      <c r="GO1166">
        <v>669.41099999999994</v>
      </c>
      <c r="GP1166">
        <v>25.829899999999999</v>
      </c>
      <c r="GQ1166">
        <v>25.9969</v>
      </c>
      <c r="GR1166">
        <v>29.9999</v>
      </c>
      <c r="GS1166">
        <v>26.005800000000001</v>
      </c>
      <c r="GT1166">
        <v>26.0304</v>
      </c>
      <c r="GU1166">
        <v>22.042200000000001</v>
      </c>
      <c r="GV1166">
        <v>39.900399999999998</v>
      </c>
      <c r="GW1166">
        <v>0</v>
      </c>
      <c r="GX1166">
        <v>25.83</v>
      </c>
      <c r="GY1166">
        <v>450</v>
      </c>
      <c r="GZ1166">
        <v>18.5</v>
      </c>
      <c r="HA1166">
        <v>100.753</v>
      </c>
      <c r="HB1166">
        <v>70.492699999999999</v>
      </c>
    </row>
    <row r="1167" spans="1:210" x14ac:dyDescent="0.3">
      <c r="A1167">
        <v>1151</v>
      </c>
      <c r="B1167">
        <v>1750760470</v>
      </c>
      <c r="C1167">
        <v>5750.9000000953674</v>
      </c>
      <c r="D1167" t="s">
        <v>2643</v>
      </c>
      <c r="E1167" t="s">
        <v>2644</v>
      </c>
      <c r="F1167" t="s">
        <v>336</v>
      </c>
      <c r="G1167">
        <v>1750760470</v>
      </c>
      <c r="H1167">
        <f t="shared" si="578"/>
        <v>9.3132683159979912E-4</v>
      </c>
      <c r="I1167">
        <f t="shared" si="579"/>
        <v>0.93132683159979912</v>
      </c>
      <c r="J1167">
        <f t="shared" si="580"/>
        <v>3.3451090310118241</v>
      </c>
      <c r="K1167">
        <f t="shared" si="581"/>
        <v>441.50799999999998</v>
      </c>
      <c r="L1167">
        <f t="shared" si="582"/>
        <v>374.22680183931033</v>
      </c>
      <c r="M1167">
        <f t="shared" si="583"/>
        <v>37.905018526656789</v>
      </c>
      <c r="N1167">
        <f t="shared" si="584"/>
        <v>44.719856614794793</v>
      </c>
      <c r="O1167">
        <f t="shared" si="585"/>
        <v>9.0127953568254524E-2</v>
      </c>
      <c r="P1167">
        <f t="shared" si="586"/>
        <v>2.4154655319630245</v>
      </c>
      <c r="Q1167">
        <f t="shared" si="587"/>
        <v>8.8328758060639292E-2</v>
      </c>
      <c r="R1167">
        <f t="shared" si="588"/>
        <v>5.536415799740551E-2</v>
      </c>
      <c r="S1167">
        <f t="shared" si="589"/>
        <v>16.594106</v>
      </c>
      <c r="T1167">
        <f t="shared" si="590"/>
        <v>24.815967447860949</v>
      </c>
      <c r="U1167">
        <f t="shared" si="591"/>
        <v>24.6724</v>
      </c>
      <c r="V1167">
        <f t="shared" si="592"/>
        <v>3.1181020643263406</v>
      </c>
      <c r="W1167">
        <f t="shared" si="593"/>
        <v>65.380967702674155</v>
      </c>
      <c r="X1167">
        <f t="shared" si="594"/>
        <v>2.0775162285954796</v>
      </c>
      <c r="Y1167">
        <f t="shared" si="595"/>
        <v>3.1775550310652667</v>
      </c>
      <c r="Z1167">
        <f t="shared" si="596"/>
        <v>1.0405858357308611</v>
      </c>
      <c r="AA1167">
        <f t="shared" si="597"/>
        <v>-41.07151327355114</v>
      </c>
      <c r="AB1167">
        <f t="shared" si="598"/>
        <v>41.202423603008107</v>
      </c>
      <c r="AC1167">
        <f t="shared" si="599"/>
        <v>3.6019791764459956</v>
      </c>
      <c r="AD1167">
        <f t="shared" si="600"/>
        <v>20.326995505902964</v>
      </c>
      <c r="AE1167">
        <f t="shared" si="601"/>
        <v>3.3451090310118241</v>
      </c>
      <c r="AF1167">
        <f t="shared" si="602"/>
        <v>0.93132683159979912</v>
      </c>
      <c r="AG1167">
        <f t="shared" si="603"/>
        <v>3.3579416989022537</v>
      </c>
      <c r="AH1167">
        <v>458.44951796690992</v>
      </c>
      <c r="AI1167">
        <v>450.75509090909082</v>
      </c>
      <c r="AJ1167">
        <v>-1.756393944514855E-4</v>
      </c>
      <c r="AK1167">
        <v>84.076978181650844</v>
      </c>
      <c r="AL1167">
        <f t="shared" si="604"/>
        <v>0.92818735532168861</v>
      </c>
      <c r="AM1167">
        <v>18.4661753895221</v>
      </c>
      <c r="AN1167">
        <v>20.511371428571412</v>
      </c>
      <c r="AO1167">
        <v>-1.6030779063013721E-6</v>
      </c>
      <c r="AP1167">
        <v>90.497214367256092</v>
      </c>
      <c r="AQ1167">
        <v>0</v>
      </c>
      <c r="AR1167">
        <v>0</v>
      </c>
      <c r="AS1167">
        <f t="shared" si="605"/>
        <v>1</v>
      </c>
      <c r="AT1167">
        <f t="shared" si="606"/>
        <v>0</v>
      </c>
      <c r="AU1167">
        <f t="shared" si="607"/>
        <v>53903.16740414485</v>
      </c>
      <c r="AV1167">
        <f t="shared" si="608"/>
        <v>87.337400000000002</v>
      </c>
      <c r="AW1167">
        <f t="shared" si="609"/>
        <v>69.869920000000008</v>
      </c>
      <c r="AX1167">
        <f t="shared" si="610"/>
        <v>0.8</v>
      </c>
      <c r="AY1167">
        <f t="shared" si="611"/>
        <v>0.19</v>
      </c>
      <c r="AZ1167">
        <v>9</v>
      </c>
      <c r="BA1167">
        <v>1.88</v>
      </c>
      <c r="BB1167" t="s">
        <v>337</v>
      </c>
      <c r="BC1167">
        <v>2</v>
      </c>
      <c r="BD1167" t="b">
        <v>0</v>
      </c>
      <c r="BE1167">
        <v>1750760470</v>
      </c>
      <c r="BF1167">
        <v>441.50799999999998</v>
      </c>
      <c r="BG1167">
        <v>449.95800000000003</v>
      </c>
      <c r="BH1167">
        <v>20.5108</v>
      </c>
      <c r="BI1167">
        <v>18.4587</v>
      </c>
      <c r="BJ1167">
        <v>438.56599999999997</v>
      </c>
      <c r="BK1167">
        <v>20.290700000000001</v>
      </c>
      <c r="BL1167">
        <v>400.07900000000001</v>
      </c>
      <c r="BM1167">
        <v>101.18899999999999</v>
      </c>
      <c r="BN1167">
        <v>9.9893099999999999E-2</v>
      </c>
      <c r="BO1167">
        <v>24.988800000000001</v>
      </c>
      <c r="BP1167">
        <v>24.6724</v>
      </c>
      <c r="BQ1167">
        <v>999.9</v>
      </c>
      <c r="BR1167">
        <v>0</v>
      </c>
      <c r="BS1167">
        <v>0</v>
      </c>
      <c r="BT1167">
        <v>10007</v>
      </c>
      <c r="BU1167">
        <v>87.337400000000002</v>
      </c>
      <c r="BV1167">
        <v>10.1485</v>
      </c>
      <c r="BW1167">
        <v>-8.4497099999999996</v>
      </c>
      <c r="BX1167">
        <v>450.75400000000002</v>
      </c>
      <c r="BY1167">
        <v>458.42</v>
      </c>
      <c r="BZ1167">
        <v>2.0520299999999998</v>
      </c>
      <c r="CA1167">
        <v>449.95800000000003</v>
      </c>
      <c r="CB1167">
        <v>18.4587</v>
      </c>
      <c r="CC1167">
        <v>2.0754700000000001</v>
      </c>
      <c r="CD1167">
        <v>1.8678300000000001</v>
      </c>
      <c r="CE1167">
        <v>18.0322</v>
      </c>
      <c r="CF1167">
        <v>16.366299999999999</v>
      </c>
      <c r="CG1167">
        <v>1750753677</v>
      </c>
      <c r="CH1167" t="s">
        <v>338</v>
      </c>
      <c r="CI1167">
        <v>1750753677</v>
      </c>
      <c r="CJ1167">
        <v>1750753673.5</v>
      </c>
      <c r="CK1167">
        <v>5</v>
      </c>
      <c r="CL1167">
        <v>2.1520000000000001</v>
      </c>
      <c r="CM1167">
        <v>-0.52400000000000002</v>
      </c>
      <c r="CN1167">
        <v>3.0179999999999998</v>
      </c>
      <c r="CO1167">
        <v>0.22</v>
      </c>
      <c r="CP1167">
        <v>450</v>
      </c>
      <c r="CQ1167">
        <v>19</v>
      </c>
      <c r="CR1167">
        <v>0.26</v>
      </c>
      <c r="CS1167">
        <v>0.17</v>
      </c>
      <c r="CT1167">
        <v>-8.4993773170731703</v>
      </c>
      <c r="CU1167">
        <v>-2.4904390243911969E-2</v>
      </c>
      <c r="CV1167">
        <v>4.6660958455880669E-2</v>
      </c>
      <c r="CW1167">
        <v>1</v>
      </c>
      <c r="CX1167">
        <v>0</v>
      </c>
      <c r="CY1167">
        <v>0</v>
      </c>
      <c r="CZ1167">
        <v>0</v>
      </c>
      <c r="DA1167">
        <v>-1</v>
      </c>
      <c r="DB1167">
        <v>2.0488400000000002</v>
      </c>
      <c r="DC1167">
        <v>-8.5845993031361482E-3</v>
      </c>
      <c r="DD1167">
        <v>1.6778644964039399E-3</v>
      </c>
      <c r="DE1167">
        <v>1</v>
      </c>
      <c r="DF1167">
        <v>2</v>
      </c>
      <c r="DG1167">
        <v>2</v>
      </c>
      <c r="DH1167" t="s">
        <v>339</v>
      </c>
      <c r="DI1167">
        <v>3.0247199999999999</v>
      </c>
      <c r="DJ1167">
        <v>2.6911800000000001</v>
      </c>
      <c r="DK1167">
        <v>0.10026500000000001</v>
      </c>
      <c r="DL1167">
        <v>0.102752</v>
      </c>
      <c r="DM1167">
        <v>0.107265</v>
      </c>
      <c r="DN1167">
        <v>0.100754</v>
      </c>
      <c r="DO1167">
        <v>25151.7</v>
      </c>
      <c r="DP1167">
        <v>16826.8</v>
      </c>
      <c r="DQ1167">
        <v>26516.1</v>
      </c>
      <c r="DR1167">
        <v>17041.099999999999</v>
      </c>
      <c r="DS1167">
        <v>33666.9</v>
      </c>
      <c r="DT1167">
        <v>20015.5</v>
      </c>
      <c r="DU1167">
        <v>38624.5</v>
      </c>
      <c r="DV1167">
        <v>22585.4</v>
      </c>
      <c r="DW1167">
        <v>1.8192600000000001</v>
      </c>
      <c r="DX1167">
        <v>2.21008</v>
      </c>
      <c r="DY1167">
        <v>7.1054699999999998E-2</v>
      </c>
      <c r="DZ1167">
        <v>0</v>
      </c>
      <c r="EA1167">
        <v>23.504799999999999</v>
      </c>
      <c r="EB1167">
        <v>999.9</v>
      </c>
      <c r="EC1167">
        <v>59.3</v>
      </c>
      <c r="ED1167">
        <v>32.1</v>
      </c>
      <c r="EE1167">
        <v>28.142199999999999</v>
      </c>
      <c r="EF1167">
        <v>62.536000000000001</v>
      </c>
      <c r="EG1167">
        <v>35.801299999999998</v>
      </c>
      <c r="EH1167">
        <v>1</v>
      </c>
      <c r="EI1167">
        <v>-8.5955299999999998E-2</v>
      </c>
      <c r="EJ1167">
        <v>-0.90030500000000002</v>
      </c>
      <c r="EK1167">
        <v>20.3264</v>
      </c>
      <c r="EL1167">
        <v>5.2532300000000003</v>
      </c>
      <c r="EM1167">
        <v>11.962</v>
      </c>
      <c r="EN1167">
        <v>4.9897999999999998</v>
      </c>
      <c r="EO1167">
        <v>3.2917999999999998</v>
      </c>
      <c r="EP1167">
        <v>9999</v>
      </c>
      <c r="EQ1167">
        <v>9999</v>
      </c>
      <c r="ER1167">
        <v>9999</v>
      </c>
      <c r="ES1167">
        <v>999.9</v>
      </c>
      <c r="ET1167">
        <v>4.9726499999999998</v>
      </c>
      <c r="EU1167">
        <v>1.87195</v>
      </c>
      <c r="EV1167">
        <v>1.87215</v>
      </c>
      <c r="EW1167">
        <v>1.87717</v>
      </c>
      <c r="EX1167">
        <v>1.8713599999999999</v>
      </c>
      <c r="EY1167">
        <v>1.8721099999999999</v>
      </c>
      <c r="EZ1167">
        <v>1.8717999999999999</v>
      </c>
      <c r="FA1167">
        <v>1.8687100000000001</v>
      </c>
      <c r="FB1167">
        <v>0</v>
      </c>
      <c r="FC1167">
        <v>0</v>
      </c>
      <c r="FD1167">
        <v>0</v>
      </c>
      <c r="FE1167">
        <v>0</v>
      </c>
      <c r="FF1167" t="s">
        <v>340</v>
      </c>
      <c r="FG1167" t="s">
        <v>341</v>
      </c>
      <c r="FH1167" t="s">
        <v>342</v>
      </c>
      <c r="FI1167" t="s">
        <v>342</v>
      </c>
      <c r="FJ1167" t="s">
        <v>342</v>
      </c>
      <c r="FK1167" t="s">
        <v>342</v>
      </c>
      <c r="FL1167">
        <v>0</v>
      </c>
      <c r="FM1167">
        <v>100</v>
      </c>
      <c r="FN1167">
        <v>100</v>
      </c>
      <c r="FO1167">
        <v>2.9420000000000002</v>
      </c>
      <c r="FP1167">
        <v>0.22009999999999999</v>
      </c>
      <c r="FQ1167">
        <v>-0.71234261683338174</v>
      </c>
      <c r="FR1167">
        <v>7.6898218637449396E-3</v>
      </c>
      <c r="FS1167">
        <v>1.5097418776848419E-6</v>
      </c>
      <c r="FT1167">
        <v>-9.8458676114205118E-11</v>
      </c>
      <c r="FU1167">
        <v>0.22001999999999461</v>
      </c>
      <c r="FV1167">
        <v>0</v>
      </c>
      <c r="FW1167">
        <v>0</v>
      </c>
      <c r="FX1167">
        <v>0</v>
      </c>
      <c r="FY1167">
        <v>3</v>
      </c>
      <c r="FZ1167">
        <v>2164</v>
      </c>
      <c r="GA1167">
        <v>-1</v>
      </c>
      <c r="GB1167">
        <v>-1</v>
      </c>
      <c r="GC1167">
        <v>113.2</v>
      </c>
      <c r="GD1167">
        <v>113.3</v>
      </c>
      <c r="GE1167">
        <v>1.1035200000000001</v>
      </c>
      <c r="GF1167">
        <v>2.65991</v>
      </c>
      <c r="GG1167">
        <v>1.7981</v>
      </c>
      <c r="GH1167">
        <v>2.3803700000000001</v>
      </c>
      <c r="GI1167">
        <v>1.5979000000000001</v>
      </c>
      <c r="GJ1167">
        <v>2.4108900000000002</v>
      </c>
      <c r="GK1167">
        <v>34.990400000000001</v>
      </c>
      <c r="GL1167">
        <v>24.157499999999999</v>
      </c>
      <c r="GM1167">
        <v>18</v>
      </c>
      <c r="GN1167">
        <v>365.18200000000002</v>
      </c>
      <c r="GO1167">
        <v>669.51499999999999</v>
      </c>
      <c r="GP1167">
        <v>25.829899999999999</v>
      </c>
      <c r="GQ1167">
        <v>25.994299999999999</v>
      </c>
      <c r="GR1167">
        <v>29.9999</v>
      </c>
      <c r="GS1167">
        <v>26.0032</v>
      </c>
      <c r="GT1167">
        <v>26.027799999999999</v>
      </c>
      <c r="GU1167">
        <v>22.044799999999999</v>
      </c>
      <c r="GV1167">
        <v>39.900399999999998</v>
      </c>
      <c r="GW1167">
        <v>0</v>
      </c>
      <c r="GX1167">
        <v>25.83</v>
      </c>
      <c r="GY1167">
        <v>450</v>
      </c>
      <c r="GZ1167">
        <v>18.5</v>
      </c>
      <c r="HA1167">
        <v>100.754</v>
      </c>
      <c r="HB1167">
        <v>70.493200000000002</v>
      </c>
    </row>
    <row r="1168" spans="1:210" x14ac:dyDescent="0.3">
      <c r="A1168">
        <v>1152</v>
      </c>
      <c r="B1168">
        <v>1750760475</v>
      </c>
      <c r="C1168">
        <v>5755.9000000953674</v>
      </c>
      <c r="D1168" t="s">
        <v>2645</v>
      </c>
      <c r="E1168" t="s">
        <v>2646</v>
      </c>
      <c r="F1168" t="s">
        <v>336</v>
      </c>
      <c r="G1168">
        <v>1750760475</v>
      </c>
      <c r="H1168">
        <f t="shared" si="578"/>
        <v>9.2941092550253993E-4</v>
      </c>
      <c r="I1168">
        <f t="shared" si="579"/>
        <v>0.9294109255025399</v>
      </c>
      <c r="J1168">
        <f t="shared" si="580"/>
        <v>3.3652594481721443</v>
      </c>
      <c r="K1168">
        <f t="shared" si="581"/>
        <v>441.52</v>
      </c>
      <c r="L1168">
        <f t="shared" si="582"/>
        <v>373.72053923653812</v>
      </c>
      <c r="M1168">
        <f t="shared" si="583"/>
        <v>37.852680586623819</v>
      </c>
      <c r="N1168">
        <f t="shared" si="584"/>
        <v>44.719820769679998</v>
      </c>
      <c r="O1168">
        <f t="shared" si="585"/>
        <v>8.9896491346117352E-2</v>
      </c>
      <c r="P1168">
        <f t="shared" si="586"/>
        <v>2.4125014494370705</v>
      </c>
      <c r="Q1168">
        <f t="shared" si="587"/>
        <v>8.8104274634458107E-2</v>
      </c>
      <c r="R1168">
        <f t="shared" si="588"/>
        <v>5.5223244227178371E-2</v>
      </c>
      <c r="S1168">
        <f t="shared" si="589"/>
        <v>16.609762</v>
      </c>
      <c r="T1168">
        <f t="shared" si="590"/>
        <v>24.814979935879066</v>
      </c>
      <c r="U1168">
        <f t="shared" si="591"/>
        <v>24.672799999999999</v>
      </c>
      <c r="V1168">
        <f t="shared" si="592"/>
        <v>3.1181766079880013</v>
      </c>
      <c r="W1168">
        <f t="shared" si="593"/>
        <v>65.374147244563858</v>
      </c>
      <c r="X1168">
        <f t="shared" si="594"/>
        <v>2.0771137263366004</v>
      </c>
      <c r="Y1168">
        <f t="shared" si="595"/>
        <v>3.1772708538226042</v>
      </c>
      <c r="Z1168">
        <f t="shared" si="596"/>
        <v>1.0410628816514009</v>
      </c>
      <c r="AA1168">
        <f t="shared" si="597"/>
        <v>-40.987021814662008</v>
      </c>
      <c r="AB1168">
        <f t="shared" si="598"/>
        <v>40.904743725675466</v>
      </c>
      <c r="AC1168">
        <f t="shared" si="599"/>
        <v>3.5803292391627264</v>
      </c>
      <c r="AD1168">
        <f t="shared" si="600"/>
        <v>20.107813150176185</v>
      </c>
      <c r="AE1168">
        <f t="shared" si="601"/>
        <v>3.3652594481721443</v>
      </c>
      <c r="AF1168">
        <f t="shared" si="602"/>
        <v>0.9294109255025399</v>
      </c>
      <c r="AG1168">
        <f t="shared" si="603"/>
        <v>3.3578558476280276</v>
      </c>
      <c r="AH1168">
        <v>458.47412034668372</v>
      </c>
      <c r="AI1168">
        <v>450.77481212121211</v>
      </c>
      <c r="AJ1168">
        <v>1.4689899259510061E-4</v>
      </c>
      <c r="AK1168">
        <v>84.076978181650844</v>
      </c>
      <c r="AL1168">
        <f t="shared" si="604"/>
        <v>0.9288447686761524</v>
      </c>
      <c r="AM1168">
        <v>18.460324245280731</v>
      </c>
      <c r="AN1168">
        <v>20.507580751879679</v>
      </c>
      <c r="AO1168">
        <v>-5.1336284737591443E-7</v>
      </c>
      <c r="AP1168">
        <v>90.497214367256092</v>
      </c>
      <c r="AQ1168">
        <v>0</v>
      </c>
      <c r="AR1168">
        <v>0</v>
      </c>
      <c r="AS1168">
        <f t="shared" si="605"/>
        <v>1</v>
      </c>
      <c r="AT1168">
        <f t="shared" si="606"/>
        <v>0</v>
      </c>
      <c r="AU1168">
        <f t="shared" si="607"/>
        <v>53803.671791502871</v>
      </c>
      <c r="AV1168">
        <f t="shared" si="608"/>
        <v>87.419799999999995</v>
      </c>
      <c r="AW1168">
        <f t="shared" si="609"/>
        <v>69.935839999999999</v>
      </c>
      <c r="AX1168">
        <f t="shared" si="610"/>
        <v>0.8</v>
      </c>
      <c r="AY1168">
        <f t="shared" si="611"/>
        <v>0.19</v>
      </c>
      <c r="AZ1168">
        <v>9</v>
      </c>
      <c r="BA1168">
        <v>1.88</v>
      </c>
      <c r="BB1168" t="s">
        <v>337</v>
      </c>
      <c r="BC1168">
        <v>2</v>
      </c>
      <c r="BD1168" t="b">
        <v>0</v>
      </c>
      <c r="BE1168">
        <v>1750760475</v>
      </c>
      <c r="BF1168">
        <v>441.52</v>
      </c>
      <c r="BG1168">
        <v>450.01600000000002</v>
      </c>
      <c r="BH1168">
        <v>20.507400000000001</v>
      </c>
      <c r="BI1168">
        <v>18.4589</v>
      </c>
      <c r="BJ1168">
        <v>438.577</v>
      </c>
      <c r="BK1168">
        <v>20.287299999999998</v>
      </c>
      <c r="BL1168">
        <v>399.959</v>
      </c>
      <c r="BM1168">
        <v>101.18600000000001</v>
      </c>
      <c r="BN1168">
        <v>0.100059</v>
      </c>
      <c r="BO1168">
        <v>24.987300000000001</v>
      </c>
      <c r="BP1168">
        <v>24.672799999999999</v>
      </c>
      <c r="BQ1168">
        <v>999.9</v>
      </c>
      <c r="BR1168">
        <v>0</v>
      </c>
      <c r="BS1168">
        <v>0</v>
      </c>
      <c r="BT1168">
        <v>9988</v>
      </c>
      <c r="BU1168">
        <v>87.419799999999995</v>
      </c>
      <c r="BV1168">
        <v>10.1485</v>
      </c>
      <c r="BW1168">
        <v>-8.4965799999999998</v>
      </c>
      <c r="BX1168">
        <v>450.76400000000001</v>
      </c>
      <c r="BY1168">
        <v>458.47899999999998</v>
      </c>
      <c r="BZ1168">
        <v>2.0485000000000002</v>
      </c>
      <c r="CA1168">
        <v>450.01600000000002</v>
      </c>
      <c r="CB1168">
        <v>18.4589</v>
      </c>
      <c r="CC1168">
        <v>2.0750600000000001</v>
      </c>
      <c r="CD1168">
        <v>1.86778</v>
      </c>
      <c r="CE1168">
        <v>18.029</v>
      </c>
      <c r="CF1168">
        <v>16.3659</v>
      </c>
      <c r="CG1168">
        <v>1750753677</v>
      </c>
      <c r="CH1168" t="s">
        <v>338</v>
      </c>
      <c r="CI1168">
        <v>1750753677</v>
      </c>
      <c r="CJ1168">
        <v>1750753673.5</v>
      </c>
      <c r="CK1168">
        <v>5</v>
      </c>
      <c r="CL1168">
        <v>2.1520000000000001</v>
      </c>
      <c r="CM1168">
        <v>-0.52400000000000002</v>
      </c>
      <c r="CN1168">
        <v>3.0179999999999998</v>
      </c>
      <c r="CO1168">
        <v>0.22</v>
      </c>
      <c r="CP1168">
        <v>450</v>
      </c>
      <c r="CQ1168">
        <v>19</v>
      </c>
      <c r="CR1168">
        <v>0.26</v>
      </c>
      <c r="CS1168">
        <v>0.17</v>
      </c>
      <c r="CT1168">
        <v>-8.5080385365853655</v>
      </c>
      <c r="CU1168">
        <v>0.15955965156793281</v>
      </c>
      <c r="CV1168">
        <v>4.3856189682508658E-2</v>
      </c>
      <c r="CW1168">
        <v>1</v>
      </c>
      <c r="CX1168">
        <v>0</v>
      </c>
      <c r="CY1168">
        <v>0</v>
      </c>
      <c r="CZ1168">
        <v>0</v>
      </c>
      <c r="DA1168">
        <v>-1</v>
      </c>
      <c r="DB1168">
        <v>2.048888292682927</v>
      </c>
      <c r="DC1168">
        <v>3.8876655052260301E-3</v>
      </c>
      <c r="DD1168">
        <v>1.7761068722500651E-3</v>
      </c>
      <c r="DE1168">
        <v>1</v>
      </c>
      <c r="DF1168">
        <v>2</v>
      </c>
      <c r="DG1168">
        <v>2</v>
      </c>
      <c r="DH1168" t="s">
        <v>339</v>
      </c>
      <c r="DI1168">
        <v>3.0245899999999999</v>
      </c>
      <c r="DJ1168">
        <v>2.6913499999999999</v>
      </c>
      <c r="DK1168">
        <v>0.10026500000000001</v>
      </c>
      <c r="DL1168">
        <v>0.102759</v>
      </c>
      <c r="DM1168">
        <v>0.107249</v>
      </c>
      <c r="DN1168">
        <v>0.10075099999999999</v>
      </c>
      <c r="DO1168">
        <v>25151.8</v>
      </c>
      <c r="DP1168">
        <v>16826.599999999999</v>
      </c>
      <c r="DQ1168">
        <v>26516.2</v>
      </c>
      <c r="DR1168">
        <v>17041.099999999999</v>
      </c>
      <c r="DS1168">
        <v>33667.4</v>
      </c>
      <c r="DT1168">
        <v>20015.599999999999</v>
      </c>
      <c r="DU1168">
        <v>38624.5</v>
      </c>
      <c r="DV1168">
        <v>22585.4</v>
      </c>
      <c r="DW1168">
        <v>1.8191200000000001</v>
      </c>
      <c r="DX1168">
        <v>2.2103999999999999</v>
      </c>
      <c r="DY1168">
        <v>7.1167900000000006E-2</v>
      </c>
      <c r="DZ1168">
        <v>0</v>
      </c>
      <c r="EA1168">
        <v>23.503399999999999</v>
      </c>
      <c r="EB1168">
        <v>999.9</v>
      </c>
      <c r="EC1168">
        <v>59.3</v>
      </c>
      <c r="ED1168">
        <v>32.1</v>
      </c>
      <c r="EE1168">
        <v>28.143699999999999</v>
      </c>
      <c r="EF1168">
        <v>62.665999999999997</v>
      </c>
      <c r="EG1168">
        <v>35.564900000000002</v>
      </c>
      <c r="EH1168">
        <v>1</v>
      </c>
      <c r="EI1168">
        <v>-8.6012199999999997E-2</v>
      </c>
      <c r="EJ1168">
        <v>-0.90041400000000005</v>
      </c>
      <c r="EK1168">
        <v>20.326499999999999</v>
      </c>
      <c r="EL1168">
        <v>5.2531100000000004</v>
      </c>
      <c r="EM1168">
        <v>11.962</v>
      </c>
      <c r="EN1168">
        <v>4.9897200000000002</v>
      </c>
      <c r="EO1168">
        <v>3.2918599999999998</v>
      </c>
      <c r="EP1168">
        <v>9999</v>
      </c>
      <c r="EQ1168">
        <v>9999</v>
      </c>
      <c r="ER1168">
        <v>9999</v>
      </c>
      <c r="ES1168">
        <v>999.9</v>
      </c>
      <c r="ET1168">
        <v>4.9726400000000002</v>
      </c>
      <c r="EU1168">
        <v>1.8719399999999999</v>
      </c>
      <c r="EV1168">
        <v>1.8721699999999999</v>
      </c>
      <c r="EW1168">
        <v>1.8771899999999999</v>
      </c>
      <c r="EX1168">
        <v>1.87134</v>
      </c>
      <c r="EY1168">
        <v>1.87212</v>
      </c>
      <c r="EZ1168">
        <v>1.8717999999999999</v>
      </c>
      <c r="FA1168">
        <v>1.86869</v>
      </c>
      <c r="FB1168">
        <v>0</v>
      </c>
      <c r="FC1168">
        <v>0</v>
      </c>
      <c r="FD1168">
        <v>0</v>
      </c>
      <c r="FE1168">
        <v>0</v>
      </c>
      <c r="FF1168" t="s">
        <v>340</v>
      </c>
      <c r="FG1168" t="s">
        <v>341</v>
      </c>
      <c r="FH1168" t="s">
        <v>342</v>
      </c>
      <c r="FI1168" t="s">
        <v>342</v>
      </c>
      <c r="FJ1168" t="s">
        <v>342</v>
      </c>
      <c r="FK1168" t="s">
        <v>342</v>
      </c>
      <c r="FL1168">
        <v>0</v>
      </c>
      <c r="FM1168">
        <v>100</v>
      </c>
      <c r="FN1168">
        <v>100</v>
      </c>
      <c r="FO1168">
        <v>2.9430000000000001</v>
      </c>
      <c r="FP1168">
        <v>0.22009999999999999</v>
      </c>
      <c r="FQ1168">
        <v>-0.71234261683338174</v>
      </c>
      <c r="FR1168">
        <v>7.6898218637449396E-3</v>
      </c>
      <c r="FS1168">
        <v>1.5097418776848419E-6</v>
      </c>
      <c r="FT1168">
        <v>-9.8458676114205118E-11</v>
      </c>
      <c r="FU1168">
        <v>0.22001999999999461</v>
      </c>
      <c r="FV1168">
        <v>0</v>
      </c>
      <c r="FW1168">
        <v>0</v>
      </c>
      <c r="FX1168">
        <v>0</v>
      </c>
      <c r="FY1168">
        <v>3</v>
      </c>
      <c r="FZ1168">
        <v>2164</v>
      </c>
      <c r="GA1168">
        <v>-1</v>
      </c>
      <c r="GB1168">
        <v>-1</v>
      </c>
      <c r="GC1168">
        <v>113.3</v>
      </c>
      <c r="GD1168">
        <v>113.4</v>
      </c>
      <c r="GE1168">
        <v>1.1035200000000001</v>
      </c>
      <c r="GF1168">
        <v>2.6415999999999999</v>
      </c>
      <c r="GG1168">
        <v>1.7981</v>
      </c>
      <c r="GH1168">
        <v>2.3791500000000001</v>
      </c>
      <c r="GI1168">
        <v>1.5979000000000001</v>
      </c>
      <c r="GJ1168">
        <v>2.5708000000000002</v>
      </c>
      <c r="GK1168">
        <v>34.990400000000001</v>
      </c>
      <c r="GL1168">
        <v>24.157499999999999</v>
      </c>
      <c r="GM1168">
        <v>18</v>
      </c>
      <c r="GN1168">
        <v>365.09199999999998</v>
      </c>
      <c r="GO1168">
        <v>669.755</v>
      </c>
      <c r="GP1168">
        <v>25.83</v>
      </c>
      <c r="GQ1168">
        <v>25.992100000000001</v>
      </c>
      <c r="GR1168">
        <v>29.9999</v>
      </c>
      <c r="GS1168">
        <v>26.000299999999999</v>
      </c>
      <c r="GT1168">
        <v>26.024999999999999</v>
      </c>
      <c r="GU1168">
        <v>22.0456</v>
      </c>
      <c r="GV1168">
        <v>39.900399999999998</v>
      </c>
      <c r="GW1168">
        <v>0</v>
      </c>
      <c r="GX1168">
        <v>25.83</v>
      </c>
      <c r="GY1168">
        <v>450</v>
      </c>
      <c r="GZ1168">
        <v>18.5</v>
      </c>
      <c r="HA1168">
        <v>100.754</v>
      </c>
      <c r="HB1168">
        <v>70.493300000000005</v>
      </c>
    </row>
    <row r="1169" spans="1:210" x14ac:dyDescent="0.3">
      <c r="A1169">
        <v>1153</v>
      </c>
      <c r="B1169">
        <v>1750760480</v>
      </c>
      <c r="C1169">
        <v>5760.9000000953674</v>
      </c>
      <c r="D1169" t="s">
        <v>2647</v>
      </c>
      <c r="E1169" t="s">
        <v>2648</v>
      </c>
      <c r="F1169" t="s">
        <v>336</v>
      </c>
      <c r="G1169">
        <v>1750760480</v>
      </c>
      <c r="H1169">
        <f t="shared" ref="H1169:H1232" si="612">(I1169)/1000</f>
        <v>9.2839829943730859E-4</v>
      </c>
      <c r="I1169">
        <f t="shared" ref="I1169:I1232" si="613">IF(BD1169, AL1169, AF1169)</f>
        <v>0.92839829943730856</v>
      </c>
      <c r="J1169">
        <f t="shared" ref="J1169:J1232" si="614">IF(BD1169, AG1169, AE1169)</f>
        <v>3.3598350982446918</v>
      </c>
      <c r="K1169">
        <f t="shared" ref="K1169:K1232" si="615">BF1169 - IF(AS1169&gt;1, J1169*AZ1169*100/(AU1169), 0)</f>
        <v>441.488</v>
      </c>
      <c r="L1169">
        <f t="shared" ref="L1169:L1232" si="616">((R1169-H1169/2)*K1169-J1169)/(R1169+H1169/2)</f>
        <v>373.69469981018767</v>
      </c>
      <c r="M1169">
        <f t="shared" ref="M1169:M1232" si="617">L1169*(BM1169+BN1169)/1000</f>
        <v>37.850023913432189</v>
      </c>
      <c r="N1169">
        <f t="shared" ref="N1169:N1232" si="618">(BF1169 - IF(AS1169&gt;1, J1169*AZ1169*100/(AU1169), 0))*(BM1169+BN1169)/1000</f>
        <v>44.716532950510398</v>
      </c>
      <c r="O1169">
        <f t="shared" ref="O1169:O1232" si="619">2/((1/Q1169-1/P1169)+SIGN(Q1169)*SQRT((1/Q1169-1/P1169)*(1/Q1169-1/P1169) + 4*BA1169/((BA1169+1)*(BA1169+1))*(2*1/Q1169*1/P1169-1/P1169*1/P1169)))</f>
        <v>8.9761449315496275E-2</v>
      </c>
      <c r="P1169">
        <f t="shared" ref="P1169:P1232" si="620">IF(LEFT(BB1169,1)&lt;&gt;"0",IF(LEFT(BB1169,1)="1",3,BC1169),$D$5+$E$5*(BT1169*BM1169/($K$5*1000))+$F$5*(BT1169*BM1169/($K$5*1000))*MAX(MIN(AZ1169,$J$5),$I$5)*MAX(MIN(AZ1169,$J$5),$I$5)+$G$5*MAX(MIN(AZ1169,$J$5),$I$5)*(BT1169*BM1169/($K$5*1000))+$H$5*(BT1169*BM1169/($K$5*1000))*(BT1169*BM1169/($K$5*1000)))</f>
        <v>2.4126551244231527</v>
      </c>
      <c r="Q1169">
        <f t="shared" ref="Q1169:Q1232" si="621">H1169*(1000-(1000*0.61365*EXP(17.502*U1169/(240.97+U1169))/(BM1169+BN1169)+BH1169)/2)/(1000*0.61365*EXP(17.502*U1169/(240.97+U1169))/(BM1169+BN1169)-BH1169)</f>
        <v>8.7974667282406702E-2</v>
      </c>
      <c r="R1169">
        <f t="shared" ref="R1169:R1232" si="622">1/((BA1169+1)/(O1169/1.6)+1/(P1169/1.37)) + BA1169/((BA1169+1)/(O1169/1.6) + BA1169/(P1169/1.37))</f>
        <v>5.5141764804122945E-2</v>
      </c>
      <c r="S1169">
        <f t="shared" ref="S1169:S1232" si="623">(AV1169*AY1169)</f>
        <v>16.595189000000001</v>
      </c>
      <c r="T1169">
        <f t="shared" ref="T1169:T1232" si="624">(BO1169+(S1169+2*0.95*0.0000000567*(((BO1169+$B$7)+273)^4-(BO1169+273)^4)-44100*H1169)/(1.84*29.3*P1169+8*0.95*0.0000000567*(BO1169+273)^3))</f>
        <v>24.815002645875804</v>
      </c>
      <c r="U1169">
        <f t="shared" ref="U1169:U1232" si="625">($C$7*BP1169+$D$7*BQ1169+$E$7*T1169)</f>
        <v>24.673400000000001</v>
      </c>
      <c r="V1169">
        <f t="shared" ref="V1169:V1232" si="626">0.61365*EXP(17.502*U1169/(240.97+U1169))</f>
        <v>3.1182884264009947</v>
      </c>
      <c r="W1169">
        <f t="shared" ref="W1169:W1232" si="627">(X1169/Y1169*100)</f>
        <v>65.365932582893066</v>
      </c>
      <c r="X1169">
        <f t="shared" ref="X1169:X1232" si="628">BH1169*(BM1169+BN1169)/1000</f>
        <v>2.0768279580351798</v>
      </c>
      <c r="Y1169">
        <f t="shared" ref="Y1169:Y1232" si="629">0.61365*EXP(17.502*BO1169/(240.97+BO1169))</f>
        <v>3.1772329652016733</v>
      </c>
      <c r="Z1169">
        <f t="shared" ref="Z1169:Z1232" si="630">(V1169-BH1169*(BM1169+BN1169)/1000)</f>
        <v>1.0414604683658149</v>
      </c>
      <c r="AA1169">
        <f t="shared" ref="AA1169:AA1232" si="631">(-H1169*44100)</f>
        <v>-40.942365005185309</v>
      </c>
      <c r="AB1169">
        <f t="shared" ref="AB1169:AB1232" si="632">2*29.3*P1169*0.92*(BO1169-U1169)</f>
        <v>40.803292484400643</v>
      </c>
      <c r="AC1169">
        <f t="shared" ref="AC1169:AC1232" si="633">2*0.95*0.0000000567*(((BO1169+$B$7)+273)^4-(U1169+273)^4)</f>
        <v>3.571229072815115</v>
      </c>
      <c r="AD1169">
        <f t="shared" ref="AD1169:AD1232" si="634">S1169+AC1169+AA1169+AB1169</f>
        <v>20.02734555203045</v>
      </c>
      <c r="AE1169">
        <f t="shared" ref="AE1169:AE1232" si="635">BL1169*AS1169*(BG1169-BF1169*(1000-AS1169*BI1169)/(1000-AS1169*BH1169))/(100*AZ1169)</f>
        <v>3.3598350982446918</v>
      </c>
      <c r="AF1169">
        <f t="shared" ref="AF1169:AF1232" si="636">1000*BL1169*AS1169*(BH1169-BI1169)/(100*AZ1169*(1000-AS1169*BH1169))</f>
        <v>0.92839829943730856</v>
      </c>
      <c r="AG1169">
        <f t="shared" ref="AG1169:AG1232" si="637">(AH1169 - AI1169 - BM1169*1000/(8.314*(BO1169+273.15)) * AK1169/BL1169 * AJ1169) * BL1169/(100*AZ1169) * (1000 - BI1169)/1000</f>
        <v>3.3699249202337165</v>
      </c>
      <c r="AH1169">
        <v>458.44861466649292</v>
      </c>
      <c r="AI1169">
        <v>450.72508484848493</v>
      </c>
      <c r="AJ1169">
        <v>-1.779479437372491E-4</v>
      </c>
      <c r="AK1169">
        <v>84.076978181650844</v>
      </c>
      <c r="AL1169">
        <f t="shared" ref="AL1169:AL1232" si="638">(AN1169 - AM1169 + BM1169*1000/(8.314*(BO1169+273.15)) * AP1169/BL1169 * AO1169) * BL1169/(100*AZ1169) * 1000/(1000 - AN1169)</f>
        <v>0.92820632123502822</v>
      </c>
      <c r="AM1169">
        <v>18.459384155651481</v>
      </c>
      <c r="AN1169">
        <v>20.505087067669169</v>
      </c>
      <c r="AO1169">
        <v>-2.926705818150871E-6</v>
      </c>
      <c r="AP1169">
        <v>90.497214367256092</v>
      </c>
      <c r="AQ1169">
        <v>0</v>
      </c>
      <c r="AR1169">
        <v>0</v>
      </c>
      <c r="AS1169">
        <f t="shared" ref="AS1169:AS1232" si="639">IF(AQ1169*$H$13&gt;=AU1169,1,(AU1169/(AU1169-AQ1169*$H$13)))</f>
        <v>1</v>
      </c>
      <c r="AT1169">
        <f t="shared" ref="AT1169:AT1232" si="640">(AS1169-1)*100</f>
        <v>0</v>
      </c>
      <c r="AU1169">
        <f t="shared" ref="AU1169:AU1232" si="641">MAX(0,($B$13+$C$13*BT1169)/(1+$D$13*BT1169)*BM1169/(BO1169+273)*$E$13)</f>
        <v>53808.876045449986</v>
      </c>
      <c r="AV1169">
        <f t="shared" ref="AV1169:AV1232" si="642">$B$11*BU1169+$C$11*BV1169</f>
        <v>87.343100000000007</v>
      </c>
      <c r="AW1169">
        <f t="shared" ref="AW1169:AW1232" si="643">AV1169*AX1169</f>
        <v>69.874480000000005</v>
      </c>
      <c r="AX1169">
        <f t="shared" ref="AX1169:AX1232" si="644">($B$11*$D$9+$C$11*$D$9)/($B$11+$C$11)</f>
        <v>0.8</v>
      </c>
      <c r="AY1169">
        <f t="shared" ref="AY1169:AY1232" si="645">($B$11*$K$9+$C$11*$K$9)/($B$11+$C$11)</f>
        <v>0.19</v>
      </c>
      <c r="AZ1169">
        <v>9</v>
      </c>
      <c r="BA1169">
        <v>1.88</v>
      </c>
      <c r="BB1169" t="s">
        <v>337</v>
      </c>
      <c r="BC1169">
        <v>2</v>
      </c>
      <c r="BD1169" t="b">
        <v>0</v>
      </c>
      <c r="BE1169">
        <v>1750760480</v>
      </c>
      <c r="BF1169">
        <v>441.488</v>
      </c>
      <c r="BG1169">
        <v>449.97</v>
      </c>
      <c r="BH1169">
        <v>20.5046</v>
      </c>
      <c r="BI1169">
        <v>18.458500000000001</v>
      </c>
      <c r="BJ1169">
        <v>438.54599999999999</v>
      </c>
      <c r="BK1169">
        <v>20.284600000000001</v>
      </c>
      <c r="BL1169">
        <v>399.99299999999999</v>
      </c>
      <c r="BM1169">
        <v>101.18600000000001</v>
      </c>
      <c r="BN1169">
        <v>9.9953299999999995E-2</v>
      </c>
      <c r="BO1169">
        <v>24.987100000000002</v>
      </c>
      <c r="BP1169">
        <v>24.673400000000001</v>
      </c>
      <c r="BQ1169">
        <v>999.9</v>
      </c>
      <c r="BR1169">
        <v>0</v>
      </c>
      <c r="BS1169">
        <v>0</v>
      </c>
      <c r="BT1169">
        <v>9989</v>
      </c>
      <c r="BU1169">
        <v>87.343100000000007</v>
      </c>
      <c r="BV1169">
        <v>10.1485</v>
      </c>
      <c r="BW1169">
        <v>-8.4821200000000001</v>
      </c>
      <c r="BX1169">
        <v>450.73</v>
      </c>
      <c r="BY1169">
        <v>458.43200000000002</v>
      </c>
      <c r="BZ1169">
        <v>2.04616</v>
      </c>
      <c r="CA1169">
        <v>449.97</v>
      </c>
      <c r="CB1169">
        <v>18.458500000000001</v>
      </c>
      <c r="CC1169">
        <v>2.0747800000000001</v>
      </c>
      <c r="CD1169">
        <v>1.86774</v>
      </c>
      <c r="CE1169">
        <v>18.026900000000001</v>
      </c>
      <c r="CF1169">
        <v>16.365600000000001</v>
      </c>
      <c r="CG1169">
        <v>1750753677</v>
      </c>
      <c r="CH1169" t="s">
        <v>338</v>
      </c>
      <c r="CI1169">
        <v>1750753677</v>
      </c>
      <c r="CJ1169">
        <v>1750753673.5</v>
      </c>
      <c r="CK1169">
        <v>5</v>
      </c>
      <c r="CL1169">
        <v>2.1520000000000001</v>
      </c>
      <c r="CM1169">
        <v>-0.52400000000000002</v>
      </c>
      <c r="CN1169">
        <v>3.0179999999999998</v>
      </c>
      <c r="CO1169">
        <v>0.22</v>
      </c>
      <c r="CP1169">
        <v>450</v>
      </c>
      <c r="CQ1169">
        <v>19</v>
      </c>
      <c r="CR1169">
        <v>0.26</v>
      </c>
      <c r="CS1169">
        <v>0.17</v>
      </c>
      <c r="CT1169">
        <v>-8.4983662500000001</v>
      </c>
      <c r="CU1169">
        <v>0.2303906566604329</v>
      </c>
      <c r="CV1169">
        <v>4.6549985536383377E-2</v>
      </c>
      <c r="CW1169">
        <v>1</v>
      </c>
      <c r="CX1169">
        <v>0</v>
      </c>
      <c r="CY1169">
        <v>0</v>
      </c>
      <c r="CZ1169">
        <v>0</v>
      </c>
      <c r="DA1169">
        <v>-1</v>
      </c>
      <c r="DB1169">
        <v>2.0485280000000001</v>
      </c>
      <c r="DC1169">
        <v>4.8763227016855341E-3</v>
      </c>
      <c r="DD1169">
        <v>1.755423310771526E-3</v>
      </c>
      <c r="DE1169">
        <v>1</v>
      </c>
      <c r="DF1169">
        <v>2</v>
      </c>
      <c r="DG1169">
        <v>2</v>
      </c>
      <c r="DH1169" t="s">
        <v>339</v>
      </c>
      <c r="DI1169">
        <v>3.0246300000000002</v>
      </c>
      <c r="DJ1169">
        <v>2.6912400000000001</v>
      </c>
      <c r="DK1169">
        <v>0.10026</v>
      </c>
      <c r="DL1169">
        <v>0.102752</v>
      </c>
      <c r="DM1169">
        <v>0.10724</v>
      </c>
      <c r="DN1169">
        <v>0.10075099999999999</v>
      </c>
      <c r="DO1169">
        <v>25152</v>
      </c>
      <c r="DP1169">
        <v>16826.8</v>
      </c>
      <c r="DQ1169">
        <v>26516.3</v>
      </c>
      <c r="DR1169">
        <v>17041.099999999999</v>
      </c>
      <c r="DS1169">
        <v>33668.1</v>
      </c>
      <c r="DT1169">
        <v>20015.599999999999</v>
      </c>
      <c r="DU1169">
        <v>38624.9</v>
      </c>
      <c r="DV1169">
        <v>22585.5</v>
      </c>
      <c r="DW1169">
        <v>1.8194399999999999</v>
      </c>
      <c r="DX1169">
        <v>2.2100399999999998</v>
      </c>
      <c r="DY1169">
        <v>7.1239499999999997E-2</v>
      </c>
      <c r="DZ1169">
        <v>0</v>
      </c>
      <c r="EA1169">
        <v>23.502800000000001</v>
      </c>
      <c r="EB1169">
        <v>999.9</v>
      </c>
      <c r="EC1169">
        <v>59.3</v>
      </c>
      <c r="ED1169">
        <v>32.1</v>
      </c>
      <c r="EE1169">
        <v>28.141999999999999</v>
      </c>
      <c r="EF1169">
        <v>62.856000000000002</v>
      </c>
      <c r="EG1169">
        <v>35.697099999999999</v>
      </c>
      <c r="EH1169">
        <v>1</v>
      </c>
      <c r="EI1169">
        <v>-8.6499999999999994E-2</v>
      </c>
      <c r="EJ1169">
        <v>-0.90013100000000001</v>
      </c>
      <c r="EK1169">
        <v>20.326599999999999</v>
      </c>
      <c r="EL1169">
        <v>5.2531100000000004</v>
      </c>
      <c r="EM1169">
        <v>11.962</v>
      </c>
      <c r="EN1169">
        <v>4.9897600000000004</v>
      </c>
      <c r="EO1169">
        <v>3.2917399999999999</v>
      </c>
      <c r="EP1169">
        <v>9999</v>
      </c>
      <c r="EQ1169">
        <v>9999</v>
      </c>
      <c r="ER1169">
        <v>9999</v>
      </c>
      <c r="ES1169">
        <v>999.9</v>
      </c>
      <c r="ET1169">
        <v>4.9726699999999999</v>
      </c>
      <c r="EU1169">
        <v>1.87195</v>
      </c>
      <c r="EV1169">
        <v>1.8721699999999999</v>
      </c>
      <c r="EW1169">
        <v>1.8771800000000001</v>
      </c>
      <c r="EX1169">
        <v>1.8713500000000001</v>
      </c>
      <c r="EY1169">
        <v>1.8721000000000001</v>
      </c>
      <c r="EZ1169">
        <v>1.8717999999999999</v>
      </c>
      <c r="FA1169">
        <v>1.8687</v>
      </c>
      <c r="FB1169">
        <v>0</v>
      </c>
      <c r="FC1169">
        <v>0</v>
      </c>
      <c r="FD1169">
        <v>0</v>
      </c>
      <c r="FE1169">
        <v>0</v>
      </c>
      <c r="FF1169" t="s">
        <v>340</v>
      </c>
      <c r="FG1169" t="s">
        <v>341</v>
      </c>
      <c r="FH1169" t="s">
        <v>342</v>
      </c>
      <c r="FI1169" t="s">
        <v>342</v>
      </c>
      <c r="FJ1169" t="s">
        <v>342</v>
      </c>
      <c r="FK1169" t="s">
        <v>342</v>
      </c>
      <c r="FL1169">
        <v>0</v>
      </c>
      <c r="FM1169">
        <v>100</v>
      </c>
      <c r="FN1169">
        <v>100</v>
      </c>
      <c r="FO1169">
        <v>2.9420000000000002</v>
      </c>
      <c r="FP1169">
        <v>0.22</v>
      </c>
      <c r="FQ1169">
        <v>-0.71234261683338174</v>
      </c>
      <c r="FR1169">
        <v>7.6898218637449396E-3</v>
      </c>
      <c r="FS1169">
        <v>1.5097418776848419E-6</v>
      </c>
      <c r="FT1169">
        <v>-9.8458676114205118E-11</v>
      </c>
      <c r="FU1169">
        <v>0.22001999999999461</v>
      </c>
      <c r="FV1169">
        <v>0</v>
      </c>
      <c r="FW1169">
        <v>0</v>
      </c>
      <c r="FX1169">
        <v>0</v>
      </c>
      <c r="FY1169">
        <v>3</v>
      </c>
      <c r="FZ1169">
        <v>2164</v>
      </c>
      <c r="GA1169">
        <v>-1</v>
      </c>
      <c r="GB1169">
        <v>-1</v>
      </c>
      <c r="GC1169">
        <v>113.4</v>
      </c>
      <c r="GD1169">
        <v>113.4</v>
      </c>
      <c r="GE1169">
        <v>1.10229</v>
      </c>
      <c r="GF1169">
        <v>2.6452599999999999</v>
      </c>
      <c r="GG1169">
        <v>1.7981</v>
      </c>
      <c r="GH1169">
        <v>2.3803700000000001</v>
      </c>
      <c r="GI1169">
        <v>1.5979000000000001</v>
      </c>
      <c r="GJ1169">
        <v>2.49634</v>
      </c>
      <c r="GK1169">
        <v>34.990400000000001</v>
      </c>
      <c r="GL1169">
        <v>24.157499999999999</v>
      </c>
      <c r="GM1169">
        <v>18</v>
      </c>
      <c r="GN1169">
        <v>365.23500000000001</v>
      </c>
      <c r="GO1169">
        <v>669.40099999999995</v>
      </c>
      <c r="GP1169">
        <v>25.83</v>
      </c>
      <c r="GQ1169">
        <v>25.9894</v>
      </c>
      <c r="GR1169">
        <v>29.9999</v>
      </c>
      <c r="GS1169">
        <v>25.997499999999999</v>
      </c>
      <c r="GT1169">
        <v>26.021699999999999</v>
      </c>
      <c r="GU1169">
        <v>22.046099999999999</v>
      </c>
      <c r="GV1169">
        <v>39.900399999999998</v>
      </c>
      <c r="GW1169">
        <v>0</v>
      </c>
      <c r="GX1169">
        <v>25.83</v>
      </c>
      <c r="GY1169">
        <v>450</v>
      </c>
      <c r="GZ1169">
        <v>18.5</v>
      </c>
      <c r="HA1169">
        <v>100.755</v>
      </c>
      <c r="HB1169">
        <v>70.493300000000005</v>
      </c>
    </row>
    <row r="1170" spans="1:210" x14ac:dyDescent="0.3">
      <c r="A1170">
        <v>1154</v>
      </c>
      <c r="B1170">
        <v>1750760485</v>
      </c>
      <c r="C1170">
        <v>5765.9000000953674</v>
      </c>
      <c r="D1170" t="s">
        <v>2649</v>
      </c>
      <c r="E1170" t="s">
        <v>2650</v>
      </c>
      <c r="F1170" t="s">
        <v>336</v>
      </c>
      <c r="G1170">
        <v>1750760485</v>
      </c>
      <c r="H1170">
        <f t="shared" si="612"/>
        <v>9.2785078929578794E-4</v>
      </c>
      <c r="I1170">
        <f t="shared" si="613"/>
        <v>0.9278507892957879</v>
      </c>
      <c r="J1170">
        <f t="shared" si="614"/>
        <v>3.3499117995260224</v>
      </c>
      <c r="K1170">
        <f t="shared" si="615"/>
        <v>441.53500000000003</v>
      </c>
      <c r="L1170">
        <f t="shared" si="616"/>
        <v>374.03677191044341</v>
      </c>
      <c r="M1170">
        <f t="shared" si="617"/>
        <v>37.885058888336395</v>
      </c>
      <c r="N1170">
        <f t="shared" si="618"/>
        <v>44.721751262110509</v>
      </c>
      <c r="O1170">
        <f t="shared" si="619"/>
        <v>8.9914842941032191E-2</v>
      </c>
      <c r="P1170">
        <f t="shared" si="620"/>
        <v>2.4146673907107088</v>
      </c>
      <c r="Q1170">
        <f t="shared" si="621"/>
        <v>8.8123476236498896E-2</v>
      </c>
      <c r="R1170">
        <f t="shared" si="622"/>
        <v>5.5235172258545517E-2</v>
      </c>
      <c r="S1170">
        <f t="shared" si="623"/>
        <v>16.614493</v>
      </c>
      <c r="T1170">
        <f t="shared" si="624"/>
        <v>24.813541133089814</v>
      </c>
      <c r="U1170">
        <f t="shared" si="625"/>
        <v>24.6601</v>
      </c>
      <c r="V1170">
        <f t="shared" si="626"/>
        <v>3.115810606933596</v>
      </c>
      <c r="W1170">
        <f t="shared" si="627"/>
        <v>65.369225106405636</v>
      </c>
      <c r="X1170">
        <f t="shared" si="628"/>
        <v>2.0766972908199302</v>
      </c>
      <c r="Y1170">
        <f t="shared" si="629"/>
        <v>3.1768730429947092</v>
      </c>
      <c r="Z1170">
        <f t="shared" si="630"/>
        <v>1.0391133161136659</v>
      </c>
      <c r="AA1170">
        <f t="shared" si="631"/>
        <v>-40.918219807944247</v>
      </c>
      <c r="AB1170">
        <f t="shared" si="632"/>
        <v>42.321371174435292</v>
      </c>
      <c r="AC1170">
        <f t="shared" si="633"/>
        <v>3.7007259112721664</v>
      </c>
      <c r="AD1170">
        <f t="shared" si="634"/>
        <v>21.71837027776321</v>
      </c>
      <c r="AE1170">
        <f t="shared" si="635"/>
        <v>3.3499117995260224</v>
      </c>
      <c r="AF1170">
        <f t="shared" si="636"/>
        <v>0.9278507892957879</v>
      </c>
      <c r="AG1170">
        <f t="shared" si="637"/>
        <v>3.3291475873740421</v>
      </c>
      <c r="AH1170">
        <v>458.41220235987572</v>
      </c>
      <c r="AI1170">
        <v>450.78045454545457</v>
      </c>
      <c r="AJ1170">
        <v>1.4844195689415991E-4</v>
      </c>
      <c r="AK1170">
        <v>84.076978181650844</v>
      </c>
      <c r="AL1170">
        <f t="shared" si="638"/>
        <v>0.92796813535028766</v>
      </c>
      <c r="AM1170">
        <v>18.458301548769018</v>
      </c>
      <c r="AN1170">
        <v>20.50317052631577</v>
      </c>
      <c r="AO1170">
        <v>-1.1416256123989671E-6</v>
      </c>
      <c r="AP1170">
        <v>90.497214367256092</v>
      </c>
      <c r="AQ1170">
        <v>0</v>
      </c>
      <c r="AR1170">
        <v>0</v>
      </c>
      <c r="AS1170">
        <f t="shared" si="639"/>
        <v>1</v>
      </c>
      <c r="AT1170">
        <f t="shared" si="640"/>
        <v>0</v>
      </c>
      <c r="AU1170">
        <f t="shared" si="641"/>
        <v>53876.924141309995</v>
      </c>
      <c r="AV1170">
        <f t="shared" si="642"/>
        <v>87.444699999999997</v>
      </c>
      <c r="AW1170">
        <f t="shared" si="643"/>
        <v>69.955759999999998</v>
      </c>
      <c r="AX1170">
        <f t="shared" si="644"/>
        <v>0.8</v>
      </c>
      <c r="AY1170">
        <f t="shared" si="645"/>
        <v>0.19</v>
      </c>
      <c r="AZ1170">
        <v>9</v>
      </c>
      <c r="BA1170">
        <v>1.88</v>
      </c>
      <c r="BB1170" t="s">
        <v>337</v>
      </c>
      <c r="BC1170">
        <v>2</v>
      </c>
      <c r="BD1170" t="b">
        <v>0</v>
      </c>
      <c r="BE1170">
        <v>1750760485</v>
      </c>
      <c r="BF1170">
        <v>441.53500000000003</v>
      </c>
      <c r="BG1170">
        <v>449.99299999999999</v>
      </c>
      <c r="BH1170">
        <v>20.5031</v>
      </c>
      <c r="BI1170">
        <v>18.458500000000001</v>
      </c>
      <c r="BJ1170">
        <v>438.59300000000002</v>
      </c>
      <c r="BK1170">
        <v>20.283100000000001</v>
      </c>
      <c r="BL1170">
        <v>400.05099999999999</v>
      </c>
      <c r="BM1170">
        <v>101.187</v>
      </c>
      <c r="BN1170">
        <v>9.9990300000000004E-2</v>
      </c>
      <c r="BO1170">
        <v>24.985199999999999</v>
      </c>
      <c r="BP1170">
        <v>24.6601</v>
      </c>
      <c r="BQ1170">
        <v>999.9</v>
      </c>
      <c r="BR1170">
        <v>0</v>
      </c>
      <c r="BS1170">
        <v>0</v>
      </c>
      <c r="BT1170">
        <v>10002</v>
      </c>
      <c r="BU1170">
        <v>87.444699999999997</v>
      </c>
      <c r="BV1170">
        <v>10.1485</v>
      </c>
      <c r="BW1170">
        <v>-8.4577600000000004</v>
      </c>
      <c r="BX1170">
        <v>450.77800000000002</v>
      </c>
      <c r="BY1170">
        <v>458.45600000000002</v>
      </c>
      <c r="BZ1170">
        <v>2.04467</v>
      </c>
      <c r="CA1170">
        <v>449.99299999999999</v>
      </c>
      <c r="CB1170">
        <v>18.458500000000001</v>
      </c>
      <c r="CC1170">
        <v>2.0746500000000001</v>
      </c>
      <c r="CD1170">
        <v>1.86775</v>
      </c>
      <c r="CE1170">
        <v>18.0258</v>
      </c>
      <c r="CF1170">
        <v>16.3657</v>
      </c>
      <c r="CG1170">
        <v>1750753677</v>
      </c>
      <c r="CH1170" t="s">
        <v>338</v>
      </c>
      <c r="CI1170">
        <v>1750753677</v>
      </c>
      <c r="CJ1170">
        <v>1750753673.5</v>
      </c>
      <c r="CK1170">
        <v>5</v>
      </c>
      <c r="CL1170">
        <v>2.1520000000000001</v>
      </c>
      <c r="CM1170">
        <v>-0.52400000000000002</v>
      </c>
      <c r="CN1170">
        <v>3.0179999999999998</v>
      </c>
      <c r="CO1170">
        <v>0.22</v>
      </c>
      <c r="CP1170">
        <v>450</v>
      </c>
      <c r="CQ1170">
        <v>19</v>
      </c>
      <c r="CR1170">
        <v>0.26</v>
      </c>
      <c r="CS1170">
        <v>0.17</v>
      </c>
      <c r="CT1170">
        <v>-8.4718757499999988</v>
      </c>
      <c r="CU1170">
        <v>9.4082138836778156E-2</v>
      </c>
      <c r="CV1170">
        <v>3.4317459323753782E-2</v>
      </c>
      <c r="CW1170">
        <v>1</v>
      </c>
      <c r="CX1170">
        <v>0</v>
      </c>
      <c r="CY1170">
        <v>0</v>
      </c>
      <c r="CZ1170">
        <v>0</v>
      </c>
      <c r="DA1170">
        <v>-1</v>
      </c>
      <c r="DB1170">
        <v>2.0482610000000001</v>
      </c>
      <c r="DC1170">
        <v>-7.7497936210166006E-3</v>
      </c>
      <c r="DD1170">
        <v>1.945949382692169E-3</v>
      </c>
      <c r="DE1170">
        <v>1</v>
      </c>
      <c r="DF1170">
        <v>2</v>
      </c>
      <c r="DG1170">
        <v>2</v>
      </c>
      <c r="DH1170" t="s">
        <v>339</v>
      </c>
      <c r="DI1170">
        <v>3.0246900000000001</v>
      </c>
      <c r="DJ1170">
        <v>2.6912799999999999</v>
      </c>
      <c r="DK1170">
        <v>0.100269</v>
      </c>
      <c r="DL1170">
        <v>0.102757</v>
      </c>
      <c r="DM1170">
        <v>0.107236</v>
      </c>
      <c r="DN1170">
        <v>0.10075199999999999</v>
      </c>
      <c r="DO1170">
        <v>25152.1</v>
      </c>
      <c r="DP1170">
        <v>16826.900000000001</v>
      </c>
      <c r="DQ1170">
        <v>26516.6</v>
      </c>
      <c r="DR1170">
        <v>17041.3</v>
      </c>
      <c r="DS1170">
        <v>33668.6</v>
      </c>
      <c r="DT1170">
        <v>20015.7</v>
      </c>
      <c r="DU1170">
        <v>38625.300000000003</v>
      </c>
      <c r="DV1170">
        <v>22585.599999999999</v>
      </c>
      <c r="DW1170">
        <v>1.8194600000000001</v>
      </c>
      <c r="DX1170">
        <v>2.2101000000000002</v>
      </c>
      <c r="DY1170">
        <v>7.0488499999999996E-2</v>
      </c>
      <c r="DZ1170">
        <v>0</v>
      </c>
      <c r="EA1170">
        <v>23.501799999999999</v>
      </c>
      <c r="EB1170">
        <v>999.9</v>
      </c>
      <c r="EC1170">
        <v>59.3</v>
      </c>
      <c r="ED1170">
        <v>32.1</v>
      </c>
      <c r="EE1170">
        <v>28.144400000000001</v>
      </c>
      <c r="EF1170">
        <v>62.835999999999999</v>
      </c>
      <c r="EG1170">
        <v>35.757199999999997</v>
      </c>
      <c r="EH1170">
        <v>1</v>
      </c>
      <c r="EI1170">
        <v>-8.6536600000000005E-2</v>
      </c>
      <c r="EJ1170">
        <v>-0.90076299999999998</v>
      </c>
      <c r="EK1170">
        <v>20.326499999999999</v>
      </c>
      <c r="EL1170">
        <v>5.2529899999999996</v>
      </c>
      <c r="EM1170">
        <v>11.962</v>
      </c>
      <c r="EN1170">
        <v>4.9896799999999999</v>
      </c>
      <c r="EO1170">
        <v>3.2917999999999998</v>
      </c>
      <c r="EP1170">
        <v>9999</v>
      </c>
      <c r="EQ1170">
        <v>9999</v>
      </c>
      <c r="ER1170">
        <v>9999</v>
      </c>
      <c r="ES1170">
        <v>999.9</v>
      </c>
      <c r="ET1170">
        <v>4.9726600000000003</v>
      </c>
      <c r="EU1170">
        <v>1.8719399999999999</v>
      </c>
      <c r="EV1170">
        <v>1.8721699999999999</v>
      </c>
      <c r="EW1170">
        <v>1.8771599999999999</v>
      </c>
      <c r="EX1170">
        <v>1.87134</v>
      </c>
      <c r="EY1170">
        <v>1.8721000000000001</v>
      </c>
      <c r="EZ1170">
        <v>1.8717999999999999</v>
      </c>
      <c r="FA1170">
        <v>1.8687100000000001</v>
      </c>
      <c r="FB1170">
        <v>0</v>
      </c>
      <c r="FC1170">
        <v>0</v>
      </c>
      <c r="FD1170">
        <v>0</v>
      </c>
      <c r="FE1170">
        <v>0</v>
      </c>
      <c r="FF1170" t="s">
        <v>340</v>
      </c>
      <c r="FG1170" t="s">
        <v>341</v>
      </c>
      <c r="FH1170" t="s">
        <v>342</v>
      </c>
      <c r="FI1170" t="s">
        <v>342</v>
      </c>
      <c r="FJ1170" t="s">
        <v>342</v>
      </c>
      <c r="FK1170" t="s">
        <v>342</v>
      </c>
      <c r="FL1170">
        <v>0</v>
      </c>
      <c r="FM1170">
        <v>100</v>
      </c>
      <c r="FN1170">
        <v>100</v>
      </c>
      <c r="FO1170">
        <v>2.9420000000000002</v>
      </c>
      <c r="FP1170">
        <v>0.22</v>
      </c>
      <c r="FQ1170">
        <v>-0.71234261683338174</v>
      </c>
      <c r="FR1170">
        <v>7.6898218637449396E-3</v>
      </c>
      <c r="FS1170">
        <v>1.5097418776848419E-6</v>
      </c>
      <c r="FT1170">
        <v>-9.8458676114205118E-11</v>
      </c>
      <c r="FU1170">
        <v>0.22001999999999461</v>
      </c>
      <c r="FV1170">
        <v>0</v>
      </c>
      <c r="FW1170">
        <v>0</v>
      </c>
      <c r="FX1170">
        <v>0</v>
      </c>
      <c r="FY1170">
        <v>3</v>
      </c>
      <c r="FZ1170">
        <v>2164</v>
      </c>
      <c r="GA1170">
        <v>-1</v>
      </c>
      <c r="GB1170">
        <v>-1</v>
      </c>
      <c r="GC1170">
        <v>113.5</v>
      </c>
      <c r="GD1170">
        <v>113.5</v>
      </c>
      <c r="GE1170">
        <v>1.1035200000000001</v>
      </c>
      <c r="GF1170">
        <v>2.65503</v>
      </c>
      <c r="GG1170">
        <v>1.7981</v>
      </c>
      <c r="GH1170">
        <v>2.3791500000000001</v>
      </c>
      <c r="GI1170">
        <v>1.5979000000000001</v>
      </c>
      <c r="GJ1170">
        <v>2.4865699999999999</v>
      </c>
      <c r="GK1170">
        <v>34.990400000000001</v>
      </c>
      <c r="GL1170">
        <v>24.157499999999999</v>
      </c>
      <c r="GM1170">
        <v>18</v>
      </c>
      <c r="GN1170">
        <v>365.22800000000001</v>
      </c>
      <c r="GO1170">
        <v>669.41899999999998</v>
      </c>
      <c r="GP1170">
        <v>25.829899999999999</v>
      </c>
      <c r="GQ1170">
        <v>25.987200000000001</v>
      </c>
      <c r="GR1170">
        <v>29.9999</v>
      </c>
      <c r="GS1170">
        <v>25.994900000000001</v>
      </c>
      <c r="GT1170">
        <v>26.018999999999998</v>
      </c>
      <c r="GU1170">
        <v>22.045200000000001</v>
      </c>
      <c r="GV1170">
        <v>39.900399999999998</v>
      </c>
      <c r="GW1170">
        <v>0</v>
      </c>
      <c r="GX1170">
        <v>25.83</v>
      </c>
      <c r="GY1170">
        <v>450</v>
      </c>
      <c r="GZ1170">
        <v>18.5</v>
      </c>
      <c r="HA1170">
        <v>100.756</v>
      </c>
      <c r="HB1170">
        <v>70.493899999999996</v>
      </c>
    </row>
    <row r="1171" spans="1:210" x14ac:dyDescent="0.3">
      <c r="A1171">
        <v>1155</v>
      </c>
      <c r="B1171">
        <v>1750760490</v>
      </c>
      <c r="C1171">
        <v>5770.9000000953674</v>
      </c>
      <c r="D1171" t="s">
        <v>2651</v>
      </c>
      <c r="E1171" t="s">
        <v>2652</v>
      </c>
      <c r="F1171" t="s">
        <v>336</v>
      </c>
      <c r="G1171">
        <v>1750760490</v>
      </c>
      <c r="H1171">
        <f t="shared" si="612"/>
        <v>9.2699981191078119E-4</v>
      </c>
      <c r="I1171">
        <f t="shared" si="613"/>
        <v>0.92699981191078118</v>
      </c>
      <c r="J1171">
        <f t="shared" si="614"/>
        <v>3.3556650378283668</v>
      </c>
      <c r="K1171">
        <f t="shared" si="615"/>
        <v>441.54899999999998</v>
      </c>
      <c r="L1171">
        <f t="shared" si="616"/>
        <v>373.75708834210855</v>
      </c>
      <c r="M1171">
        <f t="shared" si="617"/>
        <v>37.857169260157988</v>
      </c>
      <c r="N1171">
        <f t="shared" si="618"/>
        <v>44.723687526036002</v>
      </c>
      <c r="O1171">
        <f t="shared" si="619"/>
        <v>8.9648209900788201E-2</v>
      </c>
      <c r="P1171">
        <f t="shared" si="620"/>
        <v>2.4137609886235594</v>
      </c>
      <c r="Q1171">
        <f t="shared" si="621"/>
        <v>8.7866684685530425E-2</v>
      </c>
      <c r="R1171">
        <f t="shared" si="622"/>
        <v>5.5073816946496768E-2</v>
      </c>
      <c r="S1171">
        <f t="shared" si="623"/>
        <v>16.604290000000002</v>
      </c>
      <c r="T1171">
        <f t="shared" si="624"/>
        <v>24.811974694878522</v>
      </c>
      <c r="U1171">
        <f t="shared" si="625"/>
        <v>24.669899999999998</v>
      </c>
      <c r="V1171">
        <f t="shared" si="626"/>
        <v>3.1176362017285166</v>
      </c>
      <c r="W1171">
        <f t="shared" si="627"/>
        <v>65.367680982025206</v>
      </c>
      <c r="X1171">
        <f t="shared" si="628"/>
        <v>2.0764377484492003</v>
      </c>
      <c r="Y1171">
        <f t="shared" si="629"/>
        <v>3.176551037538228</v>
      </c>
      <c r="Z1171">
        <f t="shared" si="630"/>
        <v>1.0411984532793164</v>
      </c>
      <c r="AA1171">
        <f t="shared" si="631"/>
        <v>-40.880691705265448</v>
      </c>
      <c r="AB1171">
        <f t="shared" si="632"/>
        <v>40.808982006496088</v>
      </c>
      <c r="AC1171">
        <f t="shared" si="633"/>
        <v>3.5699629904353682</v>
      </c>
      <c r="AD1171">
        <f t="shared" si="634"/>
        <v>20.102543291666009</v>
      </c>
      <c r="AE1171">
        <f t="shared" si="635"/>
        <v>3.3556650378283668</v>
      </c>
      <c r="AF1171">
        <f t="shared" si="636"/>
        <v>0.92699981191078118</v>
      </c>
      <c r="AG1171">
        <f t="shared" si="637"/>
        <v>3.3733850872072209</v>
      </c>
      <c r="AH1171">
        <v>458.50710685316602</v>
      </c>
      <c r="AI1171">
        <v>450.77585454545459</v>
      </c>
      <c r="AJ1171">
        <v>-5.7362995874225089E-5</v>
      </c>
      <c r="AK1171">
        <v>84.076978181650844</v>
      </c>
      <c r="AL1171">
        <f t="shared" si="638"/>
        <v>0.92699184929693712</v>
      </c>
      <c r="AM1171">
        <v>18.457796709239961</v>
      </c>
      <c r="AN1171">
        <v>20.500490075187962</v>
      </c>
      <c r="AO1171">
        <v>-1.2245627419949049E-6</v>
      </c>
      <c r="AP1171">
        <v>90.497214367256092</v>
      </c>
      <c r="AQ1171">
        <v>0</v>
      </c>
      <c r="AR1171">
        <v>0</v>
      </c>
      <c r="AS1171">
        <f t="shared" si="639"/>
        <v>1</v>
      </c>
      <c r="AT1171">
        <f t="shared" si="640"/>
        <v>0</v>
      </c>
      <c r="AU1171">
        <f t="shared" si="641"/>
        <v>53846.763623367595</v>
      </c>
      <c r="AV1171">
        <f t="shared" si="642"/>
        <v>87.391000000000005</v>
      </c>
      <c r="AW1171">
        <f t="shared" si="643"/>
        <v>69.912800000000004</v>
      </c>
      <c r="AX1171">
        <f t="shared" si="644"/>
        <v>0.8</v>
      </c>
      <c r="AY1171">
        <f t="shared" si="645"/>
        <v>0.19</v>
      </c>
      <c r="AZ1171">
        <v>9</v>
      </c>
      <c r="BA1171">
        <v>1.88</v>
      </c>
      <c r="BB1171" t="s">
        <v>337</v>
      </c>
      <c r="BC1171">
        <v>2</v>
      </c>
      <c r="BD1171" t="b">
        <v>0</v>
      </c>
      <c r="BE1171">
        <v>1750760490</v>
      </c>
      <c r="BF1171">
        <v>441.54899999999998</v>
      </c>
      <c r="BG1171">
        <v>450.01900000000001</v>
      </c>
      <c r="BH1171">
        <v>20.500299999999999</v>
      </c>
      <c r="BI1171">
        <v>18.457599999999999</v>
      </c>
      <c r="BJ1171">
        <v>438.60700000000003</v>
      </c>
      <c r="BK1171">
        <v>20.2803</v>
      </c>
      <c r="BL1171">
        <v>400.05700000000002</v>
      </c>
      <c r="BM1171">
        <v>101.188</v>
      </c>
      <c r="BN1171">
        <v>0.100164</v>
      </c>
      <c r="BO1171">
        <v>24.983499999999999</v>
      </c>
      <c r="BP1171">
        <v>24.669899999999998</v>
      </c>
      <c r="BQ1171">
        <v>999.9</v>
      </c>
      <c r="BR1171">
        <v>0</v>
      </c>
      <c r="BS1171">
        <v>0</v>
      </c>
      <c r="BT1171">
        <v>9996</v>
      </c>
      <c r="BU1171">
        <v>87.391000000000005</v>
      </c>
      <c r="BV1171">
        <v>10.1485</v>
      </c>
      <c r="BW1171">
        <v>-8.4690899999999996</v>
      </c>
      <c r="BX1171">
        <v>450.791</v>
      </c>
      <c r="BY1171">
        <v>458.48099999999999</v>
      </c>
      <c r="BZ1171">
        <v>2.0426899999999999</v>
      </c>
      <c r="CA1171">
        <v>450.01900000000001</v>
      </c>
      <c r="CB1171">
        <v>18.457599999999999</v>
      </c>
      <c r="CC1171">
        <v>2.0743900000000002</v>
      </c>
      <c r="CD1171">
        <v>1.8676900000000001</v>
      </c>
      <c r="CE1171">
        <v>18.023900000000001</v>
      </c>
      <c r="CF1171">
        <v>16.365200000000002</v>
      </c>
      <c r="CG1171">
        <v>1750753677</v>
      </c>
      <c r="CH1171" t="s">
        <v>338</v>
      </c>
      <c r="CI1171">
        <v>1750753677</v>
      </c>
      <c r="CJ1171">
        <v>1750753673.5</v>
      </c>
      <c r="CK1171">
        <v>5</v>
      </c>
      <c r="CL1171">
        <v>2.1520000000000001</v>
      </c>
      <c r="CM1171">
        <v>-0.52400000000000002</v>
      </c>
      <c r="CN1171">
        <v>3.0179999999999998</v>
      </c>
      <c r="CO1171">
        <v>0.22</v>
      </c>
      <c r="CP1171">
        <v>450</v>
      </c>
      <c r="CQ1171">
        <v>19</v>
      </c>
      <c r="CR1171">
        <v>0.26</v>
      </c>
      <c r="CS1171">
        <v>0.17</v>
      </c>
      <c r="CT1171">
        <v>-8.4781432499999987</v>
      </c>
      <c r="CU1171">
        <v>9.8443114446541261E-2</v>
      </c>
      <c r="CV1171">
        <v>3.3999975469660257E-2</v>
      </c>
      <c r="CW1171">
        <v>1</v>
      </c>
      <c r="CX1171">
        <v>0</v>
      </c>
      <c r="CY1171">
        <v>0</v>
      </c>
      <c r="CZ1171">
        <v>0</v>
      </c>
      <c r="DA1171">
        <v>-1</v>
      </c>
      <c r="DB1171">
        <v>2.0468234999999999</v>
      </c>
      <c r="DC1171">
        <v>-2.8253133208260901E-2</v>
      </c>
      <c r="DD1171">
        <v>2.792814485425055E-3</v>
      </c>
      <c r="DE1171">
        <v>1</v>
      </c>
      <c r="DF1171">
        <v>2</v>
      </c>
      <c r="DG1171">
        <v>2</v>
      </c>
      <c r="DH1171" t="s">
        <v>339</v>
      </c>
      <c r="DI1171">
        <v>3.0247000000000002</v>
      </c>
      <c r="DJ1171">
        <v>2.6914500000000001</v>
      </c>
      <c r="DK1171">
        <v>0.100274</v>
      </c>
      <c r="DL1171">
        <v>0.10276299999999999</v>
      </c>
      <c r="DM1171">
        <v>0.107227</v>
      </c>
      <c r="DN1171">
        <v>0.10075099999999999</v>
      </c>
      <c r="DO1171">
        <v>25151.9</v>
      </c>
      <c r="DP1171">
        <v>16826.900000000001</v>
      </c>
      <c r="DQ1171">
        <v>26516.6</v>
      </c>
      <c r="DR1171">
        <v>17041.400000000001</v>
      </c>
      <c r="DS1171">
        <v>33668.800000000003</v>
      </c>
      <c r="DT1171">
        <v>20016.099999999999</v>
      </c>
      <c r="DU1171">
        <v>38625.199999999997</v>
      </c>
      <c r="DV1171">
        <v>22586</v>
      </c>
      <c r="DW1171">
        <v>1.81934</v>
      </c>
      <c r="DX1171">
        <v>2.2103600000000001</v>
      </c>
      <c r="DY1171">
        <v>7.1203699999999995E-2</v>
      </c>
      <c r="DZ1171">
        <v>0</v>
      </c>
      <c r="EA1171">
        <v>23.4999</v>
      </c>
      <c r="EB1171">
        <v>999.9</v>
      </c>
      <c r="EC1171">
        <v>59.3</v>
      </c>
      <c r="ED1171">
        <v>32.1</v>
      </c>
      <c r="EE1171">
        <v>28.142099999999999</v>
      </c>
      <c r="EF1171">
        <v>62.875999999999998</v>
      </c>
      <c r="EG1171">
        <v>35.508800000000001</v>
      </c>
      <c r="EH1171">
        <v>1</v>
      </c>
      <c r="EI1171">
        <v>-8.6569099999999996E-2</v>
      </c>
      <c r="EJ1171">
        <v>-0.90159</v>
      </c>
      <c r="EK1171">
        <v>20.326599999999999</v>
      </c>
      <c r="EL1171">
        <v>5.2532300000000003</v>
      </c>
      <c r="EM1171">
        <v>11.962</v>
      </c>
      <c r="EN1171">
        <v>4.9897999999999998</v>
      </c>
      <c r="EO1171">
        <v>3.2917800000000002</v>
      </c>
      <c r="EP1171">
        <v>9999</v>
      </c>
      <c r="EQ1171">
        <v>9999</v>
      </c>
      <c r="ER1171">
        <v>9999</v>
      </c>
      <c r="ES1171">
        <v>999.9</v>
      </c>
      <c r="ET1171">
        <v>4.9726600000000003</v>
      </c>
      <c r="EU1171">
        <v>1.8719399999999999</v>
      </c>
      <c r="EV1171">
        <v>1.8721699999999999</v>
      </c>
      <c r="EW1171">
        <v>1.87717</v>
      </c>
      <c r="EX1171">
        <v>1.87134</v>
      </c>
      <c r="EY1171">
        <v>1.8721000000000001</v>
      </c>
      <c r="EZ1171">
        <v>1.8717999999999999</v>
      </c>
      <c r="FA1171">
        <v>1.8687100000000001</v>
      </c>
      <c r="FB1171">
        <v>0</v>
      </c>
      <c r="FC1171">
        <v>0</v>
      </c>
      <c r="FD1171">
        <v>0</v>
      </c>
      <c r="FE1171">
        <v>0</v>
      </c>
      <c r="FF1171" t="s">
        <v>340</v>
      </c>
      <c r="FG1171" t="s">
        <v>341</v>
      </c>
      <c r="FH1171" t="s">
        <v>342</v>
      </c>
      <c r="FI1171" t="s">
        <v>342</v>
      </c>
      <c r="FJ1171" t="s">
        <v>342</v>
      </c>
      <c r="FK1171" t="s">
        <v>342</v>
      </c>
      <c r="FL1171">
        <v>0</v>
      </c>
      <c r="FM1171">
        <v>100</v>
      </c>
      <c r="FN1171">
        <v>100</v>
      </c>
      <c r="FO1171">
        <v>2.9420000000000002</v>
      </c>
      <c r="FP1171">
        <v>0.22</v>
      </c>
      <c r="FQ1171">
        <v>-0.71234261683338174</v>
      </c>
      <c r="FR1171">
        <v>7.6898218637449396E-3</v>
      </c>
      <c r="FS1171">
        <v>1.5097418776848419E-6</v>
      </c>
      <c r="FT1171">
        <v>-9.8458676114205118E-11</v>
      </c>
      <c r="FU1171">
        <v>0.22001999999999461</v>
      </c>
      <c r="FV1171">
        <v>0</v>
      </c>
      <c r="FW1171">
        <v>0</v>
      </c>
      <c r="FX1171">
        <v>0</v>
      </c>
      <c r="FY1171">
        <v>3</v>
      </c>
      <c r="FZ1171">
        <v>2164</v>
      </c>
      <c r="GA1171">
        <v>-1</v>
      </c>
      <c r="GB1171">
        <v>-1</v>
      </c>
      <c r="GC1171">
        <v>113.5</v>
      </c>
      <c r="GD1171">
        <v>113.6</v>
      </c>
      <c r="GE1171">
        <v>1.1035200000000001</v>
      </c>
      <c r="GF1171">
        <v>2.6355</v>
      </c>
      <c r="GG1171">
        <v>1.7981</v>
      </c>
      <c r="GH1171">
        <v>2.3791500000000001</v>
      </c>
      <c r="GI1171">
        <v>1.5979000000000001</v>
      </c>
      <c r="GJ1171">
        <v>2.5561500000000001</v>
      </c>
      <c r="GK1171">
        <v>34.990400000000001</v>
      </c>
      <c r="GL1171">
        <v>24.157499999999999</v>
      </c>
      <c r="GM1171">
        <v>18</v>
      </c>
      <c r="GN1171">
        <v>365.15</v>
      </c>
      <c r="GO1171">
        <v>669.60900000000004</v>
      </c>
      <c r="GP1171">
        <v>25.829799999999999</v>
      </c>
      <c r="GQ1171">
        <v>25.9846</v>
      </c>
      <c r="GR1171">
        <v>29.9999</v>
      </c>
      <c r="GS1171">
        <v>25.9923</v>
      </c>
      <c r="GT1171">
        <v>26.016400000000001</v>
      </c>
      <c r="GU1171">
        <v>22.042999999999999</v>
      </c>
      <c r="GV1171">
        <v>39.900399999999998</v>
      </c>
      <c r="GW1171">
        <v>0</v>
      </c>
      <c r="GX1171">
        <v>25.83</v>
      </c>
      <c r="GY1171">
        <v>450</v>
      </c>
      <c r="GZ1171">
        <v>18.5</v>
      </c>
      <c r="HA1171">
        <v>100.756</v>
      </c>
      <c r="HB1171">
        <v>70.494900000000001</v>
      </c>
    </row>
    <row r="1172" spans="1:210" x14ac:dyDescent="0.3">
      <c r="A1172">
        <v>1156</v>
      </c>
      <c r="B1172">
        <v>1750760495</v>
      </c>
      <c r="C1172">
        <v>5775.9000000953674</v>
      </c>
      <c r="D1172" t="s">
        <v>2653</v>
      </c>
      <c r="E1172" t="s">
        <v>2654</v>
      </c>
      <c r="F1172" t="s">
        <v>336</v>
      </c>
      <c r="G1172">
        <v>1750760495</v>
      </c>
      <c r="H1172">
        <f t="shared" si="612"/>
        <v>9.2733940945458418E-4</v>
      </c>
      <c r="I1172">
        <f t="shared" si="613"/>
        <v>0.92733940945458415</v>
      </c>
      <c r="J1172">
        <f t="shared" si="614"/>
        <v>3.3688739001962729</v>
      </c>
      <c r="K1172">
        <f t="shared" si="615"/>
        <v>441.51400000000001</v>
      </c>
      <c r="L1172">
        <f t="shared" si="616"/>
        <v>373.48662200987633</v>
      </c>
      <c r="M1172">
        <f t="shared" si="617"/>
        <v>37.829337429337919</v>
      </c>
      <c r="N1172">
        <f t="shared" si="618"/>
        <v>44.719626089672992</v>
      </c>
      <c r="O1172">
        <f t="shared" si="619"/>
        <v>8.9651634448358233E-2</v>
      </c>
      <c r="P1172">
        <f t="shared" si="620"/>
        <v>2.4174304887152993</v>
      </c>
      <c r="Q1172">
        <f t="shared" si="621"/>
        <v>8.7872621658538652E-2</v>
      </c>
      <c r="R1172">
        <f t="shared" si="622"/>
        <v>5.5077310175031452E-2</v>
      </c>
      <c r="S1172">
        <f t="shared" si="623"/>
        <v>16.601022</v>
      </c>
      <c r="T1172">
        <f t="shared" si="624"/>
        <v>24.811985374429629</v>
      </c>
      <c r="U1172">
        <f t="shared" si="625"/>
        <v>24.669699999999999</v>
      </c>
      <c r="V1172">
        <f t="shared" si="626"/>
        <v>3.1175989353488851</v>
      </c>
      <c r="W1172">
        <f t="shared" si="627"/>
        <v>65.357431321802068</v>
      </c>
      <c r="X1172">
        <f t="shared" si="628"/>
        <v>2.0760997836653998</v>
      </c>
      <c r="Y1172">
        <f t="shared" si="629"/>
        <v>3.1765320969290447</v>
      </c>
      <c r="Z1172">
        <f t="shared" si="630"/>
        <v>1.0414991516834853</v>
      </c>
      <c r="AA1172">
        <f t="shared" si="631"/>
        <v>-40.895667956947165</v>
      </c>
      <c r="AB1172">
        <f t="shared" si="632"/>
        <v>40.884054373640247</v>
      </c>
      <c r="AC1172">
        <f t="shared" si="633"/>
        <v>3.5710959763859904</v>
      </c>
      <c r="AD1172">
        <f t="shared" si="634"/>
        <v>20.160504393079073</v>
      </c>
      <c r="AE1172">
        <f t="shared" si="635"/>
        <v>3.3688739001962729</v>
      </c>
      <c r="AF1172">
        <f t="shared" si="636"/>
        <v>0.92733940945458415</v>
      </c>
      <c r="AG1172">
        <f t="shared" si="637"/>
        <v>3.3783867366381992</v>
      </c>
      <c r="AH1172">
        <v>458.49898963982321</v>
      </c>
      <c r="AI1172">
        <v>450.75531515151499</v>
      </c>
      <c r="AJ1172">
        <v>-5.0170086412846892E-5</v>
      </c>
      <c r="AK1172">
        <v>84.076978181650844</v>
      </c>
      <c r="AL1172">
        <f t="shared" si="638"/>
        <v>0.9254794380392537</v>
      </c>
      <c r="AM1172">
        <v>18.458392140310259</v>
      </c>
      <c r="AN1172">
        <v>20.498008721804489</v>
      </c>
      <c r="AO1172">
        <v>-1.8763585744903131E-6</v>
      </c>
      <c r="AP1172">
        <v>90.497214367256092</v>
      </c>
      <c r="AQ1172">
        <v>0</v>
      </c>
      <c r="AR1172">
        <v>0</v>
      </c>
      <c r="AS1172">
        <f t="shared" si="639"/>
        <v>1</v>
      </c>
      <c r="AT1172">
        <f t="shared" si="640"/>
        <v>0</v>
      </c>
      <c r="AU1172">
        <f t="shared" si="641"/>
        <v>53970.217150654193</v>
      </c>
      <c r="AV1172">
        <f t="shared" si="642"/>
        <v>87.373800000000003</v>
      </c>
      <c r="AW1172">
        <f t="shared" si="643"/>
        <v>69.899039999999999</v>
      </c>
      <c r="AX1172">
        <f t="shared" si="644"/>
        <v>0.8</v>
      </c>
      <c r="AY1172">
        <f t="shared" si="645"/>
        <v>0.19</v>
      </c>
      <c r="AZ1172">
        <v>9</v>
      </c>
      <c r="BA1172">
        <v>1.88</v>
      </c>
      <c r="BB1172" t="s">
        <v>337</v>
      </c>
      <c r="BC1172">
        <v>2</v>
      </c>
      <c r="BD1172" t="b">
        <v>0</v>
      </c>
      <c r="BE1172">
        <v>1750760495</v>
      </c>
      <c r="BF1172">
        <v>441.51400000000001</v>
      </c>
      <c r="BG1172">
        <v>450.01499999999999</v>
      </c>
      <c r="BH1172">
        <v>20.497199999999999</v>
      </c>
      <c r="BI1172">
        <v>18.453499999999998</v>
      </c>
      <c r="BJ1172">
        <v>438.572</v>
      </c>
      <c r="BK1172">
        <v>20.277200000000001</v>
      </c>
      <c r="BL1172">
        <v>400.00900000000001</v>
      </c>
      <c r="BM1172">
        <v>101.187</v>
      </c>
      <c r="BN1172">
        <v>9.99945E-2</v>
      </c>
      <c r="BO1172">
        <v>24.9834</v>
      </c>
      <c r="BP1172">
        <v>24.669699999999999</v>
      </c>
      <c r="BQ1172">
        <v>999.9</v>
      </c>
      <c r="BR1172">
        <v>0</v>
      </c>
      <c r="BS1172">
        <v>0</v>
      </c>
      <c r="BT1172">
        <v>10020</v>
      </c>
      <c r="BU1172">
        <v>87.373800000000003</v>
      </c>
      <c r="BV1172">
        <v>10.1485</v>
      </c>
      <c r="BW1172">
        <v>-8.5008900000000001</v>
      </c>
      <c r="BX1172">
        <v>450.75299999999999</v>
      </c>
      <c r="BY1172">
        <v>458.47500000000002</v>
      </c>
      <c r="BZ1172">
        <v>2.0436999999999999</v>
      </c>
      <c r="CA1172">
        <v>450.01499999999999</v>
      </c>
      <c r="CB1172">
        <v>18.453499999999998</v>
      </c>
      <c r="CC1172">
        <v>2.0740599999999998</v>
      </c>
      <c r="CD1172">
        <v>1.8672599999999999</v>
      </c>
      <c r="CE1172">
        <v>18.0214</v>
      </c>
      <c r="CF1172">
        <v>16.361499999999999</v>
      </c>
      <c r="CG1172">
        <v>1750753677</v>
      </c>
      <c r="CH1172" t="s">
        <v>338</v>
      </c>
      <c r="CI1172">
        <v>1750753677</v>
      </c>
      <c r="CJ1172">
        <v>1750753673.5</v>
      </c>
      <c r="CK1172">
        <v>5</v>
      </c>
      <c r="CL1172">
        <v>2.1520000000000001</v>
      </c>
      <c r="CM1172">
        <v>-0.52400000000000002</v>
      </c>
      <c r="CN1172">
        <v>3.0179999999999998</v>
      </c>
      <c r="CO1172">
        <v>0.22</v>
      </c>
      <c r="CP1172">
        <v>450</v>
      </c>
      <c r="CQ1172">
        <v>19</v>
      </c>
      <c r="CR1172">
        <v>0.26</v>
      </c>
      <c r="CS1172">
        <v>0.17</v>
      </c>
      <c r="CT1172">
        <v>-8.4795867500000011</v>
      </c>
      <c r="CU1172">
        <v>-9.1843339587225681E-2</v>
      </c>
      <c r="CV1172">
        <v>3.498256925866803E-2</v>
      </c>
      <c r="CW1172">
        <v>1</v>
      </c>
      <c r="CX1172">
        <v>0</v>
      </c>
      <c r="CY1172">
        <v>0</v>
      </c>
      <c r="CZ1172">
        <v>0</v>
      </c>
      <c r="DA1172">
        <v>-1</v>
      </c>
      <c r="DB1172">
        <v>2.0453877500000002</v>
      </c>
      <c r="DC1172">
        <v>-2.1961688555352028E-2</v>
      </c>
      <c r="DD1172">
        <v>2.3038299497792798E-3</v>
      </c>
      <c r="DE1172">
        <v>1</v>
      </c>
      <c r="DF1172">
        <v>2</v>
      </c>
      <c r="DG1172">
        <v>2</v>
      </c>
      <c r="DH1172" t="s">
        <v>339</v>
      </c>
      <c r="DI1172">
        <v>3.0246400000000002</v>
      </c>
      <c r="DJ1172">
        <v>2.6912799999999999</v>
      </c>
      <c r="DK1172">
        <v>0.100267</v>
      </c>
      <c r="DL1172">
        <v>0.10276299999999999</v>
      </c>
      <c r="DM1172">
        <v>0.10721600000000001</v>
      </c>
      <c r="DN1172">
        <v>0.10073500000000001</v>
      </c>
      <c r="DO1172">
        <v>25152.1</v>
      </c>
      <c r="DP1172">
        <v>16826.8</v>
      </c>
      <c r="DQ1172">
        <v>26516.6</v>
      </c>
      <c r="DR1172">
        <v>17041.3</v>
      </c>
      <c r="DS1172">
        <v>33669.4</v>
      </c>
      <c r="DT1172">
        <v>20016.2</v>
      </c>
      <c r="DU1172">
        <v>38625.300000000003</v>
      </c>
      <c r="DV1172">
        <v>22585.7</v>
      </c>
      <c r="DW1172">
        <v>1.81932</v>
      </c>
      <c r="DX1172">
        <v>2.2105199999999998</v>
      </c>
      <c r="DY1172">
        <v>7.1310999999999999E-2</v>
      </c>
      <c r="DZ1172">
        <v>0</v>
      </c>
      <c r="EA1172">
        <v>23.497900000000001</v>
      </c>
      <c r="EB1172">
        <v>999.9</v>
      </c>
      <c r="EC1172">
        <v>59.3</v>
      </c>
      <c r="ED1172">
        <v>32.1</v>
      </c>
      <c r="EE1172">
        <v>28.145199999999999</v>
      </c>
      <c r="EF1172">
        <v>62.496000000000002</v>
      </c>
      <c r="EG1172">
        <v>35.709099999999999</v>
      </c>
      <c r="EH1172">
        <v>1</v>
      </c>
      <c r="EI1172">
        <v>-8.67724E-2</v>
      </c>
      <c r="EJ1172">
        <v>-0.90326099999999998</v>
      </c>
      <c r="EK1172">
        <v>20.326499999999999</v>
      </c>
      <c r="EL1172">
        <v>5.2532300000000003</v>
      </c>
      <c r="EM1172">
        <v>11.962</v>
      </c>
      <c r="EN1172">
        <v>4.9897600000000004</v>
      </c>
      <c r="EO1172">
        <v>3.2919</v>
      </c>
      <c r="EP1172">
        <v>9999</v>
      </c>
      <c r="EQ1172">
        <v>9999</v>
      </c>
      <c r="ER1172">
        <v>9999</v>
      </c>
      <c r="ES1172">
        <v>999.9</v>
      </c>
      <c r="ET1172">
        <v>4.9726600000000003</v>
      </c>
      <c r="EU1172">
        <v>1.87195</v>
      </c>
      <c r="EV1172">
        <v>1.87219</v>
      </c>
      <c r="EW1172">
        <v>1.8771800000000001</v>
      </c>
      <c r="EX1172">
        <v>1.8713500000000001</v>
      </c>
      <c r="EY1172">
        <v>1.87212</v>
      </c>
      <c r="EZ1172">
        <v>1.8717999999999999</v>
      </c>
      <c r="FA1172">
        <v>1.8687199999999999</v>
      </c>
      <c r="FB1172">
        <v>0</v>
      </c>
      <c r="FC1172">
        <v>0</v>
      </c>
      <c r="FD1172">
        <v>0</v>
      </c>
      <c r="FE1172">
        <v>0</v>
      </c>
      <c r="FF1172" t="s">
        <v>340</v>
      </c>
      <c r="FG1172" t="s">
        <v>341</v>
      </c>
      <c r="FH1172" t="s">
        <v>342</v>
      </c>
      <c r="FI1172" t="s">
        <v>342</v>
      </c>
      <c r="FJ1172" t="s">
        <v>342</v>
      </c>
      <c r="FK1172" t="s">
        <v>342</v>
      </c>
      <c r="FL1172">
        <v>0</v>
      </c>
      <c r="FM1172">
        <v>100</v>
      </c>
      <c r="FN1172">
        <v>100</v>
      </c>
      <c r="FO1172">
        <v>2.9420000000000002</v>
      </c>
      <c r="FP1172">
        <v>0.22</v>
      </c>
      <c r="FQ1172">
        <v>-0.71234261683338174</v>
      </c>
      <c r="FR1172">
        <v>7.6898218637449396E-3</v>
      </c>
      <c r="FS1172">
        <v>1.5097418776848419E-6</v>
      </c>
      <c r="FT1172">
        <v>-9.8458676114205118E-11</v>
      </c>
      <c r="FU1172">
        <v>0.22001999999999461</v>
      </c>
      <c r="FV1172">
        <v>0</v>
      </c>
      <c r="FW1172">
        <v>0</v>
      </c>
      <c r="FX1172">
        <v>0</v>
      </c>
      <c r="FY1172">
        <v>3</v>
      </c>
      <c r="FZ1172">
        <v>2164</v>
      </c>
      <c r="GA1172">
        <v>-1</v>
      </c>
      <c r="GB1172">
        <v>-1</v>
      </c>
      <c r="GC1172">
        <v>113.6</v>
      </c>
      <c r="GD1172">
        <v>113.7</v>
      </c>
      <c r="GE1172">
        <v>1.1035200000000001</v>
      </c>
      <c r="GF1172">
        <v>2.65381</v>
      </c>
      <c r="GG1172">
        <v>1.79932</v>
      </c>
      <c r="GH1172">
        <v>2.3803700000000001</v>
      </c>
      <c r="GI1172">
        <v>1.5979000000000001</v>
      </c>
      <c r="GJ1172">
        <v>2.4401899999999999</v>
      </c>
      <c r="GK1172">
        <v>34.967399999999998</v>
      </c>
      <c r="GL1172">
        <v>24.157499999999999</v>
      </c>
      <c r="GM1172">
        <v>18</v>
      </c>
      <c r="GN1172">
        <v>365.12</v>
      </c>
      <c r="GO1172">
        <v>669.71199999999999</v>
      </c>
      <c r="GP1172">
        <v>25.829699999999999</v>
      </c>
      <c r="GQ1172">
        <v>25.982199999999999</v>
      </c>
      <c r="GR1172">
        <v>29.9999</v>
      </c>
      <c r="GS1172">
        <v>25.9895</v>
      </c>
      <c r="GT1172">
        <v>26.0136</v>
      </c>
      <c r="GU1172">
        <v>22.045300000000001</v>
      </c>
      <c r="GV1172">
        <v>39.900399999999998</v>
      </c>
      <c r="GW1172">
        <v>0</v>
      </c>
      <c r="GX1172">
        <v>25.83</v>
      </c>
      <c r="GY1172">
        <v>450</v>
      </c>
      <c r="GZ1172">
        <v>18.5</v>
      </c>
      <c r="HA1172">
        <v>100.756</v>
      </c>
      <c r="HB1172">
        <v>70.494200000000006</v>
      </c>
    </row>
    <row r="1173" spans="1:210" x14ac:dyDescent="0.3">
      <c r="A1173">
        <v>1157</v>
      </c>
      <c r="B1173">
        <v>1750760500</v>
      </c>
      <c r="C1173">
        <v>5780.9000000953674</v>
      </c>
      <c r="D1173" t="s">
        <v>2655</v>
      </c>
      <c r="E1173" t="s">
        <v>2656</v>
      </c>
      <c r="F1173" t="s">
        <v>336</v>
      </c>
      <c r="G1173">
        <v>1750760500</v>
      </c>
      <c r="H1173">
        <f t="shared" si="612"/>
        <v>9.263695071537693E-4</v>
      </c>
      <c r="I1173">
        <f t="shared" si="613"/>
        <v>0.92636950715376931</v>
      </c>
      <c r="J1173">
        <f t="shared" si="614"/>
        <v>3.3452461986769069</v>
      </c>
      <c r="K1173">
        <f t="shared" si="615"/>
        <v>441.51299999999998</v>
      </c>
      <c r="L1173">
        <f t="shared" si="616"/>
        <v>373.90783197057027</v>
      </c>
      <c r="M1173">
        <f t="shared" si="617"/>
        <v>37.872733155316041</v>
      </c>
      <c r="N1173">
        <f t="shared" si="618"/>
        <v>44.720389903250698</v>
      </c>
      <c r="O1173">
        <f t="shared" si="619"/>
        <v>8.9638933422531861E-2</v>
      </c>
      <c r="P1173">
        <f t="shared" si="620"/>
        <v>2.4153119909181102</v>
      </c>
      <c r="Q1173">
        <f t="shared" si="621"/>
        <v>8.7858892472217162E-2</v>
      </c>
      <c r="R1173">
        <f t="shared" si="622"/>
        <v>5.5068818025479908E-2</v>
      </c>
      <c r="S1173">
        <f t="shared" si="623"/>
        <v>16.595549999999999</v>
      </c>
      <c r="T1173">
        <f t="shared" si="624"/>
        <v>24.811010369963181</v>
      </c>
      <c r="U1173">
        <f t="shared" si="625"/>
        <v>24.6633</v>
      </c>
      <c r="V1173">
        <f t="shared" si="626"/>
        <v>3.116406616756374</v>
      </c>
      <c r="W1173">
        <f t="shared" si="627"/>
        <v>65.352459362033954</v>
      </c>
      <c r="X1173">
        <f t="shared" si="628"/>
        <v>2.0758056923312096</v>
      </c>
      <c r="Y1173">
        <f t="shared" si="629"/>
        <v>3.1763237567416387</v>
      </c>
      <c r="Z1173">
        <f t="shared" si="630"/>
        <v>1.0406009244251644</v>
      </c>
      <c r="AA1173">
        <f t="shared" si="631"/>
        <v>-40.852895265481223</v>
      </c>
      <c r="AB1173">
        <f t="shared" si="632"/>
        <v>41.538361717346191</v>
      </c>
      <c r="AC1173">
        <f t="shared" si="633"/>
        <v>3.6312929448371087</v>
      </c>
      <c r="AD1173">
        <f t="shared" si="634"/>
        <v>20.912309396702078</v>
      </c>
      <c r="AE1173">
        <f t="shared" si="635"/>
        <v>3.3452461986769069</v>
      </c>
      <c r="AF1173">
        <f t="shared" si="636"/>
        <v>0.92636950715376931</v>
      </c>
      <c r="AG1173">
        <f t="shared" si="637"/>
        <v>3.35825972554942</v>
      </c>
      <c r="AH1173">
        <v>458.44329616112572</v>
      </c>
      <c r="AI1173">
        <v>450.74593333333303</v>
      </c>
      <c r="AJ1173">
        <v>-8.2984271232802199E-5</v>
      </c>
      <c r="AK1173">
        <v>84.076978181650844</v>
      </c>
      <c r="AL1173">
        <f t="shared" si="638"/>
        <v>0.92550852894207758</v>
      </c>
      <c r="AM1173">
        <v>18.454507453739868</v>
      </c>
      <c r="AN1173">
        <v>20.494226616541329</v>
      </c>
      <c r="AO1173">
        <v>-1.8762225400300069E-6</v>
      </c>
      <c r="AP1173">
        <v>90.497214367256092</v>
      </c>
      <c r="AQ1173">
        <v>0</v>
      </c>
      <c r="AR1173">
        <v>0</v>
      </c>
      <c r="AS1173">
        <f t="shared" si="639"/>
        <v>1</v>
      </c>
      <c r="AT1173">
        <f t="shared" si="640"/>
        <v>0</v>
      </c>
      <c r="AU1173">
        <f t="shared" si="641"/>
        <v>53899.177550264088</v>
      </c>
      <c r="AV1173">
        <f t="shared" si="642"/>
        <v>87.344999999999999</v>
      </c>
      <c r="AW1173">
        <f t="shared" si="643"/>
        <v>69.876000000000005</v>
      </c>
      <c r="AX1173">
        <f t="shared" si="644"/>
        <v>0.8</v>
      </c>
      <c r="AY1173">
        <f t="shared" si="645"/>
        <v>0.19</v>
      </c>
      <c r="AZ1173">
        <v>9</v>
      </c>
      <c r="BA1173">
        <v>1.88</v>
      </c>
      <c r="BB1173" t="s">
        <v>337</v>
      </c>
      <c r="BC1173">
        <v>2</v>
      </c>
      <c r="BD1173" t="b">
        <v>0</v>
      </c>
      <c r="BE1173">
        <v>1750760500</v>
      </c>
      <c r="BF1173">
        <v>441.51299999999998</v>
      </c>
      <c r="BG1173">
        <v>449.96</v>
      </c>
      <c r="BH1173">
        <v>20.4939</v>
      </c>
      <c r="BI1173">
        <v>18.452300000000001</v>
      </c>
      <c r="BJ1173">
        <v>438.57</v>
      </c>
      <c r="BK1173">
        <v>20.273900000000001</v>
      </c>
      <c r="BL1173">
        <v>400.00299999999999</v>
      </c>
      <c r="BM1173">
        <v>101.18899999999999</v>
      </c>
      <c r="BN1173">
        <v>9.9953899999999998E-2</v>
      </c>
      <c r="BO1173">
        <v>24.982299999999999</v>
      </c>
      <c r="BP1173">
        <v>24.6633</v>
      </c>
      <c r="BQ1173">
        <v>999.9</v>
      </c>
      <c r="BR1173">
        <v>0</v>
      </c>
      <c r="BS1173">
        <v>0</v>
      </c>
      <c r="BT1173">
        <v>10006</v>
      </c>
      <c r="BU1173">
        <v>87.344999999999999</v>
      </c>
      <c r="BV1173">
        <v>10.1485</v>
      </c>
      <c r="BW1173">
        <v>-8.4469600000000007</v>
      </c>
      <c r="BX1173">
        <v>450.75</v>
      </c>
      <c r="BY1173">
        <v>458.41899999999998</v>
      </c>
      <c r="BZ1173">
        <v>2.0415999999999999</v>
      </c>
      <c r="CA1173">
        <v>449.96</v>
      </c>
      <c r="CB1173">
        <v>18.452300000000001</v>
      </c>
      <c r="CC1173">
        <v>2.07375</v>
      </c>
      <c r="CD1173">
        <v>1.8671599999999999</v>
      </c>
      <c r="CE1173">
        <v>18.018999999999998</v>
      </c>
      <c r="CF1173">
        <v>16.360700000000001</v>
      </c>
      <c r="CG1173">
        <v>1750753677</v>
      </c>
      <c r="CH1173" t="s">
        <v>338</v>
      </c>
      <c r="CI1173">
        <v>1750753677</v>
      </c>
      <c r="CJ1173">
        <v>1750753673.5</v>
      </c>
      <c r="CK1173">
        <v>5</v>
      </c>
      <c r="CL1173">
        <v>2.1520000000000001</v>
      </c>
      <c r="CM1173">
        <v>-0.52400000000000002</v>
      </c>
      <c r="CN1173">
        <v>3.0179999999999998</v>
      </c>
      <c r="CO1173">
        <v>0.22</v>
      </c>
      <c r="CP1173">
        <v>450</v>
      </c>
      <c r="CQ1173">
        <v>19</v>
      </c>
      <c r="CR1173">
        <v>0.26</v>
      </c>
      <c r="CS1173">
        <v>0.17</v>
      </c>
      <c r="CT1173">
        <v>-8.4780942500000016</v>
      </c>
      <c r="CU1173">
        <v>-0.12770465290806049</v>
      </c>
      <c r="CV1173">
        <v>3.5634408293635379E-2</v>
      </c>
      <c r="CW1173">
        <v>1</v>
      </c>
      <c r="CX1173">
        <v>0</v>
      </c>
      <c r="CY1173">
        <v>0</v>
      </c>
      <c r="CZ1173">
        <v>0</v>
      </c>
      <c r="DA1173">
        <v>-1</v>
      </c>
      <c r="DB1173">
        <v>2.0437687499999999</v>
      </c>
      <c r="DC1173">
        <v>-1.0300300187625179E-2</v>
      </c>
      <c r="DD1173">
        <v>1.2959498205949061E-3</v>
      </c>
      <c r="DE1173">
        <v>1</v>
      </c>
      <c r="DF1173">
        <v>2</v>
      </c>
      <c r="DG1173">
        <v>2</v>
      </c>
      <c r="DH1173" t="s">
        <v>339</v>
      </c>
      <c r="DI1173">
        <v>3.0246400000000002</v>
      </c>
      <c r="DJ1173">
        <v>2.6912400000000001</v>
      </c>
      <c r="DK1173">
        <v>0.100269</v>
      </c>
      <c r="DL1173">
        <v>0.102755</v>
      </c>
      <c r="DM1173">
        <v>0.10720499999999999</v>
      </c>
      <c r="DN1173">
        <v>0.100732</v>
      </c>
      <c r="DO1173">
        <v>25152.3</v>
      </c>
      <c r="DP1173">
        <v>16826.7</v>
      </c>
      <c r="DQ1173">
        <v>26516.9</v>
      </c>
      <c r="DR1173">
        <v>17041</v>
      </c>
      <c r="DS1173">
        <v>33670</v>
      </c>
      <c r="DT1173">
        <v>20015.8</v>
      </c>
      <c r="DU1173">
        <v>38625.5</v>
      </c>
      <c r="DV1173">
        <v>22585.3</v>
      </c>
      <c r="DW1173">
        <v>1.8192200000000001</v>
      </c>
      <c r="DX1173">
        <v>2.2103600000000001</v>
      </c>
      <c r="DY1173">
        <v>7.1066599999999994E-2</v>
      </c>
      <c r="DZ1173">
        <v>0</v>
      </c>
      <c r="EA1173">
        <v>23.4955</v>
      </c>
      <c r="EB1173">
        <v>999.9</v>
      </c>
      <c r="EC1173">
        <v>59.3</v>
      </c>
      <c r="ED1173">
        <v>32.1</v>
      </c>
      <c r="EE1173">
        <v>28.144200000000001</v>
      </c>
      <c r="EF1173">
        <v>62.536000000000001</v>
      </c>
      <c r="EG1173">
        <v>35.733199999999997</v>
      </c>
      <c r="EH1173">
        <v>1</v>
      </c>
      <c r="EI1173">
        <v>-8.7191099999999994E-2</v>
      </c>
      <c r="EJ1173">
        <v>-0.90513100000000002</v>
      </c>
      <c r="EK1173">
        <v>20.326599999999999</v>
      </c>
      <c r="EL1173">
        <v>5.2532300000000003</v>
      </c>
      <c r="EM1173">
        <v>11.962</v>
      </c>
      <c r="EN1173">
        <v>4.9896799999999999</v>
      </c>
      <c r="EO1173">
        <v>3.2918599999999998</v>
      </c>
      <c r="EP1173">
        <v>9999</v>
      </c>
      <c r="EQ1173">
        <v>9999</v>
      </c>
      <c r="ER1173">
        <v>9999</v>
      </c>
      <c r="ES1173">
        <v>999.9</v>
      </c>
      <c r="ET1173">
        <v>4.9726600000000003</v>
      </c>
      <c r="EU1173">
        <v>1.8719399999999999</v>
      </c>
      <c r="EV1173">
        <v>1.87218</v>
      </c>
      <c r="EW1173">
        <v>1.8771899999999999</v>
      </c>
      <c r="EX1173">
        <v>1.8713599999999999</v>
      </c>
      <c r="EY1173">
        <v>1.8721099999999999</v>
      </c>
      <c r="EZ1173">
        <v>1.8717999999999999</v>
      </c>
      <c r="FA1173">
        <v>1.8687199999999999</v>
      </c>
      <c r="FB1173">
        <v>0</v>
      </c>
      <c r="FC1173">
        <v>0</v>
      </c>
      <c r="FD1173">
        <v>0</v>
      </c>
      <c r="FE1173">
        <v>0</v>
      </c>
      <c r="FF1173" t="s">
        <v>340</v>
      </c>
      <c r="FG1173" t="s">
        <v>341</v>
      </c>
      <c r="FH1173" t="s">
        <v>342</v>
      </c>
      <c r="FI1173" t="s">
        <v>342</v>
      </c>
      <c r="FJ1173" t="s">
        <v>342</v>
      </c>
      <c r="FK1173" t="s">
        <v>342</v>
      </c>
      <c r="FL1173">
        <v>0</v>
      </c>
      <c r="FM1173">
        <v>100</v>
      </c>
      <c r="FN1173">
        <v>100</v>
      </c>
      <c r="FO1173">
        <v>2.9430000000000001</v>
      </c>
      <c r="FP1173">
        <v>0.22</v>
      </c>
      <c r="FQ1173">
        <v>-0.71234261683338174</v>
      </c>
      <c r="FR1173">
        <v>7.6898218637449396E-3</v>
      </c>
      <c r="FS1173">
        <v>1.5097418776848419E-6</v>
      </c>
      <c r="FT1173">
        <v>-9.8458676114205118E-11</v>
      </c>
      <c r="FU1173">
        <v>0.22001999999999461</v>
      </c>
      <c r="FV1173">
        <v>0</v>
      </c>
      <c r="FW1173">
        <v>0</v>
      </c>
      <c r="FX1173">
        <v>0</v>
      </c>
      <c r="FY1173">
        <v>3</v>
      </c>
      <c r="FZ1173">
        <v>2164</v>
      </c>
      <c r="GA1173">
        <v>-1</v>
      </c>
      <c r="GB1173">
        <v>-1</v>
      </c>
      <c r="GC1173">
        <v>113.7</v>
      </c>
      <c r="GD1173">
        <v>113.8</v>
      </c>
      <c r="GE1173">
        <v>1.1035200000000001</v>
      </c>
      <c r="GF1173">
        <v>2.65137</v>
      </c>
      <c r="GG1173">
        <v>1.7981</v>
      </c>
      <c r="GH1173">
        <v>2.3791500000000001</v>
      </c>
      <c r="GI1173">
        <v>1.5979000000000001</v>
      </c>
      <c r="GJ1173">
        <v>2.5488300000000002</v>
      </c>
      <c r="GK1173">
        <v>34.967399999999998</v>
      </c>
      <c r="GL1173">
        <v>24.157499999999999</v>
      </c>
      <c r="GM1173">
        <v>18</v>
      </c>
      <c r="GN1173">
        <v>365.05</v>
      </c>
      <c r="GO1173">
        <v>669.53499999999997</v>
      </c>
      <c r="GP1173">
        <v>25.829599999999999</v>
      </c>
      <c r="GQ1173">
        <v>25.979800000000001</v>
      </c>
      <c r="GR1173">
        <v>29.9999</v>
      </c>
      <c r="GS1173">
        <v>25.986699999999999</v>
      </c>
      <c r="GT1173">
        <v>26.0107</v>
      </c>
      <c r="GU1173">
        <v>22.0471</v>
      </c>
      <c r="GV1173">
        <v>39.900399999999998</v>
      </c>
      <c r="GW1173">
        <v>0</v>
      </c>
      <c r="GX1173">
        <v>25.83</v>
      </c>
      <c r="GY1173">
        <v>450</v>
      </c>
      <c r="GZ1173">
        <v>18.5</v>
      </c>
      <c r="HA1173">
        <v>100.75700000000001</v>
      </c>
      <c r="HB1173">
        <v>70.492900000000006</v>
      </c>
    </row>
    <row r="1174" spans="1:210" x14ac:dyDescent="0.3">
      <c r="A1174">
        <v>1158</v>
      </c>
      <c r="B1174">
        <v>1750760505</v>
      </c>
      <c r="C1174">
        <v>5785.9000000953674</v>
      </c>
      <c r="D1174" t="s">
        <v>2657</v>
      </c>
      <c r="E1174" t="s">
        <v>2658</v>
      </c>
      <c r="F1174" t="s">
        <v>336</v>
      </c>
      <c r="G1174">
        <v>1750760505</v>
      </c>
      <c r="H1174">
        <f t="shared" si="612"/>
        <v>9.2644811469713804E-4</v>
      </c>
      <c r="I1174">
        <f t="shared" si="613"/>
        <v>0.92644811469713806</v>
      </c>
      <c r="J1174">
        <f t="shared" si="614"/>
        <v>3.371367313353864</v>
      </c>
      <c r="K1174">
        <f t="shared" si="615"/>
        <v>441.50200000000001</v>
      </c>
      <c r="L1174">
        <f t="shared" si="616"/>
        <v>373.3897120030361</v>
      </c>
      <c r="M1174">
        <f t="shared" si="617"/>
        <v>37.820596508294102</v>
      </c>
      <c r="N1174">
        <f t="shared" si="618"/>
        <v>44.719681509246001</v>
      </c>
      <c r="O1174">
        <f t="shared" si="619"/>
        <v>8.9589062577486556E-2</v>
      </c>
      <c r="P1174">
        <f t="shared" si="620"/>
        <v>2.4165552966010413</v>
      </c>
      <c r="Q1174">
        <f t="shared" si="621"/>
        <v>8.7811876163950725E-2</v>
      </c>
      <c r="R1174">
        <f t="shared" si="622"/>
        <v>5.5039184099273469E-2</v>
      </c>
      <c r="S1174">
        <f t="shared" si="623"/>
        <v>16.599558999999999</v>
      </c>
      <c r="T1174">
        <f t="shared" si="624"/>
        <v>24.809595025983665</v>
      </c>
      <c r="U1174">
        <f t="shared" si="625"/>
        <v>24.665500000000002</v>
      </c>
      <c r="V1174">
        <f t="shared" si="626"/>
        <v>3.1168164313101565</v>
      </c>
      <c r="W1174">
        <f t="shared" si="627"/>
        <v>65.350605991022235</v>
      </c>
      <c r="X1174">
        <f t="shared" si="628"/>
        <v>2.0755611746048999</v>
      </c>
      <c r="Y1174">
        <f t="shared" si="629"/>
        <v>3.1760396757300722</v>
      </c>
      <c r="Z1174">
        <f t="shared" si="630"/>
        <v>1.0412552567052566</v>
      </c>
      <c r="AA1174">
        <f t="shared" si="631"/>
        <v>-40.856361858143785</v>
      </c>
      <c r="AB1174">
        <f t="shared" si="632"/>
        <v>41.077703081106655</v>
      </c>
      <c r="AC1174">
        <f t="shared" si="633"/>
        <v>3.5891871302370477</v>
      </c>
      <c r="AD1174">
        <f t="shared" si="634"/>
        <v>20.410087353199916</v>
      </c>
      <c r="AE1174">
        <f t="shared" si="635"/>
        <v>3.371367313353864</v>
      </c>
      <c r="AF1174">
        <f t="shared" si="636"/>
        <v>0.92644811469713806</v>
      </c>
      <c r="AG1174">
        <f t="shared" si="637"/>
        <v>3.333824383135565</v>
      </c>
      <c r="AH1174">
        <v>458.39575789783038</v>
      </c>
      <c r="AI1174">
        <v>450.75563636363609</v>
      </c>
      <c r="AJ1174">
        <v>7.1784314282222306E-5</v>
      </c>
      <c r="AK1174">
        <v>84.076978181650844</v>
      </c>
      <c r="AL1174">
        <f t="shared" si="638"/>
        <v>0.92517263205979883</v>
      </c>
      <c r="AM1174">
        <v>18.452713895522059</v>
      </c>
      <c r="AN1174">
        <v>20.491023909774409</v>
      </c>
      <c r="AO1174">
        <v>-2.113432394181495E-6</v>
      </c>
      <c r="AP1174">
        <v>90.497214367256092</v>
      </c>
      <c r="AQ1174">
        <v>0</v>
      </c>
      <c r="AR1174">
        <v>0</v>
      </c>
      <c r="AS1174">
        <f t="shared" si="639"/>
        <v>1</v>
      </c>
      <c r="AT1174">
        <f t="shared" si="640"/>
        <v>0</v>
      </c>
      <c r="AU1174">
        <f t="shared" si="641"/>
        <v>53941.303240108689</v>
      </c>
      <c r="AV1174">
        <f t="shared" si="642"/>
        <v>87.366100000000003</v>
      </c>
      <c r="AW1174">
        <f t="shared" si="643"/>
        <v>69.892880000000005</v>
      </c>
      <c r="AX1174">
        <f t="shared" si="644"/>
        <v>0.8</v>
      </c>
      <c r="AY1174">
        <f t="shared" si="645"/>
        <v>0.19</v>
      </c>
      <c r="AZ1174">
        <v>9</v>
      </c>
      <c r="BA1174">
        <v>1.88</v>
      </c>
      <c r="BB1174" t="s">
        <v>337</v>
      </c>
      <c r="BC1174">
        <v>2</v>
      </c>
      <c r="BD1174" t="b">
        <v>0</v>
      </c>
      <c r="BE1174">
        <v>1750760505</v>
      </c>
      <c r="BF1174">
        <v>441.50200000000001</v>
      </c>
      <c r="BG1174">
        <v>450.005</v>
      </c>
      <c r="BH1174">
        <v>20.491299999999999</v>
      </c>
      <c r="BI1174">
        <v>18.450199999999999</v>
      </c>
      <c r="BJ1174">
        <v>438.56</v>
      </c>
      <c r="BK1174">
        <v>20.2713</v>
      </c>
      <c r="BL1174">
        <v>400.13600000000002</v>
      </c>
      <c r="BM1174">
        <v>101.19</v>
      </c>
      <c r="BN1174">
        <v>9.9873000000000003E-2</v>
      </c>
      <c r="BO1174">
        <v>24.980799999999999</v>
      </c>
      <c r="BP1174">
        <v>24.665500000000002</v>
      </c>
      <c r="BQ1174">
        <v>999.9</v>
      </c>
      <c r="BR1174">
        <v>0</v>
      </c>
      <c r="BS1174">
        <v>0</v>
      </c>
      <c r="BT1174">
        <v>10014</v>
      </c>
      <c r="BU1174">
        <v>87.366100000000003</v>
      </c>
      <c r="BV1174">
        <v>10.1485</v>
      </c>
      <c r="BW1174">
        <v>-8.5026600000000006</v>
      </c>
      <c r="BX1174">
        <v>450.73899999999998</v>
      </c>
      <c r="BY1174">
        <v>458.464</v>
      </c>
      <c r="BZ1174">
        <v>2.0411299999999999</v>
      </c>
      <c r="CA1174">
        <v>450.005</v>
      </c>
      <c r="CB1174">
        <v>18.450199999999999</v>
      </c>
      <c r="CC1174">
        <v>2.0735199999999998</v>
      </c>
      <c r="CD1174">
        <v>1.8669800000000001</v>
      </c>
      <c r="CE1174">
        <v>18.017199999999999</v>
      </c>
      <c r="CF1174">
        <v>16.359100000000002</v>
      </c>
      <c r="CG1174">
        <v>1750753677</v>
      </c>
      <c r="CH1174" t="s">
        <v>338</v>
      </c>
      <c r="CI1174">
        <v>1750753677</v>
      </c>
      <c r="CJ1174">
        <v>1750753673.5</v>
      </c>
      <c r="CK1174">
        <v>5</v>
      </c>
      <c r="CL1174">
        <v>2.1520000000000001</v>
      </c>
      <c r="CM1174">
        <v>-0.52400000000000002</v>
      </c>
      <c r="CN1174">
        <v>3.0179999999999998</v>
      </c>
      <c r="CO1174">
        <v>0.22</v>
      </c>
      <c r="CP1174">
        <v>450</v>
      </c>
      <c r="CQ1174">
        <v>19</v>
      </c>
      <c r="CR1174">
        <v>0.26</v>
      </c>
      <c r="CS1174">
        <v>0.17</v>
      </c>
      <c r="CT1174">
        <v>-8.4753175609756077</v>
      </c>
      <c r="CU1174">
        <v>0.1820843205574795</v>
      </c>
      <c r="CV1174">
        <v>3.688266363724297E-2</v>
      </c>
      <c r="CW1174">
        <v>1</v>
      </c>
      <c r="CX1174">
        <v>0</v>
      </c>
      <c r="CY1174">
        <v>0</v>
      </c>
      <c r="CZ1174">
        <v>0</v>
      </c>
      <c r="DA1174">
        <v>-1</v>
      </c>
      <c r="DB1174">
        <v>2.042910731707317</v>
      </c>
      <c r="DC1174">
        <v>-7.0845993031378174E-3</v>
      </c>
      <c r="DD1174">
        <v>1.013868202922392E-3</v>
      </c>
      <c r="DE1174">
        <v>1</v>
      </c>
      <c r="DF1174">
        <v>2</v>
      </c>
      <c r="DG1174">
        <v>2</v>
      </c>
      <c r="DH1174" t="s">
        <v>339</v>
      </c>
      <c r="DI1174">
        <v>3.0247899999999999</v>
      </c>
      <c r="DJ1174">
        <v>2.69116</v>
      </c>
      <c r="DK1174">
        <v>0.100269</v>
      </c>
      <c r="DL1174">
        <v>0.102765</v>
      </c>
      <c r="DM1174">
        <v>0.107197</v>
      </c>
      <c r="DN1174">
        <v>0.100726</v>
      </c>
      <c r="DO1174">
        <v>25152.400000000001</v>
      </c>
      <c r="DP1174">
        <v>16826.8</v>
      </c>
      <c r="DQ1174">
        <v>26516.9</v>
      </c>
      <c r="DR1174">
        <v>17041.3</v>
      </c>
      <c r="DS1174">
        <v>33670.199999999997</v>
      </c>
      <c r="DT1174">
        <v>20016.400000000001</v>
      </c>
      <c r="DU1174">
        <v>38625.5</v>
      </c>
      <c r="DV1174">
        <v>22585.7</v>
      </c>
      <c r="DW1174">
        <v>1.8196000000000001</v>
      </c>
      <c r="DX1174">
        <v>2.2105000000000001</v>
      </c>
      <c r="DY1174">
        <v>7.1358699999999997E-2</v>
      </c>
      <c r="DZ1174">
        <v>0</v>
      </c>
      <c r="EA1174">
        <v>23.492999999999999</v>
      </c>
      <c r="EB1174">
        <v>999.9</v>
      </c>
      <c r="EC1174">
        <v>59.3</v>
      </c>
      <c r="ED1174">
        <v>32.1</v>
      </c>
      <c r="EE1174">
        <v>28.139500000000002</v>
      </c>
      <c r="EF1174">
        <v>62.456000000000003</v>
      </c>
      <c r="EG1174">
        <v>35.472799999999999</v>
      </c>
      <c r="EH1174">
        <v>1</v>
      </c>
      <c r="EI1174">
        <v>-8.7182899999999994E-2</v>
      </c>
      <c r="EJ1174">
        <v>-0.90681100000000003</v>
      </c>
      <c r="EK1174">
        <v>20.326799999999999</v>
      </c>
      <c r="EL1174">
        <v>5.2526299999999999</v>
      </c>
      <c r="EM1174">
        <v>11.962</v>
      </c>
      <c r="EN1174">
        <v>4.9905600000000003</v>
      </c>
      <c r="EO1174">
        <v>3.2919800000000001</v>
      </c>
      <c r="EP1174">
        <v>9999</v>
      </c>
      <c r="EQ1174">
        <v>9999</v>
      </c>
      <c r="ER1174">
        <v>9999</v>
      </c>
      <c r="ES1174">
        <v>999.9</v>
      </c>
      <c r="ET1174">
        <v>4.9726499999999998</v>
      </c>
      <c r="EU1174">
        <v>1.87195</v>
      </c>
      <c r="EV1174">
        <v>1.8721699999999999</v>
      </c>
      <c r="EW1174">
        <v>1.8771899999999999</v>
      </c>
      <c r="EX1174">
        <v>1.8713599999999999</v>
      </c>
      <c r="EY1174">
        <v>1.8721099999999999</v>
      </c>
      <c r="EZ1174">
        <v>1.8717999999999999</v>
      </c>
      <c r="FA1174">
        <v>1.8687199999999999</v>
      </c>
      <c r="FB1174">
        <v>0</v>
      </c>
      <c r="FC1174">
        <v>0</v>
      </c>
      <c r="FD1174">
        <v>0</v>
      </c>
      <c r="FE1174">
        <v>0</v>
      </c>
      <c r="FF1174" t="s">
        <v>340</v>
      </c>
      <c r="FG1174" t="s">
        <v>341</v>
      </c>
      <c r="FH1174" t="s">
        <v>342</v>
      </c>
      <c r="FI1174" t="s">
        <v>342</v>
      </c>
      <c r="FJ1174" t="s">
        <v>342</v>
      </c>
      <c r="FK1174" t="s">
        <v>342</v>
      </c>
      <c r="FL1174">
        <v>0</v>
      </c>
      <c r="FM1174">
        <v>100</v>
      </c>
      <c r="FN1174">
        <v>100</v>
      </c>
      <c r="FO1174">
        <v>2.9420000000000002</v>
      </c>
      <c r="FP1174">
        <v>0.22</v>
      </c>
      <c r="FQ1174">
        <v>-0.71234261683338174</v>
      </c>
      <c r="FR1174">
        <v>7.6898218637449396E-3</v>
      </c>
      <c r="FS1174">
        <v>1.5097418776848419E-6</v>
      </c>
      <c r="FT1174">
        <v>-9.8458676114205118E-11</v>
      </c>
      <c r="FU1174">
        <v>0.22001999999999461</v>
      </c>
      <c r="FV1174">
        <v>0</v>
      </c>
      <c r="FW1174">
        <v>0</v>
      </c>
      <c r="FX1174">
        <v>0</v>
      </c>
      <c r="FY1174">
        <v>3</v>
      </c>
      <c r="FZ1174">
        <v>2164</v>
      </c>
      <c r="GA1174">
        <v>-1</v>
      </c>
      <c r="GB1174">
        <v>-1</v>
      </c>
      <c r="GC1174">
        <v>113.8</v>
      </c>
      <c r="GD1174">
        <v>113.9</v>
      </c>
      <c r="GE1174">
        <v>1.1035200000000001</v>
      </c>
      <c r="GF1174">
        <v>2.6355</v>
      </c>
      <c r="GG1174">
        <v>1.7981</v>
      </c>
      <c r="GH1174">
        <v>2.3803700000000001</v>
      </c>
      <c r="GI1174">
        <v>1.5979000000000001</v>
      </c>
      <c r="GJ1174">
        <v>2.5683600000000002</v>
      </c>
      <c r="GK1174">
        <v>34.967399999999998</v>
      </c>
      <c r="GL1174">
        <v>24.1663</v>
      </c>
      <c r="GM1174">
        <v>18</v>
      </c>
      <c r="GN1174">
        <v>365.22500000000002</v>
      </c>
      <c r="GO1174">
        <v>669.62199999999996</v>
      </c>
      <c r="GP1174">
        <v>25.829599999999999</v>
      </c>
      <c r="GQ1174">
        <v>25.9772</v>
      </c>
      <c r="GR1174">
        <v>29.9999</v>
      </c>
      <c r="GS1174">
        <v>25.984100000000002</v>
      </c>
      <c r="GT1174">
        <v>26.008099999999999</v>
      </c>
      <c r="GU1174">
        <v>22.0444</v>
      </c>
      <c r="GV1174">
        <v>39.900399999999998</v>
      </c>
      <c r="GW1174">
        <v>0</v>
      </c>
      <c r="GX1174">
        <v>25.83</v>
      </c>
      <c r="GY1174">
        <v>450</v>
      </c>
      <c r="GZ1174">
        <v>18.5</v>
      </c>
      <c r="HA1174">
        <v>100.75700000000001</v>
      </c>
      <c r="HB1174">
        <v>70.494200000000006</v>
      </c>
    </row>
    <row r="1175" spans="1:210" x14ac:dyDescent="0.3">
      <c r="A1175">
        <v>1159</v>
      </c>
      <c r="B1175">
        <v>1750760510</v>
      </c>
      <c r="C1175">
        <v>5790.9000000953674</v>
      </c>
      <c r="D1175" t="s">
        <v>2659</v>
      </c>
      <c r="E1175" t="s">
        <v>2660</v>
      </c>
      <c r="F1175" t="s">
        <v>336</v>
      </c>
      <c r="G1175">
        <v>1750760510</v>
      </c>
      <c r="H1175">
        <f t="shared" si="612"/>
        <v>9.2495822114721765E-4</v>
      </c>
      <c r="I1175">
        <f t="shared" si="613"/>
        <v>0.9249582211472176</v>
      </c>
      <c r="J1175">
        <f t="shared" si="614"/>
        <v>3.3715526022932845</v>
      </c>
      <c r="K1175">
        <f t="shared" si="615"/>
        <v>441.49299999999999</v>
      </c>
      <c r="L1175">
        <f t="shared" si="616"/>
        <v>373.24696724199629</v>
      </c>
      <c r="M1175">
        <f t="shared" si="617"/>
        <v>37.806604841532987</v>
      </c>
      <c r="N1175">
        <f t="shared" si="618"/>
        <v>44.719322208131999</v>
      </c>
      <c r="O1175">
        <f t="shared" si="619"/>
        <v>8.9399887247174056E-2</v>
      </c>
      <c r="P1175">
        <f t="shared" si="620"/>
        <v>2.4144209426394756</v>
      </c>
      <c r="Q1175">
        <f t="shared" si="621"/>
        <v>8.7628587709874445E-2</v>
      </c>
      <c r="R1175">
        <f t="shared" si="622"/>
        <v>5.492411303941383E-2</v>
      </c>
      <c r="S1175">
        <f t="shared" si="623"/>
        <v>16.601744</v>
      </c>
      <c r="T1175">
        <f t="shared" si="624"/>
        <v>24.809935422814238</v>
      </c>
      <c r="U1175">
        <f t="shared" si="625"/>
        <v>24.667300000000001</v>
      </c>
      <c r="V1175">
        <f t="shared" si="626"/>
        <v>3.1171517691612807</v>
      </c>
      <c r="W1175">
        <f t="shared" si="627"/>
        <v>65.345034661638294</v>
      </c>
      <c r="X1175">
        <f t="shared" si="628"/>
        <v>2.0753842269731999</v>
      </c>
      <c r="Y1175">
        <f t="shared" si="629"/>
        <v>3.1760396757300722</v>
      </c>
      <c r="Z1175">
        <f t="shared" si="630"/>
        <v>1.0417675421880808</v>
      </c>
      <c r="AA1175">
        <f t="shared" si="631"/>
        <v>-40.7906575525923</v>
      </c>
      <c r="AB1175">
        <f t="shared" si="632"/>
        <v>40.807123092977847</v>
      </c>
      <c r="AC1175">
        <f t="shared" si="633"/>
        <v>3.5687293456378746</v>
      </c>
      <c r="AD1175">
        <f t="shared" si="634"/>
        <v>20.18693888602342</v>
      </c>
      <c r="AE1175">
        <f t="shared" si="635"/>
        <v>3.3715526022932845</v>
      </c>
      <c r="AF1175">
        <f t="shared" si="636"/>
        <v>0.9249582211472176</v>
      </c>
      <c r="AG1175">
        <f t="shared" si="637"/>
        <v>3.3862180481072226</v>
      </c>
      <c r="AH1175">
        <v>458.47936601000271</v>
      </c>
      <c r="AI1175">
        <v>450.71669696969673</v>
      </c>
      <c r="AJ1175">
        <v>-7.2828306325659393E-5</v>
      </c>
      <c r="AK1175">
        <v>84.076978181650844</v>
      </c>
      <c r="AL1175">
        <f t="shared" si="638"/>
        <v>0.92514880052125192</v>
      </c>
      <c r="AM1175">
        <v>18.450177108702629</v>
      </c>
      <c r="AN1175">
        <v>20.489423007518791</v>
      </c>
      <c r="AO1175">
        <v>-2.8230570674408992E-6</v>
      </c>
      <c r="AP1175">
        <v>90.497214367256092</v>
      </c>
      <c r="AQ1175">
        <v>0</v>
      </c>
      <c r="AR1175">
        <v>0</v>
      </c>
      <c r="AS1175">
        <f t="shared" si="639"/>
        <v>1</v>
      </c>
      <c r="AT1175">
        <f t="shared" si="640"/>
        <v>0</v>
      </c>
      <c r="AU1175">
        <f t="shared" si="641"/>
        <v>53869.516275608723</v>
      </c>
      <c r="AV1175">
        <f t="shared" si="642"/>
        <v>87.377600000000001</v>
      </c>
      <c r="AW1175">
        <f t="shared" si="643"/>
        <v>69.902079999999998</v>
      </c>
      <c r="AX1175">
        <f t="shared" si="644"/>
        <v>0.8</v>
      </c>
      <c r="AY1175">
        <f t="shared" si="645"/>
        <v>0.19</v>
      </c>
      <c r="AZ1175">
        <v>9</v>
      </c>
      <c r="BA1175">
        <v>1.88</v>
      </c>
      <c r="BB1175" t="s">
        <v>337</v>
      </c>
      <c r="BC1175">
        <v>2</v>
      </c>
      <c r="BD1175" t="b">
        <v>0</v>
      </c>
      <c r="BE1175">
        <v>1750760510</v>
      </c>
      <c r="BF1175">
        <v>441.49299999999999</v>
      </c>
      <c r="BG1175">
        <v>449.99900000000002</v>
      </c>
      <c r="BH1175">
        <v>20.4893</v>
      </c>
      <c r="BI1175">
        <v>18.450500000000002</v>
      </c>
      <c r="BJ1175">
        <v>438.55099999999999</v>
      </c>
      <c r="BK1175">
        <v>20.269300000000001</v>
      </c>
      <c r="BL1175">
        <v>399.94400000000002</v>
      </c>
      <c r="BM1175">
        <v>101.191</v>
      </c>
      <c r="BN1175">
        <v>0.100124</v>
      </c>
      <c r="BO1175">
        <v>24.980799999999999</v>
      </c>
      <c r="BP1175">
        <v>24.667300000000001</v>
      </c>
      <c r="BQ1175">
        <v>999.9</v>
      </c>
      <c r="BR1175">
        <v>0</v>
      </c>
      <c r="BS1175">
        <v>0</v>
      </c>
      <c r="BT1175">
        <v>10000</v>
      </c>
      <c r="BU1175">
        <v>87.377600000000001</v>
      </c>
      <c r="BV1175">
        <v>10.1485</v>
      </c>
      <c r="BW1175">
        <v>-8.5058299999999996</v>
      </c>
      <c r="BX1175">
        <v>450.72800000000001</v>
      </c>
      <c r="BY1175">
        <v>458.45800000000003</v>
      </c>
      <c r="BZ1175">
        <v>2.0387300000000002</v>
      </c>
      <c r="CA1175">
        <v>449.99900000000002</v>
      </c>
      <c r="CB1175">
        <v>18.450500000000002</v>
      </c>
      <c r="CC1175">
        <v>2.0733299999999999</v>
      </c>
      <c r="CD1175">
        <v>1.86703</v>
      </c>
      <c r="CE1175">
        <v>18.015799999999999</v>
      </c>
      <c r="CF1175">
        <v>16.3596</v>
      </c>
      <c r="CG1175">
        <v>1750753677</v>
      </c>
      <c r="CH1175" t="s">
        <v>338</v>
      </c>
      <c r="CI1175">
        <v>1750753677</v>
      </c>
      <c r="CJ1175">
        <v>1750753673.5</v>
      </c>
      <c r="CK1175">
        <v>5</v>
      </c>
      <c r="CL1175">
        <v>2.1520000000000001</v>
      </c>
      <c r="CM1175">
        <v>-0.52400000000000002</v>
      </c>
      <c r="CN1175">
        <v>3.0179999999999998</v>
      </c>
      <c r="CO1175">
        <v>0.22</v>
      </c>
      <c r="CP1175">
        <v>450</v>
      </c>
      <c r="CQ1175">
        <v>19</v>
      </c>
      <c r="CR1175">
        <v>0.26</v>
      </c>
      <c r="CS1175">
        <v>0.17</v>
      </c>
      <c r="CT1175">
        <v>-8.4854974999999992</v>
      </c>
      <c r="CU1175">
        <v>-9.2717448404898688E-3</v>
      </c>
      <c r="CV1175">
        <v>4.0902765233539071E-2</v>
      </c>
      <c r="CW1175">
        <v>1</v>
      </c>
      <c r="CX1175">
        <v>0</v>
      </c>
      <c r="CY1175">
        <v>0</v>
      </c>
      <c r="CZ1175">
        <v>0</v>
      </c>
      <c r="DA1175">
        <v>-1</v>
      </c>
      <c r="DB1175">
        <v>2.0416845000000001</v>
      </c>
      <c r="DC1175">
        <v>-1.7191519699817779E-2</v>
      </c>
      <c r="DD1175">
        <v>1.90292005875184E-3</v>
      </c>
      <c r="DE1175">
        <v>1</v>
      </c>
      <c r="DF1175">
        <v>2</v>
      </c>
      <c r="DG1175">
        <v>2</v>
      </c>
      <c r="DH1175" t="s">
        <v>339</v>
      </c>
      <c r="DI1175">
        <v>3.0245700000000002</v>
      </c>
      <c r="DJ1175">
        <v>2.6914099999999999</v>
      </c>
      <c r="DK1175">
        <v>0.100269</v>
      </c>
      <c r="DL1175">
        <v>0.102766</v>
      </c>
      <c r="DM1175">
        <v>0.107192</v>
      </c>
      <c r="DN1175">
        <v>0.100729</v>
      </c>
      <c r="DO1175">
        <v>25152.2</v>
      </c>
      <c r="DP1175">
        <v>16827</v>
      </c>
      <c r="DQ1175">
        <v>26516.7</v>
      </c>
      <c r="DR1175">
        <v>17041.5</v>
      </c>
      <c r="DS1175">
        <v>33670.199999999997</v>
      </c>
      <c r="DT1175">
        <v>20016.3</v>
      </c>
      <c r="DU1175">
        <v>38625.199999999997</v>
      </c>
      <c r="DV1175">
        <v>22585.8</v>
      </c>
      <c r="DW1175">
        <v>1.81948</v>
      </c>
      <c r="DX1175">
        <v>2.2107399999999999</v>
      </c>
      <c r="DY1175">
        <v>7.1591100000000005E-2</v>
      </c>
      <c r="DZ1175">
        <v>0</v>
      </c>
      <c r="EA1175">
        <v>23.4909</v>
      </c>
      <c r="EB1175">
        <v>999.9</v>
      </c>
      <c r="EC1175">
        <v>59.3</v>
      </c>
      <c r="ED1175">
        <v>32.1</v>
      </c>
      <c r="EE1175">
        <v>28.1432</v>
      </c>
      <c r="EF1175">
        <v>62.466000000000001</v>
      </c>
      <c r="EG1175">
        <v>35.564900000000002</v>
      </c>
      <c r="EH1175">
        <v>1</v>
      </c>
      <c r="EI1175">
        <v>-8.7487800000000004E-2</v>
      </c>
      <c r="EJ1175">
        <v>-0.90848399999999996</v>
      </c>
      <c r="EK1175">
        <v>20.326599999999999</v>
      </c>
      <c r="EL1175">
        <v>5.2521500000000003</v>
      </c>
      <c r="EM1175">
        <v>11.962</v>
      </c>
      <c r="EN1175">
        <v>4.99092</v>
      </c>
      <c r="EO1175">
        <v>3.2918599999999998</v>
      </c>
      <c r="EP1175">
        <v>9999</v>
      </c>
      <c r="EQ1175">
        <v>9999</v>
      </c>
      <c r="ER1175">
        <v>9999</v>
      </c>
      <c r="ES1175">
        <v>999.9</v>
      </c>
      <c r="ET1175">
        <v>4.9726499999999998</v>
      </c>
      <c r="EU1175">
        <v>1.87195</v>
      </c>
      <c r="EV1175">
        <v>1.8722000000000001</v>
      </c>
      <c r="EW1175">
        <v>1.8772</v>
      </c>
      <c r="EX1175">
        <v>1.8713500000000001</v>
      </c>
      <c r="EY1175">
        <v>1.8721099999999999</v>
      </c>
      <c r="EZ1175">
        <v>1.8717999999999999</v>
      </c>
      <c r="FA1175">
        <v>1.86873</v>
      </c>
      <c r="FB1175">
        <v>0</v>
      </c>
      <c r="FC1175">
        <v>0</v>
      </c>
      <c r="FD1175">
        <v>0</v>
      </c>
      <c r="FE1175">
        <v>0</v>
      </c>
      <c r="FF1175" t="s">
        <v>340</v>
      </c>
      <c r="FG1175" t="s">
        <v>341</v>
      </c>
      <c r="FH1175" t="s">
        <v>342</v>
      </c>
      <c r="FI1175" t="s">
        <v>342</v>
      </c>
      <c r="FJ1175" t="s">
        <v>342</v>
      </c>
      <c r="FK1175" t="s">
        <v>342</v>
      </c>
      <c r="FL1175">
        <v>0</v>
      </c>
      <c r="FM1175">
        <v>100</v>
      </c>
      <c r="FN1175">
        <v>100</v>
      </c>
      <c r="FO1175">
        <v>2.9420000000000002</v>
      </c>
      <c r="FP1175">
        <v>0.22</v>
      </c>
      <c r="FQ1175">
        <v>-0.71234261683338174</v>
      </c>
      <c r="FR1175">
        <v>7.6898218637449396E-3</v>
      </c>
      <c r="FS1175">
        <v>1.5097418776848419E-6</v>
      </c>
      <c r="FT1175">
        <v>-9.8458676114205118E-11</v>
      </c>
      <c r="FU1175">
        <v>0.22001999999999461</v>
      </c>
      <c r="FV1175">
        <v>0</v>
      </c>
      <c r="FW1175">
        <v>0</v>
      </c>
      <c r="FX1175">
        <v>0</v>
      </c>
      <c r="FY1175">
        <v>3</v>
      </c>
      <c r="FZ1175">
        <v>2164</v>
      </c>
      <c r="GA1175">
        <v>-1</v>
      </c>
      <c r="GB1175">
        <v>-1</v>
      </c>
      <c r="GC1175">
        <v>113.9</v>
      </c>
      <c r="GD1175">
        <v>113.9</v>
      </c>
      <c r="GE1175">
        <v>1.10229</v>
      </c>
      <c r="GF1175">
        <v>2.63794</v>
      </c>
      <c r="GG1175">
        <v>1.7981</v>
      </c>
      <c r="GH1175">
        <v>2.3803700000000001</v>
      </c>
      <c r="GI1175">
        <v>1.5979000000000001</v>
      </c>
      <c r="GJ1175">
        <v>2.50732</v>
      </c>
      <c r="GK1175">
        <v>34.967399999999998</v>
      </c>
      <c r="GL1175">
        <v>24.157499999999999</v>
      </c>
      <c r="GM1175">
        <v>18</v>
      </c>
      <c r="GN1175">
        <v>365.14699999999999</v>
      </c>
      <c r="GO1175">
        <v>669.79499999999996</v>
      </c>
      <c r="GP1175">
        <v>25.829599999999999</v>
      </c>
      <c r="GQ1175">
        <v>25.974599999999999</v>
      </c>
      <c r="GR1175">
        <v>29.9999</v>
      </c>
      <c r="GS1175">
        <v>25.9815</v>
      </c>
      <c r="GT1175">
        <v>26.005400000000002</v>
      </c>
      <c r="GU1175">
        <v>22.046199999999999</v>
      </c>
      <c r="GV1175">
        <v>39.900399999999998</v>
      </c>
      <c r="GW1175">
        <v>0</v>
      </c>
      <c r="GX1175">
        <v>25.83</v>
      </c>
      <c r="GY1175">
        <v>450</v>
      </c>
      <c r="GZ1175">
        <v>18.5</v>
      </c>
      <c r="HA1175">
        <v>100.756</v>
      </c>
      <c r="HB1175">
        <v>70.494600000000005</v>
      </c>
    </row>
    <row r="1176" spans="1:210" x14ac:dyDescent="0.3">
      <c r="A1176">
        <v>1160</v>
      </c>
      <c r="B1176">
        <v>1750760515</v>
      </c>
      <c r="C1176">
        <v>5795.9000000953674</v>
      </c>
      <c r="D1176" t="s">
        <v>2661</v>
      </c>
      <c r="E1176" t="s">
        <v>2662</v>
      </c>
      <c r="F1176" t="s">
        <v>336</v>
      </c>
      <c r="G1176">
        <v>1750760515</v>
      </c>
      <c r="H1176">
        <f t="shared" si="612"/>
        <v>9.2499216810029402E-4</v>
      </c>
      <c r="I1176">
        <f t="shared" si="613"/>
        <v>0.92499216810029405</v>
      </c>
      <c r="J1176">
        <f t="shared" si="614"/>
        <v>3.364691299098479</v>
      </c>
      <c r="K1176">
        <f t="shared" si="615"/>
        <v>441.52600000000001</v>
      </c>
      <c r="L1176">
        <f t="shared" si="616"/>
        <v>373.32718286441735</v>
      </c>
      <c r="M1176">
        <f t="shared" si="617"/>
        <v>37.813530621182707</v>
      </c>
      <c r="N1176">
        <f t="shared" si="618"/>
        <v>44.7212463687964</v>
      </c>
      <c r="O1176">
        <f t="shared" si="619"/>
        <v>8.9299865015204608E-2</v>
      </c>
      <c r="P1176">
        <f t="shared" si="620"/>
        <v>2.4113021036005957</v>
      </c>
      <c r="Q1176">
        <f t="shared" si="621"/>
        <v>8.7530247353823296E-2</v>
      </c>
      <c r="R1176">
        <f t="shared" si="622"/>
        <v>5.4862501468473629E-2</v>
      </c>
      <c r="S1176">
        <f t="shared" si="623"/>
        <v>16.605031</v>
      </c>
      <c r="T1176">
        <f t="shared" si="624"/>
        <v>24.809744900942164</v>
      </c>
      <c r="U1176">
        <f t="shared" si="625"/>
        <v>24.6722</v>
      </c>
      <c r="V1176">
        <f t="shared" si="626"/>
        <v>3.1180647930795997</v>
      </c>
      <c r="W1176">
        <f t="shared" si="627"/>
        <v>65.336902806144991</v>
      </c>
      <c r="X1176">
        <f t="shared" si="628"/>
        <v>2.0751259560163597</v>
      </c>
      <c r="Y1176">
        <f t="shared" si="629"/>
        <v>3.1760396757300722</v>
      </c>
      <c r="Z1176">
        <f t="shared" si="630"/>
        <v>1.04293883706324</v>
      </c>
      <c r="AA1176">
        <f t="shared" si="631"/>
        <v>-40.792154613222969</v>
      </c>
      <c r="AB1176">
        <f t="shared" si="632"/>
        <v>40.11741952627451</v>
      </c>
      <c r="AC1176">
        <f t="shared" si="633"/>
        <v>3.5130368294989109</v>
      </c>
      <c r="AD1176">
        <f t="shared" si="634"/>
        <v>19.443332742550453</v>
      </c>
      <c r="AE1176">
        <f t="shared" si="635"/>
        <v>3.364691299098479</v>
      </c>
      <c r="AF1176">
        <f t="shared" si="636"/>
        <v>0.92499216810029405</v>
      </c>
      <c r="AG1176">
        <f t="shared" si="637"/>
        <v>3.3501566105311635</v>
      </c>
      <c r="AH1176">
        <v>458.45171779012492</v>
      </c>
      <c r="AI1176">
        <v>450.7689515151514</v>
      </c>
      <c r="AJ1176">
        <v>1.112771754679399E-4</v>
      </c>
      <c r="AK1176">
        <v>84.076978181650844</v>
      </c>
      <c r="AL1176">
        <f t="shared" si="638"/>
        <v>0.92389303228471176</v>
      </c>
      <c r="AM1176">
        <v>18.450847980700349</v>
      </c>
      <c r="AN1176">
        <v>20.487627067669148</v>
      </c>
      <c r="AO1176">
        <v>-2.8890151338661928E-7</v>
      </c>
      <c r="AP1176">
        <v>90.497214367256092</v>
      </c>
      <c r="AQ1176">
        <v>0</v>
      </c>
      <c r="AR1176">
        <v>0</v>
      </c>
      <c r="AS1176">
        <f t="shared" si="639"/>
        <v>1</v>
      </c>
      <c r="AT1176">
        <f t="shared" si="640"/>
        <v>0</v>
      </c>
      <c r="AU1176">
        <f t="shared" si="641"/>
        <v>53764.556656549335</v>
      </c>
      <c r="AV1176">
        <f t="shared" si="642"/>
        <v>87.394900000000007</v>
      </c>
      <c r="AW1176">
        <f t="shared" si="643"/>
        <v>69.915920000000014</v>
      </c>
      <c r="AX1176">
        <f t="shared" si="644"/>
        <v>0.8</v>
      </c>
      <c r="AY1176">
        <f t="shared" si="645"/>
        <v>0.19</v>
      </c>
      <c r="AZ1176">
        <v>9</v>
      </c>
      <c r="BA1176">
        <v>1.88</v>
      </c>
      <c r="BB1176" t="s">
        <v>337</v>
      </c>
      <c r="BC1176">
        <v>2</v>
      </c>
      <c r="BD1176" t="b">
        <v>0</v>
      </c>
      <c r="BE1176">
        <v>1750760515</v>
      </c>
      <c r="BF1176">
        <v>441.52600000000001</v>
      </c>
      <c r="BG1176">
        <v>450.01799999999997</v>
      </c>
      <c r="BH1176">
        <v>20.487400000000001</v>
      </c>
      <c r="BI1176">
        <v>18.4482</v>
      </c>
      <c r="BJ1176">
        <v>438.584</v>
      </c>
      <c r="BK1176">
        <v>20.267399999999999</v>
      </c>
      <c r="BL1176">
        <v>399.88099999999997</v>
      </c>
      <c r="BM1176">
        <v>101.188</v>
      </c>
      <c r="BN1176">
        <v>9.9911399999999997E-2</v>
      </c>
      <c r="BO1176">
        <v>24.980799999999999</v>
      </c>
      <c r="BP1176">
        <v>24.6722</v>
      </c>
      <c r="BQ1176">
        <v>999.9</v>
      </c>
      <c r="BR1176">
        <v>0</v>
      </c>
      <c r="BS1176">
        <v>0</v>
      </c>
      <c r="BT1176">
        <v>9980</v>
      </c>
      <c r="BU1176">
        <v>87.394900000000007</v>
      </c>
      <c r="BV1176">
        <v>10.1485</v>
      </c>
      <c r="BW1176">
        <v>-8.4916400000000003</v>
      </c>
      <c r="BX1176">
        <v>450.76100000000002</v>
      </c>
      <c r="BY1176">
        <v>458.476</v>
      </c>
      <c r="BZ1176">
        <v>2.03918</v>
      </c>
      <c r="CA1176">
        <v>450.01799999999997</v>
      </c>
      <c r="CB1176">
        <v>18.4482</v>
      </c>
      <c r="CC1176">
        <v>2.0730900000000001</v>
      </c>
      <c r="CD1176">
        <v>1.8667499999999999</v>
      </c>
      <c r="CE1176">
        <v>18.0139</v>
      </c>
      <c r="CF1176">
        <v>16.357199999999999</v>
      </c>
      <c r="CG1176">
        <v>1750753677</v>
      </c>
      <c r="CH1176" t="s">
        <v>338</v>
      </c>
      <c r="CI1176">
        <v>1750753677</v>
      </c>
      <c r="CJ1176">
        <v>1750753673.5</v>
      </c>
      <c r="CK1176">
        <v>5</v>
      </c>
      <c r="CL1176">
        <v>2.1520000000000001</v>
      </c>
      <c r="CM1176">
        <v>-0.52400000000000002</v>
      </c>
      <c r="CN1176">
        <v>3.0179999999999998</v>
      </c>
      <c r="CO1176">
        <v>0.22</v>
      </c>
      <c r="CP1176">
        <v>450</v>
      </c>
      <c r="CQ1176">
        <v>19</v>
      </c>
      <c r="CR1176">
        <v>0.26</v>
      </c>
      <c r="CS1176">
        <v>0.17</v>
      </c>
      <c r="CT1176">
        <v>-8.4797173170731703</v>
      </c>
      <c r="CU1176">
        <v>-7.2607317073181452E-2</v>
      </c>
      <c r="CV1176">
        <v>3.7555786798710612E-2</v>
      </c>
      <c r="CW1176">
        <v>1</v>
      </c>
      <c r="CX1176">
        <v>0</v>
      </c>
      <c r="CY1176">
        <v>0</v>
      </c>
      <c r="CZ1176">
        <v>0</v>
      </c>
      <c r="DA1176">
        <v>-1</v>
      </c>
      <c r="DB1176">
        <v>2.0407253658536582</v>
      </c>
      <c r="DC1176">
        <v>-1.835958188153183E-2</v>
      </c>
      <c r="DD1176">
        <v>1.993872439544605E-3</v>
      </c>
      <c r="DE1176">
        <v>1</v>
      </c>
      <c r="DF1176">
        <v>2</v>
      </c>
      <c r="DG1176">
        <v>2</v>
      </c>
      <c r="DH1176" t="s">
        <v>339</v>
      </c>
      <c r="DI1176">
        <v>3.0245000000000002</v>
      </c>
      <c r="DJ1176">
        <v>2.6911999999999998</v>
      </c>
      <c r="DK1176">
        <v>0.100273</v>
      </c>
      <c r="DL1176">
        <v>0.102767</v>
      </c>
      <c r="DM1176">
        <v>0.107183</v>
      </c>
      <c r="DN1176">
        <v>0.100718</v>
      </c>
      <c r="DO1176">
        <v>25152</v>
      </c>
      <c r="DP1176">
        <v>16826.599999999999</v>
      </c>
      <c r="DQ1176">
        <v>26516.6</v>
      </c>
      <c r="DR1176">
        <v>17041.099999999999</v>
      </c>
      <c r="DS1176">
        <v>33670.6</v>
      </c>
      <c r="DT1176">
        <v>20016.2</v>
      </c>
      <c r="DU1176">
        <v>38625.300000000003</v>
      </c>
      <c r="DV1176">
        <v>22585.4</v>
      </c>
      <c r="DW1176">
        <v>1.81948</v>
      </c>
      <c r="DX1176">
        <v>2.2107800000000002</v>
      </c>
      <c r="DY1176">
        <v>7.18892E-2</v>
      </c>
      <c r="DZ1176">
        <v>0</v>
      </c>
      <c r="EA1176">
        <v>23.4909</v>
      </c>
      <c r="EB1176">
        <v>999.9</v>
      </c>
      <c r="EC1176">
        <v>59.3</v>
      </c>
      <c r="ED1176">
        <v>32.1</v>
      </c>
      <c r="EE1176">
        <v>28.144500000000001</v>
      </c>
      <c r="EF1176">
        <v>62.686</v>
      </c>
      <c r="EG1176">
        <v>35.837299999999999</v>
      </c>
      <c r="EH1176">
        <v>1</v>
      </c>
      <c r="EI1176">
        <v>-8.7756100000000004E-2</v>
      </c>
      <c r="EJ1176">
        <v>-0.90940500000000002</v>
      </c>
      <c r="EK1176">
        <v>20.326699999999999</v>
      </c>
      <c r="EL1176">
        <v>5.2521500000000003</v>
      </c>
      <c r="EM1176">
        <v>11.962</v>
      </c>
      <c r="EN1176">
        <v>4.99092</v>
      </c>
      <c r="EO1176">
        <v>3.2918799999999999</v>
      </c>
      <c r="EP1176">
        <v>9999</v>
      </c>
      <c r="EQ1176">
        <v>9999</v>
      </c>
      <c r="ER1176">
        <v>9999</v>
      </c>
      <c r="ES1176">
        <v>999.9</v>
      </c>
      <c r="ET1176">
        <v>4.9726600000000003</v>
      </c>
      <c r="EU1176">
        <v>1.87195</v>
      </c>
      <c r="EV1176">
        <v>1.8722000000000001</v>
      </c>
      <c r="EW1176">
        <v>1.8771899999999999</v>
      </c>
      <c r="EX1176">
        <v>1.8713500000000001</v>
      </c>
      <c r="EY1176">
        <v>1.8721099999999999</v>
      </c>
      <c r="EZ1176">
        <v>1.8717999999999999</v>
      </c>
      <c r="FA1176">
        <v>1.8687199999999999</v>
      </c>
      <c r="FB1176">
        <v>0</v>
      </c>
      <c r="FC1176">
        <v>0</v>
      </c>
      <c r="FD1176">
        <v>0</v>
      </c>
      <c r="FE1176">
        <v>0</v>
      </c>
      <c r="FF1176" t="s">
        <v>340</v>
      </c>
      <c r="FG1176" t="s">
        <v>341</v>
      </c>
      <c r="FH1176" t="s">
        <v>342</v>
      </c>
      <c r="FI1176" t="s">
        <v>342</v>
      </c>
      <c r="FJ1176" t="s">
        <v>342</v>
      </c>
      <c r="FK1176" t="s">
        <v>342</v>
      </c>
      <c r="FL1176">
        <v>0</v>
      </c>
      <c r="FM1176">
        <v>100</v>
      </c>
      <c r="FN1176">
        <v>100</v>
      </c>
      <c r="FO1176">
        <v>2.9420000000000002</v>
      </c>
      <c r="FP1176">
        <v>0.22</v>
      </c>
      <c r="FQ1176">
        <v>-0.71234261683338174</v>
      </c>
      <c r="FR1176">
        <v>7.6898218637449396E-3</v>
      </c>
      <c r="FS1176">
        <v>1.5097418776848419E-6</v>
      </c>
      <c r="FT1176">
        <v>-9.8458676114205118E-11</v>
      </c>
      <c r="FU1176">
        <v>0.22001999999999461</v>
      </c>
      <c r="FV1176">
        <v>0</v>
      </c>
      <c r="FW1176">
        <v>0</v>
      </c>
      <c r="FX1176">
        <v>0</v>
      </c>
      <c r="FY1176">
        <v>3</v>
      </c>
      <c r="FZ1176">
        <v>2164</v>
      </c>
      <c r="GA1176">
        <v>-1</v>
      </c>
      <c r="GB1176">
        <v>-1</v>
      </c>
      <c r="GC1176">
        <v>114</v>
      </c>
      <c r="GD1176">
        <v>114</v>
      </c>
      <c r="GE1176">
        <v>1.1035200000000001</v>
      </c>
      <c r="GF1176">
        <v>2.65869</v>
      </c>
      <c r="GG1176">
        <v>1.79932</v>
      </c>
      <c r="GH1176">
        <v>2.3803700000000001</v>
      </c>
      <c r="GI1176">
        <v>1.5979000000000001</v>
      </c>
      <c r="GJ1176">
        <v>2.4084500000000002</v>
      </c>
      <c r="GK1176">
        <v>34.967399999999998</v>
      </c>
      <c r="GL1176">
        <v>24.148800000000001</v>
      </c>
      <c r="GM1176">
        <v>18</v>
      </c>
      <c r="GN1176">
        <v>365.12799999999999</v>
      </c>
      <c r="GO1176">
        <v>669.79399999999998</v>
      </c>
      <c r="GP1176">
        <v>25.829699999999999</v>
      </c>
      <c r="GQ1176">
        <v>25.9724</v>
      </c>
      <c r="GR1176">
        <v>29.9999</v>
      </c>
      <c r="GS1176">
        <v>25.9786</v>
      </c>
      <c r="GT1176">
        <v>26.002600000000001</v>
      </c>
      <c r="GU1176">
        <v>22.0457</v>
      </c>
      <c r="GV1176">
        <v>39.900399999999998</v>
      </c>
      <c r="GW1176">
        <v>0</v>
      </c>
      <c r="GX1176">
        <v>25.83</v>
      </c>
      <c r="GY1176">
        <v>450</v>
      </c>
      <c r="GZ1176">
        <v>18.5</v>
      </c>
      <c r="HA1176">
        <v>100.756</v>
      </c>
      <c r="HB1176">
        <v>70.493300000000005</v>
      </c>
    </row>
    <row r="1177" spans="1:210" x14ac:dyDescent="0.3">
      <c r="A1177">
        <v>1161</v>
      </c>
      <c r="B1177">
        <v>1750760520</v>
      </c>
      <c r="C1177">
        <v>5800.9000000953674</v>
      </c>
      <c r="D1177" t="s">
        <v>2663</v>
      </c>
      <c r="E1177" t="s">
        <v>2664</v>
      </c>
      <c r="F1177" t="s">
        <v>336</v>
      </c>
      <c r="G1177">
        <v>1750760520</v>
      </c>
      <c r="H1177">
        <f t="shared" si="612"/>
        <v>9.2630609539733197E-4</v>
      </c>
      <c r="I1177">
        <f t="shared" si="613"/>
        <v>0.926306095397332</v>
      </c>
      <c r="J1177">
        <f t="shared" si="614"/>
        <v>3.3639487162698547</v>
      </c>
      <c r="K1177">
        <f t="shared" si="615"/>
        <v>441.50200000000001</v>
      </c>
      <c r="L1177">
        <f t="shared" si="616"/>
        <v>373.39987956167954</v>
      </c>
      <c r="M1177">
        <f t="shared" si="617"/>
        <v>37.820525894892768</v>
      </c>
      <c r="N1177">
        <f t="shared" si="618"/>
        <v>44.718380314551602</v>
      </c>
      <c r="O1177">
        <f t="shared" si="619"/>
        <v>8.9421322090641742E-2</v>
      </c>
      <c r="P1177">
        <f t="shared" si="620"/>
        <v>2.4160492462762493</v>
      </c>
      <c r="Q1177">
        <f t="shared" si="621"/>
        <v>8.7650351122601639E-2</v>
      </c>
      <c r="R1177">
        <f t="shared" si="622"/>
        <v>5.4937687421241825E-2</v>
      </c>
      <c r="S1177">
        <f t="shared" si="623"/>
        <v>16.609020999999998</v>
      </c>
      <c r="T1177">
        <f t="shared" si="624"/>
        <v>24.808972964732579</v>
      </c>
      <c r="U1177">
        <f t="shared" si="625"/>
        <v>24.6708</v>
      </c>
      <c r="V1177">
        <f t="shared" si="626"/>
        <v>3.117803905255101</v>
      </c>
      <c r="W1177">
        <f t="shared" si="627"/>
        <v>65.330064354811341</v>
      </c>
      <c r="X1177">
        <f t="shared" si="628"/>
        <v>2.0748221602426797</v>
      </c>
      <c r="Y1177">
        <f t="shared" si="629"/>
        <v>3.175907112189881</v>
      </c>
      <c r="Z1177">
        <f t="shared" si="630"/>
        <v>1.0429817450124212</v>
      </c>
      <c r="AA1177">
        <f t="shared" si="631"/>
        <v>-40.850098807022341</v>
      </c>
      <c r="AB1177">
        <f t="shared" si="632"/>
        <v>40.28757672635038</v>
      </c>
      <c r="AC1177">
        <f t="shared" si="633"/>
        <v>3.5209682448309292</v>
      </c>
      <c r="AD1177">
        <f t="shared" si="634"/>
        <v>19.567467164158966</v>
      </c>
      <c r="AE1177">
        <f t="shared" si="635"/>
        <v>3.3639487162698547</v>
      </c>
      <c r="AF1177">
        <f t="shared" si="636"/>
        <v>0.926306095397332</v>
      </c>
      <c r="AG1177">
        <f t="shared" si="637"/>
        <v>3.3836515302995354</v>
      </c>
      <c r="AH1177">
        <v>458.4813770349366</v>
      </c>
      <c r="AI1177">
        <v>450.72772727272701</v>
      </c>
      <c r="AJ1177">
        <v>-8.6175607470990957E-5</v>
      </c>
      <c r="AK1177">
        <v>84.076978181650844</v>
      </c>
      <c r="AL1177">
        <f t="shared" si="638"/>
        <v>0.92365095729833135</v>
      </c>
      <c r="AM1177">
        <v>18.44950958462459</v>
      </c>
      <c r="AN1177">
        <v>20.484667518796989</v>
      </c>
      <c r="AO1177">
        <v>-9.032335640703521E-7</v>
      </c>
      <c r="AP1177">
        <v>90.497214367256092</v>
      </c>
      <c r="AQ1177">
        <v>0</v>
      </c>
      <c r="AR1177">
        <v>0</v>
      </c>
      <c r="AS1177">
        <f t="shared" si="639"/>
        <v>1</v>
      </c>
      <c r="AT1177">
        <f t="shared" si="640"/>
        <v>0</v>
      </c>
      <c r="AU1177">
        <f t="shared" si="641"/>
        <v>53924.33665770173</v>
      </c>
      <c r="AV1177">
        <f t="shared" si="642"/>
        <v>87.415899999999993</v>
      </c>
      <c r="AW1177">
        <f t="shared" si="643"/>
        <v>69.932720000000003</v>
      </c>
      <c r="AX1177">
        <f t="shared" si="644"/>
        <v>0.8</v>
      </c>
      <c r="AY1177">
        <f t="shared" si="645"/>
        <v>0.19</v>
      </c>
      <c r="AZ1177">
        <v>9</v>
      </c>
      <c r="BA1177">
        <v>1.88</v>
      </c>
      <c r="BB1177" t="s">
        <v>337</v>
      </c>
      <c r="BC1177">
        <v>2</v>
      </c>
      <c r="BD1177" t="b">
        <v>0</v>
      </c>
      <c r="BE1177">
        <v>1750760520</v>
      </c>
      <c r="BF1177">
        <v>441.50200000000001</v>
      </c>
      <c r="BG1177">
        <v>449.98899999999998</v>
      </c>
      <c r="BH1177">
        <v>20.4846</v>
      </c>
      <c r="BI1177">
        <v>18.4436</v>
      </c>
      <c r="BJ1177">
        <v>438.56</v>
      </c>
      <c r="BK1177">
        <v>20.264600000000002</v>
      </c>
      <c r="BL1177">
        <v>400.09699999999998</v>
      </c>
      <c r="BM1177">
        <v>101.187</v>
      </c>
      <c r="BN1177">
        <v>9.9925799999999995E-2</v>
      </c>
      <c r="BO1177">
        <v>24.9801</v>
      </c>
      <c r="BP1177">
        <v>24.6708</v>
      </c>
      <c r="BQ1177">
        <v>999.9</v>
      </c>
      <c r="BR1177">
        <v>0</v>
      </c>
      <c r="BS1177">
        <v>0</v>
      </c>
      <c r="BT1177">
        <v>10011</v>
      </c>
      <c r="BU1177">
        <v>87.415899999999993</v>
      </c>
      <c r="BV1177">
        <v>10.1485</v>
      </c>
      <c r="BW1177">
        <v>-8.4872399999999999</v>
      </c>
      <c r="BX1177">
        <v>450.73500000000001</v>
      </c>
      <c r="BY1177">
        <v>458.44499999999999</v>
      </c>
      <c r="BZ1177">
        <v>2.0409899999999999</v>
      </c>
      <c r="CA1177">
        <v>449.98899999999998</v>
      </c>
      <c r="CB1177">
        <v>18.4436</v>
      </c>
      <c r="CC1177">
        <v>2.0727799999999998</v>
      </c>
      <c r="CD1177">
        <v>1.86626</v>
      </c>
      <c r="CE1177">
        <v>18.011500000000002</v>
      </c>
      <c r="CF1177">
        <v>16.353100000000001</v>
      </c>
      <c r="CG1177">
        <v>1750753677</v>
      </c>
      <c r="CH1177" t="s">
        <v>338</v>
      </c>
      <c r="CI1177">
        <v>1750753677</v>
      </c>
      <c r="CJ1177">
        <v>1750753673.5</v>
      </c>
      <c r="CK1177">
        <v>5</v>
      </c>
      <c r="CL1177">
        <v>2.1520000000000001</v>
      </c>
      <c r="CM1177">
        <v>-0.52400000000000002</v>
      </c>
      <c r="CN1177">
        <v>3.0179999999999998</v>
      </c>
      <c r="CO1177">
        <v>0.22</v>
      </c>
      <c r="CP1177">
        <v>450</v>
      </c>
      <c r="CQ1177">
        <v>19</v>
      </c>
      <c r="CR1177">
        <v>0.26</v>
      </c>
      <c r="CS1177">
        <v>0.17</v>
      </c>
      <c r="CT1177">
        <v>-8.4885831707317063</v>
      </c>
      <c r="CU1177">
        <v>-0.25732494773518833</v>
      </c>
      <c r="CV1177">
        <v>4.0717554399643592E-2</v>
      </c>
      <c r="CW1177">
        <v>1</v>
      </c>
      <c r="CX1177">
        <v>0</v>
      </c>
      <c r="CY1177">
        <v>0</v>
      </c>
      <c r="CZ1177">
        <v>0</v>
      </c>
      <c r="DA1177">
        <v>-1</v>
      </c>
      <c r="DB1177">
        <v>2.0402300000000002</v>
      </c>
      <c r="DC1177">
        <v>-3.752613240415171E-3</v>
      </c>
      <c r="DD1177">
        <v>1.62793899328373E-3</v>
      </c>
      <c r="DE1177">
        <v>1</v>
      </c>
      <c r="DF1177">
        <v>2</v>
      </c>
      <c r="DG1177">
        <v>2</v>
      </c>
      <c r="DH1177" t="s">
        <v>339</v>
      </c>
      <c r="DI1177">
        <v>3.02474</v>
      </c>
      <c r="DJ1177">
        <v>2.6912199999999999</v>
      </c>
      <c r="DK1177">
        <v>0.100269</v>
      </c>
      <c r="DL1177">
        <v>0.10276200000000001</v>
      </c>
      <c r="DM1177">
        <v>0.107171</v>
      </c>
      <c r="DN1177">
        <v>0.1007</v>
      </c>
      <c r="DO1177">
        <v>25152.5</v>
      </c>
      <c r="DP1177">
        <v>16826.8</v>
      </c>
      <c r="DQ1177">
        <v>26517</v>
      </c>
      <c r="DR1177">
        <v>17041.3</v>
      </c>
      <c r="DS1177">
        <v>33671.599999999999</v>
      </c>
      <c r="DT1177">
        <v>20016.900000000001</v>
      </c>
      <c r="DU1177">
        <v>38626</v>
      </c>
      <c r="DV1177">
        <v>22585.7</v>
      </c>
      <c r="DW1177">
        <v>1.81958</v>
      </c>
      <c r="DX1177">
        <v>2.2107399999999999</v>
      </c>
      <c r="DY1177">
        <v>7.1799799999999997E-2</v>
      </c>
      <c r="DZ1177">
        <v>0</v>
      </c>
      <c r="EA1177">
        <v>23.4909</v>
      </c>
      <c r="EB1177">
        <v>999.9</v>
      </c>
      <c r="EC1177">
        <v>59.3</v>
      </c>
      <c r="ED1177">
        <v>32.1</v>
      </c>
      <c r="EE1177">
        <v>28.144400000000001</v>
      </c>
      <c r="EF1177">
        <v>62.485999999999997</v>
      </c>
      <c r="EG1177">
        <v>35.693100000000001</v>
      </c>
      <c r="EH1177">
        <v>1</v>
      </c>
      <c r="EI1177">
        <v>-8.7786600000000006E-2</v>
      </c>
      <c r="EJ1177">
        <v>-0.90969699999999998</v>
      </c>
      <c r="EK1177">
        <v>20.326599999999999</v>
      </c>
      <c r="EL1177">
        <v>5.2523900000000001</v>
      </c>
      <c r="EM1177">
        <v>11.962</v>
      </c>
      <c r="EN1177">
        <v>4.9910800000000002</v>
      </c>
      <c r="EO1177">
        <v>3.2918400000000001</v>
      </c>
      <c r="EP1177">
        <v>9999</v>
      </c>
      <c r="EQ1177">
        <v>9999</v>
      </c>
      <c r="ER1177">
        <v>9999</v>
      </c>
      <c r="ES1177">
        <v>999.9</v>
      </c>
      <c r="ET1177">
        <v>4.9726600000000003</v>
      </c>
      <c r="EU1177">
        <v>1.87195</v>
      </c>
      <c r="EV1177">
        <v>1.87222</v>
      </c>
      <c r="EW1177">
        <v>1.87721</v>
      </c>
      <c r="EX1177">
        <v>1.8713500000000001</v>
      </c>
      <c r="EY1177">
        <v>1.87212</v>
      </c>
      <c r="EZ1177">
        <v>1.8717999999999999</v>
      </c>
      <c r="FA1177">
        <v>1.8687100000000001</v>
      </c>
      <c r="FB1177">
        <v>0</v>
      </c>
      <c r="FC1177">
        <v>0</v>
      </c>
      <c r="FD1177">
        <v>0</v>
      </c>
      <c r="FE1177">
        <v>0</v>
      </c>
      <c r="FF1177" t="s">
        <v>340</v>
      </c>
      <c r="FG1177" t="s">
        <v>341</v>
      </c>
      <c r="FH1177" t="s">
        <v>342</v>
      </c>
      <c r="FI1177" t="s">
        <v>342</v>
      </c>
      <c r="FJ1177" t="s">
        <v>342</v>
      </c>
      <c r="FK1177" t="s">
        <v>342</v>
      </c>
      <c r="FL1177">
        <v>0</v>
      </c>
      <c r="FM1177">
        <v>100</v>
      </c>
      <c r="FN1177">
        <v>100</v>
      </c>
      <c r="FO1177">
        <v>2.9420000000000002</v>
      </c>
      <c r="FP1177">
        <v>0.22</v>
      </c>
      <c r="FQ1177">
        <v>-0.71234261683338174</v>
      </c>
      <c r="FR1177">
        <v>7.6898218637449396E-3</v>
      </c>
      <c r="FS1177">
        <v>1.5097418776848419E-6</v>
      </c>
      <c r="FT1177">
        <v>-9.8458676114205118E-11</v>
      </c>
      <c r="FU1177">
        <v>0.22001999999999461</v>
      </c>
      <c r="FV1177">
        <v>0</v>
      </c>
      <c r="FW1177">
        <v>0</v>
      </c>
      <c r="FX1177">
        <v>0</v>
      </c>
      <c r="FY1177">
        <v>3</v>
      </c>
      <c r="FZ1177">
        <v>2164</v>
      </c>
      <c r="GA1177">
        <v>-1</v>
      </c>
      <c r="GB1177">
        <v>-1</v>
      </c>
      <c r="GC1177">
        <v>114</v>
      </c>
      <c r="GD1177">
        <v>114.1</v>
      </c>
      <c r="GE1177">
        <v>1.1035200000000001</v>
      </c>
      <c r="GF1177">
        <v>2.65015</v>
      </c>
      <c r="GG1177">
        <v>1.7981</v>
      </c>
      <c r="GH1177">
        <v>2.3803700000000001</v>
      </c>
      <c r="GI1177">
        <v>1.5979000000000001</v>
      </c>
      <c r="GJ1177">
        <v>2.5293000000000001</v>
      </c>
      <c r="GK1177">
        <v>34.967399999999998</v>
      </c>
      <c r="GL1177">
        <v>24.157499999999999</v>
      </c>
      <c r="GM1177">
        <v>18</v>
      </c>
      <c r="GN1177">
        <v>365.15699999999998</v>
      </c>
      <c r="GO1177">
        <v>669.721</v>
      </c>
      <c r="GP1177">
        <v>25.829799999999999</v>
      </c>
      <c r="GQ1177">
        <v>25.970199999999998</v>
      </c>
      <c r="GR1177">
        <v>29.9999</v>
      </c>
      <c r="GS1177">
        <v>25.9754</v>
      </c>
      <c r="GT1177">
        <v>25.999700000000001</v>
      </c>
      <c r="GU1177">
        <v>22.046099999999999</v>
      </c>
      <c r="GV1177">
        <v>39.900399999999998</v>
      </c>
      <c r="GW1177">
        <v>0</v>
      </c>
      <c r="GX1177">
        <v>25.83</v>
      </c>
      <c r="GY1177">
        <v>450</v>
      </c>
      <c r="GZ1177">
        <v>18.5</v>
      </c>
      <c r="HA1177">
        <v>100.758</v>
      </c>
      <c r="HB1177">
        <v>70.494</v>
      </c>
    </row>
    <row r="1178" spans="1:210" x14ac:dyDescent="0.3">
      <c r="A1178">
        <v>1162</v>
      </c>
      <c r="B1178">
        <v>1750760525</v>
      </c>
      <c r="C1178">
        <v>5805.9000000953674</v>
      </c>
      <c r="D1178" t="s">
        <v>2665</v>
      </c>
      <c r="E1178" t="s">
        <v>2666</v>
      </c>
      <c r="F1178" t="s">
        <v>336</v>
      </c>
      <c r="G1178">
        <v>1750760525</v>
      </c>
      <c r="H1178">
        <f t="shared" si="612"/>
        <v>9.2440277910921232E-4</v>
      </c>
      <c r="I1178">
        <f t="shared" si="613"/>
        <v>0.92440277910921231</v>
      </c>
      <c r="J1178">
        <f t="shared" si="614"/>
        <v>3.3721227653843786</v>
      </c>
      <c r="K1178">
        <f t="shared" si="615"/>
        <v>441.53</v>
      </c>
      <c r="L1178">
        <f t="shared" si="616"/>
        <v>373.2280951659651</v>
      </c>
      <c r="M1178">
        <f t="shared" si="617"/>
        <v>37.803188038831763</v>
      </c>
      <c r="N1178">
        <f t="shared" si="618"/>
        <v>44.72128928923</v>
      </c>
      <c r="O1178">
        <f t="shared" si="619"/>
        <v>8.9335645269501496E-2</v>
      </c>
      <c r="P1178">
        <f t="shared" si="620"/>
        <v>2.4119018402001702</v>
      </c>
      <c r="Q1178">
        <f t="shared" si="621"/>
        <v>8.7565055316907614E-2</v>
      </c>
      <c r="R1178">
        <f t="shared" si="622"/>
        <v>5.4884341779776677E-2</v>
      </c>
      <c r="S1178">
        <f t="shared" si="623"/>
        <v>16.591560000000001</v>
      </c>
      <c r="T1178">
        <f t="shared" si="624"/>
        <v>24.80777224542037</v>
      </c>
      <c r="U1178">
        <f t="shared" si="625"/>
        <v>24.662700000000001</v>
      </c>
      <c r="V1178">
        <f t="shared" si="626"/>
        <v>3.1162948573249358</v>
      </c>
      <c r="W1178">
        <f t="shared" si="627"/>
        <v>65.323185828099355</v>
      </c>
      <c r="X1178">
        <f t="shared" si="628"/>
        <v>2.0744305246436996</v>
      </c>
      <c r="Y1178">
        <f t="shared" si="629"/>
        <v>3.1756419996150353</v>
      </c>
      <c r="Z1178">
        <f t="shared" si="630"/>
        <v>1.0418643326812362</v>
      </c>
      <c r="AA1178">
        <f t="shared" si="631"/>
        <v>-40.76616255871626</v>
      </c>
      <c r="AB1178">
        <f t="shared" si="632"/>
        <v>41.089622834803293</v>
      </c>
      <c r="AC1178">
        <f t="shared" si="633"/>
        <v>3.5970667434571557</v>
      </c>
      <c r="AD1178">
        <f t="shared" si="634"/>
        <v>20.51208701954419</v>
      </c>
      <c r="AE1178">
        <f t="shared" si="635"/>
        <v>3.3721227653843786</v>
      </c>
      <c r="AF1178">
        <f t="shared" si="636"/>
        <v>0.92440277910921231</v>
      </c>
      <c r="AG1178">
        <f t="shared" si="637"/>
        <v>3.3527180790628432</v>
      </c>
      <c r="AH1178">
        <v>458.45982397534442</v>
      </c>
      <c r="AI1178">
        <v>450.77301818181809</v>
      </c>
      <c r="AJ1178">
        <v>1.2828943808137669E-4</v>
      </c>
      <c r="AK1178">
        <v>84.076978181650844</v>
      </c>
      <c r="AL1178">
        <f t="shared" si="638"/>
        <v>0.92469816570838226</v>
      </c>
      <c r="AM1178">
        <v>18.443592714003049</v>
      </c>
      <c r="AN1178">
        <v>20.48166270676689</v>
      </c>
      <c r="AO1178">
        <v>-2.2691120407436861E-6</v>
      </c>
      <c r="AP1178">
        <v>90.497214367256092</v>
      </c>
      <c r="AQ1178">
        <v>0</v>
      </c>
      <c r="AR1178">
        <v>0</v>
      </c>
      <c r="AS1178">
        <f t="shared" si="639"/>
        <v>1</v>
      </c>
      <c r="AT1178">
        <f t="shared" si="640"/>
        <v>0</v>
      </c>
      <c r="AU1178">
        <f t="shared" si="641"/>
        <v>53785.081505381146</v>
      </c>
      <c r="AV1178">
        <f t="shared" si="642"/>
        <v>87.323999999999998</v>
      </c>
      <c r="AW1178">
        <f t="shared" si="643"/>
        <v>69.859200000000001</v>
      </c>
      <c r="AX1178">
        <f t="shared" si="644"/>
        <v>0.8</v>
      </c>
      <c r="AY1178">
        <f t="shared" si="645"/>
        <v>0.19</v>
      </c>
      <c r="AZ1178">
        <v>9</v>
      </c>
      <c r="BA1178">
        <v>1.88</v>
      </c>
      <c r="BB1178" t="s">
        <v>337</v>
      </c>
      <c r="BC1178">
        <v>2</v>
      </c>
      <c r="BD1178" t="b">
        <v>0</v>
      </c>
      <c r="BE1178">
        <v>1750760525</v>
      </c>
      <c r="BF1178">
        <v>441.53</v>
      </c>
      <c r="BG1178">
        <v>450.036</v>
      </c>
      <c r="BH1178">
        <v>20.480699999999999</v>
      </c>
      <c r="BI1178">
        <v>18.443300000000001</v>
      </c>
      <c r="BJ1178">
        <v>438.58699999999999</v>
      </c>
      <c r="BK1178">
        <v>20.2607</v>
      </c>
      <c r="BL1178">
        <v>399.98200000000003</v>
      </c>
      <c r="BM1178">
        <v>101.187</v>
      </c>
      <c r="BN1178">
        <v>0.100091</v>
      </c>
      <c r="BO1178">
        <v>24.9787</v>
      </c>
      <c r="BP1178">
        <v>24.662700000000001</v>
      </c>
      <c r="BQ1178">
        <v>999.9</v>
      </c>
      <c r="BR1178">
        <v>0</v>
      </c>
      <c r="BS1178">
        <v>0</v>
      </c>
      <c r="BT1178">
        <v>9984</v>
      </c>
      <c r="BU1178">
        <v>87.323999999999998</v>
      </c>
      <c r="BV1178">
        <v>10.1485</v>
      </c>
      <c r="BW1178">
        <v>-8.5066500000000005</v>
      </c>
      <c r="BX1178">
        <v>450.762</v>
      </c>
      <c r="BY1178">
        <v>458.49299999999999</v>
      </c>
      <c r="BZ1178">
        <v>2.0374400000000001</v>
      </c>
      <c r="CA1178">
        <v>450.036</v>
      </c>
      <c r="CB1178">
        <v>18.443300000000001</v>
      </c>
      <c r="CC1178">
        <v>2.0723799999999999</v>
      </c>
      <c r="CD1178">
        <v>1.86622</v>
      </c>
      <c r="CE1178">
        <v>18.008400000000002</v>
      </c>
      <c r="CF1178">
        <v>16.352699999999999</v>
      </c>
      <c r="CG1178">
        <v>1750753677</v>
      </c>
      <c r="CH1178" t="s">
        <v>338</v>
      </c>
      <c r="CI1178">
        <v>1750753677</v>
      </c>
      <c r="CJ1178">
        <v>1750753673.5</v>
      </c>
      <c r="CK1178">
        <v>5</v>
      </c>
      <c r="CL1178">
        <v>2.1520000000000001</v>
      </c>
      <c r="CM1178">
        <v>-0.52400000000000002</v>
      </c>
      <c r="CN1178">
        <v>3.0179999999999998</v>
      </c>
      <c r="CO1178">
        <v>0.22</v>
      </c>
      <c r="CP1178">
        <v>450</v>
      </c>
      <c r="CQ1178">
        <v>19</v>
      </c>
      <c r="CR1178">
        <v>0.26</v>
      </c>
      <c r="CS1178">
        <v>0.17</v>
      </c>
      <c r="CT1178">
        <v>-8.5007324999999998</v>
      </c>
      <c r="CU1178">
        <v>0.119167879924978</v>
      </c>
      <c r="CV1178">
        <v>2.9502748325368019E-2</v>
      </c>
      <c r="CW1178">
        <v>1</v>
      </c>
      <c r="CX1178">
        <v>0</v>
      </c>
      <c r="CY1178">
        <v>0</v>
      </c>
      <c r="CZ1178">
        <v>0</v>
      </c>
      <c r="DA1178">
        <v>-1</v>
      </c>
      <c r="DB1178">
        <v>2.0395110000000001</v>
      </c>
      <c r="DC1178">
        <v>3.13170731706954E-3</v>
      </c>
      <c r="DD1178">
        <v>1.380111951980717E-3</v>
      </c>
      <c r="DE1178">
        <v>1</v>
      </c>
      <c r="DF1178">
        <v>2</v>
      </c>
      <c r="DG1178">
        <v>2</v>
      </c>
      <c r="DH1178" t="s">
        <v>339</v>
      </c>
      <c r="DI1178">
        <v>3.02461</v>
      </c>
      <c r="DJ1178">
        <v>2.6913800000000001</v>
      </c>
      <c r="DK1178">
        <v>0.100274</v>
      </c>
      <c r="DL1178">
        <v>0.10277</v>
      </c>
      <c r="DM1178">
        <v>0.107157</v>
      </c>
      <c r="DN1178">
        <v>0.100699</v>
      </c>
      <c r="DO1178">
        <v>25152.7</v>
      </c>
      <c r="DP1178">
        <v>16827.099999999999</v>
      </c>
      <c r="DQ1178">
        <v>26517.3</v>
      </c>
      <c r="DR1178">
        <v>17041.7</v>
      </c>
      <c r="DS1178">
        <v>33672.5</v>
      </c>
      <c r="DT1178">
        <v>20017.2</v>
      </c>
      <c r="DU1178">
        <v>38626.400000000001</v>
      </c>
      <c r="DV1178">
        <v>22586</v>
      </c>
      <c r="DW1178">
        <v>1.81924</v>
      </c>
      <c r="DX1178">
        <v>2.2107800000000002</v>
      </c>
      <c r="DY1178">
        <v>7.1412299999999998E-2</v>
      </c>
      <c r="DZ1178">
        <v>0</v>
      </c>
      <c r="EA1178">
        <v>23.4892</v>
      </c>
      <c r="EB1178">
        <v>999.9</v>
      </c>
      <c r="EC1178">
        <v>59.3</v>
      </c>
      <c r="ED1178">
        <v>32.1</v>
      </c>
      <c r="EE1178">
        <v>28.141300000000001</v>
      </c>
      <c r="EF1178">
        <v>62.676000000000002</v>
      </c>
      <c r="EG1178">
        <v>35.609000000000002</v>
      </c>
      <c r="EH1178">
        <v>1</v>
      </c>
      <c r="EI1178">
        <v>-8.8105699999999995E-2</v>
      </c>
      <c r="EJ1178">
        <v>-0.91155600000000003</v>
      </c>
      <c r="EK1178">
        <v>20.3264</v>
      </c>
      <c r="EL1178">
        <v>5.2526299999999999</v>
      </c>
      <c r="EM1178">
        <v>11.962</v>
      </c>
      <c r="EN1178">
        <v>4.9908799999999998</v>
      </c>
      <c r="EO1178">
        <v>3.2919</v>
      </c>
      <c r="EP1178">
        <v>9999</v>
      </c>
      <c r="EQ1178">
        <v>9999</v>
      </c>
      <c r="ER1178">
        <v>9999</v>
      </c>
      <c r="ES1178">
        <v>999.9</v>
      </c>
      <c r="ET1178">
        <v>4.9726600000000003</v>
      </c>
      <c r="EU1178">
        <v>1.87195</v>
      </c>
      <c r="EV1178">
        <v>1.8721699999999999</v>
      </c>
      <c r="EW1178">
        <v>1.8771599999999999</v>
      </c>
      <c r="EX1178">
        <v>1.87134</v>
      </c>
      <c r="EY1178">
        <v>1.8721099999999999</v>
      </c>
      <c r="EZ1178">
        <v>1.8717999999999999</v>
      </c>
      <c r="FA1178">
        <v>1.86869</v>
      </c>
      <c r="FB1178">
        <v>0</v>
      </c>
      <c r="FC1178">
        <v>0</v>
      </c>
      <c r="FD1178">
        <v>0</v>
      </c>
      <c r="FE1178">
        <v>0</v>
      </c>
      <c r="FF1178" t="s">
        <v>340</v>
      </c>
      <c r="FG1178" t="s">
        <v>341</v>
      </c>
      <c r="FH1178" t="s">
        <v>342</v>
      </c>
      <c r="FI1178" t="s">
        <v>342</v>
      </c>
      <c r="FJ1178" t="s">
        <v>342</v>
      </c>
      <c r="FK1178" t="s">
        <v>342</v>
      </c>
      <c r="FL1178">
        <v>0</v>
      </c>
      <c r="FM1178">
        <v>100</v>
      </c>
      <c r="FN1178">
        <v>100</v>
      </c>
      <c r="FO1178">
        <v>2.9430000000000001</v>
      </c>
      <c r="FP1178">
        <v>0.22</v>
      </c>
      <c r="FQ1178">
        <v>-0.71234261683338174</v>
      </c>
      <c r="FR1178">
        <v>7.6898218637449396E-3</v>
      </c>
      <c r="FS1178">
        <v>1.5097418776848419E-6</v>
      </c>
      <c r="FT1178">
        <v>-9.8458676114205118E-11</v>
      </c>
      <c r="FU1178">
        <v>0.22001999999999461</v>
      </c>
      <c r="FV1178">
        <v>0</v>
      </c>
      <c r="FW1178">
        <v>0</v>
      </c>
      <c r="FX1178">
        <v>0</v>
      </c>
      <c r="FY1178">
        <v>3</v>
      </c>
      <c r="FZ1178">
        <v>2164</v>
      </c>
      <c r="GA1178">
        <v>-1</v>
      </c>
      <c r="GB1178">
        <v>-1</v>
      </c>
      <c r="GC1178">
        <v>114.1</v>
      </c>
      <c r="GD1178">
        <v>114.2</v>
      </c>
      <c r="GE1178">
        <v>1.1035200000000001</v>
      </c>
      <c r="GF1178">
        <v>2.63428</v>
      </c>
      <c r="GG1178">
        <v>1.7981</v>
      </c>
      <c r="GH1178">
        <v>2.3791500000000001</v>
      </c>
      <c r="GI1178">
        <v>1.5979000000000001</v>
      </c>
      <c r="GJ1178">
        <v>2.52197</v>
      </c>
      <c r="GK1178">
        <v>34.967399999999998</v>
      </c>
      <c r="GL1178">
        <v>24.157499999999999</v>
      </c>
      <c r="GM1178">
        <v>18</v>
      </c>
      <c r="GN1178">
        <v>364.96899999999999</v>
      </c>
      <c r="GO1178">
        <v>669.721</v>
      </c>
      <c r="GP1178">
        <v>25.829699999999999</v>
      </c>
      <c r="GQ1178">
        <v>25.967600000000001</v>
      </c>
      <c r="GR1178">
        <v>29.9999</v>
      </c>
      <c r="GS1178">
        <v>25.973299999999998</v>
      </c>
      <c r="GT1178">
        <v>25.9971</v>
      </c>
      <c r="GU1178">
        <v>22.043199999999999</v>
      </c>
      <c r="GV1178">
        <v>39.900399999999998</v>
      </c>
      <c r="GW1178">
        <v>0</v>
      </c>
      <c r="GX1178">
        <v>25.83</v>
      </c>
      <c r="GY1178">
        <v>450</v>
      </c>
      <c r="GZ1178">
        <v>18.5</v>
      </c>
      <c r="HA1178">
        <v>100.759</v>
      </c>
      <c r="HB1178">
        <v>70.495400000000004</v>
      </c>
    </row>
    <row r="1179" spans="1:210" x14ac:dyDescent="0.3">
      <c r="A1179">
        <v>1163</v>
      </c>
      <c r="B1179">
        <v>1750760530</v>
      </c>
      <c r="C1179">
        <v>5810.9000000953674</v>
      </c>
      <c r="D1179" t="s">
        <v>2667</v>
      </c>
      <c r="E1179" t="s">
        <v>2668</v>
      </c>
      <c r="F1179" t="s">
        <v>336</v>
      </c>
      <c r="G1179">
        <v>1750760530</v>
      </c>
      <c r="H1179">
        <f t="shared" si="612"/>
        <v>9.2284713833079123E-4</v>
      </c>
      <c r="I1179">
        <f t="shared" si="613"/>
        <v>0.92284713833079124</v>
      </c>
      <c r="J1179">
        <f t="shared" si="614"/>
        <v>3.3363900722531921</v>
      </c>
      <c r="K1179">
        <f t="shared" si="615"/>
        <v>441.58100000000002</v>
      </c>
      <c r="L1179">
        <f t="shared" si="616"/>
        <v>373.8726864586726</v>
      </c>
      <c r="M1179">
        <f t="shared" si="617"/>
        <v>37.868821526370958</v>
      </c>
      <c r="N1179">
        <f t="shared" si="618"/>
        <v>44.726862068553004</v>
      </c>
      <c r="O1179">
        <f t="shared" si="619"/>
        <v>8.9250170962369049E-2</v>
      </c>
      <c r="P1179">
        <f t="shared" si="620"/>
        <v>2.4129927952182255</v>
      </c>
      <c r="Q1179">
        <f t="shared" si="621"/>
        <v>8.7483713794191259E-2</v>
      </c>
      <c r="R1179">
        <f t="shared" si="622"/>
        <v>5.4833142764395097E-2</v>
      </c>
      <c r="S1179">
        <f t="shared" si="623"/>
        <v>16.60866</v>
      </c>
      <c r="T1179">
        <f t="shared" si="624"/>
        <v>24.807348866574316</v>
      </c>
      <c r="U1179">
        <f t="shared" si="625"/>
        <v>24.656500000000001</v>
      </c>
      <c r="V1179">
        <f t="shared" si="626"/>
        <v>3.1151402149715013</v>
      </c>
      <c r="W1179">
        <f t="shared" si="627"/>
        <v>65.315306346179966</v>
      </c>
      <c r="X1179">
        <f t="shared" si="628"/>
        <v>2.0740442557971002</v>
      </c>
      <c r="Y1179">
        <f t="shared" si="629"/>
        <v>3.1754337104451209</v>
      </c>
      <c r="Z1179">
        <f t="shared" si="630"/>
        <v>1.0410959591744011</v>
      </c>
      <c r="AA1179">
        <f t="shared" si="631"/>
        <v>-40.697558800387895</v>
      </c>
      <c r="AB1179">
        <f t="shared" si="632"/>
        <v>41.771663818590682</v>
      </c>
      <c r="AC1179">
        <f t="shared" si="633"/>
        <v>3.6549863157483502</v>
      </c>
      <c r="AD1179">
        <f t="shared" si="634"/>
        <v>21.337751333951136</v>
      </c>
      <c r="AE1179">
        <f t="shared" si="635"/>
        <v>3.3363900722531921</v>
      </c>
      <c r="AF1179">
        <f t="shared" si="636"/>
        <v>0.92284713833079124</v>
      </c>
      <c r="AG1179">
        <f t="shared" si="637"/>
        <v>3.3520340793127392</v>
      </c>
      <c r="AH1179">
        <v>458.46230093612809</v>
      </c>
      <c r="AI1179">
        <v>450.77915151515163</v>
      </c>
      <c r="AJ1179">
        <v>8.3111233753418021E-6</v>
      </c>
      <c r="AK1179">
        <v>84.076978181650844</v>
      </c>
      <c r="AL1179">
        <f t="shared" si="638"/>
        <v>0.92255661720395488</v>
      </c>
      <c r="AM1179">
        <v>18.444110314610221</v>
      </c>
      <c r="AN1179">
        <v>20.477192330827059</v>
      </c>
      <c r="AO1179">
        <v>-2.5192783711488302E-6</v>
      </c>
      <c r="AP1179">
        <v>90.497214367256092</v>
      </c>
      <c r="AQ1179">
        <v>0</v>
      </c>
      <c r="AR1179">
        <v>0</v>
      </c>
      <c r="AS1179">
        <f t="shared" si="639"/>
        <v>1</v>
      </c>
      <c r="AT1179">
        <f t="shared" si="640"/>
        <v>0</v>
      </c>
      <c r="AU1179">
        <f t="shared" si="641"/>
        <v>53821.991521842123</v>
      </c>
      <c r="AV1179">
        <f t="shared" si="642"/>
        <v>87.414000000000001</v>
      </c>
      <c r="AW1179">
        <f t="shared" si="643"/>
        <v>69.931200000000004</v>
      </c>
      <c r="AX1179">
        <f t="shared" si="644"/>
        <v>0.8</v>
      </c>
      <c r="AY1179">
        <f t="shared" si="645"/>
        <v>0.19</v>
      </c>
      <c r="AZ1179">
        <v>9</v>
      </c>
      <c r="BA1179">
        <v>1.88</v>
      </c>
      <c r="BB1179" t="s">
        <v>337</v>
      </c>
      <c r="BC1179">
        <v>2</v>
      </c>
      <c r="BD1179" t="b">
        <v>0</v>
      </c>
      <c r="BE1179">
        <v>1750760530</v>
      </c>
      <c r="BF1179">
        <v>441.58100000000002</v>
      </c>
      <c r="BG1179">
        <v>450.00400000000002</v>
      </c>
      <c r="BH1179">
        <v>20.476700000000001</v>
      </c>
      <c r="BI1179">
        <v>18.443000000000001</v>
      </c>
      <c r="BJ1179">
        <v>438.63799999999998</v>
      </c>
      <c r="BK1179">
        <v>20.256699999999999</v>
      </c>
      <c r="BL1179">
        <v>400.03699999999998</v>
      </c>
      <c r="BM1179">
        <v>101.188</v>
      </c>
      <c r="BN1179">
        <v>0.100013</v>
      </c>
      <c r="BO1179">
        <v>24.977599999999999</v>
      </c>
      <c r="BP1179">
        <v>24.656500000000001</v>
      </c>
      <c r="BQ1179">
        <v>999.9</v>
      </c>
      <c r="BR1179">
        <v>0</v>
      </c>
      <c r="BS1179">
        <v>0</v>
      </c>
      <c r="BT1179">
        <v>9991</v>
      </c>
      <c r="BU1179">
        <v>87.414000000000001</v>
      </c>
      <c r="BV1179">
        <v>10.1485</v>
      </c>
      <c r="BW1179">
        <v>-8.42258</v>
      </c>
      <c r="BX1179">
        <v>450.81200000000001</v>
      </c>
      <c r="BY1179">
        <v>458.459</v>
      </c>
      <c r="BZ1179">
        <v>2.03376</v>
      </c>
      <c r="CA1179">
        <v>450.00400000000002</v>
      </c>
      <c r="CB1179">
        <v>18.443000000000001</v>
      </c>
      <c r="CC1179">
        <v>2.0720000000000001</v>
      </c>
      <c r="CD1179">
        <v>1.8662000000000001</v>
      </c>
      <c r="CE1179">
        <v>18.005500000000001</v>
      </c>
      <c r="CF1179">
        <v>16.352599999999999</v>
      </c>
      <c r="CG1179">
        <v>1750753677</v>
      </c>
      <c r="CH1179" t="s">
        <v>338</v>
      </c>
      <c r="CI1179">
        <v>1750753677</v>
      </c>
      <c r="CJ1179">
        <v>1750753673.5</v>
      </c>
      <c r="CK1179">
        <v>5</v>
      </c>
      <c r="CL1179">
        <v>2.1520000000000001</v>
      </c>
      <c r="CM1179">
        <v>-0.52400000000000002</v>
      </c>
      <c r="CN1179">
        <v>3.0179999999999998</v>
      </c>
      <c r="CO1179">
        <v>0.22</v>
      </c>
      <c r="CP1179">
        <v>450</v>
      </c>
      <c r="CQ1179">
        <v>19</v>
      </c>
      <c r="CR1179">
        <v>0.26</v>
      </c>
      <c r="CS1179">
        <v>0.17</v>
      </c>
      <c r="CT1179">
        <v>-8.4909995121951223</v>
      </c>
      <c r="CU1179">
        <v>9.5961951219503031E-2</v>
      </c>
      <c r="CV1179">
        <v>2.801984157188022E-2</v>
      </c>
      <c r="CW1179">
        <v>1</v>
      </c>
      <c r="CX1179">
        <v>0</v>
      </c>
      <c r="CY1179">
        <v>0</v>
      </c>
      <c r="CZ1179">
        <v>0</v>
      </c>
      <c r="DA1179">
        <v>-1</v>
      </c>
      <c r="DB1179">
        <v>2.0390092682926828</v>
      </c>
      <c r="DC1179">
        <v>-8.245296167240148E-3</v>
      </c>
      <c r="DD1179">
        <v>1.7615782699584479E-3</v>
      </c>
      <c r="DE1179">
        <v>1</v>
      </c>
      <c r="DF1179">
        <v>2</v>
      </c>
      <c r="DG1179">
        <v>2</v>
      </c>
      <c r="DH1179" t="s">
        <v>339</v>
      </c>
      <c r="DI1179">
        <v>3.02468</v>
      </c>
      <c r="DJ1179">
        <v>2.6913</v>
      </c>
      <c r="DK1179">
        <v>0.100284</v>
      </c>
      <c r="DL1179">
        <v>0.102766</v>
      </c>
      <c r="DM1179">
        <v>0.107144</v>
      </c>
      <c r="DN1179">
        <v>0.1007</v>
      </c>
      <c r="DO1179">
        <v>25152.9</v>
      </c>
      <c r="DP1179">
        <v>16827.099999999999</v>
      </c>
      <c r="DQ1179">
        <v>26517.8</v>
      </c>
      <c r="DR1179">
        <v>17041.599999999999</v>
      </c>
      <c r="DS1179">
        <v>33673.4</v>
      </c>
      <c r="DT1179">
        <v>20017.3</v>
      </c>
      <c r="DU1179">
        <v>38626.9</v>
      </c>
      <c r="DV1179">
        <v>22586.1</v>
      </c>
      <c r="DW1179">
        <v>1.81952</v>
      </c>
      <c r="DX1179">
        <v>2.2107800000000002</v>
      </c>
      <c r="DY1179">
        <v>7.1132200000000007E-2</v>
      </c>
      <c r="DZ1179">
        <v>0</v>
      </c>
      <c r="EA1179">
        <v>23.4876</v>
      </c>
      <c r="EB1179">
        <v>999.9</v>
      </c>
      <c r="EC1179">
        <v>59.3</v>
      </c>
      <c r="ED1179">
        <v>32.1</v>
      </c>
      <c r="EE1179">
        <v>28.142900000000001</v>
      </c>
      <c r="EF1179">
        <v>62.866</v>
      </c>
      <c r="EG1179">
        <v>35.769199999999998</v>
      </c>
      <c r="EH1179">
        <v>1</v>
      </c>
      <c r="EI1179">
        <v>-8.83882E-2</v>
      </c>
      <c r="EJ1179">
        <v>-0.91314799999999996</v>
      </c>
      <c r="EK1179">
        <v>20.326499999999999</v>
      </c>
      <c r="EL1179">
        <v>5.25251</v>
      </c>
      <c r="EM1179">
        <v>11.962</v>
      </c>
      <c r="EN1179">
        <v>4.99064</v>
      </c>
      <c r="EO1179">
        <v>3.29196</v>
      </c>
      <c r="EP1179">
        <v>9999</v>
      </c>
      <c r="EQ1179">
        <v>9999</v>
      </c>
      <c r="ER1179">
        <v>9999</v>
      </c>
      <c r="ES1179">
        <v>999.9</v>
      </c>
      <c r="ET1179">
        <v>4.9726400000000002</v>
      </c>
      <c r="EU1179">
        <v>1.8719399999999999</v>
      </c>
      <c r="EV1179">
        <v>1.8721699999999999</v>
      </c>
      <c r="EW1179">
        <v>1.8771599999999999</v>
      </c>
      <c r="EX1179">
        <v>1.8713500000000001</v>
      </c>
      <c r="EY1179">
        <v>1.8721000000000001</v>
      </c>
      <c r="EZ1179">
        <v>1.8717999999999999</v>
      </c>
      <c r="FA1179">
        <v>1.86869</v>
      </c>
      <c r="FB1179">
        <v>0</v>
      </c>
      <c r="FC1179">
        <v>0</v>
      </c>
      <c r="FD1179">
        <v>0</v>
      </c>
      <c r="FE1179">
        <v>0</v>
      </c>
      <c r="FF1179" t="s">
        <v>340</v>
      </c>
      <c r="FG1179" t="s">
        <v>341</v>
      </c>
      <c r="FH1179" t="s">
        <v>342</v>
      </c>
      <c r="FI1179" t="s">
        <v>342</v>
      </c>
      <c r="FJ1179" t="s">
        <v>342</v>
      </c>
      <c r="FK1179" t="s">
        <v>342</v>
      </c>
      <c r="FL1179">
        <v>0</v>
      </c>
      <c r="FM1179">
        <v>100</v>
      </c>
      <c r="FN1179">
        <v>100</v>
      </c>
      <c r="FO1179">
        <v>2.9430000000000001</v>
      </c>
      <c r="FP1179">
        <v>0.22</v>
      </c>
      <c r="FQ1179">
        <v>-0.71234261683338174</v>
      </c>
      <c r="FR1179">
        <v>7.6898218637449396E-3</v>
      </c>
      <c r="FS1179">
        <v>1.5097418776848419E-6</v>
      </c>
      <c r="FT1179">
        <v>-9.8458676114205118E-11</v>
      </c>
      <c r="FU1179">
        <v>0.22001999999999461</v>
      </c>
      <c r="FV1179">
        <v>0</v>
      </c>
      <c r="FW1179">
        <v>0</v>
      </c>
      <c r="FX1179">
        <v>0</v>
      </c>
      <c r="FY1179">
        <v>3</v>
      </c>
      <c r="FZ1179">
        <v>2164</v>
      </c>
      <c r="GA1179">
        <v>-1</v>
      </c>
      <c r="GB1179">
        <v>-1</v>
      </c>
      <c r="GC1179">
        <v>114.2</v>
      </c>
      <c r="GD1179">
        <v>114.3</v>
      </c>
      <c r="GE1179">
        <v>1.1035200000000001</v>
      </c>
      <c r="GF1179">
        <v>2.65869</v>
      </c>
      <c r="GG1179">
        <v>1.7981</v>
      </c>
      <c r="GH1179">
        <v>2.3803700000000001</v>
      </c>
      <c r="GI1179">
        <v>1.5979000000000001</v>
      </c>
      <c r="GJ1179">
        <v>2.4072300000000002</v>
      </c>
      <c r="GK1179">
        <v>34.967399999999998</v>
      </c>
      <c r="GL1179">
        <v>24.148800000000001</v>
      </c>
      <c r="GM1179">
        <v>18</v>
      </c>
      <c r="GN1179">
        <v>365.09</v>
      </c>
      <c r="GO1179">
        <v>669.68799999999999</v>
      </c>
      <c r="GP1179">
        <v>25.829599999999999</v>
      </c>
      <c r="GQ1179">
        <v>25.964700000000001</v>
      </c>
      <c r="GR1179">
        <v>29.9999</v>
      </c>
      <c r="GS1179">
        <v>25.97</v>
      </c>
      <c r="GT1179">
        <v>25.994399999999999</v>
      </c>
      <c r="GU1179">
        <v>22.0428</v>
      </c>
      <c r="GV1179">
        <v>39.900399999999998</v>
      </c>
      <c r="GW1179">
        <v>0</v>
      </c>
      <c r="GX1179">
        <v>25.83</v>
      </c>
      <c r="GY1179">
        <v>450</v>
      </c>
      <c r="GZ1179">
        <v>18.5</v>
      </c>
      <c r="HA1179">
        <v>100.76</v>
      </c>
      <c r="HB1179">
        <v>70.495500000000007</v>
      </c>
    </row>
    <row r="1180" spans="1:210" x14ac:dyDescent="0.3">
      <c r="A1180">
        <v>1164</v>
      </c>
      <c r="B1180">
        <v>1750760535</v>
      </c>
      <c r="C1180">
        <v>5815.9000000953674</v>
      </c>
      <c r="D1180" t="s">
        <v>2669</v>
      </c>
      <c r="E1180" t="s">
        <v>2670</v>
      </c>
      <c r="F1180" t="s">
        <v>336</v>
      </c>
      <c r="G1180">
        <v>1750760535</v>
      </c>
      <c r="H1180">
        <f t="shared" si="612"/>
        <v>9.2223883334831714E-4</v>
      </c>
      <c r="I1180">
        <f t="shared" si="613"/>
        <v>0.92223883334831713</v>
      </c>
      <c r="J1180">
        <f t="shared" si="614"/>
        <v>3.3583939593384211</v>
      </c>
      <c r="K1180">
        <f t="shared" si="615"/>
        <v>441.51100000000002</v>
      </c>
      <c r="L1180">
        <f t="shared" si="616"/>
        <v>373.26185791568849</v>
      </c>
      <c r="M1180">
        <f t="shared" si="617"/>
        <v>37.8069301558021</v>
      </c>
      <c r="N1180">
        <f t="shared" si="618"/>
        <v>44.719746167551705</v>
      </c>
      <c r="O1180">
        <f t="shared" si="619"/>
        <v>8.90480877219261E-2</v>
      </c>
      <c r="P1180">
        <f t="shared" si="620"/>
        <v>2.4174456827440429</v>
      </c>
      <c r="Q1180">
        <f t="shared" si="621"/>
        <v>8.7292707596553665E-2</v>
      </c>
      <c r="R1180">
        <f t="shared" si="622"/>
        <v>5.4712798289676984E-2</v>
      </c>
      <c r="S1180">
        <f t="shared" si="623"/>
        <v>16.604669999999999</v>
      </c>
      <c r="T1180">
        <f t="shared" si="624"/>
        <v>24.806798226178397</v>
      </c>
      <c r="U1180">
        <f t="shared" si="625"/>
        <v>24.6645</v>
      </c>
      <c r="V1180">
        <f t="shared" si="626"/>
        <v>3.1166301461287027</v>
      </c>
      <c r="W1180">
        <f t="shared" si="627"/>
        <v>65.316292641638881</v>
      </c>
      <c r="X1180">
        <f t="shared" si="628"/>
        <v>2.0739519028462601</v>
      </c>
      <c r="Y1180">
        <f t="shared" si="629"/>
        <v>3.1752443670143702</v>
      </c>
      <c r="Z1180">
        <f t="shared" si="630"/>
        <v>1.0426782432824426</v>
      </c>
      <c r="AA1180">
        <f t="shared" si="631"/>
        <v>-40.670732550660787</v>
      </c>
      <c r="AB1180">
        <f t="shared" si="632"/>
        <v>40.675784407371147</v>
      </c>
      <c r="AC1180">
        <f t="shared" si="633"/>
        <v>3.5526671727656747</v>
      </c>
      <c r="AD1180">
        <f t="shared" si="634"/>
        <v>20.162389029476032</v>
      </c>
      <c r="AE1180">
        <f t="shared" si="635"/>
        <v>3.3583939593384211</v>
      </c>
      <c r="AF1180">
        <f t="shared" si="636"/>
        <v>0.92223883334831713</v>
      </c>
      <c r="AG1180">
        <f t="shared" si="637"/>
        <v>3.3583235317040128</v>
      </c>
      <c r="AH1180">
        <v>458.46624941606012</v>
      </c>
      <c r="AI1180">
        <v>450.76729090909112</v>
      </c>
      <c r="AJ1180">
        <v>-6.6978356250349216E-5</v>
      </c>
      <c r="AK1180">
        <v>84.076978181650844</v>
      </c>
      <c r="AL1180">
        <f t="shared" si="638"/>
        <v>0.92252931913009273</v>
      </c>
      <c r="AM1180">
        <v>18.44188462171077</v>
      </c>
      <c r="AN1180">
        <v>20.475451578947371</v>
      </c>
      <c r="AO1180">
        <v>-2.8051356049670571E-6</v>
      </c>
      <c r="AP1180">
        <v>90.497214367256092</v>
      </c>
      <c r="AQ1180">
        <v>0</v>
      </c>
      <c r="AR1180">
        <v>0</v>
      </c>
      <c r="AS1180">
        <f t="shared" si="639"/>
        <v>1</v>
      </c>
      <c r="AT1180">
        <f t="shared" si="640"/>
        <v>0</v>
      </c>
      <c r="AU1180">
        <f t="shared" si="641"/>
        <v>53971.982165751586</v>
      </c>
      <c r="AV1180">
        <f t="shared" si="642"/>
        <v>87.393000000000001</v>
      </c>
      <c r="AW1180">
        <f t="shared" si="643"/>
        <v>69.914400000000001</v>
      </c>
      <c r="AX1180">
        <f t="shared" si="644"/>
        <v>0.8</v>
      </c>
      <c r="AY1180">
        <f t="shared" si="645"/>
        <v>0.19</v>
      </c>
      <c r="AZ1180">
        <v>9</v>
      </c>
      <c r="BA1180">
        <v>1.88</v>
      </c>
      <c r="BB1180" t="s">
        <v>337</v>
      </c>
      <c r="BC1180">
        <v>2</v>
      </c>
      <c r="BD1180" t="b">
        <v>0</v>
      </c>
      <c r="BE1180">
        <v>1750760535</v>
      </c>
      <c r="BF1180">
        <v>441.51100000000002</v>
      </c>
      <c r="BG1180">
        <v>449.98500000000001</v>
      </c>
      <c r="BH1180">
        <v>20.4758</v>
      </c>
      <c r="BI1180">
        <v>18.442900000000002</v>
      </c>
      <c r="BJ1180">
        <v>438.56799999999998</v>
      </c>
      <c r="BK1180">
        <v>20.255800000000001</v>
      </c>
      <c r="BL1180">
        <v>399.93099999999998</v>
      </c>
      <c r="BM1180">
        <v>101.188</v>
      </c>
      <c r="BN1180">
        <v>9.9954699999999994E-2</v>
      </c>
      <c r="BO1180">
        <v>24.976600000000001</v>
      </c>
      <c r="BP1180">
        <v>24.6645</v>
      </c>
      <c r="BQ1180">
        <v>999.9</v>
      </c>
      <c r="BR1180">
        <v>0</v>
      </c>
      <c r="BS1180">
        <v>0</v>
      </c>
      <c r="BT1180">
        <v>10020</v>
      </c>
      <c r="BU1180">
        <v>87.393000000000001</v>
      </c>
      <c r="BV1180">
        <v>10.1485</v>
      </c>
      <c r="BW1180">
        <v>-8.4742999999999995</v>
      </c>
      <c r="BX1180">
        <v>450.74</v>
      </c>
      <c r="BY1180">
        <v>458.44</v>
      </c>
      <c r="BZ1180">
        <v>2.0328499999999998</v>
      </c>
      <c r="CA1180">
        <v>449.98500000000001</v>
      </c>
      <c r="CB1180">
        <v>18.442900000000002</v>
      </c>
      <c r="CC1180">
        <v>2.0719099999999999</v>
      </c>
      <c r="CD1180">
        <v>1.8662099999999999</v>
      </c>
      <c r="CE1180">
        <v>18.004799999999999</v>
      </c>
      <c r="CF1180">
        <v>16.352699999999999</v>
      </c>
      <c r="CG1180">
        <v>1750753677</v>
      </c>
      <c r="CH1180" t="s">
        <v>338</v>
      </c>
      <c r="CI1180">
        <v>1750753677</v>
      </c>
      <c r="CJ1180">
        <v>1750753673.5</v>
      </c>
      <c r="CK1180">
        <v>5</v>
      </c>
      <c r="CL1180">
        <v>2.1520000000000001</v>
      </c>
      <c r="CM1180">
        <v>-0.52400000000000002</v>
      </c>
      <c r="CN1180">
        <v>3.0179999999999998</v>
      </c>
      <c r="CO1180">
        <v>0.22</v>
      </c>
      <c r="CP1180">
        <v>450</v>
      </c>
      <c r="CQ1180">
        <v>19</v>
      </c>
      <c r="CR1180">
        <v>0.26</v>
      </c>
      <c r="CS1180">
        <v>0.17</v>
      </c>
      <c r="CT1180">
        <v>-8.4792310000000004</v>
      </c>
      <c r="CU1180">
        <v>0.27920510318950581</v>
      </c>
      <c r="CV1180">
        <v>3.5209719027563972E-2</v>
      </c>
      <c r="CW1180">
        <v>1</v>
      </c>
      <c r="CX1180">
        <v>0</v>
      </c>
      <c r="CY1180">
        <v>0</v>
      </c>
      <c r="CZ1180">
        <v>0</v>
      </c>
      <c r="DA1180">
        <v>-1</v>
      </c>
      <c r="DB1180">
        <v>2.03716725</v>
      </c>
      <c r="DC1180">
        <v>-3.6610243902437757E-2</v>
      </c>
      <c r="DD1180">
        <v>3.694068209643693E-3</v>
      </c>
      <c r="DE1180">
        <v>1</v>
      </c>
      <c r="DF1180">
        <v>2</v>
      </c>
      <c r="DG1180">
        <v>2</v>
      </c>
      <c r="DH1180" t="s">
        <v>339</v>
      </c>
      <c r="DI1180">
        <v>3.0245600000000001</v>
      </c>
      <c r="DJ1180">
        <v>2.6912400000000001</v>
      </c>
      <c r="DK1180">
        <v>0.100273</v>
      </c>
      <c r="DL1180">
        <v>0.10276399999999999</v>
      </c>
      <c r="DM1180">
        <v>0.107142</v>
      </c>
      <c r="DN1180">
        <v>0.100701</v>
      </c>
      <c r="DO1180">
        <v>25152.9</v>
      </c>
      <c r="DP1180">
        <v>16827.2</v>
      </c>
      <c r="DQ1180">
        <v>26517.5</v>
      </c>
      <c r="DR1180">
        <v>17041.7</v>
      </c>
      <c r="DS1180">
        <v>33673.300000000003</v>
      </c>
      <c r="DT1180">
        <v>20017.2</v>
      </c>
      <c r="DU1180">
        <v>38626.6</v>
      </c>
      <c r="DV1180">
        <v>22586</v>
      </c>
      <c r="DW1180">
        <v>1.81938</v>
      </c>
      <c r="DX1180">
        <v>2.2109200000000002</v>
      </c>
      <c r="DY1180">
        <v>7.1662699999999996E-2</v>
      </c>
      <c r="DZ1180">
        <v>0</v>
      </c>
      <c r="EA1180">
        <v>23.486999999999998</v>
      </c>
      <c r="EB1180">
        <v>999.9</v>
      </c>
      <c r="EC1180">
        <v>59.4</v>
      </c>
      <c r="ED1180">
        <v>32.1</v>
      </c>
      <c r="EE1180">
        <v>28.189399999999999</v>
      </c>
      <c r="EF1180">
        <v>62.396000000000001</v>
      </c>
      <c r="EG1180">
        <v>35.781199999999998</v>
      </c>
      <c r="EH1180">
        <v>1</v>
      </c>
      <c r="EI1180">
        <v>-8.8404499999999997E-2</v>
      </c>
      <c r="EJ1180">
        <v>-0.91449499999999995</v>
      </c>
      <c r="EK1180">
        <v>20.326599999999999</v>
      </c>
      <c r="EL1180">
        <v>5.2521500000000003</v>
      </c>
      <c r="EM1180">
        <v>11.962</v>
      </c>
      <c r="EN1180">
        <v>4.9907199999999996</v>
      </c>
      <c r="EO1180">
        <v>3.2919399999999999</v>
      </c>
      <c r="EP1180">
        <v>9999</v>
      </c>
      <c r="EQ1180">
        <v>9999</v>
      </c>
      <c r="ER1180">
        <v>9999</v>
      </c>
      <c r="ES1180">
        <v>999.9</v>
      </c>
      <c r="ET1180">
        <v>4.9726400000000002</v>
      </c>
      <c r="EU1180">
        <v>1.87195</v>
      </c>
      <c r="EV1180">
        <v>1.8721699999999999</v>
      </c>
      <c r="EW1180">
        <v>1.87717</v>
      </c>
      <c r="EX1180">
        <v>1.8713500000000001</v>
      </c>
      <c r="EY1180">
        <v>1.8721000000000001</v>
      </c>
      <c r="EZ1180">
        <v>1.87181</v>
      </c>
      <c r="FA1180">
        <v>1.8687100000000001</v>
      </c>
      <c r="FB1180">
        <v>0</v>
      </c>
      <c r="FC1180">
        <v>0</v>
      </c>
      <c r="FD1180">
        <v>0</v>
      </c>
      <c r="FE1180">
        <v>0</v>
      </c>
      <c r="FF1180" t="s">
        <v>340</v>
      </c>
      <c r="FG1180" t="s">
        <v>341</v>
      </c>
      <c r="FH1180" t="s">
        <v>342</v>
      </c>
      <c r="FI1180" t="s">
        <v>342</v>
      </c>
      <c r="FJ1180" t="s">
        <v>342</v>
      </c>
      <c r="FK1180" t="s">
        <v>342</v>
      </c>
      <c r="FL1180">
        <v>0</v>
      </c>
      <c r="FM1180">
        <v>100</v>
      </c>
      <c r="FN1180">
        <v>100</v>
      </c>
      <c r="FO1180">
        <v>2.9430000000000001</v>
      </c>
      <c r="FP1180">
        <v>0.22</v>
      </c>
      <c r="FQ1180">
        <v>-0.71234261683338174</v>
      </c>
      <c r="FR1180">
        <v>7.6898218637449396E-3</v>
      </c>
      <c r="FS1180">
        <v>1.5097418776848419E-6</v>
      </c>
      <c r="FT1180">
        <v>-9.8458676114205118E-11</v>
      </c>
      <c r="FU1180">
        <v>0.22001999999999461</v>
      </c>
      <c r="FV1180">
        <v>0</v>
      </c>
      <c r="FW1180">
        <v>0</v>
      </c>
      <c r="FX1180">
        <v>0</v>
      </c>
      <c r="FY1180">
        <v>3</v>
      </c>
      <c r="FZ1180">
        <v>2164</v>
      </c>
      <c r="GA1180">
        <v>-1</v>
      </c>
      <c r="GB1180">
        <v>-1</v>
      </c>
      <c r="GC1180">
        <v>114.3</v>
      </c>
      <c r="GD1180">
        <v>114.4</v>
      </c>
      <c r="GE1180">
        <v>1.1035200000000001</v>
      </c>
      <c r="GF1180">
        <v>2.65259</v>
      </c>
      <c r="GG1180">
        <v>1.79932</v>
      </c>
      <c r="GH1180">
        <v>2.3791500000000001</v>
      </c>
      <c r="GI1180">
        <v>1.5979000000000001</v>
      </c>
      <c r="GJ1180">
        <v>2.5134300000000001</v>
      </c>
      <c r="GK1180">
        <v>34.967399999999998</v>
      </c>
      <c r="GL1180">
        <v>24.157499999999999</v>
      </c>
      <c r="GM1180">
        <v>18</v>
      </c>
      <c r="GN1180">
        <v>364.99900000000002</v>
      </c>
      <c r="GO1180">
        <v>669.77300000000002</v>
      </c>
      <c r="GP1180">
        <v>25.829699999999999</v>
      </c>
      <c r="GQ1180">
        <v>25.962299999999999</v>
      </c>
      <c r="GR1180">
        <v>29.9999</v>
      </c>
      <c r="GS1180">
        <v>25.967199999999998</v>
      </c>
      <c r="GT1180">
        <v>25.991599999999998</v>
      </c>
      <c r="GU1180">
        <v>22.0458</v>
      </c>
      <c r="GV1180">
        <v>39.900399999999998</v>
      </c>
      <c r="GW1180">
        <v>0</v>
      </c>
      <c r="GX1180">
        <v>25.83</v>
      </c>
      <c r="GY1180">
        <v>450</v>
      </c>
      <c r="GZ1180">
        <v>18.5</v>
      </c>
      <c r="HA1180">
        <v>100.759</v>
      </c>
      <c r="HB1180">
        <v>70.495400000000004</v>
      </c>
    </row>
    <row r="1181" spans="1:210" x14ac:dyDescent="0.3">
      <c r="A1181">
        <v>1165</v>
      </c>
      <c r="B1181">
        <v>1750760540</v>
      </c>
      <c r="C1181">
        <v>5820.9000000953674</v>
      </c>
      <c r="D1181" t="s">
        <v>2671</v>
      </c>
      <c r="E1181" t="s">
        <v>2672</v>
      </c>
      <c r="F1181" t="s">
        <v>336</v>
      </c>
      <c r="G1181">
        <v>1750760540</v>
      </c>
      <c r="H1181">
        <f t="shared" si="612"/>
        <v>9.2218686783869606E-4</v>
      </c>
      <c r="I1181">
        <f t="shared" si="613"/>
        <v>0.92218686783869608</v>
      </c>
      <c r="J1181">
        <f t="shared" si="614"/>
        <v>3.3901608869148716</v>
      </c>
      <c r="K1181">
        <f t="shared" si="615"/>
        <v>441.505</v>
      </c>
      <c r="L1181">
        <f t="shared" si="616"/>
        <v>372.70423841614144</v>
      </c>
      <c r="M1181">
        <f t="shared" si="617"/>
        <v>37.750126994428697</v>
      </c>
      <c r="N1181">
        <f t="shared" si="618"/>
        <v>44.718755787440003</v>
      </c>
      <c r="O1181">
        <f t="shared" si="619"/>
        <v>8.9081356883984816E-2</v>
      </c>
      <c r="P1181">
        <f t="shared" si="620"/>
        <v>2.4145138133561135</v>
      </c>
      <c r="Q1181">
        <f t="shared" si="621"/>
        <v>8.7322590615696666E-2</v>
      </c>
      <c r="R1181">
        <f t="shared" si="622"/>
        <v>5.4731769444082368E-2</v>
      </c>
      <c r="S1181">
        <f t="shared" si="623"/>
        <v>16.606835999999998</v>
      </c>
      <c r="T1181">
        <f t="shared" si="624"/>
        <v>24.806640132446784</v>
      </c>
      <c r="U1181">
        <f t="shared" si="625"/>
        <v>24.660900000000002</v>
      </c>
      <c r="V1181">
        <f t="shared" si="626"/>
        <v>3.1159596000484089</v>
      </c>
      <c r="W1181">
        <f t="shared" si="627"/>
        <v>65.308396976005554</v>
      </c>
      <c r="X1181">
        <f t="shared" si="628"/>
        <v>2.0737011961679999</v>
      </c>
      <c r="Y1181">
        <f t="shared" si="629"/>
        <v>3.1752443670143702</v>
      </c>
      <c r="Z1181">
        <f t="shared" si="630"/>
        <v>1.042258403880409</v>
      </c>
      <c r="AA1181">
        <f t="shared" si="631"/>
        <v>-40.668440871686499</v>
      </c>
      <c r="AB1181">
        <f t="shared" si="632"/>
        <v>41.09506953037517</v>
      </c>
      <c r="AC1181">
        <f t="shared" si="633"/>
        <v>3.5935812162388827</v>
      </c>
      <c r="AD1181">
        <f t="shared" si="634"/>
        <v>20.62704587492755</v>
      </c>
      <c r="AE1181">
        <f t="shared" si="635"/>
        <v>3.3901608869148716</v>
      </c>
      <c r="AF1181">
        <f t="shared" si="636"/>
        <v>0.92218686783869608</v>
      </c>
      <c r="AG1181">
        <f t="shared" si="637"/>
        <v>3.3643707204103492</v>
      </c>
      <c r="AH1181">
        <v>458.41864173070769</v>
      </c>
      <c r="AI1181">
        <v>450.72015151515131</v>
      </c>
      <c r="AJ1181">
        <v>-1.16645148583895E-3</v>
      </c>
      <c r="AK1181">
        <v>84.076978181650844</v>
      </c>
      <c r="AL1181">
        <f t="shared" si="638"/>
        <v>0.92145958204975387</v>
      </c>
      <c r="AM1181">
        <v>18.444175318504548</v>
      </c>
      <c r="AN1181">
        <v>20.47407218045111</v>
      </c>
      <c r="AO1181">
        <v>-2.134235035798602E-8</v>
      </c>
      <c r="AP1181">
        <v>90.497214367256092</v>
      </c>
      <c r="AQ1181">
        <v>0</v>
      </c>
      <c r="AR1181">
        <v>0</v>
      </c>
      <c r="AS1181">
        <f t="shared" si="639"/>
        <v>1</v>
      </c>
      <c r="AT1181">
        <f t="shared" si="640"/>
        <v>0</v>
      </c>
      <c r="AU1181">
        <f t="shared" si="641"/>
        <v>53873.312686187674</v>
      </c>
      <c r="AV1181">
        <f t="shared" si="642"/>
        <v>87.404399999999995</v>
      </c>
      <c r="AW1181">
        <f t="shared" si="643"/>
        <v>69.923519999999996</v>
      </c>
      <c r="AX1181">
        <f t="shared" si="644"/>
        <v>0.8</v>
      </c>
      <c r="AY1181">
        <f t="shared" si="645"/>
        <v>0.19</v>
      </c>
      <c r="AZ1181">
        <v>9</v>
      </c>
      <c r="BA1181">
        <v>1.88</v>
      </c>
      <c r="BB1181" t="s">
        <v>337</v>
      </c>
      <c r="BC1181">
        <v>2</v>
      </c>
      <c r="BD1181" t="b">
        <v>0</v>
      </c>
      <c r="BE1181">
        <v>1750760540</v>
      </c>
      <c r="BF1181">
        <v>441.505</v>
      </c>
      <c r="BG1181">
        <v>450.04500000000002</v>
      </c>
      <c r="BH1181">
        <v>20.473500000000001</v>
      </c>
      <c r="BI1181">
        <v>18.442</v>
      </c>
      <c r="BJ1181">
        <v>438.56299999999999</v>
      </c>
      <c r="BK1181">
        <v>20.253499999999999</v>
      </c>
      <c r="BL1181">
        <v>400.185</v>
      </c>
      <c r="BM1181">
        <v>101.187</v>
      </c>
      <c r="BN1181">
        <v>0.100088</v>
      </c>
      <c r="BO1181">
        <v>24.976600000000001</v>
      </c>
      <c r="BP1181">
        <v>24.660900000000002</v>
      </c>
      <c r="BQ1181">
        <v>999.9</v>
      </c>
      <c r="BR1181">
        <v>0</v>
      </c>
      <c r="BS1181">
        <v>0</v>
      </c>
      <c r="BT1181">
        <v>10001</v>
      </c>
      <c r="BU1181">
        <v>87.404399999999995</v>
      </c>
      <c r="BV1181">
        <v>10.1485</v>
      </c>
      <c r="BW1181">
        <v>-8.5403699999999994</v>
      </c>
      <c r="BX1181">
        <v>450.733</v>
      </c>
      <c r="BY1181">
        <v>458.50099999999998</v>
      </c>
      <c r="BZ1181">
        <v>2.0314899999999998</v>
      </c>
      <c r="CA1181">
        <v>450.04500000000002</v>
      </c>
      <c r="CB1181">
        <v>18.442</v>
      </c>
      <c r="CC1181">
        <v>2.07165</v>
      </c>
      <c r="CD1181">
        <v>1.86609</v>
      </c>
      <c r="CE1181">
        <v>18.0029</v>
      </c>
      <c r="CF1181">
        <v>16.351700000000001</v>
      </c>
      <c r="CG1181">
        <v>1750753677</v>
      </c>
      <c r="CH1181" t="s">
        <v>338</v>
      </c>
      <c r="CI1181">
        <v>1750753677</v>
      </c>
      <c r="CJ1181">
        <v>1750753673.5</v>
      </c>
      <c r="CK1181">
        <v>5</v>
      </c>
      <c r="CL1181">
        <v>2.1520000000000001</v>
      </c>
      <c r="CM1181">
        <v>-0.52400000000000002</v>
      </c>
      <c r="CN1181">
        <v>3.0179999999999998</v>
      </c>
      <c r="CO1181">
        <v>0.22</v>
      </c>
      <c r="CP1181">
        <v>450</v>
      </c>
      <c r="CQ1181">
        <v>19</v>
      </c>
      <c r="CR1181">
        <v>0.26</v>
      </c>
      <c r="CS1181">
        <v>0.17</v>
      </c>
      <c r="CT1181">
        <v>-8.4678251219512219</v>
      </c>
      <c r="CU1181">
        <v>0.1134792334494544</v>
      </c>
      <c r="CV1181">
        <v>2.6304489751422432E-2</v>
      </c>
      <c r="CW1181">
        <v>1</v>
      </c>
      <c r="CX1181">
        <v>0</v>
      </c>
      <c r="CY1181">
        <v>0</v>
      </c>
      <c r="CZ1181">
        <v>0</v>
      </c>
      <c r="DA1181">
        <v>-1</v>
      </c>
      <c r="DB1181">
        <v>2.035497804878049</v>
      </c>
      <c r="DC1181">
        <v>-2.9098536585363689E-2</v>
      </c>
      <c r="DD1181">
        <v>3.220919814235126E-3</v>
      </c>
      <c r="DE1181">
        <v>1</v>
      </c>
      <c r="DF1181">
        <v>2</v>
      </c>
      <c r="DG1181">
        <v>2</v>
      </c>
      <c r="DH1181" t="s">
        <v>339</v>
      </c>
      <c r="DI1181">
        <v>3.0248400000000002</v>
      </c>
      <c r="DJ1181">
        <v>2.6913800000000001</v>
      </c>
      <c r="DK1181">
        <v>0.100272</v>
      </c>
      <c r="DL1181">
        <v>0.102774</v>
      </c>
      <c r="DM1181">
        <v>0.10713300000000001</v>
      </c>
      <c r="DN1181">
        <v>0.10069699999999999</v>
      </c>
      <c r="DO1181">
        <v>25152.9</v>
      </c>
      <c r="DP1181">
        <v>16827.3</v>
      </c>
      <c r="DQ1181">
        <v>26517.4</v>
      </c>
      <c r="DR1181">
        <v>17041.900000000001</v>
      </c>
      <c r="DS1181">
        <v>33673.699999999997</v>
      </c>
      <c r="DT1181">
        <v>20017.599999999999</v>
      </c>
      <c r="DU1181">
        <v>38626.699999999997</v>
      </c>
      <c r="DV1181">
        <v>22586.400000000001</v>
      </c>
      <c r="DW1181">
        <v>1.8198399999999999</v>
      </c>
      <c r="DX1181">
        <v>2.2107999999999999</v>
      </c>
      <c r="DY1181">
        <v>7.1495799999999998E-2</v>
      </c>
      <c r="DZ1181">
        <v>0</v>
      </c>
      <c r="EA1181">
        <v>23.486000000000001</v>
      </c>
      <c r="EB1181">
        <v>999.9</v>
      </c>
      <c r="EC1181">
        <v>59.4</v>
      </c>
      <c r="ED1181">
        <v>32.1</v>
      </c>
      <c r="EE1181">
        <v>28.1891</v>
      </c>
      <c r="EF1181">
        <v>62.676000000000002</v>
      </c>
      <c r="EG1181">
        <v>35.512799999999999</v>
      </c>
      <c r="EH1181">
        <v>1</v>
      </c>
      <c r="EI1181">
        <v>-8.8524400000000003E-2</v>
      </c>
      <c r="EJ1181">
        <v>-0.91509799999999997</v>
      </c>
      <c r="EK1181">
        <v>20.326499999999999</v>
      </c>
      <c r="EL1181">
        <v>5.2522700000000002</v>
      </c>
      <c r="EM1181">
        <v>11.962</v>
      </c>
      <c r="EN1181">
        <v>4.9908000000000001</v>
      </c>
      <c r="EO1181">
        <v>3.2919</v>
      </c>
      <c r="EP1181">
        <v>9999</v>
      </c>
      <c r="EQ1181">
        <v>9999</v>
      </c>
      <c r="ER1181">
        <v>9999</v>
      </c>
      <c r="ES1181">
        <v>999.9</v>
      </c>
      <c r="ET1181">
        <v>4.9726800000000004</v>
      </c>
      <c r="EU1181">
        <v>1.87195</v>
      </c>
      <c r="EV1181">
        <v>1.87219</v>
      </c>
      <c r="EW1181">
        <v>1.8771800000000001</v>
      </c>
      <c r="EX1181">
        <v>1.87134</v>
      </c>
      <c r="EY1181">
        <v>1.87212</v>
      </c>
      <c r="EZ1181">
        <v>1.87181</v>
      </c>
      <c r="FA1181">
        <v>1.8687</v>
      </c>
      <c r="FB1181">
        <v>0</v>
      </c>
      <c r="FC1181">
        <v>0</v>
      </c>
      <c r="FD1181">
        <v>0</v>
      </c>
      <c r="FE1181">
        <v>0</v>
      </c>
      <c r="FF1181" t="s">
        <v>340</v>
      </c>
      <c r="FG1181" t="s">
        <v>341</v>
      </c>
      <c r="FH1181" t="s">
        <v>342</v>
      </c>
      <c r="FI1181" t="s">
        <v>342</v>
      </c>
      <c r="FJ1181" t="s">
        <v>342</v>
      </c>
      <c r="FK1181" t="s">
        <v>342</v>
      </c>
      <c r="FL1181">
        <v>0</v>
      </c>
      <c r="FM1181">
        <v>100</v>
      </c>
      <c r="FN1181">
        <v>100</v>
      </c>
      <c r="FO1181">
        <v>2.9420000000000002</v>
      </c>
      <c r="FP1181">
        <v>0.22</v>
      </c>
      <c r="FQ1181">
        <v>-0.71234261683338174</v>
      </c>
      <c r="FR1181">
        <v>7.6898218637449396E-3</v>
      </c>
      <c r="FS1181">
        <v>1.5097418776848419E-6</v>
      </c>
      <c r="FT1181">
        <v>-9.8458676114205118E-11</v>
      </c>
      <c r="FU1181">
        <v>0.22001999999999461</v>
      </c>
      <c r="FV1181">
        <v>0</v>
      </c>
      <c r="FW1181">
        <v>0</v>
      </c>
      <c r="FX1181">
        <v>0</v>
      </c>
      <c r="FY1181">
        <v>3</v>
      </c>
      <c r="FZ1181">
        <v>2164</v>
      </c>
      <c r="GA1181">
        <v>-1</v>
      </c>
      <c r="GB1181">
        <v>-1</v>
      </c>
      <c r="GC1181">
        <v>114.4</v>
      </c>
      <c r="GD1181">
        <v>114.4</v>
      </c>
      <c r="GE1181">
        <v>1.1035200000000001</v>
      </c>
      <c r="GF1181">
        <v>2.6355</v>
      </c>
      <c r="GG1181">
        <v>1.7981</v>
      </c>
      <c r="GH1181">
        <v>2.3791500000000001</v>
      </c>
      <c r="GI1181">
        <v>1.5979000000000001</v>
      </c>
      <c r="GJ1181">
        <v>2.5476100000000002</v>
      </c>
      <c r="GK1181">
        <v>34.944400000000002</v>
      </c>
      <c r="GL1181">
        <v>24.1663</v>
      </c>
      <c r="GM1181">
        <v>18</v>
      </c>
      <c r="GN1181">
        <v>365.21499999999997</v>
      </c>
      <c r="GO1181">
        <v>669.63099999999997</v>
      </c>
      <c r="GP1181">
        <v>25.829799999999999</v>
      </c>
      <c r="GQ1181">
        <v>25.959700000000002</v>
      </c>
      <c r="GR1181">
        <v>29.9999</v>
      </c>
      <c r="GS1181">
        <v>25.964600000000001</v>
      </c>
      <c r="GT1181">
        <v>25.988800000000001</v>
      </c>
      <c r="GU1181">
        <v>22.039899999999999</v>
      </c>
      <c r="GV1181">
        <v>39.900399999999998</v>
      </c>
      <c r="GW1181">
        <v>0</v>
      </c>
      <c r="GX1181">
        <v>25.83</v>
      </c>
      <c r="GY1181">
        <v>450</v>
      </c>
      <c r="GZ1181">
        <v>18.5</v>
      </c>
      <c r="HA1181">
        <v>100.759</v>
      </c>
      <c r="HB1181">
        <v>70.496499999999997</v>
      </c>
    </row>
    <row r="1182" spans="1:210" x14ac:dyDescent="0.3">
      <c r="A1182">
        <v>1166</v>
      </c>
      <c r="B1182">
        <v>1750760545</v>
      </c>
      <c r="C1182">
        <v>5825.9000000953674</v>
      </c>
      <c r="D1182" t="s">
        <v>2673</v>
      </c>
      <c r="E1182" t="s">
        <v>2674</v>
      </c>
      <c r="F1182" t="s">
        <v>336</v>
      </c>
      <c r="G1182">
        <v>1750760545</v>
      </c>
      <c r="H1182">
        <f t="shared" si="612"/>
        <v>9.204568949458615E-4</v>
      </c>
      <c r="I1182">
        <f t="shared" si="613"/>
        <v>0.92045689494586147</v>
      </c>
      <c r="J1182">
        <f t="shared" si="614"/>
        <v>3.3232983849006144</v>
      </c>
      <c r="K1182">
        <f t="shared" si="615"/>
        <v>441.55200000000002</v>
      </c>
      <c r="L1182">
        <f t="shared" si="616"/>
        <v>373.78482374751678</v>
      </c>
      <c r="M1182">
        <f t="shared" si="617"/>
        <v>37.859499485819455</v>
      </c>
      <c r="N1182">
        <f t="shared" si="618"/>
        <v>44.723425497484804</v>
      </c>
      <c r="O1182">
        <f t="shared" si="619"/>
        <v>8.8826449897432935E-2</v>
      </c>
      <c r="P1182">
        <f t="shared" si="620"/>
        <v>2.4128239628710113</v>
      </c>
      <c r="Q1182">
        <f t="shared" si="621"/>
        <v>8.707643006674573E-2</v>
      </c>
      <c r="R1182">
        <f t="shared" si="622"/>
        <v>5.4577153571835887E-2</v>
      </c>
      <c r="S1182">
        <f t="shared" si="623"/>
        <v>16.599198000000001</v>
      </c>
      <c r="T1182">
        <f t="shared" si="624"/>
        <v>24.806815914045281</v>
      </c>
      <c r="U1182">
        <f t="shared" si="625"/>
        <v>24.664999999999999</v>
      </c>
      <c r="V1182">
        <f t="shared" si="626"/>
        <v>3.1167232875029764</v>
      </c>
      <c r="W1182">
        <f t="shared" si="627"/>
        <v>65.302344420178997</v>
      </c>
      <c r="X1182">
        <f t="shared" si="628"/>
        <v>2.0734842843633596</v>
      </c>
      <c r="Y1182">
        <f t="shared" si="629"/>
        <v>3.17520649951219</v>
      </c>
      <c r="Z1182">
        <f t="shared" si="630"/>
        <v>1.0432390031396168</v>
      </c>
      <c r="AA1182">
        <f t="shared" si="631"/>
        <v>-40.592149067112494</v>
      </c>
      <c r="AB1182">
        <f t="shared" si="632"/>
        <v>40.50696353243476</v>
      </c>
      <c r="AC1182">
        <f t="shared" si="633"/>
        <v>3.5447043506352451</v>
      </c>
      <c r="AD1182">
        <f t="shared" si="634"/>
        <v>20.058716815957514</v>
      </c>
      <c r="AE1182">
        <f t="shared" si="635"/>
        <v>3.3232983849006144</v>
      </c>
      <c r="AF1182">
        <f t="shared" si="636"/>
        <v>0.92045689494586147</v>
      </c>
      <c r="AG1182">
        <f t="shared" si="637"/>
        <v>3.3677703297488053</v>
      </c>
      <c r="AH1182">
        <v>458.51485075140619</v>
      </c>
      <c r="AI1182">
        <v>450.78127878787848</v>
      </c>
      <c r="AJ1182">
        <v>1.4789368480810469E-3</v>
      </c>
      <c r="AK1182">
        <v>84.076978181650844</v>
      </c>
      <c r="AL1182">
        <f t="shared" si="638"/>
        <v>0.92094170586509849</v>
      </c>
      <c r="AM1182">
        <v>18.44197366686452</v>
      </c>
      <c r="AN1182">
        <v>20.47196120300752</v>
      </c>
      <c r="AO1182">
        <v>-2.1720230352661771E-6</v>
      </c>
      <c r="AP1182">
        <v>90.497214367256092</v>
      </c>
      <c r="AQ1182">
        <v>0</v>
      </c>
      <c r="AR1182">
        <v>0</v>
      </c>
      <c r="AS1182">
        <f t="shared" si="639"/>
        <v>1</v>
      </c>
      <c r="AT1182">
        <f t="shared" si="640"/>
        <v>0</v>
      </c>
      <c r="AU1182">
        <f t="shared" si="641"/>
        <v>53816.50829136838</v>
      </c>
      <c r="AV1182">
        <f t="shared" si="642"/>
        <v>87.364199999999997</v>
      </c>
      <c r="AW1182">
        <f t="shared" si="643"/>
        <v>69.891360000000006</v>
      </c>
      <c r="AX1182">
        <f t="shared" si="644"/>
        <v>0.8</v>
      </c>
      <c r="AY1182">
        <f t="shared" si="645"/>
        <v>0.19</v>
      </c>
      <c r="AZ1182">
        <v>9</v>
      </c>
      <c r="BA1182">
        <v>1.88</v>
      </c>
      <c r="BB1182" t="s">
        <v>337</v>
      </c>
      <c r="BC1182">
        <v>2</v>
      </c>
      <c r="BD1182" t="b">
        <v>0</v>
      </c>
      <c r="BE1182">
        <v>1750760545</v>
      </c>
      <c r="BF1182">
        <v>441.55200000000002</v>
      </c>
      <c r="BG1182">
        <v>449.94499999999999</v>
      </c>
      <c r="BH1182">
        <v>20.471399999999999</v>
      </c>
      <c r="BI1182">
        <v>18.442499999999999</v>
      </c>
      <c r="BJ1182">
        <v>438.60899999999998</v>
      </c>
      <c r="BK1182">
        <v>20.2514</v>
      </c>
      <c r="BL1182">
        <v>399.947</v>
      </c>
      <c r="BM1182">
        <v>101.187</v>
      </c>
      <c r="BN1182">
        <v>9.9882399999999996E-2</v>
      </c>
      <c r="BO1182">
        <v>24.976400000000002</v>
      </c>
      <c r="BP1182">
        <v>24.664999999999999</v>
      </c>
      <c r="BQ1182">
        <v>999.9</v>
      </c>
      <c r="BR1182">
        <v>0</v>
      </c>
      <c r="BS1182">
        <v>0</v>
      </c>
      <c r="BT1182">
        <v>9990</v>
      </c>
      <c r="BU1182">
        <v>87.364199999999997</v>
      </c>
      <c r="BV1182">
        <v>10.1485</v>
      </c>
      <c r="BW1182">
        <v>-8.3930100000000003</v>
      </c>
      <c r="BX1182">
        <v>450.78</v>
      </c>
      <c r="BY1182">
        <v>458.399</v>
      </c>
      <c r="BZ1182">
        <v>2.0289899999999998</v>
      </c>
      <c r="CA1182">
        <v>449.94499999999999</v>
      </c>
      <c r="CB1182">
        <v>18.442499999999999</v>
      </c>
      <c r="CC1182">
        <v>2.07145</v>
      </c>
      <c r="CD1182">
        <v>1.86615</v>
      </c>
      <c r="CE1182">
        <v>18.0014</v>
      </c>
      <c r="CF1182">
        <v>16.3521</v>
      </c>
      <c r="CG1182">
        <v>1750753677</v>
      </c>
      <c r="CH1182" t="s">
        <v>338</v>
      </c>
      <c r="CI1182">
        <v>1750753677</v>
      </c>
      <c r="CJ1182">
        <v>1750753673.5</v>
      </c>
      <c r="CK1182">
        <v>5</v>
      </c>
      <c r="CL1182">
        <v>2.1520000000000001</v>
      </c>
      <c r="CM1182">
        <v>-0.52400000000000002</v>
      </c>
      <c r="CN1182">
        <v>3.0179999999999998</v>
      </c>
      <c r="CO1182">
        <v>0.22</v>
      </c>
      <c r="CP1182">
        <v>450</v>
      </c>
      <c r="CQ1182">
        <v>19</v>
      </c>
      <c r="CR1182">
        <v>0.26</v>
      </c>
      <c r="CS1182">
        <v>0.17</v>
      </c>
      <c r="CT1182">
        <v>-8.4713117073170725</v>
      </c>
      <c r="CU1182">
        <v>-0.1033312891986162</v>
      </c>
      <c r="CV1182">
        <v>3.3718298925819443E-2</v>
      </c>
      <c r="CW1182">
        <v>1</v>
      </c>
      <c r="CX1182">
        <v>0</v>
      </c>
      <c r="CY1182">
        <v>0</v>
      </c>
      <c r="CZ1182">
        <v>0</v>
      </c>
      <c r="DA1182">
        <v>-1</v>
      </c>
      <c r="DB1182">
        <v>2.033330243902439</v>
      </c>
      <c r="DC1182">
        <v>-2.042634146340911E-2</v>
      </c>
      <c r="DD1182">
        <v>2.4412286868475261E-3</v>
      </c>
      <c r="DE1182">
        <v>1</v>
      </c>
      <c r="DF1182">
        <v>2</v>
      </c>
      <c r="DG1182">
        <v>2</v>
      </c>
      <c r="DH1182" t="s">
        <v>339</v>
      </c>
      <c r="DI1182">
        <v>3.0245700000000002</v>
      </c>
      <c r="DJ1182">
        <v>2.6911700000000001</v>
      </c>
      <c r="DK1182">
        <v>0.100281</v>
      </c>
      <c r="DL1182">
        <v>0.102758</v>
      </c>
      <c r="DM1182">
        <v>0.107126</v>
      </c>
      <c r="DN1182">
        <v>0.100699</v>
      </c>
      <c r="DO1182">
        <v>25152.7</v>
      </c>
      <c r="DP1182">
        <v>16827.8</v>
      </c>
      <c r="DQ1182">
        <v>26517.5</v>
      </c>
      <c r="DR1182">
        <v>17042.099999999999</v>
      </c>
      <c r="DS1182">
        <v>33673.800000000003</v>
      </c>
      <c r="DT1182">
        <v>20017.900000000001</v>
      </c>
      <c r="DU1182">
        <v>38626.6</v>
      </c>
      <c r="DV1182">
        <v>22586.799999999999</v>
      </c>
      <c r="DW1182">
        <v>1.8194999999999999</v>
      </c>
      <c r="DX1182">
        <v>2.2108400000000001</v>
      </c>
      <c r="DY1182">
        <v>7.1811700000000006E-2</v>
      </c>
      <c r="DZ1182">
        <v>0</v>
      </c>
      <c r="EA1182">
        <v>23.484999999999999</v>
      </c>
      <c r="EB1182">
        <v>999.9</v>
      </c>
      <c r="EC1182">
        <v>59.4</v>
      </c>
      <c r="ED1182">
        <v>32.1</v>
      </c>
      <c r="EE1182">
        <v>28.191400000000002</v>
      </c>
      <c r="EF1182">
        <v>62.746000000000002</v>
      </c>
      <c r="EG1182">
        <v>35.673099999999998</v>
      </c>
      <c r="EH1182">
        <v>1</v>
      </c>
      <c r="EI1182">
        <v>-8.9026400000000006E-2</v>
      </c>
      <c r="EJ1182">
        <v>-0.91589299999999996</v>
      </c>
      <c r="EK1182">
        <v>20.3263</v>
      </c>
      <c r="EL1182">
        <v>5.2522700000000002</v>
      </c>
      <c r="EM1182">
        <v>11.962</v>
      </c>
      <c r="EN1182">
        <v>4.9906800000000002</v>
      </c>
      <c r="EO1182">
        <v>3.2917999999999998</v>
      </c>
      <c r="EP1182">
        <v>9999</v>
      </c>
      <c r="EQ1182">
        <v>9999</v>
      </c>
      <c r="ER1182">
        <v>9999</v>
      </c>
      <c r="ES1182">
        <v>999.9</v>
      </c>
      <c r="ET1182">
        <v>4.9726800000000004</v>
      </c>
      <c r="EU1182">
        <v>1.87195</v>
      </c>
      <c r="EV1182">
        <v>1.8721699999999999</v>
      </c>
      <c r="EW1182">
        <v>1.8771800000000001</v>
      </c>
      <c r="EX1182">
        <v>1.8713500000000001</v>
      </c>
      <c r="EY1182">
        <v>1.87212</v>
      </c>
      <c r="EZ1182">
        <v>1.8717999999999999</v>
      </c>
      <c r="FA1182">
        <v>1.8687199999999999</v>
      </c>
      <c r="FB1182">
        <v>0</v>
      </c>
      <c r="FC1182">
        <v>0</v>
      </c>
      <c r="FD1182">
        <v>0</v>
      </c>
      <c r="FE1182">
        <v>0</v>
      </c>
      <c r="FF1182" t="s">
        <v>340</v>
      </c>
      <c r="FG1182" t="s">
        <v>341</v>
      </c>
      <c r="FH1182" t="s">
        <v>342</v>
      </c>
      <c r="FI1182" t="s">
        <v>342</v>
      </c>
      <c r="FJ1182" t="s">
        <v>342</v>
      </c>
      <c r="FK1182" t="s">
        <v>342</v>
      </c>
      <c r="FL1182">
        <v>0</v>
      </c>
      <c r="FM1182">
        <v>100</v>
      </c>
      <c r="FN1182">
        <v>100</v>
      </c>
      <c r="FO1182">
        <v>2.9430000000000001</v>
      </c>
      <c r="FP1182">
        <v>0.22</v>
      </c>
      <c r="FQ1182">
        <v>-0.71234261683338174</v>
      </c>
      <c r="FR1182">
        <v>7.6898218637449396E-3</v>
      </c>
      <c r="FS1182">
        <v>1.5097418776848419E-6</v>
      </c>
      <c r="FT1182">
        <v>-9.8458676114205118E-11</v>
      </c>
      <c r="FU1182">
        <v>0.22001999999999461</v>
      </c>
      <c r="FV1182">
        <v>0</v>
      </c>
      <c r="FW1182">
        <v>0</v>
      </c>
      <c r="FX1182">
        <v>0</v>
      </c>
      <c r="FY1182">
        <v>3</v>
      </c>
      <c r="FZ1182">
        <v>2164</v>
      </c>
      <c r="GA1182">
        <v>-1</v>
      </c>
      <c r="GB1182">
        <v>-1</v>
      </c>
      <c r="GC1182">
        <v>114.5</v>
      </c>
      <c r="GD1182">
        <v>114.5</v>
      </c>
      <c r="GE1182">
        <v>1.1035200000000001</v>
      </c>
      <c r="GF1182">
        <v>2.6355</v>
      </c>
      <c r="GG1182">
        <v>1.7981</v>
      </c>
      <c r="GH1182">
        <v>2.3803700000000001</v>
      </c>
      <c r="GI1182">
        <v>1.5979000000000001</v>
      </c>
      <c r="GJ1182">
        <v>2.5439500000000002</v>
      </c>
      <c r="GK1182">
        <v>34.944400000000002</v>
      </c>
      <c r="GL1182">
        <v>24.157499999999999</v>
      </c>
      <c r="GM1182">
        <v>18</v>
      </c>
      <c r="GN1182">
        <v>365.02499999999998</v>
      </c>
      <c r="GO1182">
        <v>669.63199999999995</v>
      </c>
      <c r="GP1182">
        <v>25.829799999999999</v>
      </c>
      <c r="GQ1182">
        <v>25.9575</v>
      </c>
      <c r="GR1182">
        <v>29.9999</v>
      </c>
      <c r="GS1182">
        <v>25.962</v>
      </c>
      <c r="GT1182">
        <v>25.9861</v>
      </c>
      <c r="GU1182">
        <v>22.0444</v>
      </c>
      <c r="GV1182">
        <v>39.900399999999998</v>
      </c>
      <c r="GW1182">
        <v>0</v>
      </c>
      <c r="GX1182">
        <v>25.83</v>
      </c>
      <c r="GY1182">
        <v>450</v>
      </c>
      <c r="GZ1182">
        <v>18.5</v>
      </c>
      <c r="HA1182">
        <v>100.759</v>
      </c>
      <c r="HB1182">
        <v>70.497600000000006</v>
      </c>
    </row>
    <row r="1183" spans="1:210" x14ac:dyDescent="0.3">
      <c r="A1183">
        <v>1167</v>
      </c>
      <c r="B1183">
        <v>1750760550</v>
      </c>
      <c r="C1183">
        <v>5830.9000000953674</v>
      </c>
      <c r="D1183" t="s">
        <v>2675</v>
      </c>
      <c r="E1183" t="s">
        <v>2676</v>
      </c>
      <c r="F1183" t="s">
        <v>336</v>
      </c>
      <c r="G1183">
        <v>1750760550</v>
      </c>
      <c r="H1183">
        <f t="shared" si="612"/>
        <v>9.2185182659412454E-4</v>
      </c>
      <c r="I1183">
        <f t="shared" si="613"/>
        <v>0.92185182659412457</v>
      </c>
      <c r="J1183">
        <f t="shared" si="614"/>
        <v>3.3585308611516163</v>
      </c>
      <c r="K1183">
        <f t="shared" si="615"/>
        <v>441.51299999999998</v>
      </c>
      <c r="L1183">
        <f t="shared" si="616"/>
        <v>373.14081345015899</v>
      </c>
      <c r="M1183">
        <f t="shared" si="617"/>
        <v>37.79549456260083</v>
      </c>
      <c r="N1183">
        <f t="shared" si="618"/>
        <v>44.720924619644997</v>
      </c>
      <c r="O1183">
        <f t="shared" si="619"/>
        <v>8.8886633175454269E-2</v>
      </c>
      <c r="P1183">
        <f t="shared" si="620"/>
        <v>2.4121010473114497</v>
      </c>
      <c r="Q1183">
        <f t="shared" si="621"/>
        <v>8.7133752008233575E-2</v>
      </c>
      <c r="R1183">
        <f t="shared" si="622"/>
        <v>5.4613229480603064E-2</v>
      </c>
      <c r="S1183">
        <f t="shared" si="623"/>
        <v>16.603929000000001</v>
      </c>
      <c r="T1183">
        <f t="shared" si="624"/>
        <v>24.804767490131809</v>
      </c>
      <c r="U1183">
        <f t="shared" si="625"/>
        <v>24.668700000000001</v>
      </c>
      <c r="V1183">
        <f t="shared" si="626"/>
        <v>3.1174126092908447</v>
      </c>
      <c r="W1183">
        <f t="shared" si="627"/>
        <v>65.30112065320759</v>
      </c>
      <c r="X1183">
        <f t="shared" si="628"/>
        <v>2.073247613286</v>
      </c>
      <c r="Y1183">
        <f t="shared" si="629"/>
        <v>3.1749035737017817</v>
      </c>
      <c r="Z1183">
        <f t="shared" si="630"/>
        <v>1.0441649960048447</v>
      </c>
      <c r="AA1183">
        <f t="shared" si="631"/>
        <v>-40.653665552800895</v>
      </c>
      <c r="AB1183">
        <f t="shared" si="632"/>
        <v>39.805608767938288</v>
      </c>
      <c r="AC1183">
        <f t="shared" si="633"/>
        <v>3.4844106229388516</v>
      </c>
      <c r="AD1183">
        <f t="shared" si="634"/>
        <v>19.240282838076247</v>
      </c>
      <c r="AE1183">
        <f t="shared" si="635"/>
        <v>3.3585308611516163</v>
      </c>
      <c r="AF1183">
        <f t="shared" si="636"/>
        <v>0.92185182659412457</v>
      </c>
      <c r="AG1183">
        <f t="shared" si="637"/>
        <v>3.345868167715023</v>
      </c>
      <c r="AH1183">
        <v>458.39462246459198</v>
      </c>
      <c r="AI1183">
        <v>450.73970303030279</v>
      </c>
      <c r="AJ1183">
        <v>-1.6624678345500039E-3</v>
      </c>
      <c r="AK1183">
        <v>84.076978181650844</v>
      </c>
      <c r="AL1183">
        <f t="shared" si="638"/>
        <v>0.9196035010058814</v>
      </c>
      <c r="AM1183">
        <v>18.4420245909931</v>
      </c>
      <c r="AN1183">
        <v>20.468672330827069</v>
      </c>
      <c r="AO1183">
        <v>-3.4854908260742881E-7</v>
      </c>
      <c r="AP1183">
        <v>90.497214367256092</v>
      </c>
      <c r="AQ1183">
        <v>0</v>
      </c>
      <c r="AR1183">
        <v>0</v>
      </c>
      <c r="AS1183">
        <f t="shared" si="639"/>
        <v>1</v>
      </c>
      <c r="AT1183">
        <f t="shared" si="640"/>
        <v>0</v>
      </c>
      <c r="AU1183">
        <f t="shared" si="641"/>
        <v>53792.54927259712</v>
      </c>
      <c r="AV1183">
        <f t="shared" si="642"/>
        <v>87.389099999999999</v>
      </c>
      <c r="AW1183">
        <f t="shared" si="643"/>
        <v>69.911280000000005</v>
      </c>
      <c r="AX1183">
        <f t="shared" si="644"/>
        <v>0.8</v>
      </c>
      <c r="AY1183">
        <f t="shared" si="645"/>
        <v>0.19</v>
      </c>
      <c r="AZ1183">
        <v>9</v>
      </c>
      <c r="BA1183">
        <v>1.88</v>
      </c>
      <c r="BB1183" t="s">
        <v>337</v>
      </c>
      <c r="BC1183">
        <v>2</v>
      </c>
      <c r="BD1183" t="b">
        <v>0</v>
      </c>
      <c r="BE1183">
        <v>1750760550</v>
      </c>
      <c r="BF1183">
        <v>441.51299999999998</v>
      </c>
      <c r="BG1183">
        <v>449.98500000000001</v>
      </c>
      <c r="BH1183">
        <v>20.468399999999999</v>
      </c>
      <c r="BI1183">
        <v>18.436800000000002</v>
      </c>
      <c r="BJ1183">
        <v>438.57100000000003</v>
      </c>
      <c r="BK1183">
        <v>20.2484</v>
      </c>
      <c r="BL1183">
        <v>400.02199999999999</v>
      </c>
      <c r="BM1183">
        <v>101.19</v>
      </c>
      <c r="BN1183">
        <v>0.100165</v>
      </c>
      <c r="BO1183">
        <v>24.974799999999998</v>
      </c>
      <c r="BP1183">
        <v>24.668700000000001</v>
      </c>
      <c r="BQ1183">
        <v>999.9</v>
      </c>
      <c r="BR1183">
        <v>0</v>
      </c>
      <c r="BS1183">
        <v>0</v>
      </c>
      <c r="BT1183">
        <v>9985</v>
      </c>
      <c r="BU1183">
        <v>87.389099999999999</v>
      </c>
      <c r="BV1183">
        <v>10.1485</v>
      </c>
      <c r="BW1183">
        <v>-8.4723799999999994</v>
      </c>
      <c r="BX1183">
        <v>450.73899999999998</v>
      </c>
      <c r="BY1183">
        <v>458.43700000000001</v>
      </c>
      <c r="BZ1183">
        <v>2.0316399999999999</v>
      </c>
      <c r="CA1183">
        <v>449.98500000000001</v>
      </c>
      <c r="CB1183">
        <v>18.436800000000002</v>
      </c>
      <c r="CC1183">
        <v>2.0711900000000001</v>
      </c>
      <c r="CD1183">
        <v>1.86561</v>
      </c>
      <c r="CE1183">
        <v>17.999300000000002</v>
      </c>
      <c r="CF1183">
        <v>16.3476</v>
      </c>
      <c r="CG1183">
        <v>1750753677</v>
      </c>
      <c r="CH1183" t="s">
        <v>338</v>
      </c>
      <c r="CI1183">
        <v>1750753677</v>
      </c>
      <c r="CJ1183">
        <v>1750753673.5</v>
      </c>
      <c r="CK1183">
        <v>5</v>
      </c>
      <c r="CL1183">
        <v>2.1520000000000001</v>
      </c>
      <c r="CM1183">
        <v>-0.52400000000000002</v>
      </c>
      <c r="CN1183">
        <v>3.0179999999999998</v>
      </c>
      <c r="CO1183">
        <v>0.22</v>
      </c>
      <c r="CP1183">
        <v>450</v>
      </c>
      <c r="CQ1183">
        <v>19</v>
      </c>
      <c r="CR1183">
        <v>0.26</v>
      </c>
      <c r="CS1183">
        <v>0.17</v>
      </c>
      <c r="CT1183">
        <v>-8.4599819512195129</v>
      </c>
      <c r="CU1183">
        <v>8.5986062717844439E-3</v>
      </c>
      <c r="CV1183">
        <v>4.263903262868194E-2</v>
      </c>
      <c r="CW1183">
        <v>1</v>
      </c>
      <c r="CX1183">
        <v>0</v>
      </c>
      <c r="CY1183">
        <v>0</v>
      </c>
      <c r="CZ1183">
        <v>0</v>
      </c>
      <c r="DA1183">
        <v>-1</v>
      </c>
      <c r="DB1183">
        <v>2.031497073170732</v>
      </c>
      <c r="DC1183">
        <v>-1.291693379790753E-2</v>
      </c>
      <c r="DD1183">
        <v>1.7443109533460861E-3</v>
      </c>
      <c r="DE1183">
        <v>1</v>
      </c>
      <c r="DF1183">
        <v>2</v>
      </c>
      <c r="DG1183">
        <v>2</v>
      </c>
      <c r="DH1183" t="s">
        <v>339</v>
      </c>
      <c r="DI1183">
        <v>3.0246599999999999</v>
      </c>
      <c r="DJ1183">
        <v>2.6914600000000002</v>
      </c>
      <c r="DK1183">
        <v>0.10027700000000001</v>
      </c>
      <c r="DL1183">
        <v>0.102767</v>
      </c>
      <c r="DM1183">
        <v>0.107117</v>
      </c>
      <c r="DN1183">
        <v>0.10068000000000001</v>
      </c>
      <c r="DO1183">
        <v>25152.9</v>
      </c>
      <c r="DP1183">
        <v>16827.599999999999</v>
      </c>
      <c r="DQ1183">
        <v>26517.5</v>
      </c>
      <c r="DR1183">
        <v>17042.099999999999</v>
      </c>
      <c r="DS1183">
        <v>33674.199999999997</v>
      </c>
      <c r="DT1183">
        <v>20018.2</v>
      </c>
      <c r="DU1183">
        <v>38626.699999999997</v>
      </c>
      <c r="DV1183">
        <v>22586.7</v>
      </c>
      <c r="DW1183">
        <v>1.81986</v>
      </c>
      <c r="DX1183">
        <v>2.2111000000000001</v>
      </c>
      <c r="DY1183">
        <v>7.2038199999999997E-2</v>
      </c>
      <c r="DZ1183">
        <v>0</v>
      </c>
      <c r="EA1183">
        <v>23.484999999999999</v>
      </c>
      <c r="EB1183">
        <v>999.9</v>
      </c>
      <c r="EC1183">
        <v>59.4</v>
      </c>
      <c r="ED1183">
        <v>32.1</v>
      </c>
      <c r="EE1183">
        <v>28.189900000000002</v>
      </c>
      <c r="EF1183">
        <v>62.875999999999998</v>
      </c>
      <c r="EG1183">
        <v>35.7652</v>
      </c>
      <c r="EH1183">
        <v>1</v>
      </c>
      <c r="EI1183">
        <v>-8.8999999999999996E-2</v>
      </c>
      <c r="EJ1183">
        <v>-0.91612199999999999</v>
      </c>
      <c r="EK1183">
        <v>20.3264</v>
      </c>
      <c r="EL1183">
        <v>5.2522700000000002</v>
      </c>
      <c r="EM1183">
        <v>11.962</v>
      </c>
      <c r="EN1183">
        <v>4.9907199999999996</v>
      </c>
      <c r="EO1183">
        <v>3.2918799999999999</v>
      </c>
      <c r="EP1183">
        <v>9999</v>
      </c>
      <c r="EQ1183">
        <v>9999</v>
      </c>
      <c r="ER1183">
        <v>9999</v>
      </c>
      <c r="ES1183">
        <v>999.9</v>
      </c>
      <c r="ET1183">
        <v>4.9726600000000003</v>
      </c>
      <c r="EU1183">
        <v>1.8719399999999999</v>
      </c>
      <c r="EV1183">
        <v>1.8721399999999999</v>
      </c>
      <c r="EW1183">
        <v>1.87717</v>
      </c>
      <c r="EX1183">
        <v>1.8713500000000001</v>
      </c>
      <c r="EY1183">
        <v>1.8721000000000001</v>
      </c>
      <c r="EZ1183">
        <v>1.8717999999999999</v>
      </c>
      <c r="FA1183">
        <v>1.8687100000000001</v>
      </c>
      <c r="FB1183">
        <v>0</v>
      </c>
      <c r="FC1183">
        <v>0</v>
      </c>
      <c r="FD1183">
        <v>0</v>
      </c>
      <c r="FE1183">
        <v>0</v>
      </c>
      <c r="FF1183" t="s">
        <v>340</v>
      </c>
      <c r="FG1183" t="s">
        <v>341</v>
      </c>
      <c r="FH1183" t="s">
        <v>342</v>
      </c>
      <c r="FI1183" t="s">
        <v>342</v>
      </c>
      <c r="FJ1183" t="s">
        <v>342</v>
      </c>
      <c r="FK1183" t="s">
        <v>342</v>
      </c>
      <c r="FL1183">
        <v>0</v>
      </c>
      <c r="FM1183">
        <v>100</v>
      </c>
      <c r="FN1183">
        <v>100</v>
      </c>
      <c r="FO1183">
        <v>2.9420000000000002</v>
      </c>
      <c r="FP1183">
        <v>0.22</v>
      </c>
      <c r="FQ1183">
        <v>-0.71234261683338174</v>
      </c>
      <c r="FR1183">
        <v>7.6898218637449396E-3</v>
      </c>
      <c r="FS1183">
        <v>1.5097418776848419E-6</v>
      </c>
      <c r="FT1183">
        <v>-9.8458676114205118E-11</v>
      </c>
      <c r="FU1183">
        <v>0.22001999999999461</v>
      </c>
      <c r="FV1183">
        <v>0</v>
      </c>
      <c r="FW1183">
        <v>0</v>
      </c>
      <c r="FX1183">
        <v>0</v>
      </c>
      <c r="FY1183">
        <v>3</v>
      </c>
      <c r="FZ1183">
        <v>2164</v>
      </c>
      <c r="GA1183">
        <v>-1</v>
      </c>
      <c r="GB1183">
        <v>-1</v>
      </c>
      <c r="GC1183">
        <v>114.5</v>
      </c>
      <c r="GD1183">
        <v>114.6</v>
      </c>
      <c r="GE1183">
        <v>1.1035200000000001</v>
      </c>
      <c r="GF1183">
        <v>2.65625</v>
      </c>
      <c r="GG1183">
        <v>1.7981</v>
      </c>
      <c r="GH1183">
        <v>2.3791500000000001</v>
      </c>
      <c r="GI1183">
        <v>1.5979000000000001</v>
      </c>
      <c r="GJ1183">
        <v>2.4572799999999999</v>
      </c>
      <c r="GK1183">
        <v>34.944400000000002</v>
      </c>
      <c r="GL1183">
        <v>24.157499999999999</v>
      </c>
      <c r="GM1183">
        <v>18</v>
      </c>
      <c r="GN1183">
        <v>365.18900000000002</v>
      </c>
      <c r="GO1183">
        <v>669.822</v>
      </c>
      <c r="GP1183">
        <v>25.829899999999999</v>
      </c>
      <c r="GQ1183">
        <v>25.954899999999999</v>
      </c>
      <c r="GR1183">
        <v>29.9999</v>
      </c>
      <c r="GS1183">
        <v>25.959199999999999</v>
      </c>
      <c r="GT1183">
        <v>25.983499999999999</v>
      </c>
      <c r="GU1183">
        <v>22.0456</v>
      </c>
      <c r="GV1183">
        <v>39.900399999999998</v>
      </c>
      <c r="GW1183">
        <v>0</v>
      </c>
      <c r="GX1183">
        <v>25.83</v>
      </c>
      <c r="GY1183">
        <v>450</v>
      </c>
      <c r="GZ1183">
        <v>18.5</v>
      </c>
      <c r="HA1183">
        <v>100.759</v>
      </c>
      <c r="HB1183">
        <v>70.497399999999999</v>
      </c>
    </row>
    <row r="1184" spans="1:210" x14ac:dyDescent="0.3">
      <c r="A1184">
        <v>1168</v>
      </c>
      <c r="B1184">
        <v>1750760555</v>
      </c>
      <c r="C1184">
        <v>5835.9000000953674</v>
      </c>
      <c r="D1184" t="s">
        <v>2677</v>
      </c>
      <c r="E1184" t="s">
        <v>2678</v>
      </c>
      <c r="F1184" t="s">
        <v>336</v>
      </c>
      <c r="G1184">
        <v>1750760555</v>
      </c>
      <c r="H1184">
        <f t="shared" si="612"/>
        <v>9.2049220728375122E-4</v>
      </c>
      <c r="I1184">
        <f t="shared" si="613"/>
        <v>0.92049220728375125</v>
      </c>
      <c r="J1184">
        <f t="shared" si="614"/>
        <v>3.3526991175063281</v>
      </c>
      <c r="K1184">
        <f t="shared" si="615"/>
        <v>441.56700000000001</v>
      </c>
      <c r="L1184">
        <f t="shared" si="616"/>
        <v>373.25725160335747</v>
      </c>
      <c r="M1184">
        <f t="shared" si="617"/>
        <v>37.807193384425709</v>
      </c>
      <c r="N1184">
        <f t="shared" si="618"/>
        <v>44.726281644813305</v>
      </c>
      <c r="O1184">
        <f t="shared" si="619"/>
        <v>8.8815154174961969E-2</v>
      </c>
      <c r="P1184">
        <f t="shared" si="620"/>
        <v>2.4140985670224233</v>
      </c>
      <c r="Q1184">
        <f t="shared" si="621"/>
        <v>8.706647903026675E-2</v>
      </c>
      <c r="R1184">
        <f t="shared" si="622"/>
        <v>5.4570817371696001E-2</v>
      </c>
      <c r="S1184">
        <f t="shared" si="623"/>
        <v>16.597013</v>
      </c>
      <c r="T1184">
        <f t="shared" si="624"/>
        <v>24.805571623367626</v>
      </c>
      <c r="U1184">
        <f t="shared" si="625"/>
        <v>24.662099999999999</v>
      </c>
      <c r="V1184">
        <f t="shared" si="626"/>
        <v>3.1161831013965235</v>
      </c>
      <c r="W1184">
        <f t="shared" si="627"/>
        <v>65.284155688494252</v>
      </c>
      <c r="X1184">
        <f t="shared" si="628"/>
        <v>2.0727460712386501</v>
      </c>
      <c r="Y1184">
        <f t="shared" si="629"/>
        <v>3.1749603703674047</v>
      </c>
      <c r="Z1184">
        <f t="shared" si="630"/>
        <v>1.0434370301578735</v>
      </c>
      <c r="AA1184">
        <f t="shared" si="631"/>
        <v>-40.593706341213426</v>
      </c>
      <c r="AB1184">
        <f t="shared" si="632"/>
        <v>40.736600048883247</v>
      </c>
      <c r="AC1184">
        <f t="shared" si="633"/>
        <v>3.5628419884663085</v>
      </c>
      <c r="AD1184">
        <f t="shared" si="634"/>
        <v>20.302748696136128</v>
      </c>
      <c r="AE1184">
        <f t="shared" si="635"/>
        <v>3.3526991175063281</v>
      </c>
      <c r="AF1184">
        <f t="shared" si="636"/>
        <v>0.92049220728375125</v>
      </c>
      <c r="AG1184">
        <f t="shared" si="637"/>
        <v>3.3281380493509771</v>
      </c>
      <c r="AH1184">
        <v>458.4429553900128</v>
      </c>
      <c r="AI1184">
        <v>450.79949696969669</v>
      </c>
      <c r="AJ1184">
        <v>1.7020080481063751E-3</v>
      </c>
      <c r="AK1184">
        <v>84.076978181650844</v>
      </c>
      <c r="AL1184">
        <f t="shared" si="638"/>
        <v>0.91868301808593567</v>
      </c>
      <c r="AM1184">
        <v>18.43866757735416</v>
      </c>
      <c r="AN1184">
        <v>20.463398796992479</v>
      </c>
      <c r="AO1184">
        <v>-1.9852103641158542E-6</v>
      </c>
      <c r="AP1184">
        <v>90.497214367256092</v>
      </c>
      <c r="AQ1184">
        <v>0</v>
      </c>
      <c r="AR1184">
        <v>0</v>
      </c>
      <c r="AS1184">
        <f t="shared" si="639"/>
        <v>1</v>
      </c>
      <c r="AT1184">
        <f t="shared" si="640"/>
        <v>0</v>
      </c>
      <c r="AU1184">
        <f t="shared" si="641"/>
        <v>53859.680445038175</v>
      </c>
      <c r="AV1184">
        <f t="shared" si="642"/>
        <v>87.352699999999999</v>
      </c>
      <c r="AW1184">
        <f t="shared" si="643"/>
        <v>69.882159999999999</v>
      </c>
      <c r="AX1184">
        <f t="shared" si="644"/>
        <v>0.8</v>
      </c>
      <c r="AY1184">
        <f t="shared" si="645"/>
        <v>0.19</v>
      </c>
      <c r="AZ1184">
        <v>9</v>
      </c>
      <c r="BA1184">
        <v>1.88</v>
      </c>
      <c r="BB1184" t="s">
        <v>337</v>
      </c>
      <c r="BC1184">
        <v>2</v>
      </c>
      <c r="BD1184" t="b">
        <v>0</v>
      </c>
      <c r="BE1184">
        <v>1750760555</v>
      </c>
      <c r="BF1184">
        <v>441.56700000000001</v>
      </c>
      <c r="BG1184">
        <v>450.02499999999998</v>
      </c>
      <c r="BH1184">
        <v>20.4635</v>
      </c>
      <c r="BI1184">
        <v>18.434799999999999</v>
      </c>
      <c r="BJ1184">
        <v>438.625</v>
      </c>
      <c r="BK1184">
        <v>20.243400000000001</v>
      </c>
      <c r="BL1184">
        <v>400.005</v>
      </c>
      <c r="BM1184">
        <v>101.19</v>
      </c>
      <c r="BN1184">
        <v>9.9909899999999996E-2</v>
      </c>
      <c r="BO1184">
        <v>24.975100000000001</v>
      </c>
      <c r="BP1184">
        <v>24.662099999999999</v>
      </c>
      <c r="BQ1184">
        <v>999.9</v>
      </c>
      <c r="BR1184">
        <v>0</v>
      </c>
      <c r="BS1184">
        <v>0</v>
      </c>
      <c r="BT1184">
        <v>9998</v>
      </c>
      <c r="BU1184">
        <v>87.352699999999999</v>
      </c>
      <c r="BV1184">
        <v>10.1485</v>
      </c>
      <c r="BW1184">
        <v>-8.4573699999999992</v>
      </c>
      <c r="BX1184">
        <v>450.79199999999997</v>
      </c>
      <c r="BY1184">
        <v>458.47699999999998</v>
      </c>
      <c r="BZ1184">
        <v>2.0286300000000002</v>
      </c>
      <c r="CA1184">
        <v>450.02499999999998</v>
      </c>
      <c r="CB1184">
        <v>18.434799999999999</v>
      </c>
      <c r="CC1184">
        <v>2.0706899999999999</v>
      </c>
      <c r="CD1184">
        <v>1.8654200000000001</v>
      </c>
      <c r="CE1184">
        <v>17.9955</v>
      </c>
      <c r="CF1184">
        <v>16.346</v>
      </c>
      <c r="CG1184">
        <v>1750753677</v>
      </c>
      <c r="CH1184" t="s">
        <v>338</v>
      </c>
      <c r="CI1184">
        <v>1750753677</v>
      </c>
      <c r="CJ1184">
        <v>1750753673.5</v>
      </c>
      <c r="CK1184">
        <v>5</v>
      </c>
      <c r="CL1184">
        <v>2.1520000000000001</v>
      </c>
      <c r="CM1184">
        <v>-0.52400000000000002</v>
      </c>
      <c r="CN1184">
        <v>3.0179999999999998</v>
      </c>
      <c r="CO1184">
        <v>0.22</v>
      </c>
      <c r="CP1184">
        <v>450</v>
      </c>
      <c r="CQ1184">
        <v>19</v>
      </c>
      <c r="CR1184">
        <v>0.26</v>
      </c>
      <c r="CS1184">
        <v>0.17</v>
      </c>
      <c r="CT1184">
        <v>-8.4704082500000002</v>
      </c>
      <c r="CU1184">
        <v>2.350525328331993E-2</v>
      </c>
      <c r="CV1184">
        <v>4.209279266617371E-2</v>
      </c>
      <c r="CW1184">
        <v>1</v>
      </c>
      <c r="CX1184">
        <v>0</v>
      </c>
      <c r="CY1184">
        <v>0</v>
      </c>
      <c r="CZ1184">
        <v>0</v>
      </c>
      <c r="DA1184">
        <v>-1</v>
      </c>
      <c r="DB1184">
        <v>2.0309889999999999</v>
      </c>
      <c r="DC1184">
        <v>-1.1225065666041119E-2</v>
      </c>
      <c r="DD1184">
        <v>1.6328759903924211E-3</v>
      </c>
      <c r="DE1184">
        <v>1</v>
      </c>
      <c r="DF1184">
        <v>2</v>
      </c>
      <c r="DG1184">
        <v>2</v>
      </c>
      <c r="DH1184" t="s">
        <v>339</v>
      </c>
      <c r="DI1184">
        <v>3.0246400000000002</v>
      </c>
      <c r="DJ1184">
        <v>2.6911999999999998</v>
      </c>
      <c r="DK1184">
        <v>0.100287</v>
      </c>
      <c r="DL1184">
        <v>0.10277500000000001</v>
      </c>
      <c r="DM1184">
        <v>0.1071</v>
      </c>
      <c r="DN1184">
        <v>0.100674</v>
      </c>
      <c r="DO1184">
        <v>25152.7</v>
      </c>
      <c r="DP1184">
        <v>16827.2</v>
      </c>
      <c r="DQ1184">
        <v>26517.599999999999</v>
      </c>
      <c r="DR1184">
        <v>17041.900000000001</v>
      </c>
      <c r="DS1184">
        <v>33674.699999999997</v>
      </c>
      <c r="DT1184">
        <v>20018.099999999999</v>
      </c>
      <c r="DU1184">
        <v>38626.5</v>
      </c>
      <c r="DV1184">
        <v>22586.400000000001</v>
      </c>
      <c r="DW1184">
        <v>1.81958</v>
      </c>
      <c r="DX1184">
        <v>2.2110599999999998</v>
      </c>
      <c r="DY1184">
        <v>7.1644799999999995E-2</v>
      </c>
      <c r="DZ1184">
        <v>0</v>
      </c>
      <c r="EA1184">
        <v>23.4848</v>
      </c>
      <c r="EB1184">
        <v>999.9</v>
      </c>
      <c r="EC1184">
        <v>59.4</v>
      </c>
      <c r="ED1184">
        <v>32.1</v>
      </c>
      <c r="EE1184">
        <v>28.1891</v>
      </c>
      <c r="EF1184">
        <v>62.886000000000003</v>
      </c>
      <c r="EG1184">
        <v>35.564900000000002</v>
      </c>
      <c r="EH1184">
        <v>1</v>
      </c>
      <c r="EI1184">
        <v>-8.9343500000000006E-2</v>
      </c>
      <c r="EJ1184">
        <v>-0.91639599999999999</v>
      </c>
      <c r="EK1184">
        <v>20.326499999999999</v>
      </c>
      <c r="EL1184">
        <v>5.2522700000000002</v>
      </c>
      <c r="EM1184">
        <v>11.962</v>
      </c>
      <c r="EN1184">
        <v>4.9906800000000002</v>
      </c>
      <c r="EO1184">
        <v>3.2919800000000001</v>
      </c>
      <c r="EP1184">
        <v>9999</v>
      </c>
      <c r="EQ1184">
        <v>9999</v>
      </c>
      <c r="ER1184">
        <v>9999</v>
      </c>
      <c r="ES1184">
        <v>999.9</v>
      </c>
      <c r="ET1184">
        <v>4.9726800000000004</v>
      </c>
      <c r="EU1184">
        <v>1.87195</v>
      </c>
      <c r="EV1184">
        <v>1.8721399999999999</v>
      </c>
      <c r="EW1184">
        <v>1.8771599999999999</v>
      </c>
      <c r="EX1184">
        <v>1.87134</v>
      </c>
      <c r="EY1184">
        <v>1.8721000000000001</v>
      </c>
      <c r="EZ1184">
        <v>1.8717999999999999</v>
      </c>
      <c r="FA1184">
        <v>1.8687199999999999</v>
      </c>
      <c r="FB1184">
        <v>0</v>
      </c>
      <c r="FC1184">
        <v>0</v>
      </c>
      <c r="FD1184">
        <v>0</v>
      </c>
      <c r="FE1184">
        <v>0</v>
      </c>
      <c r="FF1184" t="s">
        <v>340</v>
      </c>
      <c r="FG1184" t="s">
        <v>341</v>
      </c>
      <c r="FH1184" t="s">
        <v>342</v>
      </c>
      <c r="FI1184" t="s">
        <v>342</v>
      </c>
      <c r="FJ1184" t="s">
        <v>342</v>
      </c>
      <c r="FK1184" t="s">
        <v>342</v>
      </c>
      <c r="FL1184">
        <v>0</v>
      </c>
      <c r="FM1184">
        <v>100</v>
      </c>
      <c r="FN1184">
        <v>100</v>
      </c>
      <c r="FO1184">
        <v>2.9420000000000002</v>
      </c>
      <c r="FP1184">
        <v>0.22009999999999999</v>
      </c>
      <c r="FQ1184">
        <v>-0.71234261683338174</v>
      </c>
      <c r="FR1184">
        <v>7.6898218637449396E-3</v>
      </c>
      <c r="FS1184">
        <v>1.5097418776848419E-6</v>
      </c>
      <c r="FT1184">
        <v>-9.8458676114205118E-11</v>
      </c>
      <c r="FU1184">
        <v>0.22001999999999461</v>
      </c>
      <c r="FV1184">
        <v>0</v>
      </c>
      <c r="FW1184">
        <v>0</v>
      </c>
      <c r="FX1184">
        <v>0</v>
      </c>
      <c r="FY1184">
        <v>3</v>
      </c>
      <c r="FZ1184">
        <v>2164</v>
      </c>
      <c r="GA1184">
        <v>-1</v>
      </c>
      <c r="GB1184">
        <v>-1</v>
      </c>
      <c r="GC1184">
        <v>114.6</v>
      </c>
      <c r="GD1184">
        <v>114.7</v>
      </c>
      <c r="GE1184">
        <v>1.1035200000000001</v>
      </c>
      <c r="GF1184">
        <v>2.63916</v>
      </c>
      <c r="GG1184">
        <v>1.7981</v>
      </c>
      <c r="GH1184">
        <v>2.3791500000000001</v>
      </c>
      <c r="GI1184">
        <v>1.5979000000000001</v>
      </c>
      <c r="GJ1184">
        <v>2.5671400000000002</v>
      </c>
      <c r="GK1184">
        <v>34.944400000000002</v>
      </c>
      <c r="GL1184">
        <v>24.1663</v>
      </c>
      <c r="GM1184">
        <v>18</v>
      </c>
      <c r="GN1184">
        <v>365.02699999999999</v>
      </c>
      <c r="GO1184">
        <v>669.75199999999995</v>
      </c>
      <c r="GP1184">
        <v>25.829899999999999</v>
      </c>
      <c r="GQ1184">
        <v>25.952200000000001</v>
      </c>
      <c r="GR1184">
        <v>29.9998</v>
      </c>
      <c r="GS1184">
        <v>25.956399999999999</v>
      </c>
      <c r="GT1184">
        <v>25.980699999999999</v>
      </c>
      <c r="GU1184">
        <v>22.0442</v>
      </c>
      <c r="GV1184">
        <v>39.626600000000003</v>
      </c>
      <c r="GW1184">
        <v>0</v>
      </c>
      <c r="GX1184">
        <v>25.83</v>
      </c>
      <c r="GY1184">
        <v>450</v>
      </c>
      <c r="GZ1184">
        <v>18.5</v>
      </c>
      <c r="HA1184">
        <v>100.759</v>
      </c>
      <c r="HB1184">
        <v>70.496399999999994</v>
      </c>
    </row>
    <row r="1185" spans="1:210" x14ac:dyDescent="0.3">
      <c r="A1185">
        <v>1169</v>
      </c>
      <c r="B1185">
        <v>1750760560</v>
      </c>
      <c r="C1185">
        <v>5840.9000000953674</v>
      </c>
      <c r="D1185" t="s">
        <v>2679</v>
      </c>
      <c r="E1185" t="s">
        <v>2680</v>
      </c>
      <c r="F1185" t="s">
        <v>336</v>
      </c>
      <c r="G1185">
        <v>1750760560</v>
      </c>
      <c r="H1185">
        <f t="shared" si="612"/>
        <v>9.0969942399818035E-4</v>
      </c>
      <c r="I1185">
        <f t="shared" si="613"/>
        <v>0.90969942399818038</v>
      </c>
      <c r="J1185">
        <f t="shared" si="614"/>
        <v>3.362448460745282</v>
      </c>
      <c r="K1185">
        <f t="shared" si="615"/>
        <v>441.55099999999999</v>
      </c>
      <c r="L1185">
        <f t="shared" si="616"/>
        <v>372.40385774170142</v>
      </c>
      <c r="M1185">
        <f t="shared" si="617"/>
        <v>37.720354575980025</v>
      </c>
      <c r="N1185">
        <f t="shared" si="618"/>
        <v>44.724188370064496</v>
      </c>
      <c r="O1185">
        <f t="shared" si="619"/>
        <v>8.7837684378337999E-2</v>
      </c>
      <c r="P1185">
        <f t="shared" si="620"/>
        <v>2.417767739265289</v>
      </c>
      <c r="Q1185">
        <f t="shared" si="621"/>
        <v>8.6129434222497914E-2</v>
      </c>
      <c r="R1185">
        <f t="shared" si="622"/>
        <v>5.3981632088654891E-2</v>
      </c>
      <c r="S1185">
        <f t="shared" si="623"/>
        <v>16.609762</v>
      </c>
      <c r="T1185">
        <f t="shared" si="624"/>
        <v>24.807555731371711</v>
      </c>
      <c r="U1185">
        <f t="shared" si="625"/>
        <v>24.655799999999999</v>
      </c>
      <c r="V1185">
        <f t="shared" si="626"/>
        <v>3.1150098756200841</v>
      </c>
      <c r="W1185">
        <f t="shared" si="627"/>
        <v>65.285936310568047</v>
      </c>
      <c r="X1185">
        <f t="shared" si="628"/>
        <v>2.0725924916168998</v>
      </c>
      <c r="Y1185">
        <f t="shared" si="629"/>
        <v>3.1746385343353074</v>
      </c>
      <c r="Z1185">
        <f t="shared" si="630"/>
        <v>1.0424173840031843</v>
      </c>
      <c r="AA1185">
        <f t="shared" si="631"/>
        <v>-40.117744598319753</v>
      </c>
      <c r="AB1185">
        <f t="shared" si="632"/>
        <v>41.398110128504534</v>
      </c>
      <c r="AC1185">
        <f t="shared" si="633"/>
        <v>3.6150576087429429</v>
      </c>
      <c r="AD1185">
        <f t="shared" si="634"/>
        <v>21.505185138927725</v>
      </c>
      <c r="AE1185">
        <f t="shared" si="635"/>
        <v>3.362448460745282</v>
      </c>
      <c r="AF1185">
        <f t="shared" si="636"/>
        <v>0.90969942399818038</v>
      </c>
      <c r="AG1185">
        <f t="shared" si="637"/>
        <v>3.3779095767764327</v>
      </c>
      <c r="AH1185">
        <v>458.50824260818922</v>
      </c>
      <c r="AI1185">
        <v>450.77658787878778</v>
      </c>
      <c r="AJ1185">
        <v>-1.1044080475103139E-3</v>
      </c>
      <c r="AK1185">
        <v>84.076978181650844</v>
      </c>
      <c r="AL1185">
        <f t="shared" si="638"/>
        <v>0.91963753035089613</v>
      </c>
      <c r="AM1185">
        <v>18.435986782271161</v>
      </c>
      <c r="AN1185">
        <v>20.462316541353381</v>
      </c>
      <c r="AO1185">
        <v>-3.5437952970918642E-6</v>
      </c>
      <c r="AP1185">
        <v>90.497214367256092</v>
      </c>
      <c r="AQ1185">
        <v>0</v>
      </c>
      <c r="AR1185">
        <v>0</v>
      </c>
      <c r="AS1185">
        <f t="shared" si="639"/>
        <v>1</v>
      </c>
      <c r="AT1185">
        <f t="shared" si="640"/>
        <v>0</v>
      </c>
      <c r="AU1185">
        <f t="shared" si="641"/>
        <v>53983.422436535962</v>
      </c>
      <c r="AV1185">
        <f t="shared" si="642"/>
        <v>87.419799999999995</v>
      </c>
      <c r="AW1185">
        <f t="shared" si="643"/>
        <v>69.935839999999999</v>
      </c>
      <c r="AX1185">
        <f t="shared" si="644"/>
        <v>0.8</v>
      </c>
      <c r="AY1185">
        <f t="shared" si="645"/>
        <v>0.19</v>
      </c>
      <c r="AZ1185">
        <v>9</v>
      </c>
      <c r="BA1185">
        <v>1.88</v>
      </c>
      <c r="BB1185" t="s">
        <v>337</v>
      </c>
      <c r="BC1185">
        <v>2</v>
      </c>
      <c r="BD1185" t="b">
        <v>0</v>
      </c>
      <c r="BE1185">
        <v>1750760560</v>
      </c>
      <c r="BF1185">
        <v>441.55099999999999</v>
      </c>
      <c r="BG1185">
        <v>450.01799999999997</v>
      </c>
      <c r="BH1185">
        <v>20.462199999999999</v>
      </c>
      <c r="BI1185">
        <v>18.457799999999999</v>
      </c>
      <c r="BJ1185">
        <v>438.608</v>
      </c>
      <c r="BK1185">
        <v>20.2422</v>
      </c>
      <c r="BL1185">
        <v>400.108</v>
      </c>
      <c r="BM1185">
        <v>101.18899999999999</v>
      </c>
      <c r="BN1185">
        <v>9.9839499999999998E-2</v>
      </c>
      <c r="BO1185">
        <v>24.973400000000002</v>
      </c>
      <c r="BP1185">
        <v>24.655799999999999</v>
      </c>
      <c r="BQ1185">
        <v>999.9</v>
      </c>
      <c r="BR1185">
        <v>0</v>
      </c>
      <c r="BS1185">
        <v>0</v>
      </c>
      <c r="BT1185">
        <v>10022</v>
      </c>
      <c r="BU1185">
        <v>87.419799999999995</v>
      </c>
      <c r="BV1185">
        <v>10.1485</v>
      </c>
      <c r="BW1185">
        <v>-8.4667999999999992</v>
      </c>
      <c r="BX1185">
        <v>450.77499999999998</v>
      </c>
      <c r="BY1185">
        <v>458.48</v>
      </c>
      <c r="BZ1185">
        <v>2.0044200000000001</v>
      </c>
      <c r="CA1185">
        <v>450.01799999999997</v>
      </c>
      <c r="CB1185">
        <v>18.457799999999999</v>
      </c>
      <c r="CC1185">
        <v>2.0705499999999999</v>
      </c>
      <c r="CD1185">
        <v>1.86772</v>
      </c>
      <c r="CE1185">
        <v>17.994399999999999</v>
      </c>
      <c r="CF1185">
        <v>16.365400000000001</v>
      </c>
      <c r="CG1185">
        <v>1750753677</v>
      </c>
      <c r="CH1185" t="s">
        <v>338</v>
      </c>
      <c r="CI1185">
        <v>1750753677</v>
      </c>
      <c r="CJ1185">
        <v>1750753673.5</v>
      </c>
      <c r="CK1185">
        <v>5</v>
      </c>
      <c r="CL1185">
        <v>2.1520000000000001</v>
      </c>
      <c r="CM1185">
        <v>-0.52400000000000002</v>
      </c>
      <c r="CN1185">
        <v>3.0179999999999998</v>
      </c>
      <c r="CO1185">
        <v>0.22</v>
      </c>
      <c r="CP1185">
        <v>450</v>
      </c>
      <c r="CQ1185">
        <v>19</v>
      </c>
      <c r="CR1185">
        <v>0.26</v>
      </c>
      <c r="CS1185">
        <v>0.17</v>
      </c>
      <c r="CT1185">
        <v>-8.4687929268292681</v>
      </c>
      <c r="CU1185">
        <v>7.7973658536596824E-2</v>
      </c>
      <c r="CV1185">
        <v>4.1914718542035448E-2</v>
      </c>
      <c r="CW1185">
        <v>1</v>
      </c>
      <c r="CX1185">
        <v>0</v>
      </c>
      <c r="CY1185">
        <v>0</v>
      </c>
      <c r="CZ1185">
        <v>0</v>
      </c>
      <c r="DA1185">
        <v>-1</v>
      </c>
      <c r="DB1185">
        <v>2.0290665853658538</v>
      </c>
      <c r="DC1185">
        <v>-2.2696724738674779E-2</v>
      </c>
      <c r="DD1185">
        <v>3.6069692769226348E-3</v>
      </c>
      <c r="DE1185">
        <v>1</v>
      </c>
      <c r="DF1185">
        <v>2</v>
      </c>
      <c r="DG1185">
        <v>2</v>
      </c>
      <c r="DH1185" t="s">
        <v>339</v>
      </c>
      <c r="DI1185">
        <v>3.0247600000000001</v>
      </c>
      <c r="DJ1185">
        <v>2.6911299999999998</v>
      </c>
      <c r="DK1185">
        <v>0.100284</v>
      </c>
      <c r="DL1185">
        <v>0.102774</v>
      </c>
      <c r="DM1185">
        <v>0.107095</v>
      </c>
      <c r="DN1185">
        <v>0.100761</v>
      </c>
      <c r="DO1185">
        <v>25153.1</v>
      </c>
      <c r="DP1185">
        <v>16827.099999999999</v>
      </c>
      <c r="DQ1185">
        <v>26517.9</v>
      </c>
      <c r="DR1185">
        <v>17041.7</v>
      </c>
      <c r="DS1185">
        <v>33675.300000000003</v>
      </c>
      <c r="DT1185">
        <v>20015.8</v>
      </c>
      <c r="DU1185">
        <v>38626.9</v>
      </c>
      <c r="DV1185">
        <v>22586</v>
      </c>
      <c r="DW1185">
        <v>1.81992</v>
      </c>
      <c r="DX1185">
        <v>2.2111399999999999</v>
      </c>
      <c r="DY1185">
        <v>7.1370600000000006E-2</v>
      </c>
      <c r="DZ1185">
        <v>0</v>
      </c>
      <c r="EA1185">
        <v>23.483000000000001</v>
      </c>
      <c r="EB1185">
        <v>999.9</v>
      </c>
      <c r="EC1185">
        <v>59.4</v>
      </c>
      <c r="ED1185">
        <v>32.1</v>
      </c>
      <c r="EE1185">
        <v>28.188800000000001</v>
      </c>
      <c r="EF1185">
        <v>62.655999999999999</v>
      </c>
      <c r="EG1185">
        <v>35.540900000000001</v>
      </c>
      <c r="EH1185">
        <v>1</v>
      </c>
      <c r="EI1185">
        <v>-8.9599600000000001E-2</v>
      </c>
      <c r="EJ1185">
        <v>-0.91678000000000004</v>
      </c>
      <c r="EK1185">
        <v>20.326599999999999</v>
      </c>
      <c r="EL1185">
        <v>5.2527499999999998</v>
      </c>
      <c r="EM1185">
        <v>11.962</v>
      </c>
      <c r="EN1185">
        <v>4.9905999999999997</v>
      </c>
      <c r="EO1185">
        <v>3.2919399999999999</v>
      </c>
      <c r="EP1185">
        <v>9999</v>
      </c>
      <c r="EQ1185">
        <v>9999</v>
      </c>
      <c r="ER1185">
        <v>9999</v>
      </c>
      <c r="ES1185">
        <v>999.9</v>
      </c>
      <c r="ET1185">
        <v>4.9726499999999998</v>
      </c>
      <c r="EU1185">
        <v>1.87195</v>
      </c>
      <c r="EV1185">
        <v>1.8721399999999999</v>
      </c>
      <c r="EW1185">
        <v>1.87717</v>
      </c>
      <c r="EX1185">
        <v>1.87134</v>
      </c>
      <c r="EY1185">
        <v>1.8721099999999999</v>
      </c>
      <c r="EZ1185">
        <v>1.8717999999999999</v>
      </c>
      <c r="FA1185">
        <v>1.8687100000000001</v>
      </c>
      <c r="FB1185">
        <v>0</v>
      </c>
      <c r="FC1185">
        <v>0</v>
      </c>
      <c r="FD1185">
        <v>0</v>
      </c>
      <c r="FE1185">
        <v>0</v>
      </c>
      <c r="FF1185" t="s">
        <v>340</v>
      </c>
      <c r="FG1185" t="s">
        <v>341</v>
      </c>
      <c r="FH1185" t="s">
        <v>342</v>
      </c>
      <c r="FI1185" t="s">
        <v>342</v>
      </c>
      <c r="FJ1185" t="s">
        <v>342</v>
      </c>
      <c r="FK1185" t="s">
        <v>342</v>
      </c>
      <c r="FL1185">
        <v>0</v>
      </c>
      <c r="FM1185">
        <v>100</v>
      </c>
      <c r="FN1185">
        <v>100</v>
      </c>
      <c r="FO1185">
        <v>2.9430000000000001</v>
      </c>
      <c r="FP1185">
        <v>0.22</v>
      </c>
      <c r="FQ1185">
        <v>-0.71234261683338174</v>
      </c>
      <c r="FR1185">
        <v>7.6898218637449396E-3</v>
      </c>
      <c r="FS1185">
        <v>1.5097418776848419E-6</v>
      </c>
      <c r="FT1185">
        <v>-9.8458676114205118E-11</v>
      </c>
      <c r="FU1185">
        <v>0.22001999999999461</v>
      </c>
      <c r="FV1185">
        <v>0</v>
      </c>
      <c r="FW1185">
        <v>0</v>
      </c>
      <c r="FX1185">
        <v>0</v>
      </c>
      <c r="FY1185">
        <v>3</v>
      </c>
      <c r="FZ1185">
        <v>2164</v>
      </c>
      <c r="GA1185">
        <v>-1</v>
      </c>
      <c r="GB1185">
        <v>-1</v>
      </c>
      <c r="GC1185">
        <v>114.7</v>
      </c>
      <c r="GD1185">
        <v>114.8</v>
      </c>
      <c r="GE1185">
        <v>1.1035200000000001</v>
      </c>
      <c r="GF1185">
        <v>2.6464799999999999</v>
      </c>
      <c r="GG1185">
        <v>1.7981</v>
      </c>
      <c r="GH1185">
        <v>2.3803700000000001</v>
      </c>
      <c r="GI1185">
        <v>1.5979000000000001</v>
      </c>
      <c r="GJ1185">
        <v>2.50488</v>
      </c>
      <c r="GK1185">
        <v>34.944400000000002</v>
      </c>
      <c r="GL1185">
        <v>24.157499999999999</v>
      </c>
      <c r="GM1185">
        <v>18</v>
      </c>
      <c r="GN1185">
        <v>365.18200000000002</v>
      </c>
      <c r="GO1185">
        <v>669.78300000000002</v>
      </c>
      <c r="GP1185">
        <v>25.829899999999999</v>
      </c>
      <c r="GQ1185">
        <v>25.95</v>
      </c>
      <c r="GR1185">
        <v>29.9999</v>
      </c>
      <c r="GS1185">
        <v>25.953800000000001</v>
      </c>
      <c r="GT1185">
        <v>25.977799999999998</v>
      </c>
      <c r="GU1185">
        <v>22.042300000000001</v>
      </c>
      <c r="GV1185">
        <v>39.626600000000003</v>
      </c>
      <c r="GW1185">
        <v>0</v>
      </c>
      <c r="GX1185">
        <v>25.83</v>
      </c>
      <c r="GY1185">
        <v>450</v>
      </c>
      <c r="GZ1185">
        <v>18.5</v>
      </c>
      <c r="HA1185">
        <v>100.76</v>
      </c>
      <c r="HB1185">
        <v>70.495400000000004</v>
      </c>
    </row>
    <row r="1186" spans="1:210" x14ac:dyDescent="0.3">
      <c r="A1186">
        <v>1170</v>
      </c>
      <c r="B1186">
        <v>1750760565</v>
      </c>
      <c r="C1186">
        <v>5845.9000000953674</v>
      </c>
      <c r="D1186" t="s">
        <v>2681</v>
      </c>
      <c r="E1186" t="s">
        <v>2682</v>
      </c>
      <c r="F1186" t="s">
        <v>336</v>
      </c>
      <c r="G1186">
        <v>1750760565</v>
      </c>
      <c r="H1186">
        <f t="shared" si="612"/>
        <v>8.9623709106872096E-4</v>
      </c>
      <c r="I1186">
        <f t="shared" si="613"/>
        <v>0.89623709106872096</v>
      </c>
      <c r="J1186">
        <f t="shared" si="614"/>
        <v>3.3489149181428397</v>
      </c>
      <c r="K1186">
        <f t="shared" si="615"/>
        <v>441.54</v>
      </c>
      <c r="L1186">
        <f t="shared" si="616"/>
        <v>371.61577747855517</v>
      </c>
      <c r="M1186">
        <f t="shared" si="617"/>
        <v>37.640617984592907</v>
      </c>
      <c r="N1186">
        <f t="shared" si="618"/>
        <v>44.72317773396</v>
      </c>
      <c r="O1186">
        <f t="shared" si="619"/>
        <v>8.6388973283682835E-2</v>
      </c>
      <c r="P1186">
        <f t="shared" si="620"/>
        <v>2.4143905856836239</v>
      </c>
      <c r="Q1186">
        <f t="shared" si="621"/>
        <v>8.4733775609141221E-2</v>
      </c>
      <c r="R1186">
        <f t="shared" si="622"/>
        <v>5.3104703470969128E-2</v>
      </c>
      <c r="S1186">
        <f t="shared" si="623"/>
        <v>16.596652000000002</v>
      </c>
      <c r="T1186">
        <f t="shared" si="624"/>
        <v>24.810443444813039</v>
      </c>
      <c r="U1186">
        <f t="shared" si="625"/>
        <v>24.665299999999998</v>
      </c>
      <c r="V1186">
        <f t="shared" si="626"/>
        <v>3.1167791734953325</v>
      </c>
      <c r="W1186">
        <f t="shared" si="627"/>
        <v>65.298914794172518</v>
      </c>
      <c r="X1186">
        <f t="shared" si="628"/>
        <v>2.0728808994099999</v>
      </c>
      <c r="Y1186">
        <f t="shared" si="629"/>
        <v>3.174449232340061</v>
      </c>
      <c r="Z1186">
        <f t="shared" si="630"/>
        <v>1.0438982740853326</v>
      </c>
      <c r="AA1186">
        <f t="shared" si="631"/>
        <v>-39.524055716130597</v>
      </c>
      <c r="AB1186">
        <f t="shared" si="632"/>
        <v>39.973556415926076</v>
      </c>
      <c r="AC1186">
        <f t="shared" si="633"/>
        <v>3.4956917533041452</v>
      </c>
      <c r="AD1186">
        <f t="shared" si="634"/>
        <v>20.541844453099628</v>
      </c>
      <c r="AE1186">
        <f t="shared" si="635"/>
        <v>3.3489149181428397</v>
      </c>
      <c r="AF1186">
        <f t="shared" si="636"/>
        <v>0.89623709106872096</v>
      </c>
      <c r="AG1186">
        <f t="shared" si="637"/>
        <v>3.355759653478029</v>
      </c>
      <c r="AH1186">
        <v>458.44685931717532</v>
      </c>
      <c r="AI1186">
        <v>450.76065454545437</v>
      </c>
      <c r="AJ1186">
        <v>-1.1340220658421431E-3</v>
      </c>
      <c r="AK1186">
        <v>84.076978181650844</v>
      </c>
      <c r="AL1186">
        <f t="shared" si="638"/>
        <v>0.91574222894919355</v>
      </c>
      <c r="AM1186">
        <v>18.445334371488919</v>
      </c>
      <c r="AN1186">
        <v>20.464462556390959</v>
      </c>
      <c r="AO1186">
        <v>-2.2169139075293198E-6</v>
      </c>
      <c r="AP1186">
        <v>90.497214367256092</v>
      </c>
      <c r="AQ1186">
        <v>0</v>
      </c>
      <c r="AR1186">
        <v>0</v>
      </c>
      <c r="AS1186">
        <f t="shared" si="639"/>
        <v>1</v>
      </c>
      <c r="AT1186">
        <f t="shared" si="640"/>
        <v>0</v>
      </c>
      <c r="AU1186">
        <f t="shared" si="641"/>
        <v>53869.970146196312</v>
      </c>
      <c r="AV1186">
        <f t="shared" si="642"/>
        <v>87.350800000000007</v>
      </c>
      <c r="AW1186">
        <f t="shared" si="643"/>
        <v>69.880640000000014</v>
      </c>
      <c r="AX1186">
        <f t="shared" si="644"/>
        <v>0.8</v>
      </c>
      <c r="AY1186">
        <f t="shared" si="645"/>
        <v>0.19</v>
      </c>
      <c r="AZ1186">
        <v>9</v>
      </c>
      <c r="BA1186">
        <v>1.88</v>
      </c>
      <c r="BB1186" t="s">
        <v>337</v>
      </c>
      <c r="BC1186">
        <v>2</v>
      </c>
      <c r="BD1186" t="b">
        <v>0</v>
      </c>
      <c r="BE1186">
        <v>1750760565</v>
      </c>
      <c r="BF1186">
        <v>441.54</v>
      </c>
      <c r="BG1186">
        <v>449.96899999999999</v>
      </c>
      <c r="BH1186">
        <v>20.465</v>
      </c>
      <c r="BI1186">
        <v>18.488900000000001</v>
      </c>
      <c r="BJ1186">
        <v>438.59800000000001</v>
      </c>
      <c r="BK1186">
        <v>20.245000000000001</v>
      </c>
      <c r="BL1186">
        <v>399.83100000000002</v>
      </c>
      <c r="BM1186">
        <v>101.18899999999999</v>
      </c>
      <c r="BN1186">
        <v>0.100074</v>
      </c>
      <c r="BO1186">
        <v>24.9724</v>
      </c>
      <c r="BP1186">
        <v>24.665299999999998</v>
      </c>
      <c r="BQ1186">
        <v>999.9</v>
      </c>
      <c r="BR1186">
        <v>0</v>
      </c>
      <c r="BS1186">
        <v>0</v>
      </c>
      <c r="BT1186">
        <v>10000</v>
      </c>
      <c r="BU1186">
        <v>87.350800000000007</v>
      </c>
      <c r="BV1186">
        <v>10.1485</v>
      </c>
      <c r="BW1186">
        <v>-8.4287399999999995</v>
      </c>
      <c r="BX1186">
        <v>450.76499999999999</v>
      </c>
      <c r="BY1186">
        <v>458.44499999999999</v>
      </c>
      <c r="BZ1186">
        <v>1.9761</v>
      </c>
      <c r="CA1186">
        <v>449.96899999999999</v>
      </c>
      <c r="CB1186">
        <v>18.488900000000001</v>
      </c>
      <c r="CC1186">
        <v>2.0708299999999999</v>
      </c>
      <c r="CD1186">
        <v>1.87087</v>
      </c>
      <c r="CE1186">
        <v>17.996600000000001</v>
      </c>
      <c r="CF1186">
        <v>16.3918</v>
      </c>
      <c r="CG1186">
        <v>1750753677</v>
      </c>
      <c r="CH1186" t="s">
        <v>338</v>
      </c>
      <c r="CI1186">
        <v>1750753677</v>
      </c>
      <c r="CJ1186">
        <v>1750753673.5</v>
      </c>
      <c r="CK1186">
        <v>5</v>
      </c>
      <c r="CL1186">
        <v>2.1520000000000001</v>
      </c>
      <c r="CM1186">
        <v>-0.52400000000000002</v>
      </c>
      <c r="CN1186">
        <v>3.0179999999999998</v>
      </c>
      <c r="CO1186">
        <v>0.22</v>
      </c>
      <c r="CP1186">
        <v>450</v>
      </c>
      <c r="CQ1186">
        <v>19</v>
      </c>
      <c r="CR1186">
        <v>0.26</v>
      </c>
      <c r="CS1186">
        <v>0.17</v>
      </c>
      <c r="CT1186">
        <v>-8.4527054999999987</v>
      </c>
      <c r="CU1186">
        <v>1.116855534712302E-2</v>
      </c>
      <c r="CV1186">
        <v>3.2644846603254167E-2</v>
      </c>
      <c r="CW1186">
        <v>1</v>
      </c>
      <c r="CX1186">
        <v>0</v>
      </c>
      <c r="CY1186">
        <v>0</v>
      </c>
      <c r="CZ1186">
        <v>0</v>
      </c>
      <c r="DA1186">
        <v>-1</v>
      </c>
      <c r="DB1186">
        <v>2.0173632499999998</v>
      </c>
      <c r="DC1186">
        <v>-0.16387981238274341</v>
      </c>
      <c r="DD1186">
        <v>1.8912949847591211E-2</v>
      </c>
      <c r="DE1186">
        <v>0</v>
      </c>
      <c r="DF1186">
        <v>1</v>
      </c>
      <c r="DG1186">
        <v>2</v>
      </c>
      <c r="DH1186" t="s">
        <v>383</v>
      </c>
      <c r="DI1186">
        <v>3.0244499999999999</v>
      </c>
      <c r="DJ1186">
        <v>2.69136</v>
      </c>
      <c r="DK1186">
        <v>0.100282</v>
      </c>
      <c r="DL1186">
        <v>0.102766</v>
      </c>
      <c r="DM1186">
        <v>0.10710600000000001</v>
      </c>
      <c r="DN1186">
        <v>0.100881</v>
      </c>
      <c r="DO1186">
        <v>25153.200000000001</v>
      </c>
      <c r="DP1186">
        <v>16827</v>
      </c>
      <c r="DQ1186">
        <v>26518</v>
      </c>
      <c r="DR1186">
        <v>17041.5</v>
      </c>
      <c r="DS1186">
        <v>33675.199999999997</v>
      </c>
      <c r="DT1186">
        <v>20012.7</v>
      </c>
      <c r="DU1186">
        <v>38627.300000000003</v>
      </c>
      <c r="DV1186">
        <v>22585.599999999999</v>
      </c>
      <c r="DW1186">
        <v>1.8194399999999999</v>
      </c>
      <c r="DX1186">
        <v>2.2116400000000001</v>
      </c>
      <c r="DY1186">
        <v>7.1948799999999993E-2</v>
      </c>
      <c r="DZ1186">
        <v>0</v>
      </c>
      <c r="EA1186">
        <v>23.483000000000001</v>
      </c>
      <c r="EB1186">
        <v>999.9</v>
      </c>
      <c r="EC1186">
        <v>59.4</v>
      </c>
      <c r="ED1186">
        <v>32.1</v>
      </c>
      <c r="EE1186">
        <v>28.190300000000001</v>
      </c>
      <c r="EF1186">
        <v>62.725999999999999</v>
      </c>
      <c r="EG1186">
        <v>35.833300000000001</v>
      </c>
      <c r="EH1186">
        <v>1</v>
      </c>
      <c r="EI1186">
        <v>-8.9611800000000005E-2</v>
      </c>
      <c r="EJ1186">
        <v>-0.91692799999999997</v>
      </c>
      <c r="EK1186">
        <v>20.326699999999999</v>
      </c>
      <c r="EL1186">
        <v>5.2522700000000002</v>
      </c>
      <c r="EM1186">
        <v>11.962</v>
      </c>
      <c r="EN1186">
        <v>4.9908400000000004</v>
      </c>
      <c r="EO1186">
        <v>3.2918799999999999</v>
      </c>
      <c r="EP1186">
        <v>9999</v>
      </c>
      <c r="EQ1186">
        <v>9999</v>
      </c>
      <c r="ER1186">
        <v>9999</v>
      </c>
      <c r="ES1186">
        <v>999.9</v>
      </c>
      <c r="ET1186">
        <v>4.9726600000000003</v>
      </c>
      <c r="EU1186">
        <v>1.87195</v>
      </c>
      <c r="EV1186">
        <v>1.8721399999999999</v>
      </c>
      <c r="EW1186">
        <v>1.8771599999999999</v>
      </c>
      <c r="EX1186">
        <v>1.8713500000000001</v>
      </c>
      <c r="EY1186">
        <v>1.8721099999999999</v>
      </c>
      <c r="EZ1186">
        <v>1.8717999999999999</v>
      </c>
      <c r="FA1186">
        <v>1.8687100000000001</v>
      </c>
      <c r="FB1186">
        <v>0</v>
      </c>
      <c r="FC1186">
        <v>0</v>
      </c>
      <c r="FD1186">
        <v>0</v>
      </c>
      <c r="FE1186">
        <v>0</v>
      </c>
      <c r="FF1186" t="s">
        <v>340</v>
      </c>
      <c r="FG1186" t="s">
        <v>341</v>
      </c>
      <c r="FH1186" t="s">
        <v>342</v>
      </c>
      <c r="FI1186" t="s">
        <v>342</v>
      </c>
      <c r="FJ1186" t="s">
        <v>342</v>
      </c>
      <c r="FK1186" t="s">
        <v>342</v>
      </c>
      <c r="FL1186">
        <v>0</v>
      </c>
      <c r="FM1186">
        <v>100</v>
      </c>
      <c r="FN1186">
        <v>100</v>
      </c>
      <c r="FO1186">
        <v>2.9420000000000002</v>
      </c>
      <c r="FP1186">
        <v>0.22</v>
      </c>
      <c r="FQ1186">
        <v>-0.71234261683338174</v>
      </c>
      <c r="FR1186">
        <v>7.6898218637449396E-3</v>
      </c>
      <c r="FS1186">
        <v>1.5097418776848419E-6</v>
      </c>
      <c r="FT1186">
        <v>-9.8458676114205118E-11</v>
      </c>
      <c r="FU1186">
        <v>0.22001999999999461</v>
      </c>
      <c r="FV1186">
        <v>0</v>
      </c>
      <c r="FW1186">
        <v>0</v>
      </c>
      <c r="FX1186">
        <v>0</v>
      </c>
      <c r="FY1186">
        <v>3</v>
      </c>
      <c r="FZ1186">
        <v>2164</v>
      </c>
      <c r="GA1186">
        <v>-1</v>
      </c>
      <c r="GB1186">
        <v>-1</v>
      </c>
      <c r="GC1186">
        <v>114.8</v>
      </c>
      <c r="GD1186">
        <v>114.9</v>
      </c>
      <c r="GE1186">
        <v>1.1035200000000001</v>
      </c>
      <c r="GF1186">
        <v>2.65747</v>
      </c>
      <c r="GG1186">
        <v>1.79932</v>
      </c>
      <c r="GH1186">
        <v>2.3803700000000001</v>
      </c>
      <c r="GI1186">
        <v>1.5979000000000001</v>
      </c>
      <c r="GJ1186">
        <v>2.49268</v>
      </c>
      <c r="GK1186">
        <v>34.944400000000002</v>
      </c>
      <c r="GL1186">
        <v>24.157499999999999</v>
      </c>
      <c r="GM1186">
        <v>18</v>
      </c>
      <c r="GN1186">
        <v>364.92099999999999</v>
      </c>
      <c r="GO1186">
        <v>670.18</v>
      </c>
      <c r="GP1186">
        <v>25.829899999999999</v>
      </c>
      <c r="GQ1186">
        <v>25.947399999999998</v>
      </c>
      <c r="GR1186">
        <v>29.9999</v>
      </c>
      <c r="GS1186">
        <v>25.9512</v>
      </c>
      <c r="GT1186">
        <v>25.975200000000001</v>
      </c>
      <c r="GU1186">
        <v>22.044799999999999</v>
      </c>
      <c r="GV1186">
        <v>39.626600000000003</v>
      </c>
      <c r="GW1186">
        <v>0</v>
      </c>
      <c r="GX1186">
        <v>25.83</v>
      </c>
      <c r="GY1186">
        <v>450</v>
      </c>
      <c r="GZ1186">
        <v>18.5</v>
      </c>
      <c r="HA1186">
        <v>100.761</v>
      </c>
      <c r="HB1186">
        <v>70.494200000000006</v>
      </c>
    </row>
    <row r="1187" spans="1:210" x14ac:dyDescent="0.3">
      <c r="A1187">
        <v>1171</v>
      </c>
      <c r="B1187">
        <v>1750760570</v>
      </c>
      <c r="C1187">
        <v>5850.9000000953674</v>
      </c>
      <c r="D1187" t="s">
        <v>2683</v>
      </c>
      <c r="E1187" t="s">
        <v>2684</v>
      </c>
      <c r="F1187" t="s">
        <v>336</v>
      </c>
      <c r="G1187">
        <v>1750760570</v>
      </c>
      <c r="H1187">
        <f t="shared" si="612"/>
        <v>8.9979304170759427E-4</v>
      </c>
      <c r="I1187">
        <f t="shared" si="613"/>
        <v>0.89979304170759422</v>
      </c>
      <c r="J1187">
        <f t="shared" si="614"/>
        <v>3.3571459470310905</v>
      </c>
      <c r="K1187">
        <f t="shared" si="615"/>
        <v>441.54</v>
      </c>
      <c r="L1187">
        <f t="shared" si="616"/>
        <v>371.81935028795021</v>
      </c>
      <c r="M1187">
        <f t="shared" si="617"/>
        <v>37.660806412683712</v>
      </c>
      <c r="N1187">
        <f t="shared" si="618"/>
        <v>44.722665591714012</v>
      </c>
      <c r="O1187">
        <f t="shared" si="619"/>
        <v>8.6876936415361913E-2</v>
      </c>
      <c r="P1187">
        <f t="shared" si="620"/>
        <v>2.4148361414673065</v>
      </c>
      <c r="Q1187">
        <f t="shared" si="621"/>
        <v>8.5203483409925521E-2</v>
      </c>
      <c r="R1187">
        <f t="shared" si="622"/>
        <v>5.3399867963165058E-2</v>
      </c>
      <c r="S1187">
        <f t="shared" si="623"/>
        <v>16.604669999999999</v>
      </c>
      <c r="T1187">
        <f t="shared" si="624"/>
        <v>24.80941999720223</v>
      </c>
      <c r="U1187">
        <f t="shared" si="625"/>
        <v>24.661000000000001</v>
      </c>
      <c r="V1187">
        <f t="shared" si="626"/>
        <v>3.1159782246256</v>
      </c>
      <c r="W1187">
        <f t="shared" si="627"/>
        <v>65.325607257832914</v>
      </c>
      <c r="X1187">
        <f t="shared" si="628"/>
        <v>2.0737282381177602</v>
      </c>
      <c r="Y1187">
        <f t="shared" si="629"/>
        <v>3.174449232340061</v>
      </c>
      <c r="Z1187">
        <f t="shared" si="630"/>
        <v>1.0422499865078398</v>
      </c>
      <c r="AA1187">
        <f t="shared" si="631"/>
        <v>-39.680873139304907</v>
      </c>
      <c r="AB1187">
        <f t="shared" si="632"/>
        <v>40.540744382705661</v>
      </c>
      <c r="AC1187">
        <f t="shared" si="633"/>
        <v>3.5445615268719601</v>
      </c>
      <c r="AD1187">
        <f t="shared" si="634"/>
        <v>21.009102770272712</v>
      </c>
      <c r="AE1187">
        <f t="shared" si="635"/>
        <v>3.3571459470310905</v>
      </c>
      <c r="AF1187">
        <f t="shared" si="636"/>
        <v>0.89979304170759422</v>
      </c>
      <c r="AG1187">
        <f t="shared" si="637"/>
        <v>3.3582324295876078</v>
      </c>
      <c r="AH1187">
        <v>458.46652184006541</v>
      </c>
      <c r="AI1187">
        <v>450.77100000000007</v>
      </c>
      <c r="AJ1187">
        <v>-6.7865423703281189E-5</v>
      </c>
      <c r="AK1187">
        <v>84.076978181650844</v>
      </c>
      <c r="AL1187">
        <f t="shared" si="638"/>
        <v>0.90202275876053783</v>
      </c>
      <c r="AM1187">
        <v>18.485857923152889</v>
      </c>
      <c r="AN1187">
        <v>20.473263308270671</v>
      </c>
      <c r="AO1187">
        <v>8.6627902900443477E-7</v>
      </c>
      <c r="AP1187">
        <v>90.497214367256092</v>
      </c>
      <c r="AQ1187">
        <v>0</v>
      </c>
      <c r="AR1187">
        <v>0</v>
      </c>
      <c r="AS1187">
        <f t="shared" si="639"/>
        <v>1</v>
      </c>
      <c r="AT1187">
        <f t="shared" si="640"/>
        <v>0</v>
      </c>
      <c r="AU1187">
        <f t="shared" si="641"/>
        <v>53884.937391914871</v>
      </c>
      <c r="AV1187">
        <f t="shared" si="642"/>
        <v>87.393000000000001</v>
      </c>
      <c r="AW1187">
        <f t="shared" si="643"/>
        <v>69.914400000000001</v>
      </c>
      <c r="AX1187">
        <f t="shared" si="644"/>
        <v>0.8</v>
      </c>
      <c r="AY1187">
        <f t="shared" si="645"/>
        <v>0.19</v>
      </c>
      <c r="AZ1187">
        <v>9</v>
      </c>
      <c r="BA1187">
        <v>1.88</v>
      </c>
      <c r="BB1187" t="s">
        <v>337</v>
      </c>
      <c r="BC1187">
        <v>2</v>
      </c>
      <c r="BD1187" t="b">
        <v>0</v>
      </c>
      <c r="BE1187">
        <v>1750760570</v>
      </c>
      <c r="BF1187">
        <v>441.54</v>
      </c>
      <c r="BG1187">
        <v>449.98500000000001</v>
      </c>
      <c r="BH1187">
        <v>20.473600000000001</v>
      </c>
      <c r="BI1187">
        <v>18.491099999999999</v>
      </c>
      <c r="BJ1187">
        <v>438.59800000000001</v>
      </c>
      <c r="BK1187">
        <v>20.253599999999999</v>
      </c>
      <c r="BL1187">
        <v>400.11799999999999</v>
      </c>
      <c r="BM1187">
        <v>101.188</v>
      </c>
      <c r="BN1187">
        <v>9.9914100000000006E-2</v>
      </c>
      <c r="BO1187">
        <v>24.9724</v>
      </c>
      <c r="BP1187">
        <v>24.661000000000001</v>
      </c>
      <c r="BQ1187">
        <v>999.9</v>
      </c>
      <c r="BR1187">
        <v>0</v>
      </c>
      <c r="BS1187">
        <v>0</v>
      </c>
      <c r="BT1187">
        <v>10003</v>
      </c>
      <c r="BU1187">
        <v>87.393000000000001</v>
      </c>
      <c r="BV1187">
        <v>10.1485</v>
      </c>
      <c r="BW1187">
        <v>-8.4447899999999994</v>
      </c>
      <c r="BX1187">
        <v>450.76900000000001</v>
      </c>
      <c r="BY1187">
        <v>458.46300000000002</v>
      </c>
      <c r="BZ1187">
        <v>1.98258</v>
      </c>
      <c r="CA1187">
        <v>449.98500000000001</v>
      </c>
      <c r="CB1187">
        <v>18.491099999999999</v>
      </c>
      <c r="CC1187">
        <v>2.0716800000000002</v>
      </c>
      <c r="CD1187">
        <v>1.87107</v>
      </c>
      <c r="CE1187">
        <v>18.0031</v>
      </c>
      <c r="CF1187">
        <v>16.3935</v>
      </c>
      <c r="CG1187">
        <v>1750753677</v>
      </c>
      <c r="CH1187" t="s">
        <v>338</v>
      </c>
      <c r="CI1187">
        <v>1750753677</v>
      </c>
      <c r="CJ1187">
        <v>1750753673.5</v>
      </c>
      <c r="CK1187">
        <v>5</v>
      </c>
      <c r="CL1187">
        <v>2.1520000000000001</v>
      </c>
      <c r="CM1187">
        <v>-0.52400000000000002</v>
      </c>
      <c r="CN1187">
        <v>3.0179999999999998</v>
      </c>
      <c r="CO1187">
        <v>0.22</v>
      </c>
      <c r="CP1187">
        <v>450</v>
      </c>
      <c r="CQ1187">
        <v>19</v>
      </c>
      <c r="CR1187">
        <v>0.26</v>
      </c>
      <c r="CS1187">
        <v>0.17</v>
      </c>
      <c r="CT1187">
        <v>-8.4590177499999992</v>
      </c>
      <c r="CU1187">
        <v>0.16621834896812659</v>
      </c>
      <c r="CV1187">
        <v>2.4532285613809039E-2</v>
      </c>
      <c r="CW1187">
        <v>1</v>
      </c>
      <c r="CX1187">
        <v>0</v>
      </c>
      <c r="CY1187">
        <v>0</v>
      </c>
      <c r="CZ1187">
        <v>0</v>
      </c>
      <c r="DA1187">
        <v>-1</v>
      </c>
      <c r="DB1187">
        <v>2.0070997500000001</v>
      </c>
      <c r="DC1187">
        <v>-0.22597001876173459</v>
      </c>
      <c r="DD1187">
        <v>2.3143172479966969E-2</v>
      </c>
      <c r="DE1187">
        <v>0</v>
      </c>
      <c r="DF1187">
        <v>1</v>
      </c>
      <c r="DG1187">
        <v>2</v>
      </c>
      <c r="DH1187" t="s">
        <v>383</v>
      </c>
      <c r="DI1187">
        <v>3.0247799999999998</v>
      </c>
      <c r="DJ1187">
        <v>2.6911999999999998</v>
      </c>
      <c r="DK1187">
        <v>0.100282</v>
      </c>
      <c r="DL1187">
        <v>0.102769</v>
      </c>
      <c r="DM1187">
        <v>0.107138</v>
      </c>
      <c r="DN1187">
        <v>0.10088900000000001</v>
      </c>
      <c r="DO1187">
        <v>25153.4</v>
      </c>
      <c r="DP1187">
        <v>16827.400000000001</v>
      </c>
      <c r="DQ1187">
        <v>26518.2</v>
      </c>
      <c r="DR1187">
        <v>17041.900000000001</v>
      </c>
      <c r="DS1187">
        <v>33674.300000000003</v>
      </c>
      <c r="DT1187">
        <v>20013.2</v>
      </c>
      <c r="DU1187">
        <v>38627.800000000003</v>
      </c>
      <c r="DV1187">
        <v>22586.3</v>
      </c>
      <c r="DW1187">
        <v>1.81976</v>
      </c>
      <c r="DX1187">
        <v>2.21122</v>
      </c>
      <c r="DY1187">
        <v>7.16865E-2</v>
      </c>
      <c r="DZ1187">
        <v>0</v>
      </c>
      <c r="EA1187">
        <v>23.483000000000001</v>
      </c>
      <c r="EB1187">
        <v>999.9</v>
      </c>
      <c r="EC1187">
        <v>59.4</v>
      </c>
      <c r="ED1187">
        <v>32.1</v>
      </c>
      <c r="EE1187">
        <v>28.188500000000001</v>
      </c>
      <c r="EF1187">
        <v>62.526000000000003</v>
      </c>
      <c r="EG1187">
        <v>35.532899999999998</v>
      </c>
      <c r="EH1187">
        <v>1</v>
      </c>
      <c r="EI1187">
        <v>-8.9725600000000003E-2</v>
      </c>
      <c r="EJ1187">
        <v>-0.91767100000000001</v>
      </c>
      <c r="EK1187">
        <v>20.326499999999999</v>
      </c>
      <c r="EL1187">
        <v>5.2523900000000001</v>
      </c>
      <c r="EM1187">
        <v>11.962</v>
      </c>
      <c r="EN1187">
        <v>4.99064</v>
      </c>
      <c r="EO1187">
        <v>3.2918799999999999</v>
      </c>
      <c r="EP1187">
        <v>9999</v>
      </c>
      <c r="EQ1187">
        <v>9999</v>
      </c>
      <c r="ER1187">
        <v>9999</v>
      </c>
      <c r="ES1187">
        <v>999.9</v>
      </c>
      <c r="ET1187">
        <v>4.9726800000000004</v>
      </c>
      <c r="EU1187">
        <v>1.87195</v>
      </c>
      <c r="EV1187">
        <v>1.87216</v>
      </c>
      <c r="EW1187">
        <v>1.8771899999999999</v>
      </c>
      <c r="EX1187">
        <v>1.8713500000000001</v>
      </c>
      <c r="EY1187">
        <v>1.87212</v>
      </c>
      <c r="EZ1187">
        <v>1.8717999999999999</v>
      </c>
      <c r="FA1187">
        <v>1.86873</v>
      </c>
      <c r="FB1187">
        <v>0</v>
      </c>
      <c r="FC1187">
        <v>0</v>
      </c>
      <c r="FD1187">
        <v>0</v>
      </c>
      <c r="FE1187">
        <v>0</v>
      </c>
      <c r="FF1187" t="s">
        <v>340</v>
      </c>
      <c r="FG1187" t="s">
        <v>341</v>
      </c>
      <c r="FH1187" t="s">
        <v>342</v>
      </c>
      <c r="FI1187" t="s">
        <v>342</v>
      </c>
      <c r="FJ1187" t="s">
        <v>342</v>
      </c>
      <c r="FK1187" t="s">
        <v>342</v>
      </c>
      <c r="FL1187">
        <v>0</v>
      </c>
      <c r="FM1187">
        <v>100</v>
      </c>
      <c r="FN1187">
        <v>100</v>
      </c>
      <c r="FO1187">
        <v>2.9420000000000002</v>
      </c>
      <c r="FP1187">
        <v>0.22</v>
      </c>
      <c r="FQ1187">
        <v>-0.71234261683338174</v>
      </c>
      <c r="FR1187">
        <v>7.6898218637449396E-3</v>
      </c>
      <c r="FS1187">
        <v>1.5097418776848419E-6</v>
      </c>
      <c r="FT1187">
        <v>-9.8458676114205118E-11</v>
      </c>
      <c r="FU1187">
        <v>0.22001999999999461</v>
      </c>
      <c r="FV1187">
        <v>0</v>
      </c>
      <c r="FW1187">
        <v>0</v>
      </c>
      <c r="FX1187">
        <v>0</v>
      </c>
      <c r="FY1187">
        <v>3</v>
      </c>
      <c r="FZ1187">
        <v>2164</v>
      </c>
      <c r="GA1187">
        <v>-1</v>
      </c>
      <c r="GB1187">
        <v>-1</v>
      </c>
      <c r="GC1187">
        <v>114.9</v>
      </c>
      <c r="GD1187">
        <v>114.9</v>
      </c>
      <c r="GE1187">
        <v>1.1035200000000001</v>
      </c>
      <c r="GF1187">
        <v>2.65137</v>
      </c>
      <c r="GG1187">
        <v>1.7981</v>
      </c>
      <c r="GH1187">
        <v>2.3803700000000001</v>
      </c>
      <c r="GI1187">
        <v>1.5979000000000001</v>
      </c>
      <c r="GJ1187">
        <v>2.51709</v>
      </c>
      <c r="GK1187">
        <v>34.944400000000002</v>
      </c>
      <c r="GL1187">
        <v>24.157499999999999</v>
      </c>
      <c r="GM1187">
        <v>18</v>
      </c>
      <c r="GN1187">
        <v>365.06900000000002</v>
      </c>
      <c r="GO1187">
        <v>669.79</v>
      </c>
      <c r="GP1187">
        <v>25.829799999999999</v>
      </c>
      <c r="GQ1187">
        <v>25.9452</v>
      </c>
      <c r="GR1187">
        <v>29.9998</v>
      </c>
      <c r="GS1187">
        <v>25.949100000000001</v>
      </c>
      <c r="GT1187">
        <v>25.972999999999999</v>
      </c>
      <c r="GU1187">
        <v>22.0459</v>
      </c>
      <c r="GV1187">
        <v>39.626600000000003</v>
      </c>
      <c r="GW1187">
        <v>0</v>
      </c>
      <c r="GX1187">
        <v>25.83</v>
      </c>
      <c r="GY1187">
        <v>450</v>
      </c>
      <c r="GZ1187">
        <v>18.5</v>
      </c>
      <c r="HA1187">
        <v>100.762</v>
      </c>
      <c r="HB1187">
        <v>70.496399999999994</v>
      </c>
    </row>
    <row r="1188" spans="1:210" x14ac:dyDescent="0.3">
      <c r="A1188">
        <v>1172</v>
      </c>
      <c r="B1188">
        <v>1750760575</v>
      </c>
      <c r="C1188">
        <v>5855.9000000953674</v>
      </c>
      <c r="D1188" t="s">
        <v>2685</v>
      </c>
      <c r="E1188" t="s">
        <v>2686</v>
      </c>
      <c r="F1188" t="s">
        <v>336</v>
      </c>
      <c r="G1188">
        <v>1750760575</v>
      </c>
      <c r="H1188">
        <f t="shared" si="612"/>
        <v>9.0193354340188843E-4</v>
      </c>
      <c r="I1188">
        <f t="shared" si="613"/>
        <v>0.90193354340188847</v>
      </c>
      <c r="J1188">
        <f t="shared" si="614"/>
        <v>3.3743146516450739</v>
      </c>
      <c r="K1188">
        <f t="shared" si="615"/>
        <v>441.54599999999999</v>
      </c>
      <c r="L1188">
        <f t="shared" si="616"/>
        <v>371.66115104387558</v>
      </c>
      <c r="M1188">
        <f t="shared" si="617"/>
        <v>37.644804409084301</v>
      </c>
      <c r="N1188">
        <f t="shared" si="618"/>
        <v>44.723299061330401</v>
      </c>
      <c r="O1188">
        <f t="shared" si="619"/>
        <v>8.7094681205776431E-2</v>
      </c>
      <c r="P1188">
        <f t="shared" si="620"/>
        <v>2.4149897044522493</v>
      </c>
      <c r="Q1188">
        <f t="shared" si="621"/>
        <v>8.5413020646393528E-2</v>
      </c>
      <c r="R1188">
        <f t="shared" si="622"/>
        <v>5.3531546696540519E-2</v>
      </c>
      <c r="S1188">
        <f t="shared" si="623"/>
        <v>16.606475</v>
      </c>
      <c r="T1188">
        <f t="shared" si="624"/>
        <v>24.807275423416648</v>
      </c>
      <c r="U1188">
        <f t="shared" si="625"/>
        <v>24.6632</v>
      </c>
      <c r="V1188">
        <f t="shared" si="626"/>
        <v>3.1163879899411984</v>
      </c>
      <c r="W1188">
        <f t="shared" si="627"/>
        <v>65.347124303922698</v>
      </c>
      <c r="X1188">
        <f t="shared" si="628"/>
        <v>2.0742257427933999</v>
      </c>
      <c r="Y1188">
        <f t="shared" si="629"/>
        <v>3.1741652978429333</v>
      </c>
      <c r="Z1188">
        <f t="shared" si="630"/>
        <v>1.0421622471477985</v>
      </c>
      <c r="AA1188">
        <f t="shared" si="631"/>
        <v>-39.775269264023279</v>
      </c>
      <c r="AB1188">
        <f t="shared" si="632"/>
        <v>40.061593806016482</v>
      </c>
      <c r="AC1188">
        <f t="shared" si="633"/>
        <v>3.5024579964059597</v>
      </c>
      <c r="AD1188">
        <f t="shared" si="634"/>
        <v>20.395257538399161</v>
      </c>
      <c r="AE1188">
        <f t="shared" si="635"/>
        <v>3.3743146516450739</v>
      </c>
      <c r="AF1188">
        <f t="shared" si="636"/>
        <v>0.90193354340188847</v>
      </c>
      <c r="AG1188">
        <f t="shared" si="637"/>
        <v>3.3620472868270586</v>
      </c>
      <c r="AH1188">
        <v>458.47650278297749</v>
      </c>
      <c r="AI1188">
        <v>450.76403030303038</v>
      </c>
      <c r="AJ1188">
        <v>4.4029154647894439E-4</v>
      </c>
      <c r="AK1188">
        <v>84.076978181650844</v>
      </c>
      <c r="AL1188">
        <f t="shared" si="638"/>
        <v>0.90113096772819368</v>
      </c>
      <c r="AM1188">
        <v>18.49120625037002</v>
      </c>
      <c r="AN1188">
        <v>20.4775784962406</v>
      </c>
      <c r="AO1188">
        <v>6.5428818399342006E-6</v>
      </c>
      <c r="AP1188">
        <v>90.497214367256092</v>
      </c>
      <c r="AQ1188">
        <v>0</v>
      </c>
      <c r="AR1188">
        <v>0</v>
      </c>
      <c r="AS1188">
        <f t="shared" si="639"/>
        <v>1</v>
      </c>
      <c r="AT1188">
        <f t="shared" si="640"/>
        <v>0</v>
      </c>
      <c r="AU1188">
        <f t="shared" si="641"/>
        <v>53890.374914213768</v>
      </c>
      <c r="AV1188">
        <f t="shared" si="642"/>
        <v>87.402500000000003</v>
      </c>
      <c r="AW1188">
        <f t="shared" si="643"/>
        <v>69.922000000000011</v>
      </c>
      <c r="AX1188">
        <f t="shared" si="644"/>
        <v>0.8</v>
      </c>
      <c r="AY1188">
        <f t="shared" si="645"/>
        <v>0.19</v>
      </c>
      <c r="AZ1188">
        <v>9</v>
      </c>
      <c r="BA1188">
        <v>1.88</v>
      </c>
      <c r="BB1188" t="s">
        <v>337</v>
      </c>
      <c r="BC1188">
        <v>2</v>
      </c>
      <c r="BD1188" t="b">
        <v>0</v>
      </c>
      <c r="BE1188">
        <v>1750760575</v>
      </c>
      <c r="BF1188">
        <v>441.54599999999999</v>
      </c>
      <c r="BG1188">
        <v>450.036</v>
      </c>
      <c r="BH1188">
        <v>20.4785</v>
      </c>
      <c r="BI1188">
        <v>18.490300000000001</v>
      </c>
      <c r="BJ1188">
        <v>438.60300000000001</v>
      </c>
      <c r="BK1188">
        <v>20.258500000000002</v>
      </c>
      <c r="BL1188">
        <v>399.91800000000001</v>
      </c>
      <c r="BM1188">
        <v>101.188</v>
      </c>
      <c r="BN1188">
        <v>9.9972400000000003E-2</v>
      </c>
      <c r="BO1188">
        <v>24.9709</v>
      </c>
      <c r="BP1188">
        <v>24.6632</v>
      </c>
      <c r="BQ1188">
        <v>999.9</v>
      </c>
      <c r="BR1188">
        <v>0</v>
      </c>
      <c r="BS1188">
        <v>0</v>
      </c>
      <c r="BT1188">
        <v>10004</v>
      </c>
      <c r="BU1188">
        <v>87.402500000000003</v>
      </c>
      <c r="BV1188">
        <v>10.1485</v>
      </c>
      <c r="BW1188">
        <v>-8.4904200000000003</v>
      </c>
      <c r="BX1188">
        <v>450.77699999999999</v>
      </c>
      <c r="BY1188">
        <v>458.51400000000001</v>
      </c>
      <c r="BZ1188">
        <v>1.9881899999999999</v>
      </c>
      <c r="CA1188">
        <v>450.036</v>
      </c>
      <c r="CB1188">
        <v>18.490300000000001</v>
      </c>
      <c r="CC1188">
        <v>2.0721699999999998</v>
      </c>
      <c r="CD1188">
        <v>1.8709899999999999</v>
      </c>
      <c r="CE1188">
        <v>18.006900000000002</v>
      </c>
      <c r="CF1188">
        <v>16.392900000000001</v>
      </c>
      <c r="CG1188">
        <v>1750753677</v>
      </c>
      <c r="CH1188" t="s">
        <v>338</v>
      </c>
      <c r="CI1188">
        <v>1750753677</v>
      </c>
      <c r="CJ1188">
        <v>1750753673.5</v>
      </c>
      <c r="CK1188">
        <v>5</v>
      </c>
      <c r="CL1188">
        <v>2.1520000000000001</v>
      </c>
      <c r="CM1188">
        <v>-0.52400000000000002</v>
      </c>
      <c r="CN1188">
        <v>3.0179999999999998</v>
      </c>
      <c r="CO1188">
        <v>0.22</v>
      </c>
      <c r="CP1188">
        <v>450</v>
      </c>
      <c r="CQ1188">
        <v>19</v>
      </c>
      <c r="CR1188">
        <v>0.26</v>
      </c>
      <c r="CS1188">
        <v>0.17</v>
      </c>
      <c r="CT1188">
        <v>-8.4532558536585363</v>
      </c>
      <c r="CU1188">
        <v>-2.604564459931058E-2</v>
      </c>
      <c r="CV1188">
        <v>1.8581923812241621E-2</v>
      </c>
      <c r="CW1188">
        <v>1</v>
      </c>
      <c r="CX1188">
        <v>0</v>
      </c>
      <c r="CY1188">
        <v>0</v>
      </c>
      <c r="CZ1188">
        <v>0</v>
      </c>
      <c r="DA1188">
        <v>-1</v>
      </c>
      <c r="DB1188">
        <v>1.995175609756098</v>
      </c>
      <c r="DC1188">
        <v>-0.15944006968640839</v>
      </c>
      <c r="DD1188">
        <v>1.952268712122068E-2</v>
      </c>
      <c r="DE1188">
        <v>0</v>
      </c>
      <c r="DF1188">
        <v>1</v>
      </c>
      <c r="DG1188">
        <v>2</v>
      </c>
      <c r="DH1188" t="s">
        <v>383</v>
      </c>
      <c r="DI1188">
        <v>3.0245500000000001</v>
      </c>
      <c r="DJ1188">
        <v>2.6912600000000002</v>
      </c>
      <c r="DK1188">
        <v>0.100284</v>
      </c>
      <c r="DL1188">
        <v>0.10277799999999999</v>
      </c>
      <c r="DM1188">
        <v>0.107157</v>
      </c>
      <c r="DN1188">
        <v>0.100886</v>
      </c>
      <c r="DO1188">
        <v>25153.8</v>
      </c>
      <c r="DP1188">
        <v>16827.5</v>
      </c>
      <c r="DQ1188">
        <v>26518.7</v>
      </c>
      <c r="DR1188">
        <v>17042.2</v>
      </c>
      <c r="DS1188">
        <v>33674.1</v>
      </c>
      <c r="DT1188">
        <v>20013.5</v>
      </c>
      <c r="DU1188">
        <v>38628.300000000003</v>
      </c>
      <c r="DV1188">
        <v>22586.6</v>
      </c>
      <c r="DW1188">
        <v>1.8196600000000001</v>
      </c>
      <c r="DX1188">
        <v>2.2115200000000002</v>
      </c>
      <c r="DY1188">
        <v>7.1877200000000002E-2</v>
      </c>
      <c r="DZ1188">
        <v>0</v>
      </c>
      <c r="EA1188">
        <v>23.482099999999999</v>
      </c>
      <c r="EB1188">
        <v>999.9</v>
      </c>
      <c r="EC1188">
        <v>59.4</v>
      </c>
      <c r="ED1188">
        <v>32.1</v>
      </c>
      <c r="EE1188">
        <v>28.190899999999999</v>
      </c>
      <c r="EF1188">
        <v>62.415999999999997</v>
      </c>
      <c r="EG1188">
        <v>35.733199999999997</v>
      </c>
      <c r="EH1188">
        <v>1</v>
      </c>
      <c r="EI1188">
        <v>-9.0254100000000004E-2</v>
      </c>
      <c r="EJ1188">
        <v>-0.91838299999999995</v>
      </c>
      <c r="EK1188">
        <v>20.3262</v>
      </c>
      <c r="EL1188">
        <v>5.2522700000000002</v>
      </c>
      <c r="EM1188">
        <v>11.962</v>
      </c>
      <c r="EN1188">
        <v>4.9905600000000003</v>
      </c>
      <c r="EO1188">
        <v>3.29182</v>
      </c>
      <c r="EP1188">
        <v>9999</v>
      </c>
      <c r="EQ1188">
        <v>9999</v>
      </c>
      <c r="ER1188">
        <v>9999</v>
      </c>
      <c r="ES1188">
        <v>999.9</v>
      </c>
      <c r="ET1188">
        <v>4.9726400000000002</v>
      </c>
      <c r="EU1188">
        <v>1.87195</v>
      </c>
      <c r="EV1188">
        <v>1.8721300000000001</v>
      </c>
      <c r="EW1188">
        <v>1.8771599999999999</v>
      </c>
      <c r="EX1188">
        <v>1.8713599999999999</v>
      </c>
      <c r="EY1188">
        <v>1.87212</v>
      </c>
      <c r="EZ1188">
        <v>1.8717999999999999</v>
      </c>
      <c r="FA1188">
        <v>1.86869</v>
      </c>
      <c r="FB1188">
        <v>0</v>
      </c>
      <c r="FC1188">
        <v>0</v>
      </c>
      <c r="FD1188">
        <v>0</v>
      </c>
      <c r="FE1188">
        <v>0</v>
      </c>
      <c r="FF1188" t="s">
        <v>340</v>
      </c>
      <c r="FG1188" t="s">
        <v>341</v>
      </c>
      <c r="FH1188" t="s">
        <v>342</v>
      </c>
      <c r="FI1188" t="s">
        <v>342</v>
      </c>
      <c r="FJ1188" t="s">
        <v>342</v>
      </c>
      <c r="FK1188" t="s">
        <v>342</v>
      </c>
      <c r="FL1188">
        <v>0</v>
      </c>
      <c r="FM1188">
        <v>100</v>
      </c>
      <c r="FN1188">
        <v>100</v>
      </c>
      <c r="FO1188">
        <v>2.9430000000000001</v>
      </c>
      <c r="FP1188">
        <v>0.22</v>
      </c>
      <c r="FQ1188">
        <v>-0.71234261683338174</v>
      </c>
      <c r="FR1188">
        <v>7.6898218637449396E-3</v>
      </c>
      <c r="FS1188">
        <v>1.5097418776848419E-6</v>
      </c>
      <c r="FT1188">
        <v>-9.8458676114205118E-11</v>
      </c>
      <c r="FU1188">
        <v>0.22001999999999461</v>
      </c>
      <c r="FV1188">
        <v>0</v>
      </c>
      <c r="FW1188">
        <v>0</v>
      </c>
      <c r="FX1188">
        <v>0</v>
      </c>
      <c r="FY1188">
        <v>3</v>
      </c>
      <c r="FZ1188">
        <v>2164</v>
      </c>
      <c r="GA1188">
        <v>-1</v>
      </c>
      <c r="GB1188">
        <v>-1</v>
      </c>
      <c r="GC1188">
        <v>115</v>
      </c>
      <c r="GD1188">
        <v>115</v>
      </c>
      <c r="GE1188">
        <v>1.10229</v>
      </c>
      <c r="GF1188">
        <v>2.65137</v>
      </c>
      <c r="GG1188">
        <v>1.7981</v>
      </c>
      <c r="GH1188">
        <v>2.3791500000000001</v>
      </c>
      <c r="GI1188">
        <v>1.5979000000000001</v>
      </c>
      <c r="GJ1188">
        <v>2.4853499999999999</v>
      </c>
      <c r="GK1188">
        <v>34.944400000000002</v>
      </c>
      <c r="GL1188">
        <v>24.157499999999999</v>
      </c>
      <c r="GM1188">
        <v>18</v>
      </c>
      <c r="GN1188">
        <v>364.99900000000002</v>
      </c>
      <c r="GO1188">
        <v>670.01400000000001</v>
      </c>
      <c r="GP1188">
        <v>25.829799999999999</v>
      </c>
      <c r="GQ1188">
        <v>25.942799999999998</v>
      </c>
      <c r="GR1188">
        <v>29.9999</v>
      </c>
      <c r="GS1188">
        <v>25.946200000000001</v>
      </c>
      <c r="GT1188">
        <v>25.970400000000001</v>
      </c>
      <c r="GU1188">
        <v>22.042999999999999</v>
      </c>
      <c r="GV1188">
        <v>39.626600000000003</v>
      </c>
      <c r="GW1188">
        <v>0</v>
      </c>
      <c r="GX1188">
        <v>25.83</v>
      </c>
      <c r="GY1188">
        <v>450</v>
      </c>
      <c r="GZ1188">
        <v>18.5</v>
      </c>
      <c r="HA1188">
        <v>100.764</v>
      </c>
      <c r="HB1188">
        <v>70.497299999999996</v>
      </c>
    </row>
    <row r="1189" spans="1:210" x14ac:dyDescent="0.3">
      <c r="A1189">
        <v>1173</v>
      </c>
      <c r="B1189">
        <v>1750760580</v>
      </c>
      <c r="C1189">
        <v>5860.9000000953674</v>
      </c>
      <c r="D1189" t="s">
        <v>2687</v>
      </c>
      <c r="E1189" t="s">
        <v>2688</v>
      </c>
      <c r="F1189" t="s">
        <v>336</v>
      </c>
      <c r="G1189">
        <v>1750760580</v>
      </c>
      <c r="H1189">
        <f t="shared" si="612"/>
        <v>9.0603720054528757E-4</v>
      </c>
      <c r="I1189">
        <f t="shared" si="613"/>
        <v>0.90603720054528758</v>
      </c>
      <c r="J1189">
        <f t="shared" si="614"/>
        <v>3.3718874491780282</v>
      </c>
      <c r="K1189">
        <f t="shared" si="615"/>
        <v>441.52100000000002</v>
      </c>
      <c r="L1189">
        <f t="shared" si="616"/>
        <v>372.00527756211937</v>
      </c>
      <c r="M1189">
        <f t="shared" si="617"/>
        <v>37.679369973447677</v>
      </c>
      <c r="N1189">
        <f t="shared" si="618"/>
        <v>44.720422299032002</v>
      </c>
      <c r="O1189">
        <f t="shared" si="619"/>
        <v>8.7551129498407473E-2</v>
      </c>
      <c r="P1189">
        <f t="shared" si="620"/>
        <v>2.4137458130411913</v>
      </c>
      <c r="Q1189">
        <f t="shared" si="621"/>
        <v>8.5851122456123877E-2</v>
      </c>
      <c r="R1189">
        <f t="shared" si="622"/>
        <v>5.3806964144934064E-2</v>
      </c>
      <c r="S1189">
        <f t="shared" si="623"/>
        <v>16.602104999999998</v>
      </c>
      <c r="T1189">
        <f t="shared" si="624"/>
        <v>24.804588167158894</v>
      </c>
      <c r="U1189">
        <f t="shared" si="625"/>
        <v>24.661799999999999</v>
      </c>
      <c r="V1189">
        <f t="shared" si="626"/>
        <v>3.1161272247459233</v>
      </c>
      <c r="W1189">
        <f t="shared" si="627"/>
        <v>65.363175269887265</v>
      </c>
      <c r="X1189">
        <f t="shared" si="628"/>
        <v>2.0745743952632001</v>
      </c>
      <c r="Y1189">
        <f t="shared" si="629"/>
        <v>3.1739192392309525</v>
      </c>
      <c r="Z1189">
        <f t="shared" si="630"/>
        <v>1.0415528294827232</v>
      </c>
      <c r="AA1189">
        <f t="shared" si="631"/>
        <v>-39.956240544047184</v>
      </c>
      <c r="AB1189">
        <f t="shared" si="632"/>
        <v>40.053972223129932</v>
      </c>
      <c r="AC1189">
        <f t="shared" si="633"/>
        <v>3.5035486223906731</v>
      </c>
      <c r="AD1189">
        <f t="shared" si="634"/>
        <v>20.203385301473421</v>
      </c>
      <c r="AE1189">
        <f t="shared" si="635"/>
        <v>3.3718874491780282</v>
      </c>
      <c r="AF1189">
        <f t="shared" si="636"/>
        <v>0.90603720054528758</v>
      </c>
      <c r="AG1189">
        <f t="shared" si="637"/>
        <v>3.3707287552669034</v>
      </c>
      <c r="AH1189">
        <v>458.50290216032039</v>
      </c>
      <c r="AI1189">
        <v>450.77927272727248</v>
      </c>
      <c r="AJ1189">
        <v>-1.967457953440717E-4</v>
      </c>
      <c r="AK1189">
        <v>84.076978181650844</v>
      </c>
      <c r="AL1189">
        <f t="shared" si="638"/>
        <v>0.903849772306489</v>
      </c>
      <c r="AM1189">
        <v>18.49058885529011</v>
      </c>
      <c r="AN1189">
        <v>20.482141052631562</v>
      </c>
      <c r="AO1189">
        <v>3.015802139211822E-6</v>
      </c>
      <c r="AP1189">
        <v>90.497214367256092</v>
      </c>
      <c r="AQ1189">
        <v>0</v>
      </c>
      <c r="AR1189">
        <v>0</v>
      </c>
      <c r="AS1189">
        <f t="shared" si="639"/>
        <v>1</v>
      </c>
      <c r="AT1189">
        <f t="shared" si="640"/>
        <v>0</v>
      </c>
      <c r="AU1189">
        <f t="shared" si="641"/>
        <v>53848.743353389778</v>
      </c>
      <c r="AV1189">
        <f t="shared" si="642"/>
        <v>87.379499999999993</v>
      </c>
      <c r="AW1189">
        <f t="shared" si="643"/>
        <v>69.903599999999997</v>
      </c>
      <c r="AX1189">
        <f t="shared" si="644"/>
        <v>0.8</v>
      </c>
      <c r="AY1189">
        <f t="shared" si="645"/>
        <v>0.19</v>
      </c>
      <c r="AZ1189">
        <v>9</v>
      </c>
      <c r="BA1189">
        <v>1.88</v>
      </c>
      <c r="BB1189" t="s">
        <v>337</v>
      </c>
      <c r="BC1189">
        <v>2</v>
      </c>
      <c r="BD1189" t="b">
        <v>0</v>
      </c>
      <c r="BE1189">
        <v>1750760580</v>
      </c>
      <c r="BF1189">
        <v>441.52100000000002</v>
      </c>
      <c r="BG1189">
        <v>450.00599999999997</v>
      </c>
      <c r="BH1189">
        <v>20.482099999999999</v>
      </c>
      <c r="BI1189">
        <v>18.485700000000001</v>
      </c>
      <c r="BJ1189">
        <v>438.57900000000001</v>
      </c>
      <c r="BK1189">
        <v>20.2621</v>
      </c>
      <c r="BL1189">
        <v>400.08600000000001</v>
      </c>
      <c r="BM1189">
        <v>101.187</v>
      </c>
      <c r="BN1189">
        <v>0.100192</v>
      </c>
      <c r="BO1189">
        <v>24.9696</v>
      </c>
      <c r="BP1189">
        <v>24.661799999999999</v>
      </c>
      <c r="BQ1189">
        <v>999.9</v>
      </c>
      <c r="BR1189">
        <v>0</v>
      </c>
      <c r="BS1189">
        <v>0</v>
      </c>
      <c r="BT1189">
        <v>9996</v>
      </c>
      <c r="BU1189">
        <v>87.379499999999993</v>
      </c>
      <c r="BV1189">
        <v>10.1485</v>
      </c>
      <c r="BW1189">
        <v>-8.4853799999999993</v>
      </c>
      <c r="BX1189">
        <v>450.75299999999999</v>
      </c>
      <c r="BY1189">
        <v>458.48200000000003</v>
      </c>
      <c r="BZ1189">
        <v>1.9964299999999999</v>
      </c>
      <c r="CA1189">
        <v>450.00599999999997</v>
      </c>
      <c r="CB1189">
        <v>18.485700000000001</v>
      </c>
      <c r="CC1189">
        <v>2.0725099999999999</v>
      </c>
      <c r="CD1189">
        <v>1.8705000000000001</v>
      </c>
      <c r="CE1189">
        <v>18.009499999999999</v>
      </c>
      <c r="CF1189">
        <v>16.3887</v>
      </c>
      <c r="CG1189">
        <v>1750753677</v>
      </c>
      <c r="CH1189" t="s">
        <v>338</v>
      </c>
      <c r="CI1189">
        <v>1750753677</v>
      </c>
      <c r="CJ1189">
        <v>1750753673.5</v>
      </c>
      <c r="CK1189">
        <v>5</v>
      </c>
      <c r="CL1189">
        <v>2.1520000000000001</v>
      </c>
      <c r="CM1189">
        <v>-0.52400000000000002</v>
      </c>
      <c r="CN1189">
        <v>3.0179999999999998</v>
      </c>
      <c r="CO1189">
        <v>0.22</v>
      </c>
      <c r="CP1189">
        <v>450</v>
      </c>
      <c r="CQ1189">
        <v>19</v>
      </c>
      <c r="CR1189">
        <v>0.26</v>
      </c>
      <c r="CS1189">
        <v>0.17</v>
      </c>
      <c r="CT1189">
        <v>-8.4541446341463438</v>
      </c>
      <c r="CU1189">
        <v>-0.10931853658535901</v>
      </c>
      <c r="CV1189">
        <v>1.888746275327615E-2</v>
      </c>
      <c r="CW1189">
        <v>1</v>
      </c>
      <c r="CX1189">
        <v>0</v>
      </c>
      <c r="CY1189">
        <v>0</v>
      </c>
      <c r="CZ1189">
        <v>0</v>
      </c>
      <c r="DA1189">
        <v>-1</v>
      </c>
      <c r="DB1189">
        <v>1.986510487804878</v>
      </c>
      <c r="DC1189">
        <v>-4.8593728223007646E-3</v>
      </c>
      <c r="DD1189">
        <v>8.5863572875441978E-3</v>
      </c>
      <c r="DE1189">
        <v>1</v>
      </c>
      <c r="DF1189">
        <v>2</v>
      </c>
      <c r="DG1189">
        <v>2</v>
      </c>
      <c r="DH1189" t="s">
        <v>339</v>
      </c>
      <c r="DI1189">
        <v>3.02474</v>
      </c>
      <c r="DJ1189">
        <v>2.6914799999999999</v>
      </c>
      <c r="DK1189">
        <v>0.10027899999999999</v>
      </c>
      <c r="DL1189">
        <v>0.102773</v>
      </c>
      <c r="DM1189">
        <v>0.10717</v>
      </c>
      <c r="DN1189">
        <v>0.100868</v>
      </c>
      <c r="DO1189">
        <v>25153.7</v>
      </c>
      <c r="DP1189">
        <v>16827.5</v>
      </c>
      <c r="DQ1189">
        <v>26518.400000000001</v>
      </c>
      <c r="DR1189">
        <v>17042.099999999999</v>
      </c>
      <c r="DS1189">
        <v>33673.5</v>
      </c>
      <c r="DT1189">
        <v>20013.8</v>
      </c>
      <c r="DU1189">
        <v>38628.300000000003</v>
      </c>
      <c r="DV1189">
        <v>22586.6</v>
      </c>
      <c r="DW1189">
        <v>1.81968</v>
      </c>
      <c r="DX1189">
        <v>2.2113</v>
      </c>
      <c r="DY1189">
        <v>7.1853399999999998E-2</v>
      </c>
      <c r="DZ1189">
        <v>0</v>
      </c>
      <c r="EA1189">
        <v>23.481100000000001</v>
      </c>
      <c r="EB1189">
        <v>999.9</v>
      </c>
      <c r="EC1189">
        <v>59.4</v>
      </c>
      <c r="ED1189">
        <v>32.1</v>
      </c>
      <c r="EE1189">
        <v>28.1904</v>
      </c>
      <c r="EF1189">
        <v>62.576000000000001</v>
      </c>
      <c r="EG1189">
        <v>35.717100000000002</v>
      </c>
      <c r="EH1189">
        <v>1</v>
      </c>
      <c r="EI1189">
        <v>-9.0243900000000002E-2</v>
      </c>
      <c r="EJ1189">
        <v>-0.91855100000000001</v>
      </c>
      <c r="EK1189">
        <v>20.326499999999999</v>
      </c>
      <c r="EL1189">
        <v>5.2522700000000002</v>
      </c>
      <c r="EM1189">
        <v>11.962</v>
      </c>
      <c r="EN1189">
        <v>4.99064</v>
      </c>
      <c r="EO1189">
        <v>3.2918799999999999</v>
      </c>
      <c r="EP1189">
        <v>9999</v>
      </c>
      <c r="EQ1189">
        <v>9999</v>
      </c>
      <c r="ER1189">
        <v>9999</v>
      </c>
      <c r="ES1189">
        <v>999.9</v>
      </c>
      <c r="ET1189">
        <v>4.9726400000000002</v>
      </c>
      <c r="EU1189">
        <v>1.87195</v>
      </c>
      <c r="EV1189">
        <v>1.8721300000000001</v>
      </c>
      <c r="EW1189">
        <v>1.8771599999999999</v>
      </c>
      <c r="EX1189">
        <v>1.8713599999999999</v>
      </c>
      <c r="EY1189">
        <v>1.8721000000000001</v>
      </c>
      <c r="EZ1189">
        <v>1.8717999999999999</v>
      </c>
      <c r="FA1189">
        <v>1.8686700000000001</v>
      </c>
      <c r="FB1189">
        <v>0</v>
      </c>
      <c r="FC1189">
        <v>0</v>
      </c>
      <c r="FD1189">
        <v>0</v>
      </c>
      <c r="FE1189">
        <v>0</v>
      </c>
      <c r="FF1189" t="s">
        <v>340</v>
      </c>
      <c r="FG1189" t="s">
        <v>341</v>
      </c>
      <c r="FH1189" t="s">
        <v>342</v>
      </c>
      <c r="FI1189" t="s">
        <v>342</v>
      </c>
      <c r="FJ1189" t="s">
        <v>342</v>
      </c>
      <c r="FK1189" t="s">
        <v>342</v>
      </c>
      <c r="FL1189">
        <v>0</v>
      </c>
      <c r="FM1189">
        <v>100</v>
      </c>
      <c r="FN1189">
        <v>100</v>
      </c>
      <c r="FO1189">
        <v>2.9420000000000002</v>
      </c>
      <c r="FP1189">
        <v>0.22</v>
      </c>
      <c r="FQ1189">
        <v>-0.71234261683338174</v>
      </c>
      <c r="FR1189">
        <v>7.6898218637449396E-3</v>
      </c>
      <c r="FS1189">
        <v>1.5097418776848419E-6</v>
      </c>
      <c r="FT1189">
        <v>-9.8458676114205118E-11</v>
      </c>
      <c r="FU1189">
        <v>0.22001999999999461</v>
      </c>
      <c r="FV1189">
        <v>0</v>
      </c>
      <c r="FW1189">
        <v>0</v>
      </c>
      <c r="FX1189">
        <v>0</v>
      </c>
      <c r="FY1189">
        <v>3</v>
      </c>
      <c r="FZ1189">
        <v>2164</v>
      </c>
      <c r="GA1189">
        <v>-1</v>
      </c>
      <c r="GB1189">
        <v>-1</v>
      </c>
      <c r="GC1189">
        <v>115</v>
      </c>
      <c r="GD1189">
        <v>115.1</v>
      </c>
      <c r="GE1189">
        <v>1.1035200000000001</v>
      </c>
      <c r="GF1189">
        <v>2.64893</v>
      </c>
      <c r="GG1189">
        <v>1.7981</v>
      </c>
      <c r="GH1189">
        <v>2.3791500000000001</v>
      </c>
      <c r="GI1189">
        <v>1.5979000000000001</v>
      </c>
      <c r="GJ1189">
        <v>2.5402800000000001</v>
      </c>
      <c r="GK1189">
        <v>34.944400000000002</v>
      </c>
      <c r="GL1189">
        <v>24.157499999999999</v>
      </c>
      <c r="GM1189">
        <v>18</v>
      </c>
      <c r="GN1189">
        <v>364.99</v>
      </c>
      <c r="GO1189">
        <v>669.78899999999999</v>
      </c>
      <c r="GP1189">
        <v>25.83</v>
      </c>
      <c r="GQ1189">
        <v>25.9404</v>
      </c>
      <c r="GR1189">
        <v>29.9999</v>
      </c>
      <c r="GS1189">
        <v>25.9434</v>
      </c>
      <c r="GT1189">
        <v>25.967500000000001</v>
      </c>
      <c r="GU1189">
        <v>22.042899999999999</v>
      </c>
      <c r="GV1189">
        <v>39.626600000000003</v>
      </c>
      <c r="GW1189">
        <v>0</v>
      </c>
      <c r="GX1189">
        <v>25.83</v>
      </c>
      <c r="GY1189">
        <v>450</v>
      </c>
      <c r="GZ1189">
        <v>18.5</v>
      </c>
      <c r="HA1189">
        <v>100.76300000000001</v>
      </c>
      <c r="HB1189">
        <v>70.497100000000003</v>
      </c>
    </row>
    <row r="1190" spans="1:210" x14ac:dyDescent="0.3">
      <c r="A1190">
        <v>1174</v>
      </c>
      <c r="B1190">
        <v>1750760585</v>
      </c>
      <c r="C1190">
        <v>5865.9000000953674</v>
      </c>
      <c r="D1190" t="s">
        <v>2689</v>
      </c>
      <c r="E1190" t="s">
        <v>2690</v>
      </c>
      <c r="F1190" t="s">
        <v>336</v>
      </c>
      <c r="G1190">
        <v>1750760585</v>
      </c>
      <c r="H1190">
        <f t="shared" si="612"/>
        <v>9.061998383601105E-4</v>
      </c>
      <c r="I1190">
        <f t="shared" si="613"/>
        <v>0.90619983836011053</v>
      </c>
      <c r="J1190">
        <f t="shared" si="614"/>
        <v>3.3674665749020658</v>
      </c>
      <c r="K1190">
        <f t="shared" si="615"/>
        <v>441.529</v>
      </c>
      <c r="L1190">
        <f t="shared" si="616"/>
        <v>372.12113046191018</v>
      </c>
      <c r="M1190">
        <f t="shared" si="617"/>
        <v>37.690661192086168</v>
      </c>
      <c r="N1190">
        <f t="shared" si="618"/>
        <v>44.720706735529006</v>
      </c>
      <c r="O1190">
        <f t="shared" si="619"/>
        <v>8.7588712845803871E-2</v>
      </c>
      <c r="P1190">
        <f t="shared" si="620"/>
        <v>2.4109642832640299</v>
      </c>
      <c r="Q1190">
        <f t="shared" si="621"/>
        <v>8.5885338945411588E-2</v>
      </c>
      <c r="R1190">
        <f t="shared" si="622"/>
        <v>5.3828642315622149E-2</v>
      </c>
      <c r="S1190">
        <f t="shared" si="623"/>
        <v>16.614854000000001</v>
      </c>
      <c r="T1190">
        <f t="shared" si="624"/>
        <v>24.803052400661354</v>
      </c>
      <c r="U1190">
        <f t="shared" si="625"/>
        <v>24.661300000000001</v>
      </c>
      <c r="V1190">
        <f t="shared" si="626"/>
        <v>3.1160340989409661</v>
      </c>
      <c r="W1190">
        <f t="shared" si="627"/>
        <v>65.37328926470714</v>
      </c>
      <c r="X1190">
        <f t="shared" si="628"/>
        <v>2.0747221872838</v>
      </c>
      <c r="Y1190">
        <f t="shared" si="629"/>
        <v>3.1736542716749505</v>
      </c>
      <c r="Z1190">
        <f t="shared" si="630"/>
        <v>1.0413119116571661</v>
      </c>
      <c r="AA1190">
        <f t="shared" si="631"/>
        <v>-39.963412871680873</v>
      </c>
      <c r="AB1190">
        <f t="shared" si="632"/>
        <v>39.890833286230347</v>
      </c>
      <c r="AC1190">
        <f t="shared" si="633"/>
        <v>3.4932708930448855</v>
      </c>
      <c r="AD1190">
        <f t="shared" si="634"/>
        <v>20.035545307594361</v>
      </c>
      <c r="AE1190">
        <f t="shared" si="635"/>
        <v>3.3674665749020658</v>
      </c>
      <c r="AF1190">
        <f t="shared" si="636"/>
        <v>0.90619983836011053</v>
      </c>
      <c r="AG1190">
        <f t="shared" si="637"/>
        <v>3.3742874167689827</v>
      </c>
      <c r="AH1190">
        <v>458.47147795420148</v>
      </c>
      <c r="AI1190">
        <v>450.74079999999992</v>
      </c>
      <c r="AJ1190">
        <v>-3.0235122697974952E-4</v>
      </c>
      <c r="AK1190">
        <v>84.076978181650844</v>
      </c>
      <c r="AL1190">
        <f t="shared" si="638"/>
        <v>0.90616158316359496</v>
      </c>
      <c r="AM1190">
        <v>18.48717780813692</v>
      </c>
      <c r="AN1190">
        <v>20.48377353383459</v>
      </c>
      <c r="AO1190">
        <v>2.1699734028733442E-6</v>
      </c>
      <c r="AP1190">
        <v>90.497214367256092</v>
      </c>
      <c r="AQ1190">
        <v>0</v>
      </c>
      <c r="AR1190">
        <v>0</v>
      </c>
      <c r="AS1190">
        <f t="shared" si="639"/>
        <v>1</v>
      </c>
      <c r="AT1190">
        <f t="shared" si="640"/>
        <v>0</v>
      </c>
      <c r="AU1190">
        <f t="shared" si="641"/>
        <v>53755.427645673546</v>
      </c>
      <c r="AV1190">
        <f t="shared" si="642"/>
        <v>87.446600000000004</v>
      </c>
      <c r="AW1190">
        <f t="shared" si="643"/>
        <v>69.957280000000011</v>
      </c>
      <c r="AX1190">
        <f t="shared" si="644"/>
        <v>0.8</v>
      </c>
      <c r="AY1190">
        <f t="shared" si="645"/>
        <v>0.19</v>
      </c>
      <c r="AZ1190">
        <v>9</v>
      </c>
      <c r="BA1190">
        <v>1.88</v>
      </c>
      <c r="BB1190" t="s">
        <v>337</v>
      </c>
      <c r="BC1190">
        <v>2</v>
      </c>
      <c r="BD1190" t="b">
        <v>0</v>
      </c>
      <c r="BE1190">
        <v>1750760585</v>
      </c>
      <c r="BF1190">
        <v>441.529</v>
      </c>
      <c r="BG1190">
        <v>450.00400000000002</v>
      </c>
      <c r="BH1190">
        <v>20.483799999999999</v>
      </c>
      <c r="BI1190">
        <v>18.487100000000002</v>
      </c>
      <c r="BJ1190">
        <v>438.58699999999999</v>
      </c>
      <c r="BK1190">
        <v>20.2638</v>
      </c>
      <c r="BL1190">
        <v>400.09699999999998</v>
      </c>
      <c r="BM1190">
        <v>101.18600000000001</v>
      </c>
      <c r="BN1190">
        <v>0.10000100000000001</v>
      </c>
      <c r="BO1190">
        <v>24.9682</v>
      </c>
      <c r="BP1190">
        <v>24.661300000000001</v>
      </c>
      <c r="BQ1190">
        <v>999.9</v>
      </c>
      <c r="BR1190">
        <v>0</v>
      </c>
      <c r="BS1190">
        <v>0</v>
      </c>
      <c r="BT1190">
        <v>9978</v>
      </c>
      <c r="BU1190">
        <v>87.446600000000004</v>
      </c>
      <c r="BV1190">
        <v>10.1485</v>
      </c>
      <c r="BW1190">
        <v>-8.4751300000000001</v>
      </c>
      <c r="BX1190">
        <v>450.762</v>
      </c>
      <c r="BY1190">
        <v>458.48</v>
      </c>
      <c r="BZ1190">
        <v>1.9966999999999999</v>
      </c>
      <c r="CA1190">
        <v>450.00400000000002</v>
      </c>
      <c r="CB1190">
        <v>18.487100000000002</v>
      </c>
      <c r="CC1190">
        <v>2.07267</v>
      </c>
      <c r="CD1190">
        <v>1.87063</v>
      </c>
      <c r="CE1190">
        <v>18.0107</v>
      </c>
      <c r="CF1190">
        <v>16.389900000000001</v>
      </c>
      <c r="CG1190">
        <v>1750753677</v>
      </c>
      <c r="CH1190" t="s">
        <v>338</v>
      </c>
      <c r="CI1190">
        <v>1750753677</v>
      </c>
      <c r="CJ1190">
        <v>1750753673.5</v>
      </c>
      <c r="CK1190">
        <v>5</v>
      </c>
      <c r="CL1190">
        <v>2.1520000000000001</v>
      </c>
      <c r="CM1190">
        <v>-0.52400000000000002</v>
      </c>
      <c r="CN1190">
        <v>3.0179999999999998</v>
      </c>
      <c r="CO1190">
        <v>0.22</v>
      </c>
      <c r="CP1190">
        <v>450</v>
      </c>
      <c r="CQ1190">
        <v>19</v>
      </c>
      <c r="CR1190">
        <v>0.26</v>
      </c>
      <c r="CS1190">
        <v>0.17</v>
      </c>
      <c r="CT1190">
        <v>-8.4695029999999996</v>
      </c>
      <c r="CU1190">
        <v>-0.1428641651031794</v>
      </c>
      <c r="CV1190">
        <v>1.964014220926109E-2</v>
      </c>
      <c r="CW1190">
        <v>1</v>
      </c>
      <c r="CX1190">
        <v>0</v>
      </c>
      <c r="CY1190">
        <v>0</v>
      </c>
      <c r="CZ1190">
        <v>0</v>
      </c>
      <c r="DA1190">
        <v>-1</v>
      </c>
      <c r="DB1190">
        <v>1.9882059999999999</v>
      </c>
      <c r="DC1190">
        <v>7.4669268292686566E-2</v>
      </c>
      <c r="DD1190">
        <v>7.2395192519945526E-3</v>
      </c>
      <c r="DE1190">
        <v>1</v>
      </c>
      <c r="DF1190">
        <v>2</v>
      </c>
      <c r="DG1190">
        <v>2</v>
      </c>
      <c r="DH1190" t="s">
        <v>339</v>
      </c>
      <c r="DI1190">
        <v>3.02475</v>
      </c>
      <c r="DJ1190">
        <v>2.69129</v>
      </c>
      <c r="DK1190">
        <v>0.100281</v>
      </c>
      <c r="DL1190">
        <v>0.102772</v>
      </c>
      <c r="DM1190">
        <v>0.10717599999999999</v>
      </c>
      <c r="DN1190">
        <v>0.10087400000000001</v>
      </c>
      <c r="DO1190">
        <v>25154</v>
      </c>
      <c r="DP1190">
        <v>16827.400000000001</v>
      </c>
      <c r="DQ1190">
        <v>26518.7</v>
      </c>
      <c r="DR1190">
        <v>17042</v>
      </c>
      <c r="DS1190">
        <v>33673.5</v>
      </c>
      <c r="DT1190">
        <v>20013.7</v>
      </c>
      <c r="DU1190">
        <v>38628.6</v>
      </c>
      <c r="DV1190">
        <v>22586.6</v>
      </c>
      <c r="DW1190">
        <v>1.8201000000000001</v>
      </c>
      <c r="DX1190">
        <v>2.2111800000000001</v>
      </c>
      <c r="DY1190">
        <v>7.1930900000000006E-2</v>
      </c>
      <c r="DZ1190">
        <v>0</v>
      </c>
      <c r="EA1190">
        <v>23.479299999999999</v>
      </c>
      <c r="EB1190">
        <v>999.9</v>
      </c>
      <c r="EC1190">
        <v>59.4</v>
      </c>
      <c r="ED1190">
        <v>32.1</v>
      </c>
      <c r="EE1190">
        <v>28.189900000000002</v>
      </c>
      <c r="EF1190">
        <v>62.975999999999999</v>
      </c>
      <c r="EG1190">
        <v>35.532899999999998</v>
      </c>
      <c r="EH1190">
        <v>1</v>
      </c>
      <c r="EI1190">
        <v>-9.0538599999999997E-2</v>
      </c>
      <c r="EJ1190">
        <v>-0.91919399999999996</v>
      </c>
      <c r="EK1190">
        <v>20.326599999999999</v>
      </c>
      <c r="EL1190">
        <v>5.2522700000000002</v>
      </c>
      <c r="EM1190">
        <v>11.962</v>
      </c>
      <c r="EN1190">
        <v>4.9906800000000002</v>
      </c>
      <c r="EO1190">
        <v>3.2919</v>
      </c>
      <c r="EP1190">
        <v>9999</v>
      </c>
      <c r="EQ1190">
        <v>9999</v>
      </c>
      <c r="ER1190">
        <v>9999</v>
      </c>
      <c r="ES1190">
        <v>999.9</v>
      </c>
      <c r="ET1190">
        <v>4.9726499999999998</v>
      </c>
      <c r="EU1190">
        <v>1.8719399999999999</v>
      </c>
      <c r="EV1190">
        <v>1.8721399999999999</v>
      </c>
      <c r="EW1190">
        <v>1.8771800000000001</v>
      </c>
      <c r="EX1190">
        <v>1.8713500000000001</v>
      </c>
      <c r="EY1190">
        <v>1.8721000000000001</v>
      </c>
      <c r="EZ1190">
        <v>1.8717999999999999</v>
      </c>
      <c r="FA1190">
        <v>1.8687199999999999</v>
      </c>
      <c r="FB1190">
        <v>0</v>
      </c>
      <c r="FC1190">
        <v>0</v>
      </c>
      <c r="FD1190">
        <v>0</v>
      </c>
      <c r="FE1190">
        <v>0</v>
      </c>
      <c r="FF1190" t="s">
        <v>340</v>
      </c>
      <c r="FG1190" t="s">
        <v>341</v>
      </c>
      <c r="FH1190" t="s">
        <v>342</v>
      </c>
      <c r="FI1190" t="s">
        <v>342</v>
      </c>
      <c r="FJ1190" t="s">
        <v>342</v>
      </c>
      <c r="FK1190" t="s">
        <v>342</v>
      </c>
      <c r="FL1190">
        <v>0</v>
      </c>
      <c r="FM1190">
        <v>100</v>
      </c>
      <c r="FN1190">
        <v>100</v>
      </c>
      <c r="FO1190">
        <v>2.9420000000000002</v>
      </c>
      <c r="FP1190">
        <v>0.22</v>
      </c>
      <c r="FQ1190">
        <v>-0.71234261683338174</v>
      </c>
      <c r="FR1190">
        <v>7.6898218637449396E-3</v>
      </c>
      <c r="FS1190">
        <v>1.5097418776848419E-6</v>
      </c>
      <c r="FT1190">
        <v>-9.8458676114205118E-11</v>
      </c>
      <c r="FU1190">
        <v>0.22001999999999461</v>
      </c>
      <c r="FV1190">
        <v>0</v>
      </c>
      <c r="FW1190">
        <v>0</v>
      </c>
      <c r="FX1190">
        <v>0</v>
      </c>
      <c r="FY1190">
        <v>3</v>
      </c>
      <c r="FZ1190">
        <v>2164</v>
      </c>
      <c r="GA1190">
        <v>-1</v>
      </c>
      <c r="GB1190">
        <v>-1</v>
      </c>
      <c r="GC1190">
        <v>115.1</v>
      </c>
      <c r="GD1190">
        <v>115.2</v>
      </c>
      <c r="GE1190">
        <v>1.1035200000000001</v>
      </c>
      <c r="GF1190">
        <v>2.6355</v>
      </c>
      <c r="GG1190">
        <v>1.7981</v>
      </c>
      <c r="GH1190">
        <v>2.3803700000000001</v>
      </c>
      <c r="GI1190">
        <v>1.5979000000000001</v>
      </c>
      <c r="GJ1190">
        <v>2.5610400000000002</v>
      </c>
      <c r="GK1190">
        <v>34.944400000000002</v>
      </c>
      <c r="GL1190">
        <v>24.157499999999999</v>
      </c>
      <c r="GM1190">
        <v>18</v>
      </c>
      <c r="GN1190">
        <v>365.18599999999998</v>
      </c>
      <c r="GO1190">
        <v>669.64800000000002</v>
      </c>
      <c r="GP1190">
        <v>25.829899999999999</v>
      </c>
      <c r="GQ1190">
        <v>25.938199999999998</v>
      </c>
      <c r="GR1190">
        <v>29.9998</v>
      </c>
      <c r="GS1190">
        <v>25.940799999999999</v>
      </c>
      <c r="GT1190">
        <v>25.964700000000001</v>
      </c>
      <c r="GU1190">
        <v>22.0428</v>
      </c>
      <c r="GV1190">
        <v>39.626600000000003</v>
      </c>
      <c r="GW1190">
        <v>0</v>
      </c>
      <c r="GX1190">
        <v>25.83</v>
      </c>
      <c r="GY1190">
        <v>450</v>
      </c>
      <c r="GZ1190">
        <v>18.5</v>
      </c>
      <c r="HA1190">
        <v>100.764</v>
      </c>
      <c r="HB1190">
        <v>70.496899999999997</v>
      </c>
    </row>
    <row r="1191" spans="1:210" x14ac:dyDescent="0.3">
      <c r="A1191">
        <v>1175</v>
      </c>
      <c r="B1191">
        <v>1750760590</v>
      </c>
      <c r="C1191">
        <v>5870.9000000953674</v>
      </c>
      <c r="D1191" t="s">
        <v>2691</v>
      </c>
      <c r="E1191" t="s">
        <v>2692</v>
      </c>
      <c r="F1191" t="s">
        <v>336</v>
      </c>
      <c r="G1191">
        <v>1750760590</v>
      </c>
      <c r="H1191">
        <f t="shared" si="612"/>
        <v>9.0377349628553846E-4</v>
      </c>
      <c r="I1191">
        <f t="shared" si="613"/>
        <v>0.90377349628553849</v>
      </c>
      <c r="J1191">
        <f t="shared" si="614"/>
        <v>3.3444349210186748</v>
      </c>
      <c r="K1191">
        <f t="shared" si="615"/>
        <v>441.56900000000002</v>
      </c>
      <c r="L1191">
        <f t="shared" si="616"/>
        <v>372.51178773283709</v>
      </c>
      <c r="M1191">
        <f t="shared" si="617"/>
        <v>37.730615972055588</v>
      </c>
      <c r="N1191">
        <f t="shared" si="618"/>
        <v>44.725216524190998</v>
      </c>
      <c r="O1191">
        <f t="shared" si="619"/>
        <v>8.746804709919212E-2</v>
      </c>
      <c r="P1191">
        <f t="shared" si="620"/>
        <v>2.4143602284320553</v>
      </c>
      <c r="Q1191">
        <f t="shared" si="621"/>
        <v>8.5771654445617504E-2</v>
      </c>
      <c r="R1191">
        <f t="shared" si="622"/>
        <v>5.3756980900863741E-2</v>
      </c>
      <c r="S1191">
        <f t="shared" si="623"/>
        <v>16.589013999999999</v>
      </c>
      <c r="T1191">
        <f t="shared" si="624"/>
        <v>24.803639283353284</v>
      </c>
      <c r="U1191">
        <f t="shared" si="625"/>
        <v>24.652799999999999</v>
      </c>
      <c r="V1191">
        <f t="shared" si="626"/>
        <v>3.1144513323864382</v>
      </c>
      <c r="W1191">
        <f t="shared" si="627"/>
        <v>65.368036701779729</v>
      </c>
      <c r="X1191">
        <f t="shared" si="628"/>
        <v>2.0745307466863001</v>
      </c>
      <c r="Y1191">
        <f t="shared" si="629"/>
        <v>3.1736164207450006</v>
      </c>
      <c r="Z1191">
        <f t="shared" si="630"/>
        <v>1.0399205857001381</v>
      </c>
      <c r="AA1191">
        <f t="shared" si="631"/>
        <v>-39.856411186192247</v>
      </c>
      <c r="AB1191">
        <f t="shared" si="632"/>
        <v>41.027374017824279</v>
      </c>
      <c r="AC1191">
        <f t="shared" si="633"/>
        <v>3.5875879890540574</v>
      </c>
      <c r="AD1191">
        <f t="shared" si="634"/>
        <v>21.347564820686088</v>
      </c>
      <c r="AE1191">
        <f t="shared" si="635"/>
        <v>3.3444349210186748</v>
      </c>
      <c r="AF1191">
        <f t="shared" si="636"/>
        <v>0.90377349628553849</v>
      </c>
      <c r="AG1191">
        <f t="shared" si="637"/>
        <v>3.3055367357080918</v>
      </c>
      <c r="AH1191">
        <v>458.45040164667671</v>
      </c>
      <c r="AI1191">
        <v>450.81643030303007</v>
      </c>
      <c r="AJ1191">
        <v>6.4578045960286554E-3</v>
      </c>
      <c r="AK1191">
        <v>84.076978181650844</v>
      </c>
      <c r="AL1191">
        <f t="shared" si="638"/>
        <v>0.90566344741220572</v>
      </c>
      <c r="AM1191">
        <v>18.485729748715631</v>
      </c>
      <c r="AN1191">
        <v>20.481977293233079</v>
      </c>
      <c r="AO1191">
        <v>1.9188764426189289E-6</v>
      </c>
      <c r="AP1191">
        <v>90.497214367256092</v>
      </c>
      <c r="AQ1191">
        <v>0</v>
      </c>
      <c r="AR1191">
        <v>0</v>
      </c>
      <c r="AS1191">
        <f t="shared" si="639"/>
        <v>1</v>
      </c>
      <c r="AT1191">
        <f t="shared" si="640"/>
        <v>0</v>
      </c>
      <c r="AU1191">
        <f t="shared" si="641"/>
        <v>53869.700871778266</v>
      </c>
      <c r="AV1191">
        <f t="shared" si="642"/>
        <v>87.310599999999994</v>
      </c>
      <c r="AW1191">
        <f t="shared" si="643"/>
        <v>69.848479999999995</v>
      </c>
      <c r="AX1191">
        <f t="shared" si="644"/>
        <v>0.8</v>
      </c>
      <c r="AY1191">
        <f t="shared" si="645"/>
        <v>0.19</v>
      </c>
      <c r="AZ1191">
        <v>9</v>
      </c>
      <c r="BA1191">
        <v>1.88</v>
      </c>
      <c r="BB1191" t="s">
        <v>337</v>
      </c>
      <c r="BC1191">
        <v>2</v>
      </c>
      <c r="BD1191" t="b">
        <v>0</v>
      </c>
      <c r="BE1191">
        <v>1750760590</v>
      </c>
      <c r="BF1191">
        <v>441.56900000000002</v>
      </c>
      <c r="BG1191">
        <v>449.99299999999999</v>
      </c>
      <c r="BH1191">
        <v>20.4817</v>
      </c>
      <c r="BI1191">
        <v>18.489599999999999</v>
      </c>
      <c r="BJ1191">
        <v>438.62599999999998</v>
      </c>
      <c r="BK1191">
        <v>20.261700000000001</v>
      </c>
      <c r="BL1191">
        <v>399.94799999999998</v>
      </c>
      <c r="BM1191">
        <v>101.187</v>
      </c>
      <c r="BN1191">
        <v>0.100039</v>
      </c>
      <c r="BO1191">
        <v>24.968</v>
      </c>
      <c r="BP1191">
        <v>24.652799999999999</v>
      </c>
      <c r="BQ1191">
        <v>999.9</v>
      </c>
      <c r="BR1191">
        <v>0</v>
      </c>
      <c r="BS1191">
        <v>0</v>
      </c>
      <c r="BT1191">
        <v>10000</v>
      </c>
      <c r="BU1191">
        <v>87.310599999999994</v>
      </c>
      <c r="BV1191">
        <v>10.1485</v>
      </c>
      <c r="BW1191">
        <v>-8.4238599999999995</v>
      </c>
      <c r="BX1191">
        <v>450.80200000000002</v>
      </c>
      <c r="BY1191">
        <v>458.47</v>
      </c>
      <c r="BZ1191">
        <v>1.9921</v>
      </c>
      <c r="CA1191">
        <v>449.99299999999999</v>
      </c>
      <c r="CB1191">
        <v>18.489599999999999</v>
      </c>
      <c r="CC1191">
        <v>2.0724900000000002</v>
      </c>
      <c r="CD1191">
        <v>1.8709100000000001</v>
      </c>
      <c r="CE1191">
        <v>18.0093</v>
      </c>
      <c r="CF1191">
        <v>16.392199999999999</v>
      </c>
      <c r="CG1191">
        <v>1750753677</v>
      </c>
      <c r="CH1191" t="s">
        <v>338</v>
      </c>
      <c r="CI1191">
        <v>1750753677</v>
      </c>
      <c r="CJ1191">
        <v>1750753673.5</v>
      </c>
      <c r="CK1191">
        <v>5</v>
      </c>
      <c r="CL1191">
        <v>2.1520000000000001</v>
      </c>
      <c r="CM1191">
        <v>-0.52400000000000002</v>
      </c>
      <c r="CN1191">
        <v>3.0179999999999998</v>
      </c>
      <c r="CO1191">
        <v>0.22</v>
      </c>
      <c r="CP1191">
        <v>450</v>
      </c>
      <c r="CQ1191">
        <v>19</v>
      </c>
      <c r="CR1191">
        <v>0.26</v>
      </c>
      <c r="CS1191">
        <v>0.17</v>
      </c>
      <c r="CT1191">
        <v>-8.4596519512195112</v>
      </c>
      <c r="CU1191">
        <v>0.14375372822300669</v>
      </c>
      <c r="CV1191">
        <v>3.5546605218138697E-2</v>
      </c>
      <c r="CW1191">
        <v>1</v>
      </c>
      <c r="CX1191">
        <v>0</v>
      </c>
      <c r="CY1191">
        <v>0</v>
      </c>
      <c r="CZ1191">
        <v>0</v>
      </c>
      <c r="DA1191">
        <v>-1</v>
      </c>
      <c r="DB1191">
        <v>1.991725609756098</v>
      </c>
      <c r="DC1191">
        <v>4.6764041811845722E-2</v>
      </c>
      <c r="DD1191">
        <v>5.3561412433244639E-3</v>
      </c>
      <c r="DE1191">
        <v>1</v>
      </c>
      <c r="DF1191">
        <v>2</v>
      </c>
      <c r="DG1191">
        <v>2</v>
      </c>
      <c r="DH1191" t="s">
        <v>339</v>
      </c>
      <c r="DI1191">
        <v>3.0245899999999999</v>
      </c>
      <c r="DJ1191">
        <v>2.6913299999999998</v>
      </c>
      <c r="DK1191">
        <v>0.100289</v>
      </c>
      <c r="DL1191">
        <v>0.102772</v>
      </c>
      <c r="DM1191">
        <v>0.10717</v>
      </c>
      <c r="DN1191">
        <v>0.100885</v>
      </c>
      <c r="DO1191">
        <v>25153.8</v>
      </c>
      <c r="DP1191">
        <v>16827.400000000001</v>
      </c>
      <c r="DQ1191">
        <v>26518.799999999999</v>
      </c>
      <c r="DR1191">
        <v>17042</v>
      </c>
      <c r="DS1191">
        <v>33673.699999999997</v>
      </c>
      <c r="DT1191">
        <v>20013.2</v>
      </c>
      <c r="DU1191">
        <v>38628.6</v>
      </c>
      <c r="DV1191">
        <v>22586.3</v>
      </c>
      <c r="DW1191">
        <v>1.81982</v>
      </c>
      <c r="DX1191">
        <v>2.2117800000000001</v>
      </c>
      <c r="DY1191">
        <v>7.1507699999999993E-2</v>
      </c>
      <c r="DZ1191">
        <v>0</v>
      </c>
      <c r="EA1191">
        <v>23.477699999999999</v>
      </c>
      <c r="EB1191">
        <v>999.9</v>
      </c>
      <c r="EC1191">
        <v>59.4</v>
      </c>
      <c r="ED1191">
        <v>32.1</v>
      </c>
      <c r="EE1191">
        <v>28.1889</v>
      </c>
      <c r="EF1191">
        <v>62.805999999999997</v>
      </c>
      <c r="EG1191">
        <v>35.705100000000002</v>
      </c>
      <c r="EH1191">
        <v>1</v>
      </c>
      <c r="EI1191">
        <v>-9.0804899999999994E-2</v>
      </c>
      <c r="EJ1191">
        <v>-0.92030699999999999</v>
      </c>
      <c r="EK1191">
        <v>20.3264</v>
      </c>
      <c r="EL1191">
        <v>5.2527499999999998</v>
      </c>
      <c r="EM1191">
        <v>11.962</v>
      </c>
      <c r="EN1191">
        <v>4.9904799999999998</v>
      </c>
      <c r="EO1191">
        <v>3.2919</v>
      </c>
      <c r="EP1191">
        <v>9999</v>
      </c>
      <c r="EQ1191">
        <v>9999</v>
      </c>
      <c r="ER1191">
        <v>9999</v>
      </c>
      <c r="ES1191">
        <v>999.9</v>
      </c>
      <c r="ET1191">
        <v>4.9726699999999999</v>
      </c>
      <c r="EU1191">
        <v>1.87195</v>
      </c>
      <c r="EV1191">
        <v>1.8721399999999999</v>
      </c>
      <c r="EW1191">
        <v>1.87717</v>
      </c>
      <c r="EX1191">
        <v>1.8713500000000001</v>
      </c>
      <c r="EY1191">
        <v>1.8721099999999999</v>
      </c>
      <c r="EZ1191">
        <v>1.8717999999999999</v>
      </c>
      <c r="FA1191">
        <v>1.8687100000000001</v>
      </c>
      <c r="FB1191">
        <v>0</v>
      </c>
      <c r="FC1191">
        <v>0</v>
      </c>
      <c r="FD1191">
        <v>0</v>
      </c>
      <c r="FE1191">
        <v>0</v>
      </c>
      <c r="FF1191" t="s">
        <v>340</v>
      </c>
      <c r="FG1191" t="s">
        <v>341</v>
      </c>
      <c r="FH1191" t="s">
        <v>342</v>
      </c>
      <c r="FI1191" t="s">
        <v>342</v>
      </c>
      <c r="FJ1191" t="s">
        <v>342</v>
      </c>
      <c r="FK1191" t="s">
        <v>342</v>
      </c>
      <c r="FL1191">
        <v>0</v>
      </c>
      <c r="FM1191">
        <v>100</v>
      </c>
      <c r="FN1191">
        <v>100</v>
      </c>
      <c r="FO1191">
        <v>2.9430000000000001</v>
      </c>
      <c r="FP1191">
        <v>0.22</v>
      </c>
      <c r="FQ1191">
        <v>-0.71234261683338174</v>
      </c>
      <c r="FR1191">
        <v>7.6898218637449396E-3</v>
      </c>
      <c r="FS1191">
        <v>1.5097418776848419E-6</v>
      </c>
      <c r="FT1191">
        <v>-9.8458676114205118E-11</v>
      </c>
      <c r="FU1191">
        <v>0.22001999999999461</v>
      </c>
      <c r="FV1191">
        <v>0</v>
      </c>
      <c r="FW1191">
        <v>0</v>
      </c>
      <c r="FX1191">
        <v>0</v>
      </c>
      <c r="FY1191">
        <v>3</v>
      </c>
      <c r="FZ1191">
        <v>2164</v>
      </c>
      <c r="GA1191">
        <v>-1</v>
      </c>
      <c r="GB1191">
        <v>-1</v>
      </c>
      <c r="GC1191">
        <v>115.2</v>
      </c>
      <c r="GD1191">
        <v>115.3</v>
      </c>
      <c r="GE1191">
        <v>1.10229</v>
      </c>
      <c r="GF1191">
        <v>2.65137</v>
      </c>
      <c r="GG1191">
        <v>1.7981</v>
      </c>
      <c r="GH1191">
        <v>2.3803700000000001</v>
      </c>
      <c r="GI1191">
        <v>1.5979000000000001</v>
      </c>
      <c r="GJ1191">
        <v>2.4414099999999999</v>
      </c>
      <c r="GK1191">
        <v>34.944400000000002</v>
      </c>
      <c r="GL1191">
        <v>24.157499999999999</v>
      </c>
      <c r="GM1191">
        <v>18</v>
      </c>
      <c r="GN1191">
        <v>365.029</v>
      </c>
      <c r="GO1191">
        <v>670.13099999999997</v>
      </c>
      <c r="GP1191">
        <v>25.829799999999999</v>
      </c>
      <c r="GQ1191">
        <v>25.935600000000001</v>
      </c>
      <c r="GR1191">
        <v>29.9999</v>
      </c>
      <c r="GS1191">
        <v>25.938700000000001</v>
      </c>
      <c r="GT1191">
        <v>25.962</v>
      </c>
      <c r="GU1191">
        <v>22.043199999999999</v>
      </c>
      <c r="GV1191">
        <v>39.626600000000003</v>
      </c>
      <c r="GW1191">
        <v>0</v>
      </c>
      <c r="GX1191">
        <v>25.83</v>
      </c>
      <c r="GY1191">
        <v>450</v>
      </c>
      <c r="GZ1191">
        <v>18.5</v>
      </c>
      <c r="HA1191">
        <v>100.764</v>
      </c>
      <c r="HB1191">
        <v>70.496300000000005</v>
      </c>
    </row>
    <row r="1192" spans="1:210" x14ac:dyDescent="0.3">
      <c r="A1192">
        <v>1176</v>
      </c>
      <c r="B1192">
        <v>1750760595</v>
      </c>
      <c r="C1192">
        <v>5875.9000000953674</v>
      </c>
      <c r="D1192" t="s">
        <v>2693</v>
      </c>
      <c r="E1192" t="s">
        <v>2694</v>
      </c>
      <c r="F1192" t="s">
        <v>336</v>
      </c>
      <c r="G1192">
        <v>1750760595</v>
      </c>
      <c r="H1192">
        <f t="shared" si="612"/>
        <v>9.0661223097744648E-4</v>
      </c>
      <c r="I1192">
        <f t="shared" si="613"/>
        <v>0.90661223097744648</v>
      </c>
      <c r="J1192">
        <f t="shared" si="614"/>
        <v>3.354749452722861</v>
      </c>
      <c r="K1192">
        <f t="shared" si="615"/>
        <v>441.57</v>
      </c>
      <c r="L1192">
        <f t="shared" si="616"/>
        <v>372.47522970155927</v>
      </c>
      <c r="M1192">
        <f t="shared" si="617"/>
        <v>37.726196474973847</v>
      </c>
      <c r="N1192">
        <f t="shared" si="618"/>
        <v>44.724468230550002</v>
      </c>
      <c r="O1192">
        <f t="shared" si="619"/>
        <v>8.7692786241550719E-2</v>
      </c>
      <c r="P1192">
        <f t="shared" si="620"/>
        <v>2.4163258644894516</v>
      </c>
      <c r="Q1192">
        <f t="shared" si="621"/>
        <v>8.5989114031094105E-2</v>
      </c>
      <c r="R1192">
        <f t="shared" si="622"/>
        <v>5.3893530835213373E-2</v>
      </c>
      <c r="S1192">
        <f t="shared" si="623"/>
        <v>16.611567000000001</v>
      </c>
      <c r="T1192">
        <f t="shared" si="624"/>
        <v>24.802037623027491</v>
      </c>
      <c r="U1192">
        <f t="shared" si="625"/>
        <v>24.656700000000001</v>
      </c>
      <c r="V1192">
        <f t="shared" si="626"/>
        <v>3.1151774556617018</v>
      </c>
      <c r="W1192">
        <f t="shared" si="627"/>
        <v>65.375799841143717</v>
      </c>
      <c r="X1192">
        <f t="shared" si="628"/>
        <v>2.0746533960794999</v>
      </c>
      <c r="Y1192">
        <f t="shared" si="629"/>
        <v>3.173427172012715</v>
      </c>
      <c r="Z1192">
        <f t="shared" si="630"/>
        <v>1.0405240595822018</v>
      </c>
      <c r="AA1192">
        <f t="shared" si="631"/>
        <v>-39.981599386105387</v>
      </c>
      <c r="AB1192">
        <f t="shared" si="632"/>
        <v>40.422458289971793</v>
      </c>
      <c r="AC1192">
        <f t="shared" si="633"/>
        <v>3.5318680328547352</v>
      </c>
      <c r="AD1192">
        <f t="shared" si="634"/>
        <v>20.584293936721142</v>
      </c>
      <c r="AE1192">
        <f t="shared" si="635"/>
        <v>3.354749452722861</v>
      </c>
      <c r="AF1192">
        <f t="shared" si="636"/>
        <v>0.90661223097744648</v>
      </c>
      <c r="AG1192">
        <f t="shared" si="637"/>
        <v>3.3520393198471594</v>
      </c>
      <c r="AH1192">
        <v>458.49365564717488</v>
      </c>
      <c r="AI1192">
        <v>450.79542424242402</v>
      </c>
      <c r="AJ1192">
        <v>1.9543111319909831E-3</v>
      </c>
      <c r="AK1192">
        <v>84.076978181650844</v>
      </c>
      <c r="AL1192">
        <f t="shared" si="638"/>
        <v>0.9046470020522871</v>
      </c>
      <c r="AM1192">
        <v>18.489803373303371</v>
      </c>
      <c r="AN1192">
        <v>20.482898646616519</v>
      </c>
      <c r="AO1192">
        <v>-2.615053174628359E-6</v>
      </c>
      <c r="AP1192">
        <v>90.497214367256092</v>
      </c>
      <c r="AQ1192">
        <v>0</v>
      </c>
      <c r="AR1192">
        <v>0</v>
      </c>
      <c r="AS1192">
        <f t="shared" si="639"/>
        <v>1</v>
      </c>
      <c r="AT1192">
        <f t="shared" si="640"/>
        <v>0</v>
      </c>
      <c r="AU1192">
        <f t="shared" si="641"/>
        <v>53935.971329068045</v>
      </c>
      <c r="AV1192">
        <f t="shared" si="642"/>
        <v>87.429299999999998</v>
      </c>
      <c r="AW1192">
        <f t="shared" si="643"/>
        <v>69.943439999999995</v>
      </c>
      <c r="AX1192">
        <f t="shared" si="644"/>
        <v>0.8</v>
      </c>
      <c r="AY1192">
        <f t="shared" si="645"/>
        <v>0.19</v>
      </c>
      <c r="AZ1192">
        <v>9</v>
      </c>
      <c r="BA1192">
        <v>1.88</v>
      </c>
      <c r="BB1192" t="s">
        <v>337</v>
      </c>
      <c r="BC1192">
        <v>2</v>
      </c>
      <c r="BD1192" t="b">
        <v>0</v>
      </c>
      <c r="BE1192">
        <v>1750760595</v>
      </c>
      <c r="BF1192">
        <v>441.57</v>
      </c>
      <c r="BG1192">
        <v>450.01600000000002</v>
      </c>
      <c r="BH1192">
        <v>20.4833</v>
      </c>
      <c r="BI1192">
        <v>18.485900000000001</v>
      </c>
      <c r="BJ1192">
        <v>438.62799999999999</v>
      </c>
      <c r="BK1192">
        <v>20.263300000000001</v>
      </c>
      <c r="BL1192">
        <v>400.13900000000001</v>
      </c>
      <c r="BM1192">
        <v>101.185</v>
      </c>
      <c r="BN1192">
        <v>0.100115</v>
      </c>
      <c r="BO1192">
        <v>24.966999999999999</v>
      </c>
      <c r="BP1192">
        <v>24.656700000000001</v>
      </c>
      <c r="BQ1192">
        <v>999.9</v>
      </c>
      <c r="BR1192">
        <v>0</v>
      </c>
      <c r="BS1192">
        <v>0</v>
      </c>
      <c r="BT1192">
        <v>10013</v>
      </c>
      <c r="BU1192">
        <v>87.429299999999998</v>
      </c>
      <c r="BV1192">
        <v>10.1485</v>
      </c>
      <c r="BW1192">
        <v>-8.4455299999999998</v>
      </c>
      <c r="BX1192">
        <v>450.80399999999997</v>
      </c>
      <c r="BY1192">
        <v>458.49200000000002</v>
      </c>
      <c r="BZ1192">
        <v>1.99739</v>
      </c>
      <c r="CA1192">
        <v>450.01600000000002</v>
      </c>
      <c r="CB1192">
        <v>18.485900000000001</v>
      </c>
      <c r="CC1192">
        <v>2.0725899999999999</v>
      </c>
      <c r="CD1192">
        <v>1.87049</v>
      </c>
      <c r="CE1192">
        <v>18.010100000000001</v>
      </c>
      <c r="CF1192">
        <v>16.3886</v>
      </c>
      <c r="CG1192">
        <v>1750753677</v>
      </c>
      <c r="CH1192" t="s">
        <v>338</v>
      </c>
      <c r="CI1192">
        <v>1750753677</v>
      </c>
      <c r="CJ1192">
        <v>1750753673.5</v>
      </c>
      <c r="CK1192">
        <v>5</v>
      </c>
      <c r="CL1192">
        <v>2.1520000000000001</v>
      </c>
      <c r="CM1192">
        <v>-0.52400000000000002</v>
      </c>
      <c r="CN1192">
        <v>3.0179999999999998</v>
      </c>
      <c r="CO1192">
        <v>0.22</v>
      </c>
      <c r="CP1192">
        <v>450</v>
      </c>
      <c r="CQ1192">
        <v>19</v>
      </c>
      <c r="CR1192">
        <v>0.26</v>
      </c>
      <c r="CS1192">
        <v>0.17</v>
      </c>
      <c r="CT1192">
        <v>-8.4602717500000004</v>
      </c>
      <c r="CU1192">
        <v>8.172709193248158E-2</v>
      </c>
      <c r="CV1192">
        <v>3.9634612959350307E-2</v>
      </c>
      <c r="CW1192">
        <v>1</v>
      </c>
      <c r="CX1192">
        <v>0</v>
      </c>
      <c r="CY1192">
        <v>0</v>
      </c>
      <c r="CZ1192">
        <v>0</v>
      </c>
      <c r="DA1192">
        <v>-1</v>
      </c>
      <c r="DB1192">
        <v>1.994478</v>
      </c>
      <c r="DC1192">
        <v>7.5505440900528976E-3</v>
      </c>
      <c r="DD1192">
        <v>2.7419146595034668E-3</v>
      </c>
      <c r="DE1192">
        <v>1</v>
      </c>
      <c r="DF1192">
        <v>2</v>
      </c>
      <c r="DG1192">
        <v>2</v>
      </c>
      <c r="DH1192" t="s">
        <v>339</v>
      </c>
      <c r="DI1192">
        <v>3.0247999999999999</v>
      </c>
      <c r="DJ1192">
        <v>2.6913999999999998</v>
      </c>
      <c r="DK1192">
        <v>0.100288</v>
      </c>
      <c r="DL1192">
        <v>0.102774</v>
      </c>
      <c r="DM1192">
        <v>0.10717400000000001</v>
      </c>
      <c r="DN1192">
        <v>0.100869</v>
      </c>
      <c r="DO1192">
        <v>25154.1</v>
      </c>
      <c r="DP1192">
        <v>16827.8</v>
      </c>
      <c r="DQ1192">
        <v>26519</v>
      </c>
      <c r="DR1192">
        <v>17042.400000000001</v>
      </c>
      <c r="DS1192">
        <v>33674.1</v>
      </c>
      <c r="DT1192">
        <v>20014</v>
      </c>
      <c r="DU1192">
        <v>38629.199999999997</v>
      </c>
      <c r="DV1192">
        <v>22586.799999999999</v>
      </c>
      <c r="DW1192">
        <v>1.8198399999999999</v>
      </c>
      <c r="DX1192">
        <v>2.2116400000000001</v>
      </c>
      <c r="DY1192">
        <v>7.1781899999999996E-2</v>
      </c>
      <c r="DZ1192">
        <v>0</v>
      </c>
      <c r="EA1192">
        <v>23.4771</v>
      </c>
      <c r="EB1192">
        <v>999.9</v>
      </c>
      <c r="EC1192">
        <v>59.4</v>
      </c>
      <c r="ED1192">
        <v>32.1</v>
      </c>
      <c r="EE1192">
        <v>28.190899999999999</v>
      </c>
      <c r="EF1192">
        <v>62.636000000000003</v>
      </c>
      <c r="EG1192">
        <v>35.681100000000001</v>
      </c>
      <c r="EH1192">
        <v>1</v>
      </c>
      <c r="EI1192">
        <v>-9.0837399999999999E-2</v>
      </c>
      <c r="EJ1192">
        <v>-0.920983</v>
      </c>
      <c r="EK1192">
        <v>20.3264</v>
      </c>
      <c r="EL1192">
        <v>5.2520300000000004</v>
      </c>
      <c r="EM1192">
        <v>11.962</v>
      </c>
      <c r="EN1192">
        <v>4.9904400000000004</v>
      </c>
      <c r="EO1192">
        <v>3.2917800000000002</v>
      </c>
      <c r="EP1192">
        <v>9999</v>
      </c>
      <c r="EQ1192">
        <v>9999</v>
      </c>
      <c r="ER1192">
        <v>9999</v>
      </c>
      <c r="ES1192">
        <v>999.9</v>
      </c>
      <c r="ET1192">
        <v>4.9726699999999999</v>
      </c>
      <c r="EU1192">
        <v>1.87195</v>
      </c>
      <c r="EV1192">
        <v>1.87215</v>
      </c>
      <c r="EW1192">
        <v>1.8771500000000001</v>
      </c>
      <c r="EX1192">
        <v>1.8713500000000001</v>
      </c>
      <c r="EY1192">
        <v>1.8721099999999999</v>
      </c>
      <c r="EZ1192">
        <v>1.8717999999999999</v>
      </c>
      <c r="FA1192">
        <v>1.8687199999999999</v>
      </c>
      <c r="FB1192">
        <v>0</v>
      </c>
      <c r="FC1192">
        <v>0</v>
      </c>
      <c r="FD1192">
        <v>0</v>
      </c>
      <c r="FE1192">
        <v>0</v>
      </c>
      <c r="FF1192" t="s">
        <v>340</v>
      </c>
      <c r="FG1192" t="s">
        <v>341</v>
      </c>
      <c r="FH1192" t="s">
        <v>342</v>
      </c>
      <c r="FI1192" t="s">
        <v>342</v>
      </c>
      <c r="FJ1192" t="s">
        <v>342</v>
      </c>
      <c r="FK1192" t="s">
        <v>342</v>
      </c>
      <c r="FL1192">
        <v>0</v>
      </c>
      <c r="FM1192">
        <v>100</v>
      </c>
      <c r="FN1192">
        <v>100</v>
      </c>
      <c r="FO1192">
        <v>2.9420000000000002</v>
      </c>
      <c r="FP1192">
        <v>0.22</v>
      </c>
      <c r="FQ1192">
        <v>-0.71234261683338174</v>
      </c>
      <c r="FR1192">
        <v>7.6898218637449396E-3</v>
      </c>
      <c r="FS1192">
        <v>1.5097418776848419E-6</v>
      </c>
      <c r="FT1192">
        <v>-9.8458676114205118E-11</v>
      </c>
      <c r="FU1192">
        <v>0.22001999999999461</v>
      </c>
      <c r="FV1192">
        <v>0</v>
      </c>
      <c r="FW1192">
        <v>0</v>
      </c>
      <c r="FX1192">
        <v>0</v>
      </c>
      <c r="FY1192">
        <v>3</v>
      </c>
      <c r="FZ1192">
        <v>2164</v>
      </c>
      <c r="GA1192">
        <v>-1</v>
      </c>
      <c r="GB1192">
        <v>-1</v>
      </c>
      <c r="GC1192">
        <v>115.3</v>
      </c>
      <c r="GD1192">
        <v>115.4</v>
      </c>
      <c r="GE1192">
        <v>1.1035200000000001</v>
      </c>
      <c r="GF1192">
        <v>2.65381</v>
      </c>
      <c r="GG1192">
        <v>1.79932</v>
      </c>
      <c r="GH1192">
        <v>2.3791500000000001</v>
      </c>
      <c r="GI1192">
        <v>1.5979000000000001</v>
      </c>
      <c r="GJ1192">
        <v>2.52563</v>
      </c>
      <c r="GK1192">
        <v>34.944400000000002</v>
      </c>
      <c r="GL1192">
        <v>24.157499999999999</v>
      </c>
      <c r="GM1192">
        <v>18</v>
      </c>
      <c r="GN1192">
        <v>365.02199999999999</v>
      </c>
      <c r="GO1192">
        <v>669.98199999999997</v>
      </c>
      <c r="GP1192">
        <v>25.829799999999999</v>
      </c>
      <c r="GQ1192">
        <v>25.933399999999999</v>
      </c>
      <c r="GR1192">
        <v>29.9999</v>
      </c>
      <c r="GS1192">
        <v>25.9361</v>
      </c>
      <c r="GT1192">
        <v>25.959900000000001</v>
      </c>
      <c r="GU1192">
        <v>22.043099999999999</v>
      </c>
      <c r="GV1192">
        <v>39.626600000000003</v>
      </c>
      <c r="GW1192">
        <v>0</v>
      </c>
      <c r="GX1192">
        <v>25.83</v>
      </c>
      <c r="GY1192">
        <v>450</v>
      </c>
      <c r="GZ1192">
        <v>18.5</v>
      </c>
      <c r="HA1192">
        <v>100.76600000000001</v>
      </c>
      <c r="HB1192">
        <v>70.498099999999994</v>
      </c>
    </row>
    <row r="1193" spans="1:210" x14ac:dyDescent="0.3">
      <c r="A1193">
        <v>1177</v>
      </c>
      <c r="B1193">
        <v>1750760600</v>
      </c>
      <c r="C1193">
        <v>5880.9000000953674</v>
      </c>
      <c r="D1193" t="s">
        <v>2695</v>
      </c>
      <c r="E1193" t="s">
        <v>2696</v>
      </c>
      <c r="F1193" t="s">
        <v>336</v>
      </c>
      <c r="G1193">
        <v>1750760600</v>
      </c>
      <c r="H1193">
        <f t="shared" si="612"/>
        <v>9.0504393343532428E-4</v>
      </c>
      <c r="I1193">
        <f t="shared" si="613"/>
        <v>0.9050439334353243</v>
      </c>
      <c r="J1193">
        <f t="shared" si="614"/>
        <v>3.3469769849487281</v>
      </c>
      <c r="K1193">
        <f t="shared" si="615"/>
        <v>441.553</v>
      </c>
      <c r="L1193">
        <f t="shared" si="616"/>
        <v>372.47846162576508</v>
      </c>
      <c r="M1193">
        <f t="shared" si="617"/>
        <v>37.726461728629147</v>
      </c>
      <c r="N1193">
        <f t="shared" si="618"/>
        <v>44.722672776709899</v>
      </c>
      <c r="O1193">
        <f t="shared" si="619"/>
        <v>8.751727720565268E-2</v>
      </c>
      <c r="P1193">
        <f t="shared" si="620"/>
        <v>2.4163258644894516</v>
      </c>
      <c r="Q1193">
        <f t="shared" si="621"/>
        <v>8.5820347140877107E-2</v>
      </c>
      <c r="R1193">
        <f t="shared" si="622"/>
        <v>5.3787461927063858E-2</v>
      </c>
      <c r="S1193">
        <f t="shared" si="623"/>
        <v>16.599920000000001</v>
      </c>
      <c r="T1193">
        <f t="shared" si="624"/>
        <v>24.801843524423489</v>
      </c>
      <c r="U1193">
        <f t="shared" si="625"/>
        <v>24.657699999999998</v>
      </c>
      <c r="V1193">
        <f t="shared" si="626"/>
        <v>3.1153636649496059</v>
      </c>
      <c r="W1193">
        <f t="shared" si="627"/>
        <v>65.376435567415029</v>
      </c>
      <c r="X1193">
        <f t="shared" si="628"/>
        <v>2.0745993390392399</v>
      </c>
      <c r="Y1193">
        <f t="shared" si="629"/>
        <v>3.1733136275071914</v>
      </c>
      <c r="Z1193">
        <f t="shared" si="630"/>
        <v>1.0407643259103661</v>
      </c>
      <c r="AA1193">
        <f t="shared" si="631"/>
        <v>-39.912437464497799</v>
      </c>
      <c r="AB1193">
        <f t="shared" si="632"/>
        <v>40.214027953962116</v>
      </c>
      <c r="AC1193">
        <f t="shared" si="633"/>
        <v>3.513663729605824</v>
      </c>
      <c r="AD1193">
        <f t="shared" si="634"/>
        <v>20.415174219070142</v>
      </c>
      <c r="AE1193">
        <f t="shared" si="635"/>
        <v>3.3469769849487281</v>
      </c>
      <c r="AF1193">
        <f t="shared" si="636"/>
        <v>0.9050439334353243</v>
      </c>
      <c r="AG1193">
        <f t="shared" si="637"/>
        <v>3.3818167769955862</v>
      </c>
      <c r="AH1193">
        <v>458.51945811222782</v>
      </c>
      <c r="AI1193">
        <v>450.78170303030288</v>
      </c>
      <c r="AJ1193">
        <v>-1.5105177572924239E-3</v>
      </c>
      <c r="AK1193">
        <v>84.076978181650844</v>
      </c>
      <c r="AL1193">
        <f t="shared" si="638"/>
        <v>0.9061268165061539</v>
      </c>
      <c r="AM1193">
        <v>18.486191530807218</v>
      </c>
      <c r="AN1193">
        <v>20.482762105263149</v>
      </c>
      <c r="AO1193">
        <v>1.684895906599064E-6</v>
      </c>
      <c r="AP1193">
        <v>90.497214367256092</v>
      </c>
      <c r="AQ1193">
        <v>0</v>
      </c>
      <c r="AR1193">
        <v>0</v>
      </c>
      <c r="AS1193">
        <f t="shared" si="639"/>
        <v>1</v>
      </c>
      <c r="AT1193">
        <f t="shared" si="640"/>
        <v>0</v>
      </c>
      <c r="AU1193">
        <f t="shared" si="641"/>
        <v>53936.079937229217</v>
      </c>
      <c r="AV1193">
        <f t="shared" si="642"/>
        <v>87.367999999999995</v>
      </c>
      <c r="AW1193">
        <f t="shared" si="643"/>
        <v>69.894400000000005</v>
      </c>
      <c r="AX1193">
        <f t="shared" si="644"/>
        <v>0.8</v>
      </c>
      <c r="AY1193">
        <f t="shared" si="645"/>
        <v>0.19</v>
      </c>
      <c r="AZ1193">
        <v>9</v>
      </c>
      <c r="BA1193">
        <v>1.88</v>
      </c>
      <c r="BB1193" t="s">
        <v>337</v>
      </c>
      <c r="BC1193">
        <v>2</v>
      </c>
      <c r="BD1193" t="b">
        <v>0</v>
      </c>
      <c r="BE1193">
        <v>1750760600</v>
      </c>
      <c r="BF1193">
        <v>441.553</v>
      </c>
      <c r="BG1193">
        <v>449.98099999999999</v>
      </c>
      <c r="BH1193">
        <v>20.482800000000001</v>
      </c>
      <c r="BI1193">
        <v>18.488600000000002</v>
      </c>
      <c r="BJ1193">
        <v>438.61</v>
      </c>
      <c r="BK1193">
        <v>20.262799999999999</v>
      </c>
      <c r="BL1193">
        <v>400.08800000000002</v>
      </c>
      <c r="BM1193">
        <v>101.185</v>
      </c>
      <c r="BN1193">
        <v>9.9948300000000004E-2</v>
      </c>
      <c r="BO1193">
        <v>24.9664</v>
      </c>
      <c r="BP1193">
        <v>24.657699999999998</v>
      </c>
      <c r="BQ1193">
        <v>999.9</v>
      </c>
      <c r="BR1193">
        <v>0</v>
      </c>
      <c r="BS1193">
        <v>0</v>
      </c>
      <c r="BT1193">
        <v>10013</v>
      </c>
      <c r="BU1193">
        <v>87.367999999999995</v>
      </c>
      <c r="BV1193">
        <v>10.1485</v>
      </c>
      <c r="BW1193">
        <v>-8.4280399999999993</v>
      </c>
      <c r="BX1193">
        <v>450.786</v>
      </c>
      <c r="BY1193">
        <v>458.45699999999999</v>
      </c>
      <c r="BZ1193">
        <v>1.9942200000000001</v>
      </c>
      <c r="CA1193">
        <v>449.98099999999999</v>
      </c>
      <c r="CB1193">
        <v>18.488600000000002</v>
      </c>
      <c r="CC1193">
        <v>2.0725500000000001</v>
      </c>
      <c r="CD1193">
        <v>1.87076</v>
      </c>
      <c r="CE1193">
        <v>18.009699999999999</v>
      </c>
      <c r="CF1193">
        <v>16.390899999999998</v>
      </c>
      <c r="CG1193">
        <v>1750753677</v>
      </c>
      <c r="CH1193" t="s">
        <v>338</v>
      </c>
      <c r="CI1193">
        <v>1750753677</v>
      </c>
      <c r="CJ1193">
        <v>1750753673.5</v>
      </c>
      <c r="CK1193">
        <v>5</v>
      </c>
      <c r="CL1193">
        <v>2.1520000000000001</v>
      </c>
      <c r="CM1193">
        <v>-0.52400000000000002</v>
      </c>
      <c r="CN1193">
        <v>3.0179999999999998</v>
      </c>
      <c r="CO1193">
        <v>0.22</v>
      </c>
      <c r="CP1193">
        <v>450</v>
      </c>
      <c r="CQ1193">
        <v>19</v>
      </c>
      <c r="CR1193">
        <v>0.26</v>
      </c>
      <c r="CS1193">
        <v>0.17</v>
      </c>
      <c r="CT1193">
        <v>-8.4576755000000006</v>
      </c>
      <c r="CU1193">
        <v>7.7850956848051642E-2</v>
      </c>
      <c r="CV1193">
        <v>3.9169009494114101E-2</v>
      </c>
      <c r="CW1193">
        <v>1</v>
      </c>
      <c r="CX1193">
        <v>0</v>
      </c>
      <c r="CY1193">
        <v>0</v>
      </c>
      <c r="CZ1193">
        <v>0</v>
      </c>
      <c r="DA1193">
        <v>-1</v>
      </c>
      <c r="DB1193">
        <v>1.9954672499999999</v>
      </c>
      <c r="DC1193">
        <v>-6.798236397749167E-3</v>
      </c>
      <c r="DD1193">
        <v>1.842703160441207E-3</v>
      </c>
      <c r="DE1193">
        <v>1</v>
      </c>
      <c r="DF1193">
        <v>2</v>
      </c>
      <c r="DG1193">
        <v>2</v>
      </c>
      <c r="DH1193" t="s">
        <v>339</v>
      </c>
      <c r="DI1193">
        <v>3.02474</v>
      </c>
      <c r="DJ1193">
        <v>2.6912400000000001</v>
      </c>
      <c r="DK1193">
        <v>0.100285</v>
      </c>
      <c r="DL1193">
        <v>0.102769</v>
      </c>
      <c r="DM1193">
        <v>0.107173</v>
      </c>
      <c r="DN1193">
        <v>0.10088</v>
      </c>
      <c r="DO1193">
        <v>25154.1</v>
      </c>
      <c r="DP1193">
        <v>16827.7</v>
      </c>
      <c r="DQ1193">
        <v>26519</v>
      </c>
      <c r="DR1193">
        <v>17042.2</v>
      </c>
      <c r="DS1193">
        <v>33673.9</v>
      </c>
      <c r="DT1193">
        <v>20013.8</v>
      </c>
      <c r="DU1193">
        <v>38628.9</v>
      </c>
      <c r="DV1193">
        <v>22586.9</v>
      </c>
      <c r="DW1193">
        <v>1.81986</v>
      </c>
      <c r="DX1193">
        <v>2.2114799999999999</v>
      </c>
      <c r="DY1193">
        <v>7.1948799999999993E-2</v>
      </c>
      <c r="DZ1193">
        <v>0</v>
      </c>
      <c r="EA1193">
        <v>23.4754</v>
      </c>
      <c r="EB1193">
        <v>999.9</v>
      </c>
      <c r="EC1193">
        <v>59.4</v>
      </c>
      <c r="ED1193">
        <v>32</v>
      </c>
      <c r="EE1193">
        <v>28.0319</v>
      </c>
      <c r="EF1193">
        <v>62.436</v>
      </c>
      <c r="EG1193">
        <v>35.464700000000001</v>
      </c>
      <c r="EH1193">
        <v>1</v>
      </c>
      <c r="EI1193">
        <v>-9.0987799999999994E-2</v>
      </c>
      <c r="EJ1193">
        <v>-0.92104399999999997</v>
      </c>
      <c r="EK1193">
        <v>20.326499999999999</v>
      </c>
      <c r="EL1193">
        <v>5.2520300000000004</v>
      </c>
      <c r="EM1193">
        <v>11.962</v>
      </c>
      <c r="EN1193">
        <v>4.99064</v>
      </c>
      <c r="EO1193">
        <v>3.2917000000000001</v>
      </c>
      <c r="EP1193">
        <v>9999</v>
      </c>
      <c r="EQ1193">
        <v>9999</v>
      </c>
      <c r="ER1193">
        <v>9999</v>
      </c>
      <c r="ES1193">
        <v>999.9</v>
      </c>
      <c r="ET1193">
        <v>4.9726699999999999</v>
      </c>
      <c r="EU1193">
        <v>1.87195</v>
      </c>
      <c r="EV1193">
        <v>1.8721699999999999</v>
      </c>
      <c r="EW1193">
        <v>1.8771599999999999</v>
      </c>
      <c r="EX1193">
        <v>1.8713500000000001</v>
      </c>
      <c r="EY1193">
        <v>1.8721000000000001</v>
      </c>
      <c r="EZ1193">
        <v>1.8717999999999999</v>
      </c>
      <c r="FA1193">
        <v>1.8687100000000001</v>
      </c>
      <c r="FB1193">
        <v>0</v>
      </c>
      <c r="FC1193">
        <v>0</v>
      </c>
      <c r="FD1193">
        <v>0</v>
      </c>
      <c r="FE1193">
        <v>0</v>
      </c>
      <c r="FF1193" t="s">
        <v>340</v>
      </c>
      <c r="FG1193" t="s">
        <v>341</v>
      </c>
      <c r="FH1193" t="s">
        <v>342</v>
      </c>
      <c r="FI1193" t="s">
        <v>342</v>
      </c>
      <c r="FJ1193" t="s">
        <v>342</v>
      </c>
      <c r="FK1193" t="s">
        <v>342</v>
      </c>
      <c r="FL1193">
        <v>0</v>
      </c>
      <c r="FM1193">
        <v>100</v>
      </c>
      <c r="FN1193">
        <v>100</v>
      </c>
      <c r="FO1193">
        <v>2.9430000000000001</v>
      </c>
      <c r="FP1193">
        <v>0.22</v>
      </c>
      <c r="FQ1193">
        <v>-0.71234261683338174</v>
      </c>
      <c r="FR1193">
        <v>7.6898218637449396E-3</v>
      </c>
      <c r="FS1193">
        <v>1.5097418776848419E-6</v>
      </c>
      <c r="FT1193">
        <v>-9.8458676114205118E-11</v>
      </c>
      <c r="FU1193">
        <v>0.22001999999999461</v>
      </c>
      <c r="FV1193">
        <v>0</v>
      </c>
      <c r="FW1193">
        <v>0</v>
      </c>
      <c r="FX1193">
        <v>0</v>
      </c>
      <c r="FY1193">
        <v>3</v>
      </c>
      <c r="FZ1193">
        <v>2164</v>
      </c>
      <c r="GA1193">
        <v>-1</v>
      </c>
      <c r="GB1193">
        <v>-1</v>
      </c>
      <c r="GC1193">
        <v>115.4</v>
      </c>
      <c r="GD1193">
        <v>115.4</v>
      </c>
      <c r="GE1193">
        <v>1.1035200000000001</v>
      </c>
      <c r="GF1193">
        <v>2.63672</v>
      </c>
      <c r="GG1193">
        <v>1.7981</v>
      </c>
      <c r="GH1193">
        <v>2.3791500000000001</v>
      </c>
      <c r="GI1193">
        <v>1.5979000000000001</v>
      </c>
      <c r="GJ1193">
        <v>2.5549300000000001</v>
      </c>
      <c r="GK1193">
        <v>34.921399999999998</v>
      </c>
      <c r="GL1193">
        <v>24.157499999999999</v>
      </c>
      <c r="GM1193">
        <v>18</v>
      </c>
      <c r="GN1193">
        <v>365.01499999999999</v>
      </c>
      <c r="GO1193">
        <v>669.81</v>
      </c>
      <c r="GP1193">
        <v>25.829899999999999</v>
      </c>
      <c r="GQ1193">
        <v>25.930800000000001</v>
      </c>
      <c r="GR1193">
        <v>29.9999</v>
      </c>
      <c r="GS1193">
        <v>25.933499999999999</v>
      </c>
      <c r="GT1193">
        <v>25.9573</v>
      </c>
      <c r="GU1193">
        <v>22.043199999999999</v>
      </c>
      <c r="GV1193">
        <v>39.626600000000003</v>
      </c>
      <c r="GW1193">
        <v>0</v>
      </c>
      <c r="GX1193">
        <v>25.83</v>
      </c>
      <c r="GY1193">
        <v>450</v>
      </c>
      <c r="GZ1193">
        <v>18.5</v>
      </c>
      <c r="HA1193">
        <v>100.765</v>
      </c>
      <c r="HB1193">
        <v>70.497900000000001</v>
      </c>
    </row>
    <row r="1194" spans="1:210" x14ac:dyDescent="0.3">
      <c r="A1194">
        <v>1178</v>
      </c>
      <c r="B1194">
        <v>1750760605</v>
      </c>
      <c r="C1194">
        <v>5885.9000000953674</v>
      </c>
      <c r="D1194" t="s">
        <v>2697</v>
      </c>
      <c r="E1194" t="s">
        <v>2698</v>
      </c>
      <c r="F1194" t="s">
        <v>336</v>
      </c>
      <c r="G1194">
        <v>1750760605</v>
      </c>
      <c r="H1194">
        <f t="shared" si="612"/>
        <v>9.0491588207295239E-4</v>
      </c>
      <c r="I1194">
        <f t="shared" si="613"/>
        <v>0.90491588207295237</v>
      </c>
      <c r="J1194">
        <f t="shared" si="614"/>
        <v>3.3370016025055129</v>
      </c>
      <c r="K1194">
        <f t="shared" si="615"/>
        <v>441.56599999999997</v>
      </c>
      <c r="L1194">
        <f t="shared" si="616"/>
        <v>372.69255960317241</v>
      </c>
      <c r="M1194">
        <f t="shared" si="617"/>
        <v>37.748487458547743</v>
      </c>
      <c r="N1194">
        <f t="shared" si="618"/>
        <v>44.7243932931448</v>
      </c>
      <c r="O1194">
        <f t="shared" si="619"/>
        <v>8.7540199919423745E-2</v>
      </c>
      <c r="P1194">
        <f t="shared" si="620"/>
        <v>2.413884251816528</v>
      </c>
      <c r="Q1194">
        <f t="shared" si="621"/>
        <v>8.5840708344390351E-2</v>
      </c>
      <c r="R1194">
        <f t="shared" si="622"/>
        <v>5.3800410325161696E-2</v>
      </c>
      <c r="S1194">
        <f t="shared" si="623"/>
        <v>16.595189000000001</v>
      </c>
      <c r="T1194">
        <f t="shared" si="624"/>
        <v>24.80159694270861</v>
      </c>
      <c r="U1194">
        <f t="shared" si="625"/>
        <v>24.654399999999999</v>
      </c>
      <c r="V1194">
        <f t="shared" si="626"/>
        <v>3.114749211216771</v>
      </c>
      <c r="W1194">
        <f t="shared" si="627"/>
        <v>65.369436171170989</v>
      </c>
      <c r="X1194">
        <f t="shared" si="628"/>
        <v>2.0743648559028403</v>
      </c>
      <c r="Y1194">
        <f t="shared" si="629"/>
        <v>3.1732947037681041</v>
      </c>
      <c r="Z1194">
        <f t="shared" si="630"/>
        <v>1.0403843553139307</v>
      </c>
      <c r="AA1194">
        <f t="shared" si="631"/>
        <v>-39.906790399417197</v>
      </c>
      <c r="AB1194">
        <f t="shared" si="632"/>
        <v>40.589832535808775</v>
      </c>
      <c r="AC1194">
        <f t="shared" si="633"/>
        <v>3.5500257730360318</v>
      </c>
      <c r="AD1194">
        <f t="shared" si="634"/>
        <v>20.828256909427612</v>
      </c>
      <c r="AE1194">
        <f t="shared" si="635"/>
        <v>3.3370016025055129</v>
      </c>
      <c r="AF1194">
        <f t="shared" si="636"/>
        <v>0.90491588207295237</v>
      </c>
      <c r="AG1194">
        <f t="shared" si="637"/>
        <v>3.3353955413761551</v>
      </c>
      <c r="AH1194">
        <v>458.45089653536411</v>
      </c>
      <c r="AI1194">
        <v>450.79983030303032</v>
      </c>
      <c r="AJ1194">
        <v>3.0762139442800052E-4</v>
      </c>
      <c r="AK1194">
        <v>84.076978181650844</v>
      </c>
      <c r="AL1194">
        <f t="shared" si="638"/>
        <v>0.9033430692205745</v>
      </c>
      <c r="AM1194">
        <v>18.488682456657848</v>
      </c>
      <c r="AN1194">
        <v>20.48021127819548</v>
      </c>
      <c r="AO1194">
        <v>4.2174436658337422E-7</v>
      </c>
      <c r="AP1194">
        <v>90.497214367256092</v>
      </c>
      <c r="AQ1194">
        <v>0</v>
      </c>
      <c r="AR1194">
        <v>0</v>
      </c>
      <c r="AS1194">
        <f t="shared" si="639"/>
        <v>1</v>
      </c>
      <c r="AT1194">
        <f t="shared" si="640"/>
        <v>0</v>
      </c>
      <c r="AU1194">
        <f t="shared" si="641"/>
        <v>53853.97485227415</v>
      </c>
      <c r="AV1194">
        <f t="shared" si="642"/>
        <v>87.343100000000007</v>
      </c>
      <c r="AW1194">
        <f t="shared" si="643"/>
        <v>69.874480000000005</v>
      </c>
      <c r="AX1194">
        <f t="shared" si="644"/>
        <v>0.8</v>
      </c>
      <c r="AY1194">
        <f t="shared" si="645"/>
        <v>0.19</v>
      </c>
      <c r="AZ1194">
        <v>9</v>
      </c>
      <c r="BA1194">
        <v>1.88</v>
      </c>
      <c r="BB1194" t="s">
        <v>337</v>
      </c>
      <c r="BC1194">
        <v>2</v>
      </c>
      <c r="BD1194" t="b">
        <v>0</v>
      </c>
      <c r="BE1194">
        <v>1750760605</v>
      </c>
      <c r="BF1194">
        <v>441.56599999999997</v>
      </c>
      <c r="BG1194">
        <v>449.976</v>
      </c>
      <c r="BH1194">
        <v>20.4803</v>
      </c>
      <c r="BI1194">
        <v>18.485299999999999</v>
      </c>
      <c r="BJ1194">
        <v>438.62400000000002</v>
      </c>
      <c r="BK1194">
        <v>20.260300000000001</v>
      </c>
      <c r="BL1194">
        <v>399.87200000000001</v>
      </c>
      <c r="BM1194">
        <v>101.18600000000001</v>
      </c>
      <c r="BN1194">
        <v>9.9862800000000002E-2</v>
      </c>
      <c r="BO1194">
        <v>24.9663</v>
      </c>
      <c r="BP1194">
        <v>24.654399999999999</v>
      </c>
      <c r="BQ1194">
        <v>999.9</v>
      </c>
      <c r="BR1194">
        <v>0</v>
      </c>
      <c r="BS1194">
        <v>0</v>
      </c>
      <c r="BT1194">
        <v>9997</v>
      </c>
      <c r="BU1194">
        <v>87.343100000000007</v>
      </c>
      <c r="BV1194">
        <v>10.1485</v>
      </c>
      <c r="BW1194">
        <v>-8.4099699999999995</v>
      </c>
      <c r="BX1194">
        <v>450.79899999999998</v>
      </c>
      <c r="BY1194">
        <v>458.45100000000002</v>
      </c>
      <c r="BZ1194">
        <v>1.99505</v>
      </c>
      <c r="CA1194">
        <v>449.976</v>
      </c>
      <c r="CB1194">
        <v>18.485299999999999</v>
      </c>
      <c r="CC1194">
        <v>2.0723199999999999</v>
      </c>
      <c r="CD1194">
        <v>1.8704499999999999</v>
      </c>
      <c r="CE1194">
        <v>18.007999999999999</v>
      </c>
      <c r="CF1194">
        <v>16.388300000000001</v>
      </c>
      <c r="CG1194">
        <v>1750753677</v>
      </c>
      <c r="CH1194" t="s">
        <v>338</v>
      </c>
      <c r="CI1194">
        <v>1750753677</v>
      </c>
      <c r="CJ1194">
        <v>1750753673.5</v>
      </c>
      <c r="CK1194">
        <v>5</v>
      </c>
      <c r="CL1194">
        <v>2.1520000000000001</v>
      </c>
      <c r="CM1194">
        <v>-0.52400000000000002</v>
      </c>
      <c r="CN1194">
        <v>3.0179999999999998</v>
      </c>
      <c r="CO1194">
        <v>0.22</v>
      </c>
      <c r="CP1194">
        <v>450</v>
      </c>
      <c r="CQ1194">
        <v>19</v>
      </c>
      <c r="CR1194">
        <v>0.26</v>
      </c>
      <c r="CS1194">
        <v>0.17</v>
      </c>
      <c r="CT1194">
        <v>-8.4414624390243898</v>
      </c>
      <c r="CU1194">
        <v>4.2959581881540837E-2</v>
      </c>
      <c r="CV1194">
        <v>3.6275934896122991E-2</v>
      </c>
      <c r="CW1194">
        <v>1</v>
      </c>
      <c r="CX1194">
        <v>0</v>
      </c>
      <c r="CY1194">
        <v>0</v>
      </c>
      <c r="CZ1194">
        <v>0</v>
      </c>
      <c r="DA1194">
        <v>-1</v>
      </c>
      <c r="DB1194">
        <v>1.994966097560976</v>
      </c>
      <c r="DC1194">
        <v>-6.0209059233337636E-4</v>
      </c>
      <c r="DD1194">
        <v>1.553152385294278E-3</v>
      </c>
      <c r="DE1194">
        <v>1</v>
      </c>
      <c r="DF1194">
        <v>2</v>
      </c>
      <c r="DG1194">
        <v>2</v>
      </c>
      <c r="DH1194" t="s">
        <v>339</v>
      </c>
      <c r="DI1194">
        <v>3.0245000000000002</v>
      </c>
      <c r="DJ1194">
        <v>2.6911499999999999</v>
      </c>
      <c r="DK1194">
        <v>0.100289</v>
      </c>
      <c r="DL1194">
        <v>0.10277</v>
      </c>
      <c r="DM1194">
        <v>0.107165</v>
      </c>
      <c r="DN1194">
        <v>0.100869</v>
      </c>
      <c r="DO1194">
        <v>25154.1</v>
      </c>
      <c r="DP1194">
        <v>16827.900000000001</v>
      </c>
      <c r="DQ1194">
        <v>26519.1</v>
      </c>
      <c r="DR1194">
        <v>17042.400000000001</v>
      </c>
      <c r="DS1194">
        <v>33674.400000000001</v>
      </c>
      <c r="DT1194">
        <v>20014.099999999999</v>
      </c>
      <c r="DU1194">
        <v>38629.199999999997</v>
      </c>
      <c r="DV1194">
        <v>22586.9</v>
      </c>
      <c r="DW1194">
        <v>1.8196399999999999</v>
      </c>
      <c r="DX1194">
        <v>2.2117399999999998</v>
      </c>
      <c r="DY1194">
        <v>7.1763999999999994E-2</v>
      </c>
      <c r="DZ1194">
        <v>0</v>
      </c>
      <c r="EA1194">
        <v>23.475100000000001</v>
      </c>
      <c r="EB1194">
        <v>999.9</v>
      </c>
      <c r="EC1194">
        <v>59.4</v>
      </c>
      <c r="ED1194">
        <v>32.1</v>
      </c>
      <c r="EE1194">
        <v>28.192399999999999</v>
      </c>
      <c r="EF1194">
        <v>62.655999999999999</v>
      </c>
      <c r="EG1194">
        <v>35.7652</v>
      </c>
      <c r="EH1194">
        <v>1</v>
      </c>
      <c r="EI1194">
        <v>-9.1406500000000002E-2</v>
      </c>
      <c r="EJ1194">
        <v>-0.92129899999999998</v>
      </c>
      <c r="EK1194">
        <v>20.326499999999999</v>
      </c>
      <c r="EL1194">
        <v>5.2522700000000002</v>
      </c>
      <c r="EM1194">
        <v>11.962</v>
      </c>
      <c r="EN1194">
        <v>4.9904000000000002</v>
      </c>
      <c r="EO1194">
        <v>3.29182</v>
      </c>
      <c r="EP1194">
        <v>9999</v>
      </c>
      <c r="EQ1194">
        <v>9999</v>
      </c>
      <c r="ER1194">
        <v>9999</v>
      </c>
      <c r="ES1194">
        <v>999.9</v>
      </c>
      <c r="ET1194">
        <v>4.9726600000000003</v>
      </c>
      <c r="EU1194">
        <v>1.87195</v>
      </c>
      <c r="EV1194">
        <v>1.87215</v>
      </c>
      <c r="EW1194">
        <v>1.87714</v>
      </c>
      <c r="EX1194">
        <v>1.8713500000000001</v>
      </c>
      <c r="EY1194">
        <v>1.8721000000000001</v>
      </c>
      <c r="EZ1194">
        <v>1.8717999999999999</v>
      </c>
      <c r="FA1194">
        <v>1.86869</v>
      </c>
      <c r="FB1194">
        <v>0</v>
      </c>
      <c r="FC1194">
        <v>0</v>
      </c>
      <c r="FD1194">
        <v>0</v>
      </c>
      <c r="FE1194">
        <v>0</v>
      </c>
      <c r="FF1194" t="s">
        <v>340</v>
      </c>
      <c r="FG1194" t="s">
        <v>341</v>
      </c>
      <c r="FH1194" t="s">
        <v>342</v>
      </c>
      <c r="FI1194" t="s">
        <v>342</v>
      </c>
      <c r="FJ1194" t="s">
        <v>342</v>
      </c>
      <c r="FK1194" t="s">
        <v>342</v>
      </c>
      <c r="FL1194">
        <v>0</v>
      </c>
      <c r="FM1194">
        <v>100</v>
      </c>
      <c r="FN1194">
        <v>100</v>
      </c>
      <c r="FO1194">
        <v>2.9420000000000002</v>
      </c>
      <c r="FP1194">
        <v>0.22</v>
      </c>
      <c r="FQ1194">
        <v>-0.71234261683338174</v>
      </c>
      <c r="FR1194">
        <v>7.6898218637449396E-3</v>
      </c>
      <c r="FS1194">
        <v>1.5097418776848419E-6</v>
      </c>
      <c r="FT1194">
        <v>-9.8458676114205118E-11</v>
      </c>
      <c r="FU1194">
        <v>0.22001999999999461</v>
      </c>
      <c r="FV1194">
        <v>0</v>
      </c>
      <c r="FW1194">
        <v>0</v>
      </c>
      <c r="FX1194">
        <v>0</v>
      </c>
      <c r="FY1194">
        <v>3</v>
      </c>
      <c r="FZ1194">
        <v>2164</v>
      </c>
      <c r="GA1194">
        <v>-1</v>
      </c>
      <c r="GB1194">
        <v>-1</v>
      </c>
      <c r="GC1194">
        <v>115.5</v>
      </c>
      <c r="GD1194">
        <v>115.5</v>
      </c>
      <c r="GE1194">
        <v>1.1035200000000001</v>
      </c>
      <c r="GF1194">
        <v>2.65747</v>
      </c>
      <c r="GG1194">
        <v>1.7981</v>
      </c>
      <c r="GH1194">
        <v>2.3803700000000001</v>
      </c>
      <c r="GI1194">
        <v>1.5979000000000001</v>
      </c>
      <c r="GJ1194">
        <v>2.3925800000000002</v>
      </c>
      <c r="GK1194">
        <v>34.921399999999998</v>
      </c>
      <c r="GL1194">
        <v>24.148800000000001</v>
      </c>
      <c r="GM1194">
        <v>18</v>
      </c>
      <c r="GN1194">
        <v>364.88600000000002</v>
      </c>
      <c r="GO1194">
        <v>669.99900000000002</v>
      </c>
      <c r="GP1194">
        <v>25.829899999999999</v>
      </c>
      <c r="GQ1194">
        <v>25.928599999999999</v>
      </c>
      <c r="GR1194">
        <v>29.9999</v>
      </c>
      <c r="GS1194">
        <v>25.931000000000001</v>
      </c>
      <c r="GT1194">
        <v>25.9544</v>
      </c>
      <c r="GU1194">
        <v>22.045200000000001</v>
      </c>
      <c r="GV1194">
        <v>39.626600000000003</v>
      </c>
      <c r="GW1194">
        <v>0</v>
      </c>
      <c r="GX1194">
        <v>25.83</v>
      </c>
      <c r="GY1194">
        <v>450</v>
      </c>
      <c r="GZ1194">
        <v>18.5</v>
      </c>
      <c r="HA1194">
        <v>100.76600000000001</v>
      </c>
      <c r="HB1194">
        <v>70.498099999999994</v>
      </c>
    </row>
    <row r="1195" spans="1:210" x14ac:dyDescent="0.3">
      <c r="A1195">
        <v>1179</v>
      </c>
      <c r="B1195">
        <v>1750760610</v>
      </c>
      <c r="C1195">
        <v>5890.9000000953674</v>
      </c>
      <c r="D1195" t="s">
        <v>2699</v>
      </c>
      <c r="E1195" t="s">
        <v>2700</v>
      </c>
      <c r="F1195" t="s">
        <v>336</v>
      </c>
      <c r="G1195">
        <v>1750760610</v>
      </c>
      <c r="H1195">
        <f t="shared" si="612"/>
        <v>9.0461100924736789E-4</v>
      </c>
      <c r="I1195">
        <f t="shared" si="613"/>
        <v>0.90461100924736793</v>
      </c>
      <c r="J1195">
        <f t="shared" si="614"/>
        <v>3.3493635482574451</v>
      </c>
      <c r="K1195">
        <f t="shared" si="615"/>
        <v>441.56700000000001</v>
      </c>
      <c r="L1195">
        <f t="shared" si="616"/>
        <v>372.39694723426521</v>
      </c>
      <c r="M1195">
        <f t="shared" si="617"/>
        <v>37.718240068897394</v>
      </c>
      <c r="N1195">
        <f t="shared" si="618"/>
        <v>44.724131699247003</v>
      </c>
      <c r="O1195">
        <f t="shared" si="619"/>
        <v>8.7448314793826504E-2</v>
      </c>
      <c r="P1195">
        <f t="shared" si="620"/>
        <v>2.4134082116249003</v>
      </c>
      <c r="Q1195">
        <f t="shared" si="621"/>
        <v>8.5752024508009672E-2</v>
      </c>
      <c r="R1195">
        <f t="shared" si="622"/>
        <v>5.3744702707503186E-2</v>
      </c>
      <c r="S1195">
        <f t="shared" si="623"/>
        <v>16.605031</v>
      </c>
      <c r="T1195">
        <f t="shared" si="624"/>
        <v>24.800431457241025</v>
      </c>
      <c r="U1195">
        <f t="shared" si="625"/>
        <v>24.6569</v>
      </c>
      <c r="V1195">
        <f t="shared" si="626"/>
        <v>3.1152146967410252</v>
      </c>
      <c r="W1195">
        <f t="shared" si="627"/>
        <v>65.366631999556006</v>
      </c>
      <c r="X1195">
        <f t="shared" si="628"/>
        <v>2.0741150695980006</v>
      </c>
      <c r="Y1195">
        <f t="shared" si="629"/>
        <v>3.1730487041340738</v>
      </c>
      <c r="Z1195">
        <f t="shared" si="630"/>
        <v>1.0410996271430246</v>
      </c>
      <c r="AA1195">
        <f t="shared" si="631"/>
        <v>-39.893345507808924</v>
      </c>
      <c r="AB1195">
        <f t="shared" si="632"/>
        <v>40.087403525927918</v>
      </c>
      <c r="AC1195">
        <f t="shared" si="633"/>
        <v>3.5067955891301499</v>
      </c>
      <c r="AD1195">
        <f t="shared" si="634"/>
        <v>20.305884607249144</v>
      </c>
      <c r="AE1195">
        <f t="shared" si="635"/>
        <v>3.3493635482574451</v>
      </c>
      <c r="AF1195">
        <f t="shared" si="636"/>
        <v>0.90461100924736793</v>
      </c>
      <c r="AG1195">
        <f t="shared" si="637"/>
        <v>3.3396481422694086</v>
      </c>
      <c r="AH1195">
        <v>458.4466579322534</v>
      </c>
      <c r="AI1195">
        <v>450.79263636363652</v>
      </c>
      <c r="AJ1195">
        <v>-1.110181138064712E-4</v>
      </c>
      <c r="AK1195">
        <v>84.076978181650844</v>
      </c>
      <c r="AL1195">
        <f t="shared" si="638"/>
        <v>0.90487714992988932</v>
      </c>
      <c r="AM1195">
        <v>18.484803379209801</v>
      </c>
      <c r="AN1195">
        <v>20.478903458646599</v>
      </c>
      <c r="AO1195">
        <v>-1.6698689322467619E-6</v>
      </c>
      <c r="AP1195">
        <v>90.497214367256092</v>
      </c>
      <c r="AQ1195">
        <v>0</v>
      </c>
      <c r="AR1195">
        <v>0</v>
      </c>
      <c r="AS1195">
        <f t="shared" si="639"/>
        <v>1</v>
      </c>
      <c r="AT1195">
        <f t="shared" si="640"/>
        <v>0</v>
      </c>
      <c r="AU1195">
        <f t="shared" si="641"/>
        <v>53838.175327528093</v>
      </c>
      <c r="AV1195">
        <f t="shared" si="642"/>
        <v>87.394900000000007</v>
      </c>
      <c r="AW1195">
        <f t="shared" si="643"/>
        <v>69.915920000000014</v>
      </c>
      <c r="AX1195">
        <f t="shared" si="644"/>
        <v>0.8</v>
      </c>
      <c r="AY1195">
        <f t="shared" si="645"/>
        <v>0.19</v>
      </c>
      <c r="AZ1195">
        <v>9</v>
      </c>
      <c r="BA1195">
        <v>1.88</v>
      </c>
      <c r="BB1195" t="s">
        <v>337</v>
      </c>
      <c r="BC1195">
        <v>2</v>
      </c>
      <c r="BD1195" t="b">
        <v>0</v>
      </c>
      <c r="BE1195">
        <v>1750760610</v>
      </c>
      <c r="BF1195">
        <v>441.56700000000001</v>
      </c>
      <c r="BG1195">
        <v>450.00099999999998</v>
      </c>
      <c r="BH1195">
        <v>20.478000000000002</v>
      </c>
      <c r="BI1195">
        <v>18.484500000000001</v>
      </c>
      <c r="BJ1195">
        <v>438.625</v>
      </c>
      <c r="BK1195">
        <v>20.257899999999999</v>
      </c>
      <c r="BL1195">
        <v>400.03899999999999</v>
      </c>
      <c r="BM1195">
        <v>101.185</v>
      </c>
      <c r="BN1195">
        <v>0.100041</v>
      </c>
      <c r="BO1195">
        <v>24.965</v>
      </c>
      <c r="BP1195">
        <v>24.6569</v>
      </c>
      <c r="BQ1195">
        <v>999.9</v>
      </c>
      <c r="BR1195">
        <v>0</v>
      </c>
      <c r="BS1195">
        <v>0</v>
      </c>
      <c r="BT1195">
        <v>9994</v>
      </c>
      <c r="BU1195">
        <v>87.394900000000007</v>
      </c>
      <c r="BV1195">
        <v>10.1485</v>
      </c>
      <c r="BW1195">
        <v>-8.4333500000000008</v>
      </c>
      <c r="BX1195">
        <v>450.79899999999998</v>
      </c>
      <c r="BY1195">
        <v>458.47500000000002</v>
      </c>
      <c r="BZ1195">
        <v>1.9934799999999999</v>
      </c>
      <c r="CA1195">
        <v>450.00099999999998</v>
      </c>
      <c r="CB1195">
        <v>18.484500000000001</v>
      </c>
      <c r="CC1195">
        <v>2.07206</v>
      </c>
      <c r="CD1195">
        <v>1.87035</v>
      </c>
      <c r="CE1195">
        <v>18.006</v>
      </c>
      <c r="CF1195">
        <v>16.387499999999999</v>
      </c>
      <c r="CG1195">
        <v>1750753677</v>
      </c>
      <c r="CH1195" t="s">
        <v>338</v>
      </c>
      <c r="CI1195">
        <v>1750753677</v>
      </c>
      <c r="CJ1195">
        <v>1750753673.5</v>
      </c>
      <c r="CK1195">
        <v>5</v>
      </c>
      <c r="CL1195">
        <v>2.1520000000000001</v>
      </c>
      <c r="CM1195">
        <v>-0.52400000000000002</v>
      </c>
      <c r="CN1195">
        <v>3.0179999999999998</v>
      </c>
      <c r="CO1195">
        <v>0.22</v>
      </c>
      <c r="CP1195">
        <v>450</v>
      </c>
      <c r="CQ1195">
        <v>19</v>
      </c>
      <c r="CR1195">
        <v>0.26</v>
      </c>
      <c r="CS1195">
        <v>0.17</v>
      </c>
      <c r="CT1195">
        <v>-8.4408892682926826</v>
      </c>
      <c r="CU1195">
        <v>0.12726668989547291</v>
      </c>
      <c r="CV1195">
        <v>2.8860587556367539E-2</v>
      </c>
      <c r="CW1195">
        <v>1</v>
      </c>
      <c r="CX1195">
        <v>0</v>
      </c>
      <c r="CY1195">
        <v>0</v>
      </c>
      <c r="CZ1195">
        <v>0</v>
      </c>
      <c r="DA1195">
        <v>-1</v>
      </c>
      <c r="DB1195">
        <v>1.99457487804878</v>
      </c>
      <c r="DC1195">
        <v>2.1652264808387799E-3</v>
      </c>
      <c r="DD1195">
        <v>1.351777730955947E-3</v>
      </c>
      <c r="DE1195">
        <v>1</v>
      </c>
      <c r="DF1195">
        <v>2</v>
      </c>
      <c r="DG1195">
        <v>2</v>
      </c>
      <c r="DH1195" t="s">
        <v>339</v>
      </c>
      <c r="DI1195">
        <v>3.0246900000000001</v>
      </c>
      <c r="DJ1195">
        <v>2.6913299999999998</v>
      </c>
      <c r="DK1195">
        <v>0.100289</v>
      </c>
      <c r="DL1195">
        <v>0.102774</v>
      </c>
      <c r="DM1195">
        <v>0.107156</v>
      </c>
      <c r="DN1195">
        <v>0.100865</v>
      </c>
      <c r="DO1195">
        <v>25154</v>
      </c>
      <c r="DP1195">
        <v>16828</v>
      </c>
      <c r="DQ1195">
        <v>26519</v>
      </c>
      <c r="DR1195">
        <v>17042.599999999999</v>
      </c>
      <c r="DS1195">
        <v>33674.5</v>
      </c>
      <c r="DT1195">
        <v>20014.400000000001</v>
      </c>
      <c r="DU1195">
        <v>38628.800000000003</v>
      </c>
      <c r="DV1195">
        <v>22587.200000000001</v>
      </c>
      <c r="DW1195">
        <v>1.8198799999999999</v>
      </c>
      <c r="DX1195">
        <v>2.2116199999999999</v>
      </c>
      <c r="DY1195">
        <v>7.1948799999999993E-2</v>
      </c>
      <c r="DZ1195">
        <v>0</v>
      </c>
      <c r="EA1195">
        <v>23.474599999999999</v>
      </c>
      <c r="EB1195">
        <v>999.9</v>
      </c>
      <c r="EC1195">
        <v>59.4</v>
      </c>
      <c r="ED1195">
        <v>32.1</v>
      </c>
      <c r="EE1195">
        <v>28.194600000000001</v>
      </c>
      <c r="EF1195">
        <v>62.636000000000003</v>
      </c>
      <c r="EG1195">
        <v>35.705100000000002</v>
      </c>
      <c r="EH1195">
        <v>1</v>
      </c>
      <c r="EI1195">
        <v>-9.1386200000000001E-2</v>
      </c>
      <c r="EJ1195">
        <v>-0.92234000000000005</v>
      </c>
      <c r="EK1195">
        <v>20.3264</v>
      </c>
      <c r="EL1195">
        <v>5.2521500000000003</v>
      </c>
      <c r="EM1195">
        <v>11.962</v>
      </c>
      <c r="EN1195">
        <v>4.99024</v>
      </c>
      <c r="EO1195">
        <v>3.2918400000000001</v>
      </c>
      <c r="EP1195">
        <v>9999</v>
      </c>
      <c r="EQ1195">
        <v>9999</v>
      </c>
      <c r="ER1195">
        <v>9999</v>
      </c>
      <c r="ES1195">
        <v>999.9</v>
      </c>
      <c r="ET1195">
        <v>4.9726499999999998</v>
      </c>
      <c r="EU1195">
        <v>1.8719399999999999</v>
      </c>
      <c r="EV1195">
        <v>1.8721699999999999</v>
      </c>
      <c r="EW1195">
        <v>1.8771500000000001</v>
      </c>
      <c r="EX1195">
        <v>1.8713500000000001</v>
      </c>
      <c r="EY1195">
        <v>1.8721099999999999</v>
      </c>
      <c r="EZ1195">
        <v>1.8717999999999999</v>
      </c>
      <c r="FA1195">
        <v>1.8687100000000001</v>
      </c>
      <c r="FB1195">
        <v>0</v>
      </c>
      <c r="FC1195">
        <v>0</v>
      </c>
      <c r="FD1195">
        <v>0</v>
      </c>
      <c r="FE1195">
        <v>0</v>
      </c>
      <c r="FF1195" t="s">
        <v>340</v>
      </c>
      <c r="FG1195" t="s">
        <v>341</v>
      </c>
      <c r="FH1195" t="s">
        <v>342</v>
      </c>
      <c r="FI1195" t="s">
        <v>342</v>
      </c>
      <c r="FJ1195" t="s">
        <v>342</v>
      </c>
      <c r="FK1195" t="s">
        <v>342</v>
      </c>
      <c r="FL1195">
        <v>0</v>
      </c>
      <c r="FM1195">
        <v>100</v>
      </c>
      <c r="FN1195">
        <v>100</v>
      </c>
      <c r="FO1195">
        <v>2.9420000000000002</v>
      </c>
      <c r="FP1195">
        <v>0.22009999999999999</v>
      </c>
      <c r="FQ1195">
        <v>-0.71234261683338174</v>
      </c>
      <c r="FR1195">
        <v>7.6898218637449396E-3</v>
      </c>
      <c r="FS1195">
        <v>1.5097418776848419E-6</v>
      </c>
      <c r="FT1195">
        <v>-9.8458676114205118E-11</v>
      </c>
      <c r="FU1195">
        <v>0.22001999999999461</v>
      </c>
      <c r="FV1195">
        <v>0</v>
      </c>
      <c r="FW1195">
        <v>0</v>
      </c>
      <c r="FX1195">
        <v>0</v>
      </c>
      <c r="FY1195">
        <v>3</v>
      </c>
      <c r="FZ1195">
        <v>2164</v>
      </c>
      <c r="GA1195">
        <v>-1</v>
      </c>
      <c r="GB1195">
        <v>-1</v>
      </c>
      <c r="GC1195">
        <v>115.5</v>
      </c>
      <c r="GD1195">
        <v>115.6</v>
      </c>
      <c r="GE1195">
        <v>1.1035200000000001</v>
      </c>
      <c r="GF1195">
        <v>2.65259</v>
      </c>
      <c r="GG1195">
        <v>1.7981</v>
      </c>
      <c r="GH1195">
        <v>2.3791500000000001</v>
      </c>
      <c r="GI1195">
        <v>1.5979000000000001</v>
      </c>
      <c r="GJ1195">
        <v>2.5134300000000001</v>
      </c>
      <c r="GK1195">
        <v>34.921399999999998</v>
      </c>
      <c r="GL1195">
        <v>24.157499999999999</v>
      </c>
      <c r="GM1195">
        <v>18</v>
      </c>
      <c r="GN1195">
        <v>364.98899999999998</v>
      </c>
      <c r="GO1195">
        <v>669.86300000000006</v>
      </c>
      <c r="GP1195">
        <v>25.829799999999999</v>
      </c>
      <c r="GQ1195">
        <v>25.926400000000001</v>
      </c>
      <c r="GR1195">
        <v>30</v>
      </c>
      <c r="GS1195">
        <v>25.9283</v>
      </c>
      <c r="GT1195">
        <v>25.952000000000002</v>
      </c>
      <c r="GU1195">
        <v>22.044899999999998</v>
      </c>
      <c r="GV1195">
        <v>39.626600000000003</v>
      </c>
      <c r="GW1195">
        <v>0</v>
      </c>
      <c r="GX1195">
        <v>25.83</v>
      </c>
      <c r="GY1195">
        <v>450</v>
      </c>
      <c r="GZ1195">
        <v>18.5</v>
      </c>
      <c r="HA1195">
        <v>100.765</v>
      </c>
      <c r="HB1195">
        <v>70.499099999999999</v>
      </c>
    </row>
    <row r="1196" spans="1:210" x14ac:dyDescent="0.3">
      <c r="A1196">
        <v>1180</v>
      </c>
      <c r="B1196">
        <v>1750760615</v>
      </c>
      <c r="C1196">
        <v>5895.9000000953674</v>
      </c>
      <c r="D1196" t="s">
        <v>2701</v>
      </c>
      <c r="E1196" t="s">
        <v>2702</v>
      </c>
      <c r="F1196" t="s">
        <v>336</v>
      </c>
      <c r="G1196">
        <v>1750760615</v>
      </c>
      <c r="H1196">
        <f t="shared" si="612"/>
        <v>9.0243270657710411E-4</v>
      </c>
      <c r="I1196">
        <f t="shared" si="613"/>
        <v>0.90243270657710406</v>
      </c>
      <c r="J1196">
        <f t="shared" si="614"/>
        <v>3.3710237605642743</v>
      </c>
      <c r="K1196">
        <f t="shared" si="615"/>
        <v>441.58199999999999</v>
      </c>
      <c r="L1196">
        <f t="shared" si="616"/>
        <v>371.92780713570198</v>
      </c>
      <c r="M1196">
        <f t="shared" si="617"/>
        <v>37.67072096321283</v>
      </c>
      <c r="N1196">
        <f t="shared" si="618"/>
        <v>44.72564832537001</v>
      </c>
      <c r="O1196">
        <f t="shared" si="619"/>
        <v>8.7317605051656463E-2</v>
      </c>
      <c r="P1196">
        <f t="shared" si="620"/>
        <v>2.4154047956243421</v>
      </c>
      <c r="Q1196">
        <f t="shared" si="621"/>
        <v>8.562769858787124E-2</v>
      </c>
      <c r="R1196">
        <f t="shared" si="622"/>
        <v>5.3666441823353894E-2</v>
      </c>
      <c r="S1196">
        <f t="shared" si="623"/>
        <v>16.286856999999998</v>
      </c>
      <c r="T1196">
        <f t="shared" si="624"/>
        <v>24.797788009543471</v>
      </c>
      <c r="U1196">
        <f t="shared" si="625"/>
        <v>24.65</v>
      </c>
      <c r="V1196">
        <f t="shared" si="626"/>
        <v>3.1139301043467711</v>
      </c>
      <c r="W1196">
        <f t="shared" si="627"/>
        <v>65.362048482453034</v>
      </c>
      <c r="X1196">
        <f t="shared" si="628"/>
        <v>2.0738212201285005</v>
      </c>
      <c r="Y1196">
        <f t="shared" si="629"/>
        <v>3.1728216423407143</v>
      </c>
      <c r="Z1196">
        <f t="shared" si="630"/>
        <v>1.0401088842182706</v>
      </c>
      <c r="AA1196">
        <f t="shared" si="631"/>
        <v>-39.797282360050289</v>
      </c>
      <c r="AB1196">
        <f t="shared" si="632"/>
        <v>40.862817388625373</v>
      </c>
      <c r="AC1196">
        <f t="shared" si="633"/>
        <v>3.5715273365029074</v>
      </c>
      <c r="AD1196">
        <f t="shared" si="634"/>
        <v>20.923919365077989</v>
      </c>
      <c r="AE1196">
        <f t="shared" si="635"/>
        <v>3.3710237605642743</v>
      </c>
      <c r="AF1196">
        <f t="shared" si="636"/>
        <v>0.90243270657710406</v>
      </c>
      <c r="AG1196">
        <f t="shared" si="637"/>
        <v>3.346625780517654</v>
      </c>
      <c r="AH1196">
        <v>458.48438176764449</v>
      </c>
      <c r="AI1196">
        <v>450.81107878787878</v>
      </c>
      <c r="AJ1196">
        <v>2.2802978596094101E-4</v>
      </c>
      <c r="AK1196">
        <v>84.076978181650844</v>
      </c>
      <c r="AL1196">
        <f t="shared" si="638"/>
        <v>0.90288154036649004</v>
      </c>
      <c r="AM1196">
        <v>18.485528654453809</v>
      </c>
      <c r="AN1196">
        <v>20.475324661654131</v>
      </c>
      <c r="AO1196">
        <v>-7.9194731585655285E-7</v>
      </c>
      <c r="AP1196">
        <v>90.497214367256092</v>
      </c>
      <c r="AQ1196">
        <v>0</v>
      </c>
      <c r="AR1196">
        <v>0</v>
      </c>
      <c r="AS1196">
        <f t="shared" si="639"/>
        <v>1</v>
      </c>
      <c r="AT1196">
        <f t="shared" si="640"/>
        <v>0</v>
      </c>
      <c r="AU1196">
        <f t="shared" si="641"/>
        <v>53905.559060976564</v>
      </c>
      <c r="AV1196">
        <f t="shared" si="642"/>
        <v>85.720299999999995</v>
      </c>
      <c r="AW1196">
        <f t="shared" si="643"/>
        <v>68.576239999999999</v>
      </c>
      <c r="AX1196">
        <f t="shared" si="644"/>
        <v>0.8</v>
      </c>
      <c r="AY1196">
        <f t="shared" si="645"/>
        <v>0.19</v>
      </c>
      <c r="AZ1196">
        <v>9</v>
      </c>
      <c r="BA1196">
        <v>1.88</v>
      </c>
      <c r="BB1196" t="s">
        <v>337</v>
      </c>
      <c r="BC1196">
        <v>2</v>
      </c>
      <c r="BD1196" t="b">
        <v>0</v>
      </c>
      <c r="BE1196">
        <v>1750760615</v>
      </c>
      <c r="BF1196">
        <v>441.58199999999999</v>
      </c>
      <c r="BG1196">
        <v>450.06299999999999</v>
      </c>
      <c r="BH1196">
        <v>20.475100000000001</v>
      </c>
      <c r="BI1196">
        <v>18.4863</v>
      </c>
      <c r="BJ1196">
        <v>438.63900000000001</v>
      </c>
      <c r="BK1196">
        <v>20.255099999999999</v>
      </c>
      <c r="BL1196">
        <v>400.02</v>
      </c>
      <c r="BM1196">
        <v>101.185</v>
      </c>
      <c r="BN1196">
        <v>0.100035</v>
      </c>
      <c r="BO1196">
        <v>24.963799999999999</v>
      </c>
      <c r="BP1196">
        <v>24.65</v>
      </c>
      <c r="BQ1196">
        <v>999.9</v>
      </c>
      <c r="BR1196">
        <v>0</v>
      </c>
      <c r="BS1196">
        <v>0</v>
      </c>
      <c r="BT1196">
        <v>10007</v>
      </c>
      <c r="BU1196">
        <v>85.720299999999995</v>
      </c>
      <c r="BV1196">
        <v>10.1166</v>
      </c>
      <c r="BW1196">
        <v>-8.4810499999999998</v>
      </c>
      <c r="BX1196">
        <v>450.81200000000001</v>
      </c>
      <c r="BY1196">
        <v>458.54</v>
      </c>
      <c r="BZ1196">
        <v>1.98882</v>
      </c>
      <c r="CA1196">
        <v>450.06299999999999</v>
      </c>
      <c r="CB1196">
        <v>18.4863</v>
      </c>
      <c r="CC1196">
        <v>2.07178</v>
      </c>
      <c r="CD1196">
        <v>1.8705400000000001</v>
      </c>
      <c r="CE1196">
        <v>18.003799999999998</v>
      </c>
      <c r="CF1196">
        <v>16.389099999999999</v>
      </c>
      <c r="CG1196">
        <v>1750753677</v>
      </c>
      <c r="CH1196" t="s">
        <v>338</v>
      </c>
      <c r="CI1196">
        <v>1750753677</v>
      </c>
      <c r="CJ1196">
        <v>1750753673.5</v>
      </c>
      <c r="CK1196">
        <v>5</v>
      </c>
      <c r="CL1196">
        <v>2.1520000000000001</v>
      </c>
      <c r="CM1196">
        <v>-0.52400000000000002</v>
      </c>
      <c r="CN1196">
        <v>3.0179999999999998</v>
      </c>
      <c r="CO1196">
        <v>0.22</v>
      </c>
      <c r="CP1196">
        <v>450</v>
      </c>
      <c r="CQ1196">
        <v>19</v>
      </c>
      <c r="CR1196">
        <v>0.26</v>
      </c>
      <c r="CS1196">
        <v>0.17</v>
      </c>
      <c r="CT1196">
        <v>-8.4334552499999997</v>
      </c>
      <c r="CU1196">
        <v>2.8014146341457231E-2</v>
      </c>
      <c r="CV1196">
        <v>1.7898779286239151E-2</v>
      </c>
      <c r="CW1196">
        <v>1</v>
      </c>
      <c r="CX1196">
        <v>0</v>
      </c>
      <c r="CY1196">
        <v>0</v>
      </c>
      <c r="CZ1196">
        <v>0</v>
      </c>
      <c r="DA1196">
        <v>-1</v>
      </c>
      <c r="DB1196">
        <v>1.9939990000000001</v>
      </c>
      <c r="DC1196">
        <v>-1.6185365853661829E-2</v>
      </c>
      <c r="DD1196">
        <v>1.905251689410086E-3</v>
      </c>
      <c r="DE1196">
        <v>1</v>
      </c>
      <c r="DF1196">
        <v>2</v>
      </c>
      <c r="DG1196">
        <v>2</v>
      </c>
      <c r="DH1196" t="s">
        <v>339</v>
      </c>
      <c r="DI1196">
        <v>3.02467</v>
      </c>
      <c r="DJ1196">
        <v>2.6913299999999998</v>
      </c>
      <c r="DK1196">
        <v>0.10029299999999999</v>
      </c>
      <c r="DL1196">
        <v>0.102785</v>
      </c>
      <c r="DM1196">
        <v>0.10714600000000001</v>
      </c>
      <c r="DN1196">
        <v>0.100873</v>
      </c>
      <c r="DO1196">
        <v>25154.1</v>
      </c>
      <c r="DP1196">
        <v>16827.8</v>
      </c>
      <c r="DQ1196">
        <v>26519.200000000001</v>
      </c>
      <c r="DR1196">
        <v>17042.599999999999</v>
      </c>
      <c r="DS1196">
        <v>33674.800000000003</v>
      </c>
      <c r="DT1196">
        <v>20014.3</v>
      </c>
      <c r="DU1196">
        <v>38628.9</v>
      </c>
      <c r="DV1196">
        <v>22587.3</v>
      </c>
      <c r="DW1196">
        <v>1.81976</v>
      </c>
      <c r="DX1196">
        <v>2.2119599999999999</v>
      </c>
      <c r="DY1196">
        <v>7.1620900000000001E-2</v>
      </c>
      <c r="DZ1196">
        <v>0</v>
      </c>
      <c r="EA1196">
        <v>23.473099999999999</v>
      </c>
      <c r="EB1196">
        <v>999.9</v>
      </c>
      <c r="EC1196">
        <v>59.4</v>
      </c>
      <c r="ED1196">
        <v>32.1</v>
      </c>
      <c r="EE1196">
        <v>28.191700000000001</v>
      </c>
      <c r="EF1196">
        <v>62.555999999999997</v>
      </c>
      <c r="EG1196">
        <v>35.4968</v>
      </c>
      <c r="EH1196">
        <v>1</v>
      </c>
      <c r="EI1196">
        <v>-9.1491900000000001E-2</v>
      </c>
      <c r="EJ1196">
        <v>-0.92291500000000004</v>
      </c>
      <c r="EK1196">
        <v>20.326499999999999</v>
      </c>
      <c r="EL1196">
        <v>5.2523900000000001</v>
      </c>
      <c r="EM1196">
        <v>11.962</v>
      </c>
      <c r="EN1196">
        <v>4.9904000000000002</v>
      </c>
      <c r="EO1196">
        <v>3.2918799999999999</v>
      </c>
      <c r="EP1196">
        <v>9999</v>
      </c>
      <c r="EQ1196">
        <v>9999</v>
      </c>
      <c r="ER1196">
        <v>9999</v>
      </c>
      <c r="ES1196">
        <v>999.9</v>
      </c>
      <c r="ET1196">
        <v>4.9726699999999999</v>
      </c>
      <c r="EU1196">
        <v>1.87195</v>
      </c>
      <c r="EV1196">
        <v>1.87216</v>
      </c>
      <c r="EW1196">
        <v>1.87717</v>
      </c>
      <c r="EX1196">
        <v>1.87134</v>
      </c>
      <c r="EY1196">
        <v>1.8721300000000001</v>
      </c>
      <c r="EZ1196">
        <v>1.8717999999999999</v>
      </c>
      <c r="FA1196">
        <v>1.8687100000000001</v>
      </c>
      <c r="FB1196">
        <v>0</v>
      </c>
      <c r="FC1196">
        <v>0</v>
      </c>
      <c r="FD1196">
        <v>0</v>
      </c>
      <c r="FE1196">
        <v>0</v>
      </c>
      <c r="FF1196" t="s">
        <v>340</v>
      </c>
      <c r="FG1196" t="s">
        <v>341</v>
      </c>
      <c r="FH1196" t="s">
        <v>342</v>
      </c>
      <c r="FI1196" t="s">
        <v>342</v>
      </c>
      <c r="FJ1196" t="s">
        <v>342</v>
      </c>
      <c r="FK1196" t="s">
        <v>342</v>
      </c>
      <c r="FL1196">
        <v>0</v>
      </c>
      <c r="FM1196">
        <v>100</v>
      </c>
      <c r="FN1196">
        <v>100</v>
      </c>
      <c r="FO1196">
        <v>2.9430000000000001</v>
      </c>
      <c r="FP1196">
        <v>0.22</v>
      </c>
      <c r="FQ1196">
        <v>-0.71234261683338174</v>
      </c>
      <c r="FR1196">
        <v>7.6898218637449396E-3</v>
      </c>
      <c r="FS1196">
        <v>1.5097418776848419E-6</v>
      </c>
      <c r="FT1196">
        <v>-9.8458676114205118E-11</v>
      </c>
      <c r="FU1196">
        <v>0.22001999999999461</v>
      </c>
      <c r="FV1196">
        <v>0</v>
      </c>
      <c r="FW1196">
        <v>0</v>
      </c>
      <c r="FX1196">
        <v>0</v>
      </c>
      <c r="FY1196">
        <v>3</v>
      </c>
      <c r="FZ1196">
        <v>2164</v>
      </c>
      <c r="GA1196">
        <v>-1</v>
      </c>
      <c r="GB1196">
        <v>-1</v>
      </c>
      <c r="GC1196">
        <v>115.6</v>
      </c>
      <c r="GD1196">
        <v>115.7</v>
      </c>
      <c r="GE1196">
        <v>1.1035200000000001</v>
      </c>
      <c r="GF1196">
        <v>2.63062</v>
      </c>
      <c r="GG1196">
        <v>1.7981</v>
      </c>
      <c r="GH1196">
        <v>2.3791500000000001</v>
      </c>
      <c r="GI1196">
        <v>1.5979000000000001</v>
      </c>
      <c r="GJ1196">
        <v>2.5451700000000002</v>
      </c>
      <c r="GK1196">
        <v>34.921399999999998</v>
      </c>
      <c r="GL1196">
        <v>24.1663</v>
      </c>
      <c r="GM1196">
        <v>18</v>
      </c>
      <c r="GN1196">
        <v>364.911</v>
      </c>
      <c r="GO1196">
        <v>670.12199999999996</v>
      </c>
      <c r="GP1196">
        <v>25.829799999999999</v>
      </c>
      <c r="GQ1196">
        <v>25.924299999999999</v>
      </c>
      <c r="GR1196">
        <v>29.9999</v>
      </c>
      <c r="GS1196">
        <v>25.925699999999999</v>
      </c>
      <c r="GT1196">
        <v>25.949300000000001</v>
      </c>
      <c r="GU1196">
        <v>22.043600000000001</v>
      </c>
      <c r="GV1196">
        <v>39.626600000000003</v>
      </c>
      <c r="GW1196">
        <v>0</v>
      </c>
      <c r="GX1196">
        <v>25.83</v>
      </c>
      <c r="GY1196">
        <v>450</v>
      </c>
      <c r="GZ1196">
        <v>18.5</v>
      </c>
      <c r="HA1196">
        <v>100.765</v>
      </c>
      <c r="HB1196">
        <v>70.499300000000005</v>
      </c>
    </row>
    <row r="1197" spans="1:210" x14ac:dyDescent="0.3">
      <c r="A1197">
        <v>1181</v>
      </c>
      <c r="B1197">
        <v>1750760620</v>
      </c>
      <c r="C1197">
        <v>5900.9000000953674</v>
      </c>
      <c r="D1197" t="s">
        <v>2703</v>
      </c>
      <c r="E1197" t="s">
        <v>2704</v>
      </c>
      <c r="F1197" t="s">
        <v>336</v>
      </c>
      <c r="G1197">
        <v>1750760620</v>
      </c>
      <c r="H1197">
        <f t="shared" si="612"/>
        <v>9.0397954278710038E-4</v>
      </c>
      <c r="I1197">
        <f t="shared" si="613"/>
        <v>0.90397954278710035</v>
      </c>
      <c r="J1197">
        <f t="shared" si="614"/>
        <v>3.3229567346769908</v>
      </c>
      <c r="K1197">
        <f t="shared" si="615"/>
        <v>441.61599999999999</v>
      </c>
      <c r="L1197">
        <f t="shared" si="616"/>
        <v>372.86402967788189</v>
      </c>
      <c r="M1197">
        <f t="shared" si="617"/>
        <v>37.765445436445283</v>
      </c>
      <c r="N1197">
        <f t="shared" si="618"/>
        <v>44.728972559432002</v>
      </c>
      <c r="O1197">
        <f t="shared" si="619"/>
        <v>8.7353274216389915E-2</v>
      </c>
      <c r="P1197">
        <f t="shared" si="620"/>
        <v>2.4129472798112559</v>
      </c>
      <c r="Q1197">
        <f t="shared" si="621"/>
        <v>8.5660314275970123E-2</v>
      </c>
      <c r="R1197">
        <f t="shared" si="622"/>
        <v>5.3687092308804016E-2</v>
      </c>
      <c r="S1197">
        <f t="shared" si="623"/>
        <v>12.651662999999999</v>
      </c>
      <c r="T1197">
        <f t="shared" si="624"/>
        <v>24.768457055504037</v>
      </c>
      <c r="U1197">
        <f t="shared" si="625"/>
        <v>24.6572</v>
      </c>
      <c r="V1197">
        <f t="shared" si="626"/>
        <v>3.1152705590896206</v>
      </c>
      <c r="W1197">
        <f t="shared" si="627"/>
        <v>65.372610878967848</v>
      </c>
      <c r="X1197">
        <f t="shared" si="628"/>
        <v>2.0737852961845999</v>
      </c>
      <c r="Y1197">
        <f t="shared" si="629"/>
        <v>3.1722540499782808</v>
      </c>
      <c r="Z1197">
        <f t="shared" si="630"/>
        <v>1.0414852629050206</v>
      </c>
      <c r="AA1197">
        <f t="shared" si="631"/>
        <v>-39.865497836911125</v>
      </c>
      <c r="AB1197">
        <f t="shared" si="632"/>
        <v>39.494356654252321</v>
      </c>
      <c r="AC1197">
        <f t="shared" si="633"/>
        <v>3.4555086634408818</v>
      </c>
      <c r="AD1197">
        <f t="shared" si="634"/>
        <v>15.736030480782077</v>
      </c>
      <c r="AE1197">
        <f t="shared" si="635"/>
        <v>3.3229567346769908</v>
      </c>
      <c r="AF1197">
        <f t="shared" si="636"/>
        <v>0.90397954278710035</v>
      </c>
      <c r="AG1197">
        <f t="shared" si="637"/>
        <v>3.3384214568536175</v>
      </c>
      <c r="AH1197">
        <v>458.50467938468643</v>
      </c>
      <c r="AI1197">
        <v>450.84746060606062</v>
      </c>
      <c r="AJ1197">
        <v>5.9763045972853251E-4</v>
      </c>
      <c r="AK1197">
        <v>84.076978181650844</v>
      </c>
      <c r="AL1197">
        <f t="shared" si="638"/>
        <v>0.90224448080924013</v>
      </c>
      <c r="AM1197">
        <v>18.48662919787704</v>
      </c>
      <c r="AN1197">
        <v>20.474929924812031</v>
      </c>
      <c r="AO1197">
        <v>-2.6579413171398539E-6</v>
      </c>
      <c r="AP1197">
        <v>90.497214367256092</v>
      </c>
      <c r="AQ1197">
        <v>0</v>
      </c>
      <c r="AR1197">
        <v>0</v>
      </c>
      <c r="AS1197">
        <f t="shared" si="639"/>
        <v>1</v>
      </c>
      <c r="AT1197">
        <f t="shared" si="640"/>
        <v>0</v>
      </c>
      <c r="AU1197">
        <f t="shared" si="641"/>
        <v>53823.430388189554</v>
      </c>
      <c r="AV1197">
        <f t="shared" si="642"/>
        <v>66.587699999999998</v>
      </c>
      <c r="AW1197">
        <f t="shared" si="643"/>
        <v>53.270160000000004</v>
      </c>
      <c r="AX1197">
        <f t="shared" si="644"/>
        <v>0.8</v>
      </c>
      <c r="AY1197">
        <f t="shared" si="645"/>
        <v>0.19</v>
      </c>
      <c r="AZ1197">
        <v>9</v>
      </c>
      <c r="BA1197">
        <v>1.88</v>
      </c>
      <c r="BB1197" t="s">
        <v>337</v>
      </c>
      <c r="BC1197">
        <v>2</v>
      </c>
      <c r="BD1197" t="b">
        <v>0</v>
      </c>
      <c r="BE1197">
        <v>1750760620</v>
      </c>
      <c r="BF1197">
        <v>441.61599999999999</v>
      </c>
      <c r="BG1197">
        <v>449.99</v>
      </c>
      <c r="BH1197">
        <v>20.474799999999998</v>
      </c>
      <c r="BI1197">
        <v>18.482700000000001</v>
      </c>
      <c r="BJ1197">
        <v>438.67200000000003</v>
      </c>
      <c r="BK1197">
        <v>20.2547</v>
      </c>
      <c r="BL1197">
        <v>400.04199999999997</v>
      </c>
      <c r="BM1197">
        <v>101.185</v>
      </c>
      <c r="BN1197">
        <v>9.9764500000000006E-2</v>
      </c>
      <c r="BO1197">
        <v>24.960799999999999</v>
      </c>
      <c r="BP1197">
        <v>24.6572</v>
      </c>
      <c r="BQ1197">
        <v>999.9</v>
      </c>
      <c r="BR1197">
        <v>0</v>
      </c>
      <c r="BS1197">
        <v>0</v>
      </c>
      <c r="BT1197">
        <v>9991</v>
      </c>
      <c r="BU1197">
        <v>66.587699999999998</v>
      </c>
      <c r="BV1197">
        <v>9.7493999999999996</v>
      </c>
      <c r="BW1197">
        <v>-8.3745999999999992</v>
      </c>
      <c r="BX1197">
        <v>450.84699999999998</v>
      </c>
      <c r="BY1197">
        <v>458.464</v>
      </c>
      <c r="BZ1197">
        <v>1.9920899999999999</v>
      </c>
      <c r="CA1197">
        <v>449.99</v>
      </c>
      <c r="CB1197">
        <v>18.482700000000001</v>
      </c>
      <c r="CC1197">
        <v>2.0717400000000001</v>
      </c>
      <c r="CD1197">
        <v>1.8701700000000001</v>
      </c>
      <c r="CE1197">
        <v>18.003499999999999</v>
      </c>
      <c r="CF1197">
        <v>16.385899999999999</v>
      </c>
      <c r="CG1197">
        <v>1750753677</v>
      </c>
      <c r="CH1197" t="s">
        <v>338</v>
      </c>
      <c r="CI1197">
        <v>1750753677</v>
      </c>
      <c r="CJ1197">
        <v>1750753673.5</v>
      </c>
      <c r="CK1197">
        <v>5</v>
      </c>
      <c r="CL1197">
        <v>2.1520000000000001</v>
      </c>
      <c r="CM1197">
        <v>-0.52400000000000002</v>
      </c>
      <c r="CN1197">
        <v>3.0179999999999998</v>
      </c>
      <c r="CO1197">
        <v>0.22</v>
      </c>
      <c r="CP1197">
        <v>450</v>
      </c>
      <c r="CQ1197">
        <v>19</v>
      </c>
      <c r="CR1197">
        <v>0.26</v>
      </c>
      <c r="CS1197">
        <v>0.17</v>
      </c>
      <c r="CT1197">
        <v>-8.4294178048780495</v>
      </c>
      <c r="CU1197">
        <v>-3.5074076655063562E-2</v>
      </c>
      <c r="CV1197">
        <v>1.9280781599403139E-2</v>
      </c>
      <c r="CW1197">
        <v>1</v>
      </c>
      <c r="CX1197">
        <v>0</v>
      </c>
      <c r="CY1197">
        <v>0</v>
      </c>
      <c r="CZ1197">
        <v>0</v>
      </c>
      <c r="DA1197">
        <v>-1</v>
      </c>
      <c r="DB1197">
        <v>1.992923414634147</v>
      </c>
      <c r="DC1197">
        <v>-1.773658536585658E-2</v>
      </c>
      <c r="DD1197">
        <v>2.1054709336556341E-3</v>
      </c>
      <c r="DE1197">
        <v>1</v>
      </c>
      <c r="DF1197">
        <v>2</v>
      </c>
      <c r="DG1197">
        <v>2</v>
      </c>
      <c r="DH1197" t="s">
        <v>339</v>
      </c>
      <c r="DI1197">
        <v>3.0246900000000001</v>
      </c>
      <c r="DJ1197">
        <v>2.6910500000000002</v>
      </c>
      <c r="DK1197">
        <v>0.100298</v>
      </c>
      <c r="DL1197">
        <v>0.102773</v>
      </c>
      <c r="DM1197">
        <v>0.107145</v>
      </c>
      <c r="DN1197">
        <v>0.10086000000000001</v>
      </c>
      <c r="DO1197">
        <v>25153.9</v>
      </c>
      <c r="DP1197">
        <v>16828.099999999999</v>
      </c>
      <c r="DQ1197">
        <v>26519.1</v>
      </c>
      <c r="DR1197">
        <v>17042.7</v>
      </c>
      <c r="DS1197">
        <v>33675</v>
      </c>
      <c r="DT1197">
        <v>20014.599999999999</v>
      </c>
      <c r="DU1197">
        <v>38629</v>
      </c>
      <c r="DV1197">
        <v>22587.3</v>
      </c>
      <c r="DW1197">
        <v>1.8199799999999999</v>
      </c>
      <c r="DX1197">
        <v>2.2117200000000001</v>
      </c>
      <c r="DY1197">
        <v>7.2139499999999995E-2</v>
      </c>
      <c r="DZ1197">
        <v>0</v>
      </c>
      <c r="EA1197">
        <v>23.471800000000002</v>
      </c>
      <c r="EB1197">
        <v>999.9</v>
      </c>
      <c r="EC1197">
        <v>59.4</v>
      </c>
      <c r="ED1197">
        <v>32.1</v>
      </c>
      <c r="EE1197">
        <v>28.190899999999999</v>
      </c>
      <c r="EF1197">
        <v>62.686</v>
      </c>
      <c r="EG1197">
        <v>35.761200000000002</v>
      </c>
      <c r="EH1197">
        <v>1</v>
      </c>
      <c r="EI1197">
        <v>-9.18577E-2</v>
      </c>
      <c r="EJ1197">
        <v>-0.92330900000000005</v>
      </c>
      <c r="EK1197">
        <v>20.326599999999999</v>
      </c>
      <c r="EL1197">
        <v>5.2526299999999999</v>
      </c>
      <c r="EM1197">
        <v>11.962</v>
      </c>
      <c r="EN1197">
        <v>4.9900399999999996</v>
      </c>
      <c r="EO1197">
        <v>3.29196</v>
      </c>
      <c r="EP1197">
        <v>9999</v>
      </c>
      <c r="EQ1197">
        <v>9999</v>
      </c>
      <c r="ER1197">
        <v>9999</v>
      </c>
      <c r="ES1197">
        <v>999.9</v>
      </c>
      <c r="ET1197">
        <v>4.9726499999999998</v>
      </c>
      <c r="EU1197">
        <v>1.8719399999999999</v>
      </c>
      <c r="EV1197">
        <v>1.87216</v>
      </c>
      <c r="EW1197">
        <v>1.8771800000000001</v>
      </c>
      <c r="EX1197">
        <v>1.8713500000000001</v>
      </c>
      <c r="EY1197">
        <v>1.87212</v>
      </c>
      <c r="EZ1197">
        <v>1.8717999999999999</v>
      </c>
      <c r="FA1197">
        <v>1.8687</v>
      </c>
      <c r="FB1197">
        <v>0</v>
      </c>
      <c r="FC1197">
        <v>0</v>
      </c>
      <c r="FD1197">
        <v>0</v>
      </c>
      <c r="FE1197">
        <v>0</v>
      </c>
      <c r="FF1197" t="s">
        <v>340</v>
      </c>
      <c r="FG1197" t="s">
        <v>341</v>
      </c>
      <c r="FH1197" t="s">
        <v>342</v>
      </c>
      <c r="FI1197" t="s">
        <v>342</v>
      </c>
      <c r="FJ1197" t="s">
        <v>342</v>
      </c>
      <c r="FK1197" t="s">
        <v>342</v>
      </c>
      <c r="FL1197">
        <v>0</v>
      </c>
      <c r="FM1197">
        <v>100</v>
      </c>
      <c r="FN1197">
        <v>100</v>
      </c>
      <c r="FO1197">
        <v>2.944</v>
      </c>
      <c r="FP1197">
        <v>0.22009999999999999</v>
      </c>
      <c r="FQ1197">
        <v>-0.71234261683338174</v>
      </c>
      <c r="FR1197">
        <v>7.6898218637449396E-3</v>
      </c>
      <c r="FS1197">
        <v>1.5097418776848419E-6</v>
      </c>
      <c r="FT1197">
        <v>-9.8458676114205118E-11</v>
      </c>
      <c r="FU1197">
        <v>0.22001999999999461</v>
      </c>
      <c r="FV1197">
        <v>0</v>
      </c>
      <c r="FW1197">
        <v>0</v>
      </c>
      <c r="FX1197">
        <v>0</v>
      </c>
      <c r="FY1197">
        <v>3</v>
      </c>
      <c r="FZ1197">
        <v>2164</v>
      </c>
      <c r="GA1197">
        <v>-1</v>
      </c>
      <c r="GB1197">
        <v>-1</v>
      </c>
      <c r="GC1197">
        <v>115.7</v>
      </c>
      <c r="GD1197">
        <v>115.8</v>
      </c>
      <c r="GE1197">
        <v>1.1035200000000001</v>
      </c>
      <c r="GF1197">
        <v>2.66113</v>
      </c>
      <c r="GG1197">
        <v>1.7981</v>
      </c>
      <c r="GH1197">
        <v>2.3791500000000001</v>
      </c>
      <c r="GI1197">
        <v>1.5979000000000001</v>
      </c>
      <c r="GJ1197">
        <v>2.3889200000000002</v>
      </c>
      <c r="GK1197">
        <v>34.921399999999998</v>
      </c>
      <c r="GL1197">
        <v>24.157499999999999</v>
      </c>
      <c r="GM1197">
        <v>18</v>
      </c>
      <c r="GN1197">
        <v>365.00799999999998</v>
      </c>
      <c r="GO1197">
        <v>669.88099999999997</v>
      </c>
      <c r="GP1197">
        <v>25.829899999999999</v>
      </c>
      <c r="GQ1197">
        <v>25.9221</v>
      </c>
      <c r="GR1197">
        <v>29.9998</v>
      </c>
      <c r="GS1197">
        <v>25.923500000000001</v>
      </c>
      <c r="GT1197">
        <v>25.9467</v>
      </c>
      <c r="GU1197">
        <v>22.0427</v>
      </c>
      <c r="GV1197">
        <v>39.626600000000003</v>
      </c>
      <c r="GW1197">
        <v>0</v>
      </c>
      <c r="GX1197">
        <v>25.83</v>
      </c>
      <c r="GY1197">
        <v>450</v>
      </c>
      <c r="GZ1197">
        <v>18.5</v>
      </c>
      <c r="HA1197">
        <v>100.765</v>
      </c>
      <c r="HB1197">
        <v>70.499499999999998</v>
      </c>
    </row>
    <row r="1198" spans="1:210" x14ac:dyDescent="0.3">
      <c r="A1198">
        <v>1182</v>
      </c>
      <c r="B1198">
        <v>1750760625</v>
      </c>
      <c r="C1198">
        <v>5905.9000000953674</v>
      </c>
      <c r="D1198" t="s">
        <v>2705</v>
      </c>
      <c r="E1198" t="s">
        <v>2706</v>
      </c>
      <c r="F1198" t="s">
        <v>336</v>
      </c>
      <c r="G1198">
        <v>1750760625</v>
      </c>
      <c r="H1198">
        <f t="shared" si="612"/>
        <v>9.0376988857548469E-4</v>
      </c>
      <c r="I1198">
        <f t="shared" si="613"/>
        <v>0.90376988857548468</v>
      </c>
      <c r="J1198">
        <f t="shared" si="614"/>
        <v>3.1560225791312844</v>
      </c>
      <c r="K1198">
        <f t="shared" si="615"/>
        <v>441.98500000000001</v>
      </c>
      <c r="L1198">
        <f t="shared" si="616"/>
        <v>376.36730595598249</v>
      </c>
      <c r="M1198">
        <f t="shared" si="617"/>
        <v>38.120392693136161</v>
      </c>
      <c r="N1198">
        <f t="shared" si="618"/>
        <v>44.766486083800004</v>
      </c>
      <c r="O1198">
        <f t="shared" si="619"/>
        <v>8.742874549419194E-2</v>
      </c>
      <c r="P1198">
        <f t="shared" si="620"/>
        <v>2.413254575256182</v>
      </c>
      <c r="Q1198">
        <f t="shared" si="621"/>
        <v>8.5733100747085081E-2</v>
      </c>
      <c r="R1198">
        <f t="shared" si="622"/>
        <v>5.373281881790553E-2</v>
      </c>
      <c r="S1198">
        <f t="shared" si="623"/>
        <v>12.646913000000001</v>
      </c>
      <c r="T1198">
        <f t="shared" si="624"/>
        <v>24.766411018720703</v>
      </c>
      <c r="U1198">
        <f t="shared" si="625"/>
        <v>24.648599999999998</v>
      </c>
      <c r="V1198">
        <f t="shared" si="626"/>
        <v>3.1136695189195334</v>
      </c>
      <c r="W1198">
        <f t="shared" si="627"/>
        <v>65.36535529774747</v>
      </c>
      <c r="X1198">
        <f t="shared" si="628"/>
        <v>2.0732954590919999</v>
      </c>
      <c r="Y1198">
        <f t="shared" si="629"/>
        <v>3.1718567881225099</v>
      </c>
      <c r="Z1198">
        <f t="shared" si="630"/>
        <v>1.0403740598275335</v>
      </c>
      <c r="AA1198">
        <f t="shared" si="631"/>
        <v>-39.856252086178877</v>
      </c>
      <c r="AB1198">
        <f t="shared" si="632"/>
        <v>40.345058343041892</v>
      </c>
      <c r="AC1198">
        <f t="shared" si="633"/>
        <v>3.5293000651008608</v>
      </c>
      <c r="AD1198">
        <f t="shared" si="634"/>
        <v>16.665019321963875</v>
      </c>
      <c r="AE1198">
        <f t="shared" si="635"/>
        <v>3.1560225791312844</v>
      </c>
      <c r="AF1198">
        <f t="shared" si="636"/>
        <v>0.90376988857548468</v>
      </c>
      <c r="AG1198">
        <f t="shared" si="637"/>
        <v>2.921228129928763</v>
      </c>
      <c r="AH1198">
        <v>458.47129886819141</v>
      </c>
      <c r="AI1198">
        <v>451.16404242424233</v>
      </c>
      <c r="AJ1198">
        <v>7.094189891066309E-2</v>
      </c>
      <c r="AK1198">
        <v>84.076978181650844</v>
      </c>
      <c r="AL1198">
        <f t="shared" si="638"/>
        <v>0.90140946437666569</v>
      </c>
      <c r="AM1198">
        <v>18.482904644452951</v>
      </c>
      <c r="AN1198">
        <v>20.470091578947351</v>
      </c>
      <c r="AO1198">
        <v>9.7619931660788349E-7</v>
      </c>
      <c r="AP1198">
        <v>90.497214367256092</v>
      </c>
      <c r="AQ1198">
        <v>0</v>
      </c>
      <c r="AR1198">
        <v>0</v>
      </c>
      <c r="AS1198">
        <f t="shared" si="639"/>
        <v>1</v>
      </c>
      <c r="AT1198">
        <f t="shared" si="640"/>
        <v>0</v>
      </c>
      <c r="AU1198">
        <f t="shared" si="641"/>
        <v>53834.145845276209</v>
      </c>
      <c r="AV1198">
        <f t="shared" si="642"/>
        <v>66.562700000000007</v>
      </c>
      <c r="AW1198">
        <f t="shared" si="643"/>
        <v>53.250160000000008</v>
      </c>
      <c r="AX1198">
        <f t="shared" si="644"/>
        <v>0.8</v>
      </c>
      <c r="AY1198">
        <f t="shared" si="645"/>
        <v>0.19</v>
      </c>
      <c r="AZ1198">
        <v>9</v>
      </c>
      <c r="BA1198">
        <v>1.88</v>
      </c>
      <c r="BB1198" t="s">
        <v>337</v>
      </c>
      <c r="BC1198">
        <v>2</v>
      </c>
      <c r="BD1198" t="b">
        <v>0</v>
      </c>
      <c r="BE1198">
        <v>1750760625</v>
      </c>
      <c r="BF1198">
        <v>441.98500000000001</v>
      </c>
      <c r="BG1198">
        <v>449.98700000000002</v>
      </c>
      <c r="BH1198">
        <v>20.469899999999999</v>
      </c>
      <c r="BI1198">
        <v>18.477499999999999</v>
      </c>
      <c r="BJ1198">
        <v>439.03800000000001</v>
      </c>
      <c r="BK1198">
        <v>20.2499</v>
      </c>
      <c r="BL1198">
        <v>399.89100000000002</v>
      </c>
      <c r="BM1198">
        <v>101.185</v>
      </c>
      <c r="BN1198">
        <v>0.10008</v>
      </c>
      <c r="BO1198">
        <v>24.9587</v>
      </c>
      <c r="BP1198">
        <v>24.648599999999998</v>
      </c>
      <c r="BQ1198">
        <v>999.9</v>
      </c>
      <c r="BR1198">
        <v>0</v>
      </c>
      <c r="BS1198">
        <v>0</v>
      </c>
      <c r="BT1198">
        <v>9993</v>
      </c>
      <c r="BU1198">
        <v>66.562700000000007</v>
      </c>
      <c r="BV1198">
        <v>9.7493999999999996</v>
      </c>
      <c r="BW1198">
        <v>-8.0020799999999994</v>
      </c>
      <c r="BX1198">
        <v>451.221</v>
      </c>
      <c r="BY1198">
        <v>458.45800000000003</v>
      </c>
      <c r="BZ1198">
        <v>1.9923999999999999</v>
      </c>
      <c r="CA1198">
        <v>449.98700000000002</v>
      </c>
      <c r="CB1198">
        <v>18.477499999999999</v>
      </c>
      <c r="CC1198">
        <v>2.07124</v>
      </c>
      <c r="CD1198">
        <v>1.86964</v>
      </c>
      <c r="CE1198">
        <v>17.999700000000001</v>
      </c>
      <c r="CF1198">
        <v>16.381499999999999</v>
      </c>
      <c r="CG1198">
        <v>1750753677</v>
      </c>
      <c r="CH1198" t="s">
        <v>338</v>
      </c>
      <c r="CI1198">
        <v>1750753677</v>
      </c>
      <c r="CJ1198">
        <v>1750753673.5</v>
      </c>
      <c r="CK1198">
        <v>5</v>
      </c>
      <c r="CL1198">
        <v>2.1520000000000001</v>
      </c>
      <c r="CM1198">
        <v>-0.52400000000000002</v>
      </c>
      <c r="CN1198">
        <v>3.0179999999999998</v>
      </c>
      <c r="CO1198">
        <v>0.22</v>
      </c>
      <c r="CP1198">
        <v>450</v>
      </c>
      <c r="CQ1198">
        <v>19</v>
      </c>
      <c r="CR1198">
        <v>0.26</v>
      </c>
      <c r="CS1198">
        <v>0.17</v>
      </c>
      <c r="CT1198">
        <v>-8.3921321951219525</v>
      </c>
      <c r="CU1198">
        <v>0.57212529616724606</v>
      </c>
      <c r="CV1198">
        <v>8.2453642985152079E-2</v>
      </c>
      <c r="CW1198">
        <v>0</v>
      </c>
      <c r="CX1198">
        <v>0</v>
      </c>
      <c r="CY1198">
        <v>0</v>
      </c>
      <c r="CZ1198">
        <v>0</v>
      </c>
      <c r="DA1198">
        <v>-1</v>
      </c>
      <c r="DB1198">
        <v>1.991947804878049</v>
      </c>
      <c r="DC1198">
        <v>-1.420515679442466E-2</v>
      </c>
      <c r="DD1198">
        <v>1.877799064804606E-3</v>
      </c>
      <c r="DE1198">
        <v>1</v>
      </c>
      <c r="DF1198">
        <v>1</v>
      </c>
      <c r="DG1198">
        <v>2</v>
      </c>
      <c r="DH1198" t="s">
        <v>383</v>
      </c>
      <c r="DI1198">
        <v>3.0245199999999999</v>
      </c>
      <c r="DJ1198">
        <v>2.69137</v>
      </c>
      <c r="DK1198">
        <v>0.10036100000000001</v>
      </c>
      <c r="DL1198">
        <v>0.102773</v>
      </c>
      <c r="DM1198">
        <v>0.107128</v>
      </c>
      <c r="DN1198">
        <v>0.10084</v>
      </c>
      <c r="DO1198">
        <v>25152.3</v>
      </c>
      <c r="DP1198">
        <v>16828.400000000001</v>
      </c>
      <c r="DQ1198">
        <v>26519.200000000001</v>
      </c>
      <c r="DR1198">
        <v>17043</v>
      </c>
      <c r="DS1198">
        <v>33675.699999999997</v>
      </c>
      <c r="DT1198">
        <v>20015.400000000001</v>
      </c>
      <c r="DU1198">
        <v>38629</v>
      </c>
      <c r="DV1198">
        <v>22587.7</v>
      </c>
      <c r="DW1198">
        <v>1.8198000000000001</v>
      </c>
      <c r="DX1198">
        <v>2.21204</v>
      </c>
      <c r="DY1198">
        <v>7.1734199999999998E-2</v>
      </c>
      <c r="DZ1198">
        <v>0</v>
      </c>
      <c r="EA1198">
        <v>23.469799999999999</v>
      </c>
      <c r="EB1198">
        <v>999.9</v>
      </c>
      <c r="EC1198">
        <v>59.4</v>
      </c>
      <c r="ED1198">
        <v>32</v>
      </c>
      <c r="EE1198">
        <v>28.031300000000002</v>
      </c>
      <c r="EF1198">
        <v>62.636000000000003</v>
      </c>
      <c r="EG1198">
        <v>35.749200000000002</v>
      </c>
      <c r="EH1198">
        <v>1</v>
      </c>
      <c r="EI1198">
        <v>-9.2032500000000003E-2</v>
      </c>
      <c r="EJ1198">
        <v>-0.92370399999999997</v>
      </c>
      <c r="EK1198">
        <v>20.326599999999999</v>
      </c>
      <c r="EL1198">
        <v>5.2521500000000003</v>
      </c>
      <c r="EM1198">
        <v>11.962</v>
      </c>
      <c r="EN1198">
        <v>4.9905200000000001</v>
      </c>
      <c r="EO1198">
        <v>3.2919</v>
      </c>
      <c r="EP1198">
        <v>9999</v>
      </c>
      <c r="EQ1198">
        <v>9999</v>
      </c>
      <c r="ER1198">
        <v>9999</v>
      </c>
      <c r="ES1198">
        <v>999.9</v>
      </c>
      <c r="ET1198">
        <v>4.9726400000000002</v>
      </c>
      <c r="EU1198">
        <v>1.87195</v>
      </c>
      <c r="EV1198">
        <v>1.8721699999999999</v>
      </c>
      <c r="EW1198">
        <v>1.8771899999999999</v>
      </c>
      <c r="EX1198">
        <v>1.8713500000000001</v>
      </c>
      <c r="EY1198">
        <v>1.8721099999999999</v>
      </c>
      <c r="EZ1198">
        <v>1.8717999999999999</v>
      </c>
      <c r="FA1198">
        <v>1.86869</v>
      </c>
      <c r="FB1198">
        <v>0</v>
      </c>
      <c r="FC1198">
        <v>0</v>
      </c>
      <c r="FD1198">
        <v>0</v>
      </c>
      <c r="FE1198">
        <v>0</v>
      </c>
      <c r="FF1198" t="s">
        <v>340</v>
      </c>
      <c r="FG1198" t="s">
        <v>341</v>
      </c>
      <c r="FH1198" t="s">
        <v>342</v>
      </c>
      <c r="FI1198" t="s">
        <v>342</v>
      </c>
      <c r="FJ1198" t="s">
        <v>342</v>
      </c>
      <c r="FK1198" t="s">
        <v>342</v>
      </c>
      <c r="FL1198">
        <v>0</v>
      </c>
      <c r="FM1198">
        <v>100</v>
      </c>
      <c r="FN1198">
        <v>100</v>
      </c>
      <c r="FO1198">
        <v>2.9470000000000001</v>
      </c>
      <c r="FP1198">
        <v>0.22</v>
      </c>
      <c r="FQ1198">
        <v>-0.71234261683338174</v>
      </c>
      <c r="FR1198">
        <v>7.6898218637449396E-3</v>
      </c>
      <c r="FS1198">
        <v>1.5097418776848419E-6</v>
      </c>
      <c r="FT1198">
        <v>-9.8458676114205118E-11</v>
      </c>
      <c r="FU1198">
        <v>0.22001999999999461</v>
      </c>
      <c r="FV1198">
        <v>0</v>
      </c>
      <c r="FW1198">
        <v>0</v>
      </c>
      <c r="FX1198">
        <v>0</v>
      </c>
      <c r="FY1198">
        <v>3</v>
      </c>
      <c r="FZ1198">
        <v>2164</v>
      </c>
      <c r="GA1198">
        <v>-1</v>
      </c>
      <c r="GB1198">
        <v>-1</v>
      </c>
      <c r="GC1198">
        <v>115.8</v>
      </c>
      <c r="GD1198">
        <v>115.9</v>
      </c>
      <c r="GE1198">
        <v>1.1035200000000001</v>
      </c>
      <c r="GF1198">
        <v>2.65137</v>
      </c>
      <c r="GG1198">
        <v>1.7981</v>
      </c>
      <c r="GH1198">
        <v>2.3803700000000001</v>
      </c>
      <c r="GI1198">
        <v>1.5979000000000001</v>
      </c>
      <c r="GJ1198">
        <v>2.51709</v>
      </c>
      <c r="GK1198">
        <v>34.921399999999998</v>
      </c>
      <c r="GL1198">
        <v>24.157499999999999</v>
      </c>
      <c r="GM1198">
        <v>18</v>
      </c>
      <c r="GN1198">
        <v>364.899</v>
      </c>
      <c r="GO1198">
        <v>670.12900000000002</v>
      </c>
      <c r="GP1198">
        <v>25.829899999999999</v>
      </c>
      <c r="GQ1198">
        <v>25.919899999999998</v>
      </c>
      <c r="GR1198">
        <v>29.9999</v>
      </c>
      <c r="GS1198">
        <v>25.9209</v>
      </c>
      <c r="GT1198">
        <v>25.944500000000001</v>
      </c>
      <c r="GU1198">
        <v>22.043399999999998</v>
      </c>
      <c r="GV1198">
        <v>39.626600000000003</v>
      </c>
      <c r="GW1198">
        <v>0</v>
      </c>
      <c r="GX1198">
        <v>25.83</v>
      </c>
      <c r="GY1198">
        <v>450</v>
      </c>
      <c r="GZ1198">
        <v>18.5</v>
      </c>
      <c r="HA1198">
        <v>100.76600000000001</v>
      </c>
      <c r="HB1198">
        <v>70.500600000000006</v>
      </c>
    </row>
    <row r="1199" spans="1:210" x14ac:dyDescent="0.3">
      <c r="A1199">
        <v>1183</v>
      </c>
      <c r="B1199">
        <v>1750760630</v>
      </c>
      <c r="C1199">
        <v>5910.9000000953674</v>
      </c>
      <c r="D1199" t="s">
        <v>2707</v>
      </c>
      <c r="E1199" t="s">
        <v>2708</v>
      </c>
      <c r="F1199" t="s">
        <v>336</v>
      </c>
      <c r="G1199">
        <v>1750760630</v>
      </c>
      <c r="H1199">
        <f t="shared" si="612"/>
        <v>9.0575428859191094E-4</v>
      </c>
      <c r="I1199">
        <f t="shared" si="613"/>
        <v>0.90575428859191098</v>
      </c>
      <c r="J1199">
        <f t="shared" si="614"/>
        <v>2.9690456627269466</v>
      </c>
      <c r="K1199">
        <f t="shared" si="615"/>
        <v>442.4</v>
      </c>
      <c r="L1199">
        <f t="shared" si="616"/>
        <v>380.52834643976553</v>
      </c>
      <c r="M1199">
        <f t="shared" si="617"/>
        <v>38.541504580134344</v>
      </c>
      <c r="N1199">
        <f t="shared" si="618"/>
        <v>44.808124771199999</v>
      </c>
      <c r="O1199">
        <f t="shared" si="619"/>
        <v>8.788554305693122E-2</v>
      </c>
      <c r="P1199">
        <f t="shared" si="620"/>
        <v>2.4181519866662162</v>
      </c>
      <c r="Q1199">
        <f t="shared" si="621"/>
        <v>8.61757163531746E-2</v>
      </c>
      <c r="R1199">
        <f t="shared" si="622"/>
        <v>5.4010696497216973E-2</v>
      </c>
      <c r="S1199">
        <f t="shared" si="623"/>
        <v>12.648376000000001</v>
      </c>
      <c r="T1199">
        <f t="shared" si="624"/>
        <v>24.76326171268629</v>
      </c>
      <c r="U1199">
        <f t="shared" si="625"/>
        <v>24.630199999999999</v>
      </c>
      <c r="V1199">
        <f t="shared" si="626"/>
        <v>3.1102464528603746</v>
      </c>
      <c r="W1199">
        <f t="shared" si="627"/>
        <v>65.365226708478104</v>
      </c>
      <c r="X1199">
        <f t="shared" si="628"/>
        <v>2.0729328337020001</v>
      </c>
      <c r="Y1199">
        <f t="shared" si="629"/>
        <v>3.1713082598903206</v>
      </c>
      <c r="Z1199">
        <f t="shared" si="630"/>
        <v>1.0373136191583745</v>
      </c>
      <c r="AA1199">
        <f t="shared" si="631"/>
        <v>-39.943764126903275</v>
      </c>
      <c r="AB1199">
        <f t="shared" si="632"/>
        <v>42.447628665116724</v>
      </c>
      <c r="AC1199">
        <f t="shared" si="633"/>
        <v>3.7053107111465513</v>
      </c>
      <c r="AD1199">
        <f t="shared" si="634"/>
        <v>18.85755124936</v>
      </c>
      <c r="AE1199">
        <f t="shared" si="635"/>
        <v>2.9690456627269466</v>
      </c>
      <c r="AF1199">
        <f t="shared" si="636"/>
        <v>0.90575428859191098</v>
      </c>
      <c r="AG1199">
        <f t="shared" si="637"/>
        <v>2.6840370240851983</v>
      </c>
      <c r="AH1199">
        <v>458.48876215169321</v>
      </c>
      <c r="AI1199">
        <v>451.60510303030293</v>
      </c>
      <c r="AJ1199">
        <v>8.5594736171421409E-2</v>
      </c>
      <c r="AK1199">
        <v>84.076978181650844</v>
      </c>
      <c r="AL1199">
        <f t="shared" si="638"/>
        <v>0.90203157072583051</v>
      </c>
      <c r="AM1199">
        <v>18.479878957841031</v>
      </c>
      <c r="AN1199">
        <v>20.466904661654119</v>
      </c>
      <c r="AO1199">
        <v>-2.918849814692643E-6</v>
      </c>
      <c r="AP1199">
        <v>90.497214367256092</v>
      </c>
      <c r="AQ1199">
        <v>0</v>
      </c>
      <c r="AR1199">
        <v>0</v>
      </c>
      <c r="AS1199">
        <f t="shared" si="639"/>
        <v>1</v>
      </c>
      <c r="AT1199">
        <f t="shared" si="640"/>
        <v>0</v>
      </c>
      <c r="AU1199">
        <f t="shared" si="641"/>
        <v>53999.433496743441</v>
      </c>
      <c r="AV1199">
        <f t="shared" si="642"/>
        <v>66.570400000000006</v>
      </c>
      <c r="AW1199">
        <f t="shared" si="643"/>
        <v>53.256320000000009</v>
      </c>
      <c r="AX1199">
        <f t="shared" si="644"/>
        <v>0.8</v>
      </c>
      <c r="AY1199">
        <f t="shared" si="645"/>
        <v>0.19</v>
      </c>
      <c r="AZ1199">
        <v>9</v>
      </c>
      <c r="BA1199">
        <v>1.88</v>
      </c>
      <c r="BB1199" t="s">
        <v>337</v>
      </c>
      <c r="BC1199">
        <v>2</v>
      </c>
      <c r="BD1199" t="b">
        <v>0</v>
      </c>
      <c r="BE1199">
        <v>1750760630</v>
      </c>
      <c r="BF1199">
        <v>442.4</v>
      </c>
      <c r="BG1199">
        <v>449.97800000000001</v>
      </c>
      <c r="BH1199">
        <v>20.4665</v>
      </c>
      <c r="BI1199">
        <v>18.471299999999999</v>
      </c>
      <c r="BJ1199">
        <v>439.45</v>
      </c>
      <c r="BK1199">
        <v>20.246500000000001</v>
      </c>
      <c r="BL1199">
        <v>400.20800000000003</v>
      </c>
      <c r="BM1199">
        <v>101.184</v>
      </c>
      <c r="BN1199">
        <v>0.100188</v>
      </c>
      <c r="BO1199">
        <v>24.9558</v>
      </c>
      <c r="BP1199">
        <v>24.630199999999999</v>
      </c>
      <c r="BQ1199">
        <v>999.9</v>
      </c>
      <c r="BR1199">
        <v>0</v>
      </c>
      <c r="BS1199">
        <v>0</v>
      </c>
      <c r="BT1199">
        <v>10025</v>
      </c>
      <c r="BU1199">
        <v>66.570400000000006</v>
      </c>
      <c r="BV1199">
        <v>9.7493999999999996</v>
      </c>
      <c r="BW1199">
        <v>-7.5774800000000004</v>
      </c>
      <c r="BX1199">
        <v>451.64400000000001</v>
      </c>
      <c r="BY1199">
        <v>458.44600000000003</v>
      </c>
      <c r="BZ1199">
        <v>1.99515</v>
      </c>
      <c r="CA1199">
        <v>449.97800000000001</v>
      </c>
      <c r="CB1199">
        <v>18.471299999999999</v>
      </c>
      <c r="CC1199">
        <v>2.0708799999999998</v>
      </c>
      <c r="CD1199">
        <v>1.869</v>
      </c>
      <c r="CE1199">
        <v>17.9969</v>
      </c>
      <c r="CF1199">
        <v>16.376100000000001</v>
      </c>
      <c r="CG1199">
        <v>1750753677</v>
      </c>
      <c r="CH1199" t="s">
        <v>338</v>
      </c>
      <c r="CI1199">
        <v>1750753677</v>
      </c>
      <c r="CJ1199">
        <v>1750753673.5</v>
      </c>
      <c r="CK1199">
        <v>5</v>
      </c>
      <c r="CL1199">
        <v>2.1520000000000001</v>
      </c>
      <c r="CM1199">
        <v>-0.52400000000000002</v>
      </c>
      <c r="CN1199">
        <v>3.0179999999999998</v>
      </c>
      <c r="CO1199">
        <v>0.22</v>
      </c>
      <c r="CP1199">
        <v>450</v>
      </c>
      <c r="CQ1199">
        <v>19</v>
      </c>
      <c r="CR1199">
        <v>0.26</v>
      </c>
      <c r="CS1199">
        <v>0.17</v>
      </c>
      <c r="CT1199">
        <v>-8.2357317499999994</v>
      </c>
      <c r="CU1199">
        <v>2.359815647279556</v>
      </c>
      <c r="CV1199">
        <v>0.25183700899478118</v>
      </c>
      <c r="CW1199">
        <v>0</v>
      </c>
      <c r="CX1199">
        <v>0</v>
      </c>
      <c r="CY1199">
        <v>0</v>
      </c>
      <c r="CZ1199">
        <v>0</v>
      </c>
      <c r="DA1199">
        <v>-1</v>
      </c>
      <c r="DB1199">
        <v>1.99186375</v>
      </c>
      <c r="DC1199">
        <v>1.004521575984723E-2</v>
      </c>
      <c r="DD1199">
        <v>1.864979473747633E-3</v>
      </c>
      <c r="DE1199">
        <v>1</v>
      </c>
      <c r="DF1199">
        <v>1</v>
      </c>
      <c r="DG1199">
        <v>2</v>
      </c>
      <c r="DH1199" t="s">
        <v>383</v>
      </c>
      <c r="DI1199">
        <v>3.02488</v>
      </c>
      <c r="DJ1199">
        <v>2.6914799999999999</v>
      </c>
      <c r="DK1199">
        <v>0.10043100000000001</v>
      </c>
      <c r="DL1199">
        <v>0.102771</v>
      </c>
      <c r="DM1199">
        <v>0.107114</v>
      </c>
      <c r="DN1199">
        <v>0.100816</v>
      </c>
      <c r="DO1199">
        <v>25150.6</v>
      </c>
      <c r="DP1199">
        <v>16828.3</v>
      </c>
      <c r="DQ1199">
        <v>26519.5</v>
      </c>
      <c r="DR1199">
        <v>17042.900000000001</v>
      </c>
      <c r="DS1199">
        <v>33676.699999999997</v>
      </c>
      <c r="DT1199">
        <v>20015.7</v>
      </c>
      <c r="DU1199">
        <v>38629.599999999999</v>
      </c>
      <c r="DV1199">
        <v>22587.4</v>
      </c>
      <c r="DW1199">
        <v>1.8200799999999999</v>
      </c>
      <c r="DX1199">
        <v>2.2116199999999999</v>
      </c>
      <c r="DY1199">
        <v>7.0792400000000005E-2</v>
      </c>
      <c r="DZ1199">
        <v>0</v>
      </c>
      <c r="EA1199">
        <v>23.466899999999999</v>
      </c>
      <c r="EB1199">
        <v>999.9</v>
      </c>
      <c r="EC1199">
        <v>59.4</v>
      </c>
      <c r="ED1199">
        <v>32</v>
      </c>
      <c r="EE1199">
        <v>28.029499999999999</v>
      </c>
      <c r="EF1199">
        <v>62.436100000000003</v>
      </c>
      <c r="EG1199">
        <v>35.448700000000002</v>
      </c>
      <c r="EH1199">
        <v>1</v>
      </c>
      <c r="EI1199">
        <v>-9.2058899999999999E-2</v>
      </c>
      <c r="EJ1199">
        <v>-0.92449199999999998</v>
      </c>
      <c r="EK1199">
        <v>20.326499999999999</v>
      </c>
      <c r="EL1199">
        <v>5.2522700000000002</v>
      </c>
      <c r="EM1199">
        <v>11.962</v>
      </c>
      <c r="EN1199">
        <v>4.9903199999999996</v>
      </c>
      <c r="EO1199">
        <v>3.2918400000000001</v>
      </c>
      <c r="EP1199">
        <v>9999</v>
      </c>
      <c r="EQ1199">
        <v>9999</v>
      </c>
      <c r="ER1199">
        <v>9999</v>
      </c>
      <c r="ES1199">
        <v>999.9</v>
      </c>
      <c r="ET1199">
        <v>4.9726699999999999</v>
      </c>
      <c r="EU1199">
        <v>1.87195</v>
      </c>
      <c r="EV1199">
        <v>1.87219</v>
      </c>
      <c r="EW1199">
        <v>1.8771800000000001</v>
      </c>
      <c r="EX1199">
        <v>1.8713500000000001</v>
      </c>
      <c r="EY1199">
        <v>1.87212</v>
      </c>
      <c r="EZ1199">
        <v>1.8717999999999999</v>
      </c>
      <c r="FA1199">
        <v>1.8686799999999999</v>
      </c>
      <c r="FB1199">
        <v>0</v>
      </c>
      <c r="FC1199">
        <v>0</v>
      </c>
      <c r="FD1199">
        <v>0</v>
      </c>
      <c r="FE1199">
        <v>0</v>
      </c>
      <c r="FF1199" t="s">
        <v>340</v>
      </c>
      <c r="FG1199" t="s">
        <v>341</v>
      </c>
      <c r="FH1199" t="s">
        <v>342</v>
      </c>
      <c r="FI1199" t="s">
        <v>342</v>
      </c>
      <c r="FJ1199" t="s">
        <v>342</v>
      </c>
      <c r="FK1199" t="s">
        <v>342</v>
      </c>
      <c r="FL1199">
        <v>0</v>
      </c>
      <c r="FM1199">
        <v>100</v>
      </c>
      <c r="FN1199">
        <v>100</v>
      </c>
      <c r="FO1199">
        <v>2.95</v>
      </c>
      <c r="FP1199">
        <v>0.22</v>
      </c>
      <c r="FQ1199">
        <v>-0.71234261683338174</v>
      </c>
      <c r="FR1199">
        <v>7.6898218637449396E-3</v>
      </c>
      <c r="FS1199">
        <v>1.5097418776848419E-6</v>
      </c>
      <c r="FT1199">
        <v>-9.8458676114205118E-11</v>
      </c>
      <c r="FU1199">
        <v>0.22001999999999461</v>
      </c>
      <c r="FV1199">
        <v>0</v>
      </c>
      <c r="FW1199">
        <v>0</v>
      </c>
      <c r="FX1199">
        <v>0</v>
      </c>
      <c r="FY1199">
        <v>3</v>
      </c>
      <c r="FZ1199">
        <v>2164</v>
      </c>
      <c r="GA1199">
        <v>-1</v>
      </c>
      <c r="GB1199">
        <v>-1</v>
      </c>
      <c r="GC1199">
        <v>115.9</v>
      </c>
      <c r="GD1199">
        <v>115.9</v>
      </c>
      <c r="GE1199">
        <v>1.1035200000000001</v>
      </c>
      <c r="GF1199">
        <v>2.63306</v>
      </c>
      <c r="GG1199">
        <v>1.7981</v>
      </c>
      <c r="GH1199">
        <v>2.3803700000000001</v>
      </c>
      <c r="GI1199">
        <v>1.5979000000000001</v>
      </c>
      <c r="GJ1199">
        <v>2.5573700000000001</v>
      </c>
      <c r="GK1199">
        <v>34.921399999999998</v>
      </c>
      <c r="GL1199">
        <v>24.157499999999999</v>
      </c>
      <c r="GM1199">
        <v>18</v>
      </c>
      <c r="GN1199">
        <v>365.02600000000001</v>
      </c>
      <c r="GO1199">
        <v>669.73900000000003</v>
      </c>
      <c r="GP1199">
        <v>25.829799999999999</v>
      </c>
      <c r="GQ1199">
        <v>25.917300000000001</v>
      </c>
      <c r="GR1199">
        <v>29.9999</v>
      </c>
      <c r="GS1199">
        <v>25.918800000000001</v>
      </c>
      <c r="GT1199">
        <v>25.942299999999999</v>
      </c>
      <c r="GU1199">
        <v>22.045000000000002</v>
      </c>
      <c r="GV1199">
        <v>39.626600000000003</v>
      </c>
      <c r="GW1199">
        <v>0</v>
      </c>
      <c r="GX1199">
        <v>25.83</v>
      </c>
      <c r="GY1199">
        <v>450</v>
      </c>
      <c r="GZ1199">
        <v>18.5</v>
      </c>
      <c r="HA1199">
        <v>100.767</v>
      </c>
      <c r="HB1199">
        <v>70.499899999999997</v>
      </c>
    </row>
    <row r="1200" spans="1:210" x14ac:dyDescent="0.3">
      <c r="A1200">
        <v>1184</v>
      </c>
      <c r="B1200">
        <v>1750760635</v>
      </c>
      <c r="C1200">
        <v>5915.9000000953674</v>
      </c>
      <c r="D1200" t="s">
        <v>2709</v>
      </c>
      <c r="E1200" t="s">
        <v>2710</v>
      </c>
      <c r="F1200" t="s">
        <v>336</v>
      </c>
      <c r="G1200">
        <v>1750760635</v>
      </c>
      <c r="H1200">
        <f t="shared" si="612"/>
        <v>9.0141685722088449E-4</v>
      </c>
      <c r="I1200">
        <f t="shared" si="613"/>
        <v>0.90141685722088449</v>
      </c>
      <c r="J1200">
        <f t="shared" si="614"/>
        <v>2.8158863232287468</v>
      </c>
      <c r="K1200">
        <f t="shared" si="615"/>
        <v>442.82600000000002</v>
      </c>
      <c r="L1200">
        <f t="shared" si="616"/>
        <v>383.4393915859049</v>
      </c>
      <c r="M1200">
        <f t="shared" si="617"/>
        <v>38.835818392663846</v>
      </c>
      <c r="N1200">
        <f t="shared" si="618"/>
        <v>44.850660868255808</v>
      </c>
      <c r="O1200">
        <f t="shared" si="619"/>
        <v>8.7351887900493835E-2</v>
      </c>
      <c r="P1200">
        <f t="shared" si="620"/>
        <v>2.4150673465782586</v>
      </c>
      <c r="Q1200">
        <f t="shared" si="621"/>
        <v>8.5660436502091264E-2</v>
      </c>
      <c r="R1200">
        <f t="shared" si="622"/>
        <v>5.3687037947243554E-2</v>
      </c>
      <c r="S1200">
        <f t="shared" si="623"/>
        <v>12.653468</v>
      </c>
      <c r="T1200">
        <f t="shared" si="624"/>
        <v>24.762022033153666</v>
      </c>
      <c r="U1200">
        <f t="shared" si="625"/>
        <v>24.632899999999999</v>
      </c>
      <c r="V1200">
        <f t="shared" si="626"/>
        <v>3.1107485445885015</v>
      </c>
      <c r="W1200">
        <f t="shared" si="627"/>
        <v>65.351653027242207</v>
      </c>
      <c r="X1200">
        <f t="shared" si="628"/>
        <v>2.07220574469468</v>
      </c>
      <c r="Y1200">
        <f t="shared" si="629"/>
        <v>3.1708543681838761</v>
      </c>
      <c r="Z1200">
        <f t="shared" si="630"/>
        <v>1.0385427998938215</v>
      </c>
      <c r="AA1200">
        <f t="shared" si="631"/>
        <v>-39.752483403441005</v>
      </c>
      <c r="AB1200">
        <f t="shared" si="632"/>
        <v>41.729456007786915</v>
      </c>
      <c r="AC1200">
        <f t="shared" si="633"/>
        <v>3.647278459524991</v>
      </c>
      <c r="AD1200">
        <f t="shared" si="634"/>
        <v>18.277719063870901</v>
      </c>
      <c r="AE1200">
        <f t="shared" si="635"/>
        <v>2.8158863232287468</v>
      </c>
      <c r="AF1200">
        <f t="shared" si="636"/>
        <v>0.90141685722088449</v>
      </c>
      <c r="AG1200">
        <f t="shared" si="637"/>
        <v>2.4670179766716092</v>
      </c>
      <c r="AH1200">
        <v>458.41275909052348</v>
      </c>
      <c r="AI1200">
        <v>452.03390303030301</v>
      </c>
      <c r="AJ1200">
        <v>8.4208514673653923E-2</v>
      </c>
      <c r="AK1200">
        <v>84.076978181650844</v>
      </c>
      <c r="AL1200">
        <f t="shared" si="638"/>
        <v>0.90191360162013257</v>
      </c>
      <c r="AM1200">
        <v>18.472381168424828</v>
      </c>
      <c r="AN1200">
        <v>20.46048135338345</v>
      </c>
      <c r="AO1200">
        <v>-7.5735119673480207E-7</v>
      </c>
      <c r="AP1200">
        <v>90.497214367256092</v>
      </c>
      <c r="AQ1200">
        <v>0</v>
      </c>
      <c r="AR1200">
        <v>0</v>
      </c>
      <c r="AS1200">
        <f t="shared" si="639"/>
        <v>1</v>
      </c>
      <c r="AT1200">
        <f t="shared" si="640"/>
        <v>0</v>
      </c>
      <c r="AU1200">
        <f t="shared" si="641"/>
        <v>53896.043232553646</v>
      </c>
      <c r="AV1200">
        <f t="shared" si="642"/>
        <v>66.597200000000001</v>
      </c>
      <c r="AW1200">
        <f t="shared" si="643"/>
        <v>53.277760000000001</v>
      </c>
      <c r="AX1200">
        <f t="shared" si="644"/>
        <v>0.8</v>
      </c>
      <c r="AY1200">
        <f t="shared" si="645"/>
        <v>0.19</v>
      </c>
      <c r="AZ1200">
        <v>9</v>
      </c>
      <c r="BA1200">
        <v>1.88</v>
      </c>
      <c r="BB1200" t="s">
        <v>337</v>
      </c>
      <c r="BC1200">
        <v>2</v>
      </c>
      <c r="BD1200" t="b">
        <v>0</v>
      </c>
      <c r="BE1200">
        <v>1750760635</v>
      </c>
      <c r="BF1200">
        <v>442.82600000000002</v>
      </c>
      <c r="BG1200">
        <v>450.06099999999998</v>
      </c>
      <c r="BH1200">
        <v>20.459599999999998</v>
      </c>
      <c r="BI1200">
        <v>18.4726</v>
      </c>
      <c r="BJ1200">
        <v>439.87200000000001</v>
      </c>
      <c r="BK1200">
        <v>20.239599999999999</v>
      </c>
      <c r="BL1200">
        <v>399.93799999999999</v>
      </c>
      <c r="BM1200">
        <v>101.18300000000001</v>
      </c>
      <c r="BN1200">
        <v>9.9808300000000003E-2</v>
      </c>
      <c r="BO1200">
        <v>24.953399999999998</v>
      </c>
      <c r="BP1200">
        <v>24.632899999999999</v>
      </c>
      <c r="BQ1200">
        <v>999.9</v>
      </c>
      <c r="BR1200">
        <v>0</v>
      </c>
      <c r="BS1200">
        <v>0</v>
      </c>
      <c r="BT1200">
        <v>10005</v>
      </c>
      <c r="BU1200">
        <v>66.597200000000001</v>
      </c>
      <c r="BV1200">
        <v>9.7493999999999996</v>
      </c>
      <c r="BW1200">
        <v>-7.2348299999999997</v>
      </c>
      <c r="BX1200">
        <v>452.07499999999999</v>
      </c>
      <c r="BY1200">
        <v>458.53100000000001</v>
      </c>
      <c r="BZ1200">
        <v>1.9870099999999999</v>
      </c>
      <c r="CA1200">
        <v>450.06099999999998</v>
      </c>
      <c r="CB1200">
        <v>18.4726</v>
      </c>
      <c r="CC1200">
        <v>2.0701700000000001</v>
      </c>
      <c r="CD1200">
        <v>1.86911</v>
      </c>
      <c r="CE1200">
        <v>17.991499999999998</v>
      </c>
      <c r="CF1200">
        <v>16.377099999999999</v>
      </c>
      <c r="CG1200">
        <v>1750753677</v>
      </c>
      <c r="CH1200" t="s">
        <v>338</v>
      </c>
      <c r="CI1200">
        <v>1750753677</v>
      </c>
      <c r="CJ1200">
        <v>1750753673.5</v>
      </c>
      <c r="CK1200">
        <v>5</v>
      </c>
      <c r="CL1200">
        <v>2.1520000000000001</v>
      </c>
      <c r="CM1200">
        <v>-0.52400000000000002</v>
      </c>
      <c r="CN1200">
        <v>3.0179999999999998</v>
      </c>
      <c r="CO1200">
        <v>0.22</v>
      </c>
      <c r="CP1200">
        <v>450</v>
      </c>
      <c r="CQ1200">
        <v>19</v>
      </c>
      <c r="CR1200">
        <v>0.26</v>
      </c>
      <c r="CS1200">
        <v>0.17</v>
      </c>
      <c r="CT1200">
        <v>-7.9757452500000001</v>
      </c>
      <c r="CU1200">
        <v>4.1436710318949581</v>
      </c>
      <c r="CV1200">
        <v>0.40626172786756259</v>
      </c>
      <c r="CW1200">
        <v>0</v>
      </c>
      <c r="CX1200">
        <v>0</v>
      </c>
      <c r="CY1200">
        <v>0</v>
      </c>
      <c r="CZ1200">
        <v>0</v>
      </c>
      <c r="DA1200">
        <v>-1</v>
      </c>
      <c r="DB1200">
        <v>1.99213475</v>
      </c>
      <c r="DC1200">
        <v>9.9697936210090682E-3</v>
      </c>
      <c r="DD1200">
        <v>2.133225243029909E-3</v>
      </c>
      <c r="DE1200">
        <v>1</v>
      </c>
      <c r="DF1200">
        <v>1</v>
      </c>
      <c r="DG1200">
        <v>2</v>
      </c>
      <c r="DH1200" t="s">
        <v>383</v>
      </c>
      <c r="DI1200">
        <v>3.0245700000000002</v>
      </c>
      <c r="DJ1200">
        <v>2.6911</v>
      </c>
      <c r="DK1200">
        <v>0.100503</v>
      </c>
      <c r="DL1200">
        <v>0.102785</v>
      </c>
      <c r="DM1200">
        <v>0.107089</v>
      </c>
      <c r="DN1200">
        <v>0.10082099999999999</v>
      </c>
      <c r="DO1200">
        <v>25148.6</v>
      </c>
      <c r="DP1200">
        <v>16827.900000000001</v>
      </c>
      <c r="DQ1200">
        <v>26519.5</v>
      </c>
      <c r="DR1200">
        <v>17042.7</v>
      </c>
      <c r="DS1200">
        <v>33677.800000000003</v>
      </c>
      <c r="DT1200">
        <v>20015.400000000001</v>
      </c>
      <c r="DU1200">
        <v>38629.699999999997</v>
      </c>
      <c r="DV1200">
        <v>22587.200000000001</v>
      </c>
      <c r="DW1200">
        <v>1.82</v>
      </c>
      <c r="DX1200">
        <v>2.2121</v>
      </c>
      <c r="DY1200">
        <v>7.1090500000000001E-2</v>
      </c>
      <c r="DZ1200">
        <v>0</v>
      </c>
      <c r="EA1200">
        <v>23.464700000000001</v>
      </c>
      <c r="EB1200">
        <v>999.9</v>
      </c>
      <c r="EC1200">
        <v>59.4</v>
      </c>
      <c r="ED1200">
        <v>32</v>
      </c>
      <c r="EE1200">
        <v>28.032699999999998</v>
      </c>
      <c r="EF1200">
        <v>62.476100000000002</v>
      </c>
      <c r="EG1200">
        <v>35.628999999999998</v>
      </c>
      <c r="EH1200">
        <v>1</v>
      </c>
      <c r="EI1200">
        <v>-9.2373999999999998E-2</v>
      </c>
      <c r="EJ1200">
        <v>-0.92578199999999999</v>
      </c>
      <c r="EK1200">
        <v>20.326499999999999</v>
      </c>
      <c r="EL1200">
        <v>5.2521500000000003</v>
      </c>
      <c r="EM1200">
        <v>11.962</v>
      </c>
      <c r="EN1200">
        <v>4.9905600000000003</v>
      </c>
      <c r="EO1200">
        <v>3.2917800000000002</v>
      </c>
      <c r="EP1200">
        <v>9999</v>
      </c>
      <c r="EQ1200">
        <v>9999</v>
      </c>
      <c r="ER1200">
        <v>9999</v>
      </c>
      <c r="ES1200">
        <v>999.9</v>
      </c>
      <c r="ET1200">
        <v>4.9726600000000003</v>
      </c>
      <c r="EU1200">
        <v>1.87195</v>
      </c>
      <c r="EV1200">
        <v>1.87222</v>
      </c>
      <c r="EW1200">
        <v>1.87721</v>
      </c>
      <c r="EX1200">
        <v>1.8713500000000001</v>
      </c>
      <c r="EY1200">
        <v>1.8721000000000001</v>
      </c>
      <c r="EZ1200">
        <v>1.8717999999999999</v>
      </c>
      <c r="FA1200">
        <v>1.86869</v>
      </c>
      <c r="FB1200">
        <v>0</v>
      </c>
      <c r="FC1200">
        <v>0</v>
      </c>
      <c r="FD1200">
        <v>0</v>
      </c>
      <c r="FE1200">
        <v>0</v>
      </c>
      <c r="FF1200" t="s">
        <v>340</v>
      </c>
      <c r="FG1200" t="s">
        <v>341</v>
      </c>
      <c r="FH1200" t="s">
        <v>342</v>
      </c>
      <c r="FI1200" t="s">
        <v>342</v>
      </c>
      <c r="FJ1200" t="s">
        <v>342</v>
      </c>
      <c r="FK1200" t="s">
        <v>342</v>
      </c>
      <c r="FL1200">
        <v>0</v>
      </c>
      <c r="FM1200">
        <v>100</v>
      </c>
      <c r="FN1200">
        <v>100</v>
      </c>
      <c r="FO1200">
        <v>2.9540000000000002</v>
      </c>
      <c r="FP1200">
        <v>0.22</v>
      </c>
      <c r="FQ1200">
        <v>-0.71234261683338174</v>
      </c>
      <c r="FR1200">
        <v>7.6898218637449396E-3</v>
      </c>
      <c r="FS1200">
        <v>1.5097418776848419E-6</v>
      </c>
      <c r="FT1200">
        <v>-9.8458676114205118E-11</v>
      </c>
      <c r="FU1200">
        <v>0.22001999999999461</v>
      </c>
      <c r="FV1200">
        <v>0</v>
      </c>
      <c r="FW1200">
        <v>0</v>
      </c>
      <c r="FX1200">
        <v>0</v>
      </c>
      <c r="FY1200">
        <v>3</v>
      </c>
      <c r="FZ1200">
        <v>2164</v>
      </c>
      <c r="GA1200">
        <v>-1</v>
      </c>
      <c r="GB1200">
        <v>-1</v>
      </c>
      <c r="GC1200">
        <v>116</v>
      </c>
      <c r="GD1200">
        <v>116</v>
      </c>
      <c r="GE1200">
        <v>1.1035200000000001</v>
      </c>
      <c r="GF1200">
        <v>2.65503</v>
      </c>
      <c r="GG1200">
        <v>1.7981</v>
      </c>
      <c r="GH1200">
        <v>2.3803700000000001</v>
      </c>
      <c r="GI1200">
        <v>1.5979000000000001</v>
      </c>
      <c r="GJ1200">
        <v>2.4572799999999999</v>
      </c>
      <c r="GK1200">
        <v>34.921399999999998</v>
      </c>
      <c r="GL1200">
        <v>24.157499999999999</v>
      </c>
      <c r="GM1200">
        <v>18</v>
      </c>
      <c r="GN1200">
        <v>364.96800000000002</v>
      </c>
      <c r="GO1200">
        <v>670.11800000000005</v>
      </c>
      <c r="GP1200">
        <v>25.829699999999999</v>
      </c>
      <c r="GQ1200">
        <v>25.915500000000002</v>
      </c>
      <c r="GR1200">
        <v>29.9999</v>
      </c>
      <c r="GS1200">
        <v>25.9162</v>
      </c>
      <c r="GT1200">
        <v>25.939699999999998</v>
      </c>
      <c r="GU1200">
        <v>22.040199999999999</v>
      </c>
      <c r="GV1200">
        <v>39.626600000000003</v>
      </c>
      <c r="GW1200">
        <v>0</v>
      </c>
      <c r="GX1200">
        <v>25.83</v>
      </c>
      <c r="GY1200">
        <v>450</v>
      </c>
      <c r="GZ1200">
        <v>18.5</v>
      </c>
      <c r="HA1200">
        <v>100.767</v>
      </c>
      <c r="HB1200">
        <v>70.499300000000005</v>
      </c>
    </row>
    <row r="1201" spans="1:210" x14ac:dyDescent="0.3">
      <c r="A1201">
        <v>1185</v>
      </c>
      <c r="B1201">
        <v>1750760640</v>
      </c>
      <c r="C1201">
        <v>5920.9000000953674</v>
      </c>
      <c r="D1201" t="s">
        <v>2711</v>
      </c>
      <c r="E1201" t="s">
        <v>2712</v>
      </c>
      <c r="F1201" t="s">
        <v>336</v>
      </c>
      <c r="G1201">
        <v>1750760640</v>
      </c>
      <c r="H1201">
        <f t="shared" si="612"/>
        <v>8.9868052170336368E-4</v>
      </c>
      <c r="I1201">
        <f t="shared" si="613"/>
        <v>0.89868052170336366</v>
      </c>
      <c r="J1201">
        <f t="shared" si="614"/>
        <v>2.6161637119476122</v>
      </c>
      <c r="K1201">
        <f t="shared" si="615"/>
        <v>443.19600000000003</v>
      </c>
      <c r="L1201">
        <f t="shared" si="616"/>
        <v>387.34299791706189</v>
      </c>
      <c r="M1201">
        <f t="shared" si="617"/>
        <v>39.23048268595096</v>
      </c>
      <c r="N1201">
        <f t="shared" si="618"/>
        <v>44.887330087236002</v>
      </c>
      <c r="O1201">
        <f t="shared" si="619"/>
        <v>8.708092148180771E-2</v>
      </c>
      <c r="P1201">
        <f t="shared" si="620"/>
        <v>2.4113496910726488</v>
      </c>
      <c r="Q1201">
        <f t="shared" si="621"/>
        <v>8.5397301464265635E-2</v>
      </c>
      <c r="R1201">
        <f t="shared" si="622"/>
        <v>5.3521891580333492E-2</v>
      </c>
      <c r="S1201">
        <f t="shared" si="623"/>
        <v>12.652746</v>
      </c>
      <c r="T1201">
        <f t="shared" si="624"/>
        <v>24.761298874200961</v>
      </c>
      <c r="U1201">
        <f t="shared" si="625"/>
        <v>24.630700000000001</v>
      </c>
      <c r="V1201">
        <f t="shared" si="626"/>
        <v>3.110339427465608</v>
      </c>
      <c r="W1201">
        <f t="shared" si="627"/>
        <v>65.34308936155125</v>
      </c>
      <c r="X1201">
        <f t="shared" si="628"/>
        <v>2.0717735675986999</v>
      </c>
      <c r="Y1201">
        <f t="shared" si="629"/>
        <v>3.1706085338807979</v>
      </c>
      <c r="Z1201">
        <f t="shared" si="630"/>
        <v>1.0385658598669081</v>
      </c>
      <c r="AA1201">
        <f t="shared" si="631"/>
        <v>-39.631811007118337</v>
      </c>
      <c r="AB1201">
        <f t="shared" si="632"/>
        <v>41.782220012797993</v>
      </c>
      <c r="AC1201">
        <f t="shared" si="633"/>
        <v>3.6574559525259591</v>
      </c>
      <c r="AD1201">
        <f t="shared" si="634"/>
        <v>18.460610958205613</v>
      </c>
      <c r="AE1201">
        <f t="shared" si="635"/>
        <v>2.6161637119476122</v>
      </c>
      <c r="AF1201">
        <f t="shared" si="636"/>
        <v>0.89868052170336366</v>
      </c>
      <c r="AG1201">
        <f t="shared" si="637"/>
        <v>2.3823213815800552</v>
      </c>
      <c r="AH1201">
        <v>458.5586703319895</v>
      </c>
      <c r="AI1201">
        <v>452.41347272727268</v>
      </c>
      <c r="AJ1201">
        <v>7.9564282328139058E-2</v>
      </c>
      <c r="AK1201">
        <v>84.076978181650844</v>
      </c>
      <c r="AL1201">
        <f t="shared" si="638"/>
        <v>0.89998254004410316</v>
      </c>
      <c r="AM1201">
        <v>18.471794943899869</v>
      </c>
      <c r="AN1201">
        <v>20.455815939849622</v>
      </c>
      <c r="AO1201">
        <v>-5.5195076117759644E-6</v>
      </c>
      <c r="AP1201">
        <v>90.497214367256092</v>
      </c>
      <c r="AQ1201">
        <v>0</v>
      </c>
      <c r="AR1201">
        <v>0</v>
      </c>
      <c r="AS1201">
        <f t="shared" si="639"/>
        <v>1</v>
      </c>
      <c r="AT1201">
        <f t="shared" si="640"/>
        <v>0</v>
      </c>
      <c r="AU1201">
        <f t="shared" si="641"/>
        <v>53771.185494963844</v>
      </c>
      <c r="AV1201">
        <f t="shared" si="642"/>
        <v>66.593400000000003</v>
      </c>
      <c r="AW1201">
        <f t="shared" si="643"/>
        <v>53.274720000000002</v>
      </c>
      <c r="AX1201">
        <f t="shared" si="644"/>
        <v>0.8</v>
      </c>
      <c r="AY1201">
        <f t="shared" si="645"/>
        <v>0.19</v>
      </c>
      <c r="AZ1201">
        <v>9</v>
      </c>
      <c r="BA1201">
        <v>1.88</v>
      </c>
      <c r="BB1201" t="s">
        <v>337</v>
      </c>
      <c r="BC1201">
        <v>2</v>
      </c>
      <c r="BD1201" t="b">
        <v>0</v>
      </c>
      <c r="BE1201">
        <v>1750760640</v>
      </c>
      <c r="BF1201">
        <v>443.19600000000003</v>
      </c>
      <c r="BG1201">
        <v>449.98</v>
      </c>
      <c r="BH1201">
        <v>20.4557</v>
      </c>
      <c r="BI1201">
        <v>18.474599999999999</v>
      </c>
      <c r="BJ1201">
        <v>440.23899999999998</v>
      </c>
      <c r="BK1201">
        <v>20.235700000000001</v>
      </c>
      <c r="BL1201">
        <v>399.91300000000001</v>
      </c>
      <c r="BM1201">
        <v>101.181</v>
      </c>
      <c r="BN1201">
        <v>9.9990999999999997E-2</v>
      </c>
      <c r="BO1201">
        <v>24.952100000000002</v>
      </c>
      <c r="BP1201">
        <v>24.630700000000001</v>
      </c>
      <c r="BQ1201">
        <v>999.9</v>
      </c>
      <c r="BR1201">
        <v>0</v>
      </c>
      <c r="BS1201">
        <v>0</v>
      </c>
      <c r="BT1201">
        <v>9981</v>
      </c>
      <c r="BU1201">
        <v>66.593400000000003</v>
      </c>
      <c r="BV1201">
        <v>9.7493999999999996</v>
      </c>
      <c r="BW1201">
        <v>-6.7835099999999997</v>
      </c>
      <c r="BX1201">
        <v>452.452</v>
      </c>
      <c r="BY1201">
        <v>458.45</v>
      </c>
      <c r="BZ1201">
        <v>1.9810700000000001</v>
      </c>
      <c r="CA1201">
        <v>449.98</v>
      </c>
      <c r="CB1201">
        <v>18.474599999999999</v>
      </c>
      <c r="CC1201">
        <v>2.0697299999999998</v>
      </c>
      <c r="CD1201">
        <v>1.8692899999999999</v>
      </c>
      <c r="CE1201">
        <v>17.988099999999999</v>
      </c>
      <c r="CF1201">
        <v>16.378599999999999</v>
      </c>
      <c r="CG1201">
        <v>1750753677</v>
      </c>
      <c r="CH1201" t="s">
        <v>338</v>
      </c>
      <c r="CI1201">
        <v>1750753677</v>
      </c>
      <c r="CJ1201">
        <v>1750753673.5</v>
      </c>
      <c r="CK1201">
        <v>5</v>
      </c>
      <c r="CL1201">
        <v>2.1520000000000001</v>
      </c>
      <c r="CM1201">
        <v>-0.52400000000000002</v>
      </c>
      <c r="CN1201">
        <v>3.0179999999999998</v>
      </c>
      <c r="CO1201">
        <v>0.22</v>
      </c>
      <c r="CP1201">
        <v>450</v>
      </c>
      <c r="CQ1201">
        <v>19</v>
      </c>
      <c r="CR1201">
        <v>0.26</v>
      </c>
      <c r="CS1201">
        <v>0.17</v>
      </c>
      <c r="CT1201">
        <v>-7.6862573170731707</v>
      </c>
      <c r="CU1201">
        <v>4.7396347735191862</v>
      </c>
      <c r="CV1201">
        <v>0.46900168843642398</v>
      </c>
      <c r="CW1201">
        <v>0</v>
      </c>
      <c r="CX1201">
        <v>0</v>
      </c>
      <c r="CY1201">
        <v>0</v>
      </c>
      <c r="CZ1201">
        <v>0</v>
      </c>
      <c r="DA1201">
        <v>-1</v>
      </c>
      <c r="DB1201">
        <v>1.990646585365853</v>
      </c>
      <c r="DC1201">
        <v>-2.426278745644361E-2</v>
      </c>
      <c r="DD1201">
        <v>4.1605250663922866E-3</v>
      </c>
      <c r="DE1201">
        <v>1</v>
      </c>
      <c r="DF1201">
        <v>1</v>
      </c>
      <c r="DG1201">
        <v>2</v>
      </c>
      <c r="DH1201" t="s">
        <v>383</v>
      </c>
      <c r="DI1201">
        <v>3.02454</v>
      </c>
      <c r="DJ1201">
        <v>2.6912799999999999</v>
      </c>
      <c r="DK1201">
        <v>0.100564</v>
      </c>
      <c r="DL1201">
        <v>0.10277</v>
      </c>
      <c r="DM1201">
        <v>0.107073</v>
      </c>
      <c r="DN1201">
        <v>0.100828</v>
      </c>
      <c r="DO1201">
        <v>25147.200000000001</v>
      </c>
      <c r="DP1201">
        <v>16828.599999999999</v>
      </c>
      <c r="DQ1201">
        <v>26519.8</v>
      </c>
      <c r="DR1201">
        <v>17043.099999999999</v>
      </c>
      <c r="DS1201">
        <v>33678.699999999997</v>
      </c>
      <c r="DT1201">
        <v>20015.7</v>
      </c>
      <c r="DU1201">
        <v>38630.1</v>
      </c>
      <c r="DV1201">
        <v>22587.8</v>
      </c>
      <c r="DW1201">
        <v>1.81992</v>
      </c>
      <c r="DX1201">
        <v>2.2122199999999999</v>
      </c>
      <c r="DY1201">
        <v>7.1102399999999996E-2</v>
      </c>
      <c r="DZ1201">
        <v>0</v>
      </c>
      <c r="EA1201">
        <v>23.462299999999999</v>
      </c>
      <c r="EB1201">
        <v>999.9</v>
      </c>
      <c r="EC1201">
        <v>59.4</v>
      </c>
      <c r="ED1201">
        <v>32</v>
      </c>
      <c r="EE1201">
        <v>28.035</v>
      </c>
      <c r="EF1201">
        <v>62.726100000000002</v>
      </c>
      <c r="EG1201">
        <v>35.829300000000003</v>
      </c>
      <c r="EH1201">
        <v>1</v>
      </c>
      <c r="EI1201">
        <v>-9.2536599999999997E-2</v>
      </c>
      <c r="EJ1201">
        <v>-0.92705199999999999</v>
      </c>
      <c r="EK1201">
        <v>20.3263</v>
      </c>
      <c r="EL1201">
        <v>5.2522700000000002</v>
      </c>
      <c r="EM1201">
        <v>11.962</v>
      </c>
      <c r="EN1201">
        <v>4.9904799999999998</v>
      </c>
      <c r="EO1201">
        <v>3.2917800000000002</v>
      </c>
      <c r="EP1201">
        <v>9999</v>
      </c>
      <c r="EQ1201">
        <v>9999</v>
      </c>
      <c r="ER1201">
        <v>9999</v>
      </c>
      <c r="ES1201">
        <v>999.9</v>
      </c>
      <c r="ET1201">
        <v>4.9726600000000003</v>
      </c>
      <c r="EU1201">
        <v>1.87195</v>
      </c>
      <c r="EV1201">
        <v>1.87216</v>
      </c>
      <c r="EW1201">
        <v>1.8771899999999999</v>
      </c>
      <c r="EX1201">
        <v>1.87138</v>
      </c>
      <c r="EY1201">
        <v>1.8721099999999999</v>
      </c>
      <c r="EZ1201">
        <v>1.8717999999999999</v>
      </c>
      <c r="FA1201">
        <v>1.8687</v>
      </c>
      <c r="FB1201">
        <v>0</v>
      </c>
      <c r="FC1201">
        <v>0</v>
      </c>
      <c r="FD1201">
        <v>0</v>
      </c>
      <c r="FE1201">
        <v>0</v>
      </c>
      <c r="FF1201" t="s">
        <v>340</v>
      </c>
      <c r="FG1201" t="s">
        <v>341</v>
      </c>
      <c r="FH1201" t="s">
        <v>342</v>
      </c>
      <c r="FI1201" t="s">
        <v>342</v>
      </c>
      <c r="FJ1201" t="s">
        <v>342</v>
      </c>
      <c r="FK1201" t="s">
        <v>342</v>
      </c>
      <c r="FL1201">
        <v>0</v>
      </c>
      <c r="FM1201">
        <v>100</v>
      </c>
      <c r="FN1201">
        <v>100</v>
      </c>
      <c r="FO1201">
        <v>2.9569999999999999</v>
      </c>
      <c r="FP1201">
        <v>0.22</v>
      </c>
      <c r="FQ1201">
        <v>-0.71234261683338174</v>
      </c>
      <c r="FR1201">
        <v>7.6898218637449396E-3</v>
      </c>
      <c r="FS1201">
        <v>1.5097418776848419E-6</v>
      </c>
      <c r="FT1201">
        <v>-9.8458676114205118E-11</v>
      </c>
      <c r="FU1201">
        <v>0.22001999999999461</v>
      </c>
      <c r="FV1201">
        <v>0</v>
      </c>
      <c r="FW1201">
        <v>0</v>
      </c>
      <c r="FX1201">
        <v>0</v>
      </c>
      <c r="FY1201">
        <v>3</v>
      </c>
      <c r="FZ1201">
        <v>2164</v>
      </c>
      <c r="GA1201">
        <v>-1</v>
      </c>
      <c r="GB1201">
        <v>-1</v>
      </c>
      <c r="GC1201">
        <v>116</v>
      </c>
      <c r="GD1201">
        <v>116.1</v>
      </c>
      <c r="GE1201">
        <v>1.1035200000000001</v>
      </c>
      <c r="GF1201">
        <v>2.65625</v>
      </c>
      <c r="GG1201">
        <v>1.79932</v>
      </c>
      <c r="GH1201">
        <v>2.3791500000000001</v>
      </c>
      <c r="GI1201">
        <v>1.5979000000000001</v>
      </c>
      <c r="GJ1201">
        <v>2.47925</v>
      </c>
      <c r="GK1201">
        <v>34.921399999999998</v>
      </c>
      <c r="GL1201">
        <v>24.157499999999999</v>
      </c>
      <c r="GM1201">
        <v>18</v>
      </c>
      <c r="GN1201">
        <v>364.911</v>
      </c>
      <c r="GO1201">
        <v>670.18700000000001</v>
      </c>
      <c r="GP1201">
        <v>25.829699999999999</v>
      </c>
      <c r="GQ1201">
        <v>25.9133</v>
      </c>
      <c r="GR1201">
        <v>30</v>
      </c>
      <c r="GS1201">
        <v>25.913799999999998</v>
      </c>
      <c r="GT1201">
        <v>25.937100000000001</v>
      </c>
      <c r="GU1201">
        <v>22.0428</v>
      </c>
      <c r="GV1201">
        <v>39.626600000000003</v>
      </c>
      <c r="GW1201">
        <v>0</v>
      </c>
      <c r="GX1201">
        <v>25.83</v>
      </c>
      <c r="GY1201">
        <v>450</v>
      </c>
      <c r="GZ1201">
        <v>18.5</v>
      </c>
      <c r="HA1201">
        <v>100.768</v>
      </c>
      <c r="HB1201">
        <v>70.501000000000005</v>
      </c>
    </row>
    <row r="1202" spans="1:210" x14ac:dyDescent="0.3">
      <c r="A1202">
        <v>1186</v>
      </c>
      <c r="B1202">
        <v>1750760645</v>
      </c>
      <c r="C1202">
        <v>5925.9000000953674</v>
      </c>
      <c r="D1202" t="s">
        <v>2713</v>
      </c>
      <c r="E1202" t="s">
        <v>2714</v>
      </c>
      <c r="F1202" t="s">
        <v>336</v>
      </c>
      <c r="G1202">
        <v>1750760645</v>
      </c>
      <c r="H1202">
        <f t="shared" si="612"/>
        <v>8.9773475110815145E-4</v>
      </c>
      <c r="I1202">
        <f t="shared" si="613"/>
        <v>0.89773475110815149</v>
      </c>
      <c r="J1202">
        <f t="shared" si="614"/>
        <v>2.5092573036896701</v>
      </c>
      <c r="K1202">
        <f t="shared" si="615"/>
        <v>443.48</v>
      </c>
      <c r="L1202">
        <f t="shared" si="616"/>
        <v>389.42078299618731</v>
      </c>
      <c r="M1202">
        <f t="shared" si="617"/>
        <v>39.441779543572387</v>
      </c>
      <c r="N1202">
        <f t="shared" si="618"/>
        <v>44.917069544680004</v>
      </c>
      <c r="O1202">
        <f t="shared" si="619"/>
        <v>8.6764895425945079E-2</v>
      </c>
      <c r="P1202">
        <f t="shared" si="620"/>
        <v>2.4161419956370431</v>
      </c>
      <c r="Q1202">
        <f t="shared" si="621"/>
        <v>8.5096595270722414E-2</v>
      </c>
      <c r="R1202">
        <f t="shared" si="622"/>
        <v>5.3332612865013548E-2</v>
      </c>
      <c r="S1202">
        <f t="shared" si="623"/>
        <v>12.660022999999999</v>
      </c>
      <c r="T1202">
        <f t="shared" si="624"/>
        <v>24.761492594287599</v>
      </c>
      <c r="U1202">
        <f t="shared" si="625"/>
        <v>24.6431</v>
      </c>
      <c r="V1202">
        <f t="shared" si="626"/>
        <v>3.1126459749679896</v>
      </c>
      <c r="W1202">
        <f t="shared" si="627"/>
        <v>65.336234838981653</v>
      </c>
      <c r="X1202">
        <f t="shared" si="628"/>
        <v>2.0714944639274999</v>
      </c>
      <c r="Y1202">
        <f t="shared" si="629"/>
        <v>3.1705139866608616</v>
      </c>
      <c r="Z1202">
        <f t="shared" si="630"/>
        <v>1.0411515110404896</v>
      </c>
      <c r="AA1202">
        <f t="shared" si="631"/>
        <v>-39.590102523869476</v>
      </c>
      <c r="AB1202">
        <f t="shared" si="632"/>
        <v>40.184916082419768</v>
      </c>
      <c r="AC1202">
        <f t="shared" si="633"/>
        <v>3.5108673618794621</v>
      </c>
      <c r="AD1202">
        <f t="shared" si="634"/>
        <v>16.765703920429754</v>
      </c>
      <c r="AE1202">
        <f t="shared" si="635"/>
        <v>2.5092573036896701</v>
      </c>
      <c r="AF1202">
        <f t="shared" si="636"/>
        <v>0.89773475110815149</v>
      </c>
      <c r="AG1202">
        <f t="shared" si="637"/>
        <v>2.2548955128910886</v>
      </c>
      <c r="AH1202">
        <v>458.40734678999911</v>
      </c>
      <c r="AI1202">
        <v>452.72477575757551</v>
      </c>
      <c r="AJ1202">
        <v>6.0111697266026082E-2</v>
      </c>
      <c r="AK1202">
        <v>84.076978181650844</v>
      </c>
      <c r="AL1202">
        <f t="shared" si="638"/>
        <v>0.89799379928037193</v>
      </c>
      <c r="AM1202">
        <v>18.47459738456843</v>
      </c>
      <c r="AN1202">
        <v>20.452980150375929</v>
      </c>
      <c r="AO1202">
        <v>-1.4108747173717761E-6</v>
      </c>
      <c r="AP1202">
        <v>90.497214367256092</v>
      </c>
      <c r="AQ1202">
        <v>0</v>
      </c>
      <c r="AR1202">
        <v>0</v>
      </c>
      <c r="AS1202">
        <f t="shared" si="639"/>
        <v>1</v>
      </c>
      <c r="AT1202">
        <f t="shared" si="640"/>
        <v>0</v>
      </c>
      <c r="AU1202">
        <f t="shared" si="641"/>
        <v>53932.527950315009</v>
      </c>
      <c r="AV1202">
        <f t="shared" si="642"/>
        <v>66.631699999999995</v>
      </c>
      <c r="AW1202">
        <f t="shared" si="643"/>
        <v>53.30536</v>
      </c>
      <c r="AX1202">
        <f t="shared" si="644"/>
        <v>0.8</v>
      </c>
      <c r="AY1202">
        <f t="shared" si="645"/>
        <v>0.19</v>
      </c>
      <c r="AZ1202">
        <v>9</v>
      </c>
      <c r="BA1202">
        <v>1.88</v>
      </c>
      <c r="BB1202" t="s">
        <v>337</v>
      </c>
      <c r="BC1202">
        <v>2</v>
      </c>
      <c r="BD1202" t="b">
        <v>0</v>
      </c>
      <c r="BE1202">
        <v>1750760645</v>
      </c>
      <c r="BF1202">
        <v>443.48</v>
      </c>
      <c r="BG1202">
        <v>450.01900000000001</v>
      </c>
      <c r="BH1202">
        <v>20.452500000000001</v>
      </c>
      <c r="BI1202">
        <v>18.474699999999999</v>
      </c>
      <c r="BJ1202">
        <v>440.52</v>
      </c>
      <c r="BK1202">
        <v>20.232500000000002</v>
      </c>
      <c r="BL1202">
        <v>400.16</v>
      </c>
      <c r="BM1202">
        <v>101.18300000000001</v>
      </c>
      <c r="BN1202">
        <v>0.100191</v>
      </c>
      <c r="BO1202">
        <v>24.951599999999999</v>
      </c>
      <c r="BP1202">
        <v>24.6431</v>
      </c>
      <c r="BQ1202">
        <v>999.9</v>
      </c>
      <c r="BR1202">
        <v>0</v>
      </c>
      <c r="BS1202">
        <v>0</v>
      </c>
      <c r="BT1202">
        <v>10012</v>
      </c>
      <c r="BU1202">
        <v>66.631699999999995</v>
      </c>
      <c r="BV1202">
        <v>9.7493999999999996</v>
      </c>
      <c r="BW1202">
        <v>-6.5390600000000001</v>
      </c>
      <c r="BX1202">
        <v>452.73899999999998</v>
      </c>
      <c r="BY1202">
        <v>458.48899999999998</v>
      </c>
      <c r="BZ1202">
        <v>1.9777899999999999</v>
      </c>
      <c r="CA1202">
        <v>450.01900000000001</v>
      </c>
      <c r="CB1202">
        <v>18.474699999999999</v>
      </c>
      <c r="CC1202">
        <v>2.0694400000000002</v>
      </c>
      <c r="CD1202">
        <v>1.8693200000000001</v>
      </c>
      <c r="CE1202">
        <v>17.985900000000001</v>
      </c>
      <c r="CF1202">
        <v>16.378900000000002</v>
      </c>
      <c r="CG1202">
        <v>1750753677</v>
      </c>
      <c r="CH1202" t="s">
        <v>338</v>
      </c>
      <c r="CI1202">
        <v>1750753677</v>
      </c>
      <c r="CJ1202">
        <v>1750753673.5</v>
      </c>
      <c r="CK1202">
        <v>5</v>
      </c>
      <c r="CL1202">
        <v>2.1520000000000001</v>
      </c>
      <c r="CM1202">
        <v>-0.52400000000000002</v>
      </c>
      <c r="CN1202">
        <v>3.0179999999999998</v>
      </c>
      <c r="CO1202">
        <v>0.22</v>
      </c>
      <c r="CP1202">
        <v>450</v>
      </c>
      <c r="CQ1202">
        <v>19</v>
      </c>
      <c r="CR1202">
        <v>0.26</v>
      </c>
      <c r="CS1202">
        <v>0.17</v>
      </c>
      <c r="CT1202">
        <v>-7.2320040000000008</v>
      </c>
      <c r="CU1202">
        <v>4.7196700187617413</v>
      </c>
      <c r="CV1202">
        <v>0.45598847935446779</v>
      </c>
      <c r="CW1202">
        <v>0</v>
      </c>
      <c r="CX1202">
        <v>0</v>
      </c>
      <c r="CY1202">
        <v>0</v>
      </c>
      <c r="CZ1202">
        <v>0</v>
      </c>
      <c r="DA1202">
        <v>-1</v>
      </c>
      <c r="DB1202">
        <v>1.9876305000000001</v>
      </c>
      <c r="DC1202">
        <v>-6.1005028142595591E-2</v>
      </c>
      <c r="DD1202">
        <v>6.2238846189498123E-3</v>
      </c>
      <c r="DE1202">
        <v>1</v>
      </c>
      <c r="DF1202">
        <v>1</v>
      </c>
      <c r="DG1202">
        <v>2</v>
      </c>
      <c r="DH1202" t="s">
        <v>383</v>
      </c>
      <c r="DI1202">
        <v>3.0248200000000001</v>
      </c>
      <c r="DJ1202">
        <v>2.6914799999999999</v>
      </c>
      <c r="DK1202">
        <v>0.10061299999999999</v>
      </c>
      <c r="DL1202">
        <v>0.102779</v>
      </c>
      <c r="DM1202">
        <v>0.10706300000000001</v>
      </c>
      <c r="DN1202">
        <v>0.10083</v>
      </c>
      <c r="DO1202">
        <v>25145.8</v>
      </c>
      <c r="DP1202">
        <v>16828.3</v>
      </c>
      <c r="DQ1202">
        <v>26519.7</v>
      </c>
      <c r="DR1202">
        <v>17042.900000000001</v>
      </c>
      <c r="DS1202">
        <v>33678.9</v>
      </c>
      <c r="DT1202">
        <v>20015.5</v>
      </c>
      <c r="DU1202">
        <v>38629.9</v>
      </c>
      <c r="DV1202">
        <v>22587.5</v>
      </c>
      <c r="DW1202">
        <v>1.82016</v>
      </c>
      <c r="DX1202">
        <v>2.2119</v>
      </c>
      <c r="DY1202">
        <v>7.1918999999999997E-2</v>
      </c>
      <c r="DZ1202">
        <v>0</v>
      </c>
      <c r="EA1202">
        <v>23.461300000000001</v>
      </c>
      <c r="EB1202">
        <v>999.9</v>
      </c>
      <c r="EC1202">
        <v>59.4</v>
      </c>
      <c r="ED1202">
        <v>32</v>
      </c>
      <c r="EE1202">
        <v>28.032</v>
      </c>
      <c r="EF1202">
        <v>62.195999999999998</v>
      </c>
      <c r="EG1202">
        <v>35.524799999999999</v>
      </c>
      <c r="EH1202">
        <v>1</v>
      </c>
      <c r="EI1202">
        <v>-9.2638200000000004E-2</v>
      </c>
      <c r="EJ1202">
        <v>-0.92804399999999998</v>
      </c>
      <c r="EK1202">
        <v>20.3263</v>
      </c>
      <c r="EL1202">
        <v>5.2521500000000003</v>
      </c>
      <c r="EM1202">
        <v>11.962</v>
      </c>
      <c r="EN1202">
        <v>4.9905200000000001</v>
      </c>
      <c r="EO1202">
        <v>3.2916799999999999</v>
      </c>
      <c r="EP1202">
        <v>9999</v>
      </c>
      <c r="EQ1202">
        <v>9999</v>
      </c>
      <c r="ER1202">
        <v>9999</v>
      </c>
      <c r="ES1202">
        <v>999.9</v>
      </c>
      <c r="ET1202">
        <v>4.9726600000000003</v>
      </c>
      <c r="EU1202">
        <v>1.87195</v>
      </c>
      <c r="EV1202">
        <v>1.8721699999999999</v>
      </c>
      <c r="EW1202">
        <v>1.87721</v>
      </c>
      <c r="EX1202">
        <v>1.87137</v>
      </c>
      <c r="EY1202">
        <v>1.87212</v>
      </c>
      <c r="EZ1202">
        <v>1.8717999999999999</v>
      </c>
      <c r="FA1202">
        <v>1.86869</v>
      </c>
      <c r="FB1202">
        <v>0</v>
      </c>
      <c r="FC1202">
        <v>0</v>
      </c>
      <c r="FD1202">
        <v>0</v>
      </c>
      <c r="FE1202">
        <v>0</v>
      </c>
      <c r="FF1202" t="s">
        <v>340</v>
      </c>
      <c r="FG1202" t="s">
        <v>341</v>
      </c>
      <c r="FH1202" t="s">
        <v>342</v>
      </c>
      <c r="FI1202" t="s">
        <v>342</v>
      </c>
      <c r="FJ1202" t="s">
        <v>342</v>
      </c>
      <c r="FK1202" t="s">
        <v>342</v>
      </c>
      <c r="FL1202">
        <v>0</v>
      </c>
      <c r="FM1202">
        <v>100</v>
      </c>
      <c r="FN1202">
        <v>100</v>
      </c>
      <c r="FO1202">
        <v>2.96</v>
      </c>
      <c r="FP1202">
        <v>0.22</v>
      </c>
      <c r="FQ1202">
        <v>-0.71234261683338174</v>
      </c>
      <c r="FR1202">
        <v>7.6898218637449396E-3</v>
      </c>
      <c r="FS1202">
        <v>1.5097418776848419E-6</v>
      </c>
      <c r="FT1202">
        <v>-9.8458676114205118E-11</v>
      </c>
      <c r="FU1202">
        <v>0.22001999999999461</v>
      </c>
      <c r="FV1202">
        <v>0</v>
      </c>
      <c r="FW1202">
        <v>0</v>
      </c>
      <c r="FX1202">
        <v>0</v>
      </c>
      <c r="FY1202">
        <v>3</v>
      </c>
      <c r="FZ1202">
        <v>2164</v>
      </c>
      <c r="GA1202">
        <v>-1</v>
      </c>
      <c r="GB1202">
        <v>-1</v>
      </c>
      <c r="GC1202">
        <v>116.1</v>
      </c>
      <c r="GD1202">
        <v>116.2</v>
      </c>
      <c r="GE1202">
        <v>1.1035200000000001</v>
      </c>
      <c r="GF1202">
        <v>2.63672</v>
      </c>
      <c r="GG1202">
        <v>1.7981</v>
      </c>
      <c r="GH1202">
        <v>2.3803700000000001</v>
      </c>
      <c r="GI1202">
        <v>1.5979000000000001</v>
      </c>
      <c r="GJ1202">
        <v>2.5830099999999998</v>
      </c>
      <c r="GK1202">
        <v>34.921399999999998</v>
      </c>
      <c r="GL1202">
        <v>24.1663</v>
      </c>
      <c r="GM1202">
        <v>18</v>
      </c>
      <c r="GN1202">
        <v>365.017</v>
      </c>
      <c r="GO1202">
        <v>669.88300000000004</v>
      </c>
      <c r="GP1202">
        <v>25.829699999999999</v>
      </c>
      <c r="GQ1202">
        <v>25.911200000000001</v>
      </c>
      <c r="GR1202">
        <v>29.9999</v>
      </c>
      <c r="GS1202">
        <v>25.9115</v>
      </c>
      <c r="GT1202">
        <v>25.934899999999999</v>
      </c>
      <c r="GU1202">
        <v>22.042100000000001</v>
      </c>
      <c r="GV1202">
        <v>39.626600000000003</v>
      </c>
      <c r="GW1202">
        <v>0</v>
      </c>
      <c r="GX1202">
        <v>25.83</v>
      </c>
      <c r="GY1202">
        <v>450</v>
      </c>
      <c r="GZ1202">
        <v>18.5</v>
      </c>
      <c r="HA1202">
        <v>100.768</v>
      </c>
      <c r="HB1202">
        <v>70.500299999999996</v>
      </c>
    </row>
    <row r="1203" spans="1:210" x14ac:dyDescent="0.3">
      <c r="A1203">
        <v>1187</v>
      </c>
      <c r="B1203">
        <v>1750760650</v>
      </c>
      <c r="C1203">
        <v>5930.9000000953674</v>
      </c>
      <c r="D1203" t="s">
        <v>2715</v>
      </c>
      <c r="E1203" t="s">
        <v>2716</v>
      </c>
      <c r="F1203" t="s">
        <v>336</v>
      </c>
      <c r="G1203">
        <v>1750760650</v>
      </c>
      <c r="H1203">
        <f t="shared" si="612"/>
        <v>8.9604166049886609E-4</v>
      </c>
      <c r="I1203">
        <f t="shared" si="613"/>
        <v>0.89604166049886613</v>
      </c>
      <c r="J1203">
        <f t="shared" si="614"/>
        <v>2.3850553370422887</v>
      </c>
      <c r="K1203">
        <f t="shared" si="615"/>
        <v>443.71</v>
      </c>
      <c r="L1203">
        <f t="shared" si="616"/>
        <v>391.86103598964752</v>
      </c>
      <c r="M1203">
        <f t="shared" si="617"/>
        <v>39.689197289791728</v>
      </c>
      <c r="N1203">
        <f t="shared" si="618"/>
        <v>44.940660366953999</v>
      </c>
      <c r="O1203">
        <f t="shared" si="619"/>
        <v>8.6580395616672037E-2</v>
      </c>
      <c r="P1203">
        <f t="shared" si="620"/>
        <v>2.4135466653909896</v>
      </c>
      <c r="Q1203">
        <f t="shared" si="621"/>
        <v>8.491736064589965E-2</v>
      </c>
      <c r="R1203">
        <f t="shared" si="622"/>
        <v>5.3220129254034666E-2</v>
      </c>
      <c r="S1203">
        <f t="shared" si="623"/>
        <v>12.662208</v>
      </c>
      <c r="T1203">
        <f t="shared" si="624"/>
        <v>24.7616476479167</v>
      </c>
      <c r="U1203">
        <f t="shared" si="625"/>
        <v>24.6432</v>
      </c>
      <c r="V1203">
        <f t="shared" si="626"/>
        <v>3.1126645822328038</v>
      </c>
      <c r="W1203">
        <f t="shared" si="627"/>
        <v>65.330096507419995</v>
      </c>
      <c r="X1203">
        <f t="shared" si="628"/>
        <v>2.0712751406014798</v>
      </c>
      <c r="Y1203">
        <f t="shared" si="629"/>
        <v>3.1704761684627703</v>
      </c>
      <c r="Z1203">
        <f t="shared" si="630"/>
        <v>1.0413894416313241</v>
      </c>
      <c r="AA1203">
        <f t="shared" si="631"/>
        <v>-39.515437227999996</v>
      </c>
      <c r="AB1203">
        <f t="shared" si="632"/>
        <v>40.102715195529008</v>
      </c>
      <c r="AC1203">
        <f t="shared" si="633"/>
        <v>3.5074514597760005</v>
      </c>
      <c r="AD1203">
        <f t="shared" si="634"/>
        <v>16.756937427305012</v>
      </c>
      <c r="AE1203">
        <f t="shared" si="635"/>
        <v>2.3850553370422887</v>
      </c>
      <c r="AF1203">
        <f t="shared" si="636"/>
        <v>0.89604166049886613</v>
      </c>
      <c r="AG1203">
        <f t="shared" si="637"/>
        <v>2.2507882696447119</v>
      </c>
      <c r="AH1203">
        <v>458.50596244428237</v>
      </c>
      <c r="AI1203">
        <v>452.96136363636361</v>
      </c>
      <c r="AJ1203">
        <v>4.4755159129580627E-2</v>
      </c>
      <c r="AK1203">
        <v>84.076978181650844</v>
      </c>
      <c r="AL1203">
        <f t="shared" si="638"/>
        <v>0.89635338813392262</v>
      </c>
      <c r="AM1203">
        <v>18.474040268400259</v>
      </c>
      <c r="AN1203">
        <v>20.449946766917279</v>
      </c>
      <c r="AO1203">
        <v>-2.0379775670435949E-6</v>
      </c>
      <c r="AP1203">
        <v>90.497214367256092</v>
      </c>
      <c r="AQ1203">
        <v>0</v>
      </c>
      <c r="AR1203">
        <v>0</v>
      </c>
      <c r="AS1203">
        <f t="shared" si="639"/>
        <v>1</v>
      </c>
      <c r="AT1203">
        <f t="shared" si="640"/>
        <v>0</v>
      </c>
      <c r="AU1203">
        <f t="shared" si="641"/>
        <v>53845.268425918563</v>
      </c>
      <c r="AV1203">
        <f t="shared" si="642"/>
        <v>66.643199999999993</v>
      </c>
      <c r="AW1203">
        <f t="shared" si="643"/>
        <v>53.31456</v>
      </c>
      <c r="AX1203">
        <f t="shared" si="644"/>
        <v>0.8</v>
      </c>
      <c r="AY1203">
        <f t="shared" si="645"/>
        <v>0.19</v>
      </c>
      <c r="AZ1203">
        <v>9</v>
      </c>
      <c r="BA1203">
        <v>1.88</v>
      </c>
      <c r="BB1203" t="s">
        <v>337</v>
      </c>
      <c r="BC1203">
        <v>2</v>
      </c>
      <c r="BD1203" t="b">
        <v>0</v>
      </c>
      <c r="BE1203">
        <v>1750760650</v>
      </c>
      <c r="BF1203">
        <v>443.71</v>
      </c>
      <c r="BG1203">
        <v>449.97199999999998</v>
      </c>
      <c r="BH1203">
        <v>20.450199999999999</v>
      </c>
      <c r="BI1203">
        <v>18.475000000000001</v>
      </c>
      <c r="BJ1203">
        <v>440.74799999999999</v>
      </c>
      <c r="BK1203">
        <v>20.2302</v>
      </c>
      <c r="BL1203">
        <v>399.93200000000002</v>
      </c>
      <c r="BM1203">
        <v>101.184</v>
      </c>
      <c r="BN1203">
        <v>9.9857399999999999E-2</v>
      </c>
      <c r="BO1203">
        <v>24.9514</v>
      </c>
      <c r="BP1203">
        <v>24.6432</v>
      </c>
      <c r="BQ1203">
        <v>999.9</v>
      </c>
      <c r="BR1203">
        <v>0</v>
      </c>
      <c r="BS1203">
        <v>0</v>
      </c>
      <c r="BT1203">
        <v>9995</v>
      </c>
      <c r="BU1203">
        <v>66.643199999999993</v>
      </c>
      <c r="BV1203">
        <v>9.7493999999999996</v>
      </c>
      <c r="BW1203">
        <v>-6.2623899999999999</v>
      </c>
      <c r="BX1203">
        <v>452.97300000000001</v>
      </c>
      <c r="BY1203">
        <v>458.44200000000001</v>
      </c>
      <c r="BZ1203">
        <v>1.97519</v>
      </c>
      <c r="CA1203">
        <v>449.97199999999998</v>
      </c>
      <c r="CB1203">
        <v>18.475000000000001</v>
      </c>
      <c r="CC1203">
        <v>2.0692300000000001</v>
      </c>
      <c r="CD1203">
        <v>1.86937</v>
      </c>
      <c r="CE1203">
        <v>17.984300000000001</v>
      </c>
      <c r="CF1203">
        <v>16.379200000000001</v>
      </c>
      <c r="CG1203">
        <v>1750753677</v>
      </c>
      <c r="CH1203" t="s">
        <v>338</v>
      </c>
      <c r="CI1203">
        <v>1750753677</v>
      </c>
      <c r="CJ1203">
        <v>1750753673.5</v>
      </c>
      <c r="CK1203">
        <v>5</v>
      </c>
      <c r="CL1203">
        <v>2.1520000000000001</v>
      </c>
      <c r="CM1203">
        <v>-0.52400000000000002</v>
      </c>
      <c r="CN1203">
        <v>3.0179999999999998</v>
      </c>
      <c r="CO1203">
        <v>0.22</v>
      </c>
      <c r="CP1203">
        <v>450</v>
      </c>
      <c r="CQ1203">
        <v>19</v>
      </c>
      <c r="CR1203">
        <v>0.26</v>
      </c>
      <c r="CS1203">
        <v>0.17</v>
      </c>
      <c r="CT1203">
        <v>-6.927568780487805</v>
      </c>
      <c r="CU1203">
        <v>4.1117822299651623</v>
      </c>
      <c r="CV1203">
        <v>0.40894916308900281</v>
      </c>
      <c r="CW1203">
        <v>0</v>
      </c>
      <c r="CX1203">
        <v>0</v>
      </c>
      <c r="CY1203">
        <v>0</v>
      </c>
      <c r="CZ1203">
        <v>0</v>
      </c>
      <c r="DA1203">
        <v>-1</v>
      </c>
      <c r="DB1203">
        <v>1.9836807317073171</v>
      </c>
      <c r="DC1203">
        <v>-6.7572543554004189E-2</v>
      </c>
      <c r="DD1203">
        <v>6.8367195065283954E-3</v>
      </c>
      <c r="DE1203">
        <v>1</v>
      </c>
      <c r="DF1203">
        <v>1</v>
      </c>
      <c r="DG1203">
        <v>2</v>
      </c>
      <c r="DH1203" t="s">
        <v>383</v>
      </c>
      <c r="DI1203">
        <v>3.0245600000000001</v>
      </c>
      <c r="DJ1203">
        <v>2.6911499999999999</v>
      </c>
      <c r="DK1203">
        <v>0.10065399999999999</v>
      </c>
      <c r="DL1203">
        <v>0.102773</v>
      </c>
      <c r="DM1203">
        <v>0.107056</v>
      </c>
      <c r="DN1203">
        <v>0.10083300000000001</v>
      </c>
      <c r="DO1203">
        <v>25144.6</v>
      </c>
      <c r="DP1203">
        <v>16828.400000000001</v>
      </c>
      <c r="DQ1203">
        <v>26519.7</v>
      </c>
      <c r="DR1203">
        <v>17042.900000000001</v>
      </c>
      <c r="DS1203">
        <v>33679.1</v>
      </c>
      <c r="DT1203">
        <v>20015.5</v>
      </c>
      <c r="DU1203">
        <v>38629.800000000003</v>
      </c>
      <c r="DV1203">
        <v>22587.599999999999</v>
      </c>
      <c r="DW1203">
        <v>1.81968</v>
      </c>
      <c r="DX1203">
        <v>2.2121599999999999</v>
      </c>
      <c r="DY1203">
        <v>7.1984500000000007E-2</v>
      </c>
      <c r="DZ1203">
        <v>0</v>
      </c>
      <c r="EA1203">
        <v>23.4603</v>
      </c>
      <c r="EB1203">
        <v>999.9</v>
      </c>
      <c r="EC1203">
        <v>59.4</v>
      </c>
      <c r="ED1203">
        <v>32</v>
      </c>
      <c r="EE1203">
        <v>28.032</v>
      </c>
      <c r="EF1203">
        <v>62.446100000000001</v>
      </c>
      <c r="EG1203">
        <v>35.689100000000003</v>
      </c>
      <c r="EH1203">
        <v>1</v>
      </c>
      <c r="EI1203">
        <v>-9.2660599999999996E-2</v>
      </c>
      <c r="EJ1203">
        <v>-0.92899100000000001</v>
      </c>
      <c r="EK1203">
        <v>20.3264</v>
      </c>
      <c r="EL1203">
        <v>5.2522700000000002</v>
      </c>
      <c r="EM1203">
        <v>11.962</v>
      </c>
      <c r="EN1203">
        <v>4.9908799999999998</v>
      </c>
      <c r="EO1203">
        <v>3.2917999999999998</v>
      </c>
      <c r="EP1203">
        <v>9999</v>
      </c>
      <c r="EQ1203">
        <v>9999</v>
      </c>
      <c r="ER1203">
        <v>9999</v>
      </c>
      <c r="ES1203">
        <v>999.9</v>
      </c>
      <c r="ET1203">
        <v>4.9726499999999998</v>
      </c>
      <c r="EU1203">
        <v>1.87195</v>
      </c>
      <c r="EV1203">
        <v>1.87218</v>
      </c>
      <c r="EW1203">
        <v>1.8771899999999999</v>
      </c>
      <c r="EX1203">
        <v>1.8713599999999999</v>
      </c>
      <c r="EY1203">
        <v>1.87212</v>
      </c>
      <c r="EZ1203">
        <v>1.8717999999999999</v>
      </c>
      <c r="FA1203">
        <v>1.8687100000000001</v>
      </c>
      <c r="FB1203">
        <v>0</v>
      </c>
      <c r="FC1203">
        <v>0</v>
      </c>
      <c r="FD1203">
        <v>0</v>
      </c>
      <c r="FE1203">
        <v>0</v>
      </c>
      <c r="FF1203" t="s">
        <v>340</v>
      </c>
      <c r="FG1203" t="s">
        <v>341</v>
      </c>
      <c r="FH1203" t="s">
        <v>342</v>
      </c>
      <c r="FI1203" t="s">
        <v>342</v>
      </c>
      <c r="FJ1203" t="s">
        <v>342</v>
      </c>
      <c r="FK1203" t="s">
        <v>342</v>
      </c>
      <c r="FL1203">
        <v>0</v>
      </c>
      <c r="FM1203">
        <v>100</v>
      </c>
      <c r="FN1203">
        <v>100</v>
      </c>
      <c r="FO1203">
        <v>2.9620000000000002</v>
      </c>
      <c r="FP1203">
        <v>0.22</v>
      </c>
      <c r="FQ1203">
        <v>-0.71234261683338174</v>
      </c>
      <c r="FR1203">
        <v>7.6898218637449396E-3</v>
      </c>
      <c r="FS1203">
        <v>1.5097418776848419E-6</v>
      </c>
      <c r="FT1203">
        <v>-9.8458676114205118E-11</v>
      </c>
      <c r="FU1203">
        <v>0.22001999999999461</v>
      </c>
      <c r="FV1203">
        <v>0</v>
      </c>
      <c r="FW1203">
        <v>0</v>
      </c>
      <c r="FX1203">
        <v>0</v>
      </c>
      <c r="FY1203">
        <v>3</v>
      </c>
      <c r="FZ1203">
        <v>2164</v>
      </c>
      <c r="GA1203">
        <v>-1</v>
      </c>
      <c r="GB1203">
        <v>-1</v>
      </c>
      <c r="GC1203">
        <v>116.2</v>
      </c>
      <c r="GD1203">
        <v>116.3</v>
      </c>
      <c r="GE1203">
        <v>1.10229</v>
      </c>
      <c r="GF1203">
        <v>2.64771</v>
      </c>
      <c r="GG1203">
        <v>1.7981</v>
      </c>
      <c r="GH1203">
        <v>2.3803700000000001</v>
      </c>
      <c r="GI1203">
        <v>1.5979000000000001</v>
      </c>
      <c r="GJ1203">
        <v>2.47803</v>
      </c>
      <c r="GK1203">
        <v>34.921399999999998</v>
      </c>
      <c r="GL1203">
        <v>24.157499999999999</v>
      </c>
      <c r="GM1203">
        <v>18</v>
      </c>
      <c r="GN1203">
        <v>364.75599999999997</v>
      </c>
      <c r="GO1203">
        <v>670.07799999999997</v>
      </c>
      <c r="GP1203">
        <v>25.829799999999999</v>
      </c>
      <c r="GQ1203">
        <v>25.908999999999999</v>
      </c>
      <c r="GR1203">
        <v>29.9999</v>
      </c>
      <c r="GS1203">
        <v>25.908799999999999</v>
      </c>
      <c r="GT1203">
        <v>25.932600000000001</v>
      </c>
      <c r="GU1203">
        <v>22.043299999999999</v>
      </c>
      <c r="GV1203">
        <v>39.626600000000003</v>
      </c>
      <c r="GW1203">
        <v>0</v>
      </c>
      <c r="GX1203">
        <v>25.83</v>
      </c>
      <c r="GY1203">
        <v>450</v>
      </c>
      <c r="GZ1203">
        <v>18.5</v>
      </c>
      <c r="HA1203">
        <v>100.768</v>
      </c>
      <c r="HB1203">
        <v>70.500500000000002</v>
      </c>
    </row>
    <row r="1204" spans="1:210" x14ac:dyDescent="0.3">
      <c r="A1204">
        <v>1188</v>
      </c>
      <c r="B1204">
        <v>1750760655</v>
      </c>
      <c r="C1204">
        <v>5935.9000000953674</v>
      </c>
      <c r="D1204" t="s">
        <v>2717</v>
      </c>
      <c r="E1204" t="s">
        <v>2718</v>
      </c>
      <c r="F1204" t="s">
        <v>336</v>
      </c>
      <c r="G1204">
        <v>1750760655</v>
      </c>
      <c r="H1204">
        <f t="shared" si="612"/>
        <v>8.9557990801417283E-4</v>
      </c>
      <c r="I1204">
        <f t="shared" si="613"/>
        <v>0.89557990801417287</v>
      </c>
      <c r="J1204">
        <f t="shared" si="614"/>
        <v>2.3246309626528898</v>
      </c>
      <c r="K1204">
        <f t="shared" si="615"/>
        <v>443.88</v>
      </c>
      <c r="L1204">
        <f t="shared" si="616"/>
        <v>393.13998511136498</v>
      </c>
      <c r="M1204">
        <f t="shared" si="617"/>
        <v>39.818799294239142</v>
      </c>
      <c r="N1204">
        <f t="shared" si="618"/>
        <v>44.957952129239992</v>
      </c>
      <c r="O1204">
        <f t="shared" si="619"/>
        <v>8.6550625629974273E-2</v>
      </c>
      <c r="P1204">
        <f t="shared" si="620"/>
        <v>2.4115489106323151</v>
      </c>
      <c r="Q1204">
        <f t="shared" si="621"/>
        <v>8.4887373910964556E-2</v>
      </c>
      <c r="R1204">
        <f t="shared" si="622"/>
        <v>5.3201405423583231E-2</v>
      </c>
      <c r="S1204">
        <f t="shared" si="623"/>
        <v>12.652384999999999</v>
      </c>
      <c r="T1204">
        <f t="shared" si="624"/>
        <v>24.760077431424801</v>
      </c>
      <c r="U1204">
        <f t="shared" si="625"/>
        <v>24.639900000000001</v>
      </c>
      <c r="V1204">
        <f t="shared" si="626"/>
        <v>3.1120505938248182</v>
      </c>
      <c r="W1204">
        <f t="shared" si="627"/>
        <v>65.321671158935956</v>
      </c>
      <c r="X1204">
        <f t="shared" si="628"/>
        <v>2.0708227490511</v>
      </c>
      <c r="Y1204">
        <f t="shared" si="629"/>
        <v>3.1701925445424139</v>
      </c>
      <c r="Z1204">
        <f t="shared" si="630"/>
        <v>1.0412278447737182</v>
      </c>
      <c r="AA1204">
        <f t="shared" si="631"/>
        <v>-39.49507394342502</v>
      </c>
      <c r="AB1204">
        <f t="shared" si="632"/>
        <v>40.303541709702742</v>
      </c>
      <c r="AC1204">
        <f t="shared" si="633"/>
        <v>3.5278509659326605</v>
      </c>
      <c r="AD1204">
        <f t="shared" si="634"/>
        <v>16.988703732210382</v>
      </c>
      <c r="AE1204">
        <f t="shared" si="635"/>
        <v>2.3246309626528898</v>
      </c>
      <c r="AF1204">
        <f t="shared" si="636"/>
        <v>0.89557990801417287</v>
      </c>
      <c r="AG1204">
        <f t="shared" si="637"/>
        <v>2.2029174592104841</v>
      </c>
      <c r="AH1204">
        <v>458.45327839151662</v>
      </c>
      <c r="AI1204">
        <v>453.11790909090882</v>
      </c>
      <c r="AJ1204">
        <v>3.3258670276250228E-2</v>
      </c>
      <c r="AK1204">
        <v>84.076978181650844</v>
      </c>
      <c r="AL1204">
        <f t="shared" si="638"/>
        <v>0.89402401549593702</v>
      </c>
      <c r="AM1204">
        <v>18.476156016646179</v>
      </c>
      <c r="AN1204">
        <v>20.446635037593961</v>
      </c>
      <c r="AO1204">
        <v>-1.1001278894364279E-6</v>
      </c>
      <c r="AP1204">
        <v>90.497214367256092</v>
      </c>
      <c r="AQ1204">
        <v>0</v>
      </c>
      <c r="AR1204">
        <v>0</v>
      </c>
      <c r="AS1204">
        <f t="shared" si="639"/>
        <v>1</v>
      </c>
      <c r="AT1204">
        <f t="shared" si="640"/>
        <v>0</v>
      </c>
      <c r="AU1204">
        <f t="shared" si="641"/>
        <v>53778.34659090385</v>
      </c>
      <c r="AV1204">
        <f t="shared" si="642"/>
        <v>66.591499999999996</v>
      </c>
      <c r="AW1204">
        <f t="shared" si="643"/>
        <v>53.273200000000003</v>
      </c>
      <c r="AX1204">
        <f t="shared" si="644"/>
        <v>0.8</v>
      </c>
      <c r="AY1204">
        <f t="shared" si="645"/>
        <v>0.19</v>
      </c>
      <c r="AZ1204">
        <v>9</v>
      </c>
      <c r="BA1204">
        <v>1.88</v>
      </c>
      <c r="BB1204" t="s">
        <v>337</v>
      </c>
      <c r="BC1204">
        <v>2</v>
      </c>
      <c r="BD1204" t="b">
        <v>0</v>
      </c>
      <c r="BE1204">
        <v>1750760655</v>
      </c>
      <c r="BF1204">
        <v>443.88</v>
      </c>
      <c r="BG1204">
        <v>450.005</v>
      </c>
      <c r="BH1204">
        <v>20.445699999999999</v>
      </c>
      <c r="BI1204">
        <v>18.471800000000002</v>
      </c>
      <c r="BJ1204">
        <v>440.91699999999997</v>
      </c>
      <c r="BK1204">
        <v>20.2257</v>
      </c>
      <c r="BL1204">
        <v>399.99099999999999</v>
      </c>
      <c r="BM1204">
        <v>101.184</v>
      </c>
      <c r="BN1204">
        <v>0.100023</v>
      </c>
      <c r="BO1204">
        <v>24.9499</v>
      </c>
      <c r="BP1204">
        <v>24.639900000000001</v>
      </c>
      <c r="BQ1204">
        <v>999.9</v>
      </c>
      <c r="BR1204">
        <v>0</v>
      </c>
      <c r="BS1204">
        <v>0</v>
      </c>
      <c r="BT1204">
        <v>9982</v>
      </c>
      <c r="BU1204">
        <v>66.591499999999996</v>
      </c>
      <c r="BV1204">
        <v>9.7493999999999996</v>
      </c>
      <c r="BW1204">
        <v>-6.1247299999999996</v>
      </c>
      <c r="BX1204">
        <v>453.14499999999998</v>
      </c>
      <c r="BY1204">
        <v>458.47399999999999</v>
      </c>
      <c r="BZ1204">
        <v>1.9739800000000001</v>
      </c>
      <c r="CA1204">
        <v>450.005</v>
      </c>
      <c r="CB1204">
        <v>18.471800000000002</v>
      </c>
      <c r="CC1204">
        <v>2.0687899999999999</v>
      </c>
      <c r="CD1204">
        <v>1.8690500000000001</v>
      </c>
      <c r="CE1204">
        <v>17.980899999999998</v>
      </c>
      <c r="CF1204">
        <v>16.3766</v>
      </c>
      <c r="CG1204">
        <v>1750753677</v>
      </c>
      <c r="CH1204" t="s">
        <v>338</v>
      </c>
      <c r="CI1204">
        <v>1750753677</v>
      </c>
      <c r="CJ1204">
        <v>1750753673.5</v>
      </c>
      <c r="CK1204">
        <v>5</v>
      </c>
      <c r="CL1204">
        <v>2.1520000000000001</v>
      </c>
      <c r="CM1204">
        <v>-0.52400000000000002</v>
      </c>
      <c r="CN1204">
        <v>3.0179999999999998</v>
      </c>
      <c r="CO1204">
        <v>0.22</v>
      </c>
      <c r="CP1204">
        <v>450</v>
      </c>
      <c r="CQ1204">
        <v>19</v>
      </c>
      <c r="CR1204">
        <v>0.26</v>
      </c>
      <c r="CS1204">
        <v>0.17</v>
      </c>
      <c r="CT1204">
        <v>-6.5756644999999994</v>
      </c>
      <c r="CU1204">
        <v>3.329501763602269</v>
      </c>
      <c r="CV1204">
        <v>0.32655098321663339</v>
      </c>
      <c r="CW1204">
        <v>0</v>
      </c>
      <c r="CX1204">
        <v>0</v>
      </c>
      <c r="CY1204">
        <v>0</v>
      </c>
      <c r="CZ1204">
        <v>0</v>
      </c>
      <c r="DA1204">
        <v>-1</v>
      </c>
      <c r="DB1204">
        <v>1.9786295</v>
      </c>
      <c r="DC1204">
        <v>-3.4585215759851559E-2</v>
      </c>
      <c r="DD1204">
        <v>3.5990991581227672E-3</v>
      </c>
      <c r="DE1204">
        <v>1</v>
      </c>
      <c r="DF1204">
        <v>1</v>
      </c>
      <c r="DG1204">
        <v>2</v>
      </c>
      <c r="DH1204" t="s">
        <v>383</v>
      </c>
      <c r="DI1204">
        <v>3.0246300000000002</v>
      </c>
      <c r="DJ1204">
        <v>2.6913100000000001</v>
      </c>
      <c r="DK1204">
        <v>0.10068299999999999</v>
      </c>
      <c r="DL1204">
        <v>0.102779</v>
      </c>
      <c r="DM1204">
        <v>0.10704</v>
      </c>
      <c r="DN1204">
        <v>0.10082099999999999</v>
      </c>
      <c r="DO1204">
        <v>25143.9</v>
      </c>
      <c r="DP1204">
        <v>16828.5</v>
      </c>
      <c r="DQ1204">
        <v>26519.8</v>
      </c>
      <c r="DR1204">
        <v>17043.2</v>
      </c>
      <c r="DS1204">
        <v>33679.800000000003</v>
      </c>
      <c r="DT1204">
        <v>20016</v>
      </c>
      <c r="DU1204">
        <v>38629.9</v>
      </c>
      <c r="DV1204">
        <v>22587.9</v>
      </c>
      <c r="DW1204">
        <v>1.82016</v>
      </c>
      <c r="DX1204">
        <v>2.2121200000000001</v>
      </c>
      <c r="DY1204">
        <v>7.1841500000000003E-2</v>
      </c>
      <c r="DZ1204">
        <v>0</v>
      </c>
      <c r="EA1204">
        <v>23.459299999999999</v>
      </c>
      <c r="EB1204">
        <v>999.9</v>
      </c>
      <c r="EC1204">
        <v>59.4</v>
      </c>
      <c r="ED1204">
        <v>32</v>
      </c>
      <c r="EE1204">
        <v>28.028099999999998</v>
      </c>
      <c r="EF1204">
        <v>62.696100000000001</v>
      </c>
      <c r="EG1204">
        <v>35.805300000000003</v>
      </c>
      <c r="EH1204">
        <v>1</v>
      </c>
      <c r="EI1204">
        <v>-9.2839400000000002E-2</v>
      </c>
      <c r="EJ1204">
        <v>-0.92952699999999999</v>
      </c>
      <c r="EK1204">
        <v>20.3264</v>
      </c>
      <c r="EL1204">
        <v>5.2520300000000004</v>
      </c>
      <c r="EM1204">
        <v>11.962</v>
      </c>
      <c r="EN1204">
        <v>4.9904000000000002</v>
      </c>
      <c r="EO1204">
        <v>3.2917800000000002</v>
      </c>
      <c r="EP1204">
        <v>9999</v>
      </c>
      <c r="EQ1204">
        <v>9999</v>
      </c>
      <c r="ER1204">
        <v>9999</v>
      </c>
      <c r="ES1204">
        <v>999.9</v>
      </c>
      <c r="ET1204">
        <v>4.9726400000000002</v>
      </c>
      <c r="EU1204">
        <v>1.8719399999999999</v>
      </c>
      <c r="EV1204">
        <v>1.87216</v>
      </c>
      <c r="EW1204">
        <v>1.87717</v>
      </c>
      <c r="EX1204">
        <v>1.8713599999999999</v>
      </c>
      <c r="EY1204">
        <v>1.8721099999999999</v>
      </c>
      <c r="EZ1204">
        <v>1.8717999999999999</v>
      </c>
      <c r="FA1204">
        <v>1.8686499999999999</v>
      </c>
      <c r="FB1204">
        <v>0</v>
      </c>
      <c r="FC1204">
        <v>0</v>
      </c>
      <c r="FD1204">
        <v>0</v>
      </c>
      <c r="FE1204">
        <v>0</v>
      </c>
      <c r="FF1204" t="s">
        <v>340</v>
      </c>
      <c r="FG1204" t="s">
        <v>341</v>
      </c>
      <c r="FH1204" t="s">
        <v>342</v>
      </c>
      <c r="FI1204" t="s">
        <v>342</v>
      </c>
      <c r="FJ1204" t="s">
        <v>342</v>
      </c>
      <c r="FK1204" t="s">
        <v>342</v>
      </c>
      <c r="FL1204">
        <v>0</v>
      </c>
      <c r="FM1204">
        <v>100</v>
      </c>
      <c r="FN1204">
        <v>100</v>
      </c>
      <c r="FO1204">
        <v>2.9630000000000001</v>
      </c>
      <c r="FP1204">
        <v>0.22</v>
      </c>
      <c r="FQ1204">
        <v>-0.71234261683338174</v>
      </c>
      <c r="FR1204">
        <v>7.6898218637449396E-3</v>
      </c>
      <c r="FS1204">
        <v>1.5097418776848419E-6</v>
      </c>
      <c r="FT1204">
        <v>-9.8458676114205118E-11</v>
      </c>
      <c r="FU1204">
        <v>0.22001999999999461</v>
      </c>
      <c r="FV1204">
        <v>0</v>
      </c>
      <c r="FW1204">
        <v>0</v>
      </c>
      <c r="FX1204">
        <v>0</v>
      </c>
      <c r="FY1204">
        <v>3</v>
      </c>
      <c r="FZ1204">
        <v>2164</v>
      </c>
      <c r="GA1204">
        <v>-1</v>
      </c>
      <c r="GB1204">
        <v>-1</v>
      </c>
      <c r="GC1204">
        <v>116.3</v>
      </c>
      <c r="GD1204">
        <v>116.4</v>
      </c>
      <c r="GE1204">
        <v>1.1035200000000001</v>
      </c>
      <c r="GF1204">
        <v>2.65625</v>
      </c>
      <c r="GG1204">
        <v>1.7981</v>
      </c>
      <c r="GH1204">
        <v>2.3803700000000001</v>
      </c>
      <c r="GI1204">
        <v>1.5979000000000001</v>
      </c>
      <c r="GJ1204">
        <v>2.48047</v>
      </c>
      <c r="GK1204">
        <v>34.898499999999999</v>
      </c>
      <c r="GL1204">
        <v>24.157499999999999</v>
      </c>
      <c r="GM1204">
        <v>18</v>
      </c>
      <c r="GN1204">
        <v>364.98500000000001</v>
      </c>
      <c r="GO1204">
        <v>670.01099999999997</v>
      </c>
      <c r="GP1204">
        <v>25.829799999999999</v>
      </c>
      <c r="GQ1204">
        <v>25.9068</v>
      </c>
      <c r="GR1204">
        <v>29.9998</v>
      </c>
      <c r="GS1204">
        <v>25.906700000000001</v>
      </c>
      <c r="GT1204">
        <v>25.930099999999999</v>
      </c>
      <c r="GU1204">
        <v>22.0412</v>
      </c>
      <c r="GV1204">
        <v>39.626600000000003</v>
      </c>
      <c r="GW1204">
        <v>0</v>
      </c>
      <c r="GX1204">
        <v>25.83</v>
      </c>
      <c r="GY1204">
        <v>450</v>
      </c>
      <c r="GZ1204">
        <v>18.5</v>
      </c>
      <c r="HA1204">
        <v>100.768</v>
      </c>
      <c r="HB1204">
        <v>70.501300000000001</v>
      </c>
    </row>
    <row r="1205" spans="1:210" x14ac:dyDescent="0.3">
      <c r="A1205">
        <v>1189</v>
      </c>
      <c r="B1205">
        <v>1750760660</v>
      </c>
      <c r="C1205">
        <v>5940.9000000953674</v>
      </c>
      <c r="D1205" t="s">
        <v>2719</v>
      </c>
      <c r="E1205" t="s">
        <v>2720</v>
      </c>
      <c r="F1205" t="s">
        <v>336</v>
      </c>
      <c r="G1205">
        <v>1750760660</v>
      </c>
      <c r="H1205">
        <f t="shared" si="612"/>
        <v>8.9490579655969839E-4</v>
      </c>
      <c r="I1205">
        <f t="shared" si="613"/>
        <v>0.89490579655969837</v>
      </c>
      <c r="J1205">
        <f t="shared" si="614"/>
        <v>2.294761888953087</v>
      </c>
      <c r="K1205">
        <f t="shared" si="615"/>
        <v>443.96300000000002</v>
      </c>
      <c r="L1205">
        <f t="shared" si="616"/>
        <v>393.75774287335099</v>
      </c>
      <c r="M1205">
        <f t="shared" si="617"/>
        <v>39.880955430619174</v>
      </c>
      <c r="N1205">
        <f t="shared" si="618"/>
        <v>44.965893207943502</v>
      </c>
      <c r="O1205">
        <f t="shared" si="619"/>
        <v>8.6502332039823257E-2</v>
      </c>
      <c r="P1205">
        <f t="shared" si="620"/>
        <v>2.4158349908931402</v>
      </c>
      <c r="Q1205">
        <f t="shared" si="621"/>
        <v>8.4843804105669232E-2</v>
      </c>
      <c r="R1205">
        <f t="shared" si="622"/>
        <v>5.3173763388294354E-2</v>
      </c>
      <c r="S1205">
        <f t="shared" si="623"/>
        <v>12.658579</v>
      </c>
      <c r="T1205">
        <f t="shared" si="624"/>
        <v>24.759640569452532</v>
      </c>
      <c r="U1205">
        <f t="shared" si="625"/>
        <v>24.6371</v>
      </c>
      <c r="V1205">
        <f t="shared" si="626"/>
        <v>3.1115297169800331</v>
      </c>
      <c r="W1205">
        <f t="shared" si="627"/>
        <v>65.317222817476335</v>
      </c>
      <c r="X1205">
        <f t="shared" si="628"/>
        <v>2.0705582325958503</v>
      </c>
      <c r="Y1205">
        <f t="shared" si="629"/>
        <v>3.1700034742473</v>
      </c>
      <c r="Z1205">
        <f t="shared" si="630"/>
        <v>1.0409714843841829</v>
      </c>
      <c r="AA1205">
        <f t="shared" si="631"/>
        <v>-39.465345628282698</v>
      </c>
      <c r="AB1205">
        <f t="shared" si="632"/>
        <v>40.609610261851614</v>
      </c>
      <c r="AC1205">
        <f t="shared" si="633"/>
        <v>3.5482673559179618</v>
      </c>
      <c r="AD1205">
        <f t="shared" si="634"/>
        <v>17.351110989486877</v>
      </c>
      <c r="AE1205">
        <f t="shared" si="635"/>
        <v>2.294761888953087</v>
      </c>
      <c r="AF1205">
        <f t="shared" si="636"/>
        <v>0.89490579655969837</v>
      </c>
      <c r="AG1205">
        <f t="shared" si="637"/>
        <v>2.2115039201960247</v>
      </c>
      <c r="AH1205">
        <v>458.50498486230771</v>
      </c>
      <c r="AI1205">
        <v>453.2359454545454</v>
      </c>
      <c r="AJ1205">
        <v>2.336655907624767E-2</v>
      </c>
      <c r="AK1205">
        <v>84.076978181650844</v>
      </c>
      <c r="AL1205">
        <f t="shared" si="638"/>
        <v>0.89447915536830824</v>
      </c>
      <c r="AM1205">
        <v>18.471709801420999</v>
      </c>
      <c r="AN1205">
        <v>20.442792932330821</v>
      </c>
      <c r="AO1205">
        <v>-2.4093782837418131E-6</v>
      </c>
      <c r="AP1205">
        <v>90.497214367256092</v>
      </c>
      <c r="AQ1205">
        <v>0</v>
      </c>
      <c r="AR1205">
        <v>0</v>
      </c>
      <c r="AS1205">
        <f t="shared" si="639"/>
        <v>1</v>
      </c>
      <c r="AT1205">
        <f t="shared" si="640"/>
        <v>0</v>
      </c>
      <c r="AU1205">
        <f t="shared" si="641"/>
        <v>53922.68616810807</v>
      </c>
      <c r="AV1205">
        <f t="shared" si="642"/>
        <v>66.624099999999999</v>
      </c>
      <c r="AW1205">
        <f t="shared" si="643"/>
        <v>53.299280000000003</v>
      </c>
      <c r="AX1205">
        <f t="shared" si="644"/>
        <v>0.8</v>
      </c>
      <c r="AY1205">
        <f t="shared" si="645"/>
        <v>0.19</v>
      </c>
      <c r="AZ1205">
        <v>9</v>
      </c>
      <c r="BA1205">
        <v>1.88</v>
      </c>
      <c r="BB1205" t="s">
        <v>337</v>
      </c>
      <c r="BC1205">
        <v>2</v>
      </c>
      <c r="BD1205" t="b">
        <v>0</v>
      </c>
      <c r="BE1205">
        <v>1750760660</v>
      </c>
      <c r="BF1205">
        <v>443.96300000000002</v>
      </c>
      <c r="BG1205">
        <v>450.01900000000001</v>
      </c>
      <c r="BH1205">
        <v>20.443300000000001</v>
      </c>
      <c r="BI1205">
        <v>18.471299999999999</v>
      </c>
      <c r="BJ1205">
        <v>440.99900000000002</v>
      </c>
      <c r="BK1205">
        <v>20.223199999999999</v>
      </c>
      <c r="BL1205">
        <v>400.07600000000002</v>
      </c>
      <c r="BM1205">
        <v>101.18300000000001</v>
      </c>
      <c r="BN1205">
        <v>9.9974499999999994E-2</v>
      </c>
      <c r="BO1205">
        <v>24.948899999999998</v>
      </c>
      <c r="BP1205">
        <v>24.6371</v>
      </c>
      <c r="BQ1205">
        <v>999.9</v>
      </c>
      <c r="BR1205">
        <v>0</v>
      </c>
      <c r="BS1205">
        <v>0</v>
      </c>
      <c r="BT1205">
        <v>10010</v>
      </c>
      <c r="BU1205">
        <v>66.624099999999999</v>
      </c>
      <c r="BV1205">
        <v>9.7493999999999996</v>
      </c>
      <c r="BW1205">
        <v>-6.0559099999999999</v>
      </c>
      <c r="BX1205">
        <v>453.22899999999998</v>
      </c>
      <c r="BY1205">
        <v>458.488</v>
      </c>
      <c r="BZ1205">
        <v>1.97193</v>
      </c>
      <c r="CA1205">
        <v>450.01900000000001</v>
      </c>
      <c r="CB1205">
        <v>18.471299999999999</v>
      </c>
      <c r="CC1205">
        <v>2.0684999999999998</v>
      </c>
      <c r="CD1205">
        <v>1.8689800000000001</v>
      </c>
      <c r="CE1205">
        <v>17.9787</v>
      </c>
      <c r="CF1205">
        <v>16.376000000000001</v>
      </c>
      <c r="CG1205">
        <v>1750753677</v>
      </c>
      <c r="CH1205" t="s">
        <v>338</v>
      </c>
      <c r="CI1205">
        <v>1750753677</v>
      </c>
      <c r="CJ1205">
        <v>1750753673.5</v>
      </c>
      <c r="CK1205">
        <v>5</v>
      </c>
      <c r="CL1205">
        <v>2.1520000000000001</v>
      </c>
      <c r="CM1205">
        <v>-0.52400000000000002</v>
      </c>
      <c r="CN1205">
        <v>3.0179999999999998</v>
      </c>
      <c r="CO1205">
        <v>0.22</v>
      </c>
      <c r="CP1205">
        <v>450</v>
      </c>
      <c r="CQ1205">
        <v>19</v>
      </c>
      <c r="CR1205">
        <v>0.26</v>
      </c>
      <c r="CS1205">
        <v>0.17</v>
      </c>
      <c r="CT1205">
        <v>-6.3815255000000004</v>
      </c>
      <c r="CU1205">
        <v>2.3636224390244012</v>
      </c>
      <c r="CV1205">
        <v>0.2323367937063564</v>
      </c>
      <c r="CW1205">
        <v>0</v>
      </c>
      <c r="CX1205">
        <v>0</v>
      </c>
      <c r="CY1205">
        <v>0</v>
      </c>
      <c r="CZ1205">
        <v>0</v>
      </c>
      <c r="DA1205">
        <v>-1</v>
      </c>
      <c r="DB1205">
        <v>1.9763077499999999</v>
      </c>
      <c r="DC1205">
        <v>-2.9081988742969949E-2</v>
      </c>
      <c r="DD1205">
        <v>3.0421641043014108E-3</v>
      </c>
      <c r="DE1205">
        <v>1</v>
      </c>
      <c r="DF1205">
        <v>1</v>
      </c>
      <c r="DG1205">
        <v>2</v>
      </c>
      <c r="DH1205" t="s">
        <v>383</v>
      </c>
      <c r="DI1205">
        <v>3.0247299999999999</v>
      </c>
      <c r="DJ1205">
        <v>2.6912600000000002</v>
      </c>
      <c r="DK1205">
        <v>0.10069599999999999</v>
      </c>
      <c r="DL1205">
        <v>0.102781</v>
      </c>
      <c r="DM1205">
        <v>0.10703</v>
      </c>
      <c r="DN1205">
        <v>0.10081900000000001</v>
      </c>
      <c r="DO1205">
        <v>25143.599999999999</v>
      </c>
      <c r="DP1205">
        <v>16828.7</v>
      </c>
      <c r="DQ1205">
        <v>26519.9</v>
      </c>
      <c r="DR1205">
        <v>17043.400000000001</v>
      </c>
      <c r="DS1205">
        <v>33680.300000000003</v>
      </c>
      <c r="DT1205">
        <v>20016.400000000001</v>
      </c>
      <c r="DU1205">
        <v>38630</v>
      </c>
      <c r="DV1205">
        <v>22588.3</v>
      </c>
      <c r="DW1205">
        <v>1.8199799999999999</v>
      </c>
      <c r="DX1205">
        <v>2.21218</v>
      </c>
      <c r="DY1205">
        <v>7.1781899999999996E-2</v>
      </c>
      <c r="DZ1205">
        <v>0</v>
      </c>
      <c r="EA1205">
        <v>23.4575</v>
      </c>
      <c r="EB1205">
        <v>999.9</v>
      </c>
      <c r="EC1205">
        <v>59.4</v>
      </c>
      <c r="ED1205">
        <v>32</v>
      </c>
      <c r="EE1205">
        <v>28.034500000000001</v>
      </c>
      <c r="EF1205">
        <v>62.556100000000001</v>
      </c>
      <c r="EG1205">
        <v>35.5809</v>
      </c>
      <c r="EH1205">
        <v>1</v>
      </c>
      <c r="EI1205">
        <v>-9.3292700000000006E-2</v>
      </c>
      <c r="EJ1205">
        <v>-0.93023299999999998</v>
      </c>
      <c r="EK1205">
        <v>20.3264</v>
      </c>
      <c r="EL1205">
        <v>5.2521500000000003</v>
      </c>
      <c r="EM1205">
        <v>11.962</v>
      </c>
      <c r="EN1205">
        <v>4.9904799999999998</v>
      </c>
      <c r="EO1205">
        <v>3.2915999999999999</v>
      </c>
      <c r="EP1205">
        <v>9999</v>
      </c>
      <c r="EQ1205">
        <v>9999</v>
      </c>
      <c r="ER1205">
        <v>9999</v>
      </c>
      <c r="ES1205">
        <v>999.9</v>
      </c>
      <c r="ET1205">
        <v>4.9726600000000003</v>
      </c>
      <c r="EU1205">
        <v>1.87195</v>
      </c>
      <c r="EV1205">
        <v>1.8721699999999999</v>
      </c>
      <c r="EW1205">
        <v>1.8772</v>
      </c>
      <c r="EX1205">
        <v>1.8713599999999999</v>
      </c>
      <c r="EY1205">
        <v>1.8721099999999999</v>
      </c>
      <c r="EZ1205">
        <v>1.8717999999999999</v>
      </c>
      <c r="FA1205">
        <v>1.86866</v>
      </c>
      <c r="FB1205">
        <v>0</v>
      </c>
      <c r="FC1205">
        <v>0</v>
      </c>
      <c r="FD1205">
        <v>0</v>
      </c>
      <c r="FE1205">
        <v>0</v>
      </c>
      <c r="FF1205" t="s">
        <v>340</v>
      </c>
      <c r="FG1205" t="s">
        <v>341</v>
      </c>
      <c r="FH1205" t="s">
        <v>342</v>
      </c>
      <c r="FI1205" t="s">
        <v>342</v>
      </c>
      <c r="FJ1205" t="s">
        <v>342</v>
      </c>
      <c r="FK1205" t="s">
        <v>342</v>
      </c>
      <c r="FL1205">
        <v>0</v>
      </c>
      <c r="FM1205">
        <v>100</v>
      </c>
      <c r="FN1205">
        <v>100</v>
      </c>
      <c r="FO1205">
        <v>2.964</v>
      </c>
      <c r="FP1205">
        <v>0.22009999999999999</v>
      </c>
      <c r="FQ1205">
        <v>-0.71234261683338174</v>
      </c>
      <c r="FR1205">
        <v>7.6898218637449396E-3</v>
      </c>
      <c r="FS1205">
        <v>1.5097418776848419E-6</v>
      </c>
      <c r="FT1205">
        <v>-9.8458676114205118E-11</v>
      </c>
      <c r="FU1205">
        <v>0.22001999999999461</v>
      </c>
      <c r="FV1205">
        <v>0</v>
      </c>
      <c r="FW1205">
        <v>0</v>
      </c>
      <c r="FX1205">
        <v>0</v>
      </c>
      <c r="FY1205">
        <v>3</v>
      </c>
      <c r="FZ1205">
        <v>2164</v>
      </c>
      <c r="GA1205">
        <v>-1</v>
      </c>
      <c r="GB1205">
        <v>-1</v>
      </c>
      <c r="GC1205">
        <v>116.4</v>
      </c>
      <c r="GD1205">
        <v>116.4</v>
      </c>
      <c r="GE1205">
        <v>1.1035200000000001</v>
      </c>
      <c r="GF1205">
        <v>2.63916</v>
      </c>
      <c r="GG1205">
        <v>1.7981</v>
      </c>
      <c r="GH1205">
        <v>2.3803700000000001</v>
      </c>
      <c r="GI1205">
        <v>1.5979000000000001</v>
      </c>
      <c r="GJ1205">
        <v>2.5756800000000002</v>
      </c>
      <c r="GK1205">
        <v>34.898499999999999</v>
      </c>
      <c r="GL1205">
        <v>24.1663</v>
      </c>
      <c r="GM1205">
        <v>18</v>
      </c>
      <c r="GN1205">
        <v>364.87599999999998</v>
      </c>
      <c r="GO1205">
        <v>670.03399999999999</v>
      </c>
      <c r="GP1205">
        <v>25.829899999999999</v>
      </c>
      <c r="GQ1205">
        <v>25.904599999999999</v>
      </c>
      <c r="GR1205">
        <v>29.9999</v>
      </c>
      <c r="GS1205">
        <v>25.9041</v>
      </c>
      <c r="GT1205">
        <v>25.927900000000001</v>
      </c>
      <c r="GU1205">
        <v>22.041699999999999</v>
      </c>
      <c r="GV1205">
        <v>39.626600000000003</v>
      </c>
      <c r="GW1205">
        <v>0</v>
      </c>
      <c r="GX1205">
        <v>25.83</v>
      </c>
      <c r="GY1205">
        <v>450</v>
      </c>
      <c r="GZ1205">
        <v>18.5</v>
      </c>
      <c r="HA1205">
        <v>100.768</v>
      </c>
      <c r="HB1205">
        <v>70.502600000000001</v>
      </c>
    </row>
    <row r="1206" spans="1:210" x14ac:dyDescent="0.3">
      <c r="A1206">
        <v>1190</v>
      </c>
      <c r="B1206">
        <v>1750760665</v>
      </c>
      <c r="C1206">
        <v>5945.9000000953674</v>
      </c>
      <c r="D1206" t="s">
        <v>2721</v>
      </c>
      <c r="E1206" t="s">
        <v>2722</v>
      </c>
      <c r="F1206" t="s">
        <v>336</v>
      </c>
      <c r="G1206">
        <v>1750760665</v>
      </c>
      <c r="H1206">
        <f t="shared" si="612"/>
        <v>8.9337798639306954E-4</v>
      </c>
      <c r="I1206">
        <f t="shared" si="613"/>
        <v>0.89337798639306953</v>
      </c>
      <c r="J1206">
        <f t="shared" si="614"/>
        <v>2.2229722036686099</v>
      </c>
      <c r="K1206">
        <f t="shared" si="615"/>
        <v>444.08300000000003</v>
      </c>
      <c r="L1206">
        <f t="shared" si="616"/>
        <v>395.16667280228876</v>
      </c>
      <c r="M1206">
        <f t="shared" si="617"/>
        <v>40.022911353089157</v>
      </c>
      <c r="N1206">
        <f t="shared" si="618"/>
        <v>44.977210290469998</v>
      </c>
      <c r="O1206">
        <f t="shared" si="619"/>
        <v>8.6396776070845227E-2</v>
      </c>
      <c r="P1206">
        <f t="shared" si="620"/>
        <v>2.4108884733367777</v>
      </c>
      <c r="Q1206">
        <f t="shared" si="621"/>
        <v>8.4738926954181157E-2</v>
      </c>
      <c r="R1206">
        <f t="shared" si="622"/>
        <v>5.3108153123457277E-2</v>
      </c>
      <c r="S1206">
        <f t="shared" si="623"/>
        <v>12.658579</v>
      </c>
      <c r="T1206">
        <f t="shared" si="624"/>
        <v>24.759160056594922</v>
      </c>
      <c r="U1206">
        <f t="shared" si="625"/>
        <v>24.6326</v>
      </c>
      <c r="V1206">
        <f t="shared" si="626"/>
        <v>3.1106927531204454</v>
      </c>
      <c r="W1206">
        <f t="shared" si="627"/>
        <v>65.309079116374988</v>
      </c>
      <c r="X1206">
        <f t="shared" si="628"/>
        <v>2.0702259920359998</v>
      </c>
      <c r="Y1206">
        <f t="shared" si="629"/>
        <v>3.1698900368003056</v>
      </c>
      <c r="Z1206">
        <f t="shared" si="630"/>
        <v>1.0404667610844456</v>
      </c>
      <c r="AA1206">
        <f t="shared" si="631"/>
        <v>-39.397969199934366</v>
      </c>
      <c r="AB1206">
        <f t="shared" si="632"/>
        <v>41.033366176539822</v>
      </c>
      <c r="AC1206">
        <f t="shared" si="633"/>
        <v>3.5925568818151907</v>
      </c>
      <c r="AD1206">
        <f t="shared" si="634"/>
        <v>17.886532858420647</v>
      </c>
      <c r="AE1206">
        <f t="shared" si="635"/>
        <v>2.2229722036686099</v>
      </c>
      <c r="AF1206">
        <f t="shared" si="636"/>
        <v>0.89337798639306953</v>
      </c>
      <c r="AG1206">
        <f t="shared" si="637"/>
        <v>2.1847978641555756</v>
      </c>
      <c r="AH1206">
        <v>458.43648122351601</v>
      </c>
      <c r="AI1206">
        <v>453.31852121212103</v>
      </c>
      <c r="AJ1206">
        <v>1.281272388725734E-2</v>
      </c>
      <c r="AK1206">
        <v>84.076978181650844</v>
      </c>
      <c r="AL1206">
        <f t="shared" si="638"/>
        <v>0.893858898240385</v>
      </c>
      <c r="AM1206">
        <v>18.471930727257899</v>
      </c>
      <c r="AN1206">
        <v>20.441895187969909</v>
      </c>
      <c r="AO1206">
        <v>-8.222784621895816E-7</v>
      </c>
      <c r="AP1206">
        <v>90.497214367256092</v>
      </c>
      <c r="AQ1206">
        <v>0</v>
      </c>
      <c r="AR1206">
        <v>0</v>
      </c>
      <c r="AS1206">
        <f t="shared" si="639"/>
        <v>1</v>
      </c>
      <c r="AT1206">
        <f t="shared" si="640"/>
        <v>0</v>
      </c>
      <c r="AU1206">
        <f t="shared" si="641"/>
        <v>53756.36153119184</v>
      </c>
      <c r="AV1206">
        <f t="shared" si="642"/>
        <v>66.624099999999999</v>
      </c>
      <c r="AW1206">
        <f t="shared" si="643"/>
        <v>53.299280000000003</v>
      </c>
      <c r="AX1206">
        <f t="shared" si="644"/>
        <v>0.8</v>
      </c>
      <c r="AY1206">
        <f t="shared" si="645"/>
        <v>0.19</v>
      </c>
      <c r="AZ1206">
        <v>9</v>
      </c>
      <c r="BA1206">
        <v>1.88</v>
      </c>
      <c r="BB1206" t="s">
        <v>337</v>
      </c>
      <c r="BC1206">
        <v>2</v>
      </c>
      <c r="BD1206" t="b">
        <v>0</v>
      </c>
      <c r="BE1206">
        <v>1750760665</v>
      </c>
      <c r="BF1206">
        <v>444.08300000000003</v>
      </c>
      <c r="BG1206">
        <v>449.97699999999998</v>
      </c>
      <c r="BH1206">
        <v>20.4404</v>
      </c>
      <c r="BI1206">
        <v>18.471499999999999</v>
      </c>
      <c r="BJ1206">
        <v>441.11799999999999</v>
      </c>
      <c r="BK1206">
        <v>20.220400000000001</v>
      </c>
      <c r="BL1206">
        <v>400.02300000000002</v>
      </c>
      <c r="BM1206">
        <v>101.181</v>
      </c>
      <c r="BN1206">
        <v>0.10009</v>
      </c>
      <c r="BO1206">
        <v>24.9483</v>
      </c>
      <c r="BP1206">
        <v>24.6326</v>
      </c>
      <c r="BQ1206">
        <v>999.9</v>
      </c>
      <c r="BR1206">
        <v>0</v>
      </c>
      <c r="BS1206">
        <v>0</v>
      </c>
      <c r="BT1206">
        <v>9978</v>
      </c>
      <c r="BU1206">
        <v>66.624099999999999</v>
      </c>
      <c r="BV1206">
        <v>9.7493999999999996</v>
      </c>
      <c r="BW1206">
        <v>-5.8937999999999997</v>
      </c>
      <c r="BX1206">
        <v>453.35</v>
      </c>
      <c r="BY1206">
        <v>458.44499999999999</v>
      </c>
      <c r="BZ1206">
        <v>1.96899</v>
      </c>
      <c r="CA1206">
        <v>449.97699999999998</v>
      </c>
      <c r="CB1206">
        <v>18.471499999999999</v>
      </c>
      <c r="CC1206">
        <v>2.0681799999999999</v>
      </c>
      <c r="CD1206">
        <v>1.86896</v>
      </c>
      <c r="CE1206">
        <v>17.976199999999999</v>
      </c>
      <c r="CF1206">
        <v>16.375800000000002</v>
      </c>
      <c r="CG1206">
        <v>1750753677</v>
      </c>
      <c r="CH1206" t="s">
        <v>338</v>
      </c>
      <c r="CI1206">
        <v>1750753677</v>
      </c>
      <c r="CJ1206">
        <v>1750753673.5</v>
      </c>
      <c r="CK1206">
        <v>5</v>
      </c>
      <c r="CL1206">
        <v>2.1520000000000001</v>
      </c>
      <c r="CM1206">
        <v>-0.52400000000000002</v>
      </c>
      <c r="CN1206">
        <v>3.0179999999999998</v>
      </c>
      <c r="CO1206">
        <v>0.22</v>
      </c>
      <c r="CP1206">
        <v>450</v>
      </c>
      <c r="CQ1206">
        <v>19</v>
      </c>
      <c r="CR1206">
        <v>0.26</v>
      </c>
      <c r="CS1206">
        <v>0.17</v>
      </c>
      <c r="CT1206">
        <v>-6.1954517073170727</v>
      </c>
      <c r="CU1206">
        <v>1.8666357491289089</v>
      </c>
      <c r="CV1206">
        <v>0.1889848476040191</v>
      </c>
      <c r="CW1206">
        <v>0</v>
      </c>
      <c r="CX1206">
        <v>0</v>
      </c>
      <c r="CY1206">
        <v>0</v>
      </c>
      <c r="CZ1206">
        <v>0</v>
      </c>
      <c r="DA1206">
        <v>-1</v>
      </c>
      <c r="DB1206">
        <v>1.9741451219512189</v>
      </c>
      <c r="DC1206">
        <v>-1.7145365853652679E-2</v>
      </c>
      <c r="DD1206">
        <v>2.0132671202110729E-3</v>
      </c>
      <c r="DE1206">
        <v>1</v>
      </c>
      <c r="DF1206">
        <v>1</v>
      </c>
      <c r="DG1206">
        <v>2</v>
      </c>
      <c r="DH1206" t="s">
        <v>383</v>
      </c>
      <c r="DI1206">
        <v>3.02467</v>
      </c>
      <c r="DJ1206">
        <v>2.6913800000000001</v>
      </c>
      <c r="DK1206">
        <v>0.100715</v>
      </c>
      <c r="DL1206">
        <v>0.102772</v>
      </c>
      <c r="DM1206">
        <v>0.107018</v>
      </c>
      <c r="DN1206">
        <v>0.100818</v>
      </c>
      <c r="DO1206">
        <v>25143.4</v>
      </c>
      <c r="DP1206">
        <v>16829.099999999999</v>
      </c>
      <c r="DQ1206">
        <v>26520.2</v>
      </c>
      <c r="DR1206">
        <v>17043.599999999999</v>
      </c>
      <c r="DS1206">
        <v>33680.9</v>
      </c>
      <c r="DT1206">
        <v>20016.599999999999</v>
      </c>
      <c r="DU1206">
        <v>38630.300000000003</v>
      </c>
      <c r="DV1206">
        <v>22588.5</v>
      </c>
      <c r="DW1206">
        <v>1.8197000000000001</v>
      </c>
      <c r="DX1206">
        <v>2.2123400000000002</v>
      </c>
      <c r="DY1206">
        <v>7.1597099999999997E-2</v>
      </c>
      <c r="DZ1206">
        <v>0</v>
      </c>
      <c r="EA1206">
        <v>23.456</v>
      </c>
      <c r="EB1206">
        <v>999.9</v>
      </c>
      <c r="EC1206">
        <v>59.4</v>
      </c>
      <c r="ED1206">
        <v>32</v>
      </c>
      <c r="EE1206">
        <v>28.0318</v>
      </c>
      <c r="EF1206">
        <v>62.896099999999997</v>
      </c>
      <c r="EG1206">
        <v>35.544899999999998</v>
      </c>
      <c r="EH1206">
        <v>1</v>
      </c>
      <c r="EI1206">
        <v>-9.3262200000000003E-2</v>
      </c>
      <c r="EJ1206">
        <v>-0.93090600000000001</v>
      </c>
      <c r="EK1206">
        <v>20.3263</v>
      </c>
      <c r="EL1206">
        <v>5.2520300000000004</v>
      </c>
      <c r="EM1206">
        <v>11.962</v>
      </c>
      <c r="EN1206">
        <v>4.9907199999999996</v>
      </c>
      <c r="EO1206">
        <v>3.2918599999999998</v>
      </c>
      <c r="EP1206">
        <v>9999</v>
      </c>
      <c r="EQ1206">
        <v>9999</v>
      </c>
      <c r="ER1206">
        <v>9999</v>
      </c>
      <c r="ES1206">
        <v>999.9</v>
      </c>
      <c r="ET1206">
        <v>4.9726600000000003</v>
      </c>
      <c r="EU1206">
        <v>1.8719399999999999</v>
      </c>
      <c r="EV1206">
        <v>1.87219</v>
      </c>
      <c r="EW1206">
        <v>1.8771899999999999</v>
      </c>
      <c r="EX1206">
        <v>1.8713599999999999</v>
      </c>
      <c r="EY1206">
        <v>1.8721099999999999</v>
      </c>
      <c r="EZ1206">
        <v>1.8717999999999999</v>
      </c>
      <c r="FA1206">
        <v>1.8686799999999999</v>
      </c>
      <c r="FB1206">
        <v>0</v>
      </c>
      <c r="FC1206">
        <v>0</v>
      </c>
      <c r="FD1206">
        <v>0</v>
      </c>
      <c r="FE1206">
        <v>0</v>
      </c>
      <c r="FF1206" t="s">
        <v>340</v>
      </c>
      <c r="FG1206" t="s">
        <v>341</v>
      </c>
      <c r="FH1206" t="s">
        <v>342</v>
      </c>
      <c r="FI1206" t="s">
        <v>342</v>
      </c>
      <c r="FJ1206" t="s">
        <v>342</v>
      </c>
      <c r="FK1206" t="s">
        <v>342</v>
      </c>
      <c r="FL1206">
        <v>0</v>
      </c>
      <c r="FM1206">
        <v>100</v>
      </c>
      <c r="FN1206">
        <v>100</v>
      </c>
      <c r="FO1206">
        <v>2.9649999999999999</v>
      </c>
      <c r="FP1206">
        <v>0.22</v>
      </c>
      <c r="FQ1206">
        <v>-0.71234261683338174</v>
      </c>
      <c r="FR1206">
        <v>7.6898218637449396E-3</v>
      </c>
      <c r="FS1206">
        <v>1.5097418776848419E-6</v>
      </c>
      <c r="FT1206">
        <v>-9.8458676114205118E-11</v>
      </c>
      <c r="FU1206">
        <v>0.22001999999999461</v>
      </c>
      <c r="FV1206">
        <v>0</v>
      </c>
      <c r="FW1206">
        <v>0</v>
      </c>
      <c r="FX1206">
        <v>0</v>
      </c>
      <c r="FY1206">
        <v>3</v>
      </c>
      <c r="FZ1206">
        <v>2164</v>
      </c>
      <c r="GA1206">
        <v>-1</v>
      </c>
      <c r="GB1206">
        <v>-1</v>
      </c>
      <c r="GC1206">
        <v>116.5</v>
      </c>
      <c r="GD1206">
        <v>116.5</v>
      </c>
      <c r="GE1206">
        <v>1.10229</v>
      </c>
      <c r="GF1206">
        <v>2.63794</v>
      </c>
      <c r="GG1206">
        <v>1.7981</v>
      </c>
      <c r="GH1206">
        <v>2.3803700000000001</v>
      </c>
      <c r="GI1206">
        <v>1.5979000000000001</v>
      </c>
      <c r="GJ1206">
        <v>2.52197</v>
      </c>
      <c r="GK1206">
        <v>34.898499999999999</v>
      </c>
      <c r="GL1206">
        <v>24.157499999999999</v>
      </c>
      <c r="GM1206">
        <v>18</v>
      </c>
      <c r="GN1206">
        <v>364.71899999999999</v>
      </c>
      <c r="GO1206">
        <v>670.13900000000001</v>
      </c>
      <c r="GP1206">
        <v>25.829799999999999</v>
      </c>
      <c r="GQ1206">
        <v>25.902000000000001</v>
      </c>
      <c r="GR1206">
        <v>29.9999</v>
      </c>
      <c r="GS1206">
        <v>25.902000000000001</v>
      </c>
      <c r="GT1206">
        <v>25.9253</v>
      </c>
      <c r="GU1206">
        <v>22.042100000000001</v>
      </c>
      <c r="GV1206">
        <v>39.626600000000003</v>
      </c>
      <c r="GW1206">
        <v>0</v>
      </c>
      <c r="GX1206">
        <v>25.83</v>
      </c>
      <c r="GY1206">
        <v>450</v>
      </c>
      <c r="GZ1206">
        <v>18.5</v>
      </c>
      <c r="HA1206">
        <v>100.76900000000001</v>
      </c>
      <c r="HB1206">
        <v>70.503100000000003</v>
      </c>
    </row>
    <row r="1207" spans="1:210" x14ac:dyDescent="0.3">
      <c r="A1207">
        <v>1191</v>
      </c>
      <c r="B1207">
        <v>1750760670</v>
      </c>
      <c r="C1207">
        <v>5950.9000000953674</v>
      </c>
      <c r="D1207" t="s">
        <v>2723</v>
      </c>
      <c r="E1207" t="s">
        <v>2724</v>
      </c>
      <c r="F1207" t="s">
        <v>336</v>
      </c>
      <c r="G1207">
        <v>1750760670</v>
      </c>
      <c r="H1207">
        <f t="shared" si="612"/>
        <v>8.9050477466556008E-4</v>
      </c>
      <c r="I1207">
        <f t="shared" si="613"/>
        <v>0.89050477466556011</v>
      </c>
      <c r="J1207">
        <f t="shared" si="614"/>
        <v>2.2323409079521173</v>
      </c>
      <c r="K1207">
        <f t="shared" si="615"/>
        <v>444.09</v>
      </c>
      <c r="L1207">
        <f t="shared" si="616"/>
        <v>394.91828881204617</v>
      </c>
      <c r="M1207">
        <f t="shared" si="617"/>
        <v>39.997335348596124</v>
      </c>
      <c r="N1207">
        <f t="shared" si="618"/>
        <v>44.977447634519997</v>
      </c>
      <c r="O1207">
        <f t="shared" si="619"/>
        <v>8.6206508609560528E-2</v>
      </c>
      <c r="P1207">
        <f t="shared" si="620"/>
        <v>2.4193181042741059</v>
      </c>
      <c r="Q1207">
        <f t="shared" si="621"/>
        <v>8.4561512903620351E-2</v>
      </c>
      <c r="R1207">
        <f t="shared" si="622"/>
        <v>5.2996149383063768E-2</v>
      </c>
      <c r="S1207">
        <f t="shared" si="623"/>
        <v>12.658199000000002</v>
      </c>
      <c r="T1207">
        <f t="shared" si="624"/>
        <v>24.759656681108044</v>
      </c>
      <c r="U1207">
        <f t="shared" si="625"/>
        <v>24.624600000000001</v>
      </c>
      <c r="V1207">
        <f t="shared" si="626"/>
        <v>3.1092053032300138</v>
      </c>
      <c r="W1207">
        <f t="shared" si="627"/>
        <v>65.303023339647822</v>
      </c>
      <c r="X1207">
        <f t="shared" si="628"/>
        <v>2.06991057225</v>
      </c>
      <c r="Y1207">
        <f t="shared" si="629"/>
        <v>3.1697009822718001</v>
      </c>
      <c r="Z1207">
        <f t="shared" si="630"/>
        <v>1.0392947309800138</v>
      </c>
      <c r="AA1207">
        <f t="shared" si="631"/>
        <v>-39.271260562751202</v>
      </c>
      <c r="AB1207">
        <f t="shared" si="632"/>
        <v>42.08985059366146</v>
      </c>
      <c r="AC1207">
        <f t="shared" si="633"/>
        <v>3.6720480353803064</v>
      </c>
      <c r="AD1207">
        <f t="shared" si="634"/>
        <v>19.148837066290564</v>
      </c>
      <c r="AE1207">
        <f t="shared" si="635"/>
        <v>2.2323409079521173</v>
      </c>
      <c r="AF1207">
        <f t="shared" si="636"/>
        <v>0.89050477466556011</v>
      </c>
      <c r="AG1207">
        <f t="shared" si="637"/>
        <v>2.2280818466615084</v>
      </c>
      <c r="AH1207">
        <v>458.48428324343928</v>
      </c>
      <c r="AI1207">
        <v>453.36370303030299</v>
      </c>
      <c r="AJ1207">
        <v>1.575622732329348E-3</v>
      </c>
      <c r="AK1207">
        <v>84.076978181650844</v>
      </c>
      <c r="AL1207">
        <f t="shared" si="638"/>
        <v>0.89239858629087354</v>
      </c>
      <c r="AM1207">
        <v>18.47022402418882</v>
      </c>
      <c r="AN1207">
        <v>20.436915789473669</v>
      </c>
      <c r="AO1207">
        <v>-1.840553715569699E-6</v>
      </c>
      <c r="AP1207">
        <v>90.497214367256092</v>
      </c>
      <c r="AQ1207">
        <v>0</v>
      </c>
      <c r="AR1207">
        <v>0</v>
      </c>
      <c r="AS1207">
        <f t="shared" si="639"/>
        <v>1</v>
      </c>
      <c r="AT1207">
        <f t="shared" si="640"/>
        <v>0</v>
      </c>
      <c r="AU1207">
        <f t="shared" si="641"/>
        <v>54040.138620926438</v>
      </c>
      <c r="AV1207">
        <f t="shared" si="642"/>
        <v>66.622100000000003</v>
      </c>
      <c r="AW1207">
        <f t="shared" si="643"/>
        <v>53.297680000000007</v>
      </c>
      <c r="AX1207">
        <f t="shared" si="644"/>
        <v>0.8</v>
      </c>
      <c r="AY1207">
        <f t="shared" si="645"/>
        <v>0.19</v>
      </c>
      <c r="AZ1207">
        <v>9</v>
      </c>
      <c r="BA1207">
        <v>1.88</v>
      </c>
      <c r="BB1207" t="s">
        <v>337</v>
      </c>
      <c r="BC1207">
        <v>2</v>
      </c>
      <c r="BD1207" t="b">
        <v>0</v>
      </c>
      <c r="BE1207">
        <v>1750760670</v>
      </c>
      <c r="BF1207">
        <v>444.09</v>
      </c>
      <c r="BG1207">
        <v>450.00200000000001</v>
      </c>
      <c r="BH1207">
        <v>20.4375</v>
      </c>
      <c r="BI1207">
        <v>18.475000000000001</v>
      </c>
      <c r="BJ1207">
        <v>441.125</v>
      </c>
      <c r="BK1207">
        <v>20.217400000000001</v>
      </c>
      <c r="BL1207">
        <v>400.03800000000001</v>
      </c>
      <c r="BM1207">
        <v>101.18</v>
      </c>
      <c r="BN1207">
        <v>0.10002800000000001</v>
      </c>
      <c r="BO1207">
        <v>24.947299999999998</v>
      </c>
      <c r="BP1207">
        <v>24.624600000000001</v>
      </c>
      <c r="BQ1207">
        <v>999.9</v>
      </c>
      <c r="BR1207">
        <v>0</v>
      </c>
      <c r="BS1207">
        <v>0</v>
      </c>
      <c r="BT1207">
        <v>10033</v>
      </c>
      <c r="BU1207">
        <v>66.622100000000003</v>
      </c>
      <c r="BV1207">
        <v>9.7493999999999996</v>
      </c>
      <c r="BW1207">
        <v>-5.9117100000000002</v>
      </c>
      <c r="BX1207">
        <v>453.35500000000002</v>
      </c>
      <c r="BY1207">
        <v>458.47199999999998</v>
      </c>
      <c r="BZ1207">
        <v>1.96251</v>
      </c>
      <c r="CA1207">
        <v>450.00200000000001</v>
      </c>
      <c r="CB1207">
        <v>18.475000000000001</v>
      </c>
      <c r="CC1207">
        <v>2.06786</v>
      </c>
      <c r="CD1207">
        <v>1.8692899999999999</v>
      </c>
      <c r="CE1207">
        <v>17.973700000000001</v>
      </c>
      <c r="CF1207">
        <v>16.378599999999999</v>
      </c>
      <c r="CG1207">
        <v>1750753677</v>
      </c>
      <c r="CH1207" t="s">
        <v>338</v>
      </c>
      <c r="CI1207">
        <v>1750753677</v>
      </c>
      <c r="CJ1207">
        <v>1750753673.5</v>
      </c>
      <c r="CK1207">
        <v>5</v>
      </c>
      <c r="CL1207">
        <v>2.1520000000000001</v>
      </c>
      <c r="CM1207">
        <v>-0.52400000000000002</v>
      </c>
      <c r="CN1207">
        <v>3.0179999999999998</v>
      </c>
      <c r="CO1207">
        <v>0.22</v>
      </c>
      <c r="CP1207">
        <v>450</v>
      </c>
      <c r="CQ1207">
        <v>19</v>
      </c>
      <c r="CR1207">
        <v>0.26</v>
      </c>
      <c r="CS1207">
        <v>0.17</v>
      </c>
      <c r="CT1207">
        <v>-6.0585102439024388</v>
      </c>
      <c r="CU1207">
        <v>1.288692752613235</v>
      </c>
      <c r="CV1207">
        <v>0.13085672860763309</v>
      </c>
      <c r="CW1207">
        <v>0</v>
      </c>
      <c r="CX1207">
        <v>0</v>
      </c>
      <c r="CY1207">
        <v>0</v>
      </c>
      <c r="CZ1207">
        <v>0</v>
      </c>
      <c r="DA1207">
        <v>-1</v>
      </c>
      <c r="DB1207">
        <v>1.971638292682927</v>
      </c>
      <c r="DC1207">
        <v>-3.3559442508710881E-2</v>
      </c>
      <c r="DD1207">
        <v>3.774057726004568E-3</v>
      </c>
      <c r="DE1207">
        <v>1</v>
      </c>
      <c r="DF1207">
        <v>1</v>
      </c>
      <c r="DG1207">
        <v>2</v>
      </c>
      <c r="DH1207" t="s">
        <v>383</v>
      </c>
      <c r="DI1207">
        <v>3.0246900000000001</v>
      </c>
      <c r="DJ1207">
        <v>2.6913200000000002</v>
      </c>
      <c r="DK1207">
        <v>0.100716</v>
      </c>
      <c r="DL1207">
        <v>0.10277600000000001</v>
      </c>
      <c r="DM1207">
        <v>0.107006</v>
      </c>
      <c r="DN1207">
        <v>0.100831</v>
      </c>
      <c r="DO1207">
        <v>25143.599999999999</v>
      </c>
      <c r="DP1207">
        <v>16829.2</v>
      </c>
      <c r="DQ1207">
        <v>26520.400000000001</v>
      </c>
      <c r="DR1207">
        <v>17043.8</v>
      </c>
      <c r="DS1207">
        <v>33681.699999999997</v>
      </c>
      <c r="DT1207">
        <v>20016.599999999999</v>
      </c>
      <c r="DU1207">
        <v>38630.699999999997</v>
      </c>
      <c r="DV1207">
        <v>22588.799999999999</v>
      </c>
      <c r="DW1207">
        <v>1.82026</v>
      </c>
      <c r="DX1207">
        <v>2.2123400000000002</v>
      </c>
      <c r="DY1207">
        <v>7.1233500000000005E-2</v>
      </c>
      <c r="DZ1207">
        <v>0</v>
      </c>
      <c r="EA1207">
        <v>23.454000000000001</v>
      </c>
      <c r="EB1207">
        <v>999.9</v>
      </c>
      <c r="EC1207">
        <v>59.4</v>
      </c>
      <c r="ED1207">
        <v>32</v>
      </c>
      <c r="EE1207">
        <v>28.036000000000001</v>
      </c>
      <c r="EF1207">
        <v>62.2761</v>
      </c>
      <c r="EG1207">
        <v>35.761200000000002</v>
      </c>
      <c r="EH1207">
        <v>1</v>
      </c>
      <c r="EI1207">
        <v>-9.3424800000000002E-2</v>
      </c>
      <c r="EJ1207">
        <v>-0.93148600000000004</v>
      </c>
      <c r="EK1207">
        <v>20.3264</v>
      </c>
      <c r="EL1207">
        <v>5.25251</v>
      </c>
      <c r="EM1207">
        <v>11.962</v>
      </c>
      <c r="EN1207">
        <v>4.9904000000000002</v>
      </c>
      <c r="EO1207">
        <v>3.2918599999999998</v>
      </c>
      <c r="EP1207">
        <v>9999</v>
      </c>
      <c r="EQ1207">
        <v>9999</v>
      </c>
      <c r="ER1207">
        <v>9999</v>
      </c>
      <c r="ES1207">
        <v>999.9</v>
      </c>
      <c r="ET1207">
        <v>4.9726600000000003</v>
      </c>
      <c r="EU1207">
        <v>1.87195</v>
      </c>
      <c r="EV1207">
        <v>1.87219</v>
      </c>
      <c r="EW1207">
        <v>1.87717</v>
      </c>
      <c r="EX1207">
        <v>1.8713599999999999</v>
      </c>
      <c r="EY1207">
        <v>1.8721000000000001</v>
      </c>
      <c r="EZ1207">
        <v>1.8717999999999999</v>
      </c>
      <c r="FA1207">
        <v>1.8686799999999999</v>
      </c>
      <c r="FB1207">
        <v>0</v>
      </c>
      <c r="FC1207">
        <v>0</v>
      </c>
      <c r="FD1207">
        <v>0</v>
      </c>
      <c r="FE1207">
        <v>0</v>
      </c>
      <c r="FF1207" t="s">
        <v>340</v>
      </c>
      <c r="FG1207" t="s">
        <v>341</v>
      </c>
      <c r="FH1207" t="s">
        <v>342</v>
      </c>
      <c r="FI1207" t="s">
        <v>342</v>
      </c>
      <c r="FJ1207" t="s">
        <v>342</v>
      </c>
      <c r="FK1207" t="s">
        <v>342</v>
      </c>
      <c r="FL1207">
        <v>0</v>
      </c>
      <c r="FM1207">
        <v>100</v>
      </c>
      <c r="FN1207">
        <v>100</v>
      </c>
      <c r="FO1207">
        <v>2.9649999999999999</v>
      </c>
      <c r="FP1207">
        <v>0.22009999999999999</v>
      </c>
      <c r="FQ1207">
        <v>-0.71234261683338174</v>
      </c>
      <c r="FR1207">
        <v>7.6898218637449396E-3</v>
      </c>
      <c r="FS1207">
        <v>1.5097418776848419E-6</v>
      </c>
      <c r="FT1207">
        <v>-9.8458676114205118E-11</v>
      </c>
      <c r="FU1207">
        <v>0.22001999999999461</v>
      </c>
      <c r="FV1207">
        <v>0</v>
      </c>
      <c r="FW1207">
        <v>0</v>
      </c>
      <c r="FX1207">
        <v>0</v>
      </c>
      <c r="FY1207">
        <v>3</v>
      </c>
      <c r="FZ1207">
        <v>2164</v>
      </c>
      <c r="GA1207">
        <v>-1</v>
      </c>
      <c r="GB1207">
        <v>-1</v>
      </c>
      <c r="GC1207">
        <v>116.5</v>
      </c>
      <c r="GD1207">
        <v>116.6</v>
      </c>
      <c r="GE1207">
        <v>1.10229</v>
      </c>
      <c r="GF1207">
        <v>2.6355</v>
      </c>
      <c r="GG1207">
        <v>1.7981</v>
      </c>
      <c r="GH1207">
        <v>2.3803700000000001</v>
      </c>
      <c r="GI1207">
        <v>1.5979000000000001</v>
      </c>
      <c r="GJ1207">
        <v>2.5122100000000001</v>
      </c>
      <c r="GK1207">
        <v>34.898499999999999</v>
      </c>
      <c r="GL1207">
        <v>24.157499999999999</v>
      </c>
      <c r="GM1207">
        <v>18</v>
      </c>
      <c r="GN1207">
        <v>364.98599999999999</v>
      </c>
      <c r="GO1207">
        <v>670.10500000000002</v>
      </c>
      <c r="GP1207">
        <v>25.829799999999999</v>
      </c>
      <c r="GQ1207">
        <v>25.899799999999999</v>
      </c>
      <c r="GR1207">
        <v>29.9999</v>
      </c>
      <c r="GS1207">
        <v>25.8994</v>
      </c>
      <c r="GT1207">
        <v>25.922699999999999</v>
      </c>
      <c r="GU1207">
        <v>22.043800000000001</v>
      </c>
      <c r="GV1207">
        <v>39.626600000000003</v>
      </c>
      <c r="GW1207">
        <v>0</v>
      </c>
      <c r="GX1207">
        <v>25.83</v>
      </c>
      <c r="GY1207">
        <v>450</v>
      </c>
      <c r="GZ1207">
        <v>18.5</v>
      </c>
      <c r="HA1207">
        <v>100.77</v>
      </c>
      <c r="HB1207">
        <v>70.504199999999997</v>
      </c>
    </row>
    <row r="1208" spans="1:210" x14ac:dyDescent="0.3">
      <c r="A1208">
        <v>1192</v>
      </c>
      <c r="B1208">
        <v>1750760675</v>
      </c>
      <c r="C1208">
        <v>5955.9000000953674</v>
      </c>
      <c r="D1208" t="s">
        <v>2725</v>
      </c>
      <c r="E1208" t="s">
        <v>2726</v>
      </c>
      <c r="F1208" t="s">
        <v>336</v>
      </c>
      <c r="G1208">
        <v>1750760675</v>
      </c>
      <c r="H1208">
        <f t="shared" si="612"/>
        <v>8.9032750711666789E-4</v>
      </c>
      <c r="I1208">
        <f t="shared" si="613"/>
        <v>0.89032750711666786</v>
      </c>
      <c r="J1208">
        <f t="shared" si="614"/>
        <v>2.2358961734344982</v>
      </c>
      <c r="K1208">
        <f t="shared" si="615"/>
        <v>444.10199999999998</v>
      </c>
      <c r="L1208">
        <f t="shared" si="616"/>
        <v>394.73310183815369</v>
      </c>
      <c r="M1208">
        <f t="shared" si="617"/>
        <v>39.978481120786149</v>
      </c>
      <c r="N1208">
        <f t="shared" si="618"/>
        <v>44.978552191406997</v>
      </c>
      <c r="O1208">
        <f t="shared" si="619"/>
        <v>8.5973660305147151E-2</v>
      </c>
      <c r="P1208">
        <f t="shared" si="620"/>
        <v>2.4139467939463555</v>
      </c>
      <c r="Q1208">
        <f t="shared" si="621"/>
        <v>8.4333882361372736E-2</v>
      </c>
      <c r="R1208">
        <f t="shared" si="622"/>
        <v>5.2853420941887837E-2</v>
      </c>
      <c r="S1208">
        <f t="shared" si="623"/>
        <v>12.669123999999998</v>
      </c>
      <c r="T1208">
        <f t="shared" si="624"/>
        <v>24.757804951477777</v>
      </c>
      <c r="U1208">
        <f t="shared" si="625"/>
        <v>24.636299999999999</v>
      </c>
      <c r="V1208">
        <f t="shared" si="626"/>
        <v>3.1113809090210633</v>
      </c>
      <c r="W1208">
        <f t="shared" si="627"/>
        <v>65.296312339544244</v>
      </c>
      <c r="X1208">
        <f t="shared" si="628"/>
        <v>2.0695003539797501</v>
      </c>
      <c r="Y1208">
        <f t="shared" si="629"/>
        <v>3.1693985155214275</v>
      </c>
      <c r="Z1208">
        <f t="shared" si="630"/>
        <v>1.0418805550413133</v>
      </c>
      <c r="AA1208">
        <f t="shared" si="631"/>
        <v>-39.263443063845052</v>
      </c>
      <c r="AB1208">
        <f t="shared" si="632"/>
        <v>40.265532442390011</v>
      </c>
      <c r="AC1208">
        <f t="shared" si="633"/>
        <v>3.5208845287237409</v>
      </c>
      <c r="AD1208">
        <f t="shared" si="634"/>
        <v>17.192097907268696</v>
      </c>
      <c r="AE1208">
        <f t="shared" si="635"/>
        <v>2.2358961734344982</v>
      </c>
      <c r="AF1208">
        <f t="shared" si="636"/>
        <v>0.89032750711666786</v>
      </c>
      <c r="AG1208">
        <f t="shared" si="637"/>
        <v>2.2241002802337362</v>
      </c>
      <c r="AH1208">
        <v>458.45579066023589</v>
      </c>
      <c r="AI1208">
        <v>453.35952727272729</v>
      </c>
      <c r="AJ1208">
        <v>-3.0816127000394552E-4</v>
      </c>
      <c r="AK1208">
        <v>84.076978181650844</v>
      </c>
      <c r="AL1208">
        <f t="shared" si="638"/>
        <v>0.88890812588503654</v>
      </c>
      <c r="AM1208">
        <v>18.475058688934759</v>
      </c>
      <c r="AN1208">
        <v>20.434441052631559</v>
      </c>
      <c r="AO1208">
        <v>-1.39759545687609E-6</v>
      </c>
      <c r="AP1208">
        <v>90.497214367256092</v>
      </c>
      <c r="AQ1208">
        <v>0</v>
      </c>
      <c r="AR1208">
        <v>0</v>
      </c>
      <c r="AS1208">
        <f t="shared" si="639"/>
        <v>1</v>
      </c>
      <c r="AT1208">
        <f t="shared" si="640"/>
        <v>0</v>
      </c>
      <c r="AU1208">
        <f t="shared" si="641"/>
        <v>53859.671932639423</v>
      </c>
      <c r="AV1208">
        <f t="shared" si="642"/>
        <v>66.679599999999994</v>
      </c>
      <c r="AW1208">
        <f t="shared" si="643"/>
        <v>53.343679999999999</v>
      </c>
      <c r="AX1208">
        <f t="shared" si="644"/>
        <v>0.8</v>
      </c>
      <c r="AY1208">
        <f t="shared" si="645"/>
        <v>0.19</v>
      </c>
      <c r="AZ1208">
        <v>9</v>
      </c>
      <c r="BA1208">
        <v>1.88</v>
      </c>
      <c r="BB1208" t="s">
        <v>337</v>
      </c>
      <c r="BC1208">
        <v>2</v>
      </c>
      <c r="BD1208" t="b">
        <v>0</v>
      </c>
      <c r="BE1208">
        <v>1750760675</v>
      </c>
      <c r="BF1208">
        <v>444.10199999999998</v>
      </c>
      <c r="BG1208">
        <v>450.02300000000002</v>
      </c>
      <c r="BH1208">
        <v>20.433499999999999</v>
      </c>
      <c r="BI1208">
        <v>18.471</v>
      </c>
      <c r="BJ1208">
        <v>441.137</v>
      </c>
      <c r="BK1208">
        <v>20.2135</v>
      </c>
      <c r="BL1208">
        <v>399.96</v>
      </c>
      <c r="BM1208">
        <v>101.18</v>
      </c>
      <c r="BN1208">
        <v>9.9778500000000006E-2</v>
      </c>
      <c r="BO1208">
        <v>24.945699999999999</v>
      </c>
      <c r="BP1208">
        <v>24.636299999999999</v>
      </c>
      <c r="BQ1208">
        <v>999.9</v>
      </c>
      <c r="BR1208">
        <v>0</v>
      </c>
      <c r="BS1208">
        <v>0</v>
      </c>
      <c r="BT1208">
        <v>9998</v>
      </c>
      <c r="BU1208">
        <v>66.679599999999994</v>
      </c>
      <c r="BV1208">
        <v>9.7493999999999996</v>
      </c>
      <c r="BW1208">
        <v>-5.92117</v>
      </c>
      <c r="BX1208">
        <v>453.36599999999999</v>
      </c>
      <c r="BY1208">
        <v>458.49200000000002</v>
      </c>
      <c r="BZ1208">
        <v>1.9625300000000001</v>
      </c>
      <c r="CA1208">
        <v>450.02300000000002</v>
      </c>
      <c r="CB1208">
        <v>18.471</v>
      </c>
      <c r="CC1208">
        <v>2.0674600000000001</v>
      </c>
      <c r="CD1208">
        <v>1.8688899999999999</v>
      </c>
      <c r="CE1208">
        <v>17.970600000000001</v>
      </c>
      <c r="CF1208">
        <v>16.3752</v>
      </c>
      <c r="CG1208">
        <v>1750753677</v>
      </c>
      <c r="CH1208" t="s">
        <v>338</v>
      </c>
      <c r="CI1208">
        <v>1750753677</v>
      </c>
      <c r="CJ1208">
        <v>1750753673.5</v>
      </c>
      <c r="CK1208">
        <v>5</v>
      </c>
      <c r="CL1208">
        <v>2.1520000000000001</v>
      </c>
      <c r="CM1208">
        <v>-0.52400000000000002</v>
      </c>
      <c r="CN1208">
        <v>3.0179999999999998</v>
      </c>
      <c r="CO1208">
        <v>0.22</v>
      </c>
      <c r="CP1208">
        <v>450</v>
      </c>
      <c r="CQ1208">
        <v>19</v>
      </c>
      <c r="CR1208">
        <v>0.26</v>
      </c>
      <c r="CS1208">
        <v>0.17</v>
      </c>
      <c r="CT1208">
        <v>-5.9716887500000002</v>
      </c>
      <c r="CU1208">
        <v>0.75502592870545082</v>
      </c>
      <c r="CV1208">
        <v>8.7882974863949054E-2</v>
      </c>
      <c r="CW1208">
        <v>0</v>
      </c>
      <c r="CX1208">
        <v>0</v>
      </c>
      <c r="CY1208">
        <v>0</v>
      </c>
      <c r="CZ1208">
        <v>0</v>
      </c>
      <c r="DA1208">
        <v>-1</v>
      </c>
      <c r="DB1208">
        <v>1.968011</v>
      </c>
      <c r="DC1208">
        <v>-4.2643452157601458E-2</v>
      </c>
      <c r="DD1208">
        <v>4.4726853231587954E-3</v>
      </c>
      <c r="DE1208">
        <v>1</v>
      </c>
      <c r="DF1208">
        <v>1</v>
      </c>
      <c r="DG1208">
        <v>2</v>
      </c>
      <c r="DH1208" t="s">
        <v>383</v>
      </c>
      <c r="DI1208">
        <v>3.0246</v>
      </c>
      <c r="DJ1208">
        <v>2.6910699999999999</v>
      </c>
      <c r="DK1208">
        <v>0.100718</v>
      </c>
      <c r="DL1208">
        <v>0.10278</v>
      </c>
      <c r="DM1208">
        <v>0.106992</v>
      </c>
      <c r="DN1208">
        <v>0.100816</v>
      </c>
      <c r="DO1208">
        <v>25143.5</v>
      </c>
      <c r="DP1208">
        <v>16828.7</v>
      </c>
      <c r="DQ1208">
        <v>26520.400000000001</v>
      </c>
      <c r="DR1208">
        <v>17043.3</v>
      </c>
      <c r="DS1208">
        <v>33681.9</v>
      </c>
      <c r="DT1208">
        <v>20016.3</v>
      </c>
      <c r="DU1208">
        <v>38630.199999999997</v>
      </c>
      <c r="DV1208">
        <v>22588.1</v>
      </c>
      <c r="DW1208">
        <v>1.8199799999999999</v>
      </c>
      <c r="DX1208">
        <v>2.2125400000000002</v>
      </c>
      <c r="DY1208">
        <v>7.2062000000000001E-2</v>
      </c>
      <c r="DZ1208">
        <v>0</v>
      </c>
      <c r="EA1208">
        <v>23.452100000000002</v>
      </c>
      <c r="EB1208">
        <v>999.9</v>
      </c>
      <c r="EC1208">
        <v>59.4</v>
      </c>
      <c r="ED1208">
        <v>32</v>
      </c>
      <c r="EE1208">
        <v>28.0321</v>
      </c>
      <c r="EF1208">
        <v>62.436100000000003</v>
      </c>
      <c r="EG1208">
        <v>35.685099999999998</v>
      </c>
      <c r="EH1208">
        <v>1</v>
      </c>
      <c r="EI1208">
        <v>-9.3853699999999998E-2</v>
      </c>
      <c r="EJ1208">
        <v>-0.93211999999999995</v>
      </c>
      <c r="EK1208">
        <v>20.3263</v>
      </c>
      <c r="EL1208">
        <v>5.2520300000000004</v>
      </c>
      <c r="EM1208">
        <v>11.962</v>
      </c>
      <c r="EN1208">
        <v>4.9903599999999999</v>
      </c>
      <c r="EO1208">
        <v>3.2919</v>
      </c>
      <c r="EP1208">
        <v>9999</v>
      </c>
      <c r="EQ1208">
        <v>9999</v>
      </c>
      <c r="ER1208">
        <v>9999</v>
      </c>
      <c r="ES1208">
        <v>999.9</v>
      </c>
      <c r="ET1208">
        <v>4.9726699999999999</v>
      </c>
      <c r="EU1208">
        <v>1.87195</v>
      </c>
      <c r="EV1208">
        <v>1.87219</v>
      </c>
      <c r="EW1208">
        <v>1.8771800000000001</v>
      </c>
      <c r="EX1208">
        <v>1.87137</v>
      </c>
      <c r="EY1208">
        <v>1.87212</v>
      </c>
      <c r="EZ1208">
        <v>1.8717999999999999</v>
      </c>
      <c r="FA1208">
        <v>1.86873</v>
      </c>
      <c r="FB1208">
        <v>0</v>
      </c>
      <c r="FC1208">
        <v>0</v>
      </c>
      <c r="FD1208">
        <v>0</v>
      </c>
      <c r="FE1208">
        <v>0</v>
      </c>
      <c r="FF1208" t="s">
        <v>340</v>
      </c>
      <c r="FG1208" t="s">
        <v>341</v>
      </c>
      <c r="FH1208" t="s">
        <v>342</v>
      </c>
      <c r="FI1208" t="s">
        <v>342</v>
      </c>
      <c r="FJ1208" t="s">
        <v>342</v>
      </c>
      <c r="FK1208" t="s">
        <v>342</v>
      </c>
      <c r="FL1208">
        <v>0</v>
      </c>
      <c r="FM1208">
        <v>100</v>
      </c>
      <c r="FN1208">
        <v>100</v>
      </c>
      <c r="FO1208">
        <v>2.9649999999999999</v>
      </c>
      <c r="FP1208">
        <v>0.22</v>
      </c>
      <c r="FQ1208">
        <v>-0.71234261683338174</v>
      </c>
      <c r="FR1208">
        <v>7.6898218637449396E-3</v>
      </c>
      <c r="FS1208">
        <v>1.5097418776848419E-6</v>
      </c>
      <c r="FT1208">
        <v>-9.8458676114205118E-11</v>
      </c>
      <c r="FU1208">
        <v>0.22001999999999461</v>
      </c>
      <c r="FV1208">
        <v>0</v>
      </c>
      <c r="FW1208">
        <v>0</v>
      </c>
      <c r="FX1208">
        <v>0</v>
      </c>
      <c r="FY1208">
        <v>3</v>
      </c>
      <c r="FZ1208">
        <v>2164</v>
      </c>
      <c r="GA1208">
        <v>-1</v>
      </c>
      <c r="GB1208">
        <v>-1</v>
      </c>
      <c r="GC1208">
        <v>116.6</v>
      </c>
      <c r="GD1208">
        <v>116.7</v>
      </c>
      <c r="GE1208">
        <v>1.1035200000000001</v>
      </c>
      <c r="GF1208">
        <v>2.64893</v>
      </c>
      <c r="GG1208">
        <v>1.7981</v>
      </c>
      <c r="GH1208">
        <v>2.3791500000000001</v>
      </c>
      <c r="GI1208">
        <v>1.5979000000000001</v>
      </c>
      <c r="GJ1208">
        <v>2.5671400000000002</v>
      </c>
      <c r="GK1208">
        <v>34.898499999999999</v>
      </c>
      <c r="GL1208">
        <v>24.157499999999999</v>
      </c>
      <c r="GM1208">
        <v>18</v>
      </c>
      <c r="GN1208">
        <v>364.82900000000001</v>
      </c>
      <c r="GO1208">
        <v>670.24900000000002</v>
      </c>
      <c r="GP1208">
        <v>25.829899999999999</v>
      </c>
      <c r="GQ1208">
        <v>25.898</v>
      </c>
      <c r="GR1208">
        <v>29.9999</v>
      </c>
      <c r="GS1208">
        <v>25.897200000000002</v>
      </c>
      <c r="GT1208">
        <v>25.920500000000001</v>
      </c>
      <c r="GU1208">
        <v>22.041399999999999</v>
      </c>
      <c r="GV1208">
        <v>39.626600000000003</v>
      </c>
      <c r="GW1208">
        <v>0</v>
      </c>
      <c r="GX1208">
        <v>25.83</v>
      </c>
      <c r="GY1208">
        <v>450</v>
      </c>
      <c r="GZ1208">
        <v>18.5</v>
      </c>
      <c r="HA1208">
        <v>100.76900000000001</v>
      </c>
      <c r="HB1208">
        <v>70.501999999999995</v>
      </c>
    </row>
    <row r="1209" spans="1:210" x14ac:dyDescent="0.3">
      <c r="A1209">
        <v>1193</v>
      </c>
      <c r="B1209">
        <v>1750760680</v>
      </c>
      <c r="C1209">
        <v>5960.9000000953674</v>
      </c>
      <c r="D1209" t="s">
        <v>2727</v>
      </c>
      <c r="E1209" t="s">
        <v>2728</v>
      </c>
      <c r="F1209" t="s">
        <v>336</v>
      </c>
      <c r="G1209">
        <v>1750760680</v>
      </c>
      <c r="H1209">
        <f t="shared" si="612"/>
        <v>8.9094600572744347E-4</v>
      </c>
      <c r="I1209">
        <f t="shared" si="613"/>
        <v>0.89094600572744342</v>
      </c>
      <c r="J1209">
        <f t="shared" si="614"/>
        <v>2.2073895791107843</v>
      </c>
      <c r="K1209">
        <f t="shared" si="615"/>
        <v>444.11500000000001</v>
      </c>
      <c r="L1209">
        <f t="shared" si="616"/>
        <v>395.32110258602626</v>
      </c>
      <c r="M1209">
        <f t="shared" si="617"/>
        <v>40.037759946424977</v>
      </c>
      <c r="N1209">
        <f t="shared" si="618"/>
        <v>44.979561278890003</v>
      </c>
      <c r="O1209">
        <f t="shared" si="619"/>
        <v>8.6056123010472593E-2</v>
      </c>
      <c r="P1209">
        <f t="shared" si="620"/>
        <v>2.4127025925564056</v>
      </c>
      <c r="Q1209">
        <f t="shared" si="621"/>
        <v>8.4412400128434151E-2</v>
      </c>
      <c r="R1209">
        <f t="shared" si="622"/>
        <v>5.2902839028036962E-2</v>
      </c>
      <c r="S1209">
        <f t="shared" si="623"/>
        <v>12.655652999999999</v>
      </c>
      <c r="T1209">
        <f t="shared" si="624"/>
        <v>24.756927764139132</v>
      </c>
      <c r="U1209">
        <f t="shared" si="625"/>
        <v>24.633900000000001</v>
      </c>
      <c r="V1209">
        <f t="shared" si="626"/>
        <v>3.1109345224653406</v>
      </c>
      <c r="W1209">
        <f t="shared" si="627"/>
        <v>65.292061018257556</v>
      </c>
      <c r="X1209">
        <f t="shared" si="628"/>
        <v>2.0693039014262</v>
      </c>
      <c r="Y1209">
        <f t="shared" si="629"/>
        <v>3.1693039998347774</v>
      </c>
      <c r="Z1209">
        <f t="shared" si="630"/>
        <v>1.0416306210391406</v>
      </c>
      <c r="AA1209">
        <f t="shared" si="631"/>
        <v>-39.290718852580255</v>
      </c>
      <c r="AB1209">
        <f t="shared" si="632"/>
        <v>40.491918581490069</v>
      </c>
      <c r="AC1209">
        <f t="shared" si="633"/>
        <v>3.5424542562390835</v>
      </c>
      <c r="AD1209">
        <f t="shared" si="634"/>
        <v>17.399306985148897</v>
      </c>
      <c r="AE1209">
        <f t="shared" si="635"/>
        <v>2.2073895791107843</v>
      </c>
      <c r="AF1209">
        <f t="shared" si="636"/>
        <v>0.89094600572744342</v>
      </c>
      <c r="AG1209">
        <f t="shared" si="637"/>
        <v>2.2282325204836244</v>
      </c>
      <c r="AH1209">
        <v>458.49330129170392</v>
      </c>
      <c r="AI1209">
        <v>453.38171515151498</v>
      </c>
      <c r="AJ1209">
        <v>4.2586993641825918E-4</v>
      </c>
      <c r="AK1209">
        <v>84.076978181650844</v>
      </c>
      <c r="AL1209">
        <f t="shared" si="638"/>
        <v>0.88938939377481907</v>
      </c>
      <c r="AM1209">
        <v>18.47179152887799</v>
      </c>
      <c r="AN1209">
        <v>20.432082105263159</v>
      </c>
      <c r="AO1209">
        <v>-2.4045792593749218E-6</v>
      </c>
      <c r="AP1209">
        <v>90.497214367256092</v>
      </c>
      <c r="AQ1209">
        <v>0</v>
      </c>
      <c r="AR1209">
        <v>0</v>
      </c>
      <c r="AS1209">
        <f t="shared" si="639"/>
        <v>1</v>
      </c>
      <c r="AT1209">
        <f t="shared" si="640"/>
        <v>0</v>
      </c>
      <c r="AU1209">
        <f t="shared" si="641"/>
        <v>53817.888546210939</v>
      </c>
      <c r="AV1209">
        <f t="shared" si="642"/>
        <v>66.608699999999999</v>
      </c>
      <c r="AW1209">
        <f t="shared" si="643"/>
        <v>53.286960000000001</v>
      </c>
      <c r="AX1209">
        <f t="shared" si="644"/>
        <v>0.8</v>
      </c>
      <c r="AY1209">
        <f t="shared" si="645"/>
        <v>0.19</v>
      </c>
      <c r="AZ1209">
        <v>9</v>
      </c>
      <c r="BA1209">
        <v>1.88</v>
      </c>
      <c r="BB1209" t="s">
        <v>337</v>
      </c>
      <c r="BC1209">
        <v>2</v>
      </c>
      <c r="BD1209" t="b">
        <v>0</v>
      </c>
      <c r="BE1209">
        <v>1750760680</v>
      </c>
      <c r="BF1209">
        <v>444.11500000000001</v>
      </c>
      <c r="BG1209">
        <v>449.97199999999998</v>
      </c>
      <c r="BH1209">
        <v>20.431699999999999</v>
      </c>
      <c r="BI1209">
        <v>18.468</v>
      </c>
      <c r="BJ1209">
        <v>441.15</v>
      </c>
      <c r="BK1209">
        <v>20.211600000000001</v>
      </c>
      <c r="BL1209">
        <v>399.99400000000003</v>
      </c>
      <c r="BM1209">
        <v>101.179</v>
      </c>
      <c r="BN1209">
        <v>0.10008599999999999</v>
      </c>
      <c r="BO1209">
        <v>24.9452</v>
      </c>
      <c r="BP1209">
        <v>24.633900000000001</v>
      </c>
      <c r="BQ1209">
        <v>999.9</v>
      </c>
      <c r="BR1209">
        <v>0</v>
      </c>
      <c r="BS1209">
        <v>0</v>
      </c>
      <c r="BT1209">
        <v>9990</v>
      </c>
      <c r="BU1209">
        <v>66.608699999999999</v>
      </c>
      <c r="BV1209">
        <v>9.7493999999999996</v>
      </c>
      <c r="BW1209">
        <v>-5.8569300000000002</v>
      </c>
      <c r="BX1209">
        <v>453.37799999999999</v>
      </c>
      <c r="BY1209">
        <v>458.43799999999999</v>
      </c>
      <c r="BZ1209">
        <v>1.9636400000000001</v>
      </c>
      <c r="CA1209">
        <v>449.97199999999998</v>
      </c>
      <c r="CB1209">
        <v>18.468</v>
      </c>
      <c r="CC1209">
        <v>2.06725</v>
      </c>
      <c r="CD1209">
        <v>1.8685700000000001</v>
      </c>
      <c r="CE1209">
        <v>17.969100000000001</v>
      </c>
      <c r="CF1209">
        <v>16.372599999999998</v>
      </c>
      <c r="CG1209">
        <v>1750753677</v>
      </c>
      <c r="CH1209" t="s">
        <v>338</v>
      </c>
      <c r="CI1209">
        <v>1750753677</v>
      </c>
      <c r="CJ1209">
        <v>1750753673.5</v>
      </c>
      <c r="CK1209">
        <v>5</v>
      </c>
      <c r="CL1209">
        <v>2.1520000000000001</v>
      </c>
      <c r="CM1209">
        <v>-0.52400000000000002</v>
      </c>
      <c r="CN1209">
        <v>3.0179999999999998</v>
      </c>
      <c r="CO1209">
        <v>0.22</v>
      </c>
      <c r="CP1209">
        <v>450</v>
      </c>
      <c r="CQ1209">
        <v>19</v>
      </c>
      <c r="CR1209">
        <v>0.26</v>
      </c>
      <c r="CS1209">
        <v>0.17</v>
      </c>
      <c r="CT1209">
        <v>-5.9244719512195116</v>
      </c>
      <c r="CU1209">
        <v>0.33790411149824828</v>
      </c>
      <c r="CV1209">
        <v>4.9947377441322299E-2</v>
      </c>
      <c r="CW1209">
        <v>1</v>
      </c>
      <c r="CX1209">
        <v>0</v>
      </c>
      <c r="CY1209">
        <v>0</v>
      </c>
      <c r="CZ1209">
        <v>0</v>
      </c>
      <c r="DA1209">
        <v>-1</v>
      </c>
      <c r="DB1209">
        <v>1.966074390243902</v>
      </c>
      <c r="DC1209">
        <v>-3.6099094076652558E-2</v>
      </c>
      <c r="DD1209">
        <v>4.1583903128555909E-3</v>
      </c>
      <c r="DE1209">
        <v>1</v>
      </c>
      <c r="DF1209">
        <v>2</v>
      </c>
      <c r="DG1209">
        <v>2</v>
      </c>
      <c r="DH1209" t="s">
        <v>339</v>
      </c>
      <c r="DI1209">
        <v>3.0246400000000002</v>
      </c>
      <c r="DJ1209">
        <v>2.6913800000000001</v>
      </c>
      <c r="DK1209">
        <v>0.100721</v>
      </c>
      <c r="DL1209">
        <v>0.102772</v>
      </c>
      <c r="DM1209">
        <v>0.106985</v>
      </c>
      <c r="DN1209">
        <v>0.10080500000000001</v>
      </c>
      <c r="DO1209">
        <v>25143.5</v>
      </c>
      <c r="DP1209">
        <v>16828.900000000001</v>
      </c>
      <c r="DQ1209">
        <v>26520.5</v>
      </c>
      <c r="DR1209">
        <v>17043.3</v>
      </c>
      <c r="DS1209">
        <v>33682.400000000001</v>
      </c>
      <c r="DT1209">
        <v>20016.5</v>
      </c>
      <c r="DU1209">
        <v>38630.5</v>
      </c>
      <c r="DV1209">
        <v>22588.1</v>
      </c>
      <c r="DW1209">
        <v>1.8199399999999999</v>
      </c>
      <c r="DX1209">
        <v>2.2125400000000002</v>
      </c>
      <c r="DY1209">
        <v>7.1990499999999999E-2</v>
      </c>
      <c r="DZ1209">
        <v>0</v>
      </c>
      <c r="EA1209">
        <v>23.450900000000001</v>
      </c>
      <c r="EB1209">
        <v>999.9</v>
      </c>
      <c r="EC1209">
        <v>59.4</v>
      </c>
      <c r="ED1209">
        <v>32</v>
      </c>
      <c r="EE1209">
        <v>28.0349</v>
      </c>
      <c r="EF1209">
        <v>62.476100000000002</v>
      </c>
      <c r="EG1209">
        <v>35.560899999999997</v>
      </c>
      <c r="EH1209">
        <v>1</v>
      </c>
      <c r="EI1209">
        <v>-9.3841499999999994E-2</v>
      </c>
      <c r="EJ1209">
        <v>-0.93185200000000001</v>
      </c>
      <c r="EK1209">
        <v>20.3264</v>
      </c>
      <c r="EL1209">
        <v>5.2522700000000002</v>
      </c>
      <c r="EM1209">
        <v>11.962</v>
      </c>
      <c r="EN1209">
        <v>4.9905200000000001</v>
      </c>
      <c r="EO1209">
        <v>3.2918799999999999</v>
      </c>
      <c r="EP1209">
        <v>9999</v>
      </c>
      <c r="EQ1209">
        <v>9999</v>
      </c>
      <c r="ER1209">
        <v>9999</v>
      </c>
      <c r="ES1209">
        <v>999.9</v>
      </c>
      <c r="ET1209">
        <v>4.9726600000000003</v>
      </c>
      <c r="EU1209">
        <v>1.87195</v>
      </c>
      <c r="EV1209">
        <v>1.87219</v>
      </c>
      <c r="EW1209">
        <v>1.8771899999999999</v>
      </c>
      <c r="EX1209">
        <v>1.87134</v>
      </c>
      <c r="EY1209">
        <v>1.8721099999999999</v>
      </c>
      <c r="EZ1209">
        <v>1.8717999999999999</v>
      </c>
      <c r="FA1209">
        <v>1.8687199999999999</v>
      </c>
      <c r="FB1209">
        <v>0</v>
      </c>
      <c r="FC1209">
        <v>0</v>
      </c>
      <c r="FD1209">
        <v>0</v>
      </c>
      <c r="FE1209">
        <v>0</v>
      </c>
      <c r="FF1209" t="s">
        <v>340</v>
      </c>
      <c r="FG1209" t="s">
        <v>341</v>
      </c>
      <c r="FH1209" t="s">
        <v>342</v>
      </c>
      <c r="FI1209" t="s">
        <v>342</v>
      </c>
      <c r="FJ1209" t="s">
        <v>342</v>
      </c>
      <c r="FK1209" t="s">
        <v>342</v>
      </c>
      <c r="FL1209">
        <v>0</v>
      </c>
      <c r="FM1209">
        <v>100</v>
      </c>
      <c r="FN1209">
        <v>100</v>
      </c>
      <c r="FO1209">
        <v>2.9649999999999999</v>
      </c>
      <c r="FP1209">
        <v>0.22009999999999999</v>
      </c>
      <c r="FQ1209">
        <v>-0.71234261683338174</v>
      </c>
      <c r="FR1209">
        <v>7.6898218637449396E-3</v>
      </c>
      <c r="FS1209">
        <v>1.5097418776848419E-6</v>
      </c>
      <c r="FT1209">
        <v>-9.8458676114205118E-11</v>
      </c>
      <c r="FU1209">
        <v>0.22001999999999461</v>
      </c>
      <c r="FV1209">
        <v>0</v>
      </c>
      <c r="FW1209">
        <v>0</v>
      </c>
      <c r="FX1209">
        <v>0</v>
      </c>
      <c r="FY1209">
        <v>3</v>
      </c>
      <c r="FZ1209">
        <v>2164</v>
      </c>
      <c r="GA1209">
        <v>-1</v>
      </c>
      <c r="GB1209">
        <v>-1</v>
      </c>
      <c r="GC1209">
        <v>116.7</v>
      </c>
      <c r="GD1209">
        <v>116.8</v>
      </c>
      <c r="GE1209">
        <v>1.1035200000000001</v>
      </c>
      <c r="GF1209">
        <v>2.6355</v>
      </c>
      <c r="GG1209">
        <v>1.7981</v>
      </c>
      <c r="GH1209">
        <v>2.3803700000000001</v>
      </c>
      <c r="GI1209">
        <v>1.5979000000000001</v>
      </c>
      <c r="GJ1209">
        <v>2.5573700000000001</v>
      </c>
      <c r="GK1209">
        <v>34.898499999999999</v>
      </c>
      <c r="GL1209">
        <v>24.1663</v>
      </c>
      <c r="GM1209">
        <v>18</v>
      </c>
      <c r="GN1209">
        <v>364.791</v>
      </c>
      <c r="GO1209">
        <v>670.21500000000003</v>
      </c>
      <c r="GP1209">
        <v>25.829899999999999</v>
      </c>
      <c r="GQ1209">
        <v>25.895399999999999</v>
      </c>
      <c r="GR1209">
        <v>30</v>
      </c>
      <c r="GS1209">
        <v>25.894600000000001</v>
      </c>
      <c r="GT1209">
        <v>25.917899999999999</v>
      </c>
      <c r="GU1209">
        <v>22.042400000000001</v>
      </c>
      <c r="GV1209">
        <v>39.626600000000003</v>
      </c>
      <c r="GW1209">
        <v>0</v>
      </c>
      <c r="GX1209">
        <v>25.83</v>
      </c>
      <c r="GY1209">
        <v>450</v>
      </c>
      <c r="GZ1209">
        <v>18.5</v>
      </c>
      <c r="HA1209">
        <v>100.77</v>
      </c>
      <c r="HB1209">
        <v>70.502099999999999</v>
      </c>
    </row>
    <row r="1210" spans="1:210" x14ac:dyDescent="0.3">
      <c r="A1210">
        <v>1194</v>
      </c>
      <c r="B1210">
        <v>1750760685</v>
      </c>
      <c r="C1210">
        <v>5965.9000000953674</v>
      </c>
      <c r="D1210" t="s">
        <v>2729</v>
      </c>
      <c r="E1210" t="s">
        <v>2730</v>
      </c>
      <c r="F1210" t="s">
        <v>336</v>
      </c>
      <c r="G1210">
        <v>1750760685</v>
      </c>
      <c r="H1210">
        <f t="shared" si="612"/>
        <v>8.8918305763860503E-4</v>
      </c>
      <c r="I1210">
        <f t="shared" si="613"/>
        <v>0.88918305763860506</v>
      </c>
      <c r="J1210">
        <f t="shared" si="614"/>
        <v>2.2102640710635275</v>
      </c>
      <c r="K1210">
        <f t="shared" si="615"/>
        <v>444.09899999999999</v>
      </c>
      <c r="L1210">
        <f t="shared" si="616"/>
        <v>395.16960552125323</v>
      </c>
      <c r="M1210">
        <f t="shared" si="617"/>
        <v>40.0232127289282</v>
      </c>
      <c r="N1210">
        <f t="shared" si="618"/>
        <v>44.978835672998997</v>
      </c>
      <c r="O1210">
        <f t="shared" si="619"/>
        <v>8.5882643084652738E-2</v>
      </c>
      <c r="P1210">
        <f t="shared" si="620"/>
        <v>2.414115567029063</v>
      </c>
      <c r="Q1210">
        <f t="shared" si="621"/>
        <v>8.4246412006841354E-2</v>
      </c>
      <c r="R1210">
        <f t="shared" si="622"/>
        <v>5.2798441734332194E-2</v>
      </c>
      <c r="S1210">
        <f t="shared" si="623"/>
        <v>12.662930000000001</v>
      </c>
      <c r="T1210">
        <f t="shared" si="624"/>
        <v>24.756029512028213</v>
      </c>
      <c r="U1210">
        <f t="shared" si="625"/>
        <v>24.6312</v>
      </c>
      <c r="V1210">
        <f t="shared" si="626"/>
        <v>3.1104324045000618</v>
      </c>
      <c r="W1210">
        <f t="shared" si="627"/>
        <v>65.282013341938736</v>
      </c>
      <c r="X1210">
        <f t="shared" si="628"/>
        <v>2.0687880252461999</v>
      </c>
      <c r="Y1210">
        <f t="shared" si="629"/>
        <v>3.1690015661896882</v>
      </c>
      <c r="Z1210">
        <f t="shared" si="630"/>
        <v>1.0416443792538619</v>
      </c>
      <c r="AA1210">
        <f t="shared" si="631"/>
        <v>-39.212972841862481</v>
      </c>
      <c r="AB1210">
        <f t="shared" si="632"/>
        <v>40.658797035677203</v>
      </c>
      <c r="AC1210">
        <f t="shared" si="633"/>
        <v>3.5548947706545033</v>
      </c>
      <c r="AD1210">
        <f t="shared" si="634"/>
        <v>17.663648964469228</v>
      </c>
      <c r="AE1210">
        <f t="shared" si="635"/>
        <v>2.2102640710635275</v>
      </c>
      <c r="AF1210">
        <f t="shared" si="636"/>
        <v>0.88918305763860506</v>
      </c>
      <c r="AG1210">
        <f t="shared" si="637"/>
        <v>2.2187684994570676</v>
      </c>
      <c r="AH1210">
        <v>458.44299225311789</v>
      </c>
      <c r="AI1210">
        <v>453.36138787878792</v>
      </c>
      <c r="AJ1210">
        <v>-4.7085412836538222E-4</v>
      </c>
      <c r="AK1210">
        <v>84.076978181650844</v>
      </c>
      <c r="AL1210">
        <f t="shared" si="638"/>
        <v>0.88811783400090716</v>
      </c>
      <c r="AM1210">
        <v>18.468923219943111</v>
      </c>
      <c r="AN1210">
        <v>20.426175037593971</v>
      </c>
      <c r="AO1210">
        <v>7.2583518201465485E-8</v>
      </c>
      <c r="AP1210">
        <v>90.497214367256092</v>
      </c>
      <c r="AQ1210">
        <v>0</v>
      </c>
      <c r="AR1210">
        <v>0</v>
      </c>
      <c r="AS1210">
        <f t="shared" si="639"/>
        <v>1</v>
      </c>
      <c r="AT1210">
        <f t="shared" si="640"/>
        <v>0</v>
      </c>
      <c r="AU1210">
        <f t="shared" si="641"/>
        <v>53865.751004621969</v>
      </c>
      <c r="AV1210">
        <f t="shared" si="642"/>
        <v>66.647000000000006</v>
      </c>
      <c r="AW1210">
        <f t="shared" si="643"/>
        <v>53.317600000000006</v>
      </c>
      <c r="AX1210">
        <f t="shared" si="644"/>
        <v>0.8</v>
      </c>
      <c r="AY1210">
        <f t="shared" si="645"/>
        <v>0.19</v>
      </c>
      <c r="AZ1210">
        <v>9</v>
      </c>
      <c r="BA1210">
        <v>1.88</v>
      </c>
      <c r="BB1210" t="s">
        <v>337</v>
      </c>
      <c r="BC1210">
        <v>2</v>
      </c>
      <c r="BD1210" t="b">
        <v>0</v>
      </c>
      <c r="BE1210">
        <v>1750760685</v>
      </c>
      <c r="BF1210">
        <v>444.09899999999999</v>
      </c>
      <c r="BG1210">
        <v>449.96</v>
      </c>
      <c r="BH1210">
        <v>20.426200000000001</v>
      </c>
      <c r="BI1210">
        <v>18.4666</v>
      </c>
      <c r="BJ1210">
        <v>441.13400000000001</v>
      </c>
      <c r="BK1210">
        <v>20.206199999999999</v>
      </c>
      <c r="BL1210">
        <v>400.04</v>
      </c>
      <c r="BM1210">
        <v>101.181</v>
      </c>
      <c r="BN1210">
        <v>0.100101</v>
      </c>
      <c r="BO1210">
        <v>24.9436</v>
      </c>
      <c r="BP1210">
        <v>24.6312</v>
      </c>
      <c r="BQ1210">
        <v>999.9</v>
      </c>
      <c r="BR1210">
        <v>0</v>
      </c>
      <c r="BS1210">
        <v>0</v>
      </c>
      <c r="BT1210">
        <v>9999</v>
      </c>
      <c r="BU1210">
        <v>66.647000000000006</v>
      </c>
      <c r="BV1210">
        <v>9.7493999999999996</v>
      </c>
      <c r="BW1210">
        <v>-5.8612399999999996</v>
      </c>
      <c r="BX1210">
        <v>453.35899999999998</v>
      </c>
      <c r="BY1210">
        <v>458.42599999999999</v>
      </c>
      <c r="BZ1210">
        <v>1.9596100000000001</v>
      </c>
      <c r="CA1210">
        <v>449.96</v>
      </c>
      <c r="CB1210">
        <v>18.4666</v>
      </c>
      <c r="CC1210">
        <v>2.0667499999999999</v>
      </c>
      <c r="CD1210">
        <v>1.8684700000000001</v>
      </c>
      <c r="CE1210">
        <v>17.965199999999999</v>
      </c>
      <c r="CF1210">
        <v>16.371700000000001</v>
      </c>
      <c r="CG1210">
        <v>1750753677</v>
      </c>
      <c r="CH1210" t="s">
        <v>338</v>
      </c>
      <c r="CI1210">
        <v>1750753677</v>
      </c>
      <c r="CJ1210">
        <v>1750753673.5</v>
      </c>
      <c r="CK1210">
        <v>5</v>
      </c>
      <c r="CL1210">
        <v>2.1520000000000001</v>
      </c>
      <c r="CM1210">
        <v>-0.52400000000000002</v>
      </c>
      <c r="CN1210">
        <v>3.0179999999999998</v>
      </c>
      <c r="CO1210">
        <v>0.22</v>
      </c>
      <c r="CP1210">
        <v>450</v>
      </c>
      <c r="CQ1210">
        <v>19</v>
      </c>
      <c r="CR1210">
        <v>0.26</v>
      </c>
      <c r="CS1210">
        <v>0.17</v>
      </c>
      <c r="CT1210">
        <v>-5.8970024390243907</v>
      </c>
      <c r="CU1210">
        <v>0.16827616724738739</v>
      </c>
      <c r="CV1210">
        <v>2.8898428835718869E-2</v>
      </c>
      <c r="CW1210">
        <v>1</v>
      </c>
      <c r="CX1210">
        <v>0</v>
      </c>
      <c r="CY1210">
        <v>0</v>
      </c>
      <c r="CZ1210">
        <v>0</v>
      </c>
      <c r="DA1210">
        <v>-1</v>
      </c>
      <c r="DB1210">
        <v>1.963615853658536</v>
      </c>
      <c r="DC1210">
        <v>-1.6285923344946659E-2</v>
      </c>
      <c r="DD1210">
        <v>2.38306727498843E-3</v>
      </c>
      <c r="DE1210">
        <v>1</v>
      </c>
      <c r="DF1210">
        <v>2</v>
      </c>
      <c r="DG1210">
        <v>2</v>
      </c>
      <c r="DH1210" t="s">
        <v>339</v>
      </c>
      <c r="DI1210">
        <v>3.0246900000000001</v>
      </c>
      <c r="DJ1210">
        <v>2.6913900000000002</v>
      </c>
      <c r="DK1210">
        <v>0.100721</v>
      </c>
      <c r="DL1210">
        <v>0.102773</v>
      </c>
      <c r="DM1210">
        <v>0.10696700000000001</v>
      </c>
      <c r="DN1210">
        <v>0.100802</v>
      </c>
      <c r="DO1210">
        <v>25143.7</v>
      </c>
      <c r="DP1210">
        <v>16829</v>
      </c>
      <c r="DQ1210">
        <v>26520.7</v>
      </c>
      <c r="DR1210">
        <v>17043.5</v>
      </c>
      <c r="DS1210">
        <v>33683.5</v>
      </c>
      <c r="DT1210">
        <v>20016.7</v>
      </c>
      <c r="DU1210">
        <v>38631</v>
      </c>
      <c r="DV1210">
        <v>22588.2</v>
      </c>
      <c r="DW1210">
        <v>1.8200799999999999</v>
      </c>
      <c r="DX1210">
        <v>2.2124799999999998</v>
      </c>
      <c r="DY1210">
        <v>7.19249E-2</v>
      </c>
      <c r="DZ1210">
        <v>0</v>
      </c>
      <c r="EA1210">
        <v>23.449300000000001</v>
      </c>
      <c r="EB1210">
        <v>999.9</v>
      </c>
      <c r="EC1210">
        <v>59.4</v>
      </c>
      <c r="ED1210">
        <v>32</v>
      </c>
      <c r="EE1210">
        <v>28.034099999999999</v>
      </c>
      <c r="EF1210">
        <v>62.696100000000001</v>
      </c>
      <c r="EG1210">
        <v>35.749200000000002</v>
      </c>
      <c r="EH1210">
        <v>1</v>
      </c>
      <c r="EI1210">
        <v>-9.3886200000000003E-2</v>
      </c>
      <c r="EJ1210">
        <v>-0.93240500000000004</v>
      </c>
      <c r="EK1210">
        <v>20.3264</v>
      </c>
      <c r="EL1210">
        <v>5.2517899999999997</v>
      </c>
      <c r="EM1210">
        <v>11.962</v>
      </c>
      <c r="EN1210">
        <v>4.9903599999999999</v>
      </c>
      <c r="EO1210">
        <v>3.2918599999999998</v>
      </c>
      <c r="EP1210">
        <v>9999</v>
      </c>
      <c r="EQ1210">
        <v>9999</v>
      </c>
      <c r="ER1210">
        <v>9999</v>
      </c>
      <c r="ES1210">
        <v>999.9</v>
      </c>
      <c r="ET1210">
        <v>4.9726499999999998</v>
      </c>
      <c r="EU1210">
        <v>1.87195</v>
      </c>
      <c r="EV1210">
        <v>1.87215</v>
      </c>
      <c r="EW1210">
        <v>1.8771599999999999</v>
      </c>
      <c r="EX1210">
        <v>1.8713500000000001</v>
      </c>
      <c r="EY1210">
        <v>1.8721099999999999</v>
      </c>
      <c r="EZ1210">
        <v>1.8717999999999999</v>
      </c>
      <c r="FA1210">
        <v>1.86869</v>
      </c>
      <c r="FB1210">
        <v>0</v>
      </c>
      <c r="FC1210">
        <v>0</v>
      </c>
      <c r="FD1210">
        <v>0</v>
      </c>
      <c r="FE1210">
        <v>0</v>
      </c>
      <c r="FF1210" t="s">
        <v>340</v>
      </c>
      <c r="FG1210" t="s">
        <v>341</v>
      </c>
      <c r="FH1210" t="s">
        <v>342</v>
      </c>
      <c r="FI1210" t="s">
        <v>342</v>
      </c>
      <c r="FJ1210" t="s">
        <v>342</v>
      </c>
      <c r="FK1210" t="s">
        <v>342</v>
      </c>
      <c r="FL1210">
        <v>0</v>
      </c>
      <c r="FM1210">
        <v>100</v>
      </c>
      <c r="FN1210">
        <v>100</v>
      </c>
      <c r="FO1210">
        <v>2.9649999999999999</v>
      </c>
      <c r="FP1210">
        <v>0.22</v>
      </c>
      <c r="FQ1210">
        <v>-0.71234261683338174</v>
      </c>
      <c r="FR1210">
        <v>7.6898218637449396E-3</v>
      </c>
      <c r="FS1210">
        <v>1.5097418776848419E-6</v>
      </c>
      <c r="FT1210">
        <v>-9.8458676114205118E-11</v>
      </c>
      <c r="FU1210">
        <v>0.22001999999999461</v>
      </c>
      <c r="FV1210">
        <v>0</v>
      </c>
      <c r="FW1210">
        <v>0</v>
      </c>
      <c r="FX1210">
        <v>0</v>
      </c>
      <c r="FY1210">
        <v>3</v>
      </c>
      <c r="FZ1210">
        <v>2164</v>
      </c>
      <c r="GA1210">
        <v>-1</v>
      </c>
      <c r="GB1210">
        <v>-1</v>
      </c>
      <c r="GC1210">
        <v>116.8</v>
      </c>
      <c r="GD1210">
        <v>116.9</v>
      </c>
      <c r="GE1210">
        <v>1.1035200000000001</v>
      </c>
      <c r="GF1210">
        <v>2.66113</v>
      </c>
      <c r="GG1210">
        <v>1.79932</v>
      </c>
      <c r="GH1210">
        <v>2.3791500000000001</v>
      </c>
      <c r="GI1210">
        <v>1.5979000000000001</v>
      </c>
      <c r="GJ1210">
        <v>2.4011200000000001</v>
      </c>
      <c r="GK1210">
        <v>34.898499999999999</v>
      </c>
      <c r="GL1210">
        <v>24.157499999999999</v>
      </c>
      <c r="GM1210">
        <v>18</v>
      </c>
      <c r="GN1210">
        <v>364.84699999999998</v>
      </c>
      <c r="GO1210">
        <v>670.12900000000002</v>
      </c>
      <c r="GP1210">
        <v>25.829899999999999</v>
      </c>
      <c r="GQ1210">
        <v>25.893699999999999</v>
      </c>
      <c r="GR1210">
        <v>29.9999</v>
      </c>
      <c r="GS1210">
        <v>25.892199999999999</v>
      </c>
      <c r="GT1210">
        <v>25.915199999999999</v>
      </c>
      <c r="GU1210">
        <v>22.0456</v>
      </c>
      <c r="GV1210">
        <v>39.626600000000003</v>
      </c>
      <c r="GW1210">
        <v>0</v>
      </c>
      <c r="GX1210">
        <v>25.83</v>
      </c>
      <c r="GY1210">
        <v>450</v>
      </c>
      <c r="GZ1210">
        <v>18.5</v>
      </c>
      <c r="HA1210">
        <v>100.771</v>
      </c>
      <c r="HB1210">
        <v>70.502499999999998</v>
      </c>
    </row>
    <row r="1211" spans="1:210" x14ac:dyDescent="0.3">
      <c r="A1211">
        <v>1195</v>
      </c>
      <c r="B1211">
        <v>1750760690</v>
      </c>
      <c r="C1211">
        <v>5970.9000000953674</v>
      </c>
      <c r="D1211" t="s">
        <v>2731</v>
      </c>
      <c r="E1211" t="s">
        <v>2732</v>
      </c>
      <c r="F1211" t="s">
        <v>336</v>
      </c>
      <c r="G1211">
        <v>1750760690</v>
      </c>
      <c r="H1211">
        <f t="shared" si="612"/>
        <v>8.8940431792793929E-4</v>
      </c>
      <c r="I1211">
        <f t="shared" si="613"/>
        <v>0.88940431792793928</v>
      </c>
      <c r="J1211">
        <f t="shared" si="614"/>
        <v>2.2453092890409447</v>
      </c>
      <c r="K1211">
        <f t="shared" si="615"/>
        <v>444.113</v>
      </c>
      <c r="L1211">
        <f t="shared" si="616"/>
        <v>394.48265162667303</v>
      </c>
      <c r="M1211">
        <f t="shared" si="617"/>
        <v>39.953243193979915</v>
      </c>
      <c r="N1211">
        <f t="shared" si="618"/>
        <v>44.979809939526007</v>
      </c>
      <c r="O1211">
        <f t="shared" si="619"/>
        <v>8.5808435333075833E-2</v>
      </c>
      <c r="P1211">
        <f t="shared" si="620"/>
        <v>2.4173241284357947</v>
      </c>
      <c r="Q1211">
        <f t="shared" si="621"/>
        <v>8.4177125934340846E-2</v>
      </c>
      <c r="R1211">
        <f t="shared" si="622"/>
        <v>5.2754708996245014E-2</v>
      </c>
      <c r="S1211">
        <f t="shared" si="623"/>
        <v>12.666217</v>
      </c>
      <c r="T1211">
        <f t="shared" si="624"/>
        <v>24.755712722625407</v>
      </c>
      <c r="U1211">
        <f t="shared" si="625"/>
        <v>24.636199999999999</v>
      </c>
      <c r="V1211">
        <f t="shared" si="626"/>
        <v>3.1113623084635647</v>
      </c>
      <c r="W1211">
        <f t="shared" si="627"/>
        <v>65.278522203357554</v>
      </c>
      <c r="X1211">
        <f t="shared" si="628"/>
        <v>2.0686156993194005</v>
      </c>
      <c r="Y1211">
        <f t="shared" si="629"/>
        <v>3.1689070608479599</v>
      </c>
      <c r="Z1211">
        <f t="shared" si="630"/>
        <v>1.0427466091441642</v>
      </c>
      <c r="AA1211">
        <f t="shared" si="631"/>
        <v>-39.222730420622121</v>
      </c>
      <c r="AB1211">
        <f t="shared" si="632"/>
        <v>39.996060694713876</v>
      </c>
      <c r="AC1211">
        <f t="shared" si="633"/>
        <v>3.4923877229435827</v>
      </c>
      <c r="AD1211">
        <f t="shared" si="634"/>
        <v>16.931934997035338</v>
      </c>
      <c r="AE1211">
        <f t="shared" si="635"/>
        <v>2.2453092890409447</v>
      </c>
      <c r="AF1211">
        <f t="shared" si="636"/>
        <v>0.88940431792793928</v>
      </c>
      <c r="AG1211">
        <f t="shared" si="637"/>
        <v>2.2111039299681088</v>
      </c>
      <c r="AH1211">
        <v>458.44319565210589</v>
      </c>
      <c r="AI1211">
        <v>453.37384848484851</v>
      </c>
      <c r="AJ1211">
        <v>3.5710665104223617E-4</v>
      </c>
      <c r="AK1211">
        <v>84.076978181650844</v>
      </c>
      <c r="AL1211">
        <f t="shared" si="638"/>
        <v>0.88894749758672065</v>
      </c>
      <c r="AM1211">
        <v>18.4667156949115</v>
      </c>
      <c r="AN1211">
        <v>20.425145563909769</v>
      </c>
      <c r="AO1211">
        <v>-4.0246286606990798E-6</v>
      </c>
      <c r="AP1211">
        <v>90.497214367256092</v>
      </c>
      <c r="AQ1211">
        <v>0</v>
      </c>
      <c r="AR1211">
        <v>0</v>
      </c>
      <c r="AS1211">
        <f t="shared" si="639"/>
        <v>1</v>
      </c>
      <c r="AT1211">
        <f t="shared" si="640"/>
        <v>0</v>
      </c>
      <c r="AU1211">
        <f t="shared" si="641"/>
        <v>53973.783098997555</v>
      </c>
      <c r="AV1211">
        <f t="shared" si="642"/>
        <v>66.664299999999997</v>
      </c>
      <c r="AW1211">
        <f t="shared" si="643"/>
        <v>53.331440000000001</v>
      </c>
      <c r="AX1211">
        <f t="shared" si="644"/>
        <v>0.8</v>
      </c>
      <c r="AY1211">
        <f t="shared" si="645"/>
        <v>0.19</v>
      </c>
      <c r="AZ1211">
        <v>9</v>
      </c>
      <c r="BA1211">
        <v>1.88</v>
      </c>
      <c r="BB1211" t="s">
        <v>337</v>
      </c>
      <c r="BC1211">
        <v>2</v>
      </c>
      <c r="BD1211" t="b">
        <v>0</v>
      </c>
      <c r="BE1211">
        <v>1750760690</v>
      </c>
      <c r="BF1211">
        <v>444.113</v>
      </c>
      <c r="BG1211">
        <v>450.05099999999999</v>
      </c>
      <c r="BH1211">
        <v>20.424700000000001</v>
      </c>
      <c r="BI1211">
        <v>18.465299999999999</v>
      </c>
      <c r="BJ1211">
        <v>441.14800000000002</v>
      </c>
      <c r="BK1211">
        <v>20.204599999999999</v>
      </c>
      <c r="BL1211">
        <v>400.18099999999998</v>
      </c>
      <c r="BM1211">
        <v>101.18</v>
      </c>
      <c r="BN1211">
        <v>0.100102</v>
      </c>
      <c r="BO1211">
        <v>24.943100000000001</v>
      </c>
      <c r="BP1211">
        <v>24.636199999999999</v>
      </c>
      <c r="BQ1211">
        <v>999.9</v>
      </c>
      <c r="BR1211">
        <v>0</v>
      </c>
      <c r="BS1211">
        <v>0</v>
      </c>
      <c r="BT1211">
        <v>10020</v>
      </c>
      <c r="BU1211">
        <v>66.664299999999997</v>
      </c>
      <c r="BV1211">
        <v>9.7493999999999996</v>
      </c>
      <c r="BW1211">
        <v>-5.9379</v>
      </c>
      <c r="BX1211">
        <v>453.37299999999999</v>
      </c>
      <c r="BY1211">
        <v>458.51799999999997</v>
      </c>
      <c r="BZ1211">
        <v>1.95939</v>
      </c>
      <c r="CA1211">
        <v>450.05099999999999</v>
      </c>
      <c r="CB1211">
        <v>18.465299999999999</v>
      </c>
      <c r="CC1211">
        <v>2.06656</v>
      </c>
      <c r="CD1211">
        <v>1.8683099999999999</v>
      </c>
      <c r="CE1211">
        <v>17.963799999999999</v>
      </c>
      <c r="CF1211">
        <v>16.3704</v>
      </c>
      <c r="CG1211">
        <v>1750753677</v>
      </c>
      <c r="CH1211" t="s">
        <v>338</v>
      </c>
      <c r="CI1211">
        <v>1750753677</v>
      </c>
      <c r="CJ1211">
        <v>1750753673.5</v>
      </c>
      <c r="CK1211">
        <v>5</v>
      </c>
      <c r="CL1211">
        <v>2.1520000000000001</v>
      </c>
      <c r="CM1211">
        <v>-0.52400000000000002</v>
      </c>
      <c r="CN1211">
        <v>3.0179999999999998</v>
      </c>
      <c r="CO1211">
        <v>0.22</v>
      </c>
      <c r="CP1211">
        <v>450</v>
      </c>
      <c r="CQ1211">
        <v>19</v>
      </c>
      <c r="CR1211">
        <v>0.26</v>
      </c>
      <c r="CS1211">
        <v>0.17</v>
      </c>
      <c r="CT1211">
        <v>-5.8971482499999999</v>
      </c>
      <c r="CU1211">
        <v>4.4157973733628163E-3</v>
      </c>
      <c r="CV1211">
        <v>3.1799330723106367E-2</v>
      </c>
      <c r="CW1211">
        <v>1</v>
      </c>
      <c r="CX1211">
        <v>0</v>
      </c>
      <c r="CY1211">
        <v>0</v>
      </c>
      <c r="CZ1211">
        <v>0</v>
      </c>
      <c r="DA1211">
        <v>-1</v>
      </c>
      <c r="DB1211">
        <v>1.9616985</v>
      </c>
      <c r="DC1211">
        <v>-1.268442776736115E-2</v>
      </c>
      <c r="DD1211">
        <v>1.5997867826682401E-3</v>
      </c>
      <c r="DE1211">
        <v>1</v>
      </c>
      <c r="DF1211">
        <v>2</v>
      </c>
      <c r="DG1211">
        <v>2</v>
      </c>
      <c r="DH1211" t="s">
        <v>339</v>
      </c>
      <c r="DI1211">
        <v>3.0248499999999998</v>
      </c>
      <c r="DJ1211">
        <v>2.6913900000000002</v>
      </c>
      <c r="DK1211">
        <v>0.10072200000000001</v>
      </c>
      <c r="DL1211">
        <v>0.102787</v>
      </c>
      <c r="DM1211">
        <v>0.10696</v>
      </c>
      <c r="DN1211">
        <v>0.100796</v>
      </c>
      <c r="DO1211">
        <v>25143.599999999999</v>
      </c>
      <c r="DP1211">
        <v>16829</v>
      </c>
      <c r="DQ1211">
        <v>26520.6</v>
      </c>
      <c r="DR1211">
        <v>17043.7</v>
      </c>
      <c r="DS1211">
        <v>33683.9</v>
      </c>
      <c r="DT1211">
        <v>20017.2</v>
      </c>
      <c r="DU1211">
        <v>38631.199999999997</v>
      </c>
      <c r="DV1211">
        <v>22588.6</v>
      </c>
      <c r="DW1211">
        <v>1.8206</v>
      </c>
      <c r="DX1211">
        <v>2.2123200000000001</v>
      </c>
      <c r="DY1211">
        <v>7.2336200000000003E-2</v>
      </c>
      <c r="DZ1211">
        <v>0</v>
      </c>
      <c r="EA1211">
        <v>23.447500000000002</v>
      </c>
      <c r="EB1211">
        <v>999.9</v>
      </c>
      <c r="EC1211">
        <v>59.4</v>
      </c>
      <c r="ED1211">
        <v>32</v>
      </c>
      <c r="EE1211">
        <v>28.0318</v>
      </c>
      <c r="EF1211">
        <v>62.316099999999999</v>
      </c>
      <c r="EG1211">
        <v>35.621000000000002</v>
      </c>
      <c r="EH1211">
        <v>1</v>
      </c>
      <c r="EI1211">
        <v>-9.4339400000000004E-2</v>
      </c>
      <c r="EJ1211">
        <v>-0.93338600000000005</v>
      </c>
      <c r="EK1211">
        <v>20.326499999999999</v>
      </c>
      <c r="EL1211">
        <v>5.2519099999999996</v>
      </c>
      <c r="EM1211">
        <v>11.962</v>
      </c>
      <c r="EN1211">
        <v>4.9904400000000004</v>
      </c>
      <c r="EO1211">
        <v>3.2917999999999998</v>
      </c>
      <c r="EP1211">
        <v>9999</v>
      </c>
      <c r="EQ1211">
        <v>9999</v>
      </c>
      <c r="ER1211">
        <v>9999</v>
      </c>
      <c r="ES1211">
        <v>999.9</v>
      </c>
      <c r="ET1211">
        <v>4.9726499999999998</v>
      </c>
      <c r="EU1211">
        <v>1.87195</v>
      </c>
      <c r="EV1211">
        <v>1.87216</v>
      </c>
      <c r="EW1211">
        <v>1.8771800000000001</v>
      </c>
      <c r="EX1211">
        <v>1.87134</v>
      </c>
      <c r="EY1211">
        <v>1.8721099999999999</v>
      </c>
      <c r="EZ1211">
        <v>1.8717999999999999</v>
      </c>
      <c r="FA1211">
        <v>1.86869</v>
      </c>
      <c r="FB1211">
        <v>0</v>
      </c>
      <c r="FC1211">
        <v>0</v>
      </c>
      <c r="FD1211">
        <v>0</v>
      </c>
      <c r="FE1211">
        <v>0</v>
      </c>
      <c r="FF1211" t="s">
        <v>340</v>
      </c>
      <c r="FG1211" t="s">
        <v>341</v>
      </c>
      <c r="FH1211" t="s">
        <v>342</v>
      </c>
      <c r="FI1211" t="s">
        <v>342</v>
      </c>
      <c r="FJ1211" t="s">
        <v>342</v>
      </c>
      <c r="FK1211" t="s">
        <v>342</v>
      </c>
      <c r="FL1211">
        <v>0</v>
      </c>
      <c r="FM1211">
        <v>100</v>
      </c>
      <c r="FN1211">
        <v>100</v>
      </c>
      <c r="FO1211">
        <v>2.9649999999999999</v>
      </c>
      <c r="FP1211">
        <v>0.22009999999999999</v>
      </c>
      <c r="FQ1211">
        <v>-0.71234261683338174</v>
      </c>
      <c r="FR1211">
        <v>7.6898218637449396E-3</v>
      </c>
      <c r="FS1211">
        <v>1.5097418776848419E-6</v>
      </c>
      <c r="FT1211">
        <v>-9.8458676114205118E-11</v>
      </c>
      <c r="FU1211">
        <v>0.22001999999999461</v>
      </c>
      <c r="FV1211">
        <v>0</v>
      </c>
      <c r="FW1211">
        <v>0</v>
      </c>
      <c r="FX1211">
        <v>0</v>
      </c>
      <c r="FY1211">
        <v>3</v>
      </c>
      <c r="FZ1211">
        <v>2164</v>
      </c>
      <c r="GA1211">
        <v>-1</v>
      </c>
      <c r="GB1211">
        <v>-1</v>
      </c>
      <c r="GC1211">
        <v>116.9</v>
      </c>
      <c r="GD1211">
        <v>116.9</v>
      </c>
      <c r="GE1211">
        <v>1.1035200000000001</v>
      </c>
      <c r="GF1211">
        <v>2.6440399999999999</v>
      </c>
      <c r="GG1211">
        <v>1.79932</v>
      </c>
      <c r="GH1211">
        <v>2.3791500000000001</v>
      </c>
      <c r="GI1211">
        <v>1.5979000000000001</v>
      </c>
      <c r="GJ1211">
        <v>2.5500500000000001</v>
      </c>
      <c r="GK1211">
        <v>34.898499999999999</v>
      </c>
      <c r="GL1211">
        <v>24.1663</v>
      </c>
      <c r="GM1211">
        <v>18</v>
      </c>
      <c r="GN1211">
        <v>365.09300000000002</v>
      </c>
      <c r="GO1211">
        <v>669.96299999999997</v>
      </c>
      <c r="GP1211">
        <v>25.829799999999999</v>
      </c>
      <c r="GQ1211">
        <v>25.891100000000002</v>
      </c>
      <c r="GR1211">
        <v>29.9999</v>
      </c>
      <c r="GS1211">
        <v>25.889900000000001</v>
      </c>
      <c r="GT1211">
        <v>25.9131</v>
      </c>
      <c r="GU1211">
        <v>22.042899999999999</v>
      </c>
      <c r="GV1211">
        <v>39.626600000000003</v>
      </c>
      <c r="GW1211">
        <v>0</v>
      </c>
      <c r="GX1211">
        <v>25.83</v>
      </c>
      <c r="GY1211">
        <v>450</v>
      </c>
      <c r="GZ1211">
        <v>18.5</v>
      </c>
      <c r="HA1211">
        <v>100.771</v>
      </c>
      <c r="HB1211">
        <v>70.503699999999995</v>
      </c>
    </row>
    <row r="1212" spans="1:210" x14ac:dyDescent="0.3">
      <c r="A1212">
        <v>1196</v>
      </c>
      <c r="B1212">
        <v>1750760695</v>
      </c>
      <c r="C1212">
        <v>5975.9000000953674</v>
      </c>
      <c r="D1212" t="s">
        <v>2733</v>
      </c>
      <c r="E1212" t="s">
        <v>2734</v>
      </c>
      <c r="F1212" t="s">
        <v>336</v>
      </c>
      <c r="G1212">
        <v>1750760695</v>
      </c>
      <c r="H1212">
        <f t="shared" si="612"/>
        <v>8.8649192448371343E-4</v>
      </c>
      <c r="I1212">
        <f t="shared" si="613"/>
        <v>0.88649192448371339</v>
      </c>
      <c r="J1212">
        <f t="shared" si="614"/>
        <v>2.2396361839265722</v>
      </c>
      <c r="K1212">
        <f t="shared" si="615"/>
        <v>444.11799999999999</v>
      </c>
      <c r="L1212">
        <f t="shared" si="616"/>
        <v>394.45130873447988</v>
      </c>
      <c r="M1212">
        <f t="shared" si="617"/>
        <v>39.950028035841427</v>
      </c>
      <c r="N1212">
        <f t="shared" si="618"/>
        <v>44.980270462646601</v>
      </c>
      <c r="O1212">
        <f t="shared" si="619"/>
        <v>8.5518668005022475E-2</v>
      </c>
      <c r="P1212">
        <f t="shared" si="620"/>
        <v>2.4105657963437892</v>
      </c>
      <c r="Q1212">
        <f t="shared" si="621"/>
        <v>8.3893795583694489E-2</v>
      </c>
      <c r="R1212">
        <f t="shared" si="622"/>
        <v>5.2577060753308633E-2</v>
      </c>
      <c r="S1212">
        <f t="shared" si="623"/>
        <v>12.665856000000002</v>
      </c>
      <c r="T1212">
        <f t="shared" si="624"/>
        <v>24.754935587246965</v>
      </c>
      <c r="U1212">
        <f t="shared" si="625"/>
        <v>24.634</v>
      </c>
      <c r="V1212">
        <f t="shared" si="626"/>
        <v>3.1109531207875212</v>
      </c>
      <c r="W1212">
        <f t="shared" si="627"/>
        <v>65.267146604113776</v>
      </c>
      <c r="X1212">
        <f t="shared" si="628"/>
        <v>2.0681071894543903</v>
      </c>
      <c r="Y1212">
        <f t="shared" si="629"/>
        <v>3.1686802580764852</v>
      </c>
      <c r="Z1212">
        <f t="shared" si="630"/>
        <v>1.0428459313331309</v>
      </c>
      <c r="AA1212">
        <f t="shared" si="631"/>
        <v>-39.094293869731764</v>
      </c>
      <c r="AB1212">
        <f t="shared" si="632"/>
        <v>40.014198507124561</v>
      </c>
      <c r="AC1212">
        <f t="shared" si="633"/>
        <v>3.5037072856821649</v>
      </c>
      <c r="AD1212">
        <f t="shared" si="634"/>
        <v>17.089467923074963</v>
      </c>
      <c r="AE1212">
        <f t="shared" si="635"/>
        <v>2.2396361839265722</v>
      </c>
      <c r="AF1212">
        <f t="shared" si="636"/>
        <v>0.88649192448371339</v>
      </c>
      <c r="AG1212">
        <f t="shared" si="637"/>
        <v>2.2359271746407599</v>
      </c>
      <c r="AH1212">
        <v>458.51203978584118</v>
      </c>
      <c r="AI1212">
        <v>453.38430909090891</v>
      </c>
      <c r="AJ1212">
        <v>1.63601935444912E-4</v>
      </c>
      <c r="AK1212">
        <v>84.076978181650844</v>
      </c>
      <c r="AL1212">
        <f t="shared" si="638"/>
        <v>0.88623261719307356</v>
      </c>
      <c r="AM1212">
        <v>18.4657242734691</v>
      </c>
      <c r="AN1212">
        <v>20.419350827067671</v>
      </c>
      <c r="AO1212">
        <v>2.7286560034888711E-7</v>
      </c>
      <c r="AP1212">
        <v>90.497214367256092</v>
      </c>
      <c r="AQ1212">
        <v>0</v>
      </c>
      <c r="AR1212">
        <v>0</v>
      </c>
      <c r="AS1212">
        <f t="shared" si="639"/>
        <v>1</v>
      </c>
      <c r="AT1212">
        <f t="shared" si="640"/>
        <v>0</v>
      </c>
      <c r="AU1212">
        <f t="shared" si="641"/>
        <v>53746.644243035982</v>
      </c>
      <c r="AV1212">
        <f t="shared" si="642"/>
        <v>66.662400000000005</v>
      </c>
      <c r="AW1212">
        <f t="shared" si="643"/>
        <v>53.329920000000008</v>
      </c>
      <c r="AX1212">
        <f t="shared" si="644"/>
        <v>0.8</v>
      </c>
      <c r="AY1212">
        <f t="shared" si="645"/>
        <v>0.19</v>
      </c>
      <c r="AZ1212">
        <v>9</v>
      </c>
      <c r="BA1212">
        <v>1.88</v>
      </c>
      <c r="BB1212" t="s">
        <v>337</v>
      </c>
      <c r="BC1212">
        <v>2</v>
      </c>
      <c r="BD1212" t="b">
        <v>0</v>
      </c>
      <c r="BE1212">
        <v>1750760695</v>
      </c>
      <c r="BF1212">
        <v>444.11799999999999</v>
      </c>
      <c r="BG1212">
        <v>450.04399999999998</v>
      </c>
      <c r="BH1212">
        <v>20.419699999999999</v>
      </c>
      <c r="BI1212">
        <v>18.465499999999999</v>
      </c>
      <c r="BJ1212">
        <v>441.15199999999999</v>
      </c>
      <c r="BK1212">
        <v>20.1996</v>
      </c>
      <c r="BL1212">
        <v>399.93400000000003</v>
      </c>
      <c r="BM1212">
        <v>101.18</v>
      </c>
      <c r="BN1212">
        <v>9.9998699999999996E-2</v>
      </c>
      <c r="BO1212">
        <v>24.9419</v>
      </c>
      <c r="BP1212">
        <v>24.634</v>
      </c>
      <c r="BQ1212">
        <v>999.9</v>
      </c>
      <c r="BR1212">
        <v>0</v>
      </c>
      <c r="BS1212">
        <v>0</v>
      </c>
      <c r="BT1212">
        <v>9976</v>
      </c>
      <c r="BU1212">
        <v>66.662400000000005</v>
      </c>
      <c r="BV1212">
        <v>9.7493999999999996</v>
      </c>
      <c r="BW1212">
        <v>-5.92624</v>
      </c>
      <c r="BX1212">
        <v>453.375</v>
      </c>
      <c r="BY1212">
        <v>458.51100000000002</v>
      </c>
      <c r="BZ1212">
        <v>1.9541900000000001</v>
      </c>
      <c r="CA1212">
        <v>450.04399999999998</v>
      </c>
      <c r="CB1212">
        <v>18.465499999999999</v>
      </c>
      <c r="CC1212">
        <v>2.0660599999999998</v>
      </c>
      <c r="CD1212">
        <v>1.86833</v>
      </c>
      <c r="CE1212">
        <v>17.959900000000001</v>
      </c>
      <c r="CF1212">
        <v>16.3705</v>
      </c>
      <c r="CG1212">
        <v>1750753677</v>
      </c>
      <c r="CH1212" t="s">
        <v>338</v>
      </c>
      <c r="CI1212">
        <v>1750753677</v>
      </c>
      <c r="CJ1212">
        <v>1750753673.5</v>
      </c>
      <c r="CK1212">
        <v>5</v>
      </c>
      <c r="CL1212">
        <v>2.1520000000000001</v>
      </c>
      <c r="CM1212">
        <v>-0.52400000000000002</v>
      </c>
      <c r="CN1212">
        <v>3.0179999999999998</v>
      </c>
      <c r="CO1212">
        <v>0.22</v>
      </c>
      <c r="CP1212">
        <v>450</v>
      </c>
      <c r="CQ1212">
        <v>19</v>
      </c>
      <c r="CR1212">
        <v>0.26</v>
      </c>
      <c r="CS1212">
        <v>0.17</v>
      </c>
      <c r="CT1212">
        <v>-5.8960364999999992</v>
      </c>
      <c r="CU1212">
        <v>-8.0661613508440921E-2</v>
      </c>
      <c r="CV1212">
        <v>3.1705772703878331E-2</v>
      </c>
      <c r="CW1212">
        <v>1</v>
      </c>
      <c r="CX1212">
        <v>0</v>
      </c>
      <c r="CY1212">
        <v>0</v>
      </c>
      <c r="CZ1212">
        <v>0</v>
      </c>
      <c r="DA1212">
        <v>-1</v>
      </c>
      <c r="DB1212">
        <v>1.9608045000000001</v>
      </c>
      <c r="DC1212">
        <v>-2.1326003752349231E-2</v>
      </c>
      <c r="DD1212">
        <v>2.2507320475791898E-3</v>
      </c>
      <c r="DE1212">
        <v>1</v>
      </c>
      <c r="DF1212">
        <v>2</v>
      </c>
      <c r="DG1212">
        <v>2</v>
      </c>
      <c r="DH1212" t="s">
        <v>339</v>
      </c>
      <c r="DI1212">
        <v>3.0245700000000002</v>
      </c>
      <c r="DJ1212">
        <v>2.69129</v>
      </c>
      <c r="DK1212">
        <v>0.10072399999999999</v>
      </c>
      <c r="DL1212">
        <v>0.102787</v>
      </c>
      <c r="DM1212">
        <v>0.106942</v>
      </c>
      <c r="DN1212">
        <v>0.100798</v>
      </c>
      <c r="DO1212">
        <v>25143.9</v>
      </c>
      <c r="DP1212">
        <v>16829.2</v>
      </c>
      <c r="DQ1212">
        <v>26520.9</v>
      </c>
      <c r="DR1212">
        <v>17043.900000000001</v>
      </c>
      <c r="DS1212">
        <v>33684.800000000003</v>
      </c>
      <c r="DT1212">
        <v>20017.3</v>
      </c>
      <c r="DU1212">
        <v>38631.4</v>
      </c>
      <c r="DV1212">
        <v>22588.799999999999</v>
      </c>
      <c r="DW1212">
        <v>1.81986</v>
      </c>
      <c r="DX1212">
        <v>2.2128800000000002</v>
      </c>
      <c r="DY1212">
        <v>7.2282600000000002E-2</v>
      </c>
      <c r="DZ1212">
        <v>0</v>
      </c>
      <c r="EA1212">
        <v>23.446100000000001</v>
      </c>
      <c r="EB1212">
        <v>999.9</v>
      </c>
      <c r="EC1212">
        <v>59.4</v>
      </c>
      <c r="ED1212">
        <v>32</v>
      </c>
      <c r="EE1212">
        <v>28.035799999999998</v>
      </c>
      <c r="EF1212">
        <v>62.5961</v>
      </c>
      <c r="EG1212">
        <v>35.4848</v>
      </c>
      <c r="EH1212">
        <v>1</v>
      </c>
      <c r="EI1212">
        <v>-9.4402399999999997E-2</v>
      </c>
      <c r="EJ1212">
        <v>-0.93368799999999996</v>
      </c>
      <c r="EK1212">
        <v>20.326499999999999</v>
      </c>
      <c r="EL1212">
        <v>5.2510700000000003</v>
      </c>
      <c r="EM1212">
        <v>11.962</v>
      </c>
      <c r="EN1212">
        <v>4.9904000000000002</v>
      </c>
      <c r="EO1212">
        <v>3.2919200000000002</v>
      </c>
      <c r="EP1212">
        <v>9999</v>
      </c>
      <c r="EQ1212">
        <v>9999</v>
      </c>
      <c r="ER1212">
        <v>9999</v>
      </c>
      <c r="ES1212">
        <v>999.9</v>
      </c>
      <c r="ET1212">
        <v>4.9726699999999999</v>
      </c>
      <c r="EU1212">
        <v>1.8719399999999999</v>
      </c>
      <c r="EV1212">
        <v>1.8721399999999999</v>
      </c>
      <c r="EW1212">
        <v>1.87717</v>
      </c>
      <c r="EX1212">
        <v>1.8713500000000001</v>
      </c>
      <c r="EY1212">
        <v>1.8721300000000001</v>
      </c>
      <c r="EZ1212">
        <v>1.8717999999999999</v>
      </c>
      <c r="FA1212">
        <v>1.8687100000000001</v>
      </c>
      <c r="FB1212">
        <v>0</v>
      </c>
      <c r="FC1212">
        <v>0</v>
      </c>
      <c r="FD1212">
        <v>0</v>
      </c>
      <c r="FE1212">
        <v>0</v>
      </c>
      <c r="FF1212" t="s">
        <v>340</v>
      </c>
      <c r="FG1212" t="s">
        <v>341</v>
      </c>
      <c r="FH1212" t="s">
        <v>342</v>
      </c>
      <c r="FI1212" t="s">
        <v>342</v>
      </c>
      <c r="FJ1212" t="s">
        <v>342</v>
      </c>
      <c r="FK1212" t="s">
        <v>342</v>
      </c>
      <c r="FL1212">
        <v>0</v>
      </c>
      <c r="FM1212">
        <v>100</v>
      </c>
      <c r="FN1212">
        <v>100</v>
      </c>
      <c r="FO1212">
        <v>2.9660000000000002</v>
      </c>
      <c r="FP1212">
        <v>0.22009999999999999</v>
      </c>
      <c r="FQ1212">
        <v>-0.71234261683338174</v>
      </c>
      <c r="FR1212">
        <v>7.6898218637449396E-3</v>
      </c>
      <c r="FS1212">
        <v>1.5097418776848419E-6</v>
      </c>
      <c r="FT1212">
        <v>-9.8458676114205118E-11</v>
      </c>
      <c r="FU1212">
        <v>0.22001999999999461</v>
      </c>
      <c r="FV1212">
        <v>0</v>
      </c>
      <c r="FW1212">
        <v>0</v>
      </c>
      <c r="FX1212">
        <v>0</v>
      </c>
      <c r="FY1212">
        <v>3</v>
      </c>
      <c r="FZ1212">
        <v>2164</v>
      </c>
      <c r="GA1212">
        <v>-1</v>
      </c>
      <c r="GB1212">
        <v>-1</v>
      </c>
      <c r="GC1212">
        <v>117</v>
      </c>
      <c r="GD1212">
        <v>117</v>
      </c>
      <c r="GE1212">
        <v>1.10229</v>
      </c>
      <c r="GF1212">
        <v>2.63428</v>
      </c>
      <c r="GG1212">
        <v>1.7981</v>
      </c>
      <c r="GH1212">
        <v>2.3791500000000001</v>
      </c>
      <c r="GI1212">
        <v>1.5979000000000001</v>
      </c>
      <c r="GJ1212">
        <v>2.5439500000000002</v>
      </c>
      <c r="GK1212">
        <v>34.898499999999999</v>
      </c>
      <c r="GL1212">
        <v>24.157499999999999</v>
      </c>
      <c r="GM1212">
        <v>18</v>
      </c>
      <c r="GN1212">
        <v>364.70100000000002</v>
      </c>
      <c r="GO1212">
        <v>670.41600000000005</v>
      </c>
      <c r="GP1212">
        <v>25.829899999999999</v>
      </c>
      <c r="GQ1212">
        <v>25.8889</v>
      </c>
      <c r="GR1212">
        <v>30</v>
      </c>
      <c r="GS1212">
        <v>25.8873</v>
      </c>
      <c r="GT1212">
        <v>25.910699999999999</v>
      </c>
      <c r="GU1212">
        <v>22.041399999999999</v>
      </c>
      <c r="GV1212">
        <v>39.626600000000003</v>
      </c>
      <c r="GW1212">
        <v>0</v>
      </c>
      <c r="GX1212">
        <v>25.83</v>
      </c>
      <c r="GY1212">
        <v>450</v>
      </c>
      <c r="GZ1212">
        <v>18.5</v>
      </c>
      <c r="HA1212">
        <v>100.77200000000001</v>
      </c>
      <c r="HB1212">
        <v>70.504400000000004</v>
      </c>
    </row>
    <row r="1213" spans="1:210" x14ac:dyDescent="0.3">
      <c r="A1213">
        <v>1197</v>
      </c>
      <c r="B1213">
        <v>1750760700</v>
      </c>
      <c r="C1213">
        <v>5980.9000000953674</v>
      </c>
      <c r="D1213" t="s">
        <v>2735</v>
      </c>
      <c r="E1213" t="s">
        <v>2736</v>
      </c>
      <c r="F1213" t="s">
        <v>336</v>
      </c>
      <c r="G1213">
        <v>1750760700</v>
      </c>
      <c r="H1213">
        <f t="shared" si="612"/>
        <v>8.8522845363220054E-4</v>
      </c>
      <c r="I1213">
        <f t="shared" si="613"/>
        <v>0.8852284536322006</v>
      </c>
      <c r="J1213">
        <f t="shared" si="614"/>
        <v>2.2204694732850552</v>
      </c>
      <c r="K1213">
        <f t="shared" si="615"/>
        <v>444.10199999999998</v>
      </c>
      <c r="L1213">
        <f t="shared" si="616"/>
        <v>394.76111332658792</v>
      </c>
      <c r="M1213">
        <f t="shared" si="617"/>
        <v>39.981388582988956</v>
      </c>
      <c r="N1213">
        <f t="shared" si="618"/>
        <v>44.978631463614001</v>
      </c>
      <c r="O1213">
        <f t="shared" si="619"/>
        <v>8.5434676034941037E-2</v>
      </c>
      <c r="P1213">
        <f t="shared" si="620"/>
        <v>2.4145611272255771</v>
      </c>
      <c r="Q1213">
        <f t="shared" si="621"/>
        <v>8.3815590502513929E-2</v>
      </c>
      <c r="R1213">
        <f t="shared" si="622"/>
        <v>5.252767828737169E-2</v>
      </c>
      <c r="S1213">
        <f t="shared" si="623"/>
        <v>12.661847</v>
      </c>
      <c r="T1213">
        <f t="shared" si="624"/>
        <v>24.753985066282333</v>
      </c>
      <c r="U1213">
        <f t="shared" si="625"/>
        <v>24.629300000000001</v>
      </c>
      <c r="V1213">
        <f t="shared" si="626"/>
        <v>3.1100791046924212</v>
      </c>
      <c r="W1213">
        <f t="shared" si="627"/>
        <v>65.261840940069177</v>
      </c>
      <c r="X1213">
        <f t="shared" si="628"/>
        <v>2.0677417301077003</v>
      </c>
      <c r="Y1213">
        <f t="shared" si="629"/>
        <v>3.168377876447793</v>
      </c>
      <c r="Z1213">
        <f t="shared" si="630"/>
        <v>1.0423373745847209</v>
      </c>
      <c r="AA1213">
        <f t="shared" si="631"/>
        <v>-39.038574805180041</v>
      </c>
      <c r="AB1213">
        <f t="shared" si="632"/>
        <v>40.484057861696428</v>
      </c>
      <c r="AC1213">
        <f t="shared" si="633"/>
        <v>3.5388710395450431</v>
      </c>
      <c r="AD1213">
        <f t="shared" si="634"/>
        <v>17.646201096061432</v>
      </c>
      <c r="AE1213">
        <f t="shared" si="635"/>
        <v>2.2204694732850552</v>
      </c>
      <c r="AF1213">
        <f t="shared" si="636"/>
        <v>0.8852284536322006</v>
      </c>
      <c r="AG1213">
        <f t="shared" si="637"/>
        <v>2.2401260852927809</v>
      </c>
      <c r="AH1213">
        <v>458.47496157021141</v>
      </c>
      <c r="AI1213">
        <v>453.34292121212098</v>
      </c>
      <c r="AJ1213">
        <v>-2.9576229865275002E-4</v>
      </c>
      <c r="AK1213">
        <v>84.076978181650844</v>
      </c>
      <c r="AL1213">
        <f t="shared" si="638"/>
        <v>0.88575853939266702</v>
      </c>
      <c r="AM1213">
        <v>18.465366613574371</v>
      </c>
      <c r="AN1213">
        <v>20.41745939849622</v>
      </c>
      <c r="AO1213">
        <v>-2.9527736418249719E-6</v>
      </c>
      <c r="AP1213">
        <v>90.497214367256092</v>
      </c>
      <c r="AQ1213">
        <v>0</v>
      </c>
      <c r="AR1213">
        <v>0</v>
      </c>
      <c r="AS1213">
        <f t="shared" si="639"/>
        <v>1</v>
      </c>
      <c r="AT1213">
        <f t="shared" si="640"/>
        <v>0</v>
      </c>
      <c r="AU1213">
        <f t="shared" si="641"/>
        <v>53881.315760348072</v>
      </c>
      <c r="AV1213">
        <f t="shared" si="642"/>
        <v>66.641300000000001</v>
      </c>
      <c r="AW1213">
        <f t="shared" si="643"/>
        <v>53.313040000000001</v>
      </c>
      <c r="AX1213">
        <f t="shared" si="644"/>
        <v>0.8</v>
      </c>
      <c r="AY1213">
        <f t="shared" si="645"/>
        <v>0.19</v>
      </c>
      <c r="AZ1213">
        <v>9</v>
      </c>
      <c r="BA1213">
        <v>1.88</v>
      </c>
      <c r="BB1213" t="s">
        <v>337</v>
      </c>
      <c r="BC1213">
        <v>2</v>
      </c>
      <c r="BD1213" t="b">
        <v>0</v>
      </c>
      <c r="BE1213">
        <v>1750760700</v>
      </c>
      <c r="BF1213">
        <v>444.10199999999998</v>
      </c>
      <c r="BG1213">
        <v>449.98200000000003</v>
      </c>
      <c r="BH1213">
        <v>20.4161</v>
      </c>
      <c r="BI1213">
        <v>18.465199999999999</v>
      </c>
      <c r="BJ1213">
        <v>441.137</v>
      </c>
      <c r="BK1213">
        <v>20.196000000000002</v>
      </c>
      <c r="BL1213">
        <v>400.041</v>
      </c>
      <c r="BM1213">
        <v>101.18</v>
      </c>
      <c r="BN1213">
        <v>9.9957000000000004E-2</v>
      </c>
      <c r="BO1213">
        <v>24.940300000000001</v>
      </c>
      <c r="BP1213">
        <v>24.629300000000001</v>
      </c>
      <c r="BQ1213">
        <v>999.9</v>
      </c>
      <c r="BR1213">
        <v>0</v>
      </c>
      <c r="BS1213">
        <v>0</v>
      </c>
      <c r="BT1213">
        <v>10002</v>
      </c>
      <c r="BU1213">
        <v>66.641300000000001</v>
      </c>
      <c r="BV1213">
        <v>9.7493999999999996</v>
      </c>
      <c r="BW1213">
        <v>-5.87967</v>
      </c>
      <c r="BX1213">
        <v>453.358</v>
      </c>
      <c r="BY1213">
        <v>458.447</v>
      </c>
      <c r="BZ1213">
        <v>1.95082</v>
      </c>
      <c r="CA1213">
        <v>449.98200000000003</v>
      </c>
      <c r="CB1213">
        <v>18.465199999999999</v>
      </c>
      <c r="CC1213">
        <v>2.06569</v>
      </c>
      <c r="CD1213">
        <v>1.8683000000000001</v>
      </c>
      <c r="CE1213">
        <v>17.957000000000001</v>
      </c>
      <c r="CF1213">
        <v>16.3703</v>
      </c>
      <c r="CG1213">
        <v>1750753677</v>
      </c>
      <c r="CH1213" t="s">
        <v>338</v>
      </c>
      <c r="CI1213">
        <v>1750753677</v>
      </c>
      <c r="CJ1213">
        <v>1750753673.5</v>
      </c>
      <c r="CK1213">
        <v>5</v>
      </c>
      <c r="CL1213">
        <v>2.1520000000000001</v>
      </c>
      <c r="CM1213">
        <v>-0.52400000000000002</v>
      </c>
      <c r="CN1213">
        <v>3.0179999999999998</v>
      </c>
      <c r="CO1213">
        <v>0.22</v>
      </c>
      <c r="CP1213">
        <v>450</v>
      </c>
      <c r="CQ1213">
        <v>19</v>
      </c>
      <c r="CR1213">
        <v>0.26</v>
      </c>
      <c r="CS1213">
        <v>0.17</v>
      </c>
      <c r="CT1213">
        <v>-5.8994427500000004</v>
      </c>
      <c r="CU1213">
        <v>-0.1161009005628494</v>
      </c>
      <c r="CV1213">
        <v>2.657081330967306E-2</v>
      </c>
      <c r="CW1213">
        <v>1</v>
      </c>
      <c r="CX1213">
        <v>0</v>
      </c>
      <c r="CY1213">
        <v>0</v>
      </c>
      <c r="CZ1213">
        <v>0</v>
      </c>
      <c r="DA1213">
        <v>-1</v>
      </c>
      <c r="DB1213">
        <v>1.9579690000000001</v>
      </c>
      <c r="DC1213">
        <v>-3.3243151969990607E-2</v>
      </c>
      <c r="DD1213">
        <v>3.3277182873554718E-3</v>
      </c>
      <c r="DE1213">
        <v>1</v>
      </c>
      <c r="DF1213">
        <v>2</v>
      </c>
      <c r="DG1213">
        <v>2</v>
      </c>
      <c r="DH1213" t="s">
        <v>339</v>
      </c>
      <c r="DI1213">
        <v>3.0246900000000001</v>
      </c>
      <c r="DJ1213">
        <v>2.6912500000000001</v>
      </c>
      <c r="DK1213">
        <v>0.100721</v>
      </c>
      <c r="DL1213">
        <v>0.10277600000000001</v>
      </c>
      <c r="DM1213">
        <v>0.106929</v>
      </c>
      <c r="DN1213">
        <v>0.100797</v>
      </c>
      <c r="DO1213">
        <v>25143.7</v>
      </c>
      <c r="DP1213">
        <v>16829.099999999999</v>
      </c>
      <c r="DQ1213">
        <v>26520.6</v>
      </c>
      <c r="DR1213">
        <v>17043.599999999999</v>
      </c>
      <c r="DS1213">
        <v>33684.800000000003</v>
      </c>
      <c r="DT1213">
        <v>20016.900000000001</v>
      </c>
      <c r="DU1213">
        <v>38630.9</v>
      </c>
      <c r="DV1213">
        <v>22588.400000000001</v>
      </c>
      <c r="DW1213">
        <v>1.8203800000000001</v>
      </c>
      <c r="DX1213">
        <v>2.2126399999999999</v>
      </c>
      <c r="DY1213">
        <v>7.2073899999999996E-2</v>
      </c>
      <c r="DZ1213">
        <v>0</v>
      </c>
      <c r="EA1213">
        <v>23.444900000000001</v>
      </c>
      <c r="EB1213">
        <v>999.9</v>
      </c>
      <c r="EC1213">
        <v>59.4</v>
      </c>
      <c r="ED1213">
        <v>32</v>
      </c>
      <c r="EE1213">
        <v>28.033100000000001</v>
      </c>
      <c r="EF1213">
        <v>62.606000000000002</v>
      </c>
      <c r="EG1213">
        <v>35.729199999999999</v>
      </c>
      <c r="EH1213">
        <v>1</v>
      </c>
      <c r="EI1213">
        <v>-9.4424800000000003E-2</v>
      </c>
      <c r="EJ1213">
        <v>-0.93463799999999997</v>
      </c>
      <c r="EK1213">
        <v>20.326499999999999</v>
      </c>
      <c r="EL1213">
        <v>5.2513100000000001</v>
      </c>
      <c r="EM1213">
        <v>11.962</v>
      </c>
      <c r="EN1213">
        <v>4.9905600000000003</v>
      </c>
      <c r="EO1213">
        <v>3.29182</v>
      </c>
      <c r="EP1213">
        <v>9999</v>
      </c>
      <c r="EQ1213">
        <v>9999</v>
      </c>
      <c r="ER1213">
        <v>9999</v>
      </c>
      <c r="ES1213">
        <v>999.9</v>
      </c>
      <c r="ET1213">
        <v>4.9726699999999999</v>
      </c>
      <c r="EU1213">
        <v>1.8719399999999999</v>
      </c>
      <c r="EV1213">
        <v>1.87215</v>
      </c>
      <c r="EW1213">
        <v>1.8771800000000001</v>
      </c>
      <c r="EX1213">
        <v>1.8713599999999999</v>
      </c>
      <c r="EY1213">
        <v>1.8721300000000001</v>
      </c>
      <c r="EZ1213">
        <v>1.8717999999999999</v>
      </c>
      <c r="FA1213">
        <v>1.8687199999999999</v>
      </c>
      <c r="FB1213">
        <v>0</v>
      </c>
      <c r="FC1213">
        <v>0</v>
      </c>
      <c r="FD1213">
        <v>0</v>
      </c>
      <c r="FE1213">
        <v>0</v>
      </c>
      <c r="FF1213" t="s">
        <v>340</v>
      </c>
      <c r="FG1213" t="s">
        <v>341</v>
      </c>
      <c r="FH1213" t="s">
        <v>342</v>
      </c>
      <c r="FI1213" t="s">
        <v>342</v>
      </c>
      <c r="FJ1213" t="s">
        <v>342</v>
      </c>
      <c r="FK1213" t="s">
        <v>342</v>
      </c>
      <c r="FL1213">
        <v>0</v>
      </c>
      <c r="FM1213">
        <v>100</v>
      </c>
      <c r="FN1213">
        <v>100</v>
      </c>
      <c r="FO1213">
        <v>2.9649999999999999</v>
      </c>
      <c r="FP1213">
        <v>0.22009999999999999</v>
      </c>
      <c r="FQ1213">
        <v>-0.71234261683338174</v>
      </c>
      <c r="FR1213">
        <v>7.6898218637449396E-3</v>
      </c>
      <c r="FS1213">
        <v>1.5097418776848419E-6</v>
      </c>
      <c r="FT1213">
        <v>-9.8458676114205118E-11</v>
      </c>
      <c r="FU1213">
        <v>0.22001999999999461</v>
      </c>
      <c r="FV1213">
        <v>0</v>
      </c>
      <c r="FW1213">
        <v>0</v>
      </c>
      <c r="FX1213">
        <v>0</v>
      </c>
      <c r="FY1213">
        <v>3</v>
      </c>
      <c r="FZ1213">
        <v>2164</v>
      </c>
      <c r="GA1213">
        <v>-1</v>
      </c>
      <c r="GB1213">
        <v>-1</v>
      </c>
      <c r="GC1213">
        <v>117</v>
      </c>
      <c r="GD1213">
        <v>117.1</v>
      </c>
      <c r="GE1213">
        <v>1.1035200000000001</v>
      </c>
      <c r="GF1213">
        <v>2.66113</v>
      </c>
      <c r="GG1213">
        <v>1.7981</v>
      </c>
      <c r="GH1213">
        <v>2.3791500000000001</v>
      </c>
      <c r="GI1213">
        <v>1.5979000000000001</v>
      </c>
      <c r="GJ1213">
        <v>2.3999000000000001</v>
      </c>
      <c r="GK1213">
        <v>34.898499999999999</v>
      </c>
      <c r="GL1213">
        <v>24.157499999999999</v>
      </c>
      <c r="GM1213">
        <v>18</v>
      </c>
      <c r="GN1213">
        <v>364.947</v>
      </c>
      <c r="GO1213">
        <v>670.17100000000005</v>
      </c>
      <c r="GP1213">
        <v>25.829799999999999</v>
      </c>
      <c r="GQ1213">
        <v>25.886700000000001</v>
      </c>
      <c r="GR1213">
        <v>30</v>
      </c>
      <c r="GS1213">
        <v>25.884699999999999</v>
      </c>
      <c r="GT1213">
        <v>25.907800000000002</v>
      </c>
      <c r="GU1213">
        <v>22.0412</v>
      </c>
      <c r="GV1213">
        <v>39.626600000000003</v>
      </c>
      <c r="GW1213">
        <v>0</v>
      </c>
      <c r="GX1213">
        <v>25.83</v>
      </c>
      <c r="GY1213">
        <v>450</v>
      </c>
      <c r="GZ1213">
        <v>18.5</v>
      </c>
      <c r="HA1213">
        <v>100.771</v>
      </c>
      <c r="HB1213">
        <v>70.503</v>
      </c>
    </row>
    <row r="1214" spans="1:210" x14ac:dyDescent="0.3">
      <c r="A1214">
        <v>1198</v>
      </c>
      <c r="B1214">
        <v>1750760705</v>
      </c>
      <c r="C1214">
        <v>5985.9000000953674</v>
      </c>
      <c r="D1214" t="s">
        <v>2737</v>
      </c>
      <c r="E1214" t="s">
        <v>2738</v>
      </c>
      <c r="F1214" t="s">
        <v>336</v>
      </c>
      <c r="G1214">
        <v>1750760705</v>
      </c>
      <c r="H1214">
        <f t="shared" si="612"/>
        <v>8.844761044827543E-4</v>
      </c>
      <c r="I1214">
        <f t="shared" si="613"/>
        <v>0.88447610448275427</v>
      </c>
      <c r="J1214">
        <f t="shared" si="614"/>
        <v>2.2221373673301494</v>
      </c>
      <c r="K1214">
        <f t="shared" si="615"/>
        <v>444.072</v>
      </c>
      <c r="L1214">
        <f t="shared" si="616"/>
        <v>394.67092649323865</v>
      </c>
      <c r="M1214">
        <f t="shared" si="617"/>
        <v>39.972219536008382</v>
      </c>
      <c r="N1214">
        <f t="shared" si="618"/>
        <v>44.975553764532002</v>
      </c>
      <c r="O1214">
        <f t="shared" si="619"/>
        <v>8.5372708729696559E-2</v>
      </c>
      <c r="P1214">
        <f t="shared" si="620"/>
        <v>2.4139467939463555</v>
      </c>
      <c r="Q1214">
        <f t="shared" si="621"/>
        <v>8.3755544172360988E-2</v>
      </c>
      <c r="R1214">
        <f t="shared" si="622"/>
        <v>5.2489980913448059E-2</v>
      </c>
      <c r="S1214">
        <f t="shared" si="623"/>
        <v>12.666938999999999</v>
      </c>
      <c r="T1214">
        <f t="shared" si="624"/>
        <v>24.752711633927881</v>
      </c>
      <c r="U1214">
        <f t="shared" si="625"/>
        <v>24.6266</v>
      </c>
      <c r="V1214">
        <f t="shared" si="626"/>
        <v>3.1095771074084428</v>
      </c>
      <c r="W1214">
        <f t="shared" si="627"/>
        <v>65.256114367712357</v>
      </c>
      <c r="X1214">
        <f t="shared" si="628"/>
        <v>2.0673753157562502</v>
      </c>
      <c r="Y1214">
        <f t="shared" si="629"/>
        <v>3.1680944165734042</v>
      </c>
      <c r="Z1214">
        <f t="shared" si="630"/>
        <v>1.0422017916521926</v>
      </c>
      <c r="AA1214">
        <f t="shared" si="631"/>
        <v>-39.005396207689465</v>
      </c>
      <c r="AB1214">
        <f t="shared" si="632"/>
        <v>40.629926401144751</v>
      </c>
      <c r="AC1214">
        <f t="shared" si="633"/>
        <v>3.5524506974394794</v>
      </c>
      <c r="AD1214">
        <f t="shared" si="634"/>
        <v>17.843919890894764</v>
      </c>
      <c r="AE1214">
        <f t="shared" si="635"/>
        <v>2.2221373673301494</v>
      </c>
      <c r="AF1214">
        <f t="shared" si="636"/>
        <v>0.88447610448275427</v>
      </c>
      <c r="AG1214">
        <f t="shared" si="637"/>
        <v>2.2411579521386926</v>
      </c>
      <c r="AH1214">
        <v>458.46646336254372</v>
      </c>
      <c r="AI1214">
        <v>453.33155151515149</v>
      </c>
      <c r="AJ1214">
        <v>-3.4305397277904092E-4</v>
      </c>
      <c r="AK1214">
        <v>84.076978181650844</v>
      </c>
      <c r="AL1214">
        <f t="shared" si="638"/>
        <v>0.88369363731709227</v>
      </c>
      <c r="AM1214">
        <v>18.464820886105901</v>
      </c>
      <c r="AN1214">
        <v>20.41271218045113</v>
      </c>
      <c r="AO1214">
        <v>-1.7823056852953721E-6</v>
      </c>
      <c r="AP1214">
        <v>90.497214367256092</v>
      </c>
      <c r="AQ1214">
        <v>0</v>
      </c>
      <c r="AR1214">
        <v>0</v>
      </c>
      <c r="AS1214">
        <f t="shared" si="639"/>
        <v>1</v>
      </c>
      <c r="AT1214">
        <f t="shared" si="640"/>
        <v>0</v>
      </c>
      <c r="AU1214">
        <f t="shared" si="641"/>
        <v>53860.919275168606</v>
      </c>
      <c r="AV1214">
        <f t="shared" si="642"/>
        <v>66.668099999999995</v>
      </c>
      <c r="AW1214">
        <f t="shared" si="643"/>
        <v>53.334479999999999</v>
      </c>
      <c r="AX1214">
        <f t="shared" si="644"/>
        <v>0.8</v>
      </c>
      <c r="AY1214">
        <f t="shared" si="645"/>
        <v>0.19</v>
      </c>
      <c r="AZ1214">
        <v>9</v>
      </c>
      <c r="BA1214">
        <v>1.88</v>
      </c>
      <c r="BB1214" t="s">
        <v>337</v>
      </c>
      <c r="BC1214">
        <v>2</v>
      </c>
      <c r="BD1214" t="b">
        <v>0</v>
      </c>
      <c r="BE1214">
        <v>1750760705</v>
      </c>
      <c r="BF1214">
        <v>444.072</v>
      </c>
      <c r="BG1214">
        <v>449.95600000000002</v>
      </c>
      <c r="BH1214">
        <v>20.412500000000001</v>
      </c>
      <c r="BI1214">
        <v>18.462900000000001</v>
      </c>
      <c r="BJ1214">
        <v>441.10700000000003</v>
      </c>
      <c r="BK1214">
        <v>20.192499999999999</v>
      </c>
      <c r="BL1214">
        <v>399.96899999999999</v>
      </c>
      <c r="BM1214">
        <v>101.18</v>
      </c>
      <c r="BN1214">
        <v>9.9868499999999999E-2</v>
      </c>
      <c r="BO1214">
        <v>24.938800000000001</v>
      </c>
      <c r="BP1214">
        <v>24.6266</v>
      </c>
      <c r="BQ1214">
        <v>999.9</v>
      </c>
      <c r="BR1214">
        <v>0</v>
      </c>
      <c r="BS1214">
        <v>0</v>
      </c>
      <c r="BT1214">
        <v>9998</v>
      </c>
      <c r="BU1214">
        <v>66.668099999999995</v>
      </c>
      <c r="BV1214">
        <v>9.7493999999999996</v>
      </c>
      <c r="BW1214">
        <v>-5.8839399999999999</v>
      </c>
      <c r="BX1214">
        <v>453.32600000000002</v>
      </c>
      <c r="BY1214">
        <v>458.42</v>
      </c>
      <c r="BZ1214">
        <v>1.9496</v>
      </c>
      <c r="CA1214">
        <v>449.95600000000002</v>
      </c>
      <c r="CB1214">
        <v>18.462900000000001</v>
      </c>
      <c r="CC1214">
        <v>2.06534</v>
      </c>
      <c r="CD1214">
        <v>1.86808</v>
      </c>
      <c r="CE1214">
        <v>17.9544</v>
      </c>
      <c r="CF1214">
        <v>16.368400000000001</v>
      </c>
      <c r="CG1214">
        <v>1750753677</v>
      </c>
      <c r="CH1214" t="s">
        <v>338</v>
      </c>
      <c r="CI1214">
        <v>1750753677</v>
      </c>
      <c r="CJ1214">
        <v>1750753673.5</v>
      </c>
      <c r="CK1214">
        <v>5</v>
      </c>
      <c r="CL1214">
        <v>2.1520000000000001</v>
      </c>
      <c r="CM1214">
        <v>-0.52400000000000002</v>
      </c>
      <c r="CN1214">
        <v>3.0179999999999998</v>
      </c>
      <c r="CO1214">
        <v>0.22</v>
      </c>
      <c r="CP1214">
        <v>450</v>
      </c>
      <c r="CQ1214">
        <v>19</v>
      </c>
      <c r="CR1214">
        <v>0.26</v>
      </c>
      <c r="CS1214">
        <v>0.17</v>
      </c>
      <c r="CT1214">
        <v>-5.9040925</v>
      </c>
      <c r="CU1214">
        <v>3.2235196998123487E-2</v>
      </c>
      <c r="CV1214">
        <v>2.2678910440098309E-2</v>
      </c>
      <c r="CW1214">
        <v>1</v>
      </c>
      <c r="CX1214">
        <v>0</v>
      </c>
      <c r="CY1214">
        <v>0</v>
      </c>
      <c r="CZ1214">
        <v>0</v>
      </c>
      <c r="DA1214">
        <v>-1</v>
      </c>
      <c r="DB1214">
        <v>1.9554257500000001</v>
      </c>
      <c r="DC1214">
        <v>-3.8335046904320123E-2</v>
      </c>
      <c r="DD1214">
        <v>3.8285002856862892E-3</v>
      </c>
      <c r="DE1214">
        <v>1</v>
      </c>
      <c r="DF1214">
        <v>2</v>
      </c>
      <c r="DG1214">
        <v>2</v>
      </c>
      <c r="DH1214" t="s">
        <v>339</v>
      </c>
      <c r="DI1214">
        <v>3.02461</v>
      </c>
      <c r="DJ1214">
        <v>2.69116</v>
      </c>
      <c r="DK1214">
        <v>0.100717</v>
      </c>
      <c r="DL1214">
        <v>0.102773</v>
      </c>
      <c r="DM1214">
        <v>0.106917</v>
      </c>
      <c r="DN1214">
        <v>0.100789</v>
      </c>
      <c r="DO1214">
        <v>25143.8</v>
      </c>
      <c r="DP1214">
        <v>16829.099999999999</v>
      </c>
      <c r="DQ1214">
        <v>26520.6</v>
      </c>
      <c r="DR1214">
        <v>17043.599999999999</v>
      </c>
      <c r="DS1214">
        <v>33685.5</v>
      </c>
      <c r="DT1214">
        <v>20017.099999999999</v>
      </c>
      <c r="DU1214">
        <v>38631.1</v>
      </c>
      <c r="DV1214">
        <v>22588.400000000001</v>
      </c>
      <c r="DW1214">
        <v>1.82002</v>
      </c>
      <c r="DX1214">
        <v>2.21278</v>
      </c>
      <c r="DY1214">
        <v>7.2002399999999994E-2</v>
      </c>
      <c r="DZ1214">
        <v>0</v>
      </c>
      <c r="EA1214">
        <v>23.4434</v>
      </c>
      <c r="EB1214">
        <v>999.9</v>
      </c>
      <c r="EC1214">
        <v>59.4</v>
      </c>
      <c r="ED1214">
        <v>32</v>
      </c>
      <c r="EE1214">
        <v>28.032699999999998</v>
      </c>
      <c r="EF1214">
        <v>62.796100000000003</v>
      </c>
      <c r="EG1214">
        <v>35.725200000000001</v>
      </c>
      <c r="EH1214">
        <v>1</v>
      </c>
      <c r="EI1214">
        <v>-9.4526399999999997E-2</v>
      </c>
      <c r="EJ1214">
        <v>-0.93504399999999999</v>
      </c>
      <c r="EK1214">
        <v>20.326499999999999</v>
      </c>
      <c r="EL1214">
        <v>5.2519099999999996</v>
      </c>
      <c r="EM1214">
        <v>11.962</v>
      </c>
      <c r="EN1214">
        <v>4.99092</v>
      </c>
      <c r="EO1214">
        <v>3.2919200000000002</v>
      </c>
      <c r="EP1214">
        <v>9999</v>
      </c>
      <c r="EQ1214">
        <v>9999</v>
      </c>
      <c r="ER1214">
        <v>9999</v>
      </c>
      <c r="ES1214">
        <v>999.9</v>
      </c>
      <c r="ET1214">
        <v>4.9726499999999998</v>
      </c>
      <c r="EU1214">
        <v>1.8719399999999999</v>
      </c>
      <c r="EV1214">
        <v>1.87218</v>
      </c>
      <c r="EW1214">
        <v>1.8771899999999999</v>
      </c>
      <c r="EX1214">
        <v>1.87134</v>
      </c>
      <c r="EY1214">
        <v>1.8721300000000001</v>
      </c>
      <c r="EZ1214">
        <v>1.8717999999999999</v>
      </c>
      <c r="FA1214">
        <v>1.8687199999999999</v>
      </c>
      <c r="FB1214">
        <v>0</v>
      </c>
      <c r="FC1214">
        <v>0</v>
      </c>
      <c r="FD1214">
        <v>0</v>
      </c>
      <c r="FE1214">
        <v>0</v>
      </c>
      <c r="FF1214" t="s">
        <v>340</v>
      </c>
      <c r="FG1214" t="s">
        <v>341</v>
      </c>
      <c r="FH1214" t="s">
        <v>342</v>
      </c>
      <c r="FI1214" t="s">
        <v>342</v>
      </c>
      <c r="FJ1214" t="s">
        <v>342</v>
      </c>
      <c r="FK1214" t="s">
        <v>342</v>
      </c>
      <c r="FL1214">
        <v>0</v>
      </c>
      <c r="FM1214">
        <v>100</v>
      </c>
      <c r="FN1214">
        <v>100</v>
      </c>
      <c r="FO1214">
        <v>2.9649999999999999</v>
      </c>
      <c r="FP1214">
        <v>0.22</v>
      </c>
      <c r="FQ1214">
        <v>-0.71234261683338174</v>
      </c>
      <c r="FR1214">
        <v>7.6898218637449396E-3</v>
      </c>
      <c r="FS1214">
        <v>1.5097418776848419E-6</v>
      </c>
      <c r="FT1214">
        <v>-9.8458676114205118E-11</v>
      </c>
      <c r="FU1214">
        <v>0.22001999999999461</v>
      </c>
      <c r="FV1214">
        <v>0</v>
      </c>
      <c r="FW1214">
        <v>0</v>
      </c>
      <c r="FX1214">
        <v>0</v>
      </c>
      <c r="FY1214">
        <v>3</v>
      </c>
      <c r="FZ1214">
        <v>2164</v>
      </c>
      <c r="GA1214">
        <v>-1</v>
      </c>
      <c r="GB1214">
        <v>-1</v>
      </c>
      <c r="GC1214">
        <v>117.1</v>
      </c>
      <c r="GD1214">
        <v>117.2</v>
      </c>
      <c r="GE1214">
        <v>1.1035200000000001</v>
      </c>
      <c r="GF1214">
        <v>2.64771</v>
      </c>
      <c r="GG1214">
        <v>1.7981</v>
      </c>
      <c r="GH1214">
        <v>2.3791500000000001</v>
      </c>
      <c r="GI1214">
        <v>1.5979000000000001</v>
      </c>
      <c r="GJ1214">
        <v>2.5341800000000001</v>
      </c>
      <c r="GK1214">
        <v>34.898499999999999</v>
      </c>
      <c r="GL1214">
        <v>24.157499999999999</v>
      </c>
      <c r="GM1214">
        <v>18</v>
      </c>
      <c r="GN1214">
        <v>364.75</v>
      </c>
      <c r="GO1214">
        <v>670.26400000000001</v>
      </c>
      <c r="GP1214">
        <v>25.829899999999999</v>
      </c>
      <c r="GQ1214">
        <v>25.884499999999999</v>
      </c>
      <c r="GR1214">
        <v>29.9999</v>
      </c>
      <c r="GS1214">
        <v>25.8825</v>
      </c>
      <c r="GT1214">
        <v>25.9056</v>
      </c>
      <c r="GU1214">
        <v>22.042300000000001</v>
      </c>
      <c r="GV1214">
        <v>39.626600000000003</v>
      </c>
      <c r="GW1214">
        <v>0</v>
      </c>
      <c r="GX1214">
        <v>25.83</v>
      </c>
      <c r="GY1214">
        <v>450</v>
      </c>
      <c r="GZ1214">
        <v>18.5</v>
      </c>
      <c r="HA1214">
        <v>100.771</v>
      </c>
      <c r="HB1214">
        <v>70.503</v>
      </c>
    </row>
    <row r="1215" spans="1:210" x14ac:dyDescent="0.3">
      <c r="A1215">
        <v>1199</v>
      </c>
      <c r="B1215">
        <v>1750760710</v>
      </c>
      <c r="C1215">
        <v>5990.9000000953674</v>
      </c>
      <c r="D1215" t="s">
        <v>2739</v>
      </c>
      <c r="E1215" t="s">
        <v>2740</v>
      </c>
      <c r="F1215" t="s">
        <v>336</v>
      </c>
      <c r="G1215">
        <v>1750760710</v>
      </c>
      <c r="H1215">
        <f t="shared" si="612"/>
        <v>8.8395681129313129E-4</v>
      </c>
      <c r="I1215">
        <f t="shared" si="613"/>
        <v>0.88395681129313131</v>
      </c>
      <c r="J1215">
        <f t="shared" si="614"/>
        <v>2.257079871111388</v>
      </c>
      <c r="K1215">
        <f t="shared" si="615"/>
        <v>444.077</v>
      </c>
      <c r="L1215">
        <f t="shared" si="616"/>
        <v>393.97837513159686</v>
      </c>
      <c r="M1215">
        <f t="shared" si="617"/>
        <v>39.902154259987384</v>
      </c>
      <c r="N1215">
        <f t="shared" si="618"/>
        <v>44.976146092773995</v>
      </c>
      <c r="O1215">
        <f t="shared" si="619"/>
        <v>8.5300048949181001E-2</v>
      </c>
      <c r="P1215">
        <f t="shared" si="620"/>
        <v>2.4144075552583955</v>
      </c>
      <c r="Q1215">
        <f t="shared" si="621"/>
        <v>8.36859099709963E-2</v>
      </c>
      <c r="R1215">
        <f t="shared" si="622"/>
        <v>5.2446195011486688E-2</v>
      </c>
      <c r="S1215">
        <f t="shared" si="623"/>
        <v>12.661125</v>
      </c>
      <c r="T1215">
        <f t="shared" si="624"/>
        <v>24.752464929325825</v>
      </c>
      <c r="U1215">
        <f t="shared" si="625"/>
        <v>24.625299999999999</v>
      </c>
      <c r="V1215">
        <f t="shared" si="626"/>
        <v>3.1093354302722971</v>
      </c>
      <c r="W1215">
        <f t="shared" si="627"/>
        <v>65.241811223759825</v>
      </c>
      <c r="X1215">
        <f t="shared" si="628"/>
        <v>2.0668728652649997</v>
      </c>
      <c r="Y1215">
        <f t="shared" si="629"/>
        <v>3.1680188310165796</v>
      </c>
      <c r="Z1215">
        <f t="shared" si="630"/>
        <v>1.0424625650072974</v>
      </c>
      <c r="AA1215">
        <f t="shared" si="631"/>
        <v>-38.982495378027089</v>
      </c>
      <c r="AB1215">
        <f t="shared" si="632"/>
        <v>40.754830611287552</v>
      </c>
      <c r="AC1215">
        <f t="shared" si="633"/>
        <v>3.5626610840812698</v>
      </c>
      <c r="AD1215">
        <f t="shared" si="634"/>
        <v>17.996121317341732</v>
      </c>
      <c r="AE1215">
        <f t="shared" si="635"/>
        <v>2.257079871111388</v>
      </c>
      <c r="AF1215">
        <f t="shared" si="636"/>
        <v>0.88395681129313131</v>
      </c>
      <c r="AG1215">
        <f t="shared" si="637"/>
        <v>2.232800263717249</v>
      </c>
      <c r="AH1215">
        <v>458.45194916124171</v>
      </c>
      <c r="AI1215">
        <v>453.33397575757567</v>
      </c>
      <c r="AJ1215">
        <v>2.9761127641684289E-5</v>
      </c>
      <c r="AK1215">
        <v>84.076978181650844</v>
      </c>
      <c r="AL1215">
        <f t="shared" si="638"/>
        <v>0.88171783647539059</v>
      </c>
      <c r="AM1215">
        <v>18.464419540635699</v>
      </c>
      <c r="AN1215">
        <v>20.407600601503749</v>
      </c>
      <c r="AO1215">
        <v>-1.6895699687785719E-6</v>
      </c>
      <c r="AP1215">
        <v>90.497214367256092</v>
      </c>
      <c r="AQ1215">
        <v>0</v>
      </c>
      <c r="AR1215">
        <v>0</v>
      </c>
      <c r="AS1215">
        <f t="shared" si="639"/>
        <v>1</v>
      </c>
      <c r="AT1215">
        <f t="shared" si="640"/>
        <v>0</v>
      </c>
      <c r="AU1215">
        <f t="shared" si="641"/>
        <v>53876.492650378786</v>
      </c>
      <c r="AV1215">
        <f t="shared" si="642"/>
        <v>66.637500000000003</v>
      </c>
      <c r="AW1215">
        <f t="shared" si="643"/>
        <v>53.31</v>
      </c>
      <c r="AX1215">
        <f t="shared" si="644"/>
        <v>0.8</v>
      </c>
      <c r="AY1215">
        <f t="shared" si="645"/>
        <v>0.19</v>
      </c>
      <c r="AZ1215">
        <v>9</v>
      </c>
      <c r="BA1215">
        <v>1.88</v>
      </c>
      <c r="BB1215" t="s">
        <v>337</v>
      </c>
      <c r="BC1215">
        <v>2</v>
      </c>
      <c r="BD1215" t="b">
        <v>0</v>
      </c>
      <c r="BE1215">
        <v>1750760710</v>
      </c>
      <c r="BF1215">
        <v>444.077</v>
      </c>
      <c r="BG1215">
        <v>450.03800000000001</v>
      </c>
      <c r="BH1215">
        <v>20.407499999999999</v>
      </c>
      <c r="BI1215">
        <v>18.459399999999999</v>
      </c>
      <c r="BJ1215">
        <v>441.11200000000002</v>
      </c>
      <c r="BK1215">
        <v>20.1875</v>
      </c>
      <c r="BL1215">
        <v>400.04399999999998</v>
      </c>
      <c r="BM1215">
        <v>101.18</v>
      </c>
      <c r="BN1215">
        <v>0.100062</v>
      </c>
      <c r="BO1215">
        <v>24.938400000000001</v>
      </c>
      <c r="BP1215">
        <v>24.625299999999999</v>
      </c>
      <c r="BQ1215">
        <v>999.9</v>
      </c>
      <c r="BR1215">
        <v>0</v>
      </c>
      <c r="BS1215">
        <v>0</v>
      </c>
      <c r="BT1215">
        <v>10001</v>
      </c>
      <c r="BU1215">
        <v>66.637500000000003</v>
      </c>
      <c r="BV1215">
        <v>9.7493999999999996</v>
      </c>
      <c r="BW1215">
        <v>-5.9603000000000002</v>
      </c>
      <c r="BX1215">
        <v>453.32900000000001</v>
      </c>
      <c r="BY1215">
        <v>458.50099999999998</v>
      </c>
      <c r="BZ1215">
        <v>1.94811</v>
      </c>
      <c r="CA1215">
        <v>450.03800000000001</v>
      </c>
      <c r="CB1215">
        <v>18.459399999999999</v>
      </c>
      <c r="CC1215">
        <v>2.0648300000000002</v>
      </c>
      <c r="CD1215">
        <v>1.86772</v>
      </c>
      <c r="CE1215">
        <v>17.950399999999998</v>
      </c>
      <c r="CF1215">
        <v>16.365400000000001</v>
      </c>
      <c r="CG1215">
        <v>1750753677</v>
      </c>
      <c r="CH1215" t="s">
        <v>338</v>
      </c>
      <c r="CI1215">
        <v>1750753677</v>
      </c>
      <c r="CJ1215">
        <v>1750753673.5</v>
      </c>
      <c r="CK1215">
        <v>5</v>
      </c>
      <c r="CL1215">
        <v>2.1520000000000001</v>
      </c>
      <c r="CM1215">
        <v>-0.52400000000000002</v>
      </c>
      <c r="CN1215">
        <v>3.0179999999999998</v>
      </c>
      <c r="CO1215">
        <v>0.22</v>
      </c>
      <c r="CP1215">
        <v>450</v>
      </c>
      <c r="CQ1215">
        <v>19</v>
      </c>
      <c r="CR1215">
        <v>0.26</v>
      </c>
      <c r="CS1215">
        <v>0.17</v>
      </c>
      <c r="CT1215">
        <v>-5.9037865853658538</v>
      </c>
      <c r="CU1215">
        <v>5.4809059233448802E-2</v>
      </c>
      <c r="CV1215">
        <v>2.4212251646711619E-2</v>
      </c>
      <c r="CW1215">
        <v>1</v>
      </c>
      <c r="CX1215">
        <v>0</v>
      </c>
      <c r="CY1215">
        <v>0</v>
      </c>
      <c r="CZ1215">
        <v>0</v>
      </c>
      <c r="DA1215">
        <v>-1</v>
      </c>
      <c r="DB1215">
        <v>1.9527382926829271</v>
      </c>
      <c r="DC1215">
        <v>-3.6062717770030679E-2</v>
      </c>
      <c r="DD1215">
        <v>3.745800837516149E-3</v>
      </c>
      <c r="DE1215">
        <v>1</v>
      </c>
      <c r="DF1215">
        <v>2</v>
      </c>
      <c r="DG1215">
        <v>2</v>
      </c>
      <c r="DH1215" t="s">
        <v>339</v>
      </c>
      <c r="DI1215">
        <v>3.0246900000000001</v>
      </c>
      <c r="DJ1215">
        <v>2.6913499999999999</v>
      </c>
      <c r="DK1215">
        <v>0.100719</v>
      </c>
      <c r="DL1215">
        <v>0.102787</v>
      </c>
      <c r="DM1215">
        <v>0.10689800000000001</v>
      </c>
      <c r="DN1215">
        <v>0.100776</v>
      </c>
      <c r="DO1215">
        <v>25144.3</v>
      </c>
      <c r="DP1215">
        <v>16829.099999999999</v>
      </c>
      <c r="DQ1215">
        <v>26521.1</v>
      </c>
      <c r="DR1215">
        <v>17043.900000000001</v>
      </c>
      <c r="DS1215">
        <v>33686.800000000003</v>
      </c>
      <c r="DT1215">
        <v>20017.599999999999</v>
      </c>
      <c r="DU1215">
        <v>38631.800000000003</v>
      </c>
      <c r="DV1215">
        <v>22588.6</v>
      </c>
      <c r="DW1215">
        <v>1.82026</v>
      </c>
      <c r="DX1215">
        <v>2.2128199999999998</v>
      </c>
      <c r="DY1215">
        <v>7.20441E-2</v>
      </c>
      <c r="DZ1215">
        <v>0</v>
      </c>
      <c r="EA1215">
        <v>23.441400000000002</v>
      </c>
      <c r="EB1215">
        <v>999.9</v>
      </c>
      <c r="EC1215">
        <v>59.4</v>
      </c>
      <c r="ED1215">
        <v>32</v>
      </c>
      <c r="EE1215">
        <v>28.036300000000001</v>
      </c>
      <c r="EF1215">
        <v>62.566099999999999</v>
      </c>
      <c r="EG1215">
        <v>35.500799999999998</v>
      </c>
      <c r="EH1215">
        <v>1</v>
      </c>
      <c r="EI1215">
        <v>-9.4985799999999995E-2</v>
      </c>
      <c r="EJ1215">
        <v>-0.93495899999999998</v>
      </c>
      <c r="EK1215">
        <v>20.326499999999999</v>
      </c>
      <c r="EL1215">
        <v>5.25143</v>
      </c>
      <c r="EM1215">
        <v>11.962</v>
      </c>
      <c r="EN1215">
        <v>4.9905999999999997</v>
      </c>
      <c r="EO1215">
        <v>3.2919800000000001</v>
      </c>
      <c r="EP1215">
        <v>9999</v>
      </c>
      <c r="EQ1215">
        <v>9999</v>
      </c>
      <c r="ER1215">
        <v>9999</v>
      </c>
      <c r="ES1215">
        <v>999.9</v>
      </c>
      <c r="ET1215">
        <v>4.9726699999999999</v>
      </c>
      <c r="EU1215">
        <v>1.87195</v>
      </c>
      <c r="EV1215">
        <v>1.87222</v>
      </c>
      <c r="EW1215">
        <v>1.8772</v>
      </c>
      <c r="EX1215">
        <v>1.8713599999999999</v>
      </c>
      <c r="EY1215">
        <v>1.87212</v>
      </c>
      <c r="EZ1215">
        <v>1.8717999999999999</v>
      </c>
      <c r="FA1215">
        <v>1.8687100000000001</v>
      </c>
      <c r="FB1215">
        <v>0</v>
      </c>
      <c r="FC1215">
        <v>0</v>
      </c>
      <c r="FD1215">
        <v>0</v>
      </c>
      <c r="FE1215">
        <v>0</v>
      </c>
      <c r="FF1215" t="s">
        <v>340</v>
      </c>
      <c r="FG1215" t="s">
        <v>341</v>
      </c>
      <c r="FH1215" t="s">
        <v>342</v>
      </c>
      <c r="FI1215" t="s">
        <v>342</v>
      </c>
      <c r="FJ1215" t="s">
        <v>342</v>
      </c>
      <c r="FK1215" t="s">
        <v>342</v>
      </c>
      <c r="FL1215">
        <v>0</v>
      </c>
      <c r="FM1215">
        <v>100</v>
      </c>
      <c r="FN1215">
        <v>100</v>
      </c>
      <c r="FO1215">
        <v>2.9649999999999999</v>
      </c>
      <c r="FP1215">
        <v>0.22</v>
      </c>
      <c r="FQ1215">
        <v>-0.71234261683338174</v>
      </c>
      <c r="FR1215">
        <v>7.6898218637449396E-3</v>
      </c>
      <c r="FS1215">
        <v>1.5097418776848419E-6</v>
      </c>
      <c r="FT1215">
        <v>-9.8458676114205118E-11</v>
      </c>
      <c r="FU1215">
        <v>0.22001999999999461</v>
      </c>
      <c r="FV1215">
        <v>0</v>
      </c>
      <c r="FW1215">
        <v>0</v>
      </c>
      <c r="FX1215">
        <v>0</v>
      </c>
      <c r="FY1215">
        <v>3</v>
      </c>
      <c r="FZ1215">
        <v>2164</v>
      </c>
      <c r="GA1215">
        <v>-1</v>
      </c>
      <c r="GB1215">
        <v>-1</v>
      </c>
      <c r="GC1215">
        <v>117.2</v>
      </c>
      <c r="GD1215">
        <v>117.3</v>
      </c>
      <c r="GE1215">
        <v>1.1035200000000001</v>
      </c>
      <c r="GF1215">
        <v>2.6293899999999999</v>
      </c>
      <c r="GG1215">
        <v>1.7981</v>
      </c>
      <c r="GH1215">
        <v>2.3791500000000001</v>
      </c>
      <c r="GI1215">
        <v>1.5979000000000001</v>
      </c>
      <c r="GJ1215">
        <v>2.5647000000000002</v>
      </c>
      <c r="GK1215">
        <v>34.875500000000002</v>
      </c>
      <c r="GL1215">
        <v>24.1663</v>
      </c>
      <c r="GM1215">
        <v>18</v>
      </c>
      <c r="GN1215">
        <v>364.85399999999998</v>
      </c>
      <c r="GO1215">
        <v>670.26400000000001</v>
      </c>
      <c r="GP1215">
        <v>25.829899999999999</v>
      </c>
      <c r="GQ1215">
        <v>25.882400000000001</v>
      </c>
      <c r="GR1215">
        <v>29.9998</v>
      </c>
      <c r="GS1215">
        <v>25.879899999999999</v>
      </c>
      <c r="GT1215">
        <v>25.902999999999999</v>
      </c>
      <c r="GU1215">
        <v>22.0428</v>
      </c>
      <c r="GV1215">
        <v>39.626600000000003</v>
      </c>
      <c r="GW1215">
        <v>0</v>
      </c>
      <c r="GX1215">
        <v>25.83</v>
      </c>
      <c r="GY1215">
        <v>450</v>
      </c>
      <c r="GZ1215">
        <v>18.5</v>
      </c>
      <c r="HA1215">
        <v>100.773</v>
      </c>
      <c r="HB1215">
        <v>70.503799999999998</v>
      </c>
    </row>
    <row r="1216" spans="1:210" x14ac:dyDescent="0.3">
      <c r="A1216">
        <v>1200</v>
      </c>
      <c r="B1216">
        <v>1750760715</v>
      </c>
      <c r="C1216">
        <v>5995.9000000953674</v>
      </c>
      <c r="D1216" t="s">
        <v>2741</v>
      </c>
      <c r="E1216" t="s">
        <v>2742</v>
      </c>
      <c r="F1216" t="s">
        <v>336</v>
      </c>
      <c r="G1216">
        <v>1750760715</v>
      </c>
      <c r="H1216">
        <f t="shared" si="612"/>
        <v>8.8086720422635959E-4</v>
      </c>
      <c r="I1216">
        <f t="shared" si="613"/>
        <v>0.88086720422635956</v>
      </c>
      <c r="J1216">
        <f t="shared" si="614"/>
        <v>2.2624034253615037</v>
      </c>
      <c r="K1216">
        <f t="shared" si="615"/>
        <v>444.012</v>
      </c>
      <c r="L1216">
        <f t="shared" si="616"/>
        <v>393.62032780919594</v>
      </c>
      <c r="M1216">
        <f t="shared" si="617"/>
        <v>39.865433700068671</v>
      </c>
      <c r="N1216">
        <f t="shared" si="618"/>
        <v>44.9690468135964</v>
      </c>
      <c r="O1216">
        <f t="shared" si="619"/>
        <v>8.4919702874162159E-2</v>
      </c>
      <c r="P1216">
        <f t="shared" si="620"/>
        <v>2.4182293846918959</v>
      </c>
      <c r="Q1216">
        <f t="shared" si="621"/>
        <v>8.3322259872164406E-2</v>
      </c>
      <c r="R1216">
        <f t="shared" si="622"/>
        <v>5.2217454479019002E-2</v>
      </c>
      <c r="S1216">
        <f t="shared" si="623"/>
        <v>12.65457</v>
      </c>
      <c r="T1216">
        <f t="shared" si="624"/>
        <v>24.753449983156511</v>
      </c>
      <c r="U1216">
        <f t="shared" si="625"/>
        <v>24.6282</v>
      </c>
      <c r="V1216">
        <f t="shared" si="626"/>
        <v>3.109874578730579</v>
      </c>
      <c r="W1216">
        <f t="shared" si="627"/>
        <v>65.231930232841506</v>
      </c>
      <c r="X1216">
        <f t="shared" si="628"/>
        <v>2.0665351810386796</v>
      </c>
      <c r="Y1216">
        <f t="shared" si="629"/>
        <v>3.1679810388291512</v>
      </c>
      <c r="Z1216">
        <f t="shared" si="630"/>
        <v>1.0433393976918994</v>
      </c>
      <c r="AA1216">
        <f t="shared" si="631"/>
        <v>-38.846243706382459</v>
      </c>
      <c r="AB1216">
        <f t="shared" si="632"/>
        <v>40.41519060212778</v>
      </c>
      <c r="AC1216">
        <f t="shared" si="633"/>
        <v>3.5274351674026136</v>
      </c>
      <c r="AD1216">
        <f t="shared" si="634"/>
        <v>17.750952063147935</v>
      </c>
      <c r="AE1216">
        <f t="shared" si="635"/>
        <v>2.2624034253615037</v>
      </c>
      <c r="AF1216">
        <f t="shared" si="636"/>
        <v>0.88086720422635956</v>
      </c>
      <c r="AG1216">
        <f t="shared" si="637"/>
        <v>2.3491587101789473</v>
      </c>
      <c r="AH1216">
        <v>458.45790171233989</v>
      </c>
      <c r="AI1216">
        <v>453.25137575757572</v>
      </c>
      <c r="AJ1216">
        <v>-2.0860606904262821E-2</v>
      </c>
      <c r="AK1216">
        <v>84.076978181650844</v>
      </c>
      <c r="AL1216">
        <f t="shared" si="638"/>
        <v>0.8825668039398531</v>
      </c>
      <c r="AM1216">
        <v>18.45910829361717</v>
      </c>
      <c r="AN1216">
        <v>20.404576390977439</v>
      </c>
      <c r="AO1216">
        <v>-2.3828474753056462E-6</v>
      </c>
      <c r="AP1216">
        <v>90.497214367256092</v>
      </c>
      <c r="AQ1216">
        <v>0</v>
      </c>
      <c r="AR1216">
        <v>0</v>
      </c>
      <c r="AS1216">
        <f t="shared" si="639"/>
        <v>1</v>
      </c>
      <c r="AT1216">
        <f t="shared" si="640"/>
        <v>0</v>
      </c>
      <c r="AU1216">
        <f t="shared" si="641"/>
        <v>54005.117905107916</v>
      </c>
      <c r="AV1216">
        <f t="shared" si="642"/>
        <v>66.602999999999994</v>
      </c>
      <c r="AW1216">
        <f t="shared" si="643"/>
        <v>53.282399999999996</v>
      </c>
      <c r="AX1216">
        <f t="shared" si="644"/>
        <v>0.8</v>
      </c>
      <c r="AY1216">
        <f t="shared" si="645"/>
        <v>0.19</v>
      </c>
      <c r="AZ1216">
        <v>9</v>
      </c>
      <c r="BA1216">
        <v>1.88</v>
      </c>
      <c r="BB1216" t="s">
        <v>337</v>
      </c>
      <c r="BC1216">
        <v>2</v>
      </c>
      <c r="BD1216" t="b">
        <v>0</v>
      </c>
      <c r="BE1216">
        <v>1750760715</v>
      </c>
      <c r="BF1216">
        <v>444.012</v>
      </c>
      <c r="BG1216">
        <v>449.983</v>
      </c>
      <c r="BH1216">
        <v>20.404399999999999</v>
      </c>
      <c r="BI1216">
        <v>18.462700000000002</v>
      </c>
      <c r="BJ1216">
        <v>441.048</v>
      </c>
      <c r="BK1216">
        <v>20.1844</v>
      </c>
      <c r="BL1216">
        <v>399.96100000000001</v>
      </c>
      <c r="BM1216">
        <v>101.179</v>
      </c>
      <c r="BN1216">
        <v>9.9899699999999994E-2</v>
      </c>
      <c r="BO1216">
        <v>24.938199999999998</v>
      </c>
      <c r="BP1216">
        <v>24.6282</v>
      </c>
      <c r="BQ1216">
        <v>999.9</v>
      </c>
      <c r="BR1216">
        <v>0</v>
      </c>
      <c r="BS1216">
        <v>0</v>
      </c>
      <c r="BT1216">
        <v>10026</v>
      </c>
      <c r="BU1216">
        <v>66.602999999999994</v>
      </c>
      <c r="BV1216">
        <v>9.7493999999999996</v>
      </c>
      <c r="BW1216">
        <v>-5.9704300000000003</v>
      </c>
      <c r="BX1216">
        <v>453.26100000000002</v>
      </c>
      <c r="BY1216">
        <v>458.447</v>
      </c>
      <c r="BZ1216">
        <v>1.9417</v>
      </c>
      <c r="CA1216">
        <v>449.983</v>
      </c>
      <c r="CB1216">
        <v>18.462700000000002</v>
      </c>
      <c r="CC1216">
        <v>2.0644800000000001</v>
      </c>
      <c r="CD1216">
        <v>1.8680300000000001</v>
      </c>
      <c r="CE1216">
        <v>17.947800000000001</v>
      </c>
      <c r="CF1216">
        <v>16.367999999999999</v>
      </c>
      <c r="CG1216">
        <v>1750753677</v>
      </c>
      <c r="CH1216" t="s">
        <v>338</v>
      </c>
      <c r="CI1216">
        <v>1750753677</v>
      </c>
      <c r="CJ1216">
        <v>1750753673.5</v>
      </c>
      <c r="CK1216">
        <v>5</v>
      </c>
      <c r="CL1216">
        <v>2.1520000000000001</v>
      </c>
      <c r="CM1216">
        <v>-0.52400000000000002</v>
      </c>
      <c r="CN1216">
        <v>3.0179999999999998</v>
      </c>
      <c r="CO1216">
        <v>0.22</v>
      </c>
      <c r="CP1216">
        <v>450</v>
      </c>
      <c r="CQ1216">
        <v>19</v>
      </c>
      <c r="CR1216">
        <v>0.26</v>
      </c>
      <c r="CS1216">
        <v>0.17</v>
      </c>
      <c r="CT1216">
        <v>-5.917957804878049</v>
      </c>
      <c r="CU1216">
        <v>-0.25435693379790397</v>
      </c>
      <c r="CV1216">
        <v>3.9179916116407927E-2</v>
      </c>
      <c r="CW1216">
        <v>1</v>
      </c>
      <c r="CX1216">
        <v>0</v>
      </c>
      <c r="CY1216">
        <v>0</v>
      </c>
      <c r="CZ1216">
        <v>0</v>
      </c>
      <c r="DA1216">
        <v>-1</v>
      </c>
      <c r="DB1216">
        <v>1.9496075609756101</v>
      </c>
      <c r="DC1216">
        <v>-3.133212543553749E-2</v>
      </c>
      <c r="DD1216">
        <v>3.3066155274361791E-3</v>
      </c>
      <c r="DE1216">
        <v>1</v>
      </c>
      <c r="DF1216">
        <v>2</v>
      </c>
      <c r="DG1216">
        <v>2</v>
      </c>
      <c r="DH1216" t="s">
        <v>339</v>
      </c>
      <c r="DI1216">
        <v>3.0246</v>
      </c>
      <c r="DJ1216">
        <v>2.6911900000000002</v>
      </c>
      <c r="DK1216">
        <v>0.100707</v>
      </c>
      <c r="DL1216">
        <v>0.10277699999999999</v>
      </c>
      <c r="DM1216">
        <v>0.10688599999999999</v>
      </c>
      <c r="DN1216">
        <v>0.100788</v>
      </c>
      <c r="DO1216">
        <v>25144.6</v>
      </c>
      <c r="DP1216">
        <v>16829.2</v>
      </c>
      <c r="DQ1216">
        <v>26521.1</v>
      </c>
      <c r="DR1216">
        <v>17043.8</v>
      </c>
      <c r="DS1216">
        <v>33687.300000000003</v>
      </c>
      <c r="DT1216">
        <v>20017.400000000001</v>
      </c>
      <c r="DU1216">
        <v>38631.800000000003</v>
      </c>
      <c r="DV1216">
        <v>22588.7</v>
      </c>
      <c r="DW1216">
        <v>1.82016</v>
      </c>
      <c r="DX1216">
        <v>2.2130000000000001</v>
      </c>
      <c r="DY1216">
        <v>7.2330199999999997E-2</v>
      </c>
      <c r="DZ1216">
        <v>0</v>
      </c>
      <c r="EA1216">
        <v>23.439499999999999</v>
      </c>
      <c r="EB1216">
        <v>999.9</v>
      </c>
      <c r="EC1216">
        <v>59.4</v>
      </c>
      <c r="ED1216">
        <v>32</v>
      </c>
      <c r="EE1216">
        <v>28.035299999999999</v>
      </c>
      <c r="EF1216">
        <v>62.2761</v>
      </c>
      <c r="EG1216">
        <v>35.729199999999999</v>
      </c>
      <c r="EH1216">
        <v>1</v>
      </c>
      <c r="EI1216">
        <v>-9.5109799999999994E-2</v>
      </c>
      <c r="EJ1216">
        <v>-0.93586100000000005</v>
      </c>
      <c r="EK1216">
        <v>20.3264</v>
      </c>
      <c r="EL1216">
        <v>5.2516699999999998</v>
      </c>
      <c r="EM1216">
        <v>11.962</v>
      </c>
      <c r="EN1216">
        <v>4.9905600000000003</v>
      </c>
      <c r="EO1216">
        <v>3.2919399999999999</v>
      </c>
      <c r="EP1216">
        <v>9999</v>
      </c>
      <c r="EQ1216">
        <v>9999</v>
      </c>
      <c r="ER1216">
        <v>9999</v>
      </c>
      <c r="ES1216">
        <v>999.9</v>
      </c>
      <c r="ET1216">
        <v>4.9726600000000003</v>
      </c>
      <c r="EU1216">
        <v>1.8719399999999999</v>
      </c>
      <c r="EV1216">
        <v>1.87219</v>
      </c>
      <c r="EW1216">
        <v>1.87717</v>
      </c>
      <c r="EX1216">
        <v>1.87134</v>
      </c>
      <c r="EY1216">
        <v>1.8721099999999999</v>
      </c>
      <c r="EZ1216">
        <v>1.8717999999999999</v>
      </c>
      <c r="FA1216">
        <v>1.8687199999999999</v>
      </c>
      <c r="FB1216">
        <v>0</v>
      </c>
      <c r="FC1216">
        <v>0</v>
      </c>
      <c r="FD1216">
        <v>0</v>
      </c>
      <c r="FE1216">
        <v>0</v>
      </c>
      <c r="FF1216" t="s">
        <v>340</v>
      </c>
      <c r="FG1216" t="s">
        <v>341</v>
      </c>
      <c r="FH1216" t="s">
        <v>342</v>
      </c>
      <c r="FI1216" t="s">
        <v>342</v>
      </c>
      <c r="FJ1216" t="s">
        <v>342</v>
      </c>
      <c r="FK1216" t="s">
        <v>342</v>
      </c>
      <c r="FL1216">
        <v>0</v>
      </c>
      <c r="FM1216">
        <v>100</v>
      </c>
      <c r="FN1216">
        <v>100</v>
      </c>
      <c r="FO1216">
        <v>2.964</v>
      </c>
      <c r="FP1216">
        <v>0.22</v>
      </c>
      <c r="FQ1216">
        <v>-0.71234261683338174</v>
      </c>
      <c r="FR1216">
        <v>7.6898218637449396E-3</v>
      </c>
      <c r="FS1216">
        <v>1.5097418776848419E-6</v>
      </c>
      <c r="FT1216">
        <v>-9.8458676114205118E-11</v>
      </c>
      <c r="FU1216">
        <v>0.22001999999999461</v>
      </c>
      <c r="FV1216">
        <v>0</v>
      </c>
      <c r="FW1216">
        <v>0</v>
      </c>
      <c r="FX1216">
        <v>0</v>
      </c>
      <c r="FY1216">
        <v>3</v>
      </c>
      <c r="FZ1216">
        <v>2164</v>
      </c>
      <c r="GA1216">
        <v>-1</v>
      </c>
      <c r="GB1216">
        <v>-1</v>
      </c>
      <c r="GC1216">
        <v>117.3</v>
      </c>
      <c r="GD1216">
        <v>117.4</v>
      </c>
      <c r="GE1216">
        <v>1.1035200000000001</v>
      </c>
      <c r="GF1216">
        <v>2.65869</v>
      </c>
      <c r="GG1216">
        <v>1.79932</v>
      </c>
      <c r="GH1216">
        <v>2.3791500000000001</v>
      </c>
      <c r="GI1216">
        <v>1.5979000000000001</v>
      </c>
      <c r="GJ1216">
        <v>2.4060100000000002</v>
      </c>
      <c r="GK1216">
        <v>34.875500000000002</v>
      </c>
      <c r="GL1216">
        <v>24.148800000000001</v>
      </c>
      <c r="GM1216">
        <v>18</v>
      </c>
      <c r="GN1216">
        <v>364.78899999999999</v>
      </c>
      <c r="GO1216">
        <v>670.39099999999996</v>
      </c>
      <c r="GP1216">
        <v>25.829799999999999</v>
      </c>
      <c r="GQ1216">
        <v>25.880199999999999</v>
      </c>
      <c r="GR1216">
        <v>29.9999</v>
      </c>
      <c r="GS1216">
        <v>25.877800000000001</v>
      </c>
      <c r="GT1216">
        <v>25.9008</v>
      </c>
      <c r="GU1216">
        <v>22.0442</v>
      </c>
      <c r="GV1216">
        <v>39.626600000000003</v>
      </c>
      <c r="GW1216">
        <v>0</v>
      </c>
      <c r="GX1216">
        <v>25.83</v>
      </c>
      <c r="GY1216">
        <v>450</v>
      </c>
      <c r="GZ1216">
        <v>18.5</v>
      </c>
      <c r="HA1216">
        <v>100.773</v>
      </c>
      <c r="HB1216">
        <v>70.504000000000005</v>
      </c>
    </row>
    <row r="1217" spans="1:210" x14ac:dyDescent="0.3">
      <c r="A1217">
        <v>1201</v>
      </c>
      <c r="B1217">
        <v>1750760720</v>
      </c>
      <c r="C1217">
        <v>6000.9000000953674</v>
      </c>
      <c r="D1217" t="s">
        <v>2743</v>
      </c>
      <c r="E1217" t="s">
        <v>2744</v>
      </c>
      <c r="F1217" t="s">
        <v>336</v>
      </c>
      <c r="G1217">
        <v>1750760720</v>
      </c>
      <c r="H1217">
        <f t="shared" si="612"/>
        <v>8.8076808877918342E-4</v>
      </c>
      <c r="I1217">
        <f t="shared" si="613"/>
        <v>0.88076808877918344</v>
      </c>
      <c r="J1217">
        <f t="shared" si="614"/>
        <v>2.2905559462629235</v>
      </c>
      <c r="K1217">
        <f t="shared" si="615"/>
        <v>443.99</v>
      </c>
      <c r="L1217">
        <f t="shared" si="616"/>
        <v>393.11455876411623</v>
      </c>
      <c r="M1217">
        <f t="shared" si="617"/>
        <v>39.813498941378256</v>
      </c>
      <c r="N1217">
        <f t="shared" si="618"/>
        <v>44.966015633090009</v>
      </c>
      <c r="O1217">
        <f t="shared" si="619"/>
        <v>8.5008448053640273E-2</v>
      </c>
      <c r="P1217">
        <f t="shared" si="620"/>
        <v>2.4118270229811691</v>
      </c>
      <c r="Q1217">
        <f t="shared" si="621"/>
        <v>8.3403534571926258E-2</v>
      </c>
      <c r="R1217">
        <f t="shared" si="622"/>
        <v>5.2268901710336893E-2</v>
      </c>
      <c r="S1217">
        <f t="shared" si="623"/>
        <v>12.658199000000002</v>
      </c>
      <c r="T1217">
        <f t="shared" si="624"/>
        <v>24.751655430468873</v>
      </c>
      <c r="U1217">
        <f t="shared" si="625"/>
        <v>24.62</v>
      </c>
      <c r="V1217">
        <f t="shared" si="626"/>
        <v>3.1083503010765283</v>
      </c>
      <c r="W1217">
        <f t="shared" si="627"/>
        <v>65.225342309648141</v>
      </c>
      <c r="X1217">
        <f t="shared" si="628"/>
        <v>2.0661539334910004</v>
      </c>
      <c r="Y1217">
        <f t="shared" si="629"/>
        <v>3.1677165045485314</v>
      </c>
      <c r="Z1217">
        <f t="shared" si="630"/>
        <v>1.0421963675855279</v>
      </c>
      <c r="AA1217">
        <f t="shared" si="631"/>
        <v>-38.84187271516199</v>
      </c>
      <c r="AB1217">
        <f t="shared" si="632"/>
        <v>41.192369369066064</v>
      </c>
      <c r="AC1217">
        <f t="shared" si="633"/>
        <v>3.6046368917436737</v>
      </c>
      <c r="AD1217">
        <f t="shared" si="634"/>
        <v>18.613332545647751</v>
      </c>
      <c r="AE1217">
        <f t="shared" si="635"/>
        <v>2.2905559462629235</v>
      </c>
      <c r="AF1217">
        <f t="shared" si="636"/>
        <v>0.88076808877918344</v>
      </c>
      <c r="AG1217">
        <f t="shared" si="637"/>
        <v>2.2762758616410812</v>
      </c>
      <c r="AH1217">
        <v>458.44709586192079</v>
      </c>
      <c r="AI1217">
        <v>453.24061818181809</v>
      </c>
      <c r="AJ1217">
        <v>-1.2739600015063161E-3</v>
      </c>
      <c r="AK1217">
        <v>84.076978181650844</v>
      </c>
      <c r="AL1217">
        <f t="shared" si="638"/>
        <v>0.87924221507279343</v>
      </c>
      <c r="AM1217">
        <v>18.463060209080531</v>
      </c>
      <c r="AN1217">
        <v>20.400814135338351</v>
      </c>
      <c r="AO1217">
        <v>-1.7745372438383511E-6</v>
      </c>
      <c r="AP1217">
        <v>90.497214367256092</v>
      </c>
      <c r="AQ1217">
        <v>0</v>
      </c>
      <c r="AR1217">
        <v>0</v>
      </c>
      <c r="AS1217">
        <f t="shared" si="639"/>
        <v>1</v>
      </c>
      <c r="AT1217">
        <f t="shared" si="640"/>
        <v>0</v>
      </c>
      <c r="AU1217">
        <f t="shared" si="641"/>
        <v>53789.913945239707</v>
      </c>
      <c r="AV1217">
        <f t="shared" si="642"/>
        <v>66.622100000000003</v>
      </c>
      <c r="AW1217">
        <f t="shared" si="643"/>
        <v>53.297680000000007</v>
      </c>
      <c r="AX1217">
        <f t="shared" si="644"/>
        <v>0.8</v>
      </c>
      <c r="AY1217">
        <f t="shared" si="645"/>
        <v>0.19</v>
      </c>
      <c r="AZ1217">
        <v>9</v>
      </c>
      <c r="BA1217">
        <v>1.88</v>
      </c>
      <c r="BB1217" t="s">
        <v>337</v>
      </c>
      <c r="BC1217">
        <v>2</v>
      </c>
      <c r="BD1217" t="b">
        <v>0</v>
      </c>
      <c r="BE1217">
        <v>1750760720</v>
      </c>
      <c r="BF1217">
        <v>443.99</v>
      </c>
      <c r="BG1217">
        <v>450.02300000000002</v>
      </c>
      <c r="BH1217">
        <v>20.401</v>
      </c>
      <c r="BI1217">
        <v>18.459900000000001</v>
      </c>
      <c r="BJ1217">
        <v>441.02600000000001</v>
      </c>
      <c r="BK1217">
        <v>20.180900000000001</v>
      </c>
      <c r="BL1217">
        <v>400.041</v>
      </c>
      <c r="BM1217">
        <v>101.17700000000001</v>
      </c>
      <c r="BN1217">
        <v>0.100091</v>
      </c>
      <c r="BO1217">
        <v>24.936800000000002</v>
      </c>
      <c r="BP1217">
        <v>24.62</v>
      </c>
      <c r="BQ1217">
        <v>999.9</v>
      </c>
      <c r="BR1217">
        <v>0</v>
      </c>
      <c r="BS1217">
        <v>0</v>
      </c>
      <c r="BT1217">
        <v>9984.5</v>
      </c>
      <c r="BU1217">
        <v>66.622100000000003</v>
      </c>
      <c r="BV1217">
        <v>9.7493999999999996</v>
      </c>
      <c r="BW1217">
        <v>-6.0326199999999996</v>
      </c>
      <c r="BX1217">
        <v>453.23700000000002</v>
      </c>
      <c r="BY1217">
        <v>458.48700000000002</v>
      </c>
      <c r="BZ1217">
        <v>1.94109</v>
      </c>
      <c r="CA1217">
        <v>450.02300000000002</v>
      </c>
      <c r="CB1217">
        <v>18.459900000000001</v>
      </c>
      <c r="CC1217">
        <v>2.0640999999999998</v>
      </c>
      <c r="CD1217">
        <v>1.86771</v>
      </c>
      <c r="CE1217">
        <v>17.944800000000001</v>
      </c>
      <c r="CF1217">
        <v>16.365300000000001</v>
      </c>
      <c r="CG1217">
        <v>1750753677</v>
      </c>
      <c r="CH1217" t="s">
        <v>338</v>
      </c>
      <c r="CI1217">
        <v>1750753677</v>
      </c>
      <c r="CJ1217">
        <v>1750753673.5</v>
      </c>
      <c r="CK1217">
        <v>5</v>
      </c>
      <c r="CL1217">
        <v>2.1520000000000001</v>
      </c>
      <c r="CM1217">
        <v>-0.52400000000000002</v>
      </c>
      <c r="CN1217">
        <v>3.0179999999999998</v>
      </c>
      <c r="CO1217">
        <v>0.22</v>
      </c>
      <c r="CP1217">
        <v>450</v>
      </c>
      <c r="CQ1217">
        <v>19</v>
      </c>
      <c r="CR1217">
        <v>0.26</v>
      </c>
      <c r="CS1217">
        <v>0.17</v>
      </c>
      <c r="CT1217">
        <v>-5.9402744999999992</v>
      </c>
      <c r="CU1217">
        <v>-0.42721148217635541</v>
      </c>
      <c r="CV1217">
        <v>4.7389040027732178E-2</v>
      </c>
      <c r="CW1217">
        <v>1</v>
      </c>
      <c r="CX1217">
        <v>0</v>
      </c>
      <c r="CY1217">
        <v>0</v>
      </c>
      <c r="CZ1217">
        <v>0</v>
      </c>
      <c r="DA1217">
        <v>-1</v>
      </c>
      <c r="DB1217">
        <v>1.946143</v>
      </c>
      <c r="DC1217">
        <v>-3.4422664165107288E-2</v>
      </c>
      <c r="DD1217">
        <v>3.554345368700129E-3</v>
      </c>
      <c r="DE1217">
        <v>1</v>
      </c>
      <c r="DF1217">
        <v>2</v>
      </c>
      <c r="DG1217">
        <v>2</v>
      </c>
      <c r="DH1217" t="s">
        <v>339</v>
      </c>
      <c r="DI1217">
        <v>3.0246900000000001</v>
      </c>
      <c r="DJ1217">
        <v>2.6913800000000001</v>
      </c>
      <c r="DK1217">
        <v>0.100702</v>
      </c>
      <c r="DL1217">
        <v>0.102783</v>
      </c>
      <c r="DM1217">
        <v>0.10687199999999999</v>
      </c>
      <c r="DN1217">
        <v>0.10077700000000001</v>
      </c>
      <c r="DO1217">
        <v>25144.7</v>
      </c>
      <c r="DP1217">
        <v>16829.7</v>
      </c>
      <c r="DQ1217">
        <v>26521.1</v>
      </c>
      <c r="DR1217">
        <v>17044.400000000001</v>
      </c>
      <c r="DS1217">
        <v>33687.800000000003</v>
      </c>
      <c r="DT1217">
        <v>20018.3</v>
      </c>
      <c r="DU1217">
        <v>38631.800000000003</v>
      </c>
      <c r="DV1217">
        <v>22589.4</v>
      </c>
      <c r="DW1217">
        <v>1.82036</v>
      </c>
      <c r="DX1217">
        <v>2.2130399999999999</v>
      </c>
      <c r="DY1217">
        <v>7.18892E-2</v>
      </c>
      <c r="DZ1217">
        <v>0</v>
      </c>
      <c r="EA1217">
        <v>23.438600000000001</v>
      </c>
      <c r="EB1217">
        <v>999.9</v>
      </c>
      <c r="EC1217">
        <v>59.4</v>
      </c>
      <c r="ED1217">
        <v>32</v>
      </c>
      <c r="EE1217">
        <v>28.033999999999999</v>
      </c>
      <c r="EF1217">
        <v>62.616100000000003</v>
      </c>
      <c r="EG1217">
        <v>35.717100000000002</v>
      </c>
      <c r="EH1217">
        <v>1</v>
      </c>
      <c r="EI1217">
        <v>-9.5136200000000004E-2</v>
      </c>
      <c r="EJ1217">
        <v>-0.93688899999999997</v>
      </c>
      <c r="EK1217">
        <v>20.326499999999999</v>
      </c>
      <c r="EL1217">
        <v>5.25143</v>
      </c>
      <c r="EM1217">
        <v>11.962</v>
      </c>
      <c r="EN1217">
        <v>4.9907199999999996</v>
      </c>
      <c r="EO1217">
        <v>3.2919800000000001</v>
      </c>
      <c r="EP1217">
        <v>9999</v>
      </c>
      <c r="EQ1217">
        <v>9999</v>
      </c>
      <c r="ER1217">
        <v>9999</v>
      </c>
      <c r="ES1217">
        <v>999.9</v>
      </c>
      <c r="ET1217">
        <v>4.9726699999999999</v>
      </c>
      <c r="EU1217">
        <v>1.87195</v>
      </c>
      <c r="EV1217">
        <v>1.8722000000000001</v>
      </c>
      <c r="EW1217">
        <v>1.8771800000000001</v>
      </c>
      <c r="EX1217">
        <v>1.87134</v>
      </c>
      <c r="EY1217">
        <v>1.87212</v>
      </c>
      <c r="EZ1217">
        <v>1.8717999999999999</v>
      </c>
      <c r="FA1217">
        <v>1.8687199999999999</v>
      </c>
      <c r="FB1217">
        <v>0</v>
      </c>
      <c r="FC1217">
        <v>0</v>
      </c>
      <c r="FD1217">
        <v>0</v>
      </c>
      <c r="FE1217">
        <v>0</v>
      </c>
      <c r="FF1217" t="s">
        <v>340</v>
      </c>
      <c r="FG1217" t="s">
        <v>341</v>
      </c>
      <c r="FH1217" t="s">
        <v>342</v>
      </c>
      <c r="FI1217" t="s">
        <v>342</v>
      </c>
      <c r="FJ1217" t="s">
        <v>342</v>
      </c>
      <c r="FK1217" t="s">
        <v>342</v>
      </c>
      <c r="FL1217">
        <v>0</v>
      </c>
      <c r="FM1217">
        <v>100</v>
      </c>
      <c r="FN1217">
        <v>100</v>
      </c>
      <c r="FO1217">
        <v>2.964</v>
      </c>
      <c r="FP1217">
        <v>0.22009999999999999</v>
      </c>
      <c r="FQ1217">
        <v>-0.71234261683338174</v>
      </c>
      <c r="FR1217">
        <v>7.6898218637449396E-3</v>
      </c>
      <c r="FS1217">
        <v>1.5097418776848419E-6</v>
      </c>
      <c r="FT1217">
        <v>-9.8458676114205118E-11</v>
      </c>
      <c r="FU1217">
        <v>0.22001999999999461</v>
      </c>
      <c r="FV1217">
        <v>0</v>
      </c>
      <c r="FW1217">
        <v>0</v>
      </c>
      <c r="FX1217">
        <v>0</v>
      </c>
      <c r="FY1217">
        <v>3</v>
      </c>
      <c r="FZ1217">
        <v>2164</v>
      </c>
      <c r="GA1217">
        <v>-1</v>
      </c>
      <c r="GB1217">
        <v>-1</v>
      </c>
      <c r="GC1217">
        <v>117.4</v>
      </c>
      <c r="GD1217">
        <v>117.4</v>
      </c>
      <c r="GE1217">
        <v>1.1035200000000001</v>
      </c>
      <c r="GF1217">
        <v>2.64893</v>
      </c>
      <c r="GG1217">
        <v>1.7981</v>
      </c>
      <c r="GH1217">
        <v>2.3803700000000001</v>
      </c>
      <c r="GI1217">
        <v>1.5979000000000001</v>
      </c>
      <c r="GJ1217">
        <v>2.5354000000000001</v>
      </c>
      <c r="GK1217">
        <v>34.875500000000002</v>
      </c>
      <c r="GL1217">
        <v>24.157499999999999</v>
      </c>
      <c r="GM1217">
        <v>18</v>
      </c>
      <c r="GN1217">
        <v>364.87200000000001</v>
      </c>
      <c r="GO1217">
        <v>670.39200000000005</v>
      </c>
      <c r="GP1217">
        <v>25.829799999999999</v>
      </c>
      <c r="GQ1217">
        <v>25.878</v>
      </c>
      <c r="GR1217">
        <v>29.9999</v>
      </c>
      <c r="GS1217">
        <v>25.8752</v>
      </c>
      <c r="GT1217">
        <v>25.898199999999999</v>
      </c>
      <c r="GU1217">
        <v>22.040400000000002</v>
      </c>
      <c r="GV1217">
        <v>39.626600000000003</v>
      </c>
      <c r="GW1217">
        <v>0</v>
      </c>
      <c r="GX1217">
        <v>25.83</v>
      </c>
      <c r="GY1217">
        <v>450</v>
      </c>
      <c r="GZ1217">
        <v>18.5</v>
      </c>
      <c r="HA1217">
        <v>100.773</v>
      </c>
      <c r="HB1217">
        <v>70.506200000000007</v>
      </c>
    </row>
    <row r="1218" spans="1:210" x14ac:dyDescent="0.3">
      <c r="A1218">
        <v>1202</v>
      </c>
      <c r="B1218">
        <v>1750760725</v>
      </c>
      <c r="C1218">
        <v>6005.9000000953674</v>
      </c>
      <c r="D1218" t="s">
        <v>2745</v>
      </c>
      <c r="E1218" t="s">
        <v>2746</v>
      </c>
      <c r="F1218" t="s">
        <v>336</v>
      </c>
      <c r="G1218">
        <v>1750760725</v>
      </c>
      <c r="H1218">
        <f t="shared" si="612"/>
        <v>8.7773813586841816E-4</v>
      </c>
      <c r="I1218">
        <f t="shared" si="613"/>
        <v>0.8777381358684182</v>
      </c>
      <c r="J1218">
        <f t="shared" si="614"/>
        <v>2.288505289103806</v>
      </c>
      <c r="K1218">
        <f t="shared" si="615"/>
        <v>443.98</v>
      </c>
      <c r="L1218">
        <f t="shared" si="616"/>
        <v>392.88190719896158</v>
      </c>
      <c r="M1218">
        <f t="shared" si="617"/>
        <v>39.789506854836311</v>
      </c>
      <c r="N1218">
        <f t="shared" si="618"/>
        <v>44.964517148060004</v>
      </c>
      <c r="O1218">
        <f t="shared" si="619"/>
        <v>8.4519812245165263E-2</v>
      </c>
      <c r="P1218">
        <f t="shared" si="620"/>
        <v>2.414193258262495</v>
      </c>
      <c r="Q1218">
        <f t="shared" si="621"/>
        <v>8.2934636067042961E-2</v>
      </c>
      <c r="R1218">
        <f t="shared" si="622"/>
        <v>5.197411388027158E-2</v>
      </c>
      <c r="S1218">
        <f t="shared" si="623"/>
        <v>12.663310000000001</v>
      </c>
      <c r="T1218">
        <f t="shared" si="624"/>
        <v>24.750802077019575</v>
      </c>
      <c r="U1218">
        <f t="shared" si="625"/>
        <v>24.629899999999999</v>
      </c>
      <c r="V1218">
        <f t="shared" si="626"/>
        <v>3.1101906692632384</v>
      </c>
      <c r="W1218">
        <f t="shared" si="627"/>
        <v>65.219629186191113</v>
      </c>
      <c r="X1218">
        <f t="shared" si="628"/>
        <v>2.0657265108090002</v>
      </c>
      <c r="Y1218">
        <f t="shared" si="629"/>
        <v>3.1673386319196895</v>
      </c>
      <c r="Z1218">
        <f t="shared" si="630"/>
        <v>1.0444641584542382</v>
      </c>
      <c r="AA1218">
        <f t="shared" si="631"/>
        <v>-38.708251791797238</v>
      </c>
      <c r="AB1218">
        <f t="shared" si="632"/>
        <v>39.683950617837574</v>
      </c>
      <c r="AC1218">
        <f t="shared" si="633"/>
        <v>3.469373429443706</v>
      </c>
      <c r="AD1218">
        <f t="shared" si="634"/>
        <v>17.108382255484042</v>
      </c>
      <c r="AE1218">
        <f t="shared" si="635"/>
        <v>2.288505289103806</v>
      </c>
      <c r="AF1218">
        <f t="shared" si="636"/>
        <v>0.8777381358684182</v>
      </c>
      <c r="AG1218">
        <f t="shared" si="637"/>
        <v>2.2824536108734148</v>
      </c>
      <c r="AH1218">
        <v>458.47911847390668</v>
      </c>
      <c r="AI1218">
        <v>453.24298787878791</v>
      </c>
      <c r="AJ1218">
        <v>6.6553638989348077E-4</v>
      </c>
      <c r="AK1218">
        <v>84.076978181650844</v>
      </c>
      <c r="AL1218">
        <f t="shared" si="638"/>
        <v>0.87984358694378817</v>
      </c>
      <c r="AM1218">
        <v>18.460197038130179</v>
      </c>
      <c r="AN1218">
        <v>20.398842105263139</v>
      </c>
      <c r="AO1218">
        <v>-1.037695397080938E-6</v>
      </c>
      <c r="AP1218">
        <v>90.497214367256092</v>
      </c>
      <c r="AQ1218">
        <v>0</v>
      </c>
      <c r="AR1218">
        <v>0</v>
      </c>
      <c r="AS1218">
        <f t="shared" si="639"/>
        <v>1</v>
      </c>
      <c r="AT1218">
        <f t="shared" si="640"/>
        <v>0</v>
      </c>
      <c r="AU1218">
        <f t="shared" si="641"/>
        <v>53869.846968885853</v>
      </c>
      <c r="AV1218">
        <f t="shared" si="642"/>
        <v>66.649000000000001</v>
      </c>
      <c r="AW1218">
        <f t="shared" si="643"/>
        <v>53.319200000000002</v>
      </c>
      <c r="AX1218">
        <f t="shared" si="644"/>
        <v>0.8</v>
      </c>
      <c r="AY1218">
        <f t="shared" si="645"/>
        <v>0.19</v>
      </c>
      <c r="AZ1218">
        <v>9</v>
      </c>
      <c r="BA1218">
        <v>1.88</v>
      </c>
      <c r="BB1218" t="s">
        <v>337</v>
      </c>
      <c r="BC1218">
        <v>2</v>
      </c>
      <c r="BD1218" t="b">
        <v>0</v>
      </c>
      <c r="BE1218">
        <v>1750760725</v>
      </c>
      <c r="BF1218">
        <v>443.98</v>
      </c>
      <c r="BG1218">
        <v>450.00400000000002</v>
      </c>
      <c r="BH1218">
        <v>20.396999999999998</v>
      </c>
      <c r="BI1218">
        <v>18.463000000000001</v>
      </c>
      <c r="BJ1218">
        <v>441.01499999999999</v>
      </c>
      <c r="BK1218">
        <v>20.177</v>
      </c>
      <c r="BL1218">
        <v>400.13</v>
      </c>
      <c r="BM1218">
        <v>101.176</v>
      </c>
      <c r="BN1218">
        <v>9.9997000000000003E-2</v>
      </c>
      <c r="BO1218">
        <v>24.934799999999999</v>
      </c>
      <c r="BP1218">
        <v>24.629899999999999</v>
      </c>
      <c r="BQ1218">
        <v>999.9</v>
      </c>
      <c r="BR1218">
        <v>0</v>
      </c>
      <c r="BS1218">
        <v>0</v>
      </c>
      <c r="BT1218">
        <v>10000</v>
      </c>
      <c r="BU1218">
        <v>66.649000000000001</v>
      </c>
      <c r="BV1218">
        <v>9.7493999999999996</v>
      </c>
      <c r="BW1218">
        <v>-6.0240200000000002</v>
      </c>
      <c r="BX1218">
        <v>453.22399999999999</v>
      </c>
      <c r="BY1218">
        <v>458.46800000000002</v>
      </c>
      <c r="BZ1218">
        <v>1.93404</v>
      </c>
      <c r="CA1218">
        <v>450.00400000000002</v>
      </c>
      <c r="CB1218">
        <v>18.463000000000001</v>
      </c>
      <c r="CC1218">
        <v>2.0636800000000002</v>
      </c>
      <c r="CD1218">
        <v>1.8680000000000001</v>
      </c>
      <c r="CE1218">
        <v>17.941600000000001</v>
      </c>
      <c r="CF1218">
        <v>16.367699999999999</v>
      </c>
      <c r="CG1218">
        <v>1750753677</v>
      </c>
      <c r="CH1218" t="s">
        <v>338</v>
      </c>
      <c r="CI1218">
        <v>1750753677</v>
      </c>
      <c r="CJ1218">
        <v>1750753673.5</v>
      </c>
      <c r="CK1218">
        <v>5</v>
      </c>
      <c r="CL1218">
        <v>2.1520000000000001</v>
      </c>
      <c r="CM1218">
        <v>-0.52400000000000002</v>
      </c>
      <c r="CN1218">
        <v>3.0179999999999998</v>
      </c>
      <c r="CO1218">
        <v>0.22</v>
      </c>
      <c r="CP1218">
        <v>450</v>
      </c>
      <c r="CQ1218">
        <v>19</v>
      </c>
      <c r="CR1218">
        <v>0.26</v>
      </c>
      <c r="CS1218">
        <v>0.17</v>
      </c>
      <c r="CT1218">
        <v>-5.964620731707317</v>
      </c>
      <c r="CU1218">
        <v>-0.40545073170731799</v>
      </c>
      <c r="CV1218">
        <v>4.8217041537059871E-2</v>
      </c>
      <c r="CW1218">
        <v>1</v>
      </c>
      <c r="CX1218">
        <v>0</v>
      </c>
      <c r="CY1218">
        <v>0</v>
      </c>
      <c r="CZ1218">
        <v>0</v>
      </c>
      <c r="DA1218">
        <v>-1</v>
      </c>
      <c r="DB1218">
        <v>1.944101951219513</v>
      </c>
      <c r="DC1218">
        <v>-3.6803623693379021E-2</v>
      </c>
      <c r="DD1218">
        <v>3.828536764054649E-3</v>
      </c>
      <c r="DE1218">
        <v>1</v>
      </c>
      <c r="DF1218">
        <v>2</v>
      </c>
      <c r="DG1218">
        <v>2</v>
      </c>
      <c r="DH1218" t="s">
        <v>339</v>
      </c>
      <c r="DI1218">
        <v>3.0247899999999999</v>
      </c>
      <c r="DJ1218">
        <v>2.69129</v>
      </c>
      <c r="DK1218">
        <v>0.1007</v>
      </c>
      <c r="DL1218">
        <v>0.102779</v>
      </c>
      <c r="DM1218">
        <v>0.10685600000000001</v>
      </c>
      <c r="DN1218">
        <v>0.100787</v>
      </c>
      <c r="DO1218">
        <v>25144.799999999999</v>
      </c>
      <c r="DP1218">
        <v>16830.099999999999</v>
      </c>
      <c r="DQ1218">
        <v>26521.1</v>
      </c>
      <c r="DR1218">
        <v>17044.7</v>
      </c>
      <c r="DS1218">
        <v>33688.199999999997</v>
      </c>
      <c r="DT1218">
        <v>20018.3</v>
      </c>
      <c r="DU1218">
        <v>38631.599999999999</v>
      </c>
      <c r="DV1218">
        <v>22589.8</v>
      </c>
      <c r="DW1218">
        <v>1.82046</v>
      </c>
      <c r="DX1218">
        <v>2.2129599999999998</v>
      </c>
      <c r="DY1218">
        <v>7.2586499999999998E-2</v>
      </c>
      <c r="DZ1218">
        <v>0</v>
      </c>
      <c r="EA1218">
        <v>23.437100000000001</v>
      </c>
      <c r="EB1218">
        <v>999.9</v>
      </c>
      <c r="EC1218">
        <v>59.4</v>
      </c>
      <c r="ED1218">
        <v>32</v>
      </c>
      <c r="EE1218">
        <v>28.0351</v>
      </c>
      <c r="EF1218">
        <v>62.476100000000002</v>
      </c>
      <c r="EG1218">
        <v>35.456699999999998</v>
      </c>
      <c r="EH1218">
        <v>1</v>
      </c>
      <c r="EI1218">
        <v>-9.5697199999999996E-2</v>
      </c>
      <c r="EJ1218">
        <v>-0.93757100000000004</v>
      </c>
      <c r="EK1218">
        <v>20.3264</v>
      </c>
      <c r="EL1218">
        <v>5.2520300000000004</v>
      </c>
      <c r="EM1218">
        <v>11.962</v>
      </c>
      <c r="EN1218">
        <v>4.9907599999999999</v>
      </c>
      <c r="EO1218">
        <v>3.2919800000000001</v>
      </c>
      <c r="EP1218">
        <v>9999</v>
      </c>
      <c r="EQ1218">
        <v>9999</v>
      </c>
      <c r="ER1218">
        <v>9999</v>
      </c>
      <c r="ES1218">
        <v>999.9</v>
      </c>
      <c r="ET1218">
        <v>4.9726600000000003</v>
      </c>
      <c r="EU1218">
        <v>1.87195</v>
      </c>
      <c r="EV1218">
        <v>1.87216</v>
      </c>
      <c r="EW1218">
        <v>1.8771800000000001</v>
      </c>
      <c r="EX1218">
        <v>1.87134</v>
      </c>
      <c r="EY1218">
        <v>1.87212</v>
      </c>
      <c r="EZ1218">
        <v>1.8717999999999999</v>
      </c>
      <c r="FA1218">
        <v>1.8687100000000001</v>
      </c>
      <c r="FB1218">
        <v>0</v>
      </c>
      <c r="FC1218">
        <v>0</v>
      </c>
      <c r="FD1218">
        <v>0</v>
      </c>
      <c r="FE1218">
        <v>0</v>
      </c>
      <c r="FF1218" t="s">
        <v>340</v>
      </c>
      <c r="FG1218" t="s">
        <v>341</v>
      </c>
      <c r="FH1218" t="s">
        <v>342</v>
      </c>
      <c r="FI1218" t="s">
        <v>342</v>
      </c>
      <c r="FJ1218" t="s">
        <v>342</v>
      </c>
      <c r="FK1218" t="s">
        <v>342</v>
      </c>
      <c r="FL1218">
        <v>0</v>
      </c>
      <c r="FM1218">
        <v>100</v>
      </c>
      <c r="FN1218">
        <v>100</v>
      </c>
      <c r="FO1218">
        <v>2.9649999999999999</v>
      </c>
      <c r="FP1218">
        <v>0.22</v>
      </c>
      <c r="FQ1218">
        <v>-0.71234261683338174</v>
      </c>
      <c r="FR1218">
        <v>7.6898218637449396E-3</v>
      </c>
      <c r="FS1218">
        <v>1.5097418776848419E-6</v>
      </c>
      <c r="FT1218">
        <v>-9.8458676114205118E-11</v>
      </c>
      <c r="FU1218">
        <v>0.22001999999999461</v>
      </c>
      <c r="FV1218">
        <v>0</v>
      </c>
      <c r="FW1218">
        <v>0</v>
      </c>
      <c r="FX1218">
        <v>0</v>
      </c>
      <c r="FY1218">
        <v>3</v>
      </c>
      <c r="FZ1218">
        <v>2164</v>
      </c>
      <c r="GA1218">
        <v>-1</v>
      </c>
      <c r="GB1218">
        <v>-1</v>
      </c>
      <c r="GC1218">
        <v>117.5</v>
      </c>
      <c r="GD1218">
        <v>117.5</v>
      </c>
      <c r="GE1218">
        <v>1.10229</v>
      </c>
      <c r="GF1218">
        <v>2.6355</v>
      </c>
      <c r="GG1218">
        <v>1.7981</v>
      </c>
      <c r="GH1218">
        <v>2.3791500000000001</v>
      </c>
      <c r="GI1218">
        <v>1.5979000000000001</v>
      </c>
      <c r="GJ1218">
        <v>2.5476100000000002</v>
      </c>
      <c r="GK1218">
        <v>34.875500000000002</v>
      </c>
      <c r="GL1218">
        <v>24.1663</v>
      </c>
      <c r="GM1218">
        <v>18</v>
      </c>
      <c r="GN1218">
        <v>364.90899999999999</v>
      </c>
      <c r="GO1218">
        <v>670.29399999999998</v>
      </c>
      <c r="GP1218">
        <v>25.829799999999999</v>
      </c>
      <c r="GQ1218">
        <v>25.875800000000002</v>
      </c>
      <c r="GR1218">
        <v>29.9999</v>
      </c>
      <c r="GS1218">
        <v>25.873000000000001</v>
      </c>
      <c r="GT1218">
        <v>25.896000000000001</v>
      </c>
      <c r="GU1218">
        <v>22.040400000000002</v>
      </c>
      <c r="GV1218">
        <v>39.626600000000003</v>
      </c>
      <c r="GW1218">
        <v>0</v>
      </c>
      <c r="GX1218">
        <v>25.83</v>
      </c>
      <c r="GY1218">
        <v>450</v>
      </c>
      <c r="GZ1218">
        <v>18.5</v>
      </c>
      <c r="HA1218">
        <v>100.773</v>
      </c>
      <c r="HB1218">
        <v>70.507400000000004</v>
      </c>
    </row>
    <row r="1219" spans="1:210" x14ac:dyDescent="0.3">
      <c r="A1219">
        <v>1203</v>
      </c>
      <c r="B1219">
        <v>1750760730</v>
      </c>
      <c r="C1219">
        <v>6010.9000000953674</v>
      </c>
      <c r="D1219" t="s">
        <v>2747</v>
      </c>
      <c r="E1219" t="s">
        <v>2748</v>
      </c>
      <c r="F1219" t="s">
        <v>336</v>
      </c>
      <c r="G1219">
        <v>1750760730</v>
      </c>
      <c r="H1219">
        <f t="shared" si="612"/>
        <v>8.7661110278576234E-4</v>
      </c>
      <c r="I1219">
        <f t="shared" si="613"/>
        <v>0.87661110278576237</v>
      </c>
      <c r="J1219">
        <f t="shared" si="614"/>
        <v>2.2727142769736854</v>
      </c>
      <c r="K1219">
        <f t="shared" si="615"/>
        <v>443.93900000000002</v>
      </c>
      <c r="L1219">
        <f t="shared" si="616"/>
        <v>393.09780145703832</v>
      </c>
      <c r="M1219">
        <f t="shared" si="617"/>
        <v>39.811344755250644</v>
      </c>
      <c r="N1219">
        <f t="shared" si="618"/>
        <v>44.960334333573698</v>
      </c>
      <c r="O1219">
        <f t="shared" si="619"/>
        <v>8.4427330665373362E-2</v>
      </c>
      <c r="P1219">
        <f t="shared" si="620"/>
        <v>2.4148075186801972</v>
      </c>
      <c r="Q1219">
        <f t="shared" si="621"/>
        <v>8.2845981192844864E-2</v>
      </c>
      <c r="R1219">
        <f t="shared" si="622"/>
        <v>5.1918369932643288E-2</v>
      </c>
      <c r="S1219">
        <f t="shared" si="623"/>
        <v>12.664393</v>
      </c>
      <c r="T1219">
        <f t="shared" si="624"/>
        <v>24.751003778475386</v>
      </c>
      <c r="U1219">
        <f t="shared" si="625"/>
        <v>24.627500000000001</v>
      </c>
      <c r="V1219">
        <f t="shared" si="626"/>
        <v>3.1097444319667678</v>
      </c>
      <c r="W1219">
        <f t="shared" si="627"/>
        <v>65.213328394881458</v>
      </c>
      <c r="X1219">
        <f t="shared" si="628"/>
        <v>2.0655023024928401</v>
      </c>
      <c r="Y1219">
        <f t="shared" si="629"/>
        <v>3.1673008468234536</v>
      </c>
      <c r="Z1219">
        <f t="shared" si="630"/>
        <v>1.0442421294739277</v>
      </c>
      <c r="AA1219">
        <f t="shared" si="631"/>
        <v>-38.658549632852122</v>
      </c>
      <c r="AB1219">
        <f t="shared" si="632"/>
        <v>39.980459315050147</v>
      </c>
      <c r="AC1219">
        <f t="shared" si="633"/>
        <v>3.494360873599732</v>
      </c>
      <c r="AD1219">
        <f t="shared" si="634"/>
        <v>17.480663555797758</v>
      </c>
      <c r="AE1219">
        <f t="shared" si="635"/>
        <v>2.2727142769736854</v>
      </c>
      <c r="AF1219">
        <f t="shared" si="636"/>
        <v>0.87661110278576237</v>
      </c>
      <c r="AG1219">
        <f t="shared" si="637"/>
        <v>2.2940889909730715</v>
      </c>
      <c r="AH1219">
        <v>458.4576615458148</v>
      </c>
      <c r="AI1219">
        <v>453.19860000000011</v>
      </c>
      <c r="AJ1219">
        <v>-4.8041223112433452E-5</v>
      </c>
      <c r="AK1219">
        <v>84.076978181650844</v>
      </c>
      <c r="AL1219">
        <f t="shared" si="638"/>
        <v>0.87666427622035059</v>
      </c>
      <c r="AM1219">
        <v>18.461689123839299</v>
      </c>
      <c r="AN1219">
        <v>20.394233233082701</v>
      </c>
      <c r="AO1219">
        <v>-2.7903024443375699E-6</v>
      </c>
      <c r="AP1219">
        <v>90.497214367256092</v>
      </c>
      <c r="AQ1219">
        <v>0</v>
      </c>
      <c r="AR1219">
        <v>0</v>
      </c>
      <c r="AS1219">
        <f t="shared" si="639"/>
        <v>1</v>
      </c>
      <c r="AT1219">
        <f t="shared" si="640"/>
        <v>0</v>
      </c>
      <c r="AU1219">
        <f t="shared" si="641"/>
        <v>53890.549154372129</v>
      </c>
      <c r="AV1219">
        <f t="shared" si="642"/>
        <v>66.654700000000005</v>
      </c>
      <c r="AW1219">
        <f t="shared" si="643"/>
        <v>53.323760000000007</v>
      </c>
      <c r="AX1219">
        <f t="shared" si="644"/>
        <v>0.8</v>
      </c>
      <c r="AY1219">
        <f t="shared" si="645"/>
        <v>0.19</v>
      </c>
      <c r="AZ1219">
        <v>9</v>
      </c>
      <c r="BA1219">
        <v>1.88</v>
      </c>
      <c r="BB1219" t="s">
        <v>337</v>
      </c>
      <c r="BC1219">
        <v>2</v>
      </c>
      <c r="BD1219" t="b">
        <v>0</v>
      </c>
      <c r="BE1219">
        <v>1750760730</v>
      </c>
      <c r="BF1219">
        <v>443.93900000000002</v>
      </c>
      <c r="BG1219">
        <v>449.92899999999997</v>
      </c>
      <c r="BH1219">
        <v>20.3948</v>
      </c>
      <c r="BI1219">
        <v>18.462399999999999</v>
      </c>
      <c r="BJ1219">
        <v>440.97500000000002</v>
      </c>
      <c r="BK1219">
        <v>20.174800000000001</v>
      </c>
      <c r="BL1219">
        <v>399.94799999999998</v>
      </c>
      <c r="BM1219">
        <v>101.176</v>
      </c>
      <c r="BN1219">
        <v>9.9928299999999998E-2</v>
      </c>
      <c r="BO1219">
        <v>24.9346</v>
      </c>
      <c r="BP1219">
        <v>24.627500000000001</v>
      </c>
      <c r="BQ1219">
        <v>999.9</v>
      </c>
      <c r="BR1219">
        <v>0</v>
      </c>
      <c r="BS1219">
        <v>0</v>
      </c>
      <c r="BT1219">
        <v>10004</v>
      </c>
      <c r="BU1219">
        <v>66.654700000000005</v>
      </c>
      <c r="BV1219">
        <v>9.7493999999999996</v>
      </c>
      <c r="BW1219">
        <v>-5.9905099999999996</v>
      </c>
      <c r="BX1219">
        <v>453.18099999999998</v>
      </c>
      <c r="BY1219">
        <v>458.392</v>
      </c>
      <c r="BZ1219">
        <v>1.9324600000000001</v>
      </c>
      <c r="CA1219">
        <v>449.92899999999997</v>
      </c>
      <c r="CB1219">
        <v>18.462399999999999</v>
      </c>
      <c r="CC1219">
        <v>2.0634600000000001</v>
      </c>
      <c r="CD1219">
        <v>1.8679399999999999</v>
      </c>
      <c r="CE1219">
        <v>17.939900000000002</v>
      </c>
      <c r="CF1219">
        <v>16.3672</v>
      </c>
      <c r="CG1219">
        <v>1750753677</v>
      </c>
      <c r="CH1219" t="s">
        <v>338</v>
      </c>
      <c r="CI1219">
        <v>1750753677</v>
      </c>
      <c r="CJ1219">
        <v>1750753673.5</v>
      </c>
      <c r="CK1219">
        <v>5</v>
      </c>
      <c r="CL1219">
        <v>2.1520000000000001</v>
      </c>
      <c r="CM1219">
        <v>-0.52400000000000002</v>
      </c>
      <c r="CN1219">
        <v>3.0179999999999998</v>
      </c>
      <c r="CO1219">
        <v>0.22</v>
      </c>
      <c r="CP1219">
        <v>450</v>
      </c>
      <c r="CQ1219">
        <v>19</v>
      </c>
      <c r="CR1219">
        <v>0.26</v>
      </c>
      <c r="CS1219">
        <v>0.17</v>
      </c>
      <c r="CT1219">
        <v>-5.9914653658536583</v>
      </c>
      <c r="CU1219">
        <v>-0.12580076655053121</v>
      </c>
      <c r="CV1219">
        <v>2.7093698493134491E-2</v>
      </c>
      <c r="CW1219">
        <v>1</v>
      </c>
      <c r="CX1219">
        <v>0</v>
      </c>
      <c r="CY1219">
        <v>0</v>
      </c>
      <c r="CZ1219">
        <v>0</v>
      </c>
      <c r="DA1219">
        <v>-1</v>
      </c>
      <c r="DB1219">
        <v>1.940119024390244</v>
      </c>
      <c r="DC1219">
        <v>-4.8148641114977991E-2</v>
      </c>
      <c r="DD1219">
        <v>5.0103749944261419E-3</v>
      </c>
      <c r="DE1219">
        <v>1</v>
      </c>
      <c r="DF1219">
        <v>2</v>
      </c>
      <c r="DG1219">
        <v>2</v>
      </c>
      <c r="DH1219" t="s">
        <v>339</v>
      </c>
      <c r="DI1219">
        <v>3.0245799999999998</v>
      </c>
      <c r="DJ1219">
        <v>2.6912199999999999</v>
      </c>
      <c r="DK1219">
        <v>0.100693</v>
      </c>
      <c r="DL1219">
        <v>0.102767</v>
      </c>
      <c r="DM1219">
        <v>0.106849</v>
      </c>
      <c r="DN1219">
        <v>0.100786</v>
      </c>
      <c r="DO1219">
        <v>25145.4</v>
      </c>
      <c r="DP1219">
        <v>16830</v>
      </c>
      <c r="DQ1219">
        <v>26521.5</v>
      </c>
      <c r="DR1219">
        <v>17044.400000000001</v>
      </c>
      <c r="DS1219">
        <v>33689.4</v>
      </c>
      <c r="DT1219">
        <v>20018.099999999999</v>
      </c>
      <c r="DU1219">
        <v>38632.6</v>
      </c>
      <c r="DV1219">
        <v>22589.4</v>
      </c>
      <c r="DW1219">
        <v>1.8202799999999999</v>
      </c>
      <c r="DX1219">
        <v>2.2130200000000002</v>
      </c>
      <c r="DY1219">
        <v>7.2526900000000005E-2</v>
      </c>
      <c r="DZ1219">
        <v>0</v>
      </c>
      <c r="EA1219">
        <v>23.435600000000001</v>
      </c>
      <c r="EB1219">
        <v>999.9</v>
      </c>
      <c r="EC1219">
        <v>59.4</v>
      </c>
      <c r="ED1219">
        <v>32</v>
      </c>
      <c r="EE1219">
        <v>28.033799999999999</v>
      </c>
      <c r="EF1219">
        <v>62.516100000000002</v>
      </c>
      <c r="EG1219">
        <v>35.597000000000001</v>
      </c>
      <c r="EH1219">
        <v>1</v>
      </c>
      <c r="EI1219">
        <v>-9.5672800000000002E-2</v>
      </c>
      <c r="EJ1219">
        <v>-0.93788000000000005</v>
      </c>
      <c r="EK1219">
        <v>20.3264</v>
      </c>
      <c r="EL1219">
        <v>5.2523900000000001</v>
      </c>
      <c r="EM1219">
        <v>11.962</v>
      </c>
      <c r="EN1219">
        <v>4.9905600000000003</v>
      </c>
      <c r="EO1219">
        <v>3.2919200000000002</v>
      </c>
      <c r="EP1219">
        <v>9999</v>
      </c>
      <c r="EQ1219">
        <v>9999</v>
      </c>
      <c r="ER1219">
        <v>9999</v>
      </c>
      <c r="ES1219">
        <v>999.9</v>
      </c>
      <c r="ET1219">
        <v>4.9726600000000003</v>
      </c>
      <c r="EU1219">
        <v>1.87195</v>
      </c>
      <c r="EV1219">
        <v>1.8721699999999999</v>
      </c>
      <c r="EW1219">
        <v>1.87717</v>
      </c>
      <c r="EX1219">
        <v>1.8713500000000001</v>
      </c>
      <c r="EY1219">
        <v>1.87212</v>
      </c>
      <c r="EZ1219">
        <v>1.8717999999999999</v>
      </c>
      <c r="FA1219">
        <v>1.8687100000000001</v>
      </c>
      <c r="FB1219">
        <v>0</v>
      </c>
      <c r="FC1219">
        <v>0</v>
      </c>
      <c r="FD1219">
        <v>0</v>
      </c>
      <c r="FE1219">
        <v>0</v>
      </c>
      <c r="FF1219" t="s">
        <v>340</v>
      </c>
      <c r="FG1219" t="s">
        <v>341</v>
      </c>
      <c r="FH1219" t="s">
        <v>342</v>
      </c>
      <c r="FI1219" t="s">
        <v>342</v>
      </c>
      <c r="FJ1219" t="s">
        <v>342</v>
      </c>
      <c r="FK1219" t="s">
        <v>342</v>
      </c>
      <c r="FL1219">
        <v>0</v>
      </c>
      <c r="FM1219">
        <v>100</v>
      </c>
      <c r="FN1219">
        <v>100</v>
      </c>
      <c r="FO1219">
        <v>2.964</v>
      </c>
      <c r="FP1219">
        <v>0.22</v>
      </c>
      <c r="FQ1219">
        <v>-0.71234261683338174</v>
      </c>
      <c r="FR1219">
        <v>7.6898218637449396E-3</v>
      </c>
      <c r="FS1219">
        <v>1.5097418776848419E-6</v>
      </c>
      <c r="FT1219">
        <v>-9.8458676114205118E-11</v>
      </c>
      <c r="FU1219">
        <v>0.22001999999999461</v>
      </c>
      <c r="FV1219">
        <v>0</v>
      </c>
      <c r="FW1219">
        <v>0</v>
      </c>
      <c r="FX1219">
        <v>0</v>
      </c>
      <c r="FY1219">
        <v>3</v>
      </c>
      <c r="FZ1219">
        <v>2164</v>
      </c>
      <c r="GA1219">
        <v>-1</v>
      </c>
      <c r="GB1219">
        <v>-1</v>
      </c>
      <c r="GC1219">
        <v>117.5</v>
      </c>
      <c r="GD1219">
        <v>117.6</v>
      </c>
      <c r="GE1219">
        <v>1.10229</v>
      </c>
      <c r="GF1219">
        <v>2.65137</v>
      </c>
      <c r="GG1219">
        <v>1.7981</v>
      </c>
      <c r="GH1219">
        <v>2.3803700000000001</v>
      </c>
      <c r="GI1219">
        <v>1.5979000000000001</v>
      </c>
      <c r="GJ1219">
        <v>2.4658199999999999</v>
      </c>
      <c r="GK1219">
        <v>34.875500000000002</v>
      </c>
      <c r="GL1219">
        <v>24.157499999999999</v>
      </c>
      <c r="GM1219">
        <v>18</v>
      </c>
      <c r="GN1219">
        <v>364.80099999999999</v>
      </c>
      <c r="GO1219">
        <v>670.31200000000001</v>
      </c>
      <c r="GP1219">
        <v>25.829899999999999</v>
      </c>
      <c r="GQ1219">
        <v>25.873699999999999</v>
      </c>
      <c r="GR1219">
        <v>30</v>
      </c>
      <c r="GS1219">
        <v>25.8706</v>
      </c>
      <c r="GT1219">
        <v>25.8934</v>
      </c>
      <c r="GU1219">
        <v>22.0443</v>
      </c>
      <c r="GV1219">
        <v>39.626600000000003</v>
      </c>
      <c r="GW1219">
        <v>0</v>
      </c>
      <c r="GX1219">
        <v>25.83</v>
      </c>
      <c r="GY1219">
        <v>450</v>
      </c>
      <c r="GZ1219">
        <v>18.5</v>
      </c>
      <c r="HA1219">
        <v>100.77500000000001</v>
      </c>
      <c r="HB1219">
        <v>70.506299999999996</v>
      </c>
    </row>
    <row r="1220" spans="1:210" x14ac:dyDescent="0.3">
      <c r="A1220">
        <v>1204</v>
      </c>
      <c r="B1220">
        <v>1750760735</v>
      </c>
      <c r="C1220">
        <v>6015.9000000953674</v>
      </c>
      <c r="D1220" t="s">
        <v>2749</v>
      </c>
      <c r="E1220" t="s">
        <v>2750</v>
      </c>
      <c r="F1220" t="s">
        <v>336</v>
      </c>
      <c r="G1220">
        <v>1750760735</v>
      </c>
      <c r="H1220">
        <f t="shared" si="612"/>
        <v>8.7653892032487745E-4</v>
      </c>
      <c r="I1220">
        <f t="shared" si="613"/>
        <v>0.87653892032487746</v>
      </c>
      <c r="J1220">
        <f t="shared" si="614"/>
        <v>2.2889158657097113</v>
      </c>
      <c r="K1220">
        <f t="shared" si="615"/>
        <v>443.98</v>
      </c>
      <c r="L1220">
        <f t="shared" si="616"/>
        <v>392.80151786709905</v>
      </c>
      <c r="M1220">
        <f t="shared" si="617"/>
        <v>39.78143526377395</v>
      </c>
      <c r="N1220">
        <f t="shared" si="618"/>
        <v>44.964596176500002</v>
      </c>
      <c r="O1220">
        <f t="shared" si="619"/>
        <v>8.438036317178077E-2</v>
      </c>
      <c r="P1220">
        <f t="shared" si="620"/>
        <v>2.4149610648650803</v>
      </c>
      <c r="Q1220">
        <f t="shared" si="621"/>
        <v>8.2800853473110919E-2</v>
      </c>
      <c r="R1220">
        <f t="shared" si="622"/>
        <v>5.1890004141252208E-2</v>
      </c>
      <c r="S1220">
        <f t="shared" si="623"/>
        <v>12.666938999999999</v>
      </c>
      <c r="T1220">
        <f t="shared" si="624"/>
        <v>24.750454886148614</v>
      </c>
      <c r="U1220">
        <f t="shared" si="625"/>
        <v>24.627700000000001</v>
      </c>
      <c r="V1220">
        <f t="shared" si="626"/>
        <v>3.1097816162706473</v>
      </c>
      <c r="W1220">
        <f t="shared" si="627"/>
        <v>65.201431714444382</v>
      </c>
      <c r="X1220">
        <f t="shared" si="628"/>
        <v>2.0650515911024998</v>
      </c>
      <c r="Y1220">
        <f t="shared" si="629"/>
        <v>3.1671874938982656</v>
      </c>
      <c r="Z1220">
        <f t="shared" si="630"/>
        <v>1.0447300251681475</v>
      </c>
      <c r="AA1220">
        <f t="shared" si="631"/>
        <v>-38.655366386327096</v>
      </c>
      <c r="AB1220">
        <f t="shared" si="632"/>
        <v>39.878845178554634</v>
      </c>
      <c r="AC1220">
        <f t="shared" si="633"/>
        <v>3.4852509850470166</v>
      </c>
      <c r="AD1220">
        <f t="shared" si="634"/>
        <v>17.375668777274555</v>
      </c>
      <c r="AE1220">
        <f t="shared" si="635"/>
        <v>2.2889158657097113</v>
      </c>
      <c r="AF1220">
        <f t="shared" si="636"/>
        <v>0.87653892032487746</v>
      </c>
      <c r="AG1220">
        <f t="shared" si="637"/>
        <v>2.2815986156167236</v>
      </c>
      <c r="AH1220">
        <v>458.4197391402468</v>
      </c>
      <c r="AI1220">
        <v>453.19204848484833</v>
      </c>
      <c r="AJ1220">
        <v>-3.1692407373230309E-4</v>
      </c>
      <c r="AK1220">
        <v>84.076978181650844</v>
      </c>
      <c r="AL1220">
        <f t="shared" si="638"/>
        <v>0.8744715860208363</v>
      </c>
      <c r="AM1220">
        <v>18.462717914276229</v>
      </c>
      <c r="AN1220">
        <v>20.390264812030068</v>
      </c>
      <c r="AO1220">
        <v>-4.0320959752997818E-7</v>
      </c>
      <c r="AP1220">
        <v>90.497214367256092</v>
      </c>
      <c r="AQ1220">
        <v>0</v>
      </c>
      <c r="AR1220">
        <v>0</v>
      </c>
      <c r="AS1220">
        <f t="shared" si="639"/>
        <v>1</v>
      </c>
      <c r="AT1220">
        <f t="shared" si="640"/>
        <v>0</v>
      </c>
      <c r="AU1220">
        <f t="shared" si="641"/>
        <v>53895.823822082486</v>
      </c>
      <c r="AV1220">
        <f t="shared" si="642"/>
        <v>66.668099999999995</v>
      </c>
      <c r="AW1220">
        <f t="shared" si="643"/>
        <v>53.334479999999999</v>
      </c>
      <c r="AX1220">
        <f t="shared" si="644"/>
        <v>0.8</v>
      </c>
      <c r="AY1220">
        <f t="shared" si="645"/>
        <v>0.19</v>
      </c>
      <c r="AZ1220">
        <v>9</v>
      </c>
      <c r="BA1220">
        <v>1.88</v>
      </c>
      <c r="BB1220" t="s">
        <v>337</v>
      </c>
      <c r="BC1220">
        <v>2</v>
      </c>
      <c r="BD1220" t="b">
        <v>0</v>
      </c>
      <c r="BE1220">
        <v>1750760735</v>
      </c>
      <c r="BF1220">
        <v>443.98</v>
      </c>
      <c r="BG1220">
        <v>450.00599999999997</v>
      </c>
      <c r="BH1220">
        <v>20.3903</v>
      </c>
      <c r="BI1220">
        <v>18.458200000000001</v>
      </c>
      <c r="BJ1220">
        <v>441.01499999999999</v>
      </c>
      <c r="BK1220">
        <v>20.170300000000001</v>
      </c>
      <c r="BL1220">
        <v>399.97899999999998</v>
      </c>
      <c r="BM1220">
        <v>101.176</v>
      </c>
      <c r="BN1220">
        <v>0.100175</v>
      </c>
      <c r="BO1220">
        <v>24.934000000000001</v>
      </c>
      <c r="BP1220">
        <v>24.627700000000001</v>
      </c>
      <c r="BQ1220">
        <v>999.9</v>
      </c>
      <c r="BR1220">
        <v>0</v>
      </c>
      <c r="BS1220">
        <v>0</v>
      </c>
      <c r="BT1220">
        <v>10005</v>
      </c>
      <c r="BU1220">
        <v>66.668099999999995</v>
      </c>
      <c r="BV1220">
        <v>9.7493999999999996</v>
      </c>
      <c r="BW1220">
        <v>-6.0269199999999996</v>
      </c>
      <c r="BX1220">
        <v>453.221</v>
      </c>
      <c r="BY1220">
        <v>458.46899999999999</v>
      </c>
      <c r="BZ1220">
        <v>1.9320900000000001</v>
      </c>
      <c r="CA1220">
        <v>450.00599999999997</v>
      </c>
      <c r="CB1220">
        <v>18.458200000000001</v>
      </c>
      <c r="CC1220">
        <v>2.0630099999999998</v>
      </c>
      <c r="CD1220">
        <v>1.8675299999999999</v>
      </c>
      <c r="CE1220">
        <v>17.936399999999999</v>
      </c>
      <c r="CF1220">
        <v>16.363800000000001</v>
      </c>
      <c r="CG1220">
        <v>1750753677</v>
      </c>
      <c r="CH1220" t="s">
        <v>338</v>
      </c>
      <c r="CI1220">
        <v>1750753677</v>
      </c>
      <c r="CJ1220">
        <v>1750753673.5</v>
      </c>
      <c r="CK1220">
        <v>5</v>
      </c>
      <c r="CL1220">
        <v>2.1520000000000001</v>
      </c>
      <c r="CM1220">
        <v>-0.52400000000000002</v>
      </c>
      <c r="CN1220">
        <v>3.0179999999999998</v>
      </c>
      <c r="CO1220">
        <v>0.22</v>
      </c>
      <c r="CP1220">
        <v>450</v>
      </c>
      <c r="CQ1220">
        <v>19</v>
      </c>
      <c r="CR1220">
        <v>0.26</v>
      </c>
      <c r="CS1220">
        <v>0.17</v>
      </c>
      <c r="CT1220">
        <v>-6.0098399999999996</v>
      </c>
      <c r="CU1220">
        <v>-0.20325996247655309</v>
      </c>
      <c r="CV1220">
        <v>3.7150339904232367E-2</v>
      </c>
      <c r="CW1220">
        <v>1</v>
      </c>
      <c r="CX1220">
        <v>0</v>
      </c>
      <c r="CY1220">
        <v>0</v>
      </c>
      <c r="CZ1220">
        <v>0</v>
      </c>
      <c r="DA1220">
        <v>-1</v>
      </c>
      <c r="DB1220">
        <v>1.93617225</v>
      </c>
      <c r="DC1220">
        <v>-4.3342626641658812E-2</v>
      </c>
      <c r="DD1220">
        <v>4.4651436077129507E-3</v>
      </c>
      <c r="DE1220">
        <v>1</v>
      </c>
      <c r="DF1220">
        <v>2</v>
      </c>
      <c r="DG1220">
        <v>2</v>
      </c>
      <c r="DH1220" t="s">
        <v>339</v>
      </c>
      <c r="DI1220">
        <v>3.0246200000000001</v>
      </c>
      <c r="DJ1220">
        <v>2.6914600000000002</v>
      </c>
      <c r="DK1220">
        <v>0.100701</v>
      </c>
      <c r="DL1220">
        <v>0.102781</v>
      </c>
      <c r="DM1220">
        <v>0.106833</v>
      </c>
      <c r="DN1220">
        <v>0.100771</v>
      </c>
      <c r="DO1220">
        <v>25145.1</v>
      </c>
      <c r="DP1220">
        <v>16829.8</v>
      </c>
      <c r="DQ1220">
        <v>26521.5</v>
      </c>
      <c r="DR1220">
        <v>17044.400000000001</v>
      </c>
      <c r="DS1220">
        <v>33689.599999999999</v>
      </c>
      <c r="DT1220">
        <v>20018.400000000001</v>
      </c>
      <c r="DU1220">
        <v>38632.199999999997</v>
      </c>
      <c r="DV1220">
        <v>22589.5</v>
      </c>
      <c r="DW1220">
        <v>1.8203400000000001</v>
      </c>
      <c r="DX1220">
        <v>2.21312</v>
      </c>
      <c r="DY1220">
        <v>7.2622300000000001E-2</v>
      </c>
      <c r="DZ1220">
        <v>0</v>
      </c>
      <c r="EA1220">
        <v>23.4343</v>
      </c>
      <c r="EB1220">
        <v>999.9</v>
      </c>
      <c r="EC1220">
        <v>59.4</v>
      </c>
      <c r="ED1220">
        <v>32</v>
      </c>
      <c r="EE1220">
        <v>28.032900000000001</v>
      </c>
      <c r="EF1220">
        <v>62.466099999999997</v>
      </c>
      <c r="EG1220">
        <v>35.7652</v>
      </c>
      <c r="EH1220">
        <v>1</v>
      </c>
      <c r="EI1220">
        <v>-9.5741900000000005E-2</v>
      </c>
      <c r="EJ1220">
        <v>-0.93823100000000004</v>
      </c>
      <c r="EK1220">
        <v>20.326499999999999</v>
      </c>
      <c r="EL1220">
        <v>5.2527499999999998</v>
      </c>
      <c r="EM1220">
        <v>11.962</v>
      </c>
      <c r="EN1220">
        <v>4.9904799999999998</v>
      </c>
      <c r="EO1220">
        <v>3.2919200000000002</v>
      </c>
      <c r="EP1220">
        <v>9999</v>
      </c>
      <c r="EQ1220">
        <v>9999</v>
      </c>
      <c r="ER1220">
        <v>9999</v>
      </c>
      <c r="ES1220">
        <v>999.9</v>
      </c>
      <c r="ET1220">
        <v>4.9726400000000002</v>
      </c>
      <c r="EU1220">
        <v>1.8719399999999999</v>
      </c>
      <c r="EV1220">
        <v>1.87216</v>
      </c>
      <c r="EW1220">
        <v>1.8771599999999999</v>
      </c>
      <c r="EX1220">
        <v>1.8713500000000001</v>
      </c>
      <c r="EY1220">
        <v>1.87212</v>
      </c>
      <c r="EZ1220">
        <v>1.8717999999999999</v>
      </c>
      <c r="FA1220">
        <v>1.8687199999999999</v>
      </c>
      <c r="FB1220">
        <v>0</v>
      </c>
      <c r="FC1220">
        <v>0</v>
      </c>
      <c r="FD1220">
        <v>0</v>
      </c>
      <c r="FE1220">
        <v>0</v>
      </c>
      <c r="FF1220" t="s">
        <v>340</v>
      </c>
      <c r="FG1220" t="s">
        <v>341</v>
      </c>
      <c r="FH1220" t="s">
        <v>342</v>
      </c>
      <c r="FI1220" t="s">
        <v>342</v>
      </c>
      <c r="FJ1220" t="s">
        <v>342</v>
      </c>
      <c r="FK1220" t="s">
        <v>342</v>
      </c>
      <c r="FL1220">
        <v>0</v>
      </c>
      <c r="FM1220">
        <v>100</v>
      </c>
      <c r="FN1220">
        <v>100</v>
      </c>
      <c r="FO1220">
        <v>2.9649999999999999</v>
      </c>
      <c r="FP1220">
        <v>0.22</v>
      </c>
      <c r="FQ1220">
        <v>-0.71234261683338174</v>
      </c>
      <c r="FR1220">
        <v>7.6898218637449396E-3</v>
      </c>
      <c r="FS1220">
        <v>1.5097418776848419E-6</v>
      </c>
      <c r="FT1220">
        <v>-9.8458676114205118E-11</v>
      </c>
      <c r="FU1220">
        <v>0.22001999999999461</v>
      </c>
      <c r="FV1220">
        <v>0</v>
      </c>
      <c r="FW1220">
        <v>0</v>
      </c>
      <c r="FX1220">
        <v>0</v>
      </c>
      <c r="FY1220">
        <v>3</v>
      </c>
      <c r="FZ1220">
        <v>2164</v>
      </c>
      <c r="GA1220">
        <v>-1</v>
      </c>
      <c r="GB1220">
        <v>-1</v>
      </c>
      <c r="GC1220">
        <v>117.6</v>
      </c>
      <c r="GD1220">
        <v>117.7</v>
      </c>
      <c r="GE1220">
        <v>1.10229</v>
      </c>
      <c r="GF1220">
        <v>2.64771</v>
      </c>
      <c r="GG1220">
        <v>1.7981</v>
      </c>
      <c r="GH1220">
        <v>2.3791500000000001</v>
      </c>
      <c r="GI1220">
        <v>1.5979000000000001</v>
      </c>
      <c r="GJ1220">
        <v>2.4621599999999999</v>
      </c>
      <c r="GK1220">
        <v>34.875500000000002</v>
      </c>
      <c r="GL1220">
        <v>24.157499999999999</v>
      </c>
      <c r="GM1220">
        <v>18</v>
      </c>
      <c r="GN1220">
        <v>364.815</v>
      </c>
      <c r="GO1220">
        <v>670.37</v>
      </c>
      <c r="GP1220">
        <v>25.83</v>
      </c>
      <c r="GQ1220">
        <v>25.871500000000001</v>
      </c>
      <c r="GR1220">
        <v>29.9999</v>
      </c>
      <c r="GS1220">
        <v>25.868300000000001</v>
      </c>
      <c r="GT1220">
        <v>25.891200000000001</v>
      </c>
      <c r="GU1220">
        <v>22.0456</v>
      </c>
      <c r="GV1220">
        <v>39.626600000000003</v>
      </c>
      <c r="GW1220">
        <v>0</v>
      </c>
      <c r="GX1220">
        <v>25.83</v>
      </c>
      <c r="GY1220">
        <v>450</v>
      </c>
      <c r="GZ1220">
        <v>18.5</v>
      </c>
      <c r="HA1220">
        <v>100.774</v>
      </c>
      <c r="HB1220">
        <v>70.506399999999999</v>
      </c>
    </row>
    <row r="1221" spans="1:210" x14ac:dyDescent="0.3">
      <c r="A1221">
        <v>1205</v>
      </c>
      <c r="B1221">
        <v>1750760740</v>
      </c>
      <c r="C1221">
        <v>6020.9000000953674</v>
      </c>
      <c r="D1221" t="s">
        <v>2751</v>
      </c>
      <c r="E1221" t="s">
        <v>2752</v>
      </c>
      <c r="F1221" t="s">
        <v>336</v>
      </c>
      <c r="G1221">
        <v>1750760740</v>
      </c>
      <c r="H1221">
        <f t="shared" si="612"/>
        <v>8.7584497227614238E-4</v>
      </c>
      <c r="I1221">
        <f t="shared" si="613"/>
        <v>0.87584497227614233</v>
      </c>
      <c r="J1221">
        <f t="shared" si="614"/>
        <v>2.3099919690226023</v>
      </c>
      <c r="K1221">
        <f t="shared" si="615"/>
        <v>443.99599999999998</v>
      </c>
      <c r="L1221">
        <f t="shared" si="616"/>
        <v>392.39437594111706</v>
      </c>
      <c r="M1221">
        <f t="shared" si="617"/>
        <v>39.739738186788685</v>
      </c>
      <c r="N1221">
        <f t="shared" si="618"/>
        <v>44.965692369222801</v>
      </c>
      <c r="O1221">
        <f t="shared" si="619"/>
        <v>8.434001023874671E-2</v>
      </c>
      <c r="P1221">
        <f t="shared" si="620"/>
        <v>2.4103362270643141</v>
      </c>
      <c r="Q1221">
        <f t="shared" si="621"/>
        <v>8.2759028651579997E-2</v>
      </c>
      <c r="R1221">
        <f t="shared" si="622"/>
        <v>5.1863990148503639E-2</v>
      </c>
      <c r="S1221">
        <f t="shared" si="623"/>
        <v>12.663670999999999</v>
      </c>
      <c r="T1221">
        <f t="shared" si="624"/>
        <v>24.748924291832161</v>
      </c>
      <c r="U1221">
        <f t="shared" si="625"/>
        <v>24.623799999999999</v>
      </c>
      <c r="V1221">
        <f t="shared" si="626"/>
        <v>3.1090565924388116</v>
      </c>
      <c r="W1221">
        <f t="shared" si="627"/>
        <v>65.19364482090424</v>
      </c>
      <c r="X1221">
        <f t="shared" si="628"/>
        <v>2.0646325437975195</v>
      </c>
      <c r="Y1221">
        <f t="shared" si="629"/>
        <v>3.1669230175262397</v>
      </c>
      <c r="Z1221">
        <f t="shared" si="630"/>
        <v>1.0444240486412921</v>
      </c>
      <c r="AA1221">
        <f t="shared" si="631"/>
        <v>-38.62476327737788</v>
      </c>
      <c r="AB1221">
        <f t="shared" si="632"/>
        <v>40.127339212774316</v>
      </c>
      <c r="AC1221">
        <f t="shared" si="633"/>
        <v>3.5136035783871669</v>
      </c>
      <c r="AD1221">
        <f t="shared" si="634"/>
        <v>17.679850513783602</v>
      </c>
      <c r="AE1221">
        <f t="shared" si="635"/>
        <v>2.3099919690226023</v>
      </c>
      <c r="AF1221">
        <f t="shared" si="636"/>
        <v>0.87584497227614233</v>
      </c>
      <c r="AG1221">
        <f t="shared" si="637"/>
        <v>2.2769132327730284</v>
      </c>
      <c r="AH1221">
        <v>458.47276997416839</v>
      </c>
      <c r="AI1221">
        <v>453.25018787878759</v>
      </c>
      <c r="AJ1221">
        <v>6.1725584261071919E-4</v>
      </c>
      <c r="AK1221">
        <v>84.076978181650844</v>
      </c>
      <c r="AL1221">
        <f t="shared" si="638"/>
        <v>0.87509309183032524</v>
      </c>
      <c r="AM1221">
        <v>18.45996849508969</v>
      </c>
      <c r="AN1221">
        <v>20.38802992481202</v>
      </c>
      <c r="AO1221">
        <v>-2.2976698755441011E-6</v>
      </c>
      <c r="AP1221">
        <v>90.497214367256092</v>
      </c>
      <c r="AQ1221">
        <v>0</v>
      </c>
      <c r="AR1221">
        <v>0</v>
      </c>
      <c r="AS1221">
        <f t="shared" si="639"/>
        <v>1</v>
      </c>
      <c r="AT1221">
        <f t="shared" si="640"/>
        <v>0</v>
      </c>
      <c r="AU1221">
        <f t="shared" si="641"/>
        <v>53740.495387963936</v>
      </c>
      <c r="AV1221">
        <f t="shared" si="642"/>
        <v>66.650899999999993</v>
      </c>
      <c r="AW1221">
        <f t="shared" si="643"/>
        <v>53.320719999999994</v>
      </c>
      <c r="AX1221">
        <f t="shared" si="644"/>
        <v>0.8</v>
      </c>
      <c r="AY1221">
        <f t="shared" si="645"/>
        <v>0.19</v>
      </c>
      <c r="AZ1221">
        <v>9</v>
      </c>
      <c r="BA1221">
        <v>1.88</v>
      </c>
      <c r="BB1221" t="s">
        <v>337</v>
      </c>
      <c r="BC1221">
        <v>2</v>
      </c>
      <c r="BD1221" t="b">
        <v>0</v>
      </c>
      <c r="BE1221">
        <v>1750760740</v>
      </c>
      <c r="BF1221">
        <v>443.99599999999998</v>
      </c>
      <c r="BG1221">
        <v>450.06599999999997</v>
      </c>
      <c r="BH1221">
        <v>20.386399999999998</v>
      </c>
      <c r="BI1221">
        <v>18.456700000000001</v>
      </c>
      <c r="BJ1221">
        <v>441.03100000000001</v>
      </c>
      <c r="BK1221">
        <v>20.1663</v>
      </c>
      <c r="BL1221">
        <v>400.161</v>
      </c>
      <c r="BM1221">
        <v>101.175</v>
      </c>
      <c r="BN1221">
        <v>9.9994299999999994E-2</v>
      </c>
      <c r="BO1221">
        <v>24.932600000000001</v>
      </c>
      <c r="BP1221">
        <v>24.623799999999999</v>
      </c>
      <c r="BQ1221">
        <v>999.9</v>
      </c>
      <c r="BR1221">
        <v>0</v>
      </c>
      <c r="BS1221">
        <v>0</v>
      </c>
      <c r="BT1221">
        <v>9975</v>
      </c>
      <c r="BU1221">
        <v>66.650899999999993</v>
      </c>
      <c r="BV1221">
        <v>9.7493999999999996</v>
      </c>
      <c r="BW1221">
        <v>-6.0697900000000002</v>
      </c>
      <c r="BX1221">
        <v>453.23599999999999</v>
      </c>
      <c r="BY1221">
        <v>458.52800000000002</v>
      </c>
      <c r="BZ1221">
        <v>1.9296800000000001</v>
      </c>
      <c r="CA1221">
        <v>450.06599999999997</v>
      </c>
      <c r="CB1221">
        <v>18.456700000000001</v>
      </c>
      <c r="CC1221">
        <v>2.0625900000000001</v>
      </c>
      <c r="CD1221">
        <v>1.8673500000000001</v>
      </c>
      <c r="CE1221">
        <v>17.933199999999999</v>
      </c>
      <c r="CF1221">
        <v>16.362300000000001</v>
      </c>
      <c r="CG1221">
        <v>1750753677</v>
      </c>
      <c r="CH1221" t="s">
        <v>338</v>
      </c>
      <c r="CI1221">
        <v>1750753677</v>
      </c>
      <c r="CJ1221">
        <v>1750753673.5</v>
      </c>
      <c r="CK1221">
        <v>5</v>
      </c>
      <c r="CL1221">
        <v>2.1520000000000001</v>
      </c>
      <c r="CM1221">
        <v>-0.52400000000000002</v>
      </c>
      <c r="CN1221">
        <v>3.0179999999999998</v>
      </c>
      <c r="CO1221">
        <v>0.22</v>
      </c>
      <c r="CP1221">
        <v>450</v>
      </c>
      <c r="CQ1221">
        <v>19</v>
      </c>
      <c r="CR1221">
        <v>0.26</v>
      </c>
      <c r="CS1221">
        <v>0.17</v>
      </c>
      <c r="CT1221">
        <v>-6.0216429268292684</v>
      </c>
      <c r="CU1221">
        <v>-0.1588208362369351</v>
      </c>
      <c r="CV1221">
        <v>3.5974778918888978E-2</v>
      </c>
      <c r="CW1221">
        <v>1</v>
      </c>
      <c r="CX1221">
        <v>0</v>
      </c>
      <c r="CY1221">
        <v>0</v>
      </c>
      <c r="CZ1221">
        <v>0</v>
      </c>
      <c r="DA1221">
        <v>-1</v>
      </c>
      <c r="DB1221">
        <v>1.9343690243902429</v>
      </c>
      <c r="DC1221">
        <v>-2.9229407665505459E-2</v>
      </c>
      <c r="DD1221">
        <v>3.6793655370868719E-3</v>
      </c>
      <c r="DE1221">
        <v>1</v>
      </c>
      <c r="DF1221">
        <v>2</v>
      </c>
      <c r="DG1221">
        <v>2</v>
      </c>
      <c r="DH1221" t="s">
        <v>339</v>
      </c>
      <c r="DI1221">
        <v>3.0248200000000001</v>
      </c>
      <c r="DJ1221">
        <v>2.6912799999999999</v>
      </c>
      <c r="DK1221">
        <v>0.100703</v>
      </c>
      <c r="DL1221">
        <v>0.10279099999999999</v>
      </c>
      <c r="DM1221">
        <v>0.106817</v>
      </c>
      <c r="DN1221">
        <v>0.10076400000000001</v>
      </c>
      <c r="DO1221">
        <v>25145.4</v>
      </c>
      <c r="DP1221">
        <v>16829.7</v>
      </c>
      <c r="DQ1221">
        <v>26521.8</v>
      </c>
      <c r="DR1221">
        <v>17044.5</v>
      </c>
      <c r="DS1221">
        <v>33690.699999999997</v>
      </c>
      <c r="DT1221">
        <v>20018.5</v>
      </c>
      <c r="DU1221">
        <v>38632.800000000003</v>
      </c>
      <c r="DV1221">
        <v>22589.3</v>
      </c>
      <c r="DW1221">
        <v>1.8206599999999999</v>
      </c>
      <c r="DX1221">
        <v>2.2130800000000002</v>
      </c>
      <c r="DY1221">
        <v>7.2419600000000001E-2</v>
      </c>
      <c r="DZ1221">
        <v>0</v>
      </c>
      <c r="EA1221">
        <v>23.433700000000002</v>
      </c>
      <c r="EB1221">
        <v>999.9</v>
      </c>
      <c r="EC1221">
        <v>59.4</v>
      </c>
      <c r="ED1221">
        <v>32</v>
      </c>
      <c r="EE1221">
        <v>28.035399999999999</v>
      </c>
      <c r="EF1221">
        <v>62.626100000000001</v>
      </c>
      <c r="EG1221">
        <v>35.472799999999999</v>
      </c>
      <c r="EH1221">
        <v>1</v>
      </c>
      <c r="EI1221">
        <v>-9.6044699999999997E-2</v>
      </c>
      <c r="EJ1221">
        <v>-0.93859499999999996</v>
      </c>
      <c r="EK1221">
        <v>20.326499999999999</v>
      </c>
      <c r="EL1221">
        <v>5.2521500000000003</v>
      </c>
      <c r="EM1221">
        <v>11.962</v>
      </c>
      <c r="EN1221">
        <v>4.9904799999999998</v>
      </c>
      <c r="EO1221">
        <v>3.2918599999999998</v>
      </c>
      <c r="EP1221">
        <v>9999</v>
      </c>
      <c r="EQ1221">
        <v>9999</v>
      </c>
      <c r="ER1221">
        <v>9999</v>
      </c>
      <c r="ES1221">
        <v>999.9</v>
      </c>
      <c r="ET1221">
        <v>4.9726699999999999</v>
      </c>
      <c r="EU1221">
        <v>1.87195</v>
      </c>
      <c r="EV1221">
        <v>1.87218</v>
      </c>
      <c r="EW1221">
        <v>1.8771500000000001</v>
      </c>
      <c r="EX1221">
        <v>1.8713500000000001</v>
      </c>
      <c r="EY1221">
        <v>1.8721000000000001</v>
      </c>
      <c r="EZ1221">
        <v>1.8717999999999999</v>
      </c>
      <c r="FA1221">
        <v>1.8687199999999999</v>
      </c>
      <c r="FB1221">
        <v>0</v>
      </c>
      <c r="FC1221">
        <v>0</v>
      </c>
      <c r="FD1221">
        <v>0</v>
      </c>
      <c r="FE1221">
        <v>0</v>
      </c>
      <c r="FF1221" t="s">
        <v>340</v>
      </c>
      <c r="FG1221" t="s">
        <v>341</v>
      </c>
      <c r="FH1221" t="s">
        <v>342</v>
      </c>
      <c r="FI1221" t="s">
        <v>342</v>
      </c>
      <c r="FJ1221" t="s">
        <v>342</v>
      </c>
      <c r="FK1221" t="s">
        <v>342</v>
      </c>
      <c r="FL1221">
        <v>0</v>
      </c>
      <c r="FM1221">
        <v>100</v>
      </c>
      <c r="FN1221">
        <v>100</v>
      </c>
      <c r="FO1221">
        <v>2.9649999999999999</v>
      </c>
      <c r="FP1221">
        <v>0.22009999999999999</v>
      </c>
      <c r="FQ1221">
        <v>-0.71234261683338174</v>
      </c>
      <c r="FR1221">
        <v>7.6898218637449396E-3</v>
      </c>
      <c r="FS1221">
        <v>1.5097418776848419E-6</v>
      </c>
      <c r="FT1221">
        <v>-9.8458676114205118E-11</v>
      </c>
      <c r="FU1221">
        <v>0.22001999999999461</v>
      </c>
      <c r="FV1221">
        <v>0</v>
      </c>
      <c r="FW1221">
        <v>0</v>
      </c>
      <c r="FX1221">
        <v>0</v>
      </c>
      <c r="FY1221">
        <v>3</v>
      </c>
      <c r="FZ1221">
        <v>2164</v>
      </c>
      <c r="GA1221">
        <v>-1</v>
      </c>
      <c r="GB1221">
        <v>-1</v>
      </c>
      <c r="GC1221">
        <v>117.7</v>
      </c>
      <c r="GD1221">
        <v>117.8</v>
      </c>
      <c r="GE1221">
        <v>1.1035200000000001</v>
      </c>
      <c r="GF1221">
        <v>2.63306</v>
      </c>
      <c r="GG1221">
        <v>1.7981</v>
      </c>
      <c r="GH1221">
        <v>2.3803700000000001</v>
      </c>
      <c r="GI1221">
        <v>1.5979000000000001</v>
      </c>
      <c r="GJ1221">
        <v>2.5695800000000002</v>
      </c>
      <c r="GK1221">
        <v>34.875500000000002</v>
      </c>
      <c r="GL1221">
        <v>24.1663</v>
      </c>
      <c r="GM1221">
        <v>18</v>
      </c>
      <c r="GN1221">
        <v>364.96300000000002</v>
      </c>
      <c r="GO1221">
        <v>670.30700000000002</v>
      </c>
      <c r="GP1221">
        <v>25.829899999999999</v>
      </c>
      <c r="GQ1221">
        <v>25.869299999999999</v>
      </c>
      <c r="GR1221">
        <v>29.9999</v>
      </c>
      <c r="GS1221">
        <v>25.866199999999999</v>
      </c>
      <c r="GT1221">
        <v>25.888999999999999</v>
      </c>
      <c r="GU1221">
        <v>22.042000000000002</v>
      </c>
      <c r="GV1221">
        <v>39.626600000000003</v>
      </c>
      <c r="GW1221">
        <v>0</v>
      </c>
      <c r="GX1221">
        <v>25.83</v>
      </c>
      <c r="GY1221">
        <v>450</v>
      </c>
      <c r="GZ1221">
        <v>18.5</v>
      </c>
      <c r="HA1221">
        <v>100.776</v>
      </c>
      <c r="HB1221">
        <v>70.506299999999996</v>
      </c>
    </row>
    <row r="1222" spans="1:210" x14ac:dyDescent="0.3">
      <c r="A1222">
        <v>1206</v>
      </c>
      <c r="B1222">
        <v>1750760745</v>
      </c>
      <c r="C1222">
        <v>6025.9000000953674</v>
      </c>
      <c r="D1222" t="s">
        <v>2753</v>
      </c>
      <c r="E1222" t="s">
        <v>2754</v>
      </c>
      <c r="F1222" t="s">
        <v>336</v>
      </c>
      <c r="G1222">
        <v>1750760745</v>
      </c>
      <c r="H1222">
        <f t="shared" si="612"/>
        <v>8.7138839754110188E-4</v>
      </c>
      <c r="I1222">
        <f t="shared" si="613"/>
        <v>0.87138839754110187</v>
      </c>
      <c r="J1222">
        <f t="shared" si="614"/>
        <v>2.2960392000797416</v>
      </c>
      <c r="K1222">
        <f t="shared" si="615"/>
        <v>443.95299999999997</v>
      </c>
      <c r="L1222">
        <f t="shared" si="616"/>
        <v>392.33834165739512</v>
      </c>
      <c r="M1222">
        <f t="shared" si="617"/>
        <v>39.734074575134542</v>
      </c>
      <c r="N1222">
        <f t="shared" si="618"/>
        <v>44.961350285918989</v>
      </c>
      <c r="O1222">
        <f t="shared" si="619"/>
        <v>8.3806297329108298E-2</v>
      </c>
      <c r="P1222">
        <f t="shared" si="620"/>
        <v>2.4179385044834976</v>
      </c>
      <c r="Q1222">
        <f t="shared" si="621"/>
        <v>8.224987500684619E-2</v>
      </c>
      <c r="R1222">
        <f t="shared" si="622"/>
        <v>5.1543622907717718E-2</v>
      </c>
      <c r="S1222">
        <f t="shared" si="623"/>
        <v>12.665495</v>
      </c>
      <c r="T1222">
        <f t="shared" si="624"/>
        <v>24.750354628029086</v>
      </c>
      <c r="U1222">
        <f t="shared" si="625"/>
        <v>24.627199999999998</v>
      </c>
      <c r="V1222">
        <f t="shared" si="626"/>
        <v>3.1096886562396127</v>
      </c>
      <c r="W1222">
        <f t="shared" si="627"/>
        <v>65.180257330809724</v>
      </c>
      <c r="X1222">
        <f t="shared" si="628"/>
        <v>2.0641470087767999</v>
      </c>
      <c r="Y1222">
        <f t="shared" si="629"/>
        <v>3.1668285663565627</v>
      </c>
      <c r="Z1222">
        <f t="shared" si="630"/>
        <v>1.0455416474628128</v>
      </c>
      <c r="AA1222">
        <f t="shared" si="631"/>
        <v>-38.428228331562593</v>
      </c>
      <c r="AB1222">
        <f t="shared" si="632"/>
        <v>39.745514109317497</v>
      </c>
      <c r="AC1222">
        <f t="shared" si="633"/>
        <v>3.4692790596290077</v>
      </c>
      <c r="AD1222">
        <f t="shared" si="634"/>
        <v>17.452059837383914</v>
      </c>
      <c r="AE1222">
        <f t="shared" si="635"/>
        <v>2.2960392000797416</v>
      </c>
      <c r="AF1222">
        <f t="shared" si="636"/>
        <v>0.87138839754110187</v>
      </c>
      <c r="AG1222">
        <f t="shared" si="637"/>
        <v>2.3267343779795691</v>
      </c>
      <c r="AH1222">
        <v>458.50596872562329</v>
      </c>
      <c r="AI1222">
        <v>453.17876363636333</v>
      </c>
      <c r="AJ1222">
        <v>-6.9441701659548585E-4</v>
      </c>
      <c r="AK1222">
        <v>84.076978181650844</v>
      </c>
      <c r="AL1222">
        <f t="shared" si="638"/>
        <v>0.87331291206641626</v>
      </c>
      <c r="AM1222">
        <v>18.456150183224391</v>
      </c>
      <c r="AN1222">
        <v>20.38091187969923</v>
      </c>
      <c r="AO1222">
        <v>-2.0359083100207491E-6</v>
      </c>
      <c r="AP1222">
        <v>90.497214367256092</v>
      </c>
      <c r="AQ1222">
        <v>0</v>
      </c>
      <c r="AR1222">
        <v>0</v>
      </c>
      <c r="AS1222">
        <f t="shared" si="639"/>
        <v>1</v>
      </c>
      <c r="AT1222">
        <f t="shared" si="640"/>
        <v>0</v>
      </c>
      <c r="AU1222">
        <f t="shared" si="641"/>
        <v>53996.344064277262</v>
      </c>
      <c r="AV1222">
        <f t="shared" si="642"/>
        <v>66.660499999999999</v>
      </c>
      <c r="AW1222">
        <f t="shared" si="643"/>
        <v>53.328400000000002</v>
      </c>
      <c r="AX1222">
        <f t="shared" si="644"/>
        <v>0.8</v>
      </c>
      <c r="AY1222">
        <f t="shared" si="645"/>
        <v>0.19</v>
      </c>
      <c r="AZ1222">
        <v>9</v>
      </c>
      <c r="BA1222">
        <v>1.88</v>
      </c>
      <c r="BB1222" t="s">
        <v>337</v>
      </c>
      <c r="BC1222">
        <v>2</v>
      </c>
      <c r="BD1222" t="b">
        <v>0</v>
      </c>
      <c r="BE1222">
        <v>1750760745</v>
      </c>
      <c r="BF1222">
        <v>443.95299999999997</v>
      </c>
      <c r="BG1222">
        <v>449.98899999999998</v>
      </c>
      <c r="BH1222">
        <v>20.381599999999999</v>
      </c>
      <c r="BI1222">
        <v>18.461099999999998</v>
      </c>
      <c r="BJ1222">
        <v>440.98899999999998</v>
      </c>
      <c r="BK1222">
        <v>20.1616</v>
      </c>
      <c r="BL1222">
        <v>400.03399999999999</v>
      </c>
      <c r="BM1222">
        <v>101.175</v>
      </c>
      <c r="BN1222">
        <v>0.100023</v>
      </c>
      <c r="BO1222">
        <v>24.932099999999998</v>
      </c>
      <c r="BP1222">
        <v>24.627199999999998</v>
      </c>
      <c r="BQ1222">
        <v>999.9</v>
      </c>
      <c r="BR1222">
        <v>0</v>
      </c>
      <c r="BS1222">
        <v>0</v>
      </c>
      <c r="BT1222">
        <v>10024.5</v>
      </c>
      <c r="BU1222">
        <v>66.660499999999999</v>
      </c>
      <c r="BV1222">
        <v>9.7493999999999996</v>
      </c>
      <c r="BW1222">
        <v>-6.0363499999999997</v>
      </c>
      <c r="BX1222">
        <v>453.18900000000002</v>
      </c>
      <c r="BY1222">
        <v>458.45299999999997</v>
      </c>
      <c r="BZ1222">
        <v>1.92055</v>
      </c>
      <c r="CA1222">
        <v>449.98899999999998</v>
      </c>
      <c r="CB1222">
        <v>18.461099999999998</v>
      </c>
      <c r="CC1222">
        <v>2.0621100000000001</v>
      </c>
      <c r="CD1222">
        <v>1.8677999999999999</v>
      </c>
      <c r="CE1222">
        <v>17.929500000000001</v>
      </c>
      <c r="CF1222">
        <v>16.366</v>
      </c>
      <c r="CG1222">
        <v>1750753677</v>
      </c>
      <c r="CH1222" t="s">
        <v>338</v>
      </c>
      <c r="CI1222">
        <v>1750753677</v>
      </c>
      <c r="CJ1222">
        <v>1750753673.5</v>
      </c>
      <c r="CK1222">
        <v>5</v>
      </c>
      <c r="CL1222">
        <v>2.1520000000000001</v>
      </c>
      <c r="CM1222">
        <v>-0.52400000000000002</v>
      </c>
      <c r="CN1222">
        <v>3.0179999999999998</v>
      </c>
      <c r="CO1222">
        <v>0.22</v>
      </c>
      <c r="CP1222">
        <v>450</v>
      </c>
      <c r="CQ1222">
        <v>19</v>
      </c>
      <c r="CR1222">
        <v>0.26</v>
      </c>
      <c r="CS1222">
        <v>0.17</v>
      </c>
      <c r="CT1222">
        <v>-6.0301509756097564</v>
      </c>
      <c r="CU1222">
        <v>-0.14349470383276261</v>
      </c>
      <c r="CV1222">
        <v>3.6071117613368398E-2</v>
      </c>
      <c r="CW1222">
        <v>1</v>
      </c>
      <c r="CX1222">
        <v>0</v>
      </c>
      <c r="CY1222">
        <v>0</v>
      </c>
      <c r="CZ1222">
        <v>0</v>
      </c>
      <c r="DA1222">
        <v>-1</v>
      </c>
      <c r="DB1222">
        <v>1.9307778048780491</v>
      </c>
      <c r="DC1222">
        <v>-2.5822787456440208E-2</v>
      </c>
      <c r="DD1222">
        <v>3.4014039513083801E-3</v>
      </c>
      <c r="DE1222">
        <v>1</v>
      </c>
      <c r="DF1222">
        <v>2</v>
      </c>
      <c r="DG1222">
        <v>2</v>
      </c>
      <c r="DH1222" t="s">
        <v>339</v>
      </c>
      <c r="DI1222">
        <v>3.02468</v>
      </c>
      <c r="DJ1222">
        <v>2.6913100000000001</v>
      </c>
      <c r="DK1222">
        <v>0.10069599999999999</v>
      </c>
      <c r="DL1222">
        <v>0.10277799999999999</v>
      </c>
      <c r="DM1222">
        <v>0.10680000000000001</v>
      </c>
      <c r="DN1222">
        <v>0.100782</v>
      </c>
      <c r="DO1222">
        <v>25145.5</v>
      </c>
      <c r="DP1222">
        <v>16830.099999999999</v>
      </c>
      <c r="DQ1222">
        <v>26521.7</v>
      </c>
      <c r="DR1222">
        <v>17044.7</v>
      </c>
      <c r="DS1222">
        <v>33691.1</v>
      </c>
      <c r="DT1222">
        <v>20018.3</v>
      </c>
      <c r="DU1222">
        <v>38632.5</v>
      </c>
      <c r="DV1222">
        <v>22589.599999999999</v>
      </c>
      <c r="DW1222">
        <v>1.8202799999999999</v>
      </c>
      <c r="DX1222">
        <v>2.21326</v>
      </c>
      <c r="DY1222">
        <v>7.2711700000000004E-2</v>
      </c>
      <c r="DZ1222">
        <v>0</v>
      </c>
      <c r="EA1222">
        <v>23.432300000000001</v>
      </c>
      <c r="EB1222">
        <v>999.9</v>
      </c>
      <c r="EC1222">
        <v>59.4</v>
      </c>
      <c r="ED1222">
        <v>32</v>
      </c>
      <c r="EE1222">
        <v>28.0351</v>
      </c>
      <c r="EF1222">
        <v>62.366100000000003</v>
      </c>
      <c r="EG1222">
        <v>35.512799999999999</v>
      </c>
      <c r="EH1222">
        <v>1</v>
      </c>
      <c r="EI1222">
        <v>-9.6272399999999994E-2</v>
      </c>
      <c r="EJ1222">
        <v>-0.93913899999999995</v>
      </c>
      <c r="EK1222">
        <v>20.3264</v>
      </c>
      <c r="EL1222">
        <v>5.2529899999999996</v>
      </c>
      <c r="EM1222">
        <v>11.962</v>
      </c>
      <c r="EN1222">
        <v>4.9898400000000001</v>
      </c>
      <c r="EO1222">
        <v>3.2919</v>
      </c>
      <c r="EP1222">
        <v>9999</v>
      </c>
      <c r="EQ1222">
        <v>9999</v>
      </c>
      <c r="ER1222">
        <v>9999</v>
      </c>
      <c r="ES1222">
        <v>999.9</v>
      </c>
      <c r="ET1222">
        <v>4.9726400000000002</v>
      </c>
      <c r="EU1222">
        <v>1.8719399999999999</v>
      </c>
      <c r="EV1222">
        <v>1.87218</v>
      </c>
      <c r="EW1222">
        <v>1.87717</v>
      </c>
      <c r="EX1222">
        <v>1.8713500000000001</v>
      </c>
      <c r="EY1222">
        <v>1.87212</v>
      </c>
      <c r="EZ1222">
        <v>1.8717999999999999</v>
      </c>
      <c r="FA1222">
        <v>1.8687</v>
      </c>
      <c r="FB1222">
        <v>0</v>
      </c>
      <c r="FC1222">
        <v>0</v>
      </c>
      <c r="FD1222">
        <v>0</v>
      </c>
      <c r="FE1222">
        <v>0</v>
      </c>
      <c r="FF1222" t="s">
        <v>340</v>
      </c>
      <c r="FG1222" t="s">
        <v>341</v>
      </c>
      <c r="FH1222" t="s">
        <v>342</v>
      </c>
      <c r="FI1222" t="s">
        <v>342</v>
      </c>
      <c r="FJ1222" t="s">
        <v>342</v>
      </c>
      <c r="FK1222" t="s">
        <v>342</v>
      </c>
      <c r="FL1222">
        <v>0</v>
      </c>
      <c r="FM1222">
        <v>100</v>
      </c>
      <c r="FN1222">
        <v>100</v>
      </c>
      <c r="FO1222">
        <v>2.964</v>
      </c>
      <c r="FP1222">
        <v>0.22</v>
      </c>
      <c r="FQ1222">
        <v>-0.71234261683338174</v>
      </c>
      <c r="FR1222">
        <v>7.6898218637449396E-3</v>
      </c>
      <c r="FS1222">
        <v>1.5097418776848419E-6</v>
      </c>
      <c r="FT1222">
        <v>-9.8458676114205118E-11</v>
      </c>
      <c r="FU1222">
        <v>0.22001999999999461</v>
      </c>
      <c r="FV1222">
        <v>0</v>
      </c>
      <c r="FW1222">
        <v>0</v>
      </c>
      <c r="FX1222">
        <v>0</v>
      </c>
      <c r="FY1222">
        <v>3</v>
      </c>
      <c r="FZ1222">
        <v>2164</v>
      </c>
      <c r="GA1222">
        <v>-1</v>
      </c>
      <c r="GB1222">
        <v>-1</v>
      </c>
      <c r="GC1222">
        <v>117.8</v>
      </c>
      <c r="GD1222">
        <v>117.9</v>
      </c>
      <c r="GE1222">
        <v>1.1035200000000001</v>
      </c>
      <c r="GF1222">
        <v>2.63794</v>
      </c>
      <c r="GG1222">
        <v>1.7981</v>
      </c>
      <c r="GH1222">
        <v>2.3803700000000001</v>
      </c>
      <c r="GI1222">
        <v>1.5979000000000001</v>
      </c>
      <c r="GJ1222">
        <v>2.5671400000000002</v>
      </c>
      <c r="GK1222">
        <v>34.875500000000002</v>
      </c>
      <c r="GL1222">
        <v>24.157499999999999</v>
      </c>
      <c r="GM1222">
        <v>18</v>
      </c>
      <c r="GN1222">
        <v>364.75599999999997</v>
      </c>
      <c r="GO1222">
        <v>670.43200000000002</v>
      </c>
      <c r="GP1222">
        <v>25.829799999999999</v>
      </c>
      <c r="GQ1222">
        <v>25.867100000000001</v>
      </c>
      <c r="GR1222">
        <v>30</v>
      </c>
      <c r="GS1222">
        <v>25.864000000000001</v>
      </c>
      <c r="GT1222">
        <v>25.886700000000001</v>
      </c>
      <c r="GU1222">
        <v>22.040400000000002</v>
      </c>
      <c r="GV1222">
        <v>39.626600000000003</v>
      </c>
      <c r="GW1222">
        <v>0</v>
      </c>
      <c r="GX1222">
        <v>25.83</v>
      </c>
      <c r="GY1222">
        <v>450</v>
      </c>
      <c r="GZ1222">
        <v>18.5</v>
      </c>
      <c r="HA1222">
        <v>100.77500000000001</v>
      </c>
      <c r="HB1222">
        <v>70.507099999999994</v>
      </c>
    </row>
    <row r="1223" spans="1:210" x14ac:dyDescent="0.3">
      <c r="A1223">
        <v>1207</v>
      </c>
      <c r="B1223">
        <v>1750760750</v>
      </c>
      <c r="C1223">
        <v>6030.9000000953674</v>
      </c>
      <c r="D1223" t="s">
        <v>2755</v>
      </c>
      <c r="E1223" t="s">
        <v>2756</v>
      </c>
      <c r="F1223" t="s">
        <v>336</v>
      </c>
      <c r="G1223">
        <v>1750760750</v>
      </c>
      <c r="H1223">
        <f t="shared" si="612"/>
        <v>8.7073794408408511E-4</v>
      </c>
      <c r="I1223">
        <f t="shared" si="613"/>
        <v>0.87073794408408511</v>
      </c>
      <c r="J1223">
        <f t="shared" si="614"/>
        <v>2.2661196076275103</v>
      </c>
      <c r="K1223">
        <f t="shared" si="615"/>
        <v>443.995</v>
      </c>
      <c r="L1223">
        <f t="shared" si="616"/>
        <v>392.91534741252781</v>
      </c>
      <c r="M1223">
        <f t="shared" si="617"/>
        <v>39.7928751966584</v>
      </c>
      <c r="N1223">
        <f t="shared" si="618"/>
        <v>44.9660155534485</v>
      </c>
      <c r="O1223">
        <f t="shared" si="619"/>
        <v>8.3734504642532639E-2</v>
      </c>
      <c r="P1223">
        <f t="shared" si="620"/>
        <v>2.4106589110534746</v>
      </c>
      <c r="Q1223">
        <f t="shared" si="621"/>
        <v>8.2176122668018617E-2</v>
      </c>
      <c r="R1223">
        <f t="shared" si="622"/>
        <v>5.1497695697268753E-2</v>
      </c>
      <c r="S1223">
        <f t="shared" si="623"/>
        <v>12.668763</v>
      </c>
      <c r="T1223">
        <f t="shared" si="624"/>
        <v>24.750276116906861</v>
      </c>
      <c r="U1223">
        <f t="shared" si="625"/>
        <v>24.626200000000001</v>
      </c>
      <c r="V1223">
        <f t="shared" si="626"/>
        <v>3.1095027434640272</v>
      </c>
      <c r="W1223">
        <f t="shared" si="627"/>
        <v>65.168243992372652</v>
      </c>
      <c r="X1223">
        <f t="shared" si="628"/>
        <v>2.0637911876183703</v>
      </c>
      <c r="Y1223">
        <f t="shared" si="629"/>
        <v>3.1668663465290212</v>
      </c>
      <c r="Z1223">
        <f t="shared" si="630"/>
        <v>1.0457115558456569</v>
      </c>
      <c r="AA1223">
        <f t="shared" si="631"/>
        <v>-38.399543334108152</v>
      </c>
      <c r="AB1223">
        <f t="shared" si="632"/>
        <v>39.78180996741213</v>
      </c>
      <c r="AC1223">
        <f t="shared" si="633"/>
        <v>3.4829191305216161</v>
      </c>
      <c r="AD1223">
        <f t="shared" si="634"/>
        <v>17.533948763825595</v>
      </c>
      <c r="AE1223">
        <f t="shared" si="635"/>
        <v>2.2661196076275103</v>
      </c>
      <c r="AF1223">
        <f t="shared" si="636"/>
        <v>0.87073794408408511</v>
      </c>
      <c r="AG1223">
        <f t="shared" si="637"/>
        <v>2.2728661005320259</v>
      </c>
      <c r="AH1223">
        <v>458.45808102812111</v>
      </c>
      <c r="AI1223">
        <v>453.23992727272707</v>
      </c>
      <c r="AJ1223">
        <v>6.9489091355811781E-4</v>
      </c>
      <c r="AK1223">
        <v>84.076978181650844</v>
      </c>
      <c r="AL1223">
        <f t="shared" si="638"/>
        <v>0.87002612089082876</v>
      </c>
      <c r="AM1223">
        <v>18.46028228260165</v>
      </c>
      <c r="AN1223">
        <v>20.378729323308271</v>
      </c>
      <c r="AO1223">
        <v>-1.975465953956584E-6</v>
      </c>
      <c r="AP1223">
        <v>90.497214367256092</v>
      </c>
      <c r="AQ1223">
        <v>0</v>
      </c>
      <c r="AR1223">
        <v>0</v>
      </c>
      <c r="AS1223">
        <f t="shared" si="639"/>
        <v>1</v>
      </c>
      <c r="AT1223">
        <f t="shared" si="640"/>
        <v>0</v>
      </c>
      <c r="AU1223">
        <f t="shared" si="641"/>
        <v>53751.421603911323</v>
      </c>
      <c r="AV1223">
        <f t="shared" si="642"/>
        <v>66.677700000000002</v>
      </c>
      <c r="AW1223">
        <f t="shared" si="643"/>
        <v>53.342160000000007</v>
      </c>
      <c r="AX1223">
        <f t="shared" si="644"/>
        <v>0.8</v>
      </c>
      <c r="AY1223">
        <f t="shared" si="645"/>
        <v>0.19</v>
      </c>
      <c r="AZ1223">
        <v>9</v>
      </c>
      <c r="BA1223">
        <v>1.88</v>
      </c>
      <c r="BB1223" t="s">
        <v>337</v>
      </c>
      <c r="BC1223">
        <v>2</v>
      </c>
      <c r="BD1223" t="b">
        <v>0</v>
      </c>
      <c r="BE1223">
        <v>1750760750</v>
      </c>
      <c r="BF1223">
        <v>443.995</v>
      </c>
      <c r="BG1223">
        <v>449.96600000000001</v>
      </c>
      <c r="BH1223">
        <v>20.3779</v>
      </c>
      <c r="BI1223">
        <v>18.457899999999999</v>
      </c>
      <c r="BJ1223">
        <v>441.03100000000001</v>
      </c>
      <c r="BK1223">
        <v>20.157900000000001</v>
      </c>
      <c r="BL1223">
        <v>399.84100000000001</v>
      </c>
      <c r="BM1223">
        <v>101.176</v>
      </c>
      <c r="BN1223">
        <v>9.9950300000000006E-2</v>
      </c>
      <c r="BO1223">
        <v>24.932300000000001</v>
      </c>
      <c r="BP1223">
        <v>24.626200000000001</v>
      </c>
      <c r="BQ1223">
        <v>999.9</v>
      </c>
      <c r="BR1223">
        <v>0</v>
      </c>
      <c r="BS1223">
        <v>0</v>
      </c>
      <c r="BT1223">
        <v>9977</v>
      </c>
      <c r="BU1223">
        <v>66.677700000000002</v>
      </c>
      <c r="BV1223">
        <v>9.7493999999999996</v>
      </c>
      <c r="BW1223">
        <v>-5.9702799999999998</v>
      </c>
      <c r="BX1223">
        <v>453.23099999999999</v>
      </c>
      <c r="BY1223">
        <v>458.42700000000002</v>
      </c>
      <c r="BZ1223">
        <v>1.91994</v>
      </c>
      <c r="CA1223">
        <v>449.96600000000001</v>
      </c>
      <c r="CB1223">
        <v>18.457899999999999</v>
      </c>
      <c r="CC1223">
        <v>2.06176</v>
      </c>
      <c r="CD1223">
        <v>1.86751</v>
      </c>
      <c r="CE1223">
        <v>17.9268</v>
      </c>
      <c r="CF1223">
        <v>16.363600000000002</v>
      </c>
      <c r="CG1223">
        <v>1750753677</v>
      </c>
      <c r="CH1223" t="s">
        <v>338</v>
      </c>
      <c r="CI1223">
        <v>1750753677</v>
      </c>
      <c r="CJ1223">
        <v>1750753673.5</v>
      </c>
      <c r="CK1223">
        <v>5</v>
      </c>
      <c r="CL1223">
        <v>2.1520000000000001</v>
      </c>
      <c r="CM1223">
        <v>-0.52400000000000002</v>
      </c>
      <c r="CN1223">
        <v>3.0179999999999998</v>
      </c>
      <c r="CO1223">
        <v>0.22</v>
      </c>
      <c r="CP1223">
        <v>450</v>
      </c>
      <c r="CQ1223">
        <v>19</v>
      </c>
      <c r="CR1223">
        <v>0.26</v>
      </c>
      <c r="CS1223">
        <v>0.17</v>
      </c>
      <c r="CT1223">
        <v>-6.0328485000000001</v>
      </c>
      <c r="CU1223">
        <v>0.11555617260789661</v>
      </c>
      <c r="CV1223">
        <v>3.5336225643806389E-2</v>
      </c>
      <c r="CW1223">
        <v>1</v>
      </c>
      <c r="CX1223">
        <v>0</v>
      </c>
      <c r="CY1223">
        <v>0</v>
      </c>
      <c r="CZ1223">
        <v>0</v>
      </c>
      <c r="DA1223">
        <v>-1</v>
      </c>
      <c r="DB1223">
        <v>1.9271005000000001</v>
      </c>
      <c r="DC1223">
        <v>-5.1297636022523109E-2</v>
      </c>
      <c r="DD1223">
        <v>5.4352175439443063E-3</v>
      </c>
      <c r="DE1223">
        <v>1</v>
      </c>
      <c r="DF1223">
        <v>2</v>
      </c>
      <c r="DG1223">
        <v>2</v>
      </c>
      <c r="DH1223" t="s">
        <v>339</v>
      </c>
      <c r="DI1223">
        <v>3.0244599999999999</v>
      </c>
      <c r="DJ1223">
        <v>2.6912400000000001</v>
      </c>
      <c r="DK1223">
        <v>0.100705</v>
      </c>
      <c r="DL1223">
        <v>0.10277600000000001</v>
      </c>
      <c r="DM1223">
        <v>0.10678799999999999</v>
      </c>
      <c r="DN1223">
        <v>0.100771</v>
      </c>
      <c r="DO1223">
        <v>25145.599999999999</v>
      </c>
      <c r="DP1223">
        <v>16830.599999999999</v>
      </c>
      <c r="DQ1223">
        <v>26522.1</v>
      </c>
      <c r="DR1223">
        <v>17045.099999999999</v>
      </c>
      <c r="DS1223">
        <v>33692.199999999997</v>
      </c>
      <c r="DT1223">
        <v>20019.099999999999</v>
      </c>
      <c r="DU1223">
        <v>38633.1</v>
      </c>
      <c r="DV1223">
        <v>22590.2</v>
      </c>
      <c r="DW1223">
        <v>1.82012</v>
      </c>
      <c r="DX1223">
        <v>2.2134800000000001</v>
      </c>
      <c r="DY1223">
        <v>7.26879E-2</v>
      </c>
      <c r="DZ1223">
        <v>0</v>
      </c>
      <c r="EA1223">
        <v>23.431699999999999</v>
      </c>
      <c r="EB1223">
        <v>999.9</v>
      </c>
      <c r="EC1223">
        <v>59.4</v>
      </c>
      <c r="ED1223">
        <v>32</v>
      </c>
      <c r="EE1223">
        <v>28.034800000000001</v>
      </c>
      <c r="EF1223">
        <v>62.766100000000002</v>
      </c>
      <c r="EG1223">
        <v>35.7973</v>
      </c>
      <c r="EH1223">
        <v>1</v>
      </c>
      <c r="EI1223">
        <v>-9.6319100000000005E-2</v>
      </c>
      <c r="EJ1223">
        <v>-0.94002600000000003</v>
      </c>
      <c r="EK1223">
        <v>20.326499999999999</v>
      </c>
      <c r="EL1223">
        <v>5.2522700000000002</v>
      </c>
      <c r="EM1223">
        <v>11.962</v>
      </c>
      <c r="EN1223">
        <v>4.9897600000000004</v>
      </c>
      <c r="EO1223">
        <v>3.2918799999999999</v>
      </c>
      <c r="EP1223">
        <v>9999</v>
      </c>
      <c r="EQ1223">
        <v>9999</v>
      </c>
      <c r="ER1223">
        <v>9999</v>
      </c>
      <c r="ES1223">
        <v>999.9</v>
      </c>
      <c r="ET1223">
        <v>4.9726600000000003</v>
      </c>
      <c r="EU1223">
        <v>1.8719399999999999</v>
      </c>
      <c r="EV1223">
        <v>1.87216</v>
      </c>
      <c r="EW1223">
        <v>1.8771599999999999</v>
      </c>
      <c r="EX1223">
        <v>1.8713500000000001</v>
      </c>
      <c r="EY1223">
        <v>1.8721000000000001</v>
      </c>
      <c r="EZ1223">
        <v>1.8717999999999999</v>
      </c>
      <c r="FA1223">
        <v>1.8687</v>
      </c>
      <c r="FB1223">
        <v>0</v>
      </c>
      <c r="FC1223">
        <v>0</v>
      </c>
      <c r="FD1223">
        <v>0</v>
      </c>
      <c r="FE1223">
        <v>0</v>
      </c>
      <c r="FF1223" t="s">
        <v>340</v>
      </c>
      <c r="FG1223" t="s">
        <v>341</v>
      </c>
      <c r="FH1223" t="s">
        <v>342</v>
      </c>
      <c r="FI1223" t="s">
        <v>342</v>
      </c>
      <c r="FJ1223" t="s">
        <v>342</v>
      </c>
      <c r="FK1223" t="s">
        <v>342</v>
      </c>
      <c r="FL1223">
        <v>0</v>
      </c>
      <c r="FM1223">
        <v>100</v>
      </c>
      <c r="FN1223">
        <v>100</v>
      </c>
      <c r="FO1223">
        <v>2.964</v>
      </c>
      <c r="FP1223">
        <v>0.22</v>
      </c>
      <c r="FQ1223">
        <v>-0.71234261683338174</v>
      </c>
      <c r="FR1223">
        <v>7.6898218637449396E-3</v>
      </c>
      <c r="FS1223">
        <v>1.5097418776848419E-6</v>
      </c>
      <c r="FT1223">
        <v>-9.8458676114205118E-11</v>
      </c>
      <c r="FU1223">
        <v>0.22001999999999461</v>
      </c>
      <c r="FV1223">
        <v>0</v>
      </c>
      <c r="FW1223">
        <v>0</v>
      </c>
      <c r="FX1223">
        <v>0</v>
      </c>
      <c r="FY1223">
        <v>3</v>
      </c>
      <c r="FZ1223">
        <v>2164</v>
      </c>
      <c r="GA1223">
        <v>-1</v>
      </c>
      <c r="GB1223">
        <v>-1</v>
      </c>
      <c r="GC1223">
        <v>117.9</v>
      </c>
      <c r="GD1223">
        <v>117.9</v>
      </c>
      <c r="GE1223">
        <v>1.1035200000000001</v>
      </c>
      <c r="GF1223">
        <v>2.65503</v>
      </c>
      <c r="GG1223">
        <v>1.7981</v>
      </c>
      <c r="GH1223">
        <v>2.3803700000000001</v>
      </c>
      <c r="GI1223">
        <v>1.5979000000000001</v>
      </c>
      <c r="GJ1223">
        <v>2.4865699999999999</v>
      </c>
      <c r="GK1223">
        <v>34.875500000000002</v>
      </c>
      <c r="GL1223">
        <v>24.157499999999999</v>
      </c>
      <c r="GM1223">
        <v>18</v>
      </c>
      <c r="GN1223">
        <v>364.65699999999998</v>
      </c>
      <c r="GO1223">
        <v>670.59</v>
      </c>
      <c r="GP1223">
        <v>25.829899999999999</v>
      </c>
      <c r="GQ1223">
        <v>25.864899999999999</v>
      </c>
      <c r="GR1223">
        <v>29.9999</v>
      </c>
      <c r="GS1223">
        <v>25.8614</v>
      </c>
      <c r="GT1223">
        <v>25.8842</v>
      </c>
      <c r="GU1223">
        <v>22.043500000000002</v>
      </c>
      <c r="GV1223">
        <v>39.626600000000003</v>
      </c>
      <c r="GW1223">
        <v>0</v>
      </c>
      <c r="GX1223">
        <v>25.83</v>
      </c>
      <c r="GY1223">
        <v>450</v>
      </c>
      <c r="GZ1223">
        <v>18.5</v>
      </c>
      <c r="HA1223">
        <v>100.776</v>
      </c>
      <c r="HB1223">
        <v>70.508899999999997</v>
      </c>
    </row>
    <row r="1224" spans="1:210" x14ac:dyDescent="0.3">
      <c r="A1224">
        <v>1208</v>
      </c>
      <c r="B1224">
        <v>1750760755</v>
      </c>
      <c r="C1224">
        <v>6035.9000000953674</v>
      </c>
      <c r="D1224" t="s">
        <v>2757</v>
      </c>
      <c r="E1224" t="s">
        <v>2758</v>
      </c>
      <c r="F1224" t="s">
        <v>336</v>
      </c>
      <c r="G1224">
        <v>1750760755</v>
      </c>
      <c r="H1224">
        <f t="shared" si="612"/>
        <v>8.7158340857459472E-4</v>
      </c>
      <c r="I1224">
        <f t="shared" si="613"/>
        <v>0.87158340857459471</v>
      </c>
      <c r="J1224">
        <f t="shared" si="614"/>
        <v>2.2973071971227106</v>
      </c>
      <c r="K1224">
        <f t="shared" si="615"/>
        <v>443.97300000000001</v>
      </c>
      <c r="L1224">
        <f t="shared" si="616"/>
        <v>392.36632458833486</v>
      </c>
      <c r="M1224">
        <f t="shared" si="617"/>
        <v>39.737703481282693</v>
      </c>
      <c r="N1224">
        <f t="shared" si="618"/>
        <v>44.964275275677004</v>
      </c>
      <c r="O1224">
        <f t="shared" si="619"/>
        <v>8.3864841650072616E-2</v>
      </c>
      <c r="P1224">
        <f t="shared" si="620"/>
        <v>2.4152833193934096</v>
      </c>
      <c r="Q1224">
        <f t="shared" si="621"/>
        <v>8.2304586335243818E-2</v>
      </c>
      <c r="R1224">
        <f t="shared" si="622"/>
        <v>5.1578151770378979E-2</v>
      </c>
      <c r="S1224">
        <f t="shared" si="623"/>
        <v>12.672049999999999</v>
      </c>
      <c r="T1224">
        <f t="shared" si="624"/>
        <v>24.748556232130273</v>
      </c>
      <c r="U1224">
        <f t="shared" si="625"/>
        <v>24.620699999999999</v>
      </c>
      <c r="V1224">
        <f t="shared" si="626"/>
        <v>3.1084803968415731</v>
      </c>
      <c r="W1224">
        <f t="shared" si="627"/>
        <v>65.161875721245778</v>
      </c>
      <c r="X1224">
        <f t="shared" si="628"/>
        <v>2.0633679578015003</v>
      </c>
      <c r="Y1224">
        <f t="shared" si="629"/>
        <v>3.1665263391562362</v>
      </c>
      <c r="Z1224">
        <f t="shared" si="630"/>
        <v>1.0451124390400728</v>
      </c>
      <c r="AA1224">
        <f t="shared" si="631"/>
        <v>-38.436828318139625</v>
      </c>
      <c r="AB1224">
        <f t="shared" si="632"/>
        <v>40.339911286829491</v>
      </c>
      <c r="AC1224">
        <f t="shared" si="633"/>
        <v>3.5248895019397923</v>
      </c>
      <c r="AD1224">
        <f t="shared" si="634"/>
        <v>18.100022470629657</v>
      </c>
      <c r="AE1224">
        <f t="shared" si="635"/>
        <v>2.2973071971227106</v>
      </c>
      <c r="AF1224">
        <f t="shared" si="636"/>
        <v>0.87158340857459471</v>
      </c>
      <c r="AG1224">
        <f t="shared" si="637"/>
        <v>2.2801687063258695</v>
      </c>
      <c r="AH1224">
        <v>458.43682217452732</v>
      </c>
      <c r="AI1224">
        <v>453.21216363636358</v>
      </c>
      <c r="AJ1224">
        <v>-9.1673676856328419E-5</v>
      </c>
      <c r="AK1224">
        <v>84.076978181650844</v>
      </c>
      <c r="AL1224">
        <f t="shared" si="638"/>
        <v>0.86861979521173283</v>
      </c>
      <c r="AM1224">
        <v>18.460250308119999</v>
      </c>
      <c r="AN1224">
        <v>20.37433563909774</v>
      </c>
      <c r="AO1224">
        <v>-1.89621995498597E-6</v>
      </c>
      <c r="AP1224">
        <v>90.497214367256092</v>
      </c>
      <c r="AQ1224">
        <v>0</v>
      </c>
      <c r="AR1224">
        <v>0</v>
      </c>
      <c r="AS1224">
        <f t="shared" si="639"/>
        <v>1</v>
      </c>
      <c r="AT1224">
        <f t="shared" si="640"/>
        <v>0</v>
      </c>
      <c r="AU1224">
        <f t="shared" si="641"/>
        <v>53907.321723954214</v>
      </c>
      <c r="AV1224">
        <f t="shared" si="642"/>
        <v>66.694999999999993</v>
      </c>
      <c r="AW1224">
        <f t="shared" si="643"/>
        <v>53.355999999999995</v>
      </c>
      <c r="AX1224">
        <f t="shared" si="644"/>
        <v>0.8</v>
      </c>
      <c r="AY1224">
        <f t="shared" si="645"/>
        <v>0.19</v>
      </c>
      <c r="AZ1224">
        <v>9</v>
      </c>
      <c r="BA1224">
        <v>1.88</v>
      </c>
      <c r="BB1224" t="s">
        <v>337</v>
      </c>
      <c r="BC1224">
        <v>2</v>
      </c>
      <c r="BD1224" t="b">
        <v>0</v>
      </c>
      <c r="BE1224">
        <v>1750760755</v>
      </c>
      <c r="BF1224">
        <v>443.97300000000001</v>
      </c>
      <c r="BG1224">
        <v>450.01100000000002</v>
      </c>
      <c r="BH1224">
        <v>20.3735</v>
      </c>
      <c r="BI1224">
        <v>18.4529</v>
      </c>
      <c r="BJ1224">
        <v>441.00900000000001</v>
      </c>
      <c r="BK1224">
        <v>20.153400000000001</v>
      </c>
      <c r="BL1224">
        <v>400.10599999999999</v>
      </c>
      <c r="BM1224">
        <v>101.17700000000001</v>
      </c>
      <c r="BN1224">
        <v>0.100049</v>
      </c>
      <c r="BO1224">
        <v>24.930499999999999</v>
      </c>
      <c r="BP1224">
        <v>24.620699999999999</v>
      </c>
      <c r="BQ1224">
        <v>999.9</v>
      </c>
      <c r="BR1224">
        <v>0</v>
      </c>
      <c r="BS1224">
        <v>0</v>
      </c>
      <c r="BT1224">
        <v>10007</v>
      </c>
      <c r="BU1224">
        <v>66.694999999999993</v>
      </c>
      <c r="BV1224">
        <v>9.7493999999999996</v>
      </c>
      <c r="BW1224">
        <v>-6.0387300000000002</v>
      </c>
      <c r="BX1224">
        <v>453.20600000000002</v>
      </c>
      <c r="BY1224">
        <v>458.47199999999998</v>
      </c>
      <c r="BZ1224">
        <v>1.9205399999999999</v>
      </c>
      <c r="CA1224">
        <v>450.01100000000002</v>
      </c>
      <c r="CB1224">
        <v>18.4529</v>
      </c>
      <c r="CC1224">
        <v>2.0613299999999999</v>
      </c>
      <c r="CD1224">
        <v>1.8670199999999999</v>
      </c>
      <c r="CE1224">
        <v>17.923500000000001</v>
      </c>
      <c r="CF1224">
        <v>16.359500000000001</v>
      </c>
      <c r="CG1224">
        <v>1750753677</v>
      </c>
      <c r="CH1224" t="s">
        <v>338</v>
      </c>
      <c r="CI1224">
        <v>1750753677</v>
      </c>
      <c r="CJ1224">
        <v>1750753673.5</v>
      </c>
      <c r="CK1224">
        <v>5</v>
      </c>
      <c r="CL1224">
        <v>2.1520000000000001</v>
      </c>
      <c r="CM1224">
        <v>-0.52400000000000002</v>
      </c>
      <c r="CN1224">
        <v>3.0179999999999998</v>
      </c>
      <c r="CO1224">
        <v>0.22</v>
      </c>
      <c r="CP1224">
        <v>450</v>
      </c>
      <c r="CQ1224">
        <v>19</v>
      </c>
      <c r="CR1224">
        <v>0.26</v>
      </c>
      <c r="CS1224">
        <v>0.17</v>
      </c>
      <c r="CT1224">
        <v>-6.0246392682926819</v>
      </c>
      <c r="CU1224">
        <v>0.18904348432056101</v>
      </c>
      <c r="CV1224">
        <v>3.1572371867160443E-2</v>
      </c>
      <c r="CW1224">
        <v>1</v>
      </c>
      <c r="CX1224">
        <v>0</v>
      </c>
      <c r="CY1224">
        <v>0</v>
      </c>
      <c r="CZ1224">
        <v>0</v>
      </c>
      <c r="DA1224">
        <v>-1</v>
      </c>
      <c r="DB1224">
        <v>1.9250502439024391</v>
      </c>
      <c r="DC1224">
        <v>-4.5017560975603492E-2</v>
      </c>
      <c r="DD1224">
        <v>5.2181341809841844E-3</v>
      </c>
      <c r="DE1224">
        <v>1</v>
      </c>
      <c r="DF1224">
        <v>2</v>
      </c>
      <c r="DG1224">
        <v>2</v>
      </c>
      <c r="DH1224" t="s">
        <v>339</v>
      </c>
      <c r="DI1224">
        <v>3.0247600000000001</v>
      </c>
      <c r="DJ1224">
        <v>2.6913399999999998</v>
      </c>
      <c r="DK1224">
        <v>0.100703</v>
      </c>
      <c r="DL1224">
        <v>0.102785</v>
      </c>
      <c r="DM1224">
        <v>0.10677300000000001</v>
      </c>
      <c r="DN1224">
        <v>0.100754</v>
      </c>
      <c r="DO1224">
        <v>25145.8</v>
      </c>
      <c r="DP1224">
        <v>16830.099999999999</v>
      </c>
      <c r="DQ1224">
        <v>26522.2</v>
      </c>
      <c r="DR1224">
        <v>17044.8</v>
      </c>
      <c r="DS1224">
        <v>33692.9</v>
      </c>
      <c r="DT1224">
        <v>20019.099999999999</v>
      </c>
      <c r="DU1224">
        <v>38633.4</v>
      </c>
      <c r="DV1224">
        <v>22589.8</v>
      </c>
      <c r="DW1224">
        <v>1.82046</v>
      </c>
      <c r="DX1224">
        <v>2.2133400000000001</v>
      </c>
      <c r="DY1224">
        <v>7.2354100000000005E-2</v>
      </c>
      <c r="DZ1224">
        <v>0</v>
      </c>
      <c r="EA1224">
        <v>23.431699999999999</v>
      </c>
      <c r="EB1224">
        <v>999.9</v>
      </c>
      <c r="EC1224">
        <v>59.4</v>
      </c>
      <c r="ED1224">
        <v>32</v>
      </c>
      <c r="EE1224">
        <v>28.0318</v>
      </c>
      <c r="EF1224">
        <v>62.536099999999998</v>
      </c>
      <c r="EG1224">
        <v>35.528799999999997</v>
      </c>
      <c r="EH1224">
        <v>1</v>
      </c>
      <c r="EI1224">
        <v>-9.6481700000000004E-2</v>
      </c>
      <c r="EJ1224">
        <v>-0.94009200000000004</v>
      </c>
      <c r="EK1224">
        <v>20.326599999999999</v>
      </c>
      <c r="EL1224">
        <v>5.2521500000000003</v>
      </c>
      <c r="EM1224">
        <v>11.962</v>
      </c>
      <c r="EN1224">
        <v>4.9897600000000004</v>
      </c>
      <c r="EO1224">
        <v>3.2919800000000001</v>
      </c>
      <c r="EP1224">
        <v>9999</v>
      </c>
      <c r="EQ1224">
        <v>9999</v>
      </c>
      <c r="ER1224">
        <v>9999</v>
      </c>
      <c r="ES1224">
        <v>999.9</v>
      </c>
      <c r="ET1224">
        <v>4.9726600000000003</v>
      </c>
      <c r="EU1224">
        <v>1.8719399999999999</v>
      </c>
      <c r="EV1224">
        <v>1.87216</v>
      </c>
      <c r="EW1224">
        <v>1.87717</v>
      </c>
      <c r="EX1224">
        <v>1.87134</v>
      </c>
      <c r="EY1224">
        <v>1.87212</v>
      </c>
      <c r="EZ1224">
        <v>1.8717999999999999</v>
      </c>
      <c r="FA1224">
        <v>1.8687199999999999</v>
      </c>
      <c r="FB1224">
        <v>0</v>
      </c>
      <c r="FC1224">
        <v>0</v>
      </c>
      <c r="FD1224">
        <v>0</v>
      </c>
      <c r="FE1224">
        <v>0</v>
      </c>
      <c r="FF1224" t="s">
        <v>340</v>
      </c>
      <c r="FG1224" t="s">
        <v>341</v>
      </c>
      <c r="FH1224" t="s">
        <v>342</v>
      </c>
      <c r="FI1224" t="s">
        <v>342</v>
      </c>
      <c r="FJ1224" t="s">
        <v>342</v>
      </c>
      <c r="FK1224" t="s">
        <v>342</v>
      </c>
      <c r="FL1224">
        <v>0</v>
      </c>
      <c r="FM1224">
        <v>100</v>
      </c>
      <c r="FN1224">
        <v>100</v>
      </c>
      <c r="FO1224">
        <v>2.964</v>
      </c>
      <c r="FP1224">
        <v>0.22009999999999999</v>
      </c>
      <c r="FQ1224">
        <v>-0.71234261683338174</v>
      </c>
      <c r="FR1224">
        <v>7.6898218637449396E-3</v>
      </c>
      <c r="FS1224">
        <v>1.5097418776848419E-6</v>
      </c>
      <c r="FT1224">
        <v>-9.8458676114205118E-11</v>
      </c>
      <c r="FU1224">
        <v>0.22001999999999461</v>
      </c>
      <c r="FV1224">
        <v>0</v>
      </c>
      <c r="FW1224">
        <v>0</v>
      </c>
      <c r="FX1224">
        <v>0</v>
      </c>
      <c r="FY1224">
        <v>3</v>
      </c>
      <c r="FZ1224">
        <v>2164</v>
      </c>
      <c r="GA1224">
        <v>-1</v>
      </c>
      <c r="GB1224">
        <v>-1</v>
      </c>
      <c r="GC1224">
        <v>118</v>
      </c>
      <c r="GD1224">
        <v>118</v>
      </c>
      <c r="GE1224">
        <v>1.1035200000000001</v>
      </c>
      <c r="GF1224">
        <v>2.65015</v>
      </c>
      <c r="GG1224">
        <v>1.7981</v>
      </c>
      <c r="GH1224">
        <v>2.3791500000000001</v>
      </c>
      <c r="GI1224">
        <v>1.5979000000000001</v>
      </c>
      <c r="GJ1224">
        <v>2.50488</v>
      </c>
      <c r="GK1224">
        <v>34.875500000000002</v>
      </c>
      <c r="GL1224">
        <v>24.157499999999999</v>
      </c>
      <c r="GM1224">
        <v>18</v>
      </c>
      <c r="GN1224">
        <v>364.815</v>
      </c>
      <c r="GO1224">
        <v>670.44100000000003</v>
      </c>
      <c r="GP1224">
        <v>25.829899999999999</v>
      </c>
      <c r="GQ1224">
        <v>25.863099999999999</v>
      </c>
      <c r="GR1224">
        <v>29.9999</v>
      </c>
      <c r="GS1224">
        <v>25.859200000000001</v>
      </c>
      <c r="GT1224">
        <v>25.882000000000001</v>
      </c>
      <c r="GU1224">
        <v>22.042300000000001</v>
      </c>
      <c r="GV1224">
        <v>39.626600000000003</v>
      </c>
      <c r="GW1224">
        <v>0</v>
      </c>
      <c r="GX1224">
        <v>25.83</v>
      </c>
      <c r="GY1224">
        <v>450</v>
      </c>
      <c r="GZ1224">
        <v>18.5</v>
      </c>
      <c r="HA1224">
        <v>100.777</v>
      </c>
      <c r="HB1224">
        <v>70.507499999999993</v>
      </c>
    </row>
    <row r="1225" spans="1:210" x14ac:dyDescent="0.3">
      <c r="A1225">
        <v>1209</v>
      </c>
      <c r="B1225">
        <v>1750760760</v>
      </c>
      <c r="C1225">
        <v>6040.9000000953674</v>
      </c>
      <c r="D1225" t="s">
        <v>2759</v>
      </c>
      <c r="E1225" t="s">
        <v>2760</v>
      </c>
      <c r="F1225" t="s">
        <v>336</v>
      </c>
      <c r="G1225">
        <v>1750760760</v>
      </c>
      <c r="H1225">
        <f t="shared" si="612"/>
        <v>8.7041337018532608E-4</v>
      </c>
      <c r="I1225">
        <f t="shared" si="613"/>
        <v>0.87041337018532605</v>
      </c>
      <c r="J1225">
        <f t="shared" si="614"/>
        <v>2.2907801723976022</v>
      </c>
      <c r="K1225">
        <f t="shared" si="615"/>
        <v>444.00299999999999</v>
      </c>
      <c r="L1225">
        <f t="shared" si="616"/>
        <v>392.4046227866919</v>
      </c>
      <c r="M1225">
        <f t="shared" si="617"/>
        <v>39.740724687972133</v>
      </c>
      <c r="N1225">
        <f t="shared" si="618"/>
        <v>44.966343307391099</v>
      </c>
      <c r="O1225">
        <f t="shared" si="619"/>
        <v>8.3655701777018712E-2</v>
      </c>
      <c r="P1225">
        <f t="shared" si="620"/>
        <v>2.4137173062478317</v>
      </c>
      <c r="Q1225">
        <f t="shared" si="621"/>
        <v>8.2102154312763492E-2</v>
      </c>
      <c r="R1225">
        <f t="shared" si="622"/>
        <v>5.1451043708640502E-2</v>
      </c>
      <c r="S1225">
        <f t="shared" si="623"/>
        <v>12.657116</v>
      </c>
      <c r="T1225">
        <f t="shared" si="624"/>
        <v>24.748406718833081</v>
      </c>
      <c r="U1225">
        <f t="shared" si="625"/>
        <v>24.624500000000001</v>
      </c>
      <c r="V1225">
        <f t="shared" si="626"/>
        <v>3.1091867140411189</v>
      </c>
      <c r="W1225">
        <f t="shared" si="627"/>
        <v>65.149162182925366</v>
      </c>
      <c r="X1225">
        <f t="shared" si="628"/>
        <v>2.0629284636235199</v>
      </c>
      <c r="Y1225">
        <f t="shared" si="629"/>
        <v>3.1664696743624172</v>
      </c>
      <c r="Z1225">
        <f t="shared" si="630"/>
        <v>1.046258250417599</v>
      </c>
      <c r="AA1225">
        <f t="shared" si="631"/>
        <v>-38.385229625172883</v>
      </c>
      <c r="AB1225">
        <f t="shared" si="632"/>
        <v>39.780229690591952</v>
      </c>
      <c r="AC1225">
        <f t="shared" si="633"/>
        <v>3.4783011986020451</v>
      </c>
      <c r="AD1225">
        <f t="shared" si="634"/>
        <v>17.530417264021114</v>
      </c>
      <c r="AE1225">
        <f t="shared" si="635"/>
        <v>2.2907801723976022</v>
      </c>
      <c r="AF1225">
        <f t="shared" si="636"/>
        <v>0.87041337018532605</v>
      </c>
      <c r="AG1225">
        <f t="shared" si="637"/>
        <v>2.2871978159510489</v>
      </c>
      <c r="AH1225">
        <v>458.45911198978871</v>
      </c>
      <c r="AI1225">
        <v>453.2158727272726</v>
      </c>
      <c r="AJ1225">
        <v>1.5898162615434569E-5</v>
      </c>
      <c r="AK1225">
        <v>84.076978181650844</v>
      </c>
      <c r="AL1225">
        <f t="shared" si="638"/>
        <v>0.86974924790806174</v>
      </c>
      <c r="AM1225">
        <v>18.452726750850339</v>
      </c>
      <c r="AN1225">
        <v>20.36987804511277</v>
      </c>
      <c r="AO1225">
        <v>-1.702254853407851E-6</v>
      </c>
      <c r="AP1225">
        <v>90.497214367256092</v>
      </c>
      <c r="AQ1225">
        <v>0</v>
      </c>
      <c r="AR1225">
        <v>0</v>
      </c>
      <c r="AS1225">
        <f t="shared" si="639"/>
        <v>1</v>
      </c>
      <c r="AT1225">
        <f t="shared" si="640"/>
        <v>0</v>
      </c>
      <c r="AU1225">
        <f t="shared" si="641"/>
        <v>53854.645089616708</v>
      </c>
      <c r="AV1225">
        <f t="shared" si="642"/>
        <v>66.616399999999999</v>
      </c>
      <c r="AW1225">
        <f t="shared" si="643"/>
        <v>53.293120000000002</v>
      </c>
      <c r="AX1225">
        <f t="shared" si="644"/>
        <v>0.8</v>
      </c>
      <c r="AY1225">
        <f t="shared" si="645"/>
        <v>0.19</v>
      </c>
      <c r="AZ1225">
        <v>9</v>
      </c>
      <c r="BA1225">
        <v>1.88</v>
      </c>
      <c r="BB1225" t="s">
        <v>337</v>
      </c>
      <c r="BC1225">
        <v>2</v>
      </c>
      <c r="BD1225" t="b">
        <v>0</v>
      </c>
      <c r="BE1225">
        <v>1750760760</v>
      </c>
      <c r="BF1225">
        <v>444.00299999999999</v>
      </c>
      <c r="BG1225">
        <v>450.02699999999999</v>
      </c>
      <c r="BH1225">
        <v>20.369599999999998</v>
      </c>
      <c r="BI1225">
        <v>18.451000000000001</v>
      </c>
      <c r="BJ1225">
        <v>441.03899999999999</v>
      </c>
      <c r="BK1225">
        <v>20.1496</v>
      </c>
      <c r="BL1225">
        <v>399.98700000000002</v>
      </c>
      <c r="BM1225">
        <v>101.175</v>
      </c>
      <c r="BN1225">
        <v>9.98637E-2</v>
      </c>
      <c r="BO1225">
        <v>24.930199999999999</v>
      </c>
      <c r="BP1225">
        <v>24.624500000000001</v>
      </c>
      <c r="BQ1225">
        <v>999.9</v>
      </c>
      <c r="BR1225">
        <v>0</v>
      </c>
      <c r="BS1225">
        <v>0</v>
      </c>
      <c r="BT1225">
        <v>9997</v>
      </c>
      <c r="BU1225">
        <v>66.616399999999999</v>
      </c>
      <c r="BV1225">
        <v>9.7493999999999996</v>
      </c>
      <c r="BW1225">
        <v>-6.0240799999999997</v>
      </c>
      <c r="BX1225">
        <v>453.23500000000001</v>
      </c>
      <c r="BY1225">
        <v>458.48700000000002</v>
      </c>
      <c r="BZ1225">
        <v>1.9186099999999999</v>
      </c>
      <c r="CA1225">
        <v>450.02699999999999</v>
      </c>
      <c r="CB1225">
        <v>18.451000000000001</v>
      </c>
      <c r="CC1225">
        <v>2.0608900000000001</v>
      </c>
      <c r="CD1225">
        <v>1.8667800000000001</v>
      </c>
      <c r="CE1225">
        <v>17.920100000000001</v>
      </c>
      <c r="CF1225">
        <v>16.357500000000002</v>
      </c>
      <c r="CG1225">
        <v>1750753677</v>
      </c>
      <c r="CH1225" t="s">
        <v>338</v>
      </c>
      <c r="CI1225">
        <v>1750753677</v>
      </c>
      <c r="CJ1225">
        <v>1750753673.5</v>
      </c>
      <c r="CK1225">
        <v>5</v>
      </c>
      <c r="CL1225">
        <v>2.1520000000000001</v>
      </c>
      <c r="CM1225">
        <v>-0.52400000000000002</v>
      </c>
      <c r="CN1225">
        <v>3.0179999999999998</v>
      </c>
      <c r="CO1225">
        <v>0.22</v>
      </c>
      <c r="CP1225">
        <v>450</v>
      </c>
      <c r="CQ1225">
        <v>19</v>
      </c>
      <c r="CR1225">
        <v>0.26</v>
      </c>
      <c r="CS1225">
        <v>0.17</v>
      </c>
      <c r="CT1225">
        <v>-6.0212263414634144</v>
      </c>
      <c r="CU1225">
        <v>8.0578327526121485E-2</v>
      </c>
      <c r="CV1225">
        <v>3.0565908775922839E-2</v>
      </c>
      <c r="CW1225">
        <v>1</v>
      </c>
      <c r="CX1225">
        <v>0</v>
      </c>
      <c r="CY1225">
        <v>0</v>
      </c>
      <c r="CZ1225">
        <v>0</v>
      </c>
      <c r="DA1225">
        <v>-1</v>
      </c>
      <c r="DB1225">
        <v>1.9219592682926829</v>
      </c>
      <c r="DC1225">
        <v>-2.347818815330838E-2</v>
      </c>
      <c r="DD1225">
        <v>3.3559618520491788E-3</v>
      </c>
      <c r="DE1225">
        <v>1</v>
      </c>
      <c r="DF1225">
        <v>2</v>
      </c>
      <c r="DG1225">
        <v>2</v>
      </c>
      <c r="DH1225" t="s">
        <v>339</v>
      </c>
      <c r="DI1225">
        <v>3.0246300000000002</v>
      </c>
      <c r="DJ1225">
        <v>2.6911499999999999</v>
      </c>
      <c r="DK1225">
        <v>0.100707</v>
      </c>
      <c r="DL1225">
        <v>0.102787</v>
      </c>
      <c r="DM1225">
        <v>0.106757</v>
      </c>
      <c r="DN1225">
        <v>0.100745</v>
      </c>
      <c r="DO1225">
        <v>25145.7</v>
      </c>
      <c r="DP1225">
        <v>16830</v>
      </c>
      <c r="DQ1225">
        <v>26522.2</v>
      </c>
      <c r="DR1225">
        <v>17044.7</v>
      </c>
      <c r="DS1225">
        <v>33693.599999999999</v>
      </c>
      <c r="DT1225">
        <v>20019.400000000001</v>
      </c>
      <c r="DU1225">
        <v>38633.4</v>
      </c>
      <c r="DV1225">
        <v>22589.9</v>
      </c>
      <c r="DW1225">
        <v>1.82016</v>
      </c>
      <c r="DX1225">
        <v>2.2135400000000001</v>
      </c>
      <c r="DY1225">
        <v>7.2616299999999995E-2</v>
      </c>
      <c r="DZ1225">
        <v>0</v>
      </c>
      <c r="EA1225">
        <v>23.431100000000001</v>
      </c>
      <c r="EB1225">
        <v>999.9</v>
      </c>
      <c r="EC1225">
        <v>59.4</v>
      </c>
      <c r="ED1225">
        <v>32</v>
      </c>
      <c r="EE1225">
        <v>28.0337</v>
      </c>
      <c r="EF1225">
        <v>62.696100000000001</v>
      </c>
      <c r="EG1225">
        <v>35.5929</v>
      </c>
      <c r="EH1225">
        <v>1</v>
      </c>
      <c r="EI1225">
        <v>-9.6884100000000001E-2</v>
      </c>
      <c r="EJ1225">
        <v>-0.940523</v>
      </c>
      <c r="EK1225">
        <v>20.326599999999999</v>
      </c>
      <c r="EL1225">
        <v>5.2521500000000003</v>
      </c>
      <c r="EM1225">
        <v>11.962</v>
      </c>
      <c r="EN1225">
        <v>4.9897999999999998</v>
      </c>
      <c r="EO1225">
        <v>3.29182</v>
      </c>
      <c r="EP1225">
        <v>9999</v>
      </c>
      <c r="EQ1225">
        <v>9999</v>
      </c>
      <c r="ER1225">
        <v>9999</v>
      </c>
      <c r="ES1225">
        <v>999.9</v>
      </c>
      <c r="ET1225">
        <v>4.9726699999999999</v>
      </c>
      <c r="EU1225">
        <v>1.87195</v>
      </c>
      <c r="EV1225">
        <v>1.8721399999999999</v>
      </c>
      <c r="EW1225">
        <v>1.87717</v>
      </c>
      <c r="EX1225">
        <v>1.87134</v>
      </c>
      <c r="EY1225">
        <v>1.8721099999999999</v>
      </c>
      <c r="EZ1225">
        <v>1.8717999999999999</v>
      </c>
      <c r="FA1225">
        <v>1.8686700000000001</v>
      </c>
      <c r="FB1225">
        <v>0</v>
      </c>
      <c r="FC1225">
        <v>0</v>
      </c>
      <c r="FD1225">
        <v>0</v>
      </c>
      <c r="FE1225">
        <v>0</v>
      </c>
      <c r="FF1225" t="s">
        <v>340</v>
      </c>
      <c r="FG1225" t="s">
        <v>341</v>
      </c>
      <c r="FH1225" t="s">
        <v>342</v>
      </c>
      <c r="FI1225" t="s">
        <v>342</v>
      </c>
      <c r="FJ1225" t="s">
        <v>342</v>
      </c>
      <c r="FK1225" t="s">
        <v>342</v>
      </c>
      <c r="FL1225">
        <v>0</v>
      </c>
      <c r="FM1225">
        <v>100</v>
      </c>
      <c r="FN1225">
        <v>100</v>
      </c>
      <c r="FO1225">
        <v>2.964</v>
      </c>
      <c r="FP1225">
        <v>0.22</v>
      </c>
      <c r="FQ1225">
        <v>-0.71234261683338174</v>
      </c>
      <c r="FR1225">
        <v>7.6898218637449396E-3</v>
      </c>
      <c r="FS1225">
        <v>1.5097418776848419E-6</v>
      </c>
      <c r="FT1225">
        <v>-9.8458676114205118E-11</v>
      </c>
      <c r="FU1225">
        <v>0.22001999999999461</v>
      </c>
      <c r="FV1225">
        <v>0</v>
      </c>
      <c r="FW1225">
        <v>0</v>
      </c>
      <c r="FX1225">
        <v>0</v>
      </c>
      <c r="FY1225">
        <v>3</v>
      </c>
      <c r="FZ1225">
        <v>2164</v>
      </c>
      <c r="GA1225">
        <v>-1</v>
      </c>
      <c r="GB1225">
        <v>-1</v>
      </c>
      <c r="GC1225">
        <v>118</v>
      </c>
      <c r="GD1225">
        <v>118.1</v>
      </c>
      <c r="GE1225">
        <v>1.10229</v>
      </c>
      <c r="GF1225">
        <v>2.6464799999999999</v>
      </c>
      <c r="GG1225">
        <v>1.7981</v>
      </c>
      <c r="GH1225">
        <v>2.3803700000000001</v>
      </c>
      <c r="GI1225">
        <v>1.5979000000000001</v>
      </c>
      <c r="GJ1225">
        <v>2.4877899999999999</v>
      </c>
      <c r="GK1225">
        <v>34.875500000000002</v>
      </c>
      <c r="GL1225">
        <v>24.157499999999999</v>
      </c>
      <c r="GM1225">
        <v>18</v>
      </c>
      <c r="GN1225">
        <v>364.64800000000002</v>
      </c>
      <c r="GO1225">
        <v>670.58500000000004</v>
      </c>
      <c r="GP1225">
        <v>25.829899999999999</v>
      </c>
      <c r="GQ1225">
        <v>25.861000000000001</v>
      </c>
      <c r="GR1225">
        <v>30</v>
      </c>
      <c r="GS1225">
        <v>25.857099999999999</v>
      </c>
      <c r="GT1225">
        <v>25.879899999999999</v>
      </c>
      <c r="GU1225">
        <v>22.0398</v>
      </c>
      <c r="GV1225">
        <v>39.626600000000003</v>
      </c>
      <c r="GW1225">
        <v>0</v>
      </c>
      <c r="GX1225">
        <v>25.83</v>
      </c>
      <c r="GY1225">
        <v>450</v>
      </c>
      <c r="GZ1225">
        <v>18.5</v>
      </c>
      <c r="HA1225">
        <v>100.777</v>
      </c>
      <c r="HB1225">
        <v>70.5077</v>
      </c>
    </row>
    <row r="1226" spans="1:210" x14ac:dyDescent="0.3">
      <c r="A1226">
        <v>1210</v>
      </c>
      <c r="B1226">
        <v>1750760765</v>
      </c>
      <c r="C1226">
        <v>6045.9000000953674</v>
      </c>
      <c r="D1226" t="s">
        <v>2761</v>
      </c>
      <c r="E1226" t="s">
        <v>2762</v>
      </c>
      <c r="F1226" t="s">
        <v>336</v>
      </c>
      <c r="G1226">
        <v>1750760765</v>
      </c>
      <c r="H1226">
        <f t="shared" si="612"/>
        <v>8.6813393139165487E-4</v>
      </c>
      <c r="I1226">
        <f t="shared" si="613"/>
        <v>0.86813393139165485</v>
      </c>
      <c r="J1226">
        <f t="shared" si="614"/>
        <v>2.2935437294205379</v>
      </c>
      <c r="K1226">
        <f t="shared" si="615"/>
        <v>443.95800000000003</v>
      </c>
      <c r="L1226">
        <f t="shared" si="616"/>
        <v>392.18863010596823</v>
      </c>
      <c r="M1226">
        <f t="shared" si="617"/>
        <v>39.720063804044095</v>
      </c>
      <c r="N1226">
        <f t="shared" si="618"/>
        <v>44.963159899743005</v>
      </c>
      <c r="O1226">
        <f t="shared" si="619"/>
        <v>8.3426241961871025E-2</v>
      </c>
      <c r="P1226">
        <f t="shared" si="620"/>
        <v>2.4188276648870151</v>
      </c>
      <c r="Q1226">
        <f t="shared" si="621"/>
        <v>8.1884321114818401E-2</v>
      </c>
      <c r="R1226">
        <f t="shared" si="622"/>
        <v>5.1313882426327839E-2</v>
      </c>
      <c r="S1226">
        <f t="shared" si="623"/>
        <v>12.670586999999999</v>
      </c>
      <c r="T1226">
        <f t="shared" si="624"/>
        <v>24.748163641225652</v>
      </c>
      <c r="U1226">
        <f t="shared" si="625"/>
        <v>24.621700000000001</v>
      </c>
      <c r="V1226">
        <f t="shared" si="626"/>
        <v>3.1086662561902316</v>
      </c>
      <c r="W1226">
        <f t="shared" si="627"/>
        <v>65.135802440076148</v>
      </c>
      <c r="X1226">
        <f t="shared" si="628"/>
        <v>2.0623331967313496</v>
      </c>
      <c r="Y1226">
        <f t="shared" si="629"/>
        <v>3.1662052503746487</v>
      </c>
      <c r="Z1226">
        <f t="shared" si="630"/>
        <v>1.046333059458882</v>
      </c>
      <c r="AA1226">
        <f t="shared" si="631"/>
        <v>-38.284706374371979</v>
      </c>
      <c r="AB1226">
        <f t="shared" si="632"/>
        <v>40.047018364009077</v>
      </c>
      <c r="AC1226">
        <f t="shared" si="633"/>
        <v>3.4941566944419042</v>
      </c>
      <c r="AD1226">
        <f t="shared" si="634"/>
        <v>17.927055684079001</v>
      </c>
      <c r="AE1226">
        <f t="shared" si="635"/>
        <v>2.2935437294205379</v>
      </c>
      <c r="AF1226">
        <f t="shared" si="636"/>
        <v>0.86813393139165485</v>
      </c>
      <c r="AG1226">
        <f t="shared" si="637"/>
        <v>2.304597038193934</v>
      </c>
      <c r="AH1226">
        <v>458.47063909977987</v>
      </c>
      <c r="AI1226">
        <v>453.19349696969692</v>
      </c>
      <c r="AJ1226">
        <v>-4.9156995553789671E-4</v>
      </c>
      <c r="AK1226">
        <v>84.076978181650844</v>
      </c>
      <c r="AL1226">
        <f t="shared" si="638"/>
        <v>0.86781043064674868</v>
      </c>
      <c r="AM1226">
        <v>18.451599408017572</v>
      </c>
      <c r="AN1226">
        <v>20.36389939849623</v>
      </c>
      <c r="AO1226">
        <v>-1.5604706477225509E-6</v>
      </c>
      <c r="AP1226">
        <v>90.497214367256092</v>
      </c>
      <c r="AQ1226">
        <v>0</v>
      </c>
      <c r="AR1226">
        <v>0</v>
      </c>
      <c r="AS1226">
        <f t="shared" si="639"/>
        <v>1</v>
      </c>
      <c r="AT1226">
        <f t="shared" si="640"/>
        <v>0</v>
      </c>
      <c r="AU1226">
        <f t="shared" si="641"/>
        <v>54026.939212325</v>
      </c>
      <c r="AV1226">
        <f t="shared" si="642"/>
        <v>66.687299999999993</v>
      </c>
      <c r="AW1226">
        <f t="shared" si="643"/>
        <v>53.34984</v>
      </c>
      <c r="AX1226">
        <f t="shared" si="644"/>
        <v>0.8</v>
      </c>
      <c r="AY1226">
        <f t="shared" si="645"/>
        <v>0.19</v>
      </c>
      <c r="AZ1226">
        <v>9</v>
      </c>
      <c r="BA1226">
        <v>1.88</v>
      </c>
      <c r="BB1226" t="s">
        <v>337</v>
      </c>
      <c r="BC1226">
        <v>2</v>
      </c>
      <c r="BD1226" t="b">
        <v>0</v>
      </c>
      <c r="BE1226">
        <v>1750760765</v>
      </c>
      <c r="BF1226">
        <v>443.95800000000003</v>
      </c>
      <c r="BG1226">
        <v>449.98399999999998</v>
      </c>
      <c r="BH1226">
        <v>20.363099999999999</v>
      </c>
      <c r="BI1226">
        <v>18.450099999999999</v>
      </c>
      <c r="BJ1226">
        <v>440.99400000000003</v>
      </c>
      <c r="BK1226">
        <v>20.1431</v>
      </c>
      <c r="BL1226">
        <v>400.11</v>
      </c>
      <c r="BM1226">
        <v>101.178</v>
      </c>
      <c r="BN1226">
        <v>9.9958500000000006E-2</v>
      </c>
      <c r="BO1226">
        <v>24.928799999999999</v>
      </c>
      <c r="BP1226">
        <v>24.621700000000001</v>
      </c>
      <c r="BQ1226">
        <v>999.9</v>
      </c>
      <c r="BR1226">
        <v>0</v>
      </c>
      <c r="BS1226">
        <v>0</v>
      </c>
      <c r="BT1226">
        <v>10030</v>
      </c>
      <c r="BU1226">
        <v>66.687299999999993</v>
      </c>
      <c r="BV1226">
        <v>9.7493999999999996</v>
      </c>
      <c r="BW1226">
        <v>-6.0257899999999998</v>
      </c>
      <c r="BX1226">
        <v>453.18700000000001</v>
      </c>
      <c r="BY1226">
        <v>458.44200000000001</v>
      </c>
      <c r="BZ1226">
        <v>1.913</v>
      </c>
      <c r="CA1226">
        <v>449.98399999999998</v>
      </c>
      <c r="CB1226">
        <v>18.450099999999999</v>
      </c>
      <c r="CC1226">
        <v>2.0602999999999998</v>
      </c>
      <c r="CD1226">
        <v>1.8667499999999999</v>
      </c>
      <c r="CE1226">
        <v>17.915500000000002</v>
      </c>
      <c r="CF1226">
        <v>16.357199999999999</v>
      </c>
      <c r="CG1226">
        <v>1750753677</v>
      </c>
      <c r="CH1226" t="s">
        <v>338</v>
      </c>
      <c r="CI1226">
        <v>1750753677</v>
      </c>
      <c r="CJ1226">
        <v>1750753673.5</v>
      </c>
      <c r="CK1226">
        <v>5</v>
      </c>
      <c r="CL1226">
        <v>2.1520000000000001</v>
      </c>
      <c r="CM1226">
        <v>-0.52400000000000002</v>
      </c>
      <c r="CN1226">
        <v>3.0179999999999998</v>
      </c>
      <c r="CO1226">
        <v>0.22</v>
      </c>
      <c r="CP1226">
        <v>450</v>
      </c>
      <c r="CQ1226">
        <v>19</v>
      </c>
      <c r="CR1226">
        <v>0.26</v>
      </c>
      <c r="CS1226">
        <v>0.17</v>
      </c>
      <c r="CT1226">
        <v>-6.0125567499999999</v>
      </c>
      <c r="CU1226">
        <v>-3.5178348968086463E-2</v>
      </c>
      <c r="CV1226">
        <v>2.4886792419624892E-2</v>
      </c>
      <c r="CW1226">
        <v>1</v>
      </c>
      <c r="CX1226">
        <v>0</v>
      </c>
      <c r="CY1226">
        <v>0</v>
      </c>
      <c r="CZ1226">
        <v>0</v>
      </c>
      <c r="DA1226">
        <v>-1</v>
      </c>
      <c r="DB1226">
        <v>1.91930825</v>
      </c>
      <c r="DC1226">
        <v>-1.463741088181289E-2</v>
      </c>
      <c r="DD1226">
        <v>2.1139452304872988E-3</v>
      </c>
      <c r="DE1226">
        <v>1</v>
      </c>
      <c r="DF1226">
        <v>2</v>
      </c>
      <c r="DG1226">
        <v>2</v>
      </c>
      <c r="DH1226" t="s">
        <v>339</v>
      </c>
      <c r="DI1226">
        <v>3.0247700000000002</v>
      </c>
      <c r="DJ1226">
        <v>2.6912500000000001</v>
      </c>
      <c r="DK1226">
        <v>0.100703</v>
      </c>
      <c r="DL1226">
        <v>0.102783</v>
      </c>
      <c r="DM1226">
        <v>0.106736</v>
      </c>
      <c r="DN1226">
        <v>0.100745</v>
      </c>
      <c r="DO1226">
        <v>25145.8</v>
      </c>
      <c r="DP1226">
        <v>16830.2</v>
      </c>
      <c r="DQ1226">
        <v>26522.2</v>
      </c>
      <c r="DR1226">
        <v>17044.900000000001</v>
      </c>
      <c r="DS1226">
        <v>33694.300000000003</v>
      </c>
      <c r="DT1226">
        <v>20019.3</v>
      </c>
      <c r="DU1226">
        <v>38633.4</v>
      </c>
      <c r="DV1226">
        <v>22589.9</v>
      </c>
      <c r="DW1226">
        <v>1.8206599999999999</v>
      </c>
      <c r="DX1226">
        <v>2.2131799999999999</v>
      </c>
      <c r="DY1226">
        <v>7.2532899999999997E-2</v>
      </c>
      <c r="DZ1226">
        <v>0</v>
      </c>
      <c r="EA1226">
        <v>23.4297</v>
      </c>
      <c r="EB1226">
        <v>999.9</v>
      </c>
      <c r="EC1226">
        <v>59.4</v>
      </c>
      <c r="ED1226">
        <v>32</v>
      </c>
      <c r="EE1226">
        <v>28.031700000000001</v>
      </c>
      <c r="EF1226">
        <v>62.3461</v>
      </c>
      <c r="EG1226">
        <v>35.677100000000003</v>
      </c>
      <c r="EH1226">
        <v>1</v>
      </c>
      <c r="EI1226">
        <v>-9.6867900000000007E-2</v>
      </c>
      <c r="EJ1226">
        <v>-0.94050100000000003</v>
      </c>
      <c r="EK1226">
        <v>20.326499999999999</v>
      </c>
      <c r="EL1226">
        <v>5.2527499999999998</v>
      </c>
      <c r="EM1226">
        <v>11.962</v>
      </c>
      <c r="EN1226">
        <v>4.9897600000000004</v>
      </c>
      <c r="EO1226">
        <v>3.2919399999999999</v>
      </c>
      <c r="EP1226">
        <v>9999</v>
      </c>
      <c r="EQ1226">
        <v>9999</v>
      </c>
      <c r="ER1226">
        <v>9999</v>
      </c>
      <c r="ES1226">
        <v>999.9</v>
      </c>
      <c r="ET1226">
        <v>4.9726400000000002</v>
      </c>
      <c r="EU1226">
        <v>1.87195</v>
      </c>
      <c r="EV1226">
        <v>1.87216</v>
      </c>
      <c r="EW1226">
        <v>1.8771800000000001</v>
      </c>
      <c r="EX1226">
        <v>1.8713500000000001</v>
      </c>
      <c r="EY1226">
        <v>1.8721099999999999</v>
      </c>
      <c r="EZ1226">
        <v>1.8717999999999999</v>
      </c>
      <c r="FA1226">
        <v>1.8686799999999999</v>
      </c>
      <c r="FB1226">
        <v>0</v>
      </c>
      <c r="FC1226">
        <v>0</v>
      </c>
      <c r="FD1226">
        <v>0</v>
      </c>
      <c r="FE1226">
        <v>0</v>
      </c>
      <c r="FF1226" t="s">
        <v>340</v>
      </c>
      <c r="FG1226" t="s">
        <v>341</v>
      </c>
      <c r="FH1226" t="s">
        <v>342</v>
      </c>
      <c r="FI1226" t="s">
        <v>342</v>
      </c>
      <c r="FJ1226" t="s">
        <v>342</v>
      </c>
      <c r="FK1226" t="s">
        <v>342</v>
      </c>
      <c r="FL1226">
        <v>0</v>
      </c>
      <c r="FM1226">
        <v>100</v>
      </c>
      <c r="FN1226">
        <v>100</v>
      </c>
      <c r="FO1226">
        <v>2.964</v>
      </c>
      <c r="FP1226">
        <v>0.22</v>
      </c>
      <c r="FQ1226">
        <v>-0.71234261683338174</v>
      </c>
      <c r="FR1226">
        <v>7.6898218637449396E-3</v>
      </c>
      <c r="FS1226">
        <v>1.5097418776848419E-6</v>
      </c>
      <c r="FT1226">
        <v>-9.8458676114205118E-11</v>
      </c>
      <c r="FU1226">
        <v>0.22001999999999461</v>
      </c>
      <c r="FV1226">
        <v>0</v>
      </c>
      <c r="FW1226">
        <v>0</v>
      </c>
      <c r="FX1226">
        <v>0</v>
      </c>
      <c r="FY1226">
        <v>3</v>
      </c>
      <c r="FZ1226">
        <v>2164</v>
      </c>
      <c r="GA1226">
        <v>-1</v>
      </c>
      <c r="GB1226">
        <v>-1</v>
      </c>
      <c r="GC1226">
        <v>118.1</v>
      </c>
      <c r="GD1226">
        <v>118.2</v>
      </c>
      <c r="GE1226">
        <v>1.1035200000000001</v>
      </c>
      <c r="GF1226">
        <v>2.66235</v>
      </c>
      <c r="GG1226">
        <v>1.7981</v>
      </c>
      <c r="GH1226">
        <v>2.3791500000000001</v>
      </c>
      <c r="GI1226">
        <v>1.5979000000000001</v>
      </c>
      <c r="GJ1226">
        <v>2.3950200000000001</v>
      </c>
      <c r="GK1226">
        <v>34.852499999999999</v>
      </c>
      <c r="GL1226">
        <v>24.157499999999999</v>
      </c>
      <c r="GM1226">
        <v>18</v>
      </c>
      <c r="GN1226">
        <v>364.887</v>
      </c>
      <c r="GO1226">
        <v>670.24599999999998</v>
      </c>
      <c r="GP1226">
        <v>25.829899999999999</v>
      </c>
      <c r="GQ1226">
        <v>25.858799999999999</v>
      </c>
      <c r="GR1226">
        <v>30</v>
      </c>
      <c r="GS1226">
        <v>25.854900000000001</v>
      </c>
      <c r="GT1226">
        <v>25.877700000000001</v>
      </c>
      <c r="GU1226">
        <v>22.042000000000002</v>
      </c>
      <c r="GV1226">
        <v>39.626600000000003</v>
      </c>
      <c r="GW1226">
        <v>0</v>
      </c>
      <c r="GX1226">
        <v>25.83</v>
      </c>
      <c r="GY1226">
        <v>450</v>
      </c>
      <c r="GZ1226">
        <v>18.5</v>
      </c>
      <c r="HA1226">
        <v>100.777</v>
      </c>
      <c r="HB1226">
        <v>70.507900000000006</v>
      </c>
    </row>
    <row r="1227" spans="1:210" x14ac:dyDescent="0.3">
      <c r="A1227">
        <v>1211</v>
      </c>
      <c r="B1227">
        <v>1750760770</v>
      </c>
      <c r="C1227">
        <v>6050.9000000953674</v>
      </c>
      <c r="D1227" t="s">
        <v>2763</v>
      </c>
      <c r="E1227" t="s">
        <v>2764</v>
      </c>
      <c r="F1227" t="s">
        <v>336</v>
      </c>
      <c r="G1227">
        <v>1750760770</v>
      </c>
      <c r="H1227">
        <f t="shared" si="612"/>
        <v>8.6477112912381631E-4</v>
      </c>
      <c r="I1227">
        <f t="shared" si="613"/>
        <v>0.86477112912381626</v>
      </c>
      <c r="J1227">
        <f t="shared" si="614"/>
        <v>2.2956919333698389</v>
      </c>
      <c r="K1227">
        <f t="shared" si="615"/>
        <v>443.95499999999998</v>
      </c>
      <c r="L1227">
        <f t="shared" si="616"/>
        <v>391.9597298263422</v>
      </c>
      <c r="M1227">
        <f t="shared" si="617"/>
        <v>39.696442177734149</v>
      </c>
      <c r="N1227">
        <f t="shared" si="618"/>
        <v>44.9623587474765</v>
      </c>
      <c r="O1227">
        <f t="shared" si="619"/>
        <v>8.308253552650087E-2</v>
      </c>
      <c r="P1227">
        <f t="shared" si="620"/>
        <v>2.411289032530112</v>
      </c>
      <c r="Q1227">
        <f t="shared" si="621"/>
        <v>8.1548482071718151E-2</v>
      </c>
      <c r="R1227">
        <f t="shared" si="622"/>
        <v>5.1103290489248984E-2</v>
      </c>
      <c r="S1227">
        <f t="shared" si="623"/>
        <v>12.670947999999999</v>
      </c>
      <c r="T1227">
        <f t="shared" si="624"/>
        <v>24.748295758258319</v>
      </c>
      <c r="U1227">
        <f t="shared" si="625"/>
        <v>24.620100000000001</v>
      </c>
      <c r="V1227">
        <f t="shared" si="626"/>
        <v>3.1083688858944476</v>
      </c>
      <c r="W1227">
        <f t="shared" si="627"/>
        <v>65.120642374655603</v>
      </c>
      <c r="X1227">
        <f t="shared" si="628"/>
        <v>2.0618040017952302</v>
      </c>
      <c r="Y1227">
        <f t="shared" si="629"/>
        <v>3.166129704208303</v>
      </c>
      <c r="Z1227">
        <f t="shared" si="630"/>
        <v>1.0465648840992174</v>
      </c>
      <c r="AA1227">
        <f t="shared" si="631"/>
        <v>-38.136406794360298</v>
      </c>
      <c r="AB1227">
        <f t="shared" si="632"/>
        <v>40.078202835399544</v>
      </c>
      <c r="AC1227">
        <f t="shared" si="633"/>
        <v>3.5077748557759683</v>
      </c>
      <c r="AD1227">
        <f t="shared" si="634"/>
        <v>18.120518896815213</v>
      </c>
      <c r="AE1227">
        <f t="shared" si="635"/>
        <v>2.2956919333698389</v>
      </c>
      <c r="AF1227">
        <f t="shared" si="636"/>
        <v>0.86477112912381626</v>
      </c>
      <c r="AG1227">
        <f t="shared" si="637"/>
        <v>2.3009355268205645</v>
      </c>
      <c r="AH1227">
        <v>458.47106419428172</v>
      </c>
      <c r="AI1227">
        <v>453.19435151515148</v>
      </c>
      <c r="AJ1227">
        <v>1.7718244873693179E-4</v>
      </c>
      <c r="AK1227">
        <v>84.076978181650844</v>
      </c>
      <c r="AL1227">
        <f t="shared" si="638"/>
        <v>0.86555284285090917</v>
      </c>
      <c r="AM1227">
        <v>18.449593009444161</v>
      </c>
      <c r="AN1227">
        <v>20.357746616541348</v>
      </c>
      <c r="AO1227">
        <v>-3.206308935602013E-6</v>
      </c>
      <c r="AP1227">
        <v>90.497214367256092</v>
      </c>
      <c r="AQ1227">
        <v>0</v>
      </c>
      <c r="AR1227">
        <v>0</v>
      </c>
      <c r="AS1227">
        <f t="shared" si="639"/>
        <v>1</v>
      </c>
      <c r="AT1227">
        <f t="shared" si="640"/>
        <v>0</v>
      </c>
      <c r="AU1227">
        <f t="shared" si="641"/>
        <v>53773.337044408217</v>
      </c>
      <c r="AV1227">
        <f t="shared" si="642"/>
        <v>66.6892</v>
      </c>
      <c r="AW1227">
        <f t="shared" si="643"/>
        <v>53.35136</v>
      </c>
      <c r="AX1227">
        <f t="shared" si="644"/>
        <v>0.8</v>
      </c>
      <c r="AY1227">
        <f t="shared" si="645"/>
        <v>0.19</v>
      </c>
      <c r="AZ1227">
        <v>9</v>
      </c>
      <c r="BA1227">
        <v>1.88</v>
      </c>
      <c r="BB1227" t="s">
        <v>337</v>
      </c>
      <c r="BC1227">
        <v>2</v>
      </c>
      <c r="BD1227" t="b">
        <v>0</v>
      </c>
      <c r="BE1227">
        <v>1750760770</v>
      </c>
      <c r="BF1227">
        <v>443.95499999999998</v>
      </c>
      <c r="BG1227">
        <v>449.98500000000001</v>
      </c>
      <c r="BH1227">
        <v>20.3581</v>
      </c>
      <c r="BI1227">
        <v>18.451699999999999</v>
      </c>
      <c r="BJ1227">
        <v>440.99099999999999</v>
      </c>
      <c r="BK1227">
        <v>20.138100000000001</v>
      </c>
      <c r="BL1227">
        <v>399.94200000000001</v>
      </c>
      <c r="BM1227">
        <v>101.17700000000001</v>
      </c>
      <c r="BN1227">
        <v>9.9838300000000005E-2</v>
      </c>
      <c r="BO1227">
        <v>24.9284</v>
      </c>
      <c r="BP1227">
        <v>24.620100000000001</v>
      </c>
      <c r="BQ1227">
        <v>999.9</v>
      </c>
      <c r="BR1227">
        <v>0</v>
      </c>
      <c r="BS1227">
        <v>0</v>
      </c>
      <c r="BT1227">
        <v>9981</v>
      </c>
      <c r="BU1227">
        <v>66.6892</v>
      </c>
      <c r="BV1227">
        <v>9.7493999999999996</v>
      </c>
      <c r="BW1227">
        <v>-6.0297499999999999</v>
      </c>
      <c r="BX1227">
        <v>453.18099999999998</v>
      </c>
      <c r="BY1227">
        <v>458.44400000000002</v>
      </c>
      <c r="BZ1227">
        <v>1.9063699999999999</v>
      </c>
      <c r="CA1227">
        <v>449.98500000000001</v>
      </c>
      <c r="CB1227">
        <v>18.451699999999999</v>
      </c>
      <c r="CC1227">
        <v>2.0597799999999999</v>
      </c>
      <c r="CD1227">
        <v>1.8669</v>
      </c>
      <c r="CE1227">
        <v>17.9115</v>
      </c>
      <c r="CF1227">
        <v>16.358499999999999</v>
      </c>
      <c r="CG1227">
        <v>1750753677</v>
      </c>
      <c r="CH1227" t="s">
        <v>338</v>
      </c>
      <c r="CI1227">
        <v>1750753677</v>
      </c>
      <c r="CJ1227">
        <v>1750753673.5</v>
      </c>
      <c r="CK1227">
        <v>5</v>
      </c>
      <c r="CL1227">
        <v>2.1520000000000001</v>
      </c>
      <c r="CM1227">
        <v>-0.52400000000000002</v>
      </c>
      <c r="CN1227">
        <v>3.0179999999999998</v>
      </c>
      <c r="CO1227">
        <v>0.22</v>
      </c>
      <c r="CP1227">
        <v>450</v>
      </c>
      <c r="CQ1227">
        <v>19</v>
      </c>
      <c r="CR1227">
        <v>0.26</v>
      </c>
      <c r="CS1227">
        <v>0.17</v>
      </c>
      <c r="CT1227">
        <v>-6.0175236585365859</v>
      </c>
      <c r="CU1227">
        <v>-0.1031201393728239</v>
      </c>
      <c r="CV1227">
        <v>2.4581423856445642E-2</v>
      </c>
      <c r="CW1227">
        <v>1</v>
      </c>
      <c r="CX1227">
        <v>0</v>
      </c>
      <c r="CY1227">
        <v>0</v>
      </c>
      <c r="CZ1227">
        <v>0</v>
      </c>
      <c r="DA1227">
        <v>-1</v>
      </c>
      <c r="DB1227">
        <v>1.9170141463414641</v>
      </c>
      <c r="DC1227">
        <v>-4.2972752613241273E-2</v>
      </c>
      <c r="DD1227">
        <v>4.739663966482165E-3</v>
      </c>
      <c r="DE1227">
        <v>1</v>
      </c>
      <c r="DF1227">
        <v>2</v>
      </c>
      <c r="DG1227">
        <v>2</v>
      </c>
      <c r="DH1227" t="s">
        <v>339</v>
      </c>
      <c r="DI1227">
        <v>3.0245799999999998</v>
      </c>
      <c r="DJ1227">
        <v>2.6911299999999998</v>
      </c>
      <c r="DK1227">
        <v>0.100702</v>
      </c>
      <c r="DL1227">
        <v>0.102783</v>
      </c>
      <c r="DM1227">
        <v>0.10671700000000001</v>
      </c>
      <c r="DN1227">
        <v>0.10075099999999999</v>
      </c>
      <c r="DO1227">
        <v>25146.2</v>
      </c>
      <c r="DP1227">
        <v>16830.400000000001</v>
      </c>
      <c r="DQ1227">
        <v>26522.5</v>
      </c>
      <c r="DR1227">
        <v>17045</v>
      </c>
      <c r="DS1227">
        <v>33695.599999999999</v>
      </c>
      <c r="DT1227">
        <v>20019.400000000001</v>
      </c>
      <c r="DU1227">
        <v>38633.9</v>
      </c>
      <c r="DV1227">
        <v>22590.1</v>
      </c>
      <c r="DW1227">
        <v>1.8199799999999999</v>
      </c>
      <c r="DX1227">
        <v>2.2135400000000001</v>
      </c>
      <c r="DY1227">
        <v>7.2437500000000002E-2</v>
      </c>
      <c r="DZ1227">
        <v>0</v>
      </c>
      <c r="EA1227">
        <v>23.4297</v>
      </c>
      <c r="EB1227">
        <v>999.9</v>
      </c>
      <c r="EC1227">
        <v>59.4</v>
      </c>
      <c r="ED1227">
        <v>32</v>
      </c>
      <c r="EE1227">
        <v>28.031400000000001</v>
      </c>
      <c r="EF1227">
        <v>62.446100000000001</v>
      </c>
      <c r="EG1227">
        <v>35.516800000000003</v>
      </c>
      <c r="EH1227">
        <v>1</v>
      </c>
      <c r="EI1227">
        <v>-9.6908499999999995E-2</v>
      </c>
      <c r="EJ1227">
        <v>-0.94169700000000001</v>
      </c>
      <c r="EK1227">
        <v>20.3264</v>
      </c>
      <c r="EL1227">
        <v>5.2527499999999998</v>
      </c>
      <c r="EM1227">
        <v>11.962</v>
      </c>
      <c r="EN1227">
        <v>4.9896399999999996</v>
      </c>
      <c r="EO1227">
        <v>3.2919399999999999</v>
      </c>
      <c r="EP1227">
        <v>9999</v>
      </c>
      <c r="EQ1227">
        <v>9999</v>
      </c>
      <c r="ER1227">
        <v>9999</v>
      </c>
      <c r="ES1227">
        <v>999.9</v>
      </c>
      <c r="ET1227">
        <v>4.9726299999999997</v>
      </c>
      <c r="EU1227">
        <v>1.8719399999999999</v>
      </c>
      <c r="EV1227">
        <v>1.8721699999999999</v>
      </c>
      <c r="EW1227">
        <v>1.8771899999999999</v>
      </c>
      <c r="EX1227">
        <v>1.8713500000000001</v>
      </c>
      <c r="EY1227">
        <v>1.8721099999999999</v>
      </c>
      <c r="EZ1227">
        <v>1.8717999999999999</v>
      </c>
      <c r="FA1227">
        <v>1.8687</v>
      </c>
      <c r="FB1227">
        <v>0</v>
      </c>
      <c r="FC1227">
        <v>0</v>
      </c>
      <c r="FD1227">
        <v>0</v>
      </c>
      <c r="FE1227">
        <v>0</v>
      </c>
      <c r="FF1227" t="s">
        <v>340</v>
      </c>
      <c r="FG1227" t="s">
        <v>341</v>
      </c>
      <c r="FH1227" t="s">
        <v>342</v>
      </c>
      <c r="FI1227" t="s">
        <v>342</v>
      </c>
      <c r="FJ1227" t="s">
        <v>342</v>
      </c>
      <c r="FK1227" t="s">
        <v>342</v>
      </c>
      <c r="FL1227">
        <v>0</v>
      </c>
      <c r="FM1227">
        <v>100</v>
      </c>
      <c r="FN1227">
        <v>100</v>
      </c>
      <c r="FO1227">
        <v>2.964</v>
      </c>
      <c r="FP1227">
        <v>0.22</v>
      </c>
      <c r="FQ1227">
        <v>-0.71234261683338174</v>
      </c>
      <c r="FR1227">
        <v>7.6898218637449396E-3</v>
      </c>
      <c r="FS1227">
        <v>1.5097418776848419E-6</v>
      </c>
      <c r="FT1227">
        <v>-9.8458676114205118E-11</v>
      </c>
      <c r="FU1227">
        <v>0.22001999999999461</v>
      </c>
      <c r="FV1227">
        <v>0</v>
      </c>
      <c r="FW1227">
        <v>0</v>
      </c>
      <c r="FX1227">
        <v>0</v>
      </c>
      <c r="FY1227">
        <v>3</v>
      </c>
      <c r="FZ1227">
        <v>2164</v>
      </c>
      <c r="GA1227">
        <v>-1</v>
      </c>
      <c r="GB1227">
        <v>-1</v>
      </c>
      <c r="GC1227">
        <v>118.2</v>
      </c>
      <c r="GD1227">
        <v>118.3</v>
      </c>
      <c r="GE1227">
        <v>1.1035200000000001</v>
      </c>
      <c r="GF1227">
        <v>2.65259</v>
      </c>
      <c r="GG1227">
        <v>1.7981</v>
      </c>
      <c r="GH1227">
        <v>2.3803700000000001</v>
      </c>
      <c r="GI1227">
        <v>1.5979000000000001</v>
      </c>
      <c r="GJ1227">
        <v>2.50244</v>
      </c>
      <c r="GK1227">
        <v>34.852499999999999</v>
      </c>
      <c r="GL1227">
        <v>24.157499999999999</v>
      </c>
      <c r="GM1227">
        <v>18</v>
      </c>
      <c r="GN1227">
        <v>364.52499999999998</v>
      </c>
      <c r="GO1227">
        <v>670.52800000000002</v>
      </c>
      <c r="GP1227">
        <v>25.829899999999999</v>
      </c>
      <c r="GQ1227">
        <v>25.8566</v>
      </c>
      <c r="GR1227">
        <v>30</v>
      </c>
      <c r="GS1227">
        <v>25.852399999999999</v>
      </c>
      <c r="GT1227">
        <v>25.875499999999999</v>
      </c>
      <c r="GU1227">
        <v>22.0411</v>
      </c>
      <c r="GV1227">
        <v>39.626600000000003</v>
      </c>
      <c r="GW1227">
        <v>0</v>
      </c>
      <c r="GX1227">
        <v>25.83</v>
      </c>
      <c r="GY1227">
        <v>450</v>
      </c>
      <c r="GZ1227">
        <v>18.5</v>
      </c>
      <c r="HA1227">
        <v>100.77800000000001</v>
      </c>
      <c r="HB1227">
        <v>70.508499999999998</v>
      </c>
    </row>
    <row r="1228" spans="1:210" x14ac:dyDescent="0.3">
      <c r="A1228">
        <v>1212</v>
      </c>
      <c r="B1228">
        <v>1750760775</v>
      </c>
      <c r="C1228">
        <v>6055.9000000953674</v>
      </c>
      <c r="D1228" t="s">
        <v>2765</v>
      </c>
      <c r="E1228" t="s">
        <v>2766</v>
      </c>
      <c r="F1228" t="s">
        <v>336</v>
      </c>
      <c r="G1228">
        <v>1750760775</v>
      </c>
      <c r="H1228">
        <f t="shared" si="612"/>
        <v>8.638443708646464E-4</v>
      </c>
      <c r="I1228">
        <f t="shared" si="613"/>
        <v>0.86384437086464638</v>
      </c>
      <c r="J1228">
        <f t="shared" si="614"/>
        <v>2.3062675311558118</v>
      </c>
      <c r="K1228">
        <f t="shared" si="615"/>
        <v>443.96600000000001</v>
      </c>
      <c r="L1228">
        <f t="shared" si="616"/>
        <v>391.59092733426201</v>
      </c>
      <c r="M1228">
        <f t="shared" si="617"/>
        <v>39.658834026253501</v>
      </c>
      <c r="N1228">
        <f t="shared" si="618"/>
        <v>44.963181417812002</v>
      </c>
      <c r="O1228">
        <f t="shared" si="619"/>
        <v>8.2786261649819129E-2</v>
      </c>
      <c r="P1228">
        <f t="shared" si="620"/>
        <v>2.4123497504989384</v>
      </c>
      <c r="Q1228">
        <f t="shared" si="621"/>
        <v>8.1263679021705434E-2</v>
      </c>
      <c r="R1228">
        <f t="shared" si="622"/>
        <v>5.0924284578757417E-2</v>
      </c>
      <c r="S1228">
        <f t="shared" si="623"/>
        <v>12.672031</v>
      </c>
      <c r="T1228">
        <f t="shared" si="624"/>
        <v>24.748665163350402</v>
      </c>
      <c r="U1228">
        <f t="shared" si="625"/>
        <v>24.6309</v>
      </c>
      <c r="V1228">
        <f t="shared" si="626"/>
        <v>3.1103766179878796</v>
      </c>
      <c r="W1228">
        <f t="shared" si="627"/>
        <v>65.104226688010186</v>
      </c>
      <c r="X1228">
        <f t="shared" si="628"/>
        <v>2.0612842598642001</v>
      </c>
      <c r="Y1228">
        <f t="shared" si="629"/>
        <v>3.166129704208303</v>
      </c>
      <c r="Z1228">
        <f t="shared" si="630"/>
        <v>1.0490923581236795</v>
      </c>
      <c r="AA1228">
        <f t="shared" si="631"/>
        <v>-38.095536755130908</v>
      </c>
      <c r="AB1228">
        <f t="shared" si="632"/>
        <v>38.691243425297309</v>
      </c>
      <c r="AC1228">
        <f t="shared" si="633"/>
        <v>3.3850787381706815</v>
      </c>
      <c r="AD1228">
        <f t="shared" si="634"/>
        <v>16.652816408337081</v>
      </c>
      <c r="AE1228">
        <f t="shared" si="635"/>
        <v>2.3062675311558118</v>
      </c>
      <c r="AF1228">
        <f t="shared" si="636"/>
        <v>0.86384437086464638</v>
      </c>
      <c r="AG1228">
        <f t="shared" si="637"/>
        <v>2.2946890972493716</v>
      </c>
      <c r="AH1228">
        <v>458.45036889560049</v>
      </c>
      <c r="AI1228">
        <v>453.18977575757577</v>
      </c>
      <c r="AJ1228">
        <v>-4.1257362596714598E-5</v>
      </c>
      <c r="AK1228">
        <v>84.076978181650844</v>
      </c>
      <c r="AL1228">
        <f t="shared" si="638"/>
        <v>0.8629864391036961</v>
      </c>
      <c r="AM1228">
        <v>18.452121750450431</v>
      </c>
      <c r="AN1228">
        <v>20.354651428571419</v>
      </c>
      <c r="AO1228">
        <v>-2.604033030149695E-6</v>
      </c>
      <c r="AP1228">
        <v>90.497214367256092</v>
      </c>
      <c r="AQ1228">
        <v>0</v>
      </c>
      <c r="AR1228">
        <v>0</v>
      </c>
      <c r="AS1228">
        <f t="shared" si="639"/>
        <v>1</v>
      </c>
      <c r="AT1228">
        <f t="shared" si="640"/>
        <v>0</v>
      </c>
      <c r="AU1228">
        <f t="shared" si="641"/>
        <v>53808.990341932811</v>
      </c>
      <c r="AV1228">
        <f t="shared" si="642"/>
        <v>66.694900000000004</v>
      </c>
      <c r="AW1228">
        <f t="shared" si="643"/>
        <v>53.355920000000005</v>
      </c>
      <c r="AX1228">
        <f t="shared" si="644"/>
        <v>0.8</v>
      </c>
      <c r="AY1228">
        <f t="shared" si="645"/>
        <v>0.19</v>
      </c>
      <c r="AZ1228">
        <v>9</v>
      </c>
      <c r="BA1228">
        <v>1.88</v>
      </c>
      <c r="BB1228" t="s">
        <v>337</v>
      </c>
      <c r="BC1228">
        <v>2</v>
      </c>
      <c r="BD1228" t="b">
        <v>0</v>
      </c>
      <c r="BE1228">
        <v>1750760775</v>
      </c>
      <c r="BF1228">
        <v>443.96600000000001</v>
      </c>
      <c r="BG1228">
        <v>450.01900000000001</v>
      </c>
      <c r="BH1228">
        <v>20.353100000000001</v>
      </c>
      <c r="BI1228">
        <v>18.448699999999999</v>
      </c>
      <c r="BJ1228">
        <v>441.00200000000001</v>
      </c>
      <c r="BK1228">
        <v>20.133099999999999</v>
      </c>
      <c r="BL1228">
        <v>399.935</v>
      </c>
      <c r="BM1228">
        <v>101.176</v>
      </c>
      <c r="BN1228">
        <v>0.10018199999999999</v>
      </c>
      <c r="BO1228">
        <v>24.9284</v>
      </c>
      <c r="BP1228">
        <v>24.6309</v>
      </c>
      <c r="BQ1228">
        <v>999.9</v>
      </c>
      <c r="BR1228">
        <v>0</v>
      </c>
      <c r="BS1228">
        <v>0</v>
      </c>
      <c r="BT1228">
        <v>9988</v>
      </c>
      <c r="BU1228">
        <v>66.694900000000004</v>
      </c>
      <c r="BV1228">
        <v>9.7493999999999996</v>
      </c>
      <c r="BW1228">
        <v>-6.0533799999999998</v>
      </c>
      <c r="BX1228">
        <v>453.19</v>
      </c>
      <c r="BY1228">
        <v>458.47699999999998</v>
      </c>
      <c r="BZ1228">
        <v>1.90445</v>
      </c>
      <c r="CA1228">
        <v>450.01900000000001</v>
      </c>
      <c r="CB1228">
        <v>18.448699999999999</v>
      </c>
      <c r="CC1228">
        <v>2.05925</v>
      </c>
      <c r="CD1228">
        <v>1.86656</v>
      </c>
      <c r="CE1228">
        <v>17.907399999999999</v>
      </c>
      <c r="CF1228">
        <v>16.355699999999999</v>
      </c>
      <c r="CG1228">
        <v>1750753677</v>
      </c>
      <c r="CH1228" t="s">
        <v>338</v>
      </c>
      <c r="CI1228">
        <v>1750753677</v>
      </c>
      <c r="CJ1228">
        <v>1750753673.5</v>
      </c>
      <c r="CK1228">
        <v>5</v>
      </c>
      <c r="CL1228">
        <v>2.1520000000000001</v>
      </c>
      <c r="CM1228">
        <v>-0.52400000000000002</v>
      </c>
      <c r="CN1228">
        <v>3.0179999999999998</v>
      </c>
      <c r="CO1228">
        <v>0.22</v>
      </c>
      <c r="CP1228">
        <v>450</v>
      </c>
      <c r="CQ1228">
        <v>19</v>
      </c>
      <c r="CR1228">
        <v>0.26</v>
      </c>
      <c r="CS1228">
        <v>0.17</v>
      </c>
      <c r="CT1228">
        <v>-6.0316251219512189</v>
      </c>
      <c r="CU1228">
        <v>-0.14319679442508401</v>
      </c>
      <c r="CV1228">
        <v>2.7673741813508661E-2</v>
      </c>
      <c r="CW1228">
        <v>1</v>
      </c>
      <c r="CX1228">
        <v>0</v>
      </c>
      <c r="CY1228">
        <v>0</v>
      </c>
      <c r="CZ1228">
        <v>0</v>
      </c>
      <c r="DA1228">
        <v>-1</v>
      </c>
      <c r="DB1228">
        <v>1.91340756097561</v>
      </c>
      <c r="DC1228">
        <v>-5.5970801393730743E-2</v>
      </c>
      <c r="DD1228">
        <v>5.688046422097871E-3</v>
      </c>
      <c r="DE1228">
        <v>1</v>
      </c>
      <c r="DF1228">
        <v>2</v>
      </c>
      <c r="DG1228">
        <v>2</v>
      </c>
      <c r="DH1228" t="s">
        <v>339</v>
      </c>
      <c r="DI1228">
        <v>3.0245700000000002</v>
      </c>
      <c r="DJ1228">
        <v>2.6914699999999998</v>
      </c>
      <c r="DK1228">
        <v>0.100703</v>
      </c>
      <c r="DL1228">
        <v>0.102788</v>
      </c>
      <c r="DM1228">
        <v>0.106697</v>
      </c>
      <c r="DN1228">
        <v>0.100739</v>
      </c>
      <c r="DO1228">
        <v>25145.9</v>
      </c>
      <c r="DP1228">
        <v>16830.2</v>
      </c>
      <c r="DQ1228">
        <v>26522.2</v>
      </c>
      <c r="DR1228">
        <v>17044.900000000001</v>
      </c>
      <c r="DS1228">
        <v>33695.9</v>
      </c>
      <c r="DT1228">
        <v>20019.599999999999</v>
      </c>
      <c r="DU1228">
        <v>38633.5</v>
      </c>
      <c r="DV1228">
        <v>22590</v>
      </c>
      <c r="DW1228">
        <v>1.82056</v>
      </c>
      <c r="DX1228">
        <v>2.21346</v>
      </c>
      <c r="DY1228">
        <v>7.3093199999999997E-2</v>
      </c>
      <c r="DZ1228">
        <v>0</v>
      </c>
      <c r="EA1228">
        <v>23.4297</v>
      </c>
      <c r="EB1228">
        <v>999.9</v>
      </c>
      <c r="EC1228">
        <v>59.4</v>
      </c>
      <c r="ED1228">
        <v>32</v>
      </c>
      <c r="EE1228">
        <v>28.0334</v>
      </c>
      <c r="EF1228">
        <v>62.696100000000001</v>
      </c>
      <c r="EG1228">
        <v>35.584899999999998</v>
      </c>
      <c r="EH1228">
        <v>1</v>
      </c>
      <c r="EI1228">
        <v>-9.7195100000000006E-2</v>
      </c>
      <c r="EJ1228">
        <v>-0.94103099999999995</v>
      </c>
      <c r="EK1228">
        <v>20.326499999999999</v>
      </c>
      <c r="EL1228">
        <v>5.2527499999999998</v>
      </c>
      <c r="EM1228">
        <v>11.962</v>
      </c>
      <c r="EN1228">
        <v>4.9897200000000002</v>
      </c>
      <c r="EO1228">
        <v>3.2917800000000002</v>
      </c>
      <c r="EP1228">
        <v>9999</v>
      </c>
      <c r="EQ1228">
        <v>9999</v>
      </c>
      <c r="ER1228">
        <v>9999</v>
      </c>
      <c r="ES1228">
        <v>999.9</v>
      </c>
      <c r="ET1228">
        <v>4.9726299999999997</v>
      </c>
      <c r="EU1228">
        <v>1.8719300000000001</v>
      </c>
      <c r="EV1228">
        <v>1.87216</v>
      </c>
      <c r="EW1228">
        <v>1.87717</v>
      </c>
      <c r="EX1228">
        <v>1.8713500000000001</v>
      </c>
      <c r="EY1228">
        <v>1.8721000000000001</v>
      </c>
      <c r="EZ1228">
        <v>1.8717999999999999</v>
      </c>
      <c r="FA1228">
        <v>1.86869</v>
      </c>
      <c r="FB1228">
        <v>0</v>
      </c>
      <c r="FC1228">
        <v>0</v>
      </c>
      <c r="FD1228">
        <v>0</v>
      </c>
      <c r="FE1228">
        <v>0</v>
      </c>
      <c r="FF1228" t="s">
        <v>340</v>
      </c>
      <c r="FG1228" t="s">
        <v>341</v>
      </c>
      <c r="FH1228" t="s">
        <v>342</v>
      </c>
      <c r="FI1228" t="s">
        <v>342</v>
      </c>
      <c r="FJ1228" t="s">
        <v>342</v>
      </c>
      <c r="FK1228" t="s">
        <v>342</v>
      </c>
      <c r="FL1228">
        <v>0</v>
      </c>
      <c r="FM1228">
        <v>100</v>
      </c>
      <c r="FN1228">
        <v>100</v>
      </c>
      <c r="FO1228">
        <v>2.964</v>
      </c>
      <c r="FP1228">
        <v>0.22</v>
      </c>
      <c r="FQ1228">
        <v>-0.71234261683338174</v>
      </c>
      <c r="FR1228">
        <v>7.6898218637449396E-3</v>
      </c>
      <c r="FS1228">
        <v>1.5097418776848419E-6</v>
      </c>
      <c r="FT1228">
        <v>-9.8458676114205118E-11</v>
      </c>
      <c r="FU1228">
        <v>0.22001999999999461</v>
      </c>
      <c r="FV1228">
        <v>0</v>
      </c>
      <c r="FW1228">
        <v>0</v>
      </c>
      <c r="FX1228">
        <v>0</v>
      </c>
      <c r="FY1228">
        <v>3</v>
      </c>
      <c r="FZ1228">
        <v>2164</v>
      </c>
      <c r="GA1228">
        <v>-1</v>
      </c>
      <c r="GB1228">
        <v>-1</v>
      </c>
      <c r="GC1228">
        <v>118.3</v>
      </c>
      <c r="GD1228">
        <v>118.4</v>
      </c>
      <c r="GE1228">
        <v>1.10229</v>
      </c>
      <c r="GF1228">
        <v>2.64771</v>
      </c>
      <c r="GG1228">
        <v>1.7981</v>
      </c>
      <c r="GH1228">
        <v>2.3803700000000001</v>
      </c>
      <c r="GI1228">
        <v>1.5979000000000001</v>
      </c>
      <c r="GJ1228">
        <v>2.49756</v>
      </c>
      <c r="GK1228">
        <v>34.852499999999999</v>
      </c>
      <c r="GL1228">
        <v>24.157499999999999</v>
      </c>
      <c r="GM1228">
        <v>18</v>
      </c>
      <c r="GN1228">
        <v>364.80500000000001</v>
      </c>
      <c r="GO1228">
        <v>670.42600000000004</v>
      </c>
      <c r="GP1228">
        <v>25.83</v>
      </c>
      <c r="GQ1228">
        <v>25.854399999999998</v>
      </c>
      <c r="GR1228">
        <v>29.9999</v>
      </c>
      <c r="GS1228">
        <v>25.850200000000001</v>
      </c>
      <c r="GT1228">
        <v>25.872900000000001</v>
      </c>
      <c r="GU1228">
        <v>22.042999999999999</v>
      </c>
      <c r="GV1228">
        <v>39.626600000000003</v>
      </c>
      <c r="GW1228">
        <v>0</v>
      </c>
      <c r="GX1228">
        <v>25.83</v>
      </c>
      <c r="GY1228">
        <v>450</v>
      </c>
      <c r="GZ1228">
        <v>18.5</v>
      </c>
      <c r="HA1228">
        <v>100.777</v>
      </c>
      <c r="HB1228">
        <v>70.508200000000002</v>
      </c>
    </row>
    <row r="1229" spans="1:210" x14ac:dyDescent="0.3">
      <c r="A1229">
        <v>1213</v>
      </c>
      <c r="B1229">
        <v>1750760780</v>
      </c>
      <c r="C1229">
        <v>6060.9000000953674</v>
      </c>
      <c r="D1229" t="s">
        <v>2767</v>
      </c>
      <c r="E1229" t="s">
        <v>2768</v>
      </c>
      <c r="F1229" t="s">
        <v>336</v>
      </c>
      <c r="G1229">
        <v>1750760780</v>
      </c>
      <c r="H1229">
        <f t="shared" si="612"/>
        <v>8.617388857755417E-4</v>
      </c>
      <c r="I1229">
        <f t="shared" si="613"/>
        <v>0.8617388857755417</v>
      </c>
      <c r="J1229">
        <f t="shared" si="614"/>
        <v>2.318987936154441</v>
      </c>
      <c r="K1229">
        <f t="shared" si="615"/>
        <v>443.95699999999999</v>
      </c>
      <c r="L1229">
        <f t="shared" si="616"/>
        <v>391.24298133424401</v>
      </c>
      <c r="M1229">
        <f t="shared" si="617"/>
        <v>39.623494717010409</v>
      </c>
      <c r="N1229">
        <f t="shared" si="618"/>
        <v>44.962155702037904</v>
      </c>
      <c r="O1229">
        <f t="shared" si="619"/>
        <v>8.2610868533432941E-2</v>
      </c>
      <c r="P1229">
        <f t="shared" si="620"/>
        <v>2.4137324834871379</v>
      </c>
      <c r="Q1229">
        <f t="shared" si="621"/>
        <v>8.1095519034191543E-2</v>
      </c>
      <c r="R1229">
        <f t="shared" si="622"/>
        <v>5.0818551774578113E-2</v>
      </c>
      <c r="S1229">
        <f t="shared" si="623"/>
        <v>12.660384000000001</v>
      </c>
      <c r="T1229">
        <f t="shared" si="624"/>
        <v>24.749333622227127</v>
      </c>
      <c r="U1229">
        <f t="shared" si="625"/>
        <v>24.625499999999999</v>
      </c>
      <c r="V1229">
        <f t="shared" si="626"/>
        <v>3.1093726103015391</v>
      </c>
      <c r="W1229">
        <f t="shared" si="627"/>
        <v>65.08454903575003</v>
      </c>
      <c r="X1229">
        <f t="shared" si="628"/>
        <v>2.0606612398709001</v>
      </c>
      <c r="Y1229">
        <f t="shared" si="629"/>
        <v>3.166129704208303</v>
      </c>
      <c r="Z1229">
        <f t="shared" si="630"/>
        <v>1.048711370430639</v>
      </c>
      <c r="AA1229">
        <f t="shared" si="631"/>
        <v>-38.002684862701386</v>
      </c>
      <c r="AB1229">
        <f t="shared" si="632"/>
        <v>39.416118217312011</v>
      </c>
      <c r="AC1229">
        <f t="shared" si="633"/>
        <v>3.4464284665859282</v>
      </c>
      <c r="AD1229">
        <f t="shared" si="634"/>
        <v>17.520245821196553</v>
      </c>
      <c r="AE1229">
        <f t="shared" si="635"/>
        <v>2.318987936154441</v>
      </c>
      <c r="AF1229">
        <f t="shared" si="636"/>
        <v>0.8617388857755417</v>
      </c>
      <c r="AG1229">
        <f t="shared" si="637"/>
        <v>2.3054707513541941</v>
      </c>
      <c r="AH1229">
        <v>458.45640890247552</v>
      </c>
      <c r="AI1229">
        <v>453.17295151515162</v>
      </c>
      <c r="AJ1229">
        <v>-1.043131270333653E-4</v>
      </c>
      <c r="AK1229">
        <v>84.076978181650844</v>
      </c>
      <c r="AL1229">
        <f t="shared" si="638"/>
        <v>0.86075560164440379</v>
      </c>
      <c r="AM1229">
        <v>18.44970954564921</v>
      </c>
      <c r="AN1229">
        <v>20.346858646616539</v>
      </c>
      <c r="AO1229">
        <v>-1.7342084285763419E-6</v>
      </c>
      <c r="AP1229">
        <v>90.497214367256092</v>
      </c>
      <c r="AQ1229">
        <v>0</v>
      </c>
      <c r="AR1229">
        <v>0</v>
      </c>
      <c r="AS1229">
        <f t="shared" si="639"/>
        <v>1</v>
      </c>
      <c r="AT1229">
        <f t="shared" si="640"/>
        <v>0</v>
      </c>
      <c r="AU1229">
        <f t="shared" si="641"/>
        <v>53855.502759543575</v>
      </c>
      <c r="AV1229">
        <f t="shared" si="642"/>
        <v>66.633600000000001</v>
      </c>
      <c r="AW1229">
        <f t="shared" si="643"/>
        <v>53.306880000000007</v>
      </c>
      <c r="AX1229">
        <f t="shared" si="644"/>
        <v>0.8</v>
      </c>
      <c r="AY1229">
        <f t="shared" si="645"/>
        <v>0.19</v>
      </c>
      <c r="AZ1229">
        <v>9</v>
      </c>
      <c r="BA1229">
        <v>1.88</v>
      </c>
      <c r="BB1229" t="s">
        <v>337</v>
      </c>
      <c r="BC1229">
        <v>2</v>
      </c>
      <c r="BD1229" t="b">
        <v>0</v>
      </c>
      <c r="BE1229">
        <v>1750760780</v>
      </c>
      <c r="BF1229">
        <v>443.95699999999999</v>
      </c>
      <c r="BG1229">
        <v>450.03500000000003</v>
      </c>
      <c r="BH1229">
        <v>20.347000000000001</v>
      </c>
      <c r="BI1229">
        <v>18.447700000000001</v>
      </c>
      <c r="BJ1229">
        <v>440.99299999999999</v>
      </c>
      <c r="BK1229">
        <v>20.126999999999999</v>
      </c>
      <c r="BL1229">
        <v>400.03399999999999</v>
      </c>
      <c r="BM1229">
        <v>101.176</v>
      </c>
      <c r="BN1229">
        <v>9.9924700000000005E-2</v>
      </c>
      <c r="BO1229">
        <v>24.9284</v>
      </c>
      <c r="BP1229">
        <v>24.625499999999999</v>
      </c>
      <c r="BQ1229">
        <v>999.9</v>
      </c>
      <c r="BR1229">
        <v>0</v>
      </c>
      <c r="BS1229">
        <v>0</v>
      </c>
      <c r="BT1229">
        <v>9997</v>
      </c>
      <c r="BU1229">
        <v>66.633600000000001</v>
      </c>
      <c r="BV1229">
        <v>9.7493999999999996</v>
      </c>
      <c r="BW1229">
        <v>-6.0783699999999996</v>
      </c>
      <c r="BX1229">
        <v>453.17700000000002</v>
      </c>
      <c r="BY1229">
        <v>458.49299999999999</v>
      </c>
      <c r="BZ1229">
        <v>1.89934</v>
      </c>
      <c r="CA1229">
        <v>450.03500000000003</v>
      </c>
      <c r="CB1229">
        <v>18.447700000000001</v>
      </c>
      <c r="CC1229">
        <v>2.05864</v>
      </c>
      <c r="CD1229">
        <v>1.8664700000000001</v>
      </c>
      <c r="CE1229">
        <v>17.902699999999999</v>
      </c>
      <c r="CF1229">
        <v>16.354900000000001</v>
      </c>
      <c r="CG1229">
        <v>1750753677</v>
      </c>
      <c r="CH1229" t="s">
        <v>338</v>
      </c>
      <c r="CI1229">
        <v>1750753677</v>
      </c>
      <c r="CJ1229">
        <v>1750753673.5</v>
      </c>
      <c r="CK1229">
        <v>5</v>
      </c>
      <c r="CL1229">
        <v>2.1520000000000001</v>
      </c>
      <c r="CM1229">
        <v>-0.52400000000000002</v>
      </c>
      <c r="CN1229">
        <v>3.0179999999999998</v>
      </c>
      <c r="CO1229">
        <v>0.22</v>
      </c>
      <c r="CP1229">
        <v>450</v>
      </c>
      <c r="CQ1229">
        <v>19</v>
      </c>
      <c r="CR1229">
        <v>0.26</v>
      </c>
      <c r="CS1229">
        <v>0.17</v>
      </c>
      <c r="CT1229">
        <v>-6.0369962499999996</v>
      </c>
      <c r="CU1229">
        <v>-0.14198938086304561</v>
      </c>
      <c r="CV1229">
        <v>2.676454666975514E-2</v>
      </c>
      <c r="CW1229">
        <v>1</v>
      </c>
      <c r="CX1229">
        <v>0</v>
      </c>
      <c r="CY1229">
        <v>0</v>
      </c>
      <c r="CZ1229">
        <v>0</v>
      </c>
      <c r="DA1229">
        <v>-1</v>
      </c>
      <c r="DB1229">
        <v>1.90858225</v>
      </c>
      <c r="DC1229">
        <v>-5.2722213883677843E-2</v>
      </c>
      <c r="DD1229">
        <v>5.2757395156982469E-3</v>
      </c>
      <c r="DE1229">
        <v>1</v>
      </c>
      <c r="DF1229">
        <v>2</v>
      </c>
      <c r="DG1229">
        <v>2</v>
      </c>
      <c r="DH1229" t="s">
        <v>339</v>
      </c>
      <c r="DI1229">
        <v>3.02468</v>
      </c>
      <c r="DJ1229">
        <v>2.6912099999999999</v>
      </c>
      <c r="DK1229">
        <v>0.100702</v>
      </c>
      <c r="DL1229">
        <v>0.10279199999999999</v>
      </c>
      <c r="DM1229">
        <v>0.10667500000000001</v>
      </c>
      <c r="DN1229">
        <v>0.10073600000000001</v>
      </c>
      <c r="DO1229">
        <v>25146.2</v>
      </c>
      <c r="DP1229">
        <v>16830.2</v>
      </c>
      <c r="DQ1229">
        <v>26522.5</v>
      </c>
      <c r="DR1229">
        <v>17045</v>
      </c>
      <c r="DS1229">
        <v>33696.800000000003</v>
      </c>
      <c r="DT1229">
        <v>20019.599999999999</v>
      </c>
      <c r="DU1229">
        <v>38633.5</v>
      </c>
      <c r="DV1229">
        <v>22590</v>
      </c>
      <c r="DW1229">
        <v>1.8205</v>
      </c>
      <c r="DX1229">
        <v>2.2134800000000001</v>
      </c>
      <c r="DY1229">
        <v>7.2765399999999994E-2</v>
      </c>
      <c r="DZ1229">
        <v>0</v>
      </c>
      <c r="EA1229">
        <v>23.4297</v>
      </c>
      <c r="EB1229">
        <v>999.9</v>
      </c>
      <c r="EC1229">
        <v>59.4</v>
      </c>
      <c r="ED1229">
        <v>32</v>
      </c>
      <c r="EE1229">
        <v>28.032900000000001</v>
      </c>
      <c r="EF1229">
        <v>62.646099999999997</v>
      </c>
      <c r="EG1229">
        <v>35.781199999999998</v>
      </c>
      <c r="EH1229">
        <v>1</v>
      </c>
      <c r="EI1229">
        <v>-9.7420699999999999E-2</v>
      </c>
      <c r="EJ1229">
        <v>-0.94178700000000004</v>
      </c>
      <c r="EK1229">
        <v>20.326499999999999</v>
      </c>
      <c r="EL1229">
        <v>5.2521500000000003</v>
      </c>
      <c r="EM1229">
        <v>11.962</v>
      </c>
      <c r="EN1229">
        <v>4.9896399999999996</v>
      </c>
      <c r="EO1229">
        <v>3.2917999999999998</v>
      </c>
      <c r="EP1229">
        <v>9999</v>
      </c>
      <c r="EQ1229">
        <v>9999</v>
      </c>
      <c r="ER1229">
        <v>9999</v>
      </c>
      <c r="ES1229">
        <v>999.9</v>
      </c>
      <c r="ET1229">
        <v>4.9726600000000003</v>
      </c>
      <c r="EU1229">
        <v>1.8719399999999999</v>
      </c>
      <c r="EV1229">
        <v>1.8721399999999999</v>
      </c>
      <c r="EW1229">
        <v>1.8771800000000001</v>
      </c>
      <c r="EX1229">
        <v>1.87134</v>
      </c>
      <c r="EY1229">
        <v>1.8721099999999999</v>
      </c>
      <c r="EZ1229">
        <v>1.8717999999999999</v>
      </c>
      <c r="FA1229">
        <v>1.8687100000000001</v>
      </c>
      <c r="FB1229">
        <v>0</v>
      </c>
      <c r="FC1229">
        <v>0</v>
      </c>
      <c r="FD1229">
        <v>0</v>
      </c>
      <c r="FE1229">
        <v>0</v>
      </c>
      <c r="FF1229" t="s">
        <v>340</v>
      </c>
      <c r="FG1229" t="s">
        <v>341</v>
      </c>
      <c r="FH1229" t="s">
        <v>342</v>
      </c>
      <c r="FI1229" t="s">
        <v>342</v>
      </c>
      <c r="FJ1229" t="s">
        <v>342</v>
      </c>
      <c r="FK1229" t="s">
        <v>342</v>
      </c>
      <c r="FL1229">
        <v>0</v>
      </c>
      <c r="FM1229">
        <v>100</v>
      </c>
      <c r="FN1229">
        <v>100</v>
      </c>
      <c r="FO1229">
        <v>2.964</v>
      </c>
      <c r="FP1229">
        <v>0.22</v>
      </c>
      <c r="FQ1229">
        <v>-0.71234261683338174</v>
      </c>
      <c r="FR1229">
        <v>7.6898218637449396E-3</v>
      </c>
      <c r="FS1229">
        <v>1.5097418776848419E-6</v>
      </c>
      <c r="FT1229">
        <v>-9.8458676114205118E-11</v>
      </c>
      <c r="FU1229">
        <v>0.22001999999999461</v>
      </c>
      <c r="FV1229">
        <v>0</v>
      </c>
      <c r="FW1229">
        <v>0</v>
      </c>
      <c r="FX1229">
        <v>0</v>
      </c>
      <c r="FY1229">
        <v>3</v>
      </c>
      <c r="FZ1229">
        <v>2164</v>
      </c>
      <c r="GA1229">
        <v>-1</v>
      </c>
      <c r="GB1229">
        <v>-1</v>
      </c>
      <c r="GC1229">
        <v>118.4</v>
      </c>
      <c r="GD1229">
        <v>118.4</v>
      </c>
      <c r="GE1229">
        <v>1.1035200000000001</v>
      </c>
      <c r="GF1229">
        <v>2.65991</v>
      </c>
      <c r="GG1229">
        <v>1.7981</v>
      </c>
      <c r="GH1229">
        <v>2.3791500000000001</v>
      </c>
      <c r="GI1229">
        <v>1.5979000000000001</v>
      </c>
      <c r="GJ1229">
        <v>2.47681</v>
      </c>
      <c r="GK1229">
        <v>34.852499999999999</v>
      </c>
      <c r="GL1229">
        <v>24.157499999999999</v>
      </c>
      <c r="GM1229">
        <v>18</v>
      </c>
      <c r="GN1229">
        <v>364.75900000000001</v>
      </c>
      <c r="GO1229">
        <v>670.41399999999999</v>
      </c>
      <c r="GP1229">
        <v>25.829899999999999</v>
      </c>
      <c r="GQ1229">
        <v>25.852699999999999</v>
      </c>
      <c r="GR1229">
        <v>30</v>
      </c>
      <c r="GS1229">
        <v>25.847999999999999</v>
      </c>
      <c r="GT1229">
        <v>25.870699999999999</v>
      </c>
      <c r="GU1229">
        <v>22.041</v>
      </c>
      <c r="GV1229">
        <v>39.626600000000003</v>
      </c>
      <c r="GW1229">
        <v>0</v>
      </c>
      <c r="GX1229">
        <v>25.83</v>
      </c>
      <c r="GY1229">
        <v>450</v>
      </c>
      <c r="GZ1229">
        <v>18.5</v>
      </c>
      <c r="HA1229">
        <v>100.77800000000001</v>
      </c>
      <c r="HB1229">
        <v>70.508300000000006</v>
      </c>
    </row>
    <row r="1230" spans="1:210" x14ac:dyDescent="0.3">
      <c r="A1230">
        <v>1214</v>
      </c>
      <c r="B1230">
        <v>1750760785</v>
      </c>
      <c r="C1230">
        <v>6065.9000000953674</v>
      </c>
      <c r="D1230" t="s">
        <v>2769</v>
      </c>
      <c r="E1230" t="s">
        <v>2770</v>
      </c>
      <c r="F1230" t="s">
        <v>336</v>
      </c>
      <c r="G1230">
        <v>1750760785</v>
      </c>
      <c r="H1230">
        <f t="shared" si="612"/>
        <v>8.6000157470401961E-4</v>
      </c>
      <c r="I1230">
        <f t="shared" si="613"/>
        <v>0.86000157470401961</v>
      </c>
      <c r="J1230">
        <f t="shared" si="614"/>
        <v>2.2916990742308432</v>
      </c>
      <c r="K1230">
        <f t="shared" si="615"/>
        <v>443.95800000000003</v>
      </c>
      <c r="L1230">
        <f t="shared" si="616"/>
        <v>391.67068834305582</v>
      </c>
      <c r="M1230">
        <f t="shared" si="617"/>
        <v>39.666463845429135</v>
      </c>
      <c r="N1230">
        <f t="shared" si="618"/>
        <v>44.961863320403999</v>
      </c>
      <c r="O1230">
        <f t="shared" si="619"/>
        <v>8.2415851639058207E-2</v>
      </c>
      <c r="P1230">
        <f t="shared" si="620"/>
        <v>2.4154064723079283</v>
      </c>
      <c r="Q1230">
        <f t="shared" si="621"/>
        <v>8.0908603234037757E-2</v>
      </c>
      <c r="R1230">
        <f t="shared" si="622"/>
        <v>5.0701020651923376E-2</v>
      </c>
      <c r="S1230">
        <f t="shared" si="623"/>
        <v>12.669123999999998</v>
      </c>
      <c r="T1230">
        <f t="shared" si="624"/>
        <v>24.751150625532318</v>
      </c>
      <c r="U1230">
        <f t="shared" si="625"/>
        <v>24.625900000000001</v>
      </c>
      <c r="V1230">
        <f t="shared" si="626"/>
        <v>3.1094469715257871</v>
      </c>
      <c r="W1230">
        <f t="shared" si="627"/>
        <v>65.073311804814253</v>
      </c>
      <c r="X1230">
        <f t="shared" si="628"/>
        <v>2.0604406481100002</v>
      </c>
      <c r="Y1230">
        <f t="shared" si="629"/>
        <v>3.1663374599563023</v>
      </c>
      <c r="Z1230">
        <f t="shared" si="630"/>
        <v>1.0490063234157869</v>
      </c>
      <c r="AA1230">
        <f t="shared" si="631"/>
        <v>-37.926069444447265</v>
      </c>
      <c r="AB1230">
        <f t="shared" si="632"/>
        <v>39.534607937965674</v>
      </c>
      <c r="AC1230">
        <f t="shared" si="633"/>
        <v>3.454419246713953</v>
      </c>
      <c r="AD1230">
        <f t="shared" si="634"/>
        <v>17.73208174023236</v>
      </c>
      <c r="AE1230">
        <f t="shared" si="635"/>
        <v>2.2916990742308432</v>
      </c>
      <c r="AF1230">
        <f t="shared" si="636"/>
        <v>0.86000157470401961</v>
      </c>
      <c r="AG1230">
        <f t="shared" si="637"/>
        <v>2.3252227542706208</v>
      </c>
      <c r="AH1230">
        <v>458.49867065382739</v>
      </c>
      <c r="AI1230">
        <v>453.169509090909</v>
      </c>
      <c r="AJ1230">
        <v>3.4607385306601603E-5</v>
      </c>
      <c r="AK1230">
        <v>84.076978181650844</v>
      </c>
      <c r="AL1230">
        <f t="shared" si="638"/>
        <v>0.86179123701581661</v>
      </c>
      <c r="AM1230">
        <v>18.446830542865811</v>
      </c>
      <c r="AN1230">
        <v>20.34600481203007</v>
      </c>
      <c r="AO1230">
        <v>-3.4986758107826832E-6</v>
      </c>
      <c r="AP1230">
        <v>90.497214367256092</v>
      </c>
      <c r="AQ1230">
        <v>0</v>
      </c>
      <c r="AR1230">
        <v>0</v>
      </c>
      <c r="AS1230">
        <f t="shared" si="639"/>
        <v>1</v>
      </c>
      <c r="AT1230">
        <f t="shared" si="640"/>
        <v>0</v>
      </c>
      <c r="AU1230">
        <f t="shared" si="641"/>
        <v>53911.602769785059</v>
      </c>
      <c r="AV1230">
        <f t="shared" si="642"/>
        <v>66.679599999999994</v>
      </c>
      <c r="AW1230">
        <f t="shared" si="643"/>
        <v>53.343679999999999</v>
      </c>
      <c r="AX1230">
        <f t="shared" si="644"/>
        <v>0.8</v>
      </c>
      <c r="AY1230">
        <f t="shared" si="645"/>
        <v>0.19</v>
      </c>
      <c r="AZ1230">
        <v>9</v>
      </c>
      <c r="BA1230">
        <v>1.88</v>
      </c>
      <c r="BB1230" t="s">
        <v>337</v>
      </c>
      <c r="BC1230">
        <v>2</v>
      </c>
      <c r="BD1230" t="b">
        <v>0</v>
      </c>
      <c r="BE1230">
        <v>1750760785</v>
      </c>
      <c r="BF1230">
        <v>443.95800000000003</v>
      </c>
      <c r="BG1230">
        <v>449.97199999999998</v>
      </c>
      <c r="BH1230">
        <v>20.344999999999999</v>
      </c>
      <c r="BI1230">
        <v>18.4498</v>
      </c>
      <c r="BJ1230">
        <v>440.99400000000003</v>
      </c>
      <c r="BK1230">
        <v>20.125</v>
      </c>
      <c r="BL1230">
        <v>400.09199999999998</v>
      </c>
      <c r="BM1230">
        <v>101.175</v>
      </c>
      <c r="BN1230">
        <v>0.100038</v>
      </c>
      <c r="BO1230">
        <v>24.929500000000001</v>
      </c>
      <c r="BP1230">
        <v>24.625900000000001</v>
      </c>
      <c r="BQ1230">
        <v>999.9</v>
      </c>
      <c r="BR1230">
        <v>0</v>
      </c>
      <c r="BS1230">
        <v>0</v>
      </c>
      <c r="BT1230">
        <v>10008</v>
      </c>
      <c r="BU1230">
        <v>66.679599999999994</v>
      </c>
      <c r="BV1230">
        <v>9.7493999999999996</v>
      </c>
      <c r="BW1230">
        <v>-6.0140700000000002</v>
      </c>
      <c r="BX1230">
        <v>453.178</v>
      </c>
      <c r="BY1230">
        <v>458.43</v>
      </c>
      <c r="BZ1230">
        <v>1.8952199999999999</v>
      </c>
      <c r="CA1230">
        <v>449.97199999999998</v>
      </c>
      <c r="CB1230">
        <v>18.4498</v>
      </c>
      <c r="CC1230">
        <v>2.0584099999999999</v>
      </c>
      <c r="CD1230">
        <v>1.86666</v>
      </c>
      <c r="CE1230">
        <v>17.9009</v>
      </c>
      <c r="CF1230">
        <v>16.3565</v>
      </c>
      <c r="CG1230">
        <v>1750753677</v>
      </c>
      <c r="CH1230" t="s">
        <v>338</v>
      </c>
      <c r="CI1230">
        <v>1750753677</v>
      </c>
      <c r="CJ1230">
        <v>1750753673.5</v>
      </c>
      <c r="CK1230">
        <v>5</v>
      </c>
      <c r="CL1230">
        <v>2.1520000000000001</v>
      </c>
      <c r="CM1230">
        <v>-0.52400000000000002</v>
      </c>
      <c r="CN1230">
        <v>3.0179999999999998</v>
      </c>
      <c r="CO1230">
        <v>0.22</v>
      </c>
      <c r="CP1230">
        <v>450</v>
      </c>
      <c r="CQ1230">
        <v>19</v>
      </c>
      <c r="CR1230">
        <v>0.26</v>
      </c>
      <c r="CS1230">
        <v>0.17</v>
      </c>
      <c r="CT1230">
        <v>-6.0490026829268304</v>
      </c>
      <c r="CU1230">
        <v>-0.10604027874564211</v>
      </c>
      <c r="CV1230">
        <v>2.7216878463367331E-2</v>
      </c>
      <c r="CW1230">
        <v>1</v>
      </c>
      <c r="CX1230">
        <v>0</v>
      </c>
      <c r="CY1230">
        <v>0</v>
      </c>
      <c r="CZ1230">
        <v>0</v>
      </c>
      <c r="DA1230">
        <v>-1</v>
      </c>
      <c r="DB1230">
        <v>1.904515365853658</v>
      </c>
      <c r="DC1230">
        <v>-4.8328013937283219E-2</v>
      </c>
      <c r="DD1230">
        <v>4.9145518603533169E-3</v>
      </c>
      <c r="DE1230">
        <v>1</v>
      </c>
      <c r="DF1230">
        <v>2</v>
      </c>
      <c r="DG1230">
        <v>2</v>
      </c>
      <c r="DH1230" t="s">
        <v>339</v>
      </c>
      <c r="DI1230">
        <v>3.02475</v>
      </c>
      <c r="DJ1230">
        <v>2.6913299999999998</v>
      </c>
      <c r="DK1230">
        <v>0.100702</v>
      </c>
      <c r="DL1230">
        <v>0.10278</v>
      </c>
      <c r="DM1230">
        <v>0.106667</v>
      </c>
      <c r="DN1230">
        <v>0.100743</v>
      </c>
      <c r="DO1230">
        <v>25146.2</v>
      </c>
      <c r="DP1230">
        <v>16830</v>
      </c>
      <c r="DQ1230">
        <v>26522.5</v>
      </c>
      <c r="DR1230">
        <v>17044.599999999999</v>
      </c>
      <c r="DS1230">
        <v>33697.5</v>
      </c>
      <c r="DT1230">
        <v>20019</v>
      </c>
      <c r="DU1230">
        <v>38634</v>
      </c>
      <c r="DV1230">
        <v>22589.5</v>
      </c>
      <c r="DW1230">
        <v>1.8207599999999999</v>
      </c>
      <c r="DX1230">
        <v>2.2136</v>
      </c>
      <c r="DY1230">
        <v>7.2753399999999996E-2</v>
      </c>
      <c r="DZ1230">
        <v>0</v>
      </c>
      <c r="EA1230">
        <v>23.430299999999999</v>
      </c>
      <c r="EB1230">
        <v>999.9</v>
      </c>
      <c r="EC1230">
        <v>59.4</v>
      </c>
      <c r="ED1230">
        <v>32</v>
      </c>
      <c r="EE1230">
        <v>28.034400000000002</v>
      </c>
      <c r="EF1230">
        <v>62.566099999999999</v>
      </c>
      <c r="EG1230">
        <v>35.640999999999998</v>
      </c>
      <c r="EH1230">
        <v>1</v>
      </c>
      <c r="EI1230">
        <v>-9.7467499999999999E-2</v>
      </c>
      <c r="EJ1230">
        <v>-0.94128500000000004</v>
      </c>
      <c r="EK1230">
        <v>20.326499999999999</v>
      </c>
      <c r="EL1230">
        <v>5.2523900000000001</v>
      </c>
      <c r="EM1230">
        <v>11.962</v>
      </c>
      <c r="EN1230">
        <v>4.9897200000000002</v>
      </c>
      <c r="EO1230">
        <v>3.2918400000000001</v>
      </c>
      <c r="EP1230">
        <v>9999</v>
      </c>
      <c r="EQ1230">
        <v>9999</v>
      </c>
      <c r="ER1230">
        <v>9999</v>
      </c>
      <c r="ES1230">
        <v>999.9</v>
      </c>
      <c r="ET1230">
        <v>4.9726600000000003</v>
      </c>
      <c r="EU1230">
        <v>1.8719399999999999</v>
      </c>
      <c r="EV1230">
        <v>1.8721699999999999</v>
      </c>
      <c r="EW1230">
        <v>1.8771800000000001</v>
      </c>
      <c r="EX1230">
        <v>1.87134</v>
      </c>
      <c r="EY1230">
        <v>1.87212</v>
      </c>
      <c r="EZ1230">
        <v>1.8717999999999999</v>
      </c>
      <c r="FA1230">
        <v>1.8687199999999999</v>
      </c>
      <c r="FB1230">
        <v>0</v>
      </c>
      <c r="FC1230">
        <v>0</v>
      </c>
      <c r="FD1230">
        <v>0</v>
      </c>
      <c r="FE1230">
        <v>0</v>
      </c>
      <c r="FF1230" t="s">
        <v>340</v>
      </c>
      <c r="FG1230" t="s">
        <v>341</v>
      </c>
      <c r="FH1230" t="s">
        <v>342</v>
      </c>
      <c r="FI1230" t="s">
        <v>342</v>
      </c>
      <c r="FJ1230" t="s">
        <v>342</v>
      </c>
      <c r="FK1230" t="s">
        <v>342</v>
      </c>
      <c r="FL1230">
        <v>0</v>
      </c>
      <c r="FM1230">
        <v>100</v>
      </c>
      <c r="FN1230">
        <v>100</v>
      </c>
      <c r="FO1230">
        <v>2.964</v>
      </c>
      <c r="FP1230">
        <v>0.22</v>
      </c>
      <c r="FQ1230">
        <v>-0.71234261683338174</v>
      </c>
      <c r="FR1230">
        <v>7.6898218637449396E-3</v>
      </c>
      <c r="FS1230">
        <v>1.5097418776848419E-6</v>
      </c>
      <c r="FT1230">
        <v>-9.8458676114205118E-11</v>
      </c>
      <c r="FU1230">
        <v>0.22001999999999461</v>
      </c>
      <c r="FV1230">
        <v>0</v>
      </c>
      <c r="FW1230">
        <v>0</v>
      </c>
      <c r="FX1230">
        <v>0</v>
      </c>
      <c r="FY1230">
        <v>3</v>
      </c>
      <c r="FZ1230">
        <v>2164</v>
      </c>
      <c r="GA1230">
        <v>-1</v>
      </c>
      <c r="GB1230">
        <v>-1</v>
      </c>
      <c r="GC1230">
        <v>118.5</v>
      </c>
      <c r="GD1230">
        <v>118.5</v>
      </c>
      <c r="GE1230">
        <v>1.1035200000000001</v>
      </c>
      <c r="GF1230">
        <v>2.65015</v>
      </c>
      <c r="GG1230">
        <v>1.7981</v>
      </c>
      <c r="GH1230">
        <v>2.3803700000000001</v>
      </c>
      <c r="GI1230">
        <v>1.5979000000000001</v>
      </c>
      <c r="GJ1230">
        <v>2.5268600000000001</v>
      </c>
      <c r="GK1230">
        <v>34.852499999999999</v>
      </c>
      <c r="GL1230">
        <v>24.157499999999999</v>
      </c>
      <c r="GM1230">
        <v>18</v>
      </c>
      <c r="GN1230">
        <v>364.87599999999998</v>
      </c>
      <c r="GO1230">
        <v>670.49</v>
      </c>
      <c r="GP1230">
        <v>25.83</v>
      </c>
      <c r="GQ1230">
        <v>25.8505</v>
      </c>
      <c r="GR1230">
        <v>30</v>
      </c>
      <c r="GS1230">
        <v>25.8459</v>
      </c>
      <c r="GT1230">
        <v>25.868500000000001</v>
      </c>
      <c r="GU1230">
        <v>22.0412</v>
      </c>
      <c r="GV1230">
        <v>39.626600000000003</v>
      </c>
      <c r="GW1230">
        <v>0</v>
      </c>
      <c r="GX1230">
        <v>25.83</v>
      </c>
      <c r="GY1230">
        <v>450</v>
      </c>
      <c r="GZ1230">
        <v>18.5</v>
      </c>
      <c r="HA1230">
        <v>100.77800000000001</v>
      </c>
      <c r="HB1230">
        <v>70.506699999999995</v>
      </c>
    </row>
    <row r="1231" spans="1:210" x14ac:dyDescent="0.3">
      <c r="A1231">
        <v>1215</v>
      </c>
      <c r="B1231">
        <v>1750760790</v>
      </c>
      <c r="C1231">
        <v>6070.9000000953674</v>
      </c>
      <c r="D1231" t="s">
        <v>2771</v>
      </c>
      <c r="E1231" t="s">
        <v>2772</v>
      </c>
      <c r="F1231" t="s">
        <v>336</v>
      </c>
      <c r="G1231">
        <v>1750760790</v>
      </c>
      <c r="H1231">
        <f t="shared" si="612"/>
        <v>8.6011223564976826E-4</v>
      </c>
      <c r="I1231">
        <f t="shared" si="613"/>
        <v>0.86011223564976824</v>
      </c>
      <c r="J1231">
        <f t="shared" si="614"/>
        <v>2.291640275654435</v>
      </c>
      <c r="K1231">
        <f t="shared" si="615"/>
        <v>443.94600000000003</v>
      </c>
      <c r="L1231">
        <f t="shared" si="616"/>
        <v>391.62580441216988</v>
      </c>
      <c r="M1231">
        <f t="shared" si="617"/>
        <v>39.663088401526657</v>
      </c>
      <c r="N1231">
        <f t="shared" si="618"/>
        <v>44.961974530596002</v>
      </c>
      <c r="O1231">
        <f t="shared" si="619"/>
        <v>8.2363745963845256E-2</v>
      </c>
      <c r="P1231">
        <f t="shared" si="620"/>
        <v>2.4123032536318849</v>
      </c>
      <c r="Q1231">
        <f t="shared" si="621"/>
        <v>8.0856485565098862E-2</v>
      </c>
      <c r="R1231">
        <f t="shared" si="622"/>
        <v>5.0668446710480104E-2</v>
      </c>
      <c r="S1231">
        <f t="shared" si="623"/>
        <v>12.670947999999999</v>
      </c>
      <c r="T1231">
        <f t="shared" si="624"/>
        <v>24.750417999797794</v>
      </c>
      <c r="U1231">
        <f t="shared" si="625"/>
        <v>24.627500000000001</v>
      </c>
      <c r="V1231">
        <f t="shared" si="626"/>
        <v>3.1097444319667678</v>
      </c>
      <c r="W1231">
        <f t="shared" si="627"/>
        <v>65.057980551982169</v>
      </c>
      <c r="X1231">
        <f t="shared" si="628"/>
        <v>2.0598937708139995</v>
      </c>
      <c r="Y1231">
        <f t="shared" si="629"/>
        <v>3.1662430240485522</v>
      </c>
      <c r="Z1231">
        <f t="shared" si="630"/>
        <v>1.0498506611527683</v>
      </c>
      <c r="AA1231">
        <f t="shared" si="631"/>
        <v>-37.930949592154782</v>
      </c>
      <c r="AB1231">
        <f t="shared" si="632"/>
        <v>39.210706042455001</v>
      </c>
      <c r="AC1231">
        <f t="shared" si="633"/>
        <v>3.4305440388771888</v>
      </c>
      <c r="AD1231">
        <f t="shared" si="634"/>
        <v>17.381248489177409</v>
      </c>
      <c r="AE1231">
        <f t="shared" si="635"/>
        <v>2.291640275654435</v>
      </c>
      <c r="AF1231">
        <f t="shared" si="636"/>
        <v>0.86011223564976824</v>
      </c>
      <c r="AG1231">
        <f t="shared" si="637"/>
        <v>2.2898478662082931</v>
      </c>
      <c r="AH1231">
        <v>458.41727179757169</v>
      </c>
      <c r="AI1231">
        <v>453.16870303030299</v>
      </c>
      <c r="AJ1231">
        <v>-1.1331260855122559E-4</v>
      </c>
      <c r="AK1231">
        <v>84.076978181650844</v>
      </c>
      <c r="AL1231">
        <f t="shared" si="638"/>
        <v>0.85704606176056508</v>
      </c>
      <c r="AM1231">
        <v>18.44960975750206</v>
      </c>
      <c r="AN1231">
        <v>20.33895563909774</v>
      </c>
      <c r="AO1231">
        <v>-5.5362527714955381E-7</v>
      </c>
      <c r="AP1231">
        <v>90.497214367256092</v>
      </c>
      <c r="AQ1231">
        <v>0</v>
      </c>
      <c r="AR1231">
        <v>0</v>
      </c>
      <c r="AS1231">
        <f t="shared" si="639"/>
        <v>1</v>
      </c>
      <c r="AT1231">
        <f t="shared" si="640"/>
        <v>0</v>
      </c>
      <c r="AU1231">
        <f t="shared" si="641"/>
        <v>53807.361217314079</v>
      </c>
      <c r="AV1231">
        <f t="shared" si="642"/>
        <v>66.6892</v>
      </c>
      <c r="AW1231">
        <f t="shared" si="643"/>
        <v>53.35136</v>
      </c>
      <c r="AX1231">
        <f t="shared" si="644"/>
        <v>0.8</v>
      </c>
      <c r="AY1231">
        <f t="shared" si="645"/>
        <v>0.19</v>
      </c>
      <c r="AZ1231">
        <v>9</v>
      </c>
      <c r="BA1231">
        <v>1.88</v>
      </c>
      <c r="BB1231" t="s">
        <v>337</v>
      </c>
      <c r="BC1231">
        <v>2</v>
      </c>
      <c r="BD1231" t="b">
        <v>0</v>
      </c>
      <c r="BE1231">
        <v>1750760790</v>
      </c>
      <c r="BF1231">
        <v>443.94600000000003</v>
      </c>
      <c r="BG1231">
        <v>449.96199999999999</v>
      </c>
      <c r="BH1231">
        <v>20.338999999999999</v>
      </c>
      <c r="BI1231">
        <v>18.442900000000002</v>
      </c>
      <c r="BJ1231">
        <v>440.98200000000003</v>
      </c>
      <c r="BK1231">
        <v>20.119</v>
      </c>
      <c r="BL1231">
        <v>399.95600000000002</v>
      </c>
      <c r="BM1231">
        <v>101.178</v>
      </c>
      <c r="BN1231">
        <v>0.100026</v>
      </c>
      <c r="BO1231">
        <v>24.928999999999998</v>
      </c>
      <c r="BP1231">
        <v>24.627500000000001</v>
      </c>
      <c r="BQ1231">
        <v>999.9</v>
      </c>
      <c r="BR1231">
        <v>0</v>
      </c>
      <c r="BS1231">
        <v>0</v>
      </c>
      <c r="BT1231">
        <v>9987.5</v>
      </c>
      <c r="BU1231">
        <v>66.6892</v>
      </c>
      <c r="BV1231">
        <v>9.7493999999999996</v>
      </c>
      <c r="BW1231">
        <v>-6.0158100000000001</v>
      </c>
      <c r="BX1231">
        <v>453.16300000000001</v>
      </c>
      <c r="BY1231">
        <v>458.416</v>
      </c>
      <c r="BZ1231">
        <v>1.89612</v>
      </c>
      <c r="CA1231">
        <v>449.96199999999999</v>
      </c>
      <c r="CB1231">
        <v>18.442900000000002</v>
      </c>
      <c r="CC1231">
        <v>2.0578500000000002</v>
      </c>
      <c r="CD1231">
        <v>1.8660099999999999</v>
      </c>
      <c r="CE1231">
        <v>17.896599999999999</v>
      </c>
      <c r="CF1231">
        <v>16.350999999999999</v>
      </c>
      <c r="CG1231">
        <v>1750753677</v>
      </c>
      <c r="CH1231" t="s">
        <v>338</v>
      </c>
      <c r="CI1231">
        <v>1750753677</v>
      </c>
      <c r="CJ1231">
        <v>1750753673.5</v>
      </c>
      <c r="CK1231">
        <v>5</v>
      </c>
      <c r="CL1231">
        <v>2.1520000000000001</v>
      </c>
      <c r="CM1231">
        <v>-0.52400000000000002</v>
      </c>
      <c r="CN1231">
        <v>3.0179999999999998</v>
      </c>
      <c r="CO1231">
        <v>0.22</v>
      </c>
      <c r="CP1231">
        <v>450</v>
      </c>
      <c r="CQ1231">
        <v>19</v>
      </c>
      <c r="CR1231">
        <v>0.26</v>
      </c>
      <c r="CS1231">
        <v>0.17</v>
      </c>
      <c r="CT1231">
        <v>-6.044419024390244</v>
      </c>
      <c r="CU1231">
        <v>8.7551916376304856E-2</v>
      </c>
      <c r="CV1231">
        <v>3.2412250228915619E-2</v>
      </c>
      <c r="CW1231">
        <v>1</v>
      </c>
      <c r="CX1231">
        <v>0</v>
      </c>
      <c r="CY1231">
        <v>0</v>
      </c>
      <c r="CZ1231">
        <v>0</v>
      </c>
      <c r="DA1231">
        <v>-1</v>
      </c>
      <c r="DB1231">
        <v>1.900646341463414</v>
      </c>
      <c r="DC1231">
        <v>-4.7273101045295932E-2</v>
      </c>
      <c r="DD1231">
        <v>4.769316950684427E-3</v>
      </c>
      <c r="DE1231">
        <v>1</v>
      </c>
      <c r="DF1231">
        <v>2</v>
      </c>
      <c r="DG1231">
        <v>2</v>
      </c>
      <c r="DH1231" t="s">
        <v>339</v>
      </c>
      <c r="DI1231">
        <v>3.0245899999999999</v>
      </c>
      <c r="DJ1231">
        <v>2.6913200000000002</v>
      </c>
      <c r="DK1231">
        <v>0.100703</v>
      </c>
      <c r="DL1231">
        <v>0.102781</v>
      </c>
      <c r="DM1231">
        <v>0.10664800000000001</v>
      </c>
      <c r="DN1231">
        <v>0.10072</v>
      </c>
      <c r="DO1231">
        <v>25146.2</v>
      </c>
      <c r="DP1231">
        <v>16830.3</v>
      </c>
      <c r="DQ1231">
        <v>26522.5</v>
      </c>
      <c r="DR1231">
        <v>17044.900000000001</v>
      </c>
      <c r="DS1231">
        <v>33698</v>
      </c>
      <c r="DT1231">
        <v>20019.900000000001</v>
      </c>
      <c r="DU1231">
        <v>38633.699999999997</v>
      </c>
      <c r="DV1231">
        <v>22589.8</v>
      </c>
      <c r="DW1231">
        <v>1.8202199999999999</v>
      </c>
      <c r="DX1231">
        <v>2.2137600000000002</v>
      </c>
      <c r="DY1231">
        <v>7.2765399999999994E-2</v>
      </c>
      <c r="DZ1231">
        <v>0</v>
      </c>
      <c r="EA1231">
        <v>23.431699999999999</v>
      </c>
      <c r="EB1231">
        <v>999.9</v>
      </c>
      <c r="EC1231">
        <v>59.4</v>
      </c>
      <c r="ED1231">
        <v>32</v>
      </c>
      <c r="EE1231">
        <v>28.035699999999999</v>
      </c>
      <c r="EF1231">
        <v>62.6661</v>
      </c>
      <c r="EG1231">
        <v>35.528799999999997</v>
      </c>
      <c r="EH1231">
        <v>1</v>
      </c>
      <c r="EI1231">
        <v>-9.7542699999999996E-2</v>
      </c>
      <c r="EJ1231">
        <v>-0.94087600000000005</v>
      </c>
      <c r="EK1231">
        <v>20.326499999999999</v>
      </c>
      <c r="EL1231">
        <v>5.2520300000000004</v>
      </c>
      <c r="EM1231">
        <v>11.962</v>
      </c>
      <c r="EN1231">
        <v>4.9897200000000002</v>
      </c>
      <c r="EO1231">
        <v>3.2918400000000001</v>
      </c>
      <c r="EP1231">
        <v>9999</v>
      </c>
      <c r="EQ1231">
        <v>9999</v>
      </c>
      <c r="ER1231">
        <v>9999</v>
      </c>
      <c r="ES1231">
        <v>999.9</v>
      </c>
      <c r="ET1231">
        <v>4.9726600000000003</v>
      </c>
      <c r="EU1231">
        <v>1.87195</v>
      </c>
      <c r="EV1231">
        <v>1.87216</v>
      </c>
      <c r="EW1231">
        <v>1.87717</v>
      </c>
      <c r="EX1231">
        <v>1.87134</v>
      </c>
      <c r="EY1231">
        <v>1.8721099999999999</v>
      </c>
      <c r="EZ1231">
        <v>1.8717999999999999</v>
      </c>
      <c r="FA1231">
        <v>1.8687100000000001</v>
      </c>
      <c r="FB1231">
        <v>0</v>
      </c>
      <c r="FC1231">
        <v>0</v>
      </c>
      <c r="FD1231">
        <v>0</v>
      </c>
      <c r="FE1231">
        <v>0</v>
      </c>
      <c r="FF1231" t="s">
        <v>340</v>
      </c>
      <c r="FG1231" t="s">
        <v>341</v>
      </c>
      <c r="FH1231" t="s">
        <v>342</v>
      </c>
      <c r="FI1231" t="s">
        <v>342</v>
      </c>
      <c r="FJ1231" t="s">
        <v>342</v>
      </c>
      <c r="FK1231" t="s">
        <v>342</v>
      </c>
      <c r="FL1231">
        <v>0</v>
      </c>
      <c r="FM1231">
        <v>100</v>
      </c>
      <c r="FN1231">
        <v>100</v>
      </c>
      <c r="FO1231">
        <v>2.964</v>
      </c>
      <c r="FP1231">
        <v>0.22</v>
      </c>
      <c r="FQ1231">
        <v>-0.71234261683338174</v>
      </c>
      <c r="FR1231">
        <v>7.6898218637449396E-3</v>
      </c>
      <c r="FS1231">
        <v>1.5097418776848419E-6</v>
      </c>
      <c r="FT1231">
        <v>-9.8458676114205118E-11</v>
      </c>
      <c r="FU1231">
        <v>0.22001999999999461</v>
      </c>
      <c r="FV1231">
        <v>0</v>
      </c>
      <c r="FW1231">
        <v>0</v>
      </c>
      <c r="FX1231">
        <v>0</v>
      </c>
      <c r="FY1231">
        <v>3</v>
      </c>
      <c r="FZ1231">
        <v>2164</v>
      </c>
      <c r="GA1231">
        <v>-1</v>
      </c>
      <c r="GB1231">
        <v>-1</v>
      </c>
      <c r="GC1231">
        <v>118.5</v>
      </c>
      <c r="GD1231">
        <v>118.6</v>
      </c>
      <c r="GE1231">
        <v>1.1035200000000001</v>
      </c>
      <c r="GF1231">
        <v>2.6403799999999999</v>
      </c>
      <c r="GG1231">
        <v>1.7981</v>
      </c>
      <c r="GH1231">
        <v>2.3791500000000001</v>
      </c>
      <c r="GI1231">
        <v>1.5979000000000001</v>
      </c>
      <c r="GJ1231">
        <v>2.5451700000000002</v>
      </c>
      <c r="GK1231">
        <v>34.852499999999999</v>
      </c>
      <c r="GL1231">
        <v>24.157499999999999</v>
      </c>
      <c r="GM1231">
        <v>18</v>
      </c>
      <c r="GN1231">
        <v>364.58800000000002</v>
      </c>
      <c r="GO1231">
        <v>670.59900000000005</v>
      </c>
      <c r="GP1231">
        <v>25.83</v>
      </c>
      <c r="GQ1231">
        <v>25.848400000000002</v>
      </c>
      <c r="GR1231">
        <v>29.9999</v>
      </c>
      <c r="GS1231">
        <v>25.843699999999998</v>
      </c>
      <c r="GT1231">
        <v>25.866299999999999</v>
      </c>
      <c r="GU1231">
        <v>22.043399999999998</v>
      </c>
      <c r="GV1231">
        <v>39.626600000000003</v>
      </c>
      <c r="GW1231">
        <v>0</v>
      </c>
      <c r="GX1231">
        <v>25.83</v>
      </c>
      <c r="GY1231">
        <v>450</v>
      </c>
      <c r="GZ1231">
        <v>18.5</v>
      </c>
      <c r="HA1231">
        <v>100.77800000000001</v>
      </c>
      <c r="HB1231">
        <v>70.507900000000006</v>
      </c>
    </row>
    <row r="1232" spans="1:210" x14ac:dyDescent="0.3">
      <c r="A1232">
        <v>1216</v>
      </c>
      <c r="B1232">
        <v>1750760795</v>
      </c>
      <c r="C1232">
        <v>6075.9000000953674</v>
      </c>
      <c r="D1232" t="s">
        <v>2773</v>
      </c>
      <c r="E1232" t="s">
        <v>2774</v>
      </c>
      <c r="F1232" t="s">
        <v>336</v>
      </c>
      <c r="G1232">
        <v>1750760795</v>
      </c>
      <c r="H1232">
        <f t="shared" si="612"/>
        <v>8.5790814444439037E-4</v>
      </c>
      <c r="I1232">
        <f t="shared" si="613"/>
        <v>0.85790814444439034</v>
      </c>
      <c r="J1232">
        <f t="shared" si="614"/>
        <v>2.3320850397953792</v>
      </c>
      <c r="K1232">
        <f t="shared" si="615"/>
        <v>443.94600000000003</v>
      </c>
      <c r="L1232">
        <f t="shared" si="616"/>
        <v>390.66394190284785</v>
      </c>
      <c r="M1232">
        <f t="shared" si="617"/>
        <v>39.56488528679224</v>
      </c>
      <c r="N1232">
        <f t="shared" si="618"/>
        <v>44.961079535460001</v>
      </c>
      <c r="O1232">
        <f t="shared" si="619"/>
        <v>8.2063266353011921E-2</v>
      </c>
      <c r="P1232">
        <f t="shared" si="620"/>
        <v>2.4163426399772545</v>
      </c>
      <c r="Q1232">
        <f t="shared" si="621"/>
        <v>8.0569329526299527E-2</v>
      </c>
      <c r="R1232">
        <f t="shared" si="622"/>
        <v>5.0487809014185134E-2</v>
      </c>
      <c r="S1232">
        <f t="shared" si="623"/>
        <v>12.660764</v>
      </c>
      <c r="T1232">
        <f t="shared" si="624"/>
        <v>24.751106730497401</v>
      </c>
      <c r="U1232">
        <f t="shared" si="625"/>
        <v>24.630099999999999</v>
      </c>
      <c r="V1232">
        <f t="shared" si="626"/>
        <v>3.1102278582308291</v>
      </c>
      <c r="W1232">
        <f t="shared" si="627"/>
        <v>65.041788263642161</v>
      </c>
      <c r="X1232">
        <f t="shared" si="628"/>
        <v>2.0593565149410002</v>
      </c>
      <c r="Y1232">
        <f t="shared" si="629"/>
        <v>3.1662052503746487</v>
      </c>
      <c r="Z1232">
        <f t="shared" si="630"/>
        <v>1.0508713432898289</v>
      </c>
      <c r="AA1232">
        <f t="shared" si="631"/>
        <v>-37.833749169997617</v>
      </c>
      <c r="AB1232">
        <f t="shared" si="632"/>
        <v>38.911608498207755</v>
      </c>
      <c r="AC1232">
        <f t="shared" si="633"/>
        <v>3.398725995994401</v>
      </c>
      <c r="AD1232">
        <f t="shared" si="634"/>
        <v>17.137349324204539</v>
      </c>
      <c r="AE1232">
        <f t="shared" si="635"/>
        <v>2.3320850397953792</v>
      </c>
      <c r="AF1232">
        <f t="shared" si="636"/>
        <v>0.85790814444439034</v>
      </c>
      <c r="AG1232">
        <f t="shared" si="637"/>
        <v>2.3104270486904253</v>
      </c>
      <c r="AH1232">
        <v>458.45789164075529</v>
      </c>
      <c r="AI1232">
        <v>453.16210303030277</v>
      </c>
      <c r="AJ1232">
        <v>-2.683714076350899E-5</v>
      </c>
      <c r="AK1232">
        <v>84.076978181650844</v>
      </c>
      <c r="AL1232">
        <f t="shared" si="638"/>
        <v>0.85711600922326936</v>
      </c>
      <c r="AM1232">
        <v>18.445219359199658</v>
      </c>
      <c r="AN1232">
        <v>20.33449819548872</v>
      </c>
      <c r="AO1232">
        <v>-2.7746370635317939E-6</v>
      </c>
      <c r="AP1232">
        <v>90.497214367256092</v>
      </c>
      <c r="AQ1232">
        <v>0</v>
      </c>
      <c r="AR1232">
        <v>0</v>
      </c>
      <c r="AS1232">
        <f t="shared" si="639"/>
        <v>1</v>
      </c>
      <c r="AT1232">
        <f t="shared" si="640"/>
        <v>0</v>
      </c>
      <c r="AU1232">
        <f t="shared" si="641"/>
        <v>53943.253790312301</v>
      </c>
      <c r="AV1232">
        <f t="shared" si="642"/>
        <v>66.635599999999997</v>
      </c>
      <c r="AW1232">
        <f t="shared" si="643"/>
        <v>53.308480000000003</v>
      </c>
      <c r="AX1232">
        <f t="shared" si="644"/>
        <v>0.8</v>
      </c>
      <c r="AY1232">
        <f t="shared" si="645"/>
        <v>0.19</v>
      </c>
      <c r="AZ1232">
        <v>9</v>
      </c>
      <c r="BA1232">
        <v>1.88</v>
      </c>
      <c r="BB1232" t="s">
        <v>337</v>
      </c>
      <c r="BC1232">
        <v>2</v>
      </c>
      <c r="BD1232" t="b">
        <v>0</v>
      </c>
      <c r="BE1232">
        <v>1750760795</v>
      </c>
      <c r="BF1232">
        <v>443.94600000000003</v>
      </c>
      <c r="BG1232">
        <v>450.05</v>
      </c>
      <c r="BH1232">
        <v>20.334099999999999</v>
      </c>
      <c r="BI1232">
        <v>18.443100000000001</v>
      </c>
      <c r="BJ1232">
        <v>440.98200000000003</v>
      </c>
      <c r="BK1232">
        <v>20.114100000000001</v>
      </c>
      <c r="BL1232">
        <v>400.00900000000001</v>
      </c>
      <c r="BM1232">
        <v>101.176</v>
      </c>
      <c r="BN1232">
        <v>0.10001</v>
      </c>
      <c r="BO1232">
        <v>24.928799999999999</v>
      </c>
      <c r="BP1232">
        <v>24.630099999999999</v>
      </c>
      <c r="BQ1232">
        <v>999.9</v>
      </c>
      <c r="BR1232">
        <v>0</v>
      </c>
      <c r="BS1232">
        <v>0</v>
      </c>
      <c r="BT1232">
        <v>10014</v>
      </c>
      <c r="BU1232">
        <v>66.635599999999997</v>
      </c>
      <c r="BV1232">
        <v>9.7493999999999996</v>
      </c>
      <c r="BW1232">
        <v>-6.1043700000000003</v>
      </c>
      <c r="BX1232">
        <v>453.16</v>
      </c>
      <c r="BY1232">
        <v>458.50599999999997</v>
      </c>
      <c r="BZ1232">
        <v>1.8910199999999999</v>
      </c>
      <c r="CA1232">
        <v>450.05</v>
      </c>
      <c r="CB1232">
        <v>18.443100000000001</v>
      </c>
      <c r="CC1232">
        <v>2.0573299999999999</v>
      </c>
      <c r="CD1232">
        <v>1.8660000000000001</v>
      </c>
      <c r="CE1232">
        <v>17.892600000000002</v>
      </c>
      <c r="CF1232">
        <v>16.350899999999999</v>
      </c>
      <c r="CG1232">
        <v>1750753677</v>
      </c>
      <c r="CH1232" t="s">
        <v>338</v>
      </c>
      <c r="CI1232">
        <v>1750753677</v>
      </c>
      <c r="CJ1232">
        <v>1750753673.5</v>
      </c>
      <c r="CK1232">
        <v>5</v>
      </c>
      <c r="CL1232">
        <v>2.1520000000000001</v>
      </c>
      <c r="CM1232">
        <v>-0.52400000000000002</v>
      </c>
      <c r="CN1232">
        <v>3.0179999999999998</v>
      </c>
      <c r="CO1232">
        <v>0.22</v>
      </c>
      <c r="CP1232">
        <v>450</v>
      </c>
      <c r="CQ1232">
        <v>19</v>
      </c>
      <c r="CR1232">
        <v>0.26</v>
      </c>
      <c r="CS1232">
        <v>0.17</v>
      </c>
      <c r="CT1232">
        <v>-6.0453585000000007</v>
      </c>
      <c r="CU1232">
        <v>-2.2307617260793208E-2</v>
      </c>
      <c r="CV1232">
        <v>3.1926983849872123E-2</v>
      </c>
      <c r="CW1232">
        <v>1</v>
      </c>
      <c r="CX1232">
        <v>0</v>
      </c>
      <c r="CY1232">
        <v>0</v>
      </c>
      <c r="CZ1232">
        <v>0</v>
      </c>
      <c r="DA1232">
        <v>-1</v>
      </c>
      <c r="DB1232">
        <v>1.8971862500000001</v>
      </c>
      <c r="DC1232">
        <v>-3.4532645403381697E-2</v>
      </c>
      <c r="DD1232">
        <v>3.6318120047023499E-3</v>
      </c>
      <c r="DE1232">
        <v>1</v>
      </c>
      <c r="DF1232">
        <v>2</v>
      </c>
      <c r="DG1232">
        <v>2</v>
      </c>
      <c r="DH1232" t="s">
        <v>339</v>
      </c>
      <c r="DI1232">
        <v>3.0246499999999998</v>
      </c>
      <c r="DJ1232">
        <v>2.6913</v>
      </c>
      <c r="DK1232">
        <v>0.100702</v>
      </c>
      <c r="DL1232">
        <v>0.102795</v>
      </c>
      <c r="DM1232">
        <v>0.106628</v>
      </c>
      <c r="DN1232">
        <v>0.100719</v>
      </c>
      <c r="DO1232">
        <v>25146.400000000001</v>
      </c>
      <c r="DP1232">
        <v>16830.099999999999</v>
      </c>
      <c r="DQ1232">
        <v>26522.7</v>
      </c>
      <c r="DR1232">
        <v>17045</v>
      </c>
      <c r="DS1232">
        <v>33699.1</v>
      </c>
      <c r="DT1232">
        <v>20020.099999999999</v>
      </c>
      <c r="DU1232">
        <v>38634.199999999997</v>
      </c>
      <c r="DV1232">
        <v>22590.1</v>
      </c>
      <c r="DW1232">
        <v>1.8206599999999999</v>
      </c>
      <c r="DX1232">
        <v>2.2135600000000002</v>
      </c>
      <c r="DY1232">
        <v>7.2890499999999997E-2</v>
      </c>
      <c r="DZ1232">
        <v>0</v>
      </c>
      <c r="EA1232">
        <v>23.432300000000001</v>
      </c>
      <c r="EB1232">
        <v>999.9</v>
      </c>
      <c r="EC1232">
        <v>59.4</v>
      </c>
      <c r="ED1232">
        <v>32</v>
      </c>
      <c r="EE1232">
        <v>28.033300000000001</v>
      </c>
      <c r="EF1232">
        <v>62.436100000000003</v>
      </c>
      <c r="EG1232">
        <v>35.737200000000001</v>
      </c>
      <c r="EH1232">
        <v>1</v>
      </c>
      <c r="EI1232">
        <v>-9.7630099999999997E-2</v>
      </c>
      <c r="EJ1232">
        <v>-0.94174500000000005</v>
      </c>
      <c r="EK1232">
        <v>20.3264</v>
      </c>
      <c r="EL1232">
        <v>5.2520300000000004</v>
      </c>
      <c r="EM1232">
        <v>11.962</v>
      </c>
      <c r="EN1232">
        <v>4.9897200000000002</v>
      </c>
      <c r="EO1232">
        <v>3.2918400000000001</v>
      </c>
      <c r="EP1232">
        <v>9999</v>
      </c>
      <c r="EQ1232">
        <v>9999</v>
      </c>
      <c r="ER1232">
        <v>9999</v>
      </c>
      <c r="ES1232">
        <v>999.9</v>
      </c>
      <c r="ET1232">
        <v>4.9726400000000002</v>
      </c>
      <c r="EU1232">
        <v>1.8719300000000001</v>
      </c>
      <c r="EV1232">
        <v>1.87215</v>
      </c>
      <c r="EW1232">
        <v>1.8771599999999999</v>
      </c>
      <c r="EX1232">
        <v>1.8713500000000001</v>
      </c>
      <c r="EY1232">
        <v>1.8721000000000001</v>
      </c>
      <c r="EZ1232">
        <v>1.8717999999999999</v>
      </c>
      <c r="FA1232">
        <v>1.8687100000000001</v>
      </c>
      <c r="FB1232">
        <v>0</v>
      </c>
      <c r="FC1232">
        <v>0</v>
      </c>
      <c r="FD1232">
        <v>0</v>
      </c>
      <c r="FE1232">
        <v>0</v>
      </c>
      <c r="FF1232" t="s">
        <v>340</v>
      </c>
      <c r="FG1232" t="s">
        <v>341</v>
      </c>
      <c r="FH1232" t="s">
        <v>342</v>
      </c>
      <c r="FI1232" t="s">
        <v>342</v>
      </c>
      <c r="FJ1232" t="s">
        <v>342</v>
      </c>
      <c r="FK1232" t="s">
        <v>342</v>
      </c>
      <c r="FL1232">
        <v>0</v>
      </c>
      <c r="FM1232">
        <v>100</v>
      </c>
      <c r="FN1232">
        <v>100</v>
      </c>
      <c r="FO1232">
        <v>2.964</v>
      </c>
      <c r="FP1232">
        <v>0.22</v>
      </c>
      <c r="FQ1232">
        <v>-0.71234261683338174</v>
      </c>
      <c r="FR1232">
        <v>7.6898218637449396E-3</v>
      </c>
      <c r="FS1232">
        <v>1.5097418776848419E-6</v>
      </c>
      <c r="FT1232">
        <v>-9.8458676114205118E-11</v>
      </c>
      <c r="FU1232">
        <v>0.22001999999999461</v>
      </c>
      <c r="FV1232">
        <v>0</v>
      </c>
      <c r="FW1232">
        <v>0</v>
      </c>
      <c r="FX1232">
        <v>0</v>
      </c>
      <c r="FY1232">
        <v>3</v>
      </c>
      <c r="FZ1232">
        <v>2164</v>
      </c>
      <c r="GA1232">
        <v>-1</v>
      </c>
      <c r="GB1232">
        <v>-1</v>
      </c>
      <c r="GC1232">
        <v>118.6</v>
      </c>
      <c r="GD1232">
        <v>118.7</v>
      </c>
      <c r="GE1232">
        <v>1.1035200000000001</v>
      </c>
      <c r="GF1232">
        <v>2.65991</v>
      </c>
      <c r="GG1232">
        <v>1.7981</v>
      </c>
      <c r="GH1232">
        <v>2.3791500000000001</v>
      </c>
      <c r="GI1232">
        <v>1.5979000000000001</v>
      </c>
      <c r="GJ1232">
        <v>2.3999000000000001</v>
      </c>
      <c r="GK1232">
        <v>34.852499999999999</v>
      </c>
      <c r="GL1232">
        <v>24.157499999999999</v>
      </c>
      <c r="GM1232">
        <v>18</v>
      </c>
      <c r="GN1232">
        <v>364.79599999999999</v>
      </c>
      <c r="GO1232">
        <v>670.399</v>
      </c>
      <c r="GP1232">
        <v>25.829899999999999</v>
      </c>
      <c r="GQ1232">
        <v>25.846599999999999</v>
      </c>
      <c r="GR1232">
        <v>29.9999</v>
      </c>
      <c r="GS1232">
        <v>25.8416</v>
      </c>
      <c r="GT1232">
        <v>25.8642</v>
      </c>
      <c r="GU1232">
        <v>22.040900000000001</v>
      </c>
      <c r="GV1232">
        <v>39.626600000000003</v>
      </c>
      <c r="GW1232">
        <v>0</v>
      </c>
      <c r="GX1232">
        <v>25.83</v>
      </c>
      <c r="GY1232">
        <v>450</v>
      </c>
      <c r="GZ1232">
        <v>18.5</v>
      </c>
      <c r="HA1232">
        <v>100.779</v>
      </c>
      <c r="HB1232">
        <v>70.508399999999995</v>
      </c>
    </row>
    <row r="1233" spans="1:210" x14ac:dyDescent="0.3">
      <c r="A1233">
        <v>1217</v>
      </c>
      <c r="B1233">
        <v>1750760800</v>
      </c>
      <c r="C1233">
        <v>6080.9000000953674</v>
      </c>
      <c r="D1233" t="s">
        <v>2775</v>
      </c>
      <c r="E1233" t="s">
        <v>2776</v>
      </c>
      <c r="F1233" t="s">
        <v>336</v>
      </c>
      <c r="G1233">
        <v>1750760800</v>
      </c>
      <c r="H1233">
        <f t="shared" ref="H1233:H1296" si="646">(I1233)/1000</f>
        <v>8.556855924092483E-4</v>
      </c>
      <c r="I1233">
        <f t="shared" ref="I1233:I1296" si="647">IF(BD1233, AL1233, AF1233)</f>
        <v>0.85568559240924835</v>
      </c>
      <c r="J1233">
        <f t="shared" ref="J1233:J1296" si="648">IF(BD1233, AG1233, AE1233)</f>
        <v>2.2957593375856771</v>
      </c>
      <c r="K1233">
        <f t="shared" ref="K1233:K1296" si="649">BF1233 - IF(AS1233&gt;1, J1233*AZ1233*100/(AU1233), 0)</f>
        <v>443.94400000000002</v>
      </c>
      <c r="L1233">
        <f t="shared" ref="L1233:L1296" si="650">((R1233-H1233/2)*K1233-J1233)/(R1233+H1233/2)</f>
        <v>391.30839268014415</v>
      </c>
      <c r="M1233">
        <f t="shared" ref="M1233:M1296" si="651">L1233*(BM1233+BN1233)/1000</f>
        <v>39.630533785401838</v>
      </c>
      <c r="N1233">
        <f t="shared" ref="N1233:N1296" si="652">(BF1233 - IF(AS1233&gt;1, J1233*AZ1233*100/(AU1233), 0))*(BM1233+BN1233)/1000</f>
        <v>44.961309340501607</v>
      </c>
      <c r="O1233">
        <f t="shared" ref="O1233:O1296" si="653">2/((1/Q1233-1/P1233)+SIGN(Q1233)*SQRT((1/Q1233-1/P1233)*(1/Q1233-1/P1233) + 4*BA1233/((BA1233+1)*(BA1233+1))*(2*1/Q1233*1/P1233-1/P1233*1/P1233)))</f>
        <v>8.1928917864615924E-2</v>
      </c>
      <c r="P1233">
        <f t="shared" ref="P1233:P1296" si="654">IF(LEFT(BB1233,1)&lt;&gt;"0",IF(LEFT(BB1233,1)="1",3,BC1233),$D$5+$E$5*(BT1233*BM1233/($K$5*1000))+$F$5*(BT1233*BM1233/($K$5*1000))*MAX(MIN(AZ1233,$J$5),$I$5)*MAX(MIN(AZ1233,$J$5),$I$5)+$G$5*MAX(MIN(AZ1233,$J$5),$I$5)*(BT1233*BM1233/($K$5*1000))+$H$5*(BT1233*BM1233/($K$5*1000))*(BT1233*BM1233/($K$5*1000)))</f>
        <v>2.4129795474833786</v>
      </c>
      <c r="Q1233">
        <f t="shared" ref="Q1233:Q1296" si="655">H1233*(1000-(1000*0.61365*EXP(17.502*U1233/(240.97+U1233))/(BM1233+BN1233)+BH1233)/2)/(1000*0.61365*EXP(17.502*U1233/(240.97+U1233))/(BM1233+BN1233)-BH1233)</f>
        <v>8.043778608895856E-2</v>
      </c>
      <c r="R1233">
        <f t="shared" ref="R1233:R1296" si="656">1/((BA1233+1)/(O1233/1.6)+1/(P1233/1.37)) + BA1233/((BA1233+1)/(O1233/1.6) + BA1233/(P1233/1.37))</f>
        <v>5.0405347100568307E-2</v>
      </c>
      <c r="S1233">
        <f t="shared" ref="S1233:S1296" si="657">(AV1233*AY1233)</f>
        <v>12.665115</v>
      </c>
      <c r="T1233">
        <f t="shared" ref="T1233:T1296" si="658">(BO1233+(S1233+2*0.95*0.0000000567*(((BO1233+$B$7)+273)^4-(BO1233+273)^4)-44100*H1233)/(1.84*29.3*P1233+8*0.95*0.0000000567*(BO1233+273)^3))</f>
        <v>24.750802415455144</v>
      </c>
      <c r="U1233">
        <f t="shared" ref="U1233:U1296" si="659">($C$7*BP1233+$D$7*BQ1233+$E$7*T1233)</f>
        <v>24.621200000000002</v>
      </c>
      <c r="V1233">
        <f t="shared" ref="V1233:V1296" si="660">0.61365*EXP(17.502*U1233/(240.97+U1233))</f>
        <v>3.1085733253018009</v>
      </c>
      <c r="W1233">
        <f t="shared" ref="W1233:W1296" si="661">(X1233/Y1233*100)</f>
        <v>65.023765578267017</v>
      </c>
      <c r="X1233">
        <f t="shared" ref="X1233:X1296" si="662">BH1233*(BM1233+BN1233)/1000</f>
        <v>2.0586876348304703</v>
      </c>
      <c r="Y1233">
        <f t="shared" ref="Y1233:Y1296" si="663">0.61365*EXP(17.502*BO1233/(240.97+BO1233))</f>
        <v>3.1660541596172163</v>
      </c>
      <c r="Z1233">
        <f t="shared" ref="Z1233:Z1296" si="664">(V1233-BH1233*(BM1233+BN1233)/1000)</f>
        <v>1.0498856904713305</v>
      </c>
      <c r="AA1233">
        <f t="shared" ref="AA1233:AA1296" si="665">(-H1233*44100)</f>
        <v>-37.735734625247851</v>
      </c>
      <c r="AB1233">
        <f t="shared" ref="AB1233:AB1296" si="666">2*29.3*P1233*0.92*(BO1233-U1233)</f>
        <v>39.911168172051738</v>
      </c>
      <c r="AC1233">
        <f t="shared" ref="AC1233:AC1296" si="667">2*0.95*0.0000000567*(((BO1233+$B$7)+273)^4-(U1233+273)^4)</f>
        <v>3.4907204598088479</v>
      </c>
      <c r="AD1233">
        <f t="shared" ref="AD1233:AD1296" si="668">S1233+AC1233+AA1233+AB1233</f>
        <v>18.331269006612736</v>
      </c>
      <c r="AE1233">
        <f t="shared" ref="AE1233:AE1296" si="669">BL1233*AS1233*(BG1233-BF1233*(1000-AS1233*BI1233)/(1000-AS1233*BH1233))/(100*AZ1233)</f>
        <v>2.2957593375856771</v>
      </c>
      <c r="AF1233">
        <f t="shared" ref="AF1233:AF1296" si="670">1000*BL1233*AS1233*(BH1233-BI1233)/(100*AZ1233*(1000-AS1233*BH1233))</f>
        <v>0.85568559240924835</v>
      </c>
      <c r="AG1233">
        <f t="shared" ref="AG1233:AG1296" si="671">(AH1233 - AI1233 - BM1233*1000/(8.314*(BO1233+273.15)) * AK1233/BL1233 * AJ1233) * BL1233/(100*AZ1233) * (1000 - BI1233)/1000</f>
        <v>2.3274131290963553</v>
      </c>
      <c r="AH1233">
        <v>458.48171258311908</v>
      </c>
      <c r="AI1233">
        <v>453.14742424242411</v>
      </c>
      <c r="AJ1233">
        <v>-7.180204021137961E-5</v>
      </c>
      <c r="AK1233">
        <v>84.076978181650844</v>
      </c>
      <c r="AL1233">
        <f t="shared" ref="AL1233:AL1296" si="672">(AN1233 - AM1233 + BM1233*1000/(8.314*(BO1233+273.15)) * AP1233/BL1233 * AO1233) * BL1233/(100*AZ1233) * 1000/(1000 - AN1233)</f>
        <v>0.85515288601455663</v>
      </c>
      <c r="AM1233">
        <v>18.442460902787211</v>
      </c>
      <c r="AN1233">
        <v>20.327399699248112</v>
      </c>
      <c r="AO1233">
        <v>-1.4267812476796551E-6</v>
      </c>
      <c r="AP1233">
        <v>90.497214367256092</v>
      </c>
      <c r="AQ1233">
        <v>0</v>
      </c>
      <c r="AR1233">
        <v>0</v>
      </c>
      <c r="AS1233">
        <f t="shared" ref="AS1233:AS1296" si="673">IF(AQ1233*$H$13&gt;=AU1233,1,(AU1233/(AU1233-AQ1233*$H$13)))</f>
        <v>1</v>
      </c>
      <c r="AT1233">
        <f t="shared" ref="AT1233:AT1296" si="674">(AS1233-1)*100</f>
        <v>0</v>
      </c>
      <c r="AU1233">
        <f t="shared" ref="AU1233:AU1296" si="675">MAX(0,($B$13+$C$13*BT1233)/(1+$D$13*BT1233)*BM1233/(BO1233+273)*$E$13)</f>
        <v>53830.268348939913</v>
      </c>
      <c r="AV1233">
        <f t="shared" ref="AV1233:AV1296" si="676">$B$11*BU1233+$C$11*BV1233</f>
        <v>66.658500000000004</v>
      </c>
      <c r="AW1233">
        <f t="shared" ref="AW1233:AW1296" si="677">AV1233*AX1233</f>
        <v>53.326800000000006</v>
      </c>
      <c r="AX1233">
        <f t="shared" ref="AX1233:AX1296" si="678">($B$11*$D$9+$C$11*$D$9)/($B$11+$C$11)</f>
        <v>0.8</v>
      </c>
      <c r="AY1233">
        <f t="shared" ref="AY1233:AY1296" si="679">($B$11*$K$9+$C$11*$K$9)/($B$11+$C$11)</f>
        <v>0.19</v>
      </c>
      <c r="AZ1233">
        <v>9</v>
      </c>
      <c r="BA1233">
        <v>1.88</v>
      </c>
      <c r="BB1233" t="s">
        <v>337</v>
      </c>
      <c r="BC1233">
        <v>2</v>
      </c>
      <c r="BD1233" t="b">
        <v>0</v>
      </c>
      <c r="BE1233">
        <v>1750760800</v>
      </c>
      <c r="BF1233">
        <v>443.94400000000002</v>
      </c>
      <c r="BG1233">
        <v>449.964</v>
      </c>
      <c r="BH1233">
        <v>20.327300000000001</v>
      </c>
      <c r="BI1233">
        <v>18.441199999999998</v>
      </c>
      <c r="BJ1233">
        <v>440.98</v>
      </c>
      <c r="BK1233">
        <v>20.107299999999999</v>
      </c>
      <c r="BL1233">
        <v>400.012</v>
      </c>
      <c r="BM1233">
        <v>101.17700000000001</v>
      </c>
      <c r="BN1233">
        <v>9.9983900000000001E-2</v>
      </c>
      <c r="BO1233">
        <v>24.928000000000001</v>
      </c>
      <c r="BP1233">
        <v>24.621200000000002</v>
      </c>
      <c r="BQ1233">
        <v>999.9</v>
      </c>
      <c r="BR1233">
        <v>0</v>
      </c>
      <c r="BS1233">
        <v>0</v>
      </c>
      <c r="BT1233">
        <v>9992</v>
      </c>
      <c r="BU1233">
        <v>66.658500000000004</v>
      </c>
      <c r="BV1233">
        <v>9.7493999999999996</v>
      </c>
      <c r="BW1233">
        <v>-6.0196800000000001</v>
      </c>
      <c r="BX1233">
        <v>453.15499999999997</v>
      </c>
      <c r="BY1233">
        <v>458.41699999999997</v>
      </c>
      <c r="BZ1233">
        <v>1.8861000000000001</v>
      </c>
      <c r="CA1233">
        <v>449.964</v>
      </c>
      <c r="CB1233">
        <v>18.441199999999998</v>
      </c>
      <c r="CC1233">
        <v>2.0566499999999999</v>
      </c>
      <c r="CD1233">
        <v>1.86582</v>
      </c>
      <c r="CE1233">
        <v>17.8873</v>
      </c>
      <c r="CF1233">
        <v>16.349399999999999</v>
      </c>
      <c r="CG1233">
        <v>1750753677</v>
      </c>
      <c r="CH1233" t="s">
        <v>338</v>
      </c>
      <c r="CI1233">
        <v>1750753677</v>
      </c>
      <c r="CJ1233">
        <v>1750753673.5</v>
      </c>
      <c r="CK1233">
        <v>5</v>
      </c>
      <c r="CL1233">
        <v>2.1520000000000001</v>
      </c>
      <c r="CM1233">
        <v>-0.52400000000000002</v>
      </c>
      <c r="CN1233">
        <v>3.0179999999999998</v>
      </c>
      <c r="CO1233">
        <v>0.22</v>
      </c>
      <c r="CP1233">
        <v>450</v>
      </c>
      <c r="CQ1233">
        <v>19</v>
      </c>
      <c r="CR1233">
        <v>0.26</v>
      </c>
      <c r="CS1233">
        <v>0.17</v>
      </c>
      <c r="CT1233">
        <v>-6.0556372500000002</v>
      </c>
      <c r="CU1233">
        <v>-0.1063050281425679</v>
      </c>
      <c r="CV1233">
        <v>3.5726993645386597E-2</v>
      </c>
      <c r="CW1233">
        <v>1</v>
      </c>
      <c r="CX1233">
        <v>0</v>
      </c>
      <c r="CY1233">
        <v>0</v>
      </c>
      <c r="CZ1233">
        <v>0</v>
      </c>
      <c r="DA1233">
        <v>-1</v>
      </c>
      <c r="DB1233">
        <v>1.8943684999999999</v>
      </c>
      <c r="DC1233">
        <v>-3.126303939962579E-2</v>
      </c>
      <c r="DD1233">
        <v>3.258997200060175E-3</v>
      </c>
      <c r="DE1233">
        <v>1</v>
      </c>
      <c r="DF1233">
        <v>2</v>
      </c>
      <c r="DG1233">
        <v>2</v>
      </c>
      <c r="DH1233" t="s">
        <v>339</v>
      </c>
      <c r="DI1233">
        <v>3.0246499999999998</v>
      </c>
      <c r="DJ1233">
        <v>2.6912699999999998</v>
      </c>
      <c r="DK1233">
        <v>0.100702</v>
      </c>
      <c r="DL1233">
        <v>0.102782</v>
      </c>
      <c r="DM1233">
        <v>0.106604</v>
      </c>
      <c r="DN1233">
        <v>0.100713</v>
      </c>
      <c r="DO1233">
        <v>25146.2</v>
      </c>
      <c r="DP1233">
        <v>16830.400000000001</v>
      </c>
      <c r="DQ1233">
        <v>26522.5</v>
      </c>
      <c r="DR1233">
        <v>17045</v>
      </c>
      <c r="DS1233">
        <v>33700.199999999997</v>
      </c>
      <c r="DT1233">
        <v>20020.3</v>
      </c>
      <c r="DU1233">
        <v>38634.199999999997</v>
      </c>
      <c r="DV1233">
        <v>22590.2</v>
      </c>
      <c r="DW1233">
        <v>1.8205</v>
      </c>
      <c r="DX1233">
        <v>2.2137600000000002</v>
      </c>
      <c r="DY1233">
        <v>7.2258699999999995E-2</v>
      </c>
      <c r="DZ1233">
        <v>0</v>
      </c>
      <c r="EA1233">
        <v>23.433700000000002</v>
      </c>
      <c r="EB1233">
        <v>999.9</v>
      </c>
      <c r="EC1233">
        <v>59.4</v>
      </c>
      <c r="ED1233">
        <v>32</v>
      </c>
      <c r="EE1233">
        <v>28.0336</v>
      </c>
      <c r="EF1233">
        <v>62.686100000000003</v>
      </c>
      <c r="EG1233">
        <v>35.705100000000002</v>
      </c>
      <c r="EH1233">
        <v>1</v>
      </c>
      <c r="EI1233">
        <v>-9.8152400000000001E-2</v>
      </c>
      <c r="EJ1233">
        <v>-0.94185200000000002</v>
      </c>
      <c r="EK1233">
        <v>20.326499999999999</v>
      </c>
      <c r="EL1233">
        <v>5.2520300000000004</v>
      </c>
      <c r="EM1233">
        <v>11.962</v>
      </c>
      <c r="EN1233">
        <v>4.9897600000000004</v>
      </c>
      <c r="EO1233">
        <v>3.2919399999999999</v>
      </c>
      <c r="EP1233">
        <v>9999</v>
      </c>
      <c r="EQ1233">
        <v>9999</v>
      </c>
      <c r="ER1233">
        <v>9999</v>
      </c>
      <c r="ES1233">
        <v>999.9</v>
      </c>
      <c r="ET1233">
        <v>4.9726400000000002</v>
      </c>
      <c r="EU1233">
        <v>1.8719300000000001</v>
      </c>
      <c r="EV1233">
        <v>1.87216</v>
      </c>
      <c r="EW1233">
        <v>1.8771500000000001</v>
      </c>
      <c r="EX1233">
        <v>1.8713500000000001</v>
      </c>
      <c r="EY1233">
        <v>1.8721099999999999</v>
      </c>
      <c r="EZ1233">
        <v>1.8717999999999999</v>
      </c>
      <c r="FA1233">
        <v>1.8687100000000001</v>
      </c>
      <c r="FB1233">
        <v>0</v>
      </c>
      <c r="FC1233">
        <v>0</v>
      </c>
      <c r="FD1233">
        <v>0</v>
      </c>
      <c r="FE1233">
        <v>0</v>
      </c>
      <c r="FF1233" t="s">
        <v>340</v>
      </c>
      <c r="FG1233" t="s">
        <v>341</v>
      </c>
      <c r="FH1233" t="s">
        <v>342</v>
      </c>
      <c r="FI1233" t="s">
        <v>342</v>
      </c>
      <c r="FJ1233" t="s">
        <v>342</v>
      </c>
      <c r="FK1233" t="s">
        <v>342</v>
      </c>
      <c r="FL1233">
        <v>0</v>
      </c>
      <c r="FM1233">
        <v>100</v>
      </c>
      <c r="FN1233">
        <v>100</v>
      </c>
      <c r="FO1233">
        <v>2.964</v>
      </c>
      <c r="FP1233">
        <v>0.22</v>
      </c>
      <c r="FQ1233">
        <v>-0.71234261683338174</v>
      </c>
      <c r="FR1233">
        <v>7.6898218637449396E-3</v>
      </c>
      <c r="FS1233">
        <v>1.5097418776848419E-6</v>
      </c>
      <c r="FT1233">
        <v>-9.8458676114205118E-11</v>
      </c>
      <c r="FU1233">
        <v>0.22001999999999461</v>
      </c>
      <c r="FV1233">
        <v>0</v>
      </c>
      <c r="FW1233">
        <v>0</v>
      </c>
      <c r="FX1233">
        <v>0</v>
      </c>
      <c r="FY1233">
        <v>3</v>
      </c>
      <c r="FZ1233">
        <v>2164</v>
      </c>
      <c r="GA1233">
        <v>-1</v>
      </c>
      <c r="GB1233">
        <v>-1</v>
      </c>
      <c r="GC1233">
        <v>118.7</v>
      </c>
      <c r="GD1233">
        <v>118.8</v>
      </c>
      <c r="GE1233">
        <v>1.1035200000000001</v>
      </c>
      <c r="GF1233">
        <v>2.64771</v>
      </c>
      <c r="GG1233">
        <v>1.7981</v>
      </c>
      <c r="GH1233">
        <v>2.3791500000000001</v>
      </c>
      <c r="GI1233">
        <v>1.5979000000000001</v>
      </c>
      <c r="GJ1233">
        <v>2.52441</v>
      </c>
      <c r="GK1233">
        <v>34.852499999999999</v>
      </c>
      <c r="GL1233">
        <v>24.157499999999999</v>
      </c>
      <c r="GM1233">
        <v>18</v>
      </c>
      <c r="GN1233">
        <v>364.70100000000002</v>
      </c>
      <c r="GO1233">
        <v>670.54300000000001</v>
      </c>
      <c r="GP1233">
        <v>25.829899999999999</v>
      </c>
      <c r="GQ1233">
        <v>25.8444</v>
      </c>
      <c r="GR1233">
        <v>29.9999</v>
      </c>
      <c r="GS1233">
        <v>25.839500000000001</v>
      </c>
      <c r="GT1233">
        <v>25.861999999999998</v>
      </c>
      <c r="GU1233">
        <v>22.042899999999999</v>
      </c>
      <c r="GV1233">
        <v>39.626600000000003</v>
      </c>
      <c r="GW1233">
        <v>0</v>
      </c>
      <c r="GX1233">
        <v>25.83</v>
      </c>
      <c r="GY1233">
        <v>450</v>
      </c>
      <c r="GZ1233">
        <v>18.5</v>
      </c>
      <c r="HA1233">
        <v>100.779</v>
      </c>
      <c r="HB1233">
        <v>70.508799999999994</v>
      </c>
    </row>
    <row r="1234" spans="1:210" x14ac:dyDescent="0.3">
      <c r="A1234">
        <v>1218</v>
      </c>
      <c r="B1234">
        <v>1750760805</v>
      </c>
      <c r="C1234">
        <v>6085.9000000953674</v>
      </c>
      <c r="D1234" t="s">
        <v>2777</v>
      </c>
      <c r="E1234" t="s">
        <v>2778</v>
      </c>
      <c r="F1234" t="s">
        <v>336</v>
      </c>
      <c r="G1234">
        <v>1750760805</v>
      </c>
      <c r="H1234">
        <f t="shared" si="646"/>
        <v>8.543370906613037E-4</v>
      </c>
      <c r="I1234">
        <f t="shared" si="647"/>
        <v>0.8543370906613037</v>
      </c>
      <c r="J1234">
        <f t="shared" si="648"/>
        <v>2.3039207158043356</v>
      </c>
      <c r="K1234">
        <f t="shared" si="649"/>
        <v>443.95499999999998</v>
      </c>
      <c r="L1234">
        <f t="shared" si="650"/>
        <v>391.10820278467747</v>
      </c>
      <c r="M1234">
        <f t="shared" si="651"/>
        <v>39.60989546506395</v>
      </c>
      <c r="N1234">
        <f t="shared" si="652"/>
        <v>44.962010553569996</v>
      </c>
      <c r="O1234">
        <f t="shared" si="653"/>
        <v>8.1830132213086423E-2</v>
      </c>
      <c r="P1234">
        <f t="shared" si="654"/>
        <v>2.4149610648650803</v>
      </c>
      <c r="Q1234">
        <f t="shared" si="655"/>
        <v>8.0343756118039136E-2</v>
      </c>
      <c r="R1234">
        <f t="shared" si="656"/>
        <v>5.034616267389605E-2</v>
      </c>
      <c r="S1234">
        <f t="shared" si="657"/>
        <v>12.664754</v>
      </c>
      <c r="T1234">
        <f t="shared" si="658"/>
        <v>24.751453577931851</v>
      </c>
      <c r="U1234">
        <f t="shared" si="659"/>
        <v>24.616599999999998</v>
      </c>
      <c r="V1234">
        <f t="shared" si="660"/>
        <v>3.1077184750525784</v>
      </c>
      <c r="W1234">
        <f t="shared" si="661"/>
        <v>65.009985512096321</v>
      </c>
      <c r="X1234">
        <f t="shared" si="662"/>
        <v>2.0582636282581999</v>
      </c>
      <c r="Y1234">
        <f t="shared" si="663"/>
        <v>3.1660730456173098</v>
      </c>
      <c r="Z1234">
        <f t="shared" si="664"/>
        <v>1.0494548467943785</v>
      </c>
      <c r="AA1234">
        <f t="shared" si="665"/>
        <v>-37.67626569816349</v>
      </c>
      <c r="AB1234">
        <f t="shared" si="666"/>
        <v>40.555861159385735</v>
      </c>
      <c r="AC1234">
        <f t="shared" si="667"/>
        <v>3.5441159840316465</v>
      </c>
      <c r="AD1234">
        <f t="shared" si="668"/>
        <v>19.088465445253892</v>
      </c>
      <c r="AE1234">
        <f t="shared" si="669"/>
        <v>2.3039207158043356</v>
      </c>
      <c r="AF1234">
        <f t="shared" si="670"/>
        <v>0.8543370906613037</v>
      </c>
      <c r="AG1234">
        <f t="shared" si="671"/>
        <v>2.2928811824160986</v>
      </c>
      <c r="AH1234">
        <v>458.43125852127451</v>
      </c>
      <c r="AI1234">
        <v>453.17654545454542</v>
      </c>
      <c r="AJ1234">
        <v>8.6048014777960282E-5</v>
      </c>
      <c r="AK1234">
        <v>84.076978181650844</v>
      </c>
      <c r="AL1234">
        <f t="shared" si="672"/>
        <v>0.85439691829361708</v>
      </c>
      <c r="AM1234">
        <v>18.441786650977761</v>
      </c>
      <c r="AN1234">
        <v>20.324452631578929</v>
      </c>
      <c r="AO1234">
        <v>-3.9387825623881837E-6</v>
      </c>
      <c r="AP1234">
        <v>90.497214367256092</v>
      </c>
      <c r="AQ1234">
        <v>0</v>
      </c>
      <c r="AR1234">
        <v>0</v>
      </c>
      <c r="AS1234">
        <f t="shared" si="673"/>
        <v>1</v>
      </c>
      <c r="AT1234">
        <f t="shared" si="674"/>
        <v>0</v>
      </c>
      <c r="AU1234">
        <f t="shared" si="675"/>
        <v>53896.891144569199</v>
      </c>
      <c r="AV1234">
        <f t="shared" si="676"/>
        <v>66.656599999999997</v>
      </c>
      <c r="AW1234">
        <f t="shared" si="677"/>
        <v>53.325279999999999</v>
      </c>
      <c r="AX1234">
        <f t="shared" si="678"/>
        <v>0.8</v>
      </c>
      <c r="AY1234">
        <f t="shared" si="679"/>
        <v>0.19</v>
      </c>
      <c r="AZ1234">
        <v>9</v>
      </c>
      <c r="BA1234">
        <v>1.88</v>
      </c>
      <c r="BB1234" t="s">
        <v>337</v>
      </c>
      <c r="BC1234">
        <v>2</v>
      </c>
      <c r="BD1234" t="b">
        <v>0</v>
      </c>
      <c r="BE1234">
        <v>1750760805</v>
      </c>
      <c r="BF1234">
        <v>443.95499999999998</v>
      </c>
      <c r="BG1234">
        <v>449.99</v>
      </c>
      <c r="BH1234">
        <v>20.3233</v>
      </c>
      <c r="BI1234">
        <v>18.440799999999999</v>
      </c>
      <c r="BJ1234">
        <v>440.99099999999999</v>
      </c>
      <c r="BK1234">
        <v>20.103300000000001</v>
      </c>
      <c r="BL1234">
        <v>400.14699999999999</v>
      </c>
      <c r="BM1234">
        <v>101.176</v>
      </c>
      <c r="BN1234">
        <v>0.100054</v>
      </c>
      <c r="BO1234">
        <v>24.928100000000001</v>
      </c>
      <c r="BP1234">
        <v>24.616599999999998</v>
      </c>
      <c r="BQ1234">
        <v>999.9</v>
      </c>
      <c r="BR1234">
        <v>0</v>
      </c>
      <c r="BS1234">
        <v>0</v>
      </c>
      <c r="BT1234">
        <v>10005</v>
      </c>
      <c r="BU1234">
        <v>66.656599999999997</v>
      </c>
      <c r="BV1234">
        <v>9.7493999999999996</v>
      </c>
      <c r="BW1234">
        <v>-6.0343600000000004</v>
      </c>
      <c r="BX1234">
        <v>453.16500000000002</v>
      </c>
      <c r="BY1234">
        <v>458.44400000000002</v>
      </c>
      <c r="BZ1234">
        <v>1.8825000000000001</v>
      </c>
      <c r="CA1234">
        <v>449.99</v>
      </c>
      <c r="CB1234">
        <v>18.440799999999999</v>
      </c>
      <c r="CC1234">
        <v>2.0562399999999998</v>
      </c>
      <c r="CD1234">
        <v>1.8657699999999999</v>
      </c>
      <c r="CE1234">
        <v>17.8842</v>
      </c>
      <c r="CF1234">
        <v>16.349</v>
      </c>
      <c r="CG1234">
        <v>1750753677</v>
      </c>
      <c r="CH1234" t="s">
        <v>338</v>
      </c>
      <c r="CI1234">
        <v>1750753677</v>
      </c>
      <c r="CJ1234">
        <v>1750753673.5</v>
      </c>
      <c r="CK1234">
        <v>5</v>
      </c>
      <c r="CL1234">
        <v>2.1520000000000001</v>
      </c>
      <c r="CM1234">
        <v>-0.52400000000000002</v>
      </c>
      <c r="CN1234">
        <v>3.0179999999999998</v>
      </c>
      <c r="CO1234">
        <v>0.22</v>
      </c>
      <c r="CP1234">
        <v>450</v>
      </c>
      <c r="CQ1234">
        <v>19</v>
      </c>
      <c r="CR1234">
        <v>0.26</v>
      </c>
      <c r="CS1234">
        <v>0.17</v>
      </c>
      <c r="CT1234">
        <v>-6.0452500000000002</v>
      </c>
      <c r="CU1234">
        <v>-0.1054465505226584</v>
      </c>
      <c r="CV1234">
        <v>3.4891926035101883E-2</v>
      </c>
      <c r="CW1234">
        <v>1</v>
      </c>
      <c r="CX1234">
        <v>0</v>
      </c>
      <c r="CY1234">
        <v>0</v>
      </c>
      <c r="CZ1234">
        <v>0</v>
      </c>
      <c r="DA1234">
        <v>-1</v>
      </c>
      <c r="DB1234">
        <v>1.890886097560976</v>
      </c>
      <c r="DC1234">
        <v>-4.110961672473807E-2</v>
      </c>
      <c r="DD1234">
        <v>4.3056910031807824E-3</v>
      </c>
      <c r="DE1234">
        <v>1</v>
      </c>
      <c r="DF1234">
        <v>2</v>
      </c>
      <c r="DG1234">
        <v>2</v>
      </c>
      <c r="DH1234" t="s">
        <v>339</v>
      </c>
      <c r="DI1234">
        <v>3.02481</v>
      </c>
      <c r="DJ1234">
        <v>2.6913399999999998</v>
      </c>
      <c r="DK1234">
        <v>0.100704</v>
      </c>
      <c r="DL1234">
        <v>0.102787</v>
      </c>
      <c r="DM1234">
        <v>0.106589</v>
      </c>
      <c r="DN1234">
        <v>0.100712</v>
      </c>
      <c r="DO1234">
        <v>25146.3</v>
      </c>
      <c r="DP1234">
        <v>16830.099999999999</v>
      </c>
      <c r="DQ1234">
        <v>26522.6</v>
      </c>
      <c r="DR1234">
        <v>17044.8</v>
      </c>
      <c r="DS1234">
        <v>33700.699999999997</v>
      </c>
      <c r="DT1234">
        <v>20020</v>
      </c>
      <c r="DU1234">
        <v>38634.199999999997</v>
      </c>
      <c r="DV1234">
        <v>22589.8</v>
      </c>
      <c r="DW1234">
        <v>1.8206199999999999</v>
      </c>
      <c r="DX1234">
        <v>2.21346</v>
      </c>
      <c r="DY1234">
        <v>7.1984500000000007E-2</v>
      </c>
      <c r="DZ1234">
        <v>0</v>
      </c>
      <c r="EA1234">
        <v>23.433700000000002</v>
      </c>
      <c r="EB1234">
        <v>999.9</v>
      </c>
      <c r="EC1234">
        <v>59.5</v>
      </c>
      <c r="ED1234">
        <v>32</v>
      </c>
      <c r="EE1234">
        <v>28.0791</v>
      </c>
      <c r="EF1234">
        <v>62.636099999999999</v>
      </c>
      <c r="EG1234">
        <v>35.4527</v>
      </c>
      <c r="EH1234">
        <v>1</v>
      </c>
      <c r="EI1234">
        <v>-9.8117899999999994E-2</v>
      </c>
      <c r="EJ1234">
        <v>-0.94301500000000005</v>
      </c>
      <c r="EK1234">
        <v>20.326599999999999</v>
      </c>
      <c r="EL1234">
        <v>5.2520300000000004</v>
      </c>
      <c r="EM1234">
        <v>11.962</v>
      </c>
      <c r="EN1234">
        <v>4.9897200000000002</v>
      </c>
      <c r="EO1234">
        <v>3.2919200000000002</v>
      </c>
      <c r="EP1234">
        <v>9999</v>
      </c>
      <c r="EQ1234">
        <v>9999</v>
      </c>
      <c r="ER1234">
        <v>9999</v>
      </c>
      <c r="ES1234">
        <v>999.9</v>
      </c>
      <c r="ET1234">
        <v>4.9726699999999999</v>
      </c>
      <c r="EU1234">
        <v>1.8719399999999999</v>
      </c>
      <c r="EV1234">
        <v>1.87216</v>
      </c>
      <c r="EW1234">
        <v>1.8771800000000001</v>
      </c>
      <c r="EX1234">
        <v>1.8713500000000001</v>
      </c>
      <c r="EY1234">
        <v>1.8721099999999999</v>
      </c>
      <c r="EZ1234">
        <v>1.8717999999999999</v>
      </c>
      <c r="FA1234">
        <v>1.8687199999999999</v>
      </c>
      <c r="FB1234">
        <v>0</v>
      </c>
      <c r="FC1234">
        <v>0</v>
      </c>
      <c r="FD1234">
        <v>0</v>
      </c>
      <c r="FE1234">
        <v>0</v>
      </c>
      <c r="FF1234" t="s">
        <v>340</v>
      </c>
      <c r="FG1234" t="s">
        <v>341</v>
      </c>
      <c r="FH1234" t="s">
        <v>342</v>
      </c>
      <c r="FI1234" t="s">
        <v>342</v>
      </c>
      <c r="FJ1234" t="s">
        <v>342</v>
      </c>
      <c r="FK1234" t="s">
        <v>342</v>
      </c>
      <c r="FL1234">
        <v>0</v>
      </c>
      <c r="FM1234">
        <v>100</v>
      </c>
      <c r="FN1234">
        <v>100</v>
      </c>
      <c r="FO1234">
        <v>2.964</v>
      </c>
      <c r="FP1234">
        <v>0.22</v>
      </c>
      <c r="FQ1234">
        <v>-0.71234261683338174</v>
      </c>
      <c r="FR1234">
        <v>7.6898218637449396E-3</v>
      </c>
      <c r="FS1234">
        <v>1.5097418776848419E-6</v>
      </c>
      <c r="FT1234">
        <v>-9.8458676114205118E-11</v>
      </c>
      <c r="FU1234">
        <v>0.22001999999999461</v>
      </c>
      <c r="FV1234">
        <v>0</v>
      </c>
      <c r="FW1234">
        <v>0</v>
      </c>
      <c r="FX1234">
        <v>0</v>
      </c>
      <c r="FY1234">
        <v>3</v>
      </c>
      <c r="FZ1234">
        <v>2164</v>
      </c>
      <c r="GA1234">
        <v>-1</v>
      </c>
      <c r="GB1234">
        <v>-1</v>
      </c>
      <c r="GC1234">
        <v>118.8</v>
      </c>
      <c r="GD1234">
        <v>118.9</v>
      </c>
      <c r="GE1234">
        <v>1.1035200000000001</v>
      </c>
      <c r="GF1234">
        <v>2.63062</v>
      </c>
      <c r="GG1234">
        <v>1.7981</v>
      </c>
      <c r="GH1234">
        <v>2.3791500000000001</v>
      </c>
      <c r="GI1234">
        <v>1.5979000000000001</v>
      </c>
      <c r="GJ1234">
        <v>2.5427200000000001</v>
      </c>
      <c r="GK1234">
        <v>34.852499999999999</v>
      </c>
      <c r="GL1234">
        <v>24.157499999999999</v>
      </c>
      <c r="GM1234">
        <v>18</v>
      </c>
      <c r="GN1234">
        <v>364.74400000000003</v>
      </c>
      <c r="GO1234">
        <v>670.25599999999997</v>
      </c>
      <c r="GP1234">
        <v>25.829799999999999</v>
      </c>
      <c r="GQ1234">
        <v>25.842500000000001</v>
      </c>
      <c r="GR1234">
        <v>30</v>
      </c>
      <c r="GS1234">
        <v>25.8369</v>
      </c>
      <c r="GT1234">
        <v>25.8598</v>
      </c>
      <c r="GU1234">
        <v>22.0442</v>
      </c>
      <c r="GV1234">
        <v>39.626600000000003</v>
      </c>
      <c r="GW1234">
        <v>0</v>
      </c>
      <c r="GX1234">
        <v>25.83</v>
      </c>
      <c r="GY1234">
        <v>450</v>
      </c>
      <c r="GZ1234">
        <v>18.5</v>
      </c>
      <c r="HA1234">
        <v>100.779</v>
      </c>
      <c r="HB1234">
        <v>70.507800000000003</v>
      </c>
    </row>
    <row r="1235" spans="1:210" x14ac:dyDescent="0.3">
      <c r="A1235">
        <v>1219</v>
      </c>
      <c r="B1235">
        <v>1750760810</v>
      </c>
      <c r="C1235">
        <v>6090.9000000953674</v>
      </c>
      <c r="D1235" t="s">
        <v>2779</v>
      </c>
      <c r="E1235" t="s">
        <v>2780</v>
      </c>
      <c r="F1235" t="s">
        <v>336</v>
      </c>
      <c r="G1235">
        <v>1750760810</v>
      </c>
      <c r="H1235">
        <f t="shared" si="646"/>
        <v>8.51300964417697E-4</v>
      </c>
      <c r="I1235">
        <f t="shared" si="647"/>
        <v>0.85130096441769698</v>
      </c>
      <c r="J1235">
        <f t="shared" si="648"/>
        <v>2.3010223998501913</v>
      </c>
      <c r="K1235">
        <f t="shared" si="649"/>
        <v>443.98099999999999</v>
      </c>
      <c r="L1235">
        <f t="shared" si="650"/>
        <v>390.893125466161</v>
      </c>
      <c r="M1235">
        <f t="shared" si="651"/>
        <v>39.587346741520662</v>
      </c>
      <c r="N1235">
        <f t="shared" si="652"/>
        <v>44.963773084233004</v>
      </c>
      <c r="O1235">
        <f t="shared" si="653"/>
        <v>8.1319836899027428E-2</v>
      </c>
      <c r="P1235">
        <f t="shared" si="654"/>
        <v>2.4164657282444795</v>
      </c>
      <c r="Q1235">
        <f t="shared" si="655"/>
        <v>7.9852659933495371E-2</v>
      </c>
      <c r="R1235">
        <f t="shared" si="656"/>
        <v>5.0037546186659489E-2</v>
      </c>
      <c r="S1235">
        <f t="shared" si="657"/>
        <v>12.673133</v>
      </c>
      <c r="T1235">
        <f t="shared" si="658"/>
        <v>24.751558817822669</v>
      </c>
      <c r="U1235">
        <f t="shared" si="659"/>
        <v>24.627500000000001</v>
      </c>
      <c r="V1235">
        <f t="shared" si="660"/>
        <v>3.1097444319667678</v>
      </c>
      <c r="W1235">
        <f t="shared" si="661"/>
        <v>64.993411198612819</v>
      </c>
      <c r="X1235">
        <f t="shared" si="662"/>
        <v>2.0576161297089004</v>
      </c>
      <c r="Y1235">
        <f t="shared" si="663"/>
        <v>3.165884190046663</v>
      </c>
      <c r="Z1235">
        <f t="shared" si="664"/>
        <v>1.0521283022578674</v>
      </c>
      <c r="AA1235">
        <f t="shared" si="665"/>
        <v>-37.542372530820437</v>
      </c>
      <c r="AB1235">
        <f t="shared" si="666"/>
        <v>39.030839502198219</v>
      </c>
      <c r="AC1235">
        <f t="shared" si="667"/>
        <v>3.40889271610828</v>
      </c>
      <c r="AD1235">
        <f t="shared" si="668"/>
        <v>17.570492687486063</v>
      </c>
      <c r="AE1235">
        <f t="shared" si="669"/>
        <v>2.3010223998501913</v>
      </c>
      <c r="AF1235">
        <f t="shared" si="670"/>
        <v>0.85130096441769698</v>
      </c>
      <c r="AG1235">
        <f t="shared" si="671"/>
        <v>2.2985391743045649</v>
      </c>
      <c r="AH1235">
        <v>458.45746288691862</v>
      </c>
      <c r="AI1235">
        <v>453.18650303030307</v>
      </c>
      <c r="AJ1235">
        <v>2.1379357805128559E-4</v>
      </c>
      <c r="AK1235">
        <v>84.076978181650844</v>
      </c>
      <c r="AL1235">
        <f t="shared" si="672"/>
        <v>0.85120896024846071</v>
      </c>
      <c r="AM1235">
        <v>18.441504853299001</v>
      </c>
      <c r="AN1235">
        <v>20.31791353383457</v>
      </c>
      <c r="AO1235">
        <v>-1.3715412657622769E-6</v>
      </c>
      <c r="AP1235">
        <v>90.497214367256092</v>
      </c>
      <c r="AQ1235">
        <v>0</v>
      </c>
      <c r="AR1235">
        <v>0</v>
      </c>
      <c r="AS1235">
        <f t="shared" si="673"/>
        <v>1</v>
      </c>
      <c r="AT1235">
        <f t="shared" si="674"/>
        <v>0</v>
      </c>
      <c r="AU1235">
        <f t="shared" si="675"/>
        <v>53947.659913506111</v>
      </c>
      <c r="AV1235">
        <f t="shared" si="676"/>
        <v>66.700699999999998</v>
      </c>
      <c r="AW1235">
        <f t="shared" si="677"/>
        <v>53.36056</v>
      </c>
      <c r="AX1235">
        <f t="shared" si="678"/>
        <v>0.8</v>
      </c>
      <c r="AY1235">
        <f t="shared" si="679"/>
        <v>0.19</v>
      </c>
      <c r="AZ1235">
        <v>9</v>
      </c>
      <c r="BA1235">
        <v>1.88</v>
      </c>
      <c r="BB1235" t="s">
        <v>337</v>
      </c>
      <c r="BC1235">
        <v>2</v>
      </c>
      <c r="BD1235" t="b">
        <v>0</v>
      </c>
      <c r="BE1235">
        <v>1750760810</v>
      </c>
      <c r="BF1235">
        <v>443.98099999999999</v>
      </c>
      <c r="BG1235">
        <v>450.00900000000001</v>
      </c>
      <c r="BH1235">
        <v>20.317299999999999</v>
      </c>
      <c r="BI1235">
        <v>18.4407</v>
      </c>
      <c r="BJ1235">
        <v>441.01600000000002</v>
      </c>
      <c r="BK1235">
        <v>20.097300000000001</v>
      </c>
      <c r="BL1235">
        <v>399.98099999999999</v>
      </c>
      <c r="BM1235">
        <v>101.17400000000001</v>
      </c>
      <c r="BN1235">
        <v>0.100093</v>
      </c>
      <c r="BO1235">
        <v>24.927099999999999</v>
      </c>
      <c r="BP1235">
        <v>24.627500000000001</v>
      </c>
      <c r="BQ1235">
        <v>999.9</v>
      </c>
      <c r="BR1235">
        <v>0</v>
      </c>
      <c r="BS1235">
        <v>0</v>
      </c>
      <c r="BT1235">
        <v>10015</v>
      </c>
      <c r="BU1235">
        <v>66.700699999999998</v>
      </c>
      <c r="BV1235">
        <v>9.7493999999999996</v>
      </c>
      <c r="BW1235">
        <v>-6.0282</v>
      </c>
      <c r="BX1235">
        <v>453.18799999999999</v>
      </c>
      <c r="BY1235">
        <v>458.46300000000002</v>
      </c>
      <c r="BZ1235">
        <v>1.8766</v>
      </c>
      <c r="CA1235">
        <v>450.00900000000001</v>
      </c>
      <c r="CB1235">
        <v>18.4407</v>
      </c>
      <c r="CC1235">
        <v>2.05558</v>
      </c>
      <c r="CD1235">
        <v>1.86572</v>
      </c>
      <c r="CE1235">
        <v>17.879100000000001</v>
      </c>
      <c r="CF1235">
        <v>16.348500000000001</v>
      </c>
      <c r="CG1235">
        <v>1750753677</v>
      </c>
      <c r="CH1235" t="s">
        <v>338</v>
      </c>
      <c r="CI1235">
        <v>1750753677</v>
      </c>
      <c r="CJ1235">
        <v>1750753673.5</v>
      </c>
      <c r="CK1235">
        <v>5</v>
      </c>
      <c r="CL1235">
        <v>2.1520000000000001</v>
      </c>
      <c r="CM1235">
        <v>-0.52400000000000002</v>
      </c>
      <c r="CN1235">
        <v>3.0179999999999998</v>
      </c>
      <c r="CO1235">
        <v>0.22</v>
      </c>
      <c r="CP1235">
        <v>450</v>
      </c>
      <c r="CQ1235">
        <v>19</v>
      </c>
      <c r="CR1235">
        <v>0.26</v>
      </c>
      <c r="CS1235">
        <v>0.17</v>
      </c>
      <c r="CT1235">
        <v>-6.05448875</v>
      </c>
      <c r="CU1235">
        <v>0.1075282176360359</v>
      </c>
      <c r="CV1235">
        <v>2.801397991963115E-2</v>
      </c>
      <c r="CW1235">
        <v>1</v>
      </c>
      <c r="CX1235">
        <v>0</v>
      </c>
      <c r="CY1235">
        <v>0</v>
      </c>
      <c r="CZ1235">
        <v>0</v>
      </c>
      <c r="DA1235">
        <v>-1</v>
      </c>
      <c r="DB1235">
        <v>1.8868434999999999</v>
      </c>
      <c r="DC1235">
        <v>-5.5604577861164538E-2</v>
      </c>
      <c r="DD1235">
        <v>5.3743895234714548E-3</v>
      </c>
      <c r="DE1235">
        <v>1</v>
      </c>
      <c r="DF1235">
        <v>2</v>
      </c>
      <c r="DG1235">
        <v>2</v>
      </c>
      <c r="DH1235" t="s">
        <v>339</v>
      </c>
      <c r="DI1235">
        <v>3.0246200000000001</v>
      </c>
      <c r="DJ1235">
        <v>2.6913800000000001</v>
      </c>
      <c r="DK1235">
        <v>0.100707</v>
      </c>
      <c r="DL1235">
        <v>0.102788</v>
      </c>
      <c r="DM1235">
        <v>0.10656400000000001</v>
      </c>
      <c r="DN1235">
        <v>0.10070999999999999</v>
      </c>
      <c r="DO1235">
        <v>25146.5</v>
      </c>
      <c r="DP1235">
        <v>16830.099999999999</v>
      </c>
      <c r="DQ1235">
        <v>26522.9</v>
      </c>
      <c r="DR1235">
        <v>17044.8</v>
      </c>
      <c r="DS1235">
        <v>33702</v>
      </c>
      <c r="DT1235">
        <v>20020.099999999999</v>
      </c>
      <c r="DU1235">
        <v>38634.6</v>
      </c>
      <c r="DV1235">
        <v>22589.8</v>
      </c>
      <c r="DW1235">
        <v>1.8207199999999999</v>
      </c>
      <c r="DX1235">
        <v>2.2136399999999998</v>
      </c>
      <c r="DY1235">
        <v>7.2610400000000005E-2</v>
      </c>
      <c r="DZ1235">
        <v>0</v>
      </c>
      <c r="EA1235">
        <v>23.434200000000001</v>
      </c>
      <c r="EB1235">
        <v>999.9</v>
      </c>
      <c r="EC1235">
        <v>59.5</v>
      </c>
      <c r="ED1235">
        <v>32</v>
      </c>
      <c r="EE1235">
        <v>28.084099999999999</v>
      </c>
      <c r="EF1235">
        <v>62.226100000000002</v>
      </c>
      <c r="EG1235">
        <v>35.628999999999998</v>
      </c>
      <c r="EH1235">
        <v>1</v>
      </c>
      <c r="EI1235">
        <v>-9.8160600000000001E-2</v>
      </c>
      <c r="EJ1235">
        <v>-0.94289800000000001</v>
      </c>
      <c r="EK1235">
        <v>20.326599999999999</v>
      </c>
      <c r="EL1235">
        <v>5.2523900000000001</v>
      </c>
      <c r="EM1235">
        <v>11.962</v>
      </c>
      <c r="EN1235">
        <v>4.9897600000000004</v>
      </c>
      <c r="EO1235">
        <v>3.2919399999999999</v>
      </c>
      <c r="EP1235">
        <v>9999</v>
      </c>
      <c r="EQ1235">
        <v>9999</v>
      </c>
      <c r="ER1235">
        <v>9999</v>
      </c>
      <c r="ES1235">
        <v>999.9</v>
      </c>
      <c r="ET1235">
        <v>4.9726299999999997</v>
      </c>
      <c r="EU1235">
        <v>1.8719300000000001</v>
      </c>
      <c r="EV1235">
        <v>1.8721099999999999</v>
      </c>
      <c r="EW1235">
        <v>1.8771500000000001</v>
      </c>
      <c r="EX1235">
        <v>1.87134</v>
      </c>
      <c r="EY1235">
        <v>1.8721099999999999</v>
      </c>
      <c r="EZ1235">
        <v>1.8717999999999999</v>
      </c>
      <c r="FA1235">
        <v>1.8687100000000001</v>
      </c>
      <c r="FB1235">
        <v>0</v>
      </c>
      <c r="FC1235">
        <v>0</v>
      </c>
      <c r="FD1235">
        <v>0</v>
      </c>
      <c r="FE1235">
        <v>0</v>
      </c>
      <c r="FF1235" t="s">
        <v>340</v>
      </c>
      <c r="FG1235" t="s">
        <v>341</v>
      </c>
      <c r="FH1235" t="s">
        <v>342</v>
      </c>
      <c r="FI1235" t="s">
        <v>342</v>
      </c>
      <c r="FJ1235" t="s">
        <v>342</v>
      </c>
      <c r="FK1235" t="s">
        <v>342</v>
      </c>
      <c r="FL1235">
        <v>0</v>
      </c>
      <c r="FM1235">
        <v>100</v>
      </c>
      <c r="FN1235">
        <v>100</v>
      </c>
      <c r="FO1235">
        <v>2.9649999999999999</v>
      </c>
      <c r="FP1235">
        <v>0.22</v>
      </c>
      <c r="FQ1235">
        <v>-0.71234261683338174</v>
      </c>
      <c r="FR1235">
        <v>7.6898218637449396E-3</v>
      </c>
      <c r="FS1235">
        <v>1.5097418776848419E-6</v>
      </c>
      <c r="FT1235">
        <v>-9.8458676114205118E-11</v>
      </c>
      <c r="FU1235">
        <v>0.22001999999999461</v>
      </c>
      <c r="FV1235">
        <v>0</v>
      </c>
      <c r="FW1235">
        <v>0</v>
      </c>
      <c r="FX1235">
        <v>0</v>
      </c>
      <c r="FY1235">
        <v>3</v>
      </c>
      <c r="FZ1235">
        <v>2164</v>
      </c>
      <c r="GA1235">
        <v>-1</v>
      </c>
      <c r="GB1235">
        <v>-1</v>
      </c>
      <c r="GC1235">
        <v>118.9</v>
      </c>
      <c r="GD1235">
        <v>118.9</v>
      </c>
      <c r="GE1235">
        <v>1.1035200000000001</v>
      </c>
      <c r="GF1235">
        <v>2.65747</v>
      </c>
      <c r="GG1235">
        <v>1.79932</v>
      </c>
      <c r="GH1235">
        <v>2.3803700000000001</v>
      </c>
      <c r="GI1235">
        <v>1.5979000000000001</v>
      </c>
      <c r="GJ1235">
        <v>2.4108900000000002</v>
      </c>
      <c r="GK1235">
        <v>34.852499999999999</v>
      </c>
      <c r="GL1235">
        <v>24.157499999999999</v>
      </c>
      <c r="GM1235">
        <v>18</v>
      </c>
      <c r="GN1235">
        <v>364.78300000000002</v>
      </c>
      <c r="GO1235">
        <v>670.38300000000004</v>
      </c>
      <c r="GP1235">
        <v>25.83</v>
      </c>
      <c r="GQ1235">
        <v>25.840499999999999</v>
      </c>
      <c r="GR1235">
        <v>29.9999</v>
      </c>
      <c r="GS1235">
        <v>25.835100000000001</v>
      </c>
      <c r="GT1235">
        <v>25.857600000000001</v>
      </c>
      <c r="GU1235">
        <v>22.042000000000002</v>
      </c>
      <c r="GV1235">
        <v>39.626600000000003</v>
      </c>
      <c r="GW1235">
        <v>0</v>
      </c>
      <c r="GX1235">
        <v>25.83</v>
      </c>
      <c r="GY1235">
        <v>450</v>
      </c>
      <c r="GZ1235">
        <v>18.5</v>
      </c>
      <c r="HA1235">
        <v>100.78</v>
      </c>
      <c r="HB1235">
        <v>70.5077</v>
      </c>
    </row>
    <row r="1236" spans="1:210" x14ac:dyDescent="0.3">
      <c r="A1236">
        <v>1220</v>
      </c>
      <c r="B1236">
        <v>1750760815</v>
      </c>
      <c r="C1236">
        <v>6095.9000000953674</v>
      </c>
      <c r="D1236" t="s">
        <v>2781</v>
      </c>
      <c r="E1236" t="s">
        <v>2782</v>
      </c>
      <c r="F1236" t="s">
        <v>336</v>
      </c>
      <c r="G1236">
        <v>1750760815</v>
      </c>
      <c r="H1236">
        <f t="shared" si="646"/>
        <v>8.492174667624839E-4</v>
      </c>
      <c r="I1236">
        <f t="shared" si="647"/>
        <v>0.84921746676248389</v>
      </c>
      <c r="J1236">
        <f t="shared" si="648"/>
        <v>2.3376836977449456</v>
      </c>
      <c r="K1236">
        <f t="shared" si="649"/>
        <v>443.97399999999999</v>
      </c>
      <c r="L1236">
        <f t="shared" si="650"/>
        <v>390.01705510056979</v>
      </c>
      <c r="M1236">
        <f t="shared" si="651"/>
        <v>39.498549757616111</v>
      </c>
      <c r="N1236">
        <f t="shared" si="652"/>
        <v>44.962980210098607</v>
      </c>
      <c r="O1236">
        <f t="shared" si="653"/>
        <v>8.1074186569747977E-2</v>
      </c>
      <c r="P1236">
        <f t="shared" si="654"/>
        <v>2.4141628990887685</v>
      </c>
      <c r="Q1236">
        <f t="shared" si="655"/>
        <v>7.9614410949293904E-2</v>
      </c>
      <c r="R1236">
        <f t="shared" si="656"/>
        <v>4.988799103284508E-2</v>
      </c>
      <c r="S1236">
        <f t="shared" si="657"/>
        <v>12.678225000000001</v>
      </c>
      <c r="T1236">
        <f t="shared" si="658"/>
        <v>24.750589739045811</v>
      </c>
      <c r="U1236">
        <f t="shared" si="659"/>
        <v>24.6264</v>
      </c>
      <c r="V1236">
        <f t="shared" si="660"/>
        <v>3.1095399252419345</v>
      </c>
      <c r="W1236">
        <f t="shared" si="661"/>
        <v>64.974791664260565</v>
      </c>
      <c r="X1236">
        <f t="shared" si="662"/>
        <v>2.0568426060378302</v>
      </c>
      <c r="Y1236">
        <f t="shared" si="663"/>
        <v>3.1656009251495578</v>
      </c>
      <c r="Z1236">
        <f t="shared" si="664"/>
        <v>1.0526973192041043</v>
      </c>
      <c r="AA1236">
        <f t="shared" si="665"/>
        <v>-37.450490284225538</v>
      </c>
      <c r="AB1236">
        <f t="shared" si="666"/>
        <v>38.941583184529442</v>
      </c>
      <c r="AC1236">
        <f t="shared" si="667"/>
        <v>3.4042968685955248</v>
      </c>
      <c r="AD1236">
        <f t="shared" si="668"/>
        <v>17.573614768899432</v>
      </c>
      <c r="AE1236">
        <f t="shared" si="669"/>
        <v>2.3376836977449456</v>
      </c>
      <c r="AF1236">
        <f t="shared" si="670"/>
        <v>0.84921746676248389</v>
      </c>
      <c r="AG1236">
        <f t="shared" si="671"/>
        <v>2.3113065648262352</v>
      </c>
      <c r="AH1236">
        <v>458.46730430287312</v>
      </c>
      <c r="AI1236">
        <v>453.17053333333342</v>
      </c>
      <c r="AJ1236">
        <v>-1.4705199562234459E-4</v>
      </c>
      <c r="AK1236">
        <v>84.076978181650844</v>
      </c>
      <c r="AL1236">
        <f t="shared" si="672"/>
        <v>0.84837430204615261</v>
      </c>
      <c r="AM1236">
        <v>18.440491993778771</v>
      </c>
      <c r="AN1236">
        <v>20.310547518796991</v>
      </c>
      <c r="AO1236">
        <v>-1.6999048810332711E-6</v>
      </c>
      <c r="AP1236">
        <v>90.497214367256092</v>
      </c>
      <c r="AQ1236">
        <v>0</v>
      </c>
      <c r="AR1236">
        <v>0</v>
      </c>
      <c r="AS1236">
        <f t="shared" si="673"/>
        <v>1</v>
      </c>
      <c r="AT1236">
        <f t="shared" si="674"/>
        <v>0</v>
      </c>
      <c r="AU1236">
        <f t="shared" si="675"/>
        <v>53870.445573247722</v>
      </c>
      <c r="AV1236">
        <f t="shared" si="676"/>
        <v>66.727500000000006</v>
      </c>
      <c r="AW1236">
        <f t="shared" si="677"/>
        <v>53.382000000000005</v>
      </c>
      <c r="AX1236">
        <f t="shared" si="678"/>
        <v>0.8</v>
      </c>
      <c r="AY1236">
        <f t="shared" si="679"/>
        <v>0.19</v>
      </c>
      <c r="AZ1236">
        <v>9</v>
      </c>
      <c r="BA1236">
        <v>1.88</v>
      </c>
      <c r="BB1236" t="s">
        <v>337</v>
      </c>
      <c r="BC1236">
        <v>2</v>
      </c>
      <c r="BD1236" t="b">
        <v>0</v>
      </c>
      <c r="BE1236">
        <v>1750760815</v>
      </c>
      <c r="BF1236">
        <v>443.97399999999999</v>
      </c>
      <c r="BG1236">
        <v>450.08199999999999</v>
      </c>
      <c r="BH1236">
        <v>20.309699999999999</v>
      </c>
      <c r="BI1236">
        <v>18.437799999999999</v>
      </c>
      <c r="BJ1236">
        <v>441.01</v>
      </c>
      <c r="BK1236">
        <v>20.089700000000001</v>
      </c>
      <c r="BL1236">
        <v>400.00700000000001</v>
      </c>
      <c r="BM1236">
        <v>101.17400000000001</v>
      </c>
      <c r="BN1236">
        <v>9.9903900000000004E-2</v>
      </c>
      <c r="BO1236">
        <v>24.925599999999999</v>
      </c>
      <c r="BP1236">
        <v>24.6264</v>
      </c>
      <c r="BQ1236">
        <v>999.9</v>
      </c>
      <c r="BR1236">
        <v>0</v>
      </c>
      <c r="BS1236">
        <v>0</v>
      </c>
      <c r="BT1236">
        <v>10000</v>
      </c>
      <c r="BU1236">
        <v>66.727500000000006</v>
      </c>
      <c r="BV1236">
        <v>9.7493999999999996</v>
      </c>
      <c r="BW1236">
        <v>-6.10825</v>
      </c>
      <c r="BX1236">
        <v>453.178</v>
      </c>
      <c r="BY1236">
        <v>458.53699999999998</v>
      </c>
      <c r="BZ1236">
        <v>1.8719399999999999</v>
      </c>
      <c r="CA1236">
        <v>450.08199999999999</v>
      </c>
      <c r="CB1236">
        <v>18.437799999999999</v>
      </c>
      <c r="CC1236">
        <v>2.0548099999999998</v>
      </c>
      <c r="CD1236">
        <v>1.8654200000000001</v>
      </c>
      <c r="CE1236">
        <v>17.873100000000001</v>
      </c>
      <c r="CF1236">
        <v>16.346</v>
      </c>
      <c r="CG1236">
        <v>1750753677</v>
      </c>
      <c r="CH1236" t="s">
        <v>338</v>
      </c>
      <c r="CI1236">
        <v>1750753677</v>
      </c>
      <c r="CJ1236">
        <v>1750753673.5</v>
      </c>
      <c r="CK1236">
        <v>5</v>
      </c>
      <c r="CL1236">
        <v>2.1520000000000001</v>
      </c>
      <c r="CM1236">
        <v>-0.52400000000000002</v>
      </c>
      <c r="CN1236">
        <v>3.0179999999999998</v>
      </c>
      <c r="CO1236">
        <v>0.22</v>
      </c>
      <c r="CP1236">
        <v>450</v>
      </c>
      <c r="CQ1236">
        <v>19</v>
      </c>
      <c r="CR1236">
        <v>0.26</v>
      </c>
      <c r="CS1236">
        <v>0.17</v>
      </c>
      <c r="CT1236">
        <v>-6.050664634146341</v>
      </c>
      <c r="CU1236">
        <v>0.13384432055746531</v>
      </c>
      <c r="CV1236">
        <v>3.037005032220836E-2</v>
      </c>
      <c r="CW1236">
        <v>1</v>
      </c>
      <c r="CX1236">
        <v>0</v>
      </c>
      <c r="CY1236">
        <v>0</v>
      </c>
      <c r="CZ1236">
        <v>0</v>
      </c>
      <c r="DA1236">
        <v>-1</v>
      </c>
      <c r="DB1236">
        <v>1.8827051219512201</v>
      </c>
      <c r="DC1236">
        <v>-5.6174425087106253E-2</v>
      </c>
      <c r="DD1236">
        <v>5.5655662267331046E-3</v>
      </c>
      <c r="DE1236">
        <v>1</v>
      </c>
      <c r="DF1236">
        <v>2</v>
      </c>
      <c r="DG1236">
        <v>2</v>
      </c>
      <c r="DH1236" t="s">
        <v>339</v>
      </c>
      <c r="DI1236">
        <v>3.0246499999999998</v>
      </c>
      <c r="DJ1236">
        <v>2.6911900000000002</v>
      </c>
      <c r="DK1236">
        <v>0.100706</v>
      </c>
      <c r="DL1236">
        <v>0.102801</v>
      </c>
      <c r="DM1236">
        <v>0.10653600000000001</v>
      </c>
      <c r="DN1236">
        <v>0.100699</v>
      </c>
      <c r="DO1236">
        <v>25146.6</v>
      </c>
      <c r="DP1236">
        <v>16830.099999999999</v>
      </c>
      <c r="DQ1236">
        <v>26523</v>
      </c>
      <c r="DR1236">
        <v>17045</v>
      </c>
      <c r="DS1236">
        <v>33703</v>
      </c>
      <c r="DT1236">
        <v>20020.7</v>
      </c>
      <c r="DU1236">
        <v>38634.5</v>
      </c>
      <c r="DV1236">
        <v>22590.2</v>
      </c>
      <c r="DW1236">
        <v>1.8208</v>
      </c>
      <c r="DX1236">
        <v>2.21394</v>
      </c>
      <c r="DY1236">
        <v>7.2514999999999996E-2</v>
      </c>
      <c r="DZ1236">
        <v>0</v>
      </c>
      <c r="EA1236">
        <v>23.434699999999999</v>
      </c>
      <c r="EB1236">
        <v>999.9</v>
      </c>
      <c r="EC1236">
        <v>59.5</v>
      </c>
      <c r="ED1236">
        <v>32</v>
      </c>
      <c r="EE1236">
        <v>28.0808</v>
      </c>
      <c r="EF1236">
        <v>62.4161</v>
      </c>
      <c r="EG1236">
        <v>35.745199999999997</v>
      </c>
      <c r="EH1236">
        <v>1</v>
      </c>
      <c r="EI1236">
        <v>-9.8554900000000001E-2</v>
      </c>
      <c r="EJ1236">
        <v>-0.94366899999999998</v>
      </c>
      <c r="EK1236">
        <v>20.326599999999999</v>
      </c>
      <c r="EL1236">
        <v>5.2522700000000002</v>
      </c>
      <c r="EM1236">
        <v>11.962</v>
      </c>
      <c r="EN1236">
        <v>4.9897200000000002</v>
      </c>
      <c r="EO1236">
        <v>3.2918599999999998</v>
      </c>
      <c r="EP1236">
        <v>9999</v>
      </c>
      <c r="EQ1236">
        <v>9999</v>
      </c>
      <c r="ER1236">
        <v>9999</v>
      </c>
      <c r="ES1236">
        <v>999.9</v>
      </c>
      <c r="ET1236">
        <v>4.9726400000000002</v>
      </c>
      <c r="EU1236">
        <v>1.8719399999999999</v>
      </c>
      <c r="EV1236">
        <v>1.8721399999999999</v>
      </c>
      <c r="EW1236">
        <v>1.87717</v>
      </c>
      <c r="EX1236">
        <v>1.87134</v>
      </c>
      <c r="EY1236">
        <v>1.8721000000000001</v>
      </c>
      <c r="EZ1236">
        <v>1.8717999999999999</v>
      </c>
      <c r="FA1236">
        <v>1.8687100000000001</v>
      </c>
      <c r="FB1236">
        <v>0</v>
      </c>
      <c r="FC1236">
        <v>0</v>
      </c>
      <c r="FD1236">
        <v>0</v>
      </c>
      <c r="FE1236">
        <v>0</v>
      </c>
      <c r="FF1236" t="s">
        <v>340</v>
      </c>
      <c r="FG1236" t="s">
        <v>341</v>
      </c>
      <c r="FH1236" t="s">
        <v>342</v>
      </c>
      <c r="FI1236" t="s">
        <v>342</v>
      </c>
      <c r="FJ1236" t="s">
        <v>342</v>
      </c>
      <c r="FK1236" t="s">
        <v>342</v>
      </c>
      <c r="FL1236">
        <v>0</v>
      </c>
      <c r="FM1236">
        <v>100</v>
      </c>
      <c r="FN1236">
        <v>100</v>
      </c>
      <c r="FO1236">
        <v>2.964</v>
      </c>
      <c r="FP1236">
        <v>0.22</v>
      </c>
      <c r="FQ1236">
        <v>-0.71234261683338174</v>
      </c>
      <c r="FR1236">
        <v>7.6898218637449396E-3</v>
      </c>
      <c r="FS1236">
        <v>1.5097418776848419E-6</v>
      </c>
      <c r="FT1236">
        <v>-9.8458676114205118E-11</v>
      </c>
      <c r="FU1236">
        <v>0.22001999999999461</v>
      </c>
      <c r="FV1236">
        <v>0</v>
      </c>
      <c r="FW1236">
        <v>0</v>
      </c>
      <c r="FX1236">
        <v>0</v>
      </c>
      <c r="FY1236">
        <v>3</v>
      </c>
      <c r="FZ1236">
        <v>2164</v>
      </c>
      <c r="GA1236">
        <v>-1</v>
      </c>
      <c r="GB1236">
        <v>-1</v>
      </c>
      <c r="GC1236">
        <v>119</v>
      </c>
      <c r="GD1236">
        <v>119</v>
      </c>
      <c r="GE1236">
        <v>1.1035200000000001</v>
      </c>
      <c r="GF1236">
        <v>2.65869</v>
      </c>
      <c r="GG1236">
        <v>1.79932</v>
      </c>
      <c r="GH1236">
        <v>2.3791500000000001</v>
      </c>
      <c r="GI1236">
        <v>1.5979000000000001</v>
      </c>
      <c r="GJ1236">
        <v>2.3962400000000001</v>
      </c>
      <c r="GK1236">
        <v>34.852499999999999</v>
      </c>
      <c r="GL1236">
        <v>24.148800000000001</v>
      </c>
      <c r="GM1236">
        <v>18</v>
      </c>
      <c r="GN1236">
        <v>364.80799999999999</v>
      </c>
      <c r="GO1236">
        <v>670.61400000000003</v>
      </c>
      <c r="GP1236">
        <v>25.829799999999999</v>
      </c>
      <c r="GQ1236">
        <v>25.8383</v>
      </c>
      <c r="GR1236">
        <v>29.9999</v>
      </c>
      <c r="GS1236">
        <v>25.832999999999998</v>
      </c>
      <c r="GT1236">
        <v>25.855399999999999</v>
      </c>
      <c r="GU1236">
        <v>22.0395</v>
      </c>
      <c r="GV1236">
        <v>39.626600000000003</v>
      </c>
      <c r="GW1236">
        <v>0</v>
      </c>
      <c r="GX1236">
        <v>25.83</v>
      </c>
      <c r="GY1236">
        <v>450</v>
      </c>
      <c r="GZ1236">
        <v>18.5</v>
      </c>
      <c r="HA1236">
        <v>100.78</v>
      </c>
      <c r="HB1236">
        <v>70.508799999999994</v>
      </c>
    </row>
    <row r="1237" spans="1:210" x14ac:dyDescent="0.3">
      <c r="A1237">
        <v>1221</v>
      </c>
      <c r="B1237">
        <v>1750760820</v>
      </c>
      <c r="C1237">
        <v>6100.9000000953674</v>
      </c>
      <c r="D1237" t="s">
        <v>2783</v>
      </c>
      <c r="E1237" t="s">
        <v>2784</v>
      </c>
      <c r="F1237" t="s">
        <v>336</v>
      </c>
      <c r="G1237">
        <v>1750760820</v>
      </c>
      <c r="H1237">
        <f t="shared" si="646"/>
        <v>8.4706511125573665E-4</v>
      </c>
      <c r="I1237">
        <f t="shared" si="647"/>
        <v>0.84706511125573669</v>
      </c>
      <c r="J1237">
        <f t="shared" si="648"/>
        <v>2.2855386115062393</v>
      </c>
      <c r="K1237">
        <f t="shared" si="649"/>
        <v>443.98099999999999</v>
      </c>
      <c r="L1237">
        <f t="shared" si="650"/>
        <v>390.92713304837264</v>
      </c>
      <c r="M1237">
        <f t="shared" si="651"/>
        <v>39.590335163897983</v>
      </c>
      <c r="N1237">
        <f t="shared" si="652"/>
        <v>44.963255579979396</v>
      </c>
      <c r="O1237">
        <f t="shared" si="653"/>
        <v>8.0837708348818427E-2</v>
      </c>
      <c r="P1237">
        <f t="shared" si="654"/>
        <v>2.4141477193910115</v>
      </c>
      <c r="Q1237">
        <f t="shared" si="655"/>
        <v>7.938634566939215E-2</v>
      </c>
      <c r="R1237">
        <f t="shared" si="656"/>
        <v>4.9744713033208217E-2</v>
      </c>
      <c r="S1237">
        <f t="shared" si="657"/>
        <v>12.670947999999999</v>
      </c>
      <c r="T1237">
        <f t="shared" si="658"/>
        <v>24.749807702236446</v>
      </c>
      <c r="U1237">
        <f t="shared" si="659"/>
        <v>24.624600000000001</v>
      </c>
      <c r="V1237">
        <f t="shared" si="660"/>
        <v>3.1092053032300138</v>
      </c>
      <c r="W1237">
        <f t="shared" si="661"/>
        <v>64.958795301814135</v>
      </c>
      <c r="X1237">
        <f t="shared" si="662"/>
        <v>2.05616449958768</v>
      </c>
      <c r="Y1237">
        <f t="shared" si="663"/>
        <v>3.1653365645625771</v>
      </c>
      <c r="Z1237">
        <f t="shared" si="664"/>
        <v>1.0530408036423338</v>
      </c>
      <c r="AA1237">
        <f t="shared" si="665"/>
        <v>-37.355571406377983</v>
      </c>
      <c r="AB1237">
        <f t="shared" si="666"/>
        <v>38.993398941603097</v>
      </c>
      <c r="AC1237">
        <f t="shared" si="667"/>
        <v>3.4087931213008424</v>
      </c>
      <c r="AD1237">
        <f t="shared" si="668"/>
        <v>17.717568656525955</v>
      </c>
      <c r="AE1237">
        <f t="shared" si="669"/>
        <v>2.2855386115062393</v>
      </c>
      <c r="AF1237">
        <f t="shared" si="670"/>
        <v>0.84706511125573669</v>
      </c>
      <c r="AG1237">
        <f t="shared" si="671"/>
        <v>2.3037797032069918</v>
      </c>
      <c r="AH1237">
        <v>458.47426073716491</v>
      </c>
      <c r="AI1237">
        <v>453.19307878787862</v>
      </c>
      <c r="AJ1237">
        <v>1.032829915032966E-4</v>
      </c>
      <c r="AK1237">
        <v>84.076978181650844</v>
      </c>
      <c r="AL1237">
        <f t="shared" si="672"/>
        <v>0.84603029677622243</v>
      </c>
      <c r="AM1237">
        <v>18.43871933091933</v>
      </c>
      <c r="AN1237">
        <v>20.303479398496229</v>
      </c>
      <c r="AO1237">
        <v>-4.4842532667556272E-6</v>
      </c>
      <c r="AP1237">
        <v>90.497214367256092</v>
      </c>
      <c r="AQ1237">
        <v>0</v>
      </c>
      <c r="AR1237">
        <v>0</v>
      </c>
      <c r="AS1237">
        <f t="shared" si="673"/>
        <v>1</v>
      </c>
      <c r="AT1237">
        <f t="shared" si="674"/>
        <v>0</v>
      </c>
      <c r="AU1237">
        <f t="shared" si="675"/>
        <v>53870.166264314721</v>
      </c>
      <c r="AV1237">
        <f t="shared" si="676"/>
        <v>66.6892</v>
      </c>
      <c r="AW1237">
        <f t="shared" si="677"/>
        <v>53.35136</v>
      </c>
      <c r="AX1237">
        <f t="shared" si="678"/>
        <v>0.8</v>
      </c>
      <c r="AY1237">
        <f t="shared" si="679"/>
        <v>0.19</v>
      </c>
      <c r="AZ1237">
        <v>9</v>
      </c>
      <c r="BA1237">
        <v>1.88</v>
      </c>
      <c r="BB1237" t="s">
        <v>337</v>
      </c>
      <c r="BC1237">
        <v>2</v>
      </c>
      <c r="BD1237" t="b">
        <v>0</v>
      </c>
      <c r="BE1237">
        <v>1750760820</v>
      </c>
      <c r="BF1237">
        <v>443.98099999999999</v>
      </c>
      <c r="BG1237">
        <v>449.96899999999999</v>
      </c>
      <c r="BH1237">
        <v>20.3032</v>
      </c>
      <c r="BI1237">
        <v>18.436199999999999</v>
      </c>
      <c r="BJ1237">
        <v>441.017</v>
      </c>
      <c r="BK1237">
        <v>20.083100000000002</v>
      </c>
      <c r="BL1237">
        <v>400.04300000000001</v>
      </c>
      <c r="BM1237">
        <v>101.173</v>
      </c>
      <c r="BN1237">
        <v>9.99274E-2</v>
      </c>
      <c r="BO1237">
        <v>24.924199999999999</v>
      </c>
      <c r="BP1237">
        <v>24.624600000000001</v>
      </c>
      <c r="BQ1237">
        <v>999.9</v>
      </c>
      <c r="BR1237">
        <v>0</v>
      </c>
      <c r="BS1237">
        <v>0</v>
      </c>
      <c r="BT1237">
        <v>10000</v>
      </c>
      <c r="BU1237">
        <v>66.6892</v>
      </c>
      <c r="BV1237">
        <v>9.7493999999999996</v>
      </c>
      <c r="BW1237">
        <v>-5.9875800000000003</v>
      </c>
      <c r="BX1237">
        <v>453.18200000000002</v>
      </c>
      <c r="BY1237">
        <v>458.42</v>
      </c>
      <c r="BZ1237">
        <v>1.86697</v>
      </c>
      <c r="CA1237">
        <v>449.96899999999999</v>
      </c>
      <c r="CB1237">
        <v>18.436199999999999</v>
      </c>
      <c r="CC1237">
        <v>2.0541399999999999</v>
      </c>
      <c r="CD1237">
        <v>1.8652500000000001</v>
      </c>
      <c r="CE1237">
        <v>17.867999999999999</v>
      </c>
      <c r="CF1237">
        <v>16.3446</v>
      </c>
      <c r="CG1237">
        <v>1750753677</v>
      </c>
      <c r="CH1237" t="s">
        <v>338</v>
      </c>
      <c r="CI1237">
        <v>1750753677</v>
      </c>
      <c r="CJ1237">
        <v>1750753673.5</v>
      </c>
      <c r="CK1237">
        <v>5</v>
      </c>
      <c r="CL1237">
        <v>2.1520000000000001</v>
      </c>
      <c r="CM1237">
        <v>-0.52400000000000002</v>
      </c>
      <c r="CN1237">
        <v>3.0179999999999998</v>
      </c>
      <c r="CO1237">
        <v>0.22</v>
      </c>
      <c r="CP1237">
        <v>450</v>
      </c>
      <c r="CQ1237">
        <v>19</v>
      </c>
      <c r="CR1237">
        <v>0.26</v>
      </c>
      <c r="CS1237">
        <v>0.17</v>
      </c>
      <c r="CT1237">
        <v>-6.0384668292682919</v>
      </c>
      <c r="CU1237">
        <v>-2.216236933797825E-3</v>
      </c>
      <c r="CV1237">
        <v>3.3791386219410802E-2</v>
      </c>
      <c r="CW1237">
        <v>1</v>
      </c>
      <c r="CX1237">
        <v>0</v>
      </c>
      <c r="CY1237">
        <v>0</v>
      </c>
      <c r="CZ1237">
        <v>0</v>
      </c>
      <c r="DA1237">
        <v>-1</v>
      </c>
      <c r="DB1237">
        <v>1.878037317073171</v>
      </c>
      <c r="DC1237">
        <v>-5.6372404181185963E-2</v>
      </c>
      <c r="DD1237">
        <v>5.5924500605684813E-3</v>
      </c>
      <c r="DE1237">
        <v>1</v>
      </c>
      <c r="DF1237">
        <v>2</v>
      </c>
      <c r="DG1237">
        <v>2</v>
      </c>
      <c r="DH1237" t="s">
        <v>339</v>
      </c>
      <c r="DI1237">
        <v>3.0246900000000001</v>
      </c>
      <c r="DJ1237">
        <v>2.6912199999999999</v>
      </c>
      <c r="DK1237">
        <v>0.100707</v>
      </c>
      <c r="DL1237">
        <v>0.102782</v>
      </c>
      <c r="DM1237">
        <v>0.10651099999999999</v>
      </c>
      <c r="DN1237">
        <v>0.100693</v>
      </c>
      <c r="DO1237">
        <v>25146.7</v>
      </c>
      <c r="DP1237">
        <v>16830.3</v>
      </c>
      <c r="DQ1237">
        <v>26523.200000000001</v>
      </c>
      <c r="DR1237">
        <v>17044.900000000001</v>
      </c>
      <c r="DS1237">
        <v>33704.1</v>
      </c>
      <c r="DT1237">
        <v>20020.599999999999</v>
      </c>
      <c r="DU1237">
        <v>38634.699999999997</v>
      </c>
      <c r="DV1237">
        <v>22590</v>
      </c>
      <c r="DW1237">
        <v>1.8204800000000001</v>
      </c>
      <c r="DX1237">
        <v>2.2139600000000002</v>
      </c>
      <c r="DY1237">
        <v>7.2467299999999998E-2</v>
      </c>
      <c r="DZ1237">
        <v>0</v>
      </c>
      <c r="EA1237">
        <v>23.433700000000002</v>
      </c>
      <c r="EB1237">
        <v>999.9</v>
      </c>
      <c r="EC1237">
        <v>59.5</v>
      </c>
      <c r="ED1237">
        <v>32</v>
      </c>
      <c r="EE1237">
        <v>28.082100000000001</v>
      </c>
      <c r="EF1237">
        <v>62.4861</v>
      </c>
      <c r="EG1237">
        <v>35.460700000000003</v>
      </c>
      <c r="EH1237">
        <v>1</v>
      </c>
      <c r="EI1237">
        <v>-9.8622000000000001E-2</v>
      </c>
      <c r="EJ1237">
        <v>-0.94519600000000004</v>
      </c>
      <c r="EK1237">
        <v>20.326699999999999</v>
      </c>
      <c r="EL1237">
        <v>5.2529899999999996</v>
      </c>
      <c r="EM1237">
        <v>11.962</v>
      </c>
      <c r="EN1237">
        <v>4.9897200000000002</v>
      </c>
      <c r="EO1237">
        <v>3.2919200000000002</v>
      </c>
      <c r="EP1237">
        <v>9999</v>
      </c>
      <c r="EQ1237">
        <v>9999</v>
      </c>
      <c r="ER1237">
        <v>9999</v>
      </c>
      <c r="ES1237">
        <v>999.9</v>
      </c>
      <c r="ET1237">
        <v>4.9726299999999997</v>
      </c>
      <c r="EU1237">
        <v>1.8719300000000001</v>
      </c>
      <c r="EV1237">
        <v>1.87215</v>
      </c>
      <c r="EW1237">
        <v>1.8771800000000001</v>
      </c>
      <c r="EX1237">
        <v>1.87134</v>
      </c>
      <c r="EY1237">
        <v>1.8721000000000001</v>
      </c>
      <c r="EZ1237">
        <v>1.8717999999999999</v>
      </c>
      <c r="FA1237">
        <v>1.8686700000000001</v>
      </c>
      <c r="FB1237">
        <v>0</v>
      </c>
      <c r="FC1237">
        <v>0</v>
      </c>
      <c r="FD1237">
        <v>0</v>
      </c>
      <c r="FE1237">
        <v>0</v>
      </c>
      <c r="FF1237" t="s">
        <v>340</v>
      </c>
      <c r="FG1237" t="s">
        <v>341</v>
      </c>
      <c r="FH1237" t="s">
        <v>342</v>
      </c>
      <c r="FI1237" t="s">
        <v>342</v>
      </c>
      <c r="FJ1237" t="s">
        <v>342</v>
      </c>
      <c r="FK1237" t="s">
        <v>342</v>
      </c>
      <c r="FL1237">
        <v>0</v>
      </c>
      <c r="FM1237">
        <v>100</v>
      </c>
      <c r="FN1237">
        <v>100</v>
      </c>
      <c r="FO1237">
        <v>2.964</v>
      </c>
      <c r="FP1237">
        <v>0.22009999999999999</v>
      </c>
      <c r="FQ1237">
        <v>-0.71234261683338174</v>
      </c>
      <c r="FR1237">
        <v>7.6898218637449396E-3</v>
      </c>
      <c r="FS1237">
        <v>1.5097418776848419E-6</v>
      </c>
      <c r="FT1237">
        <v>-9.8458676114205118E-11</v>
      </c>
      <c r="FU1237">
        <v>0.22001999999999461</v>
      </c>
      <c r="FV1237">
        <v>0</v>
      </c>
      <c r="FW1237">
        <v>0</v>
      </c>
      <c r="FX1237">
        <v>0</v>
      </c>
      <c r="FY1237">
        <v>3</v>
      </c>
      <c r="FZ1237">
        <v>2164</v>
      </c>
      <c r="GA1237">
        <v>-1</v>
      </c>
      <c r="GB1237">
        <v>-1</v>
      </c>
      <c r="GC1237">
        <v>119</v>
      </c>
      <c r="GD1237">
        <v>119.1</v>
      </c>
      <c r="GE1237">
        <v>1.1035200000000001</v>
      </c>
      <c r="GF1237">
        <v>2.6355</v>
      </c>
      <c r="GG1237">
        <v>1.7981</v>
      </c>
      <c r="GH1237">
        <v>2.3803700000000001</v>
      </c>
      <c r="GI1237">
        <v>1.5979000000000001</v>
      </c>
      <c r="GJ1237">
        <v>2.5476100000000002</v>
      </c>
      <c r="GK1237">
        <v>34.829599999999999</v>
      </c>
      <c r="GL1237">
        <v>24.1663</v>
      </c>
      <c r="GM1237">
        <v>18</v>
      </c>
      <c r="GN1237">
        <v>364.63200000000001</v>
      </c>
      <c r="GO1237">
        <v>670.60199999999998</v>
      </c>
      <c r="GP1237">
        <v>25.829699999999999</v>
      </c>
      <c r="GQ1237">
        <v>25.836600000000001</v>
      </c>
      <c r="GR1237">
        <v>30</v>
      </c>
      <c r="GS1237">
        <v>25.8308</v>
      </c>
      <c r="GT1237">
        <v>25.853200000000001</v>
      </c>
      <c r="GU1237">
        <v>22.04</v>
      </c>
      <c r="GV1237">
        <v>39.3489</v>
      </c>
      <c r="GW1237">
        <v>0</v>
      </c>
      <c r="GX1237">
        <v>25.83</v>
      </c>
      <c r="GY1237">
        <v>450</v>
      </c>
      <c r="GZ1237">
        <v>18.5</v>
      </c>
      <c r="HA1237">
        <v>100.78100000000001</v>
      </c>
      <c r="HB1237">
        <v>70.508099999999999</v>
      </c>
    </row>
    <row r="1238" spans="1:210" x14ac:dyDescent="0.3">
      <c r="A1238">
        <v>1222</v>
      </c>
      <c r="B1238">
        <v>1750760825</v>
      </c>
      <c r="C1238">
        <v>6105.9000000953674</v>
      </c>
      <c r="D1238" t="s">
        <v>2785</v>
      </c>
      <c r="E1238" t="s">
        <v>2786</v>
      </c>
      <c r="F1238" t="s">
        <v>336</v>
      </c>
      <c r="G1238">
        <v>1750760825</v>
      </c>
      <c r="H1238">
        <f t="shared" si="646"/>
        <v>8.2577787665142222E-4</v>
      </c>
      <c r="I1238">
        <f t="shared" si="647"/>
        <v>0.82577787665142222</v>
      </c>
      <c r="J1238">
        <f t="shared" si="648"/>
        <v>2.3065406316576276</v>
      </c>
      <c r="K1238">
        <f t="shared" si="649"/>
        <v>443.98</v>
      </c>
      <c r="L1238">
        <f t="shared" si="650"/>
        <v>389.28518022560979</v>
      </c>
      <c r="M1238">
        <f t="shared" si="651"/>
        <v>39.422890036475167</v>
      </c>
      <c r="N1238">
        <f t="shared" si="652"/>
        <v>44.961831601836003</v>
      </c>
      <c r="O1238">
        <f t="shared" si="653"/>
        <v>7.871972862065206E-2</v>
      </c>
      <c r="P1238">
        <f t="shared" si="654"/>
        <v>2.4156375577081741</v>
      </c>
      <c r="Q1238">
        <f t="shared" si="655"/>
        <v>7.7343563195580167E-2</v>
      </c>
      <c r="R1238">
        <f t="shared" si="656"/>
        <v>4.8461382964568117E-2</v>
      </c>
      <c r="S1238">
        <f t="shared" si="657"/>
        <v>12.668401999999999</v>
      </c>
      <c r="T1238">
        <f t="shared" si="658"/>
        <v>24.756217041156461</v>
      </c>
      <c r="U1238">
        <f t="shared" si="659"/>
        <v>24.625</v>
      </c>
      <c r="V1238">
        <f t="shared" si="660"/>
        <v>3.1092796609570237</v>
      </c>
      <c r="W1238">
        <f t="shared" si="661"/>
        <v>64.942689732093797</v>
      </c>
      <c r="X1238">
        <f t="shared" si="662"/>
        <v>2.0556179165428801</v>
      </c>
      <c r="Y1238">
        <f t="shared" si="663"/>
        <v>3.1652799183755111</v>
      </c>
      <c r="Z1238">
        <f t="shared" si="664"/>
        <v>1.0536617444141436</v>
      </c>
      <c r="AA1238">
        <f t="shared" si="665"/>
        <v>-36.416804360327717</v>
      </c>
      <c r="AB1238">
        <f t="shared" si="666"/>
        <v>38.926300566136618</v>
      </c>
      <c r="AC1238">
        <f t="shared" si="667"/>
        <v>3.4008303604976788</v>
      </c>
      <c r="AD1238">
        <f t="shared" si="668"/>
        <v>18.57872856630658</v>
      </c>
      <c r="AE1238">
        <f t="shared" si="669"/>
        <v>2.3065406316576276</v>
      </c>
      <c r="AF1238">
        <f t="shared" si="670"/>
        <v>0.82577787665142222</v>
      </c>
      <c r="AG1238">
        <f t="shared" si="671"/>
        <v>2.3018907134121918</v>
      </c>
      <c r="AH1238">
        <v>458.45064746185841</v>
      </c>
      <c r="AI1238">
        <v>453.17301818181812</v>
      </c>
      <c r="AJ1238">
        <v>-3.8201878112264558E-5</v>
      </c>
      <c r="AK1238">
        <v>84.076978181650844</v>
      </c>
      <c r="AL1238">
        <f t="shared" si="672"/>
        <v>0.84588108694265873</v>
      </c>
      <c r="AM1238">
        <v>18.434050884190999</v>
      </c>
      <c r="AN1238">
        <v>20.299096842105261</v>
      </c>
      <c r="AO1238">
        <v>-2.5025532197304259E-6</v>
      </c>
      <c r="AP1238">
        <v>90.497214367256092</v>
      </c>
      <c r="AQ1238">
        <v>0</v>
      </c>
      <c r="AR1238">
        <v>0</v>
      </c>
      <c r="AS1238">
        <f t="shared" si="673"/>
        <v>1</v>
      </c>
      <c r="AT1238">
        <f t="shared" si="674"/>
        <v>0</v>
      </c>
      <c r="AU1238">
        <f t="shared" si="675"/>
        <v>53920.282466479635</v>
      </c>
      <c r="AV1238">
        <f t="shared" si="676"/>
        <v>66.675799999999995</v>
      </c>
      <c r="AW1238">
        <f t="shared" si="677"/>
        <v>53.34064</v>
      </c>
      <c r="AX1238">
        <f t="shared" si="678"/>
        <v>0.8</v>
      </c>
      <c r="AY1238">
        <f t="shared" si="679"/>
        <v>0.19</v>
      </c>
      <c r="AZ1238">
        <v>9</v>
      </c>
      <c r="BA1238">
        <v>1.88</v>
      </c>
      <c r="BB1238" t="s">
        <v>337</v>
      </c>
      <c r="BC1238">
        <v>2</v>
      </c>
      <c r="BD1238" t="b">
        <v>0</v>
      </c>
      <c r="BE1238">
        <v>1750760825</v>
      </c>
      <c r="BF1238">
        <v>443.98</v>
      </c>
      <c r="BG1238">
        <v>449.99599999999998</v>
      </c>
      <c r="BH1238">
        <v>20.298400000000001</v>
      </c>
      <c r="BI1238">
        <v>18.477699999999999</v>
      </c>
      <c r="BJ1238">
        <v>441.01499999999999</v>
      </c>
      <c r="BK1238">
        <v>20.078399999999998</v>
      </c>
      <c r="BL1238">
        <v>399.90899999999999</v>
      </c>
      <c r="BM1238">
        <v>101.17</v>
      </c>
      <c r="BN1238">
        <v>9.9948200000000001E-2</v>
      </c>
      <c r="BO1238">
        <v>24.9239</v>
      </c>
      <c r="BP1238">
        <v>24.625</v>
      </c>
      <c r="BQ1238">
        <v>999.9</v>
      </c>
      <c r="BR1238">
        <v>0</v>
      </c>
      <c r="BS1238">
        <v>0</v>
      </c>
      <c r="BT1238">
        <v>10010</v>
      </c>
      <c r="BU1238">
        <v>66.675799999999995</v>
      </c>
      <c r="BV1238">
        <v>9.7493999999999996</v>
      </c>
      <c r="BW1238">
        <v>-6.0165699999999998</v>
      </c>
      <c r="BX1238">
        <v>453.178</v>
      </c>
      <c r="BY1238">
        <v>458.46800000000002</v>
      </c>
      <c r="BZ1238">
        <v>1.8207500000000001</v>
      </c>
      <c r="CA1238">
        <v>449.99599999999998</v>
      </c>
      <c r="CB1238">
        <v>18.477699999999999</v>
      </c>
      <c r="CC1238">
        <v>2.0535999999999999</v>
      </c>
      <c r="CD1238">
        <v>1.8693900000000001</v>
      </c>
      <c r="CE1238">
        <v>17.863700000000001</v>
      </c>
      <c r="CF1238">
        <v>16.3794</v>
      </c>
      <c r="CG1238">
        <v>1750753677</v>
      </c>
      <c r="CH1238" t="s">
        <v>338</v>
      </c>
      <c r="CI1238">
        <v>1750753677</v>
      </c>
      <c r="CJ1238">
        <v>1750753673.5</v>
      </c>
      <c r="CK1238">
        <v>5</v>
      </c>
      <c r="CL1238">
        <v>2.1520000000000001</v>
      </c>
      <c r="CM1238">
        <v>-0.52400000000000002</v>
      </c>
      <c r="CN1238">
        <v>3.0179999999999998</v>
      </c>
      <c r="CO1238">
        <v>0.22</v>
      </c>
      <c r="CP1238">
        <v>450</v>
      </c>
      <c r="CQ1238">
        <v>19</v>
      </c>
      <c r="CR1238">
        <v>0.26</v>
      </c>
      <c r="CS1238">
        <v>0.17</v>
      </c>
      <c r="CT1238">
        <v>-6.0355230000000004</v>
      </c>
      <c r="CU1238">
        <v>0.1048732457786257</v>
      </c>
      <c r="CV1238">
        <v>3.6206794956195679E-2</v>
      </c>
      <c r="CW1238">
        <v>1</v>
      </c>
      <c r="CX1238">
        <v>0</v>
      </c>
      <c r="CY1238">
        <v>0</v>
      </c>
      <c r="CZ1238">
        <v>0</v>
      </c>
      <c r="DA1238">
        <v>-1</v>
      </c>
      <c r="DB1238">
        <v>1.8683970000000001</v>
      </c>
      <c r="DC1238">
        <v>-0.1229689305816217</v>
      </c>
      <c r="DD1238">
        <v>1.3920252907185271E-2</v>
      </c>
      <c r="DE1238">
        <v>0</v>
      </c>
      <c r="DF1238">
        <v>1</v>
      </c>
      <c r="DG1238">
        <v>2</v>
      </c>
      <c r="DH1238" t="s">
        <v>383</v>
      </c>
      <c r="DI1238">
        <v>3.02454</v>
      </c>
      <c r="DJ1238">
        <v>2.6912400000000001</v>
      </c>
      <c r="DK1238">
        <v>0.100704</v>
      </c>
      <c r="DL1238">
        <v>0.102784</v>
      </c>
      <c r="DM1238">
        <v>0.106491</v>
      </c>
      <c r="DN1238">
        <v>0.10084899999999999</v>
      </c>
      <c r="DO1238">
        <v>25146.799999999999</v>
      </c>
      <c r="DP1238">
        <v>16830.5</v>
      </c>
      <c r="DQ1238">
        <v>26523.1</v>
      </c>
      <c r="DR1238">
        <v>17045.099999999999</v>
      </c>
      <c r="DS1238">
        <v>33704.800000000003</v>
      </c>
      <c r="DT1238">
        <v>20017.3</v>
      </c>
      <c r="DU1238">
        <v>38634.699999999997</v>
      </c>
      <c r="DV1238">
        <v>22590.3</v>
      </c>
      <c r="DW1238">
        <v>1.8205800000000001</v>
      </c>
      <c r="DX1238">
        <v>2.2141000000000002</v>
      </c>
      <c r="DY1238">
        <v>7.2550799999999999E-2</v>
      </c>
      <c r="DZ1238">
        <v>0</v>
      </c>
      <c r="EA1238">
        <v>23.432700000000001</v>
      </c>
      <c r="EB1238">
        <v>999.9</v>
      </c>
      <c r="EC1238">
        <v>59.5</v>
      </c>
      <c r="ED1238">
        <v>32</v>
      </c>
      <c r="EE1238">
        <v>28.078800000000001</v>
      </c>
      <c r="EF1238">
        <v>62.406100000000002</v>
      </c>
      <c r="EG1238">
        <v>35.677100000000003</v>
      </c>
      <c r="EH1238">
        <v>1</v>
      </c>
      <c r="EI1238">
        <v>-9.8743899999999996E-2</v>
      </c>
      <c r="EJ1238">
        <v>-0.94490200000000002</v>
      </c>
      <c r="EK1238">
        <v>20.326699999999999</v>
      </c>
      <c r="EL1238">
        <v>5.2523900000000001</v>
      </c>
      <c r="EM1238">
        <v>11.962</v>
      </c>
      <c r="EN1238">
        <v>4.9897600000000004</v>
      </c>
      <c r="EO1238">
        <v>3.2918400000000001</v>
      </c>
      <c r="EP1238">
        <v>9999</v>
      </c>
      <c r="EQ1238">
        <v>9999</v>
      </c>
      <c r="ER1238">
        <v>9999</v>
      </c>
      <c r="ES1238">
        <v>999.9</v>
      </c>
      <c r="ET1238">
        <v>4.9726499999999998</v>
      </c>
      <c r="EU1238">
        <v>1.87192</v>
      </c>
      <c r="EV1238">
        <v>1.87216</v>
      </c>
      <c r="EW1238">
        <v>1.8771899999999999</v>
      </c>
      <c r="EX1238">
        <v>1.87134</v>
      </c>
      <c r="EY1238">
        <v>1.8721000000000001</v>
      </c>
      <c r="EZ1238">
        <v>1.8717999999999999</v>
      </c>
      <c r="FA1238">
        <v>1.8686499999999999</v>
      </c>
      <c r="FB1238">
        <v>0</v>
      </c>
      <c r="FC1238">
        <v>0</v>
      </c>
      <c r="FD1238">
        <v>0</v>
      </c>
      <c r="FE1238">
        <v>0</v>
      </c>
      <c r="FF1238" t="s">
        <v>340</v>
      </c>
      <c r="FG1238" t="s">
        <v>341</v>
      </c>
      <c r="FH1238" t="s">
        <v>342</v>
      </c>
      <c r="FI1238" t="s">
        <v>342</v>
      </c>
      <c r="FJ1238" t="s">
        <v>342</v>
      </c>
      <c r="FK1238" t="s">
        <v>342</v>
      </c>
      <c r="FL1238">
        <v>0</v>
      </c>
      <c r="FM1238">
        <v>100</v>
      </c>
      <c r="FN1238">
        <v>100</v>
      </c>
      <c r="FO1238">
        <v>2.9649999999999999</v>
      </c>
      <c r="FP1238">
        <v>0.22</v>
      </c>
      <c r="FQ1238">
        <v>-0.71234261683338174</v>
      </c>
      <c r="FR1238">
        <v>7.6898218637449396E-3</v>
      </c>
      <c r="FS1238">
        <v>1.5097418776848419E-6</v>
      </c>
      <c r="FT1238">
        <v>-9.8458676114205118E-11</v>
      </c>
      <c r="FU1238">
        <v>0.22001999999999461</v>
      </c>
      <c r="FV1238">
        <v>0</v>
      </c>
      <c r="FW1238">
        <v>0</v>
      </c>
      <c r="FX1238">
        <v>0</v>
      </c>
      <c r="FY1238">
        <v>3</v>
      </c>
      <c r="FZ1238">
        <v>2164</v>
      </c>
      <c r="GA1238">
        <v>-1</v>
      </c>
      <c r="GB1238">
        <v>-1</v>
      </c>
      <c r="GC1238">
        <v>119.1</v>
      </c>
      <c r="GD1238">
        <v>119.2</v>
      </c>
      <c r="GE1238">
        <v>1.1035200000000001</v>
      </c>
      <c r="GF1238">
        <v>2.65625</v>
      </c>
      <c r="GG1238">
        <v>1.7981</v>
      </c>
      <c r="GH1238">
        <v>2.3791500000000001</v>
      </c>
      <c r="GI1238">
        <v>1.5979000000000001</v>
      </c>
      <c r="GJ1238">
        <v>2.3950200000000001</v>
      </c>
      <c r="GK1238">
        <v>34.852499999999999</v>
      </c>
      <c r="GL1238">
        <v>24.157499999999999</v>
      </c>
      <c r="GM1238">
        <v>18</v>
      </c>
      <c r="GN1238">
        <v>364.66899999999998</v>
      </c>
      <c r="GO1238">
        <v>670.69399999999996</v>
      </c>
      <c r="GP1238">
        <v>25.83</v>
      </c>
      <c r="GQ1238">
        <v>25.834399999999999</v>
      </c>
      <c r="GR1238">
        <v>29.9999</v>
      </c>
      <c r="GS1238">
        <v>25.828700000000001</v>
      </c>
      <c r="GT1238">
        <v>25.851099999999999</v>
      </c>
      <c r="GU1238">
        <v>22.041399999999999</v>
      </c>
      <c r="GV1238">
        <v>39.3489</v>
      </c>
      <c r="GW1238">
        <v>0</v>
      </c>
      <c r="GX1238">
        <v>25.83</v>
      </c>
      <c r="GY1238">
        <v>450</v>
      </c>
      <c r="GZ1238">
        <v>18.5</v>
      </c>
      <c r="HA1238">
        <v>100.78</v>
      </c>
      <c r="HB1238">
        <v>70.509100000000004</v>
      </c>
    </row>
    <row r="1239" spans="1:210" x14ac:dyDescent="0.3">
      <c r="A1239">
        <v>1223</v>
      </c>
      <c r="B1239">
        <v>1750760830</v>
      </c>
      <c r="C1239">
        <v>6110.9000000953674</v>
      </c>
      <c r="D1239" t="s">
        <v>2787</v>
      </c>
      <c r="E1239" t="s">
        <v>2788</v>
      </c>
      <c r="F1239" t="s">
        <v>336</v>
      </c>
      <c r="G1239">
        <v>1750760830</v>
      </c>
      <c r="H1239">
        <f t="shared" si="646"/>
        <v>8.2209944525807376E-4</v>
      </c>
      <c r="I1239">
        <f t="shared" si="647"/>
        <v>0.82209944525807377</v>
      </c>
      <c r="J1239">
        <f t="shared" si="648"/>
        <v>2.3268525361026873</v>
      </c>
      <c r="K1239">
        <f t="shared" si="649"/>
        <v>443.935</v>
      </c>
      <c r="L1239">
        <f t="shared" si="650"/>
        <v>388.75141936761389</v>
      </c>
      <c r="M1239">
        <f t="shared" si="651"/>
        <v>39.370033378656103</v>
      </c>
      <c r="N1239">
        <f t="shared" si="652"/>
        <v>44.958641685180005</v>
      </c>
      <c r="O1239">
        <f t="shared" si="653"/>
        <v>7.8566805163464065E-2</v>
      </c>
      <c r="P1239">
        <f t="shared" si="654"/>
        <v>2.4139941376772316</v>
      </c>
      <c r="Q1239">
        <f t="shared" si="655"/>
        <v>7.7195015688634308E-2</v>
      </c>
      <c r="R1239">
        <f t="shared" si="656"/>
        <v>4.836815638335467E-2</v>
      </c>
      <c r="S1239">
        <f t="shared" si="657"/>
        <v>12.665115</v>
      </c>
      <c r="T1239">
        <f t="shared" si="658"/>
        <v>24.755434721701846</v>
      </c>
      <c r="U1239">
        <f t="shared" si="659"/>
        <v>24.6127</v>
      </c>
      <c r="V1239">
        <f t="shared" si="660"/>
        <v>3.1069938716695509</v>
      </c>
      <c r="W1239">
        <f t="shared" si="661"/>
        <v>64.960598215141445</v>
      </c>
      <c r="X1239">
        <f t="shared" si="662"/>
        <v>2.0559639960335998</v>
      </c>
      <c r="Y1239">
        <f t="shared" si="663"/>
        <v>3.1649400598567485</v>
      </c>
      <c r="Z1239">
        <f t="shared" si="664"/>
        <v>1.0510298756359511</v>
      </c>
      <c r="AA1239">
        <f t="shared" si="665"/>
        <v>-36.254585535881056</v>
      </c>
      <c r="AB1239">
        <f t="shared" si="666"/>
        <v>40.266322153470767</v>
      </c>
      <c r="AC1239">
        <f t="shared" si="667"/>
        <v>3.5200475026719942</v>
      </c>
      <c r="AD1239">
        <f t="shared" si="668"/>
        <v>20.196899120261705</v>
      </c>
      <c r="AE1239">
        <f t="shared" si="669"/>
        <v>2.3268525361026873</v>
      </c>
      <c r="AF1239">
        <f t="shared" si="670"/>
        <v>0.82209944525807377</v>
      </c>
      <c r="AG1239">
        <f t="shared" si="671"/>
        <v>2.3231038710390215</v>
      </c>
      <c r="AH1239">
        <v>458.4550808562837</v>
      </c>
      <c r="AI1239">
        <v>453.13136969696939</v>
      </c>
      <c r="AJ1239">
        <v>-1.433418734974326E-4</v>
      </c>
      <c r="AK1239">
        <v>84.076978181650844</v>
      </c>
      <c r="AL1239">
        <f t="shared" si="672"/>
        <v>0.831722881366046</v>
      </c>
      <c r="AM1239">
        <v>18.46688537382374</v>
      </c>
      <c r="AN1239">
        <v>20.30013172932329</v>
      </c>
      <c r="AO1239">
        <v>-3.5965863419585579E-6</v>
      </c>
      <c r="AP1239">
        <v>90.497214367256092</v>
      </c>
      <c r="AQ1239">
        <v>0</v>
      </c>
      <c r="AR1239">
        <v>0</v>
      </c>
      <c r="AS1239">
        <f t="shared" si="673"/>
        <v>1</v>
      </c>
      <c r="AT1239">
        <f t="shared" si="674"/>
        <v>0</v>
      </c>
      <c r="AU1239">
        <f t="shared" si="675"/>
        <v>53865.379039107727</v>
      </c>
      <c r="AV1239">
        <f t="shared" si="676"/>
        <v>66.658500000000004</v>
      </c>
      <c r="AW1239">
        <f t="shared" si="677"/>
        <v>53.326800000000006</v>
      </c>
      <c r="AX1239">
        <f t="shared" si="678"/>
        <v>0.8</v>
      </c>
      <c r="AY1239">
        <f t="shared" si="679"/>
        <v>0.19</v>
      </c>
      <c r="AZ1239">
        <v>9</v>
      </c>
      <c r="BA1239">
        <v>1.88</v>
      </c>
      <c r="BB1239" t="s">
        <v>337</v>
      </c>
      <c r="BC1239">
        <v>2</v>
      </c>
      <c r="BD1239" t="b">
        <v>0</v>
      </c>
      <c r="BE1239">
        <v>1750760830</v>
      </c>
      <c r="BF1239">
        <v>443.935</v>
      </c>
      <c r="BG1239">
        <v>449.99099999999999</v>
      </c>
      <c r="BH1239">
        <v>20.301200000000001</v>
      </c>
      <c r="BI1239">
        <v>18.4892</v>
      </c>
      <c r="BJ1239">
        <v>440.971</v>
      </c>
      <c r="BK1239">
        <v>20.081199999999999</v>
      </c>
      <c r="BL1239">
        <v>400.03800000000001</v>
      </c>
      <c r="BM1239">
        <v>101.173</v>
      </c>
      <c r="BN1239">
        <v>0.10002800000000001</v>
      </c>
      <c r="BO1239">
        <v>24.9221</v>
      </c>
      <c r="BP1239">
        <v>24.6127</v>
      </c>
      <c r="BQ1239">
        <v>999.9</v>
      </c>
      <c r="BR1239">
        <v>0</v>
      </c>
      <c r="BS1239">
        <v>0</v>
      </c>
      <c r="BT1239">
        <v>9999</v>
      </c>
      <c r="BU1239">
        <v>66.658500000000004</v>
      </c>
      <c r="BV1239">
        <v>9.7493999999999996</v>
      </c>
      <c r="BW1239">
        <v>-6.0561800000000003</v>
      </c>
      <c r="BX1239">
        <v>453.13400000000001</v>
      </c>
      <c r="BY1239">
        <v>458.46800000000002</v>
      </c>
      <c r="BZ1239">
        <v>1.81202</v>
      </c>
      <c r="CA1239">
        <v>449.99099999999999</v>
      </c>
      <c r="CB1239">
        <v>18.4892</v>
      </c>
      <c r="CC1239">
        <v>2.0539299999999998</v>
      </c>
      <c r="CD1239">
        <v>1.8706</v>
      </c>
      <c r="CE1239">
        <v>17.866299999999999</v>
      </c>
      <c r="CF1239">
        <v>16.389600000000002</v>
      </c>
      <c r="CG1239">
        <v>1750753677</v>
      </c>
      <c r="CH1239" t="s">
        <v>338</v>
      </c>
      <c r="CI1239">
        <v>1750753677</v>
      </c>
      <c r="CJ1239">
        <v>1750753673.5</v>
      </c>
      <c r="CK1239">
        <v>5</v>
      </c>
      <c r="CL1239">
        <v>2.1520000000000001</v>
      </c>
      <c r="CM1239">
        <v>-0.52400000000000002</v>
      </c>
      <c r="CN1239">
        <v>3.0179999999999998</v>
      </c>
      <c r="CO1239">
        <v>0.22</v>
      </c>
      <c r="CP1239">
        <v>450</v>
      </c>
      <c r="CQ1239">
        <v>19</v>
      </c>
      <c r="CR1239">
        <v>0.26</v>
      </c>
      <c r="CS1239">
        <v>0.17</v>
      </c>
      <c r="CT1239">
        <v>-6.0266719512195124</v>
      </c>
      <c r="CU1239">
        <v>0.1234358885017442</v>
      </c>
      <c r="CV1239">
        <v>3.5739730383706862E-2</v>
      </c>
      <c r="CW1239">
        <v>1</v>
      </c>
      <c r="CX1239">
        <v>0</v>
      </c>
      <c r="CY1239">
        <v>0</v>
      </c>
      <c r="CZ1239">
        <v>0</v>
      </c>
      <c r="DA1239">
        <v>-1</v>
      </c>
      <c r="DB1239">
        <v>1.853884634146342</v>
      </c>
      <c r="DC1239">
        <v>-0.23066968641115471</v>
      </c>
      <c r="DD1239">
        <v>2.4870448336849649E-2</v>
      </c>
      <c r="DE1239">
        <v>0</v>
      </c>
      <c r="DF1239">
        <v>1</v>
      </c>
      <c r="DG1239">
        <v>2</v>
      </c>
      <c r="DH1239" t="s">
        <v>383</v>
      </c>
      <c r="DI1239">
        <v>3.0246900000000001</v>
      </c>
      <c r="DJ1239">
        <v>2.6913200000000002</v>
      </c>
      <c r="DK1239">
        <v>0.1007</v>
      </c>
      <c r="DL1239">
        <v>0.102786</v>
      </c>
      <c r="DM1239">
        <v>0.106504</v>
      </c>
      <c r="DN1239">
        <v>0.100896</v>
      </c>
      <c r="DO1239">
        <v>25147</v>
      </c>
      <c r="DP1239">
        <v>16830.400000000001</v>
      </c>
      <c r="DQ1239">
        <v>26523.200000000001</v>
      </c>
      <c r="DR1239">
        <v>17045.099999999999</v>
      </c>
      <c r="DS1239">
        <v>33704.5</v>
      </c>
      <c r="DT1239">
        <v>20016.099999999999</v>
      </c>
      <c r="DU1239">
        <v>38634.9</v>
      </c>
      <c r="DV1239">
        <v>22590.2</v>
      </c>
      <c r="DW1239">
        <v>1.8206800000000001</v>
      </c>
      <c r="DX1239">
        <v>2.21394</v>
      </c>
      <c r="DY1239">
        <v>7.1865299999999993E-2</v>
      </c>
      <c r="DZ1239">
        <v>0</v>
      </c>
      <c r="EA1239">
        <v>23.431699999999999</v>
      </c>
      <c r="EB1239">
        <v>999.9</v>
      </c>
      <c r="EC1239">
        <v>59.5</v>
      </c>
      <c r="ED1239">
        <v>32</v>
      </c>
      <c r="EE1239">
        <v>28.083200000000001</v>
      </c>
      <c r="EF1239">
        <v>62.386099999999999</v>
      </c>
      <c r="EG1239">
        <v>35.785299999999999</v>
      </c>
      <c r="EH1239">
        <v>1</v>
      </c>
      <c r="EI1239">
        <v>-9.8774399999999998E-2</v>
      </c>
      <c r="EJ1239">
        <v>-0.94453200000000004</v>
      </c>
      <c r="EK1239">
        <v>20.326699999999999</v>
      </c>
      <c r="EL1239">
        <v>5.2526299999999999</v>
      </c>
      <c r="EM1239">
        <v>11.962</v>
      </c>
      <c r="EN1239">
        <v>4.9897200000000002</v>
      </c>
      <c r="EO1239">
        <v>3.2919399999999999</v>
      </c>
      <c r="EP1239">
        <v>9999</v>
      </c>
      <c r="EQ1239">
        <v>9999</v>
      </c>
      <c r="ER1239">
        <v>9999</v>
      </c>
      <c r="ES1239">
        <v>999.9</v>
      </c>
      <c r="ET1239">
        <v>4.9726400000000002</v>
      </c>
      <c r="EU1239">
        <v>1.87191</v>
      </c>
      <c r="EV1239">
        <v>1.8721399999999999</v>
      </c>
      <c r="EW1239">
        <v>1.8771599999999999</v>
      </c>
      <c r="EX1239">
        <v>1.8713500000000001</v>
      </c>
      <c r="EY1239">
        <v>1.8721000000000001</v>
      </c>
      <c r="EZ1239">
        <v>1.8717999999999999</v>
      </c>
      <c r="FA1239">
        <v>1.8686700000000001</v>
      </c>
      <c r="FB1239">
        <v>0</v>
      </c>
      <c r="FC1239">
        <v>0</v>
      </c>
      <c r="FD1239">
        <v>0</v>
      </c>
      <c r="FE1239">
        <v>0</v>
      </c>
      <c r="FF1239" t="s">
        <v>340</v>
      </c>
      <c r="FG1239" t="s">
        <v>341</v>
      </c>
      <c r="FH1239" t="s">
        <v>342</v>
      </c>
      <c r="FI1239" t="s">
        <v>342</v>
      </c>
      <c r="FJ1239" t="s">
        <v>342</v>
      </c>
      <c r="FK1239" t="s">
        <v>342</v>
      </c>
      <c r="FL1239">
        <v>0</v>
      </c>
      <c r="FM1239">
        <v>100</v>
      </c>
      <c r="FN1239">
        <v>100</v>
      </c>
      <c r="FO1239">
        <v>2.964</v>
      </c>
      <c r="FP1239">
        <v>0.22</v>
      </c>
      <c r="FQ1239">
        <v>-0.71234261683338174</v>
      </c>
      <c r="FR1239">
        <v>7.6898218637449396E-3</v>
      </c>
      <c r="FS1239">
        <v>1.5097418776848419E-6</v>
      </c>
      <c r="FT1239">
        <v>-9.8458676114205118E-11</v>
      </c>
      <c r="FU1239">
        <v>0.22001999999999461</v>
      </c>
      <c r="FV1239">
        <v>0</v>
      </c>
      <c r="FW1239">
        <v>0</v>
      </c>
      <c r="FX1239">
        <v>0</v>
      </c>
      <c r="FY1239">
        <v>3</v>
      </c>
      <c r="FZ1239">
        <v>2164</v>
      </c>
      <c r="GA1239">
        <v>-1</v>
      </c>
      <c r="GB1239">
        <v>-1</v>
      </c>
      <c r="GC1239">
        <v>119.2</v>
      </c>
      <c r="GD1239">
        <v>119.3</v>
      </c>
      <c r="GE1239">
        <v>1.1035200000000001</v>
      </c>
      <c r="GF1239">
        <v>2.65259</v>
      </c>
      <c r="GG1239">
        <v>1.7981</v>
      </c>
      <c r="GH1239">
        <v>2.3791500000000001</v>
      </c>
      <c r="GI1239">
        <v>1.5979000000000001</v>
      </c>
      <c r="GJ1239">
        <v>2.49512</v>
      </c>
      <c r="GK1239">
        <v>34.829599999999999</v>
      </c>
      <c r="GL1239">
        <v>24.157499999999999</v>
      </c>
      <c r="GM1239">
        <v>18</v>
      </c>
      <c r="GN1239">
        <v>364.70400000000001</v>
      </c>
      <c r="GO1239">
        <v>670.53399999999999</v>
      </c>
      <c r="GP1239">
        <v>25.83</v>
      </c>
      <c r="GQ1239">
        <v>25.832699999999999</v>
      </c>
      <c r="GR1239">
        <v>29.9999</v>
      </c>
      <c r="GS1239">
        <v>25.826499999999999</v>
      </c>
      <c r="GT1239">
        <v>25.849399999999999</v>
      </c>
      <c r="GU1239">
        <v>22.042000000000002</v>
      </c>
      <c r="GV1239">
        <v>39.3489</v>
      </c>
      <c r="GW1239">
        <v>0</v>
      </c>
      <c r="GX1239">
        <v>25.83</v>
      </c>
      <c r="GY1239">
        <v>450</v>
      </c>
      <c r="GZ1239">
        <v>18.5</v>
      </c>
      <c r="HA1239">
        <v>100.78100000000001</v>
      </c>
      <c r="HB1239">
        <v>70.508799999999994</v>
      </c>
    </row>
    <row r="1240" spans="1:210" x14ac:dyDescent="0.3">
      <c r="A1240">
        <v>1224</v>
      </c>
      <c r="B1240">
        <v>1750760835</v>
      </c>
      <c r="C1240">
        <v>6115.9000000953674</v>
      </c>
      <c r="D1240" t="s">
        <v>2789</v>
      </c>
      <c r="E1240" t="s">
        <v>2790</v>
      </c>
      <c r="F1240" t="s">
        <v>336</v>
      </c>
      <c r="G1240">
        <v>1750760835</v>
      </c>
      <c r="H1240">
        <f t="shared" si="646"/>
        <v>8.2368619470909023E-4</v>
      </c>
      <c r="I1240">
        <f t="shared" si="647"/>
        <v>0.82368619470909021</v>
      </c>
      <c r="J1240">
        <f t="shared" si="648"/>
        <v>2.3121943664865037</v>
      </c>
      <c r="K1240">
        <f t="shared" si="649"/>
        <v>443.952</v>
      </c>
      <c r="L1240">
        <f t="shared" si="650"/>
        <v>389.10454238918913</v>
      </c>
      <c r="M1240">
        <f t="shared" si="651"/>
        <v>39.40581194780286</v>
      </c>
      <c r="N1240">
        <f t="shared" si="652"/>
        <v>44.960382416592005</v>
      </c>
      <c r="O1240">
        <f t="shared" si="653"/>
        <v>7.8640103778444409E-2</v>
      </c>
      <c r="P1240">
        <f t="shared" si="654"/>
        <v>2.4124579043341701</v>
      </c>
      <c r="Q1240">
        <f t="shared" si="655"/>
        <v>7.7264918627023782E-2</v>
      </c>
      <c r="R1240">
        <f t="shared" si="656"/>
        <v>4.8412142856593524E-2</v>
      </c>
      <c r="S1240">
        <f t="shared" si="657"/>
        <v>12.672049999999999</v>
      </c>
      <c r="T1240">
        <f t="shared" si="658"/>
        <v>24.754491427505382</v>
      </c>
      <c r="U1240">
        <f t="shared" si="659"/>
        <v>24.6203</v>
      </c>
      <c r="V1240">
        <f t="shared" si="660"/>
        <v>3.1084060558216584</v>
      </c>
      <c r="W1240">
        <f t="shared" si="661"/>
        <v>64.973055604446628</v>
      </c>
      <c r="X1240">
        <f t="shared" si="662"/>
        <v>2.0563091974265997</v>
      </c>
      <c r="Y1240">
        <f t="shared" si="663"/>
        <v>3.1648645400723154</v>
      </c>
      <c r="Z1240">
        <f t="shared" si="664"/>
        <v>1.0520968583950587</v>
      </c>
      <c r="AA1240">
        <f t="shared" si="665"/>
        <v>-36.324561186670877</v>
      </c>
      <c r="AB1240">
        <f t="shared" si="666"/>
        <v>39.200213764293125</v>
      </c>
      <c r="AC1240">
        <f t="shared" si="667"/>
        <v>3.4291557318683172</v>
      </c>
      <c r="AD1240">
        <f t="shared" si="668"/>
        <v>18.976858309490563</v>
      </c>
      <c r="AE1240">
        <f t="shared" si="669"/>
        <v>2.3121943664865037</v>
      </c>
      <c r="AF1240">
        <f t="shared" si="670"/>
        <v>0.82368619470909021</v>
      </c>
      <c r="AG1240">
        <f t="shared" si="671"/>
        <v>2.3175819694525557</v>
      </c>
      <c r="AH1240">
        <v>458.4589018564011</v>
      </c>
      <c r="AI1240">
        <v>453.14621818181791</v>
      </c>
      <c r="AJ1240">
        <v>9.5624716867197522E-6</v>
      </c>
      <c r="AK1240">
        <v>84.076978181650844</v>
      </c>
      <c r="AL1240">
        <f t="shared" si="672"/>
        <v>0.82396760852110518</v>
      </c>
      <c r="AM1240">
        <v>18.488749072116072</v>
      </c>
      <c r="AN1240">
        <v>20.304958345864652</v>
      </c>
      <c r="AO1240">
        <v>1.1221922711686541E-6</v>
      </c>
      <c r="AP1240">
        <v>90.497214367256092</v>
      </c>
      <c r="AQ1240">
        <v>0</v>
      </c>
      <c r="AR1240">
        <v>0</v>
      </c>
      <c r="AS1240">
        <f t="shared" si="673"/>
        <v>1</v>
      </c>
      <c r="AT1240">
        <f t="shared" si="674"/>
        <v>0</v>
      </c>
      <c r="AU1240">
        <f t="shared" si="675"/>
        <v>53813.773529827959</v>
      </c>
      <c r="AV1240">
        <f t="shared" si="676"/>
        <v>66.694999999999993</v>
      </c>
      <c r="AW1240">
        <f t="shared" si="677"/>
        <v>53.355999999999995</v>
      </c>
      <c r="AX1240">
        <f t="shared" si="678"/>
        <v>0.8</v>
      </c>
      <c r="AY1240">
        <f t="shared" si="679"/>
        <v>0.19</v>
      </c>
      <c r="AZ1240">
        <v>9</v>
      </c>
      <c r="BA1240">
        <v>1.88</v>
      </c>
      <c r="BB1240" t="s">
        <v>337</v>
      </c>
      <c r="BC1240">
        <v>2</v>
      </c>
      <c r="BD1240" t="b">
        <v>0</v>
      </c>
      <c r="BE1240">
        <v>1750760835</v>
      </c>
      <c r="BF1240">
        <v>443.952</v>
      </c>
      <c r="BG1240">
        <v>449.97699999999998</v>
      </c>
      <c r="BH1240">
        <v>20.304600000000001</v>
      </c>
      <c r="BI1240">
        <v>18.489000000000001</v>
      </c>
      <c r="BJ1240">
        <v>440.988</v>
      </c>
      <c r="BK1240">
        <v>20.084599999999998</v>
      </c>
      <c r="BL1240">
        <v>400.01400000000001</v>
      </c>
      <c r="BM1240">
        <v>101.173</v>
      </c>
      <c r="BN1240">
        <v>0.10007099999999999</v>
      </c>
      <c r="BO1240">
        <v>24.921700000000001</v>
      </c>
      <c r="BP1240">
        <v>24.6203</v>
      </c>
      <c r="BQ1240">
        <v>999.9</v>
      </c>
      <c r="BR1240">
        <v>0</v>
      </c>
      <c r="BS1240">
        <v>0</v>
      </c>
      <c r="BT1240">
        <v>9989</v>
      </c>
      <c r="BU1240">
        <v>66.694999999999993</v>
      </c>
      <c r="BV1240">
        <v>9.7493999999999996</v>
      </c>
      <c r="BW1240">
        <v>-6.0252400000000002</v>
      </c>
      <c r="BX1240">
        <v>453.15300000000002</v>
      </c>
      <c r="BY1240">
        <v>458.45299999999997</v>
      </c>
      <c r="BZ1240">
        <v>1.8156300000000001</v>
      </c>
      <c r="CA1240">
        <v>449.97699999999998</v>
      </c>
      <c r="CB1240">
        <v>18.489000000000001</v>
      </c>
      <c r="CC1240">
        <v>2.0542699999999998</v>
      </c>
      <c r="CD1240">
        <v>1.8705799999999999</v>
      </c>
      <c r="CE1240">
        <v>17.869</v>
      </c>
      <c r="CF1240">
        <v>16.389399999999998</v>
      </c>
      <c r="CG1240">
        <v>1750753677</v>
      </c>
      <c r="CH1240" t="s">
        <v>338</v>
      </c>
      <c r="CI1240">
        <v>1750753677</v>
      </c>
      <c r="CJ1240">
        <v>1750753673.5</v>
      </c>
      <c r="CK1240">
        <v>5</v>
      </c>
      <c r="CL1240">
        <v>2.1520000000000001</v>
      </c>
      <c r="CM1240">
        <v>-0.52400000000000002</v>
      </c>
      <c r="CN1240">
        <v>3.0179999999999998</v>
      </c>
      <c r="CO1240">
        <v>0.22</v>
      </c>
      <c r="CP1240">
        <v>450</v>
      </c>
      <c r="CQ1240">
        <v>19</v>
      </c>
      <c r="CR1240">
        <v>0.26</v>
      </c>
      <c r="CS1240">
        <v>0.17</v>
      </c>
      <c r="CT1240">
        <v>-6.0302002439024394</v>
      </c>
      <c r="CU1240">
        <v>2.5750662020903939E-2</v>
      </c>
      <c r="CV1240">
        <v>3.5552274290930871E-2</v>
      </c>
      <c r="CW1240">
        <v>1</v>
      </c>
      <c r="CX1240">
        <v>0</v>
      </c>
      <c r="CY1240">
        <v>0</v>
      </c>
      <c r="CZ1240">
        <v>0</v>
      </c>
      <c r="DA1240">
        <v>-1</v>
      </c>
      <c r="DB1240">
        <v>1.83869268292683</v>
      </c>
      <c r="DC1240">
        <v>-0.244346341463414</v>
      </c>
      <c r="DD1240">
        <v>2.5945868323218751E-2</v>
      </c>
      <c r="DE1240">
        <v>0</v>
      </c>
      <c r="DF1240">
        <v>1</v>
      </c>
      <c r="DG1240">
        <v>2</v>
      </c>
      <c r="DH1240" t="s">
        <v>383</v>
      </c>
      <c r="DI1240">
        <v>3.02467</v>
      </c>
      <c r="DJ1240">
        <v>2.69136</v>
      </c>
      <c r="DK1240">
        <v>0.100703</v>
      </c>
      <c r="DL1240">
        <v>0.102785</v>
      </c>
      <c r="DM1240">
        <v>0.106518</v>
      </c>
      <c r="DN1240">
        <v>0.100896</v>
      </c>
      <c r="DO1240">
        <v>25147.200000000001</v>
      </c>
      <c r="DP1240">
        <v>16830.599999999999</v>
      </c>
      <c r="DQ1240">
        <v>26523.5</v>
      </c>
      <c r="DR1240">
        <v>17045.2</v>
      </c>
      <c r="DS1240">
        <v>33704.1</v>
      </c>
      <c r="DT1240">
        <v>20016.099999999999</v>
      </c>
      <c r="DU1240">
        <v>38635.1</v>
      </c>
      <c r="DV1240">
        <v>22590.2</v>
      </c>
      <c r="DW1240">
        <v>1.8206800000000001</v>
      </c>
      <c r="DX1240">
        <v>2.2141199999999999</v>
      </c>
      <c r="DY1240">
        <v>7.2330199999999997E-2</v>
      </c>
      <c r="DZ1240">
        <v>0</v>
      </c>
      <c r="EA1240">
        <v>23.431699999999999</v>
      </c>
      <c r="EB1240">
        <v>999.9</v>
      </c>
      <c r="EC1240">
        <v>59.4</v>
      </c>
      <c r="ED1240">
        <v>32</v>
      </c>
      <c r="EE1240">
        <v>28.0381</v>
      </c>
      <c r="EF1240">
        <v>62.366100000000003</v>
      </c>
      <c r="EG1240">
        <v>35.568899999999999</v>
      </c>
      <c r="EH1240">
        <v>1</v>
      </c>
      <c r="EI1240">
        <v>-9.8981700000000006E-2</v>
      </c>
      <c r="EJ1240">
        <v>-0.945608</v>
      </c>
      <c r="EK1240">
        <v>20.326599999999999</v>
      </c>
      <c r="EL1240">
        <v>5.2522700000000002</v>
      </c>
      <c r="EM1240">
        <v>11.962</v>
      </c>
      <c r="EN1240">
        <v>4.9897999999999998</v>
      </c>
      <c r="EO1240">
        <v>3.2919399999999999</v>
      </c>
      <c r="EP1240">
        <v>9999</v>
      </c>
      <c r="EQ1240">
        <v>9999</v>
      </c>
      <c r="ER1240">
        <v>9999</v>
      </c>
      <c r="ES1240">
        <v>999.9</v>
      </c>
      <c r="ET1240">
        <v>4.9726600000000003</v>
      </c>
      <c r="EU1240">
        <v>1.87191</v>
      </c>
      <c r="EV1240">
        <v>1.87215</v>
      </c>
      <c r="EW1240">
        <v>1.8771899999999999</v>
      </c>
      <c r="EX1240">
        <v>1.8713500000000001</v>
      </c>
      <c r="EY1240">
        <v>1.8721000000000001</v>
      </c>
      <c r="EZ1240">
        <v>1.8717999999999999</v>
      </c>
      <c r="FA1240">
        <v>1.8686799999999999</v>
      </c>
      <c r="FB1240">
        <v>0</v>
      </c>
      <c r="FC1240">
        <v>0</v>
      </c>
      <c r="FD1240">
        <v>0</v>
      </c>
      <c r="FE1240">
        <v>0</v>
      </c>
      <c r="FF1240" t="s">
        <v>340</v>
      </c>
      <c r="FG1240" t="s">
        <v>341</v>
      </c>
      <c r="FH1240" t="s">
        <v>342</v>
      </c>
      <c r="FI1240" t="s">
        <v>342</v>
      </c>
      <c r="FJ1240" t="s">
        <v>342</v>
      </c>
      <c r="FK1240" t="s">
        <v>342</v>
      </c>
      <c r="FL1240">
        <v>0</v>
      </c>
      <c r="FM1240">
        <v>100</v>
      </c>
      <c r="FN1240">
        <v>100</v>
      </c>
      <c r="FO1240">
        <v>2.964</v>
      </c>
      <c r="FP1240">
        <v>0.22</v>
      </c>
      <c r="FQ1240">
        <v>-0.71234261683338174</v>
      </c>
      <c r="FR1240">
        <v>7.6898218637449396E-3</v>
      </c>
      <c r="FS1240">
        <v>1.5097418776848419E-6</v>
      </c>
      <c r="FT1240">
        <v>-9.8458676114205118E-11</v>
      </c>
      <c r="FU1240">
        <v>0.22001999999999461</v>
      </c>
      <c r="FV1240">
        <v>0</v>
      </c>
      <c r="FW1240">
        <v>0</v>
      </c>
      <c r="FX1240">
        <v>0</v>
      </c>
      <c r="FY1240">
        <v>3</v>
      </c>
      <c r="FZ1240">
        <v>2164</v>
      </c>
      <c r="GA1240">
        <v>-1</v>
      </c>
      <c r="GB1240">
        <v>-1</v>
      </c>
      <c r="GC1240">
        <v>119.3</v>
      </c>
      <c r="GD1240">
        <v>119.4</v>
      </c>
      <c r="GE1240">
        <v>1.1035200000000001</v>
      </c>
      <c r="GF1240">
        <v>2.63916</v>
      </c>
      <c r="GG1240">
        <v>1.7981</v>
      </c>
      <c r="GH1240">
        <v>2.3791500000000001</v>
      </c>
      <c r="GI1240">
        <v>1.5979000000000001</v>
      </c>
      <c r="GJ1240">
        <v>2.5695800000000002</v>
      </c>
      <c r="GK1240">
        <v>34.852499999999999</v>
      </c>
      <c r="GL1240">
        <v>24.1663</v>
      </c>
      <c r="GM1240">
        <v>18</v>
      </c>
      <c r="GN1240">
        <v>364.68900000000002</v>
      </c>
      <c r="GO1240">
        <v>670.66099999999994</v>
      </c>
      <c r="GP1240">
        <v>25.829799999999999</v>
      </c>
      <c r="GQ1240">
        <v>25.831</v>
      </c>
      <c r="GR1240">
        <v>29.9999</v>
      </c>
      <c r="GS1240">
        <v>25.824400000000001</v>
      </c>
      <c r="GT1240">
        <v>25.847200000000001</v>
      </c>
      <c r="GU1240">
        <v>22.042300000000001</v>
      </c>
      <c r="GV1240">
        <v>39.3489</v>
      </c>
      <c r="GW1240">
        <v>0</v>
      </c>
      <c r="GX1240">
        <v>25.83</v>
      </c>
      <c r="GY1240">
        <v>450</v>
      </c>
      <c r="GZ1240">
        <v>18.5</v>
      </c>
      <c r="HA1240">
        <v>100.782</v>
      </c>
      <c r="HB1240">
        <v>70.509</v>
      </c>
    </row>
    <row r="1241" spans="1:210" x14ac:dyDescent="0.3">
      <c r="A1241">
        <v>1225</v>
      </c>
      <c r="B1241">
        <v>1750760840</v>
      </c>
      <c r="C1241">
        <v>6120.9000000953674</v>
      </c>
      <c r="D1241" t="s">
        <v>2791</v>
      </c>
      <c r="E1241" t="s">
        <v>2792</v>
      </c>
      <c r="F1241" t="s">
        <v>336</v>
      </c>
      <c r="G1241">
        <v>1750760840</v>
      </c>
      <c r="H1241">
        <f t="shared" si="646"/>
        <v>8.2342323429777215E-4</v>
      </c>
      <c r="I1241">
        <f t="shared" si="647"/>
        <v>0.8234232342977722</v>
      </c>
      <c r="J1241">
        <f t="shared" si="648"/>
        <v>2.3120423218001749</v>
      </c>
      <c r="K1241">
        <f t="shared" si="649"/>
        <v>443.95</v>
      </c>
      <c r="L1241">
        <f t="shared" si="650"/>
        <v>389.09643644607246</v>
      </c>
      <c r="M1241">
        <f t="shared" si="651"/>
        <v>39.405725181206371</v>
      </c>
      <c r="N1241">
        <f t="shared" si="652"/>
        <v>44.961017515309997</v>
      </c>
      <c r="O1241">
        <f t="shared" si="653"/>
        <v>7.8623060246401658E-2</v>
      </c>
      <c r="P1241">
        <f t="shared" si="654"/>
        <v>2.412795556991278</v>
      </c>
      <c r="Q1241">
        <f t="shared" si="655"/>
        <v>7.7248654314296908E-2</v>
      </c>
      <c r="R1241">
        <f t="shared" si="656"/>
        <v>4.8401909471192425E-2</v>
      </c>
      <c r="S1241">
        <f t="shared" si="657"/>
        <v>12.675317999999999</v>
      </c>
      <c r="T1241">
        <f t="shared" si="658"/>
        <v>24.753117808799193</v>
      </c>
      <c r="U1241">
        <f t="shared" si="659"/>
        <v>24.620699999999999</v>
      </c>
      <c r="V1241">
        <f t="shared" si="660"/>
        <v>3.1084803968415731</v>
      </c>
      <c r="W1241">
        <f t="shared" si="661"/>
        <v>64.984240724382602</v>
      </c>
      <c r="X1241">
        <f t="shared" si="662"/>
        <v>2.05647916559102</v>
      </c>
      <c r="Y1241">
        <f t="shared" si="663"/>
        <v>3.1645813549059634</v>
      </c>
      <c r="Z1241">
        <f t="shared" si="664"/>
        <v>1.0520012312505531</v>
      </c>
      <c r="AA1241">
        <f t="shared" si="665"/>
        <v>-36.312964632531752</v>
      </c>
      <c r="AB1241">
        <f t="shared" si="666"/>
        <v>38.958550903520127</v>
      </c>
      <c r="AC1241">
        <f t="shared" si="667"/>
        <v>3.4075197327118776</v>
      </c>
      <c r="AD1241">
        <f t="shared" si="668"/>
        <v>18.728424003700251</v>
      </c>
      <c r="AE1241">
        <f t="shared" si="669"/>
        <v>2.3120423218001749</v>
      </c>
      <c r="AF1241">
        <f t="shared" si="670"/>
        <v>0.8234232342977722</v>
      </c>
      <c r="AG1241">
        <f t="shared" si="671"/>
        <v>2.3219073256843181</v>
      </c>
      <c r="AH1241">
        <v>458.48293732367148</v>
      </c>
      <c r="AI1241">
        <v>453.16031515151479</v>
      </c>
      <c r="AJ1241">
        <v>5.1349123998093117E-5</v>
      </c>
      <c r="AK1241">
        <v>84.076978181650844</v>
      </c>
      <c r="AL1241">
        <f t="shared" si="672"/>
        <v>0.82450408459933988</v>
      </c>
      <c r="AM1241">
        <v>18.48852302417832</v>
      </c>
      <c r="AN1241">
        <v>20.305784360902251</v>
      </c>
      <c r="AO1241">
        <v>2.2922162838829562E-6</v>
      </c>
      <c r="AP1241">
        <v>90.497214367256092</v>
      </c>
      <c r="AQ1241">
        <v>0</v>
      </c>
      <c r="AR1241">
        <v>0</v>
      </c>
      <c r="AS1241">
        <f t="shared" si="673"/>
        <v>1</v>
      </c>
      <c r="AT1241">
        <f t="shared" si="674"/>
        <v>0</v>
      </c>
      <c r="AU1241">
        <f t="shared" si="675"/>
        <v>53825.445309103867</v>
      </c>
      <c r="AV1241">
        <f t="shared" si="676"/>
        <v>66.712199999999996</v>
      </c>
      <c r="AW1241">
        <f t="shared" si="677"/>
        <v>53.369759999999999</v>
      </c>
      <c r="AX1241">
        <f t="shared" si="678"/>
        <v>0.8</v>
      </c>
      <c r="AY1241">
        <f t="shared" si="679"/>
        <v>0.19</v>
      </c>
      <c r="AZ1241">
        <v>9</v>
      </c>
      <c r="BA1241">
        <v>1.88</v>
      </c>
      <c r="BB1241" t="s">
        <v>337</v>
      </c>
      <c r="BC1241">
        <v>2</v>
      </c>
      <c r="BD1241" t="b">
        <v>0</v>
      </c>
      <c r="BE1241">
        <v>1750760840</v>
      </c>
      <c r="BF1241">
        <v>443.95</v>
      </c>
      <c r="BG1241">
        <v>449.97399999999999</v>
      </c>
      <c r="BH1241">
        <v>20.305900000000001</v>
      </c>
      <c r="BI1241">
        <v>18.491</v>
      </c>
      <c r="BJ1241">
        <v>440.98599999999999</v>
      </c>
      <c r="BK1241">
        <v>20.085899999999999</v>
      </c>
      <c r="BL1241">
        <v>400.04</v>
      </c>
      <c r="BM1241">
        <v>101.175</v>
      </c>
      <c r="BN1241">
        <v>9.9957799999999999E-2</v>
      </c>
      <c r="BO1241">
        <v>24.920200000000001</v>
      </c>
      <c r="BP1241">
        <v>24.620699999999999</v>
      </c>
      <c r="BQ1241">
        <v>999.9</v>
      </c>
      <c r="BR1241">
        <v>0</v>
      </c>
      <c r="BS1241">
        <v>0</v>
      </c>
      <c r="BT1241">
        <v>9991</v>
      </c>
      <c r="BU1241">
        <v>66.712199999999996</v>
      </c>
      <c r="BV1241">
        <v>9.7493999999999996</v>
      </c>
      <c r="BW1241">
        <v>-6.0241699999999998</v>
      </c>
      <c r="BX1241">
        <v>453.15100000000001</v>
      </c>
      <c r="BY1241">
        <v>458.45100000000002</v>
      </c>
      <c r="BZ1241">
        <v>1.8149500000000001</v>
      </c>
      <c r="CA1241">
        <v>449.97399999999999</v>
      </c>
      <c r="CB1241">
        <v>18.491</v>
      </c>
      <c r="CC1241">
        <v>2.05444</v>
      </c>
      <c r="CD1241">
        <v>1.8708199999999999</v>
      </c>
      <c r="CE1241">
        <v>17.8703</v>
      </c>
      <c r="CF1241">
        <v>16.391400000000001</v>
      </c>
      <c r="CG1241">
        <v>1750753677</v>
      </c>
      <c r="CH1241" t="s">
        <v>338</v>
      </c>
      <c r="CI1241">
        <v>1750753677</v>
      </c>
      <c r="CJ1241">
        <v>1750753673.5</v>
      </c>
      <c r="CK1241">
        <v>5</v>
      </c>
      <c r="CL1241">
        <v>2.1520000000000001</v>
      </c>
      <c r="CM1241">
        <v>-0.52400000000000002</v>
      </c>
      <c r="CN1241">
        <v>3.0179999999999998</v>
      </c>
      <c r="CO1241">
        <v>0.22</v>
      </c>
      <c r="CP1241">
        <v>450</v>
      </c>
      <c r="CQ1241">
        <v>19</v>
      </c>
      <c r="CR1241">
        <v>0.26</v>
      </c>
      <c r="CS1241">
        <v>0.17</v>
      </c>
      <c r="CT1241">
        <v>-6.0301899999999993</v>
      </c>
      <c r="CU1241">
        <v>-0.1065037148217699</v>
      </c>
      <c r="CV1241">
        <v>2.3010993242361371E-2</v>
      </c>
      <c r="CW1241">
        <v>1</v>
      </c>
      <c r="CX1241">
        <v>0</v>
      </c>
      <c r="CY1241">
        <v>0</v>
      </c>
      <c r="CZ1241">
        <v>0</v>
      </c>
      <c r="DA1241">
        <v>-1</v>
      </c>
      <c r="DB1241">
        <v>1.82264325</v>
      </c>
      <c r="DC1241">
        <v>-0.12173302063790389</v>
      </c>
      <c r="DD1241">
        <v>1.6594380733775518E-2</v>
      </c>
      <c r="DE1241">
        <v>0</v>
      </c>
      <c r="DF1241">
        <v>1</v>
      </c>
      <c r="DG1241">
        <v>2</v>
      </c>
      <c r="DH1241" t="s">
        <v>383</v>
      </c>
      <c r="DI1241">
        <v>3.0247000000000002</v>
      </c>
      <c r="DJ1241">
        <v>2.6912500000000001</v>
      </c>
      <c r="DK1241">
        <v>0.100705</v>
      </c>
      <c r="DL1241">
        <v>0.102787</v>
      </c>
      <c r="DM1241">
        <v>0.10652499999999999</v>
      </c>
      <c r="DN1241">
        <v>0.100906</v>
      </c>
      <c r="DO1241">
        <v>25146.799999999999</v>
      </c>
      <c r="DP1241">
        <v>16830.8</v>
      </c>
      <c r="DQ1241">
        <v>26523.1</v>
      </c>
      <c r="DR1241">
        <v>17045.400000000001</v>
      </c>
      <c r="DS1241">
        <v>33703.4</v>
      </c>
      <c r="DT1241">
        <v>20016.3</v>
      </c>
      <c r="DU1241">
        <v>38634.6</v>
      </c>
      <c r="DV1241">
        <v>22590.6</v>
      </c>
      <c r="DW1241">
        <v>1.82084</v>
      </c>
      <c r="DX1241">
        <v>2.214</v>
      </c>
      <c r="DY1241">
        <v>7.2431599999999999E-2</v>
      </c>
      <c r="DZ1241">
        <v>0</v>
      </c>
      <c r="EA1241">
        <v>23.430399999999999</v>
      </c>
      <c r="EB1241">
        <v>999.9</v>
      </c>
      <c r="EC1241">
        <v>59.4</v>
      </c>
      <c r="ED1241">
        <v>32</v>
      </c>
      <c r="EE1241">
        <v>28.033999999999999</v>
      </c>
      <c r="EF1241">
        <v>62.706099999999999</v>
      </c>
      <c r="EG1241">
        <v>35.548900000000003</v>
      </c>
      <c r="EH1241">
        <v>1</v>
      </c>
      <c r="EI1241">
        <v>-9.9335400000000004E-2</v>
      </c>
      <c r="EJ1241">
        <v>-0.94700200000000001</v>
      </c>
      <c r="EK1241">
        <v>20.3264</v>
      </c>
      <c r="EL1241">
        <v>5.2523900000000001</v>
      </c>
      <c r="EM1241">
        <v>11.962</v>
      </c>
      <c r="EN1241">
        <v>4.9897999999999998</v>
      </c>
      <c r="EO1241">
        <v>3.2919200000000002</v>
      </c>
      <c r="EP1241">
        <v>9999</v>
      </c>
      <c r="EQ1241">
        <v>9999</v>
      </c>
      <c r="ER1241">
        <v>9999</v>
      </c>
      <c r="ES1241">
        <v>999.9</v>
      </c>
      <c r="ET1241">
        <v>4.9726400000000002</v>
      </c>
      <c r="EU1241">
        <v>1.8719399999999999</v>
      </c>
      <c r="EV1241">
        <v>1.87216</v>
      </c>
      <c r="EW1241">
        <v>1.8771899999999999</v>
      </c>
      <c r="EX1241">
        <v>1.8713500000000001</v>
      </c>
      <c r="EY1241">
        <v>1.8721099999999999</v>
      </c>
      <c r="EZ1241">
        <v>1.8717999999999999</v>
      </c>
      <c r="FA1241">
        <v>1.8687</v>
      </c>
      <c r="FB1241">
        <v>0</v>
      </c>
      <c r="FC1241">
        <v>0</v>
      </c>
      <c r="FD1241">
        <v>0</v>
      </c>
      <c r="FE1241">
        <v>0</v>
      </c>
      <c r="FF1241" t="s">
        <v>340</v>
      </c>
      <c r="FG1241" t="s">
        <v>341</v>
      </c>
      <c r="FH1241" t="s">
        <v>342</v>
      </c>
      <c r="FI1241" t="s">
        <v>342</v>
      </c>
      <c r="FJ1241" t="s">
        <v>342</v>
      </c>
      <c r="FK1241" t="s">
        <v>342</v>
      </c>
      <c r="FL1241">
        <v>0</v>
      </c>
      <c r="FM1241">
        <v>100</v>
      </c>
      <c r="FN1241">
        <v>100</v>
      </c>
      <c r="FO1241">
        <v>2.964</v>
      </c>
      <c r="FP1241">
        <v>0.22</v>
      </c>
      <c r="FQ1241">
        <v>-0.71234261683338174</v>
      </c>
      <c r="FR1241">
        <v>7.6898218637449396E-3</v>
      </c>
      <c r="FS1241">
        <v>1.5097418776848419E-6</v>
      </c>
      <c r="FT1241">
        <v>-9.8458676114205118E-11</v>
      </c>
      <c r="FU1241">
        <v>0.22001999999999461</v>
      </c>
      <c r="FV1241">
        <v>0</v>
      </c>
      <c r="FW1241">
        <v>0</v>
      </c>
      <c r="FX1241">
        <v>0</v>
      </c>
      <c r="FY1241">
        <v>3</v>
      </c>
      <c r="FZ1241">
        <v>2164</v>
      </c>
      <c r="GA1241">
        <v>-1</v>
      </c>
      <c r="GB1241">
        <v>-1</v>
      </c>
      <c r="GC1241">
        <v>119.4</v>
      </c>
      <c r="GD1241">
        <v>119.4</v>
      </c>
      <c r="GE1241">
        <v>1.10229</v>
      </c>
      <c r="GF1241">
        <v>2.65137</v>
      </c>
      <c r="GG1241">
        <v>1.79932</v>
      </c>
      <c r="GH1241">
        <v>2.3791500000000001</v>
      </c>
      <c r="GI1241">
        <v>1.5979000000000001</v>
      </c>
      <c r="GJ1241">
        <v>2.4865699999999999</v>
      </c>
      <c r="GK1241">
        <v>34.829599999999999</v>
      </c>
      <c r="GL1241">
        <v>24.157499999999999</v>
      </c>
      <c r="GM1241">
        <v>18</v>
      </c>
      <c r="GN1241">
        <v>364.75599999999997</v>
      </c>
      <c r="GO1241">
        <v>670.524</v>
      </c>
      <c r="GP1241">
        <v>25.829699999999999</v>
      </c>
      <c r="GQ1241">
        <v>25.828800000000001</v>
      </c>
      <c r="GR1241">
        <v>30</v>
      </c>
      <c r="GS1241">
        <v>25.822199999999999</v>
      </c>
      <c r="GT1241">
        <v>25.8446</v>
      </c>
      <c r="GU1241">
        <v>22.041699999999999</v>
      </c>
      <c r="GV1241">
        <v>39.3489</v>
      </c>
      <c r="GW1241">
        <v>0</v>
      </c>
      <c r="GX1241">
        <v>25.83</v>
      </c>
      <c r="GY1241">
        <v>450</v>
      </c>
      <c r="GZ1241">
        <v>18.5</v>
      </c>
      <c r="HA1241">
        <v>100.78</v>
      </c>
      <c r="HB1241">
        <v>70.510199999999998</v>
      </c>
    </row>
    <row r="1242" spans="1:210" x14ac:dyDescent="0.3">
      <c r="A1242">
        <v>1226</v>
      </c>
      <c r="B1242">
        <v>1750760845</v>
      </c>
      <c r="C1242">
        <v>6125.9000000953674</v>
      </c>
      <c r="D1242" t="s">
        <v>2793</v>
      </c>
      <c r="E1242" t="s">
        <v>2794</v>
      </c>
      <c r="F1242" t="s">
        <v>336</v>
      </c>
      <c r="G1242">
        <v>1750760845</v>
      </c>
      <c r="H1242">
        <f t="shared" si="646"/>
        <v>8.2539314884976661E-4</v>
      </c>
      <c r="I1242">
        <f t="shared" si="647"/>
        <v>0.82539314884976656</v>
      </c>
      <c r="J1242">
        <f t="shared" si="648"/>
        <v>2.3197947728079251</v>
      </c>
      <c r="K1242">
        <f t="shared" si="649"/>
        <v>443.98500000000001</v>
      </c>
      <c r="L1242">
        <f t="shared" si="650"/>
        <v>389.12560061768079</v>
      </c>
      <c r="M1242">
        <f t="shared" si="651"/>
        <v>39.407124146855693</v>
      </c>
      <c r="N1242">
        <f t="shared" si="652"/>
        <v>44.962788329961</v>
      </c>
      <c r="O1242">
        <f t="shared" si="653"/>
        <v>7.887234920607479E-2</v>
      </c>
      <c r="P1242">
        <f t="shared" si="654"/>
        <v>2.4142709323802229</v>
      </c>
      <c r="Q1242">
        <f t="shared" si="655"/>
        <v>7.7490125141514127E-2</v>
      </c>
      <c r="R1242">
        <f t="shared" si="656"/>
        <v>4.8553514872391498E-2</v>
      </c>
      <c r="S1242">
        <f t="shared" si="657"/>
        <v>12.677142</v>
      </c>
      <c r="T1242">
        <f t="shared" si="658"/>
        <v>24.752410836600934</v>
      </c>
      <c r="U1242">
        <f t="shared" si="659"/>
        <v>24.616299999999999</v>
      </c>
      <c r="V1242">
        <f t="shared" si="660"/>
        <v>3.1076627310872817</v>
      </c>
      <c r="W1242">
        <f t="shared" si="661"/>
        <v>64.984692581607661</v>
      </c>
      <c r="X1242">
        <f t="shared" si="662"/>
        <v>2.0564689291331599</v>
      </c>
      <c r="Y1242">
        <f t="shared" si="663"/>
        <v>3.1645435985569215</v>
      </c>
      <c r="Z1242">
        <f t="shared" si="664"/>
        <v>1.0511938019541218</v>
      </c>
      <c r="AA1242">
        <f t="shared" si="665"/>
        <v>-36.399837864274708</v>
      </c>
      <c r="AB1242">
        <f t="shared" si="666"/>
        <v>39.529037597619123</v>
      </c>
      <c r="AC1242">
        <f t="shared" si="667"/>
        <v>3.4552246087607013</v>
      </c>
      <c r="AD1242">
        <f t="shared" si="668"/>
        <v>19.261566342105116</v>
      </c>
      <c r="AE1242">
        <f t="shared" si="669"/>
        <v>2.3197947728079251</v>
      </c>
      <c r="AF1242">
        <f t="shared" si="670"/>
        <v>0.82539314884976656</v>
      </c>
      <c r="AG1242">
        <f t="shared" si="671"/>
        <v>2.2984034718616591</v>
      </c>
      <c r="AH1242">
        <v>458.45657434374579</v>
      </c>
      <c r="AI1242">
        <v>453.18632727272723</v>
      </c>
      <c r="AJ1242">
        <v>7.3597425679066723E-5</v>
      </c>
      <c r="AK1242">
        <v>84.076978181650844</v>
      </c>
      <c r="AL1242">
        <f t="shared" si="672"/>
        <v>0.82339193693559376</v>
      </c>
      <c r="AM1242">
        <v>18.491521402066081</v>
      </c>
      <c r="AN1242">
        <v>20.30680315789472</v>
      </c>
      <c r="AO1242">
        <v>6.3902324863785773E-7</v>
      </c>
      <c r="AP1242">
        <v>90.497214367256092</v>
      </c>
      <c r="AQ1242">
        <v>0</v>
      </c>
      <c r="AR1242">
        <v>0</v>
      </c>
      <c r="AS1242">
        <f t="shared" si="673"/>
        <v>1</v>
      </c>
      <c r="AT1242">
        <f t="shared" si="674"/>
        <v>0</v>
      </c>
      <c r="AU1242">
        <f t="shared" si="675"/>
        <v>53875.027515126902</v>
      </c>
      <c r="AV1242">
        <f t="shared" si="676"/>
        <v>66.721800000000002</v>
      </c>
      <c r="AW1242">
        <f t="shared" si="677"/>
        <v>53.377440000000007</v>
      </c>
      <c r="AX1242">
        <f t="shared" si="678"/>
        <v>0.8</v>
      </c>
      <c r="AY1242">
        <f t="shared" si="679"/>
        <v>0.19</v>
      </c>
      <c r="AZ1242">
        <v>9</v>
      </c>
      <c r="BA1242">
        <v>1.88</v>
      </c>
      <c r="BB1242" t="s">
        <v>337</v>
      </c>
      <c r="BC1242">
        <v>2</v>
      </c>
      <c r="BD1242" t="b">
        <v>0</v>
      </c>
      <c r="BE1242">
        <v>1750760845</v>
      </c>
      <c r="BF1242">
        <v>443.98500000000001</v>
      </c>
      <c r="BG1242">
        <v>450.03</v>
      </c>
      <c r="BH1242">
        <v>20.3066</v>
      </c>
      <c r="BI1242">
        <v>18.486899999999999</v>
      </c>
      <c r="BJ1242">
        <v>441.02100000000002</v>
      </c>
      <c r="BK1242">
        <v>20.086600000000001</v>
      </c>
      <c r="BL1242">
        <v>399.93900000000002</v>
      </c>
      <c r="BM1242">
        <v>101.17100000000001</v>
      </c>
      <c r="BN1242">
        <v>9.9962599999999999E-2</v>
      </c>
      <c r="BO1242">
        <v>24.92</v>
      </c>
      <c r="BP1242">
        <v>24.616299999999999</v>
      </c>
      <c r="BQ1242">
        <v>999.9</v>
      </c>
      <c r="BR1242">
        <v>0</v>
      </c>
      <c r="BS1242">
        <v>0</v>
      </c>
      <c r="BT1242">
        <v>10001</v>
      </c>
      <c r="BU1242">
        <v>66.721800000000002</v>
      </c>
      <c r="BV1242">
        <v>9.7493999999999996</v>
      </c>
      <c r="BW1242">
        <v>-6.0452300000000001</v>
      </c>
      <c r="BX1242">
        <v>453.18700000000001</v>
      </c>
      <c r="BY1242">
        <v>458.50599999999997</v>
      </c>
      <c r="BZ1242">
        <v>1.8197099999999999</v>
      </c>
      <c r="CA1242">
        <v>450.03</v>
      </c>
      <c r="CB1242">
        <v>18.486899999999999</v>
      </c>
      <c r="CC1242">
        <v>2.05444</v>
      </c>
      <c r="CD1242">
        <v>1.87033</v>
      </c>
      <c r="CE1242">
        <v>17.870200000000001</v>
      </c>
      <c r="CF1242">
        <v>16.3873</v>
      </c>
      <c r="CG1242">
        <v>1750753677</v>
      </c>
      <c r="CH1242" t="s">
        <v>338</v>
      </c>
      <c r="CI1242">
        <v>1750753677</v>
      </c>
      <c r="CJ1242">
        <v>1750753673.5</v>
      </c>
      <c r="CK1242">
        <v>5</v>
      </c>
      <c r="CL1242">
        <v>2.1520000000000001</v>
      </c>
      <c r="CM1242">
        <v>-0.52400000000000002</v>
      </c>
      <c r="CN1242">
        <v>3.0179999999999998</v>
      </c>
      <c r="CO1242">
        <v>0.22</v>
      </c>
      <c r="CP1242">
        <v>450</v>
      </c>
      <c r="CQ1242">
        <v>19</v>
      </c>
      <c r="CR1242">
        <v>0.26</v>
      </c>
      <c r="CS1242">
        <v>0.17</v>
      </c>
      <c r="CT1242">
        <v>-6.031869024390244</v>
      </c>
      <c r="CU1242">
        <v>-3.5153728222996602E-2</v>
      </c>
      <c r="CV1242">
        <v>2.1378506964327471E-2</v>
      </c>
      <c r="CW1242">
        <v>1</v>
      </c>
      <c r="CX1242">
        <v>0</v>
      </c>
      <c r="CY1242">
        <v>0</v>
      </c>
      <c r="CZ1242">
        <v>0</v>
      </c>
      <c r="DA1242">
        <v>-1</v>
      </c>
      <c r="DB1242">
        <v>1.815383170731707</v>
      </c>
      <c r="DC1242">
        <v>2.357351916373744E-3</v>
      </c>
      <c r="DD1242">
        <v>3.7664044049441269E-3</v>
      </c>
      <c r="DE1242">
        <v>1</v>
      </c>
      <c r="DF1242">
        <v>2</v>
      </c>
      <c r="DG1242">
        <v>2</v>
      </c>
      <c r="DH1242" t="s">
        <v>339</v>
      </c>
      <c r="DI1242">
        <v>3.0245799999999998</v>
      </c>
      <c r="DJ1242">
        <v>2.6912500000000001</v>
      </c>
      <c r="DK1242">
        <v>0.10070800000000001</v>
      </c>
      <c r="DL1242">
        <v>0.102793</v>
      </c>
      <c r="DM1242">
        <v>0.10652499999999999</v>
      </c>
      <c r="DN1242">
        <v>0.100887</v>
      </c>
      <c r="DO1242">
        <v>25146.799999999999</v>
      </c>
      <c r="DP1242">
        <v>16830.5</v>
      </c>
      <c r="DQ1242">
        <v>26523.200000000001</v>
      </c>
      <c r="DR1242">
        <v>17045.2</v>
      </c>
      <c r="DS1242">
        <v>33703.699999999997</v>
      </c>
      <c r="DT1242">
        <v>20016.400000000001</v>
      </c>
      <c r="DU1242">
        <v>38634.9</v>
      </c>
      <c r="DV1242">
        <v>22590.3</v>
      </c>
      <c r="DW1242">
        <v>1.8207199999999999</v>
      </c>
      <c r="DX1242">
        <v>2.2141799999999998</v>
      </c>
      <c r="DY1242">
        <v>7.2282600000000002E-2</v>
      </c>
      <c r="DZ1242">
        <v>0</v>
      </c>
      <c r="EA1242">
        <v>23.4284</v>
      </c>
      <c r="EB1242">
        <v>999.9</v>
      </c>
      <c r="EC1242">
        <v>59.4</v>
      </c>
      <c r="ED1242">
        <v>32</v>
      </c>
      <c r="EE1242">
        <v>28.0367</v>
      </c>
      <c r="EF1242">
        <v>62.386099999999999</v>
      </c>
      <c r="EG1242">
        <v>35.821300000000001</v>
      </c>
      <c r="EH1242">
        <v>1</v>
      </c>
      <c r="EI1242">
        <v>-9.9349599999999996E-2</v>
      </c>
      <c r="EJ1242">
        <v>-0.94821599999999995</v>
      </c>
      <c r="EK1242">
        <v>20.3261</v>
      </c>
      <c r="EL1242">
        <v>5.2521500000000003</v>
      </c>
      <c r="EM1242">
        <v>11.962</v>
      </c>
      <c r="EN1242">
        <v>4.9897600000000004</v>
      </c>
      <c r="EO1242">
        <v>3.2919</v>
      </c>
      <c r="EP1242">
        <v>9999</v>
      </c>
      <c r="EQ1242">
        <v>9999</v>
      </c>
      <c r="ER1242">
        <v>9999</v>
      </c>
      <c r="ES1242">
        <v>999.9</v>
      </c>
      <c r="ET1242">
        <v>4.9726499999999998</v>
      </c>
      <c r="EU1242">
        <v>1.8719399999999999</v>
      </c>
      <c r="EV1242">
        <v>1.8721399999999999</v>
      </c>
      <c r="EW1242">
        <v>1.8771800000000001</v>
      </c>
      <c r="EX1242">
        <v>1.8713500000000001</v>
      </c>
      <c r="EY1242">
        <v>1.8721099999999999</v>
      </c>
      <c r="EZ1242">
        <v>1.8717999999999999</v>
      </c>
      <c r="FA1242">
        <v>1.8687199999999999</v>
      </c>
      <c r="FB1242">
        <v>0</v>
      </c>
      <c r="FC1242">
        <v>0</v>
      </c>
      <c r="FD1242">
        <v>0</v>
      </c>
      <c r="FE1242">
        <v>0</v>
      </c>
      <c r="FF1242" t="s">
        <v>340</v>
      </c>
      <c r="FG1242" t="s">
        <v>341</v>
      </c>
      <c r="FH1242" t="s">
        <v>342</v>
      </c>
      <c r="FI1242" t="s">
        <v>342</v>
      </c>
      <c r="FJ1242" t="s">
        <v>342</v>
      </c>
      <c r="FK1242" t="s">
        <v>342</v>
      </c>
      <c r="FL1242">
        <v>0</v>
      </c>
      <c r="FM1242">
        <v>100</v>
      </c>
      <c r="FN1242">
        <v>100</v>
      </c>
      <c r="FO1242">
        <v>2.964</v>
      </c>
      <c r="FP1242">
        <v>0.22</v>
      </c>
      <c r="FQ1242">
        <v>-0.71234261683338174</v>
      </c>
      <c r="FR1242">
        <v>7.6898218637449396E-3</v>
      </c>
      <c r="FS1242">
        <v>1.5097418776848419E-6</v>
      </c>
      <c r="FT1242">
        <v>-9.8458676114205118E-11</v>
      </c>
      <c r="FU1242">
        <v>0.22001999999999461</v>
      </c>
      <c r="FV1242">
        <v>0</v>
      </c>
      <c r="FW1242">
        <v>0</v>
      </c>
      <c r="FX1242">
        <v>0</v>
      </c>
      <c r="FY1242">
        <v>3</v>
      </c>
      <c r="FZ1242">
        <v>2164</v>
      </c>
      <c r="GA1242">
        <v>-1</v>
      </c>
      <c r="GB1242">
        <v>-1</v>
      </c>
      <c r="GC1242">
        <v>119.5</v>
      </c>
      <c r="GD1242">
        <v>119.5</v>
      </c>
      <c r="GE1242">
        <v>1.1035200000000001</v>
      </c>
      <c r="GF1242">
        <v>2.65503</v>
      </c>
      <c r="GG1242">
        <v>1.79932</v>
      </c>
      <c r="GH1242">
        <v>2.3791500000000001</v>
      </c>
      <c r="GI1242">
        <v>1.5979000000000001</v>
      </c>
      <c r="GJ1242">
        <v>2.4865699999999999</v>
      </c>
      <c r="GK1242">
        <v>34.829599999999999</v>
      </c>
      <c r="GL1242">
        <v>24.157499999999999</v>
      </c>
      <c r="GM1242">
        <v>18</v>
      </c>
      <c r="GN1242">
        <v>364.68</v>
      </c>
      <c r="GO1242">
        <v>670.65099999999995</v>
      </c>
      <c r="GP1242">
        <v>25.829699999999999</v>
      </c>
      <c r="GQ1242">
        <v>25.826599999999999</v>
      </c>
      <c r="GR1242">
        <v>29.9999</v>
      </c>
      <c r="GS1242">
        <v>25.8201</v>
      </c>
      <c r="GT1242">
        <v>25.842400000000001</v>
      </c>
      <c r="GU1242">
        <v>22.043399999999998</v>
      </c>
      <c r="GV1242">
        <v>39.3489</v>
      </c>
      <c r="GW1242">
        <v>0</v>
      </c>
      <c r="GX1242">
        <v>25.83</v>
      </c>
      <c r="GY1242">
        <v>450</v>
      </c>
      <c r="GZ1242">
        <v>18.5</v>
      </c>
      <c r="HA1242">
        <v>100.78100000000001</v>
      </c>
      <c r="HB1242">
        <v>70.509299999999996</v>
      </c>
    </row>
    <row r="1243" spans="1:210" x14ac:dyDescent="0.3">
      <c r="A1243">
        <v>1227</v>
      </c>
      <c r="B1243">
        <v>1750760850</v>
      </c>
      <c r="C1243">
        <v>6130.9000000953674</v>
      </c>
      <c r="D1243" t="s">
        <v>2795</v>
      </c>
      <c r="E1243" t="s">
        <v>2796</v>
      </c>
      <c r="F1243" t="s">
        <v>336</v>
      </c>
      <c r="G1243">
        <v>1750760850</v>
      </c>
      <c r="H1243">
        <f t="shared" si="646"/>
        <v>8.2315767855814037E-4</v>
      </c>
      <c r="I1243">
        <f t="shared" si="647"/>
        <v>0.82315767855814037</v>
      </c>
      <c r="J1243">
        <f t="shared" si="648"/>
        <v>2.2779429675583862</v>
      </c>
      <c r="K1243">
        <f t="shared" si="649"/>
        <v>443.98200000000003</v>
      </c>
      <c r="L1243">
        <f t="shared" si="650"/>
        <v>389.73709604001203</v>
      </c>
      <c r="M1243">
        <f t="shared" si="651"/>
        <v>39.468994871679968</v>
      </c>
      <c r="N1243">
        <f t="shared" si="652"/>
        <v>44.96242071685981</v>
      </c>
      <c r="O1243">
        <f t="shared" si="653"/>
        <v>7.8487570969549003E-2</v>
      </c>
      <c r="P1243">
        <f t="shared" si="654"/>
        <v>2.4118128626277398</v>
      </c>
      <c r="Q1243">
        <f t="shared" si="655"/>
        <v>7.7117306135600333E-2</v>
      </c>
      <c r="R1243">
        <f t="shared" si="656"/>
        <v>4.8319453331960763E-2</v>
      </c>
      <c r="S1243">
        <f t="shared" si="657"/>
        <v>12.662569</v>
      </c>
      <c r="T1243">
        <f t="shared" si="658"/>
        <v>24.752847849351379</v>
      </c>
      <c r="U1243">
        <f t="shared" si="659"/>
        <v>24.6266</v>
      </c>
      <c r="V1243">
        <f t="shared" si="660"/>
        <v>3.1095771074084428</v>
      </c>
      <c r="W1243">
        <f t="shared" si="661"/>
        <v>64.975319873538012</v>
      </c>
      <c r="X1243">
        <f t="shared" si="662"/>
        <v>2.0561723256999302</v>
      </c>
      <c r="Y1243">
        <f t="shared" si="663"/>
        <v>3.1645435985569215</v>
      </c>
      <c r="Z1243">
        <f t="shared" si="664"/>
        <v>1.0534047817085126</v>
      </c>
      <c r="AA1243">
        <f t="shared" si="665"/>
        <v>-36.301253624413988</v>
      </c>
      <c r="AB1243">
        <f t="shared" si="666"/>
        <v>38.149527191666344</v>
      </c>
      <c r="AC1243">
        <f t="shared" si="667"/>
        <v>3.3382136438565517</v>
      </c>
      <c r="AD1243">
        <f t="shared" si="668"/>
        <v>17.849056211108909</v>
      </c>
      <c r="AE1243">
        <f t="shared" si="669"/>
        <v>2.2779429675583862</v>
      </c>
      <c r="AF1243">
        <f t="shared" si="670"/>
        <v>0.82315767855814037</v>
      </c>
      <c r="AG1243">
        <f t="shared" si="671"/>
        <v>2.3211287811404686</v>
      </c>
      <c r="AH1243">
        <v>458.50980366378622</v>
      </c>
      <c r="AI1243">
        <v>453.18872727272719</v>
      </c>
      <c r="AJ1243">
        <v>-1.5735057406388688E-5</v>
      </c>
      <c r="AK1243">
        <v>84.076978181650844</v>
      </c>
      <c r="AL1243">
        <f t="shared" si="672"/>
        <v>0.823775189443264</v>
      </c>
      <c r="AM1243">
        <v>18.487591032535271</v>
      </c>
      <c r="AN1243">
        <v>20.3035472180451</v>
      </c>
      <c r="AO1243">
        <v>5.8050743984598864E-7</v>
      </c>
      <c r="AP1243">
        <v>90.497214367256092</v>
      </c>
      <c r="AQ1243">
        <v>0</v>
      </c>
      <c r="AR1243">
        <v>0</v>
      </c>
      <c r="AS1243">
        <f t="shared" si="673"/>
        <v>1</v>
      </c>
      <c r="AT1243">
        <f t="shared" si="674"/>
        <v>0</v>
      </c>
      <c r="AU1243">
        <f t="shared" si="675"/>
        <v>53792.341733969923</v>
      </c>
      <c r="AV1243">
        <f t="shared" si="676"/>
        <v>66.645099999999999</v>
      </c>
      <c r="AW1243">
        <f t="shared" si="677"/>
        <v>53.316079999999999</v>
      </c>
      <c r="AX1243">
        <f t="shared" si="678"/>
        <v>0.8</v>
      </c>
      <c r="AY1243">
        <f t="shared" si="679"/>
        <v>0.19</v>
      </c>
      <c r="AZ1243">
        <v>9</v>
      </c>
      <c r="BA1243">
        <v>1.88</v>
      </c>
      <c r="BB1243" t="s">
        <v>337</v>
      </c>
      <c r="BC1243">
        <v>2</v>
      </c>
      <c r="BD1243" t="b">
        <v>0</v>
      </c>
      <c r="BE1243">
        <v>1750760850</v>
      </c>
      <c r="BF1243">
        <v>443.98200000000003</v>
      </c>
      <c r="BG1243">
        <v>449.93</v>
      </c>
      <c r="BH1243">
        <v>20.303699999999999</v>
      </c>
      <c r="BI1243">
        <v>18.489100000000001</v>
      </c>
      <c r="BJ1243">
        <v>441.01799999999997</v>
      </c>
      <c r="BK1243">
        <v>20.0837</v>
      </c>
      <c r="BL1243">
        <v>399.97800000000001</v>
      </c>
      <c r="BM1243">
        <v>101.17100000000001</v>
      </c>
      <c r="BN1243">
        <v>9.9818900000000002E-2</v>
      </c>
      <c r="BO1243">
        <v>24.92</v>
      </c>
      <c r="BP1243">
        <v>24.6266</v>
      </c>
      <c r="BQ1243">
        <v>999.9</v>
      </c>
      <c r="BR1243">
        <v>0</v>
      </c>
      <c r="BS1243">
        <v>0</v>
      </c>
      <c r="BT1243">
        <v>9985</v>
      </c>
      <c r="BU1243">
        <v>66.645099999999999</v>
      </c>
      <c r="BV1243">
        <v>9.7493999999999996</v>
      </c>
      <c r="BW1243">
        <v>-5.9483899999999998</v>
      </c>
      <c r="BX1243">
        <v>453.18299999999999</v>
      </c>
      <c r="BY1243">
        <v>458.40600000000001</v>
      </c>
      <c r="BZ1243">
        <v>1.8145800000000001</v>
      </c>
      <c r="CA1243">
        <v>449.93</v>
      </c>
      <c r="CB1243">
        <v>18.489100000000001</v>
      </c>
      <c r="CC1243">
        <v>2.0541499999999999</v>
      </c>
      <c r="CD1243">
        <v>1.8705700000000001</v>
      </c>
      <c r="CE1243">
        <v>17.867999999999999</v>
      </c>
      <c r="CF1243">
        <v>16.389299999999999</v>
      </c>
      <c r="CG1243">
        <v>1750753677</v>
      </c>
      <c r="CH1243" t="s">
        <v>338</v>
      </c>
      <c r="CI1243">
        <v>1750753677</v>
      </c>
      <c r="CJ1243">
        <v>1750753673.5</v>
      </c>
      <c r="CK1243">
        <v>5</v>
      </c>
      <c r="CL1243">
        <v>2.1520000000000001</v>
      </c>
      <c r="CM1243">
        <v>-0.52400000000000002</v>
      </c>
      <c r="CN1243">
        <v>3.0179999999999998</v>
      </c>
      <c r="CO1243">
        <v>0.22</v>
      </c>
      <c r="CP1243">
        <v>450</v>
      </c>
      <c r="CQ1243">
        <v>19</v>
      </c>
      <c r="CR1243">
        <v>0.26</v>
      </c>
      <c r="CS1243">
        <v>0.17</v>
      </c>
      <c r="CT1243">
        <v>-6.0331936585365851</v>
      </c>
      <c r="CU1243">
        <v>0.1119338675958093</v>
      </c>
      <c r="CV1243">
        <v>2.3372704818175209E-2</v>
      </c>
      <c r="CW1243">
        <v>1</v>
      </c>
      <c r="CX1243">
        <v>0</v>
      </c>
      <c r="CY1243">
        <v>0</v>
      </c>
      <c r="CZ1243">
        <v>0</v>
      </c>
      <c r="DA1243">
        <v>-1</v>
      </c>
      <c r="DB1243">
        <v>1.8158812195121949</v>
      </c>
      <c r="DC1243">
        <v>2.0396236933800539E-2</v>
      </c>
      <c r="DD1243">
        <v>2.3757670854899289E-3</v>
      </c>
      <c r="DE1243">
        <v>1</v>
      </c>
      <c r="DF1243">
        <v>2</v>
      </c>
      <c r="DG1243">
        <v>2</v>
      </c>
      <c r="DH1243" t="s">
        <v>339</v>
      </c>
      <c r="DI1243">
        <v>3.0246300000000002</v>
      </c>
      <c r="DJ1243">
        <v>2.6911100000000001</v>
      </c>
      <c r="DK1243">
        <v>0.10070900000000001</v>
      </c>
      <c r="DL1243">
        <v>0.10277699999999999</v>
      </c>
      <c r="DM1243">
        <v>0.106515</v>
      </c>
      <c r="DN1243">
        <v>0.100896</v>
      </c>
      <c r="DO1243">
        <v>25147.200000000001</v>
      </c>
      <c r="DP1243">
        <v>16830.8</v>
      </c>
      <c r="DQ1243">
        <v>26523.599999999999</v>
      </c>
      <c r="DR1243">
        <v>17045.2</v>
      </c>
      <c r="DS1243">
        <v>33704.6</v>
      </c>
      <c r="DT1243">
        <v>20016.400000000001</v>
      </c>
      <c r="DU1243">
        <v>38635.5</v>
      </c>
      <c r="DV1243">
        <v>22590.5</v>
      </c>
      <c r="DW1243">
        <v>1.8204199999999999</v>
      </c>
      <c r="DX1243">
        <v>2.2143799999999998</v>
      </c>
      <c r="DY1243">
        <v>7.3009699999999997E-2</v>
      </c>
      <c r="DZ1243">
        <v>0</v>
      </c>
      <c r="EA1243">
        <v>23.4268</v>
      </c>
      <c r="EB1243">
        <v>999.9</v>
      </c>
      <c r="EC1243">
        <v>59.4</v>
      </c>
      <c r="ED1243">
        <v>32</v>
      </c>
      <c r="EE1243">
        <v>28.0365</v>
      </c>
      <c r="EF1243">
        <v>62.876100000000001</v>
      </c>
      <c r="EG1243">
        <v>35.633000000000003</v>
      </c>
      <c r="EH1243">
        <v>1</v>
      </c>
      <c r="EI1243">
        <v>-9.9386199999999994E-2</v>
      </c>
      <c r="EJ1243">
        <v>-0.94838800000000001</v>
      </c>
      <c r="EK1243">
        <v>20.325700000000001</v>
      </c>
      <c r="EL1243">
        <v>5.2498800000000001</v>
      </c>
      <c r="EM1243">
        <v>11.962</v>
      </c>
      <c r="EN1243">
        <v>4.9894800000000004</v>
      </c>
      <c r="EO1243">
        <v>3.29128</v>
      </c>
      <c r="EP1243">
        <v>9999</v>
      </c>
      <c r="EQ1243">
        <v>9999</v>
      </c>
      <c r="ER1243">
        <v>9999</v>
      </c>
      <c r="ES1243">
        <v>999.9</v>
      </c>
      <c r="ET1243">
        <v>4.9726600000000003</v>
      </c>
      <c r="EU1243">
        <v>1.8719399999999999</v>
      </c>
      <c r="EV1243">
        <v>1.8721300000000001</v>
      </c>
      <c r="EW1243">
        <v>1.8771800000000001</v>
      </c>
      <c r="EX1243">
        <v>1.8713500000000001</v>
      </c>
      <c r="EY1243">
        <v>1.8721099999999999</v>
      </c>
      <c r="EZ1243">
        <v>1.8717999999999999</v>
      </c>
      <c r="FA1243">
        <v>1.8687199999999999</v>
      </c>
      <c r="FB1243">
        <v>0</v>
      </c>
      <c r="FC1243">
        <v>0</v>
      </c>
      <c r="FD1243">
        <v>0</v>
      </c>
      <c r="FE1243">
        <v>0</v>
      </c>
      <c r="FF1243" t="s">
        <v>340</v>
      </c>
      <c r="FG1243" t="s">
        <v>341</v>
      </c>
      <c r="FH1243" t="s">
        <v>342</v>
      </c>
      <c r="FI1243" t="s">
        <v>342</v>
      </c>
      <c r="FJ1243" t="s">
        <v>342</v>
      </c>
      <c r="FK1243" t="s">
        <v>342</v>
      </c>
      <c r="FL1243">
        <v>0</v>
      </c>
      <c r="FM1243">
        <v>100</v>
      </c>
      <c r="FN1243">
        <v>100</v>
      </c>
      <c r="FO1243">
        <v>2.964</v>
      </c>
      <c r="FP1243">
        <v>0.22</v>
      </c>
      <c r="FQ1243">
        <v>-0.71234261683338174</v>
      </c>
      <c r="FR1243">
        <v>7.6898218637449396E-3</v>
      </c>
      <c r="FS1243">
        <v>1.5097418776848419E-6</v>
      </c>
      <c r="FT1243">
        <v>-9.8458676114205118E-11</v>
      </c>
      <c r="FU1243">
        <v>0.22001999999999461</v>
      </c>
      <c r="FV1243">
        <v>0</v>
      </c>
      <c r="FW1243">
        <v>0</v>
      </c>
      <c r="FX1243">
        <v>0</v>
      </c>
      <c r="FY1243">
        <v>3</v>
      </c>
      <c r="FZ1243">
        <v>2164</v>
      </c>
      <c r="GA1243">
        <v>-1</v>
      </c>
      <c r="GB1243">
        <v>-1</v>
      </c>
      <c r="GC1243">
        <v>119.5</v>
      </c>
      <c r="GD1243">
        <v>119.6</v>
      </c>
      <c r="GE1243">
        <v>1.1035200000000001</v>
      </c>
      <c r="GF1243">
        <v>2.63794</v>
      </c>
      <c r="GG1243">
        <v>1.7981</v>
      </c>
      <c r="GH1243">
        <v>2.3791500000000001</v>
      </c>
      <c r="GI1243">
        <v>1.5979000000000001</v>
      </c>
      <c r="GJ1243">
        <v>2.5769000000000002</v>
      </c>
      <c r="GK1243">
        <v>34.829599999999999</v>
      </c>
      <c r="GL1243">
        <v>24.1663</v>
      </c>
      <c r="GM1243">
        <v>18</v>
      </c>
      <c r="GN1243">
        <v>364.51400000000001</v>
      </c>
      <c r="GO1243">
        <v>670.80100000000004</v>
      </c>
      <c r="GP1243">
        <v>25.829899999999999</v>
      </c>
      <c r="GQ1243">
        <v>25.8248</v>
      </c>
      <c r="GR1243">
        <v>29.9999</v>
      </c>
      <c r="GS1243">
        <v>25.817900000000002</v>
      </c>
      <c r="GT1243">
        <v>25.840599999999998</v>
      </c>
      <c r="GU1243">
        <v>22.044699999999999</v>
      </c>
      <c r="GV1243">
        <v>39.3489</v>
      </c>
      <c r="GW1243">
        <v>0</v>
      </c>
      <c r="GX1243">
        <v>25.83</v>
      </c>
      <c r="GY1243">
        <v>450</v>
      </c>
      <c r="GZ1243">
        <v>18.5</v>
      </c>
      <c r="HA1243">
        <v>100.783</v>
      </c>
      <c r="HB1243">
        <v>70.509699999999995</v>
      </c>
    </row>
    <row r="1244" spans="1:210" x14ac:dyDescent="0.3">
      <c r="A1244">
        <v>1228</v>
      </c>
      <c r="B1244">
        <v>1750760855</v>
      </c>
      <c r="C1244">
        <v>6135.9000000953674</v>
      </c>
      <c r="D1244" t="s">
        <v>2797</v>
      </c>
      <c r="E1244" t="s">
        <v>2798</v>
      </c>
      <c r="F1244" t="s">
        <v>336</v>
      </c>
      <c r="G1244">
        <v>1750760855</v>
      </c>
      <c r="H1244">
        <f t="shared" si="646"/>
        <v>8.1929130390773306E-4</v>
      </c>
      <c r="I1244">
        <f t="shared" si="647"/>
        <v>0.81929130390773308</v>
      </c>
      <c r="J1244">
        <f t="shared" si="648"/>
        <v>2.3366732153953849</v>
      </c>
      <c r="K1244">
        <f t="shared" si="649"/>
        <v>443.99200000000002</v>
      </c>
      <c r="L1244">
        <f t="shared" si="650"/>
        <v>388.34324474296739</v>
      </c>
      <c r="M1244">
        <f t="shared" si="651"/>
        <v>39.32914910668876</v>
      </c>
      <c r="N1244">
        <f t="shared" si="652"/>
        <v>44.964931942448004</v>
      </c>
      <c r="O1244">
        <f t="shared" si="653"/>
        <v>7.8151754531421633E-2</v>
      </c>
      <c r="P1244">
        <f t="shared" si="654"/>
        <v>2.4149306979952883</v>
      </c>
      <c r="Q1244">
        <f t="shared" si="655"/>
        <v>7.6794803320069702E-2</v>
      </c>
      <c r="R1244">
        <f t="shared" si="656"/>
        <v>4.8116722773128187E-2</v>
      </c>
      <c r="S1244">
        <f t="shared" si="657"/>
        <v>12.666938999999999</v>
      </c>
      <c r="T1244">
        <f t="shared" si="658"/>
        <v>24.752381141904657</v>
      </c>
      <c r="U1244">
        <f t="shared" si="659"/>
        <v>24.620899999999999</v>
      </c>
      <c r="V1244">
        <f t="shared" si="660"/>
        <v>3.1085175679342831</v>
      </c>
      <c r="W1244">
        <f t="shared" si="661"/>
        <v>64.965006670688055</v>
      </c>
      <c r="X1244">
        <f t="shared" si="662"/>
        <v>2.0556129527150002</v>
      </c>
      <c r="Y1244">
        <f t="shared" si="663"/>
        <v>3.1641849328747695</v>
      </c>
      <c r="Z1244">
        <f t="shared" si="664"/>
        <v>1.0529046152192829</v>
      </c>
      <c r="AA1244">
        <f t="shared" si="665"/>
        <v>-36.130746502331029</v>
      </c>
      <c r="AB1244">
        <f t="shared" si="666"/>
        <v>38.693580654483718</v>
      </c>
      <c r="AC1244">
        <f t="shared" si="667"/>
        <v>3.3813194252050072</v>
      </c>
      <c r="AD1244">
        <f t="shared" si="668"/>
        <v>18.611092577357695</v>
      </c>
      <c r="AE1244">
        <f t="shared" si="669"/>
        <v>2.3366732153953849</v>
      </c>
      <c r="AF1244">
        <f t="shared" si="670"/>
        <v>0.81929130390773308</v>
      </c>
      <c r="AG1244">
        <f t="shared" si="671"/>
        <v>2.2810115828876838</v>
      </c>
      <c r="AH1244">
        <v>458.42060173267578</v>
      </c>
      <c r="AI1244">
        <v>453.1922848484848</v>
      </c>
      <c r="AJ1244">
        <v>2.147684052866279E-5</v>
      </c>
      <c r="AK1244">
        <v>84.076978181650844</v>
      </c>
      <c r="AL1244">
        <f t="shared" si="672"/>
        <v>0.82125211984163182</v>
      </c>
      <c r="AM1244">
        <v>18.487722585113541</v>
      </c>
      <c r="AN1244">
        <v>20.29775127819547</v>
      </c>
      <c r="AO1244">
        <v>-8.1883626038307227E-7</v>
      </c>
      <c r="AP1244">
        <v>90.497214367256092</v>
      </c>
      <c r="AQ1244">
        <v>0</v>
      </c>
      <c r="AR1244">
        <v>0</v>
      </c>
      <c r="AS1244">
        <f t="shared" si="673"/>
        <v>1</v>
      </c>
      <c r="AT1244">
        <f t="shared" si="674"/>
        <v>0</v>
      </c>
      <c r="AU1244">
        <f t="shared" si="675"/>
        <v>53897.63481790189</v>
      </c>
      <c r="AV1244">
        <f t="shared" si="676"/>
        <v>66.668099999999995</v>
      </c>
      <c r="AW1244">
        <f t="shared" si="677"/>
        <v>53.334479999999999</v>
      </c>
      <c r="AX1244">
        <f t="shared" si="678"/>
        <v>0.8</v>
      </c>
      <c r="AY1244">
        <f t="shared" si="679"/>
        <v>0.19</v>
      </c>
      <c r="AZ1244">
        <v>9</v>
      </c>
      <c r="BA1244">
        <v>1.88</v>
      </c>
      <c r="BB1244" t="s">
        <v>337</v>
      </c>
      <c r="BC1244">
        <v>2</v>
      </c>
      <c r="BD1244" t="b">
        <v>0</v>
      </c>
      <c r="BE1244">
        <v>1750760855</v>
      </c>
      <c r="BF1244">
        <v>443.99200000000002</v>
      </c>
      <c r="BG1244">
        <v>450.06700000000001</v>
      </c>
      <c r="BH1244">
        <v>20.297499999999999</v>
      </c>
      <c r="BI1244">
        <v>18.491800000000001</v>
      </c>
      <c r="BJ1244">
        <v>441.02800000000002</v>
      </c>
      <c r="BK1244">
        <v>20.077500000000001</v>
      </c>
      <c r="BL1244">
        <v>400.06400000000002</v>
      </c>
      <c r="BM1244">
        <v>101.17400000000001</v>
      </c>
      <c r="BN1244">
        <v>0.10019400000000001</v>
      </c>
      <c r="BO1244">
        <v>24.918099999999999</v>
      </c>
      <c r="BP1244">
        <v>24.620899999999999</v>
      </c>
      <c r="BQ1244">
        <v>999.9</v>
      </c>
      <c r="BR1244">
        <v>0</v>
      </c>
      <c r="BS1244">
        <v>0</v>
      </c>
      <c r="BT1244">
        <v>10005</v>
      </c>
      <c r="BU1244">
        <v>66.668099999999995</v>
      </c>
      <c r="BV1244">
        <v>9.7493999999999996</v>
      </c>
      <c r="BW1244">
        <v>-6.0751999999999997</v>
      </c>
      <c r="BX1244">
        <v>453.19</v>
      </c>
      <c r="BY1244">
        <v>458.54599999999999</v>
      </c>
      <c r="BZ1244">
        <v>1.80569</v>
      </c>
      <c r="CA1244">
        <v>450.06700000000001</v>
      </c>
      <c r="CB1244">
        <v>18.491800000000001</v>
      </c>
      <c r="CC1244">
        <v>2.0535800000000002</v>
      </c>
      <c r="CD1244">
        <v>1.8708899999999999</v>
      </c>
      <c r="CE1244">
        <v>17.863600000000002</v>
      </c>
      <c r="CF1244">
        <v>16.391999999999999</v>
      </c>
      <c r="CG1244">
        <v>1750753677</v>
      </c>
      <c r="CH1244" t="s">
        <v>338</v>
      </c>
      <c r="CI1244">
        <v>1750753677</v>
      </c>
      <c r="CJ1244">
        <v>1750753673.5</v>
      </c>
      <c r="CK1244">
        <v>5</v>
      </c>
      <c r="CL1244">
        <v>2.1520000000000001</v>
      </c>
      <c r="CM1244">
        <v>-0.52400000000000002</v>
      </c>
      <c r="CN1244">
        <v>3.0179999999999998</v>
      </c>
      <c r="CO1244">
        <v>0.22</v>
      </c>
      <c r="CP1244">
        <v>450</v>
      </c>
      <c r="CQ1244">
        <v>19</v>
      </c>
      <c r="CR1244">
        <v>0.26</v>
      </c>
      <c r="CS1244">
        <v>0.17</v>
      </c>
      <c r="CT1244">
        <v>-6.0238895000000001</v>
      </c>
      <c r="CU1244">
        <v>9.2491857410883657E-2</v>
      </c>
      <c r="CV1244">
        <v>3.6382814689768082E-2</v>
      </c>
      <c r="CW1244">
        <v>1</v>
      </c>
      <c r="CX1244">
        <v>0</v>
      </c>
      <c r="CY1244">
        <v>0</v>
      </c>
      <c r="CZ1244">
        <v>0</v>
      </c>
      <c r="DA1244">
        <v>-1</v>
      </c>
      <c r="DB1244">
        <v>1.8151925</v>
      </c>
      <c r="DC1244">
        <v>-1.8434296435272609E-2</v>
      </c>
      <c r="DD1244">
        <v>3.5575952200889928E-3</v>
      </c>
      <c r="DE1244">
        <v>1</v>
      </c>
      <c r="DF1244">
        <v>2</v>
      </c>
      <c r="DG1244">
        <v>2</v>
      </c>
      <c r="DH1244" t="s">
        <v>339</v>
      </c>
      <c r="DI1244">
        <v>3.0247199999999999</v>
      </c>
      <c r="DJ1244">
        <v>2.6914799999999999</v>
      </c>
      <c r="DK1244">
        <v>0.100713</v>
      </c>
      <c r="DL1244">
        <v>0.10280300000000001</v>
      </c>
      <c r="DM1244">
        <v>0.10649500000000001</v>
      </c>
      <c r="DN1244">
        <v>0.10091</v>
      </c>
      <c r="DO1244">
        <v>25146.9</v>
      </c>
      <c r="DP1244">
        <v>16830.400000000001</v>
      </c>
      <c r="DQ1244">
        <v>26523.5</v>
      </c>
      <c r="DR1244">
        <v>17045.400000000001</v>
      </c>
      <c r="DS1244">
        <v>33704.9</v>
      </c>
      <c r="DT1244">
        <v>20016</v>
      </c>
      <c r="DU1244">
        <v>38634.9</v>
      </c>
      <c r="DV1244">
        <v>22590.400000000001</v>
      </c>
      <c r="DW1244">
        <v>1.8209</v>
      </c>
      <c r="DX1244">
        <v>2.2140399999999998</v>
      </c>
      <c r="DY1244">
        <v>7.2723599999999999E-2</v>
      </c>
      <c r="DZ1244">
        <v>0</v>
      </c>
      <c r="EA1244">
        <v>23.425799999999999</v>
      </c>
      <c r="EB1244">
        <v>999.9</v>
      </c>
      <c r="EC1244">
        <v>59.4</v>
      </c>
      <c r="ED1244">
        <v>32</v>
      </c>
      <c r="EE1244">
        <v>28.035699999999999</v>
      </c>
      <c r="EF1244">
        <v>62.7361</v>
      </c>
      <c r="EG1244">
        <v>35.560899999999997</v>
      </c>
      <c r="EH1244">
        <v>1</v>
      </c>
      <c r="EI1244">
        <v>-9.9910600000000002E-2</v>
      </c>
      <c r="EJ1244">
        <v>-0.94845299999999999</v>
      </c>
      <c r="EK1244">
        <v>20.3263</v>
      </c>
      <c r="EL1244">
        <v>5.2521500000000003</v>
      </c>
      <c r="EM1244">
        <v>11.962</v>
      </c>
      <c r="EN1244">
        <v>4.9897200000000002</v>
      </c>
      <c r="EO1244">
        <v>3.2919399999999999</v>
      </c>
      <c r="EP1244">
        <v>9999</v>
      </c>
      <c r="EQ1244">
        <v>9999</v>
      </c>
      <c r="ER1244">
        <v>9999</v>
      </c>
      <c r="ES1244">
        <v>999.9</v>
      </c>
      <c r="ET1244">
        <v>4.9726400000000002</v>
      </c>
      <c r="EU1244">
        <v>1.87192</v>
      </c>
      <c r="EV1244">
        <v>1.8721399999999999</v>
      </c>
      <c r="EW1244">
        <v>1.8771599999999999</v>
      </c>
      <c r="EX1244">
        <v>1.87134</v>
      </c>
      <c r="EY1244">
        <v>1.8721000000000001</v>
      </c>
      <c r="EZ1244">
        <v>1.8717999999999999</v>
      </c>
      <c r="FA1244">
        <v>1.8686799999999999</v>
      </c>
      <c r="FB1244">
        <v>0</v>
      </c>
      <c r="FC1244">
        <v>0</v>
      </c>
      <c r="FD1244">
        <v>0</v>
      </c>
      <c r="FE1244">
        <v>0</v>
      </c>
      <c r="FF1244" t="s">
        <v>340</v>
      </c>
      <c r="FG1244" t="s">
        <v>341</v>
      </c>
      <c r="FH1244" t="s">
        <v>342</v>
      </c>
      <c r="FI1244" t="s">
        <v>342</v>
      </c>
      <c r="FJ1244" t="s">
        <v>342</v>
      </c>
      <c r="FK1244" t="s">
        <v>342</v>
      </c>
      <c r="FL1244">
        <v>0</v>
      </c>
      <c r="FM1244">
        <v>100</v>
      </c>
      <c r="FN1244">
        <v>100</v>
      </c>
      <c r="FO1244">
        <v>2.964</v>
      </c>
      <c r="FP1244">
        <v>0.22</v>
      </c>
      <c r="FQ1244">
        <v>-0.71234261683338174</v>
      </c>
      <c r="FR1244">
        <v>7.6898218637449396E-3</v>
      </c>
      <c r="FS1244">
        <v>1.5097418776848419E-6</v>
      </c>
      <c r="FT1244">
        <v>-9.8458676114205118E-11</v>
      </c>
      <c r="FU1244">
        <v>0.22001999999999461</v>
      </c>
      <c r="FV1244">
        <v>0</v>
      </c>
      <c r="FW1244">
        <v>0</v>
      </c>
      <c r="FX1244">
        <v>0</v>
      </c>
      <c r="FY1244">
        <v>3</v>
      </c>
      <c r="FZ1244">
        <v>2164</v>
      </c>
      <c r="GA1244">
        <v>-1</v>
      </c>
      <c r="GB1244">
        <v>-1</v>
      </c>
      <c r="GC1244">
        <v>119.6</v>
      </c>
      <c r="GD1244">
        <v>119.7</v>
      </c>
      <c r="GE1244">
        <v>1.10229</v>
      </c>
      <c r="GF1244">
        <v>2.6428199999999999</v>
      </c>
      <c r="GG1244">
        <v>1.7981</v>
      </c>
      <c r="GH1244">
        <v>2.3791500000000001</v>
      </c>
      <c r="GI1244">
        <v>1.5979000000000001</v>
      </c>
      <c r="GJ1244">
        <v>2.5146500000000001</v>
      </c>
      <c r="GK1244">
        <v>34.829599999999999</v>
      </c>
      <c r="GL1244">
        <v>24.157499999999999</v>
      </c>
      <c r="GM1244">
        <v>18</v>
      </c>
      <c r="GN1244">
        <v>364.74299999999999</v>
      </c>
      <c r="GO1244">
        <v>670.47900000000004</v>
      </c>
      <c r="GP1244">
        <v>25.829899999999999</v>
      </c>
      <c r="GQ1244">
        <v>25.822900000000001</v>
      </c>
      <c r="GR1244">
        <v>29.9999</v>
      </c>
      <c r="GS1244">
        <v>25.815799999999999</v>
      </c>
      <c r="GT1244">
        <v>25.8385</v>
      </c>
      <c r="GU1244">
        <v>22.042999999999999</v>
      </c>
      <c r="GV1244">
        <v>39.3489</v>
      </c>
      <c r="GW1244">
        <v>0</v>
      </c>
      <c r="GX1244">
        <v>25.83</v>
      </c>
      <c r="GY1244">
        <v>450</v>
      </c>
      <c r="GZ1244">
        <v>18.5</v>
      </c>
      <c r="HA1244">
        <v>100.78100000000001</v>
      </c>
      <c r="HB1244">
        <v>70.509699999999995</v>
      </c>
    </row>
    <row r="1245" spans="1:210" x14ac:dyDescent="0.3">
      <c r="A1245">
        <v>1229</v>
      </c>
      <c r="B1245">
        <v>1750760860</v>
      </c>
      <c r="C1245">
        <v>6140.9000000953674</v>
      </c>
      <c r="D1245" t="s">
        <v>2799</v>
      </c>
      <c r="E1245" t="s">
        <v>2800</v>
      </c>
      <c r="F1245" t="s">
        <v>336</v>
      </c>
      <c r="G1245">
        <v>1750760860</v>
      </c>
      <c r="H1245">
        <f t="shared" si="646"/>
        <v>8.1834323268916375E-4</v>
      </c>
      <c r="I1245">
        <f t="shared" si="647"/>
        <v>0.81834323268916376</v>
      </c>
      <c r="J1245">
        <f t="shared" si="648"/>
        <v>2.3089701165209875</v>
      </c>
      <c r="K1245">
        <f t="shared" si="649"/>
        <v>443.983</v>
      </c>
      <c r="L1245">
        <f t="shared" si="650"/>
        <v>388.88667444462249</v>
      </c>
      <c r="M1245">
        <f t="shared" si="651"/>
        <v>39.384887229940261</v>
      </c>
      <c r="N1245">
        <f t="shared" si="652"/>
        <v>44.964822751983</v>
      </c>
      <c r="O1245">
        <f t="shared" si="653"/>
        <v>7.811335136446225E-2</v>
      </c>
      <c r="P1245">
        <f t="shared" si="654"/>
        <v>2.4140396742385262</v>
      </c>
      <c r="Q1245">
        <f t="shared" si="655"/>
        <v>7.6757229973920635E-2</v>
      </c>
      <c r="R1245">
        <f t="shared" si="656"/>
        <v>4.8093166299349656E-2</v>
      </c>
      <c r="S1245">
        <f t="shared" si="657"/>
        <v>12.667300000000001</v>
      </c>
      <c r="T1245">
        <f t="shared" si="658"/>
        <v>24.752422815835111</v>
      </c>
      <c r="U1245">
        <f t="shared" si="659"/>
        <v>24.616299999999999</v>
      </c>
      <c r="V1245">
        <f t="shared" si="660"/>
        <v>3.1076627310872817</v>
      </c>
      <c r="W1245">
        <f t="shared" si="661"/>
        <v>64.960219400011042</v>
      </c>
      <c r="X1245">
        <f t="shared" si="662"/>
        <v>2.0554369506954004</v>
      </c>
      <c r="Y1245">
        <f t="shared" si="663"/>
        <v>3.1641471806590773</v>
      </c>
      <c r="Z1245">
        <f t="shared" si="664"/>
        <v>1.0522257803918813</v>
      </c>
      <c r="AA1245">
        <f t="shared" si="665"/>
        <v>-36.088936561592121</v>
      </c>
      <c r="AB1245">
        <f t="shared" si="666"/>
        <v>39.251945206332373</v>
      </c>
      <c r="AC1245">
        <f t="shared" si="667"/>
        <v>3.4312963921287878</v>
      </c>
      <c r="AD1245">
        <f t="shared" si="668"/>
        <v>19.261605036869042</v>
      </c>
      <c r="AE1245">
        <f t="shared" si="669"/>
        <v>2.3089701165209875</v>
      </c>
      <c r="AF1245">
        <f t="shared" si="670"/>
        <v>0.81834323268916376</v>
      </c>
      <c r="AG1245">
        <f t="shared" si="671"/>
        <v>2.3248355545786965</v>
      </c>
      <c r="AH1245">
        <v>458.49584293754089</v>
      </c>
      <c r="AI1245">
        <v>453.16778787878752</v>
      </c>
      <c r="AJ1245">
        <v>-9.0397561627842047E-5</v>
      </c>
      <c r="AK1245">
        <v>84.076978181650844</v>
      </c>
      <c r="AL1245">
        <f t="shared" si="672"/>
        <v>0.81897944847758197</v>
      </c>
      <c r="AM1245">
        <v>18.491544522243348</v>
      </c>
      <c r="AN1245">
        <v>20.296672781954879</v>
      </c>
      <c r="AO1245">
        <v>-3.067340373314248E-6</v>
      </c>
      <c r="AP1245">
        <v>90.497214367256092</v>
      </c>
      <c r="AQ1245">
        <v>0</v>
      </c>
      <c r="AR1245">
        <v>0</v>
      </c>
      <c r="AS1245">
        <f t="shared" si="673"/>
        <v>1</v>
      </c>
      <c r="AT1245">
        <f t="shared" si="674"/>
        <v>0</v>
      </c>
      <c r="AU1245">
        <f t="shared" si="675"/>
        <v>53867.735673232812</v>
      </c>
      <c r="AV1245">
        <f t="shared" si="676"/>
        <v>66.67</v>
      </c>
      <c r="AW1245">
        <f t="shared" si="677"/>
        <v>53.336000000000006</v>
      </c>
      <c r="AX1245">
        <f t="shared" si="678"/>
        <v>0.8</v>
      </c>
      <c r="AY1245">
        <f t="shared" si="679"/>
        <v>0.19</v>
      </c>
      <c r="AZ1245">
        <v>9</v>
      </c>
      <c r="BA1245">
        <v>1.88</v>
      </c>
      <c r="BB1245" t="s">
        <v>337</v>
      </c>
      <c r="BC1245">
        <v>2</v>
      </c>
      <c r="BD1245" t="b">
        <v>0</v>
      </c>
      <c r="BE1245">
        <v>1750760860</v>
      </c>
      <c r="BF1245">
        <v>443.983</v>
      </c>
      <c r="BG1245">
        <v>449.995</v>
      </c>
      <c r="BH1245">
        <v>20.295400000000001</v>
      </c>
      <c r="BI1245">
        <v>18.491700000000002</v>
      </c>
      <c r="BJ1245">
        <v>441.01900000000001</v>
      </c>
      <c r="BK1245">
        <v>20.075399999999998</v>
      </c>
      <c r="BL1245">
        <v>400.04500000000002</v>
      </c>
      <c r="BM1245">
        <v>101.176</v>
      </c>
      <c r="BN1245">
        <v>0.10000100000000001</v>
      </c>
      <c r="BO1245">
        <v>24.917899999999999</v>
      </c>
      <c r="BP1245">
        <v>24.616299999999999</v>
      </c>
      <c r="BQ1245">
        <v>999.9</v>
      </c>
      <c r="BR1245">
        <v>0</v>
      </c>
      <c r="BS1245">
        <v>0</v>
      </c>
      <c r="BT1245">
        <v>9999</v>
      </c>
      <c r="BU1245">
        <v>66.67</v>
      </c>
      <c r="BV1245">
        <v>9.7493999999999996</v>
      </c>
      <c r="BW1245">
        <v>-6.0119300000000004</v>
      </c>
      <c r="BX1245">
        <v>453.18099999999998</v>
      </c>
      <c r="BY1245">
        <v>458.47300000000001</v>
      </c>
      <c r="BZ1245">
        <v>1.80369</v>
      </c>
      <c r="CA1245">
        <v>449.995</v>
      </c>
      <c r="CB1245">
        <v>18.491700000000002</v>
      </c>
      <c r="CC1245">
        <v>2.0533999999999999</v>
      </c>
      <c r="CD1245">
        <v>1.8709100000000001</v>
      </c>
      <c r="CE1245">
        <v>17.862200000000001</v>
      </c>
      <c r="CF1245">
        <v>16.392199999999999</v>
      </c>
      <c r="CG1245">
        <v>1750753677</v>
      </c>
      <c r="CH1245" t="s">
        <v>338</v>
      </c>
      <c r="CI1245">
        <v>1750753677</v>
      </c>
      <c r="CJ1245">
        <v>1750753673.5</v>
      </c>
      <c r="CK1245">
        <v>5</v>
      </c>
      <c r="CL1245">
        <v>2.1520000000000001</v>
      </c>
      <c r="CM1245">
        <v>-0.52400000000000002</v>
      </c>
      <c r="CN1245">
        <v>3.0179999999999998</v>
      </c>
      <c r="CO1245">
        <v>0.22</v>
      </c>
      <c r="CP1245">
        <v>450</v>
      </c>
      <c r="CQ1245">
        <v>19</v>
      </c>
      <c r="CR1245">
        <v>0.26</v>
      </c>
      <c r="CS1245">
        <v>0.17</v>
      </c>
      <c r="CT1245">
        <v>-6.0176868292682926</v>
      </c>
      <c r="CU1245">
        <v>2.3539860627165121E-2</v>
      </c>
      <c r="CV1245">
        <v>3.5305776590781442E-2</v>
      </c>
      <c r="CW1245">
        <v>1</v>
      </c>
      <c r="CX1245">
        <v>0</v>
      </c>
      <c r="CY1245">
        <v>0</v>
      </c>
      <c r="CZ1245">
        <v>0</v>
      </c>
      <c r="DA1245">
        <v>-1</v>
      </c>
      <c r="DB1245">
        <v>1.812837804878048</v>
      </c>
      <c r="DC1245">
        <v>-4.7823763066199558E-2</v>
      </c>
      <c r="DD1245">
        <v>5.5795954535559477E-3</v>
      </c>
      <c r="DE1245">
        <v>1</v>
      </c>
      <c r="DF1245">
        <v>2</v>
      </c>
      <c r="DG1245">
        <v>2</v>
      </c>
      <c r="DH1245" t="s">
        <v>339</v>
      </c>
      <c r="DI1245">
        <v>3.0247000000000002</v>
      </c>
      <c r="DJ1245">
        <v>2.69129</v>
      </c>
      <c r="DK1245">
        <v>0.100714</v>
      </c>
      <c r="DL1245">
        <v>0.102793</v>
      </c>
      <c r="DM1245">
        <v>0.106489</v>
      </c>
      <c r="DN1245">
        <v>0.100911</v>
      </c>
      <c r="DO1245">
        <v>25146.6</v>
      </c>
      <c r="DP1245">
        <v>16830.7</v>
      </c>
      <c r="DQ1245">
        <v>26523.1</v>
      </c>
      <c r="DR1245">
        <v>17045.5</v>
      </c>
      <c r="DS1245">
        <v>33704.6</v>
      </c>
      <c r="DT1245">
        <v>20016.2</v>
      </c>
      <c r="DU1245">
        <v>38634.400000000001</v>
      </c>
      <c r="DV1245">
        <v>22590.7</v>
      </c>
      <c r="DW1245">
        <v>1.8209599999999999</v>
      </c>
      <c r="DX1245">
        <v>2.2140599999999999</v>
      </c>
      <c r="DY1245">
        <v>7.2443499999999994E-2</v>
      </c>
      <c r="DZ1245">
        <v>0</v>
      </c>
      <c r="EA1245">
        <v>23.425799999999999</v>
      </c>
      <c r="EB1245">
        <v>999.9</v>
      </c>
      <c r="EC1245">
        <v>59.5</v>
      </c>
      <c r="ED1245">
        <v>31.9</v>
      </c>
      <c r="EE1245">
        <v>27.922899999999998</v>
      </c>
      <c r="EF1245">
        <v>62.656100000000002</v>
      </c>
      <c r="EG1245">
        <v>35.7652</v>
      </c>
      <c r="EH1245">
        <v>1</v>
      </c>
      <c r="EI1245">
        <v>-9.9847599999999995E-2</v>
      </c>
      <c r="EJ1245">
        <v>-0.94867999999999997</v>
      </c>
      <c r="EK1245">
        <v>20.3262</v>
      </c>
      <c r="EL1245">
        <v>5.2522700000000002</v>
      </c>
      <c r="EM1245">
        <v>11.962</v>
      </c>
      <c r="EN1245">
        <v>4.9900399999999996</v>
      </c>
      <c r="EO1245">
        <v>3.29182</v>
      </c>
      <c r="EP1245">
        <v>9999</v>
      </c>
      <c r="EQ1245">
        <v>9999</v>
      </c>
      <c r="ER1245">
        <v>9999</v>
      </c>
      <c r="ES1245">
        <v>999.9</v>
      </c>
      <c r="ET1245">
        <v>4.9726499999999998</v>
      </c>
      <c r="EU1245">
        <v>1.87192</v>
      </c>
      <c r="EV1245">
        <v>1.8721399999999999</v>
      </c>
      <c r="EW1245">
        <v>1.8771599999999999</v>
      </c>
      <c r="EX1245">
        <v>1.8713500000000001</v>
      </c>
      <c r="EY1245">
        <v>1.8721099999999999</v>
      </c>
      <c r="EZ1245">
        <v>1.8717999999999999</v>
      </c>
      <c r="FA1245">
        <v>1.8686799999999999</v>
      </c>
      <c r="FB1245">
        <v>0</v>
      </c>
      <c r="FC1245">
        <v>0</v>
      </c>
      <c r="FD1245">
        <v>0</v>
      </c>
      <c r="FE1245">
        <v>0</v>
      </c>
      <c r="FF1245" t="s">
        <v>340</v>
      </c>
      <c r="FG1245" t="s">
        <v>341</v>
      </c>
      <c r="FH1245" t="s">
        <v>342</v>
      </c>
      <c r="FI1245" t="s">
        <v>342</v>
      </c>
      <c r="FJ1245" t="s">
        <v>342</v>
      </c>
      <c r="FK1245" t="s">
        <v>342</v>
      </c>
      <c r="FL1245">
        <v>0</v>
      </c>
      <c r="FM1245">
        <v>100</v>
      </c>
      <c r="FN1245">
        <v>100</v>
      </c>
      <c r="FO1245">
        <v>2.964</v>
      </c>
      <c r="FP1245">
        <v>0.22</v>
      </c>
      <c r="FQ1245">
        <v>-0.71234261683338174</v>
      </c>
      <c r="FR1245">
        <v>7.6898218637449396E-3</v>
      </c>
      <c r="FS1245">
        <v>1.5097418776848419E-6</v>
      </c>
      <c r="FT1245">
        <v>-9.8458676114205118E-11</v>
      </c>
      <c r="FU1245">
        <v>0.22001999999999461</v>
      </c>
      <c r="FV1245">
        <v>0</v>
      </c>
      <c r="FW1245">
        <v>0</v>
      </c>
      <c r="FX1245">
        <v>0</v>
      </c>
      <c r="FY1245">
        <v>3</v>
      </c>
      <c r="FZ1245">
        <v>2164</v>
      </c>
      <c r="GA1245">
        <v>-1</v>
      </c>
      <c r="GB1245">
        <v>-1</v>
      </c>
      <c r="GC1245">
        <v>119.7</v>
      </c>
      <c r="GD1245">
        <v>119.8</v>
      </c>
      <c r="GE1245">
        <v>1.1035200000000001</v>
      </c>
      <c r="GF1245">
        <v>2.65503</v>
      </c>
      <c r="GG1245">
        <v>1.7981</v>
      </c>
      <c r="GH1245">
        <v>2.3791500000000001</v>
      </c>
      <c r="GI1245">
        <v>1.5979000000000001</v>
      </c>
      <c r="GJ1245">
        <v>2.4548299999999998</v>
      </c>
      <c r="GK1245">
        <v>34.829599999999999</v>
      </c>
      <c r="GL1245">
        <v>24.157499999999999</v>
      </c>
      <c r="GM1245">
        <v>18</v>
      </c>
      <c r="GN1245">
        <v>364.75799999999998</v>
      </c>
      <c r="GO1245">
        <v>670.46799999999996</v>
      </c>
      <c r="GP1245">
        <v>25.829899999999999</v>
      </c>
      <c r="GQ1245">
        <v>25.820900000000002</v>
      </c>
      <c r="GR1245">
        <v>30</v>
      </c>
      <c r="GS1245">
        <v>25.813600000000001</v>
      </c>
      <c r="GT1245">
        <v>25.836300000000001</v>
      </c>
      <c r="GU1245">
        <v>22.041899999999998</v>
      </c>
      <c r="GV1245">
        <v>39.3489</v>
      </c>
      <c r="GW1245">
        <v>0</v>
      </c>
      <c r="GX1245">
        <v>25.83</v>
      </c>
      <c r="GY1245">
        <v>450</v>
      </c>
      <c r="GZ1245">
        <v>18.5</v>
      </c>
      <c r="HA1245">
        <v>100.78</v>
      </c>
      <c r="HB1245">
        <v>70.510499999999993</v>
      </c>
    </row>
    <row r="1246" spans="1:210" x14ac:dyDescent="0.3">
      <c r="A1246">
        <v>1230</v>
      </c>
      <c r="B1246">
        <v>1750760865</v>
      </c>
      <c r="C1246">
        <v>6145.9000000953674</v>
      </c>
      <c r="D1246" t="s">
        <v>2801</v>
      </c>
      <c r="E1246" t="s">
        <v>2802</v>
      </c>
      <c r="F1246" t="s">
        <v>336</v>
      </c>
      <c r="G1246">
        <v>1750760865</v>
      </c>
      <c r="H1246">
        <f t="shared" si="646"/>
        <v>8.1924130230021477E-4</v>
      </c>
      <c r="I1246">
        <f t="shared" si="647"/>
        <v>0.81924130230021475</v>
      </c>
      <c r="J1246">
        <f t="shared" si="648"/>
        <v>2.3311182602411176</v>
      </c>
      <c r="K1246">
        <f t="shared" si="649"/>
        <v>443.935</v>
      </c>
      <c r="L1246">
        <f t="shared" si="650"/>
        <v>388.34014426830237</v>
      </c>
      <c r="M1246">
        <f t="shared" si="651"/>
        <v>39.329953916571682</v>
      </c>
      <c r="N1246">
        <f t="shared" si="652"/>
        <v>44.960438290125005</v>
      </c>
      <c r="O1246">
        <f t="shared" si="653"/>
        <v>7.8062034199102556E-2</v>
      </c>
      <c r="P1246">
        <f t="shared" si="654"/>
        <v>2.4160508649650816</v>
      </c>
      <c r="Q1246">
        <f t="shared" si="655"/>
        <v>7.6708784053926518E-2</v>
      </c>
      <c r="R1246">
        <f t="shared" si="656"/>
        <v>4.8062636580399928E-2</v>
      </c>
      <c r="S1246">
        <f t="shared" si="657"/>
        <v>12.669846000000001</v>
      </c>
      <c r="T1246">
        <f t="shared" si="658"/>
        <v>24.750787656341874</v>
      </c>
      <c r="U1246">
        <f t="shared" si="659"/>
        <v>24.623899999999999</v>
      </c>
      <c r="V1246">
        <f t="shared" si="660"/>
        <v>3.1090751809477184</v>
      </c>
      <c r="W1246">
        <f t="shared" si="661"/>
        <v>64.952956986281734</v>
      </c>
      <c r="X1246">
        <f t="shared" si="662"/>
        <v>2.0550232565325004</v>
      </c>
      <c r="Y1246">
        <f t="shared" si="663"/>
        <v>3.1638640515881793</v>
      </c>
      <c r="Z1246">
        <f t="shared" si="664"/>
        <v>1.054051924415218</v>
      </c>
      <c r="AA1246">
        <f t="shared" si="665"/>
        <v>-36.128541431439473</v>
      </c>
      <c r="AB1246">
        <f t="shared" si="666"/>
        <v>38.099334262859323</v>
      </c>
      <c r="AC1246">
        <f t="shared" si="667"/>
        <v>3.3278681058075512</v>
      </c>
      <c r="AD1246">
        <f t="shared" si="668"/>
        <v>17.968506937227403</v>
      </c>
      <c r="AE1246">
        <f t="shared" si="669"/>
        <v>2.3311182602411176</v>
      </c>
      <c r="AF1246">
        <f t="shared" si="670"/>
        <v>0.81924130230021475</v>
      </c>
      <c r="AG1246">
        <f t="shared" si="671"/>
        <v>2.3237891462084348</v>
      </c>
      <c r="AH1246">
        <v>458.47463209172389</v>
      </c>
      <c r="AI1246">
        <v>453.14993333333331</v>
      </c>
      <c r="AJ1246">
        <v>-3.0822618440131101E-5</v>
      </c>
      <c r="AK1246">
        <v>84.076978181650844</v>
      </c>
      <c r="AL1246">
        <f t="shared" si="672"/>
        <v>0.81620322867592832</v>
      </c>
      <c r="AM1246">
        <v>18.49213231037605</v>
      </c>
      <c r="AN1246">
        <v>20.290639548872171</v>
      </c>
      <c r="AO1246">
        <v>-8.6109099858794167E-8</v>
      </c>
      <c r="AP1246">
        <v>90.497214367256092</v>
      </c>
      <c r="AQ1246">
        <v>0</v>
      </c>
      <c r="AR1246">
        <v>0</v>
      </c>
      <c r="AS1246">
        <f t="shared" si="673"/>
        <v>1</v>
      </c>
      <c r="AT1246">
        <f t="shared" si="674"/>
        <v>0</v>
      </c>
      <c r="AU1246">
        <f t="shared" si="675"/>
        <v>53935.701795817011</v>
      </c>
      <c r="AV1246">
        <f t="shared" si="676"/>
        <v>66.683400000000006</v>
      </c>
      <c r="AW1246">
        <f t="shared" si="677"/>
        <v>53.346720000000005</v>
      </c>
      <c r="AX1246">
        <f t="shared" si="678"/>
        <v>0.8</v>
      </c>
      <c r="AY1246">
        <f t="shared" si="679"/>
        <v>0.19</v>
      </c>
      <c r="AZ1246">
        <v>9</v>
      </c>
      <c r="BA1246">
        <v>1.88</v>
      </c>
      <c r="BB1246" t="s">
        <v>337</v>
      </c>
      <c r="BC1246">
        <v>2</v>
      </c>
      <c r="BD1246" t="b">
        <v>0</v>
      </c>
      <c r="BE1246">
        <v>1750760865</v>
      </c>
      <c r="BF1246">
        <v>443.935</v>
      </c>
      <c r="BG1246">
        <v>449.99599999999998</v>
      </c>
      <c r="BH1246">
        <v>20.2911</v>
      </c>
      <c r="BI1246">
        <v>18.485900000000001</v>
      </c>
      <c r="BJ1246">
        <v>440.971</v>
      </c>
      <c r="BK1246">
        <v>20.071000000000002</v>
      </c>
      <c r="BL1246">
        <v>400.15300000000002</v>
      </c>
      <c r="BM1246">
        <v>101.17700000000001</v>
      </c>
      <c r="BN1246">
        <v>0.100075</v>
      </c>
      <c r="BO1246">
        <v>24.916399999999999</v>
      </c>
      <c r="BP1246">
        <v>24.623899999999999</v>
      </c>
      <c r="BQ1246">
        <v>999.9</v>
      </c>
      <c r="BR1246">
        <v>0</v>
      </c>
      <c r="BS1246">
        <v>0</v>
      </c>
      <c r="BT1246">
        <v>10012</v>
      </c>
      <c r="BU1246">
        <v>66.683400000000006</v>
      </c>
      <c r="BV1246">
        <v>9.7493999999999996</v>
      </c>
      <c r="BW1246">
        <v>-6.0609400000000004</v>
      </c>
      <c r="BX1246">
        <v>453.12900000000002</v>
      </c>
      <c r="BY1246">
        <v>458.471</v>
      </c>
      <c r="BZ1246">
        <v>1.80521</v>
      </c>
      <c r="CA1246">
        <v>449.99599999999998</v>
      </c>
      <c r="CB1246">
        <v>18.485900000000001</v>
      </c>
      <c r="CC1246">
        <v>2.0529799999999998</v>
      </c>
      <c r="CD1246">
        <v>1.8703399999999999</v>
      </c>
      <c r="CE1246">
        <v>17.859000000000002</v>
      </c>
      <c r="CF1246">
        <v>16.3874</v>
      </c>
      <c r="CG1246">
        <v>1750753677</v>
      </c>
      <c r="CH1246" t="s">
        <v>338</v>
      </c>
      <c r="CI1246">
        <v>1750753677</v>
      </c>
      <c r="CJ1246">
        <v>1750753673.5</v>
      </c>
      <c r="CK1246">
        <v>5</v>
      </c>
      <c r="CL1246">
        <v>2.1520000000000001</v>
      </c>
      <c r="CM1246">
        <v>-0.52400000000000002</v>
      </c>
      <c r="CN1246">
        <v>3.0179999999999998</v>
      </c>
      <c r="CO1246">
        <v>0.22</v>
      </c>
      <c r="CP1246">
        <v>450</v>
      </c>
      <c r="CQ1246">
        <v>19</v>
      </c>
      <c r="CR1246">
        <v>0.26</v>
      </c>
      <c r="CS1246">
        <v>0.17</v>
      </c>
      <c r="CT1246">
        <v>-6.0192675609756101</v>
      </c>
      <c r="CU1246">
        <v>-2.95795818815431E-2</v>
      </c>
      <c r="CV1246">
        <v>3.5873151709368369E-2</v>
      </c>
      <c r="CW1246">
        <v>1</v>
      </c>
      <c r="CX1246">
        <v>0</v>
      </c>
      <c r="CY1246">
        <v>0</v>
      </c>
      <c r="CZ1246">
        <v>0</v>
      </c>
      <c r="DA1246">
        <v>-1</v>
      </c>
      <c r="DB1246">
        <v>1.8098404878048791</v>
      </c>
      <c r="DC1246">
        <v>-5.82351219512156E-2</v>
      </c>
      <c r="DD1246">
        <v>6.0903918537954663E-3</v>
      </c>
      <c r="DE1246">
        <v>1</v>
      </c>
      <c r="DF1246">
        <v>2</v>
      </c>
      <c r="DG1246">
        <v>2</v>
      </c>
      <c r="DH1246" t="s">
        <v>339</v>
      </c>
      <c r="DI1246">
        <v>3.0248200000000001</v>
      </c>
      <c r="DJ1246">
        <v>2.69137</v>
      </c>
      <c r="DK1246">
        <v>0.100707</v>
      </c>
      <c r="DL1246">
        <v>0.102795</v>
      </c>
      <c r="DM1246">
        <v>0.106474</v>
      </c>
      <c r="DN1246">
        <v>0.10089099999999999</v>
      </c>
      <c r="DO1246">
        <v>25146.6</v>
      </c>
      <c r="DP1246">
        <v>16830.8</v>
      </c>
      <c r="DQ1246">
        <v>26522.9</v>
      </c>
      <c r="DR1246">
        <v>17045.599999999999</v>
      </c>
      <c r="DS1246">
        <v>33705.1</v>
      </c>
      <c r="DT1246">
        <v>20016.7</v>
      </c>
      <c r="DU1246">
        <v>38634.400000000001</v>
      </c>
      <c r="DV1246">
        <v>22590.7</v>
      </c>
      <c r="DW1246">
        <v>1.8210999999999999</v>
      </c>
      <c r="DX1246">
        <v>2.21428</v>
      </c>
      <c r="DY1246">
        <v>7.2908399999999998E-2</v>
      </c>
      <c r="DZ1246">
        <v>0</v>
      </c>
      <c r="EA1246">
        <v>23.425799999999999</v>
      </c>
      <c r="EB1246">
        <v>999.9</v>
      </c>
      <c r="EC1246">
        <v>59.5</v>
      </c>
      <c r="ED1246">
        <v>32</v>
      </c>
      <c r="EE1246">
        <v>28.081</v>
      </c>
      <c r="EF1246">
        <v>62.606099999999998</v>
      </c>
      <c r="EG1246">
        <v>35.524799999999999</v>
      </c>
      <c r="EH1246">
        <v>1</v>
      </c>
      <c r="EI1246">
        <v>-9.9951200000000004E-2</v>
      </c>
      <c r="EJ1246">
        <v>-0.94904599999999995</v>
      </c>
      <c r="EK1246">
        <v>20.3263</v>
      </c>
      <c r="EL1246">
        <v>5.2523900000000001</v>
      </c>
      <c r="EM1246">
        <v>11.962</v>
      </c>
      <c r="EN1246">
        <v>4.9901200000000001</v>
      </c>
      <c r="EO1246">
        <v>3.2919399999999999</v>
      </c>
      <c r="EP1246">
        <v>9999</v>
      </c>
      <c r="EQ1246">
        <v>9999</v>
      </c>
      <c r="ER1246">
        <v>9999</v>
      </c>
      <c r="ES1246">
        <v>999.9</v>
      </c>
      <c r="ET1246">
        <v>4.9726600000000003</v>
      </c>
      <c r="EU1246">
        <v>1.87192</v>
      </c>
      <c r="EV1246">
        <v>1.87215</v>
      </c>
      <c r="EW1246">
        <v>1.8771899999999999</v>
      </c>
      <c r="EX1246">
        <v>1.8713500000000001</v>
      </c>
      <c r="EY1246">
        <v>1.8721000000000001</v>
      </c>
      <c r="EZ1246">
        <v>1.8717999999999999</v>
      </c>
      <c r="FA1246">
        <v>1.8686799999999999</v>
      </c>
      <c r="FB1246">
        <v>0</v>
      </c>
      <c r="FC1246">
        <v>0</v>
      </c>
      <c r="FD1246">
        <v>0</v>
      </c>
      <c r="FE1246">
        <v>0</v>
      </c>
      <c r="FF1246" t="s">
        <v>340</v>
      </c>
      <c r="FG1246" t="s">
        <v>341</v>
      </c>
      <c r="FH1246" t="s">
        <v>342</v>
      </c>
      <c r="FI1246" t="s">
        <v>342</v>
      </c>
      <c r="FJ1246" t="s">
        <v>342</v>
      </c>
      <c r="FK1246" t="s">
        <v>342</v>
      </c>
      <c r="FL1246">
        <v>0</v>
      </c>
      <c r="FM1246">
        <v>100</v>
      </c>
      <c r="FN1246">
        <v>100</v>
      </c>
      <c r="FO1246">
        <v>2.964</v>
      </c>
      <c r="FP1246">
        <v>0.22009999999999999</v>
      </c>
      <c r="FQ1246">
        <v>-0.71234261683338174</v>
      </c>
      <c r="FR1246">
        <v>7.6898218637449396E-3</v>
      </c>
      <c r="FS1246">
        <v>1.5097418776848419E-6</v>
      </c>
      <c r="FT1246">
        <v>-9.8458676114205118E-11</v>
      </c>
      <c r="FU1246">
        <v>0.22001999999999461</v>
      </c>
      <c r="FV1246">
        <v>0</v>
      </c>
      <c r="FW1246">
        <v>0</v>
      </c>
      <c r="FX1246">
        <v>0</v>
      </c>
      <c r="FY1246">
        <v>3</v>
      </c>
      <c r="FZ1246">
        <v>2164</v>
      </c>
      <c r="GA1246">
        <v>-1</v>
      </c>
      <c r="GB1246">
        <v>-1</v>
      </c>
      <c r="GC1246">
        <v>119.8</v>
      </c>
      <c r="GD1246">
        <v>119.9</v>
      </c>
      <c r="GE1246">
        <v>1.1035200000000001</v>
      </c>
      <c r="GF1246">
        <v>2.63672</v>
      </c>
      <c r="GG1246">
        <v>1.7981</v>
      </c>
      <c r="GH1246">
        <v>2.3791500000000001</v>
      </c>
      <c r="GI1246">
        <v>1.5979000000000001</v>
      </c>
      <c r="GJ1246">
        <v>2.5695800000000002</v>
      </c>
      <c r="GK1246">
        <v>34.829599999999999</v>
      </c>
      <c r="GL1246">
        <v>24.1663</v>
      </c>
      <c r="GM1246">
        <v>18</v>
      </c>
      <c r="GN1246">
        <v>364.81799999999998</v>
      </c>
      <c r="GO1246">
        <v>670.63099999999997</v>
      </c>
      <c r="GP1246">
        <v>25.829899999999999</v>
      </c>
      <c r="GQ1246">
        <v>25.819199999999999</v>
      </c>
      <c r="GR1246">
        <v>30</v>
      </c>
      <c r="GS1246">
        <v>25.811900000000001</v>
      </c>
      <c r="GT1246">
        <v>25.834199999999999</v>
      </c>
      <c r="GU1246">
        <v>22.041899999999998</v>
      </c>
      <c r="GV1246">
        <v>39.3489</v>
      </c>
      <c r="GW1246">
        <v>0</v>
      </c>
      <c r="GX1246">
        <v>25.83</v>
      </c>
      <c r="GY1246">
        <v>450</v>
      </c>
      <c r="GZ1246">
        <v>18.5</v>
      </c>
      <c r="HA1246">
        <v>100.78</v>
      </c>
      <c r="HB1246">
        <v>70.5107</v>
      </c>
    </row>
    <row r="1247" spans="1:210" x14ac:dyDescent="0.3">
      <c r="A1247">
        <v>1231</v>
      </c>
      <c r="B1247">
        <v>1750760870</v>
      </c>
      <c r="C1247">
        <v>6150.9000000953674</v>
      </c>
      <c r="D1247" t="s">
        <v>2803</v>
      </c>
      <c r="E1247" t="s">
        <v>2804</v>
      </c>
      <c r="F1247" t="s">
        <v>336</v>
      </c>
      <c r="G1247">
        <v>1750760870</v>
      </c>
      <c r="H1247">
        <f t="shared" si="646"/>
        <v>8.170860133660708E-4</v>
      </c>
      <c r="I1247">
        <f t="shared" si="647"/>
        <v>0.81708601336607078</v>
      </c>
      <c r="J1247">
        <f t="shared" si="648"/>
        <v>2.3352286884738365</v>
      </c>
      <c r="K1247">
        <f t="shared" si="649"/>
        <v>443.97199999999998</v>
      </c>
      <c r="L1247">
        <f t="shared" si="650"/>
        <v>388.21087651286541</v>
      </c>
      <c r="M1247">
        <f t="shared" si="651"/>
        <v>39.315660582567496</v>
      </c>
      <c r="N1247">
        <f t="shared" si="652"/>
        <v>44.962811492957194</v>
      </c>
      <c r="O1247">
        <f t="shared" si="653"/>
        <v>7.7920952397269289E-2</v>
      </c>
      <c r="P1247">
        <f t="shared" si="654"/>
        <v>2.4133949109943011</v>
      </c>
      <c r="Q1247">
        <f t="shared" si="655"/>
        <v>7.6571087689366574E-2</v>
      </c>
      <c r="R1247">
        <f t="shared" si="656"/>
        <v>4.7976278375592166E-2</v>
      </c>
      <c r="S1247">
        <f t="shared" si="657"/>
        <v>12.665495</v>
      </c>
      <c r="T1247">
        <f t="shared" si="658"/>
        <v>24.749160740446865</v>
      </c>
      <c r="U1247">
        <f t="shared" si="659"/>
        <v>24.6157</v>
      </c>
      <c r="V1247">
        <f t="shared" si="660"/>
        <v>3.1075512457785681</v>
      </c>
      <c r="W1247">
        <f t="shared" si="661"/>
        <v>64.941502183393069</v>
      </c>
      <c r="X1247">
        <f t="shared" si="662"/>
        <v>2.0544034507165598</v>
      </c>
      <c r="Y1247">
        <f t="shared" si="663"/>
        <v>3.1634677080843914</v>
      </c>
      <c r="Z1247">
        <f t="shared" si="664"/>
        <v>1.0531477950620083</v>
      </c>
      <c r="AA1247">
        <f t="shared" si="665"/>
        <v>-36.033493189443725</v>
      </c>
      <c r="AB1247">
        <f t="shared" si="666"/>
        <v>38.851128607439357</v>
      </c>
      <c r="AC1247">
        <f t="shared" si="667"/>
        <v>3.3970935676754461</v>
      </c>
      <c r="AD1247">
        <f t="shared" si="668"/>
        <v>18.88022398567108</v>
      </c>
      <c r="AE1247">
        <f t="shared" si="669"/>
        <v>2.3352286884738365</v>
      </c>
      <c r="AF1247">
        <f t="shared" si="670"/>
        <v>0.81708601336607078</v>
      </c>
      <c r="AG1247">
        <f t="shared" si="671"/>
        <v>2.3317176112908409</v>
      </c>
      <c r="AH1247">
        <v>458.50205850807021</v>
      </c>
      <c r="AI1247">
        <v>453.15493939393917</v>
      </c>
      <c r="AJ1247">
        <v>7.1978272965935494E-5</v>
      </c>
      <c r="AK1247">
        <v>84.076978181650844</v>
      </c>
      <c r="AL1247">
        <f t="shared" si="672"/>
        <v>0.81578139854767029</v>
      </c>
      <c r="AM1247">
        <v>18.487978883265491</v>
      </c>
      <c r="AN1247">
        <v>20.28672451127818</v>
      </c>
      <c r="AO1247">
        <v>-2.6245927456493139E-6</v>
      </c>
      <c r="AP1247">
        <v>90.497214367256092</v>
      </c>
      <c r="AQ1247">
        <v>0</v>
      </c>
      <c r="AR1247">
        <v>0</v>
      </c>
      <c r="AS1247">
        <f t="shared" si="673"/>
        <v>1</v>
      </c>
      <c r="AT1247">
        <f t="shared" si="674"/>
        <v>0</v>
      </c>
      <c r="AU1247">
        <f t="shared" si="675"/>
        <v>53846.651726790624</v>
      </c>
      <c r="AV1247">
        <f t="shared" si="676"/>
        <v>66.660499999999999</v>
      </c>
      <c r="AW1247">
        <f t="shared" si="677"/>
        <v>53.328400000000002</v>
      </c>
      <c r="AX1247">
        <f t="shared" si="678"/>
        <v>0.8</v>
      </c>
      <c r="AY1247">
        <f t="shared" si="679"/>
        <v>0.19</v>
      </c>
      <c r="AZ1247">
        <v>9</v>
      </c>
      <c r="BA1247">
        <v>1.88</v>
      </c>
      <c r="BB1247" t="s">
        <v>337</v>
      </c>
      <c r="BC1247">
        <v>2</v>
      </c>
      <c r="BD1247" t="b">
        <v>0</v>
      </c>
      <c r="BE1247">
        <v>1750760870</v>
      </c>
      <c r="BF1247">
        <v>443.97199999999998</v>
      </c>
      <c r="BG1247">
        <v>450.04399999999998</v>
      </c>
      <c r="BH1247">
        <v>20.285599999999999</v>
      </c>
      <c r="BI1247">
        <v>18.484000000000002</v>
      </c>
      <c r="BJ1247">
        <v>441.00799999999998</v>
      </c>
      <c r="BK1247">
        <v>20.0656</v>
      </c>
      <c r="BL1247">
        <v>399.9</v>
      </c>
      <c r="BM1247">
        <v>101.17400000000001</v>
      </c>
      <c r="BN1247">
        <v>9.9980100000000002E-2</v>
      </c>
      <c r="BO1247">
        <v>24.914300000000001</v>
      </c>
      <c r="BP1247">
        <v>24.6157</v>
      </c>
      <c r="BQ1247">
        <v>999.9</v>
      </c>
      <c r="BR1247">
        <v>0</v>
      </c>
      <c r="BS1247">
        <v>0</v>
      </c>
      <c r="BT1247">
        <v>9995</v>
      </c>
      <c r="BU1247">
        <v>66.660499999999999</v>
      </c>
      <c r="BV1247">
        <v>9.7493999999999996</v>
      </c>
      <c r="BW1247">
        <v>-6.0719900000000004</v>
      </c>
      <c r="BX1247">
        <v>453.16399999999999</v>
      </c>
      <c r="BY1247">
        <v>458.51900000000001</v>
      </c>
      <c r="BZ1247">
        <v>1.8016000000000001</v>
      </c>
      <c r="CA1247">
        <v>450.04399999999998</v>
      </c>
      <c r="CB1247">
        <v>18.484000000000002</v>
      </c>
      <c r="CC1247">
        <v>2.0523699999999998</v>
      </c>
      <c r="CD1247">
        <v>1.8701000000000001</v>
      </c>
      <c r="CE1247">
        <v>17.854299999999999</v>
      </c>
      <c r="CF1247">
        <v>16.385400000000001</v>
      </c>
      <c r="CG1247">
        <v>1750753677</v>
      </c>
      <c r="CH1247" t="s">
        <v>338</v>
      </c>
      <c r="CI1247">
        <v>1750753677</v>
      </c>
      <c r="CJ1247">
        <v>1750753673.5</v>
      </c>
      <c r="CK1247">
        <v>5</v>
      </c>
      <c r="CL1247">
        <v>2.1520000000000001</v>
      </c>
      <c r="CM1247">
        <v>-0.52400000000000002</v>
      </c>
      <c r="CN1247">
        <v>3.0179999999999998</v>
      </c>
      <c r="CO1247">
        <v>0.22</v>
      </c>
      <c r="CP1247">
        <v>450</v>
      </c>
      <c r="CQ1247">
        <v>19</v>
      </c>
      <c r="CR1247">
        <v>0.26</v>
      </c>
      <c r="CS1247">
        <v>0.17</v>
      </c>
      <c r="CT1247">
        <v>-6.0356079999999999</v>
      </c>
      <c r="CU1247">
        <v>-0.26017621013132858</v>
      </c>
      <c r="CV1247">
        <v>4.0372666818034232E-2</v>
      </c>
      <c r="CW1247">
        <v>1</v>
      </c>
      <c r="CX1247">
        <v>0</v>
      </c>
      <c r="CY1247">
        <v>0</v>
      </c>
      <c r="CZ1247">
        <v>0</v>
      </c>
      <c r="DA1247">
        <v>-1</v>
      </c>
      <c r="DB1247">
        <v>1.80572925</v>
      </c>
      <c r="DC1247">
        <v>-2.4143752345211981E-2</v>
      </c>
      <c r="DD1247">
        <v>3.001934699073248E-3</v>
      </c>
      <c r="DE1247">
        <v>1</v>
      </c>
      <c r="DF1247">
        <v>2</v>
      </c>
      <c r="DG1247">
        <v>2</v>
      </c>
      <c r="DH1247" t="s">
        <v>339</v>
      </c>
      <c r="DI1247">
        <v>3.02454</v>
      </c>
      <c r="DJ1247">
        <v>2.6912699999999998</v>
      </c>
      <c r="DK1247">
        <v>0.100712</v>
      </c>
      <c r="DL1247">
        <v>0.102801</v>
      </c>
      <c r="DM1247">
        <v>0.106451</v>
      </c>
      <c r="DN1247">
        <v>0.100881</v>
      </c>
      <c r="DO1247">
        <v>25146.9</v>
      </c>
      <c r="DP1247">
        <v>16830.8</v>
      </c>
      <c r="DQ1247">
        <v>26523.3</v>
      </c>
      <c r="DR1247">
        <v>17045.7</v>
      </c>
      <c r="DS1247">
        <v>33706.400000000001</v>
      </c>
      <c r="DT1247">
        <v>20017</v>
      </c>
      <c r="DU1247">
        <v>38634.9</v>
      </c>
      <c r="DV1247">
        <v>22590.799999999999</v>
      </c>
      <c r="DW1247">
        <v>1.8207</v>
      </c>
      <c r="DX1247">
        <v>2.2145000000000001</v>
      </c>
      <c r="DY1247">
        <v>7.2491200000000006E-2</v>
      </c>
      <c r="DZ1247">
        <v>0</v>
      </c>
      <c r="EA1247">
        <v>23.424399999999999</v>
      </c>
      <c r="EB1247">
        <v>999.9</v>
      </c>
      <c r="EC1247">
        <v>59.5</v>
      </c>
      <c r="ED1247">
        <v>32</v>
      </c>
      <c r="EE1247">
        <v>28.081</v>
      </c>
      <c r="EF1247">
        <v>62.676099999999998</v>
      </c>
      <c r="EG1247">
        <v>35.584899999999998</v>
      </c>
      <c r="EH1247">
        <v>1</v>
      </c>
      <c r="EI1247">
        <v>-0.100008</v>
      </c>
      <c r="EJ1247">
        <v>-0.95005700000000004</v>
      </c>
      <c r="EK1247">
        <v>20.3262</v>
      </c>
      <c r="EL1247">
        <v>5.2521500000000003</v>
      </c>
      <c r="EM1247">
        <v>11.962</v>
      </c>
      <c r="EN1247">
        <v>4.9901999999999997</v>
      </c>
      <c r="EO1247">
        <v>3.2919200000000002</v>
      </c>
      <c r="EP1247">
        <v>9999</v>
      </c>
      <c r="EQ1247">
        <v>9999</v>
      </c>
      <c r="ER1247">
        <v>9999</v>
      </c>
      <c r="ES1247">
        <v>999.9</v>
      </c>
      <c r="ET1247">
        <v>4.9726600000000003</v>
      </c>
      <c r="EU1247">
        <v>1.8719399999999999</v>
      </c>
      <c r="EV1247">
        <v>1.87216</v>
      </c>
      <c r="EW1247">
        <v>1.8771899999999999</v>
      </c>
      <c r="EX1247">
        <v>1.8713599999999999</v>
      </c>
      <c r="EY1247">
        <v>1.8721099999999999</v>
      </c>
      <c r="EZ1247">
        <v>1.8717999999999999</v>
      </c>
      <c r="FA1247">
        <v>1.86869</v>
      </c>
      <c r="FB1247">
        <v>0</v>
      </c>
      <c r="FC1247">
        <v>0</v>
      </c>
      <c r="FD1247">
        <v>0</v>
      </c>
      <c r="FE1247">
        <v>0</v>
      </c>
      <c r="FF1247" t="s">
        <v>340</v>
      </c>
      <c r="FG1247" t="s">
        <v>341</v>
      </c>
      <c r="FH1247" t="s">
        <v>342</v>
      </c>
      <c r="FI1247" t="s">
        <v>342</v>
      </c>
      <c r="FJ1247" t="s">
        <v>342</v>
      </c>
      <c r="FK1247" t="s">
        <v>342</v>
      </c>
      <c r="FL1247">
        <v>0</v>
      </c>
      <c r="FM1247">
        <v>100</v>
      </c>
      <c r="FN1247">
        <v>100</v>
      </c>
      <c r="FO1247">
        <v>2.964</v>
      </c>
      <c r="FP1247">
        <v>0.22</v>
      </c>
      <c r="FQ1247">
        <v>-0.71234261683338174</v>
      </c>
      <c r="FR1247">
        <v>7.6898218637449396E-3</v>
      </c>
      <c r="FS1247">
        <v>1.5097418776848419E-6</v>
      </c>
      <c r="FT1247">
        <v>-9.8458676114205118E-11</v>
      </c>
      <c r="FU1247">
        <v>0.22001999999999461</v>
      </c>
      <c r="FV1247">
        <v>0</v>
      </c>
      <c r="FW1247">
        <v>0</v>
      </c>
      <c r="FX1247">
        <v>0</v>
      </c>
      <c r="FY1247">
        <v>3</v>
      </c>
      <c r="FZ1247">
        <v>2164</v>
      </c>
      <c r="GA1247">
        <v>-1</v>
      </c>
      <c r="GB1247">
        <v>-1</v>
      </c>
      <c r="GC1247">
        <v>119.9</v>
      </c>
      <c r="GD1247">
        <v>119.9</v>
      </c>
      <c r="GE1247">
        <v>1.10229</v>
      </c>
      <c r="GF1247">
        <v>2.65137</v>
      </c>
      <c r="GG1247">
        <v>1.7981</v>
      </c>
      <c r="GH1247">
        <v>2.3803700000000001</v>
      </c>
      <c r="GI1247">
        <v>1.5979000000000001</v>
      </c>
      <c r="GJ1247">
        <v>2.4890099999999999</v>
      </c>
      <c r="GK1247">
        <v>34.829599999999999</v>
      </c>
      <c r="GL1247">
        <v>24.157499999999999</v>
      </c>
      <c r="GM1247">
        <v>18</v>
      </c>
      <c r="GN1247">
        <v>364.6</v>
      </c>
      <c r="GO1247">
        <v>670.79700000000003</v>
      </c>
      <c r="GP1247">
        <v>25.829799999999999</v>
      </c>
      <c r="GQ1247">
        <v>25.817</v>
      </c>
      <c r="GR1247">
        <v>29.9999</v>
      </c>
      <c r="GS1247">
        <v>25.809799999999999</v>
      </c>
      <c r="GT1247">
        <v>25.8324</v>
      </c>
      <c r="GU1247">
        <v>22.041</v>
      </c>
      <c r="GV1247">
        <v>39.3489</v>
      </c>
      <c r="GW1247">
        <v>0</v>
      </c>
      <c r="GX1247">
        <v>25.83</v>
      </c>
      <c r="GY1247">
        <v>450</v>
      </c>
      <c r="GZ1247">
        <v>18.5</v>
      </c>
      <c r="HA1247">
        <v>100.78100000000001</v>
      </c>
      <c r="HB1247">
        <v>70.510999999999996</v>
      </c>
    </row>
    <row r="1248" spans="1:210" x14ac:dyDescent="0.3">
      <c r="A1248">
        <v>1232</v>
      </c>
      <c r="B1248">
        <v>1750760875</v>
      </c>
      <c r="C1248">
        <v>6155.9000000953674</v>
      </c>
      <c r="D1248" t="s">
        <v>2805</v>
      </c>
      <c r="E1248" t="s">
        <v>2806</v>
      </c>
      <c r="F1248" t="s">
        <v>336</v>
      </c>
      <c r="G1248">
        <v>1750760875</v>
      </c>
      <c r="H1248">
        <f t="shared" si="646"/>
        <v>8.143274375982107E-4</v>
      </c>
      <c r="I1248">
        <f t="shared" si="647"/>
        <v>0.81432743759821069</v>
      </c>
      <c r="J1248">
        <f t="shared" si="648"/>
        <v>2.289821912325877</v>
      </c>
      <c r="K1248">
        <f t="shared" si="649"/>
        <v>443.99200000000002</v>
      </c>
      <c r="L1248">
        <f t="shared" si="650"/>
        <v>388.9233926110183</v>
      </c>
      <c r="M1248">
        <f t="shared" si="651"/>
        <v>39.388091936733545</v>
      </c>
      <c r="N1248">
        <f t="shared" si="652"/>
        <v>44.965147500563994</v>
      </c>
      <c r="O1248">
        <f t="shared" si="653"/>
        <v>7.7529637471830976E-2</v>
      </c>
      <c r="P1248">
        <f t="shared" si="654"/>
        <v>2.4158669950396638</v>
      </c>
      <c r="Q1248">
        <f t="shared" si="655"/>
        <v>7.6194514722745688E-2</v>
      </c>
      <c r="R1248">
        <f t="shared" si="656"/>
        <v>4.773962817793001E-2</v>
      </c>
      <c r="S1248">
        <f t="shared" si="657"/>
        <v>12.678965999999999</v>
      </c>
      <c r="T1248">
        <f t="shared" si="658"/>
        <v>24.751570312076474</v>
      </c>
      <c r="U1248">
        <f t="shared" si="659"/>
        <v>24.6218</v>
      </c>
      <c r="V1248">
        <f t="shared" si="660"/>
        <v>3.1086848426593066</v>
      </c>
      <c r="W1248">
        <f t="shared" si="661"/>
        <v>64.920588550245711</v>
      </c>
      <c r="X1248">
        <f t="shared" si="662"/>
        <v>2.0539011375997496</v>
      </c>
      <c r="Y1248">
        <f t="shared" si="663"/>
        <v>3.163713058470071</v>
      </c>
      <c r="Z1248">
        <f t="shared" si="664"/>
        <v>1.054783705059557</v>
      </c>
      <c r="AA1248">
        <f t="shared" si="665"/>
        <v>-35.911839998081092</v>
      </c>
      <c r="AB1248">
        <f t="shared" si="666"/>
        <v>38.265752258066854</v>
      </c>
      <c r="AC1248">
        <f t="shared" si="667"/>
        <v>3.3426098066442314</v>
      </c>
      <c r="AD1248">
        <f t="shared" si="668"/>
        <v>18.375488066629991</v>
      </c>
      <c r="AE1248">
        <f t="shared" si="669"/>
        <v>2.289821912325877</v>
      </c>
      <c r="AF1248">
        <f t="shared" si="670"/>
        <v>0.81432743759821069</v>
      </c>
      <c r="AG1248">
        <f t="shared" si="671"/>
        <v>2.3260722985123836</v>
      </c>
      <c r="AH1248">
        <v>458.49831173725261</v>
      </c>
      <c r="AI1248">
        <v>453.1651090909088</v>
      </c>
      <c r="AJ1248">
        <v>-3.2578944215576927E-5</v>
      </c>
      <c r="AK1248">
        <v>84.076978181650844</v>
      </c>
      <c r="AL1248">
        <f t="shared" si="672"/>
        <v>0.81539781933183186</v>
      </c>
      <c r="AM1248">
        <v>18.483560324710961</v>
      </c>
      <c r="AN1248">
        <v>20.281432481202991</v>
      </c>
      <c r="AO1248">
        <v>-1.493316954245291E-6</v>
      </c>
      <c r="AP1248">
        <v>90.497214367256092</v>
      </c>
      <c r="AQ1248">
        <v>0</v>
      </c>
      <c r="AR1248">
        <v>0</v>
      </c>
      <c r="AS1248">
        <f t="shared" si="673"/>
        <v>1</v>
      </c>
      <c r="AT1248">
        <f t="shared" si="674"/>
        <v>0</v>
      </c>
      <c r="AU1248">
        <f t="shared" si="675"/>
        <v>53929.615110777166</v>
      </c>
      <c r="AV1248">
        <f t="shared" si="676"/>
        <v>66.731399999999994</v>
      </c>
      <c r="AW1248">
        <f t="shared" si="677"/>
        <v>53.385120000000001</v>
      </c>
      <c r="AX1248">
        <f t="shared" si="678"/>
        <v>0.8</v>
      </c>
      <c r="AY1248">
        <f t="shared" si="679"/>
        <v>0.19</v>
      </c>
      <c r="AZ1248">
        <v>9</v>
      </c>
      <c r="BA1248">
        <v>1.88</v>
      </c>
      <c r="BB1248" t="s">
        <v>337</v>
      </c>
      <c r="BC1248">
        <v>2</v>
      </c>
      <c r="BD1248" t="b">
        <v>0</v>
      </c>
      <c r="BE1248">
        <v>1750760875</v>
      </c>
      <c r="BF1248">
        <v>443.99200000000002</v>
      </c>
      <c r="BG1248">
        <v>449.959</v>
      </c>
      <c r="BH1248">
        <v>20.2805</v>
      </c>
      <c r="BI1248">
        <v>18.484999999999999</v>
      </c>
      <c r="BJ1248">
        <v>441.02800000000002</v>
      </c>
      <c r="BK1248">
        <v>20.060500000000001</v>
      </c>
      <c r="BL1248">
        <v>399.90600000000001</v>
      </c>
      <c r="BM1248">
        <v>101.175</v>
      </c>
      <c r="BN1248">
        <v>9.9679500000000004E-2</v>
      </c>
      <c r="BO1248">
        <v>24.915600000000001</v>
      </c>
      <c r="BP1248">
        <v>24.6218</v>
      </c>
      <c r="BQ1248">
        <v>999.9</v>
      </c>
      <c r="BR1248">
        <v>0</v>
      </c>
      <c r="BS1248">
        <v>0</v>
      </c>
      <c r="BT1248">
        <v>10011</v>
      </c>
      <c r="BU1248">
        <v>66.731399999999994</v>
      </c>
      <c r="BV1248">
        <v>9.7493999999999996</v>
      </c>
      <c r="BW1248">
        <v>-5.9669499999999998</v>
      </c>
      <c r="BX1248">
        <v>453.18299999999999</v>
      </c>
      <c r="BY1248">
        <v>458.43299999999999</v>
      </c>
      <c r="BZ1248">
        <v>1.79552</v>
      </c>
      <c r="CA1248">
        <v>449.959</v>
      </c>
      <c r="CB1248">
        <v>18.484999999999999</v>
      </c>
      <c r="CC1248">
        <v>2.0518700000000001</v>
      </c>
      <c r="CD1248">
        <v>1.8702099999999999</v>
      </c>
      <c r="CE1248">
        <v>17.8504</v>
      </c>
      <c r="CF1248">
        <v>16.386299999999999</v>
      </c>
      <c r="CG1248">
        <v>1750753677</v>
      </c>
      <c r="CH1248" t="s">
        <v>338</v>
      </c>
      <c r="CI1248">
        <v>1750753677</v>
      </c>
      <c r="CJ1248">
        <v>1750753673.5</v>
      </c>
      <c r="CK1248">
        <v>5</v>
      </c>
      <c r="CL1248">
        <v>2.1520000000000001</v>
      </c>
      <c r="CM1248">
        <v>-0.52400000000000002</v>
      </c>
      <c r="CN1248">
        <v>3.0179999999999998</v>
      </c>
      <c r="CO1248">
        <v>0.22</v>
      </c>
      <c r="CP1248">
        <v>450</v>
      </c>
      <c r="CQ1248">
        <v>19</v>
      </c>
      <c r="CR1248">
        <v>0.26</v>
      </c>
      <c r="CS1248">
        <v>0.17</v>
      </c>
      <c r="CT1248">
        <v>-6.044314</v>
      </c>
      <c r="CU1248">
        <v>-9.7269793621002659E-2</v>
      </c>
      <c r="CV1248">
        <v>3.12032195294011E-2</v>
      </c>
      <c r="CW1248">
        <v>1</v>
      </c>
      <c r="CX1248">
        <v>0</v>
      </c>
      <c r="CY1248">
        <v>0</v>
      </c>
      <c r="CZ1248">
        <v>0</v>
      </c>
      <c r="DA1248">
        <v>-1</v>
      </c>
      <c r="DB1248">
        <v>1.8035337499999999</v>
      </c>
      <c r="DC1248">
        <v>-1.6353658536590061E-2</v>
      </c>
      <c r="DD1248">
        <v>1.934584823030511E-3</v>
      </c>
      <c r="DE1248">
        <v>1</v>
      </c>
      <c r="DF1248">
        <v>2</v>
      </c>
      <c r="DG1248">
        <v>2</v>
      </c>
      <c r="DH1248" t="s">
        <v>339</v>
      </c>
      <c r="DI1248">
        <v>3.0245500000000001</v>
      </c>
      <c r="DJ1248">
        <v>2.6909700000000001</v>
      </c>
      <c r="DK1248">
        <v>0.100715</v>
      </c>
      <c r="DL1248">
        <v>0.102787</v>
      </c>
      <c r="DM1248">
        <v>0.106432</v>
      </c>
      <c r="DN1248">
        <v>0.100885</v>
      </c>
      <c r="DO1248">
        <v>25146.6</v>
      </c>
      <c r="DP1248">
        <v>16830.8</v>
      </c>
      <c r="DQ1248">
        <v>26523.1</v>
      </c>
      <c r="DR1248">
        <v>17045.5</v>
      </c>
      <c r="DS1248">
        <v>33706.699999999997</v>
      </c>
      <c r="DT1248">
        <v>20016.8</v>
      </c>
      <c r="DU1248">
        <v>38634.300000000003</v>
      </c>
      <c r="DV1248">
        <v>22590.7</v>
      </c>
      <c r="DW1248">
        <v>1.82056</v>
      </c>
      <c r="DX1248">
        <v>2.2147199999999998</v>
      </c>
      <c r="DY1248">
        <v>7.29799E-2</v>
      </c>
      <c r="DZ1248">
        <v>0</v>
      </c>
      <c r="EA1248">
        <v>23.422499999999999</v>
      </c>
      <c r="EB1248">
        <v>999.9</v>
      </c>
      <c r="EC1248">
        <v>59.5</v>
      </c>
      <c r="ED1248">
        <v>32</v>
      </c>
      <c r="EE1248">
        <v>28.083300000000001</v>
      </c>
      <c r="EF1248">
        <v>62.566099999999999</v>
      </c>
      <c r="EG1248">
        <v>35.857399999999998</v>
      </c>
      <c r="EH1248">
        <v>1</v>
      </c>
      <c r="EI1248">
        <v>-0.100455</v>
      </c>
      <c r="EJ1248">
        <v>-0.950349</v>
      </c>
      <c r="EK1248">
        <v>20.325700000000001</v>
      </c>
      <c r="EL1248">
        <v>5.2502399999999998</v>
      </c>
      <c r="EM1248">
        <v>11.962</v>
      </c>
      <c r="EN1248">
        <v>4.9896000000000003</v>
      </c>
      <c r="EO1248">
        <v>3.2913999999999999</v>
      </c>
      <c r="EP1248">
        <v>9999</v>
      </c>
      <c r="EQ1248">
        <v>9999</v>
      </c>
      <c r="ER1248">
        <v>9999</v>
      </c>
      <c r="ES1248">
        <v>999.9</v>
      </c>
      <c r="ET1248">
        <v>4.9726600000000003</v>
      </c>
      <c r="EU1248">
        <v>1.8719399999999999</v>
      </c>
      <c r="EV1248">
        <v>1.8721300000000001</v>
      </c>
      <c r="EW1248">
        <v>1.8771599999999999</v>
      </c>
      <c r="EX1248">
        <v>1.8713500000000001</v>
      </c>
      <c r="EY1248">
        <v>1.8721000000000001</v>
      </c>
      <c r="EZ1248">
        <v>1.8717999999999999</v>
      </c>
      <c r="FA1248">
        <v>1.8687</v>
      </c>
      <c r="FB1248">
        <v>0</v>
      </c>
      <c r="FC1248">
        <v>0</v>
      </c>
      <c r="FD1248">
        <v>0</v>
      </c>
      <c r="FE1248">
        <v>0</v>
      </c>
      <c r="FF1248" t="s">
        <v>340</v>
      </c>
      <c r="FG1248" t="s">
        <v>341</v>
      </c>
      <c r="FH1248" t="s">
        <v>342</v>
      </c>
      <c r="FI1248" t="s">
        <v>342</v>
      </c>
      <c r="FJ1248" t="s">
        <v>342</v>
      </c>
      <c r="FK1248" t="s">
        <v>342</v>
      </c>
      <c r="FL1248">
        <v>0</v>
      </c>
      <c r="FM1248">
        <v>100</v>
      </c>
      <c r="FN1248">
        <v>100</v>
      </c>
      <c r="FO1248">
        <v>2.964</v>
      </c>
      <c r="FP1248">
        <v>0.22</v>
      </c>
      <c r="FQ1248">
        <v>-0.71234261683338174</v>
      </c>
      <c r="FR1248">
        <v>7.6898218637449396E-3</v>
      </c>
      <c r="FS1248">
        <v>1.5097418776848419E-6</v>
      </c>
      <c r="FT1248">
        <v>-9.8458676114205118E-11</v>
      </c>
      <c r="FU1248">
        <v>0.22001999999999461</v>
      </c>
      <c r="FV1248">
        <v>0</v>
      </c>
      <c r="FW1248">
        <v>0</v>
      </c>
      <c r="FX1248">
        <v>0</v>
      </c>
      <c r="FY1248">
        <v>3</v>
      </c>
      <c r="FZ1248">
        <v>2164</v>
      </c>
      <c r="GA1248">
        <v>-1</v>
      </c>
      <c r="GB1248">
        <v>-1</v>
      </c>
      <c r="GC1248">
        <v>120</v>
      </c>
      <c r="GD1248">
        <v>120</v>
      </c>
      <c r="GE1248">
        <v>1.1035200000000001</v>
      </c>
      <c r="GF1248">
        <v>2.65259</v>
      </c>
      <c r="GG1248">
        <v>1.79932</v>
      </c>
      <c r="GH1248">
        <v>2.3791500000000001</v>
      </c>
      <c r="GI1248">
        <v>1.5979000000000001</v>
      </c>
      <c r="GJ1248">
        <v>2.4939</v>
      </c>
      <c r="GK1248">
        <v>34.829599999999999</v>
      </c>
      <c r="GL1248">
        <v>24.157499999999999</v>
      </c>
      <c r="GM1248">
        <v>18</v>
      </c>
      <c r="GN1248">
        <v>364.51499999999999</v>
      </c>
      <c r="GO1248">
        <v>670.95899999999995</v>
      </c>
      <c r="GP1248">
        <v>25.829899999999999</v>
      </c>
      <c r="GQ1248">
        <v>25.8157</v>
      </c>
      <c r="GR1248">
        <v>29.9999</v>
      </c>
      <c r="GS1248">
        <v>25.807600000000001</v>
      </c>
      <c r="GT1248">
        <v>25.830200000000001</v>
      </c>
      <c r="GU1248">
        <v>22.043099999999999</v>
      </c>
      <c r="GV1248">
        <v>39.3489</v>
      </c>
      <c r="GW1248">
        <v>0</v>
      </c>
      <c r="GX1248">
        <v>25.83</v>
      </c>
      <c r="GY1248">
        <v>450</v>
      </c>
      <c r="GZ1248">
        <v>18.5</v>
      </c>
      <c r="HA1248">
        <v>100.78</v>
      </c>
      <c r="HB1248">
        <v>70.510400000000004</v>
      </c>
    </row>
    <row r="1249" spans="1:210" x14ac:dyDescent="0.3">
      <c r="A1249">
        <v>1233</v>
      </c>
      <c r="B1249">
        <v>1750760880</v>
      </c>
      <c r="C1249">
        <v>6160.9000000953674</v>
      </c>
      <c r="D1249" t="s">
        <v>2807</v>
      </c>
      <c r="E1249" t="s">
        <v>2808</v>
      </c>
      <c r="F1249" t="s">
        <v>336</v>
      </c>
      <c r="G1249">
        <v>1750760880</v>
      </c>
      <c r="H1249">
        <f t="shared" si="646"/>
        <v>8.1209182413226842E-4</v>
      </c>
      <c r="I1249">
        <f t="shared" si="647"/>
        <v>0.81209182413226844</v>
      </c>
      <c r="J1249">
        <f t="shared" si="648"/>
        <v>2.3104910079934626</v>
      </c>
      <c r="K1249">
        <f t="shared" si="649"/>
        <v>444.00099999999998</v>
      </c>
      <c r="L1249">
        <f t="shared" si="650"/>
        <v>388.31228975538426</v>
      </c>
      <c r="M1249">
        <f t="shared" si="651"/>
        <v>39.326695847495664</v>
      </c>
      <c r="N1249">
        <f t="shared" si="652"/>
        <v>44.966622853949495</v>
      </c>
      <c r="O1249">
        <f t="shared" si="653"/>
        <v>7.7230619622889712E-2</v>
      </c>
      <c r="P1249">
        <f t="shared" si="654"/>
        <v>2.4154216580128272</v>
      </c>
      <c r="Q1249">
        <f t="shared" si="655"/>
        <v>7.5905441800505499E-2</v>
      </c>
      <c r="R1249">
        <f t="shared" si="656"/>
        <v>4.7558085026991909E-2</v>
      </c>
      <c r="S1249">
        <f t="shared" si="657"/>
        <v>12.669485</v>
      </c>
      <c r="T1249">
        <f t="shared" si="658"/>
        <v>24.751271625201497</v>
      </c>
      <c r="U1249">
        <f t="shared" si="659"/>
        <v>24.623799999999999</v>
      </c>
      <c r="V1249">
        <f t="shared" si="660"/>
        <v>3.1090565924388116</v>
      </c>
      <c r="W1249">
        <f t="shared" si="661"/>
        <v>64.900238120395315</v>
      </c>
      <c r="X1249">
        <f t="shared" si="662"/>
        <v>2.0531470690236002</v>
      </c>
      <c r="Y1249">
        <f t="shared" si="663"/>
        <v>3.163543198739645</v>
      </c>
      <c r="Z1249">
        <f t="shared" si="664"/>
        <v>1.0559095234152114</v>
      </c>
      <c r="AA1249">
        <f t="shared" si="665"/>
        <v>-35.813249444233037</v>
      </c>
      <c r="AB1249">
        <f t="shared" si="666"/>
        <v>37.88105979495257</v>
      </c>
      <c r="AC1249">
        <f t="shared" si="667"/>
        <v>3.3096343641810417</v>
      </c>
      <c r="AD1249">
        <f t="shared" si="668"/>
        <v>18.046929714900575</v>
      </c>
      <c r="AE1249">
        <f t="shared" si="669"/>
        <v>2.3104910079934626</v>
      </c>
      <c r="AF1249">
        <f t="shared" si="670"/>
        <v>0.81209182413226844</v>
      </c>
      <c r="AG1249">
        <f t="shared" si="671"/>
        <v>2.2808454717713178</v>
      </c>
      <c r="AH1249">
        <v>458.44332565328062</v>
      </c>
      <c r="AI1249">
        <v>453.21482424242407</v>
      </c>
      <c r="AJ1249">
        <v>8.5263215275242768E-5</v>
      </c>
      <c r="AK1249">
        <v>84.076978181650844</v>
      </c>
      <c r="AL1249">
        <f t="shared" si="672"/>
        <v>0.81136751900628257</v>
      </c>
      <c r="AM1249">
        <v>18.484636677063438</v>
      </c>
      <c r="AN1249">
        <v>20.272958947368409</v>
      </c>
      <c r="AO1249">
        <v>-2.0543392501540548E-6</v>
      </c>
      <c r="AP1249">
        <v>90.497214367256092</v>
      </c>
      <c r="AQ1249">
        <v>0</v>
      </c>
      <c r="AR1249">
        <v>0</v>
      </c>
      <c r="AS1249">
        <f t="shared" si="673"/>
        <v>1</v>
      </c>
      <c r="AT1249">
        <f t="shared" si="674"/>
        <v>0</v>
      </c>
      <c r="AU1249">
        <f t="shared" si="675"/>
        <v>53914.81390686307</v>
      </c>
      <c r="AV1249">
        <f t="shared" si="676"/>
        <v>66.6815</v>
      </c>
      <c r="AW1249">
        <f t="shared" si="677"/>
        <v>53.345200000000006</v>
      </c>
      <c r="AX1249">
        <f t="shared" si="678"/>
        <v>0.8</v>
      </c>
      <c r="AY1249">
        <f t="shared" si="679"/>
        <v>0.19</v>
      </c>
      <c r="AZ1249">
        <v>9</v>
      </c>
      <c r="BA1249">
        <v>1.88</v>
      </c>
      <c r="BB1249" t="s">
        <v>337</v>
      </c>
      <c r="BC1249">
        <v>2</v>
      </c>
      <c r="BD1249" t="b">
        <v>0</v>
      </c>
      <c r="BE1249">
        <v>1750760880</v>
      </c>
      <c r="BF1249">
        <v>444.00099999999998</v>
      </c>
      <c r="BG1249">
        <v>450.01</v>
      </c>
      <c r="BH1249">
        <v>20.2728</v>
      </c>
      <c r="BI1249">
        <v>18.482900000000001</v>
      </c>
      <c r="BJ1249">
        <v>441.03699999999998</v>
      </c>
      <c r="BK1249">
        <v>20.052800000000001</v>
      </c>
      <c r="BL1249">
        <v>400.05900000000003</v>
      </c>
      <c r="BM1249">
        <v>101.176</v>
      </c>
      <c r="BN1249">
        <v>9.9949499999999997E-2</v>
      </c>
      <c r="BO1249">
        <v>24.9147</v>
      </c>
      <c r="BP1249">
        <v>24.623799999999999</v>
      </c>
      <c r="BQ1249">
        <v>999.9</v>
      </c>
      <c r="BR1249">
        <v>0</v>
      </c>
      <c r="BS1249">
        <v>0</v>
      </c>
      <c r="BT1249">
        <v>10008</v>
      </c>
      <c r="BU1249">
        <v>66.6815</v>
      </c>
      <c r="BV1249">
        <v>9.7493999999999996</v>
      </c>
      <c r="BW1249">
        <v>-6.0081800000000003</v>
      </c>
      <c r="BX1249">
        <v>453.18900000000002</v>
      </c>
      <c r="BY1249">
        <v>458.48399999999998</v>
      </c>
      <c r="BZ1249">
        <v>1.78989</v>
      </c>
      <c r="CA1249">
        <v>450.01</v>
      </c>
      <c r="CB1249">
        <v>18.482900000000001</v>
      </c>
      <c r="CC1249">
        <v>2.0511300000000001</v>
      </c>
      <c r="CD1249">
        <v>1.8700300000000001</v>
      </c>
      <c r="CE1249">
        <v>17.8446</v>
      </c>
      <c r="CF1249">
        <v>16.384799999999998</v>
      </c>
      <c r="CG1249">
        <v>1750753677</v>
      </c>
      <c r="CH1249" t="s">
        <v>338</v>
      </c>
      <c r="CI1249">
        <v>1750753677</v>
      </c>
      <c r="CJ1249">
        <v>1750753673.5</v>
      </c>
      <c r="CK1249">
        <v>5</v>
      </c>
      <c r="CL1249">
        <v>2.1520000000000001</v>
      </c>
      <c r="CM1249">
        <v>-0.52400000000000002</v>
      </c>
      <c r="CN1249">
        <v>3.0179999999999998</v>
      </c>
      <c r="CO1249">
        <v>0.22</v>
      </c>
      <c r="CP1249">
        <v>450</v>
      </c>
      <c r="CQ1249">
        <v>19</v>
      </c>
      <c r="CR1249">
        <v>0.26</v>
      </c>
      <c r="CS1249">
        <v>0.17</v>
      </c>
      <c r="CT1249">
        <v>-6.0331568292682931</v>
      </c>
      <c r="CU1249">
        <v>0.12807512195121559</v>
      </c>
      <c r="CV1249">
        <v>3.7422869259384657E-2</v>
      </c>
      <c r="CW1249">
        <v>1</v>
      </c>
      <c r="CX1249">
        <v>0</v>
      </c>
      <c r="CY1249">
        <v>0</v>
      </c>
      <c r="CZ1249">
        <v>0</v>
      </c>
      <c r="DA1249">
        <v>-1</v>
      </c>
      <c r="DB1249">
        <v>1.800601707317073</v>
      </c>
      <c r="DC1249">
        <v>-4.1665923344945358E-2</v>
      </c>
      <c r="DD1249">
        <v>4.511110891489185E-3</v>
      </c>
      <c r="DE1249">
        <v>1</v>
      </c>
      <c r="DF1249">
        <v>2</v>
      </c>
      <c r="DG1249">
        <v>2</v>
      </c>
      <c r="DH1249" t="s">
        <v>339</v>
      </c>
      <c r="DI1249">
        <v>3.0247199999999999</v>
      </c>
      <c r="DJ1249">
        <v>2.6912400000000001</v>
      </c>
      <c r="DK1249">
        <v>0.100719</v>
      </c>
      <c r="DL1249">
        <v>0.102798</v>
      </c>
      <c r="DM1249">
        <v>0.106406</v>
      </c>
      <c r="DN1249">
        <v>0.10088</v>
      </c>
      <c r="DO1249">
        <v>25147</v>
      </c>
      <c r="DP1249">
        <v>16830.599999999999</v>
      </c>
      <c r="DQ1249">
        <v>26523.599999999999</v>
      </c>
      <c r="DR1249">
        <v>17045.5</v>
      </c>
      <c r="DS1249">
        <v>33708.300000000003</v>
      </c>
      <c r="DT1249">
        <v>20016.900000000001</v>
      </c>
      <c r="DU1249">
        <v>38635</v>
      </c>
      <c r="DV1249">
        <v>22590.7</v>
      </c>
      <c r="DW1249">
        <v>1.8207800000000001</v>
      </c>
      <c r="DX1249">
        <v>2.21448</v>
      </c>
      <c r="DY1249">
        <v>7.3140899999999995E-2</v>
      </c>
      <c r="DZ1249">
        <v>0</v>
      </c>
      <c r="EA1249">
        <v>23.421800000000001</v>
      </c>
      <c r="EB1249">
        <v>999.9</v>
      </c>
      <c r="EC1249">
        <v>59.5</v>
      </c>
      <c r="ED1249">
        <v>31.9</v>
      </c>
      <c r="EE1249">
        <v>27.922699999999999</v>
      </c>
      <c r="EF1249">
        <v>62.396099999999997</v>
      </c>
      <c r="EG1249">
        <v>35.609000000000002</v>
      </c>
      <c r="EH1249">
        <v>1</v>
      </c>
      <c r="EI1249">
        <v>-0.10052</v>
      </c>
      <c r="EJ1249">
        <v>-0.95059000000000005</v>
      </c>
      <c r="EK1249">
        <v>20.325600000000001</v>
      </c>
      <c r="EL1249">
        <v>5.2498800000000001</v>
      </c>
      <c r="EM1249">
        <v>11.962</v>
      </c>
      <c r="EN1249">
        <v>4.9896799999999999</v>
      </c>
      <c r="EO1249">
        <v>3.2913199999999998</v>
      </c>
      <c r="EP1249">
        <v>9999</v>
      </c>
      <c r="EQ1249">
        <v>9999</v>
      </c>
      <c r="ER1249">
        <v>9999</v>
      </c>
      <c r="ES1249">
        <v>999.9</v>
      </c>
      <c r="ET1249">
        <v>4.9726600000000003</v>
      </c>
      <c r="EU1249">
        <v>1.8719399999999999</v>
      </c>
      <c r="EV1249">
        <v>1.87215</v>
      </c>
      <c r="EW1249">
        <v>1.87717</v>
      </c>
      <c r="EX1249">
        <v>1.8713500000000001</v>
      </c>
      <c r="EY1249">
        <v>1.8721099999999999</v>
      </c>
      <c r="EZ1249">
        <v>1.8717999999999999</v>
      </c>
      <c r="FA1249">
        <v>1.86869</v>
      </c>
      <c r="FB1249">
        <v>0</v>
      </c>
      <c r="FC1249">
        <v>0</v>
      </c>
      <c r="FD1249">
        <v>0</v>
      </c>
      <c r="FE1249">
        <v>0</v>
      </c>
      <c r="FF1249" t="s">
        <v>340</v>
      </c>
      <c r="FG1249" t="s">
        <v>341</v>
      </c>
      <c r="FH1249" t="s">
        <v>342</v>
      </c>
      <c r="FI1249" t="s">
        <v>342</v>
      </c>
      <c r="FJ1249" t="s">
        <v>342</v>
      </c>
      <c r="FK1249" t="s">
        <v>342</v>
      </c>
      <c r="FL1249">
        <v>0</v>
      </c>
      <c r="FM1249">
        <v>100</v>
      </c>
      <c r="FN1249">
        <v>100</v>
      </c>
      <c r="FO1249">
        <v>2.964</v>
      </c>
      <c r="FP1249">
        <v>0.22</v>
      </c>
      <c r="FQ1249">
        <v>-0.71234261683338174</v>
      </c>
      <c r="FR1249">
        <v>7.6898218637449396E-3</v>
      </c>
      <c r="FS1249">
        <v>1.5097418776848419E-6</v>
      </c>
      <c r="FT1249">
        <v>-9.8458676114205118E-11</v>
      </c>
      <c r="FU1249">
        <v>0.22001999999999461</v>
      </c>
      <c r="FV1249">
        <v>0</v>
      </c>
      <c r="FW1249">
        <v>0</v>
      </c>
      <c r="FX1249">
        <v>0</v>
      </c>
      <c r="FY1249">
        <v>3</v>
      </c>
      <c r="FZ1249">
        <v>2164</v>
      </c>
      <c r="GA1249">
        <v>-1</v>
      </c>
      <c r="GB1249">
        <v>-1</v>
      </c>
      <c r="GC1249">
        <v>120</v>
      </c>
      <c r="GD1249">
        <v>120.1</v>
      </c>
      <c r="GE1249">
        <v>1.1035200000000001</v>
      </c>
      <c r="GF1249">
        <v>2.63184</v>
      </c>
      <c r="GG1249">
        <v>1.7981</v>
      </c>
      <c r="GH1249">
        <v>2.3803700000000001</v>
      </c>
      <c r="GI1249">
        <v>1.5979000000000001</v>
      </c>
      <c r="GJ1249">
        <v>2.5695800000000002</v>
      </c>
      <c r="GK1249">
        <v>34.829599999999999</v>
      </c>
      <c r="GL1249">
        <v>24.1663</v>
      </c>
      <c r="GM1249">
        <v>18</v>
      </c>
      <c r="GN1249">
        <v>364.61099999999999</v>
      </c>
      <c r="GO1249">
        <v>670.72299999999996</v>
      </c>
      <c r="GP1249">
        <v>25.829899999999999</v>
      </c>
      <c r="GQ1249">
        <v>25.813500000000001</v>
      </c>
      <c r="GR1249">
        <v>30</v>
      </c>
      <c r="GS1249">
        <v>25.805399999999999</v>
      </c>
      <c r="GT1249">
        <v>25.827999999999999</v>
      </c>
      <c r="GU1249">
        <v>22.0427</v>
      </c>
      <c r="GV1249">
        <v>39.3489</v>
      </c>
      <c r="GW1249">
        <v>0</v>
      </c>
      <c r="GX1249">
        <v>25.83</v>
      </c>
      <c r="GY1249">
        <v>450</v>
      </c>
      <c r="GZ1249">
        <v>18.5</v>
      </c>
      <c r="HA1249">
        <v>100.782</v>
      </c>
      <c r="HB1249">
        <v>70.510499999999993</v>
      </c>
    </row>
    <row r="1250" spans="1:210" x14ac:dyDescent="0.3">
      <c r="A1250">
        <v>1234</v>
      </c>
      <c r="B1250">
        <v>1750760885</v>
      </c>
      <c r="C1250">
        <v>6165.9000000953674</v>
      </c>
      <c r="D1250" t="s">
        <v>2809</v>
      </c>
      <c r="E1250" t="s">
        <v>2810</v>
      </c>
      <c r="F1250" t="s">
        <v>336</v>
      </c>
      <c r="G1250">
        <v>1750760885</v>
      </c>
      <c r="H1250">
        <f t="shared" si="646"/>
        <v>8.0941058046810218E-4</v>
      </c>
      <c r="I1250">
        <f t="shared" si="647"/>
        <v>0.80941058046810221</v>
      </c>
      <c r="J1250">
        <f t="shared" si="648"/>
        <v>2.2955238046298287</v>
      </c>
      <c r="K1250">
        <f t="shared" si="649"/>
        <v>444.00400000000002</v>
      </c>
      <c r="L1250">
        <f t="shared" si="650"/>
        <v>388.49274610123217</v>
      </c>
      <c r="M1250">
        <f t="shared" si="651"/>
        <v>39.344998735510572</v>
      </c>
      <c r="N1250">
        <f t="shared" si="652"/>
        <v>44.96695754007601</v>
      </c>
      <c r="O1250">
        <f t="shared" si="653"/>
        <v>7.7007277788906939E-2</v>
      </c>
      <c r="P1250">
        <f t="shared" si="654"/>
        <v>2.4125034177688964</v>
      </c>
      <c r="Q1250">
        <f t="shared" si="655"/>
        <v>7.568811889195784E-2</v>
      </c>
      <c r="R1250">
        <f t="shared" si="656"/>
        <v>4.742172905480091E-2</v>
      </c>
      <c r="S1250">
        <f t="shared" si="657"/>
        <v>12.667300000000001</v>
      </c>
      <c r="T1250">
        <f t="shared" si="658"/>
        <v>24.751610267986216</v>
      </c>
      <c r="U1250">
        <f t="shared" si="659"/>
        <v>24.6189</v>
      </c>
      <c r="V1250">
        <f t="shared" si="660"/>
        <v>3.1081458744894279</v>
      </c>
      <c r="W1250">
        <f t="shared" si="661"/>
        <v>64.887037880463495</v>
      </c>
      <c r="X1250">
        <f t="shared" si="662"/>
        <v>2.0526927358977001</v>
      </c>
      <c r="Y1250">
        <f t="shared" si="663"/>
        <v>3.1634865806006145</v>
      </c>
      <c r="Z1250">
        <f t="shared" si="664"/>
        <v>1.0554531385917278</v>
      </c>
      <c r="AA1250">
        <f t="shared" si="665"/>
        <v>-35.695006598643303</v>
      </c>
      <c r="AB1250">
        <f t="shared" si="666"/>
        <v>38.433582298462689</v>
      </c>
      <c r="AC1250">
        <f t="shared" si="667"/>
        <v>3.3618815533396127</v>
      </c>
      <c r="AD1250">
        <f t="shared" si="668"/>
        <v>18.767757253158997</v>
      </c>
      <c r="AE1250">
        <f t="shared" si="669"/>
        <v>2.2955238046298287</v>
      </c>
      <c r="AF1250">
        <f t="shared" si="670"/>
        <v>0.80941058046810221</v>
      </c>
      <c r="AG1250">
        <f t="shared" si="671"/>
        <v>2.3065880715988367</v>
      </c>
      <c r="AH1250">
        <v>458.47994738358892</v>
      </c>
      <c r="AI1250">
        <v>453.19219999999979</v>
      </c>
      <c r="AJ1250">
        <v>-2.566716627393649E-5</v>
      </c>
      <c r="AK1250">
        <v>84.076978181650844</v>
      </c>
      <c r="AL1250">
        <f t="shared" si="672"/>
        <v>0.80996927411561848</v>
      </c>
      <c r="AM1250">
        <v>18.483259900004619</v>
      </c>
      <c r="AN1250">
        <v>20.26892375939849</v>
      </c>
      <c r="AO1250">
        <v>-3.6067828213534149E-6</v>
      </c>
      <c r="AP1250">
        <v>90.497214367256092</v>
      </c>
      <c r="AQ1250">
        <v>0</v>
      </c>
      <c r="AR1250">
        <v>0</v>
      </c>
      <c r="AS1250">
        <f t="shared" si="673"/>
        <v>1</v>
      </c>
      <c r="AT1250">
        <f t="shared" si="674"/>
        <v>0</v>
      </c>
      <c r="AU1250">
        <f t="shared" si="675"/>
        <v>53816.687900267993</v>
      </c>
      <c r="AV1250">
        <f t="shared" si="676"/>
        <v>66.67</v>
      </c>
      <c r="AW1250">
        <f t="shared" si="677"/>
        <v>53.336000000000006</v>
      </c>
      <c r="AX1250">
        <f t="shared" si="678"/>
        <v>0.8</v>
      </c>
      <c r="AY1250">
        <f t="shared" si="679"/>
        <v>0.19</v>
      </c>
      <c r="AZ1250">
        <v>9</v>
      </c>
      <c r="BA1250">
        <v>1.88</v>
      </c>
      <c r="BB1250" t="s">
        <v>337</v>
      </c>
      <c r="BC1250">
        <v>2</v>
      </c>
      <c r="BD1250" t="b">
        <v>0</v>
      </c>
      <c r="BE1250">
        <v>1750760885</v>
      </c>
      <c r="BF1250">
        <v>444.00400000000002</v>
      </c>
      <c r="BG1250">
        <v>449.97800000000001</v>
      </c>
      <c r="BH1250">
        <v>20.2683</v>
      </c>
      <c r="BI1250">
        <v>18.483899999999998</v>
      </c>
      <c r="BJ1250">
        <v>441.03899999999999</v>
      </c>
      <c r="BK1250">
        <v>20.048300000000001</v>
      </c>
      <c r="BL1250">
        <v>399.96899999999999</v>
      </c>
      <c r="BM1250">
        <v>101.176</v>
      </c>
      <c r="BN1250">
        <v>0.100019</v>
      </c>
      <c r="BO1250">
        <v>24.914400000000001</v>
      </c>
      <c r="BP1250">
        <v>24.6189</v>
      </c>
      <c r="BQ1250">
        <v>999.9</v>
      </c>
      <c r="BR1250">
        <v>0</v>
      </c>
      <c r="BS1250">
        <v>0</v>
      </c>
      <c r="BT1250">
        <v>9989</v>
      </c>
      <c r="BU1250">
        <v>66.67</v>
      </c>
      <c r="BV1250">
        <v>9.7493999999999996</v>
      </c>
      <c r="BW1250">
        <v>-5.9740000000000002</v>
      </c>
      <c r="BX1250">
        <v>453.18900000000002</v>
      </c>
      <c r="BY1250">
        <v>458.452</v>
      </c>
      <c r="BZ1250">
        <v>1.78443</v>
      </c>
      <c r="CA1250">
        <v>449.97800000000001</v>
      </c>
      <c r="CB1250">
        <v>18.483899999999998</v>
      </c>
      <c r="CC1250">
        <v>2.0506600000000001</v>
      </c>
      <c r="CD1250">
        <v>1.87012</v>
      </c>
      <c r="CE1250">
        <v>17.841100000000001</v>
      </c>
      <c r="CF1250">
        <v>16.3856</v>
      </c>
      <c r="CG1250">
        <v>1750753677</v>
      </c>
      <c r="CH1250" t="s">
        <v>338</v>
      </c>
      <c r="CI1250">
        <v>1750753677</v>
      </c>
      <c r="CJ1250">
        <v>1750753673.5</v>
      </c>
      <c r="CK1250">
        <v>5</v>
      </c>
      <c r="CL1250">
        <v>2.1520000000000001</v>
      </c>
      <c r="CM1250">
        <v>-0.52400000000000002</v>
      </c>
      <c r="CN1250">
        <v>3.0179999999999998</v>
      </c>
      <c r="CO1250">
        <v>0.22</v>
      </c>
      <c r="CP1250">
        <v>450</v>
      </c>
      <c r="CQ1250">
        <v>19</v>
      </c>
      <c r="CR1250">
        <v>0.26</v>
      </c>
      <c r="CS1250">
        <v>0.17</v>
      </c>
      <c r="CT1250">
        <v>-6.0176147499999999</v>
      </c>
      <c r="CU1250">
        <v>0.45171838649158202</v>
      </c>
      <c r="CV1250">
        <v>5.0217638782976477E-2</v>
      </c>
      <c r="CW1250">
        <v>1</v>
      </c>
      <c r="CX1250">
        <v>0</v>
      </c>
      <c r="CY1250">
        <v>0</v>
      </c>
      <c r="CZ1250">
        <v>0</v>
      </c>
      <c r="DA1250">
        <v>-1</v>
      </c>
      <c r="DB1250">
        <v>1.79583625</v>
      </c>
      <c r="DC1250">
        <v>-6.8376923076925472E-2</v>
      </c>
      <c r="DD1250">
        <v>6.6324002772375091E-3</v>
      </c>
      <c r="DE1250">
        <v>1</v>
      </c>
      <c r="DF1250">
        <v>2</v>
      </c>
      <c r="DG1250">
        <v>2</v>
      </c>
      <c r="DH1250" t="s">
        <v>339</v>
      </c>
      <c r="DI1250">
        <v>3.0246200000000001</v>
      </c>
      <c r="DJ1250">
        <v>2.6913100000000001</v>
      </c>
      <c r="DK1250">
        <v>0.10072</v>
      </c>
      <c r="DL1250">
        <v>0.102793</v>
      </c>
      <c r="DM1250">
        <v>0.10639</v>
      </c>
      <c r="DN1250">
        <v>0.100884</v>
      </c>
      <c r="DO1250">
        <v>25147.200000000001</v>
      </c>
      <c r="DP1250">
        <v>16831.099999999999</v>
      </c>
      <c r="DQ1250">
        <v>26523.9</v>
      </c>
      <c r="DR1250">
        <v>17045.8</v>
      </c>
      <c r="DS1250">
        <v>33709.599999999999</v>
      </c>
      <c r="DT1250">
        <v>20017.2</v>
      </c>
      <c r="DU1250">
        <v>38635.800000000003</v>
      </c>
      <c r="DV1250">
        <v>22591.1</v>
      </c>
      <c r="DW1250">
        <v>1.8209599999999999</v>
      </c>
      <c r="DX1250">
        <v>2.2147800000000002</v>
      </c>
      <c r="DY1250">
        <v>7.2842799999999999E-2</v>
      </c>
      <c r="DZ1250">
        <v>0</v>
      </c>
      <c r="EA1250">
        <v>23.421800000000001</v>
      </c>
      <c r="EB1250">
        <v>999.9</v>
      </c>
      <c r="EC1250">
        <v>59.5</v>
      </c>
      <c r="ED1250">
        <v>31.9</v>
      </c>
      <c r="EE1250">
        <v>27.925799999999999</v>
      </c>
      <c r="EF1250">
        <v>62.646099999999997</v>
      </c>
      <c r="EG1250">
        <v>35.713099999999997</v>
      </c>
      <c r="EH1250">
        <v>1</v>
      </c>
      <c r="EI1250">
        <v>-0.100549</v>
      </c>
      <c r="EJ1250">
        <v>-0.95147099999999996</v>
      </c>
      <c r="EK1250">
        <v>20.325800000000001</v>
      </c>
      <c r="EL1250">
        <v>5.2502399999999998</v>
      </c>
      <c r="EM1250">
        <v>11.962</v>
      </c>
      <c r="EN1250">
        <v>4.9897200000000002</v>
      </c>
      <c r="EO1250">
        <v>3.2914400000000001</v>
      </c>
      <c r="EP1250">
        <v>9999</v>
      </c>
      <c r="EQ1250">
        <v>9999</v>
      </c>
      <c r="ER1250">
        <v>9999</v>
      </c>
      <c r="ES1250">
        <v>999.9</v>
      </c>
      <c r="ET1250">
        <v>4.9726900000000001</v>
      </c>
      <c r="EU1250">
        <v>1.8719399999999999</v>
      </c>
      <c r="EV1250">
        <v>1.87216</v>
      </c>
      <c r="EW1250">
        <v>1.87717</v>
      </c>
      <c r="EX1250">
        <v>1.8713599999999999</v>
      </c>
      <c r="EY1250">
        <v>1.8721099999999999</v>
      </c>
      <c r="EZ1250">
        <v>1.8717999999999999</v>
      </c>
      <c r="FA1250">
        <v>1.86869</v>
      </c>
      <c r="FB1250">
        <v>0</v>
      </c>
      <c r="FC1250">
        <v>0</v>
      </c>
      <c r="FD1250">
        <v>0</v>
      </c>
      <c r="FE1250">
        <v>0</v>
      </c>
      <c r="FF1250" t="s">
        <v>340</v>
      </c>
      <c r="FG1250" t="s">
        <v>341</v>
      </c>
      <c r="FH1250" t="s">
        <v>342</v>
      </c>
      <c r="FI1250" t="s">
        <v>342</v>
      </c>
      <c r="FJ1250" t="s">
        <v>342</v>
      </c>
      <c r="FK1250" t="s">
        <v>342</v>
      </c>
      <c r="FL1250">
        <v>0</v>
      </c>
      <c r="FM1250">
        <v>100</v>
      </c>
      <c r="FN1250">
        <v>100</v>
      </c>
      <c r="FO1250">
        <v>2.9649999999999999</v>
      </c>
      <c r="FP1250">
        <v>0.22</v>
      </c>
      <c r="FQ1250">
        <v>-0.71234261683338174</v>
      </c>
      <c r="FR1250">
        <v>7.6898218637449396E-3</v>
      </c>
      <c r="FS1250">
        <v>1.5097418776848419E-6</v>
      </c>
      <c r="FT1250">
        <v>-9.8458676114205118E-11</v>
      </c>
      <c r="FU1250">
        <v>0.22001999999999461</v>
      </c>
      <c r="FV1250">
        <v>0</v>
      </c>
      <c r="FW1250">
        <v>0</v>
      </c>
      <c r="FX1250">
        <v>0</v>
      </c>
      <c r="FY1250">
        <v>3</v>
      </c>
      <c r="FZ1250">
        <v>2164</v>
      </c>
      <c r="GA1250">
        <v>-1</v>
      </c>
      <c r="GB1250">
        <v>-1</v>
      </c>
      <c r="GC1250">
        <v>120.1</v>
      </c>
      <c r="GD1250">
        <v>120.2</v>
      </c>
      <c r="GE1250">
        <v>1.1035200000000001</v>
      </c>
      <c r="GF1250">
        <v>2.65869</v>
      </c>
      <c r="GG1250">
        <v>1.7981</v>
      </c>
      <c r="GH1250">
        <v>2.3791500000000001</v>
      </c>
      <c r="GI1250">
        <v>1.5979000000000001</v>
      </c>
      <c r="GJ1250">
        <v>2.4121100000000002</v>
      </c>
      <c r="GK1250">
        <v>34.806600000000003</v>
      </c>
      <c r="GL1250">
        <v>24.157499999999999</v>
      </c>
      <c r="GM1250">
        <v>18</v>
      </c>
      <c r="GN1250">
        <v>364.69099999999997</v>
      </c>
      <c r="GO1250">
        <v>670.95299999999997</v>
      </c>
      <c r="GP1250">
        <v>25.829899999999999</v>
      </c>
      <c r="GQ1250">
        <v>25.811800000000002</v>
      </c>
      <c r="GR1250">
        <v>30</v>
      </c>
      <c r="GS1250">
        <v>25.803699999999999</v>
      </c>
      <c r="GT1250">
        <v>25.825800000000001</v>
      </c>
      <c r="GU1250">
        <v>22.042999999999999</v>
      </c>
      <c r="GV1250">
        <v>39.3489</v>
      </c>
      <c r="GW1250">
        <v>0</v>
      </c>
      <c r="GX1250">
        <v>25.83</v>
      </c>
      <c r="GY1250">
        <v>450</v>
      </c>
      <c r="GZ1250">
        <v>18.5</v>
      </c>
      <c r="HA1250">
        <v>100.783</v>
      </c>
      <c r="HB1250">
        <v>70.511899999999997</v>
      </c>
    </row>
    <row r="1251" spans="1:210" x14ac:dyDescent="0.3">
      <c r="A1251">
        <v>1235</v>
      </c>
      <c r="B1251">
        <v>1750760890</v>
      </c>
      <c r="C1251">
        <v>6170.9000000953674</v>
      </c>
      <c r="D1251" t="s">
        <v>2811</v>
      </c>
      <c r="E1251" t="s">
        <v>2812</v>
      </c>
      <c r="F1251" t="s">
        <v>336</v>
      </c>
      <c r="G1251">
        <v>1750760890</v>
      </c>
      <c r="H1251">
        <f t="shared" si="646"/>
        <v>8.0737018306010599E-4</v>
      </c>
      <c r="I1251">
        <f t="shared" si="647"/>
        <v>0.80737018306010599</v>
      </c>
      <c r="J1251">
        <f t="shared" si="648"/>
        <v>2.3136555241261418</v>
      </c>
      <c r="K1251">
        <f t="shared" si="649"/>
        <v>443.98599999999999</v>
      </c>
      <c r="L1251">
        <f t="shared" si="650"/>
        <v>387.93124162954808</v>
      </c>
      <c r="M1251">
        <f t="shared" si="651"/>
        <v>39.288245461821504</v>
      </c>
      <c r="N1251">
        <f t="shared" si="652"/>
        <v>44.965264659631998</v>
      </c>
      <c r="O1251">
        <f t="shared" si="653"/>
        <v>7.6750095576877661E-2</v>
      </c>
      <c r="P1251">
        <f t="shared" si="654"/>
        <v>2.4138860826467399</v>
      </c>
      <c r="Q1251">
        <f t="shared" si="655"/>
        <v>7.5440389973101346E-2</v>
      </c>
      <c r="R1251">
        <f t="shared" si="656"/>
        <v>4.7266069625151008E-2</v>
      </c>
      <c r="S1251">
        <f t="shared" si="657"/>
        <v>12.662930000000001</v>
      </c>
      <c r="T1251">
        <f t="shared" si="658"/>
        <v>24.751700822518028</v>
      </c>
      <c r="U1251">
        <f t="shared" si="659"/>
        <v>24.6203</v>
      </c>
      <c r="V1251">
        <f t="shared" si="660"/>
        <v>3.1084060558216584</v>
      </c>
      <c r="W1251">
        <f t="shared" si="661"/>
        <v>64.872260000056386</v>
      </c>
      <c r="X1251">
        <f t="shared" si="662"/>
        <v>2.0521517824247999</v>
      </c>
      <c r="Y1251">
        <f t="shared" si="663"/>
        <v>3.1633733469791498</v>
      </c>
      <c r="Z1251">
        <f t="shared" si="664"/>
        <v>1.0562542733968585</v>
      </c>
      <c r="AA1251">
        <f t="shared" si="665"/>
        <v>-35.605025072950674</v>
      </c>
      <c r="AB1251">
        <f t="shared" si="666"/>
        <v>38.195334674125334</v>
      </c>
      <c r="AC1251">
        <f t="shared" si="667"/>
        <v>3.3391411474927422</v>
      </c>
      <c r="AD1251">
        <f t="shared" si="668"/>
        <v>18.592380748667402</v>
      </c>
      <c r="AE1251">
        <f t="shared" si="669"/>
        <v>2.3136555241261418</v>
      </c>
      <c r="AF1251">
        <f t="shared" si="670"/>
        <v>0.80737018306010599</v>
      </c>
      <c r="AG1251">
        <f t="shared" si="671"/>
        <v>2.3049782541257202</v>
      </c>
      <c r="AH1251">
        <v>458.44574600497077</v>
      </c>
      <c r="AI1251">
        <v>453.16283636363642</v>
      </c>
      <c r="AJ1251">
        <v>1.790481815098212E-5</v>
      </c>
      <c r="AK1251">
        <v>84.076978181650844</v>
      </c>
      <c r="AL1251">
        <f t="shared" si="672"/>
        <v>0.80759381085168014</v>
      </c>
      <c r="AM1251">
        <v>18.483839677021489</v>
      </c>
      <c r="AN1251">
        <v>20.263747218045101</v>
      </c>
      <c r="AO1251">
        <v>-1.7559794243979121E-6</v>
      </c>
      <c r="AP1251">
        <v>90.497214367256092</v>
      </c>
      <c r="AQ1251">
        <v>0</v>
      </c>
      <c r="AR1251">
        <v>0</v>
      </c>
      <c r="AS1251">
        <f t="shared" si="673"/>
        <v>1</v>
      </c>
      <c r="AT1251">
        <f t="shared" si="674"/>
        <v>0</v>
      </c>
      <c r="AU1251">
        <f t="shared" si="675"/>
        <v>53863.309626494403</v>
      </c>
      <c r="AV1251">
        <f t="shared" si="676"/>
        <v>66.647000000000006</v>
      </c>
      <c r="AW1251">
        <f t="shared" si="677"/>
        <v>53.317600000000006</v>
      </c>
      <c r="AX1251">
        <f t="shared" si="678"/>
        <v>0.8</v>
      </c>
      <c r="AY1251">
        <f t="shared" si="679"/>
        <v>0.19</v>
      </c>
      <c r="AZ1251">
        <v>9</v>
      </c>
      <c r="BA1251">
        <v>1.88</v>
      </c>
      <c r="BB1251" t="s">
        <v>337</v>
      </c>
      <c r="BC1251">
        <v>2</v>
      </c>
      <c r="BD1251" t="b">
        <v>0</v>
      </c>
      <c r="BE1251">
        <v>1750760890</v>
      </c>
      <c r="BF1251">
        <v>443.98599999999999</v>
      </c>
      <c r="BG1251">
        <v>449.99700000000001</v>
      </c>
      <c r="BH1251">
        <v>20.262899999999998</v>
      </c>
      <c r="BI1251">
        <v>18.483499999999999</v>
      </c>
      <c r="BJ1251">
        <v>441.02199999999999</v>
      </c>
      <c r="BK1251">
        <v>20.042899999999999</v>
      </c>
      <c r="BL1251">
        <v>400.084</v>
      </c>
      <c r="BM1251">
        <v>101.176</v>
      </c>
      <c r="BN1251">
        <v>0.100312</v>
      </c>
      <c r="BO1251">
        <v>24.913799999999998</v>
      </c>
      <c r="BP1251">
        <v>24.6203</v>
      </c>
      <c r="BQ1251">
        <v>999.9</v>
      </c>
      <c r="BR1251">
        <v>0</v>
      </c>
      <c r="BS1251">
        <v>0</v>
      </c>
      <c r="BT1251">
        <v>9998</v>
      </c>
      <c r="BU1251">
        <v>66.647000000000006</v>
      </c>
      <c r="BV1251">
        <v>9.7493999999999996</v>
      </c>
      <c r="BW1251">
        <v>-6.0108899999999998</v>
      </c>
      <c r="BX1251">
        <v>453.16899999999998</v>
      </c>
      <c r="BY1251">
        <v>458.471</v>
      </c>
      <c r="BZ1251">
        <v>1.7793600000000001</v>
      </c>
      <c r="CA1251">
        <v>449.99700000000001</v>
      </c>
      <c r="CB1251">
        <v>18.483499999999999</v>
      </c>
      <c r="CC1251">
        <v>2.0501100000000001</v>
      </c>
      <c r="CD1251">
        <v>1.87008</v>
      </c>
      <c r="CE1251">
        <v>17.8368</v>
      </c>
      <c r="CF1251">
        <v>16.385200000000001</v>
      </c>
      <c r="CG1251">
        <v>1750753677</v>
      </c>
      <c r="CH1251" t="s">
        <v>338</v>
      </c>
      <c r="CI1251">
        <v>1750753677</v>
      </c>
      <c r="CJ1251">
        <v>1750753673.5</v>
      </c>
      <c r="CK1251">
        <v>5</v>
      </c>
      <c r="CL1251">
        <v>2.1520000000000001</v>
      </c>
      <c r="CM1251">
        <v>-0.52400000000000002</v>
      </c>
      <c r="CN1251">
        <v>3.0179999999999998</v>
      </c>
      <c r="CO1251">
        <v>0.22</v>
      </c>
      <c r="CP1251">
        <v>450</v>
      </c>
      <c r="CQ1251">
        <v>19</v>
      </c>
      <c r="CR1251">
        <v>0.26</v>
      </c>
      <c r="CS1251">
        <v>0.17</v>
      </c>
      <c r="CT1251">
        <v>-6.0018765853658538</v>
      </c>
      <c r="CU1251">
        <v>0.23369644599301001</v>
      </c>
      <c r="CV1251">
        <v>4.0344591175531359E-2</v>
      </c>
      <c r="CW1251">
        <v>1</v>
      </c>
      <c r="CX1251">
        <v>0</v>
      </c>
      <c r="CY1251">
        <v>0</v>
      </c>
      <c r="CZ1251">
        <v>0</v>
      </c>
      <c r="DA1251">
        <v>-1</v>
      </c>
      <c r="DB1251">
        <v>1.7913292682926829</v>
      </c>
      <c r="DC1251">
        <v>-6.9173519163761035E-2</v>
      </c>
      <c r="DD1251">
        <v>6.8532550180664823E-3</v>
      </c>
      <c r="DE1251">
        <v>1</v>
      </c>
      <c r="DF1251">
        <v>2</v>
      </c>
      <c r="DG1251">
        <v>2</v>
      </c>
      <c r="DH1251" t="s">
        <v>339</v>
      </c>
      <c r="DI1251">
        <v>3.02475</v>
      </c>
      <c r="DJ1251">
        <v>2.6916000000000002</v>
      </c>
      <c r="DK1251">
        <v>0.100717</v>
      </c>
      <c r="DL1251">
        <v>0.102796</v>
      </c>
      <c r="DM1251">
        <v>0.10636900000000001</v>
      </c>
      <c r="DN1251">
        <v>0.100883</v>
      </c>
      <c r="DO1251">
        <v>25147.3</v>
      </c>
      <c r="DP1251">
        <v>16831.2</v>
      </c>
      <c r="DQ1251">
        <v>26524</v>
      </c>
      <c r="DR1251">
        <v>17046</v>
      </c>
      <c r="DS1251">
        <v>33710.6</v>
      </c>
      <c r="DT1251">
        <v>20017.3</v>
      </c>
      <c r="DU1251">
        <v>38636</v>
      </c>
      <c r="DV1251">
        <v>22591.200000000001</v>
      </c>
      <c r="DW1251">
        <v>1.82104</v>
      </c>
      <c r="DX1251">
        <v>2.2147199999999998</v>
      </c>
      <c r="DY1251">
        <v>7.2926299999999999E-2</v>
      </c>
      <c r="DZ1251">
        <v>0</v>
      </c>
      <c r="EA1251">
        <v>23.421800000000001</v>
      </c>
      <c r="EB1251">
        <v>999.9</v>
      </c>
      <c r="EC1251">
        <v>59.5</v>
      </c>
      <c r="ED1251">
        <v>31.9</v>
      </c>
      <c r="EE1251">
        <v>27.9238</v>
      </c>
      <c r="EF1251">
        <v>62.476100000000002</v>
      </c>
      <c r="EG1251">
        <v>35.837299999999999</v>
      </c>
      <c r="EH1251">
        <v>1</v>
      </c>
      <c r="EI1251">
        <v>-0.100661</v>
      </c>
      <c r="EJ1251">
        <v>-0.95069499999999996</v>
      </c>
      <c r="EK1251">
        <v>20.326599999999999</v>
      </c>
      <c r="EL1251">
        <v>5.2521500000000003</v>
      </c>
      <c r="EM1251">
        <v>11.962</v>
      </c>
      <c r="EN1251">
        <v>4.9903599999999999</v>
      </c>
      <c r="EO1251">
        <v>3.29196</v>
      </c>
      <c r="EP1251">
        <v>9999</v>
      </c>
      <c r="EQ1251">
        <v>9999</v>
      </c>
      <c r="ER1251">
        <v>9999</v>
      </c>
      <c r="ES1251">
        <v>999.9</v>
      </c>
      <c r="ET1251">
        <v>4.9726699999999999</v>
      </c>
      <c r="EU1251">
        <v>1.8719399999999999</v>
      </c>
      <c r="EV1251">
        <v>1.87215</v>
      </c>
      <c r="EW1251">
        <v>1.8771599999999999</v>
      </c>
      <c r="EX1251">
        <v>1.8713500000000001</v>
      </c>
      <c r="EY1251">
        <v>1.8721099999999999</v>
      </c>
      <c r="EZ1251">
        <v>1.8717999999999999</v>
      </c>
      <c r="FA1251">
        <v>1.8687199999999999</v>
      </c>
      <c r="FB1251">
        <v>0</v>
      </c>
      <c r="FC1251">
        <v>0</v>
      </c>
      <c r="FD1251">
        <v>0</v>
      </c>
      <c r="FE1251">
        <v>0</v>
      </c>
      <c r="FF1251" t="s">
        <v>340</v>
      </c>
      <c r="FG1251" t="s">
        <v>341</v>
      </c>
      <c r="FH1251" t="s">
        <v>342</v>
      </c>
      <c r="FI1251" t="s">
        <v>342</v>
      </c>
      <c r="FJ1251" t="s">
        <v>342</v>
      </c>
      <c r="FK1251" t="s">
        <v>342</v>
      </c>
      <c r="FL1251">
        <v>0</v>
      </c>
      <c r="FM1251">
        <v>100</v>
      </c>
      <c r="FN1251">
        <v>100</v>
      </c>
      <c r="FO1251">
        <v>2.964</v>
      </c>
      <c r="FP1251">
        <v>0.22</v>
      </c>
      <c r="FQ1251">
        <v>-0.71234261683338174</v>
      </c>
      <c r="FR1251">
        <v>7.6898218637449396E-3</v>
      </c>
      <c r="FS1251">
        <v>1.5097418776848419E-6</v>
      </c>
      <c r="FT1251">
        <v>-9.8458676114205118E-11</v>
      </c>
      <c r="FU1251">
        <v>0.22001999999999461</v>
      </c>
      <c r="FV1251">
        <v>0</v>
      </c>
      <c r="FW1251">
        <v>0</v>
      </c>
      <c r="FX1251">
        <v>0</v>
      </c>
      <c r="FY1251">
        <v>3</v>
      </c>
      <c r="FZ1251">
        <v>2164</v>
      </c>
      <c r="GA1251">
        <v>-1</v>
      </c>
      <c r="GB1251">
        <v>-1</v>
      </c>
      <c r="GC1251">
        <v>120.2</v>
      </c>
      <c r="GD1251">
        <v>120.3</v>
      </c>
      <c r="GE1251">
        <v>1.1035200000000001</v>
      </c>
      <c r="GF1251">
        <v>2.65625</v>
      </c>
      <c r="GG1251">
        <v>1.7981</v>
      </c>
      <c r="GH1251">
        <v>2.3791500000000001</v>
      </c>
      <c r="GI1251">
        <v>1.5979000000000001</v>
      </c>
      <c r="GJ1251">
        <v>2.47559</v>
      </c>
      <c r="GK1251">
        <v>34.806600000000003</v>
      </c>
      <c r="GL1251">
        <v>24.157499999999999</v>
      </c>
      <c r="GM1251">
        <v>18</v>
      </c>
      <c r="GN1251">
        <v>364.71699999999998</v>
      </c>
      <c r="GO1251">
        <v>670.87900000000002</v>
      </c>
      <c r="GP1251">
        <v>25.83</v>
      </c>
      <c r="GQ1251">
        <v>25.8096</v>
      </c>
      <c r="GR1251">
        <v>29.9999</v>
      </c>
      <c r="GS1251">
        <v>25.801600000000001</v>
      </c>
      <c r="GT1251">
        <v>25.824100000000001</v>
      </c>
      <c r="GU1251">
        <v>22.0427</v>
      </c>
      <c r="GV1251">
        <v>39.3489</v>
      </c>
      <c r="GW1251">
        <v>0</v>
      </c>
      <c r="GX1251">
        <v>25.83</v>
      </c>
      <c r="GY1251">
        <v>450</v>
      </c>
      <c r="GZ1251">
        <v>18.5</v>
      </c>
      <c r="HA1251">
        <v>100.78400000000001</v>
      </c>
      <c r="HB1251">
        <v>70.512299999999996</v>
      </c>
    </row>
    <row r="1252" spans="1:210" x14ac:dyDescent="0.3">
      <c r="A1252">
        <v>1236</v>
      </c>
      <c r="B1252">
        <v>1750760895</v>
      </c>
      <c r="C1252">
        <v>6175.9000000953674</v>
      </c>
      <c r="D1252" t="s">
        <v>2813</v>
      </c>
      <c r="E1252" t="s">
        <v>2814</v>
      </c>
      <c r="F1252" t="s">
        <v>336</v>
      </c>
      <c r="G1252">
        <v>1750760895</v>
      </c>
      <c r="H1252">
        <f t="shared" si="646"/>
        <v>8.035857412185684E-4</v>
      </c>
      <c r="I1252">
        <f t="shared" si="647"/>
        <v>0.80358574121856841</v>
      </c>
      <c r="J1252">
        <f t="shared" si="648"/>
        <v>2.3269956924654571</v>
      </c>
      <c r="K1252">
        <f t="shared" si="649"/>
        <v>444.00700000000001</v>
      </c>
      <c r="L1252">
        <f t="shared" si="650"/>
        <v>387.42946806245612</v>
      </c>
      <c r="M1252">
        <f t="shared" si="651"/>
        <v>39.236958895830988</v>
      </c>
      <c r="N1252">
        <f t="shared" si="652"/>
        <v>44.966854213714001</v>
      </c>
      <c r="O1252">
        <f t="shared" si="653"/>
        <v>7.636829738145004E-2</v>
      </c>
      <c r="P1252">
        <f t="shared" si="654"/>
        <v>2.4121809061335582</v>
      </c>
      <c r="Q1252">
        <f t="shared" si="655"/>
        <v>7.5070572037734873E-2</v>
      </c>
      <c r="R1252">
        <f t="shared" si="656"/>
        <v>4.703388158810233E-2</v>
      </c>
      <c r="S1252">
        <f t="shared" si="657"/>
        <v>12.672411</v>
      </c>
      <c r="T1252">
        <f t="shared" si="658"/>
        <v>24.752742452543803</v>
      </c>
      <c r="U1252">
        <f t="shared" si="659"/>
        <v>24.617599999999999</v>
      </c>
      <c r="V1252">
        <f t="shared" si="660"/>
        <v>3.1079042945823394</v>
      </c>
      <c r="W1252">
        <f t="shared" si="661"/>
        <v>64.849781530647192</v>
      </c>
      <c r="X1252">
        <f t="shared" si="662"/>
        <v>2.0514284661120001</v>
      </c>
      <c r="Y1252">
        <f t="shared" si="663"/>
        <v>3.1633544750532749</v>
      </c>
      <c r="Z1252">
        <f t="shared" si="664"/>
        <v>1.0564758284703393</v>
      </c>
      <c r="AA1252">
        <f t="shared" si="665"/>
        <v>-35.438131187738868</v>
      </c>
      <c r="AB1252">
        <f t="shared" si="666"/>
        <v>38.506471665096861</v>
      </c>
      <c r="AC1252">
        <f t="shared" si="667"/>
        <v>3.3686737725275075</v>
      </c>
      <c r="AD1252">
        <f t="shared" si="668"/>
        <v>19.109425249885501</v>
      </c>
      <c r="AE1252">
        <f t="shared" si="669"/>
        <v>2.3269956924654571</v>
      </c>
      <c r="AF1252">
        <f t="shared" si="670"/>
        <v>0.80358574121856841</v>
      </c>
      <c r="AG1252">
        <f t="shared" si="671"/>
        <v>2.3077472947699746</v>
      </c>
      <c r="AH1252">
        <v>458.47916661272399</v>
      </c>
      <c r="AI1252">
        <v>453.19128484848471</v>
      </c>
      <c r="AJ1252">
        <v>-1.3994217353619451E-5</v>
      </c>
      <c r="AK1252">
        <v>84.076978181650844</v>
      </c>
      <c r="AL1252">
        <f t="shared" si="672"/>
        <v>0.80443977041034509</v>
      </c>
      <c r="AM1252">
        <v>18.483639654694699</v>
      </c>
      <c r="AN1252">
        <v>20.256233984962389</v>
      </c>
      <c r="AO1252">
        <v>-1.3973149061131259E-6</v>
      </c>
      <c r="AP1252">
        <v>90.497214367256092</v>
      </c>
      <c r="AQ1252">
        <v>0</v>
      </c>
      <c r="AR1252">
        <v>0</v>
      </c>
      <c r="AS1252">
        <f t="shared" si="673"/>
        <v>1</v>
      </c>
      <c r="AT1252">
        <f t="shared" si="674"/>
        <v>0</v>
      </c>
      <c r="AU1252">
        <f t="shared" si="675"/>
        <v>53805.944580377261</v>
      </c>
      <c r="AV1252">
        <f t="shared" si="676"/>
        <v>66.696899999999999</v>
      </c>
      <c r="AW1252">
        <f t="shared" si="677"/>
        <v>53.357520000000001</v>
      </c>
      <c r="AX1252">
        <f t="shared" si="678"/>
        <v>0.8</v>
      </c>
      <c r="AY1252">
        <f t="shared" si="679"/>
        <v>0.19</v>
      </c>
      <c r="AZ1252">
        <v>9</v>
      </c>
      <c r="BA1252">
        <v>1.88</v>
      </c>
      <c r="BB1252" t="s">
        <v>337</v>
      </c>
      <c r="BC1252">
        <v>2</v>
      </c>
      <c r="BD1252" t="b">
        <v>0</v>
      </c>
      <c r="BE1252">
        <v>1750760895</v>
      </c>
      <c r="BF1252">
        <v>444.00700000000001</v>
      </c>
      <c r="BG1252">
        <v>450.04300000000001</v>
      </c>
      <c r="BH1252">
        <v>20.256</v>
      </c>
      <c r="BI1252">
        <v>18.485299999999999</v>
      </c>
      <c r="BJ1252">
        <v>441.04300000000001</v>
      </c>
      <c r="BK1252">
        <v>20.036000000000001</v>
      </c>
      <c r="BL1252">
        <v>400.16800000000001</v>
      </c>
      <c r="BM1252">
        <v>101.175</v>
      </c>
      <c r="BN1252">
        <v>0.100102</v>
      </c>
      <c r="BO1252">
        <v>24.913699999999999</v>
      </c>
      <c r="BP1252">
        <v>24.617599999999999</v>
      </c>
      <c r="BQ1252">
        <v>999.9</v>
      </c>
      <c r="BR1252">
        <v>0</v>
      </c>
      <c r="BS1252">
        <v>0</v>
      </c>
      <c r="BT1252">
        <v>9987</v>
      </c>
      <c r="BU1252">
        <v>66.696899999999999</v>
      </c>
      <c r="BV1252">
        <v>9.7493999999999996</v>
      </c>
      <c r="BW1252">
        <v>-6.0360100000000001</v>
      </c>
      <c r="BX1252">
        <v>453.18700000000001</v>
      </c>
      <c r="BY1252">
        <v>458.51900000000001</v>
      </c>
      <c r="BZ1252">
        <v>1.77068</v>
      </c>
      <c r="CA1252">
        <v>450.04300000000001</v>
      </c>
      <c r="CB1252">
        <v>18.485299999999999</v>
      </c>
      <c r="CC1252">
        <v>2.04941</v>
      </c>
      <c r="CD1252">
        <v>1.87026</v>
      </c>
      <c r="CE1252">
        <v>17.831299999999999</v>
      </c>
      <c r="CF1252">
        <v>16.386700000000001</v>
      </c>
      <c r="CG1252">
        <v>1750753677</v>
      </c>
      <c r="CH1252" t="s">
        <v>338</v>
      </c>
      <c r="CI1252">
        <v>1750753677</v>
      </c>
      <c r="CJ1252">
        <v>1750753673.5</v>
      </c>
      <c r="CK1252">
        <v>5</v>
      </c>
      <c r="CL1252">
        <v>2.1520000000000001</v>
      </c>
      <c r="CM1252">
        <v>-0.52400000000000002</v>
      </c>
      <c r="CN1252">
        <v>3.0179999999999998</v>
      </c>
      <c r="CO1252">
        <v>0.22</v>
      </c>
      <c r="CP1252">
        <v>450</v>
      </c>
      <c r="CQ1252">
        <v>19</v>
      </c>
      <c r="CR1252">
        <v>0.26</v>
      </c>
      <c r="CS1252">
        <v>0.17</v>
      </c>
      <c r="CT1252">
        <v>-5.9918314634146341</v>
      </c>
      <c r="CU1252">
        <v>-9.1839930313589738E-2</v>
      </c>
      <c r="CV1252">
        <v>2.911285815672426E-2</v>
      </c>
      <c r="CW1252">
        <v>1</v>
      </c>
      <c r="CX1252">
        <v>0</v>
      </c>
      <c r="CY1252">
        <v>0</v>
      </c>
      <c r="CZ1252">
        <v>0</v>
      </c>
      <c r="DA1252">
        <v>-1</v>
      </c>
      <c r="DB1252">
        <v>1.7854802439024391</v>
      </c>
      <c r="DC1252">
        <v>-6.6987177700345027E-2</v>
      </c>
      <c r="DD1252">
        <v>6.647380370805497E-3</v>
      </c>
      <c r="DE1252">
        <v>1</v>
      </c>
      <c r="DF1252">
        <v>2</v>
      </c>
      <c r="DG1252">
        <v>2</v>
      </c>
      <c r="DH1252" t="s">
        <v>339</v>
      </c>
      <c r="DI1252">
        <v>3.0248400000000002</v>
      </c>
      <c r="DJ1252">
        <v>2.6913900000000002</v>
      </c>
      <c r="DK1252">
        <v>0.100721</v>
      </c>
      <c r="DL1252">
        <v>0.10280499999999999</v>
      </c>
      <c r="DM1252">
        <v>0.10634399999999999</v>
      </c>
      <c r="DN1252">
        <v>0.10088999999999999</v>
      </c>
      <c r="DO1252">
        <v>25147.1</v>
      </c>
      <c r="DP1252">
        <v>16830.8</v>
      </c>
      <c r="DQ1252">
        <v>26523.8</v>
      </c>
      <c r="DR1252">
        <v>17045.7</v>
      </c>
      <c r="DS1252">
        <v>33711.300000000003</v>
      </c>
      <c r="DT1252">
        <v>20016.900000000001</v>
      </c>
      <c r="DU1252">
        <v>38635.699999999997</v>
      </c>
      <c r="DV1252">
        <v>22591</v>
      </c>
      <c r="DW1252">
        <v>1.8212200000000001</v>
      </c>
      <c r="DX1252">
        <v>2.2145600000000001</v>
      </c>
      <c r="DY1252">
        <v>7.2759400000000002E-2</v>
      </c>
      <c r="DZ1252">
        <v>0</v>
      </c>
      <c r="EA1252">
        <v>23.421800000000001</v>
      </c>
      <c r="EB1252">
        <v>999.9</v>
      </c>
      <c r="EC1252">
        <v>59.5</v>
      </c>
      <c r="ED1252">
        <v>31.9</v>
      </c>
      <c r="EE1252">
        <v>27.922599999999999</v>
      </c>
      <c r="EF1252">
        <v>62.726100000000002</v>
      </c>
      <c r="EG1252">
        <v>35.576900000000002</v>
      </c>
      <c r="EH1252">
        <v>1</v>
      </c>
      <c r="EI1252">
        <v>-0.101089</v>
      </c>
      <c r="EJ1252">
        <v>-0.95158799999999999</v>
      </c>
      <c r="EK1252">
        <v>20.3264</v>
      </c>
      <c r="EL1252">
        <v>5.25251</v>
      </c>
      <c r="EM1252">
        <v>11.962</v>
      </c>
      <c r="EN1252">
        <v>4.9901999999999997</v>
      </c>
      <c r="EO1252">
        <v>3.2919800000000001</v>
      </c>
      <c r="EP1252">
        <v>9999</v>
      </c>
      <c r="EQ1252">
        <v>9999</v>
      </c>
      <c r="ER1252">
        <v>9999</v>
      </c>
      <c r="ES1252">
        <v>999.9</v>
      </c>
      <c r="ET1252">
        <v>4.9726699999999999</v>
      </c>
      <c r="EU1252">
        <v>1.8719399999999999</v>
      </c>
      <c r="EV1252">
        <v>1.8721399999999999</v>
      </c>
      <c r="EW1252">
        <v>1.8771599999999999</v>
      </c>
      <c r="EX1252">
        <v>1.8713500000000001</v>
      </c>
      <c r="EY1252">
        <v>1.8721099999999999</v>
      </c>
      <c r="EZ1252">
        <v>1.8717999999999999</v>
      </c>
      <c r="FA1252">
        <v>1.86869</v>
      </c>
      <c r="FB1252">
        <v>0</v>
      </c>
      <c r="FC1252">
        <v>0</v>
      </c>
      <c r="FD1252">
        <v>0</v>
      </c>
      <c r="FE1252">
        <v>0</v>
      </c>
      <c r="FF1252" t="s">
        <v>340</v>
      </c>
      <c r="FG1252" t="s">
        <v>341</v>
      </c>
      <c r="FH1252" t="s">
        <v>342</v>
      </c>
      <c r="FI1252" t="s">
        <v>342</v>
      </c>
      <c r="FJ1252" t="s">
        <v>342</v>
      </c>
      <c r="FK1252" t="s">
        <v>342</v>
      </c>
      <c r="FL1252">
        <v>0</v>
      </c>
      <c r="FM1252">
        <v>100</v>
      </c>
      <c r="FN1252">
        <v>100</v>
      </c>
      <c r="FO1252">
        <v>2.964</v>
      </c>
      <c r="FP1252">
        <v>0.22</v>
      </c>
      <c r="FQ1252">
        <v>-0.71234261683338174</v>
      </c>
      <c r="FR1252">
        <v>7.6898218637449396E-3</v>
      </c>
      <c r="FS1252">
        <v>1.5097418776848419E-6</v>
      </c>
      <c r="FT1252">
        <v>-9.8458676114205118E-11</v>
      </c>
      <c r="FU1252">
        <v>0.22001999999999461</v>
      </c>
      <c r="FV1252">
        <v>0</v>
      </c>
      <c r="FW1252">
        <v>0</v>
      </c>
      <c r="FX1252">
        <v>0</v>
      </c>
      <c r="FY1252">
        <v>3</v>
      </c>
      <c r="FZ1252">
        <v>2164</v>
      </c>
      <c r="GA1252">
        <v>-1</v>
      </c>
      <c r="GB1252">
        <v>-1</v>
      </c>
      <c r="GC1252">
        <v>120.3</v>
      </c>
      <c r="GD1252">
        <v>120.4</v>
      </c>
      <c r="GE1252">
        <v>1.1035200000000001</v>
      </c>
      <c r="GF1252">
        <v>2.63794</v>
      </c>
      <c r="GG1252">
        <v>1.7981</v>
      </c>
      <c r="GH1252">
        <v>2.3803700000000001</v>
      </c>
      <c r="GI1252">
        <v>1.5979000000000001</v>
      </c>
      <c r="GJ1252">
        <v>2.5732400000000002</v>
      </c>
      <c r="GK1252">
        <v>34.806600000000003</v>
      </c>
      <c r="GL1252">
        <v>24.1663</v>
      </c>
      <c r="GM1252">
        <v>18</v>
      </c>
      <c r="GN1252">
        <v>364.79300000000001</v>
      </c>
      <c r="GO1252">
        <v>670.71299999999997</v>
      </c>
      <c r="GP1252">
        <v>25.829899999999999</v>
      </c>
      <c r="GQ1252">
        <v>25.807700000000001</v>
      </c>
      <c r="GR1252">
        <v>29.9999</v>
      </c>
      <c r="GS1252">
        <v>25.799399999999999</v>
      </c>
      <c r="GT1252">
        <v>25.821899999999999</v>
      </c>
      <c r="GU1252">
        <v>22.041</v>
      </c>
      <c r="GV1252">
        <v>39.3489</v>
      </c>
      <c r="GW1252">
        <v>0</v>
      </c>
      <c r="GX1252">
        <v>25.83</v>
      </c>
      <c r="GY1252">
        <v>450</v>
      </c>
      <c r="GZ1252">
        <v>18.5</v>
      </c>
      <c r="HA1252">
        <v>100.783</v>
      </c>
      <c r="HB1252">
        <v>70.511399999999995</v>
      </c>
    </row>
    <row r="1253" spans="1:210" x14ac:dyDescent="0.3">
      <c r="A1253">
        <v>1237</v>
      </c>
      <c r="B1253">
        <v>1750760900</v>
      </c>
      <c r="C1253">
        <v>6180.9000000953674</v>
      </c>
      <c r="D1253" t="s">
        <v>2815</v>
      </c>
      <c r="E1253" t="s">
        <v>2816</v>
      </c>
      <c r="F1253" t="s">
        <v>336</v>
      </c>
      <c r="G1253">
        <v>1750760900</v>
      </c>
      <c r="H1253">
        <f t="shared" si="646"/>
        <v>8.0262602534553705E-4</v>
      </c>
      <c r="I1253">
        <f t="shared" si="647"/>
        <v>0.80262602534553706</v>
      </c>
      <c r="J1253">
        <f t="shared" si="648"/>
        <v>2.2800989429359921</v>
      </c>
      <c r="K1253">
        <f t="shared" si="649"/>
        <v>444.03199999999998</v>
      </c>
      <c r="L1253">
        <f t="shared" si="650"/>
        <v>388.33647446658034</v>
      </c>
      <c r="M1253">
        <f t="shared" si="651"/>
        <v>39.328375222357508</v>
      </c>
      <c r="N1253">
        <f t="shared" si="652"/>
        <v>44.968882026137599</v>
      </c>
      <c r="O1253">
        <f t="shared" si="653"/>
        <v>7.62061581426004E-2</v>
      </c>
      <c r="P1253">
        <f t="shared" si="654"/>
        <v>2.4149306979952883</v>
      </c>
      <c r="Q1253">
        <f t="shared" si="655"/>
        <v>7.4915332385864342E-2</v>
      </c>
      <c r="R1253">
        <f t="shared" si="656"/>
        <v>4.693625238367518E-2</v>
      </c>
      <c r="S1253">
        <f t="shared" si="657"/>
        <v>12.673133</v>
      </c>
      <c r="T1253">
        <f t="shared" si="658"/>
        <v>24.753215000569789</v>
      </c>
      <c r="U1253">
        <f t="shared" si="659"/>
        <v>24.621500000000001</v>
      </c>
      <c r="V1253">
        <f t="shared" si="660"/>
        <v>3.1086290835434727</v>
      </c>
      <c r="W1253">
        <f t="shared" si="661"/>
        <v>64.843932266534082</v>
      </c>
      <c r="X1253">
        <f t="shared" si="662"/>
        <v>2.0512434331539202</v>
      </c>
      <c r="Y1253">
        <f t="shared" si="663"/>
        <v>3.1633544750532749</v>
      </c>
      <c r="Z1253">
        <f t="shared" si="664"/>
        <v>1.0573856503895525</v>
      </c>
      <c r="AA1253">
        <f t="shared" si="665"/>
        <v>-35.395807717738187</v>
      </c>
      <c r="AB1253">
        <f t="shared" si="666"/>
        <v>38.042611935531774</v>
      </c>
      <c r="AC1253">
        <f t="shared" si="667"/>
        <v>3.3243694984239358</v>
      </c>
      <c r="AD1253">
        <f t="shared" si="668"/>
        <v>18.644306716217521</v>
      </c>
      <c r="AE1253">
        <f t="shared" si="669"/>
        <v>2.2800989429359921</v>
      </c>
      <c r="AF1253">
        <f t="shared" si="670"/>
        <v>0.80262602534553706</v>
      </c>
      <c r="AG1253">
        <f t="shared" si="671"/>
        <v>2.3359124128031152</v>
      </c>
      <c r="AH1253">
        <v>458.53056262865891</v>
      </c>
      <c r="AI1253">
        <v>453.17577575757559</v>
      </c>
      <c r="AJ1253">
        <v>1.094012514060709E-5</v>
      </c>
      <c r="AK1253">
        <v>84.076978181650844</v>
      </c>
      <c r="AL1253">
        <f t="shared" si="672"/>
        <v>0.80289116839491181</v>
      </c>
      <c r="AM1253">
        <v>18.484779930973051</v>
      </c>
      <c r="AN1253">
        <v>20.254704661654131</v>
      </c>
      <c r="AO1253">
        <v>-4.4174392265320917E-6</v>
      </c>
      <c r="AP1253">
        <v>90.497214367256092</v>
      </c>
      <c r="AQ1253">
        <v>0</v>
      </c>
      <c r="AR1253">
        <v>0</v>
      </c>
      <c r="AS1253">
        <f t="shared" si="673"/>
        <v>1</v>
      </c>
      <c r="AT1253">
        <f t="shared" si="674"/>
        <v>0</v>
      </c>
      <c r="AU1253">
        <f t="shared" si="675"/>
        <v>53898.430852435369</v>
      </c>
      <c r="AV1253">
        <f t="shared" si="676"/>
        <v>66.700699999999998</v>
      </c>
      <c r="AW1253">
        <f t="shared" si="677"/>
        <v>53.36056</v>
      </c>
      <c r="AX1253">
        <f t="shared" si="678"/>
        <v>0.8</v>
      </c>
      <c r="AY1253">
        <f t="shared" si="679"/>
        <v>0.19</v>
      </c>
      <c r="AZ1253">
        <v>9</v>
      </c>
      <c r="BA1253">
        <v>1.88</v>
      </c>
      <c r="BB1253" t="s">
        <v>337</v>
      </c>
      <c r="BC1253">
        <v>2</v>
      </c>
      <c r="BD1253" t="b">
        <v>0</v>
      </c>
      <c r="BE1253">
        <v>1750760900</v>
      </c>
      <c r="BF1253">
        <v>444.03199999999998</v>
      </c>
      <c r="BG1253">
        <v>449.964</v>
      </c>
      <c r="BH1253">
        <v>20.2544</v>
      </c>
      <c r="BI1253">
        <v>18.485099999999999</v>
      </c>
      <c r="BJ1253">
        <v>441.06700000000001</v>
      </c>
      <c r="BK1253">
        <v>20.034300000000002</v>
      </c>
      <c r="BL1253">
        <v>400.00700000000001</v>
      </c>
      <c r="BM1253">
        <v>101.17400000000001</v>
      </c>
      <c r="BN1253">
        <v>9.9966799999999995E-2</v>
      </c>
      <c r="BO1253">
        <v>24.913699999999999</v>
      </c>
      <c r="BP1253">
        <v>24.621500000000001</v>
      </c>
      <c r="BQ1253">
        <v>999.9</v>
      </c>
      <c r="BR1253">
        <v>0</v>
      </c>
      <c r="BS1253">
        <v>0</v>
      </c>
      <c r="BT1253">
        <v>10005</v>
      </c>
      <c r="BU1253">
        <v>66.700699999999998</v>
      </c>
      <c r="BV1253">
        <v>9.7493999999999996</v>
      </c>
      <c r="BW1253">
        <v>-5.93262</v>
      </c>
      <c r="BX1253">
        <v>453.21100000000001</v>
      </c>
      <c r="BY1253">
        <v>458.43799999999999</v>
      </c>
      <c r="BZ1253">
        <v>1.7692099999999999</v>
      </c>
      <c r="CA1253">
        <v>449.964</v>
      </c>
      <c r="CB1253">
        <v>18.485099999999999</v>
      </c>
      <c r="CC1253">
        <v>2.04922</v>
      </c>
      <c r="CD1253">
        <v>1.87022</v>
      </c>
      <c r="CE1253">
        <v>17.829899999999999</v>
      </c>
      <c r="CF1253">
        <v>16.386399999999998</v>
      </c>
      <c r="CG1253">
        <v>1750753677</v>
      </c>
      <c r="CH1253" t="s">
        <v>338</v>
      </c>
      <c r="CI1253">
        <v>1750753677</v>
      </c>
      <c r="CJ1253">
        <v>1750753673.5</v>
      </c>
      <c r="CK1253">
        <v>5</v>
      </c>
      <c r="CL1253">
        <v>2.1520000000000001</v>
      </c>
      <c r="CM1253">
        <v>-0.52400000000000002</v>
      </c>
      <c r="CN1253">
        <v>3.0179999999999998</v>
      </c>
      <c r="CO1253">
        <v>0.22</v>
      </c>
      <c r="CP1253">
        <v>450</v>
      </c>
      <c r="CQ1253">
        <v>19</v>
      </c>
      <c r="CR1253">
        <v>0.26</v>
      </c>
      <c r="CS1253">
        <v>0.17</v>
      </c>
      <c r="CT1253">
        <v>-5.9983742499999986</v>
      </c>
      <c r="CU1253">
        <v>-0.15346232645402891</v>
      </c>
      <c r="CV1253">
        <v>3.2364086259888507E-2</v>
      </c>
      <c r="CW1253">
        <v>1</v>
      </c>
      <c r="CX1253">
        <v>0</v>
      </c>
      <c r="CY1253">
        <v>0</v>
      </c>
      <c r="CZ1253">
        <v>0</v>
      </c>
      <c r="DA1253">
        <v>-1</v>
      </c>
      <c r="DB1253">
        <v>1.7787265000000001</v>
      </c>
      <c r="DC1253">
        <v>-6.9777410881803267E-2</v>
      </c>
      <c r="DD1253">
        <v>6.8241528961476196E-3</v>
      </c>
      <c r="DE1253">
        <v>1</v>
      </c>
      <c r="DF1253">
        <v>2</v>
      </c>
      <c r="DG1253">
        <v>2</v>
      </c>
      <c r="DH1253" t="s">
        <v>339</v>
      </c>
      <c r="DI1253">
        <v>3.0246599999999999</v>
      </c>
      <c r="DJ1253">
        <v>2.6912600000000002</v>
      </c>
      <c r="DK1253">
        <v>0.100725</v>
      </c>
      <c r="DL1253">
        <v>0.10279099999999999</v>
      </c>
      <c r="DM1253">
        <v>0.106337</v>
      </c>
      <c r="DN1253">
        <v>0.10088900000000001</v>
      </c>
      <c r="DO1253">
        <v>25147.3</v>
      </c>
      <c r="DP1253">
        <v>16831</v>
      </c>
      <c r="DQ1253">
        <v>26524.1</v>
      </c>
      <c r="DR1253">
        <v>17045.7</v>
      </c>
      <c r="DS1253">
        <v>33712.1</v>
      </c>
      <c r="DT1253">
        <v>20017</v>
      </c>
      <c r="DU1253">
        <v>38636.300000000003</v>
      </c>
      <c r="DV1253">
        <v>22591</v>
      </c>
      <c r="DW1253">
        <v>1.8209599999999999</v>
      </c>
      <c r="DX1253">
        <v>2.2147000000000001</v>
      </c>
      <c r="DY1253">
        <v>7.2997800000000002E-2</v>
      </c>
      <c r="DZ1253">
        <v>0</v>
      </c>
      <c r="EA1253">
        <v>23.421800000000001</v>
      </c>
      <c r="EB1253">
        <v>999.9</v>
      </c>
      <c r="EC1253">
        <v>59.5</v>
      </c>
      <c r="ED1253">
        <v>31.9</v>
      </c>
      <c r="EE1253">
        <v>27.926100000000002</v>
      </c>
      <c r="EF1253">
        <v>62.5261</v>
      </c>
      <c r="EG1253">
        <v>35.536900000000003</v>
      </c>
      <c r="EH1253">
        <v>1</v>
      </c>
      <c r="EI1253">
        <v>-0.101144</v>
      </c>
      <c r="EJ1253">
        <v>-0.95209600000000005</v>
      </c>
      <c r="EK1253">
        <v>20.326499999999999</v>
      </c>
      <c r="EL1253">
        <v>5.25251</v>
      </c>
      <c r="EM1253">
        <v>11.962</v>
      </c>
      <c r="EN1253">
        <v>4.9903599999999999</v>
      </c>
      <c r="EO1253">
        <v>3.2919399999999999</v>
      </c>
      <c r="EP1253">
        <v>9999</v>
      </c>
      <c r="EQ1253">
        <v>9999</v>
      </c>
      <c r="ER1253">
        <v>9999</v>
      </c>
      <c r="ES1253">
        <v>999.9</v>
      </c>
      <c r="ET1253">
        <v>4.9726600000000003</v>
      </c>
      <c r="EU1253">
        <v>1.8719399999999999</v>
      </c>
      <c r="EV1253">
        <v>1.87215</v>
      </c>
      <c r="EW1253">
        <v>1.87717</v>
      </c>
      <c r="EX1253">
        <v>1.8713500000000001</v>
      </c>
      <c r="EY1253">
        <v>1.8721000000000001</v>
      </c>
      <c r="EZ1253">
        <v>1.8717999999999999</v>
      </c>
      <c r="FA1253">
        <v>1.86866</v>
      </c>
      <c r="FB1253">
        <v>0</v>
      </c>
      <c r="FC1253">
        <v>0</v>
      </c>
      <c r="FD1253">
        <v>0</v>
      </c>
      <c r="FE1253">
        <v>0</v>
      </c>
      <c r="FF1253" t="s">
        <v>340</v>
      </c>
      <c r="FG1253" t="s">
        <v>341</v>
      </c>
      <c r="FH1253" t="s">
        <v>342</v>
      </c>
      <c r="FI1253" t="s">
        <v>342</v>
      </c>
      <c r="FJ1253" t="s">
        <v>342</v>
      </c>
      <c r="FK1253" t="s">
        <v>342</v>
      </c>
      <c r="FL1253">
        <v>0</v>
      </c>
      <c r="FM1253">
        <v>100</v>
      </c>
      <c r="FN1253">
        <v>100</v>
      </c>
      <c r="FO1253">
        <v>2.9649999999999999</v>
      </c>
      <c r="FP1253">
        <v>0.22009999999999999</v>
      </c>
      <c r="FQ1253">
        <v>-0.71234261683338174</v>
      </c>
      <c r="FR1253">
        <v>7.6898218637449396E-3</v>
      </c>
      <c r="FS1253">
        <v>1.5097418776848419E-6</v>
      </c>
      <c r="FT1253">
        <v>-9.8458676114205118E-11</v>
      </c>
      <c r="FU1253">
        <v>0.22001999999999461</v>
      </c>
      <c r="FV1253">
        <v>0</v>
      </c>
      <c r="FW1253">
        <v>0</v>
      </c>
      <c r="FX1253">
        <v>0</v>
      </c>
      <c r="FY1253">
        <v>3</v>
      </c>
      <c r="FZ1253">
        <v>2164</v>
      </c>
      <c r="GA1253">
        <v>-1</v>
      </c>
      <c r="GB1253">
        <v>-1</v>
      </c>
      <c r="GC1253">
        <v>120.4</v>
      </c>
      <c r="GD1253">
        <v>120.4</v>
      </c>
      <c r="GE1253">
        <v>1.1035200000000001</v>
      </c>
      <c r="GF1253">
        <v>2.6355</v>
      </c>
      <c r="GG1253">
        <v>1.7981</v>
      </c>
      <c r="GH1253">
        <v>2.3791500000000001</v>
      </c>
      <c r="GI1253">
        <v>1.5979000000000001</v>
      </c>
      <c r="GJ1253">
        <v>2.5683600000000002</v>
      </c>
      <c r="GK1253">
        <v>34.806600000000003</v>
      </c>
      <c r="GL1253">
        <v>24.157499999999999</v>
      </c>
      <c r="GM1253">
        <v>18</v>
      </c>
      <c r="GN1253">
        <v>364.649</v>
      </c>
      <c r="GO1253">
        <v>670.81100000000004</v>
      </c>
      <c r="GP1253">
        <v>25.829799999999999</v>
      </c>
      <c r="GQ1253">
        <v>25.805700000000002</v>
      </c>
      <c r="GR1253">
        <v>30</v>
      </c>
      <c r="GS1253">
        <v>25.797599999999999</v>
      </c>
      <c r="GT1253">
        <v>25.8202</v>
      </c>
      <c r="GU1253">
        <v>22.043199999999999</v>
      </c>
      <c r="GV1253">
        <v>39.3489</v>
      </c>
      <c r="GW1253">
        <v>0</v>
      </c>
      <c r="GX1253">
        <v>25.83</v>
      </c>
      <c r="GY1253">
        <v>450</v>
      </c>
      <c r="GZ1253">
        <v>18.5</v>
      </c>
      <c r="HA1253">
        <v>100.785</v>
      </c>
      <c r="HB1253">
        <v>70.511499999999998</v>
      </c>
    </row>
    <row r="1254" spans="1:210" x14ac:dyDescent="0.3">
      <c r="A1254">
        <v>1238</v>
      </c>
      <c r="B1254">
        <v>1750760905</v>
      </c>
      <c r="C1254">
        <v>6185.9000000953674</v>
      </c>
      <c r="D1254" t="s">
        <v>2817</v>
      </c>
      <c r="E1254" t="s">
        <v>2818</v>
      </c>
      <c r="F1254" t="s">
        <v>336</v>
      </c>
      <c r="G1254">
        <v>1750760905</v>
      </c>
      <c r="H1254">
        <f t="shared" si="646"/>
        <v>8.0051763438816726E-4</v>
      </c>
      <c r="I1254">
        <f t="shared" si="647"/>
        <v>0.80051763438816725</v>
      </c>
      <c r="J1254">
        <f t="shared" si="648"/>
        <v>2.3344958252804595</v>
      </c>
      <c r="K1254">
        <f t="shared" si="649"/>
        <v>443.98399999999998</v>
      </c>
      <c r="L1254">
        <f t="shared" si="650"/>
        <v>387.00528400940402</v>
      </c>
      <c r="M1254">
        <f t="shared" si="651"/>
        <v>39.194693977471935</v>
      </c>
      <c r="N1254">
        <f t="shared" si="652"/>
        <v>44.965321482460801</v>
      </c>
      <c r="O1254">
        <f t="shared" si="653"/>
        <v>7.5996625925233693E-2</v>
      </c>
      <c r="P1254">
        <f t="shared" si="654"/>
        <v>2.4140548529444619</v>
      </c>
      <c r="Q1254">
        <f t="shared" si="655"/>
        <v>7.4712367496522547E-2</v>
      </c>
      <c r="R1254">
        <f t="shared" si="656"/>
        <v>4.6808822677562874E-2</v>
      </c>
      <c r="S1254">
        <f t="shared" si="657"/>
        <v>12.666938999999999</v>
      </c>
      <c r="T1254">
        <f t="shared" si="658"/>
        <v>24.753774616201103</v>
      </c>
      <c r="U1254">
        <f t="shared" si="659"/>
        <v>24.618300000000001</v>
      </c>
      <c r="V1254">
        <f t="shared" si="660"/>
        <v>3.1080343740313467</v>
      </c>
      <c r="W1254">
        <f t="shared" si="661"/>
        <v>64.821155847796902</v>
      </c>
      <c r="X1254">
        <f t="shared" si="662"/>
        <v>2.0505229342925406</v>
      </c>
      <c r="Y1254">
        <f t="shared" si="663"/>
        <v>3.1633544750532749</v>
      </c>
      <c r="Z1254">
        <f t="shared" si="664"/>
        <v>1.0575114397388061</v>
      </c>
      <c r="AA1254">
        <f t="shared" si="665"/>
        <v>-35.302827676518177</v>
      </c>
      <c r="AB1254">
        <f t="shared" si="666"/>
        <v>38.44528355351526</v>
      </c>
      <c r="AC1254">
        <f t="shared" si="667"/>
        <v>3.3607218515794997</v>
      </c>
      <c r="AD1254">
        <f t="shared" si="668"/>
        <v>19.170116728576581</v>
      </c>
      <c r="AE1254">
        <f t="shared" si="669"/>
        <v>2.3344958252804595</v>
      </c>
      <c r="AF1254">
        <f t="shared" si="670"/>
        <v>0.80051763438816725</v>
      </c>
      <c r="AG1254">
        <f t="shared" si="671"/>
        <v>2.2888530276578671</v>
      </c>
      <c r="AH1254">
        <v>458.41883194525451</v>
      </c>
      <c r="AI1254">
        <v>453.17212727272732</v>
      </c>
      <c r="AJ1254">
        <v>-9.2055741640036627E-5</v>
      </c>
      <c r="AK1254">
        <v>84.076978181650844</v>
      </c>
      <c r="AL1254">
        <f t="shared" si="672"/>
        <v>0.79935341781229419</v>
      </c>
      <c r="AM1254">
        <v>18.484824519357868</v>
      </c>
      <c r="AN1254">
        <v>20.24715293233082</v>
      </c>
      <c r="AO1254">
        <v>4.3577876233519048E-7</v>
      </c>
      <c r="AP1254">
        <v>90.497214367256092</v>
      </c>
      <c r="AQ1254">
        <v>0</v>
      </c>
      <c r="AR1254">
        <v>0</v>
      </c>
      <c r="AS1254">
        <f t="shared" si="673"/>
        <v>1</v>
      </c>
      <c r="AT1254">
        <f t="shared" si="674"/>
        <v>0</v>
      </c>
      <c r="AU1254">
        <f t="shared" si="675"/>
        <v>53869.027526507925</v>
      </c>
      <c r="AV1254">
        <f t="shared" si="676"/>
        <v>66.668099999999995</v>
      </c>
      <c r="AW1254">
        <f t="shared" si="677"/>
        <v>53.334479999999999</v>
      </c>
      <c r="AX1254">
        <f t="shared" si="678"/>
        <v>0.8</v>
      </c>
      <c r="AY1254">
        <f t="shared" si="679"/>
        <v>0.19</v>
      </c>
      <c r="AZ1254">
        <v>9</v>
      </c>
      <c r="BA1254">
        <v>1.88</v>
      </c>
      <c r="BB1254" t="s">
        <v>337</v>
      </c>
      <c r="BC1254">
        <v>2</v>
      </c>
      <c r="BD1254" t="b">
        <v>0</v>
      </c>
      <c r="BE1254">
        <v>1750760905</v>
      </c>
      <c r="BF1254">
        <v>443.98399999999998</v>
      </c>
      <c r="BG1254">
        <v>450.03699999999998</v>
      </c>
      <c r="BH1254">
        <v>20.246700000000001</v>
      </c>
      <c r="BI1254">
        <v>18.4818</v>
      </c>
      <c r="BJ1254">
        <v>441.02</v>
      </c>
      <c r="BK1254">
        <v>20.026700000000002</v>
      </c>
      <c r="BL1254">
        <v>399.95400000000001</v>
      </c>
      <c r="BM1254">
        <v>101.17700000000001</v>
      </c>
      <c r="BN1254">
        <v>9.9896200000000004E-2</v>
      </c>
      <c r="BO1254">
        <v>24.913699999999999</v>
      </c>
      <c r="BP1254">
        <v>24.618300000000001</v>
      </c>
      <c r="BQ1254">
        <v>999.9</v>
      </c>
      <c r="BR1254">
        <v>0</v>
      </c>
      <c r="BS1254">
        <v>0</v>
      </c>
      <c r="BT1254">
        <v>9999</v>
      </c>
      <c r="BU1254">
        <v>66.668099999999995</v>
      </c>
      <c r="BV1254">
        <v>9.7493999999999996</v>
      </c>
      <c r="BW1254">
        <v>-6.0526999999999997</v>
      </c>
      <c r="BX1254">
        <v>453.15899999999999</v>
      </c>
      <c r="BY1254">
        <v>458.51100000000002</v>
      </c>
      <c r="BZ1254">
        <v>1.76485</v>
      </c>
      <c r="CA1254">
        <v>450.03699999999998</v>
      </c>
      <c r="CB1254">
        <v>18.4818</v>
      </c>
      <c r="CC1254">
        <v>2.0484900000000001</v>
      </c>
      <c r="CD1254">
        <v>1.8699300000000001</v>
      </c>
      <c r="CE1254">
        <v>17.824200000000001</v>
      </c>
      <c r="CF1254">
        <v>16.384</v>
      </c>
      <c r="CG1254">
        <v>1750753677</v>
      </c>
      <c r="CH1254" t="s">
        <v>338</v>
      </c>
      <c r="CI1254">
        <v>1750753677</v>
      </c>
      <c r="CJ1254">
        <v>1750753673.5</v>
      </c>
      <c r="CK1254">
        <v>5</v>
      </c>
      <c r="CL1254">
        <v>2.1520000000000001</v>
      </c>
      <c r="CM1254">
        <v>-0.52400000000000002</v>
      </c>
      <c r="CN1254">
        <v>3.0179999999999998</v>
      </c>
      <c r="CO1254">
        <v>0.22</v>
      </c>
      <c r="CP1254">
        <v>450</v>
      </c>
      <c r="CQ1254">
        <v>19</v>
      </c>
      <c r="CR1254">
        <v>0.26</v>
      </c>
      <c r="CS1254">
        <v>0.17</v>
      </c>
      <c r="CT1254">
        <v>-5.997809512195122</v>
      </c>
      <c r="CU1254">
        <v>2.112041811846966E-2</v>
      </c>
      <c r="CV1254">
        <v>3.3740762273345909E-2</v>
      </c>
      <c r="CW1254">
        <v>1</v>
      </c>
      <c r="CX1254">
        <v>0</v>
      </c>
      <c r="CY1254">
        <v>0</v>
      </c>
      <c r="CZ1254">
        <v>0</v>
      </c>
      <c r="DA1254">
        <v>-1</v>
      </c>
      <c r="DB1254">
        <v>1.774538292682927</v>
      </c>
      <c r="DC1254">
        <v>-6.3572613240420184E-2</v>
      </c>
      <c r="DD1254">
        <v>6.4479718507068056E-3</v>
      </c>
      <c r="DE1254">
        <v>1</v>
      </c>
      <c r="DF1254">
        <v>2</v>
      </c>
      <c r="DG1254">
        <v>2</v>
      </c>
      <c r="DH1254" t="s">
        <v>339</v>
      </c>
      <c r="DI1254">
        <v>3.0246</v>
      </c>
      <c r="DJ1254">
        <v>2.6911900000000002</v>
      </c>
      <c r="DK1254">
        <v>0.10072</v>
      </c>
      <c r="DL1254">
        <v>0.102807</v>
      </c>
      <c r="DM1254">
        <v>0.106312</v>
      </c>
      <c r="DN1254">
        <v>0.10088</v>
      </c>
      <c r="DO1254">
        <v>25147.4</v>
      </c>
      <c r="DP1254">
        <v>16830.599999999999</v>
      </c>
      <c r="DQ1254">
        <v>26524.1</v>
      </c>
      <c r="DR1254">
        <v>17045.5</v>
      </c>
      <c r="DS1254">
        <v>33713.1</v>
      </c>
      <c r="DT1254">
        <v>20016.8</v>
      </c>
      <c r="DU1254">
        <v>38636.400000000001</v>
      </c>
      <c r="DV1254">
        <v>22590.6</v>
      </c>
      <c r="DW1254">
        <v>1.8208800000000001</v>
      </c>
      <c r="DX1254">
        <v>2.2149000000000001</v>
      </c>
      <c r="DY1254">
        <v>7.2771299999999997E-2</v>
      </c>
      <c r="DZ1254">
        <v>0</v>
      </c>
      <c r="EA1254">
        <v>23.4224</v>
      </c>
      <c r="EB1254">
        <v>999.9</v>
      </c>
      <c r="EC1254">
        <v>59.5</v>
      </c>
      <c r="ED1254">
        <v>31.9</v>
      </c>
      <c r="EE1254">
        <v>27.927</v>
      </c>
      <c r="EF1254">
        <v>62.686100000000003</v>
      </c>
      <c r="EG1254">
        <v>35.713099999999997</v>
      </c>
      <c r="EH1254">
        <v>1</v>
      </c>
      <c r="EI1254">
        <v>-0.10117900000000001</v>
      </c>
      <c r="EJ1254">
        <v>-0.95198199999999999</v>
      </c>
      <c r="EK1254">
        <v>20.3264</v>
      </c>
      <c r="EL1254">
        <v>5.2523900000000001</v>
      </c>
      <c r="EM1254">
        <v>11.962</v>
      </c>
      <c r="EN1254">
        <v>4.9900799999999998</v>
      </c>
      <c r="EO1254">
        <v>3.2917999999999998</v>
      </c>
      <c r="EP1254">
        <v>9999</v>
      </c>
      <c r="EQ1254">
        <v>9999</v>
      </c>
      <c r="ER1254">
        <v>9999</v>
      </c>
      <c r="ES1254">
        <v>999.9</v>
      </c>
      <c r="ET1254">
        <v>4.9726900000000001</v>
      </c>
      <c r="EU1254">
        <v>1.87195</v>
      </c>
      <c r="EV1254">
        <v>1.8721399999999999</v>
      </c>
      <c r="EW1254">
        <v>1.8771899999999999</v>
      </c>
      <c r="EX1254">
        <v>1.87137</v>
      </c>
      <c r="EY1254">
        <v>1.8721099999999999</v>
      </c>
      <c r="EZ1254">
        <v>1.8717999999999999</v>
      </c>
      <c r="FA1254">
        <v>1.8687</v>
      </c>
      <c r="FB1254">
        <v>0</v>
      </c>
      <c r="FC1254">
        <v>0</v>
      </c>
      <c r="FD1254">
        <v>0</v>
      </c>
      <c r="FE1254">
        <v>0</v>
      </c>
      <c r="FF1254" t="s">
        <v>340</v>
      </c>
      <c r="FG1254" t="s">
        <v>341</v>
      </c>
      <c r="FH1254" t="s">
        <v>342</v>
      </c>
      <c r="FI1254" t="s">
        <v>342</v>
      </c>
      <c r="FJ1254" t="s">
        <v>342</v>
      </c>
      <c r="FK1254" t="s">
        <v>342</v>
      </c>
      <c r="FL1254">
        <v>0</v>
      </c>
      <c r="FM1254">
        <v>100</v>
      </c>
      <c r="FN1254">
        <v>100</v>
      </c>
      <c r="FO1254">
        <v>2.964</v>
      </c>
      <c r="FP1254">
        <v>0.22</v>
      </c>
      <c r="FQ1254">
        <v>-0.71234261683338174</v>
      </c>
      <c r="FR1254">
        <v>7.6898218637449396E-3</v>
      </c>
      <c r="FS1254">
        <v>1.5097418776848419E-6</v>
      </c>
      <c r="FT1254">
        <v>-9.8458676114205118E-11</v>
      </c>
      <c r="FU1254">
        <v>0.22001999999999461</v>
      </c>
      <c r="FV1254">
        <v>0</v>
      </c>
      <c r="FW1254">
        <v>0</v>
      </c>
      <c r="FX1254">
        <v>0</v>
      </c>
      <c r="FY1254">
        <v>3</v>
      </c>
      <c r="FZ1254">
        <v>2164</v>
      </c>
      <c r="GA1254">
        <v>-1</v>
      </c>
      <c r="GB1254">
        <v>-1</v>
      </c>
      <c r="GC1254">
        <v>120.5</v>
      </c>
      <c r="GD1254">
        <v>120.5</v>
      </c>
      <c r="GE1254">
        <v>1.1035200000000001</v>
      </c>
      <c r="GF1254">
        <v>2.65747</v>
      </c>
      <c r="GG1254">
        <v>1.7981</v>
      </c>
      <c r="GH1254">
        <v>2.3803700000000001</v>
      </c>
      <c r="GI1254">
        <v>1.5979000000000001</v>
      </c>
      <c r="GJ1254">
        <v>2.4450699999999999</v>
      </c>
      <c r="GK1254">
        <v>34.806600000000003</v>
      </c>
      <c r="GL1254">
        <v>24.157499999999999</v>
      </c>
      <c r="GM1254">
        <v>18</v>
      </c>
      <c r="GN1254">
        <v>364.59500000000003</v>
      </c>
      <c r="GO1254">
        <v>670.95600000000002</v>
      </c>
      <c r="GP1254">
        <v>25.83</v>
      </c>
      <c r="GQ1254">
        <v>25.804400000000001</v>
      </c>
      <c r="GR1254">
        <v>30</v>
      </c>
      <c r="GS1254">
        <v>25.7956</v>
      </c>
      <c r="GT1254">
        <v>25.818000000000001</v>
      </c>
      <c r="GU1254">
        <v>22.040400000000002</v>
      </c>
      <c r="GV1254">
        <v>39.3489</v>
      </c>
      <c r="GW1254">
        <v>0</v>
      </c>
      <c r="GX1254">
        <v>25.83</v>
      </c>
      <c r="GY1254">
        <v>450</v>
      </c>
      <c r="GZ1254">
        <v>18.5</v>
      </c>
      <c r="HA1254">
        <v>100.785</v>
      </c>
      <c r="HB1254">
        <v>70.510300000000001</v>
      </c>
    </row>
    <row r="1255" spans="1:210" x14ac:dyDescent="0.3">
      <c r="A1255">
        <v>1239</v>
      </c>
      <c r="B1255">
        <v>1750760910</v>
      </c>
      <c r="C1255">
        <v>6190.9000000953674</v>
      </c>
      <c r="D1255" t="s">
        <v>2819</v>
      </c>
      <c r="E1255" t="s">
        <v>2820</v>
      </c>
      <c r="F1255" t="s">
        <v>336</v>
      </c>
      <c r="G1255">
        <v>1750760910</v>
      </c>
      <c r="H1255">
        <f t="shared" si="646"/>
        <v>7.9832983875612789E-4</v>
      </c>
      <c r="I1255">
        <f t="shared" si="647"/>
        <v>0.79832983875612784</v>
      </c>
      <c r="J1255">
        <f t="shared" si="648"/>
        <v>2.2833981128781256</v>
      </c>
      <c r="K1255">
        <f t="shared" si="649"/>
        <v>444.05</v>
      </c>
      <c r="L1255">
        <f t="shared" si="650"/>
        <v>387.96032650515053</v>
      </c>
      <c r="M1255">
        <f t="shared" si="651"/>
        <v>39.29026989775825</v>
      </c>
      <c r="N1255">
        <f t="shared" si="652"/>
        <v>44.970691991280006</v>
      </c>
      <c r="O1255">
        <f t="shared" si="653"/>
        <v>7.5701164418512559E-2</v>
      </c>
      <c r="P1255">
        <f t="shared" si="654"/>
        <v>2.4189202025994501</v>
      </c>
      <c r="Q1255">
        <f t="shared" si="655"/>
        <v>7.4429300234224477E-2</v>
      </c>
      <c r="R1255">
        <f t="shared" si="656"/>
        <v>4.6630819628847436E-2</v>
      </c>
      <c r="S1255">
        <f t="shared" si="657"/>
        <v>12.677864</v>
      </c>
      <c r="T1255">
        <f t="shared" si="658"/>
        <v>24.754827878406875</v>
      </c>
      <c r="U1255">
        <f t="shared" si="659"/>
        <v>24.622299999999999</v>
      </c>
      <c r="V1255">
        <f t="shared" si="660"/>
        <v>3.1087777764616487</v>
      </c>
      <c r="W1255">
        <f t="shared" si="661"/>
        <v>64.810298104391634</v>
      </c>
      <c r="X1255">
        <f t="shared" si="662"/>
        <v>2.0501794653806402</v>
      </c>
      <c r="Y1255">
        <f t="shared" si="663"/>
        <v>3.1633544750532749</v>
      </c>
      <c r="Z1255">
        <f t="shared" si="664"/>
        <v>1.0585983110810084</v>
      </c>
      <c r="AA1255">
        <f t="shared" si="665"/>
        <v>-35.20634588914524</v>
      </c>
      <c r="AB1255">
        <f t="shared" si="666"/>
        <v>38.001131885484533</v>
      </c>
      <c r="AC1255">
        <f t="shared" si="667"/>
        <v>3.3152812269191685</v>
      </c>
      <c r="AD1255">
        <f t="shared" si="668"/>
        <v>18.787931223258461</v>
      </c>
      <c r="AE1255">
        <f t="shared" si="669"/>
        <v>2.2833981128781256</v>
      </c>
      <c r="AF1255">
        <f t="shared" si="670"/>
        <v>0.79832983875612784</v>
      </c>
      <c r="AG1255">
        <f t="shared" si="671"/>
        <v>2.3073228807987523</v>
      </c>
      <c r="AH1255">
        <v>458.51762835977848</v>
      </c>
      <c r="AI1255">
        <v>453.22724242424209</v>
      </c>
      <c r="AJ1255">
        <v>1.6088162404021559E-4</v>
      </c>
      <c r="AK1255">
        <v>84.076978181650844</v>
      </c>
      <c r="AL1255">
        <f t="shared" si="672"/>
        <v>0.79923951825069173</v>
      </c>
      <c r="AM1255">
        <v>18.48298849576069</v>
      </c>
      <c r="AN1255">
        <v>20.244819699248112</v>
      </c>
      <c r="AO1255">
        <v>-2.9885326570344019E-6</v>
      </c>
      <c r="AP1255">
        <v>90.497214367256092</v>
      </c>
      <c r="AQ1255">
        <v>0</v>
      </c>
      <c r="AR1255">
        <v>0</v>
      </c>
      <c r="AS1255">
        <f t="shared" si="673"/>
        <v>1</v>
      </c>
      <c r="AT1255">
        <f t="shared" si="674"/>
        <v>0</v>
      </c>
      <c r="AU1255">
        <f t="shared" si="675"/>
        <v>54032.704057728486</v>
      </c>
      <c r="AV1255">
        <f t="shared" si="676"/>
        <v>66.7256</v>
      </c>
      <c r="AW1255">
        <f t="shared" si="677"/>
        <v>53.380480000000006</v>
      </c>
      <c r="AX1255">
        <f t="shared" si="678"/>
        <v>0.8</v>
      </c>
      <c r="AY1255">
        <f t="shared" si="679"/>
        <v>0.19</v>
      </c>
      <c r="AZ1255">
        <v>9</v>
      </c>
      <c r="BA1255">
        <v>1.88</v>
      </c>
      <c r="BB1255" t="s">
        <v>337</v>
      </c>
      <c r="BC1255">
        <v>2</v>
      </c>
      <c r="BD1255" t="b">
        <v>0</v>
      </c>
      <c r="BE1255">
        <v>1750760910</v>
      </c>
      <c r="BF1255">
        <v>444.05</v>
      </c>
      <c r="BG1255">
        <v>449.98500000000001</v>
      </c>
      <c r="BH1255">
        <v>20.2439</v>
      </c>
      <c r="BI1255">
        <v>18.484100000000002</v>
      </c>
      <c r="BJ1255">
        <v>441.08499999999998</v>
      </c>
      <c r="BK1255">
        <v>20.023800000000001</v>
      </c>
      <c r="BL1255">
        <v>400.01799999999997</v>
      </c>
      <c r="BM1255">
        <v>101.17400000000001</v>
      </c>
      <c r="BN1255">
        <v>9.9937600000000001E-2</v>
      </c>
      <c r="BO1255">
        <v>24.913699999999999</v>
      </c>
      <c r="BP1255">
        <v>24.622299999999999</v>
      </c>
      <c r="BQ1255">
        <v>999.9</v>
      </c>
      <c r="BR1255">
        <v>0</v>
      </c>
      <c r="BS1255">
        <v>0</v>
      </c>
      <c r="BT1255">
        <v>10031</v>
      </c>
      <c r="BU1255">
        <v>66.7256</v>
      </c>
      <c r="BV1255">
        <v>9.7493999999999996</v>
      </c>
      <c r="BW1255">
        <v>-5.9359099999999998</v>
      </c>
      <c r="BX1255">
        <v>453.22500000000002</v>
      </c>
      <c r="BY1255">
        <v>458.46</v>
      </c>
      <c r="BZ1255">
        <v>1.7597700000000001</v>
      </c>
      <c r="CA1255">
        <v>449.98500000000001</v>
      </c>
      <c r="CB1255">
        <v>18.484100000000002</v>
      </c>
      <c r="CC1255">
        <v>2.0481600000000002</v>
      </c>
      <c r="CD1255">
        <v>1.87012</v>
      </c>
      <c r="CE1255">
        <v>17.8216</v>
      </c>
      <c r="CF1255">
        <v>16.3855</v>
      </c>
      <c r="CG1255">
        <v>1750753677</v>
      </c>
      <c r="CH1255" t="s">
        <v>338</v>
      </c>
      <c r="CI1255">
        <v>1750753677</v>
      </c>
      <c r="CJ1255">
        <v>1750753673.5</v>
      </c>
      <c r="CK1255">
        <v>5</v>
      </c>
      <c r="CL1255">
        <v>2.1520000000000001</v>
      </c>
      <c r="CM1255">
        <v>-0.52400000000000002</v>
      </c>
      <c r="CN1255">
        <v>3.0179999999999998</v>
      </c>
      <c r="CO1255">
        <v>0.22</v>
      </c>
      <c r="CP1255">
        <v>450</v>
      </c>
      <c r="CQ1255">
        <v>19</v>
      </c>
      <c r="CR1255">
        <v>0.26</v>
      </c>
      <c r="CS1255">
        <v>0.17</v>
      </c>
      <c r="CT1255">
        <v>-6.0015397500000001</v>
      </c>
      <c r="CU1255">
        <v>7.0052195121971902E-2</v>
      </c>
      <c r="CV1255">
        <v>3.7824058645754853E-2</v>
      </c>
      <c r="CW1255">
        <v>1</v>
      </c>
      <c r="CX1255">
        <v>0</v>
      </c>
      <c r="CY1255">
        <v>0</v>
      </c>
      <c r="CZ1255">
        <v>0</v>
      </c>
      <c r="DA1255">
        <v>-1</v>
      </c>
      <c r="DB1255">
        <v>1.7687889999999999</v>
      </c>
      <c r="DC1255">
        <v>-5.0850281425890403E-2</v>
      </c>
      <c r="DD1255">
        <v>5.0707182923132397E-3</v>
      </c>
      <c r="DE1255">
        <v>1</v>
      </c>
      <c r="DF1255">
        <v>2</v>
      </c>
      <c r="DG1255">
        <v>2</v>
      </c>
      <c r="DH1255" t="s">
        <v>339</v>
      </c>
      <c r="DI1255">
        <v>3.02468</v>
      </c>
      <c r="DJ1255">
        <v>2.69123</v>
      </c>
      <c r="DK1255">
        <v>0.100728</v>
      </c>
      <c r="DL1255">
        <v>0.102795</v>
      </c>
      <c r="DM1255">
        <v>0.106298</v>
      </c>
      <c r="DN1255">
        <v>0.100886</v>
      </c>
      <c r="DO1255">
        <v>25147.599999999999</v>
      </c>
      <c r="DP1255">
        <v>16831</v>
      </c>
      <c r="DQ1255">
        <v>26524.5</v>
      </c>
      <c r="DR1255">
        <v>17045.8</v>
      </c>
      <c r="DS1255">
        <v>33714</v>
      </c>
      <c r="DT1255">
        <v>20016.900000000001</v>
      </c>
      <c r="DU1255">
        <v>38636.800000000003</v>
      </c>
      <c r="DV1255">
        <v>22590.9</v>
      </c>
      <c r="DW1255">
        <v>1.82104</v>
      </c>
      <c r="DX1255">
        <v>2.2147999999999999</v>
      </c>
      <c r="DY1255">
        <v>7.2932200000000003E-2</v>
      </c>
      <c r="DZ1255">
        <v>0</v>
      </c>
      <c r="EA1255">
        <v>23.4238</v>
      </c>
      <c r="EB1255">
        <v>999.9</v>
      </c>
      <c r="EC1255">
        <v>59.5</v>
      </c>
      <c r="ED1255">
        <v>31.9</v>
      </c>
      <c r="EE1255">
        <v>27.9239</v>
      </c>
      <c r="EF1255">
        <v>62.216099999999997</v>
      </c>
      <c r="EG1255">
        <v>35.729199999999999</v>
      </c>
      <c r="EH1255">
        <v>1</v>
      </c>
      <c r="EI1255">
        <v>-0.10140399999999999</v>
      </c>
      <c r="EJ1255">
        <v>-0.95066899999999999</v>
      </c>
      <c r="EK1255">
        <v>20.326599999999999</v>
      </c>
      <c r="EL1255">
        <v>5.2521500000000003</v>
      </c>
      <c r="EM1255">
        <v>11.962</v>
      </c>
      <c r="EN1255">
        <v>4.99064</v>
      </c>
      <c r="EO1255">
        <v>3.2919200000000002</v>
      </c>
      <c r="EP1255">
        <v>9999</v>
      </c>
      <c r="EQ1255">
        <v>9999</v>
      </c>
      <c r="ER1255">
        <v>9999</v>
      </c>
      <c r="ES1255">
        <v>999.9</v>
      </c>
      <c r="ET1255">
        <v>4.9726800000000004</v>
      </c>
      <c r="EU1255">
        <v>1.87195</v>
      </c>
      <c r="EV1255">
        <v>1.87216</v>
      </c>
      <c r="EW1255">
        <v>1.8772</v>
      </c>
      <c r="EX1255">
        <v>1.8713599999999999</v>
      </c>
      <c r="EY1255">
        <v>1.8721300000000001</v>
      </c>
      <c r="EZ1255">
        <v>1.8717999999999999</v>
      </c>
      <c r="FA1255">
        <v>1.8687</v>
      </c>
      <c r="FB1255">
        <v>0</v>
      </c>
      <c r="FC1255">
        <v>0</v>
      </c>
      <c r="FD1255">
        <v>0</v>
      </c>
      <c r="FE1255">
        <v>0</v>
      </c>
      <c r="FF1255" t="s">
        <v>340</v>
      </c>
      <c r="FG1255" t="s">
        <v>341</v>
      </c>
      <c r="FH1255" t="s">
        <v>342</v>
      </c>
      <c r="FI1255" t="s">
        <v>342</v>
      </c>
      <c r="FJ1255" t="s">
        <v>342</v>
      </c>
      <c r="FK1255" t="s">
        <v>342</v>
      </c>
      <c r="FL1255">
        <v>0</v>
      </c>
      <c r="FM1255">
        <v>100</v>
      </c>
      <c r="FN1255">
        <v>100</v>
      </c>
      <c r="FO1255">
        <v>2.9649999999999999</v>
      </c>
      <c r="FP1255">
        <v>0.22009999999999999</v>
      </c>
      <c r="FQ1255">
        <v>-0.71234261683338174</v>
      </c>
      <c r="FR1255">
        <v>7.6898218637449396E-3</v>
      </c>
      <c r="FS1255">
        <v>1.5097418776848419E-6</v>
      </c>
      <c r="FT1255">
        <v>-9.8458676114205118E-11</v>
      </c>
      <c r="FU1255">
        <v>0.22001999999999461</v>
      </c>
      <c r="FV1255">
        <v>0</v>
      </c>
      <c r="FW1255">
        <v>0</v>
      </c>
      <c r="FX1255">
        <v>0</v>
      </c>
      <c r="FY1255">
        <v>3</v>
      </c>
      <c r="FZ1255">
        <v>2164</v>
      </c>
      <c r="GA1255">
        <v>-1</v>
      </c>
      <c r="GB1255">
        <v>-1</v>
      </c>
      <c r="GC1255">
        <v>120.5</v>
      </c>
      <c r="GD1255">
        <v>120.6</v>
      </c>
      <c r="GE1255">
        <v>1.1035200000000001</v>
      </c>
      <c r="GF1255">
        <v>2.65015</v>
      </c>
      <c r="GG1255">
        <v>1.7981</v>
      </c>
      <c r="GH1255">
        <v>2.3791500000000001</v>
      </c>
      <c r="GI1255">
        <v>1.5979000000000001</v>
      </c>
      <c r="GJ1255">
        <v>2.5549300000000001</v>
      </c>
      <c r="GK1255">
        <v>34.806600000000003</v>
      </c>
      <c r="GL1255">
        <v>24.157499999999999</v>
      </c>
      <c r="GM1255">
        <v>18</v>
      </c>
      <c r="GN1255">
        <v>364.661</v>
      </c>
      <c r="GO1255">
        <v>670.84699999999998</v>
      </c>
      <c r="GP1255">
        <v>25.830200000000001</v>
      </c>
      <c r="GQ1255">
        <v>25.802700000000002</v>
      </c>
      <c r="GR1255">
        <v>29.9999</v>
      </c>
      <c r="GS1255">
        <v>25.793399999999998</v>
      </c>
      <c r="GT1255">
        <v>25.816299999999998</v>
      </c>
      <c r="GU1255">
        <v>22.0396</v>
      </c>
      <c r="GV1255">
        <v>39.3489</v>
      </c>
      <c r="GW1255">
        <v>0</v>
      </c>
      <c r="GX1255">
        <v>25.83</v>
      </c>
      <c r="GY1255">
        <v>450</v>
      </c>
      <c r="GZ1255">
        <v>18.5</v>
      </c>
      <c r="HA1255">
        <v>100.786</v>
      </c>
      <c r="HB1255">
        <v>70.511399999999995</v>
      </c>
    </row>
    <row r="1256" spans="1:210" x14ac:dyDescent="0.3">
      <c r="A1256">
        <v>1240</v>
      </c>
      <c r="B1256">
        <v>1750760915</v>
      </c>
      <c r="C1256">
        <v>6195.9000000953674</v>
      </c>
      <c r="D1256" t="s">
        <v>2821</v>
      </c>
      <c r="E1256" t="s">
        <v>2822</v>
      </c>
      <c r="F1256" t="s">
        <v>336</v>
      </c>
      <c r="G1256">
        <v>1750760915</v>
      </c>
      <c r="H1256">
        <f t="shared" si="646"/>
        <v>7.977838117803987E-4</v>
      </c>
      <c r="I1256">
        <f t="shared" si="647"/>
        <v>0.7977838117803987</v>
      </c>
      <c r="J1256">
        <f t="shared" si="648"/>
        <v>2.2990758807399128</v>
      </c>
      <c r="K1256">
        <f t="shared" si="649"/>
        <v>444.02699999999999</v>
      </c>
      <c r="L1256">
        <f t="shared" si="650"/>
        <v>387.53224508231546</v>
      </c>
      <c r="M1256">
        <f t="shared" si="651"/>
        <v>39.24729231273205</v>
      </c>
      <c r="N1256">
        <f t="shared" si="652"/>
        <v>44.968793396905198</v>
      </c>
      <c r="O1256">
        <f t="shared" si="653"/>
        <v>7.5599099835609543E-2</v>
      </c>
      <c r="P1256">
        <f t="shared" si="654"/>
        <v>2.4114124222888886</v>
      </c>
      <c r="Q1256">
        <f t="shared" si="655"/>
        <v>7.4326753981159802E-2</v>
      </c>
      <c r="R1256">
        <f t="shared" si="656"/>
        <v>4.6566767777018958E-2</v>
      </c>
      <c r="S1256">
        <f t="shared" si="657"/>
        <v>12.678585999999999</v>
      </c>
      <c r="T1256">
        <f t="shared" si="658"/>
        <v>24.75384841174839</v>
      </c>
      <c r="U1256">
        <f t="shared" si="659"/>
        <v>24.623000000000001</v>
      </c>
      <c r="V1256">
        <f t="shared" si="660"/>
        <v>3.1089078878645191</v>
      </c>
      <c r="W1256">
        <f t="shared" si="661"/>
        <v>64.793455138663603</v>
      </c>
      <c r="X1256">
        <f t="shared" si="662"/>
        <v>2.04956107004576</v>
      </c>
      <c r="Y1256">
        <f t="shared" si="663"/>
        <v>3.1632223743270398</v>
      </c>
      <c r="Z1256">
        <f t="shared" si="664"/>
        <v>1.0593468178187591</v>
      </c>
      <c r="AA1256">
        <f t="shared" si="665"/>
        <v>-35.18226609951558</v>
      </c>
      <c r="AB1256">
        <f t="shared" si="666"/>
        <v>37.701179288027078</v>
      </c>
      <c r="AC1256">
        <f t="shared" si="667"/>
        <v>3.2993533067953811</v>
      </c>
      <c r="AD1256">
        <f t="shared" si="668"/>
        <v>18.496852495306879</v>
      </c>
      <c r="AE1256">
        <f t="shared" si="669"/>
        <v>2.2990758807399128</v>
      </c>
      <c r="AF1256">
        <f t="shared" si="670"/>
        <v>0.7977838117803987</v>
      </c>
      <c r="AG1256">
        <f t="shared" si="671"/>
        <v>2.299024880361761</v>
      </c>
      <c r="AH1256">
        <v>458.47258927599069</v>
      </c>
      <c r="AI1256">
        <v>453.20306060606049</v>
      </c>
      <c r="AJ1256">
        <v>-8.2059516806622082E-5</v>
      </c>
      <c r="AK1256">
        <v>84.076978181650844</v>
      </c>
      <c r="AL1256">
        <f t="shared" si="672"/>
        <v>0.79614504749166382</v>
      </c>
      <c r="AM1256">
        <v>18.483661455522359</v>
      </c>
      <c r="AN1256">
        <v>20.238758796992482</v>
      </c>
      <c r="AO1256">
        <v>-1.3038284661358161E-6</v>
      </c>
      <c r="AP1256">
        <v>90.497214367256092</v>
      </c>
      <c r="AQ1256">
        <v>0</v>
      </c>
      <c r="AR1256">
        <v>0</v>
      </c>
      <c r="AS1256">
        <f t="shared" si="673"/>
        <v>1</v>
      </c>
      <c r="AT1256">
        <f t="shared" si="674"/>
        <v>0</v>
      </c>
      <c r="AU1256">
        <f t="shared" si="675"/>
        <v>53780.22365838167</v>
      </c>
      <c r="AV1256">
        <f t="shared" si="676"/>
        <v>66.729399999999998</v>
      </c>
      <c r="AW1256">
        <f t="shared" si="677"/>
        <v>53.383520000000004</v>
      </c>
      <c r="AX1256">
        <f t="shared" si="678"/>
        <v>0.8</v>
      </c>
      <c r="AY1256">
        <f t="shared" si="679"/>
        <v>0.19</v>
      </c>
      <c r="AZ1256">
        <v>9</v>
      </c>
      <c r="BA1256">
        <v>1.88</v>
      </c>
      <c r="BB1256" t="s">
        <v>337</v>
      </c>
      <c r="BC1256">
        <v>2</v>
      </c>
      <c r="BD1256" t="b">
        <v>0</v>
      </c>
      <c r="BE1256">
        <v>1750760915</v>
      </c>
      <c r="BF1256">
        <v>444.02699999999999</v>
      </c>
      <c r="BG1256">
        <v>449.99700000000001</v>
      </c>
      <c r="BH1256">
        <v>20.2376</v>
      </c>
      <c r="BI1256">
        <v>18.478899999999999</v>
      </c>
      <c r="BJ1256">
        <v>441.06299999999999</v>
      </c>
      <c r="BK1256">
        <v>20.017499999999998</v>
      </c>
      <c r="BL1256">
        <v>399.99700000000001</v>
      </c>
      <c r="BM1256">
        <v>101.175</v>
      </c>
      <c r="BN1256">
        <v>9.9907599999999999E-2</v>
      </c>
      <c r="BO1256">
        <v>24.913</v>
      </c>
      <c r="BP1256">
        <v>24.623000000000001</v>
      </c>
      <c r="BQ1256">
        <v>999.9</v>
      </c>
      <c r="BR1256">
        <v>0</v>
      </c>
      <c r="BS1256">
        <v>0</v>
      </c>
      <c r="BT1256">
        <v>9982</v>
      </c>
      <c r="BU1256">
        <v>66.729399999999998</v>
      </c>
      <c r="BV1256">
        <v>9.7493999999999996</v>
      </c>
      <c r="BW1256">
        <v>-5.9698200000000003</v>
      </c>
      <c r="BX1256">
        <v>453.19900000000001</v>
      </c>
      <c r="BY1256">
        <v>458.46899999999999</v>
      </c>
      <c r="BZ1256">
        <v>1.7586599999999999</v>
      </c>
      <c r="CA1256">
        <v>449.99700000000001</v>
      </c>
      <c r="CB1256">
        <v>18.478899999999999</v>
      </c>
      <c r="CC1256">
        <v>2.0475400000000001</v>
      </c>
      <c r="CD1256">
        <v>1.8695999999999999</v>
      </c>
      <c r="CE1256">
        <v>17.816800000000001</v>
      </c>
      <c r="CF1256">
        <v>16.3812</v>
      </c>
      <c r="CG1256">
        <v>1750753677</v>
      </c>
      <c r="CH1256" t="s">
        <v>338</v>
      </c>
      <c r="CI1256">
        <v>1750753677</v>
      </c>
      <c r="CJ1256">
        <v>1750753673.5</v>
      </c>
      <c r="CK1256">
        <v>5</v>
      </c>
      <c r="CL1256">
        <v>2.1520000000000001</v>
      </c>
      <c r="CM1256">
        <v>-0.52400000000000002</v>
      </c>
      <c r="CN1256">
        <v>3.0179999999999998</v>
      </c>
      <c r="CO1256">
        <v>0.22</v>
      </c>
      <c r="CP1256">
        <v>450</v>
      </c>
      <c r="CQ1256">
        <v>19</v>
      </c>
      <c r="CR1256">
        <v>0.26</v>
      </c>
      <c r="CS1256">
        <v>0.17</v>
      </c>
      <c r="CT1256">
        <v>-5.9892960975609757</v>
      </c>
      <c r="CU1256">
        <v>0.2029505226480724</v>
      </c>
      <c r="CV1256">
        <v>4.5973899746940147E-2</v>
      </c>
      <c r="CW1256">
        <v>1</v>
      </c>
      <c r="CX1256">
        <v>0</v>
      </c>
      <c r="CY1256">
        <v>0</v>
      </c>
      <c r="CZ1256">
        <v>0</v>
      </c>
      <c r="DA1256">
        <v>-1</v>
      </c>
      <c r="DB1256">
        <v>1.765113170731708</v>
      </c>
      <c r="DC1256">
        <v>-4.1811846689897861E-2</v>
      </c>
      <c r="DD1256">
        <v>4.2205787598872946E-3</v>
      </c>
      <c r="DE1256">
        <v>1</v>
      </c>
      <c r="DF1256">
        <v>2</v>
      </c>
      <c r="DG1256">
        <v>2</v>
      </c>
      <c r="DH1256" t="s">
        <v>339</v>
      </c>
      <c r="DI1256">
        <v>3.0246499999999998</v>
      </c>
      <c r="DJ1256">
        <v>2.6911999999999998</v>
      </c>
      <c r="DK1256">
        <v>0.100726</v>
      </c>
      <c r="DL1256">
        <v>0.102799</v>
      </c>
      <c r="DM1256">
        <v>0.106276</v>
      </c>
      <c r="DN1256">
        <v>0.100868</v>
      </c>
      <c r="DO1256">
        <v>25147.7</v>
      </c>
      <c r="DP1256">
        <v>16831.3</v>
      </c>
      <c r="DQ1256">
        <v>26524.5</v>
      </c>
      <c r="DR1256">
        <v>17046.099999999999</v>
      </c>
      <c r="DS1256">
        <v>33714.9</v>
      </c>
      <c r="DT1256">
        <v>20017.599999999999</v>
      </c>
      <c r="DU1256">
        <v>38636.800000000003</v>
      </c>
      <c r="DV1256">
        <v>22591.200000000001</v>
      </c>
      <c r="DW1256">
        <v>1.82084</v>
      </c>
      <c r="DX1256">
        <v>2.2150400000000001</v>
      </c>
      <c r="DY1256">
        <v>7.2973999999999997E-2</v>
      </c>
      <c r="DZ1256">
        <v>0</v>
      </c>
      <c r="EA1256">
        <v>23.4238</v>
      </c>
      <c r="EB1256">
        <v>999.9</v>
      </c>
      <c r="EC1256">
        <v>59.5</v>
      </c>
      <c r="ED1256">
        <v>31.9</v>
      </c>
      <c r="EE1256">
        <v>27.924199999999999</v>
      </c>
      <c r="EF1256">
        <v>62.556100000000001</v>
      </c>
      <c r="EG1256">
        <v>35.508800000000001</v>
      </c>
      <c r="EH1256">
        <v>1</v>
      </c>
      <c r="EI1256">
        <v>-0.10172</v>
      </c>
      <c r="EJ1256">
        <v>-0.95048600000000005</v>
      </c>
      <c r="EK1256">
        <v>20.326499999999999</v>
      </c>
      <c r="EL1256">
        <v>5.2519099999999996</v>
      </c>
      <c r="EM1256">
        <v>11.962</v>
      </c>
      <c r="EN1256">
        <v>4.9905600000000003</v>
      </c>
      <c r="EO1256">
        <v>3.2918599999999998</v>
      </c>
      <c r="EP1256">
        <v>9999</v>
      </c>
      <c r="EQ1256">
        <v>9999</v>
      </c>
      <c r="ER1256">
        <v>9999</v>
      </c>
      <c r="ES1256">
        <v>999.9</v>
      </c>
      <c r="ET1256">
        <v>4.9726699999999999</v>
      </c>
      <c r="EU1256">
        <v>1.87195</v>
      </c>
      <c r="EV1256">
        <v>1.8721699999999999</v>
      </c>
      <c r="EW1256">
        <v>1.8772</v>
      </c>
      <c r="EX1256">
        <v>1.8713599999999999</v>
      </c>
      <c r="EY1256">
        <v>1.8721300000000001</v>
      </c>
      <c r="EZ1256">
        <v>1.8717999999999999</v>
      </c>
      <c r="FA1256">
        <v>1.8687199999999999</v>
      </c>
      <c r="FB1256">
        <v>0</v>
      </c>
      <c r="FC1256">
        <v>0</v>
      </c>
      <c r="FD1256">
        <v>0</v>
      </c>
      <c r="FE1256">
        <v>0</v>
      </c>
      <c r="FF1256" t="s">
        <v>340</v>
      </c>
      <c r="FG1256" t="s">
        <v>341</v>
      </c>
      <c r="FH1256" t="s">
        <v>342</v>
      </c>
      <c r="FI1256" t="s">
        <v>342</v>
      </c>
      <c r="FJ1256" t="s">
        <v>342</v>
      </c>
      <c r="FK1256" t="s">
        <v>342</v>
      </c>
      <c r="FL1256">
        <v>0</v>
      </c>
      <c r="FM1256">
        <v>100</v>
      </c>
      <c r="FN1256">
        <v>100</v>
      </c>
      <c r="FO1256">
        <v>2.964</v>
      </c>
      <c r="FP1256">
        <v>0.22009999999999999</v>
      </c>
      <c r="FQ1256">
        <v>-0.71234261683338174</v>
      </c>
      <c r="FR1256">
        <v>7.6898218637449396E-3</v>
      </c>
      <c r="FS1256">
        <v>1.5097418776848419E-6</v>
      </c>
      <c r="FT1256">
        <v>-9.8458676114205118E-11</v>
      </c>
      <c r="FU1256">
        <v>0.22001999999999461</v>
      </c>
      <c r="FV1256">
        <v>0</v>
      </c>
      <c r="FW1256">
        <v>0</v>
      </c>
      <c r="FX1256">
        <v>0</v>
      </c>
      <c r="FY1256">
        <v>3</v>
      </c>
      <c r="FZ1256">
        <v>2164</v>
      </c>
      <c r="GA1256">
        <v>-1</v>
      </c>
      <c r="GB1256">
        <v>-1</v>
      </c>
      <c r="GC1256">
        <v>120.6</v>
      </c>
      <c r="GD1256">
        <v>120.7</v>
      </c>
      <c r="GE1256">
        <v>1.1035200000000001</v>
      </c>
      <c r="GF1256">
        <v>2.63428</v>
      </c>
      <c r="GG1256">
        <v>1.7981</v>
      </c>
      <c r="GH1256">
        <v>2.3803700000000001</v>
      </c>
      <c r="GI1256">
        <v>1.5979000000000001</v>
      </c>
      <c r="GJ1256">
        <v>2.5585900000000001</v>
      </c>
      <c r="GK1256">
        <v>34.806600000000003</v>
      </c>
      <c r="GL1256">
        <v>24.1663</v>
      </c>
      <c r="GM1256">
        <v>18</v>
      </c>
      <c r="GN1256">
        <v>364.54599999999999</v>
      </c>
      <c r="GO1256">
        <v>671.02499999999998</v>
      </c>
      <c r="GP1256">
        <v>25.830100000000002</v>
      </c>
      <c r="GQ1256">
        <v>25.8005</v>
      </c>
      <c r="GR1256">
        <v>30</v>
      </c>
      <c r="GS1256">
        <v>25.7913</v>
      </c>
      <c r="GT1256">
        <v>25.8141</v>
      </c>
      <c r="GU1256">
        <v>22.0413</v>
      </c>
      <c r="GV1256">
        <v>39.3489</v>
      </c>
      <c r="GW1256">
        <v>0</v>
      </c>
      <c r="GX1256">
        <v>25.83</v>
      </c>
      <c r="GY1256">
        <v>450</v>
      </c>
      <c r="GZ1256">
        <v>18.5</v>
      </c>
      <c r="HA1256">
        <v>100.786</v>
      </c>
      <c r="HB1256">
        <v>70.5124</v>
      </c>
    </row>
    <row r="1257" spans="1:210" x14ac:dyDescent="0.3">
      <c r="A1257">
        <v>1241</v>
      </c>
      <c r="B1257">
        <v>1750760920</v>
      </c>
      <c r="C1257">
        <v>6200.9000000953674</v>
      </c>
      <c r="D1257" t="s">
        <v>2823</v>
      </c>
      <c r="E1257" t="s">
        <v>2824</v>
      </c>
      <c r="F1257" t="s">
        <v>336</v>
      </c>
      <c r="G1257">
        <v>1750760920</v>
      </c>
      <c r="H1257">
        <f t="shared" si="646"/>
        <v>7.9614416151171301E-4</v>
      </c>
      <c r="I1257">
        <f t="shared" si="647"/>
        <v>0.79614416151171297</v>
      </c>
      <c r="J1257">
        <f t="shared" si="648"/>
        <v>2.2855787810990043</v>
      </c>
      <c r="K1257">
        <f t="shared" si="649"/>
        <v>444.036</v>
      </c>
      <c r="L1257">
        <f t="shared" si="650"/>
        <v>387.7641664627107</v>
      </c>
      <c r="M1257">
        <f t="shared" si="651"/>
        <v>39.270463480883713</v>
      </c>
      <c r="N1257">
        <f t="shared" si="652"/>
        <v>44.969342271276005</v>
      </c>
      <c r="O1257">
        <f t="shared" si="653"/>
        <v>7.5489400588799535E-2</v>
      </c>
      <c r="P1257">
        <f t="shared" si="654"/>
        <v>2.4143164740051088</v>
      </c>
      <c r="Q1257">
        <f t="shared" si="655"/>
        <v>7.4222210101970804E-2</v>
      </c>
      <c r="R1257">
        <f t="shared" si="656"/>
        <v>4.6500976414815001E-2</v>
      </c>
      <c r="S1257">
        <f t="shared" si="657"/>
        <v>12.670947999999999</v>
      </c>
      <c r="T1257">
        <f t="shared" si="658"/>
        <v>24.753081118625854</v>
      </c>
      <c r="U1257">
        <f t="shared" si="659"/>
        <v>24.615300000000001</v>
      </c>
      <c r="V1257">
        <f t="shared" si="660"/>
        <v>3.1074769241815203</v>
      </c>
      <c r="W1257">
        <f t="shared" si="661"/>
        <v>64.775291016135199</v>
      </c>
      <c r="X1257">
        <f t="shared" si="662"/>
        <v>2.0488153705664005</v>
      </c>
      <c r="Y1257">
        <f t="shared" si="663"/>
        <v>3.1629581873372845</v>
      </c>
      <c r="Z1257">
        <f t="shared" si="664"/>
        <v>1.0586615536151198</v>
      </c>
      <c r="AA1257">
        <f t="shared" si="665"/>
        <v>-35.109957522666541</v>
      </c>
      <c r="AB1257">
        <f t="shared" si="666"/>
        <v>38.566594593906579</v>
      </c>
      <c r="AC1257">
        <f t="shared" si="667"/>
        <v>3.3708744190784627</v>
      </c>
      <c r="AD1257">
        <f t="shared" si="668"/>
        <v>19.498459490318499</v>
      </c>
      <c r="AE1257">
        <f t="shared" si="669"/>
        <v>2.2855787810990043</v>
      </c>
      <c r="AF1257">
        <f t="shared" si="670"/>
        <v>0.79614416151171297</v>
      </c>
      <c r="AG1257">
        <f t="shared" si="671"/>
        <v>2.2937707348267939</v>
      </c>
      <c r="AH1257">
        <v>458.47238969496988</v>
      </c>
      <c r="AI1257">
        <v>453.21481212121188</v>
      </c>
      <c r="AJ1257">
        <v>3.5033703077539752E-5</v>
      </c>
      <c r="AK1257">
        <v>84.076978181650844</v>
      </c>
      <c r="AL1257">
        <f t="shared" si="672"/>
        <v>0.79346581663564886</v>
      </c>
      <c r="AM1257">
        <v>18.481011101861991</v>
      </c>
      <c r="AN1257">
        <v>20.229923007518789</v>
      </c>
      <c r="AO1257">
        <v>-1.5653740811203041E-6</v>
      </c>
      <c r="AP1257">
        <v>90.497214367256092</v>
      </c>
      <c r="AQ1257">
        <v>0</v>
      </c>
      <c r="AR1257">
        <v>0</v>
      </c>
      <c r="AS1257">
        <f t="shared" si="673"/>
        <v>1</v>
      </c>
      <c r="AT1257">
        <f t="shared" si="674"/>
        <v>0</v>
      </c>
      <c r="AU1257">
        <f t="shared" si="675"/>
        <v>53878.144179323477</v>
      </c>
      <c r="AV1257">
        <f t="shared" si="676"/>
        <v>66.6892</v>
      </c>
      <c r="AW1257">
        <f t="shared" si="677"/>
        <v>53.35136</v>
      </c>
      <c r="AX1257">
        <f t="shared" si="678"/>
        <v>0.8</v>
      </c>
      <c r="AY1257">
        <f t="shared" si="679"/>
        <v>0.19</v>
      </c>
      <c r="AZ1257">
        <v>9</v>
      </c>
      <c r="BA1257">
        <v>1.88</v>
      </c>
      <c r="BB1257" t="s">
        <v>337</v>
      </c>
      <c r="BC1257">
        <v>2</v>
      </c>
      <c r="BD1257" t="b">
        <v>0</v>
      </c>
      <c r="BE1257">
        <v>1750760920</v>
      </c>
      <c r="BF1257">
        <v>444.036</v>
      </c>
      <c r="BG1257">
        <v>449.97300000000001</v>
      </c>
      <c r="BH1257">
        <v>20.230399999999999</v>
      </c>
      <c r="BI1257">
        <v>18.4756</v>
      </c>
      <c r="BJ1257">
        <v>441.07100000000003</v>
      </c>
      <c r="BK1257">
        <v>20.010400000000001</v>
      </c>
      <c r="BL1257">
        <v>400.065</v>
      </c>
      <c r="BM1257">
        <v>101.17400000000001</v>
      </c>
      <c r="BN1257">
        <v>0.100091</v>
      </c>
      <c r="BO1257">
        <v>24.9116</v>
      </c>
      <c r="BP1257">
        <v>24.615300000000001</v>
      </c>
      <c r="BQ1257">
        <v>999.9</v>
      </c>
      <c r="BR1257">
        <v>0</v>
      </c>
      <c r="BS1257">
        <v>0</v>
      </c>
      <c r="BT1257">
        <v>10001</v>
      </c>
      <c r="BU1257">
        <v>66.6892</v>
      </c>
      <c r="BV1257">
        <v>9.7493999999999996</v>
      </c>
      <c r="BW1257">
        <v>-5.9371</v>
      </c>
      <c r="BX1257">
        <v>453.20400000000001</v>
      </c>
      <c r="BY1257">
        <v>458.44299999999998</v>
      </c>
      <c r="BZ1257">
        <v>1.7547699999999999</v>
      </c>
      <c r="CA1257">
        <v>449.97300000000001</v>
      </c>
      <c r="CB1257">
        <v>18.4756</v>
      </c>
      <c r="CC1257">
        <v>2.0467900000000001</v>
      </c>
      <c r="CD1257">
        <v>1.8692599999999999</v>
      </c>
      <c r="CE1257">
        <v>17.811</v>
      </c>
      <c r="CF1257">
        <v>16.378299999999999</v>
      </c>
      <c r="CG1257">
        <v>1750753677</v>
      </c>
      <c r="CH1257" t="s">
        <v>338</v>
      </c>
      <c r="CI1257">
        <v>1750753677</v>
      </c>
      <c r="CJ1257">
        <v>1750753673.5</v>
      </c>
      <c r="CK1257">
        <v>5</v>
      </c>
      <c r="CL1257">
        <v>2.1520000000000001</v>
      </c>
      <c r="CM1257">
        <v>-0.52400000000000002</v>
      </c>
      <c r="CN1257">
        <v>3.0179999999999998</v>
      </c>
      <c r="CO1257">
        <v>0.22</v>
      </c>
      <c r="CP1257">
        <v>450</v>
      </c>
      <c r="CQ1257">
        <v>19</v>
      </c>
      <c r="CR1257">
        <v>0.26</v>
      </c>
      <c r="CS1257">
        <v>0.17</v>
      </c>
      <c r="CT1257">
        <v>-5.97238925</v>
      </c>
      <c r="CU1257">
        <v>0.1314683302063861</v>
      </c>
      <c r="CV1257">
        <v>4.274721776838232E-2</v>
      </c>
      <c r="CW1257">
        <v>1</v>
      </c>
      <c r="CX1257">
        <v>0</v>
      </c>
      <c r="CY1257">
        <v>0</v>
      </c>
      <c r="CZ1257">
        <v>0</v>
      </c>
      <c r="DA1257">
        <v>-1</v>
      </c>
      <c r="DB1257">
        <v>1.7617167499999999</v>
      </c>
      <c r="DC1257">
        <v>-3.767808630394081E-2</v>
      </c>
      <c r="DD1257">
        <v>3.7857835301955702E-3</v>
      </c>
      <c r="DE1257">
        <v>1</v>
      </c>
      <c r="DF1257">
        <v>2</v>
      </c>
      <c r="DG1257">
        <v>2</v>
      </c>
      <c r="DH1257" t="s">
        <v>339</v>
      </c>
      <c r="DI1257">
        <v>3.0247299999999999</v>
      </c>
      <c r="DJ1257">
        <v>2.6913800000000001</v>
      </c>
      <c r="DK1257">
        <v>0.100726</v>
      </c>
      <c r="DL1257">
        <v>0.102794</v>
      </c>
      <c r="DM1257">
        <v>0.106248</v>
      </c>
      <c r="DN1257">
        <v>0.100854</v>
      </c>
      <c r="DO1257">
        <v>25147.3</v>
      </c>
      <c r="DP1257">
        <v>16831.099999999999</v>
      </c>
      <c r="DQ1257">
        <v>26524.2</v>
      </c>
      <c r="DR1257">
        <v>17045.8</v>
      </c>
      <c r="DS1257">
        <v>33715.599999999999</v>
      </c>
      <c r="DT1257">
        <v>20017.599999999999</v>
      </c>
      <c r="DU1257">
        <v>38636.400000000001</v>
      </c>
      <c r="DV1257">
        <v>22590.799999999999</v>
      </c>
      <c r="DW1257">
        <v>1.8211999999999999</v>
      </c>
      <c r="DX1257">
        <v>2.2149200000000002</v>
      </c>
      <c r="DY1257">
        <v>7.2503100000000001E-2</v>
      </c>
      <c r="DZ1257">
        <v>0</v>
      </c>
      <c r="EA1257">
        <v>23.4238</v>
      </c>
      <c r="EB1257">
        <v>999.9</v>
      </c>
      <c r="EC1257">
        <v>59.5</v>
      </c>
      <c r="ED1257">
        <v>31.9</v>
      </c>
      <c r="EE1257">
        <v>27.925799999999999</v>
      </c>
      <c r="EF1257">
        <v>62.5961</v>
      </c>
      <c r="EG1257">
        <v>35.556899999999999</v>
      </c>
      <c r="EH1257">
        <v>1</v>
      </c>
      <c r="EI1257">
        <v>-0.101689</v>
      </c>
      <c r="EJ1257">
        <v>-0.95136799999999999</v>
      </c>
      <c r="EK1257">
        <v>20.3264</v>
      </c>
      <c r="EL1257">
        <v>5.2523900000000001</v>
      </c>
      <c r="EM1257">
        <v>11.962</v>
      </c>
      <c r="EN1257">
        <v>4.99024</v>
      </c>
      <c r="EO1257">
        <v>3.2917999999999998</v>
      </c>
      <c r="EP1257">
        <v>9999</v>
      </c>
      <c r="EQ1257">
        <v>9999</v>
      </c>
      <c r="ER1257">
        <v>9999</v>
      </c>
      <c r="ES1257">
        <v>999.9</v>
      </c>
      <c r="ET1257">
        <v>4.9726699999999999</v>
      </c>
      <c r="EU1257">
        <v>1.87195</v>
      </c>
      <c r="EV1257">
        <v>1.8721300000000001</v>
      </c>
      <c r="EW1257">
        <v>1.8771899999999999</v>
      </c>
      <c r="EX1257">
        <v>1.8713500000000001</v>
      </c>
      <c r="EY1257">
        <v>1.87212</v>
      </c>
      <c r="EZ1257">
        <v>1.8717999999999999</v>
      </c>
      <c r="FA1257">
        <v>1.8686799999999999</v>
      </c>
      <c r="FB1257">
        <v>0</v>
      </c>
      <c r="FC1257">
        <v>0</v>
      </c>
      <c r="FD1257">
        <v>0</v>
      </c>
      <c r="FE1257">
        <v>0</v>
      </c>
      <c r="FF1257" t="s">
        <v>340</v>
      </c>
      <c r="FG1257" t="s">
        <v>341</v>
      </c>
      <c r="FH1257" t="s">
        <v>342</v>
      </c>
      <c r="FI1257" t="s">
        <v>342</v>
      </c>
      <c r="FJ1257" t="s">
        <v>342</v>
      </c>
      <c r="FK1257" t="s">
        <v>342</v>
      </c>
      <c r="FL1257">
        <v>0</v>
      </c>
      <c r="FM1257">
        <v>100</v>
      </c>
      <c r="FN1257">
        <v>100</v>
      </c>
      <c r="FO1257">
        <v>2.9649999999999999</v>
      </c>
      <c r="FP1257">
        <v>0.22</v>
      </c>
      <c r="FQ1257">
        <v>-0.71234261683338174</v>
      </c>
      <c r="FR1257">
        <v>7.6898218637449396E-3</v>
      </c>
      <c r="FS1257">
        <v>1.5097418776848419E-6</v>
      </c>
      <c r="FT1257">
        <v>-9.8458676114205118E-11</v>
      </c>
      <c r="FU1257">
        <v>0.22001999999999461</v>
      </c>
      <c r="FV1257">
        <v>0</v>
      </c>
      <c r="FW1257">
        <v>0</v>
      </c>
      <c r="FX1257">
        <v>0</v>
      </c>
      <c r="FY1257">
        <v>3</v>
      </c>
      <c r="FZ1257">
        <v>2164</v>
      </c>
      <c r="GA1257">
        <v>-1</v>
      </c>
      <c r="GB1257">
        <v>-1</v>
      </c>
      <c r="GC1257">
        <v>120.7</v>
      </c>
      <c r="GD1257">
        <v>120.8</v>
      </c>
      <c r="GE1257">
        <v>1.10229</v>
      </c>
      <c r="GF1257">
        <v>2.65381</v>
      </c>
      <c r="GG1257">
        <v>1.7981</v>
      </c>
      <c r="GH1257">
        <v>2.3803700000000001</v>
      </c>
      <c r="GI1257">
        <v>1.5979000000000001</v>
      </c>
      <c r="GJ1257">
        <v>2.4645999999999999</v>
      </c>
      <c r="GK1257">
        <v>34.806600000000003</v>
      </c>
      <c r="GL1257">
        <v>24.157499999999999</v>
      </c>
      <c r="GM1257">
        <v>18</v>
      </c>
      <c r="GN1257">
        <v>364.71600000000001</v>
      </c>
      <c r="GO1257">
        <v>670.89300000000003</v>
      </c>
      <c r="GP1257">
        <v>25.829899999999999</v>
      </c>
      <c r="GQ1257">
        <v>25.7987</v>
      </c>
      <c r="GR1257">
        <v>30</v>
      </c>
      <c r="GS1257">
        <v>25.7896</v>
      </c>
      <c r="GT1257">
        <v>25.811900000000001</v>
      </c>
      <c r="GU1257">
        <v>22.0442</v>
      </c>
      <c r="GV1257">
        <v>39.3489</v>
      </c>
      <c r="GW1257">
        <v>0</v>
      </c>
      <c r="GX1257">
        <v>25.83</v>
      </c>
      <c r="GY1257">
        <v>450</v>
      </c>
      <c r="GZ1257">
        <v>18.5</v>
      </c>
      <c r="HA1257">
        <v>100.785</v>
      </c>
      <c r="HB1257">
        <v>70.511200000000002</v>
      </c>
    </row>
    <row r="1258" spans="1:210" x14ac:dyDescent="0.3">
      <c r="A1258">
        <v>1242</v>
      </c>
      <c r="B1258">
        <v>1750760925</v>
      </c>
      <c r="C1258">
        <v>6205.9000000953674</v>
      </c>
      <c r="D1258" t="s">
        <v>2825</v>
      </c>
      <c r="E1258" t="s">
        <v>2826</v>
      </c>
      <c r="F1258" t="s">
        <v>336</v>
      </c>
      <c r="G1258">
        <v>1750760925</v>
      </c>
      <c r="H1258">
        <f t="shared" si="646"/>
        <v>7.9175245568459081E-4</v>
      </c>
      <c r="I1258">
        <f t="shared" si="647"/>
        <v>0.79175245568459085</v>
      </c>
      <c r="J1258">
        <f t="shared" si="648"/>
        <v>2.314088030300788</v>
      </c>
      <c r="K1258">
        <f t="shared" si="649"/>
        <v>444.05099999999999</v>
      </c>
      <c r="L1258">
        <f t="shared" si="650"/>
        <v>386.84464778508715</v>
      </c>
      <c r="M1258">
        <f t="shared" si="651"/>
        <v>39.177328457310431</v>
      </c>
      <c r="N1258">
        <f t="shared" si="652"/>
        <v>44.970848061110999</v>
      </c>
      <c r="O1258">
        <f t="shared" si="653"/>
        <v>7.4995502888612328E-2</v>
      </c>
      <c r="P1258">
        <f t="shared" si="654"/>
        <v>2.4158518069550188</v>
      </c>
      <c r="Q1258">
        <f t="shared" si="655"/>
        <v>7.3745473528467054E-2</v>
      </c>
      <c r="R1258">
        <f t="shared" si="656"/>
        <v>4.6201510195008268E-2</v>
      </c>
      <c r="S1258">
        <f t="shared" si="657"/>
        <v>12.673133</v>
      </c>
      <c r="T1258">
        <f t="shared" si="658"/>
        <v>24.754556583131645</v>
      </c>
      <c r="U1258">
        <f t="shared" si="659"/>
        <v>24.616099999999999</v>
      </c>
      <c r="V1258">
        <f t="shared" si="660"/>
        <v>3.1076255689292869</v>
      </c>
      <c r="W1258">
        <f t="shared" si="661"/>
        <v>64.749336616567504</v>
      </c>
      <c r="X1258">
        <f t="shared" si="662"/>
        <v>2.0479944437603002</v>
      </c>
      <c r="Y1258">
        <f t="shared" si="663"/>
        <v>3.1629581873372845</v>
      </c>
      <c r="Z1258">
        <f t="shared" si="664"/>
        <v>1.0596311251689867</v>
      </c>
      <c r="AA1258">
        <f t="shared" si="665"/>
        <v>-34.916283295690455</v>
      </c>
      <c r="AB1258">
        <f t="shared" si="666"/>
        <v>38.486925473193253</v>
      </c>
      <c r="AC1258">
        <f t="shared" si="667"/>
        <v>3.3617867155364602</v>
      </c>
      <c r="AD1258">
        <f t="shared" si="668"/>
        <v>19.605561893039258</v>
      </c>
      <c r="AE1258">
        <f t="shared" si="669"/>
        <v>2.314088030300788</v>
      </c>
      <c r="AF1258">
        <f t="shared" si="670"/>
        <v>0.79175245568459085</v>
      </c>
      <c r="AG1258">
        <f t="shared" si="671"/>
        <v>2.2835957661804063</v>
      </c>
      <c r="AH1258">
        <v>458.44570072905321</v>
      </c>
      <c r="AI1258">
        <v>453.21111515151512</v>
      </c>
      <c r="AJ1258">
        <v>4.9551488704648988E-5</v>
      </c>
      <c r="AK1258">
        <v>84.076978181650844</v>
      </c>
      <c r="AL1258">
        <f t="shared" si="672"/>
        <v>0.79305273628030559</v>
      </c>
      <c r="AM1258">
        <v>18.47504901705091</v>
      </c>
      <c r="AN1258">
        <v>20.22314796992481</v>
      </c>
      <c r="AO1258">
        <v>-3.7198456084764372E-6</v>
      </c>
      <c r="AP1258">
        <v>90.497214367256092</v>
      </c>
      <c r="AQ1258">
        <v>0</v>
      </c>
      <c r="AR1258">
        <v>0</v>
      </c>
      <c r="AS1258">
        <f t="shared" si="673"/>
        <v>1</v>
      </c>
      <c r="AT1258">
        <f t="shared" si="674"/>
        <v>0</v>
      </c>
      <c r="AU1258">
        <f t="shared" si="675"/>
        <v>53929.806172858996</v>
      </c>
      <c r="AV1258">
        <f t="shared" si="676"/>
        <v>66.700699999999998</v>
      </c>
      <c r="AW1258">
        <f t="shared" si="677"/>
        <v>53.36056</v>
      </c>
      <c r="AX1258">
        <f t="shared" si="678"/>
        <v>0.8</v>
      </c>
      <c r="AY1258">
        <f t="shared" si="679"/>
        <v>0.19</v>
      </c>
      <c r="AZ1258">
        <v>9</v>
      </c>
      <c r="BA1258">
        <v>1.88</v>
      </c>
      <c r="BB1258" t="s">
        <v>337</v>
      </c>
      <c r="BC1258">
        <v>2</v>
      </c>
      <c r="BD1258" t="b">
        <v>0</v>
      </c>
      <c r="BE1258">
        <v>1750760925</v>
      </c>
      <c r="BF1258">
        <v>444.05099999999999</v>
      </c>
      <c r="BG1258">
        <v>450.048</v>
      </c>
      <c r="BH1258">
        <v>20.222300000000001</v>
      </c>
      <c r="BI1258">
        <v>18.4771</v>
      </c>
      <c r="BJ1258">
        <v>441.08600000000001</v>
      </c>
      <c r="BK1258">
        <v>20.002300000000002</v>
      </c>
      <c r="BL1258">
        <v>400.05</v>
      </c>
      <c r="BM1258">
        <v>101.17400000000001</v>
      </c>
      <c r="BN1258">
        <v>0.100061</v>
      </c>
      <c r="BO1258">
        <v>24.9116</v>
      </c>
      <c r="BP1258">
        <v>24.616099999999999</v>
      </c>
      <c r="BQ1258">
        <v>999.9</v>
      </c>
      <c r="BR1258">
        <v>0</v>
      </c>
      <c r="BS1258">
        <v>0</v>
      </c>
      <c r="BT1258">
        <v>10011</v>
      </c>
      <c r="BU1258">
        <v>66.700699999999998</v>
      </c>
      <c r="BV1258">
        <v>9.7493999999999996</v>
      </c>
      <c r="BW1258">
        <v>-5.9976200000000004</v>
      </c>
      <c r="BX1258">
        <v>453.21600000000001</v>
      </c>
      <c r="BY1258">
        <v>458.52</v>
      </c>
      <c r="BZ1258">
        <v>1.74525</v>
      </c>
      <c r="CA1258">
        <v>450.048</v>
      </c>
      <c r="CB1258">
        <v>18.4771</v>
      </c>
      <c r="CC1258">
        <v>2.0459800000000001</v>
      </c>
      <c r="CD1258">
        <v>1.8694</v>
      </c>
      <c r="CE1258">
        <v>17.8047</v>
      </c>
      <c r="CF1258">
        <v>16.3795</v>
      </c>
      <c r="CG1258">
        <v>1750753677</v>
      </c>
      <c r="CH1258" t="s">
        <v>338</v>
      </c>
      <c r="CI1258">
        <v>1750753677</v>
      </c>
      <c r="CJ1258">
        <v>1750753673.5</v>
      </c>
      <c r="CK1258">
        <v>5</v>
      </c>
      <c r="CL1258">
        <v>2.1520000000000001</v>
      </c>
      <c r="CM1258">
        <v>-0.52400000000000002</v>
      </c>
      <c r="CN1258">
        <v>3.0179999999999998</v>
      </c>
      <c r="CO1258">
        <v>0.22</v>
      </c>
      <c r="CP1258">
        <v>450</v>
      </c>
      <c r="CQ1258">
        <v>19</v>
      </c>
      <c r="CR1258">
        <v>0.26</v>
      </c>
      <c r="CS1258">
        <v>0.17</v>
      </c>
      <c r="CT1258">
        <v>-5.9701204878048788</v>
      </c>
      <c r="CU1258">
        <v>0.19985916376307319</v>
      </c>
      <c r="CV1258">
        <v>4.0554672820365893E-2</v>
      </c>
      <c r="CW1258">
        <v>1</v>
      </c>
      <c r="CX1258">
        <v>0</v>
      </c>
      <c r="CY1258">
        <v>0</v>
      </c>
      <c r="CZ1258">
        <v>0</v>
      </c>
      <c r="DA1258">
        <v>-1</v>
      </c>
      <c r="DB1258">
        <v>1.757961707317073</v>
      </c>
      <c r="DC1258">
        <v>-4.7463344947734222E-2</v>
      </c>
      <c r="DD1258">
        <v>5.0494650295915874E-3</v>
      </c>
      <c r="DE1258">
        <v>1</v>
      </c>
      <c r="DF1258">
        <v>2</v>
      </c>
      <c r="DG1258">
        <v>2</v>
      </c>
      <c r="DH1258" t="s">
        <v>339</v>
      </c>
      <c r="DI1258">
        <v>3.0247099999999998</v>
      </c>
      <c r="DJ1258">
        <v>2.6913499999999999</v>
      </c>
      <c r="DK1258">
        <v>0.10073</v>
      </c>
      <c r="DL1258">
        <v>0.102807</v>
      </c>
      <c r="DM1258">
        <v>0.10621800000000001</v>
      </c>
      <c r="DN1258">
        <v>0.10086000000000001</v>
      </c>
      <c r="DO1258">
        <v>25147.7</v>
      </c>
      <c r="DP1258">
        <v>16830.599999999999</v>
      </c>
      <c r="DQ1258">
        <v>26524.6</v>
      </c>
      <c r="DR1258">
        <v>17045.5</v>
      </c>
      <c r="DS1258">
        <v>33717</v>
      </c>
      <c r="DT1258">
        <v>20017.3</v>
      </c>
      <c r="DU1258">
        <v>38636.699999999997</v>
      </c>
      <c r="DV1258">
        <v>22590.7</v>
      </c>
      <c r="DW1258">
        <v>1.8212200000000001</v>
      </c>
      <c r="DX1258">
        <v>2.2148599999999998</v>
      </c>
      <c r="DY1258">
        <v>7.2586499999999998E-2</v>
      </c>
      <c r="DZ1258">
        <v>0</v>
      </c>
      <c r="EA1258">
        <v>23.423300000000001</v>
      </c>
      <c r="EB1258">
        <v>999.9</v>
      </c>
      <c r="EC1258">
        <v>59.5</v>
      </c>
      <c r="ED1258">
        <v>31.9</v>
      </c>
      <c r="EE1258">
        <v>27.9251</v>
      </c>
      <c r="EF1258">
        <v>62.456099999999999</v>
      </c>
      <c r="EG1258">
        <v>35.757199999999997</v>
      </c>
      <c r="EH1258">
        <v>1</v>
      </c>
      <c r="EI1258">
        <v>-0.101785</v>
      </c>
      <c r="EJ1258">
        <v>-0.95180799999999999</v>
      </c>
      <c r="EK1258">
        <v>20.326499999999999</v>
      </c>
      <c r="EL1258">
        <v>5.2523900000000001</v>
      </c>
      <c r="EM1258">
        <v>11.962</v>
      </c>
      <c r="EN1258">
        <v>4.99092</v>
      </c>
      <c r="EO1258">
        <v>3.2919</v>
      </c>
      <c r="EP1258">
        <v>9999</v>
      </c>
      <c r="EQ1258">
        <v>9999</v>
      </c>
      <c r="ER1258">
        <v>9999</v>
      </c>
      <c r="ES1258">
        <v>999.9</v>
      </c>
      <c r="ET1258">
        <v>4.9726499999999998</v>
      </c>
      <c r="EU1258">
        <v>1.87195</v>
      </c>
      <c r="EV1258">
        <v>1.87215</v>
      </c>
      <c r="EW1258">
        <v>1.8772</v>
      </c>
      <c r="EX1258">
        <v>1.8713500000000001</v>
      </c>
      <c r="EY1258">
        <v>1.8721099999999999</v>
      </c>
      <c r="EZ1258">
        <v>1.8717999999999999</v>
      </c>
      <c r="FA1258">
        <v>1.86869</v>
      </c>
      <c r="FB1258">
        <v>0</v>
      </c>
      <c r="FC1258">
        <v>0</v>
      </c>
      <c r="FD1258">
        <v>0</v>
      </c>
      <c r="FE1258">
        <v>0</v>
      </c>
      <c r="FF1258" t="s">
        <v>340</v>
      </c>
      <c r="FG1258" t="s">
        <v>341</v>
      </c>
      <c r="FH1258" t="s">
        <v>342</v>
      </c>
      <c r="FI1258" t="s">
        <v>342</v>
      </c>
      <c r="FJ1258" t="s">
        <v>342</v>
      </c>
      <c r="FK1258" t="s">
        <v>342</v>
      </c>
      <c r="FL1258">
        <v>0</v>
      </c>
      <c r="FM1258">
        <v>100</v>
      </c>
      <c r="FN1258">
        <v>100</v>
      </c>
      <c r="FO1258">
        <v>2.9649999999999999</v>
      </c>
      <c r="FP1258">
        <v>0.22</v>
      </c>
      <c r="FQ1258">
        <v>-0.71234261683338174</v>
      </c>
      <c r="FR1258">
        <v>7.6898218637449396E-3</v>
      </c>
      <c r="FS1258">
        <v>1.5097418776848419E-6</v>
      </c>
      <c r="FT1258">
        <v>-9.8458676114205118E-11</v>
      </c>
      <c r="FU1258">
        <v>0.22001999999999461</v>
      </c>
      <c r="FV1258">
        <v>0</v>
      </c>
      <c r="FW1258">
        <v>0</v>
      </c>
      <c r="FX1258">
        <v>0</v>
      </c>
      <c r="FY1258">
        <v>3</v>
      </c>
      <c r="FZ1258">
        <v>2164</v>
      </c>
      <c r="GA1258">
        <v>-1</v>
      </c>
      <c r="GB1258">
        <v>-1</v>
      </c>
      <c r="GC1258">
        <v>120.8</v>
      </c>
      <c r="GD1258">
        <v>120.9</v>
      </c>
      <c r="GE1258">
        <v>1.1035200000000001</v>
      </c>
      <c r="GF1258">
        <v>2.65747</v>
      </c>
      <c r="GG1258">
        <v>1.7981</v>
      </c>
      <c r="GH1258">
        <v>2.3791500000000001</v>
      </c>
      <c r="GI1258">
        <v>1.5979000000000001</v>
      </c>
      <c r="GJ1258">
        <v>2.4877899999999999</v>
      </c>
      <c r="GK1258">
        <v>34.783700000000003</v>
      </c>
      <c r="GL1258">
        <v>24.157499999999999</v>
      </c>
      <c r="GM1258">
        <v>18</v>
      </c>
      <c r="GN1258">
        <v>364.71499999999997</v>
      </c>
      <c r="GO1258">
        <v>670.81899999999996</v>
      </c>
      <c r="GP1258">
        <v>25.829899999999999</v>
      </c>
      <c r="GQ1258">
        <v>25.796800000000001</v>
      </c>
      <c r="GR1258">
        <v>30</v>
      </c>
      <c r="GS1258">
        <v>25.787800000000001</v>
      </c>
      <c r="GT1258">
        <v>25.810099999999998</v>
      </c>
      <c r="GU1258">
        <v>22.0395</v>
      </c>
      <c r="GV1258">
        <v>39.3489</v>
      </c>
      <c r="GW1258">
        <v>0</v>
      </c>
      <c r="GX1258">
        <v>25.83</v>
      </c>
      <c r="GY1258">
        <v>450</v>
      </c>
      <c r="GZ1258">
        <v>18.5</v>
      </c>
      <c r="HA1258">
        <v>100.786</v>
      </c>
      <c r="HB1258">
        <v>70.510499999999993</v>
      </c>
    </row>
    <row r="1259" spans="1:210" x14ac:dyDescent="0.3">
      <c r="A1259">
        <v>1243</v>
      </c>
      <c r="B1259">
        <v>1750760930</v>
      </c>
      <c r="C1259">
        <v>6210.9000000953674</v>
      </c>
      <c r="D1259" t="s">
        <v>2827</v>
      </c>
      <c r="E1259" t="s">
        <v>2828</v>
      </c>
      <c r="F1259" t="s">
        <v>336</v>
      </c>
      <c r="G1259">
        <v>1750760930</v>
      </c>
      <c r="H1259">
        <f t="shared" si="646"/>
        <v>7.9022737874448684E-4</v>
      </c>
      <c r="I1259">
        <f t="shared" si="647"/>
        <v>0.7902273787444869</v>
      </c>
      <c r="J1259">
        <f t="shared" si="648"/>
        <v>2.2900606000704617</v>
      </c>
      <c r="K1259">
        <f t="shared" si="649"/>
        <v>444.041</v>
      </c>
      <c r="L1259">
        <f t="shared" si="650"/>
        <v>387.24843525733502</v>
      </c>
      <c r="M1259">
        <f t="shared" si="651"/>
        <v>39.21817607526507</v>
      </c>
      <c r="N1259">
        <f t="shared" si="652"/>
        <v>44.969783056875308</v>
      </c>
      <c r="O1259">
        <f t="shared" si="653"/>
        <v>7.4842113062368792E-2</v>
      </c>
      <c r="P1259">
        <f t="shared" si="654"/>
        <v>2.4095521327027232</v>
      </c>
      <c r="Q1259">
        <f t="shared" si="655"/>
        <v>7.3593949637929729E-2</v>
      </c>
      <c r="R1259">
        <f t="shared" si="656"/>
        <v>4.610664173445958E-2</v>
      </c>
      <c r="S1259">
        <f t="shared" si="657"/>
        <v>12.663310000000001</v>
      </c>
      <c r="T1259">
        <f t="shared" si="658"/>
        <v>24.754585575510674</v>
      </c>
      <c r="U1259">
        <f t="shared" si="659"/>
        <v>24.614599999999999</v>
      </c>
      <c r="V1259">
        <f t="shared" si="660"/>
        <v>3.1073468651251241</v>
      </c>
      <c r="W1259">
        <f t="shared" si="661"/>
        <v>64.73613368097665</v>
      </c>
      <c r="X1259">
        <f t="shared" si="662"/>
        <v>2.0475768404280603</v>
      </c>
      <c r="Y1259">
        <f t="shared" si="663"/>
        <v>3.1629581873372845</v>
      </c>
      <c r="Z1259">
        <f t="shared" si="664"/>
        <v>1.0597700246970638</v>
      </c>
      <c r="AA1259">
        <f t="shared" si="665"/>
        <v>-34.849027402631869</v>
      </c>
      <c r="AB1259">
        <f t="shared" si="666"/>
        <v>38.581421049746034</v>
      </c>
      <c r="AC1259">
        <f t="shared" si="667"/>
        <v>3.3788260995615658</v>
      </c>
      <c r="AD1259">
        <f t="shared" si="668"/>
        <v>19.774529746675732</v>
      </c>
      <c r="AE1259">
        <f t="shared" si="669"/>
        <v>2.2900606000704617</v>
      </c>
      <c r="AF1259">
        <f t="shared" si="670"/>
        <v>0.7902273787444869</v>
      </c>
      <c r="AG1259">
        <f t="shared" si="671"/>
        <v>2.3193573972134658</v>
      </c>
      <c r="AH1259">
        <v>458.51705234779382</v>
      </c>
      <c r="AI1259">
        <v>453.19835151515127</v>
      </c>
      <c r="AJ1259">
        <v>-7.404815937026146E-5</v>
      </c>
      <c r="AK1259">
        <v>84.076978181650844</v>
      </c>
      <c r="AL1259">
        <f t="shared" si="672"/>
        <v>0.78949053273822201</v>
      </c>
      <c r="AM1259">
        <v>18.47752133089547</v>
      </c>
      <c r="AN1259">
        <v>20.21882511278195</v>
      </c>
      <c r="AO1259">
        <v>-3.2523957039681919E-6</v>
      </c>
      <c r="AP1259">
        <v>90.497214367256092</v>
      </c>
      <c r="AQ1259">
        <v>0</v>
      </c>
      <c r="AR1259">
        <v>0</v>
      </c>
      <c r="AS1259">
        <f t="shared" si="673"/>
        <v>1</v>
      </c>
      <c r="AT1259">
        <f t="shared" si="674"/>
        <v>0</v>
      </c>
      <c r="AU1259">
        <f t="shared" si="675"/>
        <v>53717.896119109908</v>
      </c>
      <c r="AV1259">
        <f t="shared" si="676"/>
        <v>66.649000000000001</v>
      </c>
      <c r="AW1259">
        <f t="shared" si="677"/>
        <v>53.319200000000002</v>
      </c>
      <c r="AX1259">
        <f t="shared" si="678"/>
        <v>0.8</v>
      </c>
      <c r="AY1259">
        <f t="shared" si="679"/>
        <v>0.19</v>
      </c>
      <c r="AZ1259">
        <v>9</v>
      </c>
      <c r="BA1259">
        <v>1.88</v>
      </c>
      <c r="BB1259" t="s">
        <v>337</v>
      </c>
      <c r="BC1259">
        <v>2</v>
      </c>
      <c r="BD1259" t="b">
        <v>0</v>
      </c>
      <c r="BE1259">
        <v>1750760930</v>
      </c>
      <c r="BF1259">
        <v>444.041</v>
      </c>
      <c r="BG1259">
        <v>449.98599999999999</v>
      </c>
      <c r="BH1259">
        <v>20.2182</v>
      </c>
      <c r="BI1259">
        <v>18.475300000000001</v>
      </c>
      <c r="BJ1259">
        <v>441.077</v>
      </c>
      <c r="BK1259">
        <v>19.998100000000001</v>
      </c>
      <c r="BL1259">
        <v>399.80799999999999</v>
      </c>
      <c r="BM1259">
        <v>101.17400000000001</v>
      </c>
      <c r="BN1259">
        <v>9.9943299999999999E-2</v>
      </c>
      <c r="BO1259">
        <v>24.9116</v>
      </c>
      <c r="BP1259">
        <v>24.614599999999999</v>
      </c>
      <c r="BQ1259">
        <v>999.9</v>
      </c>
      <c r="BR1259">
        <v>0</v>
      </c>
      <c r="BS1259">
        <v>0</v>
      </c>
      <c r="BT1259">
        <v>9970</v>
      </c>
      <c r="BU1259">
        <v>66.649000000000001</v>
      </c>
      <c r="BV1259">
        <v>9.7493999999999996</v>
      </c>
      <c r="BW1259">
        <v>-5.9445800000000002</v>
      </c>
      <c r="BX1259">
        <v>453.20400000000001</v>
      </c>
      <c r="BY1259">
        <v>458.45600000000002</v>
      </c>
      <c r="BZ1259">
        <v>1.7428399999999999</v>
      </c>
      <c r="CA1259">
        <v>449.98599999999999</v>
      </c>
      <c r="CB1259">
        <v>18.475300000000001</v>
      </c>
      <c r="CC1259">
        <v>2.0455399999999999</v>
      </c>
      <c r="CD1259">
        <v>1.8692200000000001</v>
      </c>
      <c r="CE1259">
        <v>17.801400000000001</v>
      </c>
      <c r="CF1259">
        <v>16.3779</v>
      </c>
      <c r="CG1259">
        <v>1750753677</v>
      </c>
      <c r="CH1259" t="s">
        <v>338</v>
      </c>
      <c r="CI1259">
        <v>1750753677</v>
      </c>
      <c r="CJ1259">
        <v>1750753673.5</v>
      </c>
      <c r="CK1259">
        <v>5</v>
      </c>
      <c r="CL1259">
        <v>2.1520000000000001</v>
      </c>
      <c r="CM1259">
        <v>-0.52400000000000002</v>
      </c>
      <c r="CN1259">
        <v>3.0179999999999998</v>
      </c>
      <c r="CO1259">
        <v>0.22</v>
      </c>
      <c r="CP1259">
        <v>450</v>
      </c>
      <c r="CQ1259">
        <v>19</v>
      </c>
      <c r="CR1259">
        <v>0.26</v>
      </c>
      <c r="CS1259">
        <v>0.17</v>
      </c>
      <c r="CT1259">
        <v>-5.9606949999999994</v>
      </c>
      <c r="CU1259">
        <v>-9.7114671669801644E-2</v>
      </c>
      <c r="CV1259">
        <v>2.730104430237058E-2</v>
      </c>
      <c r="CW1259">
        <v>1</v>
      </c>
      <c r="CX1259">
        <v>0</v>
      </c>
      <c r="CY1259">
        <v>0</v>
      </c>
      <c r="CZ1259">
        <v>0</v>
      </c>
      <c r="DA1259">
        <v>-1</v>
      </c>
      <c r="DB1259">
        <v>1.7526550000000001</v>
      </c>
      <c r="DC1259">
        <v>-6.4165553470919651E-2</v>
      </c>
      <c r="DD1259">
        <v>6.4767410786598454E-3</v>
      </c>
      <c r="DE1259">
        <v>1</v>
      </c>
      <c r="DF1259">
        <v>2</v>
      </c>
      <c r="DG1259">
        <v>2</v>
      </c>
      <c r="DH1259" t="s">
        <v>339</v>
      </c>
      <c r="DI1259">
        <v>3.0244399999999998</v>
      </c>
      <c r="DJ1259">
        <v>2.69123</v>
      </c>
      <c r="DK1259">
        <v>0.100729</v>
      </c>
      <c r="DL1259">
        <v>0.102797</v>
      </c>
      <c r="DM1259">
        <v>0.10620300000000001</v>
      </c>
      <c r="DN1259">
        <v>0.100854</v>
      </c>
      <c r="DO1259">
        <v>25147.8</v>
      </c>
      <c r="DP1259">
        <v>16830.7</v>
      </c>
      <c r="DQ1259">
        <v>26524.7</v>
      </c>
      <c r="DR1259">
        <v>17045.5</v>
      </c>
      <c r="DS1259">
        <v>33717.800000000003</v>
      </c>
      <c r="DT1259">
        <v>20017.3</v>
      </c>
      <c r="DU1259">
        <v>38637</v>
      </c>
      <c r="DV1259">
        <v>22590.5</v>
      </c>
      <c r="DW1259">
        <v>1.82046</v>
      </c>
      <c r="DX1259">
        <v>2.2153800000000001</v>
      </c>
      <c r="DY1259">
        <v>7.2586499999999998E-2</v>
      </c>
      <c r="DZ1259">
        <v>0</v>
      </c>
      <c r="EA1259">
        <v>23.421700000000001</v>
      </c>
      <c r="EB1259">
        <v>999.9</v>
      </c>
      <c r="EC1259">
        <v>59.5</v>
      </c>
      <c r="ED1259">
        <v>31.9</v>
      </c>
      <c r="EE1259">
        <v>27.922999999999998</v>
      </c>
      <c r="EF1259">
        <v>62.556100000000001</v>
      </c>
      <c r="EG1259">
        <v>35.637</v>
      </c>
      <c r="EH1259">
        <v>1</v>
      </c>
      <c r="EI1259">
        <v>-0.10184799999999999</v>
      </c>
      <c r="EJ1259">
        <v>-0.95336200000000004</v>
      </c>
      <c r="EK1259">
        <v>20.3264</v>
      </c>
      <c r="EL1259">
        <v>5.2522700000000002</v>
      </c>
      <c r="EM1259">
        <v>11.962</v>
      </c>
      <c r="EN1259">
        <v>4.9905200000000001</v>
      </c>
      <c r="EO1259">
        <v>3.29196</v>
      </c>
      <c r="EP1259">
        <v>9999</v>
      </c>
      <c r="EQ1259">
        <v>9999</v>
      </c>
      <c r="ER1259">
        <v>9999</v>
      </c>
      <c r="ES1259">
        <v>999.9</v>
      </c>
      <c r="ET1259">
        <v>4.9726699999999999</v>
      </c>
      <c r="EU1259">
        <v>1.8719399999999999</v>
      </c>
      <c r="EV1259">
        <v>1.87216</v>
      </c>
      <c r="EW1259">
        <v>1.87717</v>
      </c>
      <c r="EX1259">
        <v>1.8713500000000001</v>
      </c>
      <c r="EY1259">
        <v>1.8721099999999999</v>
      </c>
      <c r="EZ1259">
        <v>1.8717999999999999</v>
      </c>
      <c r="FA1259">
        <v>1.8686700000000001</v>
      </c>
      <c r="FB1259">
        <v>0</v>
      </c>
      <c r="FC1259">
        <v>0</v>
      </c>
      <c r="FD1259">
        <v>0</v>
      </c>
      <c r="FE1259">
        <v>0</v>
      </c>
      <c r="FF1259" t="s">
        <v>340</v>
      </c>
      <c r="FG1259" t="s">
        <v>341</v>
      </c>
      <c r="FH1259" t="s">
        <v>342</v>
      </c>
      <c r="FI1259" t="s">
        <v>342</v>
      </c>
      <c r="FJ1259" t="s">
        <v>342</v>
      </c>
      <c r="FK1259" t="s">
        <v>342</v>
      </c>
      <c r="FL1259">
        <v>0</v>
      </c>
      <c r="FM1259">
        <v>100</v>
      </c>
      <c r="FN1259">
        <v>100</v>
      </c>
      <c r="FO1259">
        <v>2.964</v>
      </c>
      <c r="FP1259">
        <v>0.22009999999999999</v>
      </c>
      <c r="FQ1259">
        <v>-0.71234261683338174</v>
      </c>
      <c r="FR1259">
        <v>7.6898218637449396E-3</v>
      </c>
      <c r="FS1259">
        <v>1.5097418776848419E-6</v>
      </c>
      <c r="FT1259">
        <v>-9.8458676114205118E-11</v>
      </c>
      <c r="FU1259">
        <v>0.22001999999999461</v>
      </c>
      <c r="FV1259">
        <v>0</v>
      </c>
      <c r="FW1259">
        <v>0</v>
      </c>
      <c r="FX1259">
        <v>0</v>
      </c>
      <c r="FY1259">
        <v>3</v>
      </c>
      <c r="FZ1259">
        <v>2164</v>
      </c>
      <c r="GA1259">
        <v>-1</v>
      </c>
      <c r="GB1259">
        <v>-1</v>
      </c>
      <c r="GC1259">
        <v>120.9</v>
      </c>
      <c r="GD1259">
        <v>120.9</v>
      </c>
      <c r="GE1259">
        <v>1.1035200000000001</v>
      </c>
      <c r="GF1259">
        <v>2.63794</v>
      </c>
      <c r="GG1259">
        <v>1.7981</v>
      </c>
      <c r="GH1259">
        <v>2.3803700000000001</v>
      </c>
      <c r="GI1259">
        <v>1.5979000000000001</v>
      </c>
      <c r="GJ1259">
        <v>2.5708000000000002</v>
      </c>
      <c r="GK1259">
        <v>34.806600000000003</v>
      </c>
      <c r="GL1259">
        <v>24.1663</v>
      </c>
      <c r="GM1259">
        <v>18</v>
      </c>
      <c r="GN1259">
        <v>364.315</v>
      </c>
      <c r="GO1259">
        <v>671.24099999999999</v>
      </c>
      <c r="GP1259">
        <v>25.829799999999999</v>
      </c>
      <c r="GQ1259">
        <v>25.794899999999998</v>
      </c>
      <c r="GR1259">
        <v>29.9999</v>
      </c>
      <c r="GS1259">
        <v>25.785699999999999</v>
      </c>
      <c r="GT1259">
        <v>25.808199999999999</v>
      </c>
      <c r="GU1259">
        <v>22.041699999999999</v>
      </c>
      <c r="GV1259">
        <v>39.3489</v>
      </c>
      <c r="GW1259">
        <v>0</v>
      </c>
      <c r="GX1259">
        <v>25.83</v>
      </c>
      <c r="GY1259">
        <v>450</v>
      </c>
      <c r="GZ1259">
        <v>18.5</v>
      </c>
      <c r="HA1259">
        <v>100.786</v>
      </c>
      <c r="HB1259">
        <v>70.510099999999994</v>
      </c>
    </row>
    <row r="1260" spans="1:210" x14ac:dyDescent="0.3">
      <c r="A1260">
        <v>1244</v>
      </c>
      <c r="B1260">
        <v>1750760935</v>
      </c>
      <c r="C1260">
        <v>6215.9000000953674</v>
      </c>
      <c r="D1260" t="s">
        <v>2829</v>
      </c>
      <c r="E1260" t="s">
        <v>2830</v>
      </c>
      <c r="F1260" t="s">
        <v>336</v>
      </c>
      <c r="G1260">
        <v>1750760935</v>
      </c>
      <c r="H1260">
        <f t="shared" si="646"/>
        <v>7.8803577421111674E-4</v>
      </c>
      <c r="I1260">
        <f t="shared" si="647"/>
        <v>0.7880357742111167</v>
      </c>
      <c r="J1260">
        <f t="shared" si="648"/>
        <v>2.3029335589059681</v>
      </c>
      <c r="K1260">
        <f t="shared" si="649"/>
        <v>444.05</v>
      </c>
      <c r="L1260">
        <f t="shared" si="650"/>
        <v>386.65888299942571</v>
      </c>
      <c r="M1260">
        <f t="shared" si="651"/>
        <v>39.159298287313781</v>
      </c>
      <c r="N1260">
        <f t="shared" si="652"/>
        <v>44.971645988300004</v>
      </c>
      <c r="O1260">
        <f t="shared" si="653"/>
        <v>7.4382984554529838E-2</v>
      </c>
      <c r="P1260">
        <f t="shared" si="654"/>
        <v>2.4184905383998534</v>
      </c>
      <c r="Q1260">
        <f t="shared" si="655"/>
        <v>7.3154429984054622E-2</v>
      </c>
      <c r="R1260">
        <f t="shared" si="656"/>
        <v>4.5830223477945242E-2</v>
      </c>
      <c r="S1260">
        <f t="shared" si="657"/>
        <v>12.670226</v>
      </c>
      <c r="T1260">
        <f t="shared" si="658"/>
        <v>24.755849717302667</v>
      </c>
      <c r="U1260">
        <f t="shared" si="659"/>
        <v>24.629000000000001</v>
      </c>
      <c r="V1260">
        <f t="shared" si="660"/>
        <v>3.1100233237187167</v>
      </c>
      <c r="W1260">
        <f t="shared" si="661"/>
        <v>64.712528186074763</v>
      </c>
      <c r="X1260">
        <f t="shared" si="662"/>
        <v>2.0468302084943999</v>
      </c>
      <c r="Y1260">
        <f t="shared" si="663"/>
        <v>3.1629581873372845</v>
      </c>
      <c r="Z1260">
        <f t="shared" si="664"/>
        <v>1.0631931152243168</v>
      </c>
      <c r="AA1260">
        <f t="shared" si="665"/>
        <v>-34.75237764271025</v>
      </c>
      <c r="AB1260">
        <f t="shared" si="666"/>
        <v>36.846988054695586</v>
      </c>
      <c r="AC1260">
        <f t="shared" si="667"/>
        <v>3.2152373772705691</v>
      </c>
      <c r="AD1260">
        <f t="shared" si="668"/>
        <v>17.980073789255904</v>
      </c>
      <c r="AE1260">
        <f t="shared" si="669"/>
        <v>2.3029335589059681</v>
      </c>
      <c r="AF1260">
        <f t="shared" si="670"/>
        <v>0.7880357742111167</v>
      </c>
      <c r="AG1260">
        <f t="shared" si="671"/>
        <v>2.2723958325166005</v>
      </c>
      <c r="AH1260">
        <v>458.41294653661771</v>
      </c>
      <c r="AI1260">
        <v>453.20726060606052</v>
      </c>
      <c r="AJ1260">
        <v>-4.5310295434573309E-7</v>
      </c>
      <c r="AK1260">
        <v>84.076978181650844</v>
      </c>
      <c r="AL1260">
        <f t="shared" si="672"/>
        <v>0.78775081018667614</v>
      </c>
      <c r="AM1260">
        <v>18.475454958721599</v>
      </c>
      <c r="AN1260">
        <v>20.21093578947368</v>
      </c>
      <c r="AO1260">
        <v>-1.0373931071725629E-6</v>
      </c>
      <c r="AP1260">
        <v>90.497214367256092</v>
      </c>
      <c r="AQ1260">
        <v>0</v>
      </c>
      <c r="AR1260">
        <v>0</v>
      </c>
      <c r="AS1260">
        <f t="shared" si="673"/>
        <v>1</v>
      </c>
      <c r="AT1260">
        <f t="shared" si="674"/>
        <v>0</v>
      </c>
      <c r="AU1260">
        <f t="shared" si="675"/>
        <v>54018.66478143118</v>
      </c>
      <c r="AV1260">
        <f t="shared" si="676"/>
        <v>66.685400000000001</v>
      </c>
      <c r="AW1260">
        <f t="shared" si="677"/>
        <v>53.348320000000001</v>
      </c>
      <c r="AX1260">
        <f t="shared" si="678"/>
        <v>0.8</v>
      </c>
      <c r="AY1260">
        <f t="shared" si="679"/>
        <v>0.19</v>
      </c>
      <c r="AZ1260">
        <v>9</v>
      </c>
      <c r="BA1260">
        <v>1.88</v>
      </c>
      <c r="BB1260" t="s">
        <v>337</v>
      </c>
      <c r="BC1260">
        <v>2</v>
      </c>
      <c r="BD1260" t="b">
        <v>0</v>
      </c>
      <c r="BE1260">
        <v>1750760935</v>
      </c>
      <c r="BF1260">
        <v>444.05</v>
      </c>
      <c r="BG1260">
        <v>450.01499999999999</v>
      </c>
      <c r="BH1260">
        <v>20.2104</v>
      </c>
      <c r="BI1260">
        <v>18.474299999999999</v>
      </c>
      <c r="BJ1260">
        <v>441.08499999999998</v>
      </c>
      <c r="BK1260">
        <v>19.990400000000001</v>
      </c>
      <c r="BL1260">
        <v>400.26400000000001</v>
      </c>
      <c r="BM1260">
        <v>101.176</v>
      </c>
      <c r="BN1260">
        <v>0.10008599999999999</v>
      </c>
      <c r="BO1260">
        <v>24.9116</v>
      </c>
      <c r="BP1260">
        <v>24.629000000000001</v>
      </c>
      <c r="BQ1260">
        <v>999.9</v>
      </c>
      <c r="BR1260">
        <v>0</v>
      </c>
      <c r="BS1260">
        <v>0</v>
      </c>
      <c r="BT1260">
        <v>10028</v>
      </c>
      <c r="BU1260">
        <v>66.685400000000001</v>
      </c>
      <c r="BV1260">
        <v>9.7493999999999996</v>
      </c>
      <c r="BW1260">
        <v>-5.9654499999999997</v>
      </c>
      <c r="BX1260">
        <v>453.209</v>
      </c>
      <c r="BY1260">
        <v>458.48500000000001</v>
      </c>
      <c r="BZ1260">
        <v>1.73611</v>
      </c>
      <c r="CA1260">
        <v>450.01499999999999</v>
      </c>
      <c r="CB1260">
        <v>18.474299999999999</v>
      </c>
      <c r="CC1260">
        <v>2.0448200000000001</v>
      </c>
      <c r="CD1260">
        <v>1.8691599999999999</v>
      </c>
      <c r="CE1260">
        <v>17.7957</v>
      </c>
      <c r="CF1260">
        <v>16.377500000000001</v>
      </c>
      <c r="CG1260">
        <v>1750753677</v>
      </c>
      <c r="CH1260" t="s">
        <v>338</v>
      </c>
      <c r="CI1260">
        <v>1750753677</v>
      </c>
      <c r="CJ1260">
        <v>1750753673.5</v>
      </c>
      <c r="CK1260">
        <v>5</v>
      </c>
      <c r="CL1260">
        <v>2.1520000000000001</v>
      </c>
      <c r="CM1260">
        <v>-0.52400000000000002</v>
      </c>
      <c r="CN1260">
        <v>3.0179999999999998</v>
      </c>
      <c r="CO1260">
        <v>0.22</v>
      </c>
      <c r="CP1260">
        <v>450</v>
      </c>
      <c r="CQ1260">
        <v>19</v>
      </c>
      <c r="CR1260">
        <v>0.26</v>
      </c>
      <c r="CS1260">
        <v>0.17</v>
      </c>
      <c r="CT1260">
        <v>-5.9561356097560978</v>
      </c>
      <c r="CU1260">
        <v>0.1191618815331076</v>
      </c>
      <c r="CV1260">
        <v>2.9471221684128138E-2</v>
      </c>
      <c r="CW1260">
        <v>1</v>
      </c>
      <c r="CX1260">
        <v>0</v>
      </c>
      <c r="CY1260">
        <v>0</v>
      </c>
      <c r="CZ1260">
        <v>0</v>
      </c>
      <c r="DA1260">
        <v>-1</v>
      </c>
      <c r="DB1260">
        <v>1.748608048780488</v>
      </c>
      <c r="DC1260">
        <v>-7.0668501742159592E-2</v>
      </c>
      <c r="DD1260">
        <v>7.1267805544152282E-3</v>
      </c>
      <c r="DE1260">
        <v>1</v>
      </c>
      <c r="DF1260">
        <v>2</v>
      </c>
      <c r="DG1260">
        <v>2</v>
      </c>
      <c r="DH1260" t="s">
        <v>339</v>
      </c>
      <c r="DI1260">
        <v>3.02495</v>
      </c>
      <c r="DJ1260">
        <v>2.6913800000000001</v>
      </c>
      <c r="DK1260">
        <v>0.100733</v>
      </c>
      <c r="DL1260">
        <v>0.10280499999999999</v>
      </c>
      <c r="DM1260">
        <v>0.10617699999999999</v>
      </c>
      <c r="DN1260">
        <v>0.100853</v>
      </c>
      <c r="DO1260">
        <v>25148</v>
      </c>
      <c r="DP1260">
        <v>16831.099999999999</v>
      </c>
      <c r="DQ1260">
        <v>26525</v>
      </c>
      <c r="DR1260">
        <v>17046</v>
      </c>
      <c r="DS1260">
        <v>33719.300000000003</v>
      </c>
      <c r="DT1260">
        <v>20017.900000000001</v>
      </c>
      <c r="DU1260">
        <v>38637.5</v>
      </c>
      <c r="DV1260">
        <v>22591.200000000001</v>
      </c>
      <c r="DW1260">
        <v>1.82158</v>
      </c>
      <c r="DX1260">
        <v>2.21468</v>
      </c>
      <c r="DY1260">
        <v>7.3576000000000003E-2</v>
      </c>
      <c r="DZ1260">
        <v>0</v>
      </c>
      <c r="EA1260">
        <v>23.419899999999998</v>
      </c>
      <c r="EB1260">
        <v>999.9</v>
      </c>
      <c r="EC1260">
        <v>59.5</v>
      </c>
      <c r="ED1260">
        <v>31.9</v>
      </c>
      <c r="EE1260">
        <v>27.921700000000001</v>
      </c>
      <c r="EF1260">
        <v>62.446100000000001</v>
      </c>
      <c r="EG1260">
        <v>35.544899999999998</v>
      </c>
      <c r="EH1260">
        <v>1</v>
      </c>
      <c r="EI1260">
        <v>-0.102161</v>
      </c>
      <c r="EJ1260">
        <v>-0.95257099999999995</v>
      </c>
      <c r="EK1260">
        <v>20.3263</v>
      </c>
      <c r="EL1260">
        <v>5.2521500000000003</v>
      </c>
      <c r="EM1260">
        <v>11.962</v>
      </c>
      <c r="EN1260">
        <v>4.9904799999999998</v>
      </c>
      <c r="EO1260">
        <v>3.29196</v>
      </c>
      <c r="EP1260">
        <v>9999</v>
      </c>
      <c r="EQ1260">
        <v>9999</v>
      </c>
      <c r="ER1260">
        <v>9999</v>
      </c>
      <c r="ES1260">
        <v>999.9</v>
      </c>
      <c r="ET1260">
        <v>4.9726600000000003</v>
      </c>
      <c r="EU1260">
        <v>1.87195</v>
      </c>
      <c r="EV1260">
        <v>1.8721699999999999</v>
      </c>
      <c r="EW1260">
        <v>1.8771800000000001</v>
      </c>
      <c r="EX1260">
        <v>1.8713500000000001</v>
      </c>
      <c r="EY1260">
        <v>1.8721099999999999</v>
      </c>
      <c r="EZ1260">
        <v>1.8717999999999999</v>
      </c>
      <c r="FA1260">
        <v>1.8686799999999999</v>
      </c>
      <c r="FB1260">
        <v>0</v>
      </c>
      <c r="FC1260">
        <v>0</v>
      </c>
      <c r="FD1260">
        <v>0</v>
      </c>
      <c r="FE1260">
        <v>0</v>
      </c>
      <c r="FF1260" t="s">
        <v>340</v>
      </c>
      <c r="FG1260" t="s">
        <v>341</v>
      </c>
      <c r="FH1260" t="s">
        <v>342</v>
      </c>
      <c r="FI1260" t="s">
        <v>342</v>
      </c>
      <c r="FJ1260" t="s">
        <v>342</v>
      </c>
      <c r="FK1260" t="s">
        <v>342</v>
      </c>
      <c r="FL1260">
        <v>0</v>
      </c>
      <c r="FM1260">
        <v>100</v>
      </c>
      <c r="FN1260">
        <v>100</v>
      </c>
      <c r="FO1260">
        <v>2.9649999999999999</v>
      </c>
      <c r="FP1260">
        <v>0.22</v>
      </c>
      <c r="FQ1260">
        <v>-0.71234261683338174</v>
      </c>
      <c r="FR1260">
        <v>7.6898218637449396E-3</v>
      </c>
      <c r="FS1260">
        <v>1.5097418776848419E-6</v>
      </c>
      <c r="FT1260">
        <v>-9.8458676114205118E-11</v>
      </c>
      <c r="FU1260">
        <v>0.22001999999999461</v>
      </c>
      <c r="FV1260">
        <v>0</v>
      </c>
      <c r="FW1260">
        <v>0</v>
      </c>
      <c r="FX1260">
        <v>0</v>
      </c>
      <c r="FY1260">
        <v>3</v>
      </c>
      <c r="FZ1260">
        <v>2164</v>
      </c>
      <c r="GA1260">
        <v>-1</v>
      </c>
      <c r="GB1260">
        <v>-1</v>
      </c>
      <c r="GC1260">
        <v>121</v>
      </c>
      <c r="GD1260">
        <v>121</v>
      </c>
      <c r="GE1260">
        <v>1.10229</v>
      </c>
      <c r="GF1260">
        <v>2.65503</v>
      </c>
      <c r="GG1260">
        <v>1.79932</v>
      </c>
      <c r="GH1260">
        <v>2.3791500000000001</v>
      </c>
      <c r="GI1260">
        <v>1.5979000000000001</v>
      </c>
      <c r="GJ1260">
        <v>2.4694799999999999</v>
      </c>
      <c r="GK1260">
        <v>34.783700000000003</v>
      </c>
      <c r="GL1260">
        <v>24.157499999999999</v>
      </c>
      <c r="GM1260">
        <v>18</v>
      </c>
      <c r="GN1260">
        <v>364.87099999999998</v>
      </c>
      <c r="GO1260">
        <v>670.61300000000006</v>
      </c>
      <c r="GP1260">
        <v>25.83</v>
      </c>
      <c r="GQ1260">
        <v>25.793099999999999</v>
      </c>
      <c r="GR1260">
        <v>29.9999</v>
      </c>
      <c r="GS1260">
        <v>25.783999999999999</v>
      </c>
      <c r="GT1260">
        <v>25.8062</v>
      </c>
      <c r="GU1260">
        <v>22.040199999999999</v>
      </c>
      <c r="GV1260">
        <v>39.3489</v>
      </c>
      <c r="GW1260">
        <v>0</v>
      </c>
      <c r="GX1260">
        <v>25.83</v>
      </c>
      <c r="GY1260">
        <v>450</v>
      </c>
      <c r="GZ1260">
        <v>18.5</v>
      </c>
      <c r="HA1260">
        <v>100.788</v>
      </c>
      <c r="HB1260">
        <v>70.512200000000007</v>
      </c>
    </row>
    <row r="1261" spans="1:210" x14ac:dyDescent="0.3">
      <c r="A1261">
        <v>1245</v>
      </c>
      <c r="B1261">
        <v>1750760940</v>
      </c>
      <c r="C1261">
        <v>6220.9000000953674</v>
      </c>
      <c r="D1261" t="s">
        <v>2831</v>
      </c>
      <c r="E1261" t="s">
        <v>2832</v>
      </c>
      <c r="F1261" t="s">
        <v>336</v>
      </c>
      <c r="G1261">
        <v>1750760940</v>
      </c>
      <c r="H1261">
        <f t="shared" si="646"/>
        <v>7.8313572585202054E-4</v>
      </c>
      <c r="I1261">
        <f t="shared" si="647"/>
        <v>0.78313572585202051</v>
      </c>
      <c r="J1261">
        <f t="shared" si="648"/>
        <v>2.2645913979747569</v>
      </c>
      <c r="K1261">
        <f t="shared" si="649"/>
        <v>444.08</v>
      </c>
      <c r="L1261">
        <f t="shared" si="650"/>
        <v>387.31728375507248</v>
      </c>
      <c r="M1261">
        <f t="shared" si="651"/>
        <v>39.225542458335347</v>
      </c>
      <c r="N1261">
        <f t="shared" si="652"/>
        <v>44.974184281207997</v>
      </c>
      <c r="O1261">
        <f t="shared" si="653"/>
        <v>7.4057663167559018E-2</v>
      </c>
      <c r="P1261">
        <f t="shared" si="654"/>
        <v>2.4124882466977535</v>
      </c>
      <c r="Q1261">
        <f t="shared" si="655"/>
        <v>7.2836760649617763E-2</v>
      </c>
      <c r="R1261">
        <f t="shared" si="656"/>
        <v>4.5631006177381174E-2</v>
      </c>
      <c r="S1261">
        <f t="shared" si="657"/>
        <v>12.670947999999999</v>
      </c>
      <c r="T1261">
        <f t="shared" si="658"/>
        <v>24.756826132186315</v>
      </c>
      <c r="U1261">
        <f t="shared" si="659"/>
        <v>24.614699999999999</v>
      </c>
      <c r="V1261">
        <f t="shared" si="660"/>
        <v>3.1073654446990209</v>
      </c>
      <c r="W1261">
        <f t="shared" si="661"/>
        <v>64.692408647413984</v>
      </c>
      <c r="X1261">
        <f t="shared" si="662"/>
        <v>2.0461694213564101</v>
      </c>
      <c r="Y1261">
        <f t="shared" si="663"/>
        <v>3.1629204479128687</v>
      </c>
      <c r="Z1261">
        <f t="shared" si="664"/>
        <v>1.0611960233426108</v>
      </c>
      <c r="AA1261">
        <f t="shared" si="665"/>
        <v>-34.536285510074109</v>
      </c>
      <c r="AB1261">
        <f t="shared" si="666"/>
        <v>38.589415087816263</v>
      </c>
      <c r="AC1261">
        <f t="shared" si="667"/>
        <v>3.375411441826131</v>
      </c>
      <c r="AD1261">
        <f t="shared" si="668"/>
        <v>20.099489019568285</v>
      </c>
      <c r="AE1261">
        <f t="shared" si="669"/>
        <v>2.2645913979747569</v>
      </c>
      <c r="AF1261">
        <f t="shared" si="670"/>
        <v>0.78313572585202051</v>
      </c>
      <c r="AG1261">
        <f t="shared" si="671"/>
        <v>2.3026245258451854</v>
      </c>
      <c r="AH1261">
        <v>458.51399225010891</v>
      </c>
      <c r="AI1261">
        <v>453.23403636363628</v>
      </c>
      <c r="AJ1261">
        <v>5.4005297117809592E-5</v>
      </c>
      <c r="AK1261">
        <v>84.076978181650844</v>
      </c>
      <c r="AL1261">
        <f t="shared" si="672"/>
        <v>0.78462316284333444</v>
      </c>
      <c r="AM1261">
        <v>18.47448001224145</v>
      </c>
      <c r="AN1261">
        <v>20.20459127819548</v>
      </c>
      <c r="AO1261">
        <v>-3.502801533218826E-6</v>
      </c>
      <c r="AP1261">
        <v>90.497214367256092</v>
      </c>
      <c r="AQ1261">
        <v>0</v>
      </c>
      <c r="AR1261">
        <v>0</v>
      </c>
      <c r="AS1261">
        <f t="shared" si="673"/>
        <v>1</v>
      </c>
      <c r="AT1261">
        <f t="shared" si="674"/>
        <v>0</v>
      </c>
      <c r="AU1261">
        <f t="shared" si="675"/>
        <v>53816.697923177315</v>
      </c>
      <c r="AV1261">
        <f t="shared" si="676"/>
        <v>66.6892</v>
      </c>
      <c r="AW1261">
        <f t="shared" si="677"/>
        <v>53.35136</v>
      </c>
      <c r="AX1261">
        <f t="shared" si="678"/>
        <v>0.8</v>
      </c>
      <c r="AY1261">
        <f t="shared" si="679"/>
        <v>0.19</v>
      </c>
      <c r="AZ1261">
        <v>9</v>
      </c>
      <c r="BA1261">
        <v>1.88</v>
      </c>
      <c r="BB1261" t="s">
        <v>337</v>
      </c>
      <c r="BC1261">
        <v>2</v>
      </c>
      <c r="BD1261" t="b">
        <v>0</v>
      </c>
      <c r="BE1261">
        <v>1750760940</v>
      </c>
      <c r="BF1261">
        <v>444.08</v>
      </c>
      <c r="BG1261">
        <v>449.959</v>
      </c>
      <c r="BH1261">
        <v>20.2041</v>
      </c>
      <c r="BI1261">
        <v>18.4773</v>
      </c>
      <c r="BJ1261">
        <v>441.11500000000001</v>
      </c>
      <c r="BK1261">
        <v>19.984100000000002</v>
      </c>
      <c r="BL1261">
        <v>399.92</v>
      </c>
      <c r="BM1261">
        <v>101.175</v>
      </c>
      <c r="BN1261">
        <v>9.9960099999999996E-2</v>
      </c>
      <c r="BO1261">
        <v>24.9114</v>
      </c>
      <c r="BP1261">
        <v>24.614699999999999</v>
      </c>
      <c r="BQ1261">
        <v>999.9</v>
      </c>
      <c r="BR1261">
        <v>0</v>
      </c>
      <c r="BS1261">
        <v>0</v>
      </c>
      <c r="BT1261">
        <v>9989</v>
      </c>
      <c r="BU1261">
        <v>66.6892</v>
      </c>
      <c r="BV1261">
        <v>9.7493999999999996</v>
      </c>
      <c r="BW1261">
        <v>-5.8789999999999996</v>
      </c>
      <c r="BX1261">
        <v>453.23700000000002</v>
      </c>
      <c r="BY1261">
        <v>458.42899999999997</v>
      </c>
      <c r="BZ1261">
        <v>1.7268699999999999</v>
      </c>
      <c r="CA1261">
        <v>449.959</v>
      </c>
      <c r="CB1261">
        <v>18.4773</v>
      </c>
      <c r="CC1261">
        <v>2.0441600000000002</v>
      </c>
      <c r="CD1261">
        <v>1.86944</v>
      </c>
      <c r="CE1261">
        <v>17.790600000000001</v>
      </c>
      <c r="CF1261">
        <v>16.379799999999999</v>
      </c>
      <c r="CG1261">
        <v>1750753677</v>
      </c>
      <c r="CH1261" t="s">
        <v>338</v>
      </c>
      <c r="CI1261">
        <v>1750753677</v>
      </c>
      <c r="CJ1261">
        <v>1750753673.5</v>
      </c>
      <c r="CK1261">
        <v>5</v>
      </c>
      <c r="CL1261">
        <v>2.1520000000000001</v>
      </c>
      <c r="CM1261">
        <v>-0.52400000000000002</v>
      </c>
      <c r="CN1261">
        <v>3.0179999999999998</v>
      </c>
      <c r="CO1261">
        <v>0.22</v>
      </c>
      <c r="CP1261">
        <v>450</v>
      </c>
      <c r="CQ1261">
        <v>19</v>
      </c>
      <c r="CR1261">
        <v>0.26</v>
      </c>
      <c r="CS1261">
        <v>0.17</v>
      </c>
      <c r="CT1261">
        <v>-5.9519404878048778</v>
      </c>
      <c r="CU1261">
        <v>3.2689756097540622E-2</v>
      </c>
      <c r="CV1261">
        <v>2.793010657732228E-2</v>
      </c>
      <c r="CW1261">
        <v>1</v>
      </c>
      <c r="CX1261">
        <v>0</v>
      </c>
      <c r="CY1261">
        <v>0</v>
      </c>
      <c r="CZ1261">
        <v>0</v>
      </c>
      <c r="DA1261">
        <v>-1</v>
      </c>
      <c r="DB1261">
        <v>1.742311951219512</v>
      </c>
      <c r="DC1261">
        <v>-6.9728780487810893E-2</v>
      </c>
      <c r="DD1261">
        <v>7.016473723304004E-3</v>
      </c>
      <c r="DE1261">
        <v>1</v>
      </c>
      <c r="DF1261">
        <v>2</v>
      </c>
      <c r="DG1261">
        <v>2</v>
      </c>
      <c r="DH1261" t="s">
        <v>339</v>
      </c>
      <c r="DI1261">
        <v>3.0245600000000001</v>
      </c>
      <c r="DJ1261">
        <v>2.6912500000000001</v>
      </c>
      <c r="DK1261">
        <v>0.10073699999999999</v>
      </c>
      <c r="DL1261">
        <v>0.102795</v>
      </c>
      <c r="DM1261">
        <v>0.106152</v>
      </c>
      <c r="DN1261">
        <v>0.10086299999999999</v>
      </c>
      <c r="DO1261">
        <v>25147.7</v>
      </c>
      <c r="DP1261">
        <v>16831.2</v>
      </c>
      <c r="DQ1261">
        <v>26524.799999999999</v>
      </c>
      <c r="DR1261">
        <v>17046</v>
      </c>
      <c r="DS1261">
        <v>33719.9</v>
      </c>
      <c r="DT1261">
        <v>20017.900000000001</v>
      </c>
      <c r="DU1261">
        <v>38637.199999999997</v>
      </c>
      <c r="DV1261">
        <v>22591.4</v>
      </c>
      <c r="DW1261">
        <v>1.8207199999999999</v>
      </c>
      <c r="DX1261">
        <v>2.2151999999999998</v>
      </c>
      <c r="DY1261">
        <v>7.2705699999999998E-2</v>
      </c>
      <c r="DZ1261">
        <v>0</v>
      </c>
      <c r="EA1261">
        <v>23.419899999999998</v>
      </c>
      <c r="EB1261">
        <v>999.9</v>
      </c>
      <c r="EC1261">
        <v>59.5</v>
      </c>
      <c r="ED1261">
        <v>31.9</v>
      </c>
      <c r="EE1261">
        <v>27.921199999999999</v>
      </c>
      <c r="EF1261">
        <v>62.4861</v>
      </c>
      <c r="EG1261">
        <v>35.757199999999997</v>
      </c>
      <c r="EH1261">
        <v>1</v>
      </c>
      <c r="EI1261">
        <v>-0.102321</v>
      </c>
      <c r="EJ1261">
        <v>-0.95322899999999999</v>
      </c>
      <c r="EK1261">
        <v>20.3262</v>
      </c>
      <c r="EL1261">
        <v>5.2522700000000002</v>
      </c>
      <c r="EM1261">
        <v>11.962</v>
      </c>
      <c r="EN1261">
        <v>4.9906800000000002</v>
      </c>
      <c r="EO1261">
        <v>3.29182</v>
      </c>
      <c r="EP1261">
        <v>9999</v>
      </c>
      <c r="EQ1261">
        <v>9999</v>
      </c>
      <c r="ER1261">
        <v>9999</v>
      </c>
      <c r="ES1261">
        <v>999.9</v>
      </c>
      <c r="ET1261">
        <v>4.9726600000000003</v>
      </c>
      <c r="EU1261">
        <v>1.87195</v>
      </c>
      <c r="EV1261">
        <v>1.8721699999999999</v>
      </c>
      <c r="EW1261">
        <v>1.8771800000000001</v>
      </c>
      <c r="EX1261">
        <v>1.8713500000000001</v>
      </c>
      <c r="EY1261">
        <v>1.87212</v>
      </c>
      <c r="EZ1261">
        <v>1.8717999999999999</v>
      </c>
      <c r="FA1261">
        <v>1.8686799999999999</v>
      </c>
      <c r="FB1261">
        <v>0</v>
      </c>
      <c r="FC1261">
        <v>0</v>
      </c>
      <c r="FD1261">
        <v>0</v>
      </c>
      <c r="FE1261">
        <v>0</v>
      </c>
      <c r="FF1261" t="s">
        <v>340</v>
      </c>
      <c r="FG1261" t="s">
        <v>341</v>
      </c>
      <c r="FH1261" t="s">
        <v>342</v>
      </c>
      <c r="FI1261" t="s">
        <v>342</v>
      </c>
      <c r="FJ1261" t="s">
        <v>342</v>
      </c>
      <c r="FK1261" t="s">
        <v>342</v>
      </c>
      <c r="FL1261">
        <v>0</v>
      </c>
      <c r="FM1261">
        <v>100</v>
      </c>
      <c r="FN1261">
        <v>100</v>
      </c>
      <c r="FO1261">
        <v>2.9649999999999999</v>
      </c>
      <c r="FP1261">
        <v>0.22</v>
      </c>
      <c r="FQ1261">
        <v>-0.71234261683338174</v>
      </c>
      <c r="FR1261">
        <v>7.6898218637449396E-3</v>
      </c>
      <c r="FS1261">
        <v>1.5097418776848419E-6</v>
      </c>
      <c r="FT1261">
        <v>-9.8458676114205118E-11</v>
      </c>
      <c r="FU1261">
        <v>0.22001999999999461</v>
      </c>
      <c r="FV1261">
        <v>0</v>
      </c>
      <c r="FW1261">
        <v>0</v>
      </c>
      <c r="FX1261">
        <v>0</v>
      </c>
      <c r="FY1261">
        <v>3</v>
      </c>
      <c r="FZ1261">
        <v>2164</v>
      </c>
      <c r="GA1261">
        <v>-1</v>
      </c>
      <c r="GB1261">
        <v>-1</v>
      </c>
      <c r="GC1261">
        <v>121</v>
      </c>
      <c r="GD1261">
        <v>121.1</v>
      </c>
      <c r="GE1261">
        <v>1.1035200000000001</v>
      </c>
      <c r="GF1261">
        <v>2.65625</v>
      </c>
      <c r="GG1261">
        <v>1.79932</v>
      </c>
      <c r="GH1261">
        <v>2.3791500000000001</v>
      </c>
      <c r="GI1261">
        <v>1.5979000000000001</v>
      </c>
      <c r="GJ1261">
        <v>2.4658199999999999</v>
      </c>
      <c r="GK1261">
        <v>34.783700000000003</v>
      </c>
      <c r="GL1261">
        <v>24.157499999999999</v>
      </c>
      <c r="GM1261">
        <v>18</v>
      </c>
      <c r="GN1261">
        <v>364.42099999999999</v>
      </c>
      <c r="GO1261">
        <v>671.03300000000002</v>
      </c>
      <c r="GP1261">
        <v>25.829899999999999</v>
      </c>
      <c r="GQ1261">
        <v>25.791799999999999</v>
      </c>
      <c r="GR1261">
        <v>30</v>
      </c>
      <c r="GS1261">
        <v>25.7818</v>
      </c>
      <c r="GT1261">
        <v>25.804099999999998</v>
      </c>
      <c r="GU1261">
        <v>22.0427</v>
      </c>
      <c r="GV1261">
        <v>39.3489</v>
      </c>
      <c r="GW1261">
        <v>0</v>
      </c>
      <c r="GX1261">
        <v>25.83</v>
      </c>
      <c r="GY1261">
        <v>450</v>
      </c>
      <c r="GZ1261">
        <v>18.5</v>
      </c>
      <c r="HA1261">
        <v>100.78700000000001</v>
      </c>
      <c r="HB1261">
        <v>70.512500000000003</v>
      </c>
    </row>
    <row r="1262" spans="1:210" x14ac:dyDescent="0.3">
      <c r="A1262">
        <v>1246</v>
      </c>
      <c r="B1262">
        <v>1750760945</v>
      </c>
      <c r="C1262">
        <v>6225.9000000953674</v>
      </c>
      <c r="D1262" t="s">
        <v>2833</v>
      </c>
      <c r="E1262" t="s">
        <v>2834</v>
      </c>
      <c r="F1262" t="s">
        <v>336</v>
      </c>
      <c r="G1262">
        <v>1750760945</v>
      </c>
      <c r="H1262">
        <f t="shared" si="646"/>
        <v>7.8369456957751204E-4</v>
      </c>
      <c r="I1262">
        <f t="shared" si="647"/>
        <v>0.78369456957751205</v>
      </c>
      <c r="J1262">
        <f t="shared" si="648"/>
        <v>2.2735589856192511</v>
      </c>
      <c r="K1262">
        <f t="shared" si="649"/>
        <v>444.12900000000002</v>
      </c>
      <c r="L1262">
        <f t="shared" si="650"/>
        <v>387.24272643350173</v>
      </c>
      <c r="M1262">
        <f t="shared" si="651"/>
        <v>39.218372483065281</v>
      </c>
      <c r="N1262">
        <f t="shared" si="652"/>
        <v>44.9795835107115</v>
      </c>
      <c r="O1262">
        <f t="shared" si="653"/>
        <v>7.4160513631545369E-2</v>
      </c>
      <c r="P1262">
        <f t="shared" si="654"/>
        <v>2.4123497504989384</v>
      </c>
      <c r="Q1262">
        <f t="shared" si="655"/>
        <v>7.2936178525860554E-2</v>
      </c>
      <c r="R1262">
        <f t="shared" si="656"/>
        <v>4.5693443713338361E-2</v>
      </c>
      <c r="S1262">
        <f t="shared" si="657"/>
        <v>12.664393</v>
      </c>
      <c r="T1262">
        <f t="shared" si="658"/>
        <v>24.754697158509902</v>
      </c>
      <c r="U1262">
        <f t="shared" si="659"/>
        <v>24.6082</v>
      </c>
      <c r="V1262">
        <f t="shared" si="660"/>
        <v>3.1061579743444603</v>
      </c>
      <c r="W1262">
        <f t="shared" si="661"/>
        <v>64.682757499887913</v>
      </c>
      <c r="X1262">
        <f t="shared" si="662"/>
        <v>2.0456322723790996</v>
      </c>
      <c r="Y1262">
        <f t="shared" si="663"/>
        <v>3.1625619430072143</v>
      </c>
      <c r="Z1262">
        <f t="shared" si="664"/>
        <v>1.0605257019653607</v>
      </c>
      <c r="AA1262">
        <f t="shared" si="665"/>
        <v>-34.560930518368281</v>
      </c>
      <c r="AB1262">
        <f t="shared" si="666"/>
        <v>39.185450904343362</v>
      </c>
      <c r="AC1262">
        <f t="shared" si="667"/>
        <v>3.4275983840558282</v>
      </c>
      <c r="AD1262">
        <f t="shared" si="668"/>
        <v>20.716511770030909</v>
      </c>
      <c r="AE1262">
        <f t="shared" si="669"/>
        <v>2.2735589856192511</v>
      </c>
      <c r="AF1262">
        <f t="shared" si="670"/>
        <v>0.78369456957751205</v>
      </c>
      <c r="AG1262">
        <f t="shared" si="671"/>
        <v>2.2399421775821193</v>
      </c>
      <c r="AH1262">
        <v>458.4141881018283</v>
      </c>
      <c r="AI1262">
        <v>453.27838787878773</v>
      </c>
      <c r="AJ1262">
        <v>9.0881710075598986E-5</v>
      </c>
      <c r="AK1262">
        <v>84.076978181650844</v>
      </c>
      <c r="AL1262">
        <f t="shared" si="672"/>
        <v>0.78142586117322976</v>
      </c>
      <c r="AM1262">
        <v>18.477126371927511</v>
      </c>
      <c r="AN1262">
        <v>20.19993939849623</v>
      </c>
      <c r="AO1262">
        <v>-1.8586813909606941E-6</v>
      </c>
      <c r="AP1262">
        <v>90.497214367256092</v>
      </c>
      <c r="AQ1262">
        <v>0</v>
      </c>
      <c r="AR1262">
        <v>0</v>
      </c>
      <c r="AS1262">
        <f t="shared" si="673"/>
        <v>1</v>
      </c>
      <c r="AT1262">
        <f t="shared" si="674"/>
        <v>0</v>
      </c>
      <c r="AU1262">
        <f t="shared" si="675"/>
        <v>53812.404096504128</v>
      </c>
      <c r="AV1262">
        <f t="shared" si="676"/>
        <v>66.654700000000005</v>
      </c>
      <c r="AW1262">
        <f t="shared" si="677"/>
        <v>53.323760000000007</v>
      </c>
      <c r="AX1262">
        <f t="shared" si="678"/>
        <v>0.8</v>
      </c>
      <c r="AY1262">
        <f t="shared" si="679"/>
        <v>0.19</v>
      </c>
      <c r="AZ1262">
        <v>9</v>
      </c>
      <c r="BA1262">
        <v>1.88</v>
      </c>
      <c r="BB1262" t="s">
        <v>337</v>
      </c>
      <c r="BC1262">
        <v>2</v>
      </c>
      <c r="BD1262" t="b">
        <v>0</v>
      </c>
      <c r="BE1262">
        <v>1750760945</v>
      </c>
      <c r="BF1262">
        <v>444.12900000000002</v>
      </c>
      <c r="BG1262">
        <v>450.02800000000002</v>
      </c>
      <c r="BH1262">
        <v>20.198599999999999</v>
      </c>
      <c r="BI1262">
        <v>18.470800000000001</v>
      </c>
      <c r="BJ1262">
        <v>441.16300000000001</v>
      </c>
      <c r="BK1262">
        <v>19.9786</v>
      </c>
      <c r="BL1262">
        <v>399.976</v>
      </c>
      <c r="BM1262">
        <v>101.176</v>
      </c>
      <c r="BN1262">
        <v>9.9943500000000005E-2</v>
      </c>
      <c r="BO1262">
        <v>24.909500000000001</v>
      </c>
      <c r="BP1262">
        <v>24.6082</v>
      </c>
      <c r="BQ1262">
        <v>999.9</v>
      </c>
      <c r="BR1262">
        <v>0</v>
      </c>
      <c r="BS1262">
        <v>0</v>
      </c>
      <c r="BT1262">
        <v>9988</v>
      </c>
      <c r="BU1262">
        <v>66.654700000000005</v>
      </c>
      <c r="BV1262">
        <v>9.7493999999999996</v>
      </c>
      <c r="BW1262">
        <v>-5.8991100000000003</v>
      </c>
      <c r="BX1262">
        <v>453.28399999999999</v>
      </c>
      <c r="BY1262">
        <v>458.49700000000001</v>
      </c>
      <c r="BZ1262">
        <v>1.7277899999999999</v>
      </c>
      <c r="CA1262">
        <v>450.02800000000002</v>
      </c>
      <c r="CB1262">
        <v>18.470800000000001</v>
      </c>
      <c r="CC1262">
        <v>2.0436100000000001</v>
      </c>
      <c r="CD1262">
        <v>1.8688</v>
      </c>
      <c r="CE1262">
        <v>17.786300000000001</v>
      </c>
      <c r="CF1262">
        <v>16.374500000000001</v>
      </c>
      <c r="CG1262">
        <v>1750753677</v>
      </c>
      <c r="CH1262" t="s">
        <v>338</v>
      </c>
      <c r="CI1262">
        <v>1750753677</v>
      </c>
      <c r="CJ1262">
        <v>1750753673.5</v>
      </c>
      <c r="CK1262">
        <v>5</v>
      </c>
      <c r="CL1262">
        <v>2.1520000000000001</v>
      </c>
      <c r="CM1262">
        <v>-0.52400000000000002</v>
      </c>
      <c r="CN1262">
        <v>3.0179999999999998</v>
      </c>
      <c r="CO1262">
        <v>0.22</v>
      </c>
      <c r="CP1262">
        <v>450</v>
      </c>
      <c r="CQ1262">
        <v>19</v>
      </c>
      <c r="CR1262">
        <v>0.26</v>
      </c>
      <c r="CS1262">
        <v>0.17</v>
      </c>
      <c r="CT1262">
        <v>-5.9324892500000006</v>
      </c>
      <c r="CU1262">
        <v>0.31983973733584131</v>
      </c>
      <c r="CV1262">
        <v>4.2390191105225038E-2</v>
      </c>
      <c r="CW1262">
        <v>1</v>
      </c>
      <c r="CX1262">
        <v>0</v>
      </c>
      <c r="CY1262">
        <v>0</v>
      </c>
      <c r="CZ1262">
        <v>0</v>
      </c>
      <c r="DA1262">
        <v>-1</v>
      </c>
      <c r="DB1262">
        <v>1.7358387500000001</v>
      </c>
      <c r="DC1262">
        <v>-6.7234108818012589E-2</v>
      </c>
      <c r="DD1262">
        <v>6.6872730568969616E-3</v>
      </c>
      <c r="DE1262">
        <v>1</v>
      </c>
      <c r="DF1262">
        <v>2</v>
      </c>
      <c r="DG1262">
        <v>2</v>
      </c>
      <c r="DH1262" t="s">
        <v>339</v>
      </c>
      <c r="DI1262">
        <v>3.0246300000000002</v>
      </c>
      <c r="DJ1262">
        <v>2.69123</v>
      </c>
      <c r="DK1262">
        <v>0.100745</v>
      </c>
      <c r="DL1262">
        <v>0.102807</v>
      </c>
      <c r="DM1262">
        <v>0.106132</v>
      </c>
      <c r="DN1262">
        <v>0.100839</v>
      </c>
      <c r="DO1262">
        <v>25147.8</v>
      </c>
      <c r="DP1262">
        <v>16830.599999999999</v>
      </c>
      <c r="DQ1262">
        <v>26525.200000000001</v>
      </c>
      <c r="DR1262">
        <v>17045.599999999999</v>
      </c>
      <c r="DS1262">
        <v>33721.199999999997</v>
      </c>
      <c r="DT1262">
        <v>20017.8</v>
      </c>
      <c r="DU1262">
        <v>38637.699999999997</v>
      </c>
      <c r="DV1262">
        <v>22590.7</v>
      </c>
      <c r="DW1262">
        <v>1.8210599999999999</v>
      </c>
      <c r="DX1262">
        <v>2.2150799999999999</v>
      </c>
      <c r="DY1262">
        <v>7.2306400000000007E-2</v>
      </c>
      <c r="DZ1262">
        <v>0</v>
      </c>
      <c r="EA1262">
        <v>23.419899999999998</v>
      </c>
      <c r="EB1262">
        <v>999.9</v>
      </c>
      <c r="EC1262">
        <v>59.5</v>
      </c>
      <c r="ED1262">
        <v>31.9</v>
      </c>
      <c r="EE1262">
        <v>27.920400000000001</v>
      </c>
      <c r="EF1262">
        <v>62.766100000000002</v>
      </c>
      <c r="EG1262">
        <v>35.661099999999998</v>
      </c>
      <c r="EH1262">
        <v>1</v>
      </c>
      <c r="EI1262">
        <v>-0.102366</v>
      </c>
      <c r="EJ1262">
        <v>-0.95363799999999999</v>
      </c>
      <c r="EK1262">
        <v>20.3263</v>
      </c>
      <c r="EL1262">
        <v>5.2516699999999998</v>
      </c>
      <c r="EM1262">
        <v>11.962</v>
      </c>
      <c r="EN1262">
        <v>4.9905200000000001</v>
      </c>
      <c r="EO1262">
        <v>3.2919399999999999</v>
      </c>
      <c r="EP1262">
        <v>9999</v>
      </c>
      <c r="EQ1262">
        <v>9999</v>
      </c>
      <c r="ER1262">
        <v>9999</v>
      </c>
      <c r="ES1262">
        <v>999.9</v>
      </c>
      <c r="ET1262">
        <v>4.9726600000000003</v>
      </c>
      <c r="EU1262">
        <v>1.87195</v>
      </c>
      <c r="EV1262">
        <v>1.8721699999999999</v>
      </c>
      <c r="EW1262">
        <v>1.8771800000000001</v>
      </c>
      <c r="EX1262">
        <v>1.8713500000000001</v>
      </c>
      <c r="EY1262">
        <v>1.8721099999999999</v>
      </c>
      <c r="EZ1262">
        <v>1.8717999999999999</v>
      </c>
      <c r="FA1262">
        <v>1.8687100000000001</v>
      </c>
      <c r="FB1262">
        <v>0</v>
      </c>
      <c r="FC1262">
        <v>0</v>
      </c>
      <c r="FD1262">
        <v>0</v>
      </c>
      <c r="FE1262">
        <v>0</v>
      </c>
      <c r="FF1262" t="s">
        <v>340</v>
      </c>
      <c r="FG1262" t="s">
        <v>341</v>
      </c>
      <c r="FH1262" t="s">
        <v>342</v>
      </c>
      <c r="FI1262" t="s">
        <v>342</v>
      </c>
      <c r="FJ1262" t="s">
        <v>342</v>
      </c>
      <c r="FK1262" t="s">
        <v>342</v>
      </c>
      <c r="FL1262">
        <v>0</v>
      </c>
      <c r="FM1262">
        <v>100</v>
      </c>
      <c r="FN1262">
        <v>100</v>
      </c>
      <c r="FO1262">
        <v>2.9660000000000002</v>
      </c>
      <c r="FP1262">
        <v>0.22</v>
      </c>
      <c r="FQ1262">
        <v>-0.71234261683338174</v>
      </c>
      <c r="FR1262">
        <v>7.6898218637449396E-3</v>
      </c>
      <c r="FS1262">
        <v>1.5097418776848419E-6</v>
      </c>
      <c r="FT1262">
        <v>-9.8458676114205118E-11</v>
      </c>
      <c r="FU1262">
        <v>0.22001999999999461</v>
      </c>
      <c r="FV1262">
        <v>0</v>
      </c>
      <c r="FW1262">
        <v>0</v>
      </c>
      <c r="FX1262">
        <v>0</v>
      </c>
      <c r="FY1262">
        <v>3</v>
      </c>
      <c r="FZ1262">
        <v>2164</v>
      </c>
      <c r="GA1262">
        <v>-1</v>
      </c>
      <c r="GB1262">
        <v>-1</v>
      </c>
      <c r="GC1262">
        <v>121.1</v>
      </c>
      <c r="GD1262">
        <v>121.2</v>
      </c>
      <c r="GE1262">
        <v>1.1035200000000001</v>
      </c>
      <c r="GF1262">
        <v>2.63794</v>
      </c>
      <c r="GG1262">
        <v>1.7981</v>
      </c>
      <c r="GH1262">
        <v>2.3791500000000001</v>
      </c>
      <c r="GI1262">
        <v>1.5979000000000001</v>
      </c>
      <c r="GJ1262">
        <v>2.5695800000000002</v>
      </c>
      <c r="GK1262">
        <v>34.783700000000003</v>
      </c>
      <c r="GL1262">
        <v>24.1663</v>
      </c>
      <c r="GM1262">
        <v>18</v>
      </c>
      <c r="GN1262">
        <v>364.58100000000002</v>
      </c>
      <c r="GO1262">
        <v>670.90700000000004</v>
      </c>
      <c r="GP1262">
        <v>25.829899999999999</v>
      </c>
      <c r="GQ1262">
        <v>25.7896</v>
      </c>
      <c r="GR1262">
        <v>30</v>
      </c>
      <c r="GS1262">
        <v>25.780100000000001</v>
      </c>
      <c r="GT1262">
        <v>25.802299999999999</v>
      </c>
      <c r="GU1262">
        <v>22.041599999999999</v>
      </c>
      <c r="GV1262">
        <v>39.3489</v>
      </c>
      <c r="GW1262">
        <v>0</v>
      </c>
      <c r="GX1262">
        <v>25.83</v>
      </c>
      <c r="GY1262">
        <v>450</v>
      </c>
      <c r="GZ1262">
        <v>18.5</v>
      </c>
      <c r="HA1262">
        <v>100.788</v>
      </c>
      <c r="HB1262">
        <v>70.510599999999997</v>
      </c>
    </row>
    <row r="1263" spans="1:210" x14ac:dyDescent="0.3">
      <c r="A1263">
        <v>1247</v>
      </c>
      <c r="B1263">
        <v>1750760950</v>
      </c>
      <c r="C1263">
        <v>6230.9000000953674</v>
      </c>
      <c r="D1263" t="s">
        <v>2835</v>
      </c>
      <c r="E1263" t="s">
        <v>2836</v>
      </c>
      <c r="F1263" t="s">
        <v>336</v>
      </c>
      <c r="G1263">
        <v>1750760950</v>
      </c>
      <c r="H1263">
        <f t="shared" si="646"/>
        <v>7.8133423868012738E-4</v>
      </c>
      <c r="I1263">
        <f t="shared" si="647"/>
        <v>0.78133423868012741</v>
      </c>
      <c r="J1263">
        <f t="shared" si="648"/>
        <v>2.3019435412914802</v>
      </c>
      <c r="K1263">
        <f t="shared" si="649"/>
        <v>444.07499999999999</v>
      </c>
      <c r="L1263">
        <f t="shared" si="650"/>
        <v>386.25912741434109</v>
      </c>
      <c r="M1263">
        <f t="shared" si="651"/>
        <v>39.119169509733496</v>
      </c>
      <c r="N1263">
        <f t="shared" si="652"/>
        <v>44.974588215750003</v>
      </c>
      <c r="O1263">
        <f t="shared" si="653"/>
        <v>7.3718119759248427E-2</v>
      </c>
      <c r="P1263">
        <f t="shared" si="654"/>
        <v>2.4162043513755158</v>
      </c>
      <c r="Q1263">
        <f t="shared" si="655"/>
        <v>7.2510117246392544E-2</v>
      </c>
      <c r="R1263">
        <f t="shared" si="656"/>
        <v>4.5425722478668246E-2</v>
      </c>
      <c r="S1263">
        <f t="shared" si="657"/>
        <v>12.665856000000002</v>
      </c>
      <c r="T1263">
        <f t="shared" si="658"/>
        <v>24.755269346574508</v>
      </c>
      <c r="U1263">
        <f t="shared" si="659"/>
        <v>24.6206</v>
      </c>
      <c r="V1263">
        <f t="shared" si="660"/>
        <v>3.1084618114409062</v>
      </c>
      <c r="W1263">
        <f t="shared" si="661"/>
        <v>64.661604392334297</v>
      </c>
      <c r="X1263">
        <f t="shared" si="662"/>
        <v>2.044914492013</v>
      </c>
      <c r="Y1263">
        <f t="shared" si="663"/>
        <v>3.1624864728154303</v>
      </c>
      <c r="Z1263">
        <f t="shared" si="664"/>
        <v>1.0635473194279061</v>
      </c>
      <c r="AA1263">
        <f t="shared" si="665"/>
        <v>-34.456839925793616</v>
      </c>
      <c r="AB1263">
        <f t="shared" si="666"/>
        <v>37.580704994006318</v>
      </c>
      <c r="AC1263">
        <f t="shared" si="667"/>
        <v>3.2821835122652199</v>
      </c>
      <c r="AD1263">
        <f t="shared" si="668"/>
        <v>19.071904580477923</v>
      </c>
      <c r="AE1263">
        <f t="shared" si="669"/>
        <v>2.3019435412914802</v>
      </c>
      <c r="AF1263">
        <f t="shared" si="670"/>
        <v>0.78133423868012741</v>
      </c>
      <c r="AG1263">
        <f t="shared" si="671"/>
        <v>2.3141054591541308</v>
      </c>
      <c r="AH1263">
        <v>458.5421619419738</v>
      </c>
      <c r="AI1263">
        <v>453.23920606060602</v>
      </c>
      <c r="AJ1263">
        <v>-9.4775081749275534E-5</v>
      </c>
      <c r="AK1263">
        <v>84.076978181650844</v>
      </c>
      <c r="AL1263">
        <f t="shared" si="672"/>
        <v>0.7800313159742539</v>
      </c>
      <c r="AM1263">
        <v>18.47190656928413</v>
      </c>
      <c r="AN1263">
        <v>20.191256090225551</v>
      </c>
      <c r="AO1263">
        <v>-2.3082171216712409E-6</v>
      </c>
      <c r="AP1263">
        <v>90.497214367256092</v>
      </c>
      <c r="AQ1263">
        <v>0</v>
      </c>
      <c r="AR1263">
        <v>0</v>
      </c>
      <c r="AS1263">
        <f t="shared" si="673"/>
        <v>1</v>
      </c>
      <c r="AT1263">
        <f t="shared" si="674"/>
        <v>0</v>
      </c>
      <c r="AU1263">
        <f t="shared" si="675"/>
        <v>53942.188858472524</v>
      </c>
      <c r="AV1263">
        <f t="shared" si="676"/>
        <v>66.662400000000005</v>
      </c>
      <c r="AW1263">
        <f t="shared" si="677"/>
        <v>53.329920000000008</v>
      </c>
      <c r="AX1263">
        <f t="shared" si="678"/>
        <v>0.8</v>
      </c>
      <c r="AY1263">
        <f t="shared" si="679"/>
        <v>0.19</v>
      </c>
      <c r="AZ1263">
        <v>9</v>
      </c>
      <c r="BA1263">
        <v>1.88</v>
      </c>
      <c r="BB1263" t="s">
        <v>337</v>
      </c>
      <c r="BC1263">
        <v>2</v>
      </c>
      <c r="BD1263" t="b">
        <v>0</v>
      </c>
      <c r="BE1263">
        <v>1750760950</v>
      </c>
      <c r="BF1263">
        <v>444.07499999999999</v>
      </c>
      <c r="BG1263">
        <v>450.03399999999999</v>
      </c>
      <c r="BH1263">
        <v>20.191299999999998</v>
      </c>
      <c r="BI1263">
        <v>18.469100000000001</v>
      </c>
      <c r="BJ1263">
        <v>441.11</v>
      </c>
      <c r="BK1263">
        <v>19.9712</v>
      </c>
      <c r="BL1263">
        <v>400.07100000000003</v>
      </c>
      <c r="BM1263">
        <v>101.17700000000001</v>
      </c>
      <c r="BN1263">
        <v>0.10001</v>
      </c>
      <c r="BO1263">
        <v>24.909099999999999</v>
      </c>
      <c r="BP1263">
        <v>24.6206</v>
      </c>
      <c r="BQ1263">
        <v>999.9</v>
      </c>
      <c r="BR1263">
        <v>0</v>
      </c>
      <c r="BS1263">
        <v>0</v>
      </c>
      <c r="BT1263">
        <v>10013</v>
      </c>
      <c r="BU1263">
        <v>66.662400000000005</v>
      </c>
      <c r="BV1263">
        <v>9.7493999999999996</v>
      </c>
      <c r="BW1263">
        <v>-5.9588000000000001</v>
      </c>
      <c r="BX1263">
        <v>453.22699999999998</v>
      </c>
      <c r="BY1263">
        <v>458.50200000000001</v>
      </c>
      <c r="BZ1263">
        <v>1.7221900000000001</v>
      </c>
      <c r="CA1263">
        <v>450.03399999999999</v>
      </c>
      <c r="CB1263">
        <v>18.469100000000001</v>
      </c>
      <c r="CC1263">
        <v>2.0428799999999998</v>
      </c>
      <c r="CD1263">
        <v>1.8686400000000001</v>
      </c>
      <c r="CE1263">
        <v>17.7807</v>
      </c>
      <c r="CF1263">
        <v>16.373100000000001</v>
      </c>
      <c r="CG1263">
        <v>1750753677</v>
      </c>
      <c r="CH1263" t="s">
        <v>338</v>
      </c>
      <c r="CI1263">
        <v>1750753677</v>
      </c>
      <c r="CJ1263">
        <v>1750753673.5</v>
      </c>
      <c r="CK1263">
        <v>5</v>
      </c>
      <c r="CL1263">
        <v>2.1520000000000001</v>
      </c>
      <c r="CM1263">
        <v>-0.52400000000000002</v>
      </c>
      <c r="CN1263">
        <v>3.0179999999999998</v>
      </c>
      <c r="CO1263">
        <v>0.22</v>
      </c>
      <c r="CP1263">
        <v>450</v>
      </c>
      <c r="CQ1263">
        <v>19</v>
      </c>
      <c r="CR1263">
        <v>0.26</v>
      </c>
      <c r="CS1263">
        <v>0.17</v>
      </c>
      <c r="CT1263">
        <v>-5.9257825000000004</v>
      </c>
      <c r="CU1263">
        <v>-6.8915572232653476E-3</v>
      </c>
      <c r="CV1263">
        <v>3.7471688429399561E-2</v>
      </c>
      <c r="CW1263">
        <v>1</v>
      </c>
      <c r="CX1263">
        <v>0</v>
      </c>
      <c r="CY1263">
        <v>0</v>
      </c>
      <c r="CZ1263">
        <v>0</v>
      </c>
      <c r="DA1263">
        <v>-1</v>
      </c>
      <c r="DB1263">
        <v>1.7310227499999999</v>
      </c>
      <c r="DC1263">
        <v>-5.9642138836777547E-2</v>
      </c>
      <c r="DD1263">
        <v>6.0355716330352718E-3</v>
      </c>
      <c r="DE1263">
        <v>1</v>
      </c>
      <c r="DF1263">
        <v>2</v>
      </c>
      <c r="DG1263">
        <v>2</v>
      </c>
      <c r="DH1263" t="s">
        <v>339</v>
      </c>
      <c r="DI1263">
        <v>3.0247299999999999</v>
      </c>
      <c r="DJ1263">
        <v>2.6913</v>
      </c>
      <c r="DK1263">
        <v>0.10073799999999999</v>
      </c>
      <c r="DL1263">
        <v>0.10281</v>
      </c>
      <c r="DM1263">
        <v>0.10610600000000001</v>
      </c>
      <c r="DN1263">
        <v>0.10083399999999999</v>
      </c>
      <c r="DO1263">
        <v>25147.5</v>
      </c>
      <c r="DP1263">
        <v>16831</v>
      </c>
      <c r="DQ1263">
        <v>26524.7</v>
      </c>
      <c r="DR1263">
        <v>17046</v>
      </c>
      <c r="DS1263">
        <v>33721.5</v>
      </c>
      <c r="DT1263">
        <v>20018.3</v>
      </c>
      <c r="DU1263">
        <v>38636.9</v>
      </c>
      <c r="DV1263">
        <v>22591.200000000001</v>
      </c>
      <c r="DW1263">
        <v>1.82138</v>
      </c>
      <c r="DX1263">
        <v>2.21522</v>
      </c>
      <c r="DY1263">
        <v>7.3063400000000001E-2</v>
      </c>
      <c r="DZ1263">
        <v>0</v>
      </c>
      <c r="EA1263">
        <v>23.419899999999998</v>
      </c>
      <c r="EB1263">
        <v>999.9</v>
      </c>
      <c r="EC1263">
        <v>59.5</v>
      </c>
      <c r="ED1263">
        <v>31.9</v>
      </c>
      <c r="EE1263">
        <v>27.9237</v>
      </c>
      <c r="EF1263">
        <v>62.4161</v>
      </c>
      <c r="EG1263">
        <v>35.504800000000003</v>
      </c>
      <c r="EH1263">
        <v>1</v>
      </c>
      <c r="EI1263">
        <v>-0.102407</v>
      </c>
      <c r="EJ1263">
        <v>-0.95422200000000001</v>
      </c>
      <c r="EK1263">
        <v>20.3263</v>
      </c>
      <c r="EL1263">
        <v>5.2523900000000001</v>
      </c>
      <c r="EM1263">
        <v>11.962</v>
      </c>
      <c r="EN1263">
        <v>4.9904400000000004</v>
      </c>
      <c r="EO1263">
        <v>3.2919800000000001</v>
      </c>
      <c r="EP1263">
        <v>9999</v>
      </c>
      <c r="EQ1263">
        <v>9999</v>
      </c>
      <c r="ER1263">
        <v>9999</v>
      </c>
      <c r="ES1263">
        <v>999.9</v>
      </c>
      <c r="ET1263">
        <v>4.9726600000000003</v>
      </c>
      <c r="EU1263">
        <v>1.87195</v>
      </c>
      <c r="EV1263">
        <v>1.87218</v>
      </c>
      <c r="EW1263">
        <v>1.87717</v>
      </c>
      <c r="EX1263">
        <v>1.8713500000000001</v>
      </c>
      <c r="EY1263">
        <v>1.8721099999999999</v>
      </c>
      <c r="EZ1263">
        <v>1.8717999999999999</v>
      </c>
      <c r="FA1263">
        <v>1.86869</v>
      </c>
      <c r="FB1263">
        <v>0</v>
      </c>
      <c r="FC1263">
        <v>0</v>
      </c>
      <c r="FD1263">
        <v>0</v>
      </c>
      <c r="FE1263">
        <v>0</v>
      </c>
      <c r="FF1263" t="s">
        <v>340</v>
      </c>
      <c r="FG1263" t="s">
        <v>341</v>
      </c>
      <c r="FH1263" t="s">
        <v>342</v>
      </c>
      <c r="FI1263" t="s">
        <v>342</v>
      </c>
      <c r="FJ1263" t="s">
        <v>342</v>
      </c>
      <c r="FK1263" t="s">
        <v>342</v>
      </c>
      <c r="FL1263">
        <v>0</v>
      </c>
      <c r="FM1263">
        <v>100</v>
      </c>
      <c r="FN1263">
        <v>100</v>
      </c>
      <c r="FO1263">
        <v>2.9649999999999999</v>
      </c>
      <c r="FP1263">
        <v>0.22009999999999999</v>
      </c>
      <c r="FQ1263">
        <v>-0.71234261683338174</v>
      </c>
      <c r="FR1263">
        <v>7.6898218637449396E-3</v>
      </c>
      <c r="FS1263">
        <v>1.5097418776848419E-6</v>
      </c>
      <c r="FT1263">
        <v>-9.8458676114205118E-11</v>
      </c>
      <c r="FU1263">
        <v>0.22001999999999461</v>
      </c>
      <c r="FV1263">
        <v>0</v>
      </c>
      <c r="FW1263">
        <v>0</v>
      </c>
      <c r="FX1263">
        <v>0</v>
      </c>
      <c r="FY1263">
        <v>3</v>
      </c>
      <c r="FZ1263">
        <v>2164</v>
      </c>
      <c r="GA1263">
        <v>-1</v>
      </c>
      <c r="GB1263">
        <v>-1</v>
      </c>
      <c r="GC1263">
        <v>121.2</v>
      </c>
      <c r="GD1263">
        <v>121.3</v>
      </c>
      <c r="GE1263">
        <v>1.10229</v>
      </c>
      <c r="GF1263">
        <v>2.6415999999999999</v>
      </c>
      <c r="GG1263">
        <v>1.7981</v>
      </c>
      <c r="GH1263">
        <v>2.3791500000000001</v>
      </c>
      <c r="GI1263">
        <v>1.5979000000000001</v>
      </c>
      <c r="GJ1263">
        <v>2.4939</v>
      </c>
      <c r="GK1263">
        <v>34.783700000000003</v>
      </c>
      <c r="GL1263">
        <v>24.157499999999999</v>
      </c>
      <c r="GM1263">
        <v>18</v>
      </c>
      <c r="GN1263">
        <v>364.73</v>
      </c>
      <c r="GO1263">
        <v>671</v>
      </c>
      <c r="GP1263">
        <v>25.829799999999999</v>
      </c>
      <c r="GQ1263">
        <v>25.7879</v>
      </c>
      <c r="GR1263">
        <v>29.9999</v>
      </c>
      <c r="GS1263">
        <v>25.778199999999998</v>
      </c>
      <c r="GT1263">
        <v>25.8002</v>
      </c>
      <c r="GU1263">
        <v>22.038399999999999</v>
      </c>
      <c r="GV1263">
        <v>39.3489</v>
      </c>
      <c r="GW1263">
        <v>0</v>
      </c>
      <c r="GX1263">
        <v>25.83</v>
      </c>
      <c r="GY1263">
        <v>450</v>
      </c>
      <c r="GZ1263">
        <v>18.5</v>
      </c>
      <c r="HA1263">
        <v>100.786</v>
      </c>
      <c r="HB1263">
        <v>70.512299999999996</v>
      </c>
    </row>
    <row r="1264" spans="1:210" x14ac:dyDescent="0.3">
      <c r="A1264">
        <v>1248</v>
      </c>
      <c r="B1264">
        <v>1750760955</v>
      </c>
      <c r="C1264">
        <v>6235.9000000953674</v>
      </c>
      <c r="D1264" t="s">
        <v>2837</v>
      </c>
      <c r="E1264" t="s">
        <v>2838</v>
      </c>
      <c r="F1264" t="s">
        <v>336</v>
      </c>
      <c r="G1264">
        <v>1750760955</v>
      </c>
      <c r="H1264">
        <f t="shared" si="646"/>
        <v>7.7890053543874045E-4</v>
      </c>
      <c r="I1264">
        <f t="shared" si="647"/>
        <v>0.77890053543874049</v>
      </c>
      <c r="J1264">
        <f t="shared" si="648"/>
        <v>2.2757971856614461</v>
      </c>
      <c r="K1264">
        <f t="shared" si="649"/>
        <v>444.09</v>
      </c>
      <c r="L1264">
        <f t="shared" si="650"/>
        <v>386.65621150947516</v>
      </c>
      <c r="M1264">
        <f t="shared" si="651"/>
        <v>39.159361297581469</v>
      </c>
      <c r="N1264">
        <f t="shared" si="652"/>
        <v>44.976080148183001</v>
      </c>
      <c r="O1264">
        <f t="shared" si="653"/>
        <v>7.3443865661963065E-2</v>
      </c>
      <c r="P1264">
        <f t="shared" si="654"/>
        <v>2.4115964669969516</v>
      </c>
      <c r="Q1264">
        <f t="shared" si="655"/>
        <v>7.2242505466246623E-2</v>
      </c>
      <c r="R1264">
        <f t="shared" si="656"/>
        <v>4.5257880220969382E-2</v>
      </c>
      <c r="S1264">
        <f t="shared" si="657"/>
        <v>12.660764</v>
      </c>
      <c r="T1264">
        <f t="shared" si="658"/>
        <v>24.757022240888354</v>
      </c>
      <c r="U1264">
        <f t="shared" si="659"/>
        <v>24.621400000000001</v>
      </c>
      <c r="V1264">
        <f t="shared" si="660"/>
        <v>3.1086104973657864</v>
      </c>
      <c r="W1264">
        <f t="shared" si="661"/>
        <v>64.641820350255188</v>
      </c>
      <c r="X1264">
        <f t="shared" si="662"/>
        <v>2.04444738032229</v>
      </c>
      <c r="Y1264">
        <f t="shared" si="663"/>
        <v>3.1627317566935123</v>
      </c>
      <c r="Z1264">
        <f t="shared" si="664"/>
        <v>1.0641631170434964</v>
      </c>
      <c r="AA1264">
        <f t="shared" si="665"/>
        <v>-34.349513612848455</v>
      </c>
      <c r="AB1264">
        <f t="shared" si="666"/>
        <v>37.574042742605492</v>
      </c>
      <c r="AC1264">
        <f t="shared" si="667"/>
        <v>3.2879066564954371</v>
      </c>
      <c r="AD1264">
        <f t="shared" si="668"/>
        <v>19.173199786252475</v>
      </c>
      <c r="AE1264">
        <f t="shared" si="669"/>
        <v>2.2757971856614461</v>
      </c>
      <c r="AF1264">
        <f t="shared" si="670"/>
        <v>0.77890053543874049</v>
      </c>
      <c r="AG1264">
        <f t="shared" si="671"/>
        <v>2.2811937709797125</v>
      </c>
      <c r="AH1264">
        <v>458.47461647285797</v>
      </c>
      <c r="AI1264">
        <v>453.24461818181823</v>
      </c>
      <c r="AJ1264">
        <v>6.6819757968444911E-5</v>
      </c>
      <c r="AK1264">
        <v>84.076978181650844</v>
      </c>
      <c r="AL1264">
        <f t="shared" si="672"/>
        <v>0.77921365688565269</v>
      </c>
      <c r="AM1264">
        <v>18.469635519117912</v>
      </c>
      <c r="AN1264">
        <v>20.187553233082699</v>
      </c>
      <c r="AO1264">
        <v>-3.1272392262857522E-6</v>
      </c>
      <c r="AP1264">
        <v>90.497214367256092</v>
      </c>
      <c r="AQ1264">
        <v>0</v>
      </c>
      <c r="AR1264">
        <v>0</v>
      </c>
      <c r="AS1264">
        <f t="shared" si="673"/>
        <v>1</v>
      </c>
      <c r="AT1264">
        <f t="shared" si="674"/>
        <v>0</v>
      </c>
      <c r="AU1264">
        <f t="shared" si="675"/>
        <v>53786.926064046143</v>
      </c>
      <c r="AV1264">
        <f t="shared" si="676"/>
        <v>66.635599999999997</v>
      </c>
      <c r="AW1264">
        <f t="shared" si="677"/>
        <v>53.308480000000003</v>
      </c>
      <c r="AX1264">
        <f t="shared" si="678"/>
        <v>0.8</v>
      </c>
      <c r="AY1264">
        <f t="shared" si="679"/>
        <v>0.19</v>
      </c>
      <c r="AZ1264">
        <v>9</v>
      </c>
      <c r="BA1264">
        <v>1.88</v>
      </c>
      <c r="BB1264" t="s">
        <v>337</v>
      </c>
      <c r="BC1264">
        <v>2</v>
      </c>
      <c r="BD1264" t="b">
        <v>0</v>
      </c>
      <c r="BE1264">
        <v>1750760955</v>
      </c>
      <c r="BF1264">
        <v>444.09</v>
      </c>
      <c r="BG1264">
        <v>449.98899999999998</v>
      </c>
      <c r="BH1264">
        <v>20.186699999999998</v>
      </c>
      <c r="BI1264">
        <v>18.4695</v>
      </c>
      <c r="BJ1264">
        <v>441.125</v>
      </c>
      <c r="BK1264">
        <v>19.966699999999999</v>
      </c>
      <c r="BL1264">
        <v>399.988</v>
      </c>
      <c r="BM1264">
        <v>101.17700000000001</v>
      </c>
      <c r="BN1264">
        <v>9.9948700000000001E-2</v>
      </c>
      <c r="BO1264">
        <v>24.910399999999999</v>
      </c>
      <c r="BP1264">
        <v>24.621400000000001</v>
      </c>
      <c r="BQ1264">
        <v>999.9</v>
      </c>
      <c r="BR1264">
        <v>0</v>
      </c>
      <c r="BS1264">
        <v>0</v>
      </c>
      <c r="BT1264">
        <v>9983</v>
      </c>
      <c r="BU1264">
        <v>66.635599999999997</v>
      </c>
      <c r="BV1264">
        <v>9.7493999999999996</v>
      </c>
      <c r="BW1264">
        <v>-5.8982799999999997</v>
      </c>
      <c r="BX1264">
        <v>453.24</v>
      </c>
      <c r="BY1264">
        <v>458.45600000000002</v>
      </c>
      <c r="BZ1264">
        <v>1.7172000000000001</v>
      </c>
      <c r="CA1264">
        <v>449.98899999999998</v>
      </c>
      <c r="CB1264">
        <v>18.4695</v>
      </c>
      <c r="CC1264">
        <v>2.04243</v>
      </c>
      <c r="CD1264">
        <v>1.86869</v>
      </c>
      <c r="CE1264">
        <v>17.777200000000001</v>
      </c>
      <c r="CF1264">
        <v>16.3736</v>
      </c>
      <c r="CG1264">
        <v>1750753677</v>
      </c>
      <c r="CH1264" t="s">
        <v>338</v>
      </c>
      <c r="CI1264">
        <v>1750753677</v>
      </c>
      <c r="CJ1264">
        <v>1750753673.5</v>
      </c>
      <c r="CK1264">
        <v>5</v>
      </c>
      <c r="CL1264">
        <v>2.1520000000000001</v>
      </c>
      <c r="CM1264">
        <v>-0.52400000000000002</v>
      </c>
      <c r="CN1264">
        <v>3.0179999999999998</v>
      </c>
      <c r="CO1264">
        <v>0.22</v>
      </c>
      <c r="CP1264">
        <v>450</v>
      </c>
      <c r="CQ1264">
        <v>19</v>
      </c>
      <c r="CR1264">
        <v>0.26</v>
      </c>
      <c r="CS1264">
        <v>0.17</v>
      </c>
      <c r="CT1264">
        <v>-5.9238958536585367</v>
      </c>
      <c r="CU1264">
        <v>8.6227944250858279E-2</v>
      </c>
      <c r="CV1264">
        <v>3.9564800010628412E-2</v>
      </c>
      <c r="CW1264">
        <v>1</v>
      </c>
      <c r="CX1264">
        <v>0</v>
      </c>
      <c r="CY1264">
        <v>0</v>
      </c>
      <c r="CZ1264">
        <v>0</v>
      </c>
      <c r="DA1264">
        <v>-1</v>
      </c>
      <c r="DB1264">
        <v>1.726829024390244</v>
      </c>
      <c r="DC1264">
        <v>-4.8556097560972941E-2</v>
      </c>
      <c r="DD1264">
        <v>5.0151467186076437E-3</v>
      </c>
      <c r="DE1264">
        <v>1</v>
      </c>
      <c r="DF1264">
        <v>2</v>
      </c>
      <c r="DG1264">
        <v>2</v>
      </c>
      <c r="DH1264" t="s">
        <v>339</v>
      </c>
      <c r="DI1264">
        <v>3.0246400000000002</v>
      </c>
      <c r="DJ1264">
        <v>2.6912400000000001</v>
      </c>
      <c r="DK1264">
        <v>0.100741</v>
      </c>
      <c r="DL1264">
        <v>0.10280300000000001</v>
      </c>
      <c r="DM1264">
        <v>0.106089</v>
      </c>
      <c r="DN1264">
        <v>0.100837</v>
      </c>
      <c r="DO1264">
        <v>25147.4</v>
      </c>
      <c r="DP1264">
        <v>16831.099999999999</v>
      </c>
      <c r="DQ1264">
        <v>26524.6</v>
      </c>
      <c r="DR1264">
        <v>17046</v>
      </c>
      <c r="DS1264">
        <v>33722.199999999997</v>
      </c>
      <c r="DT1264">
        <v>20018.2</v>
      </c>
      <c r="DU1264">
        <v>38637.1</v>
      </c>
      <c r="DV1264">
        <v>22591.200000000001</v>
      </c>
      <c r="DW1264">
        <v>1.8212200000000001</v>
      </c>
      <c r="DX1264">
        <v>2.2151999999999998</v>
      </c>
      <c r="DY1264">
        <v>7.3134900000000003E-2</v>
      </c>
      <c r="DZ1264">
        <v>0</v>
      </c>
      <c r="EA1264">
        <v>23.419499999999999</v>
      </c>
      <c r="EB1264">
        <v>999.9</v>
      </c>
      <c r="EC1264">
        <v>59.5</v>
      </c>
      <c r="ED1264">
        <v>31.9</v>
      </c>
      <c r="EE1264">
        <v>27.9194</v>
      </c>
      <c r="EF1264">
        <v>62.756100000000004</v>
      </c>
      <c r="EG1264">
        <v>35.717100000000002</v>
      </c>
      <c r="EH1264">
        <v>1</v>
      </c>
      <c r="EI1264">
        <v>-0.102713</v>
      </c>
      <c r="EJ1264">
        <v>-0.95426800000000001</v>
      </c>
      <c r="EK1264">
        <v>20.3262</v>
      </c>
      <c r="EL1264">
        <v>5.25143</v>
      </c>
      <c r="EM1264">
        <v>11.962</v>
      </c>
      <c r="EN1264">
        <v>4.9904400000000004</v>
      </c>
      <c r="EO1264">
        <v>3.2918799999999999</v>
      </c>
      <c r="EP1264">
        <v>9999</v>
      </c>
      <c r="EQ1264">
        <v>9999</v>
      </c>
      <c r="ER1264">
        <v>9999</v>
      </c>
      <c r="ES1264">
        <v>999.9</v>
      </c>
      <c r="ET1264">
        <v>4.9726699999999999</v>
      </c>
      <c r="EU1264">
        <v>1.8719399999999999</v>
      </c>
      <c r="EV1264">
        <v>1.87219</v>
      </c>
      <c r="EW1264">
        <v>1.87717</v>
      </c>
      <c r="EX1264">
        <v>1.87134</v>
      </c>
      <c r="EY1264">
        <v>1.8721099999999999</v>
      </c>
      <c r="EZ1264">
        <v>1.8717999999999999</v>
      </c>
      <c r="FA1264">
        <v>1.8687100000000001</v>
      </c>
      <c r="FB1264">
        <v>0</v>
      </c>
      <c r="FC1264">
        <v>0</v>
      </c>
      <c r="FD1264">
        <v>0</v>
      </c>
      <c r="FE1264">
        <v>0</v>
      </c>
      <c r="FF1264" t="s">
        <v>340</v>
      </c>
      <c r="FG1264" t="s">
        <v>341</v>
      </c>
      <c r="FH1264" t="s">
        <v>342</v>
      </c>
      <c r="FI1264" t="s">
        <v>342</v>
      </c>
      <c r="FJ1264" t="s">
        <v>342</v>
      </c>
      <c r="FK1264" t="s">
        <v>342</v>
      </c>
      <c r="FL1264">
        <v>0</v>
      </c>
      <c r="FM1264">
        <v>100</v>
      </c>
      <c r="FN1264">
        <v>100</v>
      </c>
      <c r="FO1264">
        <v>2.9649999999999999</v>
      </c>
      <c r="FP1264">
        <v>0.22</v>
      </c>
      <c r="FQ1264">
        <v>-0.71234261683338174</v>
      </c>
      <c r="FR1264">
        <v>7.6898218637449396E-3</v>
      </c>
      <c r="FS1264">
        <v>1.5097418776848419E-6</v>
      </c>
      <c r="FT1264">
        <v>-9.8458676114205118E-11</v>
      </c>
      <c r="FU1264">
        <v>0.22001999999999461</v>
      </c>
      <c r="FV1264">
        <v>0</v>
      </c>
      <c r="FW1264">
        <v>0</v>
      </c>
      <c r="FX1264">
        <v>0</v>
      </c>
      <c r="FY1264">
        <v>3</v>
      </c>
      <c r="FZ1264">
        <v>2164</v>
      </c>
      <c r="GA1264">
        <v>-1</v>
      </c>
      <c r="GB1264">
        <v>-1</v>
      </c>
      <c r="GC1264">
        <v>121.3</v>
      </c>
      <c r="GD1264">
        <v>121.4</v>
      </c>
      <c r="GE1264">
        <v>1.1035200000000001</v>
      </c>
      <c r="GF1264">
        <v>2.65869</v>
      </c>
      <c r="GG1264">
        <v>1.7981</v>
      </c>
      <c r="GH1264">
        <v>2.3791500000000001</v>
      </c>
      <c r="GI1264">
        <v>1.5979000000000001</v>
      </c>
      <c r="GJ1264">
        <v>2.4267599999999998</v>
      </c>
      <c r="GK1264">
        <v>34.783700000000003</v>
      </c>
      <c r="GL1264">
        <v>24.157499999999999</v>
      </c>
      <c r="GM1264">
        <v>18</v>
      </c>
      <c r="GN1264">
        <v>364.63600000000002</v>
      </c>
      <c r="GO1264">
        <v>670.96</v>
      </c>
      <c r="GP1264">
        <v>25.83</v>
      </c>
      <c r="GQ1264">
        <v>25.785900000000002</v>
      </c>
      <c r="GR1264">
        <v>29.9999</v>
      </c>
      <c r="GS1264">
        <v>25.776199999999999</v>
      </c>
      <c r="GT1264">
        <v>25.798400000000001</v>
      </c>
      <c r="GU1264">
        <v>22.041</v>
      </c>
      <c r="GV1264">
        <v>39.3489</v>
      </c>
      <c r="GW1264">
        <v>0</v>
      </c>
      <c r="GX1264">
        <v>25.83</v>
      </c>
      <c r="GY1264">
        <v>450</v>
      </c>
      <c r="GZ1264">
        <v>18.5</v>
      </c>
      <c r="HA1264">
        <v>100.78700000000001</v>
      </c>
      <c r="HB1264">
        <v>70.512100000000004</v>
      </c>
    </row>
    <row r="1265" spans="1:210" x14ac:dyDescent="0.3">
      <c r="A1265">
        <v>1249</v>
      </c>
      <c r="B1265">
        <v>1750760960</v>
      </c>
      <c r="C1265">
        <v>6240.9000000953674</v>
      </c>
      <c r="D1265" t="s">
        <v>2839</v>
      </c>
      <c r="E1265" t="s">
        <v>2840</v>
      </c>
      <c r="F1265" t="s">
        <v>336</v>
      </c>
      <c r="G1265">
        <v>1750760960</v>
      </c>
      <c r="H1265">
        <f t="shared" si="646"/>
        <v>7.7684997072421718E-4</v>
      </c>
      <c r="I1265">
        <f t="shared" si="647"/>
        <v>0.77684997072421713</v>
      </c>
      <c r="J1265">
        <f t="shared" si="648"/>
        <v>2.2757974745185976</v>
      </c>
      <c r="K1265">
        <f t="shared" si="649"/>
        <v>444.11900000000003</v>
      </c>
      <c r="L1265">
        <f t="shared" si="650"/>
        <v>386.45926770799491</v>
      </c>
      <c r="M1265">
        <f t="shared" si="651"/>
        <v>39.139124928870629</v>
      </c>
      <c r="N1265">
        <f t="shared" si="652"/>
        <v>44.978683335443002</v>
      </c>
      <c r="O1265">
        <f t="shared" si="653"/>
        <v>7.3124582896809412E-2</v>
      </c>
      <c r="P1265">
        <f t="shared" si="654"/>
        <v>2.4145004036069806</v>
      </c>
      <c r="Q1265">
        <f t="shared" si="655"/>
        <v>7.1934962351458229E-2</v>
      </c>
      <c r="R1265">
        <f t="shared" si="656"/>
        <v>4.5064635625362573E-2</v>
      </c>
      <c r="S1265">
        <f t="shared" si="657"/>
        <v>12.664754</v>
      </c>
      <c r="T1265">
        <f t="shared" si="658"/>
        <v>24.756958728680868</v>
      </c>
      <c r="U1265">
        <f t="shared" si="659"/>
        <v>24.626899999999999</v>
      </c>
      <c r="V1265">
        <f t="shared" si="660"/>
        <v>3.1096328813868412</v>
      </c>
      <c r="W1265">
        <f t="shared" si="661"/>
        <v>64.623035522173737</v>
      </c>
      <c r="X1265">
        <f t="shared" si="662"/>
        <v>2.0437435278403</v>
      </c>
      <c r="Y1265">
        <f t="shared" si="663"/>
        <v>3.1625619430072143</v>
      </c>
      <c r="Z1265">
        <f t="shared" si="664"/>
        <v>1.0658893535465412</v>
      </c>
      <c r="AA1265">
        <f t="shared" si="665"/>
        <v>-34.259083708937979</v>
      </c>
      <c r="AB1265">
        <f t="shared" si="666"/>
        <v>36.78619623156704</v>
      </c>
      <c r="AC1265">
        <f t="shared" si="667"/>
        <v>3.2151693521870173</v>
      </c>
      <c r="AD1265">
        <f t="shared" si="668"/>
        <v>18.407035874816078</v>
      </c>
      <c r="AE1265">
        <f t="shared" si="669"/>
        <v>2.2757974745185976</v>
      </c>
      <c r="AF1265">
        <f t="shared" si="670"/>
        <v>0.77684997072421713</v>
      </c>
      <c r="AG1265">
        <f t="shared" si="671"/>
        <v>2.2635193864343823</v>
      </c>
      <c r="AH1265">
        <v>458.44204887865891</v>
      </c>
      <c r="AI1265">
        <v>453.25398181818161</v>
      </c>
      <c r="AJ1265">
        <v>6.0223415628532626E-6</v>
      </c>
      <c r="AK1265">
        <v>84.076978181650844</v>
      </c>
      <c r="AL1265">
        <f t="shared" si="672"/>
        <v>0.77614881624622845</v>
      </c>
      <c r="AM1265">
        <v>18.469544899748641</v>
      </c>
      <c r="AN1265">
        <v>20.180408721804511</v>
      </c>
      <c r="AO1265">
        <v>-1.1104250358843609E-6</v>
      </c>
      <c r="AP1265">
        <v>90.497214367256092</v>
      </c>
      <c r="AQ1265">
        <v>0</v>
      </c>
      <c r="AR1265">
        <v>0</v>
      </c>
      <c r="AS1265">
        <f t="shared" si="673"/>
        <v>1</v>
      </c>
      <c r="AT1265">
        <f t="shared" si="674"/>
        <v>0</v>
      </c>
      <c r="AU1265">
        <f t="shared" si="675"/>
        <v>53884.756055987666</v>
      </c>
      <c r="AV1265">
        <f t="shared" si="676"/>
        <v>66.656599999999997</v>
      </c>
      <c r="AW1265">
        <f t="shared" si="677"/>
        <v>53.325279999999999</v>
      </c>
      <c r="AX1265">
        <f t="shared" si="678"/>
        <v>0.8</v>
      </c>
      <c r="AY1265">
        <f t="shared" si="679"/>
        <v>0.19</v>
      </c>
      <c r="AZ1265">
        <v>9</v>
      </c>
      <c r="BA1265">
        <v>1.88</v>
      </c>
      <c r="BB1265" t="s">
        <v>337</v>
      </c>
      <c r="BC1265">
        <v>2</v>
      </c>
      <c r="BD1265" t="b">
        <v>0</v>
      </c>
      <c r="BE1265">
        <v>1750760960</v>
      </c>
      <c r="BF1265">
        <v>444.11900000000003</v>
      </c>
      <c r="BG1265">
        <v>450.01499999999999</v>
      </c>
      <c r="BH1265">
        <v>20.1799</v>
      </c>
      <c r="BI1265">
        <v>18.467500000000001</v>
      </c>
      <c r="BJ1265">
        <v>441.154</v>
      </c>
      <c r="BK1265">
        <v>19.959900000000001</v>
      </c>
      <c r="BL1265">
        <v>400.05599999999998</v>
      </c>
      <c r="BM1265">
        <v>101.176</v>
      </c>
      <c r="BN1265">
        <v>0.10019699999999999</v>
      </c>
      <c r="BO1265">
        <v>24.909500000000001</v>
      </c>
      <c r="BP1265">
        <v>24.626899999999999</v>
      </c>
      <c r="BQ1265">
        <v>999.9</v>
      </c>
      <c r="BR1265">
        <v>0</v>
      </c>
      <c r="BS1265">
        <v>0</v>
      </c>
      <c r="BT1265">
        <v>10002</v>
      </c>
      <c r="BU1265">
        <v>66.656599999999997</v>
      </c>
      <c r="BV1265">
        <v>9.7493999999999996</v>
      </c>
      <c r="BW1265">
        <v>-5.8956600000000003</v>
      </c>
      <c r="BX1265">
        <v>453.26600000000002</v>
      </c>
      <c r="BY1265">
        <v>458.48200000000003</v>
      </c>
      <c r="BZ1265">
        <v>1.7123900000000001</v>
      </c>
      <c r="CA1265">
        <v>450.01499999999999</v>
      </c>
      <c r="CB1265">
        <v>18.467500000000001</v>
      </c>
      <c r="CC1265">
        <v>2.0417299999999998</v>
      </c>
      <c r="CD1265">
        <v>1.8684799999999999</v>
      </c>
      <c r="CE1265">
        <v>17.771699999999999</v>
      </c>
      <c r="CF1265">
        <v>16.3718</v>
      </c>
      <c r="CG1265">
        <v>1750753677</v>
      </c>
      <c r="CH1265" t="s">
        <v>338</v>
      </c>
      <c r="CI1265">
        <v>1750753677</v>
      </c>
      <c r="CJ1265">
        <v>1750753673.5</v>
      </c>
      <c r="CK1265">
        <v>5</v>
      </c>
      <c r="CL1265">
        <v>2.1520000000000001</v>
      </c>
      <c r="CM1265">
        <v>-0.52400000000000002</v>
      </c>
      <c r="CN1265">
        <v>3.0179999999999998</v>
      </c>
      <c r="CO1265">
        <v>0.22</v>
      </c>
      <c r="CP1265">
        <v>450</v>
      </c>
      <c r="CQ1265">
        <v>19</v>
      </c>
      <c r="CR1265">
        <v>0.26</v>
      </c>
      <c r="CS1265">
        <v>0.17</v>
      </c>
      <c r="CT1265">
        <v>-5.9040030000000003</v>
      </c>
      <c r="CU1265">
        <v>3.856547842402603E-2</v>
      </c>
      <c r="CV1265">
        <v>3.7085883244167173E-2</v>
      </c>
      <c r="CW1265">
        <v>1</v>
      </c>
      <c r="CX1265">
        <v>0</v>
      </c>
      <c r="CY1265">
        <v>0</v>
      </c>
      <c r="CZ1265">
        <v>0</v>
      </c>
      <c r="DA1265">
        <v>-1</v>
      </c>
      <c r="DB1265">
        <v>1.7219635</v>
      </c>
      <c r="DC1265">
        <v>-4.9246378986866388E-2</v>
      </c>
      <c r="DD1265">
        <v>4.8677389771843559E-3</v>
      </c>
      <c r="DE1265">
        <v>1</v>
      </c>
      <c r="DF1265">
        <v>2</v>
      </c>
      <c r="DG1265">
        <v>2</v>
      </c>
      <c r="DH1265" t="s">
        <v>339</v>
      </c>
      <c r="DI1265">
        <v>3.0247199999999999</v>
      </c>
      <c r="DJ1265">
        <v>2.6914899999999999</v>
      </c>
      <c r="DK1265">
        <v>0.100746</v>
      </c>
      <c r="DL1265">
        <v>0.102807</v>
      </c>
      <c r="DM1265">
        <v>0.10606400000000001</v>
      </c>
      <c r="DN1265">
        <v>0.100829</v>
      </c>
      <c r="DO1265">
        <v>25147.5</v>
      </c>
      <c r="DP1265">
        <v>16831.2</v>
      </c>
      <c r="DQ1265">
        <v>26524.799999999999</v>
      </c>
      <c r="DR1265">
        <v>17046.099999999999</v>
      </c>
      <c r="DS1265">
        <v>33723.599999999999</v>
      </c>
      <c r="DT1265">
        <v>20018.599999999999</v>
      </c>
      <c r="DU1265">
        <v>38637.5</v>
      </c>
      <c r="DV1265">
        <v>22591.3</v>
      </c>
      <c r="DW1265">
        <v>1.8211200000000001</v>
      </c>
      <c r="DX1265">
        <v>2.2152799999999999</v>
      </c>
      <c r="DY1265">
        <v>7.3444800000000005E-2</v>
      </c>
      <c r="DZ1265">
        <v>0</v>
      </c>
      <c r="EA1265">
        <v>23.419899999999998</v>
      </c>
      <c r="EB1265">
        <v>999.9</v>
      </c>
      <c r="EC1265">
        <v>59.5</v>
      </c>
      <c r="ED1265">
        <v>31.9</v>
      </c>
      <c r="EE1265">
        <v>27.9239</v>
      </c>
      <c r="EF1265">
        <v>62.706099999999999</v>
      </c>
      <c r="EG1265">
        <v>35.6571</v>
      </c>
      <c r="EH1265">
        <v>1</v>
      </c>
      <c r="EI1265">
        <v>-0.10284799999999999</v>
      </c>
      <c r="EJ1265">
        <v>-0.95415899999999998</v>
      </c>
      <c r="EK1265">
        <v>20.3261</v>
      </c>
      <c r="EL1265">
        <v>5.2520300000000004</v>
      </c>
      <c r="EM1265">
        <v>11.962</v>
      </c>
      <c r="EN1265">
        <v>4.9904000000000002</v>
      </c>
      <c r="EO1265">
        <v>3.2919</v>
      </c>
      <c r="EP1265">
        <v>9999</v>
      </c>
      <c r="EQ1265">
        <v>9999</v>
      </c>
      <c r="ER1265">
        <v>9999</v>
      </c>
      <c r="ES1265">
        <v>999.9</v>
      </c>
      <c r="ET1265">
        <v>4.9726600000000003</v>
      </c>
      <c r="EU1265">
        <v>1.87195</v>
      </c>
      <c r="EV1265">
        <v>1.8721699999999999</v>
      </c>
      <c r="EW1265">
        <v>1.87717</v>
      </c>
      <c r="EX1265">
        <v>1.8713500000000001</v>
      </c>
      <c r="EY1265">
        <v>1.87212</v>
      </c>
      <c r="EZ1265">
        <v>1.8717999999999999</v>
      </c>
      <c r="FA1265">
        <v>1.8687199999999999</v>
      </c>
      <c r="FB1265">
        <v>0</v>
      </c>
      <c r="FC1265">
        <v>0</v>
      </c>
      <c r="FD1265">
        <v>0</v>
      </c>
      <c r="FE1265">
        <v>0</v>
      </c>
      <c r="FF1265" t="s">
        <v>340</v>
      </c>
      <c r="FG1265" t="s">
        <v>341</v>
      </c>
      <c r="FH1265" t="s">
        <v>342</v>
      </c>
      <c r="FI1265" t="s">
        <v>342</v>
      </c>
      <c r="FJ1265" t="s">
        <v>342</v>
      </c>
      <c r="FK1265" t="s">
        <v>342</v>
      </c>
      <c r="FL1265">
        <v>0</v>
      </c>
      <c r="FM1265">
        <v>100</v>
      </c>
      <c r="FN1265">
        <v>100</v>
      </c>
      <c r="FO1265">
        <v>2.9649999999999999</v>
      </c>
      <c r="FP1265">
        <v>0.22</v>
      </c>
      <c r="FQ1265">
        <v>-0.71234261683338174</v>
      </c>
      <c r="FR1265">
        <v>7.6898218637449396E-3</v>
      </c>
      <c r="FS1265">
        <v>1.5097418776848419E-6</v>
      </c>
      <c r="FT1265">
        <v>-9.8458676114205118E-11</v>
      </c>
      <c r="FU1265">
        <v>0.22001999999999461</v>
      </c>
      <c r="FV1265">
        <v>0</v>
      </c>
      <c r="FW1265">
        <v>0</v>
      </c>
      <c r="FX1265">
        <v>0</v>
      </c>
      <c r="FY1265">
        <v>3</v>
      </c>
      <c r="FZ1265">
        <v>2164</v>
      </c>
      <c r="GA1265">
        <v>-1</v>
      </c>
      <c r="GB1265">
        <v>-1</v>
      </c>
      <c r="GC1265">
        <v>121.4</v>
      </c>
      <c r="GD1265">
        <v>121.4</v>
      </c>
      <c r="GE1265">
        <v>1.1035200000000001</v>
      </c>
      <c r="GF1265">
        <v>2.63916</v>
      </c>
      <c r="GG1265">
        <v>1.7981</v>
      </c>
      <c r="GH1265">
        <v>2.3803700000000001</v>
      </c>
      <c r="GI1265">
        <v>1.5979000000000001</v>
      </c>
      <c r="GJ1265">
        <v>2.5610400000000002</v>
      </c>
      <c r="GK1265">
        <v>34.783700000000003</v>
      </c>
      <c r="GL1265">
        <v>24.1663</v>
      </c>
      <c r="GM1265">
        <v>18</v>
      </c>
      <c r="GN1265">
        <v>364.57100000000003</v>
      </c>
      <c r="GO1265">
        <v>671.00099999999998</v>
      </c>
      <c r="GP1265">
        <v>25.83</v>
      </c>
      <c r="GQ1265">
        <v>25.783999999999999</v>
      </c>
      <c r="GR1265">
        <v>30.0001</v>
      </c>
      <c r="GS1265">
        <v>25.774100000000001</v>
      </c>
      <c r="GT1265">
        <v>25.796199999999999</v>
      </c>
      <c r="GU1265">
        <v>22.039100000000001</v>
      </c>
      <c r="GV1265">
        <v>39.3489</v>
      </c>
      <c r="GW1265">
        <v>0</v>
      </c>
      <c r="GX1265">
        <v>25.83</v>
      </c>
      <c r="GY1265">
        <v>450</v>
      </c>
      <c r="GZ1265">
        <v>18.5</v>
      </c>
      <c r="HA1265">
        <v>100.78700000000001</v>
      </c>
      <c r="HB1265">
        <v>70.512799999999999</v>
      </c>
    </row>
    <row r="1266" spans="1:210" x14ac:dyDescent="0.3">
      <c r="A1266">
        <v>1250</v>
      </c>
      <c r="B1266">
        <v>1750760965</v>
      </c>
      <c r="C1266">
        <v>6245.9000000953674</v>
      </c>
      <c r="D1266" t="s">
        <v>2841</v>
      </c>
      <c r="E1266" t="s">
        <v>2842</v>
      </c>
      <c r="F1266" t="s">
        <v>336</v>
      </c>
      <c r="G1266">
        <v>1750760965</v>
      </c>
      <c r="H1266">
        <f t="shared" si="646"/>
        <v>7.7335236346563903E-4</v>
      </c>
      <c r="I1266">
        <f t="shared" si="647"/>
        <v>0.77335236346563907</v>
      </c>
      <c r="J1266">
        <f t="shared" si="648"/>
        <v>2.2673945973597256</v>
      </c>
      <c r="K1266">
        <f t="shared" si="649"/>
        <v>444.113</v>
      </c>
      <c r="L1266">
        <f t="shared" si="650"/>
        <v>386.44948650284425</v>
      </c>
      <c r="M1266">
        <f t="shared" si="651"/>
        <v>39.137941255447437</v>
      </c>
      <c r="N1266">
        <f t="shared" si="652"/>
        <v>44.977853799406198</v>
      </c>
      <c r="O1266">
        <f t="shared" si="653"/>
        <v>7.2838011669044633E-2</v>
      </c>
      <c r="P1266">
        <f t="shared" si="654"/>
        <v>2.4151913699527485</v>
      </c>
      <c r="Q1266">
        <f t="shared" si="655"/>
        <v>7.1657948367139693E-2</v>
      </c>
      <c r="R1266">
        <f t="shared" si="656"/>
        <v>4.4890662593059683E-2</v>
      </c>
      <c r="S1266">
        <f t="shared" si="657"/>
        <v>12.671669999999999</v>
      </c>
      <c r="T1266">
        <f t="shared" si="658"/>
        <v>24.758136988246235</v>
      </c>
      <c r="U1266">
        <f t="shared" si="659"/>
        <v>24.619800000000001</v>
      </c>
      <c r="V1266">
        <f t="shared" si="660"/>
        <v>3.1083131317320571</v>
      </c>
      <c r="W1266">
        <f t="shared" si="661"/>
        <v>64.6031825155451</v>
      </c>
      <c r="X1266">
        <f t="shared" si="662"/>
        <v>2.0431156642081199</v>
      </c>
      <c r="Y1266">
        <f t="shared" si="663"/>
        <v>3.1625619430072143</v>
      </c>
      <c r="Z1266">
        <f t="shared" si="664"/>
        <v>1.0651974675239373</v>
      </c>
      <c r="AA1266">
        <f t="shared" si="665"/>
        <v>-34.104839228834685</v>
      </c>
      <c r="AB1266">
        <f t="shared" si="666"/>
        <v>37.721198830557768</v>
      </c>
      <c r="AC1266">
        <f t="shared" si="667"/>
        <v>3.2958289407033154</v>
      </c>
      <c r="AD1266">
        <f t="shared" si="668"/>
        <v>19.583858542426398</v>
      </c>
      <c r="AE1266">
        <f t="shared" si="669"/>
        <v>2.2673945973597256</v>
      </c>
      <c r="AF1266">
        <f t="shared" si="670"/>
        <v>0.77335236346563907</v>
      </c>
      <c r="AG1266">
        <f t="shared" si="671"/>
        <v>2.2852512397033697</v>
      </c>
      <c r="AH1266">
        <v>458.49620980239519</v>
      </c>
      <c r="AI1266">
        <v>453.2564606060601</v>
      </c>
      <c r="AJ1266">
        <v>-2.6649842265907761E-5</v>
      </c>
      <c r="AK1266">
        <v>84.076978181650844</v>
      </c>
      <c r="AL1266">
        <f t="shared" si="672"/>
        <v>0.7741719797927652</v>
      </c>
      <c r="AM1266">
        <v>18.467414485274919</v>
      </c>
      <c r="AN1266">
        <v>20.174650375939841</v>
      </c>
      <c r="AO1266">
        <v>-3.2415434244688262E-6</v>
      </c>
      <c r="AP1266">
        <v>90.497214367256092</v>
      </c>
      <c r="AQ1266">
        <v>0</v>
      </c>
      <c r="AR1266">
        <v>0</v>
      </c>
      <c r="AS1266">
        <f t="shared" si="673"/>
        <v>1</v>
      </c>
      <c r="AT1266">
        <f t="shared" si="674"/>
        <v>0</v>
      </c>
      <c r="AU1266">
        <f t="shared" si="675"/>
        <v>53908.005764006753</v>
      </c>
      <c r="AV1266">
        <f t="shared" si="676"/>
        <v>66.692999999999998</v>
      </c>
      <c r="AW1266">
        <f t="shared" si="677"/>
        <v>53.354399999999998</v>
      </c>
      <c r="AX1266">
        <f t="shared" si="678"/>
        <v>0.8</v>
      </c>
      <c r="AY1266">
        <f t="shared" si="679"/>
        <v>0.19</v>
      </c>
      <c r="AZ1266">
        <v>9</v>
      </c>
      <c r="BA1266">
        <v>1.88</v>
      </c>
      <c r="BB1266" t="s">
        <v>337</v>
      </c>
      <c r="BC1266">
        <v>2</v>
      </c>
      <c r="BD1266" t="b">
        <v>0</v>
      </c>
      <c r="BE1266">
        <v>1750760965</v>
      </c>
      <c r="BF1266">
        <v>444.113</v>
      </c>
      <c r="BG1266">
        <v>449.98899999999998</v>
      </c>
      <c r="BH1266">
        <v>20.1738</v>
      </c>
      <c r="BI1266">
        <v>18.468399999999999</v>
      </c>
      <c r="BJ1266">
        <v>441.14800000000002</v>
      </c>
      <c r="BK1266">
        <v>19.953800000000001</v>
      </c>
      <c r="BL1266">
        <v>399.892</v>
      </c>
      <c r="BM1266">
        <v>101.176</v>
      </c>
      <c r="BN1266">
        <v>9.9697400000000005E-2</v>
      </c>
      <c r="BO1266">
        <v>24.909500000000001</v>
      </c>
      <c r="BP1266">
        <v>24.619800000000001</v>
      </c>
      <c r="BQ1266">
        <v>999.9</v>
      </c>
      <c r="BR1266">
        <v>0</v>
      </c>
      <c r="BS1266">
        <v>0</v>
      </c>
      <c r="BT1266">
        <v>10006.5</v>
      </c>
      <c r="BU1266">
        <v>66.692999999999998</v>
      </c>
      <c r="BV1266">
        <v>9.7493999999999996</v>
      </c>
      <c r="BW1266">
        <v>-5.8757000000000001</v>
      </c>
      <c r="BX1266">
        <v>453.25700000000001</v>
      </c>
      <c r="BY1266">
        <v>458.45600000000002</v>
      </c>
      <c r="BZ1266">
        <v>1.7054199999999999</v>
      </c>
      <c r="CA1266">
        <v>449.98899999999998</v>
      </c>
      <c r="CB1266">
        <v>18.468399999999999</v>
      </c>
      <c r="CC1266">
        <v>2.0410900000000001</v>
      </c>
      <c r="CD1266">
        <v>1.8685499999999999</v>
      </c>
      <c r="CE1266">
        <v>17.7668</v>
      </c>
      <c r="CF1266">
        <v>16.372299999999999</v>
      </c>
      <c r="CG1266">
        <v>1750753677</v>
      </c>
      <c r="CH1266" t="s">
        <v>338</v>
      </c>
      <c r="CI1266">
        <v>1750753677</v>
      </c>
      <c r="CJ1266">
        <v>1750753673.5</v>
      </c>
      <c r="CK1266">
        <v>5</v>
      </c>
      <c r="CL1266">
        <v>2.1520000000000001</v>
      </c>
      <c r="CM1266">
        <v>-0.52400000000000002</v>
      </c>
      <c r="CN1266">
        <v>3.0179999999999998</v>
      </c>
      <c r="CO1266">
        <v>0.22</v>
      </c>
      <c r="CP1266">
        <v>450</v>
      </c>
      <c r="CQ1266">
        <v>19</v>
      </c>
      <c r="CR1266">
        <v>0.26</v>
      </c>
      <c r="CS1266">
        <v>0.17</v>
      </c>
      <c r="CT1266">
        <v>-5.9154904878048784</v>
      </c>
      <c r="CU1266">
        <v>5.8845993031364313E-2</v>
      </c>
      <c r="CV1266">
        <v>3.6608563235957139E-2</v>
      </c>
      <c r="CW1266">
        <v>1</v>
      </c>
      <c r="CX1266">
        <v>0</v>
      </c>
      <c r="CY1266">
        <v>0</v>
      </c>
      <c r="CZ1266">
        <v>0</v>
      </c>
      <c r="DA1266">
        <v>-1</v>
      </c>
      <c r="DB1266">
        <v>1.7181200000000001</v>
      </c>
      <c r="DC1266">
        <v>-6.2078048780484438E-2</v>
      </c>
      <c r="DD1266">
        <v>6.1492383030190747E-3</v>
      </c>
      <c r="DE1266">
        <v>1</v>
      </c>
      <c r="DF1266">
        <v>2</v>
      </c>
      <c r="DG1266">
        <v>2</v>
      </c>
      <c r="DH1266" t="s">
        <v>339</v>
      </c>
      <c r="DI1266">
        <v>3.0245299999999999</v>
      </c>
      <c r="DJ1266">
        <v>2.6909900000000002</v>
      </c>
      <c r="DK1266">
        <v>0.100745</v>
      </c>
      <c r="DL1266">
        <v>0.10280300000000001</v>
      </c>
      <c r="DM1266">
        <v>0.10604</v>
      </c>
      <c r="DN1266">
        <v>0.100832</v>
      </c>
      <c r="DO1266">
        <v>25147.3</v>
      </c>
      <c r="DP1266">
        <v>16831.599999999999</v>
      </c>
      <c r="DQ1266">
        <v>26524.7</v>
      </c>
      <c r="DR1266">
        <v>17046.400000000001</v>
      </c>
      <c r="DS1266">
        <v>33724.199999999997</v>
      </c>
      <c r="DT1266">
        <v>20019</v>
      </c>
      <c r="DU1266">
        <v>38637.199999999997</v>
      </c>
      <c r="DV1266">
        <v>22592</v>
      </c>
      <c r="DW1266">
        <v>1.82098</v>
      </c>
      <c r="DX1266">
        <v>2.2155999999999998</v>
      </c>
      <c r="DY1266">
        <v>7.3075299999999996E-2</v>
      </c>
      <c r="DZ1266">
        <v>0</v>
      </c>
      <c r="EA1266">
        <v>23.418900000000001</v>
      </c>
      <c r="EB1266">
        <v>999.9</v>
      </c>
      <c r="EC1266">
        <v>59.5</v>
      </c>
      <c r="ED1266">
        <v>31.9</v>
      </c>
      <c r="EE1266">
        <v>27.922599999999999</v>
      </c>
      <c r="EF1266">
        <v>62.476100000000002</v>
      </c>
      <c r="EG1266">
        <v>35.584899999999998</v>
      </c>
      <c r="EH1266">
        <v>1</v>
      </c>
      <c r="EI1266">
        <v>-0.102933</v>
      </c>
      <c r="EJ1266">
        <v>-0.95518499999999995</v>
      </c>
      <c r="EK1266">
        <v>20.3261</v>
      </c>
      <c r="EL1266">
        <v>5.2503500000000001</v>
      </c>
      <c r="EM1266">
        <v>11.962</v>
      </c>
      <c r="EN1266">
        <v>4.9897600000000004</v>
      </c>
      <c r="EO1266">
        <v>3.2918400000000001</v>
      </c>
      <c r="EP1266">
        <v>9999</v>
      </c>
      <c r="EQ1266">
        <v>9999</v>
      </c>
      <c r="ER1266">
        <v>9999</v>
      </c>
      <c r="ES1266">
        <v>999.9</v>
      </c>
      <c r="ET1266">
        <v>4.9726600000000003</v>
      </c>
      <c r="EU1266">
        <v>1.8719399999999999</v>
      </c>
      <c r="EV1266">
        <v>1.8721300000000001</v>
      </c>
      <c r="EW1266">
        <v>1.87717</v>
      </c>
      <c r="EX1266">
        <v>1.8713500000000001</v>
      </c>
      <c r="EY1266">
        <v>1.8721099999999999</v>
      </c>
      <c r="EZ1266">
        <v>1.8717999999999999</v>
      </c>
      <c r="FA1266">
        <v>1.8686799999999999</v>
      </c>
      <c r="FB1266">
        <v>0</v>
      </c>
      <c r="FC1266">
        <v>0</v>
      </c>
      <c r="FD1266">
        <v>0</v>
      </c>
      <c r="FE1266">
        <v>0</v>
      </c>
      <c r="FF1266" t="s">
        <v>340</v>
      </c>
      <c r="FG1266" t="s">
        <v>341</v>
      </c>
      <c r="FH1266" t="s">
        <v>342</v>
      </c>
      <c r="FI1266" t="s">
        <v>342</v>
      </c>
      <c r="FJ1266" t="s">
        <v>342</v>
      </c>
      <c r="FK1266" t="s">
        <v>342</v>
      </c>
      <c r="FL1266">
        <v>0</v>
      </c>
      <c r="FM1266">
        <v>100</v>
      </c>
      <c r="FN1266">
        <v>100</v>
      </c>
      <c r="FO1266">
        <v>2.9649999999999999</v>
      </c>
      <c r="FP1266">
        <v>0.22</v>
      </c>
      <c r="FQ1266">
        <v>-0.71234261683338174</v>
      </c>
      <c r="FR1266">
        <v>7.6898218637449396E-3</v>
      </c>
      <c r="FS1266">
        <v>1.5097418776848419E-6</v>
      </c>
      <c r="FT1266">
        <v>-9.8458676114205118E-11</v>
      </c>
      <c r="FU1266">
        <v>0.22001999999999461</v>
      </c>
      <c r="FV1266">
        <v>0</v>
      </c>
      <c r="FW1266">
        <v>0</v>
      </c>
      <c r="FX1266">
        <v>0</v>
      </c>
      <c r="FY1266">
        <v>3</v>
      </c>
      <c r="FZ1266">
        <v>2164</v>
      </c>
      <c r="GA1266">
        <v>-1</v>
      </c>
      <c r="GB1266">
        <v>-1</v>
      </c>
      <c r="GC1266">
        <v>121.5</v>
      </c>
      <c r="GD1266">
        <v>121.5</v>
      </c>
      <c r="GE1266">
        <v>1.10229</v>
      </c>
      <c r="GF1266">
        <v>2.63672</v>
      </c>
      <c r="GG1266">
        <v>1.79932</v>
      </c>
      <c r="GH1266">
        <v>2.3791500000000001</v>
      </c>
      <c r="GI1266">
        <v>1.5979000000000001</v>
      </c>
      <c r="GJ1266">
        <v>2.52319</v>
      </c>
      <c r="GK1266">
        <v>34.783700000000003</v>
      </c>
      <c r="GL1266">
        <v>24.1663</v>
      </c>
      <c r="GM1266">
        <v>18</v>
      </c>
      <c r="GN1266">
        <v>364.488</v>
      </c>
      <c r="GO1266">
        <v>671.25400000000002</v>
      </c>
      <c r="GP1266">
        <v>25.829799999999999</v>
      </c>
      <c r="GQ1266">
        <v>25.7822</v>
      </c>
      <c r="GR1266">
        <v>30</v>
      </c>
      <c r="GS1266">
        <v>25.772400000000001</v>
      </c>
      <c r="GT1266">
        <v>25.794499999999999</v>
      </c>
      <c r="GU1266">
        <v>22.042200000000001</v>
      </c>
      <c r="GV1266">
        <v>39.3489</v>
      </c>
      <c r="GW1266">
        <v>0</v>
      </c>
      <c r="GX1266">
        <v>25.83</v>
      </c>
      <c r="GY1266">
        <v>450</v>
      </c>
      <c r="GZ1266">
        <v>18.5</v>
      </c>
      <c r="HA1266">
        <v>100.78700000000001</v>
      </c>
      <c r="HB1266">
        <v>70.514399999999995</v>
      </c>
    </row>
    <row r="1267" spans="1:210" x14ac:dyDescent="0.3">
      <c r="A1267">
        <v>1251</v>
      </c>
      <c r="B1267">
        <v>1750760970</v>
      </c>
      <c r="C1267">
        <v>6250.9000000953674</v>
      </c>
      <c r="D1267" t="s">
        <v>2843</v>
      </c>
      <c r="E1267" t="s">
        <v>2844</v>
      </c>
      <c r="F1267" t="s">
        <v>336</v>
      </c>
      <c r="G1267">
        <v>1750760970</v>
      </c>
      <c r="H1267">
        <f t="shared" si="646"/>
        <v>7.7179239449969657E-4</v>
      </c>
      <c r="I1267">
        <f t="shared" si="647"/>
        <v>0.77179239449969661</v>
      </c>
      <c r="J1267">
        <f t="shared" si="648"/>
        <v>2.2757661509682103</v>
      </c>
      <c r="K1267">
        <f t="shared" si="649"/>
        <v>444.113</v>
      </c>
      <c r="L1267">
        <f t="shared" si="650"/>
        <v>386.11825878840881</v>
      </c>
      <c r="M1267">
        <f t="shared" si="651"/>
        <v>39.104540963687782</v>
      </c>
      <c r="N1267">
        <f t="shared" si="652"/>
        <v>44.978020608248997</v>
      </c>
      <c r="O1267">
        <f t="shared" si="653"/>
        <v>7.2632934023431087E-2</v>
      </c>
      <c r="P1267">
        <f t="shared" si="654"/>
        <v>2.4121960756611629</v>
      </c>
      <c r="Q1267">
        <f t="shared" si="655"/>
        <v>7.1458017198296267E-2</v>
      </c>
      <c r="R1267">
        <f t="shared" si="656"/>
        <v>4.4765252544203535E-2</v>
      </c>
      <c r="S1267">
        <f t="shared" si="657"/>
        <v>12.664754</v>
      </c>
      <c r="T1267">
        <f t="shared" si="658"/>
        <v>24.757301533031878</v>
      </c>
      <c r="U1267">
        <f t="shared" si="659"/>
        <v>24.621099999999998</v>
      </c>
      <c r="V1267">
        <f t="shared" si="660"/>
        <v>3.1085547394155002</v>
      </c>
      <c r="W1267">
        <f t="shared" si="661"/>
        <v>64.58876684484251</v>
      </c>
      <c r="X1267">
        <f t="shared" si="662"/>
        <v>2.0425257126566998</v>
      </c>
      <c r="Y1267">
        <f t="shared" si="663"/>
        <v>3.162354403767035</v>
      </c>
      <c r="Z1267">
        <f t="shared" si="664"/>
        <v>1.0660290267588004</v>
      </c>
      <c r="AA1267">
        <f t="shared" si="665"/>
        <v>-34.036044597436621</v>
      </c>
      <c r="AB1267">
        <f t="shared" si="666"/>
        <v>37.362306250959371</v>
      </c>
      <c r="AC1267">
        <f t="shared" si="667"/>
        <v>3.2685281496967669</v>
      </c>
      <c r="AD1267">
        <f t="shared" si="668"/>
        <v>19.259543803219515</v>
      </c>
      <c r="AE1267">
        <f t="shared" si="669"/>
        <v>2.2757661509682103</v>
      </c>
      <c r="AF1267">
        <f t="shared" si="670"/>
        <v>0.77179239449969661</v>
      </c>
      <c r="AG1267">
        <f t="shared" si="671"/>
        <v>2.25669346727231</v>
      </c>
      <c r="AH1267">
        <v>458.43158251085828</v>
      </c>
      <c r="AI1267">
        <v>453.25776969696938</v>
      </c>
      <c r="AJ1267">
        <v>5.2796099266755142E-5</v>
      </c>
      <c r="AK1267">
        <v>84.076978181650844</v>
      </c>
      <c r="AL1267">
        <f t="shared" si="672"/>
        <v>0.77101706465857944</v>
      </c>
      <c r="AM1267">
        <v>18.468804536584202</v>
      </c>
      <c r="AN1267">
        <v>20.168710977443599</v>
      </c>
      <c r="AO1267">
        <v>-1.8670165773655569E-6</v>
      </c>
      <c r="AP1267">
        <v>90.497214367256092</v>
      </c>
      <c r="AQ1267">
        <v>0</v>
      </c>
      <c r="AR1267">
        <v>0</v>
      </c>
      <c r="AS1267">
        <f t="shared" si="673"/>
        <v>1</v>
      </c>
      <c r="AT1267">
        <f t="shared" si="674"/>
        <v>0</v>
      </c>
      <c r="AU1267">
        <f t="shared" si="675"/>
        <v>53807.433646112906</v>
      </c>
      <c r="AV1267">
        <f t="shared" si="676"/>
        <v>66.656599999999997</v>
      </c>
      <c r="AW1267">
        <f t="shared" si="677"/>
        <v>53.325279999999999</v>
      </c>
      <c r="AX1267">
        <f t="shared" si="678"/>
        <v>0.8</v>
      </c>
      <c r="AY1267">
        <f t="shared" si="679"/>
        <v>0.19</v>
      </c>
      <c r="AZ1267">
        <v>9</v>
      </c>
      <c r="BA1267">
        <v>1.88</v>
      </c>
      <c r="BB1267" t="s">
        <v>337</v>
      </c>
      <c r="BC1267">
        <v>2</v>
      </c>
      <c r="BD1267" t="b">
        <v>0</v>
      </c>
      <c r="BE1267">
        <v>1750760970</v>
      </c>
      <c r="BF1267">
        <v>444.113</v>
      </c>
      <c r="BG1267">
        <v>450.005</v>
      </c>
      <c r="BH1267">
        <v>20.167899999999999</v>
      </c>
      <c r="BI1267">
        <v>18.4663</v>
      </c>
      <c r="BJ1267">
        <v>441.14699999999999</v>
      </c>
      <c r="BK1267">
        <v>19.947900000000001</v>
      </c>
      <c r="BL1267">
        <v>399.97899999999998</v>
      </c>
      <c r="BM1267">
        <v>101.176</v>
      </c>
      <c r="BN1267">
        <v>0.100073</v>
      </c>
      <c r="BO1267">
        <v>24.9084</v>
      </c>
      <c r="BP1267">
        <v>24.621099999999998</v>
      </c>
      <c r="BQ1267">
        <v>999.9</v>
      </c>
      <c r="BR1267">
        <v>0</v>
      </c>
      <c r="BS1267">
        <v>0</v>
      </c>
      <c r="BT1267">
        <v>9987</v>
      </c>
      <c r="BU1267">
        <v>66.656599999999997</v>
      </c>
      <c r="BV1267">
        <v>9.7493999999999996</v>
      </c>
      <c r="BW1267">
        <v>-5.8920300000000001</v>
      </c>
      <c r="BX1267">
        <v>453.25400000000002</v>
      </c>
      <c r="BY1267">
        <v>458.471</v>
      </c>
      <c r="BZ1267">
        <v>1.70164</v>
      </c>
      <c r="CA1267">
        <v>450.005</v>
      </c>
      <c r="CB1267">
        <v>18.4663</v>
      </c>
      <c r="CC1267">
        <v>2.0405199999999999</v>
      </c>
      <c r="CD1267">
        <v>1.86835</v>
      </c>
      <c r="CE1267">
        <v>17.7623</v>
      </c>
      <c r="CF1267">
        <v>16.370699999999999</v>
      </c>
      <c r="CG1267">
        <v>1750753677</v>
      </c>
      <c r="CH1267" t="s">
        <v>338</v>
      </c>
      <c r="CI1267">
        <v>1750753677</v>
      </c>
      <c r="CJ1267">
        <v>1750753673.5</v>
      </c>
      <c r="CK1267">
        <v>5</v>
      </c>
      <c r="CL1267">
        <v>2.1520000000000001</v>
      </c>
      <c r="CM1267">
        <v>-0.52400000000000002</v>
      </c>
      <c r="CN1267">
        <v>3.0179999999999998</v>
      </c>
      <c r="CO1267">
        <v>0.22</v>
      </c>
      <c r="CP1267">
        <v>450</v>
      </c>
      <c r="CQ1267">
        <v>19</v>
      </c>
      <c r="CR1267">
        <v>0.26</v>
      </c>
      <c r="CS1267">
        <v>0.17</v>
      </c>
      <c r="CT1267">
        <v>-5.895019756097561</v>
      </c>
      <c r="CU1267">
        <v>0.17275379790941239</v>
      </c>
      <c r="CV1267">
        <v>3.905881384482774E-2</v>
      </c>
      <c r="CW1267">
        <v>1</v>
      </c>
      <c r="CX1267">
        <v>0</v>
      </c>
      <c r="CY1267">
        <v>0</v>
      </c>
      <c r="CZ1267">
        <v>0</v>
      </c>
      <c r="DA1267">
        <v>-1</v>
      </c>
      <c r="DB1267">
        <v>1.7129251219512189</v>
      </c>
      <c r="DC1267">
        <v>-6.4295749128923996E-2</v>
      </c>
      <c r="DD1267">
        <v>6.3646321227780901E-3</v>
      </c>
      <c r="DE1267">
        <v>1</v>
      </c>
      <c r="DF1267">
        <v>2</v>
      </c>
      <c r="DG1267">
        <v>2</v>
      </c>
      <c r="DH1267" t="s">
        <v>339</v>
      </c>
      <c r="DI1267">
        <v>3.0246300000000002</v>
      </c>
      <c r="DJ1267">
        <v>2.69136</v>
      </c>
      <c r="DK1267">
        <v>0.100746</v>
      </c>
      <c r="DL1267">
        <v>0.102807</v>
      </c>
      <c r="DM1267">
        <v>0.106019</v>
      </c>
      <c r="DN1267">
        <v>0.100825</v>
      </c>
      <c r="DO1267">
        <v>25147.200000000001</v>
      </c>
      <c r="DP1267">
        <v>16831.5</v>
      </c>
      <c r="DQ1267">
        <v>26524.5</v>
      </c>
      <c r="DR1267">
        <v>17046.400000000001</v>
      </c>
      <c r="DS1267">
        <v>33724.9</v>
      </c>
      <c r="DT1267">
        <v>20019.2</v>
      </c>
      <c r="DU1267">
        <v>38637</v>
      </c>
      <c r="DV1267">
        <v>22591.9</v>
      </c>
      <c r="DW1267">
        <v>1.8211599999999999</v>
      </c>
      <c r="DX1267">
        <v>2.2151000000000001</v>
      </c>
      <c r="DY1267">
        <v>7.32183E-2</v>
      </c>
      <c r="DZ1267">
        <v>0</v>
      </c>
      <c r="EA1267">
        <v>23.417899999999999</v>
      </c>
      <c r="EB1267">
        <v>999.9</v>
      </c>
      <c r="EC1267">
        <v>59.5</v>
      </c>
      <c r="ED1267">
        <v>31.9</v>
      </c>
      <c r="EE1267">
        <v>27.921099999999999</v>
      </c>
      <c r="EF1267">
        <v>62.816099999999999</v>
      </c>
      <c r="EG1267">
        <v>35.813299999999998</v>
      </c>
      <c r="EH1267">
        <v>1</v>
      </c>
      <c r="EI1267">
        <v>-0.10298</v>
      </c>
      <c r="EJ1267">
        <v>-0.95620700000000003</v>
      </c>
      <c r="EK1267">
        <v>20.326000000000001</v>
      </c>
      <c r="EL1267">
        <v>5.2516699999999998</v>
      </c>
      <c r="EM1267">
        <v>11.962</v>
      </c>
      <c r="EN1267">
        <v>4.9900399999999996</v>
      </c>
      <c r="EO1267">
        <v>3.2917999999999998</v>
      </c>
      <c r="EP1267">
        <v>9999</v>
      </c>
      <c r="EQ1267">
        <v>9999</v>
      </c>
      <c r="ER1267">
        <v>9999</v>
      </c>
      <c r="ES1267">
        <v>999.9</v>
      </c>
      <c r="ET1267">
        <v>4.9726699999999999</v>
      </c>
      <c r="EU1267">
        <v>1.8719399999999999</v>
      </c>
      <c r="EV1267">
        <v>1.87216</v>
      </c>
      <c r="EW1267">
        <v>1.8771899999999999</v>
      </c>
      <c r="EX1267">
        <v>1.87134</v>
      </c>
      <c r="EY1267">
        <v>1.8721099999999999</v>
      </c>
      <c r="EZ1267">
        <v>1.8717999999999999</v>
      </c>
      <c r="FA1267">
        <v>1.86869</v>
      </c>
      <c r="FB1267">
        <v>0</v>
      </c>
      <c r="FC1267">
        <v>0</v>
      </c>
      <c r="FD1267">
        <v>0</v>
      </c>
      <c r="FE1267">
        <v>0</v>
      </c>
      <c r="FF1267" t="s">
        <v>340</v>
      </c>
      <c r="FG1267" t="s">
        <v>341</v>
      </c>
      <c r="FH1267" t="s">
        <v>342</v>
      </c>
      <c r="FI1267" t="s">
        <v>342</v>
      </c>
      <c r="FJ1267" t="s">
        <v>342</v>
      </c>
      <c r="FK1267" t="s">
        <v>342</v>
      </c>
      <c r="FL1267">
        <v>0</v>
      </c>
      <c r="FM1267">
        <v>100</v>
      </c>
      <c r="FN1267">
        <v>100</v>
      </c>
      <c r="FO1267">
        <v>2.9660000000000002</v>
      </c>
      <c r="FP1267">
        <v>0.22</v>
      </c>
      <c r="FQ1267">
        <v>-0.71234261683338174</v>
      </c>
      <c r="FR1267">
        <v>7.6898218637449396E-3</v>
      </c>
      <c r="FS1267">
        <v>1.5097418776848419E-6</v>
      </c>
      <c r="FT1267">
        <v>-9.8458676114205118E-11</v>
      </c>
      <c r="FU1267">
        <v>0.22001999999999461</v>
      </c>
      <c r="FV1267">
        <v>0</v>
      </c>
      <c r="FW1267">
        <v>0</v>
      </c>
      <c r="FX1267">
        <v>0</v>
      </c>
      <c r="FY1267">
        <v>3</v>
      </c>
      <c r="FZ1267">
        <v>2164</v>
      </c>
      <c r="GA1267">
        <v>-1</v>
      </c>
      <c r="GB1267">
        <v>-1</v>
      </c>
      <c r="GC1267">
        <v>121.5</v>
      </c>
      <c r="GD1267">
        <v>121.6</v>
      </c>
      <c r="GE1267">
        <v>1.1035200000000001</v>
      </c>
      <c r="GF1267">
        <v>2.65747</v>
      </c>
      <c r="GG1267">
        <v>1.7981</v>
      </c>
      <c r="GH1267">
        <v>2.3791500000000001</v>
      </c>
      <c r="GI1267">
        <v>1.5979000000000001</v>
      </c>
      <c r="GJ1267">
        <v>2.4243199999999998</v>
      </c>
      <c r="GK1267">
        <v>34.783700000000003</v>
      </c>
      <c r="GL1267">
        <v>24.157499999999999</v>
      </c>
      <c r="GM1267">
        <v>18</v>
      </c>
      <c r="GN1267">
        <v>364.56799999999998</v>
      </c>
      <c r="GO1267">
        <v>670.80100000000004</v>
      </c>
      <c r="GP1267">
        <v>25.829799999999999</v>
      </c>
      <c r="GQ1267">
        <v>25.7805</v>
      </c>
      <c r="GR1267">
        <v>30</v>
      </c>
      <c r="GS1267">
        <v>25.770700000000001</v>
      </c>
      <c r="GT1267">
        <v>25.7928</v>
      </c>
      <c r="GU1267">
        <v>22.0398</v>
      </c>
      <c r="GV1267">
        <v>39.3489</v>
      </c>
      <c r="GW1267">
        <v>0</v>
      </c>
      <c r="GX1267">
        <v>25.83</v>
      </c>
      <c r="GY1267">
        <v>450</v>
      </c>
      <c r="GZ1267">
        <v>18.5</v>
      </c>
      <c r="HA1267">
        <v>100.786</v>
      </c>
      <c r="HB1267">
        <v>70.514300000000006</v>
      </c>
    </row>
    <row r="1268" spans="1:210" x14ac:dyDescent="0.3">
      <c r="A1268">
        <v>1252</v>
      </c>
      <c r="B1268">
        <v>1750760975</v>
      </c>
      <c r="C1268">
        <v>6255.9000000953674</v>
      </c>
      <c r="D1268" t="s">
        <v>2845</v>
      </c>
      <c r="E1268" t="s">
        <v>2846</v>
      </c>
      <c r="F1268" t="s">
        <v>336</v>
      </c>
      <c r="G1268">
        <v>1750760975</v>
      </c>
      <c r="H1268">
        <f t="shared" si="646"/>
        <v>7.6917332022641792E-4</v>
      </c>
      <c r="I1268">
        <f t="shared" si="647"/>
        <v>0.76917332022641793</v>
      </c>
      <c r="J1268">
        <f t="shared" si="648"/>
        <v>2.2763915791012166</v>
      </c>
      <c r="K1268">
        <f t="shared" si="649"/>
        <v>444.13299999999998</v>
      </c>
      <c r="L1268">
        <f t="shared" si="650"/>
        <v>385.90463920607607</v>
      </c>
      <c r="M1268">
        <f t="shared" si="651"/>
        <v>39.083653522654728</v>
      </c>
      <c r="N1268">
        <f t="shared" si="652"/>
        <v>44.980905971196997</v>
      </c>
      <c r="O1268">
        <f t="shared" si="653"/>
        <v>7.232066516509475E-2</v>
      </c>
      <c r="P1268">
        <f t="shared" si="654"/>
        <v>2.4160660535956744</v>
      </c>
      <c r="Q1268">
        <f t="shared" si="655"/>
        <v>7.1157576443937512E-2</v>
      </c>
      <c r="R1268">
        <f t="shared" si="656"/>
        <v>4.4576439163689863E-2</v>
      </c>
      <c r="S1268">
        <f t="shared" si="657"/>
        <v>12.334211</v>
      </c>
      <c r="T1268">
        <f t="shared" si="658"/>
        <v>24.756105962420492</v>
      </c>
      <c r="U1268">
        <f t="shared" si="659"/>
        <v>24.622399999999999</v>
      </c>
      <c r="V1268">
        <f t="shared" si="660"/>
        <v>3.1087963635135143</v>
      </c>
      <c r="W1268">
        <f t="shared" si="661"/>
        <v>64.567838537944638</v>
      </c>
      <c r="X1268">
        <f t="shared" si="662"/>
        <v>2.0418760672499001</v>
      </c>
      <c r="Y1268">
        <f t="shared" si="663"/>
        <v>3.1623732704788452</v>
      </c>
      <c r="Z1268">
        <f t="shared" si="664"/>
        <v>1.0669202962636142</v>
      </c>
      <c r="AA1268">
        <f t="shared" si="665"/>
        <v>-33.92054342198503</v>
      </c>
      <c r="AB1268">
        <f t="shared" si="666"/>
        <v>37.26594207660299</v>
      </c>
      <c r="AC1268">
        <f t="shared" si="667"/>
        <v>3.2548990492454259</v>
      </c>
      <c r="AD1268">
        <f t="shared" si="668"/>
        <v>18.934508703863386</v>
      </c>
      <c r="AE1268">
        <f t="shared" si="669"/>
        <v>2.2763915791012166</v>
      </c>
      <c r="AF1268">
        <f t="shared" si="670"/>
        <v>0.76917332022641793</v>
      </c>
      <c r="AG1268">
        <f t="shared" si="671"/>
        <v>2.2859924232083433</v>
      </c>
      <c r="AH1268">
        <v>458.5131060589714</v>
      </c>
      <c r="AI1268">
        <v>453.2733636363634</v>
      </c>
      <c r="AJ1268">
        <v>-5.3399878125188169E-6</v>
      </c>
      <c r="AK1268">
        <v>84.076978181650844</v>
      </c>
      <c r="AL1268">
        <f t="shared" si="672"/>
        <v>0.76872036484693629</v>
      </c>
      <c r="AM1268">
        <v>18.466561656818669</v>
      </c>
      <c r="AN1268">
        <v>20.16118105263158</v>
      </c>
      <c r="AO1268">
        <v>-1.954297305112347E-6</v>
      </c>
      <c r="AP1268">
        <v>90.497214367256092</v>
      </c>
      <c r="AQ1268">
        <v>0</v>
      </c>
      <c r="AR1268">
        <v>0</v>
      </c>
      <c r="AS1268">
        <f t="shared" si="673"/>
        <v>1</v>
      </c>
      <c r="AT1268">
        <f t="shared" si="674"/>
        <v>0</v>
      </c>
      <c r="AU1268">
        <f t="shared" si="675"/>
        <v>53937.665170825807</v>
      </c>
      <c r="AV1268">
        <f t="shared" si="676"/>
        <v>64.916899999999998</v>
      </c>
      <c r="AW1268">
        <f t="shared" si="677"/>
        <v>51.933520000000001</v>
      </c>
      <c r="AX1268">
        <f t="shared" si="678"/>
        <v>0.8</v>
      </c>
      <c r="AY1268">
        <f t="shared" si="679"/>
        <v>0.19</v>
      </c>
      <c r="AZ1268">
        <v>9</v>
      </c>
      <c r="BA1268">
        <v>1.88</v>
      </c>
      <c r="BB1268" t="s">
        <v>337</v>
      </c>
      <c r="BC1268">
        <v>2</v>
      </c>
      <c r="BD1268" t="b">
        <v>0</v>
      </c>
      <c r="BE1268">
        <v>1750760975</v>
      </c>
      <c r="BF1268">
        <v>444.13299999999998</v>
      </c>
      <c r="BG1268">
        <v>450.02300000000002</v>
      </c>
      <c r="BH1268">
        <v>20.161100000000001</v>
      </c>
      <c r="BI1268">
        <v>18.465499999999999</v>
      </c>
      <c r="BJ1268">
        <v>441.16800000000001</v>
      </c>
      <c r="BK1268">
        <v>19.941099999999999</v>
      </c>
      <c r="BL1268">
        <v>400.03500000000003</v>
      </c>
      <c r="BM1268">
        <v>101.178</v>
      </c>
      <c r="BN1268">
        <v>0.100009</v>
      </c>
      <c r="BO1268">
        <v>24.9085</v>
      </c>
      <c r="BP1268">
        <v>24.622399999999999</v>
      </c>
      <c r="BQ1268">
        <v>999.9</v>
      </c>
      <c r="BR1268">
        <v>0</v>
      </c>
      <c r="BS1268">
        <v>0</v>
      </c>
      <c r="BT1268">
        <v>10012</v>
      </c>
      <c r="BU1268">
        <v>64.916899999999998</v>
      </c>
      <c r="BV1268">
        <v>9.7174700000000005</v>
      </c>
      <c r="BW1268">
        <v>-5.8896199999999999</v>
      </c>
      <c r="BX1268">
        <v>453.27199999999999</v>
      </c>
      <c r="BY1268">
        <v>458.48899999999998</v>
      </c>
      <c r="BZ1268">
        <v>1.69563</v>
      </c>
      <c r="CA1268">
        <v>450.02300000000002</v>
      </c>
      <c r="CB1268">
        <v>18.465499999999999</v>
      </c>
      <c r="CC1268">
        <v>2.03986</v>
      </c>
      <c r="CD1268">
        <v>1.8683000000000001</v>
      </c>
      <c r="CE1268">
        <v>17.757200000000001</v>
      </c>
      <c r="CF1268">
        <v>16.3703</v>
      </c>
      <c r="CG1268">
        <v>1750753677</v>
      </c>
      <c r="CH1268" t="s">
        <v>338</v>
      </c>
      <c r="CI1268">
        <v>1750753677</v>
      </c>
      <c r="CJ1268">
        <v>1750753673.5</v>
      </c>
      <c r="CK1268">
        <v>5</v>
      </c>
      <c r="CL1268">
        <v>2.1520000000000001</v>
      </c>
      <c r="CM1268">
        <v>-0.52400000000000002</v>
      </c>
      <c r="CN1268">
        <v>3.0179999999999998</v>
      </c>
      <c r="CO1268">
        <v>0.22</v>
      </c>
      <c r="CP1268">
        <v>450</v>
      </c>
      <c r="CQ1268">
        <v>19</v>
      </c>
      <c r="CR1268">
        <v>0.26</v>
      </c>
      <c r="CS1268">
        <v>0.17</v>
      </c>
      <c r="CT1268">
        <v>-5.8923050000000003</v>
      </c>
      <c r="CU1268">
        <v>-1.705373358347214E-2</v>
      </c>
      <c r="CV1268">
        <v>3.6386595883649307E-2</v>
      </c>
      <c r="CW1268">
        <v>1</v>
      </c>
      <c r="CX1268">
        <v>0</v>
      </c>
      <c r="CY1268">
        <v>0</v>
      </c>
      <c r="CZ1268">
        <v>0</v>
      </c>
      <c r="DA1268">
        <v>-1</v>
      </c>
      <c r="DB1268">
        <v>1.7067747499999999</v>
      </c>
      <c r="DC1268">
        <v>-6.6418424015012884E-2</v>
      </c>
      <c r="DD1268">
        <v>6.4157906712657021E-3</v>
      </c>
      <c r="DE1268">
        <v>1</v>
      </c>
      <c r="DF1268">
        <v>2</v>
      </c>
      <c r="DG1268">
        <v>2</v>
      </c>
      <c r="DH1268" t="s">
        <v>339</v>
      </c>
      <c r="DI1268">
        <v>3.0246900000000001</v>
      </c>
      <c r="DJ1268">
        <v>2.6913</v>
      </c>
      <c r="DK1268">
        <v>0.10075099999999999</v>
      </c>
      <c r="DL1268">
        <v>0.102811</v>
      </c>
      <c r="DM1268">
        <v>0.10599600000000001</v>
      </c>
      <c r="DN1268">
        <v>0.100824</v>
      </c>
      <c r="DO1268">
        <v>25147.5</v>
      </c>
      <c r="DP1268">
        <v>16831.3</v>
      </c>
      <c r="DQ1268">
        <v>26525</v>
      </c>
      <c r="DR1268">
        <v>17046.3</v>
      </c>
      <c r="DS1268">
        <v>33726.1</v>
      </c>
      <c r="DT1268">
        <v>20018.900000000001</v>
      </c>
      <c r="DU1268">
        <v>38637.4</v>
      </c>
      <c r="DV1268">
        <v>22591.599999999999</v>
      </c>
      <c r="DW1268">
        <v>1.82114</v>
      </c>
      <c r="DX1268">
        <v>2.2154199999999999</v>
      </c>
      <c r="DY1268">
        <v>7.3295799999999994E-2</v>
      </c>
      <c r="DZ1268">
        <v>0</v>
      </c>
      <c r="EA1268">
        <v>23.417899999999999</v>
      </c>
      <c r="EB1268">
        <v>999.9</v>
      </c>
      <c r="EC1268">
        <v>59.5</v>
      </c>
      <c r="ED1268">
        <v>31.9</v>
      </c>
      <c r="EE1268">
        <v>27.9223</v>
      </c>
      <c r="EF1268">
        <v>62.5261</v>
      </c>
      <c r="EG1268">
        <v>35.805300000000003</v>
      </c>
      <c r="EH1268">
        <v>1</v>
      </c>
      <c r="EI1268">
        <v>-0.103024</v>
      </c>
      <c r="EJ1268">
        <v>-0.95563799999999999</v>
      </c>
      <c r="EK1268">
        <v>20.3261</v>
      </c>
      <c r="EL1268">
        <v>5.2516699999999998</v>
      </c>
      <c r="EM1268">
        <v>11.962</v>
      </c>
      <c r="EN1268">
        <v>4.9901600000000004</v>
      </c>
      <c r="EO1268">
        <v>3.2918799999999999</v>
      </c>
      <c r="EP1268">
        <v>9999</v>
      </c>
      <c r="EQ1268">
        <v>9999</v>
      </c>
      <c r="ER1268">
        <v>9999</v>
      </c>
      <c r="ES1268">
        <v>999.9</v>
      </c>
      <c r="ET1268">
        <v>4.9726999999999997</v>
      </c>
      <c r="EU1268">
        <v>1.87195</v>
      </c>
      <c r="EV1268">
        <v>1.8721699999999999</v>
      </c>
      <c r="EW1268">
        <v>1.8771899999999999</v>
      </c>
      <c r="EX1268">
        <v>1.8713500000000001</v>
      </c>
      <c r="EY1268">
        <v>1.87212</v>
      </c>
      <c r="EZ1268">
        <v>1.8717999999999999</v>
      </c>
      <c r="FA1268">
        <v>1.8687199999999999</v>
      </c>
      <c r="FB1268">
        <v>0</v>
      </c>
      <c r="FC1268">
        <v>0</v>
      </c>
      <c r="FD1268">
        <v>0</v>
      </c>
      <c r="FE1268">
        <v>0</v>
      </c>
      <c r="FF1268" t="s">
        <v>340</v>
      </c>
      <c r="FG1268" t="s">
        <v>341</v>
      </c>
      <c r="FH1268" t="s">
        <v>342</v>
      </c>
      <c r="FI1268" t="s">
        <v>342</v>
      </c>
      <c r="FJ1268" t="s">
        <v>342</v>
      </c>
      <c r="FK1268" t="s">
        <v>342</v>
      </c>
      <c r="FL1268">
        <v>0</v>
      </c>
      <c r="FM1268">
        <v>100</v>
      </c>
      <c r="FN1268">
        <v>100</v>
      </c>
      <c r="FO1268">
        <v>2.9649999999999999</v>
      </c>
      <c r="FP1268">
        <v>0.22</v>
      </c>
      <c r="FQ1268">
        <v>-0.71234261683338174</v>
      </c>
      <c r="FR1268">
        <v>7.6898218637449396E-3</v>
      </c>
      <c r="FS1268">
        <v>1.5097418776848419E-6</v>
      </c>
      <c r="FT1268">
        <v>-9.8458676114205118E-11</v>
      </c>
      <c r="FU1268">
        <v>0.22001999999999461</v>
      </c>
      <c r="FV1268">
        <v>0</v>
      </c>
      <c r="FW1268">
        <v>0</v>
      </c>
      <c r="FX1268">
        <v>0</v>
      </c>
      <c r="FY1268">
        <v>3</v>
      </c>
      <c r="FZ1268">
        <v>2164</v>
      </c>
      <c r="GA1268">
        <v>-1</v>
      </c>
      <c r="GB1268">
        <v>-1</v>
      </c>
      <c r="GC1268">
        <v>121.6</v>
      </c>
      <c r="GD1268">
        <v>121.7</v>
      </c>
      <c r="GE1268">
        <v>1.1035200000000001</v>
      </c>
      <c r="GF1268">
        <v>2.6452599999999999</v>
      </c>
      <c r="GG1268">
        <v>1.7981</v>
      </c>
      <c r="GH1268">
        <v>2.3803700000000001</v>
      </c>
      <c r="GI1268">
        <v>1.5979000000000001</v>
      </c>
      <c r="GJ1268">
        <v>2.5317400000000001</v>
      </c>
      <c r="GK1268">
        <v>34.783700000000003</v>
      </c>
      <c r="GL1268">
        <v>24.157499999999999</v>
      </c>
      <c r="GM1268">
        <v>18</v>
      </c>
      <c r="GN1268">
        <v>364.54300000000001</v>
      </c>
      <c r="GO1268">
        <v>671.04899999999998</v>
      </c>
      <c r="GP1268">
        <v>25.83</v>
      </c>
      <c r="GQ1268">
        <v>25.7788</v>
      </c>
      <c r="GR1268">
        <v>29.9999</v>
      </c>
      <c r="GS1268">
        <v>25.7685</v>
      </c>
      <c r="GT1268">
        <v>25.790800000000001</v>
      </c>
      <c r="GU1268">
        <v>22.039200000000001</v>
      </c>
      <c r="GV1268">
        <v>39.3489</v>
      </c>
      <c r="GW1268">
        <v>0</v>
      </c>
      <c r="GX1268">
        <v>25.83</v>
      </c>
      <c r="GY1268">
        <v>450</v>
      </c>
      <c r="GZ1268">
        <v>18.5</v>
      </c>
      <c r="HA1268">
        <v>100.788</v>
      </c>
      <c r="HB1268">
        <v>70.513599999999997</v>
      </c>
    </row>
    <row r="1269" spans="1:210" x14ac:dyDescent="0.3">
      <c r="A1269">
        <v>1253</v>
      </c>
      <c r="B1269">
        <v>1750760980</v>
      </c>
      <c r="C1269">
        <v>6260.9000000953674</v>
      </c>
      <c r="D1269" t="s">
        <v>2847</v>
      </c>
      <c r="E1269" t="s">
        <v>2848</v>
      </c>
      <c r="F1269" t="s">
        <v>336</v>
      </c>
      <c r="G1269">
        <v>1750760980</v>
      </c>
      <c r="H1269">
        <f t="shared" si="646"/>
        <v>7.678623354729255E-4</v>
      </c>
      <c r="I1269">
        <f t="shared" si="647"/>
        <v>0.76786233547292548</v>
      </c>
      <c r="J1269">
        <f t="shared" si="648"/>
        <v>2.2553367063802598</v>
      </c>
      <c r="K1269">
        <f t="shared" si="649"/>
        <v>444.18400000000003</v>
      </c>
      <c r="L1269">
        <f t="shared" si="650"/>
        <v>386.41012554598427</v>
      </c>
      <c r="M1269">
        <f t="shared" si="651"/>
        <v>39.134103174015273</v>
      </c>
      <c r="N1269">
        <f t="shared" si="652"/>
        <v>44.985214762904008</v>
      </c>
      <c r="O1269">
        <f t="shared" si="653"/>
        <v>7.2289067623320463E-2</v>
      </c>
      <c r="P1269">
        <f t="shared" si="654"/>
        <v>2.4149610648650803</v>
      </c>
      <c r="Q1269">
        <f t="shared" si="655"/>
        <v>7.1126463699013015E-2</v>
      </c>
      <c r="R1269">
        <f t="shared" si="656"/>
        <v>4.4556950754014099E-2</v>
      </c>
      <c r="S1269">
        <f t="shared" si="657"/>
        <v>8.6669830000000001</v>
      </c>
      <c r="T1269">
        <f t="shared" si="658"/>
        <v>24.727849188192103</v>
      </c>
      <c r="U1269">
        <f t="shared" si="659"/>
        <v>24.612200000000001</v>
      </c>
      <c r="V1269">
        <f t="shared" si="660"/>
        <v>3.1069009844805415</v>
      </c>
      <c r="W1269">
        <f t="shared" si="661"/>
        <v>64.561315919013182</v>
      </c>
      <c r="X1269">
        <f t="shared" si="662"/>
        <v>2.0413409438521999</v>
      </c>
      <c r="Y1269">
        <f t="shared" si="663"/>
        <v>3.1618639037855001</v>
      </c>
      <c r="Z1269">
        <f t="shared" si="664"/>
        <v>1.0655600406283416</v>
      </c>
      <c r="AA1269">
        <f t="shared" si="665"/>
        <v>-33.862728994356011</v>
      </c>
      <c r="AB1269">
        <f t="shared" si="666"/>
        <v>38.225363840755946</v>
      </c>
      <c r="AC1269">
        <f t="shared" si="667"/>
        <v>3.3400079437003765</v>
      </c>
      <c r="AD1269">
        <f t="shared" si="668"/>
        <v>16.369625790100311</v>
      </c>
      <c r="AE1269">
        <f t="shared" si="669"/>
        <v>2.2553367063802598</v>
      </c>
      <c r="AF1269">
        <f t="shared" si="670"/>
        <v>0.76786233547292548</v>
      </c>
      <c r="AG1269">
        <f t="shared" si="671"/>
        <v>2.2486021627547705</v>
      </c>
      <c r="AH1269">
        <v>458.46533397106981</v>
      </c>
      <c r="AI1269">
        <v>453.31082424242408</v>
      </c>
      <c r="AJ1269">
        <v>9.2705050204529947E-5</v>
      </c>
      <c r="AK1269">
        <v>84.076978181650844</v>
      </c>
      <c r="AL1269">
        <f t="shared" si="672"/>
        <v>0.76727682357213878</v>
      </c>
      <c r="AM1269">
        <v>18.466133628277841</v>
      </c>
      <c r="AN1269">
        <v>20.15746992481202</v>
      </c>
      <c r="AO1269">
        <v>-3.154365707705969E-6</v>
      </c>
      <c r="AP1269">
        <v>90.497214367256092</v>
      </c>
      <c r="AQ1269">
        <v>0</v>
      </c>
      <c r="AR1269">
        <v>0</v>
      </c>
      <c r="AS1269">
        <f t="shared" si="673"/>
        <v>1</v>
      </c>
      <c r="AT1269">
        <f t="shared" si="674"/>
        <v>0</v>
      </c>
      <c r="AU1269">
        <f t="shared" si="675"/>
        <v>53900.925643637434</v>
      </c>
      <c r="AV1269">
        <f t="shared" si="676"/>
        <v>45.615699999999997</v>
      </c>
      <c r="AW1269">
        <f t="shared" si="677"/>
        <v>36.492559999999997</v>
      </c>
      <c r="AX1269">
        <f t="shared" si="678"/>
        <v>0.8</v>
      </c>
      <c r="AY1269">
        <f t="shared" si="679"/>
        <v>0.19</v>
      </c>
      <c r="AZ1269">
        <v>9</v>
      </c>
      <c r="BA1269">
        <v>1.88</v>
      </c>
      <c r="BB1269" t="s">
        <v>337</v>
      </c>
      <c r="BC1269">
        <v>2</v>
      </c>
      <c r="BD1269" t="b">
        <v>0</v>
      </c>
      <c r="BE1269">
        <v>1750760980</v>
      </c>
      <c r="BF1269">
        <v>444.18400000000003</v>
      </c>
      <c r="BG1269">
        <v>450.02499999999998</v>
      </c>
      <c r="BH1269">
        <v>20.156199999999998</v>
      </c>
      <c r="BI1269">
        <v>18.4636</v>
      </c>
      <c r="BJ1269">
        <v>441.21800000000002</v>
      </c>
      <c r="BK1269">
        <v>19.936199999999999</v>
      </c>
      <c r="BL1269">
        <v>400.06299999999999</v>
      </c>
      <c r="BM1269">
        <v>101.176</v>
      </c>
      <c r="BN1269">
        <v>0.100081</v>
      </c>
      <c r="BO1269">
        <v>24.905799999999999</v>
      </c>
      <c r="BP1269">
        <v>24.612200000000001</v>
      </c>
      <c r="BQ1269">
        <v>999.9</v>
      </c>
      <c r="BR1269">
        <v>0</v>
      </c>
      <c r="BS1269">
        <v>0</v>
      </c>
      <c r="BT1269">
        <v>10005</v>
      </c>
      <c r="BU1269">
        <v>45.615699999999997</v>
      </c>
      <c r="BV1269">
        <v>9.3503000000000007</v>
      </c>
      <c r="BW1269">
        <v>-5.8408800000000003</v>
      </c>
      <c r="BX1269">
        <v>453.32100000000003</v>
      </c>
      <c r="BY1269">
        <v>458.49</v>
      </c>
      <c r="BZ1269">
        <v>1.6925699999999999</v>
      </c>
      <c r="CA1269">
        <v>450.02499999999998</v>
      </c>
      <c r="CB1269">
        <v>18.4636</v>
      </c>
      <c r="CC1269">
        <v>2.0393300000000001</v>
      </c>
      <c r="CD1269">
        <v>1.86809</v>
      </c>
      <c r="CE1269">
        <v>17.7531</v>
      </c>
      <c r="CF1269">
        <v>16.368500000000001</v>
      </c>
      <c r="CG1269">
        <v>1750753677</v>
      </c>
      <c r="CH1269" t="s">
        <v>338</v>
      </c>
      <c r="CI1269">
        <v>1750753677</v>
      </c>
      <c r="CJ1269">
        <v>1750753673.5</v>
      </c>
      <c r="CK1269">
        <v>5</v>
      </c>
      <c r="CL1269">
        <v>2.1520000000000001</v>
      </c>
      <c r="CM1269">
        <v>-0.52400000000000002</v>
      </c>
      <c r="CN1269">
        <v>3.0179999999999998</v>
      </c>
      <c r="CO1269">
        <v>0.22</v>
      </c>
      <c r="CP1269">
        <v>450</v>
      </c>
      <c r="CQ1269">
        <v>19</v>
      </c>
      <c r="CR1269">
        <v>0.26</v>
      </c>
      <c r="CS1269">
        <v>0.17</v>
      </c>
      <c r="CT1269">
        <v>-5.8910095121951214</v>
      </c>
      <c r="CU1269">
        <v>0.12417993031357991</v>
      </c>
      <c r="CV1269">
        <v>3.7109489283524269E-2</v>
      </c>
      <c r="CW1269">
        <v>1</v>
      </c>
      <c r="CX1269">
        <v>0</v>
      </c>
      <c r="CY1269">
        <v>0</v>
      </c>
      <c r="CZ1269">
        <v>0</v>
      </c>
      <c r="DA1269">
        <v>-1</v>
      </c>
      <c r="DB1269">
        <v>1.702449512195122</v>
      </c>
      <c r="DC1269">
        <v>-5.9507874564459183E-2</v>
      </c>
      <c r="DD1269">
        <v>5.929316972640826E-3</v>
      </c>
      <c r="DE1269">
        <v>1</v>
      </c>
      <c r="DF1269">
        <v>2</v>
      </c>
      <c r="DG1269">
        <v>2</v>
      </c>
      <c r="DH1269" t="s">
        <v>339</v>
      </c>
      <c r="DI1269">
        <v>3.0247199999999999</v>
      </c>
      <c r="DJ1269">
        <v>2.69137</v>
      </c>
      <c r="DK1269">
        <v>0.100758</v>
      </c>
      <c r="DL1269">
        <v>0.10281</v>
      </c>
      <c r="DM1269">
        <v>0.105976</v>
      </c>
      <c r="DN1269">
        <v>0.100816</v>
      </c>
      <c r="DO1269">
        <v>25147.1</v>
      </c>
      <c r="DP1269">
        <v>16831.400000000001</v>
      </c>
      <c r="DQ1269">
        <v>26524.799999999999</v>
      </c>
      <c r="DR1269">
        <v>17046.400000000001</v>
      </c>
      <c r="DS1269">
        <v>33726.800000000003</v>
      </c>
      <c r="DT1269">
        <v>20019.2</v>
      </c>
      <c r="DU1269">
        <v>38637.300000000003</v>
      </c>
      <c r="DV1269">
        <v>22591.7</v>
      </c>
      <c r="DW1269">
        <v>1.8211200000000001</v>
      </c>
      <c r="DX1269">
        <v>2.2154199999999999</v>
      </c>
      <c r="DY1269">
        <v>7.2753399999999996E-2</v>
      </c>
      <c r="DZ1269">
        <v>0</v>
      </c>
      <c r="EA1269">
        <v>23.416499999999999</v>
      </c>
      <c r="EB1269">
        <v>999.9</v>
      </c>
      <c r="EC1269">
        <v>59.5</v>
      </c>
      <c r="ED1269">
        <v>31.9</v>
      </c>
      <c r="EE1269">
        <v>27.9223</v>
      </c>
      <c r="EF1269">
        <v>62.326099999999997</v>
      </c>
      <c r="EG1269">
        <v>35.528799999999997</v>
      </c>
      <c r="EH1269">
        <v>1</v>
      </c>
      <c r="EI1269">
        <v>-0.10331700000000001</v>
      </c>
      <c r="EJ1269">
        <v>-0.95609999999999995</v>
      </c>
      <c r="EK1269">
        <v>20.3261</v>
      </c>
      <c r="EL1269">
        <v>5.2519099999999996</v>
      </c>
      <c r="EM1269">
        <v>11.962</v>
      </c>
      <c r="EN1269">
        <v>4.99024</v>
      </c>
      <c r="EO1269">
        <v>3.29196</v>
      </c>
      <c r="EP1269">
        <v>9999</v>
      </c>
      <c r="EQ1269">
        <v>9999</v>
      </c>
      <c r="ER1269">
        <v>9999</v>
      </c>
      <c r="ES1269">
        <v>999.9</v>
      </c>
      <c r="ET1269">
        <v>4.9726900000000001</v>
      </c>
      <c r="EU1269">
        <v>1.87195</v>
      </c>
      <c r="EV1269">
        <v>1.87218</v>
      </c>
      <c r="EW1269">
        <v>1.87721</v>
      </c>
      <c r="EX1269">
        <v>1.87134</v>
      </c>
      <c r="EY1269">
        <v>1.8721300000000001</v>
      </c>
      <c r="EZ1269">
        <v>1.8717999999999999</v>
      </c>
      <c r="FA1269">
        <v>1.86873</v>
      </c>
      <c r="FB1269">
        <v>0</v>
      </c>
      <c r="FC1269">
        <v>0</v>
      </c>
      <c r="FD1269">
        <v>0</v>
      </c>
      <c r="FE1269">
        <v>0</v>
      </c>
      <c r="FF1269" t="s">
        <v>340</v>
      </c>
      <c r="FG1269" t="s">
        <v>341</v>
      </c>
      <c r="FH1269" t="s">
        <v>342</v>
      </c>
      <c r="FI1269" t="s">
        <v>342</v>
      </c>
      <c r="FJ1269" t="s">
        <v>342</v>
      </c>
      <c r="FK1269" t="s">
        <v>342</v>
      </c>
      <c r="FL1269">
        <v>0</v>
      </c>
      <c r="FM1269">
        <v>100</v>
      </c>
      <c r="FN1269">
        <v>100</v>
      </c>
      <c r="FO1269">
        <v>2.9660000000000002</v>
      </c>
      <c r="FP1269">
        <v>0.22</v>
      </c>
      <c r="FQ1269">
        <v>-0.71234261683338174</v>
      </c>
      <c r="FR1269">
        <v>7.6898218637449396E-3</v>
      </c>
      <c r="FS1269">
        <v>1.5097418776848419E-6</v>
      </c>
      <c r="FT1269">
        <v>-9.8458676114205118E-11</v>
      </c>
      <c r="FU1269">
        <v>0.22001999999999461</v>
      </c>
      <c r="FV1269">
        <v>0</v>
      </c>
      <c r="FW1269">
        <v>0</v>
      </c>
      <c r="FX1269">
        <v>0</v>
      </c>
      <c r="FY1269">
        <v>3</v>
      </c>
      <c r="FZ1269">
        <v>2164</v>
      </c>
      <c r="GA1269">
        <v>-1</v>
      </c>
      <c r="GB1269">
        <v>-1</v>
      </c>
      <c r="GC1269">
        <v>121.7</v>
      </c>
      <c r="GD1269">
        <v>121.8</v>
      </c>
      <c r="GE1269">
        <v>1.10229</v>
      </c>
      <c r="GF1269">
        <v>2.63306</v>
      </c>
      <c r="GG1269">
        <v>1.7981</v>
      </c>
      <c r="GH1269">
        <v>2.3791500000000001</v>
      </c>
      <c r="GI1269">
        <v>1.5979000000000001</v>
      </c>
      <c r="GJ1269">
        <v>2.5476100000000002</v>
      </c>
      <c r="GK1269">
        <v>34.783700000000003</v>
      </c>
      <c r="GL1269">
        <v>24.1663</v>
      </c>
      <c r="GM1269">
        <v>18</v>
      </c>
      <c r="GN1269">
        <v>364.52100000000002</v>
      </c>
      <c r="GO1269">
        <v>671.02499999999998</v>
      </c>
      <c r="GP1269">
        <v>25.829899999999999</v>
      </c>
      <c r="GQ1269">
        <v>25.7773</v>
      </c>
      <c r="GR1269">
        <v>29.9999</v>
      </c>
      <c r="GS1269">
        <v>25.7668</v>
      </c>
      <c r="GT1269">
        <v>25.788799999999998</v>
      </c>
      <c r="GU1269">
        <v>22.0367</v>
      </c>
      <c r="GV1269">
        <v>39.3489</v>
      </c>
      <c r="GW1269">
        <v>0</v>
      </c>
      <c r="GX1269">
        <v>25.83</v>
      </c>
      <c r="GY1269">
        <v>450</v>
      </c>
      <c r="GZ1269">
        <v>18.5</v>
      </c>
      <c r="HA1269">
        <v>100.78700000000001</v>
      </c>
      <c r="HB1269">
        <v>70.513800000000003</v>
      </c>
    </row>
    <row r="1270" spans="1:210" x14ac:dyDescent="0.3">
      <c r="A1270">
        <v>1254</v>
      </c>
      <c r="B1270">
        <v>1750760985</v>
      </c>
      <c r="C1270">
        <v>6265.9000000953674</v>
      </c>
      <c r="D1270" t="s">
        <v>2849</v>
      </c>
      <c r="E1270" t="s">
        <v>2850</v>
      </c>
      <c r="F1270" t="s">
        <v>336</v>
      </c>
      <c r="G1270">
        <v>1750760985</v>
      </c>
      <c r="H1270">
        <f t="shared" si="646"/>
        <v>7.6386169501230672E-4</v>
      </c>
      <c r="I1270">
        <f t="shared" si="647"/>
        <v>0.76386169501230672</v>
      </c>
      <c r="J1270">
        <f t="shared" si="648"/>
        <v>2.0766726878413158</v>
      </c>
      <c r="K1270">
        <f t="shared" si="649"/>
        <v>444.50599999999997</v>
      </c>
      <c r="L1270">
        <f t="shared" si="650"/>
        <v>390.39727142682676</v>
      </c>
      <c r="M1270">
        <f t="shared" si="651"/>
        <v>39.538662663511587</v>
      </c>
      <c r="N1270">
        <f t="shared" si="652"/>
        <v>45.018687558119993</v>
      </c>
      <c r="O1270">
        <f t="shared" si="653"/>
        <v>7.1821674764446022E-2</v>
      </c>
      <c r="P1270">
        <f t="shared" si="654"/>
        <v>2.4151449715941835</v>
      </c>
      <c r="Q1270">
        <f t="shared" si="655"/>
        <v>7.0674014435079577E-2</v>
      </c>
      <c r="R1270">
        <f t="shared" si="656"/>
        <v>4.4272856987268384E-2</v>
      </c>
      <c r="S1270">
        <f t="shared" si="657"/>
        <v>8.6651589999999992</v>
      </c>
      <c r="T1270">
        <f t="shared" si="658"/>
        <v>24.725894286952819</v>
      </c>
      <c r="U1270">
        <f t="shared" si="659"/>
        <v>24.615300000000001</v>
      </c>
      <c r="V1270">
        <f t="shared" si="660"/>
        <v>3.1074769241815203</v>
      </c>
      <c r="W1270">
        <f t="shared" si="661"/>
        <v>64.552132925956258</v>
      </c>
      <c r="X1270">
        <f t="shared" si="662"/>
        <v>2.0406609527819999</v>
      </c>
      <c r="Y1270">
        <f t="shared" si="663"/>
        <v>3.1612603027737527</v>
      </c>
      <c r="Z1270">
        <f t="shared" si="664"/>
        <v>1.0668159713995204</v>
      </c>
      <c r="AA1270">
        <f t="shared" si="665"/>
        <v>-33.686300750042726</v>
      </c>
      <c r="AB1270">
        <f t="shared" si="666"/>
        <v>37.407981457076431</v>
      </c>
      <c r="AC1270">
        <f t="shared" si="667"/>
        <v>3.2683371557219631</v>
      </c>
      <c r="AD1270">
        <f t="shared" si="668"/>
        <v>15.655176862755667</v>
      </c>
      <c r="AE1270">
        <f t="shared" si="669"/>
        <v>2.0766726878413158</v>
      </c>
      <c r="AF1270">
        <f t="shared" si="670"/>
        <v>0.76386169501230672</v>
      </c>
      <c r="AG1270">
        <f t="shared" si="671"/>
        <v>1.8888521580328081</v>
      </c>
      <c r="AH1270">
        <v>458.46331491209338</v>
      </c>
      <c r="AI1270">
        <v>453.60344242424219</v>
      </c>
      <c r="AJ1270">
        <v>6.1910026722765722E-2</v>
      </c>
      <c r="AK1270">
        <v>84.076978181650844</v>
      </c>
      <c r="AL1270">
        <f t="shared" si="672"/>
        <v>0.76465911889187654</v>
      </c>
      <c r="AM1270">
        <v>18.463505699306221</v>
      </c>
      <c r="AN1270">
        <v>20.148876090225549</v>
      </c>
      <c r="AO1270">
        <v>-1.346237277109544E-6</v>
      </c>
      <c r="AP1270">
        <v>90.497214367256092</v>
      </c>
      <c r="AQ1270">
        <v>0</v>
      </c>
      <c r="AR1270">
        <v>0</v>
      </c>
      <c r="AS1270">
        <f t="shared" si="673"/>
        <v>1</v>
      </c>
      <c r="AT1270">
        <f t="shared" si="674"/>
        <v>0</v>
      </c>
      <c r="AU1270">
        <f t="shared" si="675"/>
        <v>53907.736769642193</v>
      </c>
      <c r="AV1270">
        <f t="shared" si="676"/>
        <v>45.606099999999998</v>
      </c>
      <c r="AW1270">
        <f t="shared" si="677"/>
        <v>36.484879999999997</v>
      </c>
      <c r="AX1270">
        <f t="shared" si="678"/>
        <v>0.8</v>
      </c>
      <c r="AY1270">
        <f t="shared" si="679"/>
        <v>0.19</v>
      </c>
      <c r="AZ1270">
        <v>9</v>
      </c>
      <c r="BA1270">
        <v>1.88</v>
      </c>
      <c r="BB1270" t="s">
        <v>337</v>
      </c>
      <c r="BC1270">
        <v>2</v>
      </c>
      <c r="BD1270" t="b">
        <v>0</v>
      </c>
      <c r="BE1270">
        <v>1750760985</v>
      </c>
      <c r="BF1270">
        <v>444.50599999999997</v>
      </c>
      <c r="BG1270">
        <v>449.94099999999997</v>
      </c>
      <c r="BH1270">
        <v>20.149100000000001</v>
      </c>
      <c r="BI1270">
        <v>18.465499999999999</v>
      </c>
      <c r="BJ1270">
        <v>441.53699999999998</v>
      </c>
      <c r="BK1270">
        <v>19.928999999999998</v>
      </c>
      <c r="BL1270">
        <v>400.10899999999998</v>
      </c>
      <c r="BM1270">
        <v>101.178</v>
      </c>
      <c r="BN1270">
        <v>0.10002</v>
      </c>
      <c r="BO1270">
        <v>24.9026</v>
      </c>
      <c r="BP1270">
        <v>24.615300000000001</v>
      </c>
      <c r="BQ1270">
        <v>999.9</v>
      </c>
      <c r="BR1270">
        <v>0</v>
      </c>
      <c r="BS1270">
        <v>0</v>
      </c>
      <c r="BT1270">
        <v>10006</v>
      </c>
      <c r="BU1270">
        <v>45.606099999999998</v>
      </c>
      <c r="BV1270">
        <v>9.3503000000000007</v>
      </c>
      <c r="BW1270">
        <v>-5.4352400000000003</v>
      </c>
      <c r="BX1270">
        <v>453.64699999999999</v>
      </c>
      <c r="BY1270">
        <v>458.40600000000001</v>
      </c>
      <c r="BZ1270">
        <v>1.68357</v>
      </c>
      <c r="CA1270">
        <v>449.94099999999997</v>
      </c>
      <c r="CB1270">
        <v>18.465499999999999</v>
      </c>
      <c r="CC1270">
        <v>2.03864</v>
      </c>
      <c r="CD1270">
        <v>1.8683000000000001</v>
      </c>
      <c r="CE1270">
        <v>17.747699999999998</v>
      </c>
      <c r="CF1270">
        <v>16.3703</v>
      </c>
      <c r="CG1270">
        <v>1750753677</v>
      </c>
      <c r="CH1270" t="s">
        <v>338</v>
      </c>
      <c r="CI1270">
        <v>1750753677</v>
      </c>
      <c r="CJ1270">
        <v>1750753673.5</v>
      </c>
      <c r="CK1270">
        <v>5</v>
      </c>
      <c r="CL1270">
        <v>2.1520000000000001</v>
      </c>
      <c r="CM1270">
        <v>-0.52400000000000002</v>
      </c>
      <c r="CN1270">
        <v>3.0179999999999998</v>
      </c>
      <c r="CO1270">
        <v>0.22</v>
      </c>
      <c r="CP1270">
        <v>450</v>
      </c>
      <c r="CQ1270">
        <v>19</v>
      </c>
      <c r="CR1270">
        <v>0.26</v>
      </c>
      <c r="CS1270">
        <v>0.17</v>
      </c>
      <c r="CT1270">
        <v>-5.8348819512195123</v>
      </c>
      <c r="CU1270">
        <v>0.66190871080139768</v>
      </c>
      <c r="CV1270">
        <v>0.10263226208450731</v>
      </c>
      <c r="CW1270">
        <v>0</v>
      </c>
      <c r="CX1270">
        <v>0</v>
      </c>
      <c r="CY1270">
        <v>0</v>
      </c>
      <c r="CZ1270">
        <v>0</v>
      </c>
      <c r="DA1270">
        <v>-1</v>
      </c>
      <c r="DB1270">
        <v>1.6971446341463421</v>
      </c>
      <c r="DC1270">
        <v>-6.1669756097556663E-2</v>
      </c>
      <c r="DD1270">
        <v>6.1797541578542626E-3</v>
      </c>
      <c r="DE1270">
        <v>1</v>
      </c>
      <c r="DF1270">
        <v>1</v>
      </c>
      <c r="DG1270">
        <v>2</v>
      </c>
      <c r="DH1270" t="s">
        <v>383</v>
      </c>
      <c r="DI1270">
        <v>3.0247799999999998</v>
      </c>
      <c r="DJ1270">
        <v>2.6913100000000001</v>
      </c>
      <c r="DK1270">
        <v>0.100815</v>
      </c>
      <c r="DL1270">
        <v>0.102799</v>
      </c>
      <c r="DM1270">
        <v>0.105951</v>
      </c>
      <c r="DN1270">
        <v>0.100825</v>
      </c>
      <c r="DO1270">
        <v>25145.8</v>
      </c>
      <c r="DP1270">
        <v>16831.8</v>
      </c>
      <c r="DQ1270">
        <v>26525</v>
      </c>
      <c r="DR1270">
        <v>17046.5</v>
      </c>
      <c r="DS1270">
        <v>33728</v>
      </c>
      <c r="DT1270">
        <v>20019.400000000001</v>
      </c>
      <c r="DU1270">
        <v>38637.599999999999</v>
      </c>
      <c r="DV1270">
        <v>22592.2</v>
      </c>
      <c r="DW1270">
        <v>1.8214999999999999</v>
      </c>
      <c r="DX1270">
        <v>2.2153800000000001</v>
      </c>
      <c r="DY1270">
        <v>7.29799E-2</v>
      </c>
      <c r="DZ1270">
        <v>0</v>
      </c>
      <c r="EA1270">
        <v>23.415900000000001</v>
      </c>
      <c r="EB1270">
        <v>999.9</v>
      </c>
      <c r="EC1270">
        <v>59.5</v>
      </c>
      <c r="ED1270">
        <v>31.9</v>
      </c>
      <c r="EE1270">
        <v>27.920999999999999</v>
      </c>
      <c r="EF1270">
        <v>62.396099999999997</v>
      </c>
      <c r="EG1270">
        <v>35.693100000000001</v>
      </c>
      <c r="EH1270">
        <v>1</v>
      </c>
      <c r="EI1270">
        <v>-0.103524</v>
      </c>
      <c r="EJ1270">
        <v>-0.95643100000000003</v>
      </c>
      <c r="EK1270">
        <v>20.326000000000001</v>
      </c>
      <c r="EL1270">
        <v>5.25251</v>
      </c>
      <c r="EM1270">
        <v>11.962</v>
      </c>
      <c r="EN1270">
        <v>4.9900399999999996</v>
      </c>
      <c r="EO1270">
        <v>3.2919</v>
      </c>
      <c r="EP1270">
        <v>9999</v>
      </c>
      <c r="EQ1270">
        <v>9999</v>
      </c>
      <c r="ER1270">
        <v>9999</v>
      </c>
      <c r="ES1270">
        <v>999.9</v>
      </c>
      <c r="ET1270">
        <v>4.9726800000000004</v>
      </c>
      <c r="EU1270">
        <v>1.87195</v>
      </c>
      <c r="EV1270">
        <v>1.87218</v>
      </c>
      <c r="EW1270">
        <v>1.8771899999999999</v>
      </c>
      <c r="EX1270">
        <v>1.87134</v>
      </c>
      <c r="EY1270">
        <v>1.8721099999999999</v>
      </c>
      <c r="EZ1270">
        <v>1.8717999999999999</v>
      </c>
      <c r="FA1270">
        <v>1.8687100000000001</v>
      </c>
      <c r="FB1270">
        <v>0</v>
      </c>
      <c r="FC1270">
        <v>0</v>
      </c>
      <c r="FD1270">
        <v>0</v>
      </c>
      <c r="FE1270">
        <v>0</v>
      </c>
      <c r="FF1270" t="s">
        <v>340</v>
      </c>
      <c r="FG1270" t="s">
        <v>341</v>
      </c>
      <c r="FH1270" t="s">
        <v>342</v>
      </c>
      <c r="FI1270" t="s">
        <v>342</v>
      </c>
      <c r="FJ1270" t="s">
        <v>342</v>
      </c>
      <c r="FK1270" t="s">
        <v>342</v>
      </c>
      <c r="FL1270">
        <v>0</v>
      </c>
      <c r="FM1270">
        <v>100</v>
      </c>
      <c r="FN1270">
        <v>100</v>
      </c>
      <c r="FO1270">
        <v>2.9689999999999999</v>
      </c>
      <c r="FP1270">
        <v>0.22009999999999999</v>
      </c>
      <c r="FQ1270">
        <v>-0.71234261683338174</v>
      </c>
      <c r="FR1270">
        <v>7.6898218637449396E-3</v>
      </c>
      <c r="FS1270">
        <v>1.5097418776848419E-6</v>
      </c>
      <c r="FT1270">
        <v>-9.8458676114205118E-11</v>
      </c>
      <c r="FU1270">
        <v>0.22001999999999461</v>
      </c>
      <c r="FV1270">
        <v>0</v>
      </c>
      <c r="FW1270">
        <v>0</v>
      </c>
      <c r="FX1270">
        <v>0</v>
      </c>
      <c r="FY1270">
        <v>3</v>
      </c>
      <c r="FZ1270">
        <v>2164</v>
      </c>
      <c r="GA1270">
        <v>-1</v>
      </c>
      <c r="GB1270">
        <v>-1</v>
      </c>
      <c r="GC1270">
        <v>121.8</v>
      </c>
      <c r="GD1270">
        <v>121.9</v>
      </c>
      <c r="GE1270">
        <v>1.1035200000000001</v>
      </c>
      <c r="GF1270">
        <v>2.65503</v>
      </c>
      <c r="GG1270">
        <v>1.7981</v>
      </c>
      <c r="GH1270">
        <v>2.3791500000000001</v>
      </c>
      <c r="GI1270">
        <v>1.5979000000000001</v>
      </c>
      <c r="GJ1270">
        <v>2.4401899999999999</v>
      </c>
      <c r="GK1270">
        <v>34.783700000000003</v>
      </c>
      <c r="GL1270">
        <v>24.157499999999999</v>
      </c>
      <c r="GM1270">
        <v>18</v>
      </c>
      <c r="GN1270">
        <v>364.702</v>
      </c>
      <c r="GO1270">
        <v>670.96299999999997</v>
      </c>
      <c r="GP1270">
        <v>25.829899999999999</v>
      </c>
      <c r="GQ1270">
        <v>25.775300000000001</v>
      </c>
      <c r="GR1270">
        <v>30</v>
      </c>
      <c r="GS1270">
        <v>25.7651</v>
      </c>
      <c r="GT1270">
        <v>25.7867</v>
      </c>
      <c r="GU1270">
        <v>22.0411</v>
      </c>
      <c r="GV1270">
        <v>39.3489</v>
      </c>
      <c r="GW1270">
        <v>0</v>
      </c>
      <c r="GX1270">
        <v>25.83</v>
      </c>
      <c r="GY1270">
        <v>450</v>
      </c>
      <c r="GZ1270">
        <v>18.5</v>
      </c>
      <c r="HA1270">
        <v>100.788</v>
      </c>
      <c r="HB1270">
        <v>70.514899999999997</v>
      </c>
    </row>
    <row r="1271" spans="1:210" x14ac:dyDescent="0.3">
      <c r="A1271">
        <v>1255</v>
      </c>
      <c r="B1271">
        <v>1750760990</v>
      </c>
      <c r="C1271">
        <v>6270.9000000953674</v>
      </c>
      <c r="D1271" t="s">
        <v>2851</v>
      </c>
      <c r="E1271" t="s">
        <v>2852</v>
      </c>
      <c r="F1271" t="s">
        <v>336</v>
      </c>
      <c r="G1271">
        <v>1750760990</v>
      </c>
      <c r="H1271">
        <f t="shared" si="646"/>
        <v>7.6305618685496381E-4</v>
      </c>
      <c r="I1271">
        <f t="shared" si="647"/>
        <v>0.76305618685496379</v>
      </c>
      <c r="J1271">
        <f t="shared" si="648"/>
        <v>1.897535120490343</v>
      </c>
      <c r="K1271">
        <f t="shared" si="649"/>
        <v>444.95299999999997</v>
      </c>
      <c r="L1271">
        <f t="shared" si="650"/>
        <v>394.84868465817078</v>
      </c>
      <c r="M1271">
        <f t="shared" si="651"/>
        <v>39.989839185110618</v>
      </c>
      <c r="N1271">
        <f t="shared" si="652"/>
        <v>45.0643489678504</v>
      </c>
      <c r="O1271">
        <f t="shared" si="653"/>
        <v>7.1812304812915687E-2</v>
      </c>
      <c r="P1271">
        <f t="shared" si="654"/>
        <v>2.4125489305397205</v>
      </c>
      <c r="Q1271">
        <f t="shared" si="655"/>
        <v>7.0663727839774704E-2</v>
      </c>
      <c r="R1271">
        <f t="shared" si="656"/>
        <v>4.4266507604456329E-2</v>
      </c>
      <c r="S1271">
        <f t="shared" si="657"/>
        <v>8.6545950000000005</v>
      </c>
      <c r="T1271">
        <f t="shared" si="658"/>
        <v>24.723795594765896</v>
      </c>
      <c r="U1271">
        <f t="shared" si="659"/>
        <v>24.6068</v>
      </c>
      <c r="V1271">
        <f t="shared" si="660"/>
        <v>3.1058979574915604</v>
      </c>
      <c r="W1271">
        <f t="shared" si="661"/>
        <v>64.540273699755375</v>
      </c>
      <c r="X1271">
        <f t="shared" si="662"/>
        <v>2.0400304345733602</v>
      </c>
      <c r="Y1271">
        <f t="shared" si="663"/>
        <v>3.1608642443378616</v>
      </c>
      <c r="Z1271">
        <f t="shared" si="664"/>
        <v>1.0658675229182002</v>
      </c>
      <c r="AA1271">
        <f t="shared" si="665"/>
        <v>-33.650777840303903</v>
      </c>
      <c r="AB1271">
        <f t="shared" si="666"/>
        <v>38.200189753934858</v>
      </c>
      <c r="AC1271">
        <f t="shared" si="667"/>
        <v>3.3409654557958262</v>
      </c>
      <c r="AD1271">
        <f t="shared" si="668"/>
        <v>16.54497236942678</v>
      </c>
      <c r="AE1271">
        <f t="shared" si="669"/>
        <v>1.897535120490343</v>
      </c>
      <c r="AF1271">
        <f t="shared" si="670"/>
        <v>0.76305618685496379</v>
      </c>
      <c r="AG1271">
        <f t="shared" si="671"/>
        <v>1.5917809519674253</v>
      </c>
      <c r="AH1271">
        <v>458.43839187203099</v>
      </c>
      <c r="AI1271">
        <v>454.04676363636361</v>
      </c>
      <c r="AJ1271">
        <v>8.6482367910866428E-2</v>
      </c>
      <c r="AK1271">
        <v>84.076978181650844</v>
      </c>
      <c r="AL1271">
        <f t="shared" si="672"/>
        <v>0.76163843318114333</v>
      </c>
      <c r="AM1271">
        <v>18.465349722523719</v>
      </c>
      <c r="AN1271">
        <v>20.144745714285708</v>
      </c>
      <c r="AO1271">
        <v>-2.767923953548756E-6</v>
      </c>
      <c r="AP1271">
        <v>90.497214367256092</v>
      </c>
      <c r="AQ1271">
        <v>0</v>
      </c>
      <c r="AR1271">
        <v>0</v>
      </c>
      <c r="AS1271">
        <f t="shared" si="673"/>
        <v>1</v>
      </c>
      <c r="AT1271">
        <f t="shared" si="674"/>
        <v>0</v>
      </c>
      <c r="AU1271">
        <f t="shared" si="675"/>
        <v>53820.794789434229</v>
      </c>
      <c r="AV1271">
        <f t="shared" si="676"/>
        <v>45.5505</v>
      </c>
      <c r="AW1271">
        <f t="shared" si="677"/>
        <v>36.440400000000004</v>
      </c>
      <c r="AX1271">
        <f t="shared" si="678"/>
        <v>0.8</v>
      </c>
      <c r="AY1271">
        <f t="shared" si="679"/>
        <v>0.19</v>
      </c>
      <c r="AZ1271">
        <v>9</v>
      </c>
      <c r="BA1271">
        <v>1.88</v>
      </c>
      <c r="BB1271" t="s">
        <v>337</v>
      </c>
      <c r="BC1271">
        <v>2</v>
      </c>
      <c r="BD1271" t="b">
        <v>0</v>
      </c>
      <c r="BE1271">
        <v>1750760990</v>
      </c>
      <c r="BF1271">
        <v>444.95299999999997</v>
      </c>
      <c r="BG1271">
        <v>449.98700000000002</v>
      </c>
      <c r="BH1271">
        <v>20.142700000000001</v>
      </c>
      <c r="BI1271">
        <v>18.4602</v>
      </c>
      <c r="BJ1271">
        <v>441.98099999999999</v>
      </c>
      <c r="BK1271">
        <v>19.922699999999999</v>
      </c>
      <c r="BL1271">
        <v>399.95100000000002</v>
      </c>
      <c r="BM1271">
        <v>101.179</v>
      </c>
      <c r="BN1271">
        <v>9.9896799999999994E-2</v>
      </c>
      <c r="BO1271">
        <v>24.900500000000001</v>
      </c>
      <c r="BP1271">
        <v>24.6068</v>
      </c>
      <c r="BQ1271">
        <v>999.9</v>
      </c>
      <c r="BR1271">
        <v>0</v>
      </c>
      <c r="BS1271">
        <v>0</v>
      </c>
      <c r="BT1271">
        <v>9989</v>
      </c>
      <c r="BU1271">
        <v>45.5505</v>
      </c>
      <c r="BV1271">
        <v>9.3503000000000007</v>
      </c>
      <c r="BW1271">
        <v>-5.0335099999999997</v>
      </c>
      <c r="BX1271">
        <v>454.1</v>
      </c>
      <c r="BY1271">
        <v>458.45</v>
      </c>
      <c r="BZ1271">
        <v>1.68255</v>
      </c>
      <c r="CA1271">
        <v>449.98700000000002</v>
      </c>
      <c r="CB1271">
        <v>18.4602</v>
      </c>
      <c r="CC1271">
        <v>2.0380099999999999</v>
      </c>
      <c r="CD1271">
        <v>1.8677699999999999</v>
      </c>
      <c r="CE1271">
        <v>17.742799999999999</v>
      </c>
      <c r="CF1271">
        <v>16.3658</v>
      </c>
      <c r="CG1271">
        <v>1750753677</v>
      </c>
      <c r="CH1271" t="s">
        <v>338</v>
      </c>
      <c r="CI1271">
        <v>1750753677</v>
      </c>
      <c r="CJ1271">
        <v>1750753673.5</v>
      </c>
      <c r="CK1271">
        <v>5</v>
      </c>
      <c r="CL1271">
        <v>2.1520000000000001</v>
      </c>
      <c r="CM1271">
        <v>-0.52400000000000002</v>
      </c>
      <c r="CN1271">
        <v>3.0179999999999998</v>
      </c>
      <c r="CO1271">
        <v>0.22</v>
      </c>
      <c r="CP1271">
        <v>450</v>
      </c>
      <c r="CQ1271">
        <v>19</v>
      </c>
      <c r="CR1271">
        <v>0.26</v>
      </c>
      <c r="CS1271">
        <v>0.17</v>
      </c>
      <c r="CT1271">
        <v>-5.6822712500000003</v>
      </c>
      <c r="CU1271">
        <v>2.4838479174484092</v>
      </c>
      <c r="CV1271">
        <v>0.25847782495977778</v>
      </c>
      <c r="CW1271">
        <v>0</v>
      </c>
      <c r="CX1271">
        <v>0</v>
      </c>
      <c r="CY1271">
        <v>0</v>
      </c>
      <c r="CZ1271">
        <v>0</v>
      </c>
      <c r="DA1271">
        <v>-1</v>
      </c>
      <c r="DB1271">
        <v>1.69140175</v>
      </c>
      <c r="DC1271">
        <v>-5.9606116322705863E-2</v>
      </c>
      <c r="DD1271">
        <v>5.8975956488640452E-3</v>
      </c>
      <c r="DE1271">
        <v>1</v>
      </c>
      <c r="DF1271">
        <v>1</v>
      </c>
      <c r="DG1271">
        <v>2</v>
      </c>
      <c r="DH1271" t="s">
        <v>383</v>
      </c>
      <c r="DI1271">
        <v>3.0246</v>
      </c>
      <c r="DJ1271">
        <v>2.6911900000000002</v>
      </c>
      <c r="DK1271">
        <v>0.10089099999999999</v>
      </c>
      <c r="DL1271">
        <v>0.102808</v>
      </c>
      <c r="DM1271">
        <v>0.10592799999999999</v>
      </c>
      <c r="DN1271">
        <v>0.10080600000000001</v>
      </c>
      <c r="DO1271">
        <v>25143.5</v>
      </c>
      <c r="DP1271">
        <v>16831.400000000001</v>
      </c>
      <c r="DQ1271">
        <v>26524.799999999999</v>
      </c>
      <c r="DR1271">
        <v>17046.400000000001</v>
      </c>
      <c r="DS1271">
        <v>33728.9</v>
      </c>
      <c r="DT1271">
        <v>20019.400000000001</v>
      </c>
      <c r="DU1271">
        <v>38637.599999999999</v>
      </c>
      <c r="DV1271">
        <v>22591.7</v>
      </c>
      <c r="DW1271">
        <v>1.82084</v>
      </c>
      <c r="DX1271">
        <v>2.2157200000000001</v>
      </c>
      <c r="DY1271">
        <v>7.25687E-2</v>
      </c>
      <c r="DZ1271">
        <v>0</v>
      </c>
      <c r="EA1271">
        <v>23.414200000000001</v>
      </c>
      <c r="EB1271">
        <v>999.9</v>
      </c>
      <c r="EC1271">
        <v>59.5</v>
      </c>
      <c r="ED1271">
        <v>31.9</v>
      </c>
      <c r="EE1271">
        <v>27.9221</v>
      </c>
      <c r="EF1271">
        <v>62.646099999999997</v>
      </c>
      <c r="EG1271">
        <v>35.665100000000002</v>
      </c>
      <c r="EH1271">
        <v>1</v>
      </c>
      <c r="EI1271">
        <v>-0.103559</v>
      </c>
      <c r="EJ1271">
        <v>-0.957847</v>
      </c>
      <c r="EK1271">
        <v>20.326000000000001</v>
      </c>
      <c r="EL1271">
        <v>5.2521500000000003</v>
      </c>
      <c r="EM1271">
        <v>11.962</v>
      </c>
      <c r="EN1271">
        <v>4.9898800000000003</v>
      </c>
      <c r="EO1271">
        <v>3.2918599999999998</v>
      </c>
      <c r="EP1271">
        <v>9999</v>
      </c>
      <c r="EQ1271">
        <v>9999</v>
      </c>
      <c r="ER1271">
        <v>9999</v>
      </c>
      <c r="ES1271">
        <v>999.9</v>
      </c>
      <c r="ET1271">
        <v>4.9726900000000001</v>
      </c>
      <c r="EU1271">
        <v>1.8719399999999999</v>
      </c>
      <c r="EV1271">
        <v>1.87216</v>
      </c>
      <c r="EW1271">
        <v>1.8771599999999999</v>
      </c>
      <c r="EX1271">
        <v>1.87134</v>
      </c>
      <c r="EY1271">
        <v>1.8721099999999999</v>
      </c>
      <c r="EZ1271">
        <v>1.8717999999999999</v>
      </c>
      <c r="FA1271">
        <v>1.86869</v>
      </c>
      <c r="FB1271">
        <v>0</v>
      </c>
      <c r="FC1271">
        <v>0</v>
      </c>
      <c r="FD1271">
        <v>0</v>
      </c>
      <c r="FE1271">
        <v>0</v>
      </c>
      <c r="FF1271" t="s">
        <v>340</v>
      </c>
      <c r="FG1271" t="s">
        <v>341</v>
      </c>
      <c r="FH1271" t="s">
        <v>342</v>
      </c>
      <c r="FI1271" t="s">
        <v>342</v>
      </c>
      <c r="FJ1271" t="s">
        <v>342</v>
      </c>
      <c r="FK1271" t="s">
        <v>342</v>
      </c>
      <c r="FL1271">
        <v>0</v>
      </c>
      <c r="FM1271">
        <v>100</v>
      </c>
      <c r="FN1271">
        <v>100</v>
      </c>
      <c r="FO1271">
        <v>2.972</v>
      </c>
      <c r="FP1271">
        <v>0.22</v>
      </c>
      <c r="FQ1271">
        <v>-0.71234261683338174</v>
      </c>
      <c r="FR1271">
        <v>7.6898218637449396E-3</v>
      </c>
      <c r="FS1271">
        <v>1.5097418776848419E-6</v>
      </c>
      <c r="FT1271">
        <v>-9.8458676114205118E-11</v>
      </c>
      <c r="FU1271">
        <v>0.22001999999999461</v>
      </c>
      <c r="FV1271">
        <v>0</v>
      </c>
      <c r="FW1271">
        <v>0</v>
      </c>
      <c r="FX1271">
        <v>0</v>
      </c>
      <c r="FY1271">
        <v>3</v>
      </c>
      <c r="FZ1271">
        <v>2164</v>
      </c>
      <c r="GA1271">
        <v>-1</v>
      </c>
      <c r="GB1271">
        <v>-1</v>
      </c>
      <c r="GC1271">
        <v>121.9</v>
      </c>
      <c r="GD1271">
        <v>121.9</v>
      </c>
      <c r="GE1271">
        <v>1.1035200000000001</v>
      </c>
      <c r="GF1271">
        <v>2.6403799999999999</v>
      </c>
      <c r="GG1271">
        <v>1.7981</v>
      </c>
      <c r="GH1271">
        <v>2.3791500000000001</v>
      </c>
      <c r="GI1271">
        <v>1.5979000000000001</v>
      </c>
      <c r="GJ1271">
        <v>2.5695800000000002</v>
      </c>
      <c r="GK1271">
        <v>34.783700000000003</v>
      </c>
      <c r="GL1271">
        <v>24.1663</v>
      </c>
      <c r="GM1271">
        <v>18</v>
      </c>
      <c r="GN1271">
        <v>364.35300000000001</v>
      </c>
      <c r="GO1271">
        <v>671.23400000000004</v>
      </c>
      <c r="GP1271">
        <v>25.829699999999999</v>
      </c>
      <c r="GQ1271">
        <v>25.773599999999998</v>
      </c>
      <c r="GR1271">
        <v>30</v>
      </c>
      <c r="GS1271">
        <v>25.762899999999998</v>
      </c>
      <c r="GT1271">
        <v>25.7849</v>
      </c>
      <c r="GU1271">
        <v>22.041499999999999</v>
      </c>
      <c r="GV1271">
        <v>39.3489</v>
      </c>
      <c r="GW1271">
        <v>0</v>
      </c>
      <c r="GX1271">
        <v>25.83</v>
      </c>
      <c r="GY1271">
        <v>450</v>
      </c>
      <c r="GZ1271">
        <v>18.5</v>
      </c>
      <c r="HA1271">
        <v>100.788</v>
      </c>
      <c r="HB1271">
        <v>70.513900000000007</v>
      </c>
    </row>
    <row r="1272" spans="1:210" x14ac:dyDescent="0.3">
      <c r="A1272">
        <v>1256</v>
      </c>
      <c r="B1272">
        <v>1750760995</v>
      </c>
      <c r="C1272">
        <v>6275.9000000953674</v>
      </c>
      <c r="D1272" t="s">
        <v>2853</v>
      </c>
      <c r="E1272" t="s">
        <v>2854</v>
      </c>
      <c r="F1272" t="s">
        <v>336</v>
      </c>
      <c r="G1272">
        <v>1750760995</v>
      </c>
      <c r="H1272">
        <f t="shared" si="646"/>
        <v>7.6022469562215167E-4</v>
      </c>
      <c r="I1272">
        <f t="shared" si="647"/>
        <v>0.76022469562215167</v>
      </c>
      <c r="J1272">
        <f t="shared" si="648"/>
        <v>1.7323785938022187</v>
      </c>
      <c r="K1272">
        <f t="shared" si="649"/>
        <v>445.351</v>
      </c>
      <c r="L1272">
        <f t="shared" si="650"/>
        <v>398.74018619473344</v>
      </c>
      <c r="M1272">
        <f t="shared" si="651"/>
        <v>40.384351350649055</v>
      </c>
      <c r="N1272">
        <f t="shared" si="652"/>
        <v>45.105088177842802</v>
      </c>
      <c r="O1272">
        <f t="shared" si="653"/>
        <v>7.1455462646853735E-2</v>
      </c>
      <c r="P1272">
        <f t="shared" si="654"/>
        <v>2.4162499193491525</v>
      </c>
      <c r="Q1272">
        <f t="shared" si="655"/>
        <v>7.0319887851152049E-2</v>
      </c>
      <c r="R1272">
        <f t="shared" si="656"/>
        <v>4.4050466162882905E-2</v>
      </c>
      <c r="S1272">
        <f t="shared" si="657"/>
        <v>8.6698900000000005</v>
      </c>
      <c r="T1272">
        <f t="shared" si="658"/>
        <v>24.723533732114575</v>
      </c>
      <c r="U1272">
        <f t="shared" si="659"/>
        <v>24.609000000000002</v>
      </c>
      <c r="V1272">
        <f t="shared" si="660"/>
        <v>3.1063065639455458</v>
      </c>
      <c r="W1272">
        <f t="shared" si="661"/>
        <v>64.519427711935791</v>
      </c>
      <c r="X1272">
        <f t="shared" si="662"/>
        <v>2.0391890135877602</v>
      </c>
      <c r="Y1272">
        <f t="shared" si="663"/>
        <v>3.1605813720051326</v>
      </c>
      <c r="Z1272">
        <f t="shared" si="664"/>
        <v>1.0671175503577857</v>
      </c>
      <c r="AA1272">
        <f t="shared" si="665"/>
        <v>-33.525909076936891</v>
      </c>
      <c r="AB1272">
        <f t="shared" si="666"/>
        <v>37.776811039065826</v>
      </c>
      <c r="AC1272">
        <f t="shared" si="667"/>
        <v>3.2988879569191871</v>
      </c>
      <c r="AD1272">
        <f t="shared" si="668"/>
        <v>16.219679919048122</v>
      </c>
      <c r="AE1272">
        <f t="shared" si="669"/>
        <v>1.7323785938022187</v>
      </c>
      <c r="AF1272">
        <f t="shared" si="670"/>
        <v>0.76022469562215167</v>
      </c>
      <c r="AG1272">
        <f t="shared" si="671"/>
        <v>1.4587006431487952</v>
      </c>
      <c r="AH1272">
        <v>458.49484709808922</v>
      </c>
      <c r="AI1272">
        <v>454.45759393939392</v>
      </c>
      <c r="AJ1272">
        <v>8.0761258229786886E-2</v>
      </c>
      <c r="AK1272">
        <v>84.076978181650844</v>
      </c>
      <c r="AL1272">
        <f t="shared" si="672"/>
        <v>0.75856296945526891</v>
      </c>
      <c r="AM1272">
        <v>18.46117094383143</v>
      </c>
      <c r="AN1272">
        <v>20.133726165413531</v>
      </c>
      <c r="AO1272">
        <v>-1.9819356515630489E-6</v>
      </c>
      <c r="AP1272">
        <v>90.497214367256092</v>
      </c>
      <c r="AQ1272">
        <v>0</v>
      </c>
      <c r="AR1272">
        <v>0</v>
      </c>
      <c r="AS1272">
        <f t="shared" si="673"/>
        <v>1</v>
      </c>
      <c r="AT1272">
        <f t="shared" si="674"/>
        <v>0</v>
      </c>
      <c r="AU1272">
        <f t="shared" si="675"/>
        <v>53945.617214774618</v>
      </c>
      <c r="AV1272">
        <f t="shared" si="676"/>
        <v>45.631</v>
      </c>
      <c r="AW1272">
        <f t="shared" si="677"/>
        <v>36.504800000000003</v>
      </c>
      <c r="AX1272">
        <f t="shared" si="678"/>
        <v>0.8</v>
      </c>
      <c r="AY1272">
        <f t="shared" si="679"/>
        <v>0.19</v>
      </c>
      <c r="AZ1272">
        <v>9</v>
      </c>
      <c r="BA1272">
        <v>1.88</v>
      </c>
      <c r="BB1272" t="s">
        <v>337</v>
      </c>
      <c r="BC1272">
        <v>2</v>
      </c>
      <c r="BD1272" t="b">
        <v>0</v>
      </c>
      <c r="BE1272">
        <v>1750760995</v>
      </c>
      <c r="BF1272">
        <v>445.351</v>
      </c>
      <c r="BG1272">
        <v>450.01100000000002</v>
      </c>
      <c r="BH1272">
        <v>20.1342</v>
      </c>
      <c r="BI1272">
        <v>18.457999999999998</v>
      </c>
      <c r="BJ1272">
        <v>442.37400000000002</v>
      </c>
      <c r="BK1272">
        <v>19.914100000000001</v>
      </c>
      <c r="BL1272">
        <v>399.96800000000002</v>
      </c>
      <c r="BM1272">
        <v>101.18</v>
      </c>
      <c r="BN1272">
        <v>9.9862800000000002E-2</v>
      </c>
      <c r="BO1272">
        <v>24.899000000000001</v>
      </c>
      <c r="BP1272">
        <v>24.609000000000002</v>
      </c>
      <c r="BQ1272">
        <v>999.9</v>
      </c>
      <c r="BR1272">
        <v>0</v>
      </c>
      <c r="BS1272">
        <v>0</v>
      </c>
      <c r="BT1272">
        <v>10013</v>
      </c>
      <c r="BU1272">
        <v>45.631</v>
      </c>
      <c r="BV1272">
        <v>9.3503000000000007</v>
      </c>
      <c r="BW1272">
        <v>-4.6605499999999997</v>
      </c>
      <c r="BX1272">
        <v>454.50200000000001</v>
      </c>
      <c r="BY1272">
        <v>458.47399999999999</v>
      </c>
      <c r="BZ1272">
        <v>1.67615</v>
      </c>
      <c r="CA1272">
        <v>450.01100000000002</v>
      </c>
      <c r="CB1272">
        <v>18.457999999999998</v>
      </c>
      <c r="CC1272">
        <v>2.0371700000000001</v>
      </c>
      <c r="CD1272">
        <v>1.86758</v>
      </c>
      <c r="CE1272">
        <v>17.7363</v>
      </c>
      <c r="CF1272">
        <v>16.3642</v>
      </c>
      <c r="CG1272">
        <v>1750753677</v>
      </c>
      <c r="CH1272" t="s">
        <v>338</v>
      </c>
      <c r="CI1272">
        <v>1750753677</v>
      </c>
      <c r="CJ1272">
        <v>1750753673.5</v>
      </c>
      <c r="CK1272">
        <v>5</v>
      </c>
      <c r="CL1272">
        <v>2.1520000000000001</v>
      </c>
      <c r="CM1272">
        <v>-0.52400000000000002</v>
      </c>
      <c r="CN1272">
        <v>3.0179999999999998</v>
      </c>
      <c r="CO1272">
        <v>0.22</v>
      </c>
      <c r="CP1272">
        <v>450</v>
      </c>
      <c r="CQ1272">
        <v>19</v>
      </c>
      <c r="CR1272">
        <v>0.26</v>
      </c>
      <c r="CS1272">
        <v>0.17</v>
      </c>
      <c r="CT1272">
        <v>-5.467051707317073</v>
      </c>
      <c r="CU1272">
        <v>3.7412724041811951</v>
      </c>
      <c r="CV1272">
        <v>0.37724587177364288</v>
      </c>
      <c r="CW1272">
        <v>0</v>
      </c>
      <c r="CX1272">
        <v>0</v>
      </c>
      <c r="CY1272">
        <v>0</v>
      </c>
      <c r="CZ1272">
        <v>0</v>
      </c>
      <c r="DA1272">
        <v>-1</v>
      </c>
      <c r="DB1272">
        <v>1.68719</v>
      </c>
      <c r="DC1272">
        <v>-6.0573449477349182E-2</v>
      </c>
      <c r="DD1272">
        <v>6.125596038694385E-3</v>
      </c>
      <c r="DE1272">
        <v>1</v>
      </c>
      <c r="DF1272">
        <v>1</v>
      </c>
      <c r="DG1272">
        <v>2</v>
      </c>
      <c r="DH1272" t="s">
        <v>383</v>
      </c>
      <c r="DI1272">
        <v>3.0246200000000001</v>
      </c>
      <c r="DJ1272">
        <v>2.6911499999999999</v>
      </c>
      <c r="DK1272">
        <v>0.10095899999999999</v>
      </c>
      <c r="DL1272">
        <v>0.102813</v>
      </c>
      <c r="DM1272">
        <v>0.10589800000000001</v>
      </c>
      <c r="DN1272">
        <v>0.100799</v>
      </c>
      <c r="DO1272">
        <v>25141.599999999999</v>
      </c>
      <c r="DP1272">
        <v>16831.5</v>
      </c>
      <c r="DQ1272">
        <v>26524.799999999999</v>
      </c>
      <c r="DR1272">
        <v>17046.5</v>
      </c>
      <c r="DS1272">
        <v>33730</v>
      </c>
      <c r="DT1272">
        <v>20019.599999999999</v>
      </c>
      <c r="DU1272">
        <v>38637.5</v>
      </c>
      <c r="DV1272">
        <v>22591.8</v>
      </c>
      <c r="DW1272">
        <v>1.8210999999999999</v>
      </c>
      <c r="DX1272">
        <v>2.2156400000000001</v>
      </c>
      <c r="DY1272">
        <v>7.2825000000000001E-2</v>
      </c>
      <c r="DZ1272">
        <v>0</v>
      </c>
      <c r="EA1272">
        <v>23.412199999999999</v>
      </c>
      <c r="EB1272">
        <v>999.9</v>
      </c>
      <c r="EC1272">
        <v>59.5</v>
      </c>
      <c r="ED1272">
        <v>31.9</v>
      </c>
      <c r="EE1272">
        <v>27.9238</v>
      </c>
      <c r="EF1272">
        <v>62.446100000000001</v>
      </c>
      <c r="EG1272">
        <v>35.613</v>
      </c>
      <c r="EH1272">
        <v>1</v>
      </c>
      <c r="EI1272">
        <v>-0.10362200000000001</v>
      </c>
      <c r="EJ1272">
        <v>-0.95823100000000005</v>
      </c>
      <c r="EK1272">
        <v>20.3261</v>
      </c>
      <c r="EL1272">
        <v>5.25251</v>
      </c>
      <c r="EM1272">
        <v>11.962</v>
      </c>
      <c r="EN1272">
        <v>4.9897600000000004</v>
      </c>
      <c r="EO1272">
        <v>3.2918400000000001</v>
      </c>
      <c r="EP1272">
        <v>9999</v>
      </c>
      <c r="EQ1272">
        <v>9999</v>
      </c>
      <c r="ER1272">
        <v>9999</v>
      </c>
      <c r="ES1272">
        <v>999.9</v>
      </c>
      <c r="ET1272">
        <v>4.9726499999999998</v>
      </c>
      <c r="EU1272">
        <v>1.87195</v>
      </c>
      <c r="EV1272">
        <v>1.8721399999999999</v>
      </c>
      <c r="EW1272">
        <v>1.8771800000000001</v>
      </c>
      <c r="EX1272">
        <v>1.87134</v>
      </c>
      <c r="EY1272">
        <v>1.8721099999999999</v>
      </c>
      <c r="EZ1272">
        <v>1.8717999999999999</v>
      </c>
      <c r="FA1272">
        <v>1.8686700000000001</v>
      </c>
      <c r="FB1272">
        <v>0</v>
      </c>
      <c r="FC1272">
        <v>0</v>
      </c>
      <c r="FD1272">
        <v>0</v>
      </c>
      <c r="FE1272">
        <v>0</v>
      </c>
      <c r="FF1272" t="s">
        <v>340</v>
      </c>
      <c r="FG1272" t="s">
        <v>341</v>
      </c>
      <c r="FH1272" t="s">
        <v>342</v>
      </c>
      <c r="FI1272" t="s">
        <v>342</v>
      </c>
      <c r="FJ1272" t="s">
        <v>342</v>
      </c>
      <c r="FK1272" t="s">
        <v>342</v>
      </c>
      <c r="FL1272">
        <v>0</v>
      </c>
      <c r="FM1272">
        <v>100</v>
      </c>
      <c r="FN1272">
        <v>100</v>
      </c>
      <c r="FO1272">
        <v>2.9769999999999999</v>
      </c>
      <c r="FP1272">
        <v>0.22009999999999999</v>
      </c>
      <c r="FQ1272">
        <v>-0.71234261683338174</v>
      </c>
      <c r="FR1272">
        <v>7.6898218637449396E-3</v>
      </c>
      <c r="FS1272">
        <v>1.5097418776848419E-6</v>
      </c>
      <c r="FT1272">
        <v>-9.8458676114205118E-11</v>
      </c>
      <c r="FU1272">
        <v>0.22001999999999461</v>
      </c>
      <c r="FV1272">
        <v>0</v>
      </c>
      <c r="FW1272">
        <v>0</v>
      </c>
      <c r="FX1272">
        <v>0</v>
      </c>
      <c r="FY1272">
        <v>3</v>
      </c>
      <c r="FZ1272">
        <v>2164</v>
      </c>
      <c r="GA1272">
        <v>-1</v>
      </c>
      <c r="GB1272">
        <v>-1</v>
      </c>
      <c r="GC1272">
        <v>122</v>
      </c>
      <c r="GD1272">
        <v>122</v>
      </c>
      <c r="GE1272">
        <v>1.10229</v>
      </c>
      <c r="GF1272">
        <v>2.6452599999999999</v>
      </c>
      <c r="GG1272">
        <v>1.7981</v>
      </c>
      <c r="GH1272">
        <v>2.3803700000000001</v>
      </c>
      <c r="GI1272">
        <v>1.5979000000000001</v>
      </c>
      <c r="GJ1272">
        <v>2.49634</v>
      </c>
      <c r="GK1272">
        <v>34.783700000000003</v>
      </c>
      <c r="GL1272">
        <v>24.157499999999999</v>
      </c>
      <c r="GM1272">
        <v>18</v>
      </c>
      <c r="GN1272">
        <v>364.47</v>
      </c>
      <c r="GO1272">
        <v>671.14200000000005</v>
      </c>
      <c r="GP1272">
        <v>25.829899999999999</v>
      </c>
      <c r="GQ1272">
        <v>25.772300000000001</v>
      </c>
      <c r="GR1272">
        <v>29.9999</v>
      </c>
      <c r="GS1272">
        <v>25.7608</v>
      </c>
      <c r="GT1272">
        <v>25.783200000000001</v>
      </c>
      <c r="GU1272">
        <v>22.041</v>
      </c>
      <c r="GV1272">
        <v>39.3489</v>
      </c>
      <c r="GW1272">
        <v>0</v>
      </c>
      <c r="GX1272">
        <v>25.83</v>
      </c>
      <c r="GY1272">
        <v>450</v>
      </c>
      <c r="GZ1272">
        <v>18.5</v>
      </c>
      <c r="HA1272">
        <v>100.788</v>
      </c>
      <c r="HB1272">
        <v>70.514200000000002</v>
      </c>
    </row>
    <row r="1273" spans="1:210" x14ac:dyDescent="0.3">
      <c r="A1273">
        <v>1257</v>
      </c>
      <c r="B1273">
        <v>1750761000</v>
      </c>
      <c r="C1273">
        <v>6280.9000000953674</v>
      </c>
      <c r="D1273" t="s">
        <v>2855</v>
      </c>
      <c r="E1273" t="s">
        <v>2856</v>
      </c>
      <c r="F1273" t="s">
        <v>336</v>
      </c>
      <c r="G1273">
        <v>1750761000</v>
      </c>
      <c r="H1273">
        <f t="shared" si="646"/>
        <v>7.5683696023340255E-4</v>
      </c>
      <c r="I1273">
        <f t="shared" si="647"/>
        <v>0.75683696023340252</v>
      </c>
      <c r="J1273">
        <f t="shared" si="648"/>
        <v>1.543307315584598</v>
      </c>
      <c r="K1273">
        <f t="shared" si="649"/>
        <v>445.76600000000002</v>
      </c>
      <c r="L1273">
        <f t="shared" si="650"/>
        <v>403.19328254816207</v>
      </c>
      <c r="M1273">
        <f t="shared" si="651"/>
        <v>40.835114874289083</v>
      </c>
      <c r="N1273">
        <f t="shared" si="652"/>
        <v>45.146847938564008</v>
      </c>
      <c r="O1273">
        <f t="shared" si="653"/>
        <v>7.1040741522970172E-2</v>
      </c>
      <c r="P1273">
        <f t="shared" si="654"/>
        <v>2.4122415838015567</v>
      </c>
      <c r="Q1273">
        <f t="shared" si="655"/>
        <v>6.9916365604500916E-2</v>
      </c>
      <c r="R1273">
        <f t="shared" si="656"/>
        <v>4.3797279303976915E-2</v>
      </c>
      <c r="S1273">
        <f t="shared" si="657"/>
        <v>8.663335</v>
      </c>
      <c r="T1273">
        <f t="shared" si="658"/>
        <v>24.723675485916331</v>
      </c>
      <c r="U1273">
        <f t="shared" si="659"/>
        <v>24.6126</v>
      </c>
      <c r="V1273">
        <f t="shared" si="660"/>
        <v>3.106975294037567</v>
      </c>
      <c r="W1273">
        <f t="shared" si="661"/>
        <v>64.499558580678851</v>
      </c>
      <c r="X1273">
        <f t="shared" si="662"/>
        <v>2.0384880569596002</v>
      </c>
      <c r="Y1273">
        <f t="shared" si="663"/>
        <v>3.1604682292666713</v>
      </c>
      <c r="Z1273">
        <f t="shared" si="664"/>
        <v>1.0684872370779668</v>
      </c>
      <c r="AA1273">
        <f t="shared" si="665"/>
        <v>-33.376509946293055</v>
      </c>
      <c r="AB1273">
        <f t="shared" si="666"/>
        <v>37.167937970396721</v>
      </c>
      <c r="AC1273">
        <f t="shared" si="667"/>
        <v>3.2511600715095414</v>
      </c>
      <c r="AD1273">
        <f t="shared" si="668"/>
        <v>15.705923095613208</v>
      </c>
      <c r="AE1273">
        <f t="shared" si="669"/>
        <v>1.543307315584598</v>
      </c>
      <c r="AF1273">
        <f t="shared" si="670"/>
        <v>0.75683696023340252</v>
      </c>
      <c r="AG1273">
        <f t="shared" si="671"/>
        <v>1.233283314122156</v>
      </c>
      <c r="AH1273">
        <v>458.42662880682292</v>
      </c>
      <c r="AI1273">
        <v>454.88703636363613</v>
      </c>
      <c r="AJ1273">
        <v>8.3072259049444458E-2</v>
      </c>
      <c r="AK1273">
        <v>84.076978181650844</v>
      </c>
      <c r="AL1273">
        <f t="shared" si="672"/>
        <v>0.75761059081450921</v>
      </c>
      <c r="AM1273">
        <v>18.45825489793166</v>
      </c>
      <c r="AN1273">
        <v>20.128388120300741</v>
      </c>
      <c r="AO1273">
        <v>-3.1922870578077728E-6</v>
      </c>
      <c r="AP1273">
        <v>90.497214367256092</v>
      </c>
      <c r="AQ1273">
        <v>0</v>
      </c>
      <c r="AR1273">
        <v>0</v>
      </c>
      <c r="AS1273">
        <f t="shared" si="673"/>
        <v>1</v>
      </c>
      <c r="AT1273">
        <f t="shared" si="674"/>
        <v>0</v>
      </c>
      <c r="AU1273">
        <f t="shared" si="675"/>
        <v>53810.835394460802</v>
      </c>
      <c r="AV1273">
        <f t="shared" si="676"/>
        <v>45.596499999999999</v>
      </c>
      <c r="AW1273">
        <f t="shared" si="677"/>
        <v>36.477200000000003</v>
      </c>
      <c r="AX1273">
        <f t="shared" si="678"/>
        <v>0.8</v>
      </c>
      <c r="AY1273">
        <f t="shared" si="679"/>
        <v>0.19</v>
      </c>
      <c r="AZ1273">
        <v>9</v>
      </c>
      <c r="BA1273">
        <v>1.88</v>
      </c>
      <c r="BB1273" t="s">
        <v>337</v>
      </c>
      <c r="BC1273">
        <v>2</v>
      </c>
      <c r="BD1273" t="b">
        <v>0</v>
      </c>
      <c r="BE1273">
        <v>1750761000</v>
      </c>
      <c r="BF1273">
        <v>445.76600000000002</v>
      </c>
      <c r="BG1273">
        <v>449.99700000000001</v>
      </c>
      <c r="BH1273">
        <v>20.127400000000002</v>
      </c>
      <c r="BI1273">
        <v>18.459</v>
      </c>
      <c r="BJ1273">
        <v>442.786</v>
      </c>
      <c r="BK1273">
        <v>19.907299999999999</v>
      </c>
      <c r="BL1273">
        <v>400.05</v>
      </c>
      <c r="BM1273">
        <v>101.179</v>
      </c>
      <c r="BN1273">
        <v>0.100254</v>
      </c>
      <c r="BO1273">
        <v>24.898399999999999</v>
      </c>
      <c r="BP1273">
        <v>24.6126</v>
      </c>
      <c r="BQ1273">
        <v>999.9</v>
      </c>
      <c r="BR1273">
        <v>0</v>
      </c>
      <c r="BS1273">
        <v>0</v>
      </c>
      <c r="BT1273">
        <v>9987</v>
      </c>
      <c r="BU1273">
        <v>45.596499999999999</v>
      </c>
      <c r="BV1273">
        <v>9.3503000000000007</v>
      </c>
      <c r="BW1273">
        <v>-4.2317799999999997</v>
      </c>
      <c r="BX1273">
        <v>454.92200000000003</v>
      </c>
      <c r="BY1273">
        <v>458.46</v>
      </c>
      <c r="BZ1273">
        <v>1.66832</v>
      </c>
      <c r="CA1273">
        <v>449.99700000000001</v>
      </c>
      <c r="CB1273">
        <v>18.459</v>
      </c>
      <c r="CC1273">
        <v>2.03647</v>
      </c>
      <c r="CD1273">
        <v>1.8676699999999999</v>
      </c>
      <c r="CE1273">
        <v>17.730799999999999</v>
      </c>
      <c r="CF1273">
        <v>16.364999999999998</v>
      </c>
      <c r="CG1273">
        <v>1750753677</v>
      </c>
      <c r="CH1273" t="s">
        <v>338</v>
      </c>
      <c r="CI1273">
        <v>1750753677</v>
      </c>
      <c r="CJ1273">
        <v>1750753673.5</v>
      </c>
      <c r="CK1273">
        <v>5</v>
      </c>
      <c r="CL1273">
        <v>2.1520000000000001</v>
      </c>
      <c r="CM1273">
        <v>-0.52400000000000002</v>
      </c>
      <c r="CN1273">
        <v>3.0179999999999998</v>
      </c>
      <c r="CO1273">
        <v>0.22</v>
      </c>
      <c r="CP1273">
        <v>450</v>
      </c>
      <c r="CQ1273">
        <v>19</v>
      </c>
      <c r="CR1273">
        <v>0.26</v>
      </c>
      <c r="CS1273">
        <v>0.17</v>
      </c>
      <c r="CT1273">
        <v>-5.1262900000000009</v>
      </c>
      <c r="CU1273">
        <v>4.7930751219512286</v>
      </c>
      <c r="CV1273">
        <v>0.47365986181297121</v>
      </c>
      <c r="CW1273">
        <v>0</v>
      </c>
      <c r="CX1273">
        <v>0</v>
      </c>
      <c r="CY1273">
        <v>0</v>
      </c>
      <c r="CZ1273">
        <v>0</v>
      </c>
      <c r="DA1273">
        <v>-1</v>
      </c>
      <c r="DB1273">
        <v>1.6816751219512189</v>
      </c>
      <c r="DC1273">
        <v>-6.469317073170941E-2</v>
      </c>
      <c r="DD1273">
        <v>6.5377553102975031E-3</v>
      </c>
      <c r="DE1273">
        <v>1</v>
      </c>
      <c r="DF1273">
        <v>1</v>
      </c>
      <c r="DG1273">
        <v>2</v>
      </c>
      <c r="DH1273" t="s">
        <v>383</v>
      </c>
      <c r="DI1273">
        <v>3.0247099999999998</v>
      </c>
      <c r="DJ1273">
        <v>2.6915399999999998</v>
      </c>
      <c r="DK1273">
        <v>0.10102899999999999</v>
      </c>
      <c r="DL1273">
        <v>0.102811</v>
      </c>
      <c r="DM1273">
        <v>0.10587199999999999</v>
      </c>
      <c r="DN1273">
        <v>0.100803</v>
      </c>
      <c r="DO1273">
        <v>25139.9</v>
      </c>
      <c r="DP1273">
        <v>16831.400000000001</v>
      </c>
      <c r="DQ1273">
        <v>26525.1</v>
      </c>
      <c r="DR1273">
        <v>17046.400000000001</v>
      </c>
      <c r="DS1273">
        <v>33731.1</v>
      </c>
      <c r="DT1273">
        <v>20019.400000000001</v>
      </c>
      <c r="DU1273">
        <v>38637.699999999997</v>
      </c>
      <c r="DV1273">
        <v>22591.7</v>
      </c>
      <c r="DW1273">
        <v>1.82148</v>
      </c>
      <c r="DX1273">
        <v>2.2153800000000001</v>
      </c>
      <c r="DY1273">
        <v>7.3117000000000001E-2</v>
      </c>
      <c r="DZ1273">
        <v>0</v>
      </c>
      <c r="EA1273">
        <v>23.411000000000001</v>
      </c>
      <c r="EB1273">
        <v>999.9</v>
      </c>
      <c r="EC1273">
        <v>59.6</v>
      </c>
      <c r="ED1273">
        <v>31.9</v>
      </c>
      <c r="EE1273">
        <v>27.971299999999999</v>
      </c>
      <c r="EF1273">
        <v>62.6661</v>
      </c>
      <c r="EG1273">
        <v>35.817300000000003</v>
      </c>
      <c r="EH1273">
        <v>1</v>
      </c>
      <c r="EI1273">
        <v>-0.103709</v>
      </c>
      <c r="EJ1273">
        <v>-0.95795200000000003</v>
      </c>
      <c r="EK1273">
        <v>20.3263</v>
      </c>
      <c r="EL1273">
        <v>5.25251</v>
      </c>
      <c r="EM1273">
        <v>11.962</v>
      </c>
      <c r="EN1273">
        <v>4.9897200000000002</v>
      </c>
      <c r="EO1273">
        <v>3.2919</v>
      </c>
      <c r="EP1273">
        <v>9999</v>
      </c>
      <c r="EQ1273">
        <v>9999</v>
      </c>
      <c r="ER1273">
        <v>9999</v>
      </c>
      <c r="ES1273">
        <v>999.9</v>
      </c>
      <c r="ET1273">
        <v>4.9726600000000003</v>
      </c>
      <c r="EU1273">
        <v>1.87195</v>
      </c>
      <c r="EV1273">
        <v>1.87216</v>
      </c>
      <c r="EW1273">
        <v>1.8771899999999999</v>
      </c>
      <c r="EX1273">
        <v>1.87134</v>
      </c>
      <c r="EY1273">
        <v>1.8721099999999999</v>
      </c>
      <c r="EZ1273">
        <v>1.8717999999999999</v>
      </c>
      <c r="FA1273">
        <v>1.86866</v>
      </c>
      <c r="FB1273">
        <v>0</v>
      </c>
      <c r="FC1273">
        <v>0</v>
      </c>
      <c r="FD1273">
        <v>0</v>
      </c>
      <c r="FE1273">
        <v>0</v>
      </c>
      <c r="FF1273" t="s">
        <v>340</v>
      </c>
      <c r="FG1273" t="s">
        <v>341</v>
      </c>
      <c r="FH1273" t="s">
        <v>342</v>
      </c>
      <c r="FI1273" t="s">
        <v>342</v>
      </c>
      <c r="FJ1273" t="s">
        <v>342</v>
      </c>
      <c r="FK1273" t="s">
        <v>342</v>
      </c>
      <c r="FL1273">
        <v>0</v>
      </c>
      <c r="FM1273">
        <v>100</v>
      </c>
      <c r="FN1273">
        <v>100</v>
      </c>
      <c r="FO1273">
        <v>2.98</v>
      </c>
      <c r="FP1273">
        <v>0.22009999999999999</v>
      </c>
      <c r="FQ1273">
        <v>-0.71234261683338174</v>
      </c>
      <c r="FR1273">
        <v>7.6898218637449396E-3</v>
      </c>
      <c r="FS1273">
        <v>1.5097418776848419E-6</v>
      </c>
      <c r="FT1273">
        <v>-9.8458676114205118E-11</v>
      </c>
      <c r="FU1273">
        <v>0.22001999999999461</v>
      </c>
      <c r="FV1273">
        <v>0</v>
      </c>
      <c r="FW1273">
        <v>0</v>
      </c>
      <c r="FX1273">
        <v>0</v>
      </c>
      <c r="FY1273">
        <v>3</v>
      </c>
      <c r="FZ1273">
        <v>2164</v>
      </c>
      <c r="GA1273">
        <v>-1</v>
      </c>
      <c r="GB1273">
        <v>-1</v>
      </c>
      <c r="GC1273">
        <v>122</v>
      </c>
      <c r="GD1273">
        <v>122.1</v>
      </c>
      <c r="GE1273">
        <v>1.1035200000000001</v>
      </c>
      <c r="GF1273">
        <v>2.65137</v>
      </c>
      <c r="GG1273">
        <v>1.7981</v>
      </c>
      <c r="GH1273">
        <v>2.3791500000000001</v>
      </c>
      <c r="GI1273">
        <v>1.5979000000000001</v>
      </c>
      <c r="GJ1273">
        <v>2.5268600000000001</v>
      </c>
      <c r="GK1273">
        <v>34.783700000000003</v>
      </c>
      <c r="GL1273">
        <v>24.157499999999999</v>
      </c>
      <c r="GM1273">
        <v>18</v>
      </c>
      <c r="GN1273">
        <v>364.649</v>
      </c>
      <c r="GO1273">
        <v>670.88900000000001</v>
      </c>
      <c r="GP1273">
        <v>25.83</v>
      </c>
      <c r="GQ1273">
        <v>25.770499999999998</v>
      </c>
      <c r="GR1273">
        <v>29.9999</v>
      </c>
      <c r="GS1273">
        <v>25.758900000000001</v>
      </c>
      <c r="GT1273">
        <v>25.780999999999999</v>
      </c>
      <c r="GU1273">
        <v>22.041799999999999</v>
      </c>
      <c r="GV1273">
        <v>39.3489</v>
      </c>
      <c r="GW1273">
        <v>0</v>
      </c>
      <c r="GX1273">
        <v>25.83</v>
      </c>
      <c r="GY1273">
        <v>450</v>
      </c>
      <c r="GZ1273">
        <v>18.5</v>
      </c>
      <c r="HA1273">
        <v>100.788</v>
      </c>
      <c r="HB1273">
        <v>70.513900000000007</v>
      </c>
    </row>
    <row r="1274" spans="1:210" x14ac:dyDescent="0.3">
      <c r="A1274">
        <v>1258</v>
      </c>
      <c r="B1274">
        <v>1750761005</v>
      </c>
      <c r="C1274">
        <v>6285.9000000953674</v>
      </c>
      <c r="D1274" t="s">
        <v>2857</v>
      </c>
      <c r="E1274" t="s">
        <v>2858</v>
      </c>
      <c r="F1274" t="s">
        <v>336</v>
      </c>
      <c r="G1274">
        <v>1750761005</v>
      </c>
      <c r="H1274">
        <f t="shared" si="646"/>
        <v>7.5562264053040602E-4</v>
      </c>
      <c r="I1274">
        <f t="shared" si="647"/>
        <v>0.75562264053040606</v>
      </c>
      <c r="J1274">
        <f t="shared" si="648"/>
        <v>1.3943407078078229</v>
      </c>
      <c r="K1274">
        <f t="shared" si="649"/>
        <v>446.11700000000002</v>
      </c>
      <c r="L1274">
        <f t="shared" si="650"/>
        <v>406.86238074376246</v>
      </c>
      <c r="M1274">
        <f t="shared" si="651"/>
        <v>41.206232608709612</v>
      </c>
      <c r="N1274">
        <f t="shared" si="652"/>
        <v>45.181864293019999</v>
      </c>
      <c r="O1274">
        <f t="shared" si="653"/>
        <v>7.0929250871122923E-2</v>
      </c>
      <c r="P1274">
        <f t="shared" si="654"/>
        <v>2.4145307655641961</v>
      </c>
      <c r="Q1274">
        <f t="shared" si="655"/>
        <v>6.9809416339037964E-2</v>
      </c>
      <c r="R1274">
        <f t="shared" si="656"/>
        <v>4.3730037542851749E-2</v>
      </c>
      <c r="S1274">
        <f t="shared" si="657"/>
        <v>8.6695290000000007</v>
      </c>
      <c r="T1274">
        <f t="shared" si="658"/>
        <v>24.723249706144234</v>
      </c>
      <c r="U1274">
        <f t="shared" si="659"/>
        <v>24.608899999999998</v>
      </c>
      <c r="V1274">
        <f t="shared" si="660"/>
        <v>3.1062879899056499</v>
      </c>
      <c r="W1274">
        <f t="shared" si="661"/>
        <v>64.484379717720913</v>
      </c>
      <c r="X1274">
        <f t="shared" si="662"/>
        <v>2.037886739902</v>
      </c>
      <c r="Y1274">
        <f t="shared" si="663"/>
        <v>3.16027966590174</v>
      </c>
      <c r="Z1274">
        <f t="shared" si="664"/>
        <v>1.0684012500036499</v>
      </c>
      <c r="AA1274">
        <f t="shared" si="665"/>
        <v>-33.322958447390903</v>
      </c>
      <c r="AB1274">
        <f t="shared" si="666"/>
        <v>37.554674689648813</v>
      </c>
      <c r="AC1274">
        <f t="shared" si="667"/>
        <v>3.2817966294731553</v>
      </c>
      <c r="AD1274">
        <f t="shared" si="668"/>
        <v>16.183041871731067</v>
      </c>
      <c r="AE1274">
        <f t="shared" si="669"/>
        <v>1.3943407078078229</v>
      </c>
      <c r="AF1274">
        <f t="shared" si="670"/>
        <v>0.75562264053040606</v>
      </c>
      <c r="AG1274">
        <f t="shared" si="671"/>
        <v>1.1422069416652851</v>
      </c>
      <c r="AH1274">
        <v>458.48021206293907</v>
      </c>
      <c r="AI1274">
        <v>455.24187272727272</v>
      </c>
      <c r="AJ1274">
        <v>7.2414664677597856E-2</v>
      </c>
      <c r="AK1274">
        <v>84.076978181650844</v>
      </c>
      <c r="AL1274">
        <f t="shared" si="672"/>
        <v>0.75414617198327327</v>
      </c>
      <c r="AM1274">
        <v>18.46026449111255</v>
      </c>
      <c r="AN1274">
        <v>20.122236691729331</v>
      </c>
      <c r="AO1274">
        <v>-2.9102095349353998E-6</v>
      </c>
      <c r="AP1274">
        <v>90.497214367256092</v>
      </c>
      <c r="AQ1274">
        <v>0</v>
      </c>
      <c r="AR1274">
        <v>0</v>
      </c>
      <c r="AS1274">
        <f t="shared" si="673"/>
        <v>1</v>
      </c>
      <c r="AT1274">
        <f t="shared" si="674"/>
        <v>0</v>
      </c>
      <c r="AU1274">
        <f t="shared" si="675"/>
        <v>53888.009959627176</v>
      </c>
      <c r="AV1274">
        <f t="shared" si="676"/>
        <v>45.629100000000001</v>
      </c>
      <c r="AW1274">
        <f t="shared" si="677"/>
        <v>36.503280000000004</v>
      </c>
      <c r="AX1274">
        <f t="shared" si="678"/>
        <v>0.8</v>
      </c>
      <c r="AY1274">
        <f t="shared" si="679"/>
        <v>0.19</v>
      </c>
      <c r="AZ1274">
        <v>9</v>
      </c>
      <c r="BA1274">
        <v>1.88</v>
      </c>
      <c r="BB1274" t="s">
        <v>337</v>
      </c>
      <c r="BC1274">
        <v>2</v>
      </c>
      <c r="BD1274" t="b">
        <v>0</v>
      </c>
      <c r="BE1274">
        <v>1750761005</v>
      </c>
      <c r="BF1274">
        <v>446.11700000000002</v>
      </c>
      <c r="BG1274">
        <v>450.01100000000002</v>
      </c>
      <c r="BH1274">
        <v>20.121700000000001</v>
      </c>
      <c r="BI1274">
        <v>18.456499999999998</v>
      </c>
      <c r="BJ1274">
        <v>443.13400000000001</v>
      </c>
      <c r="BK1274">
        <v>19.901599999999998</v>
      </c>
      <c r="BL1274">
        <v>400.178</v>
      </c>
      <c r="BM1274">
        <v>101.178</v>
      </c>
      <c r="BN1274">
        <v>0.10006</v>
      </c>
      <c r="BO1274">
        <v>24.897400000000001</v>
      </c>
      <c r="BP1274">
        <v>24.608899999999998</v>
      </c>
      <c r="BQ1274">
        <v>999.9</v>
      </c>
      <c r="BR1274">
        <v>0</v>
      </c>
      <c r="BS1274">
        <v>0</v>
      </c>
      <c r="BT1274">
        <v>10002</v>
      </c>
      <c r="BU1274">
        <v>45.629100000000001</v>
      </c>
      <c r="BV1274">
        <v>9.3503000000000007</v>
      </c>
      <c r="BW1274">
        <v>-3.8935200000000001</v>
      </c>
      <c r="BX1274">
        <v>455.27800000000002</v>
      </c>
      <c r="BY1274">
        <v>458.47300000000001</v>
      </c>
      <c r="BZ1274">
        <v>1.66513</v>
      </c>
      <c r="CA1274">
        <v>450.01100000000002</v>
      </c>
      <c r="CB1274">
        <v>18.456499999999998</v>
      </c>
      <c r="CC1274">
        <v>2.0358700000000001</v>
      </c>
      <c r="CD1274">
        <v>1.8673999999999999</v>
      </c>
      <c r="CE1274">
        <v>17.726099999999999</v>
      </c>
      <c r="CF1274">
        <v>16.3627</v>
      </c>
      <c r="CG1274">
        <v>1750753677</v>
      </c>
      <c r="CH1274" t="s">
        <v>338</v>
      </c>
      <c r="CI1274">
        <v>1750753677</v>
      </c>
      <c r="CJ1274">
        <v>1750753673.5</v>
      </c>
      <c r="CK1274">
        <v>5</v>
      </c>
      <c r="CL1274">
        <v>2.1520000000000001</v>
      </c>
      <c r="CM1274">
        <v>-0.52400000000000002</v>
      </c>
      <c r="CN1274">
        <v>3.0179999999999998</v>
      </c>
      <c r="CO1274">
        <v>0.22</v>
      </c>
      <c r="CP1274">
        <v>450</v>
      </c>
      <c r="CQ1274">
        <v>19</v>
      </c>
      <c r="CR1274">
        <v>0.26</v>
      </c>
      <c r="CS1274">
        <v>0.17</v>
      </c>
      <c r="CT1274">
        <v>-4.6761080000000002</v>
      </c>
      <c r="CU1274">
        <v>4.8450204878048853</v>
      </c>
      <c r="CV1274">
        <v>0.46693260288397093</v>
      </c>
      <c r="CW1274">
        <v>0</v>
      </c>
      <c r="CX1274">
        <v>0</v>
      </c>
      <c r="CY1274">
        <v>0</v>
      </c>
      <c r="CZ1274">
        <v>0</v>
      </c>
      <c r="DA1274">
        <v>-1</v>
      </c>
      <c r="DB1274">
        <v>1.6757025000000001</v>
      </c>
      <c r="DC1274">
        <v>-6.7038123827394019E-2</v>
      </c>
      <c r="DD1274">
        <v>6.584295235634554E-3</v>
      </c>
      <c r="DE1274">
        <v>1</v>
      </c>
      <c r="DF1274">
        <v>1</v>
      </c>
      <c r="DG1274">
        <v>2</v>
      </c>
      <c r="DH1274" t="s">
        <v>383</v>
      </c>
      <c r="DI1274">
        <v>3.0248499999999998</v>
      </c>
      <c r="DJ1274">
        <v>2.6913499999999999</v>
      </c>
      <c r="DK1274">
        <v>0.101088</v>
      </c>
      <c r="DL1274">
        <v>0.102813</v>
      </c>
      <c r="DM1274">
        <v>0.10585</v>
      </c>
      <c r="DN1274">
        <v>0.10079299999999999</v>
      </c>
      <c r="DO1274">
        <v>25138.3</v>
      </c>
      <c r="DP1274">
        <v>16831.400000000001</v>
      </c>
      <c r="DQ1274">
        <v>26525.1</v>
      </c>
      <c r="DR1274">
        <v>17046.400000000001</v>
      </c>
      <c r="DS1274">
        <v>33732</v>
      </c>
      <c r="DT1274">
        <v>20019.7</v>
      </c>
      <c r="DU1274">
        <v>38637.599999999999</v>
      </c>
      <c r="DV1274">
        <v>22591.7</v>
      </c>
      <c r="DW1274">
        <v>1.8214999999999999</v>
      </c>
      <c r="DX1274">
        <v>2.21556</v>
      </c>
      <c r="DY1274">
        <v>7.2950100000000004E-2</v>
      </c>
      <c r="DZ1274">
        <v>0</v>
      </c>
      <c r="EA1274">
        <v>23.41</v>
      </c>
      <c r="EB1274">
        <v>999.9</v>
      </c>
      <c r="EC1274">
        <v>59.6</v>
      </c>
      <c r="ED1274">
        <v>31.9</v>
      </c>
      <c r="EE1274">
        <v>27.968599999999999</v>
      </c>
      <c r="EF1274">
        <v>62.616100000000003</v>
      </c>
      <c r="EG1274">
        <v>35.508800000000001</v>
      </c>
      <c r="EH1274">
        <v>1</v>
      </c>
      <c r="EI1274">
        <v>-0.104201</v>
      </c>
      <c r="EJ1274">
        <v>-0.95885600000000004</v>
      </c>
      <c r="EK1274">
        <v>20.3262</v>
      </c>
      <c r="EL1274">
        <v>5.2523900000000001</v>
      </c>
      <c r="EM1274">
        <v>11.962</v>
      </c>
      <c r="EN1274">
        <v>4.9896799999999999</v>
      </c>
      <c r="EO1274">
        <v>3.2919800000000001</v>
      </c>
      <c r="EP1274">
        <v>9999</v>
      </c>
      <c r="EQ1274">
        <v>9999</v>
      </c>
      <c r="ER1274">
        <v>9999</v>
      </c>
      <c r="ES1274">
        <v>999.9</v>
      </c>
      <c r="ET1274">
        <v>4.9726800000000004</v>
      </c>
      <c r="EU1274">
        <v>1.8719399999999999</v>
      </c>
      <c r="EV1274">
        <v>1.8722000000000001</v>
      </c>
      <c r="EW1274">
        <v>1.8771899999999999</v>
      </c>
      <c r="EX1274">
        <v>1.87134</v>
      </c>
      <c r="EY1274">
        <v>1.87212</v>
      </c>
      <c r="EZ1274">
        <v>1.8717999999999999</v>
      </c>
      <c r="FA1274">
        <v>1.8687</v>
      </c>
      <c r="FB1274">
        <v>0</v>
      </c>
      <c r="FC1274">
        <v>0</v>
      </c>
      <c r="FD1274">
        <v>0</v>
      </c>
      <c r="FE1274">
        <v>0</v>
      </c>
      <c r="FF1274" t="s">
        <v>340</v>
      </c>
      <c r="FG1274" t="s">
        <v>341</v>
      </c>
      <c r="FH1274" t="s">
        <v>342</v>
      </c>
      <c r="FI1274" t="s">
        <v>342</v>
      </c>
      <c r="FJ1274" t="s">
        <v>342</v>
      </c>
      <c r="FK1274" t="s">
        <v>342</v>
      </c>
      <c r="FL1274">
        <v>0</v>
      </c>
      <c r="FM1274">
        <v>100</v>
      </c>
      <c r="FN1274">
        <v>100</v>
      </c>
      <c r="FO1274">
        <v>2.9830000000000001</v>
      </c>
      <c r="FP1274">
        <v>0.22009999999999999</v>
      </c>
      <c r="FQ1274">
        <v>-0.71234261683338174</v>
      </c>
      <c r="FR1274">
        <v>7.6898218637449396E-3</v>
      </c>
      <c r="FS1274">
        <v>1.5097418776848419E-6</v>
      </c>
      <c r="FT1274">
        <v>-9.8458676114205118E-11</v>
      </c>
      <c r="FU1274">
        <v>0.22001999999999461</v>
      </c>
      <c r="FV1274">
        <v>0</v>
      </c>
      <c r="FW1274">
        <v>0</v>
      </c>
      <c r="FX1274">
        <v>0</v>
      </c>
      <c r="FY1274">
        <v>3</v>
      </c>
      <c r="FZ1274">
        <v>2164</v>
      </c>
      <c r="GA1274">
        <v>-1</v>
      </c>
      <c r="GB1274">
        <v>-1</v>
      </c>
      <c r="GC1274">
        <v>122.1</v>
      </c>
      <c r="GD1274">
        <v>122.2</v>
      </c>
      <c r="GE1274">
        <v>1.1035200000000001</v>
      </c>
      <c r="GF1274">
        <v>2.63306</v>
      </c>
      <c r="GG1274">
        <v>1.7981</v>
      </c>
      <c r="GH1274">
        <v>2.3791500000000001</v>
      </c>
      <c r="GI1274">
        <v>1.5979000000000001</v>
      </c>
      <c r="GJ1274">
        <v>2.5549300000000001</v>
      </c>
      <c r="GK1274">
        <v>34.783700000000003</v>
      </c>
      <c r="GL1274">
        <v>24.1663</v>
      </c>
      <c r="GM1274">
        <v>18</v>
      </c>
      <c r="GN1274">
        <v>364.649</v>
      </c>
      <c r="GO1274">
        <v>671.02200000000005</v>
      </c>
      <c r="GP1274">
        <v>25.829899999999999</v>
      </c>
      <c r="GQ1274">
        <v>25.768599999999999</v>
      </c>
      <c r="GR1274">
        <v>29.9999</v>
      </c>
      <c r="GS1274">
        <v>25.757300000000001</v>
      </c>
      <c r="GT1274">
        <v>25.779299999999999</v>
      </c>
      <c r="GU1274">
        <v>22.041</v>
      </c>
      <c r="GV1274">
        <v>39.3489</v>
      </c>
      <c r="GW1274">
        <v>0</v>
      </c>
      <c r="GX1274">
        <v>25.83</v>
      </c>
      <c r="GY1274">
        <v>450</v>
      </c>
      <c r="GZ1274">
        <v>18.5</v>
      </c>
      <c r="HA1274">
        <v>100.788</v>
      </c>
      <c r="HB1274">
        <v>70.513999999999996</v>
      </c>
    </row>
    <row r="1275" spans="1:210" x14ac:dyDescent="0.3">
      <c r="A1275">
        <v>1259</v>
      </c>
      <c r="B1275">
        <v>1750761010</v>
      </c>
      <c r="C1275">
        <v>6290.9000000953674</v>
      </c>
      <c r="D1275" t="s">
        <v>2859</v>
      </c>
      <c r="E1275" t="s">
        <v>2860</v>
      </c>
      <c r="F1275" t="s">
        <v>336</v>
      </c>
      <c r="G1275">
        <v>1750761010</v>
      </c>
      <c r="H1275">
        <f t="shared" si="646"/>
        <v>7.5082954746596064E-4</v>
      </c>
      <c r="I1275">
        <f t="shared" si="647"/>
        <v>0.75082954746596064</v>
      </c>
      <c r="J1275">
        <f t="shared" si="648"/>
        <v>1.2847601339771932</v>
      </c>
      <c r="K1275">
        <f t="shared" si="649"/>
        <v>446.34699999999998</v>
      </c>
      <c r="L1275">
        <f t="shared" si="650"/>
        <v>409.29762635262961</v>
      </c>
      <c r="M1275">
        <f t="shared" si="651"/>
        <v>41.453270261975398</v>
      </c>
      <c r="N1275">
        <f t="shared" si="652"/>
        <v>45.205595220532999</v>
      </c>
      <c r="O1275">
        <f t="shared" si="653"/>
        <v>7.0300542050477588E-2</v>
      </c>
      <c r="P1275">
        <f t="shared" si="654"/>
        <v>2.4122415838015567</v>
      </c>
      <c r="Q1275">
        <f t="shared" si="655"/>
        <v>6.9199280473238201E-2</v>
      </c>
      <c r="R1275">
        <f t="shared" si="656"/>
        <v>4.3347069320541484E-2</v>
      </c>
      <c r="S1275">
        <f t="shared" si="657"/>
        <v>8.6618910000000007</v>
      </c>
      <c r="T1275">
        <f t="shared" si="658"/>
        <v>24.724038124965393</v>
      </c>
      <c r="U1275">
        <f t="shared" si="659"/>
        <v>24.618200000000002</v>
      </c>
      <c r="V1275">
        <f t="shared" si="660"/>
        <v>3.1080157909615735</v>
      </c>
      <c r="W1275">
        <f t="shared" si="661"/>
        <v>64.459044687773755</v>
      </c>
      <c r="X1275">
        <f t="shared" si="662"/>
        <v>2.037025311407</v>
      </c>
      <c r="Y1275">
        <f t="shared" si="663"/>
        <v>3.1601853879062713</v>
      </c>
      <c r="Z1275">
        <f t="shared" si="664"/>
        <v>1.0709904795545735</v>
      </c>
      <c r="AA1275">
        <f t="shared" si="665"/>
        <v>-33.111583043248864</v>
      </c>
      <c r="AB1275">
        <f t="shared" si="666"/>
        <v>36.244591715708601</v>
      </c>
      <c r="AC1275">
        <f t="shared" si="667"/>
        <v>3.1704584214497578</v>
      </c>
      <c r="AD1275">
        <f t="shared" si="668"/>
        <v>14.965358093909497</v>
      </c>
      <c r="AE1275">
        <f t="shared" si="669"/>
        <v>1.2847601339771932</v>
      </c>
      <c r="AF1275">
        <f t="shared" si="670"/>
        <v>0.75082954746596064</v>
      </c>
      <c r="AG1275">
        <f t="shared" si="671"/>
        <v>1.0981807525602112</v>
      </c>
      <c r="AH1275">
        <v>458.45102918966808</v>
      </c>
      <c r="AI1275">
        <v>455.50307878787879</v>
      </c>
      <c r="AJ1275">
        <v>5.014637837147698E-2</v>
      </c>
      <c r="AK1275">
        <v>84.076978181650844</v>
      </c>
      <c r="AL1275">
        <f t="shared" si="672"/>
        <v>0.7517975703342733</v>
      </c>
      <c r="AM1275">
        <v>18.455798528865142</v>
      </c>
      <c r="AN1275">
        <v>20.11344571428571</v>
      </c>
      <c r="AO1275">
        <v>-1.4668049601526581E-6</v>
      </c>
      <c r="AP1275">
        <v>90.497214367256092</v>
      </c>
      <c r="AQ1275">
        <v>0</v>
      </c>
      <c r="AR1275">
        <v>0</v>
      </c>
      <c r="AS1275">
        <f t="shared" si="673"/>
        <v>1</v>
      </c>
      <c r="AT1275">
        <f t="shared" si="674"/>
        <v>0</v>
      </c>
      <c r="AU1275">
        <f t="shared" si="675"/>
        <v>53811.106348113193</v>
      </c>
      <c r="AV1275">
        <f t="shared" si="676"/>
        <v>45.588900000000002</v>
      </c>
      <c r="AW1275">
        <f t="shared" si="677"/>
        <v>36.471120000000006</v>
      </c>
      <c r="AX1275">
        <f t="shared" si="678"/>
        <v>0.8</v>
      </c>
      <c r="AY1275">
        <f t="shared" si="679"/>
        <v>0.19</v>
      </c>
      <c r="AZ1275">
        <v>9</v>
      </c>
      <c r="BA1275">
        <v>1.88</v>
      </c>
      <c r="BB1275" t="s">
        <v>337</v>
      </c>
      <c r="BC1275">
        <v>2</v>
      </c>
      <c r="BD1275" t="b">
        <v>0</v>
      </c>
      <c r="BE1275">
        <v>1750761010</v>
      </c>
      <c r="BF1275">
        <v>446.34699999999998</v>
      </c>
      <c r="BG1275">
        <v>449.99200000000002</v>
      </c>
      <c r="BH1275">
        <v>20.113</v>
      </c>
      <c r="BI1275">
        <v>18.4575</v>
      </c>
      <c r="BJ1275">
        <v>443.36200000000002</v>
      </c>
      <c r="BK1275">
        <v>19.893000000000001</v>
      </c>
      <c r="BL1275">
        <v>399.97300000000001</v>
      </c>
      <c r="BM1275">
        <v>101.179</v>
      </c>
      <c r="BN1275">
        <v>0.100039</v>
      </c>
      <c r="BO1275">
        <v>24.896899999999999</v>
      </c>
      <c r="BP1275">
        <v>24.618200000000002</v>
      </c>
      <c r="BQ1275">
        <v>999.9</v>
      </c>
      <c r="BR1275">
        <v>0</v>
      </c>
      <c r="BS1275">
        <v>0</v>
      </c>
      <c r="BT1275">
        <v>9987</v>
      </c>
      <c r="BU1275">
        <v>45.588900000000002</v>
      </c>
      <c r="BV1275">
        <v>9.3503000000000007</v>
      </c>
      <c r="BW1275">
        <v>-3.6444399999999999</v>
      </c>
      <c r="BX1275">
        <v>455.50900000000001</v>
      </c>
      <c r="BY1275">
        <v>458.45400000000001</v>
      </c>
      <c r="BZ1275">
        <v>1.65547</v>
      </c>
      <c r="CA1275">
        <v>449.99200000000002</v>
      </c>
      <c r="CB1275">
        <v>18.4575</v>
      </c>
      <c r="CC1275">
        <v>2.0350100000000002</v>
      </c>
      <c r="CD1275">
        <v>1.86751</v>
      </c>
      <c r="CE1275">
        <v>17.7194</v>
      </c>
      <c r="CF1275">
        <v>16.363600000000002</v>
      </c>
      <c r="CG1275">
        <v>1750753677</v>
      </c>
      <c r="CH1275" t="s">
        <v>338</v>
      </c>
      <c r="CI1275">
        <v>1750753677</v>
      </c>
      <c r="CJ1275">
        <v>1750753673.5</v>
      </c>
      <c r="CK1275">
        <v>5</v>
      </c>
      <c r="CL1275">
        <v>2.1520000000000001</v>
      </c>
      <c r="CM1275">
        <v>-0.52400000000000002</v>
      </c>
      <c r="CN1275">
        <v>3.0179999999999998</v>
      </c>
      <c r="CO1275">
        <v>0.22</v>
      </c>
      <c r="CP1275">
        <v>450</v>
      </c>
      <c r="CQ1275">
        <v>19</v>
      </c>
      <c r="CR1275">
        <v>0.26</v>
      </c>
      <c r="CS1275">
        <v>0.17</v>
      </c>
      <c r="CT1275">
        <v>-4.3509280487804878</v>
      </c>
      <c r="CU1275">
        <v>4.5021800696863918</v>
      </c>
      <c r="CV1275">
        <v>0.44575871446124748</v>
      </c>
      <c r="CW1275">
        <v>0</v>
      </c>
      <c r="CX1275">
        <v>0</v>
      </c>
      <c r="CY1275">
        <v>0</v>
      </c>
      <c r="CZ1275">
        <v>0</v>
      </c>
      <c r="DA1275">
        <v>-1</v>
      </c>
      <c r="DB1275">
        <v>1.6707509756097561</v>
      </c>
      <c r="DC1275">
        <v>-7.2171428571434243E-2</v>
      </c>
      <c r="DD1275">
        <v>7.227178987776358E-3</v>
      </c>
      <c r="DE1275">
        <v>1</v>
      </c>
      <c r="DF1275">
        <v>1</v>
      </c>
      <c r="DG1275">
        <v>2</v>
      </c>
      <c r="DH1275" t="s">
        <v>383</v>
      </c>
      <c r="DI1275">
        <v>3.0246200000000001</v>
      </c>
      <c r="DJ1275">
        <v>2.6913299999999998</v>
      </c>
      <c r="DK1275">
        <v>0.101128</v>
      </c>
      <c r="DL1275">
        <v>0.102811</v>
      </c>
      <c r="DM1275">
        <v>0.105819</v>
      </c>
      <c r="DN1275">
        <v>0.100798</v>
      </c>
      <c r="DO1275">
        <v>25137.200000000001</v>
      </c>
      <c r="DP1275">
        <v>16831.8</v>
      </c>
      <c r="DQ1275">
        <v>26525.200000000001</v>
      </c>
      <c r="DR1275">
        <v>17046.8</v>
      </c>
      <c r="DS1275">
        <v>33733.1</v>
      </c>
      <c r="DT1275">
        <v>20019.900000000001</v>
      </c>
      <c r="DU1275">
        <v>38637.599999999999</v>
      </c>
      <c r="DV1275">
        <v>22592.1</v>
      </c>
      <c r="DW1275">
        <v>1.8211200000000001</v>
      </c>
      <c r="DX1275">
        <v>2.2157399999999998</v>
      </c>
      <c r="DY1275">
        <v>7.36237E-2</v>
      </c>
      <c r="DZ1275">
        <v>0</v>
      </c>
      <c r="EA1275">
        <v>23.408300000000001</v>
      </c>
      <c r="EB1275">
        <v>999.9</v>
      </c>
      <c r="EC1275">
        <v>59.6</v>
      </c>
      <c r="ED1275">
        <v>31.9</v>
      </c>
      <c r="EE1275">
        <v>27.967099999999999</v>
      </c>
      <c r="EF1275">
        <v>62.716099999999997</v>
      </c>
      <c r="EG1275">
        <v>35.548900000000003</v>
      </c>
      <c r="EH1275">
        <v>1</v>
      </c>
      <c r="EI1275">
        <v>-0.10412399999999999</v>
      </c>
      <c r="EJ1275">
        <v>-0.95909999999999995</v>
      </c>
      <c r="EK1275">
        <v>20.3262</v>
      </c>
      <c r="EL1275">
        <v>5.2522700000000002</v>
      </c>
      <c r="EM1275">
        <v>11.962</v>
      </c>
      <c r="EN1275">
        <v>4.9897999999999998</v>
      </c>
      <c r="EO1275">
        <v>3.29196</v>
      </c>
      <c r="EP1275">
        <v>9999</v>
      </c>
      <c r="EQ1275">
        <v>9999</v>
      </c>
      <c r="ER1275">
        <v>9999</v>
      </c>
      <c r="ES1275">
        <v>999.9</v>
      </c>
      <c r="ET1275">
        <v>4.9726600000000003</v>
      </c>
      <c r="EU1275">
        <v>1.8719399999999999</v>
      </c>
      <c r="EV1275">
        <v>1.8721699999999999</v>
      </c>
      <c r="EW1275">
        <v>1.8772</v>
      </c>
      <c r="EX1275">
        <v>1.87134</v>
      </c>
      <c r="EY1275">
        <v>1.8721099999999999</v>
      </c>
      <c r="EZ1275">
        <v>1.8717999999999999</v>
      </c>
      <c r="FA1275">
        <v>1.8686799999999999</v>
      </c>
      <c r="FB1275">
        <v>0</v>
      </c>
      <c r="FC1275">
        <v>0</v>
      </c>
      <c r="FD1275">
        <v>0</v>
      </c>
      <c r="FE1275">
        <v>0</v>
      </c>
      <c r="FF1275" t="s">
        <v>340</v>
      </c>
      <c r="FG1275" t="s">
        <v>341</v>
      </c>
      <c r="FH1275" t="s">
        <v>342</v>
      </c>
      <c r="FI1275" t="s">
        <v>342</v>
      </c>
      <c r="FJ1275" t="s">
        <v>342</v>
      </c>
      <c r="FK1275" t="s">
        <v>342</v>
      </c>
      <c r="FL1275">
        <v>0</v>
      </c>
      <c r="FM1275">
        <v>100</v>
      </c>
      <c r="FN1275">
        <v>100</v>
      </c>
      <c r="FO1275">
        <v>2.9849999999999999</v>
      </c>
      <c r="FP1275">
        <v>0.22</v>
      </c>
      <c r="FQ1275">
        <v>-0.71234261683338174</v>
      </c>
      <c r="FR1275">
        <v>7.6898218637449396E-3</v>
      </c>
      <c r="FS1275">
        <v>1.5097418776848419E-6</v>
      </c>
      <c r="FT1275">
        <v>-9.8458676114205118E-11</v>
      </c>
      <c r="FU1275">
        <v>0.22001999999999461</v>
      </c>
      <c r="FV1275">
        <v>0</v>
      </c>
      <c r="FW1275">
        <v>0</v>
      </c>
      <c r="FX1275">
        <v>0</v>
      </c>
      <c r="FY1275">
        <v>3</v>
      </c>
      <c r="FZ1275">
        <v>2164</v>
      </c>
      <c r="GA1275">
        <v>-1</v>
      </c>
      <c r="GB1275">
        <v>-1</v>
      </c>
      <c r="GC1275">
        <v>122.2</v>
      </c>
      <c r="GD1275">
        <v>122.3</v>
      </c>
      <c r="GE1275">
        <v>1.10229</v>
      </c>
      <c r="GF1275">
        <v>2.65381</v>
      </c>
      <c r="GG1275">
        <v>1.7981</v>
      </c>
      <c r="GH1275">
        <v>2.3791500000000001</v>
      </c>
      <c r="GI1275">
        <v>1.5979000000000001</v>
      </c>
      <c r="GJ1275">
        <v>2.4365199999999998</v>
      </c>
      <c r="GK1275">
        <v>34.760800000000003</v>
      </c>
      <c r="GL1275">
        <v>24.157499999999999</v>
      </c>
      <c r="GM1275">
        <v>18</v>
      </c>
      <c r="GN1275">
        <v>364.44200000000001</v>
      </c>
      <c r="GO1275">
        <v>671.15499999999997</v>
      </c>
      <c r="GP1275">
        <v>25.829899999999999</v>
      </c>
      <c r="GQ1275">
        <v>25.766999999999999</v>
      </c>
      <c r="GR1275">
        <v>30</v>
      </c>
      <c r="GS1275">
        <v>25.755199999999999</v>
      </c>
      <c r="GT1275">
        <v>25.7775</v>
      </c>
      <c r="GU1275">
        <v>22.042300000000001</v>
      </c>
      <c r="GV1275">
        <v>39.3489</v>
      </c>
      <c r="GW1275">
        <v>0</v>
      </c>
      <c r="GX1275">
        <v>25.83</v>
      </c>
      <c r="GY1275">
        <v>450</v>
      </c>
      <c r="GZ1275">
        <v>18.5</v>
      </c>
      <c r="HA1275">
        <v>100.788</v>
      </c>
      <c r="HB1275">
        <v>70.515299999999996</v>
      </c>
    </row>
    <row r="1276" spans="1:210" x14ac:dyDescent="0.3">
      <c r="A1276">
        <v>1260</v>
      </c>
      <c r="B1276">
        <v>1750761015</v>
      </c>
      <c r="C1276">
        <v>6295.9000000953674</v>
      </c>
      <c r="D1276" t="s">
        <v>2861</v>
      </c>
      <c r="E1276" t="s">
        <v>2862</v>
      </c>
      <c r="F1276" t="s">
        <v>336</v>
      </c>
      <c r="G1276">
        <v>1750761015</v>
      </c>
      <c r="H1276">
        <f t="shared" si="646"/>
        <v>7.4885992971203896E-4</v>
      </c>
      <c r="I1276">
        <f t="shared" si="647"/>
        <v>0.74885992971203896</v>
      </c>
      <c r="J1276">
        <f t="shared" si="648"/>
        <v>1.1832550500880701</v>
      </c>
      <c r="K1276">
        <f t="shared" si="649"/>
        <v>446.53199999999998</v>
      </c>
      <c r="L1276">
        <f t="shared" si="650"/>
        <v>411.77915924977941</v>
      </c>
      <c r="M1276">
        <f t="shared" si="651"/>
        <v>41.705796629957362</v>
      </c>
      <c r="N1276">
        <f t="shared" si="652"/>
        <v>45.225632143932003</v>
      </c>
      <c r="O1276">
        <f t="shared" si="653"/>
        <v>7.0212169732392152E-2</v>
      </c>
      <c r="P1276">
        <f t="shared" si="654"/>
        <v>2.42026838752578</v>
      </c>
      <c r="Q1276">
        <f t="shared" si="655"/>
        <v>6.9117234485262691E-2</v>
      </c>
      <c r="R1276">
        <f t="shared" si="656"/>
        <v>4.3295236728869188E-2</v>
      </c>
      <c r="S1276">
        <f t="shared" si="657"/>
        <v>8.6640759999999997</v>
      </c>
      <c r="T1276">
        <f t="shared" si="658"/>
        <v>24.725193025091038</v>
      </c>
      <c r="U1276">
        <f t="shared" si="659"/>
        <v>24.607299999999999</v>
      </c>
      <c r="V1276">
        <f t="shared" si="660"/>
        <v>3.105990818469258</v>
      </c>
      <c r="W1276">
        <f t="shared" si="661"/>
        <v>64.442309395539837</v>
      </c>
      <c r="X1276">
        <f t="shared" si="662"/>
        <v>2.0364964451472001</v>
      </c>
      <c r="Y1276">
        <f t="shared" si="663"/>
        <v>3.1601853879062713</v>
      </c>
      <c r="Z1276">
        <f t="shared" si="664"/>
        <v>1.0694943733220579</v>
      </c>
      <c r="AA1276">
        <f t="shared" si="665"/>
        <v>-33.024722900300915</v>
      </c>
      <c r="AB1276">
        <f t="shared" si="666"/>
        <v>37.787445095680759</v>
      </c>
      <c r="AC1276">
        <f t="shared" si="667"/>
        <v>3.2942747003314725</v>
      </c>
      <c r="AD1276">
        <f t="shared" si="668"/>
        <v>16.721072895711316</v>
      </c>
      <c r="AE1276">
        <f t="shared" si="669"/>
        <v>1.1832550500880701</v>
      </c>
      <c r="AF1276">
        <f t="shared" si="670"/>
        <v>0.74885992971203896</v>
      </c>
      <c r="AG1276">
        <f t="shared" si="671"/>
        <v>1.0846499610920015</v>
      </c>
      <c r="AH1276">
        <v>458.45045796267129</v>
      </c>
      <c r="AI1276">
        <v>455.66461818181818</v>
      </c>
      <c r="AJ1276">
        <v>3.486598410620001E-2</v>
      </c>
      <c r="AK1276">
        <v>84.076978181650844</v>
      </c>
      <c r="AL1276">
        <f t="shared" si="672"/>
        <v>0.74841391932666701</v>
      </c>
      <c r="AM1276">
        <v>18.457974319606571</v>
      </c>
      <c r="AN1276">
        <v>20.108220601503749</v>
      </c>
      <c r="AO1276">
        <v>-3.4021288128815109E-6</v>
      </c>
      <c r="AP1276">
        <v>90.497214367256092</v>
      </c>
      <c r="AQ1276">
        <v>0</v>
      </c>
      <c r="AR1276">
        <v>0</v>
      </c>
      <c r="AS1276">
        <f t="shared" si="673"/>
        <v>1</v>
      </c>
      <c r="AT1276">
        <f t="shared" si="674"/>
        <v>0</v>
      </c>
      <c r="AU1276">
        <f t="shared" si="675"/>
        <v>54081.32388536667</v>
      </c>
      <c r="AV1276">
        <f t="shared" si="676"/>
        <v>45.6004</v>
      </c>
      <c r="AW1276">
        <f t="shared" si="677"/>
        <v>36.480319999999999</v>
      </c>
      <c r="AX1276">
        <f t="shared" si="678"/>
        <v>0.8</v>
      </c>
      <c r="AY1276">
        <f t="shared" si="679"/>
        <v>0.19</v>
      </c>
      <c r="AZ1276">
        <v>9</v>
      </c>
      <c r="BA1276">
        <v>1.88</v>
      </c>
      <c r="BB1276" t="s">
        <v>337</v>
      </c>
      <c r="BC1276">
        <v>2</v>
      </c>
      <c r="BD1276" t="b">
        <v>0</v>
      </c>
      <c r="BE1276">
        <v>1750761015</v>
      </c>
      <c r="BF1276">
        <v>446.53199999999998</v>
      </c>
      <c r="BG1276">
        <v>449.947</v>
      </c>
      <c r="BH1276">
        <v>20.107199999999999</v>
      </c>
      <c r="BI1276">
        <v>18.456</v>
      </c>
      <c r="BJ1276">
        <v>443.54500000000002</v>
      </c>
      <c r="BK1276">
        <v>19.8872</v>
      </c>
      <c r="BL1276">
        <v>399.96499999999997</v>
      </c>
      <c r="BM1276">
        <v>101.182</v>
      </c>
      <c r="BN1276">
        <v>9.9950999999999998E-2</v>
      </c>
      <c r="BO1276">
        <v>24.896899999999999</v>
      </c>
      <c r="BP1276">
        <v>24.607299999999999</v>
      </c>
      <c r="BQ1276">
        <v>999.9</v>
      </c>
      <c r="BR1276">
        <v>0</v>
      </c>
      <c r="BS1276">
        <v>0</v>
      </c>
      <c r="BT1276">
        <v>10039</v>
      </c>
      <c r="BU1276">
        <v>45.6004</v>
      </c>
      <c r="BV1276">
        <v>9.3503000000000007</v>
      </c>
      <c r="BW1276">
        <v>-3.41492</v>
      </c>
      <c r="BX1276">
        <v>455.69499999999999</v>
      </c>
      <c r="BY1276">
        <v>458.40800000000002</v>
      </c>
      <c r="BZ1276">
        <v>1.65117</v>
      </c>
      <c r="CA1276">
        <v>449.947</v>
      </c>
      <c r="CB1276">
        <v>18.456</v>
      </c>
      <c r="CC1276">
        <v>2.0344899999999999</v>
      </c>
      <c r="CD1276">
        <v>1.8674200000000001</v>
      </c>
      <c r="CE1276">
        <v>17.715299999999999</v>
      </c>
      <c r="CF1276">
        <v>16.3629</v>
      </c>
      <c r="CG1276">
        <v>1750753677</v>
      </c>
      <c r="CH1276" t="s">
        <v>338</v>
      </c>
      <c r="CI1276">
        <v>1750753677</v>
      </c>
      <c r="CJ1276">
        <v>1750753673.5</v>
      </c>
      <c r="CK1276">
        <v>5</v>
      </c>
      <c r="CL1276">
        <v>2.1520000000000001</v>
      </c>
      <c r="CM1276">
        <v>-0.52400000000000002</v>
      </c>
      <c r="CN1276">
        <v>3.0179999999999998</v>
      </c>
      <c r="CO1276">
        <v>0.22</v>
      </c>
      <c r="CP1276">
        <v>450</v>
      </c>
      <c r="CQ1276">
        <v>19</v>
      </c>
      <c r="CR1276">
        <v>0.26</v>
      </c>
      <c r="CS1276">
        <v>0.17</v>
      </c>
      <c r="CT1276">
        <v>-4.0026197560975616</v>
      </c>
      <c r="CU1276">
        <v>3.8385416027874468</v>
      </c>
      <c r="CV1276">
        <v>0.38053514085662282</v>
      </c>
      <c r="CW1276">
        <v>0</v>
      </c>
      <c r="CX1276">
        <v>0</v>
      </c>
      <c r="CY1276">
        <v>0</v>
      </c>
      <c r="CZ1276">
        <v>0</v>
      </c>
      <c r="DA1276">
        <v>-1</v>
      </c>
      <c r="DB1276">
        <v>1.664382926829268</v>
      </c>
      <c r="DC1276">
        <v>-7.4700836236929594E-2</v>
      </c>
      <c r="DD1276">
        <v>7.4914430027157456E-3</v>
      </c>
      <c r="DE1276">
        <v>1</v>
      </c>
      <c r="DF1276">
        <v>1</v>
      </c>
      <c r="DG1276">
        <v>2</v>
      </c>
      <c r="DH1276" t="s">
        <v>383</v>
      </c>
      <c r="DI1276">
        <v>3.02461</v>
      </c>
      <c r="DJ1276">
        <v>2.6912400000000001</v>
      </c>
      <c r="DK1276">
        <v>0.101162</v>
      </c>
      <c r="DL1276">
        <v>0.102807</v>
      </c>
      <c r="DM1276">
        <v>0.10580000000000001</v>
      </c>
      <c r="DN1276">
        <v>0.100796</v>
      </c>
      <c r="DO1276">
        <v>25136.5</v>
      </c>
      <c r="DP1276">
        <v>16831.8</v>
      </c>
      <c r="DQ1276">
        <v>26525.4</v>
      </c>
      <c r="DR1276">
        <v>17046.7</v>
      </c>
      <c r="DS1276">
        <v>33734.300000000003</v>
      </c>
      <c r="DT1276">
        <v>20020</v>
      </c>
      <c r="DU1276">
        <v>38638.199999999997</v>
      </c>
      <c r="DV1276">
        <v>22592.1</v>
      </c>
      <c r="DW1276">
        <v>1.8210599999999999</v>
      </c>
      <c r="DX1276">
        <v>2.21584</v>
      </c>
      <c r="DY1276">
        <v>7.2973999999999997E-2</v>
      </c>
      <c r="DZ1276">
        <v>0</v>
      </c>
      <c r="EA1276">
        <v>23.408000000000001</v>
      </c>
      <c r="EB1276">
        <v>999.9</v>
      </c>
      <c r="EC1276">
        <v>59.6</v>
      </c>
      <c r="ED1276">
        <v>31.9</v>
      </c>
      <c r="EE1276">
        <v>27.9693</v>
      </c>
      <c r="EF1276">
        <v>62.066099999999999</v>
      </c>
      <c r="EG1276">
        <v>35.745199999999997</v>
      </c>
      <c r="EH1276">
        <v>1</v>
      </c>
      <c r="EI1276">
        <v>-0.104236</v>
      </c>
      <c r="EJ1276">
        <v>-0.95899999999999996</v>
      </c>
      <c r="EK1276">
        <v>20.326000000000001</v>
      </c>
      <c r="EL1276">
        <v>5.2523900000000001</v>
      </c>
      <c r="EM1276">
        <v>11.962</v>
      </c>
      <c r="EN1276">
        <v>4.9897200000000002</v>
      </c>
      <c r="EO1276">
        <v>3.2919200000000002</v>
      </c>
      <c r="EP1276">
        <v>9999</v>
      </c>
      <c r="EQ1276">
        <v>9999</v>
      </c>
      <c r="ER1276">
        <v>9999</v>
      </c>
      <c r="ES1276">
        <v>999.9</v>
      </c>
      <c r="ET1276">
        <v>4.9726699999999999</v>
      </c>
      <c r="EU1276">
        <v>1.87195</v>
      </c>
      <c r="EV1276">
        <v>1.87215</v>
      </c>
      <c r="EW1276">
        <v>1.8771899999999999</v>
      </c>
      <c r="EX1276">
        <v>1.87134</v>
      </c>
      <c r="EY1276">
        <v>1.87212</v>
      </c>
      <c r="EZ1276">
        <v>1.8717999999999999</v>
      </c>
      <c r="FA1276">
        <v>1.86866</v>
      </c>
      <c r="FB1276">
        <v>0</v>
      </c>
      <c r="FC1276">
        <v>0</v>
      </c>
      <c r="FD1276">
        <v>0</v>
      </c>
      <c r="FE1276">
        <v>0</v>
      </c>
      <c r="FF1276" t="s">
        <v>340</v>
      </c>
      <c r="FG1276" t="s">
        <v>341</v>
      </c>
      <c r="FH1276" t="s">
        <v>342</v>
      </c>
      <c r="FI1276" t="s">
        <v>342</v>
      </c>
      <c r="FJ1276" t="s">
        <v>342</v>
      </c>
      <c r="FK1276" t="s">
        <v>342</v>
      </c>
      <c r="FL1276">
        <v>0</v>
      </c>
      <c r="FM1276">
        <v>100</v>
      </c>
      <c r="FN1276">
        <v>100</v>
      </c>
      <c r="FO1276">
        <v>2.9870000000000001</v>
      </c>
      <c r="FP1276">
        <v>0.22</v>
      </c>
      <c r="FQ1276">
        <v>-0.71234261683338174</v>
      </c>
      <c r="FR1276">
        <v>7.6898218637449396E-3</v>
      </c>
      <c r="FS1276">
        <v>1.5097418776848419E-6</v>
      </c>
      <c r="FT1276">
        <v>-9.8458676114205118E-11</v>
      </c>
      <c r="FU1276">
        <v>0.22001999999999461</v>
      </c>
      <c r="FV1276">
        <v>0</v>
      </c>
      <c r="FW1276">
        <v>0</v>
      </c>
      <c r="FX1276">
        <v>0</v>
      </c>
      <c r="FY1276">
        <v>3</v>
      </c>
      <c r="FZ1276">
        <v>2164</v>
      </c>
      <c r="GA1276">
        <v>-1</v>
      </c>
      <c r="GB1276">
        <v>-1</v>
      </c>
      <c r="GC1276">
        <v>122.3</v>
      </c>
      <c r="GD1276">
        <v>122.4</v>
      </c>
      <c r="GE1276">
        <v>1.1035200000000001</v>
      </c>
      <c r="GF1276">
        <v>2.6440399999999999</v>
      </c>
      <c r="GG1276">
        <v>1.7981</v>
      </c>
      <c r="GH1276">
        <v>2.3791500000000001</v>
      </c>
      <c r="GI1276">
        <v>1.5979000000000001</v>
      </c>
      <c r="GJ1276">
        <v>2.5451700000000002</v>
      </c>
      <c r="GK1276">
        <v>34.760800000000003</v>
      </c>
      <c r="GL1276">
        <v>24.157499999999999</v>
      </c>
      <c r="GM1276">
        <v>18</v>
      </c>
      <c r="GN1276">
        <v>364.4</v>
      </c>
      <c r="GO1276">
        <v>671.21400000000006</v>
      </c>
      <c r="GP1276">
        <v>25.83</v>
      </c>
      <c r="GQ1276">
        <v>25.7653</v>
      </c>
      <c r="GR1276">
        <v>29.9999</v>
      </c>
      <c r="GS1276">
        <v>25.753499999999999</v>
      </c>
      <c r="GT1276">
        <v>25.775500000000001</v>
      </c>
      <c r="GU1276">
        <v>22.0441</v>
      </c>
      <c r="GV1276">
        <v>39.3489</v>
      </c>
      <c r="GW1276">
        <v>0</v>
      </c>
      <c r="GX1276">
        <v>25.83</v>
      </c>
      <c r="GY1276">
        <v>450</v>
      </c>
      <c r="GZ1276">
        <v>18.5</v>
      </c>
      <c r="HA1276">
        <v>100.789</v>
      </c>
      <c r="HB1276">
        <v>70.515100000000004</v>
      </c>
    </row>
    <row r="1277" spans="1:210" x14ac:dyDescent="0.3">
      <c r="A1277">
        <v>1261</v>
      </c>
      <c r="B1277">
        <v>1750761020</v>
      </c>
      <c r="C1277">
        <v>6300.9000000953674</v>
      </c>
      <c r="D1277" t="s">
        <v>2863</v>
      </c>
      <c r="E1277" t="s">
        <v>2864</v>
      </c>
      <c r="F1277" t="s">
        <v>336</v>
      </c>
      <c r="G1277">
        <v>1750761020</v>
      </c>
      <c r="H1277">
        <f t="shared" si="646"/>
        <v>7.4515295624668005E-4</v>
      </c>
      <c r="I1277">
        <f t="shared" si="647"/>
        <v>0.7451529562466801</v>
      </c>
      <c r="J1277">
        <f t="shared" si="648"/>
        <v>1.1900238381472297</v>
      </c>
      <c r="K1277">
        <f t="shared" si="649"/>
        <v>446.654</v>
      </c>
      <c r="L1277">
        <f t="shared" si="650"/>
        <v>411.61563581409126</v>
      </c>
      <c r="M1277">
        <f t="shared" si="651"/>
        <v>41.689973301615098</v>
      </c>
      <c r="N1277">
        <f t="shared" si="652"/>
        <v>45.238790062556994</v>
      </c>
      <c r="O1277">
        <f t="shared" si="653"/>
        <v>6.9877026881364254E-2</v>
      </c>
      <c r="P1277">
        <f t="shared" si="654"/>
        <v>2.4137002858508656</v>
      </c>
      <c r="Q1277">
        <f t="shared" si="655"/>
        <v>6.8789530989531472E-2</v>
      </c>
      <c r="R1277">
        <f t="shared" si="656"/>
        <v>4.3089766072647674E-2</v>
      </c>
      <c r="S1277">
        <f t="shared" si="657"/>
        <v>8.6575209999999991</v>
      </c>
      <c r="T1277">
        <f t="shared" si="658"/>
        <v>24.725272151012266</v>
      </c>
      <c r="U1277">
        <f t="shared" si="659"/>
        <v>24.601700000000001</v>
      </c>
      <c r="V1277">
        <f t="shared" si="660"/>
        <v>3.1049509141202978</v>
      </c>
      <c r="W1277">
        <f t="shared" si="661"/>
        <v>64.417873802228044</v>
      </c>
      <c r="X1277">
        <f t="shared" si="662"/>
        <v>2.0356513589317502</v>
      </c>
      <c r="Y1277">
        <f t="shared" si="663"/>
        <v>3.1600722575561666</v>
      </c>
      <c r="Z1277">
        <f t="shared" si="664"/>
        <v>1.0692995551885476</v>
      </c>
      <c r="AA1277">
        <f t="shared" si="665"/>
        <v>-32.861245370478592</v>
      </c>
      <c r="AB1277">
        <f t="shared" si="666"/>
        <v>38.335534930259165</v>
      </c>
      <c r="AC1277">
        <f t="shared" si="667"/>
        <v>3.3510463487833095</v>
      </c>
      <c r="AD1277">
        <f t="shared" si="668"/>
        <v>17.482856908563882</v>
      </c>
      <c r="AE1277">
        <f t="shared" si="669"/>
        <v>1.1900238381472297</v>
      </c>
      <c r="AF1277">
        <f t="shared" si="670"/>
        <v>0.7451529562466801</v>
      </c>
      <c r="AG1277">
        <f t="shared" si="671"/>
        <v>1.0560079737950889</v>
      </c>
      <c r="AH1277">
        <v>458.45690485765999</v>
      </c>
      <c r="AI1277">
        <v>455.80903636363649</v>
      </c>
      <c r="AJ1277">
        <v>2.6505244159663582E-2</v>
      </c>
      <c r="AK1277">
        <v>84.076978181650844</v>
      </c>
      <c r="AL1277">
        <f t="shared" si="672"/>
        <v>0.74532835152693189</v>
      </c>
      <c r="AM1277">
        <v>18.45579352090034</v>
      </c>
      <c r="AN1277">
        <v>20.098898496240579</v>
      </c>
      <c r="AO1277">
        <v>-2.054970664911848E-6</v>
      </c>
      <c r="AP1277">
        <v>90.497214367256092</v>
      </c>
      <c r="AQ1277">
        <v>0</v>
      </c>
      <c r="AR1277">
        <v>0</v>
      </c>
      <c r="AS1277">
        <f t="shared" si="673"/>
        <v>1</v>
      </c>
      <c r="AT1277">
        <f t="shared" si="674"/>
        <v>0</v>
      </c>
      <c r="AU1277">
        <f t="shared" si="675"/>
        <v>53860.396404915366</v>
      </c>
      <c r="AV1277">
        <f t="shared" si="676"/>
        <v>45.565899999999999</v>
      </c>
      <c r="AW1277">
        <f t="shared" si="677"/>
        <v>36.452719999999999</v>
      </c>
      <c r="AX1277">
        <f t="shared" si="678"/>
        <v>0.8</v>
      </c>
      <c r="AY1277">
        <f t="shared" si="679"/>
        <v>0.19</v>
      </c>
      <c r="AZ1277">
        <v>9</v>
      </c>
      <c r="BA1277">
        <v>1.88</v>
      </c>
      <c r="BB1277" t="s">
        <v>337</v>
      </c>
      <c r="BC1277">
        <v>2</v>
      </c>
      <c r="BD1277" t="b">
        <v>0</v>
      </c>
      <c r="BE1277">
        <v>1750761020</v>
      </c>
      <c r="BF1277">
        <v>446.654</v>
      </c>
      <c r="BG1277">
        <v>450.08</v>
      </c>
      <c r="BH1277">
        <v>20.098500000000001</v>
      </c>
      <c r="BI1277">
        <v>18.4558</v>
      </c>
      <c r="BJ1277">
        <v>443.66699999999997</v>
      </c>
      <c r="BK1277">
        <v>19.878499999999999</v>
      </c>
      <c r="BL1277">
        <v>400.048</v>
      </c>
      <c r="BM1277">
        <v>101.184</v>
      </c>
      <c r="BN1277">
        <v>9.9745500000000001E-2</v>
      </c>
      <c r="BO1277">
        <v>24.8963</v>
      </c>
      <c r="BP1277">
        <v>24.601700000000001</v>
      </c>
      <c r="BQ1277">
        <v>999.9</v>
      </c>
      <c r="BR1277">
        <v>0</v>
      </c>
      <c r="BS1277">
        <v>0</v>
      </c>
      <c r="BT1277">
        <v>9996</v>
      </c>
      <c r="BU1277">
        <v>45.565899999999999</v>
      </c>
      <c r="BV1277">
        <v>9.3503000000000007</v>
      </c>
      <c r="BW1277">
        <v>-3.4256000000000002</v>
      </c>
      <c r="BX1277">
        <v>455.81599999999997</v>
      </c>
      <c r="BY1277">
        <v>458.54300000000001</v>
      </c>
      <c r="BZ1277">
        <v>1.6427499999999999</v>
      </c>
      <c r="CA1277">
        <v>450.08</v>
      </c>
      <c r="CB1277">
        <v>18.4558</v>
      </c>
      <c r="CC1277">
        <v>2.0336400000000001</v>
      </c>
      <c r="CD1277">
        <v>1.8674299999999999</v>
      </c>
      <c r="CE1277">
        <v>17.7087</v>
      </c>
      <c r="CF1277">
        <v>16.3629</v>
      </c>
      <c r="CG1277">
        <v>1750753677</v>
      </c>
      <c r="CH1277" t="s">
        <v>338</v>
      </c>
      <c r="CI1277">
        <v>1750753677</v>
      </c>
      <c r="CJ1277">
        <v>1750753673.5</v>
      </c>
      <c r="CK1277">
        <v>5</v>
      </c>
      <c r="CL1277">
        <v>2.1520000000000001</v>
      </c>
      <c r="CM1277">
        <v>-0.52400000000000002</v>
      </c>
      <c r="CN1277">
        <v>3.0179999999999998</v>
      </c>
      <c r="CO1277">
        <v>0.22</v>
      </c>
      <c r="CP1277">
        <v>450</v>
      </c>
      <c r="CQ1277">
        <v>19</v>
      </c>
      <c r="CR1277">
        <v>0.26</v>
      </c>
      <c r="CS1277">
        <v>0.17</v>
      </c>
      <c r="CT1277">
        <v>-3.7061857499999999</v>
      </c>
      <c r="CU1277">
        <v>2.573084015009385</v>
      </c>
      <c r="CV1277">
        <v>0.26014555691850177</v>
      </c>
      <c r="CW1277">
        <v>0</v>
      </c>
      <c r="CX1277">
        <v>0</v>
      </c>
      <c r="CY1277">
        <v>0</v>
      </c>
      <c r="CZ1277">
        <v>0</v>
      </c>
      <c r="DA1277">
        <v>-1</v>
      </c>
      <c r="DB1277">
        <v>1.65719175</v>
      </c>
      <c r="DC1277">
        <v>-8.2639587242025539E-2</v>
      </c>
      <c r="DD1277">
        <v>8.0373558735133861E-3</v>
      </c>
      <c r="DE1277">
        <v>1</v>
      </c>
      <c r="DF1277">
        <v>1</v>
      </c>
      <c r="DG1277">
        <v>2</v>
      </c>
      <c r="DH1277" t="s">
        <v>383</v>
      </c>
      <c r="DI1277">
        <v>3.0247099999999998</v>
      </c>
      <c r="DJ1277">
        <v>2.6910400000000001</v>
      </c>
      <c r="DK1277">
        <v>0.101185</v>
      </c>
      <c r="DL1277">
        <v>0.10283200000000001</v>
      </c>
      <c r="DM1277">
        <v>0.10577</v>
      </c>
      <c r="DN1277">
        <v>0.100797</v>
      </c>
      <c r="DO1277">
        <v>25135.9</v>
      </c>
      <c r="DP1277">
        <v>16831.599999999999</v>
      </c>
      <c r="DQ1277">
        <v>26525.4</v>
      </c>
      <c r="DR1277">
        <v>17047</v>
      </c>
      <c r="DS1277">
        <v>33735.4</v>
      </c>
      <c r="DT1277">
        <v>20020.099999999999</v>
      </c>
      <c r="DU1277">
        <v>38638.1</v>
      </c>
      <c r="DV1277">
        <v>22592.3</v>
      </c>
      <c r="DW1277">
        <v>1.82108</v>
      </c>
      <c r="DX1277">
        <v>2.2159599999999999</v>
      </c>
      <c r="DY1277">
        <v>7.2735499999999995E-2</v>
      </c>
      <c r="DZ1277">
        <v>0</v>
      </c>
      <c r="EA1277">
        <v>23.406300000000002</v>
      </c>
      <c r="EB1277">
        <v>999.9</v>
      </c>
      <c r="EC1277">
        <v>59.5</v>
      </c>
      <c r="ED1277">
        <v>31.9</v>
      </c>
      <c r="EE1277">
        <v>27.9209</v>
      </c>
      <c r="EF1277">
        <v>62.376100000000001</v>
      </c>
      <c r="EG1277">
        <v>35.480800000000002</v>
      </c>
      <c r="EH1277">
        <v>1</v>
      </c>
      <c r="EI1277">
        <v>-0.104244</v>
      </c>
      <c r="EJ1277">
        <v>-0.95929399999999998</v>
      </c>
      <c r="EK1277">
        <v>20.326000000000001</v>
      </c>
      <c r="EL1277">
        <v>5.2527499999999998</v>
      </c>
      <c r="EM1277">
        <v>11.962</v>
      </c>
      <c r="EN1277">
        <v>4.9897600000000004</v>
      </c>
      <c r="EO1277">
        <v>3.2918599999999998</v>
      </c>
      <c r="EP1277">
        <v>9999</v>
      </c>
      <c r="EQ1277">
        <v>9999</v>
      </c>
      <c r="ER1277">
        <v>9999</v>
      </c>
      <c r="ES1277">
        <v>999.9</v>
      </c>
      <c r="ET1277">
        <v>4.9726900000000001</v>
      </c>
      <c r="EU1277">
        <v>1.8719399999999999</v>
      </c>
      <c r="EV1277">
        <v>1.8721399999999999</v>
      </c>
      <c r="EW1277">
        <v>1.87717</v>
      </c>
      <c r="EX1277">
        <v>1.87134</v>
      </c>
      <c r="EY1277">
        <v>1.8721099999999999</v>
      </c>
      <c r="EZ1277">
        <v>1.8717999999999999</v>
      </c>
      <c r="FA1277">
        <v>1.8686499999999999</v>
      </c>
      <c r="FB1277">
        <v>0</v>
      </c>
      <c r="FC1277">
        <v>0</v>
      </c>
      <c r="FD1277">
        <v>0</v>
      </c>
      <c r="FE1277">
        <v>0</v>
      </c>
      <c r="FF1277" t="s">
        <v>340</v>
      </c>
      <c r="FG1277" t="s">
        <v>341</v>
      </c>
      <c r="FH1277" t="s">
        <v>342</v>
      </c>
      <c r="FI1277" t="s">
        <v>342</v>
      </c>
      <c r="FJ1277" t="s">
        <v>342</v>
      </c>
      <c r="FK1277" t="s">
        <v>342</v>
      </c>
      <c r="FL1277">
        <v>0</v>
      </c>
      <c r="FM1277">
        <v>100</v>
      </c>
      <c r="FN1277">
        <v>100</v>
      </c>
      <c r="FO1277">
        <v>2.9870000000000001</v>
      </c>
      <c r="FP1277">
        <v>0.22</v>
      </c>
      <c r="FQ1277">
        <v>-0.71234261683338174</v>
      </c>
      <c r="FR1277">
        <v>7.6898218637449396E-3</v>
      </c>
      <c r="FS1277">
        <v>1.5097418776848419E-6</v>
      </c>
      <c r="FT1277">
        <v>-9.8458676114205118E-11</v>
      </c>
      <c r="FU1277">
        <v>0.22001999999999461</v>
      </c>
      <c r="FV1277">
        <v>0</v>
      </c>
      <c r="FW1277">
        <v>0</v>
      </c>
      <c r="FX1277">
        <v>0</v>
      </c>
      <c r="FY1277">
        <v>3</v>
      </c>
      <c r="FZ1277">
        <v>2164</v>
      </c>
      <c r="GA1277">
        <v>-1</v>
      </c>
      <c r="GB1277">
        <v>-1</v>
      </c>
      <c r="GC1277">
        <v>122.4</v>
      </c>
      <c r="GD1277">
        <v>122.4</v>
      </c>
      <c r="GE1277">
        <v>1.1035200000000001</v>
      </c>
      <c r="GF1277">
        <v>2.63184</v>
      </c>
      <c r="GG1277">
        <v>1.7981</v>
      </c>
      <c r="GH1277">
        <v>2.3791500000000001</v>
      </c>
      <c r="GI1277">
        <v>1.5979000000000001</v>
      </c>
      <c r="GJ1277">
        <v>2.5402800000000001</v>
      </c>
      <c r="GK1277">
        <v>34.783700000000003</v>
      </c>
      <c r="GL1277">
        <v>24.1663</v>
      </c>
      <c r="GM1277">
        <v>18</v>
      </c>
      <c r="GN1277">
        <v>364.399</v>
      </c>
      <c r="GO1277">
        <v>671.29399999999998</v>
      </c>
      <c r="GP1277">
        <v>25.829899999999999</v>
      </c>
      <c r="GQ1277">
        <v>25.763999999999999</v>
      </c>
      <c r="GR1277">
        <v>29.9999</v>
      </c>
      <c r="GS1277">
        <v>25.751799999999999</v>
      </c>
      <c r="GT1277">
        <v>25.773599999999998</v>
      </c>
      <c r="GU1277">
        <v>22.0396</v>
      </c>
      <c r="GV1277">
        <v>39.3489</v>
      </c>
      <c r="GW1277">
        <v>0</v>
      </c>
      <c r="GX1277">
        <v>25.83</v>
      </c>
      <c r="GY1277">
        <v>450</v>
      </c>
      <c r="GZ1277">
        <v>18.5</v>
      </c>
      <c r="HA1277">
        <v>100.789</v>
      </c>
      <c r="HB1277">
        <v>70.515900000000002</v>
      </c>
    </row>
    <row r="1278" spans="1:210" x14ac:dyDescent="0.3">
      <c r="A1278">
        <v>1262</v>
      </c>
      <c r="B1278">
        <v>1750761025</v>
      </c>
      <c r="C1278">
        <v>6305.9000000953674</v>
      </c>
      <c r="D1278" t="s">
        <v>2865</v>
      </c>
      <c r="E1278" t="s">
        <v>2866</v>
      </c>
      <c r="F1278" t="s">
        <v>336</v>
      </c>
      <c r="G1278">
        <v>1750761025</v>
      </c>
      <c r="H1278">
        <f t="shared" si="646"/>
        <v>7.4353610427571853E-4</v>
      </c>
      <c r="I1278">
        <f t="shared" si="647"/>
        <v>0.74353610427571848</v>
      </c>
      <c r="J1278">
        <f t="shared" si="648"/>
        <v>1.1057063999317147</v>
      </c>
      <c r="K1278">
        <f t="shared" si="649"/>
        <v>446.78800000000001</v>
      </c>
      <c r="L1278">
        <f t="shared" si="650"/>
        <v>413.56685588809518</v>
      </c>
      <c r="M1278">
        <f t="shared" si="651"/>
        <v>41.886970523466914</v>
      </c>
      <c r="N1278">
        <f t="shared" si="652"/>
        <v>45.251681849724001</v>
      </c>
      <c r="O1278">
        <f t="shared" si="653"/>
        <v>6.9584325614385323E-2</v>
      </c>
      <c r="P1278">
        <f t="shared" si="654"/>
        <v>2.4116722977170721</v>
      </c>
      <c r="Q1278">
        <f t="shared" si="655"/>
        <v>6.8504954232014359E-2</v>
      </c>
      <c r="R1278">
        <f t="shared" si="656"/>
        <v>4.2911190657691112E-2</v>
      </c>
      <c r="S1278">
        <f t="shared" si="657"/>
        <v>8.6607890000000012</v>
      </c>
      <c r="T1278">
        <f t="shared" si="658"/>
        <v>24.723967023908742</v>
      </c>
      <c r="U1278">
        <f t="shared" si="659"/>
        <v>24.609200000000001</v>
      </c>
      <c r="V1278">
        <f t="shared" si="660"/>
        <v>3.1063437123165651</v>
      </c>
      <c r="W1278">
        <f t="shared" si="661"/>
        <v>64.402284205674576</v>
      </c>
      <c r="X1278">
        <f t="shared" si="662"/>
        <v>2.0349522962936999</v>
      </c>
      <c r="Y1278">
        <f t="shared" si="663"/>
        <v>3.1597517407843703</v>
      </c>
      <c r="Z1278">
        <f t="shared" si="664"/>
        <v>1.0713914160228653</v>
      </c>
      <c r="AA1278">
        <f t="shared" si="665"/>
        <v>-32.789942198559189</v>
      </c>
      <c r="AB1278">
        <f t="shared" si="666"/>
        <v>37.107159151404701</v>
      </c>
      <c r="AC1278">
        <f t="shared" si="667"/>
        <v>3.2464920528508654</v>
      </c>
      <c r="AD1278">
        <f t="shared" si="668"/>
        <v>16.224498005696379</v>
      </c>
      <c r="AE1278">
        <f t="shared" si="669"/>
        <v>1.1057063999317147</v>
      </c>
      <c r="AF1278">
        <f t="shared" si="670"/>
        <v>0.74353610427571848</v>
      </c>
      <c r="AG1278">
        <f t="shared" si="671"/>
        <v>1.0212489509265126</v>
      </c>
      <c r="AH1278">
        <v>458.49293910633708</v>
      </c>
      <c r="AI1278">
        <v>455.94099999999969</v>
      </c>
      <c r="AJ1278">
        <v>2.4511482085114139E-2</v>
      </c>
      <c r="AK1278">
        <v>84.076978181650844</v>
      </c>
      <c r="AL1278">
        <f t="shared" si="672"/>
        <v>0.74199504020139595</v>
      </c>
      <c r="AM1278">
        <v>18.456469150120189</v>
      </c>
      <c r="AN1278">
        <v>20.092799097744351</v>
      </c>
      <c r="AO1278">
        <v>-3.237566352840873E-6</v>
      </c>
      <c r="AP1278">
        <v>90.497214367256092</v>
      </c>
      <c r="AQ1278">
        <v>0</v>
      </c>
      <c r="AR1278">
        <v>0</v>
      </c>
      <c r="AS1278">
        <f t="shared" si="673"/>
        <v>1</v>
      </c>
      <c r="AT1278">
        <f t="shared" si="674"/>
        <v>0</v>
      </c>
      <c r="AU1278">
        <f t="shared" si="675"/>
        <v>53792.43706500261</v>
      </c>
      <c r="AV1278">
        <f t="shared" si="676"/>
        <v>45.583100000000002</v>
      </c>
      <c r="AW1278">
        <f t="shared" si="677"/>
        <v>36.466480000000004</v>
      </c>
      <c r="AX1278">
        <f t="shared" si="678"/>
        <v>0.8</v>
      </c>
      <c r="AY1278">
        <f t="shared" si="679"/>
        <v>0.19</v>
      </c>
      <c r="AZ1278">
        <v>9</v>
      </c>
      <c r="BA1278">
        <v>1.88</v>
      </c>
      <c r="BB1278" t="s">
        <v>337</v>
      </c>
      <c r="BC1278">
        <v>2</v>
      </c>
      <c r="BD1278" t="b">
        <v>0</v>
      </c>
      <c r="BE1278">
        <v>1750761025</v>
      </c>
      <c r="BF1278">
        <v>446.78800000000001</v>
      </c>
      <c r="BG1278">
        <v>450.024</v>
      </c>
      <c r="BH1278">
        <v>20.091899999999999</v>
      </c>
      <c r="BI1278">
        <v>18.452200000000001</v>
      </c>
      <c r="BJ1278">
        <v>443.79899999999998</v>
      </c>
      <c r="BK1278">
        <v>19.8718</v>
      </c>
      <c r="BL1278">
        <v>399.91300000000001</v>
      </c>
      <c r="BM1278">
        <v>101.182</v>
      </c>
      <c r="BN1278">
        <v>0.10022300000000001</v>
      </c>
      <c r="BO1278">
        <v>24.894600000000001</v>
      </c>
      <c r="BP1278">
        <v>24.609200000000001</v>
      </c>
      <c r="BQ1278">
        <v>999.9</v>
      </c>
      <c r="BR1278">
        <v>0</v>
      </c>
      <c r="BS1278">
        <v>0</v>
      </c>
      <c r="BT1278">
        <v>9983</v>
      </c>
      <c r="BU1278">
        <v>45.583100000000002</v>
      </c>
      <c r="BV1278">
        <v>9.3503000000000007</v>
      </c>
      <c r="BW1278">
        <v>-3.2355999999999998</v>
      </c>
      <c r="BX1278">
        <v>455.94900000000001</v>
      </c>
      <c r="BY1278">
        <v>458.48399999999998</v>
      </c>
      <c r="BZ1278">
        <v>1.6396200000000001</v>
      </c>
      <c r="CA1278">
        <v>450.024</v>
      </c>
      <c r="CB1278">
        <v>18.452200000000001</v>
      </c>
      <c r="CC1278">
        <v>2.0329299999999999</v>
      </c>
      <c r="CD1278">
        <v>1.86703</v>
      </c>
      <c r="CE1278">
        <v>17.703199999999999</v>
      </c>
      <c r="CF1278">
        <v>16.3596</v>
      </c>
      <c r="CG1278">
        <v>1750753677</v>
      </c>
      <c r="CH1278" t="s">
        <v>338</v>
      </c>
      <c r="CI1278">
        <v>1750753677</v>
      </c>
      <c r="CJ1278">
        <v>1750753673.5</v>
      </c>
      <c r="CK1278">
        <v>5</v>
      </c>
      <c r="CL1278">
        <v>2.1520000000000001</v>
      </c>
      <c r="CM1278">
        <v>-0.52400000000000002</v>
      </c>
      <c r="CN1278">
        <v>3.0179999999999998</v>
      </c>
      <c r="CO1278">
        <v>0.22</v>
      </c>
      <c r="CP1278">
        <v>450</v>
      </c>
      <c r="CQ1278">
        <v>19</v>
      </c>
      <c r="CR1278">
        <v>0.26</v>
      </c>
      <c r="CS1278">
        <v>0.17</v>
      </c>
      <c r="CT1278">
        <v>-3.5389985365853658</v>
      </c>
      <c r="CU1278">
        <v>1.864158188153304</v>
      </c>
      <c r="CV1278">
        <v>0.19410232460578769</v>
      </c>
      <c r="CW1278">
        <v>0</v>
      </c>
      <c r="CX1278">
        <v>0</v>
      </c>
      <c r="CY1278">
        <v>0</v>
      </c>
      <c r="CZ1278">
        <v>0</v>
      </c>
      <c r="DA1278">
        <v>-1</v>
      </c>
      <c r="DB1278">
        <v>1.65154</v>
      </c>
      <c r="DC1278">
        <v>-8.1708083623691016E-2</v>
      </c>
      <c r="DD1278">
        <v>8.1427546726238025E-3</v>
      </c>
      <c r="DE1278">
        <v>1</v>
      </c>
      <c r="DF1278">
        <v>1</v>
      </c>
      <c r="DG1278">
        <v>2</v>
      </c>
      <c r="DH1278" t="s">
        <v>383</v>
      </c>
      <c r="DI1278">
        <v>3.0245500000000001</v>
      </c>
      <c r="DJ1278">
        <v>2.6915100000000001</v>
      </c>
      <c r="DK1278">
        <v>0.101205</v>
      </c>
      <c r="DL1278">
        <v>0.10281999999999999</v>
      </c>
      <c r="DM1278">
        <v>0.105742</v>
      </c>
      <c r="DN1278">
        <v>0.100781</v>
      </c>
      <c r="DO1278">
        <v>25135.599999999999</v>
      </c>
      <c r="DP1278">
        <v>16831.599999999999</v>
      </c>
      <c r="DQ1278">
        <v>26525.8</v>
      </c>
      <c r="DR1278">
        <v>17046.7</v>
      </c>
      <c r="DS1278">
        <v>33736.699999999997</v>
      </c>
      <c r="DT1278">
        <v>20020.3</v>
      </c>
      <c r="DU1278">
        <v>38638.400000000001</v>
      </c>
      <c r="DV1278">
        <v>22592.1</v>
      </c>
      <c r="DW1278">
        <v>1.82124</v>
      </c>
      <c r="DX1278">
        <v>2.2160199999999999</v>
      </c>
      <c r="DY1278">
        <v>7.3265999999999998E-2</v>
      </c>
      <c r="DZ1278">
        <v>0</v>
      </c>
      <c r="EA1278">
        <v>23.405100000000001</v>
      </c>
      <c r="EB1278">
        <v>999.9</v>
      </c>
      <c r="EC1278">
        <v>59.6</v>
      </c>
      <c r="ED1278">
        <v>31.9</v>
      </c>
      <c r="EE1278">
        <v>27.968599999999999</v>
      </c>
      <c r="EF1278">
        <v>62.506100000000004</v>
      </c>
      <c r="EG1278">
        <v>35.713099999999997</v>
      </c>
      <c r="EH1278">
        <v>1</v>
      </c>
      <c r="EI1278">
        <v>-0.104681</v>
      </c>
      <c r="EJ1278">
        <v>-0.95962999999999998</v>
      </c>
      <c r="EK1278">
        <v>20.326000000000001</v>
      </c>
      <c r="EL1278">
        <v>5.2521500000000003</v>
      </c>
      <c r="EM1278">
        <v>11.962</v>
      </c>
      <c r="EN1278">
        <v>4.9897200000000002</v>
      </c>
      <c r="EO1278">
        <v>3.2919</v>
      </c>
      <c r="EP1278">
        <v>9999</v>
      </c>
      <c r="EQ1278">
        <v>9999</v>
      </c>
      <c r="ER1278">
        <v>9999</v>
      </c>
      <c r="ES1278">
        <v>999.9</v>
      </c>
      <c r="ET1278">
        <v>4.9726699999999999</v>
      </c>
      <c r="EU1278">
        <v>1.8719399999999999</v>
      </c>
      <c r="EV1278">
        <v>1.8721399999999999</v>
      </c>
      <c r="EW1278">
        <v>1.8771800000000001</v>
      </c>
      <c r="EX1278">
        <v>1.87134</v>
      </c>
      <c r="EY1278">
        <v>1.8721099999999999</v>
      </c>
      <c r="EZ1278">
        <v>1.8717999999999999</v>
      </c>
      <c r="FA1278">
        <v>1.8686400000000001</v>
      </c>
      <c r="FB1278">
        <v>0</v>
      </c>
      <c r="FC1278">
        <v>0</v>
      </c>
      <c r="FD1278">
        <v>0</v>
      </c>
      <c r="FE1278">
        <v>0</v>
      </c>
      <c r="FF1278" t="s">
        <v>340</v>
      </c>
      <c r="FG1278" t="s">
        <v>341</v>
      </c>
      <c r="FH1278" t="s">
        <v>342</v>
      </c>
      <c r="FI1278" t="s">
        <v>342</v>
      </c>
      <c r="FJ1278" t="s">
        <v>342</v>
      </c>
      <c r="FK1278" t="s">
        <v>342</v>
      </c>
      <c r="FL1278">
        <v>0</v>
      </c>
      <c r="FM1278">
        <v>100</v>
      </c>
      <c r="FN1278">
        <v>100</v>
      </c>
      <c r="FO1278">
        <v>2.9889999999999999</v>
      </c>
      <c r="FP1278">
        <v>0.22009999999999999</v>
      </c>
      <c r="FQ1278">
        <v>-0.71234261683338174</v>
      </c>
      <c r="FR1278">
        <v>7.6898218637449396E-3</v>
      </c>
      <c r="FS1278">
        <v>1.5097418776848419E-6</v>
      </c>
      <c r="FT1278">
        <v>-9.8458676114205118E-11</v>
      </c>
      <c r="FU1278">
        <v>0.22001999999999461</v>
      </c>
      <c r="FV1278">
        <v>0</v>
      </c>
      <c r="FW1278">
        <v>0</v>
      </c>
      <c r="FX1278">
        <v>0</v>
      </c>
      <c r="FY1278">
        <v>3</v>
      </c>
      <c r="FZ1278">
        <v>2164</v>
      </c>
      <c r="GA1278">
        <v>-1</v>
      </c>
      <c r="GB1278">
        <v>-1</v>
      </c>
      <c r="GC1278">
        <v>122.5</v>
      </c>
      <c r="GD1278">
        <v>122.5</v>
      </c>
      <c r="GE1278">
        <v>1.1035200000000001</v>
      </c>
      <c r="GF1278">
        <v>2.65869</v>
      </c>
      <c r="GG1278">
        <v>1.7981</v>
      </c>
      <c r="GH1278">
        <v>2.3803700000000001</v>
      </c>
      <c r="GI1278">
        <v>1.5979000000000001</v>
      </c>
      <c r="GJ1278">
        <v>2.3974600000000001</v>
      </c>
      <c r="GK1278">
        <v>34.760800000000003</v>
      </c>
      <c r="GL1278">
        <v>24.157499999999999</v>
      </c>
      <c r="GM1278">
        <v>18</v>
      </c>
      <c r="GN1278">
        <v>364.46800000000002</v>
      </c>
      <c r="GO1278">
        <v>671.32299999999998</v>
      </c>
      <c r="GP1278">
        <v>25.829899999999999</v>
      </c>
      <c r="GQ1278">
        <v>25.7621</v>
      </c>
      <c r="GR1278">
        <v>30</v>
      </c>
      <c r="GS1278">
        <v>25.7501</v>
      </c>
      <c r="GT1278">
        <v>25.771899999999999</v>
      </c>
      <c r="GU1278">
        <v>22.039200000000001</v>
      </c>
      <c r="GV1278">
        <v>39.3489</v>
      </c>
      <c r="GW1278">
        <v>0</v>
      </c>
      <c r="GX1278">
        <v>25.83</v>
      </c>
      <c r="GY1278">
        <v>450</v>
      </c>
      <c r="GZ1278">
        <v>18.5</v>
      </c>
      <c r="HA1278">
        <v>100.79</v>
      </c>
      <c r="HB1278">
        <v>70.515199999999993</v>
      </c>
    </row>
    <row r="1279" spans="1:210" x14ac:dyDescent="0.3">
      <c r="A1279">
        <v>1263</v>
      </c>
      <c r="B1279">
        <v>1750761030</v>
      </c>
      <c r="C1279">
        <v>6310.9000000953674</v>
      </c>
      <c r="D1279" t="s">
        <v>2867</v>
      </c>
      <c r="E1279" t="s">
        <v>2868</v>
      </c>
      <c r="F1279" t="s">
        <v>336</v>
      </c>
      <c r="G1279">
        <v>1750761030</v>
      </c>
      <c r="H1279">
        <f t="shared" si="646"/>
        <v>7.3926426150157138E-4</v>
      </c>
      <c r="I1279">
        <f t="shared" si="647"/>
        <v>0.73926426150157143</v>
      </c>
      <c r="J1279">
        <f t="shared" si="648"/>
        <v>1.0868914495226121</v>
      </c>
      <c r="K1279">
        <f t="shared" si="649"/>
        <v>446.78399999999999</v>
      </c>
      <c r="L1279">
        <f t="shared" si="650"/>
        <v>413.82319977950237</v>
      </c>
      <c r="M1279">
        <f t="shared" si="651"/>
        <v>41.913595305937562</v>
      </c>
      <c r="N1279">
        <f t="shared" si="652"/>
        <v>45.251991128447997</v>
      </c>
      <c r="O1279">
        <f t="shared" si="653"/>
        <v>6.9115161541888959E-2</v>
      </c>
      <c r="P1279">
        <f t="shared" si="654"/>
        <v>2.4146218496608332</v>
      </c>
      <c r="Q1279">
        <f t="shared" si="655"/>
        <v>6.8051456587314818E-2</v>
      </c>
      <c r="R1279">
        <f t="shared" si="656"/>
        <v>4.2626377791727232E-2</v>
      </c>
      <c r="S1279">
        <f t="shared" si="657"/>
        <v>8.6571409999999993</v>
      </c>
      <c r="T1279">
        <f t="shared" si="658"/>
        <v>24.725563651617847</v>
      </c>
      <c r="U1279">
        <f t="shared" si="659"/>
        <v>24.610199999999999</v>
      </c>
      <c r="V1279">
        <f t="shared" si="660"/>
        <v>3.1065294599963278</v>
      </c>
      <c r="W1279">
        <f t="shared" si="661"/>
        <v>64.377273355739931</v>
      </c>
      <c r="X1279">
        <f t="shared" si="662"/>
        <v>2.0341741526658002</v>
      </c>
      <c r="Y1279">
        <f t="shared" si="663"/>
        <v>3.159770593925646</v>
      </c>
      <c r="Z1279">
        <f t="shared" si="664"/>
        <v>1.0723553073305276</v>
      </c>
      <c r="AA1279">
        <f t="shared" si="665"/>
        <v>-32.601553932219296</v>
      </c>
      <c r="AB1279">
        <f t="shared" si="666"/>
        <v>37.035383003711438</v>
      </c>
      <c r="AC1279">
        <f t="shared" si="667"/>
        <v>3.2362722705395748</v>
      </c>
      <c r="AD1279">
        <f t="shared" si="668"/>
        <v>16.327242342031717</v>
      </c>
      <c r="AE1279">
        <f t="shared" si="669"/>
        <v>1.0868914495226121</v>
      </c>
      <c r="AF1279">
        <f t="shared" si="670"/>
        <v>0.73926426150157143</v>
      </c>
      <c r="AG1279">
        <f t="shared" si="671"/>
        <v>1.112588108445413</v>
      </c>
      <c r="AH1279">
        <v>458.45831583144178</v>
      </c>
      <c r="AI1279">
        <v>455.93149090909088</v>
      </c>
      <c r="AJ1279">
        <v>-2.6843447977863691E-3</v>
      </c>
      <c r="AK1279">
        <v>84.076978181650844</v>
      </c>
      <c r="AL1279">
        <f t="shared" si="672"/>
        <v>0.74028805341917026</v>
      </c>
      <c r="AM1279">
        <v>18.452971204413391</v>
      </c>
      <c r="AN1279">
        <v>20.084845112781931</v>
      </c>
      <c r="AO1279">
        <v>-2.0227058952679259E-6</v>
      </c>
      <c r="AP1279">
        <v>90.497214367256092</v>
      </c>
      <c r="AQ1279">
        <v>0</v>
      </c>
      <c r="AR1279">
        <v>0</v>
      </c>
      <c r="AS1279">
        <f t="shared" si="673"/>
        <v>1</v>
      </c>
      <c r="AT1279">
        <f t="shared" si="674"/>
        <v>0</v>
      </c>
      <c r="AU1279">
        <f t="shared" si="675"/>
        <v>53891.694044252567</v>
      </c>
      <c r="AV1279">
        <f t="shared" si="676"/>
        <v>45.563899999999997</v>
      </c>
      <c r="AW1279">
        <f t="shared" si="677"/>
        <v>36.451119999999996</v>
      </c>
      <c r="AX1279">
        <f t="shared" si="678"/>
        <v>0.8</v>
      </c>
      <c r="AY1279">
        <f t="shared" si="679"/>
        <v>0.19</v>
      </c>
      <c r="AZ1279">
        <v>9</v>
      </c>
      <c r="BA1279">
        <v>1.88</v>
      </c>
      <c r="BB1279" t="s">
        <v>337</v>
      </c>
      <c r="BC1279">
        <v>2</v>
      </c>
      <c r="BD1279" t="b">
        <v>0</v>
      </c>
      <c r="BE1279">
        <v>1750761030</v>
      </c>
      <c r="BF1279">
        <v>446.78399999999999</v>
      </c>
      <c r="BG1279">
        <v>449.97199999999998</v>
      </c>
      <c r="BH1279">
        <v>20.0839</v>
      </c>
      <c r="BI1279">
        <v>18.4543</v>
      </c>
      <c r="BJ1279">
        <v>443.79500000000002</v>
      </c>
      <c r="BK1279">
        <v>19.863900000000001</v>
      </c>
      <c r="BL1279">
        <v>400.08300000000003</v>
      </c>
      <c r="BM1279">
        <v>101.184</v>
      </c>
      <c r="BN1279">
        <v>9.9821999999999994E-2</v>
      </c>
      <c r="BO1279">
        <v>24.8947</v>
      </c>
      <c r="BP1279">
        <v>24.610199999999999</v>
      </c>
      <c r="BQ1279">
        <v>999.9</v>
      </c>
      <c r="BR1279">
        <v>0</v>
      </c>
      <c r="BS1279">
        <v>0</v>
      </c>
      <c r="BT1279">
        <v>10002</v>
      </c>
      <c r="BU1279">
        <v>45.563899999999997</v>
      </c>
      <c r="BV1279">
        <v>9.3503000000000007</v>
      </c>
      <c r="BW1279">
        <v>-3.1876500000000001</v>
      </c>
      <c r="BX1279">
        <v>455.94099999999997</v>
      </c>
      <c r="BY1279">
        <v>458.43200000000002</v>
      </c>
      <c r="BZ1279">
        <v>1.62954</v>
      </c>
      <c r="CA1279">
        <v>449.97199999999998</v>
      </c>
      <c r="CB1279">
        <v>18.4543</v>
      </c>
      <c r="CC1279">
        <v>2.0321600000000002</v>
      </c>
      <c r="CD1279">
        <v>1.8672800000000001</v>
      </c>
      <c r="CE1279">
        <v>17.697199999999999</v>
      </c>
      <c r="CF1279">
        <v>16.361699999999999</v>
      </c>
      <c r="CG1279">
        <v>1750753677</v>
      </c>
      <c r="CH1279" t="s">
        <v>338</v>
      </c>
      <c r="CI1279">
        <v>1750753677</v>
      </c>
      <c r="CJ1279">
        <v>1750753673.5</v>
      </c>
      <c r="CK1279">
        <v>5</v>
      </c>
      <c r="CL1279">
        <v>2.1520000000000001</v>
      </c>
      <c r="CM1279">
        <v>-0.52400000000000002</v>
      </c>
      <c r="CN1279">
        <v>3.0179999999999998</v>
      </c>
      <c r="CO1279">
        <v>0.22</v>
      </c>
      <c r="CP1279">
        <v>450</v>
      </c>
      <c r="CQ1279">
        <v>19</v>
      </c>
      <c r="CR1279">
        <v>0.26</v>
      </c>
      <c r="CS1279">
        <v>0.17</v>
      </c>
      <c r="CT1279">
        <v>-3.3863748780487799</v>
      </c>
      <c r="CU1279">
        <v>1.4465435540069711</v>
      </c>
      <c r="CV1279">
        <v>0.1499397731793759</v>
      </c>
      <c r="CW1279">
        <v>0</v>
      </c>
      <c r="CX1279">
        <v>0</v>
      </c>
      <c r="CY1279">
        <v>0</v>
      </c>
      <c r="CZ1279">
        <v>0</v>
      </c>
      <c r="DA1279">
        <v>-1</v>
      </c>
      <c r="DB1279">
        <v>1.6453665853658539</v>
      </c>
      <c r="DC1279">
        <v>-6.9263832752613969E-2</v>
      </c>
      <c r="DD1279">
        <v>6.9402824184315974E-3</v>
      </c>
      <c r="DE1279">
        <v>1</v>
      </c>
      <c r="DF1279">
        <v>1</v>
      </c>
      <c r="DG1279">
        <v>2</v>
      </c>
      <c r="DH1279" t="s">
        <v>383</v>
      </c>
      <c r="DI1279">
        <v>3.02475</v>
      </c>
      <c r="DJ1279">
        <v>2.6911100000000001</v>
      </c>
      <c r="DK1279">
        <v>0.10120700000000001</v>
      </c>
      <c r="DL1279">
        <v>0.102814</v>
      </c>
      <c r="DM1279">
        <v>0.105715</v>
      </c>
      <c r="DN1279">
        <v>0.10079200000000001</v>
      </c>
      <c r="DO1279">
        <v>25135.599999999999</v>
      </c>
      <c r="DP1279">
        <v>16832</v>
      </c>
      <c r="DQ1279">
        <v>26525.8</v>
      </c>
      <c r="DR1279">
        <v>17047.099999999999</v>
      </c>
      <c r="DS1279">
        <v>33737.800000000003</v>
      </c>
      <c r="DT1279">
        <v>20020.3</v>
      </c>
      <c r="DU1279">
        <v>38638.400000000001</v>
      </c>
      <c r="DV1279">
        <v>22592.5</v>
      </c>
      <c r="DW1279">
        <v>1.8214399999999999</v>
      </c>
      <c r="DX1279">
        <v>2.2157200000000001</v>
      </c>
      <c r="DY1279">
        <v>7.3397199999999996E-2</v>
      </c>
      <c r="DZ1279">
        <v>0</v>
      </c>
      <c r="EA1279">
        <v>23.404</v>
      </c>
      <c r="EB1279">
        <v>999.9</v>
      </c>
      <c r="EC1279">
        <v>59.6</v>
      </c>
      <c r="ED1279">
        <v>31.9</v>
      </c>
      <c r="EE1279">
        <v>27.968499999999999</v>
      </c>
      <c r="EF1279">
        <v>62.516100000000002</v>
      </c>
      <c r="EG1279">
        <v>35.785299999999999</v>
      </c>
      <c r="EH1279">
        <v>1</v>
      </c>
      <c r="EI1279">
        <v>-0.10473399999999999</v>
      </c>
      <c r="EJ1279">
        <v>-0.960978</v>
      </c>
      <c r="EK1279">
        <v>20.3261</v>
      </c>
      <c r="EL1279">
        <v>5.25251</v>
      </c>
      <c r="EM1279">
        <v>11.962</v>
      </c>
      <c r="EN1279">
        <v>4.98956</v>
      </c>
      <c r="EO1279">
        <v>3.2919399999999999</v>
      </c>
      <c r="EP1279">
        <v>9999</v>
      </c>
      <c r="EQ1279">
        <v>9999</v>
      </c>
      <c r="ER1279">
        <v>9999</v>
      </c>
      <c r="ES1279">
        <v>999.9</v>
      </c>
      <c r="ET1279">
        <v>4.9726800000000004</v>
      </c>
      <c r="EU1279">
        <v>1.8719399999999999</v>
      </c>
      <c r="EV1279">
        <v>1.87218</v>
      </c>
      <c r="EW1279">
        <v>1.87717</v>
      </c>
      <c r="EX1279">
        <v>1.87134</v>
      </c>
      <c r="EY1279">
        <v>1.87212</v>
      </c>
      <c r="EZ1279">
        <v>1.8717999999999999</v>
      </c>
      <c r="FA1279">
        <v>1.86869</v>
      </c>
      <c r="FB1279">
        <v>0</v>
      </c>
      <c r="FC1279">
        <v>0</v>
      </c>
      <c r="FD1279">
        <v>0</v>
      </c>
      <c r="FE1279">
        <v>0</v>
      </c>
      <c r="FF1279" t="s">
        <v>340</v>
      </c>
      <c r="FG1279" t="s">
        <v>341</v>
      </c>
      <c r="FH1279" t="s">
        <v>342</v>
      </c>
      <c r="FI1279" t="s">
        <v>342</v>
      </c>
      <c r="FJ1279" t="s">
        <v>342</v>
      </c>
      <c r="FK1279" t="s">
        <v>342</v>
      </c>
      <c r="FL1279">
        <v>0</v>
      </c>
      <c r="FM1279">
        <v>100</v>
      </c>
      <c r="FN1279">
        <v>100</v>
      </c>
      <c r="FO1279">
        <v>2.9889999999999999</v>
      </c>
      <c r="FP1279">
        <v>0.22</v>
      </c>
      <c r="FQ1279">
        <v>-0.71234261683338174</v>
      </c>
      <c r="FR1279">
        <v>7.6898218637449396E-3</v>
      </c>
      <c r="FS1279">
        <v>1.5097418776848419E-6</v>
      </c>
      <c r="FT1279">
        <v>-9.8458676114205118E-11</v>
      </c>
      <c r="FU1279">
        <v>0.22001999999999461</v>
      </c>
      <c r="FV1279">
        <v>0</v>
      </c>
      <c r="FW1279">
        <v>0</v>
      </c>
      <c r="FX1279">
        <v>0</v>
      </c>
      <c r="FY1279">
        <v>3</v>
      </c>
      <c r="FZ1279">
        <v>2164</v>
      </c>
      <c r="GA1279">
        <v>-1</v>
      </c>
      <c r="GB1279">
        <v>-1</v>
      </c>
      <c r="GC1279">
        <v>122.5</v>
      </c>
      <c r="GD1279">
        <v>122.6</v>
      </c>
      <c r="GE1279">
        <v>1.1035200000000001</v>
      </c>
      <c r="GF1279">
        <v>2.6464799999999999</v>
      </c>
      <c r="GG1279">
        <v>1.7981</v>
      </c>
      <c r="GH1279">
        <v>2.3803700000000001</v>
      </c>
      <c r="GI1279">
        <v>1.5979000000000001</v>
      </c>
      <c r="GJ1279">
        <v>2.5305200000000001</v>
      </c>
      <c r="GK1279">
        <v>34.760800000000003</v>
      </c>
      <c r="GL1279">
        <v>24.157499999999999</v>
      </c>
      <c r="GM1279">
        <v>18</v>
      </c>
      <c r="GN1279">
        <v>364.55599999999998</v>
      </c>
      <c r="GO1279">
        <v>671.04100000000005</v>
      </c>
      <c r="GP1279">
        <v>25.829699999999999</v>
      </c>
      <c r="GQ1279">
        <v>25.760100000000001</v>
      </c>
      <c r="GR1279">
        <v>30</v>
      </c>
      <c r="GS1279">
        <v>25.748100000000001</v>
      </c>
      <c r="GT1279">
        <v>25.770199999999999</v>
      </c>
      <c r="GU1279">
        <v>22.0398</v>
      </c>
      <c r="GV1279">
        <v>39.3489</v>
      </c>
      <c r="GW1279">
        <v>0</v>
      </c>
      <c r="GX1279">
        <v>25.83</v>
      </c>
      <c r="GY1279">
        <v>450</v>
      </c>
      <c r="GZ1279">
        <v>18.5</v>
      </c>
      <c r="HA1279">
        <v>100.79</v>
      </c>
      <c r="HB1279">
        <v>70.516400000000004</v>
      </c>
    </row>
    <row r="1280" spans="1:210" x14ac:dyDescent="0.3">
      <c r="A1280">
        <v>1264</v>
      </c>
      <c r="B1280">
        <v>1750761035</v>
      </c>
      <c r="C1280">
        <v>6315.9000000953674</v>
      </c>
      <c r="D1280" t="s">
        <v>2869</v>
      </c>
      <c r="E1280" t="s">
        <v>2870</v>
      </c>
      <c r="F1280" t="s">
        <v>336</v>
      </c>
      <c r="G1280">
        <v>1750761035</v>
      </c>
      <c r="H1280">
        <f t="shared" si="646"/>
        <v>7.3916017308566092E-4</v>
      </c>
      <c r="I1280">
        <f t="shared" si="647"/>
        <v>0.73916017308566095</v>
      </c>
      <c r="J1280">
        <f t="shared" si="648"/>
        <v>1.1182088159957926</v>
      </c>
      <c r="K1280">
        <f t="shared" si="649"/>
        <v>446.791</v>
      </c>
      <c r="L1280">
        <f t="shared" si="650"/>
        <v>413.09560686212512</v>
      </c>
      <c r="M1280">
        <f t="shared" si="651"/>
        <v>41.838782012215255</v>
      </c>
      <c r="N1280">
        <f t="shared" si="652"/>
        <v>45.251488864800997</v>
      </c>
      <c r="O1280">
        <f t="shared" si="653"/>
        <v>6.9101190619444849E-2</v>
      </c>
      <c r="P1280">
        <f t="shared" si="654"/>
        <v>2.4120413899569195</v>
      </c>
      <c r="Q1280">
        <f t="shared" si="655"/>
        <v>6.8036793331592502E-2</v>
      </c>
      <c r="R1280">
        <f t="shared" si="656"/>
        <v>4.2617273426698604E-2</v>
      </c>
      <c r="S1280">
        <f t="shared" si="657"/>
        <v>8.6545950000000005</v>
      </c>
      <c r="T1280">
        <f t="shared" si="658"/>
        <v>24.724111556032</v>
      </c>
      <c r="U1280">
        <f t="shared" si="659"/>
        <v>24.607700000000001</v>
      </c>
      <c r="V1280">
        <f t="shared" si="660"/>
        <v>3.1060651089986453</v>
      </c>
      <c r="W1280">
        <f t="shared" si="661"/>
        <v>64.365798129451363</v>
      </c>
      <c r="X1280">
        <f t="shared" si="662"/>
        <v>2.0336538121022998</v>
      </c>
      <c r="Y1280">
        <f t="shared" si="663"/>
        <v>3.1595255107568949</v>
      </c>
      <c r="Z1280">
        <f t="shared" si="664"/>
        <v>1.0724112968963455</v>
      </c>
      <c r="AA1280">
        <f t="shared" si="665"/>
        <v>-32.59696363307765</v>
      </c>
      <c r="AB1280">
        <f t="shared" si="666"/>
        <v>37.151849576167436</v>
      </c>
      <c r="AC1280">
        <f t="shared" si="667"/>
        <v>3.2498604201406933</v>
      </c>
      <c r="AD1280">
        <f t="shared" si="668"/>
        <v>16.459341363230479</v>
      </c>
      <c r="AE1280">
        <f t="shared" si="669"/>
        <v>1.1182088159957926</v>
      </c>
      <c r="AF1280">
        <f t="shared" si="670"/>
        <v>0.73916017308566095</v>
      </c>
      <c r="AG1280">
        <f t="shared" si="671"/>
        <v>1.0874182347982937</v>
      </c>
      <c r="AH1280">
        <v>458.46501144783542</v>
      </c>
      <c r="AI1280">
        <v>455.95826060606072</v>
      </c>
      <c r="AJ1280">
        <v>1.6423558809273251E-3</v>
      </c>
      <c r="AK1280">
        <v>84.076978181650844</v>
      </c>
      <c r="AL1280">
        <f t="shared" si="672"/>
        <v>0.73758235026105112</v>
      </c>
      <c r="AM1280">
        <v>18.453533228728119</v>
      </c>
      <c r="AN1280">
        <v>20.079782406015021</v>
      </c>
      <c r="AO1280">
        <v>-3.113306133119067E-6</v>
      </c>
      <c r="AP1280">
        <v>90.497214367256092</v>
      </c>
      <c r="AQ1280">
        <v>0</v>
      </c>
      <c r="AR1280">
        <v>0</v>
      </c>
      <c r="AS1280">
        <f t="shared" si="673"/>
        <v>1</v>
      </c>
      <c r="AT1280">
        <f t="shared" si="674"/>
        <v>0</v>
      </c>
      <c r="AU1280">
        <f t="shared" si="675"/>
        <v>53805.04749930706</v>
      </c>
      <c r="AV1280">
        <f t="shared" si="676"/>
        <v>45.5505</v>
      </c>
      <c r="AW1280">
        <f t="shared" si="677"/>
        <v>36.440400000000004</v>
      </c>
      <c r="AX1280">
        <f t="shared" si="678"/>
        <v>0.8</v>
      </c>
      <c r="AY1280">
        <f t="shared" si="679"/>
        <v>0.19</v>
      </c>
      <c r="AZ1280">
        <v>9</v>
      </c>
      <c r="BA1280">
        <v>1.88</v>
      </c>
      <c r="BB1280" t="s">
        <v>337</v>
      </c>
      <c r="BC1280">
        <v>2</v>
      </c>
      <c r="BD1280" t="b">
        <v>0</v>
      </c>
      <c r="BE1280">
        <v>1750761035</v>
      </c>
      <c r="BF1280">
        <v>446.791</v>
      </c>
      <c r="BG1280">
        <v>450.05</v>
      </c>
      <c r="BH1280">
        <v>20.0793</v>
      </c>
      <c r="BI1280">
        <v>18.4496</v>
      </c>
      <c r="BJ1280">
        <v>443.80200000000002</v>
      </c>
      <c r="BK1280">
        <v>19.859300000000001</v>
      </c>
      <c r="BL1280">
        <v>400.00400000000002</v>
      </c>
      <c r="BM1280">
        <v>101.181</v>
      </c>
      <c r="BN1280">
        <v>0.10011100000000001</v>
      </c>
      <c r="BO1280">
        <v>24.8934</v>
      </c>
      <c r="BP1280">
        <v>24.607700000000001</v>
      </c>
      <c r="BQ1280">
        <v>999.9</v>
      </c>
      <c r="BR1280">
        <v>0</v>
      </c>
      <c r="BS1280">
        <v>0</v>
      </c>
      <c r="BT1280">
        <v>9985.5</v>
      </c>
      <c r="BU1280">
        <v>45.5505</v>
      </c>
      <c r="BV1280">
        <v>9.3503000000000007</v>
      </c>
      <c r="BW1280">
        <v>-3.2589700000000001</v>
      </c>
      <c r="BX1280">
        <v>455.94600000000003</v>
      </c>
      <c r="BY1280">
        <v>458.51</v>
      </c>
      <c r="BZ1280">
        <v>1.6296900000000001</v>
      </c>
      <c r="CA1280">
        <v>450.05</v>
      </c>
      <c r="CB1280">
        <v>18.4496</v>
      </c>
      <c r="CC1280">
        <v>2.0316399999999999</v>
      </c>
      <c r="CD1280">
        <v>1.8667400000000001</v>
      </c>
      <c r="CE1280">
        <v>17.693100000000001</v>
      </c>
      <c r="CF1280">
        <v>16.357199999999999</v>
      </c>
      <c r="CG1280">
        <v>1750753677</v>
      </c>
      <c r="CH1280" t="s">
        <v>338</v>
      </c>
      <c r="CI1280">
        <v>1750753677</v>
      </c>
      <c r="CJ1280">
        <v>1750753673.5</v>
      </c>
      <c r="CK1280">
        <v>5</v>
      </c>
      <c r="CL1280">
        <v>2.1520000000000001</v>
      </c>
      <c r="CM1280">
        <v>-0.52400000000000002</v>
      </c>
      <c r="CN1280">
        <v>3.0179999999999998</v>
      </c>
      <c r="CO1280">
        <v>0.22</v>
      </c>
      <c r="CP1280">
        <v>450</v>
      </c>
      <c r="CQ1280">
        <v>19</v>
      </c>
      <c r="CR1280">
        <v>0.26</v>
      </c>
      <c r="CS1280">
        <v>0.17</v>
      </c>
      <c r="CT1280">
        <v>-3.2981834999999999</v>
      </c>
      <c r="CU1280">
        <v>0.86777763602251767</v>
      </c>
      <c r="CV1280">
        <v>0.10562180649728541</v>
      </c>
      <c r="CW1280">
        <v>0</v>
      </c>
      <c r="CX1280">
        <v>0</v>
      </c>
      <c r="CY1280">
        <v>0</v>
      </c>
      <c r="CZ1280">
        <v>0</v>
      </c>
      <c r="DA1280">
        <v>-1</v>
      </c>
      <c r="DB1280">
        <v>1.6380680000000001</v>
      </c>
      <c r="DC1280">
        <v>-7.2192720450285172E-2</v>
      </c>
      <c r="DD1280">
        <v>7.1280839641519366E-3</v>
      </c>
      <c r="DE1280">
        <v>1</v>
      </c>
      <c r="DF1280">
        <v>1</v>
      </c>
      <c r="DG1280">
        <v>2</v>
      </c>
      <c r="DH1280" t="s">
        <v>383</v>
      </c>
      <c r="DI1280">
        <v>3.0246599999999999</v>
      </c>
      <c r="DJ1280">
        <v>2.6913999999999998</v>
      </c>
      <c r="DK1280">
        <v>0.101205</v>
      </c>
      <c r="DL1280">
        <v>0.102824</v>
      </c>
      <c r="DM1280">
        <v>0.105694</v>
      </c>
      <c r="DN1280">
        <v>0.100771</v>
      </c>
      <c r="DO1280">
        <v>25135.7</v>
      </c>
      <c r="DP1280">
        <v>16831.7</v>
      </c>
      <c r="DQ1280">
        <v>26525.8</v>
      </c>
      <c r="DR1280">
        <v>17046.900000000001</v>
      </c>
      <c r="DS1280">
        <v>33739.1</v>
      </c>
      <c r="DT1280">
        <v>20020.7</v>
      </c>
      <c r="DU1280">
        <v>38638.9</v>
      </c>
      <c r="DV1280">
        <v>22592.3</v>
      </c>
      <c r="DW1280">
        <v>1.82134</v>
      </c>
      <c r="DX1280">
        <v>2.2159399999999998</v>
      </c>
      <c r="DY1280">
        <v>7.3361399999999993E-2</v>
      </c>
      <c r="DZ1280">
        <v>0</v>
      </c>
      <c r="EA1280">
        <v>23.402100000000001</v>
      </c>
      <c r="EB1280">
        <v>999.9</v>
      </c>
      <c r="EC1280">
        <v>59.6</v>
      </c>
      <c r="ED1280">
        <v>31.9</v>
      </c>
      <c r="EE1280">
        <v>27.968699999999998</v>
      </c>
      <c r="EF1280">
        <v>62.706099999999999</v>
      </c>
      <c r="EG1280">
        <v>35.500799999999998</v>
      </c>
      <c r="EH1280">
        <v>1</v>
      </c>
      <c r="EI1280">
        <v>-0.10477400000000001</v>
      </c>
      <c r="EJ1280">
        <v>-0.96170999999999995</v>
      </c>
      <c r="EK1280">
        <v>20.326000000000001</v>
      </c>
      <c r="EL1280">
        <v>5.2523900000000001</v>
      </c>
      <c r="EM1280">
        <v>11.962</v>
      </c>
      <c r="EN1280">
        <v>4.98956</v>
      </c>
      <c r="EO1280">
        <v>3.2919200000000002</v>
      </c>
      <c r="EP1280">
        <v>9999</v>
      </c>
      <c r="EQ1280">
        <v>9999</v>
      </c>
      <c r="ER1280">
        <v>9999</v>
      </c>
      <c r="ES1280">
        <v>999.9</v>
      </c>
      <c r="ET1280">
        <v>4.9726600000000003</v>
      </c>
      <c r="EU1280">
        <v>1.8719300000000001</v>
      </c>
      <c r="EV1280">
        <v>1.8721699999999999</v>
      </c>
      <c r="EW1280">
        <v>1.8771899999999999</v>
      </c>
      <c r="EX1280">
        <v>1.87134</v>
      </c>
      <c r="EY1280">
        <v>1.87212</v>
      </c>
      <c r="EZ1280">
        <v>1.8717999999999999</v>
      </c>
      <c r="FA1280">
        <v>1.86869</v>
      </c>
      <c r="FB1280">
        <v>0</v>
      </c>
      <c r="FC1280">
        <v>0</v>
      </c>
      <c r="FD1280">
        <v>0</v>
      </c>
      <c r="FE1280">
        <v>0</v>
      </c>
      <c r="FF1280" t="s">
        <v>340</v>
      </c>
      <c r="FG1280" t="s">
        <v>341</v>
      </c>
      <c r="FH1280" t="s">
        <v>342</v>
      </c>
      <c r="FI1280" t="s">
        <v>342</v>
      </c>
      <c r="FJ1280" t="s">
        <v>342</v>
      </c>
      <c r="FK1280" t="s">
        <v>342</v>
      </c>
      <c r="FL1280">
        <v>0</v>
      </c>
      <c r="FM1280">
        <v>100</v>
      </c>
      <c r="FN1280">
        <v>100</v>
      </c>
      <c r="FO1280">
        <v>2.9889999999999999</v>
      </c>
      <c r="FP1280">
        <v>0.22</v>
      </c>
      <c r="FQ1280">
        <v>-0.71234261683338174</v>
      </c>
      <c r="FR1280">
        <v>7.6898218637449396E-3</v>
      </c>
      <c r="FS1280">
        <v>1.5097418776848419E-6</v>
      </c>
      <c r="FT1280">
        <v>-9.8458676114205118E-11</v>
      </c>
      <c r="FU1280">
        <v>0.22001999999999461</v>
      </c>
      <c r="FV1280">
        <v>0</v>
      </c>
      <c r="FW1280">
        <v>0</v>
      </c>
      <c r="FX1280">
        <v>0</v>
      </c>
      <c r="FY1280">
        <v>3</v>
      </c>
      <c r="FZ1280">
        <v>2164</v>
      </c>
      <c r="GA1280">
        <v>-1</v>
      </c>
      <c r="GB1280">
        <v>-1</v>
      </c>
      <c r="GC1280">
        <v>122.6</v>
      </c>
      <c r="GD1280">
        <v>122.7</v>
      </c>
      <c r="GE1280">
        <v>1.10229</v>
      </c>
      <c r="GF1280">
        <v>2.63306</v>
      </c>
      <c r="GG1280">
        <v>1.7981</v>
      </c>
      <c r="GH1280">
        <v>2.3803700000000001</v>
      </c>
      <c r="GI1280">
        <v>1.5979000000000001</v>
      </c>
      <c r="GJ1280">
        <v>2.5610400000000002</v>
      </c>
      <c r="GK1280">
        <v>34.760800000000003</v>
      </c>
      <c r="GL1280">
        <v>24.1663</v>
      </c>
      <c r="GM1280">
        <v>18</v>
      </c>
      <c r="GN1280">
        <v>364.49299999999999</v>
      </c>
      <c r="GO1280">
        <v>671.20799999999997</v>
      </c>
      <c r="GP1280">
        <v>25.829799999999999</v>
      </c>
      <c r="GQ1280">
        <v>25.758400000000002</v>
      </c>
      <c r="GR1280">
        <v>30</v>
      </c>
      <c r="GS1280">
        <v>25.746200000000002</v>
      </c>
      <c r="GT1280">
        <v>25.7684</v>
      </c>
      <c r="GU1280">
        <v>22.037099999999999</v>
      </c>
      <c r="GV1280">
        <v>39.3489</v>
      </c>
      <c r="GW1280">
        <v>0</v>
      </c>
      <c r="GX1280">
        <v>25.83</v>
      </c>
      <c r="GY1280">
        <v>450</v>
      </c>
      <c r="GZ1280">
        <v>18.5</v>
      </c>
      <c r="HA1280">
        <v>100.791</v>
      </c>
      <c r="HB1280">
        <v>70.515799999999999</v>
      </c>
    </row>
    <row r="1281" spans="1:210" x14ac:dyDescent="0.3">
      <c r="A1281">
        <v>1265</v>
      </c>
      <c r="B1281">
        <v>1750761040</v>
      </c>
      <c r="C1281">
        <v>6320.9000000953674</v>
      </c>
      <c r="D1281" t="s">
        <v>2871</v>
      </c>
      <c r="E1281" t="s">
        <v>2872</v>
      </c>
      <c r="F1281" t="s">
        <v>336</v>
      </c>
      <c r="G1281">
        <v>1750761040</v>
      </c>
      <c r="H1281">
        <f t="shared" si="646"/>
        <v>7.3506978898428999E-4</v>
      </c>
      <c r="I1281">
        <f t="shared" si="647"/>
        <v>0.73506978898428998</v>
      </c>
      <c r="J1281">
        <f t="shared" si="648"/>
        <v>1.0703258357079</v>
      </c>
      <c r="K1281">
        <f t="shared" si="649"/>
        <v>446.81299999999999</v>
      </c>
      <c r="L1281">
        <f t="shared" si="650"/>
        <v>414.0832304750632</v>
      </c>
      <c r="M1281">
        <f t="shared" si="651"/>
        <v>41.939221641797786</v>
      </c>
      <c r="N1281">
        <f t="shared" si="652"/>
        <v>45.254161628178004</v>
      </c>
      <c r="O1281">
        <f t="shared" si="653"/>
        <v>6.869222831766407E-2</v>
      </c>
      <c r="P1281">
        <f t="shared" si="654"/>
        <v>2.4158198041695278</v>
      </c>
      <c r="Q1281">
        <f t="shared" si="655"/>
        <v>6.7641908451871013E-2</v>
      </c>
      <c r="R1281">
        <f t="shared" si="656"/>
        <v>4.2369233302656899E-2</v>
      </c>
      <c r="S1281">
        <f t="shared" si="657"/>
        <v>8.6647979999999993</v>
      </c>
      <c r="T1281">
        <f t="shared" si="658"/>
        <v>24.724400508372376</v>
      </c>
      <c r="U1281">
        <f t="shared" si="659"/>
        <v>24.604299999999999</v>
      </c>
      <c r="V1281">
        <f t="shared" si="660"/>
        <v>3.1054336890018543</v>
      </c>
      <c r="W1281">
        <f t="shared" si="661"/>
        <v>64.340967726680546</v>
      </c>
      <c r="X1281">
        <f t="shared" si="662"/>
        <v>2.0327116109987999</v>
      </c>
      <c r="Y1281">
        <f t="shared" si="663"/>
        <v>3.1592804442011628</v>
      </c>
      <c r="Z1281">
        <f t="shared" si="664"/>
        <v>1.0727220780030544</v>
      </c>
      <c r="AA1281">
        <f t="shared" si="665"/>
        <v>-32.416577694207191</v>
      </c>
      <c r="AB1281">
        <f t="shared" si="666"/>
        <v>37.483554721871243</v>
      </c>
      <c r="AC1281">
        <f t="shared" si="667"/>
        <v>3.2736705860593061</v>
      </c>
      <c r="AD1281">
        <f t="shared" si="668"/>
        <v>17.005445613723357</v>
      </c>
      <c r="AE1281">
        <f t="shared" si="669"/>
        <v>1.0703258357079</v>
      </c>
      <c r="AF1281">
        <f t="shared" si="670"/>
        <v>0.73506978898428998</v>
      </c>
      <c r="AG1281">
        <f t="shared" si="671"/>
        <v>1.1095580820097779</v>
      </c>
      <c r="AH1281">
        <v>458.5155078313997</v>
      </c>
      <c r="AI1281">
        <v>455.96618181818161</v>
      </c>
      <c r="AJ1281">
        <v>7.0775059100833596E-4</v>
      </c>
      <c r="AK1281">
        <v>84.076978181650844</v>
      </c>
      <c r="AL1281">
        <f t="shared" si="672"/>
        <v>0.73421724792815346</v>
      </c>
      <c r="AM1281">
        <v>18.451918646027991</v>
      </c>
      <c r="AN1281">
        <v>20.070648421052621</v>
      </c>
      <c r="AO1281">
        <v>-1.165242342323971E-6</v>
      </c>
      <c r="AP1281">
        <v>90.497214367256092</v>
      </c>
      <c r="AQ1281">
        <v>0</v>
      </c>
      <c r="AR1281">
        <v>0</v>
      </c>
      <c r="AS1281">
        <f t="shared" si="673"/>
        <v>1</v>
      </c>
      <c r="AT1281">
        <f t="shared" si="674"/>
        <v>0</v>
      </c>
      <c r="AU1281">
        <f t="shared" si="675"/>
        <v>53932.434747994943</v>
      </c>
      <c r="AV1281">
        <f t="shared" si="676"/>
        <v>45.604199999999999</v>
      </c>
      <c r="AW1281">
        <f t="shared" si="677"/>
        <v>36.483359999999998</v>
      </c>
      <c r="AX1281">
        <f t="shared" si="678"/>
        <v>0.8</v>
      </c>
      <c r="AY1281">
        <f t="shared" si="679"/>
        <v>0.19</v>
      </c>
      <c r="AZ1281">
        <v>9</v>
      </c>
      <c r="BA1281">
        <v>1.88</v>
      </c>
      <c r="BB1281" t="s">
        <v>337</v>
      </c>
      <c r="BC1281">
        <v>2</v>
      </c>
      <c r="BD1281" t="b">
        <v>0</v>
      </c>
      <c r="BE1281">
        <v>1750761040</v>
      </c>
      <c r="BF1281">
        <v>446.81299999999999</v>
      </c>
      <c r="BG1281">
        <v>449.96</v>
      </c>
      <c r="BH1281">
        <v>20.069800000000001</v>
      </c>
      <c r="BI1281">
        <v>18.449200000000001</v>
      </c>
      <c r="BJ1281">
        <v>443.82400000000001</v>
      </c>
      <c r="BK1281">
        <v>19.849799999999998</v>
      </c>
      <c r="BL1281">
        <v>400.02800000000002</v>
      </c>
      <c r="BM1281">
        <v>101.182</v>
      </c>
      <c r="BN1281">
        <v>0.100106</v>
      </c>
      <c r="BO1281">
        <v>24.892099999999999</v>
      </c>
      <c r="BP1281">
        <v>24.604299999999999</v>
      </c>
      <c r="BQ1281">
        <v>999.9</v>
      </c>
      <c r="BR1281">
        <v>0</v>
      </c>
      <c r="BS1281">
        <v>0</v>
      </c>
      <c r="BT1281">
        <v>10010</v>
      </c>
      <c r="BU1281">
        <v>45.604199999999999</v>
      </c>
      <c r="BV1281">
        <v>9.3503000000000007</v>
      </c>
      <c r="BW1281">
        <v>-3.1471300000000002</v>
      </c>
      <c r="BX1281">
        <v>455.964</v>
      </c>
      <c r="BY1281">
        <v>458.41699999999997</v>
      </c>
      <c r="BZ1281">
        <v>1.62056</v>
      </c>
      <c r="CA1281">
        <v>449.96</v>
      </c>
      <c r="CB1281">
        <v>18.449200000000001</v>
      </c>
      <c r="CC1281">
        <v>2.0306999999999999</v>
      </c>
      <c r="CD1281">
        <v>1.86673</v>
      </c>
      <c r="CE1281">
        <v>17.6858</v>
      </c>
      <c r="CF1281">
        <v>16.357099999999999</v>
      </c>
      <c r="CG1281">
        <v>1750753677</v>
      </c>
      <c r="CH1281" t="s">
        <v>338</v>
      </c>
      <c r="CI1281">
        <v>1750753677</v>
      </c>
      <c r="CJ1281">
        <v>1750753673.5</v>
      </c>
      <c r="CK1281">
        <v>5</v>
      </c>
      <c r="CL1281">
        <v>2.1520000000000001</v>
      </c>
      <c r="CM1281">
        <v>-0.52400000000000002</v>
      </c>
      <c r="CN1281">
        <v>3.0179999999999998</v>
      </c>
      <c r="CO1281">
        <v>0.22</v>
      </c>
      <c r="CP1281">
        <v>450</v>
      </c>
      <c r="CQ1281">
        <v>19</v>
      </c>
      <c r="CR1281">
        <v>0.26</v>
      </c>
      <c r="CS1281">
        <v>0.17</v>
      </c>
      <c r="CT1281">
        <v>-3.252486097560976</v>
      </c>
      <c r="CU1281">
        <v>0.38273456445993159</v>
      </c>
      <c r="CV1281">
        <v>7.0472357628002066E-2</v>
      </c>
      <c r="CW1281">
        <v>1</v>
      </c>
      <c r="CX1281">
        <v>0</v>
      </c>
      <c r="CY1281">
        <v>0</v>
      </c>
      <c r="CZ1281">
        <v>0</v>
      </c>
      <c r="DA1281">
        <v>-1</v>
      </c>
      <c r="DB1281">
        <v>1.63370268292683</v>
      </c>
      <c r="DC1281">
        <v>-6.1580069686412643E-2</v>
      </c>
      <c r="DD1281">
        <v>6.357006130895659E-3</v>
      </c>
      <c r="DE1281">
        <v>1</v>
      </c>
      <c r="DF1281">
        <v>2</v>
      </c>
      <c r="DG1281">
        <v>2</v>
      </c>
      <c r="DH1281" t="s">
        <v>339</v>
      </c>
      <c r="DI1281">
        <v>3.02468</v>
      </c>
      <c r="DJ1281">
        <v>2.6913999999999998</v>
      </c>
      <c r="DK1281">
        <v>0.101211</v>
      </c>
      <c r="DL1281">
        <v>0.102812</v>
      </c>
      <c r="DM1281">
        <v>0.105661</v>
      </c>
      <c r="DN1281">
        <v>0.100772</v>
      </c>
      <c r="DO1281">
        <v>25135.5</v>
      </c>
      <c r="DP1281">
        <v>16832</v>
      </c>
      <c r="DQ1281">
        <v>26525.8</v>
      </c>
      <c r="DR1281">
        <v>17047</v>
      </c>
      <c r="DS1281">
        <v>33740.1</v>
      </c>
      <c r="DT1281">
        <v>20020.7</v>
      </c>
      <c r="DU1281">
        <v>38638.6</v>
      </c>
      <c r="DV1281">
        <v>22592.400000000001</v>
      </c>
      <c r="DW1281">
        <v>1.8213600000000001</v>
      </c>
      <c r="DX1281">
        <v>2.2159</v>
      </c>
      <c r="DY1281">
        <v>7.3206400000000005E-2</v>
      </c>
      <c r="DZ1281">
        <v>0</v>
      </c>
      <c r="EA1281">
        <v>23.401199999999999</v>
      </c>
      <c r="EB1281">
        <v>999.9</v>
      </c>
      <c r="EC1281">
        <v>59.5</v>
      </c>
      <c r="ED1281">
        <v>31.9</v>
      </c>
      <c r="EE1281">
        <v>27.920500000000001</v>
      </c>
      <c r="EF1281">
        <v>62.5961</v>
      </c>
      <c r="EG1281">
        <v>35.745199999999997</v>
      </c>
      <c r="EH1281">
        <v>1</v>
      </c>
      <c r="EI1281">
        <v>-0.104852</v>
      </c>
      <c r="EJ1281">
        <v>-0.96224200000000004</v>
      </c>
      <c r="EK1281">
        <v>20.326000000000001</v>
      </c>
      <c r="EL1281">
        <v>5.25251</v>
      </c>
      <c r="EM1281">
        <v>11.962</v>
      </c>
      <c r="EN1281">
        <v>4.9895199999999997</v>
      </c>
      <c r="EO1281">
        <v>3.2919200000000002</v>
      </c>
      <c r="EP1281">
        <v>9999</v>
      </c>
      <c r="EQ1281">
        <v>9999</v>
      </c>
      <c r="ER1281">
        <v>9999</v>
      </c>
      <c r="ES1281">
        <v>999.9</v>
      </c>
      <c r="ET1281">
        <v>4.9726600000000003</v>
      </c>
      <c r="EU1281">
        <v>1.8719399999999999</v>
      </c>
      <c r="EV1281">
        <v>1.87215</v>
      </c>
      <c r="EW1281">
        <v>1.8771899999999999</v>
      </c>
      <c r="EX1281">
        <v>1.87134</v>
      </c>
      <c r="EY1281">
        <v>1.87212</v>
      </c>
      <c r="EZ1281">
        <v>1.8717999999999999</v>
      </c>
      <c r="FA1281">
        <v>1.8686799999999999</v>
      </c>
      <c r="FB1281">
        <v>0</v>
      </c>
      <c r="FC1281">
        <v>0</v>
      </c>
      <c r="FD1281">
        <v>0</v>
      </c>
      <c r="FE1281">
        <v>0</v>
      </c>
      <c r="FF1281" t="s">
        <v>340</v>
      </c>
      <c r="FG1281" t="s">
        <v>341</v>
      </c>
      <c r="FH1281" t="s">
        <v>342</v>
      </c>
      <c r="FI1281" t="s">
        <v>342</v>
      </c>
      <c r="FJ1281" t="s">
        <v>342</v>
      </c>
      <c r="FK1281" t="s">
        <v>342</v>
      </c>
      <c r="FL1281">
        <v>0</v>
      </c>
      <c r="FM1281">
        <v>100</v>
      </c>
      <c r="FN1281">
        <v>100</v>
      </c>
      <c r="FO1281">
        <v>2.9889999999999999</v>
      </c>
      <c r="FP1281">
        <v>0.22</v>
      </c>
      <c r="FQ1281">
        <v>-0.71234261683338174</v>
      </c>
      <c r="FR1281">
        <v>7.6898218637449396E-3</v>
      </c>
      <c r="FS1281">
        <v>1.5097418776848419E-6</v>
      </c>
      <c r="FT1281">
        <v>-9.8458676114205118E-11</v>
      </c>
      <c r="FU1281">
        <v>0.22001999999999461</v>
      </c>
      <c r="FV1281">
        <v>0</v>
      </c>
      <c r="FW1281">
        <v>0</v>
      </c>
      <c r="FX1281">
        <v>0</v>
      </c>
      <c r="FY1281">
        <v>3</v>
      </c>
      <c r="FZ1281">
        <v>2164</v>
      </c>
      <c r="GA1281">
        <v>-1</v>
      </c>
      <c r="GB1281">
        <v>-1</v>
      </c>
      <c r="GC1281">
        <v>122.7</v>
      </c>
      <c r="GD1281">
        <v>122.8</v>
      </c>
      <c r="GE1281">
        <v>1.1035200000000001</v>
      </c>
      <c r="GF1281">
        <v>2.65747</v>
      </c>
      <c r="GG1281">
        <v>1.79932</v>
      </c>
      <c r="GH1281">
        <v>2.3791500000000001</v>
      </c>
      <c r="GI1281">
        <v>1.5979000000000001</v>
      </c>
      <c r="GJ1281">
        <v>2.4365199999999998</v>
      </c>
      <c r="GK1281">
        <v>34.760800000000003</v>
      </c>
      <c r="GL1281">
        <v>24.157499999999999</v>
      </c>
      <c r="GM1281">
        <v>18</v>
      </c>
      <c r="GN1281">
        <v>364.488</v>
      </c>
      <c r="GO1281">
        <v>671.14599999999996</v>
      </c>
      <c r="GP1281">
        <v>25.829799999999999</v>
      </c>
      <c r="GQ1281">
        <v>25.756599999999999</v>
      </c>
      <c r="GR1281">
        <v>29.9999</v>
      </c>
      <c r="GS1281">
        <v>25.7441</v>
      </c>
      <c r="GT1281">
        <v>25.766300000000001</v>
      </c>
      <c r="GU1281">
        <v>22.040600000000001</v>
      </c>
      <c r="GV1281">
        <v>39.3489</v>
      </c>
      <c r="GW1281">
        <v>0</v>
      </c>
      <c r="GX1281">
        <v>25.83</v>
      </c>
      <c r="GY1281">
        <v>450</v>
      </c>
      <c r="GZ1281">
        <v>18.5</v>
      </c>
      <c r="HA1281">
        <v>100.791</v>
      </c>
      <c r="HB1281">
        <v>70.516199999999998</v>
      </c>
    </row>
    <row r="1282" spans="1:210" x14ac:dyDescent="0.3">
      <c r="A1282">
        <v>1266</v>
      </c>
      <c r="B1282">
        <v>1750761045</v>
      </c>
      <c r="C1282">
        <v>6325.9000000953674</v>
      </c>
      <c r="D1282" t="s">
        <v>2873</v>
      </c>
      <c r="E1282" t="s">
        <v>2874</v>
      </c>
      <c r="F1282" t="s">
        <v>336</v>
      </c>
      <c r="G1282">
        <v>1750761045</v>
      </c>
      <c r="H1282">
        <f t="shared" si="646"/>
        <v>7.3207704428043493E-4</v>
      </c>
      <c r="I1282">
        <f t="shared" si="647"/>
        <v>0.73207704428043496</v>
      </c>
      <c r="J1282">
        <f t="shared" si="648"/>
        <v>1.0837757970007231</v>
      </c>
      <c r="K1282">
        <f t="shared" si="649"/>
        <v>446.79500000000002</v>
      </c>
      <c r="L1282">
        <f t="shared" si="650"/>
        <v>413.59581828963138</v>
      </c>
      <c r="M1282">
        <f t="shared" si="651"/>
        <v>41.889380039414476</v>
      </c>
      <c r="N1282">
        <f t="shared" si="652"/>
        <v>45.251824914737995</v>
      </c>
      <c r="O1282">
        <f t="shared" si="653"/>
        <v>6.8300811498954728E-2</v>
      </c>
      <c r="P1282">
        <f t="shared" si="654"/>
        <v>2.4156511051835046</v>
      </c>
      <c r="Q1282">
        <f t="shared" si="655"/>
        <v>6.7262259154884402E-2</v>
      </c>
      <c r="R1282">
        <f t="shared" si="656"/>
        <v>4.2130917345882445E-2</v>
      </c>
      <c r="S1282">
        <f t="shared" si="657"/>
        <v>8.6538730000000008</v>
      </c>
      <c r="T1282">
        <f t="shared" si="658"/>
        <v>24.725344516716461</v>
      </c>
      <c r="U1282">
        <f t="shared" si="659"/>
        <v>24.609400000000001</v>
      </c>
      <c r="V1282">
        <f t="shared" si="660"/>
        <v>3.1063808610758916</v>
      </c>
      <c r="W1282">
        <f t="shared" si="661"/>
        <v>64.318374635755276</v>
      </c>
      <c r="X1282">
        <f t="shared" si="662"/>
        <v>2.0320099563488396</v>
      </c>
      <c r="Y1282">
        <f t="shared" si="663"/>
        <v>3.1592992948848915</v>
      </c>
      <c r="Z1282">
        <f t="shared" si="664"/>
        <v>1.074370904727052</v>
      </c>
      <c r="AA1282">
        <f t="shared" si="665"/>
        <v>-32.284597652767182</v>
      </c>
      <c r="AB1282">
        <f t="shared" si="666"/>
        <v>36.829774297814062</v>
      </c>
      <c r="AC1282">
        <f t="shared" si="667"/>
        <v>3.2168807754790811</v>
      </c>
      <c r="AD1282">
        <f t="shared" si="668"/>
        <v>16.41593042052596</v>
      </c>
      <c r="AE1282">
        <f t="shared" si="669"/>
        <v>1.0837757970007231</v>
      </c>
      <c r="AF1282">
        <f t="shared" si="670"/>
        <v>0.73207704428043496</v>
      </c>
      <c r="AG1282">
        <f t="shared" si="671"/>
        <v>1.0706225965686293</v>
      </c>
      <c r="AH1282">
        <v>458.38644469493119</v>
      </c>
      <c r="AI1282">
        <v>455.93798787878768</v>
      </c>
      <c r="AJ1282">
        <v>-6.2670461247093482E-4</v>
      </c>
      <c r="AK1282">
        <v>84.076978181650844</v>
      </c>
      <c r="AL1282">
        <f t="shared" si="672"/>
        <v>0.73272676162718287</v>
      </c>
      <c r="AM1282">
        <v>18.448978730466688</v>
      </c>
      <c r="AN1282">
        <v>20.064342706766919</v>
      </c>
      <c r="AO1282">
        <v>-3.647419960361739E-6</v>
      </c>
      <c r="AP1282">
        <v>90.497214367256092</v>
      </c>
      <c r="AQ1282">
        <v>0</v>
      </c>
      <c r="AR1282">
        <v>0</v>
      </c>
      <c r="AS1282">
        <f t="shared" si="673"/>
        <v>1</v>
      </c>
      <c r="AT1282">
        <f t="shared" si="674"/>
        <v>0</v>
      </c>
      <c r="AU1282">
        <f t="shared" si="675"/>
        <v>53926.717254067422</v>
      </c>
      <c r="AV1282">
        <f t="shared" si="676"/>
        <v>45.546700000000001</v>
      </c>
      <c r="AW1282">
        <f t="shared" si="677"/>
        <v>36.437360000000005</v>
      </c>
      <c r="AX1282">
        <f t="shared" si="678"/>
        <v>0.8</v>
      </c>
      <c r="AY1282">
        <f t="shared" si="679"/>
        <v>0.19</v>
      </c>
      <c r="AZ1282">
        <v>9</v>
      </c>
      <c r="BA1282">
        <v>1.88</v>
      </c>
      <c r="BB1282" t="s">
        <v>337</v>
      </c>
      <c r="BC1282">
        <v>2</v>
      </c>
      <c r="BD1282" t="b">
        <v>0</v>
      </c>
      <c r="BE1282">
        <v>1750761045</v>
      </c>
      <c r="BF1282">
        <v>446.79500000000002</v>
      </c>
      <c r="BG1282">
        <v>449.96899999999999</v>
      </c>
      <c r="BH1282">
        <v>20.063099999999999</v>
      </c>
      <c r="BI1282">
        <v>18.449200000000001</v>
      </c>
      <c r="BJ1282">
        <v>443.80500000000001</v>
      </c>
      <c r="BK1282">
        <v>19.8431</v>
      </c>
      <c r="BL1282">
        <v>400.05599999999998</v>
      </c>
      <c r="BM1282">
        <v>101.181</v>
      </c>
      <c r="BN1282">
        <v>9.9956400000000001E-2</v>
      </c>
      <c r="BO1282">
        <v>24.892199999999999</v>
      </c>
      <c r="BP1282">
        <v>24.609400000000001</v>
      </c>
      <c r="BQ1282">
        <v>999.9</v>
      </c>
      <c r="BR1282">
        <v>0</v>
      </c>
      <c r="BS1282">
        <v>0</v>
      </c>
      <c r="BT1282">
        <v>10009</v>
      </c>
      <c r="BU1282">
        <v>45.546700000000001</v>
      </c>
      <c r="BV1282">
        <v>9.3503000000000007</v>
      </c>
      <c r="BW1282">
        <v>-3.1744400000000002</v>
      </c>
      <c r="BX1282">
        <v>455.94200000000001</v>
      </c>
      <c r="BY1282">
        <v>458.42700000000002</v>
      </c>
      <c r="BZ1282">
        <v>1.61392</v>
      </c>
      <c r="CA1282">
        <v>449.96899999999999</v>
      </c>
      <c r="CB1282">
        <v>18.449200000000001</v>
      </c>
      <c r="CC1282">
        <v>2.0300099999999999</v>
      </c>
      <c r="CD1282">
        <v>1.8667100000000001</v>
      </c>
      <c r="CE1282">
        <v>17.680399999999999</v>
      </c>
      <c r="CF1282">
        <v>16.3569</v>
      </c>
      <c r="CG1282">
        <v>1750753677</v>
      </c>
      <c r="CH1282" t="s">
        <v>338</v>
      </c>
      <c r="CI1282">
        <v>1750753677</v>
      </c>
      <c r="CJ1282">
        <v>1750753673.5</v>
      </c>
      <c r="CK1282">
        <v>5</v>
      </c>
      <c r="CL1282">
        <v>2.1520000000000001</v>
      </c>
      <c r="CM1282">
        <v>-0.52400000000000002</v>
      </c>
      <c r="CN1282">
        <v>3.0179999999999998</v>
      </c>
      <c r="CO1282">
        <v>0.22</v>
      </c>
      <c r="CP1282">
        <v>450</v>
      </c>
      <c r="CQ1282">
        <v>19</v>
      </c>
      <c r="CR1282">
        <v>0.26</v>
      </c>
      <c r="CS1282">
        <v>0.17</v>
      </c>
      <c r="CT1282">
        <v>-3.202505609756098</v>
      </c>
      <c r="CU1282">
        <v>0.21138773519163581</v>
      </c>
      <c r="CV1282">
        <v>4.9424027041697467E-2</v>
      </c>
      <c r="CW1282">
        <v>1</v>
      </c>
      <c r="CX1282">
        <v>0</v>
      </c>
      <c r="CY1282">
        <v>0</v>
      </c>
      <c r="CZ1282">
        <v>0</v>
      </c>
      <c r="DA1282">
        <v>-1</v>
      </c>
      <c r="DB1282">
        <v>1.628209268292683</v>
      </c>
      <c r="DC1282">
        <v>-6.8378675958186641E-2</v>
      </c>
      <c r="DD1282">
        <v>7.0022799040632784E-3</v>
      </c>
      <c r="DE1282">
        <v>1</v>
      </c>
      <c r="DF1282">
        <v>2</v>
      </c>
      <c r="DG1282">
        <v>2</v>
      </c>
      <c r="DH1282" t="s">
        <v>339</v>
      </c>
      <c r="DI1282">
        <v>3.0247199999999999</v>
      </c>
      <c r="DJ1282">
        <v>2.6912500000000001</v>
      </c>
      <c r="DK1282">
        <v>0.10120700000000001</v>
      </c>
      <c r="DL1282">
        <v>0.102812</v>
      </c>
      <c r="DM1282">
        <v>0.10563400000000001</v>
      </c>
      <c r="DN1282">
        <v>0.100771</v>
      </c>
      <c r="DO1282">
        <v>25135.200000000001</v>
      </c>
      <c r="DP1282">
        <v>16832</v>
      </c>
      <c r="DQ1282">
        <v>26525.3</v>
      </c>
      <c r="DR1282">
        <v>17046.900000000001</v>
      </c>
      <c r="DS1282">
        <v>33740.699999999997</v>
      </c>
      <c r="DT1282">
        <v>20020.8</v>
      </c>
      <c r="DU1282">
        <v>38638.199999999997</v>
      </c>
      <c r="DV1282">
        <v>22592.400000000001</v>
      </c>
      <c r="DW1282">
        <v>1.8217399999999999</v>
      </c>
      <c r="DX1282">
        <v>2.21576</v>
      </c>
      <c r="DY1282">
        <v>7.3581900000000006E-2</v>
      </c>
      <c r="DZ1282">
        <v>0</v>
      </c>
      <c r="EA1282">
        <v>23.400200000000002</v>
      </c>
      <c r="EB1282">
        <v>999.9</v>
      </c>
      <c r="EC1282">
        <v>59.6</v>
      </c>
      <c r="ED1282">
        <v>31.9</v>
      </c>
      <c r="EE1282">
        <v>27.9696</v>
      </c>
      <c r="EF1282">
        <v>62.396099999999997</v>
      </c>
      <c r="EG1282">
        <v>35.693100000000001</v>
      </c>
      <c r="EH1282">
        <v>1</v>
      </c>
      <c r="EI1282">
        <v>-0.10489999999999999</v>
      </c>
      <c r="EJ1282">
        <v>-0.961924</v>
      </c>
      <c r="EK1282">
        <v>20.3261</v>
      </c>
      <c r="EL1282">
        <v>5.25251</v>
      </c>
      <c r="EM1282">
        <v>11.962</v>
      </c>
      <c r="EN1282">
        <v>4.9896799999999999</v>
      </c>
      <c r="EO1282">
        <v>3.2919800000000001</v>
      </c>
      <c r="EP1282">
        <v>9999</v>
      </c>
      <c r="EQ1282">
        <v>9999</v>
      </c>
      <c r="ER1282">
        <v>9999</v>
      </c>
      <c r="ES1282">
        <v>999.9</v>
      </c>
      <c r="ET1282">
        <v>4.9726499999999998</v>
      </c>
      <c r="EU1282">
        <v>1.8719300000000001</v>
      </c>
      <c r="EV1282">
        <v>1.87219</v>
      </c>
      <c r="EW1282">
        <v>1.87717</v>
      </c>
      <c r="EX1282">
        <v>1.87134</v>
      </c>
      <c r="EY1282">
        <v>1.8721099999999999</v>
      </c>
      <c r="EZ1282">
        <v>1.8717999999999999</v>
      </c>
      <c r="FA1282">
        <v>1.8687</v>
      </c>
      <c r="FB1282">
        <v>0</v>
      </c>
      <c r="FC1282">
        <v>0</v>
      </c>
      <c r="FD1282">
        <v>0</v>
      </c>
      <c r="FE1282">
        <v>0</v>
      </c>
      <c r="FF1282" t="s">
        <v>340</v>
      </c>
      <c r="FG1282" t="s">
        <v>341</v>
      </c>
      <c r="FH1282" t="s">
        <v>342</v>
      </c>
      <c r="FI1282" t="s">
        <v>342</v>
      </c>
      <c r="FJ1282" t="s">
        <v>342</v>
      </c>
      <c r="FK1282" t="s">
        <v>342</v>
      </c>
      <c r="FL1282">
        <v>0</v>
      </c>
      <c r="FM1282">
        <v>100</v>
      </c>
      <c r="FN1282">
        <v>100</v>
      </c>
      <c r="FO1282">
        <v>2.99</v>
      </c>
      <c r="FP1282">
        <v>0.22</v>
      </c>
      <c r="FQ1282">
        <v>-0.71234261683338174</v>
      </c>
      <c r="FR1282">
        <v>7.6898218637449396E-3</v>
      </c>
      <c r="FS1282">
        <v>1.5097418776848419E-6</v>
      </c>
      <c r="FT1282">
        <v>-9.8458676114205118E-11</v>
      </c>
      <c r="FU1282">
        <v>0.22001999999999461</v>
      </c>
      <c r="FV1282">
        <v>0</v>
      </c>
      <c r="FW1282">
        <v>0</v>
      </c>
      <c r="FX1282">
        <v>0</v>
      </c>
      <c r="FY1282">
        <v>3</v>
      </c>
      <c r="FZ1282">
        <v>2164</v>
      </c>
      <c r="GA1282">
        <v>-1</v>
      </c>
      <c r="GB1282">
        <v>-1</v>
      </c>
      <c r="GC1282">
        <v>122.8</v>
      </c>
      <c r="GD1282">
        <v>122.9</v>
      </c>
      <c r="GE1282">
        <v>1.1035200000000001</v>
      </c>
      <c r="GF1282">
        <v>2.63916</v>
      </c>
      <c r="GG1282">
        <v>1.7981</v>
      </c>
      <c r="GH1282">
        <v>2.3791500000000001</v>
      </c>
      <c r="GI1282">
        <v>1.5979000000000001</v>
      </c>
      <c r="GJ1282">
        <v>2.5769000000000002</v>
      </c>
      <c r="GK1282">
        <v>34.760800000000003</v>
      </c>
      <c r="GL1282">
        <v>24.1663</v>
      </c>
      <c r="GM1282">
        <v>18</v>
      </c>
      <c r="GN1282">
        <v>364.67200000000003</v>
      </c>
      <c r="GO1282">
        <v>671.00300000000004</v>
      </c>
      <c r="GP1282">
        <v>25.83</v>
      </c>
      <c r="GQ1282">
        <v>25.754899999999999</v>
      </c>
      <c r="GR1282">
        <v>29.9999</v>
      </c>
      <c r="GS1282">
        <v>25.742799999999999</v>
      </c>
      <c r="GT1282">
        <v>25.764500000000002</v>
      </c>
      <c r="GU1282">
        <v>22.042000000000002</v>
      </c>
      <c r="GV1282">
        <v>39.3489</v>
      </c>
      <c r="GW1282">
        <v>0</v>
      </c>
      <c r="GX1282">
        <v>25.83</v>
      </c>
      <c r="GY1282">
        <v>450</v>
      </c>
      <c r="GZ1282">
        <v>18.5</v>
      </c>
      <c r="HA1282">
        <v>100.789</v>
      </c>
      <c r="HB1282">
        <v>70.516199999999998</v>
      </c>
    </row>
    <row r="1283" spans="1:210" x14ac:dyDescent="0.3">
      <c r="A1283">
        <v>1267</v>
      </c>
      <c r="B1283">
        <v>1750761050</v>
      </c>
      <c r="C1283">
        <v>6330.9000000953674</v>
      </c>
      <c r="D1283" t="s">
        <v>2875</v>
      </c>
      <c r="E1283" t="s">
        <v>2876</v>
      </c>
      <c r="F1283" t="s">
        <v>336</v>
      </c>
      <c r="G1283">
        <v>1750761050</v>
      </c>
      <c r="H1283">
        <f t="shared" si="646"/>
        <v>7.2942907373739615E-4</v>
      </c>
      <c r="I1283">
        <f t="shared" si="647"/>
        <v>0.72942907373739618</v>
      </c>
      <c r="J1283">
        <f t="shared" si="648"/>
        <v>1.0972590505304187</v>
      </c>
      <c r="K1283">
        <f t="shared" si="649"/>
        <v>446.84399999999999</v>
      </c>
      <c r="L1283">
        <f t="shared" si="650"/>
        <v>413.19957427012389</v>
      </c>
      <c r="M1283">
        <f t="shared" si="651"/>
        <v>41.849616846771013</v>
      </c>
      <c r="N1283">
        <f t="shared" si="652"/>
        <v>45.2571864898716</v>
      </c>
      <c r="O1283">
        <f t="shared" si="653"/>
        <v>6.7981934702203539E-2</v>
      </c>
      <c r="P1283">
        <f t="shared" si="654"/>
        <v>2.4144379150846063</v>
      </c>
      <c r="Q1283">
        <f t="shared" si="655"/>
        <v>6.6952470373042583E-2</v>
      </c>
      <c r="R1283">
        <f t="shared" si="656"/>
        <v>4.1936499547809085E-2</v>
      </c>
      <c r="S1283">
        <f t="shared" si="657"/>
        <v>8.655697</v>
      </c>
      <c r="T1283">
        <f t="shared" si="658"/>
        <v>24.72600522222637</v>
      </c>
      <c r="U1283">
        <f t="shared" si="659"/>
        <v>24.611000000000001</v>
      </c>
      <c r="V1283">
        <f t="shared" si="660"/>
        <v>3.1066780651299393</v>
      </c>
      <c r="W1283">
        <f t="shared" si="661"/>
        <v>64.293998963833189</v>
      </c>
      <c r="X1283">
        <f t="shared" si="662"/>
        <v>2.0312277360592801</v>
      </c>
      <c r="Y1283">
        <f t="shared" si="663"/>
        <v>3.1592804442011628</v>
      </c>
      <c r="Z1283">
        <f t="shared" si="664"/>
        <v>1.0754503290706592</v>
      </c>
      <c r="AA1283">
        <f t="shared" si="665"/>
        <v>-32.167822151819173</v>
      </c>
      <c r="AB1283">
        <f t="shared" si="666"/>
        <v>36.589993420417223</v>
      </c>
      <c r="AC1283">
        <f t="shared" si="667"/>
        <v>3.1975672446210055</v>
      </c>
      <c r="AD1283">
        <f t="shared" si="668"/>
        <v>16.275435513219055</v>
      </c>
      <c r="AE1283">
        <f t="shared" si="669"/>
        <v>1.0972590505304187</v>
      </c>
      <c r="AF1283">
        <f t="shared" si="670"/>
        <v>0.72942907373739618</v>
      </c>
      <c r="AG1283">
        <f t="shared" si="671"/>
        <v>1.0734614935059239</v>
      </c>
      <c r="AH1283">
        <v>458.45005716218799</v>
      </c>
      <c r="AI1283">
        <v>455.98204848484869</v>
      </c>
      <c r="AJ1283">
        <v>8.7178185770145269E-4</v>
      </c>
      <c r="AK1283">
        <v>84.076978181650844</v>
      </c>
      <c r="AL1283">
        <f t="shared" si="672"/>
        <v>0.72874991066567252</v>
      </c>
      <c r="AM1283">
        <v>18.44852005108137</v>
      </c>
      <c r="AN1283">
        <v>20.055241203007501</v>
      </c>
      <c r="AO1283">
        <v>-2.0130685701255472E-6</v>
      </c>
      <c r="AP1283">
        <v>90.497214367256092</v>
      </c>
      <c r="AQ1283">
        <v>0</v>
      </c>
      <c r="AR1283">
        <v>0</v>
      </c>
      <c r="AS1283">
        <f t="shared" si="673"/>
        <v>1</v>
      </c>
      <c r="AT1283">
        <f t="shared" si="674"/>
        <v>0</v>
      </c>
      <c r="AU1283">
        <f t="shared" si="675"/>
        <v>53885.931554825293</v>
      </c>
      <c r="AV1283">
        <f t="shared" si="676"/>
        <v>45.5563</v>
      </c>
      <c r="AW1283">
        <f t="shared" si="677"/>
        <v>36.445039999999999</v>
      </c>
      <c r="AX1283">
        <f t="shared" si="678"/>
        <v>0.8</v>
      </c>
      <c r="AY1283">
        <f t="shared" si="679"/>
        <v>0.19</v>
      </c>
      <c r="AZ1283">
        <v>9</v>
      </c>
      <c r="BA1283">
        <v>1.88</v>
      </c>
      <c r="BB1283" t="s">
        <v>337</v>
      </c>
      <c r="BC1283">
        <v>2</v>
      </c>
      <c r="BD1283" t="b">
        <v>0</v>
      </c>
      <c r="BE1283">
        <v>1750761050</v>
      </c>
      <c r="BF1283">
        <v>446.84399999999999</v>
      </c>
      <c r="BG1283">
        <v>450.04599999999999</v>
      </c>
      <c r="BH1283">
        <v>20.055199999999999</v>
      </c>
      <c r="BI1283">
        <v>18.446999999999999</v>
      </c>
      <c r="BJ1283">
        <v>443.85399999999998</v>
      </c>
      <c r="BK1283">
        <v>19.8352</v>
      </c>
      <c r="BL1283">
        <v>400.02499999999998</v>
      </c>
      <c r="BM1283">
        <v>101.182</v>
      </c>
      <c r="BN1283">
        <v>9.9848900000000004E-2</v>
      </c>
      <c r="BO1283">
        <v>24.892099999999999</v>
      </c>
      <c r="BP1283">
        <v>24.611000000000001</v>
      </c>
      <c r="BQ1283">
        <v>999.9</v>
      </c>
      <c r="BR1283">
        <v>0</v>
      </c>
      <c r="BS1283">
        <v>0</v>
      </c>
      <c r="BT1283">
        <v>10001</v>
      </c>
      <c r="BU1283">
        <v>45.5563</v>
      </c>
      <c r="BV1283">
        <v>9.3503000000000007</v>
      </c>
      <c r="BW1283">
        <v>-3.2019700000000002</v>
      </c>
      <c r="BX1283">
        <v>455.98899999999998</v>
      </c>
      <c r="BY1283">
        <v>458.50400000000002</v>
      </c>
      <c r="BZ1283">
        <v>1.6081300000000001</v>
      </c>
      <c r="CA1283">
        <v>450.04599999999999</v>
      </c>
      <c r="CB1283">
        <v>18.446999999999999</v>
      </c>
      <c r="CC1283">
        <v>2.02922</v>
      </c>
      <c r="CD1283">
        <v>1.8665099999999999</v>
      </c>
      <c r="CE1283">
        <v>17.674199999999999</v>
      </c>
      <c r="CF1283">
        <v>16.3552</v>
      </c>
      <c r="CG1283">
        <v>1750753677</v>
      </c>
      <c r="CH1283" t="s">
        <v>338</v>
      </c>
      <c r="CI1283">
        <v>1750753677</v>
      </c>
      <c r="CJ1283">
        <v>1750753673.5</v>
      </c>
      <c r="CK1283">
        <v>5</v>
      </c>
      <c r="CL1283">
        <v>2.1520000000000001</v>
      </c>
      <c r="CM1283">
        <v>-0.52400000000000002</v>
      </c>
      <c r="CN1283">
        <v>3.0179999999999998</v>
      </c>
      <c r="CO1283">
        <v>0.22</v>
      </c>
      <c r="CP1283">
        <v>450</v>
      </c>
      <c r="CQ1283">
        <v>19</v>
      </c>
      <c r="CR1283">
        <v>0.26</v>
      </c>
      <c r="CS1283">
        <v>0.17</v>
      </c>
      <c r="CT1283">
        <v>-3.1983614999999999</v>
      </c>
      <c r="CU1283">
        <v>0.30481575984990911</v>
      </c>
      <c r="CV1283">
        <v>4.8175997008365078E-2</v>
      </c>
      <c r="CW1283">
        <v>1</v>
      </c>
      <c r="CX1283">
        <v>0</v>
      </c>
      <c r="CY1283">
        <v>0</v>
      </c>
      <c r="CZ1283">
        <v>0</v>
      </c>
      <c r="DA1283">
        <v>-1</v>
      </c>
      <c r="DB1283">
        <v>1.6209467500000001</v>
      </c>
      <c r="DC1283">
        <v>-7.1867054409005982E-2</v>
      </c>
      <c r="DD1283">
        <v>7.1623223843597112E-3</v>
      </c>
      <c r="DE1283">
        <v>1</v>
      </c>
      <c r="DF1283">
        <v>2</v>
      </c>
      <c r="DG1283">
        <v>2</v>
      </c>
      <c r="DH1283" t="s">
        <v>339</v>
      </c>
      <c r="DI1283">
        <v>3.02468</v>
      </c>
      <c r="DJ1283">
        <v>2.6911399999999999</v>
      </c>
      <c r="DK1283">
        <v>0.101217</v>
      </c>
      <c r="DL1283">
        <v>0.102827</v>
      </c>
      <c r="DM1283">
        <v>0.10560600000000001</v>
      </c>
      <c r="DN1283">
        <v>0.10076400000000001</v>
      </c>
      <c r="DO1283">
        <v>25135.3</v>
      </c>
      <c r="DP1283">
        <v>16832</v>
      </c>
      <c r="DQ1283">
        <v>26525.7</v>
      </c>
      <c r="DR1283">
        <v>17047.2</v>
      </c>
      <c r="DS1283">
        <v>33742.199999999997</v>
      </c>
      <c r="DT1283">
        <v>20021.3</v>
      </c>
      <c r="DU1283">
        <v>38638.6</v>
      </c>
      <c r="DV1283">
        <v>22592.799999999999</v>
      </c>
      <c r="DW1283">
        <v>1.8210999999999999</v>
      </c>
      <c r="DX1283">
        <v>2.21624</v>
      </c>
      <c r="DY1283">
        <v>7.3677300000000001E-2</v>
      </c>
      <c r="DZ1283">
        <v>0</v>
      </c>
      <c r="EA1283">
        <v>23.400200000000002</v>
      </c>
      <c r="EB1283">
        <v>999.9</v>
      </c>
      <c r="EC1283">
        <v>59.6</v>
      </c>
      <c r="ED1283">
        <v>31.9</v>
      </c>
      <c r="EE1283">
        <v>27.968</v>
      </c>
      <c r="EF1283">
        <v>62.436100000000003</v>
      </c>
      <c r="EG1283">
        <v>35.456699999999998</v>
      </c>
      <c r="EH1283">
        <v>1</v>
      </c>
      <c r="EI1283">
        <v>-0.10535</v>
      </c>
      <c r="EJ1283">
        <v>-0.96201700000000001</v>
      </c>
      <c r="EK1283">
        <v>20.3261</v>
      </c>
      <c r="EL1283">
        <v>5.2523900000000001</v>
      </c>
      <c r="EM1283">
        <v>11.962</v>
      </c>
      <c r="EN1283">
        <v>4.9896799999999999</v>
      </c>
      <c r="EO1283">
        <v>3.2919</v>
      </c>
      <c r="EP1283">
        <v>9999</v>
      </c>
      <c r="EQ1283">
        <v>9999</v>
      </c>
      <c r="ER1283">
        <v>9999</v>
      </c>
      <c r="ES1283">
        <v>999.9</v>
      </c>
      <c r="ET1283">
        <v>4.9726800000000004</v>
      </c>
      <c r="EU1283">
        <v>1.8719399999999999</v>
      </c>
      <c r="EV1283">
        <v>1.8721699999999999</v>
      </c>
      <c r="EW1283">
        <v>1.87717</v>
      </c>
      <c r="EX1283">
        <v>1.8713500000000001</v>
      </c>
      <c r="EY1283">
        <v>1.8721099999999999</v>
      </c>
      <c r="EZ1283">
        <v>1.8717999999999999</v>
      </c>
      <c r="FA1283">
        <v>1.8687</v>
      </c>
      <c r="FB1283">
        <v>0</v>
      </c>
      <c r="FC1283">
        <v>0</v>
      </c>
      <c r="FD1283">
        <v>0</v>
      </c>
      <c r="FE1283">
        <v>0</v>
      </c>
      <c r="FF1283" t="s">
        <v>340</v>
      </c>
      <c r="FG1283" t="s">
        <v>341</v>
      </c>
      <c r="FH1283" t="s">
        <v>342</v>
      </c>
      <c r="FI1283" t="s">
        <v>342</v>
      </c>
      <c r="FJ1283" t="s">
        <v>342</v>
      </c>
      <c r="FK1283" t="s">
        <v>342</v>
      </c>
      <c r="FL1283">
        <v>0</v>
      </c>
      <c r="FM1283">
        <v>100</v>
      </c>
      <c r="FN1283">
        <v>100</v>
      </c>
      <c r="FO1283">
        <v>2.99</v>
      </c>
      <c r="FP1283">
        <v>0.22</v>
      </c>
      <c r="FQ1283">
        <v>-0.71234261683338174</v>
      </c>
      <c r="FR1283">
        <v>7.6898218637449396E-3</v>
      </c>
      <c r="FS1283">
        <v>1.5097418776848419E-6</v>
      </c>
      <c r="FT1283">
        <v>-9.8458676114205118E-11</v>
      </c>
      <c r="FU1283">
        <v>0.22001999999999461</v>
      </c>
      <c r="FV1283">
        <v>0</v>
      </c>
      <c r="FW1283">
        <v>0</v>
      </c>
      <c r="FX1283">
        <v>0</v>
      </c>
      <c r="FY1283">
        <v>3</v>
      </c>
      <c r="FZ1283">
        <v>2164</v>
      </c>
      <c r="GA1283">
        <v>-1</v>
      </c>
      <c r="GB1283">
        <v>-1</v>
      </c>
      <c r="GC1283">
        <v>122.9</v>
      </c>
      <c r="GD1283">
        <v>122.9</v>
      </c>
      <c r="GE1283">
        <v>1.10229</v>
      </c>
      <c r="GF1283">
        <v>2.6355</v>
      </c>
      <c r="GG1283">
        <v>1.7981</v>
      </c>
      <c r="GH1283">
        <v>2.3803700000000001</v>
      </c>
      <c r="GI1283">
        <v>1.5979000000000001</v>
      </c>
      <c r="GJ1283">
        <v>2.52197</v>
      </c>
      <c r="GK1283">
        <v>34.760800000000003</v>
      </c>
      <c r="GL1283">
        <v>24.157499999999999</v>
      </c>
      <c r="GM1283">
        <v>18</v>
      </c>
      <c r="GN1283">
        <v>364.334</v>
      </c>
      <c r="GO1283">
        <v>671.39</v>
      </c>
      <c r="GP1283">
        <v>25.829899999999999</v>
      </c>
      <c r="GQ1283">
        <v>25.7532</v>
      </c>
      <c r="GR1283">
        <v>29.9999</v>
      </c>
      <c r="GS1283">
        <v>25.7407</v>
      </c>
      <c r="GT1283">
        <v>25.762499999999999</v>
      </c>
      <c r="GU1283">
        <v>22.038</v>
      </c>
      <c r="GV1283">
        <v>39.3489</v>
      </c>
      <c r="GW1283">
        <v>0</v>
      </c>
      <c r="GX1283">
        <v>25.83</v>
      </c>
      <c r="GY1283">
        <v>450</v>
      </c>
      <c r="GZ1283">
        <v>18.5</v>
      </c>
      <c r="HA1283">
        <v>100.791</v>
      </c>
      <c r="HB1283">
        <v>70.517300000000006</v>
      </c>
    </row>
    <row r="1284" spans="1:210" x14ac:dyDescent="0.3">
      <c r="A1284">
        <v>1268</v>
      </c>
      <c r="B1284">
        <v>1750761055</v>
      </c>
      <c r="C1284">
        <v>6335.9000000953674</v>
      </c>
      <c r="D1284" t="s">
        <v>2877</v>
      </c>
      <c r="E1284" t="s">
        <v>2878</v>
      </c>
      <c r="F1284" t="s">
        <v>336</v>
      </c>
      <c r="G1284">
        <v>1750761055</v>
      </c>
      <c r="H1284">
        <f t="shared" si="646"/>
        <v>7.2710703054718637E-4</v>
      </c>
      <c r="I1284">
        <f t="shared" si="647"/>
        <v>0.72710703054718639</v>
      </c>
      <c r="J1284">
        <f t="shared" si="648"/>
        <v>1.0902158908453652</v>
      </c>
      <c r="K1284">
        <f t="shared" si="649"/>
        <v>446.82299999999998</v>
      </c>
      <c r="L1284">
        <f t="shared" si="650"/>
        <v>413.29230999743646</v>
      </c>
      <c r="M1284">
        <f t="shared" si="651"/>
        <v>41.859512724055129</v>
      </c>
      <c r="N1284">
        <f t="shared" si="652"/>
        <v>45.255603846141</v>
      </c>
      <c r="O1284">
        <f t="shared" si="653"/>
        <v>6.7823027249614046E-2</v>
      </c>
      <c r="P1284">
        <f t="shared" si="654"/>
        <v>2.4142227192809305</v>
      </c>
      <c r="Q1284">
        <f t="shared" si="655"/>
        <v>6.6798241388423288E-2</v>
      </c>
      <c r="R1284">
        <f t="shared" si="656"/>
        <v>4.1839694775989068E-2</v>
      </c>
      <c r="S1284">
        <f t="shared" si="657"/>
        <v>8.6465960000000006</v>
      </c>
      <c r="T1284">
        <f t="shared" si="658"/>
        <v>24.725650627840544</v>
      </c>
      <c r="U1284">
        <f t="shared" si="659"/>
        <v>24.602399999999999</v>
      </c>
      <c r="V1284">
        <f t="shared" si="660"/>
        <v>3.1050808855192575</v>
      </c>
      <c r="W1284">
        <f t="shared" si="661"/>
        <v>64.276486690525843</v>
      </c>
      <c r="X1284">
        <f t="shared" si="662"/>
        <v>2.0305533121361004</v>
      </c>
      <c r="Y1284">
        <f t="shared" si="663"/>
        <v>3.1590919427701039</v>
      </c>
      <c r="Z1284">
        <f t="shared" si="664"/>
        <v>1.0745275733831572</v>
      </c>
      <c r="AA1284">
        <f t="shared" si="665"/>
        <v>-32.065420047130921</v>
      </c>
      <c r="AB1284">
        <f t="shared" si="666"/>
        <v>37.575914572329168</v>
      </c>
      <c r="AC1284">
        <f t="shared" si="667"/>
        <v>3.2838599441647043</v>
      </c>
      <c r="AD1284">
        <f t="shared" si="668"/>
        <v>17.440950469362953</v>
      </c>
      <c r="AE1284">
        <f t="shared" si="669"/>
        <v>1.0902158908453652</v>
      </c>
      <c r="AF1284">
        <f t="shared" si="670"/>
        <v>0.72710703054718639</v>
      </c>
      <c r="AG1284">
        <f t="shared" si="671"/>
        <v>1.107868469431843</v>
      </c>
      <c r="AH1284">
        <v>458.50199803092579</v>
      </c>
      <c r="AI1284">
        <v>455.96642424242418</v>
      </c>
      <c r="AJ1284">
        <v>-4.6430569536477572E-4</v>
      </c>
      <c r="AK1284">
        <v>84.076978181650844</v>
      </c>
      <c r="AL1284">
        <f t="shared" si="672"/>
        <v>0.72608500973413048</v>
      </c>
      <c r="AM1284">
        <v>18.44802281245704</v>
      </c>
      <c r="AN1284">
        <v>20.048998045112771</v>
      </c>
      <c r="AO1284">
        <v>-3.2288065046341221E-6</v>
      </c>
      <c r="AP1284">
        <v>90.497214367256092</v>
      </c>
      <c r="AQ1284">
        <v>0</v>
      </c>
      <c r="AR1284">
        <v>0</v>
      </c>
      <c r="AS1284">
        <f t="shared" si="673"/>
        <v>1</v>
      </c>
      <c r="AT1284">
        <f t="shared" si="674"/>
        <v>0</v>
      </c>
      <c r="AU1284">
        <f t="shared" si="675"/>
        <v>53878.893189758484</v>
      </c>
      <c r="AV1284">
        <f t="shared" si="676"/>
        <v>45.508400000000002</v>
      </c>
      <c r="AW1284">
        <f t="shared" si="677"/>
        <v>36.40672</v>
      </c>
      <c r="AX1284">
        <f t="shared" si="678"/>
        <v>0.8</v>
      </c>
      <c r="AY1284">
        <f t="shared" si="679"/>
        <v>0.19</v>
      </c>
      <c r="AZ1284">
        <v>9</v>
      </c>
      <c r="BA1284">
        <v>1.88</v>
      </c>
      <c r="BB1284" t="s">
        <v>337</v>
      </c>
      <c r="BC1284">
        <v>2</v>
      </c>
      <c r="BD1284" t="b">
        <v>0</v>
      </c>
      <c r="BE1284">
        <v>1750761055</v>
      </c>
      <c r="BF1284">
        <v>446.82299999999998</v>
      </c>
      <c r="BG1284">
        <v>450.00700000000001</v>
      </c>
      <c r="BH1284">
        <v>20.048300000000001</v>
      </c>
      <c r="BI1284">
        <v>18.4451</v>
      </c>
      <c r="BJ1284">
        <v>443.83300000000003</v>
      </c>
      <c r="BK1284">
        <v>19.828199999999999</v>
      </c>
      <c r="BL1284">
        <v>399.99799999999999</v>
      </c>
      <c r="BM1284">
        <v>101.18300000000001</v>
      </c>
      <c r="BN1284">
        <v>0.100067</v>
      </c>
      <c r="BO1284">
        <v>24.891100000000002</v>
      </c>
      <c r="BP1284">
        <v>24.602399999999999</v>
      </c>
      <c r="BQ1284">
        <v>999.9</v>
      </c>
      <c r="BR1284">
        <v>0</v>
      </c>
      <c r="BS1284">
        <v>0</v>
      </c>
      <c r="BT1284">
        <v>9999.5</v>
      </c>
      <c r="BU1284">
        <v>45.508400000000002</v>
      </c>
      <c r="BV1284">
        <v>9.3503000000000007</v>
      </c>
      <c r="BW1284">
        <v>-3.1840799999999998</v>
      </c>
      <c r="BX1284">
        <v>455.964</v>
      </c>
      <c r="BY1284">
        <v>458.46300000000002</v>
      </c>
      <c r="BZ1284">
        <v>1.6031599999999999</v>
      </c>
      <c r="CA1284">
        <v>450.00700000000001</v>
      </c>
      <c r="CB1284">
        <v>18.4451</v>
      </c>
      <c r="CC1284">
        <v>2.02854</v>
      </c>
      <c r="CD1284">
        <v>1.86632</v>
      </c>
      <c r="CE1284">
        <v>17.668800000000001</v>
      </c>
      <c r="CF1284">
        <v>16.3536</v>
      </c>
      <c r="CG1284">
        <v>1750753677</v>
      </c>
      <c r="CH1284" t="s">
        <v>338</v>
      </c>
      <c r="CI1284">
        <v>1750753677</v>
      </c>
      <c r="CJ1284">
        <v>1750753673.5</v>
      </c>
      <c r="CK1284">
        <v>5</v>
      </c>
      <c r="CL1284">
        <v>2.1520000000000001</v>
      </c>
      <c r="CM1284">
        <v>-0.52400000000000002</v>
      </c>
      <c r="CN1284">
        <v>3.0179999999999998</v>
      </c>
      <c r="CO1284">
        <v>0.22</v>
      </c>
      <c r="CP1284">
        <v>450</v>
      </c>
      <c r="CQ1284">
        <v>19</v>
      </c>
      <c r="CR1284">
        <v>0.26</v>
      </c>
      <c r="CS1284">
        <v>0.17</v>
      </c>
      <c r="CT1284">
        <v>-3.19156</v>
      </c>
      <c r="CU1284">
        <v>9.3449686411144733E-2</v>
      </c>
      <c r="CV1284">
        <v>4.2058683277349407E-2</v>
      </c>
      <c r="CW1284">
        <v>1</v>
      </c>
      <c r="CX1284">
        <v>0</v>
      </c>
      <c r="CY1284">
        <v>0</v>
      </c>
      <c r="CZ1284">
        <v>0</v>
      </c>
      <c r="DA1284">
        <v>-1</v>
      </c>
      <c r="DB1284">
        <v>1.6162963414634151</v>
      </c>
      <c r="DC1284">
        <v>-8.1258815331005874E-2</v>
      </c>
      <c r="DD1284">
        <v>8.0840390038093065E-3</v>
      </c>
      <c r="DE1284">
        <v>1</v>
      </c>
      <c r="DF1284">
        <v>2</v>
      </c>
      <c r="DG1284">
        <v>2</v>
      </c>
      <c r="DH1284" t="s">
        <v>339</v>
      </c>
      <c r="DI1284">
        <v>3.0246499999999998</v>
      </c>
      <c r="DJ1284">
        <v>2.69136</v>
      </c>
      <c r="DK1284">
        <v>0.101214</v>
      </c>
      <c r="DL1284">
        <v>0.102821</v>
      </c>
      <c r="DM1284">
        <v>0.10558099999999999</v>
      </c>
      <c r="DN1284">
        <v>0.100757</v>
      </c>
      <c r="DO1284">
        <v>25135.4</v>
      </c>
      <c r="DP1284">
        <v>16831.8</v>
      </c>
      <c r="DQ1284">
        <v>26525.8</v>
      </c>
      <c r="DR1284">
        <v>17046.900000000001</v>
      </c>
      <c r="DS1284">
        <v>33743.300000000003</v>
      </c>
      <c r="DT1284">
        <v>20020.900000000001</v>
      </c>
      <c r="DU1284">
        <v>38638.699999999997</v>
      </c>
      <c r="DV1284">
        <v>22592.2</v>
      </c>
      <c r="DW1284">
        <v>1.8214600000000001</v>
      </c>
      <c r="DX1284">
        <v>2.2160600000000001</v>
      </c>
      <c r="DY1284">
        <v>7.3152800000000004E-2</v>
      </c>
      <c r="DZ1284">
        <v>0</v>
      </c>
      <c r="EA1284">
        <v>23.400200000000002</v>
      </c>
      <c r="EB1284">
        <v>999.9</v>
      </c>
      <c r="EC1284">
        <v>59.6</v>
      </c>
      <c r="ED1284">
        <v>31.9</v>
      </c>
      <c r="EE1284">
        <v>27.968499999999999</v>
      </c>
      <c r="EF1284">
        <v>62.356099999999998</v>
      </c>
      <c r="EG1284">
        <v>35.785299999999999</v>
      </c>
      <c r="EH1284">
        <v>1</v>
      </c>
      <c r="EI1284">
        <v>-0.105402</v>
      </c>
      <c r="EJ1284">
        <v>-0.96156900000000001</v>
      </c>
      <c r="EK1284">
        <v>20.326000000000001</v>
      </c>
      <c r="EL1284">
        <v>5.2523900000000001</v>
      </c>
      <c r="EM1284">
        <v>11.962</v>
      </c>
      <c r="EN1284">
        <v>4.9896799999999999</v>
      </c>
      <c r="EO1284">
        <v>3.29196</v>
      </c>
      <c r="EP1284">
        <v>9999</v>
      </c>
      <c r="EQ1284">
        <v>9999</v>
      </c>
      <c r="ER1284">
        <v>9999</v>
      </c>
      <c r="ES1284">
        <v>999.9</v>
      </c>
      <c r="ET1284">
        <v>4.9726499999999998</v>
      </c>
      <c r="EU1284">
        <v>1.8719399999999999</v>
      </c>
      <c r="EV1284">
        <v>1.8722000000000001</v>
      </c>
      <c r="EW1284">
        <v>1.8771800000000001</v>
      </c>
      <c r="EX1284">
        <v>1.87134</v>
      </c>
      <c r="EY1284">
        <v>1.87212</v>
      </c>
      <c r="EZ1284">
        <v>1.87181</v>
      </c>
      <c r="FA1284">
        <v>1.8686799999999999</v>
      </c>
      <c r="FB1284">
        <v>0</v>
      </c>
      <c r="FC1284">
        <v>0</v>
      </c>
      <c r="FD1284">
        <v>0</v>
      </c>
      <c r="FE1284">
        <v>0</v>
      </c>
      <c r="FF1284" t="s">
        <v>340</v>
      </c>
      <c r="FG1284" t="s">
        <v>341</v>
      </c>
      <c r="FH1284" t="s">
        <v>342</v>
      </c>
      <c r="FI1284" t="s">
        <v>342</v>
      </c>
      <c r="FJ1284" t="s">
        <v>342</v>
      </c>
      <c r="FK1284" t="s">
        <v>342</v>
      </c>
      <c r="FL1284">
        <v>0</v>
      </c>
      <c r="FM1284">
        <v>100</v>
      </c>
      <c r="FN1284">
        <v>100</v>
      </c>
      <c r="FO1284">
        <v>2.99</v>
      </c>
      <c r="FP1284">
        <v>0.22009999999999999</v>
      </c>
      <c r="FQ1284">
        <v>-0.71234261683338174</v>
      </c>
      <c r="FR1284">
        <v>7.6898218637449396E-3</v>
      </c>
      <c r="FS1284">
        <v>1.5097418776848419E-6</v>
      </c>
      <c r="FT1284">
        <v>-9.8458676114205118E-11</v>
      </c>
      <c r="FU1284">
        <v>0.22001999999999461</v>
      </c>
      <c r="FV1284">
        <v>0</v>
      </c>
      <c r="FW1284">
        <v>0</v>
      </c>
      <c r="FX1284">
        <v>0</v>
      </c>
      <c r="FY1284">
        <v>3</v>
      </c>
      <c r="FZ1284">
        <v>2164</v>
      </c>
      <c r="GA1284">
        <v>-1</v>
      </c>
      <c r="GB1284">
        <v>-1</v>
      </c>
      <c r="GC1284">
        <v>123</v>
      </c>
      <c r="GD1284">
        <v>123</v>
      </c>
      <c r="GE1284">
        <v>1.1035200000000001</v>
      </c>
      <c r="GF1284">
        <v>2.65625</v>
      </c>
      <c r="GG1284">
        <v>1.79932</v>
      </c>
      <c r="GH1284">
        <v>2.3791500000000001</v>
      </c>
      <c r="GI1284">
        <v>1.5979000000000001</v>
      </c>
      <c r="GJ1284">
        <v>2.4731399999999999</v>
      </c>
      <c r="GK1284">
        <v>34.760800000000003</v>
      </c>
      <c r="GL1284">
        <v>24.157499999999999</v>
      </c>
      <c r="GM1284">
        <v>18</v>
      </c>
      <c r="GN1284">
        <v>364.50400000000002</v>
      </c>
      <c r="GO1284">
        <v>671.21600000000001</v>
      </c>
      <c r="GP1284">
        <v>25.83</v>
      </c>
      <c r="GQ1284">
        <v>25.751200000000001</v>
      </c>
      <c r="GR1284">
        <v>30</v>
      </c>
      <c r="GS1284">
        <v>25.738900000000001</v>
      </c>
      <c r="GT1284">
        <v>25.761099999999999</v>
      </c>
      <c r="GU1284">
        <v>22.038900000000002</v>
      </c>
      <c r="GV1284">
        <v>39.3489</v>
      </c>
      <c r="GW1284">
        <v>0</v>
      </c>
      <c r="GX1284">
        <v>25.83</v>
      </c>
      <c r="GY1284">
        <v>450</v>
      </c>
      <c r="GZ1284">
        <v>18.5</v>
      </c>
      <c r="HA1284">
        <v>100.791</v>
      </c>
      <c r="HB1284">
        <v>70.515600000000006</v>
      </c>
    </row>
    <row r="1285" spans="1:210" x14ac:dyDescent="0.3">
      <c r="A1285">
        <v>1269</v>
      </c>
      <c r="B1285">
        <v>1750761060</v>
      </c>
      <c r="C1285">
        <v>6340.9000000953674</v>
      </c>
      <c r="D1285" t="s">
        <v>2879</v>
      </c>
      <c r="E1285" t="s">
        <v>2880</v>
      </c>
      <c r="F1285" t="s">
        <v>336</v>
      </c>
      <c r="G1285">
        <v>1750761060</v>
      </c>
      <c r="H1285">
        <f t="shared" si="646"/>
        <v>7.2403555304479295E-4</v>
      </c>
      <c r="I1285">
        <f t="shared" si="647"/>
        <v>0.72403555304479295</v>
      </c>
      <c r="J1285">
        <f t="shared" si="648"/>
        <v>1.0502656222419602</v>
      </c>
      <c r="K1285">
        <f t="shared" si="649"/>
        <v>446.85599999999999</v>
      </c>
      <c r="L1285">
        <f t="shared" si="650"/>
        <v>414.08388974289977</v>
      </c>
      <c r="M1285">
        <f t="shared" si="651"/>
        <v>41.939638894436968</v>
      </c>
      <c r="N1285">
        <f t="shared" si="652"/>
        <v>45.2588949776544</v>
      </c>
      <c r="O1285">
        <f t="shared" si="653"/>
        <v>6.736086253513722E-2</v>
      </c>
      <c r="P1285">
        <f t="shared" si="654"/>
        <v>2.4127632783039585</v>
      </c>
      <c r="Q1285">
        <f t="shared" si="655"/>
        <v>6.6349282432952919E-2</v>
      </c>
      <c r="R1285">
        <f t="shared" si="656"/>
        <v>4.1557933137706483E-2</v>
      </c>
      <c r="S1285">
        <f t="shared" si="657"/>
        <v>8.6531510000000011</v>
      </c>
      <c r="T1285">
        <f t="shared" si="658"/>
        <v>24.72616236577862</v>
      </c>
      <c r="U1285">
        <f t="shared" si="659"/>
        <v>24.6128</v>
      </c>
      <c r="V1285">
        <f t="shared" si="660"/>
        <v>3.1070124493986246</v>
      </c>
      <c r="W1285">
        <f t="shared" si="661"/>
        <v>64.253901920926054</v>
      </c>
      <c r="X1285">
        <f t="shared" si="662"/>
        <v>2.0297913924579203</v>
      </c>
      <c r="Y1285">
        <f t="shared" si="663"/>
        <v>3.1590165449498766</v>
      </c>
      <c r="Z1285">
        <f t="shared" si="664"/>
        <v>1.0772210569407044</v>
      </c>
      <c r="AA1285">
        <f t="shared" si="665"/>
        <v>-31.929967889275368</v>
      </c>
      <c r="AB1285">
        <f t="shared" si="666"/>
        <v>36.148368803672476</v>
      </c>
      <c r="AC1285">
        <f t="shared" si="667"/>
        <v>3.1611729755497224</v>
      </c>
      <c r="AD1285">
        <f t="shared" si="668"/>
        <v>16.032724889946831</v>
      </c>
      <c r="AE1285">
        <f t="shared" si="669"/>
        <v>1.0502656222419602</v>
      </c>
      <c r="AF1285">
        <f t="shared" si="670"/>
        <v>0.72403555304479295</v>
      </c>
      <c r="AG1285">
        <f t="shared" si="671"/>
        <v>1.0761111988964358</v>
      </c>
      <c r="AH1285">
        <v>458.46765002909382</v>
      </c>
      <c r="AI1285">
        <v>455.9985575757575</v>
      </c>
      <c r="AJ1285">
        <v>2.7891801483878272E-4</v>
      </c>
      <c r="AK1285">
        <v>84.076978181650844</v>
      </c>
      <c r="AL1285">
        <f t="shared" si="672"/>
        <v>0.72455048359859731</v>
      </c>
      <c r="AM1285">
        <v>18.444600325286238</v>
      </c>
      <c r="AN1285">
        <v>20.042151729323301</v>
      </c>
      <c r="AO1285">
        <v>-1.9761093380465078E-6</v>
      </c>
      <c r="AP1285">
        <v>90.497214367256092</v>
      </c>
      <c r="AQ1285">
        <v>0</v>
      </c>
      <c r="AR1285">
        <v>0</v>
      </c>
      <c r="AS1285">
        <f t="shared" si="673"/>
        <v>1</v>
      </c>
      <c r="AT1285">
        <f t="shared" si="674"/>
        <v>0</v>
      </c>
      <c r="AU1285">
        <f t="shared" si="675"/>
        <v>53829.862710904767</v>
      </c>
      <c r="AV1285">
        <f t="shared" si="676"/>
        <v>45.542900000000003</v>
      </c>
      <c r="AW1285">
        <f t="shared" si="677"/>
        <v>36.434320000000007</v>
      </c>
      <c r="AX1285">
        <f t="shared" si="678"/>
        <v>0.8</v>
      </c>
      <c r="AY1285">
        <f t="shared" si="679"/>
        <v>0.19</v>
      </c>
      <c r="AZ1285">
        <v>9</v>
      </c>
      <c r="BA1285">
        <v>1.88</v>
      </c>
      <c r="BB1285" t="s">
        <v>337</v>
      </c>
      <c r="BC1285">
        <v>2</v>
      </c>
      <c r="BD1285" t="b">
        <v>0</v>
      </c>
      <c r="BE1285">
        <v>1750761060</v>
      </c>
      <c r="BF1285">
        <v>446.85599999999999</v>
      </c>
      <c r="BG1285">
        <v>449.947</v>
      </c>
      <c r="BH1285">
        <v>20.040800000000001</v>
      </c>
      <c r="BI1285">
        <v>18.444400000000002</v>
      </c>
      <c r="BJ1285">
        <v>443.86599999999999</v>
      </c>
      <c r="BK1285">
        <v>19.820799999999998</v>
      </c>
      <c r="BL1285">
        <v>400.00799999999998</v>
      </c>
      <c r="BM1285">
        <v>101.18300000000001</v>
      </c>
      <c r="BN1285">
        <v>9.9952399999999997E-2</v>
      </c>
      <c r="BO1285">
        <v>24.890699999999999</v>
      </c>
      <c r="BP1285">
        <v>24.6128</v>
      </c>
      <c r="BQ1285">
        <v>999.9</v>
      </c>
      <c r="BR1285">
        <v>0</v>
      </c>
      <c r="BS1285">
        <v>0</v>
      </c>
      <c r="BT1285">
        <v>9990</v>
      </c>
      <c r="BU1285">
        <v>45.542900000000003</v>
      </c>
      <c r="BV1285">
        <v>9.3503000000000007</v>
      </c>
      <c r="BW1285">
        <v>-3.0910000000000002</v>
      </c>
      <c r="BX1285">
        <v>455.99400000000003</v>
      </c>
      <c r="BY1285">
        <v>458.40199999999999</v>
      </c>
      <c r="BZ1285">
        <v>1.5963700000000001</v>
      </c>
      <c r="CA1285">
        <v>449.947</v>
      </c>
      <c r="CB1285">
        <v>18.444400000000002</v>
      </c>
      <c r="CC1285">
        <v>2.02779</v>
      </c>
      <c r="CD1285">
        <v>1.86626</v>
      </c>
      <c r="CE1285">
        <v>17.663</v>
      </c>
      <c r="CF1285">
        <v>16.353100000000001</v>
      </c>
      <c r="CG1285">
        <v>1750753677</v>
      </c>
      <c r="CH1285" t="s">
        <v>338</v>
      </c>
      <c r="CI1285">
        <v>1750753677</v>
      </c>
      <c r="CJ1285">
        <v>1750753673.5</v>
      </c>
      <c r="CK1285">
        <v>5</v>
      </c>
      <c r="CL1285">
        <v>2.1520000000000001</v>
      </c>
      <c r="CM1285">
        <v>-0.52400000000000002</v>
      </c>
      <c r="CN1285">
        <v>3.0179999999999998</v>
      </c>
      <c r="CO1285">
        <v>0.22</v>
      </c>
      <c r="CP1285">
        <v>450</v>
      </c>
      <c r="CQ1285">
        <v>19</v>
      </c>
      <c r="CR1285">
        <v>0.26</v>
      </c>
      <c r="CS1285">
        <v>0.17</v>
      </c>
      <c r="CT1285">
        <v>-3.173601707317073</v>
      </c>
      <c r="CU1285">
        <v>-0.1037172125435475</v>
      </c>
      <c r="CV1285">
        <v>2.8925188947034639E-2</v>
      </c>
      <c r="CW1285">
        <v>1</v>
      </c>
      <c r="CX1285">
        <v>0</v>
      </c>
      <c r="CY1285">
        <v>0</v>
      </c>
      <c r="CZ1285">
        <v>0</v>
      </c>
      <c r="DA1285">
        <v>-1</v>
      </c>
      <c r="DB1285">
        <v>1.6097102439024391</v>
      </c>
      <c r="DC1285">
        <v>-7.3187456445989757E-2</v>
      </c>
      <c r="DD1285">
        <v>7.2648386374589528E-3</v>
      </c>
      <c r="DE1285">
        <v>1</v>
      </c>
      <c r="DF1285">
        <v>2</v>
      </c>
      <c r="DG1285">
        <v>2</v>
      </c>
      <c r="DH1285" t="s">
        <v>339</v>
      </c>
      <c r="DI1285">
        <v>3.0246599999999999</v>
      </c>
      <c r="DJ1285">
        <v>2.6912400000000001</v>
      </c>
      <c r="DK1285">
        <v>0.10122</v>
      </c>
      <c r="DL1285">
        <v>0.102812</v>
      </c>
      <c r="DM1285">
        <v>0.105554</v>
      </c>
      <c r="DN1285">
        <v>0.100756</v>
      </c>
      <c r="DO1285">
        <v>25135.7</v>
      </c>
      <c r="DP1285">
        <v>16831.900000000001</v>
      </c>
      <c r="DQ1285">
        <v>26526.2</v>
      </c>
      <c r="DR1285">
        <v>17046.900000000001</v>
      </c>
      <c r="DS1285">
        <v>33744.800000000003</v>
      </c>
      <c r="DT1285">
        <v>20021.099999999999</v>
      </c>
      <c r="DU1285">
        <v>38639.300000000003</v>
      </c>
      <c r="DV1285">
        <v>22592.400000000001</v>
      </c>
      <c r="DW1285">
        <v>1.82108</v>
      </c>
      <c r="DX1285">
        <v>2.2161200000000001</v>
      </c>
      <c r="DY1285">
        <v>7.3784600000000006E-2</v>
      </c>
      <c r="DZ1285">
        <v>0</v>
      </c>
      <c r="EA1285">
        <v>23.400200000000002</v>
      </c>
      <c r="EB1285">
        <v>999.9</v>
      </c>
      <c r="EC1285">
        <v>59.6</v>
      </c>
      <c r="ED1285">
        <v>31.9</v>
      </c>
      <c r="EE1285">
        <v>27.963899999999999</v>
      </c>
      <c r="EF1285">
        <v>62.576099999999997</v>
      </c>
      <c r="EG1285">
        <v>35.628999999999998</v>
      </c>
      <c r="EH1285">
        <v>1</v>
      </c>
      <c r="EI1285">
        <v>-0.105421</v>
      </c>
      <c r="EJ1285">
        <v>-0.96100399999999997</v>
      </c>
      <c r="EK1285">
        <v>20.326000000000001</v>
      </c>
      <c r="EL1285">
        <v>5.2526299999999999</v>
      </c>
      <c r="EM1285">
        <v>11.962</v>
      </c>
      <c r="EN1285">
        <v>4.9896399999999996</v>
      </c>
      <c r="EO1285">
        <v>3.2919</v>
      </c>
      <c r="EP1285">
        <v>9999</v>
      </c>
      <c r="EQ1285">
        <v>9999</v>
      </c>
      <c r="ER1285">
        <v>9999</v>
      </c>
      <c r="ES1285">
        <v>999.9</v>
      </c>
      <c r="ET1285">
        <v>4.9726699999999999</v>
      </c>
      <c r="EU1285">
        <v>1.87195</v>
      </c>
      <c r="EV1285">
        <v>1.8722099999999999</v>
      </c>
      <c r="EW1285">
        <v>1.8771800000000001</v>
      </c>
      <c r="EX1285">
        <v>1.8713500000000001</v>
      </c>
      <c r="EY1285">
        <v>1.8721099999999999</v>
      </c>
      <c r="EZ1285">
        <v>1.8717999999999999</v>
      </c>
      <c r="FA1285">
        <v>1.86869</v>
      </c>
      <c r="FB1285">
        <v>0</v>
      </c>
      <c r="FC1285">
        <v>0</v>
      </c>
      <c r="FD1285">
        <v>0</v>
      </c>
      <c r="FE1285">
        <v>0</v>
      </c>
      <c r="FF1285" t="s">
        <v>340</v>
      </c>
      <c r="FG1285" t="s">
        <v>341</v>
      </c>
      <c r="FH1285" t="s">
        <v>342</v>
      </c>
      <c r="FI1285" t="s">
        <v>342</v>
      </c>
      <c r="FJ1285" t="s">
        <v>342</v>
      </c>
      <c r="FK1285" t="s">
        <v>342</v>
      </c>
      <c r="FL1285">
        <v>0</v>
      </c>
      <c r="FM1285">
        <v>100</v>
      </c>
      <c r="FN1285">
        <v>100</v>
      </c>
      <c r="FO1285">
        <v>2.99</v>
      </c>
      <c r="FP1285">
        <v>0.22</v>
      </c>
      <c r="FQ1285">
        <v>-0.71234261683338174</v>
      </c>
      <c r="FR1285">
        <v>7.6898218637449396E-3</v>
      </c>
      <c r="FS1285">
        <v>1.5097418776848419E-6</v>
      </c>
      <c r="FT1285">
        <v>-9.8458676114205118E-11</v>
      </c>
      <c r="FU1285">
        <v>0.22001999999999461</v>
      </c>
      <c r="FV1285">
        <v>0</v>
      </c>
      <c r="FW1285">
        <v>0</v>
      </c>
      <c r="FX1285">
        <v>0</v>
      </c>
      <c r="FY1285">
        <v>3</v>
      </c>
      <c r="FZ1285">
        <v>2164</v>
      </c>
      <c r="GA1285">
        <v>-1</v>
      </c>
      <c r="GB1285">
        <v>-1</v>
      </c>
      <c r="GC1285">
        <v>123</v>
      </c>
      <c r="GD1285">
        <v>123.1</v>
      </c>
      <c r="GE1285">
        <v>1.1035200000000001</v>
      </c>
      <c r="GF1285">
        <v>2.6415999999999999</v>
      </c>
      <c r="GG1285">
        <v>1.7981</v>
      </c>
      <c r="GH1285">
        <v>2.3791500000000001</v>
      </c>
      <c r="GI1285">
        <v>1.5979000000000001</v>
      </c>
      <c r="GJ1285">
        <v>2.5769000000000002</v>
      </c>
      <c r="GK1285">
        <v>34.760800000000003</v>
      </c>
      <c r="GL1285">
        <v>24.1663</v>
      </c>
      <c r="GM1285">
        <v>18</v>
      </c>
      <c r="GN1285">
        <v>364.30099999999999</v>
      </c>
      <c r="GO1285">
        <v>671.245</v>
      </c>
      <c r="GP1285">
        <v>25.830100000000002</v>
      </c>
      <c r="GQ1285">
        <v>25.749700000000001</v>
      </c>
      <c r="GR1285">
        <v>30</v>
      </c>
      <c r="GS1285">
        <v>25.737400000000001</v>
      </c>
      <c r="GT1285">
        <v>25.7593</v>
      </c>
      <c r="GU1285">
        <v>22.042300000000001</v>
      </c>
      <c r="GV1285">
        <v>39.3489</v>
      </c>
      <c r="GW1285">
        <v>0</v>
      </c>
      <c r="GX1285">
        <v>25.83</v>
      </c>
      <c r="GY1285">
        <v>450</v>
      </c>
      <c r="GZ1285">
        <v>18.5</v>
      </c>
      <c r="HA1285">
        <v>100.792</v>
      </c>
      <c r="HB1285">
        <v>70.516099999999994</v>
      </c>
    </row>
    <row r="1286" spans="1:210" x14ac:dyDescent="0.3">
      <c r="A1286">
        <v>1270</v>
      </c>
      <c r="B1286">
        <v>1750761065</v>
      </c>
      <c r="C1286">
        <v>6345.9000000953674</v>
      </c>
      <c r="D1286" t="s">
        <v>2881</v>
      </c>
      <c r="E1286" t="s">
        <v>2882</v>
      </c>
      <c r="F1286" t="s">
        <v>336</v>
      </c>
      <c r="G1286">
        <v>1750761065</v>
      </c>
      <c r="H1286">
        <f t="shared" si="646"/>
        <v>7.2057099215183467E-4</v>
      </c>
      <c r="I1286">
        <f t="shared" si="647"/>
        <v>0.72057099215183462</v>
      </c>
      <c r="J1286">
        <f t="shared" si="648"/>
        <v>1.0963373468174977</v>
      </c>
      <c r="K1286">
        <f t="shared" si="649"/>
        <v>446.83600000000001</v>
      </c>
      <c r="L1286">
        <f t="shared" si="650"/>
        <v>412.83979953870698</v>
      </c>
      <c r="M1286">
        <f t="shared" si="651"/>
        <v>41.814081118711186</v>
      </c>
      <c r="N1286">
        <f t="shared" si="652"/>
        <v>45.257353510096003</v>
      </c>
      <c r="O1286">
        <f t="shared" si="653"/>
        <v>6.7034499978804812E-2</v>
      </c>
      <c r="P1286">
        <f t="shared" si="654"/>
        <v>2.4143146920002341</v>
      </c>
      <c r="Q1286">
        <f t="shared" si="655"/>
        <v>6.6033253893488783E-2</v>
      </c>
      <c r="R1286">
        <f t="shared" si="656"/>
        <v>4.1359506346000732E-2</v>
      </c>
      <c r="S1286">
        <f t="shared" si="657"/>
        <v>8.6433090000000004</v>
      </c>
      <c r="T1286">
        <f t="shared" si="658"/>
        <v>24.727269431629679</v>
      </c>
      <c r="U1286">
        <f t="shared" si="659"/>
        <v>24.609400000000001</v>
      </c>
      <c r="V1286">
        <f t="shared" si="660"/>
        <v>3.1063808610758916</v>
      </c>
      <c r="W1286">
        <f t="shared" si="661"/>
        <v>64.234069748140442</v>
      </c>
      <c r="X1286">
        <f t="shared" si="662"/>
        <v>2.0291648908384001</v>
      </c>
      <c r="Y1286">
        <f t="shared" si="663"/>
        <v>3.1590165449498766</v>
      </c>
      <c r="Z1286">
        <f t="shared" si="664"/>
        <v>1.0772159702374915</v>
      </c>
      <c r="AA1286">
        <f t="shared" si="665"/>
        <v>-31.777180753895909</v>
      </c>
      <c r="AB1286">
        <f t="shared" si="666"/>
        <v>36.614158122810061</v>
      </c>
      <c r="AC1286">
        <f t="shared" si="667"/>
        <v>3.1997939247514857</v>
      </c>
      <c r="AD1286">
        <f t="shared" si="668"/>
        <v>16.68008029366564</v>
      </c>
      <c r="AE1286">
        <f t="shared" si="669"/>
        <v>1.0963373468174977</v>
      </c>
      <c r="AF1286">
        <f t="shared" si="670"/>
        <v>0.72057099215183462</v>
      </c>
      <c r="AG1286">
        <f t="shared" si="671"/>
        <v>1.0375745936398031</v>
      </c>
      <c r="AH1286">
        <v>458.36214697049593</v>
      </c>
      <c r="AI1286">
        <v>455.98450909090911</v>
      </c>
      <c r="AJ1286">
        <v>-7.2459653584665967E-5</v>
      </c>
      <c r="AK1286">
        <v>84.076978181650844</v>
      </c>
      <c r="AL1286">
        <f t="shared" si="672"/>
        <v>0.72056061484199962</v>
      </c>
      <c r="AM1286">
        <v>18.44569391977014</v>
      </c>
      <c r="AN1286">
        <v>20.034399097744348</v>
      </c>
      <c r="AO1286">
        <v>-3.0370744810941661E-6</v>
      </c>
      <c r="AP1286">
        <v>90.497214367256092</v>
      </c>
      <c r="AQ1286">
        <v>0</v>
      </c>
      <c r="AR1286">
        <v>0</v>
      </c>
      <c r="AS1286">
        <f t="shared" si="673"/>
        <v>1</v>
      </c>
      <c r="AT1286">
        <f t="shared" si="674"/>
        <v>0</v>
      </c>
      <c r="AU1286">
        <f t="shared" si="675"/>
        <v>53882.082034851614</v>
      </c>
      <c r="AV1286">
        <f t="shared" si="676"/>
        <v>45.491100000000003</v>
      </c>
      <c r="AW1286">
        <f t="shared" si="677"/>
        <v>36.392880000000005</v>
      </c>
      <c r="AX1286">
        <f t="shared" si="678"/>
        <v>0.8</v>
      </c>
      <c r="AY1286">
        <f t="shared" si="679"/>
        <v>0.19</v>
      </c>
      <c r="AZ1286">
        <v>9</v>
      </c>
      <c r="BA1286">
        <v>1.88</v>
      </c>
      <c r="BB1286" t="s">
        <v>337</v>
      </c>
      <c r="BC1286">
        <v>2</v>
      </c>
      <c r="BD1286" t="b">
        <v>0</v>
      </c>
      <c r="BE1286">
        <v>1750761065</v>
      </c>
      <c r="BF1286">
        <v>446.83600000000001</v>
      </c>
      <c r="BG1286">
        <v>450.02699999999999</v>
      </c>
      <c r="BH1286">
        <v>20.034400000000002</v>
      </c>
      <c r="BI1286">
        <v>18.445699999999999</v>
      </c>
      <c r="BJ1286">
        <v>443.846</v>
      </c>
      <c r="BK1286">
        <v>19.814399999999999</v>
      </c>
      <c r="BL1286">
        <v>400.02600000000001</v>
      </c>
      <c r="BM1286">
        <v>101.184</v>
      </c>
      <c r="BN1286">
        <v>0.100036</v>
      </c>
      <c r="BO1286">
        <v>24.890699999999999</v>
      </c>
      <c r="BP1286">
        <v>24.609400000000001</v>
      </c>
      <c r="BQ1286">
        <v>999.9</v>
      </c>
      <c r="BR1286">
        <v>0</v>
      </c>
      <c r="BS1286">
        <v>0</v>
      </c>
      <c r="BT1286">
        <v>10000</v>
      </c>
      <c r="BU1286">
        <v>45.491100000000003</v>
      </c>
      <c r="BV1286">
        <v>9.3503000000000007</v>
      </c>
      <c r="BW1286">
        <v>-3.1910400000000001</v>
      </c>
      <c r="BX1286">
        <v>455.971</v>
      </c>
      <c r="BY1286">
        <v>458.48399999999998</v>
      </c>
      <c r="BZ1286">
        <v>1.58866</v>
      </c>
      <c r="CA1286">
        <v>450.02699999999999</v>
      </c>
      <c r="CB1286">
        <v>18.445699999999999</v>
      </c>
      <c r="CC1286">
        <v>2.0271599999999999</v>
      </c>
      <c r="CD1286">
        <v>1.8664099999999999</v>
      </c>
      <c r="CE1286">
        <v>17.658100000000001</v>
      </c>
      <c r="CF1286">
        <v>16.354399999999998</v>
      </c>
      <c r="CG1286">
        <v>1750753677</v>
      </c>
      <c r="CH1286" t="s">
        <v>338</v>
      </c>
      <c r="CI1286">
        <v>1750753677</v>
      </c>
      <c r="CJ1286">
        <v>1750753673.5</v>
      </c>
      <c r="CK1286">
        <v>5</v>
      </c>
      <c r="CL1286">
        <v>2.1520000000000001</v>
      </c>
      <c r="CM1286">
        <v>-0.52400000000000002</v>
      </c>
      <c r="CN1286">
        <v>3.0179999999999998</v>
      </c>
      <c r="CO1286">
        <v>0.22</v>
      </c>
      <c r="CP1286">
        <v>450</v>
      </c>
      <c r="CQ1286">
        <v>19</v>
      </c>
      <c r="CR1286">
        <v>0.26</v>
      </c>
      <c r="CS1286">
        <v>0.17</v>
      </c>
      <c r="CT1286">
        <v>-3.1528577499999999</v>
      </c>
      <c r="CU1286">
        <v>0.46025977485929009</v>
      </c>
      <c r="CV1286">
        <v>5.7199204124161553E-2</v>
      </c>
      <c r="CW1286">
        <v>1</v>
      </c>
      <c r="CX1286">
        <v>0</v>
      </c>
      <c r="CY1286">
        <v>0</v>
      </c>
      <c r="CZ1286">
        <v>0</v>
      </c>
      <c r="DA1286">
        <v>-1</v>
      </c>
      <c r="DB1286">
        <v>1.6023972500000001</v>
      </c>
      <c r="DC1286">
        <v>-7.2751181988743835E-2</v>
      </c>
      <c r="DD1286">
        <v>7.0496826125365352E-3</v>
      </c>
      <c r="DE1286">
        <v>1</v>
      </c>
      <c r="DF1286">
        <v>2</v>
      </c>
      <c r="DG1286">
        <v>2</v>
      </c>
      <c r="DH1286" t="s">
        <v>339</v>
      </c>
      <c r="DI1286">
        <v>3.02468</v>
      </c>
      <c r="DJ1286">
        <v>2.6913299999999998</v>
      </c>
      <c r="DK1286">
        <v>0.101218</v>
      </c>
      <c r="DL1286">
        <v>0.102826</v>
      </c>
      <c r="DM1286">
        <v>0.10553</v>
      </c>
      <c r="DN1286">
        <v>0.100762</v>
      </c>
      <c r="DO1286">
        <v>25135.3</v>
      </c>
      <c r="DP1286">
        <v>16831.900000000001</v>
      </c>
      <c r="DQ1286">
        <v>26525.8</v>
      </c>
      <c r="DR1286">
        <v>17047.099999999999</v>
      </c>
      <c r="DS1286">
        <v>33745.1</v>
      </c>
      <c r="DT1286">
        <v>20021.2</v>
      </c>
      <c r="DU1286">
        <v>38638.6</v>
      </c>
      <c r="DV1286">
        <v>22592.6</v>
      </c>
      <c r="DW1286">
        <v>1.82152</v>
      </c>
      <c r="DX1286">
        <v>2.2161599999999999</v>
      </c>
      <c r="DY1286">
        <v>7.3581900000000006E-2</v>
      </c>
      <c r="DZ1286">
        <v>0</v>
      </c>
      <c r="EA1286">
        <v>23.400200000000002</v>
      </c>
      <c r="EB1286">
        <v>999.9</v>
      </c>
      <c r="EC1286">
        <v>59.6</v>
      </c>
      <c r="ED1286">
        <v>31.9</v>
      </c>
      <c r="EE1286">
        <v>27.964700000000001</v>
      </c>
      <c r="EF1286">
        <v>62.5261</v>
      </c>
      <c r="EG1286">
        <v>35.520800000000001</v>
      </c>
      <c r="EH1286">
        <v>1</v>
      </c>
      <c r="EI1286">
        <v>-0.105569</v>
      </c>
      <c r="EJ1286">
        <v>-0.96182100000000004</v>
      </c>
      <c r="EK1286">
        <v>20.3261</v>
      </c>
      <c r="EL1286">
        <v>5.2526299999999999</v>
      </c>
      <c r="EM1286">
        <v>11.962</v>
      </c>
      <c r="EN1286">
        <v>4.9894800000000004</v>
      </c>
      <c r="EO1286">
        <v>3.2917999999999998</v>
      </c>
      <c r="EP1286">
        <v>9999</v>
      </c>
      <c r="EQ1286">
        <v>9999</v>
      </c>
      <c r="ER1286">
        <v>9999</v>
      </c>
      <c r="ES1286">
        <v>999.9</v>
      </c>
      <c r="ET1286">
        <v>4.9726900000000001</v>
      </c>
      <c r="EU1286">
        <v>1.8719399999999999</v>
      </c>
      <c r="EV1286">
        <v>1.8722000000000001</v>
      </c>
      <c r="EW1286">
        <v>1.8772200000000001</v>
      </c>
      <c r="EX1286">
        <v>1.8713500000000001</v>
      </c>
      <c r="EY1286">
        <v>1.8721000000000001</v>
      </c>
      <c r="EZ1286">
        <v>1.8717999999999999</v>
      </c>
      <c r="FA1286">
        <v>1.8687100000000001</v>
      </c>
      <c r="FB1286">
        <v>0</v>
      </c>
      <c r="FC1286">
        <v>0</v>
      </c>
      <c r="FD1286">
        <v>0</v>
      </c>
      <c r="FE1286">
        <v>0</v>
      </c>
      <c r="FF1286" t="s">
        <v>340</v>
      </c>
      <c r="FG1286" t="s">
        <v>341</v>
      </c>
      <c r="FH1286" t="s">
        <v>342</v>
      </c>
      <c r="FI1286" t="s">
        <v>342</v>
      </c>
      <c r="FJ1286" t="s">
        <v>342</v>
      </c>
      <c r="FK1286" t="s">
        <v>342</v>
      </c>
      <c r="FL1286">
        <v>0</v>
      </c>
      <c r="FM1286">
        <v>100</v>
      </c>
      <c r="FN1286">
        <v>100</v>
      </c>
      <c r="FO1286">
        <v>2.99</v>
      </c>
      <c r="FP1286">
        <v>0.22</v>
      </c>
      <c r="FQ1286">
        <v>-0.71234261683338174</v>
      </c>
      <c r="FR1286">
        <v>7.6898218637449396E-3</v>
      </c>
      <c r="FS1286">
        <v>1.5097418776848419E-6</v>
      </c>
      <c r="FT1286">
        <v>-9.8458676114205118E-11</v>
      </c>
      <c r="FU1286">
        <v>0.22001999999999461</v>
      </c>
      <c r="FV1286">
        <v>0</v>
      </c>
      <c r="FW1286">
        <v>0</v>
      </c>
      <c r="FX1286">
        <v>0</v>
      </c>
      <c r="FY1286">
        <v>3</v>
      </c>
      <c r="FZ1286">
        <v>2164</v>
      </c>
      <c r="GA1286">
        <v>-1</v>
      </c>
      <c r="GB1286">
        <v>-1</v>
      </c>
      <c r="GC1286">
        <v>123.1</v>
      </c>
      <c r="GD1286">
        <v>123.2</v>
      </c>
      <c r="GE1286">
        <v>1.10229</v>
      </c>
      <c r="GF1286">
        <v>2.64893</v>
      </c>
      <c r="GG1286">
        <v>1.7981</v>
      </c>
      <c r="GH1286">
        <v>2.3803700000000001</v>
      </c>
      <c r="GI1286">
        <v>1.5979000000000001</v>
      </c>
      <c r="GJ1286">
        <v>2.47437</v>
      </c>
      <c r="GK1286">
        <v>34.760800000000003</v>
      </c>
      <c r="GL1286">
        <v>24.157499999999999</v>
      </c>
      <c r="GM1286">
        <v>18</v>
      </c>
      <c r="GN1286">
        <v>364.51</v>
      </c>
      <c r="GO1286">
        <v>671.25699999999995</v>
      </c>
      <c r="GP1286">
        <v>25.829899999999999</v>
      </c>
      <c r="GQ1286">
        <v>25.7484</v>
      </c>
      <c r="GR1286">
        <v>29.9999</v>
      </c>
      <c r="GS1286">
        <v>25.735499999999998</v>
      </c>
      <c r="GT1286">
        <v>25.7576</v>
      </c>
      <c r="GU1286">
        <v>22.037800000000001</v>
      </c>
      <c r="GV1286">
        <v>39.3489</v>
      </c>
      <c r="GW1286">
        <v>0</v>
      </c>
      <c r="GX1286">
        <v>25.83</v>
      </c>
      <c r="GY1286">
        <v>450</v>
      </c>
      <c r="GZ1286">
        <v>18.5</v>
      </c>
      <c r="HA1286">
        <v>100.791</v>
      </c>
      <c r="HB1286">
        <v>70.516800000000003</v>
      </c>
    </row>
    <row r="1287" spans="1:210" x14ac:dyDescent="0.3">
      <c r="A1287">
        <v>1271</v>
      </c>
      <c r="B1287">
        <v>1750761070</v>
      </c>
      <c r="C1287">
        <v>6350.9000000953674</v>
      </c>
      <c r="D1287" t="s">
        <v>2883</v>
      </c>
      <c r="E1287" t="s">
        <v>2884</v>
      </c>
      <c r="F1287" t="s">
        <v>336</v>
      </c>
      <c r="G1287">
        <v>1750761070</v>
      </c>
      <c r="H1287">
        <f t="shared" si="646"/>
        <v>7.1837995394844747E-4</v>
      </c>
      <c r="I1287">
        <f t="shared" si="647"/>
        <v>0.71837995394844745</v>
      </c>
      <c r="J1287">
        <f t="shared" si="648"/>
        <v>1.0924985013776782</v>
      </c>
      <c r="K1287">
        <f t="shared" si="649"/>
        <v>446.84</v>
      </c>
      <c r="L1287">
        <f t="shared" si="650"/>
        <v>412.80743638267199</v>
      </c>
      <c r="M1287">
        <f t="shared" si="651"/>
        <v>41.810785785895696</v>
      </c>
      <c r="N1287">
        <f t="shared" si="652"/>
        <v>45.257739744907994</v>
      </c>
      <c r="O1287">
        <f t="shared" si="653"/>
        <v>6.6731392491415673E-2</v>
      </c>
      <c r="P1287">
        <f t="shared" si="654"/>
        <v>2.4127784495563938</v>
      </c>
      <c r="Q1287">
        <f t="shared" si="655"/>
        <v>6.5738487131597856E-2</v>
      </c>
      <c r="R1287">
        <f t="shared" si="656"/>
        <v>4.1174542711923452E-2</v>
      </c>
      <c r="S1287">
        <f t="shared" si="657"/>
        <v>8.6465960000000006</v>
      </c>
      <c r="T1287">
        <f t="shared" si="658"/>
        <v>24.726979879355813</v>
      </c>
      <c r="U1287">
        <f t="shared" si="659"/>
        <v>24.613</v>
      </c>
      <c r="V1287">
        <f t="shared" si="660"/>
        <v>3.1070496051480516</v>
      </c>
      <c r="W1287">
        <f t="shared" si="661"/>
        <v>64.209917784839206</v>
      </c>
      <c r="X1287">
        <f t="shared" si="662"/>
        <v>2.02829300103746</v>
      </c>
      <c r="Y1287">
        <f t="shared" si="663"/>
        <v>3.1588469056043027</v>
      </c>
      <c r="Z1287">
        <f t="shared" si="664"/>
        <v>1.0787566041105916</v>
      </c>
      <c r="AA1287">
        <f t="shared" si="665"/>
        <v>-31.680555969126534</v>
      </c>
      <c r="AB1287">
        <f t="shared" si="666"/>
        <v>36.005510618623852</v>
      </c>
      <c r="AC1287">
        <f t="shared" si="667"/>
        <v>3.1486491272464097</v>
      </c>
      <c r="AD1287">
        <f t="shared" si="668"/>
        <v>16.120199776743728</v>
      </c>
      <c r="AE1287">
        <f t="shared" si="669"/>
        <v>1.0924985013776782</v>
      </c>
      <c r="AF1287">
        <f t="shared" si="670"/>
        <v>0.71837995394844745</v>
      </c>
      <c r="AG1287">
        <f t="shared" si="671"/>
        <v>1.1105862054670508</v>
      </c>
      <c r="AH1287">
        <v>458.51190975616112</v>
      </c>
      <c r="AI1287">
        <v>455.96515151515132</v>
      </c>
      <c r="AJ1287">
        <v>1.502333180835941E-4</v>
      </c>
      <c r="AK1287">
        <v>84.076978181650844</v>
      </c>
      <c r="AL1287">
        <f t="shared" si="672"/>
        <v>0.71728021050294544</v>
      </c>
      <c r="AM1287">
        <v>18.44517498846869</v>
      </c>
      <c r="AN1287">
        <v>20.026566766917281</v>
      </c>
      <c r="AO1287">
        <v>-1.905434491473735E-6</v>
      </c>
      <c r="AP1287">
        <v>90.497214367256092</v>
      </c>
      <c r="AQ1287">
        <v>0</v>
      </c>
      <c r="AR1287">
        <v>0</v>
      </c>
      <c r="AS1287">
        <f t="shared" si="673"/>
        <v>1</v>
      </c>
      <c r="AT1287">
        <f t="shared" si="674"/>
        <v>0</v>
      </c>
      <c r="AU1287">
        <f t="shared" si="675"/>
        <v>53830.557351072493</v>
      </c>
      <c r="AV1287">
        <f t="shared" si="676"/>
        <v>45.508400000000002</v>
      </c>
      <c r="AW1287">
        <f t="shared" si="677"/>
        <v>36.40672</v>
      </c>
      <c r="AX1287">
        <f t="shared" si="678"/>
        <v>0.8</v>
      </c>
      <c r="AY1287">
        <f t="shared" si="679"/>
        <v>0.19</v>
      </c>
      <c r="AZ1287">
        <v>9</v>
      </c>
      <c r="BA1287">
        <v>1.88</v>
      </c>
      <c r="BB1287" t="s">
        <v>337</v>
      </c>
      <c r="BC1287">
        <v>2</v>
      </c>
      <c r="BD1287" t="b">
        <v>0</v>
      </c>
      <c r="BE1287">
        <v>1750761070</v>
      </c>
      <c r="BF1287">
        <v>446.84</v>
      </c>
      <c r="BG1287">
        <v>450.02</v>
      </c>
      <c r="BH1287">
        <v>20.0258</v>
      </c>
      <c r="BI1287">
        <v>18.442</v>
      </c>
      <c r="BJ1287">
        <v>443.85</v>
      </c>
      <c r="BK1287">
        <v>19.805800000000001</v>
      </c>
      <c r="BL1287">
        <v>400.04700000000003</v>
      </c>
      <c r="BM1287">
        <v>101.184</v>
      </c>
      <c r="BN1287">
        <v>9.9993700000000005E-2</v>
      </c>
      <c r="BO1287">
        <v>24.889800000000001</v>
      </c>
      <c r="BP1287">
        <v>24.613</v>
      </c>
      <c r="BQ1287">
        <v>999.9</v>
      </c>
      <c r="BR1287">
        <v>0</v>
      </c>
      <c r="BS1287">
        <v>0</v>
      </c>
      <c r="BT1287">
        <v>9990</v>
      </c>
      <c r="BU1287">
        <v>45.508400000000002</v>
      </c>
      <c r="BV1287">
        <v>9.3503000000000007</v>
      </c>
      <c r="BW1287">
        <v>-3.18005</v>
      </c>
      <c r="BX1287">
        <v>455.971</v>
      </c>
      <c r="BY1287">
        <v>458.47500000000002</v>
      </c>
      <c r="BZ1287">
        <v>1.5838399999999999</v>
      </c>
      <c r="CA1287">
        <v>450.02</v>
      </c>
      <c r="CB1287">
        <v>18.442</v>
      </c>
      <c r="CC1287">
        <v>2.0262899999999999</v>
      </c>
      <c r="CD1287">
        <v>1.8660300000000001</v>
      </c>
      <c r="CE1287">
        <v>17.651299999999999</v>
      </c>
      <c r="CF1287">
        <v>16.351199999999999</v>
      </c>
      <c r="CG1287">
        <v>1750753677</v>
      </c>
      <c r="CH1287" t="s">
        <v>338</v>
      </c>
      <c r="CI1287">
        <v>1750753677</v>
      </c>
      <c r="CJ1287">
        <v>1750753673.5</v>
      </c>
      <c r="CK1287">
        <v>5</v>
      </c>
      <c r="CL1287">
        <v>2.1520000000000001</v>
      </c>
      <c r="CM1287">
        <v>-0.52400000000000002</v>
      </c>
      <c r="CN1287">
        <v>3.0179999999999998</v>
      </c>
      <c r="CO1287">
        <v>0.22</v>
      </c>
      <c r="CP1287">
        <v>450</v>
      </c>
      <c r="CQ1287">
        <v>19</v>
      </c>
      <c r="CR1287">
        <v>0.26</v>
      </c>
      <c r="CS1287">
        <v>0.17</v>
      </c>
      <c r="CT1287">
        <v>-3.160791707317073</v>
      </c>
      <c r="CU1287">
        <v>8.5785574912894652E-2</v>
      </c>
      <c r="CV1287">
        <v>6.2095535714104727E-2</v>
      </c>
      <c r="CW1287">
        <v>1</v>
      </c>
      <c r="CX1287">
        <v>0</v>
      </c>
      <c r="CY1287">
        <v>0</v>
      </c>
      <c r="CZ1287">
        <v>0</v>
      </c>
      <c r="DA1287">
        <v>-1</v>
      </c>
      <c r="DB1287">
        <v>1.5970500000000001</v>
      </c>
      <c r="DC1287">
        <v>-7.9134146341463082E-2</v>
      </c>
      <c r="DD1287">
        <v>7.8478246170204501E-3</v>
      </c>
      <c r="DE1287">
        <v>1</v>
      </c>
      <c r="DF1287">
        <v>2</v>
      </c>
      <c r="DG1287">
        <v>2</v>
      </c>
      <c r="DH1287" t="s">
        <v>339</v>
      </c>
      <c r="DI1287">
        <v>3.0247099999999998</v>
      </c>
      <c r="DJ1287">
        <v>2.6912799999999999</v>
      </c>
      <c r="DK1287">
        <v>0.101219</v>
      </c>
      <c r="DL1287">
        <v>0.102825</v>
      </c>
      <c r="DM1287">
        <v>0.10549799999999999</v>
      </c>
      <c r="DN1287">
        <v>0.100748</v>
      </c>
      <c r="DO1287">
        <v>25135.5</v>
      </c>
      <c r="DP1287">
        <v>16832</v>
      </c>
      <c r="DQ1287">
        <v>26525.9</v>
      </c>
      <c r="DR1287">
        <v>17047.3</v>
      </c>
      <c r="DS1287">
        <v>33746.6</v>
      </c>
      <c r="DT1287">
        <v>20021.5</v>
      </c>
      <c r="DU1287">
        <v>38638.9</v>
      </c>
      <c r="DV1287">
        <v>22592.7</v>
      </c>
      <c r="DW1287">
        <v>1.82172</v>
      </c>
      <c r="DX1287">
        <v>2.2160799999999998</v>
      </c>
      <c r="DY1287">
        <v>7.3796500000000001E-2</v>
      </c>
      <c r="DZ1287">
        <v>0</v>
      </c>
      <c r="EA1287">
        <v>23.400200000000002</v>
      </c>
      <c r="EB1287">
        <v>999.9</v>
      </c>
      <c r="EC1287">
        <v>59.6</v>
      </c>
      <c r="ED1287">
        <v>31.9</v>
      </c>
      <c r="EE1287">
        <v>27.966899999999999</v>
      </c>
      <c r="EF1287">
        <v>62.716099999999997</v>
      </c>
      <c r="EG1287">
        <v>35.745199999999997</v>
      </c>
      <c r="EH1287">
        <v>1</v>
      </c>
      <c r="EI1287">
        <v>-0.105945</v>
      </c>
      <c r="EJ1287">
        <v>-0.96193899999999999</v>
      </c>
      <c r="EK1287">
        <v>20.3261</v>
      </c>
      <c r="EL1287">
        <v>5.2521500000000003</v>
      </c>
      <c r="EM1287">
        <v>11.962</v>
      </c>
      <c r="EN1287">
        <v>4.9897600000000004</v>
      </c>
      <c r="EO1287">
        <v>3.29196</v>
      </c>
      <c r="EP1287">
        <v>9999</v>
      </c>
      <c r="EQ1287">
        <v>9999</v>
      </c>
      <c r="ER1287">
        <v>9999</v>
      </c>
      <c r="ES1287">
        <v>999.9</v>
      </c>
      <c r="ET1287">
        <v>4.9726999999999997</v>
      </c>
      <c r="EU1287">
        <v>1.8719399999999999</v>
      </c>
      <c r="EV1287">
        <v>1.87219</v>
      </c>
      <c r="EW1287">
        <v>1.87723</v>
      </c>
      <c r="EX1287">
        <v>1.8713500000000001</v>
      </c>
      <c r="EY1287">
        <v>1.8721099999999999</v>
      </c>
      <c r="EZ1287">
        <v>1.8717999999999999</v>
      </c>
      <c r="FA1287">
        <v>1.8687</v>
      </c>
      <c r="FB1287">
        <v>0</v>
      </c>
      <c r="FC1287">
        <v>0</v>
      </c>
      <c r="FD1287">
        <v>0</v>
      </c>
      <c r="FE1287">
        <v>0</v>
      </c>
      <c r="FF1287" t="s">
        <v>340</v>
      </c>
      <c r="FG1287" t="s">
        <v>341</v>
      </c>
      <c r="FH1287" t="s">
        <v>342</v>
      </c>
      <c r="FI1287" t="s">
        <v>342</v>
      </c>
      <c r="FJ1287" t="s">
        <v>342</v>
      </c>
      <c r="FK1287" t="s">
        <v>342</v>
      </c>
      <c r="FL1287">
        <v>0</v>
      </c>
      <c r="FM1287">
        <v>100</v>
      </c>
      <c r="FN1287">
        <v>100</v>
      </c>
      <c r="FO1287">
        <v>2.99</v>
      </c>
      <c r="FP1287">
        <v>0.22</v>
      </c>
      <c r="FQ1287">
        <v>-0.71234261683338174</v>
      </c>
      <c r="FR1287">
        <v>7.6898218637449396E-3</v>
      </c>
      <c r="FS1287">
        <v>1.5097418776848419E-6</v>
      </c>
      <c r="FT1287">
        <v>-9.8458676114205118E-11</v>
      </c>
      <c r="FU1287">
        <v>0.22001999999999461</v>
      </c>
      <c r="FV1287">
        <v>0</v>
      </c>
      <c r="FW1287">
        <v>0</v>
      </c>
      <c r="FX1287">
        <v>0</v>
      </c>
      <c r="FY1287">
        <v>3</v>
      </c>
      <c r="FZ1287">
        <v>2164</v>
      </c>
      <c r="GA1287">
        <v>-1</v>
      </c>
      <c r="GB1287">
        <v>-1</v>
      </c>
      <c r="GC1287">
        <v>123.2</v>
      </c>
      <c r="GD1287">
        <v>123.3</v>
      </c>
      <c r="GE1287">
        <v>1.1035200000000001</v>
      </c>
      <c r="GF1287">
        <v>2.65381</v>
      </c>
      <c r="GG1287">
        <v>1.7981</v>
      </c>
      <c r="GH1287">
        <v>2.3791500000000001</v>
      </c>
      <c r="GI1287">
        <v>1.5979000000000001</v>
      </c>
      <c r="GJ1287">
        <v>2.50366</v>
      </c>
      <c r="GK1287">
        <v>34.760800000000003</v>
      </c>
      <c r="GL1287">
        <v>24.157499999999999</v>
      </c>
      <c r="GM1287">
        <v>18</v>
      </c>
      <c r="GN1287">
        <v>364.6</v>
      </c>
      <c r="GO1287">
        <v>671.16600000000005</v>
      </c>
      <c r="GP1287">
        <v>25.829899999999999</v>
      </c>
      <c r="GQ1287">
        <v>25.7469</v>
      </c>
      <c r="GR1287">
        <v>30</v>
      </c>
      <c r="GS1287">
        <v>25.733799999999999</v>
      </c>
      <c r="GT1287">
        <v>25.755800000000001</v>
      </c>
      <c r="GU1287">
        <v>22.038900000000002</v>
      </c>
      <c r="GV1287">
        <v>39.3489</v>
      </c>
      <c r="GW1287">
        <v>0</v>
      </c>
      <c r="GX1287">
        <v>25.83</v>
      </c>
      <c r="GY1287">
        <v>450</v>
      </c>
      <c r="GZ1287">
        <v>18.5</v>
      </c>
      <c r="HA1287">
        <v>100.791</v>
      </c>
      <c r="HB1287">
        <v>70.517200000000003</v>
      </c>
    </row>
    <row r="1288" spans="1:210" x14ac:dyDescent="0.3">
      <c r="A1288">
        <v>1272</v>
      </c>
      <c r="B1288">
        <v>1750761075</v>
      </c>
      <c r="C1288">
        <v>6355.9000000953674</v>
      </c>
      <c r="D1288" t="s">
        <v>2885</v>
      </c>
      <c r="E1288" t="s">
        <v>2886</v>
      </c>
      <c r="F1288" t="s">
        <v>336</v>
      </c>
      <c r="G1288">
        <v>1750761075</v>
      </c>
      <c r="H1288">
        <f t="shared" si="646"/>
        <v>7.1681130552531005E-4</v>
      </c>
      <c r="I1288">
        <f t="shared" si="647"/>
        <v>0.71681130552531003</v>
      </c>
      <c r="J1288">
        <f t="shared" si="648"/>
        <v>1.1180645895657451</v>
      </c>
      <c r="K1288">
        <f t="shared" si="649"/>
        <v>446.81700000000001</v>
      </c>
      <c r="L1288">
        <f t="shared" si="650"/>
        <v>412.09423060166324</v>
      </c>
      <c r="M1288">
        <f t="shared" si="651"/>
        <v>41.738093061704824</v>
      </c>
      <c r="N1288">
        <f t="shared" si="652"/>
        <v>45.2549153632254</v>
      </c>
      <c r="O1288">
        <f t="shared" si="653"/>
        <v>6.6550269029837364E-2</v>
      </c>
      <c r="P1288">
        <f t="shared" si="654"/>
        <v>2.41813678850813</v>
      </c>
      <c r="Q1288">
        <f t="shared" si="655"/>
        <v>6.5564857328739581E-2</v>
      </c>
      <c r="R1288">
        <f t="shared" si="656"/>
        <v>4.1065365883604092E-2</v>
      </c>
      <c r="S1288">
        <f t="shared" si="657"/>
        <v>8.6444109999999998</v>
      </c>
      <c r="T1288">
        <f t="shared" si="658"/>
        <v>24.726084041159279</v>
      </c>
      <c r="U1288">
        <f t="shared" si="659"/>
        <v>24.611799999999999</v>
      </c>
      <c r="V1288">
        <f t="shared" si="660"/>
        <v>3.1068266764769459</v>
      </c>
      <c r="W1288">
        <f t="shared" si="661"/>
        <v>64.19392398558395</v>
      </c>
      <c r="X1288">
        <f t="shared" si="662"/>
        <v>2.0275820988377999</v>
      </c>
      <c r="Y1288">
        <f t="shared" si="663"/>
        <v>3.158526497450342</v>
      </c>
      <c r="Z1288">
        <f t="shared" si="664"/>
        <v>1.0792445776391459</v>
      </c>
      <c r="AA1288">
        <f t="shared" si="665"/>
        <v>-31.611378573666173</v>
      </c>
      <c r="AB1288">
        <f t="shared" si="666"/>
        <v>36.020288966768838</v>
      </c>
      <c r="AC1288">
        <f t="shared" si="667"/>
        <v>3.1429156191776455</v>
      </c>
      <c r="AD1288">
        <f t="shared" si="668"/>
        <v>16.19623701228031</v>
      </c>
      <c r="AE1288">
        <f t="shared" si="669"/>
        <v>1.1180645895657451</v>
      </c>
      <c r="AF1288">
        <f t="shared" si="670"/>
        <v>0.71681130552531003</v>
      </c>
      <c r="AG1288">
        <f t="shared" si="671"/>
        <v>1.1159546821429818</v>
      </c>
      <c r="AH1288">
        <v>458.49520443247349</v>
      </c>
      <c r="AI1288">
        <v>455.94057575757517</v>
      </c>
      <c r="AJ1288">
        <v>-3.7433797250283779E-4</v>
      </c>
      <c r="AK1288">
        <v>84.076978181650844</v>
      </c>
      <c r="AL1288">
        <f t="shared" si="672"/>
        <v>0.71558980817748363</v>
      </c>
      <c r="AM1288">
        <v>18.442715333360891</v>
      </c>
      <c r="AN1288">
        <v>20.020445714285689</v>
      </c>
      <c r="AO1288">
        <v>-2.7953138598606932E-6</v>
      </c>
      <c r="AP1288">
        <v>90.497214367256092</v>
      </c>
      <c r="AQ1288">
        <v>0</v>
      </c>
      <c r="AR1288">
        <v>0</v>
      </c>
      <c r="AS1288">
        <f t="shared" si="673"/>
        <v>1</v>
      </c>
      <c r="AT1288">
        <f t="shared" si="674"/>
        <v>0</v>
      </c>
      <c r="AU1288">
        <f t="shared" si="675"/>
        <v>54011.171964653782</v>
      </c>
      <c r="AV1288">
        <f t="shared" si="676"/>
        <v>45.496899999999997</v>
      </c>
      <c r="AW1288">
        <f t="shared" si="677"/>
        <v>36.39752</v>
      </c>
      <c r="AX1288">
        <f t="shared" si="678"/>
        <v>0.8</v>
      </c>
      <c r="AY1288">
        <f t="shared" si="679"/>
        <v>0.19</v>
      </c>
      <c r="AZ1288">
        <v>9</v>
      </c>
      <c r="BA1288">
        <v>1.88</v>
      </c>
      <c r="BB1288" t="s">
        <v>337</v>
      </c>
      <c r="BC1288">
        <v>2</v>
      </c>
      <c r="BD1288" t="b">
        <v>0</v>
      </c>
      <c r="BE1288">
        <v>1750761075</v>
      </c>
      <c r="BF1288">
        <v>446.81700000000001</v>
      </c>
      <c r="BG1288">
        <v>450.053</v>
      </c>
      <c r="BH1288">
        <v>20.018999999999998</v>
      </c>
      <c r="BI1288">
        <v>18.438600000000001</v>
      </c>
      <c r="BJ1288">
        <v>443.82799999999997</v>
      </c>
      <c r="BK1288">
        <v>19.798999999999999</v>
      </c>
      <c r="BL1288">
        <v>400.03500000000003</v>
      </c>
      <c r="BM1288">
        <v>101.18300000000001</v>
      </c>
      <c r="BN1288">
        <v>9.9886199999999994E-2</v>
      </c>
      <c r="BO1288">
        <v>24.888100000000001</v>
      </c>
      <c r="BP1288">
        <v>24.611799999999999</v>
      </c>
      <c r="BQ1288">
        <v>999.9</v>
      </c>
      <c r="BR1288">
        <v>0</v>
      </c>
      <c r="BS1288">
        <v>0</v>
      </c>
      <c r="BT1288">
        <v>10025</v>
      </c>
      <c r="BU1288">
        <v>45.496899999999997</v>
      </c>
      <c r="BV1288">
        <v>9.3503000000000007</v>
      </c>
      <c r="BW1288">
        <v>-3.2357499999999999</v>
      </c>
      <c r="BX1288">
        <v>455.94499999999999</v>
      </c>
      <c r="BY1288">
        <v>458.50700000000001</v>
      </c>
      <c r="BZ1288">
        <v>1.5804199999999999</v>
      </c>
      <c r="CA1288">
        <v>450.053</v>
      </c>
      <c r="CB1288">
        <v>18.438600000000001</v>
      </c>
      <c r="CC1288">
        <v>2.0255800000000002</v>
      </c>
      <c r="CD1288">
        <v>1.8656699999999999</v>
      </c>
      <c r="CE1288">
        <v>17.645700000000001</v>
      </c>
      <c r="CF1288">
        <v>16.348099999999999</v>
      </c>
      <c r="CG1288">
        <v>1750753677</v>
      </c>
      <c r="CH1288" t="s">
        <v>338</v>
      </c>
      <c r="CI1288">
        <v>1750753677</v>
      </c>
      <c r="CJ1288">
        <v>1750753673.5</v>
      </c>
      <c r="CK1288">
        <v>5</v>
      </c>
      <c r="CL1288">
        <v>2.1520000000000001</v>
      </c>
      <c r="CM1288">
        <v>-0.52400000000000002</v>
      </c>
      <c r="CN1288">
        <v>3.0179999999999998</v>
      </c>
      <c r="CO1288">
        <v>0.22</v>
      </c>
      <c r="CP1288">
        <v>450</v>
      </c>
      <c r="CQ1288">
        <v>19</v>
      </c>
      <c r="CR1288">
        <v>0.26</v>
      </c>
      <c r="CS1288">
        <v>0.17</v>
      </c>
      <c r="CT1288">
        <v>-3.1683543902439029</v>
      </c>
      <c r="CU1288">
        <v>-0.34803867595818438</v>
      </c>
      <c r="CV1288">
        <v>6.8730057827841556E-2</v>
      </c>
      <c r="CW1288">
        <v>1</v>
      </c>
      <c r="CX1288">
        <v>0</v>
      </c>
      <c r="CY1288">
        <v>0</v>
      </c>
      <c r="CZ1288">
        <v>0</v>
      </c>
      <c r="DA1288">
        <v>-1</v>
      </c>
      <c r="DB1288">
        <v>1.591135853658536</v>
      </c>
      <c r="DC1288">
        <v>-7.3569198606270536E-2</v>
      </c>
      <c r="DD1288">
        <v>7.3378145133440528E-3</v>
      </c>
      <c r="DE1288">
        <v>1</v>
      </c>
      <c r="DF1288">
        <v>2</v>
      </c>
      <c r="DG1288">
        <v>2</v>
      </c>
      <c r="DH1288" t="s">
        <v>339</v>
      </c>
      <c r="DI1288">
        <v>3.0246900000000001</v>
      </c>
      <c r="DJ1288">
        <v>2.6911800000000001</v>
      </c>
      <c r="DK1288">
        <v>0.101214</v>
      </c>
      <c r="DL1288">
        <v>0.10283</v>
      </c>
      <c r="DM1288">
        <v>0.105471</v>
      </c>
      <c r="DN1288">
        <v>0.100734</v>
      </c>
      <c r="DO1288">
        <v>25135.8</v>
      </c>
      <c r="DP1288">
        <v>16832</v>
      </c>
      <c r="DQ1288">
        <v>26526.1</v>
      </c>
      <c r="DR1288">
        <v>17047.3</v>
      </c>
      <c r="DS1288">
        <v>33747.9</v>
      </c>
      <c r="DT1288">
        <v>20021.7</v>
      </c>
      <c r="DU1288">
        <v>38639.199999999997</v>
      </c>
      <c r="DV1288">
        <v>22592.5</v>
      </c>
      <c r="DW1288">
        <v>1.8214399999999999</v>
      </c>
      <c r="DX1288">
        <v>2.2162000000000002</v>
      </c>
      <c r="DY1288">
        <v>7.3784600000000006E-2</v>
      </c>
      <c r="DZ1288">
        <v>0</v>
      </c>
      <c r="EA1288">
        <v>23.3992</v>
      </c>
      <c r="EB1288">
        <v>999.9</v>
      </c>
      <c r="EC1288">
        <v>59.6</v>
      </c>
      <c r="ED1288">
        <v>31.9</v>
      </c>
      <c r="EE1288">
        <v>27.968499999999999</v>
      </c>
      <c r="EF1288">
        <v>62.396099999999997</v>
      </c>
      <c r="EG1288">
        <v>35.524799999999999</v>
      </c>
      <c r="EH1288">
        <v>1</v>
      </c>
      <c r="EI1288">
        <v>-0.105882</v>
      </c>
      <c r="EJ1288">
        <v>-0.96291300000000002</v>
      </c>
      <c r="EK1288">
        <v>20.3261</v>
      </c>
      <c r="EL1288">
        <v>5.2527499999999998</v>
      </c>
      <c r="EM1288">
        <v>11.962</v>
      </c>
      <c r="EN1288">
        <v>4.9895199999999997</v>
      </c>
      <c r="EO1288">
        <v>3.2919200000000002</v>
      </c>
      <c r="EP1288">
        <v>9999</v>
      </c>
      <c r="EQ1288">
        <v>9999</v>
      </c>
      <c r="ER1288">
        <v>9999</v>
      </c>
      <c r="ES1288">
        <v>999.9</v>
      </c>
      <c r="ET1288">
        <v>4.9726999999999997</v>
      </c>
      <c r="EU1288">
        <v>1.87195</v>
      </c>
      <c r="EV1288">
        <v>1.87219</v>
      </c>
      <c r="EW1288">
        <v>1.8772</v>
      </c>
      <c r="EX1288">
        <v>1.8713500000000001</v>
      </c>
      <c r="EY1288">
        <v>1.87212</v>
      </c>
      <c r="EZ1288">
        <v>1.8717999999999999</v>
      </c>
      <c r="FA1288">
        <v>1.86869</v>
      </c>
      <c r="FB1288">
        <v>0</v>
      </c>
      <c r="FC1288">
        <v>0</v>
      </c>
      <c r="FD1288">
        <v>0</v>
      </c>
      <c r="FE1288">
        <v>0</v>
      </c>
      <c r="FF1288" t="s">
        <v>340</v>
      </c>
      <c r="FG1288" t="s">
        <v>341</v>
      </c>
      <c r="FH1288" t="s">
        <v>342</v>
      </c>
      <c r="FI1288" t="s">
        <v>342</v>
      </c>
      <c r="FJ1288" t="s">
        <v>342</v>
      </c>
      <c r="FK1288" t="s">
        <v>342</v>
      </c>
      <c r="FL1288">
        <v>0</v>
      </c>
      <c r="FM1288">
        <v>100</v>
      </c>
      <c r="FN1288">
        <v>100</v>
      </c>
      <c r="FO1288">
        <v>2.9889999999999999</v>
      </c>
      <c r="FP1288">
        <v>0.22</v>
      </c>
      <c r="FQ1288">
        <v>-0.71234261683338174</v>
      </c>
      <c r="FR1288">
        <v>7.6898218637449396E-3</v>
      </c>
      <c r="FS1288">
        <v>1.5097418776848419E-6</v>
      </c>
      <c r="FT1288">
        <v>-9.8458676114205118E-11</v>
      </c>
      <c r="FU1288">
        <v>0.22001999999999461</v>
      </c>
      <c r="FV1288">
        <v>0</v>
      </c>
      <c r="FW1288">
        <v>0</v>
      </c>
      <c r="FX1288">
        <v>0</v>
      </c>
      <c r="FY1288">
        <v>3</v>
      </c>
      <c r="FZ1288">
        <v>2164</v>
      </c>
      <c r="GA1288">
        <v>-1</v>
      </c>
      <c r="GB1288">
        <v>-1</v>
      </c>
      <c r="GC1288">
        <v>123.3</v>
      </c>
      <c r="GD1288">
        <v>123.4</v>
      </c>
      <c r="GE1288">
        <v>1.10229</v>
      </c>
      <c r="GF1288">
        <v>2.63184</v>
      </c>
      <c r="GG1288">
        <v>1.7981</v>
      </c>
      <c r="GH1288">
        <v>2.3791500000000001</v>
      </c>
      <c r="GI1288">
        <v>1.5979000000000001</v>
      </c>
      <c r="GJ1288">
        <v>2.5488300000000002</v>
      </c>
      <c r="GK1288">
        <v>34.760800000000003</v>
      </c>
      <c r="GL1288">
        <v>24.1663</v>
      </c>
      <c r="GM1288">
        <v>18</v>
      </c>
      <c r="GN1288">
        <v>364.447</v>
      </c>
      <c r="GO1288">
        <v>671.24199999999996</v>
      </c>
      <c r="GP1288">
        <v>25.829899999999999</v>
      </c>
      <c r="GQ1288">
        <v>25.744900000000001</v>
      </c>
      <c r="GR1288">
        <v>30.0001</v>
      </c>
      <c r="GS1288">
        <v>25.731999999999999</v>
      </c>
      <c r="GT1288">
        <v>25.753799999999998</v>
      </c>
      <c r="GU1288">
        <v>22.037500000000001</v>
      </c>
      <c r="GV1288">
        <v>39.3489</v>
      </c>
      <c r="GW1288">
        <v>0</v>
      </c>
      <c r="GX1288">
        <v>25.83</v>
      </c>
      <c r="GY1288">
        <v>450</v>
      </c>
      <c r="GZ1288">
        <v>18.5</v>
      </c>
      <c r="HA1288">
        <v>100.792</v>
      </c>
      <c r="HB1288">
        <v>70.516900000000007</v>
      </c>
    </row>
    <row r="1289" spans="1:210" x14ac:dyDescent="0.3">
      <c r="A1289">
        <v>1273</v>
      </c>
      <c r="B1289">
        <v>1750761080</v>
      </c>
      <c r="C1289">
        <v>6360.9000000953674</v>
      </c>
      <c r="D1289" t="s">
        <v>2887</v>
      </c>
      <c r="E1289" t="s">
        <v>2888</v>
      </c>
      <c r="F1289" t="s">
        <v>336</v>
      </c>
      <c r="G1289">
        <v>1750761080</v>
      </c>
      <c r="H1289">
        <f t="shared" si="646"/>
        <v>7.1435280688922137E-4</v>
      </c>
      <c r="I1289">
        <f t="shared" si="647"/>
        <v>0.71435280688922131</v>
      </c>
      <c r="J1289">
        <f t="shared" si="648"/>
        <v>1.0662790753320741</v>
      </c>
      <c r="K1289">
        <f t="shared" si="649"/>
        <v>446.79399999999998</v>
      </c>
      <c r="L1289">
        <f t="shared" si="650"/>
        <v>413.22887696956326</v>
      </c>
      <c r="M1289">
        <f t="shared" si="651"/>
        <v>41.852244632305137</v>
      </c>
      <c r="N1289">
        <f t="shared" si="652"/>
        <v>45.251754730643995</v>
      </c>
      <c r="O1289">
        <f t="shared" si="653"/>
        <v>6.6311118097654526E-2</v>
      </c>
      <c r="P1289">
        <f t="shared" si="654"/>
        <v>2.4161116190428151</v>
      </c>
      <c r="Q1289">
        <f t="shared" si="655"/>
        <v>6.5331913098152838E-2</v>
      </c>
      <c r="R1289">
        <f t="shared" si="656"/>
        <v>4.0919228931849946E-2</v>
      </c>
      <c r="S1289">
        <f t="shared" si="657"/>
        <v>8.6491419999999994</v>
      </c>
      <c r="T1289">
        <f t="shared" si="658"/>
        <v>24.725557819476208</v>
      </c>
      <c r="U1289">
        <f t="shared" si="659"/>
        <v>24.608000000000001</v>
      </c>
      <c r="V1289">
        <f t="shared" si="660"/>
        <v>3.1061208279149208</v>
      </c>
      <c r="W1289">
        <f t="shared" si="661"/>
        <v>64.172328362759472</v>
      </c>
      <c r="X1289">
        <f t="shared" si="662"/>
        <v>2.0267548674911997</v>
      </c>
      <c r="Y1289">
        <f t="shared" si="663"/>
        <v>3.1583003440893802</v>
      </c>
      <c r="Z1289">
        <f t="shared" si="664"/>
        <v>1.0793659604237211</v>
      </c>
      <c r="AA1289">
        <f t="shared" si="665"/>
        <v>-31.502958783814663</v>
      </c>
      <c r="AB1289">
        <f t="shared" si="666"/>
        <v>36.328791539067751</v>
      </c>
      <c r="AC1289">
        <f t="shared" si="667"/>
        <v>3.172410750509548</v>
      </c>
      <c r="AD1289">
        <f t="shared" si="668"/>
        <v>16.647385505762635</v>
      </c>
      <c r="AE1289">
        <f t="shared" si="669"/>
        <v>1.0662790753320741</v>
      </c>
      <c r="AF1289">
        <f t="shared" si="670"/>
        <v>0.71435280688922131</v>
      </c>
      <c r="AG1289">
        <f t="shared" si="671"/>
        <v>1.0980210975137521</v>
      </c>
      <c r="AH1289">
        <v>458.44125330293929</v>
      </c>
      <c r="AI1289">
        <v>455.92602424242432</v>
      </c>
      <c r="AJ1289">
        <v>-1.7638536473961369E-4</v>
      </c>
      <c r="AK1289">
        <v>84.076978181650844</v>
      </c>
      <c r="AL1289">
        <f t="shared" si="672"/>
        <v>0.71265634716825699</v>
      </c>
      <c r="AM1289">
        <v>18.440409270878131</v>
      </c>
      <c r="AN1289">
        <v>20.01168796992479</v>
      </c>
      <c r="AO1289">
        <v>-2.1459930176867949E-6</v>
      </c>
      <c r="AP1289">
        <v>90.497214367256092</v>
      </c>
      <c r="AQ1289">
        <v>0</v>
      </c>
      <c r="AR1289">
        <v>0</v>
      </c>
      <c r="AS1289">
        <f t="shared" si="673"/>
        <v>1</v>
      </c>
      <c r="AT1289">
        <f t="shared" si="674"/>
        <v>0</v>
      </c>
      <c r="AU1289">
        <f t="shared" si="675"/>
        <v>53943.175637202672</v>
      </c>
      <c r="AV1289">
        <f t="shared" si="676"/>
        <v>45.521799999999999</v>
      </c>
      <c r="AW1289">
        <f t="shared" si="677"/>
        <v>36.417439999999999</v>
      </c>
      <c r="AX1289">
        <f t="shared" si="678"/>
        <v>0.8</v>
      </c>
      <c r="AY1289">
        <f t="shared" si="679"/>
        <v>0.19</v>
      </c>
      <c r="AZ1289">
        <v>9</v>
      </c>
      <c r="BA1289">
        <v>1.88</v>
      </c>
      <c r="BB1289" t="s">
        <v>337</v>
      </c>
      <c r="BC1289">
        <v>2</v>
      </c>
      <c r="BD1289" t="b">
        <v>0</v>
      </c>
      <c r="BE1289">
        <v>1750761080</v>
      </c>
      <c r="BF1289">
        <v>446.79399999999998</v>
      </c>
      <c r="BG1289">
        <v>449.911</v>
      </c>
      <c r="BH1289">
        <v>20.011199999999999</v>
      </c>
      <c r="BI1289">
        <v>18.436199999999999</v>
      </c>
      <c r="BJ1289">
        <v>443.80500000000001</v>
      </c>
      <c r="BK1289">
        <v>19.7912</v>
      </c>
      <c r="BL1289">
        <v>400.03300000000002</v>
      </c>
      <c r="BM1289">
        <v>101.181</v>
      </c>
      <c r="BN1289">
        <v>0.100026</v>
      </c>
      <c r="BO1289">
        <v>24.886900000000001</v>
      </c>
      <c r="BP1289">
        <v>24.608000000000001</v>
      </c>
      <c r="BQ1289">
        <v>999.9</v>
      </c>
      <c r="BR1289">
        <v>0</v>
      </c>
      <c r="BS1289">
        <v>0</v>
      </c>
      <c r="BT1289">
        <v>10012</v>
      </c>
      <c r="BU1289">
        <v>45.521799999999999</v>
      </c>
      <c r="BV1289">
        <v>9.3503000000000007</v>
      </c>
      <c r="BW1289">
        <v>-3.1171000000000002</v>
      </c>
      <c r="BX1289">
        <v>455.91800000000001</v>
      </c>
      <c r="BY1289">
        <v>458.36200000000002</v>
      </c>
      <c r="BZ1289">
        <v>1.57498</v>
      </c>
      <c r="CA1289">
        <v>449.911</v>
      </c>
      <c r="CB1289">
        <v>18.436199999999999</v>
      </c>
      <c r="CC1289">
        <v>2.02475</v>
      </c>
      <c r="CD1289">
        <v>1.8653900000000001</v>
      </c>
      <c r="CE1289">
        <v>17.639199999999999</v>
      </c>
      <c r="CF1289">
        <v>16.345800000000001</v>
      </c>
      <c r="CG1289">
        <v>1750753677</v>
      </c>
      <c r="CH1289" t="s">
        <v>338</v>
      </c>
      <c r="CI1289">
        <v>1750753677</v>
      </c>
      <c r="CJ1289">
        <v>1750753673.5</v>
      </c>
      <c r="CK1289">
        <v>5</v>
      </c>
      <c r="CL1289">
        <v>2.1520000000000001</v>
      </c>
      <c r="CM1289">
        <v>-0.52400000000000002</v>
      </c>
      <c r="CN1289">
        <v>3.0179999999999998</v>
      </c>
      <c r="CO1289">
        <v>0.22</v>
      </c>
      <c r="CP1289">
        <v>450</v>
      </c>
      <c r="CQ1289">
        <v>19</v>
      </c>
      <c r="CR1289">
        <v>0.26</v>
      </c>
      <c r="CS1289">
        <v>0.17</v>
      </c>
      <c r="CT1289">
        <v>-3.1655234999999999</v>
      </c>
      <c r="CU1289">
        <v>-0.30141028142588921</v>
      </c>
      <c r="CV1289">
        <v>7.3419759450368688E-2</v>
      </c>
      <c r="CW1289">
        <v>1</v>
      </c>
      <c r="CX1289">
        <v>0</v>
      </c>
      <c r="CY1289">
        <v>0</v>
      </c>
      <c r="CZ1289">
        <v>0</v>
      </c>
      <c r="DA1289">
        <v>-1</v>
      </c>
      <c r="DB1289">
        <v>1.5849757499999999</v>
      </c>
      <c r="DC1289">
        <v>-5.5486716697937873E-2</v>
      </c>
      <c r="DD1289">
        <v>5.4562596563488414E-3</v>
      </c>
      <c r="DE1289">
        <v>1</v>
      </c>
      <c r="DF1289">
        <v>2</v>
      </c>
      <c r="DG1289">
        <v>2</v>
      </c>
      <c r="DH1289" t="s">
        <v>339</v>
      </c>
      <c r="DI1289">
        <v>3.0246900000000001</v>
      </c>
      <c r="DJ1289">
        <v>2.6913200000000002</v>
      </c>
      <c r="DK1289">
        <v>0.10120899999999999</v>
      </c>
      <c r="DL1289">
        <v>0.10280499999999999</v>
      </c>
      <c r="DM1289">
        <v>0.10544100000000001</v>
      </c>
      <c r="DN1289">
        <v>0.10072399999999999</v>
      </c>
      <c r="DO1289">
        <v>25136</v>
      </c>
      <c r="DP1289">
        <v>16832.3</v>
      </c>
      <c r="DQ1289">
        <v>26526.2</v>
      </c>
      <c r="DR1289">
        <v>17047.099999999999</v>
      </c>
      <c r="DS1289">
        <v>33749.1</v>
      </c>
      <c r="DT1289">
        <v>20022</v>
      </c>
      <c r="DU1289">
        <v>38639.300000000003</v>
      </c>
      <c r="DV1289">
        <v>22592.6</v>
      </c>
      <c r="DW1289">
        <v>1.8216000000000001</v>
      </c>
      <c r="DX1289">
        <v>2.2163599999999999</v>
      </c>
      <c r="DY1289">
        <v>7.3617699999999994E-2</v>
      </c>
      <c r="DZ1289">
        <v>0</v>
      </c>
      <c r="EA1289">
        <v>23.398199999999999</v>
      </c>
      <c r="EB1289">
        <v>999.9</v>
      </c>
      <c r="EC1289">
        <v>59.6</v>
      </c>
      <c r="ED1289">
        <v>31.9</v>
      </c>
      <c r="EE1289">
        <v>27.967199999999998</v>
      </c>
      <c r="EF1289">
        <v>62.016100000000002</v>
      </c>
      <c r="EG1289">
        <v>35.508800000000001</v>
      </c>
      <c r="EH1289">
        <v>1</v>
      </c>
      <c r="EI1289">
        <v>-0.105921</v>
      </c>
      <c r="EJ1289">
        <v>-0.96382100000000004</v>
      </c>
      <c r="EK1289">
        <v>20.3261</v>
      </c>
      <c r="EL1289">
        <v>5.2523900000000001</v>
      </c>
      <c r="EM1289">
        <v>11.962</v>
      </c>
      <c r="EN1289">
        <v>4.9897600000000004</v>
      </c>
      <c r="EO1289">
        <v>3.2919</v>
      </c>
      <c r="EP1289">
        <v>9999</v>
      </c>
      <c r="EQ1289">
        <v>9999</v>
      </c>
      <c r="ER1289">
        <v>9999</v>
      </c>
      <c r="ES1289">
        <v>999.9</v>
      </c>
      <c r="ET1289">
        <v>4.9726800000000004</v>
      </c>
      <c r="EU1289">
        <v>1.87195</v>
      </c>
      <c r="EV1289">
        <v>1.8722099999999999</v>
      </c>
      <c r="EW1289">
        <v>1.87721</v>
      </c>
      <c r="EX1289">
        <v>1.8713500000000001</v>
      </c>
      <c r="EY1289">
        <v>1.8721099999999999</v>
      </c>
      <c r="EZ1289">
        <v>1.8717999999999999</v>
      </c>
      <c r="FA1289">
        <v>1.8687100000000001</v>
      </c>
      <c r="FB1289">
        <v>0</v>
      </c>
      <c r="FC1289">
        <v>0</v>
      </c>
      <c r="FD1289">
        <v>0</v>
      </c>
      <c r="FE1289">
        <v>0</v>
      </c>
      <c r="FF1289" t="s">
        <v>340</v>
      </c>
      <c r="FG1289" t="s">
        <v>341</v>
      </c>
      <c r="FH1289" t="s">
        <v>342</v>
      </c>
      <c r="FI1289" t="s">
        <v>342</v>
      </c>
      <c r="FJ1289" t="s">
        <v>342</v>
      </c>
      <c r="FK1289" t="s">
        <v>342</v>
      </c>
      <c r="FL1289">
        <v>0</v>
      </c>
      <c r="FM1289">
        <v>100</v>
      </c>
      <c r="FN1289">
        <v>100</v>
      </c>
      <c r="FO1289">
        <v>2.9889999999999999</v>
      </c>
      <c r="FP1289">
        <v>0.22</v>
      </c>
      <c r="FQ1289">
        <v>-0.71234261683338174</v>
      </c>
      <c r="FR1289">
        <v>7.6898218637449396E-3</v>
      </c>
      <c r="FS1289">
        <v>1.5097418776848419E-6</v>
      </c>
      <c r="FT1289">
        <v>-9.8458676114205118E-11</v>
      </c>
      <c r="FU1289">
        <v>0.22001999999999461</v>
      </c>
      <c r="FV1289">
        <v>0</v>
      </c>
      <c r="FW1289">
        <v>0</v>
      </c>
      <c r="FX1289">
        <v>0</v>
      </c>
      <c r="FY1289">
        <v>3</v>
      </c>
      <c r="FZ1289">
        <v>2164</v>
      </c>
      <c r="GA1289">
        <v>-1</v>
      </c>
      <c r="GB1289">
        <v>-1</v>
      </c>
      <c r="GC1289">
        <v>123.4</v>
      </c>
      <c r="GD1289">
        <v>123.4</v>
      </c>
      <c r="GE1289">
        <v>1.10229</v>
      </c>
      <c r="GF1289">
        <v>2.65381</v>
      </c>
      <c r="GG1289">
        <v>1.7981</v>
      </c>
      <c r="GH1289">
        <v>2.3803700000000001</v>
      </c>
      <c r="GI1289">
        <v>1.5979000000000001</v>
      </c>
      <c r="GJ1289">
        <v>2.4572799999999999</v>
      </c>
      <c r="GK1289">
        <v>34.737900000000003</v>
      </c>
      <c r="GL1289">
        <v>24.157499999999999</v>
      </c>
      <c r="GM1289">
        <v>18</v>
      </c>
      <c r="GN1289">
        <v>364.51900000000001</v>
      </c>
      <c r="GO1289">
        <v>671.35599999999999</v>
      </c>
      <c r="GP1289">
        <v>25.829799999999999</v>
      </c>
      <c r="GQ1289">
        <v>25.743600000000001</v>
      </c>
      <c r="GR1289">
        <v>30</v>
      </c>
      <c r="GS1289">
        <v>25.730699999999999</v>
      </c>
      <c r="GT1289">
        <v>25.751899999999999</v>
      </c>
      <c r="GU1289">
        <v>22.041399999999999</v>
      </c>
      <c r="GV1289">
        <v>39.3489</v>
      </c>
      <c r="GW1289">
        <v>0</v>
      </c>
      <c r="GX1289">
        <v>25.83</v>
      </c>
      <c r="GY1289">
        <v>450</v>
      </c>
      <c r="GZ1289">
        <v>18.5</v>
      </c>
      <c r="HA1289">
        <v>100.792</v>
      </c>
      <c r="HB1289">
        <v>70.516800000000003</v>
      </c>
    </row>
    <row r="1290" spans="1:210" x14ac:dyDescent="0.3">
      <c r="A1290">
        <v>1274</v>
      </c>
      <c r="B1290">
        <v>1750761085</v>
      </c>
      <c r="C1290">
        <v>6365.9000000953674</v>
      </c>
      <c r="D1290" t="s">
        <v>2889</v>
      </c>
      <c r="E1290" t="s">
        <v>2890</v>
      </c>
      <c r="F1290" t="s">
        <v>336</v>
      </c>
      <c r="G1290">
        <v>1750761085</v>
      </c>
      <c r="H1290">
        <f t="shared" si="646"/>
        <v>7.1062203398114716E-4</v>
      </c>
      <c r="I1290">
        <f t="shared" si="647"/>
        <v>0.71062203398114721</v>
      </c>
      <c r="J1290">
        <f t="shared" si="648"/>
        <v>1.1025011689968693</v>
      </c>
      <c r="K1290">
        <f t="shared" si="649"/>
        <v>446.81</v>
      </c>
      <c r="L1290">
        <f t="shared" si="650"/>
        <v>412.20936988944783</v>
      </c>
      <c r="M1290">
        <f t="shared" si="651"/>
        <v>41.748617332993256</v>
      </c>
      <c r="N1290">
        <f t="shared" si="652"/>
        <v>45.252973544870002</v>
      </c>
      <c r="O1290">
        <f t="shared" si="653"/>
        <v>6.5927901652546361E-2</v>
      </c>
      <c r="P1290">
        <f t="shared" si="654"/>
        <v>2.4117956738487205</v>
      </c>
      <c r="Q1290">
        <f t="shared" si="655"/>
        <v>6.4958188384594232E-2</v>
      </c>
      <c r="R1290">
        <f t="shared" si="656"/>
        <v>4.0684814421849999E-2</v>
      </c>
      <c r="S1290">
        <f t="shared" si="657"/>
        <v>8.6527899999999995</v>
      </c>
      <c r="T1290">
        <f t="shared" si="658"/>
        <v>24.726281552460122</v>
      </c>
      <c r="U1290">
        <f t="shared" si="659"/>
        <v>24.6067</v>
      </c>
      <c r="V1290">
        <f t="shared" si="660"/>
        <v>3.1058793855872207</v>
      </c>
      <c r="W1290">
        <f t="shared" si="661"/>
        <v>64.148473351084718</v>
      </c>
      <c r="X1290">
        <f t="shared" si="662"/>
        <v>2.0259772764699</v>
      </c>
      <c r="Y1290">
        <f t="shared" si="663"/>
        <v>3.1582626532384057</v>
      </c>
      <c r="Z1290">
        <f t="shared" si="664"/>
        <v>1.0799021091173207</v>
      </c>
      <c r="AA1290">
        <f t="shared" si="665"/>
        <v>-31.338431698568591</v>
      </c>
      <c r="AB1290">
        <f t="shared" si="666"/>
        <v>36.406923943189177</v>
      </c>
      <c r="AC1290">
        <f t="shared" si="667"/>
        <v>3.184898885756493</v>
      </c>
      <c r="AD1290">
        <f t="shared" si="668"/>
        <v>16.906181130377078</v>
      </c>
      <c r="AE1290">
        <f t="shared" si="669"/>
        <v>1.1025011689968693</v>
      </c>
      <c r="AF1290">
        <f t="shared" si="670"/>
        <v>0.71062203398114721</v>
      </c>
      <c r="AG1290">
        <f t="shared" si="671"/>
        <v>1.0895145624080971</v>
      </c>
      <c r="AH1290">
        <v>458.42281352904013</v>
      </c>
      <c r="AI1290">
        <v>455.92492121212109</v>
      </c>
      <c r="AJ1290">
        <v>5.4118626975124121E-5</v>
      </c>
      <c r="AK1290">
        <v>84.076978181650844</v>
      </c>
      <c r="AL1290">
        <f t="shared" si="672"/>
        <v>0.71108769910904102</v>
      </c>
      <c r="AM1290">
        <v>18.43587348010831</v>
      </c>
      <c r="AN1290">
        <v>20.003827368421032</v>
      </c>
      <c r="AO1290">
        <v>-2.9567155831297509E-6</v>
      </c>
      <c r="AP1290">
        <v>90.497214367256092</v>
      </c>
      <c r="AQ1290">
        <v>0</v>
      </c>
      <c r="AR1290">
        <v>0</v>
      </c>
      <c r="AS1290">
        <f t="shared" si="673"/>
        <v>1</v>
      </c>
      <c r="AT1290">
        <f t="shared" si="674"/>
        <v>0</v>
      </c>
      <c r="AU1290">
        <f t="shared" si="675"/>
        <v>53797.970672143216</v>
      </c>
      <c r="AV1290">
        <f t="shared" si="676"/>
        <v>45.540999999999997</v>
      </c>
      <c r="AW1290">
        <f t="shared" si="677"/>
        <v>36.4328</v>
      </c>
      <c r="AX1290">
        <f t="shared" si="678"/>
        <v>0.8</v>
      </c>
      <c r="AY1290">
        <f t="shared" si="679"/>
        <v>0.19</v>
      </c>
      <c r="AZ1290">
        <v>9</v>
      </c>
      <c r="BA1290">
        <v>1.88</v>
      </c>
      <c r="BB1290" t="s">
        <v>337</v>
      </c>
      <c r="BC1290">
        <v>2</v>
      </c>
      <c r="BD1290" t="b">
        <v>0</v>
      </c>
      <c r="BE1290">
        <v>1750761085</v>
      </c>
      <c r="BF1290">
        <v>446.81</v>
      </c>
      <c r="BG1290">
        <v>450.005</v>
      </c>
      <c r="BH1290">
        <v>20.003699999999998</v>
      </c>
      <c r="BI1290">
        <v>18.436800000000002</v>
      </c>
      <c r="BJ1290">
        <v>443.82100000000003</v>
      </c>
      <c r="BK1290">
        <v>19.7837</v>
      </c>
      <c r="BL1290">
        <v>400.00400000000002</v>
      </c>
      <c r="BM1290">
        <v>101.18</v>
      </c>
      <c r="BN1290">
        <v>0.10012699999999999</v>
      </c>
      <c r="BO1290">
        <v>24.886700000000001</v>
      </c>
      <c r="BP1290">
        <v>24.6067</v>
      </c>
      <c r="BQ1290">
        <v>999.9</v>
      </c>
      <c r="BR1290">
        <v>0</v>
      </c>
      <c r="BS1290">
        <v>0</v>
      </c>
      <c r="BT1290">
        <v>9984</v>
      </c>
      <c r="BU1290">
        <v>45.540999999999997</v>
      </c>
      <c r="BV1290">
        <v>9.3503000000000007</v>
      </c>
      <c r="BW1290">
        <v>-3.1947299999999998</v>
      </c>
      <c r="BX1290">
        <v>455.93099999999998</v>
      </c>
      <c r="BY1290">
        <v>458.45800000000003</v>
      </c>
      <c r="BZ1290">
        <v>1.56691</v>
      </c>
      <c r="CA1290">
        <v>450.005</v>
      </c>
      <c r="CB1290">
        <v>18.436800000000002</v>
      </c>
      <c r="CC1290">
        <v>2.0239799999999999</v>
      </c>
      <c r="CD1290">
        <v>1.86544</v>
      </c>
      <c r="CE1290">
        <v>17.633199999999999</v>
      </c>
      <c r="CF1290">
        <v>16.3462</v>
      </c>
      <c r="CG1290">
        <v>1750753677</v>
      </c>
      <c r="CH1290" t="s">
        <v>338</v>
      </c>
      <c r="CI1290">
        <v>1750753677</v>
      </c>
      <c r="CJ1290">
        <v>1750753673.5</v>
      </c>
      <c r="CK1290">
        <v>5</v>
      </c>
      <c r="CL1290">
        <v>2.1520000000000001</v>
      </c>
      <c r="CM1290">
        <v>-0.52400000000000002</v>
      </c>
      <c r="CN1290">
        <v>3.0179999999999998</v>
      </c>
      <c r="CO1290">
        <v>0.22</v>
      </c>
      <c r="CP1290">
        <v>450</v>
      </c>
      <c r="CQ1290">
        <v>19</v>
      </c>
      <c r="CR1290">
        <v>0.26</v>
      </c>
      <c r="CS1290">
        <v>0.17</v>
      </c>
      <c r="CT1290">
        <v>-3.1951174999999998</v>
      </c>
      <c r="CU1290">
        <v>0.2157028142589214</v>
      </c>
      <c r="CV1290">
        <v>4.5258659654810823E-2</v>
      </c>
      <c r="CW1290">
        <v>1</v>
      </c>
      <c r="CX1290">
        <v>0</v>
      </c>
      <c r="CY1290">
        <v>0</v>
      </c>
      <c r="CZ1290">
        <v>0</v>
      </c>
      <c r="DA1290">
        <v>-1</v>
      </c>
      <c r="DB1290">
        <v>1.5795865</v>
      </c>
      <c r="DC1290">
        <v>-5.7285028142596089E-2</v>
      </c>
      <c r="DD1290">
        <v>5.6587112269491074E-3</v>
      </c>
      <c r="DE1290">
        <v>1</v>
      </c>
      <c r="DF1290">
        <v>2</v>
      </c>
      <c r="DG1290">
        <v>2</v>
      </c>
      <c r="DH1290" t="s">
        <v>339</v>
      </c>
      <c r="DI1290">
        <v>3.0246599999999999</v>
      </c>
      <c r="DJ1290">
        <v>2.6914199999999999</v>
      </c>
      <c r="DK1290">
        <v>0.101212</v>
      </c>
      <c r="DL1290">
        <v>0.102821</v>
      </c>
      <c r="DM1290">
        <v>0.10541200000000001</v>
      </c>
      <c r="DN1290">
        <v>0.100726</v>
      </c>
      <c r="DO1290">
        <v>25136</v>
      </c>
      <c r="DP1290">
        <v>16832.099999999999</v>
      </c>
      <c r="DQ1290">
        <v>26526.3</v>
      </c>
      <c r="DR1290">
        <v>17047.2</v>
      </c>
      <c r="DS1290">
        <v>33750.199999999997</v>
      </c>
      <c r="DT1290">
        <v>20021.900000000001</v>
      </c>
      <c r="DU1290">
        <v>38639.199999999997</v>
      </c>
      <c r="DV1290">
        <v>22592.6</v>
      </c>
      <c r="DW1290">
        <v>1.82168</v>
      </c>
      <c r="DX1290">
        <v>2.21638</v>
      </c>
      <c r="DY1290">
        <v>7.3537199999999997E-2</v>
      </c>
      <c r="DZ1290">
        <v>0</v>
      </c>
      <c r="EA1290">
        <v>23.398199999999999</v>
      </c>
      <c r="EB1290">
        <v>999.9</v>
      </c>
      <c r="EC1290">
        <v>59.6</v>
      </c>
      <c r="ED1290">
        <v>31.9</v>
      </c>
      <c r="EE1290">
        <v>27.967700000000001</v>
      </c>
      <c r="EF1290">
        <v>62.476100000000002</v>
      </c>
      <c r="EG1290">
        <v>35.713099999999997</v>
      </c>
      <c r="EH1290">
        <v>1</v>
      </c>
      <c r="EI1290">
        <v>-0.10606699999999999</v>
      </c>
      <c r="EJ1290">
        <v>-0.96448999999999996</v>
      </c>
      <c r="EK1290">
        <v>20.3262</v>
      </c>
      <c r="EL1290">
        <v>5.2510700000000003</v>
      </c>
      <c r="EM1290">
        <v>11.962</v>
      </c>
      <c r="EN1290">
        <v>4.9904000000000002</v>
      </c>
      <c r="EO1290">
        <v>3.2919399999999999</v>
      </c>
      <c r="EP1290">
        <v>9999</v>
      </c>
      <c r="EQ1290">
        <v>9999</v>
      </c>
      <c r="ER1290">
        <v>9999</v>
      </c>
      <c r="ES1290">
        <v>999.9</v>
      </c>
      <c r="ET1290">
        <v>4.9726900000000001</v>
      </c>
      <c r="EU1290">
        <v>1.8719399999999999</v>
      </c>
      <c r="EV1290">
        <v>1.87222</v>
      </c>
      <c r="EW1290">
        <v>1.87721</v>
      </c>
      <c r="EX1290">
        <v>1.87134</v>
      </c>
      <c r="EY1290">
        <v>1.8721000000000001</v>
      </c>
      <c r="EZ1290">
        <v>1.8717999999999999</v>
      </c>
      <c r="FA1290">
        <v>1.86869</v>
      </c>
      <c r="FB1290">
        <v>0</v>
      </c>
      <c r="FC1290">
        <v>0</v>
      </c>
      <c r="FD1290">
        <v>0</v>
      </c>
      <c r="FE1290">
        <v>0</v>
      </c>
      <c r="FF1290" t="s">
        <v>340</v>
      </c>
      <c r="FG1290" t="s">
        <v>341</v>
      </c>
      <c r="FH1290" t="s">
        <v>342</v>
      </c>
      <c r="FI1290" t="s">
        <v>342</v>
      </c>
      <c r="FJ1290" t="s">
        <v>342</v>
      </c>
      <c r="FK1290" t="s">
        <v>342</v>
      </c>
      <c r="FL1290">
        <v>0</v>
      </c>
      <c r="FM1290">
        <v>100</v>
      </c>
      <c r="FN1290">
        <v>100</v>
      </c>
      <c r="FO1290">
        <v>2.9889999999999999</v>
      </c>
      <c r="FP1290">
        <v>0.22</v>
      </c>
      <c r="FQ1290">
        <v>-0.71234261683338174</v>
      </c>
      <c r="FR1290">
        <v>7.6898218637449396E-3</v>
      </c>
      <c r="FS1290">
        <v>1.5097418776848419E-6</v>
      </c>
      <c r="FT1290">
        <v>-9.8458676114205118E-11</v>
      </c>
      <c r="FU1290">
        <v>0.22001999999999461</v>
      </c>
      <c r="FV1290">
        <v>0</v>
      </c>
      <c r="FW1290">
        <v>0</v>
      </c>
      <c r="FX1290">
        <v>0</v>
      </c>
      <c r="FY1290">
        <v>3</v>
      </c>
      <c r="FZ1290">
        <v>2164</v>
      </c>
      <c r="GA1290">
        <v>-1</v>
      </c>
      <c r="GB1290">
        <v>-1</v>
      </c>
      <c r="GC1290">
        <v>123.5</v>
      </c>
      <c r="GD1290">
        <v>123.5</v>
      </c>
      <c r="GE1290">
        <v>1.1035200000000001</v>
      </c>
      <c r="GF1290">
        <v>2.65869</v>
      </c>
      <c r="GG1290">
        <v>1.7981</v>
      </c>
      <c r="GH1290">
        <v>2.3803700000000001</v>
      </c>
      <c r="GI1290">
        <v>1.5979000000000001</v>
      </c>
      <c r="GJ1290">
        <v>2.4536099999999998</v>
      </c>
      <c r="GK1290">
        <v>34.737900000000003</v>
      </c>
      <c r="GL1290">
        <v>24.157499999999999</v>
      </c>
      <c r="GM1290">
        <v>18</v>
      </c>
      <c r="GN1290">
        <v>364.54599999999999</v>
      </c>
      <c r="GO1290">
        <v>671.351</v>
      </c>
      <c r="GP1290">
        <v>25.829799999999999</v>
      </c>
      <c r="GQ1290">
        <v>25.7424</v>
      </c>
      <c r="GR1290">
        <v>29.9999</v>
      </c>
      <c r="GS1290">
        <v>25.728899999999999</v>
      </c>
      <c r="GT1290">
        <v>25.7502</v>
      </c>
      <c r="GU1290">
        <v>22.040199999999999</v>
      </c>
      <c r="GV1290">
        <v>39.0745</v>
      </c>
      <c r="GW1290">
        <v>0</v>
      </c>
      <c r="GX1290">
        <v>25.83</v>
      </c>
      <c r="GY1290">
        <v>450</v>
      </c>
      <c r="GZ1290">
        <v>18.5</v>
      </c>
      <c r="HA1290">
        <v>100.792</v>
      </c>
      <c r="HB1290">
        <v>70.516999999999996</v>
      </c>
    </row>
    <row r="1291" spans="1:210" x14ac:dyDescent="0.3">
      <c r="A1291">
        <v>1275</v>
      </c>
      <c r="B1291">
        <v>1750761090</v>
      </c>
      <c r="C1291">
        <v>6370.9000000953674</v>
      </c>
      <c r="D1291" t="s">
        <v>2891</v>
      </c>
      <c r="E1291" t="s">
        <v>2892</v>
      </c>
      <c r="F1291" t="s">
        <v>336</v>
      </c>
      <c r="G1291">
        <v>1750761090</v>
      </c>
      <c r="H1291">
        <f t="shared" si="646"/>
        <v>6.9575411890147724E-4</v>
      </c>
      <c r="I1291">
        <f t="shared" si="647"/>
        <v>0.6957541189014772</v>
      </c>
      <c r="J1291">
        <f t="shared" si="648"/>
        <v>1.1120333623744378</v>
      </c>
      <c r="K1291">
        <f t="shared" si="649"/>
        <v>446.79199999999997</v>
      </c>
      <c r="L1291">
        <f t="shared" si="650"/>
        <v>411.37079523382545</v>
      </c>
      <c r="M1291">
        <f t="shared" si="651"/>
        <v>41.664435491590957</v>
      </c>
      <c r="N1291">
        <f t="shared" si="652"/>
        <v>45.251964110815997</v>
      </c>
      <c r="O1291">
        <f t="shared" si="653"/>
        <v>6.451133677120284E-2</v>
      </c>
      <c r="P1291">
        <f t="shared" si="654"/>
        <v>2.4181215902757422</v>
      </c>
      <c r="Q1291">
        <f t="shared" si="655"/>
        <v>6.3584926065639466E-2</v>
      </c>
      <c r="R1291">
        <f t="shared" si="656"/>
        <v>3.9822714146002955E-2</v>
      </c>
      <c r="S1291">
        <f t="shared" si="657"/>
        <v>8.6471470000000004</v>
      </c>
      <c r="T1291">
        <f t="shared" si="658"/>
        <v>24.732053148659883</v>
      </c>
      <c r="U1291">
        <f t="shared" si="659"/>
        <v>24.605</v>
      </c>
      <c r="V1291">
        <f t="shared" si="660"/>
        <v>3.1055636780641844</v>
      </c>
      <c r="W1291">
        <f t="shared" si="661"/>
        <v>64.127003486627203</v>
      </c>
      <c r="X1291">
        <f t="shared" si="662"/>
        <v>2.0253958833247996</v>
      </c>
      <c r="Y1291">
        <f t="shared" si="663"/>
        <v>3.1584134190008863</v>
      </c>
      <c r="Z1291">
        <f t="shared" si="664"/>
        <v>1.0801677947393848</v>
      </c>
      <c r="AA1291">
        <f t="shared" si="665"/>
        <v>-30.682756643555145</v>
      </c>
      <c r="AB1291">
        <f t="shared" si="666"/>
        <v>36.828330356922045</v>
      </c>
      <c r="AC1291">
        <f t="shared" si="667"/>
        <v>3.2133209262762774</v>
      </c>
      <c r="AD1291">
        <f t="shared" si="668"/>
        <v>18.006041639643179</v>
      </c>
      <c r="AE1291">
        <f t="shared" si="669"/>
        <v>1.1120333623744378</v>
      </c>
      <c r="AF1291">
        <f t="shared" si="670"/>
        <v>0.6957541189014772</v>
      </c>
      <c r="AG1291">
        <f t="shared" si="671"/>
        <v>1.1134335252373211</v>
      </c>
      <c r="AH1291">
        <v>458.46003997881297</v>
      </c>
      <c r="AI1291">
        <v>455.90955757575739</v>
      </c>
      <c r="AJ1291">
        <v>-1.7093964885173349E-4</v>
      </c>
      <c r="AK1291">
        <v>84.076978181650844</v>
      </c>
      <c r="AL1291">
        <f t="shared" si="672"/>
        <v>0.7082910253380319</v>
      </c>
      <c r="AM1291">
        <v>18.43705677045935</v>
      </c>
      <c r="AN1291">
        <v>19.998616992481189</v>
      </c>
      <c r="AO1291">
        <v>-2.4087298264357751E-6</v>
      </c>
      <c r="AP1291">
        <v>90.497214367256092</v>
      </c>
      <c r="AQ1291">
        <v>0</v>
      </c>
      <c r="AR1291">
        <v>0</v>
      </c>
      <c r="AS1291">
        <f t="shared" si="673"/>
        <v>1</v>
      </c>
      <c r="AT1291">
        <f t="shared" si="674"/>
        <v>0</v>
      </c>
      <c r="AU1291">
        <f t="shared" si="675"/>
        <v>54010.746955071867</v>
      </c>
      <c r="AV1291">
        <f t="shared" si="676"/>
        <v>45.511299999999999</v>
      </c>
      <c r="AW1291">
        <f t="shared" si="677"/>
        <v>36.409039999999997</v>
      </c>
      <c r="AX1291">
        <f t="shared" si="678"/>
        <v>0.8</v>
      </c>
      <c r="AY1291">
        <f t="shared" si="679"/>
        <v>0.19</v>
      </c>
      <c r="AZ1291">
        <v>9</v>
      </c>
      <c r="BA1291">
        <v>1.88</v>
      </c>
      <c r="BB1291" t="s">
        <v>337</v>
      </c>
      <c r="BC1291">
        <v>2</v>
      </c>
      <c r="BD1291" t="b">
        <v>0</v>
      </c>
      <c r="BE1291">
        <v>1750761090</v>
      </c>
      <c r="BF1291">
        <v>446.79199999999997</v>
      </c>
      <c r="BG1291">
        <v>449.99299999999999</v>
      </c>
      <c r="BH1291">
        <v>19.997599999999998</v>
      </c>
      <c r="BI1291">
        <v>18.463699999999999</v>
      </c>
      <c r="BJ1291">
        <v>443.80200000000002</v>
      </c>
      <c r="BK1291">
        <v>19.7776</v>
      </c>
      <c r="BL1291">
        <v>400.06299999999999</v>
      </c>
      <c r="BM1291">
        <v>101.182</v>
      </c>
      <c r="BN1291">
        <v>9.9947999999999995E-2</v>
      </c>
      <c r="BO1291">
        <v>24.887499999999999</v>
      </c>
      <c r="BP1291">
        <v>24.605</v>
      </c>
      <c r="BQ1291">
        <v>999.9</v>
      </c>
      <c r="BR1291">
        <v>0</v>
      </c>
      <c r="BS1291">
        <v>0</v>
      </c>
      <c r="BT1291">
        <v>10025</v>
      </c>
      <c r="BU1291">
        <v>45.511299999999999</v>
      </c>
      <c r="BV1291">
        <v>9.3503000000000007</v>
      </c>
      <c r="BW1291">
        <v>-3.2014499999999999</v>
      </c>
      <c r="BX1291">
        <v>455.90899999999999</v>
      </c>
      <c r="BY1291">
        <v>458.45800000000003</v>
      </c>
      <c r="BZ1291">
        <v>1.5338799999999999</v>
      </c>
      <c r="CA1291">
        <v>449.99299999999999</v>
      </c>
      <c r="CB1291">
        <v>18.463699999999999</v>
      </c>
      <c r="CC1291">
        <v>2.02339</v>
      </c>
      <c r="CD1291">
        <v>1.86819</v>
      </c>
      <c r="CE1291">
        <v>17.628599999999999</v>
      </c>
      <c r="CF1291">
        <v>16.369299999999999</v>
      </c>
      <c r="CG1291">
        <v>1750753677</v>
      </c>
      <c r="CH1291" t="s">
        <v>338</v>
      </c>
      <c r="CI1291">
        <v>1750753677</v>
      </c>
      <c r="CJ1291">
        <v>1750753673.5</v>
      </c>
      <c r="CK1291">
        <v>5</v>
      </c>
      <c r="CL1291">
        <v>2.1520000000000001</v>
      </c>
      <c r="CM1291">
        <v>-0.52400000000000002</v>
      </c>
      <c r="CN1291">
        <v>3.0179999999999998</v>
      </c>
      <c r="CO1291">
        <v>0.22</v>
      </c>
      <c r="CP1291">
        <v>450</v>
      </c>
      <c r="CQ1291">
        <v>19</v>
      </c>
      <c r="CR1291">
        <v>0.26</v>
      </c>
      <c r="CS1291">
        <v>0.17</v>
      </c>
      <c r="CT1291">
        <v>-3.1902226829268292</v>
      </c>
      <c r="CU1291">
        <v>0.1138404878048791</v>
      </c>
      <c r="CV1291">
        <v>4.3115936899864787E-2</v>
      </c>
      <c r="CW1291">
        <v>1</v>
      </c>
      <c r="CX1291">
        <v>0</v>
      </c>
      <c r="CY1291">
        <v>0</v>
      </c>
      <c r="CZ1291">
        <v>0</v>
      </c>
      <c r="DA1291">
        <v>-1</v>
      </c>
      <c r="DB1291">
        <v>1.573996097560975</v>
      </c>
      <c r="DC1291">
        <v>-8.6165435540068738E-2</v>
      </c>
      <c r="DD1291">
        <v>8.9689306206641294E-3</v>
      </c>
      <c r="DE1291">
        <v>1</v>
      </c>
      <c r="DF1291">
        <v>2</v>
      </c>
      <c r="DG1291">
        <v>2</v>
      </c>
      <c r="DH1291" t="s">
        <v>339</v>
      </c>
      <c r="DI1291">
        <v>3.0247299999999999</v>
      </c>
      <c r="DJ1291">
        <v>2.6912400000000001</v>
      </c>
      <c r="DK1291">
        <v>0.101211</v>
      </c>
      <c r="DL1291">
        <v>0.102821</v>
      </c>
      <c r="DM1291">
        <v>0.105391</v>
      </c>
      <c r="DN1291">
        <v>0.100831</v>
      </c>
      <c r="DO1291">
        <v>25136.2</v>
      </c>
      <c r="DP1291">
        <v>16832.400000000001</v>
      </c>
      <c r="DQ1291">
        <v>26526.400000000001</v>
      </c>
      <c r="DR1291">
        <v>17047.5</v>
      </c>
      <c r="DS1291">
        <v>33751.4</v>
      </c>
      <c r="DT1291">
        <v>20019.900000000001</v>
      </c>
      <c r="DU1291">
        <v>38639.699999999997</v>
      </c>
      <c r="DV1291">
        <v>22593</v>
      </c>
      <c r="DW1291">
        <v>1.8216600000000001</v>
      </c>
      <c r="DX1291">
        <v>2.2163200000000001</v>
      </c>
      <c r="DY1291">
        <v>7.3432899999999995E-2</v>
      </c>
      <c r="DZ1291">
        <v>0</v>
      </c>
      <c r="EA1291">
        <v>23.398199999999999</v>
      </c>
      <c r="EB1291">
        <v>999.9</v>
      </c>
      <c r="EC1291">
        <v>59.6</v>
      </c>
      <c r="ED1291">
        <v>31.9</v>
      </c>
      <c r="EE1291">
        <v>27.970700000000001</v>
      </c>
      <c r="EF1291">
        <v>61.946100000000001</v>
      </c>
      <c r="EG1291">
        <v>35.5929</v>
      </c>
      <c r="EH1291">
        <v>1</v>
      </c>
      <c r="EI1291">
        <v>-0.106057</v>
      </c>
      <c r="EJ1291">
        <v>-0.96382999999999996</v>
      </c>
      <c r="EK1291">
        <v>20.3261</v>
      </c>
      <c r="EL1291">
        <v>5.2510700000000003</v>
      </c>
      <c r="EM1291">
        <v>11.962</v>
      </c>
      <c r="EN1291">
        <v>4.9902800000000003</v>
      </c>
      <c r="EO1291">
        <v>3.2919800000000001</v>
      </c>
      <c r="EP1291">
        <v>9999</v>
      </c>
      <c r="EQ1291">
        <v>9999</v>
      </c>
      <c r="ER1291">
        <v>9999</v>
      </c>
      <c r="ES1291">
        <v>999.9</v>
      </c>
      <c r="ET1291">
        <v>4.9726800000000004</v>
      </c>
      <c r="EU1291">
        <v>1.87195</v>
      </c>
      <c r="EV1291">
        <v>1.8722000000000001</v>
      </c>
      <c r="EW1291">
        <v>1.87721</v>
      </c>
      <c r="EX1291">
        <v>1.87134</v>
      </c>
      <c r="EY1291">
        <v>1.8721000000000001</v>
      </c>
      <c r="EZ1291">
        <v>1.8717999999999999</v>
      </c>
      <c r="FA1291">
        <v>1.8687</v>
      </c>
      <c r="FB1291">
        <v>0</v>
      </c>
      <c r="FC1291">
        <v>0</v>
      </c>
      <c r="FD1291">
        <v>0</v>
      </c>
      <c r="FE1291">
        <v>0</v>
      </c>
      <c r="FF1291" t="s">
        <v>340</v>
      </c>
      <c r="FG1291" t="s">
        <v>341</v>
      </c>
      <c r="FH1291" t="s">
        <v>342</v>
      </c>
      <c r="FI1291" t="s">
        <v>342</v>
      </c>
      <c r="FJ1291" t="s">
        <v>342</v>
      </c>
      <c r="FK1291" t="s">
        <v>342</v>
      </c>
      <c r="FL1291">
        <v>0</v>
      </c>
      <c r="FM1291">
        <v>100</v>
      </c>
      <c r="FN1291">
        <v>100</v>
      </c>
      <c r="FO1291">
        <v>2.99</v>
      </c>
      <c r="FP1291">
        <v>0.22</v>
      </c>
      <c r="FQ1291">
        <v>-0.71234261683338174</v>
      </c>
      <c r="FR1291">
        <v>7.6898218637449396E-3</v>
      </c>
      <c r="FS1291">
        <v>1.5097418776848419E-6</v>
      </c>
      <c r="FT1291">
        <v>-9.8458676114205118E-11</v>
      </c>
      <c r="FU1291">
        <v>0.22001999999999461</v>
      </c>
      <c r="FV1291">
        <v>0</v>
      </c>
      <c r="FW1291">
        <v>0</v>
      </c>
      <c r="FX1291">
        <v>0</v>
      </c>
      <c r="FY1291">
        <v>3</v>
      </c>
      <c r="FZ1291">
        <v>2164</v>
      </c>
      <c r="GA1291">
        <v>-1</v>
      </c>
      <c r="GB1291">
        <v>-1</v>
      </c>
      <c r="GC1291">
        <v>123.5</v>
      </c>
      <c r="GD1291">
        <v>123.6</v>
      </c>
      <c r="GE1291">
        <v>1.1035200000000001</v>
      </c>
      <c r="GF1291">
        <v>2.63916</v>
      </c>
      <c r="GG1291">
        <v>1.7981</v>
      </c>
      <c r="GH1291">
        <v>2.3791500000000001</v>
      </c>
      <c r="GI1291">
        <v>1.5979000000000001</v>
      </c>
      <c r="GJ1291">
        <v>2.5585900000000001</v>
      </c>
      <c r="GK1291">
        <v>34.737900000000003</v>
      </c>
      <c r="GL1291">
        <v>24.1663</v>
      </c>
      <c r="GM1291">
        <v>18</v>
      </c>
      <c r="GN1291">
        <v>364.52300000000002</v>
      </c>
      <c r="GO1291">
        <v>671.28300000000002</v>
      </c>
      <c r="GP1291">
        <v>25.830100000000002</v>
      </c>
      <c r="GQ1291">
        <v>25.740400000000001</v>
      </c>
      <c r="GR1291">
        <v>30</v>
      </c>
      <c r="GS1291">
        <v>25.726900000000001</v>
      </c>
      <c r="GT1291">
        <v>25.748899999999999</v>
      </c>
      <c r="GU1291">
        <v>22.0398</v>
      </c>
      <c r="GV1291">
        <v>39.0745</v>
      </c>
      <c r="GW1291">
        <v>0</v>
      </c>
      <c r="GX1291">
        <v>25.83</v>
      </c>
      <c r="GY1291">
        <v>450</v>
      </c>
      <c r="GZ1291">
        <v>18.5</v>
      </c>
      <c r="HA1291">
        <v>100.79300000000001</v>
      </c>
      <c r="HB1291">
        <v>70.518199999999993</v>
      </c>
    </row>
    <row r="1292" spans="1:210" x14ac:dyDescent="0.3">
      <c r="A1292">
        <v>1276</v>
      </c>
      <c r="B1292">
        <v>1750761095</v>
      </c>
      <c r="C1292">
        <v>6375.9000000953674</v>
      </c>
      <c r="D1292" t="s">
        <v>2893</v>
      </c>
      <c r="E1292" t="s">
        <v>2894</v>
      </c>
      <c r="F1292" t="s">
        <v>336</v>
      </c>
      <c r="G1292">
        <v>1750761095</v>
      </c>
      <c r="H1292">
        <f t="shared" si="646"/>
        <v>6.6304876945967974E-4</v>
      </c>
      <c r="I1292">
        <f t="shared" si="647"/>
        <v>0.66304876945967972</v>
      </c>
      <c r="J1292">
        <f t="shared" si="648"/>
        <v>1.0928060669195252</v>
      </c>
      <c r="K1292">
        <f t="shared" si="649"/>
        <v>446.82499999999999</v>
      </c>
      <c r="L1292">
        <f t="shared" si="650"/>
        <v>410.49303442120402</v>
      </c>
      <c r="M1292">
        <f t="shared" si="651"/>
        <v>41.576738388976374</v>
      </c>
      <c r="N1292">
        <f t="shared" si="652"/>
        <v>45.256617220919999</v>
      </c>
      <c r="O1292">
        <f t="shared" si="653"/>
        <v>6.1363748239897146E-2</v>
      </c>
      <c r="P1292">
        <f t="shared" si="654"/>
        <v>2.411564075635491</v>
      </c>
      <c r="Q1292">
        <f t="shared" si="655"/>
        <v>6.0522657574049704E-2</v>
      </c>
      <c r="R1292">
        <f t="shared" si="656"/>
        <v>3.7901277259892265E-2</v>
      </c>
      <c r="S1292">
        <f t="shared" si="657"/>
        <v>8.6569700000000012</v>
      </c>
      <c r="T1292">
        <f t="shared" si="658"/>
        <v>24.742834047812391</v>
      </c>
      <c r="U1292">
        <f t="shared" si="659"/>
        <v>24.6126</v>
      </c>
      <c r="V1292">
        <f t="shared" si="660"/>
        <v>3.106975294037567</v>
      </c>
      <c r="W1292">
        <f t="shared" si="661"/>
        <v>64.12605845378782</v>
      </c>
      <c r="X1292">
        <f t="shared" si="662"/>
        <v>2.0254748052604801</v>
      </c>
      <c r="Y1292">
        <f t="shared" si="663"/>
        <v>3.1585830380018289</v>
      </c>
      <c r="Z1292">
        <f t="shared" si="664"/>
        <v>1.0815004887770869</v>
      </c>
      <c r="AA1292">
        <f t="shared" si="665"/>
        <v>-29.240450733171876</v>
      </c>
      <c r="AB1292">
        <f t="shared" si="666"/>
        <v>35.85737646651323</v>
      </c>
      <c r="AC1292">
        <f t="shared" si="667"/>
        <v>3.1372454962671195</v>
      </c>
      <c r="AD1292">
        <f t="shared" si="668"/>
        <v>18.411141229608475</v>
      </c>
      <c r="AE1292">
        <f t="shared" si="669"/>
        <v>1.0928060669195252</v>
      </c>
      <c r="AF1292">
        <f t="shared" si="670"/>
        <v>0.66304876945967972</v>
      </c>
      <c r="AG1292">
        <f t="shared" si="671"/>
        <v>1.0945959435115966</v>
      </c>
      <c r="AH1292">
        <v>458.45250755831842</v>
      </c>
      <c r="AI1292">
        <v>455.94084242424242</v>
      </c>
      <c r="AJ1292">
        <v>2.1451256296209809E-4</v>
      </c>
      <c r="AK1292">
        <v>84.076978181650844</v>
      </c>
      <c r="AL1292">
        <f t="shared" si="672"/>
        <v>0.70274099105767773</v>
      </c>
      <c r="AM1292">
        <v>18.446184095472251</v>
      </c>
      <c r="AN1292">
        <v>19.996057293233068</v>
      </c>
      <c r="AO1292">
        <v>-3.5153545810599879E-6</v>
      </c>
      <c r="AP1292">
        <v>90.497214367256092</v>
      </c>
      <c r="AQ1292">
        <v>0</v>
      </c>
      <c r="AR1292">
        <v>0</v>
      </c>
      <c r="AS1292">
        <f t="shared" si="673"/>
        <v>1</v>
      </c>
      <c r="AT1292">
        <f t="shared" si="674"/>
        <v>0</v>
      </c>
      <c r="AU1292">
        <f t="shared" si="675"/>
        <v>53789.980900569928</v>
      </c>
      <c r="AV1292">
        <f t="shared" si="676"/>
        <v>45.563000000000002</v>
      </c>
      <c r="AW1292">
        <f t="shared" si="677"/>
        <v>36.450400000000002</v>
      </c>
      <c r="AX1292">
        <f t="shared" si="678"/>
        <v>0.8</v>
      </c>
      <c r="AY1292">
        <f t="shared" si="679"/>
        <v>0.19</v>
      </c>
      <c r="AZ1292">
        <v>9</v>
      </c>
      <c r="BA1292">
        <v>1.88</v>
      </c>
      <c r="BB1292" t="s">
        <v>337</v>
      </c>
      <c r="BC1292">
        <v>2</v>
      </c>
      <c r="BD1292" t="b">
        <v>0</v>
      </c>
      <c r="BE1292">
        <v>1750761095</v>
      </c>
      <c r="BF1292">
        <v>446.82499999999999</v>
      </c>
      <c r="BG1292">
        <v>449.95100000000002</v>
      </c>
      <c r="BH1292">
        <v>19.997800000000002</v>
      </c>
      <c r="BI1292">
        <v>18.535499999999999</v>
      </c>
      <c r="BJ1292">
        <v>443.83499999999998</v>
      </c>
      <c r="BK1292">
        <v>19.777799999999999</v>
      </c>
      <c r="BL1292">
        <v>399.92500000000001</v>
      </c>
      <c r="BM1292">
        <v>101.185</v>
      </c>
      <c r="BN1292">
        <v>9.9881600000000001E-2</v>
      </c>
      <c r="BO1292">
        <v>24.888400000000001</v>
      </c>
      <c r="BP1292">
        <v>24.6126</v>
      </c>
      <c r="BQ1292">
        <v>999.9</v>
      </c>
      <c r="BR1292">
        <v>0</v>
      </c>
      <c r="BS1292">
        <v>0</v>
      </c>
      <c r="BT1292">
        <v>9982</v>
      </c>
      <c r="BU1292">
        <v>45.563000000000002</v>
      </c>
      <c r="BV1292">
        <v>9.3503000000000007</v>
      </c>
      <c r="BW1292">
        <v>-3.1265900000000002</v>
      </c>
      <c r="BX1292">
        <v>455.94299999999998</v>
      </c>
      <c r="BY1292">
        <v>458.44900000000001</v>
      </c>
      <c r="BZ1292">
        <v>1.46238</v>
      </c>
      <c r="CA1292">
        <v>449.95100000000002</v>
      </c>
      <c r="CB1292">
        <v>18.535499999999999</v>
      </c>
      <c r="CC1292">
        <v>2.0234800000000002</v>
      </c>
      <c r="CD1292">
        <v>1.87551</v>
      </c>
      <c r="CE1292">
        <v>17.629300000000001</v>
      </c>
      <c r="CF1292">
        <v>16.430700000000002</v>
      </c>
      <c r="CG1292">
        <v>1750753677</v>
      </c>
      <c r="CH1292" t="s">
        <v>338</v>
      </c>
      <c r="CI1292">
        <v>1750753677</v>
      </c>
      <c r="CJ1292">
        <v>1750753673.5</v>
      </c>
      <c r="CK1292">
        <v>5</v>
      </c>
      <c r="CL1292">
        <v>2.1520000000000001</v>
      </c>
      <c r="CM1292">
        <v>-0.52400000000000002</v>
      </c>
      <c r="CN1292">
        <v>3.0179999999999998</v>
      </c>
      <c r="CO1292">
        <v>0.22</v>
      </c>
      <c r="CP1292">
        <v>450</v>
      </c>
      <c r="CQ1292">
        <v>19</v>
      </c>
      <c r="CR1292">
        <v>0.26</v>
      </c>
      <c r="CS1292">
        <v>0.17</v>
      </c>
      <c r="CT1292">
        <v>-3.1711320000000001</v>
      </c>
      <c r="CU1292">
        <v>-4.2681050656653043E-2</v>
      </c>
      <c r="CV1292">
        <v>3.3538218587158122E-2</v>
      </c>
      <c r="CW1292">
        <v>1</v>
      </c>
      <c r="CX1292">
        <v>0</v>
      </c>
      <c r="CY1292">
        <v>0</v>
      </c>
      <c r="CZ1292">
        <v>0</v>
      </c>
      <c r="DA1292">
        <v>-1</v>
      </c>
      <c r="DB1292">
        <v>1.551029</v>
      </c>
      <c r="DC1292">
        <v>-0.31743624765478962</v>
      </c>
      <c r="DD1292">
        <v>3.5017256445929637E-2</v>
      </c>
      <c r="DE1292">
        <v>0</v>
      </c>
      <c r="DF1292">
        <v>1</v>
      </c>
      <c r="DG1292">
        <v>2</v>
      </c>
      <c r="DH1292" t="s">
        <v>383</v>
      </c>
      <c r="DI1292">
        <v>3.0245799999999998</v>
      </c>
      <c r="DJ1292">
        <v>2.6911700000000001</v>
      </c>
      <c r="DK1292">
        <v>0.101219</v>
      </c>
      <c r="DL1292">
        <v>0.10281800000000001</v>
      </c>
      <c r="DM1292">
        <v>0.105396</v>
      </c>
      <c r="DN1292">
        <v>0.101109</v>
      </c>
      <c r="DO1292">
        <v>25135.9</v>
      </c>
      <c r="DP1292">
        <v>16832.3</v>
      </c>
      <c r="DQ1292">
        <v>26526.400000000001</v>
      </c>
      <c r="DR1292">
        <v>17047.3</v>
      </c>
      <c r="DS1292">
        <v>33751</v>
      </c>
      <c r="DT1292">
        <v>20013.599999999999</v>
      </c>
      <c r="DU1292">
        <v>38639.4</v>
      </c>
      <c r="DV1292">
        <v>22593</v>
      </c>
      <c r="DW1292">
        <v>1.82138</v>
      </c>
      <c r="DX1292">
        <v>2.2166199999999998</v>
      </c>
      <c r="DY1292">
        <v>7.3894899999999999E-2</v>
      </c>
      <c r="DZ1292">
        <v>0</v>
      </c>
      <c r="EA1292">
        <v>23.398199999999999</v>
      </c>
      <c r="EB1292">
        <v>999.9</v>
      </c>
      <c r="EC1292">
        <v>59.6</v>
      </c>
      <c r="ED1292">
        <v>31.9</v>
      </c>
      <c r="EE1292">
        <v>27.9651</v>
      </c>
      <c r="EF1292">
        <v>62.286099999999998</v>
      </c>
      <c r="EG1292">
        <v>35.492800000000003</v>
      </c>
      <c r="EH1292">
        <v>1</v>
      </c>
      <c r="EI1292">
        <v>-0.10637000000000001</v>
      </c>
      <c r="EJ1292">
        <v>-0.96310700000000005</v>
      </c>
      <c r="EK1292">
        <v>20.3261</v>
      </c>
      <c r="EL1292">
        <v>5.2505899999999999</v>
      </c>
      <c r="EM1292">
        <v>11.962</v>
      </c>
      <c r="EN1292">
        <v>4.9900399999999996</v>
      </c>
      <c r="EO1292">
        <v>3.29196</v>
      </c>
      <c r="EP1292">
        <v>9999</v>
      </c>
      <c r="EQ1292">
        <v>9999</v>
      </c>
      <c r="ER1292">
        <v>9999</v>
      </c>
      <c r="ES1292">
        <v>999.9</v>
      </c>
      <c r="ET1292">
        <v>4.9726699999999999</v>
      </c>
      <c r="EU1292">
        <v>1.8719399999999999</v>
      </c>
      <c r="EV1292">
        <v>1.8722000000000001</v>
      </c>
      <c r="EW1292">
        <v>1.8772</v>
      </c>
      <c r="EX1292">
        <v>1.87134</v>
      </c>
      <c r="EY1292">
        <v>1.87212</v>
      </c>
      <c r="EZ1292">
        <v>1.8717999999999999</v>
      </c>
      <c r="FA1292">
        <v>1.8686799999999999</v>
      </c>
      <c r="FB1292">
        <v>0</v>
      </c>
      <c r="FC1292">
        <v>0</v>
      </c>
      <c r="FD1292">
        <v>0</v>
      </c>
      <c r="FE1292">
        <v>0</v>
      </c>
      <c r="FF1292" t="s">
        <v>340</v>
      </c>
      <c r="FG1292" t="s">
        <v>341</v>
      </c>
      <c r="FH1292" t="s">
        <v>342</v>
      </c>
      <c r="FI1292" t="s">
        <v>342</v>
      </c>
      <c r="FJ1292" t="s">
        <v>342</v>
      </c>
      <c r="FK1292" t="s">
        <v>342</v>
      </c>
      <c r="FL1292">
        <v>0</v>
      </c>
      <c r="FM1292">
        <v>100</v>
      </c>
      <c r="FN1292">
        <v>100</v>
      </c>
      <c r="FO1292">
        <v>2.99</v>
      </c>
      <c r="FP1292">
        <v>0.22</v>
      </c>
      <c r="FQ1292">
        <v>-0.71234261683338174</v>
      </c>
      <c r="FR1292">
        <v>7.6898218637449396E-3</v>
      </c>
      <c r="FS1292">
        <v>1.5097418776848419E-6</v>
      </c>
      <c r="FT1292">
        <v>-9.8458676114205118E-11</v>
      </c>
      <c r="FU1292">
        <v>0.22001999999999461</v>
      </c>
      <c r="FV1292">
        <v>0</v>
      </c>
      <c r="FW1292">
        <v>0</v>
      </c>
      <c r="FX1292">
        <v>0</v>
      </c>
      <c r="FY1292">
        <v>3</v>
      </c>
      <c r="FZ1292">
        <v>2164</v>
      </c>
      <c r="GA1292">
        <v>-1</v>
      </c>
      <c r="GB1292">
        <v>-1</v>
      </c>
      <c r="GC1292">
        <v>123.6</v>
      </c>
      <c r="GD1292">
        <v>123.7</v>
      </c>
      <c r="GE1292">
        <v>1.10229</v>
      </c>
      <c r="GF1292">
        <v>2.6415999999999999</v>
      </c>
      <c r="GG1292">
        <v>1.7981</v>
      </c>
      <c r="GH1292">
        <v>2.3791500000000001</v>
      </c>
      <c r="GI1292">
        <v>1.5979000000000001</v>
      </c>
      <c r="GJ1292">
        <v>2.52197</v>
      </c>
      <c r="GK1292">
        <v>34.737900000000003</v>
      </c>
      <c r="GL1292">
        <v>24.157499999999999</v>
      </c>
      <c r="GM1292">
        <v>18</v>
      </c>
      <c r="GN1292">
        <v>364.37</v>
      </c>
      <c r="GO1292">
        <v>671.52</v>
      </c>
      <c r="GP1292">
        <v>25.83</v>
      </c>
      <c r="GQ1292">
        <v>25.738900000000001</v>
      </c>
      <c r="GR1292">
        <v>29.9999</v>
      </c>
      <c r="GS1292">
        <v>25.725200000000001</v>
      </c>
      <c r="GT1292">
        <v>25.747299999999999</v>
      </c>
      <c r="GU1292">
        <v>22.042100000000001</v>
      </c>
      <c r="GV1292">
        <v>39.0745</v>
      </c>
      <c r="GW1292">
        <v>0</v>
      </c>
      <c r="GX1292">
        <v>25.83</v>
      </c>
      <c r="GY1292">
        <v>450</v>
      </c>
      <c r="GZ1292">
        <v>18.5</v>
      </c>
      <c r="HA1292">
        <v>100.79300000000001</v>
      </c>
      <c r="HB1292">
        <v>70.517799999999994</v>
      </c>
    </row>
    <row r="1293" spans="1:210" x14ac:dyDescent="0.3">
      <c r="A1293">
        <v>1277</v>
      </c>
      <c r="B1293">
        <v>1750761100</v>
      </c>
      <c r="C1293">
        <v>6380.9000000953674</v>
      </c>
      <c r="D1293" t="s">
        <v>2895</v>
      </c>
      <c r="E1293" t="s">
        <v>2896</v>
      </c>
      <c r="F1293" t="s">
        <v>336</v>
      </c>
      <c r="G1293">
        <v>1750761100</v>
      </c>
      <c r="H1293">
        <f t="shared" si="646"/>
        <v>6.6585263493022318E-4</v>
      </c>
      <c r="I1293">
        <f t="shared" si="647"/>
        <v>0.66585263493022318</v>
      </c>
      <c r="J1293">
        <f t="shared" si="648"/>
        <v>1.1516408641448543</v>
      </c>
      <c r="K1293">
        <f t="shared" si="649"/>
        <v>446.76900000000001</v>
      </c>
      <c r="L1293">
        <f t="shared" si="650"/>
        <v>409.11022258773096</v>
      </c>
      <c r="M1293">
        <f t="shared" si="651"/>
        <v>41.435929493423401</v>
      </c>
      <c r="N1293">
        <f t="shared" si="652"/>
        <v>45.250125178374006</v>
      </c>
      <c r="O1293">
        <f t="shared" si="653"/>
        <v>6.1767483955506068E-2</v>
      </c>
      <c r="P1293">
        <f t="shared" si="654"/>
        <v>2.4101499421953116</v>
      </c>
      <c r="Q1293">
        <f t="shared" si="655"/>
        <v>6.0914878744786211E-2</v>
      </c>
      <c r="R1293">
        <f t="shared" si="656"/>
        <v>3.8147430177801256E-2</v>
      </c>
      <c r="S1293">
        <f t="shared" si="657"/>
        <v>8.6555070000000001</v>
      </c>
      <c r="T1293">
        <f t="shared" si="658"/>
        <v>24.741670221328928</v>
      </c>
      <c r="U1293">
        <f t="shared" si="659"/>
        <v>24.606999999999999</v>
      </c>
      <c r="V1293">
        <f t="shared" si="660"/>
        <v>3.1059351015914376</v>
      </c>
      <c r="W1293">
        <f t="shared" si="661"/>
        <v>64.171195777584416</v>
      </c>
      <c r="X1293">
        <f t="shared" si="662"/>
        <v>2.0268763165520003</v>
      </c>
      <c r="Y1293">
        <f t="shared" si="663"/>
        <v>3.1585453442025573</v>
      </c>
      <c r="Z1293">
        <f t="shared" si="664"/>
        <v>1.0790587850394373</v>
      </c>
      <c r="AA1293">
        <f t="shared" si="665"/>
        <v>-29.364101200422841</v>
      </c>
      <c r="AB1293">
        <f t="shared" si="666"/>
        <v>36.538004235838031</v>
      </c>
      <c r="AC1293">
        <f t="shared" si="667"/>
        <v>3.1985774633583053</v>
      </c>
      <c r="AD1293">
        <f t="shared" si="668"/>
        <v>19.027987498773495</v>
      </c>
      <c r="AE1293">
        <f t="shared" si="669"/>
        <v>1.1516408641448543</v>
      </c>
      <c r="AF1293">
        <f t="shared" si="670"/>
        <v>0.66585263493022318</v>
      </c>
      <c r="AG1293">
        <f t="shared" si="671"/>
        <v>1.1330150794081386</v>
      </c>
      <c r="AH1293">
        <v>458.47651799691329</v>
      </c>
      <c r="AI1293">
        <v>455.88193333333328</v>
      </c>
      <c r="AJ1293">
        <v>-3.776682901614205E-4</v>
      </c>
      <c r="AK1293">
        <v>84.076978181650844</v>
      </c>
      <c r="AL1293">
        <f t="shared" si="672"/>
        <v>0.6738813339088493</v>
      </c>
      <c r="AM1293">
        <v>18.52581445447413</v>
      </c>
      <c r="AN1293">
        <v>20.011930676691719</v>
      </c>
      <c r="AO1293">
        <v>-1.1347943514968751E-6</v>
      </c>
      <c r="AP1293">
        <v>90.497214367256092</v>
      </c>
      <c r="AQ1293">
        <v>0</v>
      </c>
      <c r="AR1293">
        <v>0</v>
      </c>
      <c r="AS1293">
        <f t="shared" si="673"/>
        <v>1</v>
      </c>
      <c r="AT1293">
        <f t="shared" si="674"/>
        <v>0</v>
      </c>
      <c r="AU1293">
        <f t="shared" si="675"/>
        <v>53742.411521059839</v>
      </c>
      <c r="AV1293">
        <f t="shared" si="676"/>
        <v>45.555300000000003</v>
      </c>
      <c r="AW1293">
        <f t="shared" si="677"/>
        <v>36.444240000000001</v>
      </c>
      <c r="AX1293">
        <f t="shared" si="678"/>
        <v>0.8</v>
      </c>
      <c r="AY1293">
        <f t="shared" si="679"/>
        <v>0.19</v>
      </c>
      <c r="AZ1293">
        <v>9</v>
      </c>
      <c r="BA1293">
        <v>1.88</v>
      </c>
      <c r="BB1293" t="s">
        <v>337</v>
      </c>
      <c r="BC1293">
        <v>2</v>
      </c>
      <c r="BD1293" t="b">
        <v>0</v>
      </c>
      <c r="BE1293">
        <v>1750761100</v>
      </c>
      <c r="BF1293">
        <v>446.76900000000001</v>
      </c>
      <c r="BG1293">
        <v>450.03</v>
      </c>
      <c r="BH1293">
        <v>20.012</v>
      </c>
      <c r="BI1293">
        <v>18.543600000000001</v>
      </c>
      <c r="BJ1293">
        <v>443.78</v>
      </c>
      <c r="BK1293">
        <v>19.792000000000002</v>
      </c>
      <c r="BL1293">
        <v>399.94200000000001</v>
      </c>
      <c r="BM1293">
        <v>101.18300000000001</v>
      </c>
      <c r="BN1293">
        <v>0.100046</v>
      </c>
      <c r="BO1293">
        <v>24.888200000000001</v>
      </c>
      <c r="BP1293">
        <v>24.606999999999999</v>
      </c>
      <c r="BQ1293">
        <v>999.9</v>
      </c>
      <c r="BR1293">
        <v>0</v>
      </c>
      <c r="BS1293">
        <v>0</v>
      </c>
      <c r="BT1293">
        <v>9973</v>
      </c>
      <c r="BU1293">
        <v>45.555300000000003</v>
      </c>
      <c r="BV1293">
        <v>9.3503000000000007</v>
      </c>
      <c r="BW1293">
        <v>-3.26065</v>
      </c>
      <c r="BX1293">
        <v>455.89299999999997</v>
      </c>
      <c r="BY1293">
        <v>458.53300000000002</v>
      </c>
      <c r="BZ1293">
        <v>1.4684299999999999</v>
      </c>
      <c r="CA1293">
        <v>450.03</v>
      </c>
      <c r="CB1293">
        <v>18.543600000000001</v>
      </c>
      <c r="CC1293">
        <v>2.02488</v>
      </c>
      <c r="CD1293">
        <v>1.8763000000000001</v>
      </c>
      <c r="CE1293">
        <v>17.6402</v>
      </c>
      <c r="CF1293">
        <v>16.4374</v>
      </c>
      <c r="CG1293">
        <v>1750753677</v>
      </c>
      <c r="CH1293" t="s">
        <v>338</v>
      </c>
      <c r="CI1293">
        <v>1750753677</v>
      </c>
      <c r="CJ1293">
        <v>1750753673.5</v>
      </c>
      <c r="CK1293">
        <v>5</v>
      </c>
      <c r="CL1293">
        <v>2.1520000000000001</v>
      </c>
      <c r="CM1293">
        <v>-0.52400000000000002</v>
      </c>
      <c r="CN1293">
        <v>3.0179999999999998</v>
      </c>
      <c r="CO1293">
        <v>0.22</v>
      </c>
      <c r="CP1293">
        <v>450</v>
      </c>
      <c r="CQ1293">
        <v>19</v>
      </c>
      <c r="CR1293">
        <v>0.26</v>
      </c>
      <c r="CS1293">
        <v>0.17</v>
      </c>
      <c r="CT1293">
        <v>-3.179378780487804</v>
      </c>
      <c r="CU1293">
        <v>-6.0644738675954782E-2</v>
      </c>
      <c r="CV1293">
        <v>3.2756885866692557E-2</v>
      </c>
      <c r="CW1293">
        <v>1</v>
      </c>
      <c r="CX1293">
        <v>0</v>
      </c>
      <c r="CY1293">
        <v>0</v>
      </c>
      <c r="CZ1293">
        <v>0</v>
      </c>
      <c r="DA1293">
        <v>-1</v>
      </c>
      <c r="DB1293">
        <v>1.526064146341463</v>
      </c>
      <c r="DC1293">
        <v>-0.44353358885017352</v>
      </c>
      <c r="DD1293">
        <v>4.6190206383330677E-2</v>
      </c>
      <c r="DE1293">
        <v>0</v>
      </c>
      <c r="DF1293">
        <v>1</v>
      </c>
      <c r="DG1293">
        <v>2</v>
      </c>
      <c r="DH1293" t="s">
        <v>383</v>
      </c>
      <c r="DI1293">
        <v>3.0246</v>
      </c>
      <c r="DJ1293">
        <v>2.6913399999999998</v>
      </c>
      <c r="DK1293">
        <v>0.10120899999999999</v>
      </c>
      <c r="DL1293">
        <v>0.10283</v>
      </c>
      <c r="DM1293">
        <v>0.105448</v>
      </c>
      <c r="DN1293">
        <v>0.10113900000000001</v>
      </c>
      <c r="DO1293">
        <v>25136.400000000001</v>
      </c>
      <c r="DP1293">
        <v>16831.900000000001</v>
      </c>
      <c r="DQ1293">
        <v>26526.6</v>
      </c>
      <c r="DR1293">
        <v>17047.2</v>
      </c>
      <c r="DS1293">
        <v>33749.300000000003</v>
      </c>
      <c r="DT1293">
        <v>20012.7</v>
      </c>
      <c r="DU1293">
        <v>38639.9</v>
      </c>
      <c r="DV1293">
        <v>22592.7</v>
      </c>
      <c r="DW1293">
        <v>1.82148</v>
      </c>
      <c r="DX1293">
        <v>2.2166199999999998</v>
      </c>
      <c r="DY1293">
        <v>7.3477600000000004E-2</v>
      </c>
      <c r="DZ1293">
        <v>0</v>
      </c>
      <c r="EA1293">
        <v>23.3995</v>
      </c>
      <c r="EB1293">
        <v>999.9</v>
      </c>
      <c r="EC1293">
        <v>59.6</v>
      </c>
      <c r="ED1293">
        <v>31.9</v>
      </c>
      <c r="EE1293">
        <v>27.9695</v>
      </c>
      <c r="EF1293">
        <v>62.5961</v>
      </c>
      <c r="EG1293">
        <v>35.769199999999998</v>
      </c>
      <c r="EH1293">
        <v>1</v>
      </c>
      <c r="EI1293">
        <v>-0.106518</v>
      </c>
      <c r="EJ1293">
        <v>-0.96188200000000001</v>
      </c>
      <c r="EK1293">
        <v>20.3261</v>
      </c>
      <c r="EL1293">
        <v>5.2505899999999999</v>
      </c>
      <c r="EM1293">
        <v>11.962</v>
      </c>
      <c r="EN1293">
        <v>4.99</v>
      </c>
      <c r="EO1293">
        <v>3.2919999999999998</v>
      </c>
      <c r="EP1293">
        <v>9999</v>
      </c>
      <c r="EQ1293">
        <v>9999</v>
      </c>
      <c r="ER1293">
        <v>9999</v>
      </c>
      <c r="ES1293">
        <v>999.9</v>
      </c>
      <c r="ET1293">
        <v>4.9726600000000003</v>
      </c>
      <c r="EU1293">
        <v>1.8719399999999999</v>
      </c>
      <c r="EV1293">
        <v>1.8722000000000001</v>
      </c>
      <c r="EW1293">
        <v>1.8772</v>
      </c>
      <c r="EX1293">
        <v>1.8713500000000001</v>
      </c>
      <c r="EY1293">
        <v>1.87212</v>
      </c>
      <c r="EZ1293">
        <v>1.8717999999999999</v>
      </c>
      <c r="FA1293">
        <v>1.8687199999999999</v>
      </c>
      <c r="FB1293">
        <v>0</v>
      </c>
      <c r="FC1293">
        <v>0</v>
      </c>
      <c r="FD1293">
        <v>0</v>
      </c>
      <c r="FE1293">
        <v>0</v>
      </c>
      <c r="FF1293" t="s">
        <v>340</v>
      </c>
      <c r="FG1293" t="s">
        <v>341</v>
      </c>
      <c r="FH1293" t="s">
        <v>342</v>
      </c>
      <c r="FI1293" t="s">
        <v>342</v>
      </c>
      <c r="FJ1293" t="s">
        <v>342</v>
      </c>
      <c r="FK1293" t="s">
        <v>342</v>
      </c>
      <c r="FL1293">
        <v>0</v>
      </c>
      <c r="FM1293">
        <v>100</v>
      </c>
      <c r="FN1293">
        <v>100</v>
      </c>
      <c r="FO1293">
        <v>2.9889999999999999</v>
      </c>
      <c r="FP1293">
        <v>0.22</v>
      </c>
      <c r="FQ1293">
        <v>-0.71234261683338174</v>
      </c>
      <c r="FR1293">
        <v>7.6898218637449396E-3</v>
      </c>
      <c r="FS1293">
        <v>1.5097418776848419E-6</v>
      </c>
      <c r="FT1293">
        <v>-9.8458676114205118E-11</v>
      </c>
      <c r="FU1293">
        <v>0.22001999999999461</v>
      </c>
      <c r="FV1293">
        <v>0</v>
      </c>
      <c r="FW1293">
        <v>0</v>
      </c>
      <c r="FX1293">
        <v>0</v>
      </c>
      <c r="FY1293">
        <v>3</v>
      </c>
      <c r="FZ1293">
        <v>2164</v>
      </c>
      <c r="GA1293">
        <v>-1</v>
      </c>
      <c r="GB1293">
        <v>-1</v>
      </c>
      <c r="GC1293">
        <v>123.7</v>
      </c>
      <c r="GD1293">
        <v>123.8</v>
      </c>
      <c r="GE1293">
        <v>1.1035200000000001</v>
      </c>
      <c r="GF1293">
        <v>2.65747</v>
      </c>
      <c r="GG1293">
        <v>1.79932</v>
      </c>
      <c r="GH1293">
        <v>2.3791500000000001</v>
      </c>
      <c r="GI1293">
        <v>1.5979000000000001</v>
      </c>
      <c r="GJ1293">
        <v>2.4255399999999998</v>
      </c>
      <c r="GK1293">
        <v>34.737900000000003</v>
      </c>
      <c r="GL1293">
        <v>24.157499999999999</v>
      </c>
      <c r="GM1293">
        <v>18</v>
      </c>
      <c r="GN1293">
        <v>364.41199999999998</v>
      </c>
      <c r="GO1293">
        <v>671.49699999999996</v>
      </c>
      <c r="GP1293">
        <v>25.830200000000001</v>
      </c>
      <c r="GQ1293">
        <v>25.7376</v>
      </c>
      <c r="GR1293">
        <v>30.0001</v>
      </c>
      <c r="GS1293">
        <v>25.7239</v>
      </c>
      <c r="GT1293">
        <v>25.7455</v>
      </c>
      <c r="GU1293">
        <v>22.04</v>
      </c>
      <c r="GV1293">
        <v>39.0745</v>
      </c>
      <c r="GW1293">
        <v>0</v>
      </c>
      <c r="GX1293">
        <v>25.83</v>
      </c>
      <c r="GY1293">
        <v>450</v>
      </c>
      <c r="GZ1293">
        <v>18.5</v>
      </c>
      <c r="HA1293">
        <v>100.794</v>
      </c>
      <c r="HB1293">
        <v>70.517099999999999</v>
      </c>
    </row>
    <row r="1294" spans="1:210" x14ac:dyDescent="0.3">
      <c r="A1294">
        <v>1278</v>
      </c>
      <c r="B1294">
        <v>1750761105</v>
      </c>
      <c r="C1294">
        <v>6385.9000000953674</v>
      </c>
      <c r="D1294" t="s">
        <v>2897</v>
      </c>
      <c r="E1294" t="s">
        <v>2898</v>
      </c>
      <c r="F1294" t="s">
        <v>336</v>
      </c>
      <c r="G1294">
        <v>1750761105</v>
      </c>
      <c r="H1294">
        <f t="shared" si="646"/>
        <v>6.7074541298797383E-4</v>
      </c>
      <c r="I1294">
        <f t="shared" si="647"/>
        <v>0.67074541298797385</v>
      </c>
      <c r="J1294">
        <f t="shared" si="648"/>
        <v>1.1244255662697704</v>
      </c>
      <c r="K1294">
        <f t="shared" si="649"/>
        <v>446.77300000000002</v>
      </c>
      <c r="L1294">
        <f t="shared" si="650"/>
        <v>410.04454114982241</v>
      </c>
      <c r="M1294">
        <f t="shared" si="651"/>
        <v>41.531829211181211</v>
      </c>
      <c r="N1294">
        <f t="shared" si="652"/>
        <v>45.251913072993005</v>
      </c>
      <c r="O1294">
        <f t="shared" si="653"/>
        <v>6.2242632968031265E-2</v>
      </c>
      <c r="P1294">
        <f t="shared" si="654"/>
        <v>2.4148825611197622</v>
      </c>
      <c r="Q1294">
        <f t="shared" si="655"/>
        <v>6.1378629535590874E-2</v>
      </c>
      <c r="R1294">
        <f t="shared" si="656"/>
        <v>3.8438279966377685E-2</v>
      </c>
      <c r="S1294">
        <f t="shared" si="657"/>
        <v>8.6576920000000008</v>
      </c>
      <c r="T1294">
        <f t="shared" si="658"/>
        <v>24.740825759559339</v>
      </c>
      <c r="U1294">
        <f t="shared" si="659"/>
        <v>24.610900000000001</v>
      </c>
      <c r="V1294">
        <f t="shared" si="660"/>
        <v>3.1066594891484476</v>
      </c>
      <c r="W1294">
        <f t="shared" si="661"/>
        <v>64.200805652484689</v>
      </c>
      <c r="X1294">
        <f t="shared" si="662"/>
        <v>2.0278599575751</v>
      </c>
      <c r="Y1294">
        <f t="shared" si="663"/>
        <v>3.1586207321942203</v>
      </c>
      <c r="Z1294">
        <f t="shared" si="664"/>
        <v>1.0787995315733476</v>
      </c>
      <c r="AA1294">
        <f t="shared" si="665"/>
        <v>-29.579872712769646</v>
      </c>
      <c r="AB1294">
        <f t="shared" si="666"/>
        <v>36.154081975964033</v>
      </c>
      <c r="AC1294">
        <f t="shared" si="667"/>
        <v>3.1588342764734798</v>
      </c>
      <c r="AD1294">
        <f t="shared" si="668"/>
        <v>18.390735539667865</v>
      </c>
      <c r="AE1294">
        <f t="shared" si="669"/>
        <v>1.1244255662697704</v>
      </c>
      <c r="AF1294">
        <f t="shared" si="670"/>
        <v>0.67074541298797385</v>
      </c>
      <c r="AG1294">
        <f t="shared" si="671"/>
        <v>1.1319546455451708</v>
      </c>
      <c r="AH1294">
        <v>458.49936896702502</v>
      </c>
      <c r="AI1294">
        <v>455.90359999999993</v>
      </c>
      <c r="AJ1294">
        <v>2.0257829221611811E-4</v>
      </c>
      <c r="AK1294">
        <v>84.076978181650844</v>
      </c>
      <c r="AL1294">
        <f t="shared" si="672"/>
        <v>0.67024716000556384</v>
      </c>
      <c r="AM1294">
        <v>18.54334022296251</v>
      </c>
      <c r="AN1294">
        <v>20.020591729323289</v>
      </c>
      <c r="AO1294">
        <v>5.5280647127829239E-6</v>
      </c>
      <c r="AP1294">
        <v>90.497214367256092</v>
      </c>
      <c r="AQ1294">
        <v>0</v>
      </c>
      <c r="AR1294">
        <v>0</v>
      </c>
      <c r="AS1294">
        <f t="shared" si="673"/>
        <v>1</v>
      </c>
      <c r="AT1294">
        <f t="shared" si="674"/>
        <v>0</v>
      </c>
      <c r="AU1294">
        <f t="shared" si="675"/>
        <v>53901.614404218584</v>
      </c>
      <c r="AV1294">
        <f t="shared" si="676"/>
        <v>45.566800000000001</v>
      </c>
      <c r="AW1294">
        <f t="shared" si="677"/>
        <v>36.453440000000001</v>
      </c>
      <c r="AX1294">
        <f t="shared" si="678"/>
        <v>0.8</v>
      </c>
      <c r="AY1294">
        <f t="shared" si="679"/>
        <v>0.19</v>
      </c>
      <c r="AZ1294">
        <v>9</v>
      </c>
      <c r="BA1294">
        <v>1.88</v>
      </c>
      <c r="BB1294" t="s">
        <v>337</v>
      </c>
      <c r="BC1294">
        <v>2</v>
      </c>
      <c r="BD1294" t="b">
        <v>0</v>
      </c>
      <c r="BE1294">
        <v>1750761105</v>
      </c>
      <c r="BF1294">
        <v>446.77300000000002</v>
      </c>
      <c r="BG1294">
        <v>449.976</v>
      </c>
      <c r="BH1294">
        <v>20.021100000000001</v>
      </c>
      <c r="BI1294">
        <v>18.5427</v>
      </c>
      <c r="BJ1294">
        <v>443.78399999999999</v>
      </c>
      <c r="BK1294">
        <v>19.801100000000002</v>
      </c>
      <c r="BL1294">
        <v>400.15199999999999</v>
      </c>
      <c r="BM1294">
        <v>101.18600000000001</v>
      </c>
      <c r="BN1294">
        <v>0.10014099999999999</v>
      </c>
      <c r="BO1294">
        <v>24.8886</v>
      </c>
      <c r="BP1294">
        <v>24.610900000000001</v>
      </c>
      <c r="BQ1294">
        <v>999.9</v>
      </c>
      <c r="BR1294">
        <v>0</v>
      </c>
      <c r="BS1294">
        <v>0</v>
      </c>
      <c r="BT1294">
        <v>10003.5</v>
      </c>
      <c r="BU1294">
        <v>45.566800000000001</v>
      </c>
      <c r="BV1294">
        <v>9.3503000000000007</v>
      </c>
      <c r="BW1294">
        <v>-3.2032500000000002</v>
      </c>
      <c r="BX1294">
        <v>455.9</v>
      </c>
      <c r="BY1294">
        <v>458.47699999999998</v>
      </c>
      <c r="BZ1294">
        <v>1.47841</v>
      </c>
      <c r="CA1294">
        <v>449.976</v>
      </c>
      <c r="CB1294">
        <v>18.5427</v>
      </c>
      <c r="CC1294">
        <v>2.0258500000000002</v>
      </c>
      <c r="CD1294">
        <v>1.87626</v>
      </c>
      <c r="CE1294">
        <v>17.6479</v>
      </c>
      <c r="CF1294">
        <v>16.437000000000001</v>
      </c>
      <c r="CG1294">
        <v>1750753677</v>
      </c>
      <c r="CH1294" t="s">
        <v>338</v>
      </c>
      <c r="CI1294">
        <v>1750753677</v>
      </c>
      <c r="CJ1294">
        <v>1750753673.5</v>
      </c>
      <c r="CK1294">
        <v>5</v>
      </c>
      <c r="CL1294">
        <v>2.1520000000000001</v>
      </c>
      <c r="CM1294">
        <v>-0.52400000000000002</v>
      </c>
      <c r="CN1294">
        <v>3.0179999999999998</v>
      </c>
      <c r="CO1294">
        <v>0.22</v>
      </c>
      <c r="CP1294">
        <v>450</v>
      </c>
      <c r="CQ1294">
        <v>19</v>
      </c>
      <c r="CR1294">
        <v>0.26</v>
      </c>
      <c r="CS1294">
        <v>0.17</v>
      </c>
      <c r="CT1294">
        <v>-3.192466341463414</v>
      </c>
      <c r="CU1294">
        <v>-0.13817331010453271</v>
      </c>
      <c r="CV1294">
        <v>3.4392042879776423E-2</v>
      </c>
      <c r="CW1294">
        <v>1</v>
      </c>
      <c r="CX1294">
        <v>0</v>
      </c>
      <c r="CY1294">
        <v>0</v>
      </c>
      <c r="CZ1294">
        <v>0</v>
      </c>
      <c r="DA1294">
        <v>-1</v>
      </c>
      <c r="DB1294">
        <v>1.501560731707317</v>
      </c>
      <c r="DC1294">
        <v>-0.36359310104529841</v>
      </c>
      <c r="DD1294">
        <v>4.1187119250410457E-2</v>
      </c>
      <c r="DE1294">
        <v>0</v>
      </c>
      <c r="DF1294">
        <v>1</v>
      </c>
      <c r="DG1294">
        <v>2</v>
      </c>
      <c r="DH1294" t="s">
        <v>383</v>
      </c>
      <c r="DI1294">
        <v>3.0248400000000002</v>
      </c>
      <c r="DJ1294">
        <v>2.69143</v>
      </c>
      <c r="DK1294">
        <v>0.101213</v>
      </c>
      <c r="DL1294">
        <v>0.102824</v>
      </c>
      <c r="DM1294">
        <v>0.105486</v>
      </c>
      <c r="DN1294">
        <v>0.10113800000000001</v>
      </c>
      <c r="DO1294">
        <v>25136.5</v>
      </c>
      <c r="DP1294">
        <v>16832</v>
      </c>
      <c r="DQ1294">
        <v>26526.799999999999</v>
      </c>
      <c r="DR1294">
        <v>17047.099999999999</v>
      </c>
      <c r="DS1294">
        <v>33747.9</v>
      </c>
      <c r="DT1294">
        <v>20012.599999999999</v>
      </c>
      <c r="DU1294">
        <v>38640</v>
      </c>
      <c r="DV1294">
        <v>22592.7</v>
      </c>
      <c r="DW1294">
        <v>1.82176</v>
      </c>
      <c r="DX1294">
        <v>2.21638</v>
      </c>
      <c r="DY1294">
        <v>7.3671299999999995E-2</v>
      </c>
      <c r="DZ1294">
        <v>0</v>
      </c>
      <c r="EA1294">
        <v>23.400200000000002</v>
      </c>
      <c r="EB1294">
        <v>999.9</v>
      </c>
      <c r="EC1294">
        <v>59.6</v>
      </c>
      <c r="ED1294">
        <v>31.8</v>
      </c>
      <c r="EE1294">
        <v>27.808700000000002</v>
      </c>
      <c r="EF1294">
        <v>62.606099999999998</v>
      </c>
      <c r="EG1294">
        <v>35.649000000000001</v>
      </c>
      <c r="EH1294">
        <v>1</v>
      </c>
      <c r="EI1294">
        <v>-0.10659100000000001</v>
      </c>
      <c r="EJ1294">
        <v>-0.96198300000000003</v>
      </c>
      <c r="EK1294">
        <v>20.3262</v>
      </c>
      <c r="EL1294">
        <v>5.2511900000000002</v>
      </c>
      <c r="EM1294">
        <v>11.962</v>
      </c>
      <c r="EN1294">
        <v>4.9901600000000004</v>
      </c>
      <c r="EO1294">
        <v>3.29196</v>
      </c>
      <c r="EP1294">
        <v>9999</v>
      </c>
      <c r="EQ1294">
        <v>9999</v>
      </c>
      <c r="ER1294">
        <v>9999</v>
      </c>
      <c r="ES1294">
        <v>999.9</v>
      </c>
      <c r="ET1294">
        <v>4.9726800000000004</v>
      </c>
      <c r="EU1294">
        <v>1.87192</v>
      </c>
      <c r="EV1294">
        <v>1.87219</v>
      </c>
      <c r="EW1294">
        <v>1.87721</v>
      </c>
      <c r="EX1294">
        <v>1.8713599999999999</v>
      </c>
      <c r="EY1294">
        <v>1.8721000000000001</v>
      </c>
      <c r="EZ1294">
        <v>1.8717999999999999</v>
      </c>
      <c r="FA1294">
        <v>1.8687</v>
      </c>
      <c r="FB1294">
        <v>0</v>
      </c>
      <c r="FC1294">
        <v>0</v>
      </c>
      <c r="FD1294">
        <v>0</v>
      </c>
      <c r="FE1294">
        <v>0</v>
      </c>
      <c r="FF1294" t="s">
        <v>340</v>
      </c>
      <c r="FG1294" t="s">
        <v>341</v>
      </c>
      <c r="FH1294" t="s">
        <v>342</v>
      </c>
      <c r="FI1294" t="s">
        <v>342</v>
      </c>
      <c r="FJ1294" t="s">
        <v>342</v>
      </c>
      <c r="FK1294" t="s">
        <v>342</v>
      </c>
      <c r="FL1294">
        <v>0</v>
      </c>
      <c r="FM1294">
        <v>100</v>
      </c>
      <c r="FN1294">
        <v>100</v>
      </c>
      <c r="FO1294">
        <v>2.9889999999999999</v>
      </c>
      <c r="FP1294">
        <v>0.22</v>
      </c>
      <c r="FQ1294">
        <v>-0.71234261683338174</v>
      </c>
      <c r="FR1294">
        <v>7.6898218637449396E-3</v>
      </c>
      <c r="FS1294">
        <v>1.5097418776848419E-6</v>
      </c>
      <c r="FT1294">
        <v>-9.8458676114205118E-11</v>
      </c>
      <c r="FU1294">
        <v>0.22001999999999461</v>
      </c>
      <c r="FV1294">
        <v>0</v>
      </c>
      <c r="FW1294">
        <v>0</v>
      </c>
      <c r="FX1294">
        <v>0</v>
      </c>
      <c r="FY1294">
        <v>3</v>
      </c>
      <c r="FZ1294">
        <v>2164</v>
      </c>
      <c r="GA1294">
        <v>-1</v>
      </c>
      <c r="GB1294">
        <v>-1</v>
      </c>
      <c r="GC1294">
        <v>123.8</v>
      </c>
      <c r="GD1294">
        <v>123.9</v>
      </c>
      <c r="GE1294">
        <v>1.1035200000000001</v>
      </c>
      <c r="GF1294">
        <v>2.6428199999999999</v>
      </c>
      <c r="GG1294">
        <v>1.7981</v>
      </c>
      <c r="GH1294">
        <v>2.3791500000000001</v>
      </c>
      <c r="GI1294">
        <v>1.5979000000000001</v>
      </c>
      <c r="GJ1294">
        <v>2.5634800000000002</v>
      </c>
      <c r="GK1294">
        <v>34.737900000000003</v>
      </c>
      <c r="GL1294">
        <v>24.1663</v>
      </c>
      <c r="GM1294">
        <v>18</v>
      </c>
      <c r="GN1294">
        <v>364.54300000000001</v>
      </c>
      <c r="GO1294">
        <v>671.27300000000002</v>
      </c>
      <c r="GP1294">
        <v>25.830100000000002</v>
      </c>
      <c r="GQ1294">
        <v>25.7361</v>
      </c>
      <c r="GR1294">
        <v>30</v>
      </c>
      <c r="GS1294">
        <v>25.7225</v>
      </c>
      <c r="GT1294">
        <v>25.744199999999999</v>
      </c>
      <c r="GU1294">
        <v>22.042999999999999</v>
      </c>
      <c r="GV1294">
        <v>39.0745</v>
      </c>
      <c r="GW1294">
        <v>0</v>
      </c>
      <c r="GX1294">
        <v>25.83</v>
      </c>
      <c r="GY1294">
        <v>450</v>
      </c>
      <c r="GZ1294">
        <v>18.5</v>
      </c>
      <c r="HA1294">
        <v>100.794</v>
      </c>
      <c r="HB1294">
        <v>70.516900000000007</v>
      </c>
    </row>
    <row r="1295" spans="1:210" x14ac:dyDescent="0.3">
      <c r="A1295">
        <v>1279</v>
      </c>
      <c r="B1295">
        <v>1750761110</v>
      </c>
      <c r="C1295">
        <v>6390.9000000953674</v>
      </c>
      <c r="D1295" t="s">
        <v>2899</v>
      </c>
      <c r="E1295" t="s">
        <v>2900</v>
      </c>
      <c r="F1295" t="s">
        <v>336</v>
      </c>
      <c r="G1295">
        <v>1750761110</v>
      </c>
      <c r="H1295">
        <f t="shared" si="646"/>
        <v>6.720880967680191E-4</v>
      </c>
      <c r="I1295">
        <f t="shared" si="647"/>
        <v>0.67208809676801906</v>
      </c>
      <c r="J1295">
        <f t="shared" si="648"/>
        <v>1.1205054564679684</v>
      </c>
      <c r="K1295">
        <f t="shared" si="649"/>
        <v>446.81900000000002</v>
      </c>
      <c r="L1295">
        <f t="shared" si="650"/>
        <v>410.26887109838572</v>
      </c>
      <c r="M1295">
        <f t="shared" si="651"/>
        <v>41.553595373888683</v>
      </c>
      <c r="N1295">
        <f t="shared" si="652"/>
        <v>45.255531772755603</v>
      </c>
      <c r="O1295">
        <f t="shared" si="653"/>
        <v>6.240349061815792E-2</v>
      </c>
      <c r="P1295">
        <f t="shared" si="654"/>
        <v>2.4167711055554686</v>
      </c>
      <c r="Q1295">
        <f t="shared" si="655"/>
        <v>6.1535717467508209E-2</v>
      </c>
      <c r="R1295">
        <f t="shared" si="656"/>
        <v>3.8536792531817736E-2</v>
      </c>
      <c r="S1295">
        <f t="shared" si="657"/>
        <v>8.6502250000000007</v>
      </c>
      <c r="T1295">
        <f t="shared" si="658"/>
        <v>24.740461330711735</v>
      </c>
      <c r="U1295">
        <f t="shared" si="659"/>
        <v>24.61</v>
      </c>
      <c r="V1295">
        <f t="shared" si="660"/>
        <v>3.1064923096837429</v>
      </c>
      <c r="W1295">
        <f t="shared" si="661"/>
        <v>64.215362573607038</v>
      </c>
      <c r="X1295">
        <f t="shared" si="662"/>
        <v>2.0283197555036399</v>
      </c>
      <c r="Y1295">
        <f t="shared" si="663"/>
        <v>3.1586207321942203</v>
      </c>
      <c r="Z1295">
        <f t="shared" si="664"/>
        <v>1.078172554180103</v>
      </c>
      <c r="AA1295">
        <f t="shared" si="665"/>
        <v>-29.639085067469644</v>
      </c>
      <c r="AB1295">
        <f t="shared" si="666"/>
        <v>36.299619726578122</v>
      </c>
      <c r="AC1295">
        <f t="shared" si="667"/>
        <v>3.1690574019251683</v>
      </c>
      <c r="AD1295">
        <f t="shared" si="668"/>
        <v>18.479817061033646</v>
      </c>
      <c r="AE1295">
        <f t="shared" si="669"/>
        <v>1.1205054564679684</v>
      </c>
      <c r="AF1295">
        <f t="shared" si="670"/>
        <v>0.67208809676801906</v>
      </c>
      <c r="AG1295">
        <f t="shared" si="671"/>
        <v>1.1062113503855358</v>
      </c>
      <c r="AH1295">
        <v>458.4858177918511</v>
      </c>
      <c r="AI1295">
        <v>455.94846666666638</v>
      </c>
      <c r="AJ1295">
        <v>1.4001718994561971E-4</v>
      </c>
      <c r="AK1295">
        <v>84.076978181650844</v>
      </c>
      <c r="AL1295">
        <f t="shared" si="672"/>
        <v>0.67234708413400024</v>
      </c>
      <c r="AM1295">
        <v>18.542687280880191</v>
      </c>
      <c r="AN1295">
        <v>20.025227819548849</v>
      </c>
      <c r="AO1295">
        <v>3.448994782528598E-6</v>
      </c>
      <c r="AP1295">
        <v>90.497214367256092</v>
      </c>
      <c r="AQ1295">
        <v>0</v>
      </c>
      <c r="AR1295">
        <v>0</v>
      </c>
      <c r="AS1295">
        <f t="shared" si="673"/>
        <v>1</v>
      </c>
      <c r="AT1295">
        <f t="shared" si="674"/>
        <v>0</v>
      </c>
      <c r="AU1295">
        <f t="shared" si="675"/>
        <v>53965.130799834078</v>
      </c>
      <c r="AV1295">
        <f t="shared" si="676"/>
        <v>45.527500000000003</v>
      </c>
      <c r="AW1295">
        <f t="shared" si="677"/>
        <v>36.422000000000004</v>
      </c>
      <c r="AX1295">
        <f t="shared" si="678"/>
        <v>0.8</v>
      </c>
      <c r="AY1295">
        <f t="shared" si="679"/>
        <v>0.19</v>
      </c>
      <c r="AZ1295">
        <v>9</v>
      </c>
      <c r="BA1295">
        <v>1.88</v>
      </c>
      <c r="BB1295" t="s">
        <v>337</v>
      </c>
      <c r="BC1295">
        <v>2</v>
      </c>
      <c r="BD1295" t="b">
        <v>0</v>
      </c>
      <c r="BE1295">
        <v>1750761110</v>
      </c>
      <c r="BF1295">
        <v>446.81900000000002</v>
      </c>
      <c r="BG1295">
        <v>450.01600000000002</v>
      </c>
      <c r="BH1295">
        <v>20.0261</v>
      </c>
      <c r="BI1295">
        <v>18.5441</v>
      </c>
      <c r="BJ1295">
        <v>443.82900000000001</v>
      </c>
      <c r="BK1295">
        <v>19.806100000000001</v>
      </c>
      <c r="BL1295">
        <v>399.97699999999998</v>
      </c>
      <c r="BM1295">
        <v>101.184</v>
      </c>
      <c r="BN1295">
        <v>9.9812399999999996E-2</v>
      </c>
      <c r="BO1295">
        <v>24.8886</v>
      </c>
      <c r="BP1295">
        <v>24.61</v>
      </c>
      <c r="BQ1295">
        <v>999.9</v>
      </c>
      <c r="BR1295">
        <v>0</v>
      </c>
      <c r="BS1295">
        <v>0</v>
      </c>
      <c r="BT1295">
        <v>10016</v>
      </c>
      <c r="BU1295">
        <v>45.527500000000003</v>
      </c>
      <c r="BV1295">
        <v>9.3503000000000007</v>
      </c>
      <c r="BW1295">
        <v>-3.1970800000000001</v>
      </c>
      <c r="BX1295">
        <v>455.95</v>
      </c>
      <c r="BY1295">
        <v>458.51900000000001</v>
      </c>
      <c r="BZ1295">
        <v>1.4820500000000001</v>
      </c>
      <c r="CA1295">
        <v>450.01600000000002</v>
      </c>
      <c r="CB1295">
        <v>18.5441</v>
      </c>
      <c r="CC1295">
        <v>2.0263200000000001</v>
      </c>
      <c r="CD1295">
        <v>1.87636</v>
      </c>
      <c r="CE1295">
        <v>17.651499999999999</v>
      </c>
      <c r="CF1295">
        <v>16.437899999999999</v>
      </c>
      <c r="CG1295">
        <v>1750753677</v>
      </c>
      <c r="CH1295" t="s">
        <v>338</v>
      </c>
      <c r="CI1295">
        <v>1750753677</v>
      </c>
      <c r="CJ1295">
        <v>1750753673.5</v>
      </c>
      <c r="CK1295">
        <v>5</v>
      </c>
      <c r="CL1295">
        <v>2.1520000000000001</v>
      </c>
      <c r="CM1295">
        <v>-0.52400000000000002</v>
      </c>
      <c r="CN1295">
        <v>3.0179999999999998</v>
      </c>
      <c r="CO1295">
        <v>0.22</v>
      </c>
      <c r="CP1295">
        <v>450</v>
      </c>
      <c r="CQ1295">
        <v>19</v>
      </c>
      <c r="CR1295">
        <v>0.26</v>
      </c>
      <c r="CS1295">
        <v>0.17</v>
      </c>
      <c r="CT1295">
        <v>-3.1970597500000002</v>
      </c>
      <c r="CU1295">
        <v>-0.17705932457785761</v>
      </c>
      <c r="CV1295">
        <v>3.5759327838166953E-2</v>
      </c>
      <c r="CW1295">
        <v>1</v>
      </c>
      <c r="CX1295">
        <v>0</v>
      </c>
      <c r="CY1295">
        <v>0</v>
      </c>
      <c r="CZ1295">
        <v>0</v>
      </c>
      <c r="DA1295">
        <v>-1</v>
      </c>
      <c r="DB1295">
        <v>1.4778644999999999</v>
      </c>
      <c r="DC1295">
        <v>-5.509508442776976E-2</v>
      </c>
      <c r="DD1295">
        <v>1.6658882458016191E-2</v>
      </c>
      <c r="DE1295">
        <v>1</v>
      </c>
      <c r="DF1295">
        <v>2</v>
      </c>
      <c r="DG1295">
        <v>2</v>
      </c>
      <c r="DH1295" t="s">
        <v>339</v>
      </c>
      <c r="DI1295">
        <v>3.0246400000000002</v>
      </c>
      <c r="DJ1295">
        <v>2.6911</v>
      </c>
      <c r="DK1295">
        <v>0.101219</v>
      </c>
      <c r="DL1295">
        <v>0.102829</v>
      </c>
      <c r="DM1295">
        <v>0.105503</v>
      </c>
      <c r="DN1295">
        <v>0.101142</v>
      </c>
      <c r="DO1295">
        <v>25136.2</v>
      </c>
      <c r="DP1295">
        <v>16831.5</v>
      </c>
      <c r="DQ1295">
        <v>26526.7</v>
      </c>
      <c r="DR1295">
        <v>17046.8</v>
      </c>
      <c r="DS1295">
        <v>33747.199999999997</v>
      </c>
      <c r="DT1295">
        <v>20012.2</v>
      </c>
      <c r="DU1295">
        <v>38639.9</v>
      </c>
      <c r="DV1295">
        <v>22592.2</v>
      </c>
      <c r="DW1295">
        <v>1.82142</v>
      </c>
      <c r="DX1295">
        <v>2.2168000000000001</v>
      </c>
      <c r="DY1295">
        <v>7.3537199999999997E-2</v>
      </c>
      <c r="DZ1295">
        <v>0</v>
      </c>
      <c r="EA1295">
        <v>23.401399999999999</v>
      </c>
      <c r="EB1295">
        <v>999.9</v>
      </c>
      <c r="EC1295">
        <v>59.6</v>
      </c>
      <c r="ED1295">
        <v>31.9</v>
      </c>
      <c r="EE1295">
        <v>27.968599999999999</v>
      </c>
      <c r="EF1295">
        <v>62.436100000000003</v>
      </c>
      <c r="EG1295">
        <v>35.508800000000001</v>
      </c>
      <c r="EH1295">
        <v>1</v>
      </c>
      <c r="EI1295">
        <v>-0.106602</v>
      </c>
      <c r="EJ1295">
        <v>-0.96215499999999998</v>
      </c>
      <c r="EK1295">
        <v>20.3263</v>
      </c>
      <c r="EL1295">
        <v>5.2507099999999998</v>
      </c>
      <c r="EM1295">
        <v>11.962</v>
      </c>
      <c r="EN1295">
        <v>4.9897999999999998</v>
      </c>
      <c r="EO1295">
        <v>3.2919800000000001</v>
      </c>
      <c r="EP1295">
        <v>9999</v>
      </c>
      <c r="EQ1295">
        <v>9999</v>
      </c>
      <c r="ER1295">
        <v>9999</v>
      </c>
      <c r="ES1295">
        <v>999.9</v>
      </c>
      <c r="ET1295">
        <v>4.9726699999999999</v>
      </c>
      <c r="EU1295">
        <v>1.87195</v>
      </c>
      <c r="EV1295">
        <v>1.87219</v>
      </c>
      <c r="EW1295">
        <v>1.8771800000000001</v>
      </c>
      <c r="EX1295">
        <v>1.8713599999999999</v>
      </c>
      <c r="EY1295">
        <v>1.87212</v>
      </c>
      <c r="EZ1295">
        <v>1.8717999999999999</v>
      </c>
      <c r="FA1295">
        <v>1.8687100000000001</v>
      </c>
      <c r="FB1295">
        <v>0</v>
      </c>
      <c r="FC1295">
        <v>0</v>
      </c>
      <c r="FD1295">
        <v>0</v>
      </c>
      <c r="FE1295">
        <v>0</v>
      </c>
      <c r="FF1295" t="s">
        <v>340</v>
      </c>
      <c r="FG1295" t="s">
        <v>341</v>
      </c>
      <c r="FH1295" t="s">
        <v>342</v>
      </c>
      <c r="FI1295" t="s">
        <v>342</v>
      </c>
      <c r="FJ1295" t="s">
        <v>342</v>
      </c>
      <c r="FK1295" t="s">
        <v>342</v>
      </c>
      <c r="FL1295">
        <v>0</v>
      </c>
      <c r="FM1295">
        <v>100</v>
      </c>
      <c r="FN1295">
        <v>100</v>
      </c>
      <c r="FO1295">
        <v>2.99</v>
      </c>
      <c r="FP1295">
        <v>0.22</v>
      </c>
      <c r="FQ1295">
        <v>-0.71234261683338174</v>
      </c>
      <c r="FR1295">
        <v>7.6898218637449396E-3</v>
      </c>
      <c r="FS1295">
        <v>1.5097418776848419E-6</v>
      </c>
      <c r="FT1295">
        <v>-9.8458676114205118E-11</v>
      </c>
      <c r="FU1295">
        <v>0.22001999999999461</v>
      </c>
      <c r="FV1295">
        <v>0</v>
      </c>
      <c r="FW1295">
        <v>0</v>
      </c>
      <c r="FX1295">
        <v>0</v>
      </c>
      <c r="FY1295">
        <v>3</v>
      </c>
      <c r="FZ1295">
        <v>2164</v>
      </c>
      <c r="GA1295">
        <v>-1</v>
      </c>
      <c r="GB1295">
        <v>-1</v>
      </c>
      <c r="GC1295">
        <v>123.9</v>
      </c>
      <c r="GD1295">
        <v>123.9</v>
      </c>
      <c r="GE1295">
        <v>1.10229</v>
      </c>
      <c r="GF1295">
        <v>2.63916</v>
      </c>
      <c r="GG1295">
        <v>1.7981</v>
      </c>
      <c r="GH1295">
        <v>2.3803700000000001</v>
      </c>
      <c r="GI1295">
        <v>1.5979000000000001</v>
      </c>
      <c r="GJ1295">
        <v>2.5158700000000001</v>
      </c>
      <c r="GK1295">
        <v>34.737900000000003</v>
      </c>
      <c r="GL1295">
        <v>24.157499999999999</v>
      </c>
      <c r="GM1295">
        <v>18</v>
      </c>
      <c r="GN1295">
        <v>364.358</v>
      </c>
      <c r="GO1295">
        <v>671.61300000000006</v>
      </c>
      <c r="GP1295">
        <v>25.83</v>
      </c>
      <c r="GQ1295">
        <v>25.7346</v>
      </c>
      <c r="GR1295">
        <v>30</v>
      </c>
      <c r="GS1295">
        <v>25.720500000000001</v>
      </c>
      <c r="GT1295">
        <v>25.7425</v>
      </c>
      <c r="GU1295">
        <v>22.041699999999999</v>
      </c>
      <c r="GV1295">
        <v>39.0745</v>
      </c>
      <c r="GW1295">
        <v>0</v>
      </c>
      <c r="GX1295">
        <v>25.83</v>
      </c>
      <c r="GY1295">
        <v>450</v>
      </c>
      <c r="GZ1295">
        <v>18.5</v>
      </c>
      <c r="HA1295">
        <v>100.794</v>
      </c>
      <c r="HB1295">
        <v>70.515500000000003</v>
      </c>
    </row>
    <row r="1296" spans="1:210" x14ac:dyDescent="0.3">
      <c r="A1296">
        <v>1280</v>
      </c>
      <c r="B1296">
        <v>1750761115</v>
      </c>
      <c r="C1296">
        <v>6395.9000000953674</v>
      </c>
      <c r="D1296" t="s">
        <v>2901</v>
      </c>
      <c r="E1296" t="s">
        <v>2902</v>
      </c>
      <c r="F1296" t="s">
        <v>336</v>
      </c>
      <c r="G1296">
        <v>1750761115</v>
      </c>
      <c r="H1296">
        <f t="shared" si="646"/>
        <v>6.7349556416802857E-4</v>
      </c>
      <c r="I1296">
        <f t="shared" si="647"/>
        <v>0.67349556416802858</v>
      </c>
      <c r="J1296">
        <f t="shared" si="648"/>
        <v>1.1412311433898106</v>
      </c>
      <c r="K1296">
        <f t="shared" si="649"/>
        <v>446.791</v>
      </c>
      <c r="L1296">
        <f t="shared" si="650"/>
        <v>409.73462375511781</v>
      </c>
      <c r="M1296">
        <f t="shared" si="651"/>
        <v>41.499566958963463</v>
      </c>
      <c r="N1296">
        <f t="shared" si="652"/>
        <v>45.252785452283</v>
      </c>
      <c r="O1296">
        <f t="shared" si="653"/>
        <v>6.2476652771561718E-2</v>
      </c>
      <c r="P1296">
        <f t="shared" si="654"/>
        <v>2.4133930373620989</v>
      </c>
      <c r="Q1296">
        <f t="shared" si="655"/>
        <v>6.1605659512240091E-2</v>
      </c>
      <c r="R1296">
        <f t="shared" si="656"/>
        <v>3.8580789390730598E-2</v>
      </c>
      <c r="S1296">
        <f t="shared" si="657"/>
        <v>8.6536829999999991</v>
      </c>
      <c r="T1296">
        <f t="shared" si="658"/>
        <v>24.73835628034935</v>
      </c>
      <c r="U1296">
        <f t="shared" si="659"/>
        <v>24.615500000000001</v>
      </c>
      <c r="V1296">
        <f t="shared" si="660"/>
        <v>3.1075140847858362</v>
      </c>
      <c r="W1296">
        <f t="shared" si="661"/>
        <v>64.220916876108092</v>
      </c>
      <c r="X1296">
        <f t="shared" si="662"/>
        <v>2.0283136443380001</v>
      </c>
      <c r="Y1296">
        <f t="shared" si="663"/>
        <v>3.1583380353334496</v>
      </c>
      <c r="Z1296">
        <f t="shared" si="664"/>
        <v>1.0792004404478361</v>
      </c>
      <c r="AA1296">
        <f t="shared" si="665"/>
        <v>-29.70115437981006</v>
      </c>
      <c r="AB1296">
        <f t="shared" si="666"/>
        <v>35.338105618860034</v>
      </c>
      <c r="AC1296">
        <f t="shared" si="667"/>
        <v>3.0894950666632681</v>
      </c>
      <c r="AD1296">
        <f t="shared" si="668"/>
        <v>17.38012930571324</v>
      </c>
      <c r="AE1296">
        <f t="shared" si="669"/>
        <v>1.1412311433898106</v>
      </c>
      <c r="AF1296">
        <f t="shared" si="670"/>
        <v>0.67349556416802858</v>
      </c>
      <c r="AG1296">
        <f t="shared" si="671"/>
        <v>1.1238148416385263</v>
      </c>
      <c r="AH1296">
        <v>458.49556130668668</v>
      </c>
      <c r="AI1296">
        <v>455.92099999999999</v>
      </c>
      <c r="AJ1296">
        <v>-2.250398290106086E-4</v>
      </c>
      <c r="AK1296">
        <v>84.076978181650844</v>
      </c>
      <c r="AL1296">
        <f t="shared" si="672"/>
        <v>0.67177097302703481</v>
      </c>
      <c r="AM1296">
        <v>18.545123853206761</v>
      </c>
      <c r="AN1296">
        <v>20.026398646616521</v>
      </c>
      <c r="AO1296">
        <v>2.3565313689316631E-6</v>
      </c>
      <c r="AP1296">
        <v>90.497214367256092</v>
      </c>
      <c r="AQ1296">
        <v>0</v>
      </c>
      <c r="AR1296">
        <v>0</v>
      </c>
      <c r="AS1296">
        <f t="shared" si="673"/>
        <v>1</v>
      </c>
      <c r="AT1296">
        <f t="shared" si="674"/>
        <v>0</v>
      </c>
      <c r="AU1296">
        <f t="shared" si="675"/>
        <v>53851.722250642502</v>
      </c>
      <c r="AV1296">
        <f t="shared" si="676"/>
        <v>45.545699999999997</v>
      </c>
      <c r="AW1296">
        <f t="shared" si="677"/>
        <v>36.43656</v>
      </c>
      <c r="AX1296">
        <f t="shared" si="678"/>
        <v>0.8</v>
      </c>
      <c r="AY1296">
        <f t="shared" si="679"/>
        <v>0.19</v>
      </c>
      <c r="AZ1296">
        <v>9</v>
      </c>
      <c r="BA1296">
        <v>1.88</v>
      </c>
      <c r="BB1296" t="s">
        <v>337</v>
      </c>
      <c r="BC1296">
        <v>2</v>
      </c>
      <c r="BD1296" t="b">
        <v>0</v>
      </c>
      <c r="BE1296">
        <v>1750761115</v>
      </c>
      <c r="BF1296">
        <v>446.791</v>
      </c>
      <c r="BG1296">
        <v>450.036</v>
      </c>
      <c r="BH1296">
        <v>20.026</v>
      </c>
      <c r="BI1296">
        <v>18.540900000000001</v>
      </c>
      <c r="BJ1296">
        <v>443.80099999999999</v>
      </c>
      <c r="BK1296">
        <v>19.805900000000001</v>
      </c>
      <c r="BL1296">
        <v>399.97800000000001</v>
      </c>
      <c r="BM1296">
        <v>101.184</v>
      </c>
      <c r="BN1296">
        <v>0.100013</v>
      </c>
      <c r="BO1296">
        <v>24.8871</v>
      </c>
      <c r="BP1296">
        <v>24.615500000000001</v>
      </c>
      <c r="BQ1296">
        <v>999.9</v>
      </c>
      <c r="BR1296">
        <v>0</v>
      </c>
      <c r="BS1296">
        <v>0</v>
      </c>
      <c r="BT1296">
        <v>9994</v>
      </c>
      <c r="BU1296">
        <v>45.545699999999997</v>
      </c>
      <c r="BV1296">
        <v>9.3503000000000007</v>
      </c>
      <c r="BW1296">
        <v>-3.2457600000000002</v>
      </c>
      <c r="BX1296">
        <v>455.92099999999999</v>
      </c>
      <c r="BY1296">
        <v>458.53800000000001</v>
      </c>
      <c r="BZ1296">
        <v>1.4850699999999999</v>
      </c>
      <c r="CA1296">
        <v>450.036</v>
      </c>
      <c r="CB1296">
        <v>18.540900000000001</v>
      </c>
      <c r="CC1296">
        <v>2.0263</v>
      </c>
      <c r="CD1296">
        <v>1.8760300000000001</v>
      </c>
      <c r="CE1296">
        <v>17.651299999999999</v>
      </c>
      <c r="CF1296">
        <v>16.435099999999998</v>
      </c>
      <c r="CG1296">
        <v>1750753677</v>
      </c>
      <c r="CH1296" t="s">
        <v>338</v>
      </c>
      <c r="CI1296">
        <v>1750753677</v>
      </c>
      <c r="CJ1296">
        <v>1750753673.5</v>
      </c>
      <c r="CK1296">
        <v>5</v>
      </c>
      <c r="CL1296">
        <v>2.1520000000000001</v>
      </c>
      <c r="CM1296">
        <v>-0.52400000000000002</v>
      </c>
      <c r="CN1296">
        <v>3.0179999999999998</v>
      </c>
      <c r="CO1296">
        <v>0.22</v>
      </c>
      <c r="CP1296">
        <v>450</v>
      </c>
      <c r="CQ1296">
        <v>19</v>
      </c>
      <c r="CR1296">
        <v>0.26</v>
      </c>
      <c r="CS1296">
        <v>0.17</v>
      </c>
      <c r="CT1296">
        <v>-3.2033475609756099</v>
      </c>
      <c r="CU1296">
        <v>-5.8843693379786899E-2</v>
      </c>
      <c r="CV1296">
        <v>3.1600191090846101E-2</v>
      </c>
      <c r="CW1296">
        <v>1</v>
      </c>
      <c r="CX1296">
        <v>0</v>
      </c>
      <c r="CY1296">
        <v>0</v>
      </c>
      <c r="CZ1296">
        <v>0</v>
      </c>
      <c r="DA1296">
        <v>-1</v>
      </c>
      <c r="DB1296">
        <v>1.4746065853658541</v>
      </c>
      <c r="DC1296">
        <v>8.1913588850173955E-2</v>
      </c>
      <c r="DD1296">
        <v>8.3610848315147455E-3</v>
      </c>
      <c r="DE1296">
        <v>1</v>
      </c>
      <c r="DF1296">
        <v>2</v>
      </c>
      <c r="DG1296">
        <v>2</v>
      </c>
      <c r="DH1296" t="s">
        <v>339</v>
      </c>
      <c r="DI1296">
        <v>3.0246400000000002</v>
      </c>
      <c r="DJ1296">
        <v>2.6913</v>
      </c>
      <c r="DK1296">
        <v>0.101214</v>
      </c>
      <c r="DL1296">
        <v>0.10283299999999999</v>
      </c>
      <c r="DM1296">
        <v>0.105503</v>
      </c>
      <c r="DN1296">
        <v>0.10113</v>
      </c>
      <c r="DO1296">
        <v>25136.3</v>
      </c>
      <c r="DP1296">
        <v>16831.3</v>
      </c>
      <c r="DQ1296">
        <v>26526.7</v>
      </c>
      <c r="DR1296">
        <v>17046.599999999999</v>
      </c>
      <c r="DS1296">
        <v>33747.1</v>
      </c>
      <c r="DT1296">
        <v>20012</v>
      </c>
      <c r="DU1296">
        <v>38639.800000000003</v>
      </c>
      <c r="DV1296">
        <v>22591.8</v>
      </c>
      <c r="DW1296">
        <v>1.82158</v>
      </c>
      <c r="DX1296">
        <v>2.21678</v>
      </c>
      <c r="DY1296">
        <v>7.3835300000000006E-2</v>
      </c>
      <c r="DZ1296">
        <v>0</v>
      </c>
      <c r="EA1296">
        <v>23.402100000000001</v>
      </c>
      <c r="EB1296">
        <v>999.9</v>
      </c>
      <c r="EC1296">
        <v>59.6</v>
      </c>
      <c r="ED1296">
        <v>31.8</v>
      </c>
      <c r="EE1296">
        <v>27.811800000000002</v>
      </c>
      <c r="EF1296">
        <v>62.536099999999998</v>
      </c>
      <c r="EG1296">
        <v>35.717100000000002</v>
      </c>
      <c r="EH1296">
        <v>1</v>
      </c>
      <c r="EI1296">
        <v>-0.106681</v>
      </c>
      <c r="EJ1296">
        <v>-0.96248400000000001</v>
      </c>
      <c r="EK1296">
        <v>20.3261</v>
      </c>
      <c r="EL1296">
        <v>5.25047</v>
      </c>
      <c r="EM1296">
        <v>11.962</v>
      </c>
      <c r="EN1296">
        <v>4.9896000000000003</v>
      </c>
      <c r="EO1296">
        <v>3.2918799999999999</v>
      </c>
      <c r="EP1296">
        <v>9999</v>
      </c>
      <c r="EQ1296">
        <v>9999</v>
      </c>
      <c r="ER1296">
        <v>9999</v>
      </c>
      <c r="ES1296">
        <v>999.9</v>
      </c>
      <c r="ET1296">
        <v>4.9726699999999999</v>
      </c>
      <c r="EU1296">
        <v>1.8719399999999999</v>
      </c>
      <c r="EV1296">
        <v>1.87218</v>
      </c>
      <c r="EW1296">
        <v>1.87717</v>
      </c>
      <c r="EX1296">
        <v>1.8713500000000001</v>
      </c>
      <c r="EY1296">
        <v>1.8721000000000001</v>
      </c>
      <c r="EZ1296">
        <v>1.8717999999999999</v>
      </c>
      <c r="FA1296">
        <v>1.86866</v>
      </c>
      <c r="FB1296">
        <v>0</v>
      </c>
      <c r="FC1296">
        <v>0</v>
      </c>
      <c r="FD1296">
        <v>0</v>
      </c>
      <c r="FE1296">
        <v>0</v>
      </c>
      <c r="FF1296" t="s">
        <v>340</v>
      </c>
      <c r="FG1296" t="s">
        <v>341</v>
      </c>
      <c r="FH1296" t="s">
        <v>342</v>
      </c>
      <c r="FI1296" t="s">
        <v>342</v>
      </c>
      <c r="FJ1296" t="s">
        <v>342</v>
      </c>
      <c r="FK1296" t="s">
        <v>342</v>
      </c>
      <c r="FL1296">
        <v>0</v>
      </c>
      <c r="FM1296">
        <v>100</v>
      </c>
      <c r="FN1296">
        <v>100</v>
      </c>
      <c r="FO1296">
        <v>2.99</v>
      </c>
      <c r="FP1296">
        <v>0.22009999999999999</v>
      </c>
      <c r="FQ1296">
        <v>-0.71234261683338174</v>
      </c>
      <c r="FR1296">
        <v>7.6898218637449396E-3</v>
      </c>
      <c r="FS1296">
        <v>1.5097418776848419E-6</v>
      </c>
      <c r="FT1296">
        <v>-9.8458676114205118E-11</v>
      </c>
      <c r="FU1296">
        <v>0.22001999999999461</v>
      </c>
      <c r="FV1296">
        <v>0</v>
      </c>
      <c r="FW1296">
        <v>0</v>
      </c>
      <c r="FX1296">
        <v>0</v>
      </c>
      <c r="FY1296">
        <v>3</v>
      </c>
      <c r="FZ1296">
        <v>2164</v>
      </c>
      <c r="GA1296">
        <v>-1</v>
      </c>
      <c r="GB1296">
        <v>-1</v>
      </c>
      <c r="GC1296">
        <v>124</v>
      </c>
      <c r="GD1296">
        <v>124</v>
      </c>
      <c r="GE1296">
        <v>1.1035200000000001</v>
      </c>
      <c r="GF1296">
        <v>2.66235</v>
      </c>
      <c r="GG1296">
        <v>1.7981</v>
      </c>
      <c r="GH1296">
        <v>2.3803700000000001</v>
      </c>
      <c r="GI1296">
        <v>1.5979000000000001</v>
      </c>
      <c r="GJ1296">
        <v>2.4438499999999999</v>
      </c>
      <c r="GK1296">
        <v>34.737900000000003</v>
      </c>
      <c r="GL1296">
        <v>24.157499999999999</v>
      </c>
      <c r="GM1296">
        <v>18</v>
      </c>
      <c r="GN1296">
        <v>364.42700000000002</v>
      </c>
      <c r="GO1296">
        <v>671.57299999999998</v>
      </c>
      <c r="GP1296">
        <v>25.83</v>
      </c>
      <c r="GQ1296">
        <v>25.7333</v>
      </c>
      <c r="GR1296">
        <v>29.9999</v>
      </c>
      <c r="GS1296">
        <v>25.718800000000002</v>
      </c>
      <c r="GT1296">
        <v>25.7407</v>
      </c>
      <c r="GU1296">
        <v>22.0398</v>
      </c>
      <c r="GV1296">
        <v>39.0745</v>
      </c>
      <c r="GW1296">
        <v>0</v>
      </c>
      <c r="GX1296">
        <v>25.83</v>
      </c>
      <c r="GY1296">
        <v>450</v>
      </c>
      <c r="GZ1296">
        <v>18.5</v>
      </c>
      <c r="HA1296">
        <v>100.794</v>
      </c>
      <c r="HB1296">
        <v>70.514399999999995</v>
      </c>
    </row>
    <row r="1297" spans="1:210" x14ac:dyDescent="0.3">
      <c r="A1297">
        <v>1281</v>
      </c>
      <c r="B1297">
        <v>1750761120</v>
      </c>
      <c r="C1297">
        <v>6400.9000000953674</v>
      </c>
      <c r="D1297" t="s">
        <v>2903</v>
      </c>
      <c r="E1297" t="s">
        <v>2904</v>
      </c>
      <c r="F1297" t="s">
        <v>336</v>
      </c>
      <c r="G1297">
        <v>1750761120</v>
      </c>
      <c r="H1297">
        <f t="shared" ref="H1297:H1360" si="680">(I1297)/1000</f>
        <v>6.7252030863849249E-4</v>
      </c>
      <c r="I1297">
        <f t="shared" ref="I1297:I1360" si="681">IF(BD1297, AL1297, AF1297)</f>
        <v>0.67252030863849255</v>
      </c>
      <c r="J1297">
        <f t="shared" ref="J1297:J1360" si="682">IF(BD1297, AG1297, AE1297)</f>
        <v>1.1294742512489919</v>
      </c>
      <c r="K1297">
        <f t="shared" ref="K1297:K1360" si="683">BF1297 - IF(AS1297&gt;1, J1297*AZ1297*100/(AU1297), 0)</f>
        <v>446.779</v>
      </c>
      <c r="L1297">
        <f t="shared" ref="L1297:L1360" si="684">((R1297-H1297/2)*K1297-J1297)/(R1297+H1297/2)</f>
        <v>410.02297086307442</v>
      </c>
      <c r="M1297">
        <f t="shared" ref="M1297:M1360" si="685">L1297*(BM1297+BN1297)/1000</f>
        <v>41.52876170162228</v>
      </c>
      <c r="N1297">
        <f t="shared" ref="N1297:N1360" si="686">(BF1297 - IF(AS1297&gt;1, J1297*AZ1297*100/(AU1297), 0))*(BM1297+BN1297)/1000</f>
        <v>45.251558919329902</v>
      </c>
      <c r="O1297">
        <f t="shared" ref="O1297:O1360" si="687">2/((1/Q1297-1/P1297)+SIGN(Q1297)*SQRT((1/Q1297-1/P1297)*(1/Q1297-1/P1297) + 4*BA1297/((BA1297+1)*(BA1297+1))*(2*1/Q1297*1/P1297-1/P1297*1/P1297)))</f>
        <v>6.2453377894406061E-2</v>
      </c>
      <c r="P1297">
        <f t="shared" ref="P1297:P1360" si="688">IF(LEFT(BB1297,1)&lt;&gt;"0",IF(LEFT(BB1297,1)="1",3,BC1297),$D$5+$E$5*(BT1297*BM1297/($K$5*1000))+$F$5*(BT1297*BM1297/($K$5*1000))*MAX(MIN(AZ1297,$J$5),$I$5)*MAX(MIN(AZ1297,$J$5),$I$5)+$G$5*MAX(MIN(AZ1297,$J$5),$I$5)*(BT1297*BM1297/($K$5*1000))+$H$5*(BT1297*BM1297/($K$5*1000))*(BT1297*BM1297/($K$5*1000)))</f>
        <v>2.4173849061837194</v>
      </c>
      <c r="Q1297">
        <f t="shared" ref="Q1297:Q1360" si="689">H1297*(1000-(1000*0.61365*EXP(17.502*U1297/(240.97+U1297))/(BM1297+BN1297)+BH1297)/2)/(1000*0.61365*EXP(17.502*U1297/(240.97+U1297))/(BM1297+BN1297)-BH1297)</f>
        <v>6.1584444475414626E-2</v>
      </c>
      <c r="R1297">
        <f t="shared" ref="R1297:R1360" si="690">1/((BA1297+1)/(O1297/1.6)+1/(P1297/1.37)) + BA1297/((BA1297+1)/(O1297/1.6) + BA1297/(P1297/1.37))</f>
        <v>3.8567349288781576E-2</v>
      </c>
      <c r="S1297">
        <f t="shared" ref="S1297:S1360" si="691">(AV1297*AY1297)</f>
        <v>8.6564189999999996</v>
      </c>
      <c r="T1297">
        <f t="shared" ref="T1297:T1360" si="692">(BO1297+(S1297+2*0.95*0.0000000567*(((BO1297+$B$7)+273)^4-(BO1297+273)^4)-44100*H1297)/(1.84*29.3*P1297+8*0.95*0.0000000567*(BO1297+273)^3))</f>
        <v>24.738304879071894</v>
      </c>
      <c r="U1297">
        <f t="shared" ref="U1297:U1360" si="693">($C$7*BP1297+$D$7*BQ1297+$E$7*T1297)</f>
        <v>24.6082</v>
      </c>
      <c r="V1297">
        <f t="shared" ref="V1297:V1360" si="694">0.61365*EXP(17.502*U1297/(240.97+U1297))</f>
        <v>3.1061579743444603</v>
      </c>
      <c r="W1297">
        <f t="shared" ref="W1297:W1360" si="695">(X1297/Y1297*100)</f>
        <v>64.217748476195965</v>
      </c>
      <c r="X1297">
        <f t="shared" ref="X1297:X1360" si="696">BH1297*(BM1297+BN1297)/1000</f>
        <v>2.0281409629108298</v>
      </c>
      <c r="Y1297">
        <f t="shared" ref="Y1297:Y1360" si="697">0.61365*EXP(17.502*BO1297/(240.97+BO1297))</f>
        <v>3.1582249627805226</v>
      </c>
      <c r="Z1297">
        <f t="shared" ref="Z1297:Z1360" si="698">(V1297-BH1297*(BM1297+BN1297)/1000)</f>
        <v>1.0780170114336305</v>
      </c>
      <c r="AA1297">
        <f t="shared" ref="AA1297:AA1360" si="699">(-H1297*44100)</f>
        <v>-29.658145610957519</v>
      </c>
      <c r="AB1297">
        <f t="shared" ref="AB1297:AB1360" si="700">2*29.3*P1297*0.92*(BO1297-U1297)</f>
        <v>36.269741123803975</v>
      </c>
      <c r="AC1297">
        <f t="shared" ref="AC1297:AC1360" si="701">2*0.95*0.0000000567*(((BO1297+$B$7)+273)^4-(U1297+273)^4)</f>
        <v>3.1655827231036966</v>
      </c>
      <c r="AD1297">
        <f t="shared" ref="AD1297:AD1360" si="702">S1297+AC1297+AA1297+AB1297</f>
        <v>18.433597235950153</v>
      </c>
      <c r="AE1297">
        <f t="shared" ref="AE1297:AE1360" si="703">BL1297*AS1297*(BG1297-BF1297*(1000-AS1297*BI1297)/(1000-AS1297*BH1297))/(100*AZ1297)</f>
        <v>1.1294742512489919</v>
      </c>
      <c r="AF1297">
        <f t="shared" ref="AF1297:AF1360" si="704">1000*BL1297*AS1297*(BH1297-BI1297)/(100*AZ1297*(1000-AS1297*BH1297))</f>
        <v>0.67252030863849255</v>
      </c>
      <c r="AG1297">
        <f t="shared" ref="AG1297:AG1360" si="705">(AH1297 - AI1297 - BM1297*1000/(8.314*(BO1297+273.15)) * AK1297/BL1297 * AJ1297) * BL1297/(100*AZ1297) * (1000 - BI1297)/1000</f>
        <v>1.1539718439359439</v>
      </c>
      <c r="AH1297">
        <v>458.5584351423343</v>
      </c>
      <c r="AI1297">
        <v>455.91265454545442</v>
      </c>
      <c r="AJ1297">
        <v>6.9511118604155325E-5</v>
      </c>
      <c r="AK1297">
        <v>84.076978181650844</v>
      </c>
      <c r="AL1297">
        <f t="shared" ref="AL1297:AL1360" si="706">(AN1297 - AM1297 + BM1297*1000/(8.314*(BO1297+273.15)) * AP1297/BL1297 * AO1297) * BL1297/(100*AZ1297) * 1000/(1000 - AN1297)</f>
        <v>0.67337393777483479</v>
      </c>
      <c r="AM1297">
        <v>18.539987444645401</v>
      </c>
      <c r="AN1297">
        <v>20.024567368421039</v>
      </c>
      <c r="AO1297">
        <v>1.7973649237229599E-7</v>
      </c>
      <c r="AP1297">
        <v>90.497214367256092</v>
      </c>
      <c r="AQ1297">
        <v>0</v>
      </c>
      <c r="AR1297">
        <v>0</v>
      </c>
      <c r="AS1297">
        <f t="shared" ref="AS1297:AS1360" si="707">IF(AQ1297*$H$13&gt;=AU1297,1,(AU1297/(AU1297-AQ1297*$H$13)))</f>
        <v>1</v>
      </c>
      <c r="AT1297">
        <f t="shared" ref="AT1297:AT1360" si="708">(AS1297-1)*100</f>
        <v>0</v>
      </c>
      <c r="AU1297">
        <f t="shared" ref="AU1297:AU1360" si="709">MAX(0,($B$13+$C$13*BT1297)/(1+$D$13*BT1297)*BM1297/(BO1297+273)*$E$13)</f>
        <v>53986.172579580198</v>
      </c>
      <c r="AV1297">
        <f t="shared" ref="AV1297:AV1360" si="710">$B$11*BU1297+$C$11*BV1297</f>
        <v>45.560099999999998</v>
      </c>
      <c r="AW1297">
        <f t="shared" ref="AW1297:AW1360" si="711">AV1297*AX1297</f>
        <v>36.448079999999997</v>
      </c>
      <c r="AX1297">
        <f t="shared" ref="AX1297:AX1360" si="712">($B$11*$D$9+$C$11*$D$9)/($B$11+$C$11)</f>
        <v>0.8</v>
      </c>
      <c r="AY1297">
        <f t="shared" ref="AY1297:AY1360" si="713">($B$11*$K$9+$C$11*$K$9)/($B$11+$C$11)</f>
        <v>0.19</v>
      </c>
      <c r="AZ1297">
        <v>9</v>
      </c>
      <c r="BA1297">
        <v>1.88</v>
      </c>
      <c r="BB1297" t="s">
        <v>337</v>
      </c>
      <c r="BC1297">
        <v>2</v>
      </c>
      <c r="BD1297" t="b">
        <v>0</v>
      </c>
      <c r="BE1297">
        <v>1750761120</v>
      </c>
      <c r="BF1297">
        <v>446.779</v>
      </c>
      <c r="BG1297">
        <v>449.99599999999998</v>
      </c>
      <c r="BH1297">
        <v>20.0243</v>
      </c>
      <c r="BI1297">
        <v>18.541599999999999</v>
      </c>
      <c r="BJ1297">
        <v>443.79</v>
      </c>
      <c r="BK1297">
        <v>19.804300000000001</v>
      </c>
      <c r="BL1297">
        <v>400.04599999999999</v>
      </c>
      <c r="BM1297">
        <v>101.184</v>
      </c>
      <c r="BN1297">
        <v>9.9988099999999996E-2</v>
      </c>
      <c r="BO1297">
        <v>24.886500000000002</v>
      </c>
      <c r="BP1297">
        <v>24.6082</v>
      </c>
      <c r="BQ1297">
        <v>999.9</v>
      </c>
      <c r="BR1297">
        <v>0</v>
      </c>
      <c r="BS1297">
        <v>0</v>
      </c>
      <c r="BT1297">
        <v>10020</v>
      </c>
      <c r="BU1297">
        <v>45.560099999999998</v>
      </c>
      <c r="BV1297">
        <v>9.3503000000000007</v>
      </c>
      <c r="BW1297">
        <v>-3.2168600000000001</v>
      </c>
      <c r="BX1297">
        <v>455.90800000000002</v>
      </c>
      <c r="BY1297">
        <v>458.49700000000001</v>
      </c>
      <c r="BZ1297">
        <v>1.48268</v>
      </c>
      <c r="CA1297">
        <v>449.99599999999998</v>
      </c>
      <c r="CB1297">
        <v>18.541599999999999</v>
      </c>
      <c r="CC1297">
        <v>2.0261399999999998</v>
      </c>
      <c r="CD1297">
        <v>1.8761099999999999</v>
      </c>
      <c r="CE1297">
        <v>17.650099999999998</v>
      </c>
      <c r="CF1297">
        <v>16.4358</v>
      </c>
      <c r="CG1297">
        <v>1750753677</v>
      </c>
      <c r="CH1297" t="s">
        <v>338</v>
      </c>
      <c r="CI1297">
        <v>1750753677</v>
      </c>
      <c r="CJ1297">
        <v>1750753673.5</v>
      </c>
      <c r="CK1297">
        <v>5</v>
      </c>
      <c r="CL1297">
        <v>2.1520000000000001</v>
      </c>
      <c r="CM1297">
        <v>-0.52400000000000002</v>
      </c>
      <c r="CN1297">
        <v>3.0179999999999998</v>
      </c>
      <c r="CO1297">
        <v>0.22</v>
      </c>
      <c r="CP1297">
        <v>450</v>
      </c>
      <c r="CQ1297">
        <v>19</v>
      </c>
      <c r="CR1297">
        <v>0.26</v>
      </c>
      <c r="CS1297">
        <v>0.17</v>
      </c>
      <c r="CT1297">
        <v>-3.2188573170731711</v>
      </c>
      <c r="CU1297">
        <v>-2.9983066202095E-2</v>
      </c>
      <c r="CV1297">
        <v>2.950978093532184E-2</v>
      </c>
      <c r="CW1297">
        <v>1</v>
      </c>
      <c r="CX1297">
        <v>0</v>
      </c>
      <c r="CY1297">
        <v>0</v>
      </c>
      <c r="CZ1297">
        <v>0</v>
      </c>
      <c r="DA1297">
        <v>-1</v>
      </c>
      <c r="DB1297">
        <v>1.47969243902439</v>
      </c>
      <c r="DC1297">
        <v>5.0711707317075028E-2</v>
      </c>
      <c r="DD1297">
        <v>5.6464138329661486E-3</v>
      </c>
      <c r="DE1297">
        <v>1</v>
      </c>
      <c r="DF1297">
        <v>2</v>
      </c>
      <c r="DG1297">
        <v>2</v>
      </c>
      <c r="DH1297" t="s">
        <v>339</v>
      </c>
      <c r="DI1297">
        <v>3.0247199999999999</v>
      </c>
      <c r="DJ1297">
        <v>2.6912799999999999</v>
      </c>
      <c r="DK1297">
        <v>0.101213</v>
      </c>
      <c r="DL1297">
        <v>0.102827</v>
      </c>
      <c r="DM1297">
        <v>0.10549699999999999</v>
      </c>
      <c r="DN1297">
        <v>0.101133</v>
      </c>
      <c r="DO1297">
        <v>25136.3</v>
      </c>
      <c r="DP1297">
        <v>16831.8</v>
      </c>
      <c r="DQ1297">
        <v>26526.5</v>
      </c>
      <c r="DR1297">
        <v>17047</v>
      </c>
      <c r="DS1297">
        <v>33747.199999999997</v>
      </c>
      <c r="DT1297">
        <v>20012.400000000001</v>
      </c>
      <c r="DU1297">
        <v>38639.699999999997</v>
      </c>
      <c r="DV1297">
        <v>22592.3</v>
      </c>
      <c r="DW1297">
        <v>1.82172</v>
      </c>
      <c r="DX1297">
        <v>2.2168399999999999</v>
      </c>
      <c r="DY1297">
        <v>7.3388200000000001E-2</v>
      </c>
      <c r="DZ1297">
        <v>0</v>
      </c>
      <c r="EA1297">
        <v>23.402100000000001</v>
      </c>
      <c r="EB1297">
        <v>999.9</v>
      </c>
      <c r="EC1297">
        <v>59.6</v>
      </c>
      <c r="ED1297">
        <v>31.8</v>
      </c>
      <c r="EE1297">
        <v>27.808199999999999</v>
      </c>
      <c r="EF1297">
        <v>62.366100000000003</v>
      </c>
      <c r="EG1297">
        <v>35.681100000000001</v>
      </c>
      <c r="EH1297">
        <v>1</v>
      </c>
      <c r="EI1297">
        <v>-0.106699</v>
      </c>
      <c r="EJ1297">
        <v>-0.96226599999999995</v>
      </c>
      <c r="EK1297">
        <v>20.3261</v>
      </c>
      <c r="EL1297">
        <v>5.2513100000000001</v>
      </c>
      <c r="EM1297">
        <v>11.962</v>
      </c>
      <c r="EN1297">
        <v>4.9897999999999998</v>
      </c>
      <c r="EO1297">
        <v>3.2919200000000002</v>
      </c>
      <c r="EP1297">
        <v>9999</v>
      </c>
      <c r="EQ1297">
        <v>9999</v>
      </c>
      <c r="ER1297">
        <v>9999</v>
      </c>
      <c r="ES1297">
        <v>999.9</v>
      </c>
      <c r="ET1297">
        <v>4.9726800000000004</v>
      </c>
      <c r="EU1297">
        <v>1.87195</v>
      </c>
      <c r="EV1297">
        <v>1.87219</v>
      </c>
      <c r="EW1297">
        <v>1.87721</v>
      </c>
      <c r="EX1297">
        <v>1.8713599999999999</v>
      </c>
      <c r="EY1297">
        <v>1.8721099999999999</v>
      </c>
      <c r="EZ1297">
        <v>1.8717999999999999</v>
      </c>
      <c r="FA1297">
        <v>1.86869</v>
      </c>
      <c r="FB1297">
        <v>0</v>
      </c>
      <c r="FC1297">
        <v>0</v>
      </c>
      <c r="FD1297">
        <v>0</v>
      </c>
      <c r="FE1297">
        <v>0</v>
      </c>
      <c r="FF1297" t="s">
        <v>340</v>
      </c>
      <c r="FG1297" t="s">
        <v>341</v>
      </c>
      <c r="FH1297" t="s">
        <v>342</v>
      </c>
      <c r="FI1297" t="s">
        <v>342</v>
      </c>
      <c r="FJ1297" t="s">
        <v>342</v>
      </c>
      <c r="FK1297" t="s">
        <v>342</v>
      </c>
      <c r="FL1297">
        <v>0</v>
      </c>
      <c r="FM1297">
        <v>100</v>
      </c>
      <c r="FN1297">
        <v>100</v>
      </c>
      <c r="FO1297">
        <v>2.9889999999999999</v>
      </c>
      <c r="FP1297">
        <v>0.22</v>
      </c>
      <c r="FQ1297">
        <v>-0.71234261683338174</v>
      </c>
      <c r="FR1297">
        <v>7.6898218637449396E-3</v>
      </c>
      <c r="FS1297">
        <v>1.5097418776848419E-6</v>
      </c>
      <c r="FT1297">
        <v>-9.8458676114205118E-11</v>
      </c>
      <c r="FU1297">
        <v>0.22001999999999461</v>
      </c>
      <c r="FV1297">
        <v>0</v>
      </c>
      <c r="FW1297">
        <v>0</v>
      </c>
      <c r="FX1297">
        <v>0</v>
      </c>
      <c r="FY1297">
        <v>3</v>
      </c>
      <c r="FZ1297">
        <v>2164</v>
      </c>
      <c r="GA1297">
        <v>-1</v>
      </c>
      <c r="GB1297">
        <v>-1</v>
      </c>
      <c r="GC1297">
        <v>124</v>
      </c>
      <c r="GD1297">
        <v>124.1</v>
      </c>
      <c r="GE1297">
        <v>1.1035200000000001</v>
      </c>
      <c r="GF1297">
        <v>2.6403799999999999</v>
      </c>
      <c r="GG1297">
        <v>1.7981</v>
      </c>
      <c r="GH1297">
        <v>2.3791500000000001</v>
      </c>
      <c r="GI1297">
        <v>1.5979000000000001</v>
      </c>
      <c r="GJ1297">
        <v>2.5695800000000002</v>
      </c>
      <c r="GK1297">
        <v>34.737900000000003</v>
      </c>
      <c r="GL1297">
        <v>24.1663</v>
      </c>
      <c r="GM1297">
        <v>18</v>
      </c>
      <c r="GN1297">
        <v>364.48599999999999</v>
      </c>
      <c r="GO1297">
        <v>671.59699999999998</v>
      </c>
      <c r="GP1297">
        <v>25.83</v>
      </c>
      <c r="GQ1297">
        <v>25.7318</v>
      </c>
      <c r="GR1297">
        <v>29.9999</v>
      </c>
      <c r="GS1297">
        <v>25.717099999999999</v>
      </c>
      <c r="GT1297">
        <v>25.738600000000002</v>
      </c>
      <c r="GU1297">
        <v>22.041399999999999</v>
      </c>
      <c r="GV1297">
        <v>39.0745</v>
      </c>
      <c r="GW1297">
        <v>0</v>
      </c>
      <c r="GX1297">
        <v>25.83</v>
      </c>
      <c r="GY1297">
        <v>450</v>
      </c>
      <c r="GZ1297">
        <v>18.5</v>
      </c>
      <c r="HA1297">
        <v>100.794</v>
      </c>
      <c r="HB1297">
        <v>70.516000000000005</v>
      </c>
    </row>
    <row r="1298" spans="1:210" x14ac:dyDescent="0.3">
      <c r="A1298">
        <v>1282</v>
      </c>
      <c r="B1298">
        <v>1750761125</v>
      </c>
      <c r="C1298">
        <v>6405.9000000953674</v>
      </c>
      <c r="D1298" t="s">
        <v>2905</v>
      </c>
      <c r="E1298" t="s">
        <v>2906</v>
      </c>
      <c r="F1298" t="s">
        <v>336</v>
      </c>
      <c r="G1298">
        <v>1750761125</v>
      </c>
      <c r="H1298">
        <f t="shared" si="680"/>
        <v>6.7196385912378657E-4</v>
      </c>
      <c r="I1298">
        <f t="shared" si="681"/>
        <v>0.67196385912378653</v>
      </c>
      <c r="J1298">
        <f t="shared" si="682"/>
        <v>1.1263366995012609</v>
      </c>
      <c r="K1298">
        <f t="shared" si="683"/>
        <v>446.78100000000001</v>
      </c>
      <c r="L1298">
        <f t="shared" si="684"/>
        <v>410.07022430594805</v>
      </c>
      <c r="M1298">
        <f t="shared" si="685"/>
        <v>41.53482955728213</v>
      </c>
      <c r="N1298">
        <f t="shared" si="686"/>
        <v>45.253158080033998</v>
      </c>
      <c r="O1298">
        <f t="shared" si="687"/>
        <v>6.2381880648972869E-2</v>
      </c>
      <c r="P1298">
        <f t="shared" si="688"/>
        <v>2.4155886958795674</v>
      </c>
      <c r="Q1298">
        <f t="shared" si="689"/>
        <v>6.1514285775850039E-2</v>
      </c>
      <c r="R1298">
        <f t="shared" si="690"/>
        <v>3.8523381771532028E-2</v>
      </c>
      <c r="S1298">
        <f t="shared" si="691"/>
        <v>8.6622520000000005</v>
      </c>
      <c r="T1298">
        <f t="shared" si="692"/>
        <v>24.737817938177585</v>
      </c>
      <c r="U1298">
        <f t="shared" si="693"/>
        <v>24.608899999999998</v>
      </c>
      <c r="V1298">
        <f t="shared" si="694"/>
        <v>3.1062879899056499</v>
      </c>
      <c r="W1298">
        <f t="shared" si="695"/>
        <v>64.212408038220431</v>
      </c>
      <c r="X1298">
        <f t="shared" si="696"/>
        <v>2.0278996955282</v>
      </c>
      <c r="Y1298">
        <f t="shared" si="697"/>
        <v>3.158111893765386</v>
      </c>
      <c r="Z1298">
        <f t="shared" si="698"/>
        <v>1.0783882943774499</v>
      </c>
      <c r="AA1298">
        <f t="shared" si="699"/>
        <v>-29.633606187358989</v>
      </c>
      <c r="AB1298">
        <f t="shared" si="700"/>
        <v>36.073493322915944</v>
      </c>
      <c r="AC1298">
        <f t="shared" si="701"/>
        <v>3.1507971766615697</v>
      </c>
      <c r="AD1298">
        <f t="shared" si="702"/>
        <v>18.252936312218523</v>
      </c>
      <c r="AE1298">
        <f t="shared" si="703"/>
        <v>1.1263366995012609</v>
      </c>
      <c r="AF1298">
        <f t="shared" si="704"/>
        <v>0.67196385912378653</v>
      </c>
      <c r="AG1298">
        <f t="shared" si="705"/>
        <v>1.1244280825477895</v>
      </c>
      <c r="AH1298">
        <v>458.50078476556769</v>
      </c>
      <c r="AI1298">
        <v>455.92307272727248</v>
      </c>
      <c r="AJ1298">
        <v>6.5595992523037117E-5</v>
      </c>
      <c r="AK1298">
        <v>84.076978181650844</v>
      </c>
      <c r="AL1298">
        <f t="shared" si="706"/>
        <v>0.67149068094467834</v>
      </c>
      <c r="AM1298">
        <v>18.541865803226749</v>
      </c>
      <c r="AN1298">
        <v>20.022129774436081</v>
      </c>
      <c r="AO1298">
        <v>-9.0017187522249387E-7</v>
      </c>
      <c r="AP1298">
        <v>90.497214367256092</v>
      </c>
      <c r="AQ1298">
        <v>0</v>
      </c>
      <c r="AR1298">
        <v>0</v>
      </c>
      <c r="AS1298">
        <f t="shared" si="707"/>
        <v>1</v>
      </c>
      <c r="AT1298">
        <f t="shared" si="708"/>
        <v>0</v>
      </c>
      <c r="AU1298">
        <f t="shared" si="709"/>
        <v>53925.888724574717</v>
      </c>
      <c r="AV1298">
        <f t="shared" si="710"/>
        <v>45.590800000000002</v>
      </c>
      <c r="AW1298">
        <f t="shared" si="711"/>
        <v>36.472640000000006</v>
      </c>
      <c r="AX1298">
        <f t="shared" si="712"/>
        <v>0.8</v>
      </c>
      <c r="AY1298">
        <f t="shared" si="713"/>
        <v>0.19</v>
      </c>
      <c r="AZ1298">
        <v>9</v>
      </c>
      <c r="BA1298">
        <v>1.88</v>
      </c>
      <c r="BB1298" t="s">
        <v>337</v>
      </c>
      <c r="BC1298">
        <v>2</v>
      </c>
      <c r="BD1298" t="b">
        <v>0</v>
      </c>
      <c r="BE1298">
        <v>1750761125</v>
      </c>
      <c r="BF1298">
        <v>446.78100000000001</v>
      </c>
      <c r="BG1298">
        <v>449.99</v>
      </c>
      <c r="BH1298">
        <v>20.0213</v>
      </c>
      <c r="BI1298">
        <v>18.54</v>
      </c>
      <c r="BJ1298">
        <v>443.79199999999997</v>
      </c>
      <c r="BK1298">
        <v>19.801300000000001</v>
      </c>
      <c r="BL1298">
        <v>400.09399999999999</v>
      </c>
      <c r="BM1298">
        <v>101.187</v>
      </c>
      <c r="BN1298">
        <v>0.10011399999999999</v>
      </c>
      <c r="BO1298">
        <v>24.885899999999999</v>
      </c>
      <c r="BP1298">
        <v>24.608899999999998</v>
      </c>
      <c r="BQ1298">
        <v>999.9</v>
      </c>
      <c r="BR1298">
        <v>0</v>
      </c>
      <c r="BS1298">
        <v>0</v>
      </c>
      <c r="BT1298">
        <v>10008</v>
      </c>
      <c r="BU1298">
        <v>45.590800000000002</v>
      </c>
      <c r="BV1298">
        <v>9.3503000000000007</v>
      </c>
      <c r="BW1298">
        <v>-3.2083400000000002</v>
      </c>
      <c r="BX1298">
        <v>455.90899999999999</v>
      </c>
      <c r="BY1298">
        <v>458.49</v>
      </c>
      <c r="BZ1298">
        <v>1.48129</v>
      </c>
      <c r="CA1298">
        <v>449.99</v>
      </c>
      <c r="CB1298">
        <v>18.54</v>
      </c>
      <c r="CC1298">
        <v>2.0259</v>
      </c>
      <c r="CD1298">
        <v>1.87602</v>
      </c>
      <c r="CE1298">
        <v>17.648299999999999</v>
      </c>
      <c r="CF1298">
        <v>16.434999999999999</v>
      </c>
      <c r="CG1298">
        <v>1750753677</v>
      </c>
      <c r="CH1298" t="s">
        <v>338</v>
      </c>
      <c r="CI1298">
        <v>1750753677</v>
      </c>
      <c r="CJ1298">
        <v>1750753673.5</v>
      </c>
      <c r="CK1298">
        <v>5</v>
      </c>
      <c r="CL1298">
        <v>2.1520000000000001</v>
      </c>
      <c r="CM1298">
        <v>-0.52400000000000002</v>
      </c>
      <c r="CN1298">
        <v>3.0179999999999998</v>
      </c>
      <c r="CO1298">
        <v>0.22</v>
      </c>
      <c r="CP1298">
        <v>450</v>
      </c>
      <c r="CQ1298">
        <v>19</v>
      </c>
      <c r="CR1298">
        <v>0.26</v>
      </c>
      <c r="CS1298">
        <v>0.17</v>
      </c>
      <c r="CT1298">
        <v>-3.2206117500000011</v>
      </c>
      <c r="CU1298">
        <v>-0.15563403377109769</v>
      </c>
      <c r="CV1298">
        <v>2.8794957882197009E-2</v>
      </c>
      <c r="CW1298">
        <v>1</v>
      </c>
      <c r="CX1298">
        <v>0</v>
      </c>
      <c r="CY1298">
        <v>0</v>
      </c>
      <c r="CZ1298">
        <v>0</v>
      </c>
      <c r="DA1298">
        <v>-1</v>
      </c>
      <c r="DB1298">
        <v>1.4823187499999999</v>
      </c>
      <c r="DC1298">
        <v>5.5664915572197588E-3</v>
      </c>
      <c r="DD1298">
        <v>2.5704320526907598E-3</v>
      </c>
      <c r="DE1298">
        <v>1</v>
      </c>
      <c r="DF1298">
        <v>2</v>
      </c>
      <c r="DG1298">
        <v>2</v>
      </c>
      <c r="DH1298" t="s">
        <v>339</v>
      </c>
      <c r="DI1298">
        <v>3.0247799999999998</v>
      </c>
      <c r="DJ1298">
        <v>2.6913999999999998</v>
      </c>
      <c r="DK1298">
        <v>0.101217</v>
      </c>
      <c r="DL1298">
        <v>0.10283</v>
      </c>
      <c r="DM1298">
        <v>0.10549</v>
      </c>
      <c r="DN1298">
        <v>0.101131</v>
      </c>
      <c r="DO1298">
        <v>25136.6</v>
      </c>
      <c r="DP1298">
        <v>16831.599999999999</v>
      </c>
      <c r="DQ1298">
        <v>26527</v>
      </c>
      <c r="DR1298">
        <v>17046.900000000001</v>
      </c>
      <c r="DS1298">
        <v>33747.800000000003</v>
      </c>
      <c r="DT1298">
        <v>20012.3</v>
      </c>
      <c r="DU1298">
        <v>38640</v>
      </c>
      <c r="DV1298">
        <v>22592.1</v>
      </c>
      <c r="DW1298">
        <v>1.8215600000000001</v>
      </c>
      <c r="DX1298">
        <v>2.2166000000000001</v>
      </c>
      <c r="DY1298">
        <v>7.3432899999999995E-2</v>
      </c>
      <c r="DZ1298">
        <v>0</v>
      </c>
      <c r="EA1298">
        <v>23.402100000000001</v>
      </c>
      <c r="EB1298">
        <v>999.9</v>
      </c>
      <c r="EC1298">
        <v>59.6</v>
      </c>
      <c r="ED1298">
        <v>31.8</v>
      </c>
      <c r="EE1298">
        <v>27.807099999999998</v>
      </c>
      <c r="EF1298">
        <v>62.1661</v>
      </c>
      <c r="EG1298">
        <v>35.508800000000001</v>
      </c>
      <c r="EH1298">
        <v>1</v>
      </c>
      <c r="EI1298">
        <v>-0.107197</v>
      </c>
      <c r="EJ1298">
        <v>-0.96164700000000003</v>
      </c>
      <c r="EK1298">
        <v>20.3262</v>
      </c>
      <c r="EL1298">
        <v>5.2510700000000003</v>
      </c>
      <c r="EM1298">
        <v>11.962</v>
      </c>
      <c r="EN1298">
        <v>4.9897600000000004</v>
      </c>
      <c r="EO1298">
        <v>3.2919</v>
      </c>
      <c r="EP1298">
        <v>9999</v>
      </c>
      <c r="EQ1298">
        <v>9999</v>
      </c>
      <c r="ER1298">
        <v>9999</v>
      </c>
      <c r="ES1298">
        <v>999.9</v>
      </c>
      <c r="ET1298">
        <v>4.9726699999999999</v>
      </c>
      <c r="EU1298">
        <v>1.8719300000000001</v>
      </c>
      <c r="EV1298">
        <v>1.87218</v>
      </c>
      <c r="EW1298">
        <v>1.8771800000000001</v>
      </c>
      <c r="EX1298">
        <v>1.87134</v>
      </c>
      <c r="EY1298">
        <v>1.8721000000000001</v>
      </c>
      <c r="EZ1298">
        <v>1.8717999999999999</v>
      </c>
      <c r="FA1298">
        <v>1.86869</v>
      </c>
      <c r="FB1298">
        <v>0</v>
      </c>
      <c r="FC1298">
        <v>0</v>
      </c>
      <c r="FD1298">
        <v>0</v>
      </c>
      <c r="FE1298">
        <v>0</v>
      </c>
      <c r="FF1298" t="s">
        <v>340</v>
      </c>
      <c r="FG1298" t="s">
        <v>341</v>
      </c>
      <c r="FH1298" t="s">
        <v>342</v>
      </c>
      <c r="FI1298" t="s">
        <v>342</v>
      </c>
      <c r="FJ1298" t="s">
        <v>342</v>
      </c>
      <c r="FK1298" t="s">
        <v>342</v>
      </c>
      <c r="FL1298">
        <v>0</v>
      </c>
      <c r="FM1298">
        <v>100</v>
      </c>
      <c r="FN1298">
        <v>100</v>
      </c>
      <c r="FO1298">
        <v>2.9889999999999999</v>
      </c>
      <c r="FP1298">
        <v>0.22</v>
      </c>
      <c r="FQ1298">
        <v>-0.71234261683338174</v>
      </c>
      <c r="FR1298">
        <v>7.6898218637449396E-3</v>
      </c>
      <c r="FS1298">
        <v>1.5097418776848419E-6</v>
      </c>
      <c r="FT1298">
        <v>-9.8458676114205118E-11</v>
      </c>
      <c r="FU1298">
        <v>0.22001999999999461</v>
      </c>
      <c r="FV1298">
        <v>0</v>
      </c>
      <c r="FW1298">
        <v>0</v>
      </c>
      <c r="FX1298">
        <v>0</v>
      </c>
      <c r="FY1298">
        <v>3</v>
      </c>
      <c r="FZ1298">
        <v>2164</v>
      </c>
      <c r="GA1298">
        <v>-1</v>
      </c>
      <c r="GB1298">
        <v>-1</v>
      </c>
      <c r="GC1298">
        <v>124.1</v>
      </c>
      <c r="GD1298">
        <v>124.2</v>
      </c>
      <c r="GE1298">
        <v>1.10229</v>
      </c>
      <c r="GF1298">
        <v>2.64893</v>
      </c>
      <c r="GG1298">
        <v>1.7981</v>
      </c>
      <c r="GH1298">
        <v>2.3791500000000001</v>
      </c>
      <c r="GI1298">
        <v>1.5979000000000001</v>
      </c>
      <c r="GJ1298">
        <v>2.47803</v>
      </c>
      <c r="GK1298">
        <v>34.737900000000003</v>
      </c>
      <c r="GL1298">
        <v>24.157499999999999</v>
      </c>
      <c r="GM1298">
        <v>18</v>
      </c>
      <c r="GN1298">
        <v>364.39699999999999</v>
      </c>
      <c r="GO1298">
        <v>671.37199999999996</v>
      </c>
      <c r="GP1298">
        <v>25.83</v>
      </c>
      <c r="GQ1298">
        <v>25.729800000000001</v>
      </c>
      <c r="GR1298">
        <v>30</v>
      </c>
      <c r="GS1298">
        <v>25.715800000000002</v>
      </c>
      <c r="GT1298">
        <v>25.737200000000001</v>
      </c>
      <c r="GU1298">
        <v>22.041</v>
      </c>
      <c r="GV1298">
        <v>39.0745</v>
      </c>
      <c r="GW1298">
        <v>0</v>
      </c>
      <c r="GX1298">
        <v>25.83</v>
      </c>
      <c r="GY1298">
        <v>450</v>
      </c>
      <c r="GZ1298">
        <v>18.5</v>
      </c>
      <c r="HA1298">
        <v>100.795</v>
      </c>
      <c r="HB1298">
        <v>70.5154</v>
      </c>
    </row>
    <row r="1299" spans="1:210" x14ac:dyDescent="0.3">
      <c r="A1299">
        <v>1283</v>
      </c>
      <c r="B1299">
        <v>1750761130</v>
      </c>
      <c r="C1299">
        <v>6410.9000000953674</v>
      </c>
      <c r="D1299" t="s">
        <v>2907</v>
      </c>
      <c r="E1299" t="s">
        <v>2908</v>
      </c>
      <c r="F1299" t="s">
        <v>336</v>
      </c>
      <c r="G1299">
        <v>1750761130</v>
      </c>
      <c r="H1299">
        <f t="shared" si="680"/>
        <v>6.7035695369415651E-4</v>
      </c>
      <c r="I1299">
        <f t="shared" si="681"/>
        <v>0.67035695369415649</v>
      </c>
      <c r="J1299">
        <f t="shared" si="682"/>
        <v>1.1567723755425663</v>
      </c>
      <c r="K1299">
        <f t="shared" si="683"/>
        <v>446.762</v>
      </c>
      <c r="L1299">
        <f t="shared" si="684"/>
        <v>409.1216977590226</v>
      </c>
      <c r="M1299">
        <f t="shared" si="685"/>
        <v>41.439081251629212</v>
      </c>
      <c r="N1299">
        <f t="shared" si="686"/>
        <v>45.2515887559818</v>
      </c>
      <c r="O1299">
        <f t="shared" si="687"/>
        <v>6.21050024300554E-2</v>
      </c>
      <c r="P1299">
        <f t="shared" si="688"/>
        <v>2.4119170065270348</v>
      </c>
      <c r="Q1299">
        <f t="shared" si="689"/>
        <v>6.1243745511260245E-2</v>
      </c>
      <c r="R1299">
        <f t="shared" si="690"/>
        <v>3.8353734793979646E-2</v>
      </c>
      <c r="S1299">
        <f t="shared" si="691"/>
        <v>8.661700999999999</v>
      </c>
      <c r="T1299">
        <f t="shared" si="692"/>
        <v>24.73810785772941</v>
      </c>
      <c r="U1299">
        <f t="shared" si="693"/>
        <v>24.617000000000001</v>
      </c>
      <c r="V1299">
        <f t="shared" si="694"/>
        <v>3.1077928016991589</v>
      </c>
      <c r="W1299">
        <f t="shared" si="695"/>
        <v>64.191102813080107</v>
      </c>
      <c r="X1299">
        <f t="shared" si="696"/>
        <v>2.0272268526790502</v>
      </c>
      <c r="Y1299">
        <f t="shared" si="697"/>
        <v>3.158111893765386</v>
      </c>
      <c r="Z1299">
        <f t="shared" si="698"/>
        <v>1.0805659490201087</v>
      </c>
      <c r="AA1299">
        <f t="shared" si="699"/>
        <v>-29.562741657912301</v>
      </c>
      <c r="AB1299">
        <f t="shared" si="700"/>
        <v>34.965408410467425</v>
      </c>
      <c r="AC1299">
        <f t="shared" si="701"/>
        <v>3.058786728889912</v>
      </c>
      <c r="AD1299">
        <f t="shared" si="702"/>
        <v>17.123154481445034</v>
      </c>
      <c r="AE1299">
        <f t="shared" si="703"/>
        <v>1.1567723755425663</v>
      </c>
      <c r="AF1299">
        <f t="shared" si="704"/>
        <v>0.67035695369415649</v>
      </c>
      <c r="AG1299">
        <f t="shared" si="705"/>
        <v>1.1331064691327684</v>
      </c>
      <c r="AH1299">
        <v>458.47156534587219</v>
      </c>
      <c r="AI1299">
        <v>455.87478181818159</v>
      </c>
      <c r="AJ1299">
        <v>-1.3758846727794779E-4</v>
      </c>
      <c r="AK1299">
        <v>84.076978181650844</v>
      </c>
      <c r="AL1299">
        <f t="shared" si="706"/>
        <v>0.66801075364372309</v>
      </c>
      <c r="AM1299">
        <v>18.542015535621751</v>
      </c>
      <c r="AN1299">
        <v>20.01514466165413</v>
      </c>
      <c r="AO1299">
        <v>-4.3683233503219713E-7</v>
      </c>
      <c r="AP1299">
        <v>90.497214367256092</v>
      </c>
      <c r="AQ1299">
        <v>0</v>
      </c>
      <c r="AR1299">
        <v>0</v>
      </c>
      <c r="AS1299">
        <f t="shared" si="707"/>
        <v>1</v>
      </c>
      <c r="AT1299">
        <f t="shared" si="708"/>
        <v>0</v>
      </c>
      <c r="AU1299">
        <f t="shared" si="709"/>
        <v>53802.368807615181</v>
      </c>
      <c r="AV1299">
        <f t="shared" si="710"/>
        <v>45.587899999999998</v>
      </c>
      <c r="AW1299">
        <f t="shared" si="711"/>
        <v>36.470320000000001</v>
      </c>
      <c r="AX1299">
        <f t="shared" si="712"/>
        <v>0.8</v>
      </c>
      <c r="AY1299">
        <f t="shared" si="713"/>
        <v>0.19</v>
      </c>
      <c r="AZ1299">
        <v>9</v>
      </c>
      <c r="BA1299">
        <v>1.88</v>
      </c>
      <c r="BB1299" t="s">
        <v>337</v>
      </c>
      <c r="BC1299">
        <v>2</v>
      </c>
      <c r="BD1299" t="b">
        <v>0</v>
      </c>
      <c r="BE1299">
        <v>1750761130</v>
      </c>
      <c r="BF1299">
        <v>446.762</v>
      </c>
      <c r="BG1299">
        <v>450.03899999999999</v>
      </c>
      <c r="BH1299">
        <v>20.014500000000002</v>
      </c>
      <c r="BI1299">
        <v>18.536200000000001</v>
      </c>
      <c r="BJ1299">
        <v>443.77300000000002</v>
      </c>
      <c r="BK1299">
        <v>19.794499999999999</v>
      </c>
      <c r="BL1299">
        <v>399.95</v>
      </c>
      <c r="BM1299">
        <v>101.188</v>
      </c>
      <c r="BN1299">
        <v>9.9908899999999995E-2</v>
      </c>
      <c r="BO1299">
        <v>24.885899999999999</v>
      </c>
      <c r="BP1299">
        <v>24.617000000000001</v>
      </c>
      <c r="BQ1299">
        <v>999.9</v>
      </c>
      <c r="BR1299">
        <v>0</v>
      </c>
      <c r="BS1299">
        <v>0</v>
      </c>
      <c r="BT1299">
        <v>9984</v>
      </c>
      <c r="BU1299">
        <v>45.587899999999998</v>
      </c>
      <c r="BV1299">
        <v>9.3503000000000007</v>
      </c>
      <c r="BW1299">
        <v>-3.27765</v>
      </c>
      <c r="BX1299">
        <v>455.88600000000002</v>
      </c>
      <c r="BY1299">
        <v>458.53899999999999</v>
      </c>
      <c r="BZ1299">
        <v>1.47831</v>
      </c>
      <c r="CA1299">
        <v>450.03899999999999</v>
      </c>
      <c r="CB1299">
        <v>18.536200000000001</v>
      </c>
      <c r="CC1299">
        <v>2.0252300000000001</v>
      </c>
      <c r="CD1299">
        <v>1.87564</v>
      </c>
      <c r="CE1299">
        <v>17.643000000000001</v>
      </c>
      <c r="CF1299">
        <v>16.431799999999999</v>
      </c>
      <c r="CG1299">
        <v>1750753677</v>
      </c>
      <c r="CH1299" t="s">
        <v>338</v>
      </c>
      <c r="CI1299">
        <v>1750753677</v>
      </c>
      <c r="CJ1299">
        <v>1750753673.5</v>
      </c>
      <c r="CK1299">
        <v>5</v>
      </c>
      <c r="CL1299">
        <v>2.1520000000000001</v>
      </c>
      <c r="CM1299">
        <v>-0.52400000000000002</v>
      </c>
      <c r="CN1299">
        <v>3.0179999999999998</v>
      </c>
      <c r="CO1299">
        <v>0.22</v>
      </c>
      <c r="CP1299">
        <v>450</v>
      </c>
      <c r="CQ1299">
        <v>19</v>
      </c>
      <c r="CR1299">
        <v>0.26</v>
      </c>
      <c r="CS1299">
        <v>0.17</v>
      </c>
      <c r="CT1299">
        <v>-3.223340243902439</v>
      </c>
      <c r="CU1299">
        <v>-5.7278675958189113E-2</v>
      </c>
      <c r="CV1299">
        <v>2.811479711848696E-2</v>
      </c>
      <c r="CW1299">
        <v>1</v>
      </c>
      <c r="CX1299">
        <v>0</v>
      </c>
      <c r="CY1299">
        <v>0</v>
      </c>
      <c r="CZ1299">
        <v>0</v>
      </c>
      <c r="DA1299">
        <v>-1</v>
      </c>
      <c r="DB1299">
        <v>1.4828809756097561</v>
      </c>
      <c r="DC1299">
        <v>-1.156411149826164E-2</v>
      </c>
      <c r="DD1299">
        <v>1.9328606436310391E-3</v>
      </c>
      <c r="DE1299">
        <v>1</v>
      </c>
      <c r="DF1299">
        <v>2</v>
      </c>
      <c r="DG1299">
        <v>2</v>
      </c>
      <c r="DH1299" t="s">
        <v>339</v>
      </c>
      <c r="DI1299">
        <v>3.02461</v>
      </c>
      <c r="DJ1299">
        <v>2.6911999999999998</v>
      </c>
      <c r="DK1299">
        <v>0.101215</v>
      </c>
      <c r="DL1299">
        <v>0.102839</v>
      </c>
      <c r="DM1299">
        <v>0.105465</v>
      </c>
      <c r="DN1299">
        <v>0.101117</v>
      </c>
      <c r="DO1299">
        <v>25136.5</v>
      </c>
      <c r="DP1299">
        <v>16831.599999999999</v>
      </c>
      <c r="DQ1299">
        <v>26526.9</v>
      </c>
      <c r="DR1299">
        <v>17047.099999999999</v>
      </c>
      <c r="DS1299">
        <v>33748.699999999997</v>
      </c>
      <c r="DT1299">
        <v>20012.8</v>
      </c>
      <c r="DU1299">
        <v>38640</v>
      </c>
      <c r="DV1299">
        <v>22592.3</v>
      </c>
      <c r="DW1299">
        <v>1.8217000000000001</v>
      </c>
      <c r="DX1299">
        <v>2.2168000000000001</v>
      </c>
      <c r="DY1299">
        <v>7.3924699999999996E-2</v>
      </c>
      <c r="DZ1299">
        <v>0</v>
      </c>
      <c r="EA1299">
        <v>23.402100000000001</v>
      </c>
      <c r="EB1299">
        <v>999.9</v>
      </c>
      <c r="EC1299">
        <v>59.6</v>
      </c>
      <c r="ED1299">
        <v>31.8</v>
      </c>
      <c r="EE1299">
        <v>27.809699999999999</v>
      </c>
      <c r="EF1299">
        <v>62.536099999999998</v>
      </c>
      <c r="EG1299">
        <v>35.741199999999999</v>
      </c>
      <c r="EH1299">
        <v>1</v>
      </c>
      <c r="EI1299">
        <v>-0.107171</v>
      </c>
      <c r="EJ1299">
        <v>-0.962148</v>
      </c>
      <c r="EK1299">
        <v>20.3262</v>
      </c>
      <c r="EL1299">
        <v>5.2505899999999999</v>
      </c>
      <c r="EM1299">
        <v>11.962</v>
      </c>
      <c r="EN1299">
        <v>4.9897600000000004</v>
      </c>
      <c r="EO1299">
        <v>3.2919</v>
      </c>
      <c r="EP1299">
        <v>9999</v>
      </c>
      <c r="EQ1299">
        <v>9999</v>
      </c>
      <c r="ER1299">
        <v>9999</v>
      </c>
      <c r="ES1299">
        <v>999.9</v>
      </c>
      <c r="ET1299">
        <v>4.9726600000000003</v>
      </c>
      <c r="EU1299">
        <v>1.8719300000000001</v>
      </c>
      <c r="EV1299">
        <v>1.87218</v>
      </c>
      <c r="EW1299">
        <v>1.8771899999999999</v>
      </c>
      <c r="EX1299">
        <v>1.87134</v>
      </c>
      <c r="EY1299">
        <v>1.8721000000000001</v>
      </c>
      <c r="EZ1299">
        <v>1.8717999999999999</v>
      </c>
      <c r="FA1299">
        <v>1.8686799999999999</v>
      </c>
      <c r="FB1299">
        <v>0</v>
      </c>
      <c r="FC1299">
        <v>0</v>
      </c>
      <c r="FD1299">
        <v>0</v>
      </c>
      <c r="FE1299">
        <v>0</v>
      </c>
      <c r="FF1299" t="s">
        <v>340</v>
      </c>
      <c r="FG1299" t="s">
        <v>341</v>
      </c>
      <c r="FH1299" t="s">
        <v>342</v>
      </c>
      <c r="FI1299" t="s">
        <v>342</v>
      </c>
      <c r="FJ1299" t="s">
        <v>342</v>
      </c>
      <c r="FK1299" t="s">
        <v>342</v>
      </c>
      <c r="FL1299">
        <v>0</v>
      </c>
      <c r="FM1299">
        <v>100</v>
      </c>
      <c r="FN1299">
        <v>100</v>
      </c>
      <c r="FO1299">
        <v>2.9889999999999999</v>
      </c>
      <c r="FP1299">
        <v>0.22</v>
      </c>
      <c r="FQ1299">
        <v>-0.71234261683338174</v>
      </c>
      <c r="FR1299">
        <v>7.6898218637449396E-3</v>
      </c>
      <c r="FS1299">
        <v>1.5097418776848419E-6</v>
      </c>
      <c r="FT1299">
        <v>-9.8458676114205118E-11</v>
      </c>
      <c r="FU1299">
        <v>0.22001999999999461</v>
      </c>
      <c r="FV1299">
        <v>0</v>
      </c>
      <c r="FW1299">
        <v>0</v>
      </c>
      <c r="FX1299">
        <v>0</v>
      </c>
      <c r="FY1299">
        <v>3</v>
      </c>
      <c r="FZ1299">
        <v>2164</v>
      </c>
      <c r="GA1299">
        <v>-1</v>
      </c>
      <c r="GB1299">
        <v>-1</v>
      </c>
      <c r="GC1299">
        <v>124.2</v>
      </c>
      <c r="GD1299">
        <v>124.3</v>
      </c>
      <c r="GE1299">
        <v>1.1035200000000001</v>
      </c>
      <c r="GF1299">
        <v>2.65625</v>
      </c>
      <c r="GG1299">
        <v>1.79932</v>
      </c>
      <c r="GH1299">
        <v>2.3791500000000001</v>
      </c>
      <c r="GI1299">
        <v>1.5979000000000001</v>
      </c>
      <c r="GJ1299">
        <v>2.4841299999999999</v>
      </c>
      <c r="GK1299">
        <v>34.737900000000003</v>
      </c>
      <c r="GL1299">
        <v>24.157499999999999</v>
      </c>
      <c r="GM1299">
        <v>18</v>
      </c>
      <c r="GN1299">
        <v>364.45499999999998</v>
      </c>
      <c r="GO1299">
        <v>671.52200000000005</v>
      </c>
      <c r="GP1299">
        <v>25.829899999999999</v>
      </c>
      <c r="GQ1299">
        <v>25.728899999999999</v>
      </c>
      <c r="GR1299">
        <v>30</v>
      </c>
      <c r="GS1299">
        <v>25.713899999999999</v>
      </c>
      <c r="GT1299">
        <v>25.735499999999998</v>
      </c>
      <c r="GU1299">
        <v>22.0398</v>
      </c>
      <c r="GV1299">
        <v>39.0745</v>
      </c>
      <c r="GW1299">
        <v>0</v>
      </c>
      <c r="GX1299">
        <v>25.83</v>
      </c>
      <c r="GY1299">
        <v>450</v>
      </c>
      <c r="GZ1299">
        <v>18.5</v>
      </c>
      <c r="HA1299">
        <v>100.794</v>
      </c>
      <c r="HB1299">
        <v>70.516099999999994</v>
      </c>
    </row>
    <row r="1300" spans="1:210" x14ac:dyDescent="0.3">
      <c r="A1300">
        <v>1284</v>
      </c>
      <c r="B1300">
        <v>1750761135</v>
      </c>
      <c r="C1300">
        <v>6415.9000000953674</v>
      </c>
      <c r="D1300" t="s">
        <v>2909</v>
      </c>
      <c r="E1300" t="s">
        <v>2910</v>
      </c>
      <c r="F1300" t="s">
        <v>336</v>
      </c>
      <c r="G1300">
        <v>1750761135</v>
      </c>
      <c r="H1300">
        <f t="shared" si="680"/>
        <v>6.6778813910482217E-4</v>
      </c>
      <c r="I1300">
        <f t="shared" si="681"/>
        <v>0.66778813910482215</v>
      </c>
      <c r="J1300">
        <f t="shared" si="682"/>
        <v>1.1542702378059673</v>
      </c>
      <c r="K1300">
        <f t="shared" si="683"/>
        <v>446.74400000000003</v>
      </c>
      <c r="L1300">
        <f t="shared" si="684"/>
        <v>409.06003862484272</v>
      </c>
      <c r="M1300">
        <f t="shared" si="685"/>
        <v>41.432092296619338</v>
      </c>
      <c r="N1300">
        <f t="shared" si="686"/>
        <v>45.24895343770401</v>
      </c>
      <c r="O1300">
        <f t="shared" si="687"/>
        <v>6.1873017759053871E-2</v>
      </c>
      <c r="P1300">
        <f t="shared" si="688"/>
        <v>2.4164945390483994</v>
      </c>
      <c r="Q1300">
        <f t="shared" si="689"/>
        <v>6.1019731192591138E-2</v>
      </c>
      <c r="R1300">
        <f t="shared" si="690"/>
        <v>3.8213024280168158E-2</v>
      </c>
      <c r="S1300">
        <f t="shared" si="691"/>
        <v>8.6576920000000008</v>
      </c>
      <c r="T1300">
        <f t="shared" si="692"/>
        <v>24.739736727210069</v>
      </c>
      <c r="U1300">
        <f t="shared" si="693"/>
        <v>24.613099999999999</v>
      </c>
      <c r="V1300">
        <f t="shared" si="694"/>
        <v>3.1070681831684039</v>
      </c>
      <c r="W1300">
        <f t="shared" si="695"/>
        <v>64.172258751902717</v>
      </c>
      <c r="X1300">
        <f t="shared" si="696"/>
        <v>2.0267042950827001</v>
      </c>
      <c r="Y1300">
        <f t="shared" si="697"/>
        <v>3.1582249627805226</v>
      </c>
      <c r="Z1300">
        <f t="shared" si="698"/>
        <v>1.0803638880857038</v>
      </c>
      <c r="AA1300">
        <f t="shared" si="699"/>
        <v>-29.449456934522658</v>
      </c>
      <c r="AB1300">
        <f t="shared" si="700"/>
        <v>35.618019851281382</v>
      </c>
      <c r="AC1300">
        <f t="shared" si="701"/>
        <v>3.1099233723188333</v>
      </c>
      <c r="AD1300">
        <f t="shared" si="702"/>
        <v>17.93617828907756</v>
      </c>
      <c r="AE1300">
        <f t="shared" si="703"/>
        <v>1.1542702378059673</v>
      </c>
      <c r="AF1300">
        <f t="shared" si="704"/>
        <v>0.66778813910482215</v>
      </c>
      <c r="AG1300">
        <f t="shared" si="705"/>
        <v>1.1703098819886955</v>
      </c>
      <c r="AH1300">
        <v>458.54336208176431</v>
      </c>
      <c r="AI1300">
        <v>455.86196969696982</v>
      </c>
      <c r="AJ1300">
        <v>-1.4576787203886301E-4</v>
      </c>
      <c r="AK1300">
        <v>84.076978181650844</v>
      </c>
      <c r="AL1300">
        <f t="shared" si="706"/>
        <v>0.66845460648623589</v>
      </c>
      <c r="AM1300">
        <v>18.535796525980071</v>
      </c>
      <c r="AN1300">
        <v>20.009584812030059</v>
      </c>
      <c r="AO1300">
        <v>-2.0269665799018189E-6</v>
      </c>
      <c r="AP1300">
        <v>90.497214367256092</v>
      </c>
      <c r="AQ1300">
        <v>0</v>
      </c>
      <c r="AR1300">
        <v>0</v>
      </c>
      <c r="AS1300">
        <f t="shared" si="707"/>
        <v>1</v>
      </c>
      <c r="AT1300">
        <f t="shared" si="708"/>
        <v>0</v>
      </c>
      <c r="AU1300">
        <f t="shared" si="709"/>
        <v>53956.24613609416</v>
      </c>
      <c r="AV1300">
        <f t="shared" si="710"/>
        <v>45.566800000000001</v>
      </c>
      <c r="AW1300">
        <f t="shared" si="711"/>
        <v>36.453440000000001</v>
      </c>
      <c r="AX1300">
        <f t="shared" si="712"/>
        <v>0.8</v>
      </c>
      <c r="AY1300">
        <f t="shared" si="713"/>
        <v>0.19</v>
      </c>
      <c r="AZ1300">
        <v>9</v>
      </c>
      <c r="BA1300">
        <v>1.88</v>
      </c>
      <c r="BB1300" t="s">
        <v>337</v>
      </c>
      <c r="BC1300">
        <v>2</v>
      </c>
      <c r="BD1300" t="b">
        <v>0</v>
      </c>
      <c r="BE1300">
        <v>1750761135</v>
      </c>
      <c r="BF1300">
        <v>446.74400000000003</v>
      </c>
      <c r="BG1300">
        <v>450.012</v>
      </c>
      <c r="BH1300">
        <v>20.009699999999999</v>
      </c>
      <c r="BI1300">
        <v>18.537400000000002</v>
      </c>
      <c r="BJ1300">
        <v>443.755</v>
      </c>
      <c r="BK1300">
        <v>19.7897</v>
      </c>
      <c r="BL1300">
        <v>400.04300000000001</v>
      </c>
      <c r="BM1300">
        <v>101.18600000000001</v>
      </c>
      <c r="BN1300">
        <v>0.100091</v>
      </c>
      <c r="BO1300">
        <v>24.886500000000002</v>
      </c>
      <c r="BP1300">
        <v>24.613099999999999</v>
      </c>
      <c r="BQ1300">
        <v>999.9</v>
      </c>
      <c r="BR1300">
        <v>0</v>
      </c>
      <c r="BS1300">
        <v>0</v>
      </c>
      <c r="BT1300">
        <v>10014</v>
      </c>
      <c r="BU1300">
        <v>45.566800000000001</v>
      </c>
      <c r="BV1300">
        <v>9.3503000000000007</v>
      </c>
      <c r="BW1300">
        <v>-3.26837</v>
      </c>
      <c r="BX1300">
        <v>455.86500000000001</v>
      </c>
      <c r="BY1300">
        <v>458.512</v>
      </c>
      <c r="BZ1300">
        <v>1.4722999999999999</v>
      </c>
      <c r="CA1300">
        <v>450.012</v>
      </c>
      <c r="CB1300">
        <v>18.537400000000002</v>
      </c>
      <c r="CC1300">
        <v>2.0247000000000002</v>
      </c>
      <c r="CD1300">
        <v>1.8757200000000001</v>
      </c>
      <c r="CE1300">
        <v>17.6388</v>
      </c>
      <c r="CF1300">
        <v>16.432500000000001</v>
      </c>
      <c r="CG1300">
        <v>1750753677</v>
      </c>
      <c r="CH1300" t="s">
        <v>338</v>
      </c>
      <c r="CI1300">
        <v>1750753677</v>
      </c>
      <c r="CJ1300">
        <v>1750753673.5</v>
      </c>
      <c r="CK1300">
        <v>5</v>
      </c>
      <c r="CL1300">
        <v>2.1520000000000001</v>
      </c>
      <c r="CM1300">
        <v>-0.52400000000000002</v>
      </c>
      <c r="CN1300">
        <v>3.0179999999999998</v>
      </c>
      <c r="CO1300">
        <v>0.22</v>
      </c>
      <c r="CP1300">
        <v>450</v>
      </c>
      <c r="CQ1300">
        <v>19</v>
      </c>
      <c r="CR1300">
        <v>0.26</v>
      </c>
      <c r="CS1300">
        <v>0.17</v>
      </c>
      <c r="CT1300">
        <v>-3.241967250000001</v>
      </c>
      <c r="CU1300">
        <v>-6.6602589118198247E-2</v>
      </c>
      <c r="CV1300">
        <v>3.014691957626018E-2</v>
      </c>
      <c r="CW1300">
        <v>1</v>
      </c>
      <c r="CX1300">
        <v>0</v>
      </c>
      <c r="CY1300">
        <v>0</v>
      </c>
      <c r="CZ1300">
        <v>0</v>
      </c>
      <c r="DA1300">
        <v>-1</v>
      </c>
      <c r="DB1300">
        <v>1.48051675</v>
      </c>
      <c r="DC1300">
        <v>-2.8663452157600699E-2</v>
      </c>
      <c r="DD1300">
        <v>3.136158787035514E-3</v>
      </c>
      <c r="DE1300">
        <v>1</v>
      </c>
      <c r="DF1300">
        <v>2</v>
      </c>
      <c r="DG1300">
        <v>2</v>
      </c>
      <c r="DH1300" t="s">
        <v>339</v>
      </c>
      <c r="DI1300">
        <v>3.0247199999999999</v>
      </c>
      <c r="DJ1300">
        <v>2.6913800000000001</v>
      </c>
      <c r="DK1300">
        <v>0.10120999999999999</v>
      </c>
      <c r="DL1300">
        <v>0.10283299999999999</v>
      </c>
      <c r="DM1300">
        <v>0.105445</v>
      </c>
      <c r="DN1300">
        <v>0.10112</v>
      </c>
      <c r="DO1300">
        <v>25137.1</v>
      </c>
      <c r="DP1300">
        <v>16831.5</v>
      </c>
      <c r="DQ1300">
        <v>26527.3</v>
      </c>
      <c r="DR1300">
        <v>17046.8</v>
      </c>
      <c r="DS1300">
        <v>33750.300000000003</v>
      </c>
      <c r="DT1300">
        <v>20012.5</v>
      </c>
      <c r="DU1300">
        <v>38640.9</v>
      </c>
      <c r="DV1300">
        <v>22592.1</v>
      </c>
      <c r="DW1300">
        <v>1.82176</v>
      </c>
      <c r="DX1300">
        <v>2.2169400000000001</v>
      </c>
      <c r="DY1300">
        <v>7.3686199999999993E-2</v>
      </c>
      <c r="DZ1300">
        <v>0</v>
      </c>
      <c r="EA1300">
        <v>23.402100000000001</v>
      </c>
      <c r="EB1300">
        <v>999.9</v>
      </c>
      <c r="EC1300">
        <v>59.6</v>
      </c>
      <c r="ED1300">
        <v>31.8</v>
      </c>
      <c r="EE1300">
        <v>27.810700000000001</v>
      </c>
      <c r="EF1300">
        <v>62.156100000000002</v>
      </c>
      <c r="EG1300">
        <v>35.673099999999998</v>
      </c>
      <c r="EH1300">
        <v>1</v>
      </c>
      <c r="EI1300">
        <v>-0.10714600000000001</v>
      </c>
      <c r="EJ1300">
        <v>-0.96224600000000005</v>
      </c>
      <c r="EK1300">
        <v>20.3262</v>
      </c>
      <c r="EL1300">
        <v>5.2508299999999997</v>
      </c>
      <c r="EM1300">
        <v>11.962</v>
      </c>
      <c r="EN1300">
        <v>4.9898400000000001</v>
      </c>
      <c r="EO1300">
        <v>3.2918799999999999</v>
      </c>
      <c r="EP1300">
        <v>9999</v>
      </c>
      <c r="EQ1300">
        <v>9999</v>
      </c>
      <c r="ER1300">
        <v>9999</v>
      </c>
      <c r="ES1300">
        <v>999.9</v>
      </c>
      <c r="ET1300">
        <v>4.9726499999999998</v>
      </c>
      <c r="EU1300">
        <v>1.87191</v>
      </c>
      <c r="EV1300">
        <v>1.87219</v>
      </c>
      <c r="EW1300">
        <v>1.8771899999999999</v>
      </c>
      <c r="EX1300">
        <v>1.87134</v>
      </c>
      <c r="EY1300">
        <v>1.8721000000000001</v>
      </c>
      <c r="EZ1300">
        <v>1.8717999999999999</v>
      </c>
      <c r="FA1300">
        <v>1.8686700000000001</v>
      </c>
      <c r="FB1300">
        <v>0</v>
      </c>
      <c r="FC1300">
        <v>0</v>
      </c>
      <c r="FD1300">
        <v>0</v>
      </c>
      <c r="FE1300">
        <v>0</v>
      </c>
      <c r="FF1300" t="s">
        <v>340</v>
      </c>
      <c r="FG1300" t="s">
        <v>341</v>
      </c>
      <c r="FH1300" t="s">
        <v>342</v>
      </c>
      <c r="FI1300" t="s">
        <v>342</v>
      </c>
      <c r="FJ1300" t="s">
        <v>342</v>
      </c>
      <c r="FK1300" t="s">
        <v>342</v>
      </c>
      <c r="FL1300">
        <v>0</v>
      </c>
      <c r="FM1300">
        <v>100</v>
      </c>
      <c r="FN1300">
        <v>100</v>
      </c>
      <c r="FO1300">
        <v>2.9889999999999999</v>
      </c>
      <c r="FP1300">
        <v>0.22</v>
      </c>
      <c r="FQ1300">
        <v>-0.71234261683338174</v>
      </c>
      <c r="FR1300">
        <v>7.6898218637449396E-3</v>
      </c>
      <c r="FS1300">
        <v>1.5097418776848419E-6</v>
      </c>
      <c r="FT1300">
        <v>-9.8458676114205118E-11</v>
      </c>
      <c r="FU1300">
        <v>0.22001999999999461</v>
      </c>
      <c r="FV1300">
        <v>0</v>
      </c>
      <c r="FW1300">
        <v>0</v>
      </c>
      <c r="FX1300">
        <v>0</v>
      </c>
      <c r="FY1300">
        <v>3</v>
      </c>
      <c r="FZ1300">
        <v>2164</v>
      </c>
      <c r="GA1300">
        <v>-1</v>
      </c>
      <c r="GB1300">
        <v>-1</v>
      </c>
      <c r="GC1300">
        <v>124.3</v>
      </c>
      <c r="GD1300">
        <v>124.4</v>
      </c>
      <c r="GE1300">
        <v>1.1035200000000001</v>
      </c>
      <c r="GF1300">
        <v>2.63916</v>
      </c>
      <c r="GG1300">
        <v>1.7981</v>
      </c>
      <c r="GH1300">
        <v>2.3803700000000001</v>
      </c>
      <c r="GI1300">
        <v>1.5979000000000001</v>
      </c>
      <c r="GJ1300">
        <v>2.5695800000000002</v>
      </c>
      <c r="GK1300">
        <v>34.737900000000003</v>
      </c>
      <c r="GL1300">
        <v>24.1663</v>
      </c>
      <c r="GM1300">
        <v>18</v>
      </c>
      <c r="GN1300">
        <v>364.47199999999998</v>
      </c>
      <c r="GO1300">
        <v>671.62099999999998</v>
      </c>
      <c r="GP1300">
        <v>25.83</v>
      </c>
      <c r="GQ1300">
        <v>25.727399999999999</v>
      </c>
      <c r="GR1300">
        <v>30</v>
      </c>
      <c r="GS1300">
        <v>25.712</v>
      </c>
      <c r="GT1300">
        <v>25.733799999999999</v>
      </c>
      <c r="GU1300">
        <v>22.0379</v>
      </c>
      <c r="GV1300">
        <v>39.0745</v>
      </c>
      <c r="GW1300">
        <v>0</v>
      </c>
      <c r="GX1300">
        <v>25.83</v>
      </c>
      <c r="GY1300">
        <v>450</v>
      </c>
      <c r="GZ1300">
        <v>18.5</v>
      </c>
      <c r="HA1300">
        <v>100.79600000000001</v>
      </c>
      <c r="HB1300">
        <v>70.515199999999993</v>
      </c>
    </row>
    <row r="1301" spans="1:210" x14ac:dyDescent="0.3">
      <c r="A1301">
        <v>1285</v>
      </c>
      <c r="B1301">
        <v>1750761140</v>
      </c>
      <c r="C1301">
        <v>6420.9000000953674</v>
      </c>
      <c r="D1301" t="s">
        <v>2911</v>
      </c>
      <c r="E1301" t="s">
        <v>2912</v>
      </c>
      <c r="F1301" t="s">
        <v>336</v>
      </c>
      <c r="G1301">
        <v>1750761140</v>
      </c>
      <c r="H1301">
        <f t="shared" si="680"/>
        <v>6.6474002405588644E-4</v>
      </c>
      <c r="I1301">
        <f t="shared" si="681"/>
        <v>0.66474002405588639</v>
      </c>
      <c r="J1301">
        <f t="shared" si="682"/>
        <v>1.1192512794525595</v>
      </c>
      <c r="K1301">
        <f t="shared" si="683"/>
        <v>446.77</v>
      </c>
      <c r="L1301">
        <f t="shared" si="684"/>
        <v>409.85338501339038</v>
      </c>
      <c r="M1301">
        <f t="shared" si="685"/>
        <v>41.511972845831146</v>
      </c>
      <c r="N1301">
        <f t="shared" si="686"/>
        <v>45.251069739795</v>
      </c>
      <c r="O1301">
        <f t="shared" si="687"/>
        <v>6.157571276920052E-2</v>
      </c>
      <c r="P1301">
        <f t="shared" si="688"/>
        <v>2.4121789087385785</v>
      </c>
      <c r="Q1301">
        <f t="shared" si="689"/>
        <v>6.0729056983480828E-2</v>
      </c>
      <c r="R1301">
        <f t="shared" si="690"/>
        <v>3.8030767575578869E-2</v>
      </c>
      <c r="S1301">
        <f t="shared" si="691"/>
        <v>8.6531510000000011</v>
      </c>
      <c r="T1301">
        <f t="shared" si="692"/>
        <v>24.738913422892043</v>
      </c>
      <c r="U1301">
        <f t="shared" si="693"/>
        <v>24.6111</v>
      </c>
      <c r="V1301">
        <f t="shared" si="694"/>
        <v>3.1066966412085164</v>
      </c>
      <c r="W1301">
        <f t="shared" si="695"/>
        <v>64.159629158681938</v>
      </c>
      <c r="X1301">
        <f t="shared" si="696"/>
        <v>2.0261240667207003</v>
      </c>
      <c r="Y1301">
        <f t="shared" si="697"/>
        <v>3.1579422968758379</v>
      </c>
      <c r="Z1301">
        <f t="shared" si="698"/>
        <v>1.0805725744878161</v>
      </c>
      <c r="AA1301">
        <f t="shared" si="699"/>
        <v>-29.315035060864592</v>
      </c>
      <c r="AB1301">
        <f t="shared" si="700"/>
        <v>35.619432136915862</v>
      </c>
      <c r="AC1301">
        <f t="shared" si="701"/>
        <v>3.1155559368352366</v>
      </c>
      <c r="AD1301">
        <f t="shared" si="702"/>
        <v>18.073104012886507</v>
      </c>
      <c r="AE1301">
        <f t="shared" si="703"/>
        <v>1.1192512794525595</v>
      </c>
      <c r="AF1301">
        <f t="shared" si="704"/>
        <v>0.66474002405588639</v>
      </c>
      <c r="AG1301">
        <f t="shared" si="705"/>
        <v>1.142762245477305</v>
      </c>
      <c r="AH1301">
        <v>458.51690149475462</v>
      </c>
      <c r="AI1301">
        <v>455.89650909090892</v>
      </c>
      <c r="AJ1301">
        <v>1.2220276979343201E-4</v>
      </c>
      <c r="AK1301">
        <v>84.076978181650844</v>
      </c>
      <c r="AL1301">
        <f t="shared" si="706"/>
        <v>0.66614909009940093</v>
      </c>
      <c r="AM1301">
        <v>18.53627529386965</v>
      </c>
      <c r="AN1301">
        <v>20.004895789473679</v>
      </c>
      <c r="AO1301">
        <v>-1.632669042562807E-6</v>
      </c>
      <c r="AP1301">
        <v>90.497214367256092</v>
      </c>
      <c r="AQ1301">
        <v>0</v>
      </c>
      <c r="AR1301">
        <v>0</v>
      </c>
      <c r="AS1301">
        <f t="shared" si="707"/>
        <v>1</v>
      </c>
      <c r="AT1301">
        <f t="shared" si="708"/>
        <v>0</v>
      </c>
      <c r="AU1301">
        <f t="shared" si="709"/>
        <v>53811.277017184024</v>
      </c>
      <c r="AV1301">
        <f t="shared" si="710"/>
        <v>45.542900000000003</v>
      </c>
      <c r="AW1301">
        <f t="shared" si="711"/>
        <v>36.434320000000007</v>
      </c>
      <c r="AX1301">
        <f t="shared" si="712"/>
        <v>0.8</v>
      </c>
      <c r="AY1301">
        <f t="shared" si="713"/>
        <v>0.19</v>
      </c>
      <c r="AZ1301">
        <v>9</v>
      </c>
      <c r="BA1301">
        <v>1.88</v>
      </c>
      <c r="BB1301" t="s">
        <v>337</v>
      </c>
      <c r="BC1301">
        <v>2</v>
      </c>
      <c r="BD1301" t="b">
        <v>0</v>
      </c>
      <c r="BE1301">
        <v>1750761140</v>
      </c>
      <c r="BF1301">
        <v>446.77</v>
      </c>
      <c r="BG1301">
        <v>449.95600000000002</v>
      </c>
      <c r="BH1301">
        <v>20.004200000000001</v>
      </c>
      <c r="BI1301">
        <v>18.538699999999999</v>
      </c>
      <c r="BJ1301">
        <v>443.78100000000001</v>
      </c>
      <c r="BK1301">
        <v>19.784199999999998</v>
      </c>
      <c r="BL1301">
        <v>400.06700000000001</v>
      </c>
      <c r="BM1301">
        <v>101.185</v>
      </c>
      <c r="BN1301">
        <v>9.9933499999999995E-2</v>
      </c>
      <c r="BO1301">
        <v>24.885000000000002</v>
      </c>
      <c r="BP1301">
        <v>24.6111</v>
      </c>
      <c r="BQ1301">
        <v>999.9</v>
      </c>
      <c r="BR1301">
        <v>0</v>
      </c>
      <c r="BS1301">
        <v>0</v>
      </c>
      <c r="BT1301">
        <v>9986</v>
      </c>
      <c r="BU1301">
        <v>45.542900000000003</v>
      </c>
      <c r="BV1301">
        <v>9.3503000000000007</v>
      </c>
      <c r="BW1301">
        <v>-3.18668</v>
      </c>
      <c r="BX1301">
        <v>455.88900000000001</v>
      </c>
      <c r="BY1301">
        <v>458.45600000000002</v>
      </c>
      <c r="BZ1301">
        <v>1.46549</v>
      </c>
      <c r="CA1301">
        <v>449.95600000000002</v>
      </c>
      <c r="CB1301">
        <v>18.538699999999999</v>
      </c>
      <c r="CC1301">
        <v>2.02413</v>
      </c>
      <c r="CD1301">
        <v>1.87584</v>
      </c>
      <c r="CE1301">
        <v>17.634399999999999</v>
      </c>
      <c r="CF1301">
        <v>16.433499999999999</v>
      </c>
      <c r="CG1301">
        <v>1750753677</v>
      </c>
      <c r="CH1301" t="s">
        <v>338</v>
      </c>
      <c r="CI1301">
        <v>1750753677</v>
      </c>
      <c r="CJ1301">
        <v>1750753673.5</v>
      </c>
      <c r="CK1301">
        <v>5</v>
      </c>
      <c r="CL1301">
        <v>2.1520000000000001</v>
      </c>
      <c r="CM1301">
        <v>-0.52400000000000002</v>
      </c>
      <c r="CN1301">
        <v>3.0179999999999998</v>
      </c>
      <c r="CO1301">
        <v>0.22</v>
      </c>
      <c r="CP1301">
        <v>450</v>
      </c>
      <c r="CQ1301">
        <v>19</v>
      </c>
      <c r="CR1301">
        <v>0.26</v>
      </c>
      <c r="CS1301">
        <v>0.17</v>
      </c>
      <c r="CT1301">
        <v>-3.24068925</v>
      </c>
      <c r="CU1301">
        <v>-6.80326829268183E-2</v>
      </c>
      <c r="CV1301">
        <v>2.9258849634554988E-2</v>
      </c>
      <c r="CW1301">
        <v>1</v>
      </c>
      <c r="CX1301">
        <v>0</v>
      </c>
      <c r="CY1301">
        <v>0</v>
      </c>
      <c r="CZ1301">
        <v>0</v>
      </c>
      <c r="DA1301">
        <v>-1</v>
      </c>
      <c r="DB1301">
        <v>1.4774832499999999</v>
      </c>
      <c r="DC1301">
        <v>-4.8234258911817533E-2</v>
      </c>
      <c r="DD1301">
        <v>5.1509617487902294E-3</v>
      </c>
      <c r="DE1301">
        <v>1</v>
      </c>
      <c r="DF1301">
        <v>2</v>
      </c>
      <c r="DG1301">
        <v>2</v>
      </c>
      <c r="DH1301" t="s">
        <v>339</v>
      </c>
      <c r="DI1301">
        <v>3.02474</v>
      </c>
      <c r="DJ1301">
        <v>2.6912199999999999</v>
      </c>
      <c r="DK1301">
        <v>0.101214</v>
      </c>
      <c r="DL1301">
        <v>0.102823</v>
      </c>
      <c r="DM1301">
        <v>0.105424</v>
      </c>
      <c r="DN1301">
        <v>0.10112500000000001</v>
      </c>
      <c r="DO1301">
        <v>25136.799999999999</v>
      </c>
      <c r="DP1301">
        <v>16831.599999999999</v>
      </c>
      <c r="DQ1301">
        <v>26527.1</v>
      </c>
      <c r="DR1301">
        <v>17046.7</v>
      </c>
      <c r="DS1301">
        <v>33750.9</v>
      </c>
      <c r="DT1301">
        <v>20012.400000000001</v>
      </c>
      <c r="DU1301">
        <v>38640.699999999997</v>
      </c>
      <c r="DV1301">
        <v>22592</v>
      </c>
      <c r="DW1301">
        <v>1.8216000000000001</v>
      </c>
      <c r="DX1301">
        <v>2.2166600000000001</v>
      </c>
      <c r="DY1301">
        <v>7.3566999999999994E-2</v>
      </c>
      <c r="DZ1301">
        <v>0</v>
      </c>
      <c r="EA1301">
        <v>23.402100000000001</v>
      </c>
      <c r="EB1301">
        <v>999.9</v>
      </c>
      <c r="EC1301">
        <v>59.6</v>
      </c>
      <c r="ED1301">
        <v>31.8</v>
      </c>
      <c r="EE1301">
        <v>27.8078</v>
      </c>
      <c r="EF1301">
        <v>62.436100000000003</v>
      </c>
      <c r="EG1301">
        <v>35.4527</v>
      </c>
      <c r="EH1301">
        <v>1</v>
      </c>
      <c r="EI1301">
        <v>-0.107252</v>
      </c>
      <c r="EJ1301">
        <v>-0.96315899999999999</v>
      </c>
      <c r="EK1301">
        <v>20.3263</v>
      </c>
      <c r="EL1301">
        <v>5.2508299999999997</v>
      </c>
      <c r="EM1301">
        <v>11.962</v>
      </c>
      <c r="EN1301">
        <v>4.9897600000000004</v>
      </c>
      <c r="EO1301">
        <v>3.2919999999999998</v>
      </c>
      <c r="EP1301">
        <v>9999</v>
      </c>
      <c r="EQ1301">
        <v>9999</v>
      </c>
      <c r="ER1301">
        <v>9999</v>
      </c>
      <c r="ES1301">
        <v>999.9</v>
      </c>
      <c r="ET1301">
        <v>4.9726499999999998</v>
      </c>
      <c r="EU1301">
        <v>1.87195</v>
      </c>
      <c r="EV1301">
        <v>1.8721699999999999</v>
      </c>
      <c r="EW1301">
        <v>1.8771599999999999</v>
      </c>
      <c r="EX1301">
        <v>1.87134</v>
      </c>
      <c r="EY1301">
        <v>1.8721000000000001</v>
      </c>
      <c r="EZ1301">
        <v>1.8717999999999999</v>
      </c>
      <c r="FA1301">
        <v>1.8686499999999999</v>
      </c>
      <c r="FB1301">
        <v>0</v>
      </c>
      <c r="FC1301">
        <v>0</v>
      </c>
      <c r="FD1301">
        <v>0</v>
      </c>
      <c r="FE1301">
        <v>0</v>
      </c>
      <c r="FF1301" t="s">
        <v>340</v>
      </c>
      <c r="FG1301" t="s">
        <v>341</v>
      </c>
      <c r="FH1301" t="s">
        <v>342</v>
      </c>
      <c r="FI1301" t="s">
        <v>342</v>
      </c>
      <c r="FJ1301" t="s">
        <v>342</v>
      </c>
      <c r="FK1301" t="s">
        <v>342</v>
      </c>
      <c r="FL1301">
        <v>0</v>
      </c>
      <c r="FM1301">
        <v>100</v>
      </c>
      <c r="FN1301">
        <v>100</v>
      </c>
      <c r="FO1301">
        <v>2.9889999999999999</v>
      </c>
      <c r="FP1301">
        <v>0.22</v>
      </c>
      <c r="FQ1301">
        <v>-0.71234261683338174</v>
      </c>
      <c r="FR1301">
        <v>7.6898218637449396E-3</v>
      </c>
      <c r="FS1301">
        <v>1.5097418776848419E-6</v>
      </c>
      <c r="FT1301">
        <v>-9.8458676114205118E-11</v>
      </c>
      <c r="FU1301">
        <v>0.22001999999999461</v>
      </c>
      <c r="FV1301">
        <v>0</v>
      </c>
      <c r="FW1301">
        <v>0</v>
      </c>
      <c r="FX1301">
        <v>0</v>
      </c>
      <c r="FY1301">
        <v>3</v>
      </c>
      <c r="FZ1301">
        <v>2164</v>
      </c>
      <c r="GA1301">
        <v>-1</v>
      </c>
      <c r="GB1301">
        <v>-1</v>
      </c>
      <c r="GC1301">
        <v>124.4</v>
      </c>
      <c r="GD1301">
        <v>124.4</v>
      </c>
      <c r="GE1301">
        <v>1.1035200000000001</v>
      </c>
      <c r="GF1301">
        <v>2.6452599999999999</v>
      </c>
      <c r="GG1301">
        <v>1.7981</v>
      </c>
      <c r="GH1301">
        <v>2.3791500000000001</v>
      </c>
      <c r="GI1301">
        <v>1.5979000000000001</v>
      </c>
      <c r="GJ1301">
        <v>2.49268</v>
      </c>
      <c r="GK1301">
        <v>34.737900000000003</v>
      </c>
      <c r="GL1301">
        <v>24.157499999999999</v>
      </c>
      <c r="GM1301">
        <v>18</v>
      </c>
      <c r="GN1301">
        <v>364.38299999999998</v>
      </c>
      <c r="GO1301">
        <v>671.35699999999997</v>
      </c>
      <c r="GP1301">
        <v>25.829799999999999</v>
      </c>
      <c r="GQ1301">
        <v>25.7255</v>
      </c>
      <c r="GR1301">
        <v>30</v>
      </c>
      <c r="GS1301">
        <v>25.710699999999999</v>
      </c>
      <c r="GT1301">
        <v>25.732199999999999</v>
      </c>
      <c r="GU1301">
        <v>22.0398</v>
      </c>
      <c r="GV1301">
        <v>39.0745</v>
      </c>
      <c r="GW1301">
        <v>0</v>
      </c>
      <c r="GX1301">
        <v>25.83</v>
      </c>
      <c r="GY1301">
        <v>450</v>
      </c>
      <c r="GZ1301">
        <v>18.5</v>
      </c>
      <c r="HA1301">
        <v>100.79600000000001</v>
      </c>
      <c r="HB1301">
        <v>70.515000000000001</v>
      </c>
    </row>
    <row r="1302" spans="1:210" x14ac:dyDescent="0.3">
      <c r="A1302">
        <v>1286</v>
      </c>
      <c r="B1302">
        <v>1750761145</v>
      </c>
      <c r="C1302">
        <v>6425.9000000953674</v>
      </c>
      <c r="D1302" t="s">
        <v>2913</v>
      </c>
      <c r="E1302" t="s">
        <v>2914</v>
      </c>
      <c r="F1302" t="s">
        <v>336</v>
      </c>
      <c r="G1302">
        <v>1750761145</v>
      </c>
      <c r="H1302">
        <f t="shared" si="680"/>
        <v>6.6295959676973277E-4</v>
      </c>
      <c r="I1302">
        <f t="shared" si="681"/>
        <v>0.66295959676973282</v>
      </c>
      <c r="J1302">
        <f t="shared" si="682"/>
        <v>1.151173241577508</v>
      </c>
      <c r="K1302">
        <f t="shared" si="683"/>
        <v>446.73599999999999</v>
      </c>
      <c r="L1302">
        <f t="shared" si="684"/>
        <v>408.90134363669534</v>
      </c>
      <c r="M1302">
        <f t="shared" si="685"/>
        <v>41.416319898338323</v>
      </c>
      <c r="N1302">
        <f t="shared" si="686"/>
        <v>45.248472214713601</v>
      </c>
      <c r="O1302">
        <f t="shared" si="687"/>
        <v>6.1398738265519594E-2</v>
      </c>
      <c r="P1302">
        <f t="shared" si="688"/>
        <v>2.4129776234896978</v>
      </c>
      <c r="Q1302">
        <f t="shared" si="689"/>
        <v>6.0557181220292015E-2</v>
      </c>
      <c r="R1302">
        <f t="shared" si="690"/>
        <v>3.7922895927987282E-2</v>
      </c>
      <c r="S1302">
        <f t="shared" si="691"/>
        <v>8.6593450000000001</v>
      </c>
      <c r="T1302">
        <f t="shared" si="692"/>
        <v>24.738956567120454</v>
      </c>
      <c r="U1302">
        <f t="shared" si="693"/>
        <v>24.6069</v>
      </c>
      <c r="V1302">
        <f t="shared" si="694"/>
        <v>3.1059165294929647</v>
      </c>
      <c r="W1302">
        <f t="shared" si="695"/>
        <v>64.131051320342607</v>
      </c>
      <c r="X1302">
        <f t="shared" si="696"/>
        <v>2.0251490883999201</v>
      </c>
      <c r="Y1302">
        <f t="shared" si="697"/>
        <v>3.1578292367047718</v>
      </c>
      <c r="Z1302">
        <f t="shared" si="698"/>
        <v>1.0807674410930446</v>
      </c>
      <c r="AA1302">
        <f t="shared" si="699"/>
        <v>-29.236518217545214</v>
      </c>
      <c r="AB1302">
        <f t="shared" si="700"/>
        <v>36.099544774427486</v>
      </c>
      <c r="AC1302">
        <f t="shared" si="701"/>
        <v>3.1564288826051863</v>
      </c>
      <c r="AD1302">
        <f t="shared" si="702"/>
        <v>18.678800439487457</v>
      </c>
      <c r="AE1302">
        <f t="shared" si="703"/>
        <v>1.151173241577508</v>
      </c>
      <c r="AF1302">
        <f t="shared" si="704"/>
        <v>0.66295959676973282</v>
      </c>
      <c r="AG1302">
        <f t="shared" si="705"/>
        <v>1.1571457812941561</v>
      </c>
      <c r="AH1302">
        <v>458.4941602671189</v>
      </c>
      <c r="AI1302">
        <v>455.84172727272733</v>
      </c>
      <c r="AJ1302">
        <v>-1.7610615578637139E-4</v>
      </c>
      <c r="AK1302">
        <v>84.076978181650844</v>
      </c>
      <c r="AL1302">
        <f t="shared" si="706"/>
        <v>0.65964868200789428</v>
      </c>
      <c r="AM1302">
        <v>18.540013520019279</v>
      </c>
      <c r="AN1302">
        <v>19.995223157894721</v>
      </c>
      <c r="AO1302">
        <v>-1.632631050975364E-6</v>
      </c>
      <c r="AP1302">
        <v>90.497214367256092</v>
      </c>
      <c r="AQ1302">
        <v>0</v>
      </c>
      <c r="AR1302">
        <v>0</v>
      </c>
      <c r="AS1302">
        <f t="shared" si="707"/>
        <v>1</v>
      </c>
      <c r="AT1302">
        <f t="shared" si="708"/>
        <v>0</v>
      </c>
      <c r="AU1302">
        <f t="shared" si="709"/>
        <v>53838.298904996911</v>
      </c>
      <c r="AV1302">
        <f t="shared" si="710"/>
        <v>45.575499999999998</v>
      </c>
      <c r="AW1302">
        <f t="shared" si="711"/>
        <v>36.4604</v>
      </c>
      <c r="AX1302">
        <f t="shared" si="712"/>
        <v>0.8</v>
      </c>
      <c r="AY1302">
        <f t="shared" si="713"/>
        <v>0.19</v>
      </c>
      <c r="AZ1302">
        <v>9</v>
      </c>
      <c r="BA1302">
        <v>1.88</v>
      </c>
      <c r="BB1302" t="s">
        <v>337</v>
      </c>
      <c r="BC1302">
        <v>2</v>
      </c>
      <c r="BD1302" t="b">
        <v>0</v>
      </c>
      <c r="BE1302">
        <v>1750761145</v>
      </c>
      <c r="BF1302">
        <v>446.73599999999999</v>
      </c>
      <c r="BG1302">
        <v>449.99400000000003</v>
      </c>
      <c r="BH1302">
        <v>19.994199999999999</v>
      </c>
      <c r="BI1302">
        <v>18.531700000000001</v>
      </c>
      <c r="BJ1302">
        <v>443.74700000000001</v>
      </c>
      <c r="BK1302">
        <v>19.7742</v>
      </c>
      <c r="BL1302">
        <v>399.81799999999998</v>
      </c>
      <c r="BM1302">
        <v>101.187</v>
      </c>
      <c r="BN1302">
        <v>9.9827600000000002E-2</v>
      </c>
      <c r="BO1302">
        <v>24.884399999999999</v>
      </c>
      <c r="BP1302">
        <v>24.6069</v>
      </c>
      <c r="BQ1302">
        <v>999.9</v>
      </c>
      <c r="BR1302">
        <v>0</v>
      </c>
      <c r="BS1302">
        <v>0</v>
      </c>
      <c r="BT1302">
        <v>9991</v>
      </c>
      <c r="BU1302">
        <v>45.575499999999998</v>
      </c>
      <c r="BV1302">
        <v>9.3503000000000007</v>
      </c>
      <c r="BW1302">
        <v>-3.2583600000000001</v>
      </c>
      <c r="BX1302">
        <v>455.85</v>
      </c>
      <c r="BY1302">
        <v>458.49099999999999</v>
      </c>
      <c r="BZ1302">
        <v>1.46248</v>
      </c>
      <c r="CA1302">
        <v>449.99400000000003</v>
      </c>
      <c r="CB1302">
        <v>18.531700000000001</v>
      </c>
      <c r="CC1302">
        <v>2.0231599999999998</v>
      </c>
      <c r="CD1302">
        <v>1.87517</v>
      </c>
      <c r="CE1302">
        <v>17.6267</v>
      </c>
      <c r="CF1302">
        <v>16.427900000000001</v>
      </c>
      <c r="CG1302">
        <v>1750753677</v>
      </c>
      <c r="CH1302" t="s">
        <v>338</v>
      </c>
      <c r="CI1302">
        <v>1750753677</v>
      </c>
      <c r="CJ1302">
        <v>1750753673.5</v>
      </c>
      <c r="CK1302">
        <v>5</v>
      </c>
      <c r="CL1302">
        <v>2.1520000000000001</v>
      </c>
      <c r="CM1302">
        <v>-0.52400000000000002</v>
      </c>
      <c r="CN1302">
        <v>3.0179999999999998</v>
      </c>
      <c r="CO1302">
        <v>0.22</v>
      </c>
      <c r="CP1302">
        <v>450</v>
      </c>
      <c r="CQ1302">
        <v>19</v>
      </c>
      <c r="CR1302">
        <v>0.26</v>
      </c>
      <c r="CS1302">
        <v>0.17</v>
      </c>
      <c r="CT1302">
        <v>-3.241446097560976</v>
      </c>
      <c r="CU1302">
        <v>-7.5061254355402104E-2</v>
      </c>
      <c r="CV1302">
        <v>3.7026355865429253E-2</v>
      </c>
      <c r="CW1302">
        <v>1</v>
      </c>
      <c r="CX1302">
        <v>0</v>
      </c>
      <c r="CY1302">
        <v>0</v>
      </c>
      <c r="CZ1302">
        <v>0</v>
      </c>
      <c r="DA1302">
        <v>-1</v>
      </c>
      <c r="DB1302">
        <v>1.4730565853658539</v>
      </c>
      <c r="DC1302">
        <v>-6.8011567944250159E-2</v>
      </c>
      <c r="DD1302">
        <v>6.8516808013573101E-3</v>
      </c>
      <c r="DE1302">
        <v>1</v>
      </c>
      <c r="DF1302">
        <v>2</v>
      </c>
      <c r="DG1302">
        <v>2</v>
      </c>
      <c r="DH1302" t="s">
        <v>339</v>
      </c>
      <c r="DI1302">
        <v>3.0244599999999999</v>
      </c>
      <c r="DJ1302">
        <v>2.6911200000000002</v>
      </c>
      <c r="DK1302">
        <v>0.101211</v>
      </c>
      <c r="DL1302">
        <v>0.10283200000000001</v>
      </c>
      <c r="DM1302">
        <v>0.105388</v>
      </c>
      <c r="DN1302">
        <v>0.101101</v>
      </c>
      <c r="DO1302">
        <v>25136.7</v>
      </c>
      <c r="DP1302">
        <v>16831.599999999999</v>
      </c>
      <c r="DQ1302">
        <v>26526.9</v>
      </c>
      <c r="DR1302">
        <v>17046.900000000001</v>
      </c>
      <c r="DS1302">
        <v>33752.1</v>
      </c>
      <c r="DT1302">
        <v>20013</v>
      </c>
      <c r="DU1302">
        <v>38640.400000000001</v>
      </c>
      <c r="DV1302">
        <v>22592.2</v>
      </c>
      <c r="DW1302">
        <v>1.82138</v>
      </c>
      <c r="DX1302">
        <v>2.2170800000000002</v>
      </c>
      <c r="DY1302">
        <v>7.3313699999999996E-2</v>
      </c>
      <c r="DZ1302">
        <v>0</v>
      </c>
      <c r="EA1302">
        <v>23.402100000000001</v>
      </c>
      <c r="EB1302">
        <v>999.9</v>
      </c>
      <c r="EC1302">
        <v>59.6</v>
      </c>
      <c r="ED1302">
        <v>31.8</v>
      </c>
      <c r="EE1302">
        <v>27.809000000000001</v>
      </c>
      <c r="EF1302">
        <v>62.536099999999998</v>
      </c>
      <c r="EG1302">
        <v>35.777200000000001</v>
      </c>
      <c r="EH1302">
        <v>1</v>
      </c>
      <c r="EI1302">
        <v>-0.10731300000000001</v>
      </c>
      <c r="EJ1302">
        <v>-0.96436999999999995</v>
      </c>
      <c r="EK1302">
        <v>20.326000000000001</v>
      </c>
      <c r="EL1302">
        <v>5.2503500000000001</v>
      </c>
      <c r="EM1302">
        <v>11.962</v>
      </c>
      <c r="EN1302">
        <v>4.9897200000000002</v>
      </c>
      <c r="EO1302">
        <v>3.2918799999999999</v>
      </c>
      <c r="EP1302">
        <v>9999</v>
      </c>
      <c r="EQ1302">
        <v>9999</v>
      </c>
      <c r="ER1302">
        <v>9999</v>
      </c>
      <c r="ES1302">
        <v>999.9</v>
      </c>
      <c r="ET1302">
        <v>4.9726499999999998</v>
      </c>
      <c r="EU1302">
        <v>1.87195</v>
      </c>
      <c r="EV1302">
        <v>1.8722000000000001</v>
      </c>
      <c r="EW1302">
        <v>1.8771800000000001</v>
      </c>
      <c r="EX1302">
        <v>1.8713599999999999</v>
      </c>
      <c r="EY1302">
        <v>1.8721000000000001</v>
      </c>
      <c r="EZ1302">
        <v>1.8717999999999999</v>
      </c>
      <c r="FA1302">
        <v>1.8686400000000001</v>
      </c>
      <c r="FB1302">
        <v>0</v>
      </c>
      <c r="FC1302">
        <v>0</v>
      </c>
      <c r="FD1302">
        <v>0</v>
      </c>
      <c r="FE1302">
        <v>0</v>
      </c>
      <c r="FF1302" t="s">
        <v>340</v>
      </c>
      <c r="FG1302" t="s">
        <v>341</v>
      </c>
      <c r="FH1302" t="s">
        <v>342</v>
      </c>
      <c r="FI1302" t="s">
        <v>342</v>
      </c>
      <c r="FJ1302" t="s">
        <v>342</v>
      </c>
      <c r="FK1302" t="s">
        <v>342</v>
      </c>
      <c r="FL1302">
        <v>0</v>
      </c>
      <c r="FM1302">
        <v>100</v>
      </c>
      <c r="FN1302">
        <v>100</v>
      </c>
      <c r="FO1302">
        <v>2.9889999999999999</v>
      </c>
      <c r="FP1302">
        <v>0.22</v>
      </c>
      <c r="FQ1302">
        <v>-0.71234261683338174</v>
      </c>
      <c r="FR1302">
        <v>7.6898218637449396E-3</v>
      </c>
      <c r="FS1302">
        <v>1.5097418776848419E-6</v>
      </c>
      <c r="FT1302">
        <v>-9.8458676114205118E-11</v>
      </c>
      <c r="FU1302">
        <v>0.22001999999999461</v>
      </c>
      <c r="FV1302">
        <v>0</v>
      </c>
      <c r="FW1302">
        <v>0</v>
      </c>
      <c r="FX1302">
        <v>0</v>
      </c>
      <c r="FY1302">
        <v>3</v>
      </c>
      <c r="FZ1302">
        <v>2164</v>
      </c>
      <c r="GA1302">
        <v>-1</v>
      </c>
      <c r="GB1302">
        <v>-1</v>
      </c>
      <c r="GC1302">
        <v>124.5</v>
      </c>
      <c r="GD1302">
        <v>124.5</v>
      </c>
      <c r="GE1302">
        <v>1.1035200000000001</v>
      </c>
      <c r="GF1302">
        <v>2.65747</v>
      </c>
      <c r="GG1302">
        <v>1.79932</v>
      </c>
      <c r="GH1302">
        <v>2.3791500000000001</v>
      </c>
      <c r="GI1302">
        <v>1.5979000000000001</v>
      </c>
      <c r="GJ1302">
        <v>2.4377399999999998</v>
      </c>
      <c r="GK1302">
        <v>34.715000000000003</v>
      </c>
      <c r="GL1302">
        <v>24.157499999999999</v>
      </c>
      <c r="GM1302">
        <v>18</v>
      </c>
      <c r="GN1302">
        <v>364.26</v>
      </c>
      <c r="GO1302">
        <v>671.69600000000003</v>
      </c>
      <c r="GP1302">
        <v>25.829699999999999</v>
      </c>
      <c r="GQ1302">
        <v>25.7242</v>
      </c>
      <c r="GR1302">
        <v>29.9999</v>
      </c>
      <c r="GS1302">
        <v>25.709</v>
      </c>
      <c r="GT1302">
        <v>25.7303</v>
      </c>
      <c r="GU1302">
        <v>22.0413</v>
      </c>
      <c r="GV1302">
        <v>39.0745</v>
      </c>
      <c r="GW1302">
        <v>0</v>
      </c>
      <c r="GX1302">
        <v>25.83</v>
      </c>
      <c r="GY1302">
        <v>450</v>
      </c>
      <c r="GZ1302">
        <v>18.5</v>
      </c>
      <c r="HA1302">
        <v>100.795</v>
      </c>
      <c r="HB1302">
        <v>70.515500000000003</v>
      </c>
    </row>
    <row r="1303" spans="1:210" x14ac:dyDescent="0.3">
      <c r="A1303">
        <v>1287</v>
      </c>
      <c r="B1303">
        <v>1750761150</v>
      </c>
      <c r="C1303">
        <v>6430.9000000953674</v>
      </c>
      <c r="D1303" t="s">
        <v>2915</v>
      </c>
      <c r="E1303" t="s">
        <v>2916</v>
      </c>
      <c r="F1303" t="s">
        <v>336</v>
      </c>
      <c r="G1303">
        <v>1750761150</v>
      </c>
      <c r="H1303">
        <f t="shared" si="680"/>
        <v>6.5964592082167742E-4</v>
      </c>
      <c r="I1303">
        <f t="shared" si="681"/>
        <v>0.65964592082167739</v>
      </c>
      <c r="J1303">
        <f t="shared" si="682"/>
        <v>1.1450939874981181</v>
      </c>
      <c r="K1303">
        <f t="shared" si="683"/>
        <v>446.74799999999999</v>
      </c>
      <c r="L1303">
        <f t="shared" si="684"/>
        <v>408.85176582195453</v>
      </c>
      <c r="M1303">
        <f t="shared" si="685"/>
        <v>41.411006970995558</v>
      </c>
      <c r="N1303">
        <f t="shared" si="686"/>
        <v>45.24936930402</v>
      </c>
      <c r="O1303">
        <f t="shared" si="687"/>
        <v>6.0971954147366378E-2</v>
      </c>
      <c r="P1303">
        <f t="shared" si="688"/>
        <v>2.417108406368274</v>
      </c>
      <c r="Q1303">
        <f t="shared" si="689"/>
        <v>6.014336905807955E-2</v>
      </c>
      <c r="R1303">
        <f t="shared" si="690"/>
        <v>3.7663120522281671E-2</v>
      </c>
      <c r="S1303">
        <f t="shared" si="691"/>
        <v>8.6564189999999996</v>
      </c>
      <c r="T1303">
        <f t="shared" si="692"/>
        <v>24.740195771302229</v>
      </c>
      <c r="U1303">
        <f t="shared" si="693"/>
        <v>24.6144</v>
      </c>
      <c r="V1303">
        <f t="shared" si="694"/>
        <v>3.1073097062686301</v>
      </c>
      <c r="W1303">
        <f t="shared" si="695"/>
        <v>64.112317605563334</v>
      </c>
      <c r="X1303">
        <f t="shared" si="696"/>
        <v>2.0245575096774999</v>
      </c>
      <c r="Y1303">
        <f t="shared" si="697"/>
        <v>3.1578292367047718</v>
      </c>
      <c r="Z1303">
        <f t="shared" si="698"/>
        <v>1.0827521965911302</v>
      </c>
      <c r="AA1303">
        <f t="shared" si="699"/>
        <v>-29.090385108235974</v>
      </c>
      <c r="AB1303">
        <f t="shared" si="700"/>
        <v>35.184010069114073</v>
      </c>
      <c r="AC1303">
        <f t="shared" si="701"/>
        <v>3.0712359987425488</v>
      </c>
      <c r="AD1303">
        <f t="shared" si="702"/>
        <v>17.821279959620647</v>
      </c>
      <c r="AE1303">
        <f t="shared" si="703"/>
        <v>1.1450939874981181</v>
      </c>
      <c r="AF1303">
        <f t="shared" si="704"/>
        <v>0.65964592082167739</v>
      </c>
      <c r="AG1303">
        <f t="shared" si="705"/>
        <v>1.1198235077119303</v>
      </c>
      <c r="AH1303">
        <v>458.43927411358942</v>
      </c>
      <c r="AI1303">
        <v>455.87200000000013</v>
      </c>
      <c r="AJ1303">
        <v>5.914989298062247E-5</v>
      </c>
      <c r="AK1303">
        <v>84.076978181650844</v>
      </c>
      <c r="AL1303">
        <f t="shared" si="706"/>
        <v>0.66076963312505099</v>
      </c>
      <c r="AM1303">
        <v>18.532777192727451</v>
      </c>
      <c r="AN1303">
        <v>19.98958270676691</v>
      </c>
      <c r="AO1303">
        <v>-3.2164268074621439E-6</v>
      </c>
      <c r="AP1303">
        <v>90.497214367256092</v>
      </c>
      <c r="AQ1303">
        <v>0</v>
      </c>
      <c r="AR1303">
        <v>0</v>
      </c>
      <c r="AS1303">
        <f t="shared" si="707"/>
        <v>1</v>
      </c>
      <c r="AT1303">
        <f t="shared" si="708"/>
        <v>0</v>
      </c>
      <c r="AU1303">
        <f t="shared" si="709"/>
        <v>53977.289615966838</v>
      </c>
      <c r="AV1303">
        <f t="shared" si="710"/>
        <v>45.560099999999998</v>
      </c>
      <c r="AW1303">
        <f t="shared" si="711"/>
        <v>36.448079999999997</v>
      </c>
      <c r="AX1303">
        <f t="shared" si="712"/>
        <v>0.8</v>
      </c>
      <c r="AY1303">
        <f t="shared" si="713"/>
        <v>0.19</v>
      </c>
      <c r="AZ1303">
        <v>9</v>
      </c>
      <c r="BA1303">
        <v>1.88</v>
      </c>
      <c r="BB1303" t="s">
        <v>337</v>
      </c>
      <c r="BC1303">
        <v>2</v>
      </c>
      <c r="BD1303" t="b">
        <v>0</v>
      </c>
      <c r="BE1303">
        <v>1750761150</v>
      </c>
      <c r="BF1303">
        <v>446.74799999999999</v>
      </c>
      <c r="BG1303">
        <v>449.98700000000002</v>
      </c>
      <c r="BH1303">
        <v>19.988499999999998</v>
      </c>
      <c r="BI1303">
        <v>18.534199999999998</v>
      </c>
      <c r="BJ1303">
        <v>443.75900000000001</v>
      </c>
      <c r="BK1303">
        <v>19.7685</v>
      </c>
      <c r="BL1303">
        <v>400.065</v>
      </c>
      <c r="BM1303">
        <v>101.18600000000001</v>
      </c>
      <c r="BN1303">
        <v>0.100115</v>
      </c>
      <c r="BO1303">
        <v>24.884399999999999</v>
      </c>
      <c r="BP1303">
        <v>24.6144</v>
      </c>
      <c r="BQ1303">
        <v>999.9</v>
      </c>
      <c r="BR1303">
        <v>0</v>
      </c>
      <c r="BS1303">
        <v>0</v>
      </c>
      <c r="BT1303">
        <v>10018</v>
      </c>
      <c r="BU1303">
        <v>45.560099999999998</v>
      </c>
      <c r="BV1303">
        <v>9.3503000000000007</v>
      </c>
      <c r="BW1303">
        <v>-3.2396199999999999</v>
      </c>
      <c r="BX1303">
        <v>455.85899999999998</v>
      </c>
      <c r="BY1303">
        <v>458.48500000000001</v>
      </c>
      <c r="BZ1303">
        <v>1.45424</v>
      </c>
      <c r="CA1303">
        <v>449.98700000000002</v>
      </c>
      <c r="CB1303">
        <v>18.534199999999998</v>
      </c>
      <c r="CC1303">
        <v>2.0225599999999999</v>
      </c>
      <c r="CD1303">
        <v>1.87541</v>
      </c>
      <c r="CE1303">
        <v>17.6221</v>
      </c>
      <c r="CF1303">
        <v>16.4299</v>
      </c>
      <c r="CG1303">
        <v>1750753677</v>
      </c>
      <c r="CH1303" t="s">
        <v>338</v>
      </c>
      <c r="CI1303">
        <v>1750753677</v>
      </c>
      <c r="CJ1303">
        <v>1750753673.5</v>
      </c>
      <c r="CK1303">
        <v>5</v>
      </c>
      <c r="CL1303">
        <v>2.1520000000000001</v>
      </c>
      <c r="CM1303">
        <v>-0.52400000000000002</v>
      </c>
      <c r="CN1303">
        <v>3.0179999999999998</v>
      </c>
      <c r="CO1303">
        <v>0.22</v>
      </c>
      <c r="CP1303">
        <v>450</v>
      </c>
      <c r="CQ1303">
        <v>19</v>
      </c>
      <c r="CR1303">
        <v>0.26</v>
      </c>
      <c r="CS1303">
        <v>0.17</v>
      </c>
      <c r="CT1303">
        <v>-3.241142</v>
      </c>
      <c r="CU1303">
        <v>0.15286581613509401</v>
      </c>
      <c r="CV1303">
        <v>3.7091673135624358E-2</v>
      </c>
      <c r="CW1303">
        <v>1</v>
      </c>
      <c r="CX1303">
        <v>0</v>
      </c>
      <c r="CY1303">
        <v>0</v>
      </c>
      <c r="CZ1303">
        <v>0</v>
      </c>
      <c r="DA1303">
        <v>-1</v>
      </c>
      <c r="DB1303">
        <v>1.4669287499999999</v>
      </c>
      <c r="DC1303">
        <v>-6.3469530956854064E-2</v>
      </c>
      <c r="DD1303">
        <v>6.2317205439188263E-3</v>
      </c>
      <c r="DE1303">
        <v>1</v>
      </c>
      <c r="DF1303">
        <v>2</v>
      </c>
      <c r="DG1303">
        <v>2</v>
      </c>
      <c r="DH1303" t="s">
        <v>339</v>
      </c>
      <c r="DI1303">
        <v>3.02474</v>
      </c>
      <c r="DJ1303">
        <v>2.6914099999999999</v>
      </c>
      <c r="DK1303">
        <v>0.101212</v>
      </c>
      <c r="DL1303">
        <v>0.10283</v>
      </c>
      <c r="DM1303">
        <v>0.105366</v>
      </c>
      <c r="DN1303">
        <v>0.10111000000000001</v>
      </c>
      <c r="DO1303">
        <v>25136.9</v>
      </c>
      <c r="DP1303">
        <v>16831.900000000001</v>
      </c>
      <c r="DQ1303">
        <v>26527.1</v>
      </c>
      <c r="DR1303">
        <v>17047.2</v>
      </c>
      <c r="DS1303">
        <v>33753.300000000003</v>
      </c>
      <c r="DT1303">
        <v>20013.099999999999</v>
      </c>
      <c r="DU1303">
        <v>38640.800000000003</v>
      </c>
      <c r="DV1303">
        <v>22592.5</v>
      </c>
      <c r="DW1303">
        <v>1.8218000000000001</v>
      </c>
      <c r="DX1303">
        <v>2.2170000000000001</v>
      </c>
      <c r="DY1303">
        <v>7.3865100000000003E-2</v>
      </c>
      <c r="DZ1303">
        <v>0</v>
      </c>
      <c r="EA1303">
        <v>23.400400000000001</v>
      </c>
      <c r="EB1303">
        <v>999.9</v>
      </c>
      <c r="EC1303">
        <v>59.6</v>
      </c>
      <c r="ED1303">
        <v>31.8</v>
      </c>
      <c r="EE1303">
        <v>27.808800000000002</v>
      </c>
      <c r="EF1303">
        <v>62.066099999999999</v>
      </c>
      <c r="EG1303">
        <v>35.713099999999997</v>
      </c>
      <c r="EH1303">
        <v>1</v>
      </c>
      <c r="EI1303">
        <v>-0.107795</v>
      </c>
      <c r="EJ1303">
        <v>-0.96555599999999997</v>
      </c>
      <c r="EK1303">
        <v>20.3261</v>
      </c>
      <c r="EL1303">
        <v>5.2508299999999997</v>
      </c>
      <c r="EM1303">
        <v>11.962</v>
      </c>
      <c r="EN1303">
        <v>4.9898400000000001</v>
      </c>
      <c r="EO1303">
        <v>3.2918599999999998</v>
      </c>
      <c r="EP1303">
        <v>9999</v>
      </c>
      <c r="EQ1303">
        <v>9999</v>
      </c>
      <c r="ER1303">
        <v>9999</v>
      </c>
      <c r="ES1303">
        <v>999.9</v>
      </c>
      <c r="ET1303">
        <v>4.9726600000000003</v>
      </c>
      <c r="EU1303">
        <v>1.87195</v>
      </c>
      <c r="EV1303">
        <v>1.87219</v>
      </c>
      <c r="EW1303">
        <v>1.8771599999999999</v>
      </c>
      <c r="EX1303">
        <v>1.8713500000000001</v>
      </c>
      <c r="EY1303">
        <v>1.8721099999999999</v>
      </c>
      <c r="EZ1303">
        <v>1.8717999999999999</v>
      </c>
      <c r="FA1303">
        <v>1.8686799999999999</v>
      </c>
      <c r="FB1303">
        <v>0</v>
      </c>
      <c r="FC1303">
        <v>0</v>
      </c>
      <c r="FD1303">
        <v>0</v>
      </c>
      <c r="FE1303">
        <v>0</v>
      </c>
      <c r="FF1303" t="s">
        <v>340</v>
      </c>
      <c r="FG1303" t="s">
        <v>341</v>
      </c>
      <c r="FH1303" t="s">
        <v>342</v>
      </c>
      <c r="FI1303" t="s">
        <v>342</v>
      </c>
      <c r="FJ1303" t="s">
        <v>342</v>
      </c>
      <c r="FK1303" t="s">
        <v>342</v>
      </c>
      <c r="FL1303">
        <v>0</v>
      </c>
      <c r="FM1303">
        <v>100</v>
      </c>
      <c r="FN1303">
        <v>100</v>
      </c>
      <c r="FO1303">
        <v>2.9889999999999999</v>
      </c>
      <c r="FP1303">
        <v>0.22</v>
      </c>
      <c r="FQ1303">
        <v>-0.71234261683338174</v>
      </c>
      <c r="FR1303">
        <v>7.6898218637449396E-3</v>
      </c>
      <c r="FS1303">
        <v>1.5097418776848419E-6</v>
      </c>
      <c r="FT1303">
        <v>-9.8458676114205118E-11</v>
      </c>
      <c r="FU1303">
        <v>0.22001999999999461</v>
      </c>
      <c r="FV1303">
        <v>0</v>
      </c>
      <c r="FW1303">
        <v>0</v>
      </c>
      <c r="FX1303">
        <v>0</v>
      </c>
      <c r="FY1303">
        <v>3</v>
      </c>
      <c r="FZ1303">
        <v>2164</v>
      </c>
      <c r="GA1303">
        <v>-1</v>
      </c>
      <c r="GB1303">
        <v>-1</v>
      </c>
      <c r="GC1303">
        <v>124.5</v>
      </c>
      <c r="GD1303">
        <v>124.6</v>
      </c>
      <c r="GE1303">
        <v>1.1035200000000001</v>
      </c>
      <c r="GF1303">
        <v>2.6428199999999999</v>
      </c>
      <c r="GG1303">
        <v>1.7981</v>
      </c>
      <c r="GH1303">
        <v>2.3791500000000001</v>
      </c>
      <c r="GI1303">
        <v>1.5979000000000001</v>
      </c>
      <c r="GJ1303">
        <v>2.5659200000000002</v>
      </c>
      <c r="GK1303">
        <v>34.737900000000003</v>
      </c>
      <c r="GL1303">
        <v>24.1663</v>
      </c>
      <c r="GM1303">
        <v>18</v>
      </c>
      <c r="GN1303">
        <v>364.46</v>
      </c>
      <c r="GO1303">
        <v>671.61099999999999</v>
      </c>
      <c r="GP1303">
        <v>25.829699999999999</v>
      </c>
      <c r="GQ1303">
        <v>25.722899999999999</v>
      </c>
      <c r="GR1303">
        <v>30</v>
      </c>
      <c r="GS1303">
        <v>25.7072</v>
      </c>
      <c r="GT1303">
        <v>25.728999999999999</v>
      </c>
      <c r="GU1303">
        <v>22.040299999999998</v>
      </c>
      <c r="GV1303">
        <v>39.0745</v>
      </c>
      <c r="GW1303">
        <v>0</v>
      </c>
      <c r="GX1303">
        <v>25.83</v>
      </c>
      <c r="GY1303">
        <v>450</v>
      </c>
      <c r="GZ1303">
        <v>18.5</v>
      </c>
      <c r="HA1303">
        <v>100.79600000000001</v>
      </c>
      <c r="HB1303">
        <v>70.5167</v>
      </c>
    </row>
    <row r="1304" spans="1:210" x14ac:dyDescent="0.3">
      <c r="A1304">
        <v>1288</v>
      </c>
      <c r="B1304">
        <v>1750761155</v>
      </c>
      <c r="C1304">
        <v>6435.9000000953674</v>
      </c>
      <c r="D1304" t="s">
        <v>2917</v>
      </c>
      <c r="E1304" t="s">
        <v>2918</v>
      </c>
      <c r="F1304" t="s">
        <v>336</v>
      </c>
      <c r="G1304">
        <v>1750761155</v>
      </c>
      <c r="H1304">
        <f t="shared" si="680"/>
        <v>6.5642426646624508E-4</v>
      </c>
      <c r="I1304">
        <f t="shared" si="681"/>
        <v>0.65642426646624508</v>
      </c>
      <c r="J1304">
        <f t="shared" si="682"/>
        <v>1.1094249486522161</v>
      </c>
      <c r="K1304">
        <f t="shared" si="683"/>
        <v>446.79</v>
      </c>
      <c r="L1304">
        <f t="shared" si="684"/>
        <v>409.71322608373578</v>
      </c>
      <c r="M1304">
        <f t="shared" si="685"/>
        <v>41.49947696299327</v>
      </c>
      <c r="N1304">
        <f t="shared" si="686"/>
        <v>45.254949393570001</v>
      </c>
      <c r="O1304">
        <f t="shared" si="687"/>
        <v>6.0714230449952035E-2</v>
      </c>
      <c r="P1304">
        <f t="shared" si="688"/>
        <v>2.4091641419166785</v>
      </c>
      <c r="Q1304">
        <f t="shared" si="689"/>
        <v>5.9889914759683111E-2</v>
      </c>
      <c r="R1304">
        <f t="shared" si="690"/>
        <v>3.7504333649595871E-2</v>
      </c>
      <c r="S1304">
        <f t="shared" si="691"/>
        <v>8.6575209999999991</v>
      </c>
      <c r="T1304">
        <f t="shared" si="692"/>
        <v>24.739271894698039</v>
      </c>
      <c r="U1304">
        <f t="shared" si="693"/>
        <v>24.606999999999999</v>
      </c>
      <c r="V1304">
        <f t="shared" si="694"/>
        <v>3.1059351015914376</v>
      </c>
      <c r="W1304">
        <f t="shared" si="695"/>
        <v>64.09619719333665</v>
      </c>
      <c r="X1304">
        <f t="shared" si="696"/>
        <v>2.0238672963313</v>
      </c>
      <c r="Y1304">
        <f t="shared" si="697"/>
        <v>3.1575466017533076</v>
      </c>
      <c r="Z1304">
        <f t="shared" si="698"/>
        <v>1.0820678052601376</v>
      </c>
      <c r="AA1304">
        <f t="shared" si="699"/>
        <v>-28.948310151161408</v>
      </c>
      <c r="AB1304">
        <f t="shared" si="700"/>
        <v>35.834680306725403</v>
      </c>
      <c r="AC1304">
        <f t="shared" si="701"/>
        <v>3.1382075112980283</v>
      </c>
      <c r="AD1304">
        <f t="shared" si="702"/>
        <v>18.682098666862021</v>
      </c>
      <c r="AE1304">
        <f t="shared" si="703"/>
        <v>1.1094249486522161</v>
      </c>
      <c r="AF1304">
        <f t="shared" si="704"/>
        <v>0.65642426646624508</v>
      </c>
      <c r="AG1304">
        <f t="shared" si="705"/>
        <v>1.1404514153714824</v>
      </c>
      <c r="AH1304">
        <v>458.4921790304839</v>
      </c>
      <c r="AI1304">
        <v>455.87706060606018</v>
      </c>
      <c r="AJ1304">
        <v>8.4504341455180417E-5</v>
      </c>
      <c r="AK1304">
        <v>84.076978181650844</v>
      </c>
      <c r="AL1304">
        <f t="shared" si="706"/>
        <v>0.6564098103698992</v>
      </c>
      <c r="AM1304">
        <v>18.533309860599019</v>
      </c>
      <c r="AN1304">
        <v>19.980694436090221</v>
      </c>
      <c r="AO1304">
        <v>-1.7157710666902851E-6</v>
      </c>
      <c r="AP1304">
        <v>90.497214367256092</v>
      </c>
      <c r="AQ1304">
        <v>0</v>
      </c>
      <c r="AR1304">
        <v>0</v>
      </c>
      <c r="AS1304">
        <f t="shared" si="707"/>
        <v>1</v>
      </c>
      <c r="AT1304">
        <f t="shared" si="708"/>
        <v>0</v>
      </c>
      <c r="AU1304">
        <f t="shared" si="709"/>
        <v>53710.343809336249</v>
      </c>
      <c r="AV1304">
        <f t="shared" si="710"/>
        <v>45.565899999999999</v>
      </c>
      <c r="AW1304">
        <f t="shared" si="711"/>
        <v>36.452719999999999</v>
      </c>
      <c r="AX1304">
        <f t="shared" si="712"/>
        <v>0.8</v>
      </c>
      <c r="AY1304">
        <f t="shared" si="713"/>
        <v>0.19</v>
      </c>
      <c r="AZ1304">
        <v>9</v>
      </c>
      <c r="BA1304">
        <v>1.88</v>
      </c>
      <c r="BB1304" t="s">
        <v>337</v>
      </c>
      <c r="BC1304">
        <v>2</v>
      </c>
      <c r="BD1304" t="b">
        <v>0</v>
      </c>
      <c r="BE1304">
        <v>1750761155</v>
      </c>
      <c r="BF1304">
        <v>446.79</v>
      </c>
      <c r="BG1304">
        <v>449.94600000000003</v>
      </c>
      <c r="BH1304">
        <v>19.981100000000001</v>
      </c>
      <c r="BI1304">
        <v>18.5337</v>
      </c>
      <c r="BJ1304">
        <v>443.8</v>
      </c>
      <c r="BK1304">
        <v>19.761099999999999</v>
      </c>
      <c r="BL1304">
        <v>400.012</v>
      </c>
      <c r="BM1304">
        <v>101.18899999999999</v>
      </c>
      <c r="BN1304">
        <v>0.10008300000000001</v>
      </c>
      <c r="BO1304">
        <v>24.882899999999999</v>
      </c>
      <c r="BP1304">
        <v>24.606999999999999</v>
      </c>
      <c r="BQ1304">
        <v>999.9</v>
      </c>
      <c r="BR1304">
        <v>0</v>
      </c>
      <c r="BS1304">
        <v>0</v>
      </c>
      <c r="BT1304">
        <v>9966</v>
      </c>
      <c r="BU1304">
        <v>45.565899999999999</v>
      </c>
      <c r="BV1304">
        <v>9.3503000000000007</v>
      </c>
      <c r="BW1304">
        <v>-3.1564000000000001</v>
      </c>
      <c r="BX1304">
        <v>455.899</v>
      </c>
      <c r="BY1304">
        <v>458.44299999999998</v>
      </c>
      <c r="BZ1304">
        <v>1.4474</v>
      </c>
      <c r="CA1304">
        <v>449.94600000000003</v>
      </c>
      <c r="CB1304">
        <v>18.5337</v>
      </c>
      <c r="CC1304">
        <v>2.0218699999999998</v>
      </c>
      <c r="CD1304">
        <v>1.87541</v>
      </c>
      <c r="CE1304">
        <v>17.616599999999998</v>
      </c>
      <c r="CF1304">
        <v>16.4299</v>
      </c>
      <c r="CG1304">
        <v>1750753677</v>
      </c>
      <c r="CH1304" t="s">
        <v>338</v>
      </c>
      <c r="CI1304">
        <v>1750753677</v>
      </c>
      <c r="CJ1304">
        <v>1750753673.5</v>
      </c>
      <c r="CK1304">
        <v>5</v>
      </c>
      <c r="CL1304">
        <v>2.1520000000000001</v>
      </c>
      <c r="CM1304">
        <v>-0.52400000000000002</v>
      </c>
      <c r="CN1304">
        <v>3.0179999999999998</v>
      </c>
      <c r="CO1304">
        <v>0.22</v>
      </c>
      <c r="CP1304">
        <v>450</v>
      </c>
      <c r="CQ1304">
        <v>19</v>
      </c>
      <c r="CR1304">
        <v>0.26</v>
      </c>
      <c r="CS1304">
        <v>0.17</v>
      </c>
      <c r="CT1304">
        <v>-3.2291102500000002</v>
      </c>
      <c r="CU1304">
        <v>8.6492195121959534E-2</v>
      </c>
      <c r="CV1304">
        <v>3.476211993589428E-2</v>
      </c>
      <c r="CW1304">
        <v>1</v>
      </c>
      <c r="CX1304">
        <v>0</v>
      </c>
      <c r="CY1304">
        <v>0</v>
      </c>
      <c r="CZ1304">
        <v>0</v>
      </c>
      <c r="DA1304">
        <v>-1</v>
      </c>
      <c r="DB1304">
        <v>1.4605932500000001</v>
      </c>
      <c r="DC1304">
        <v>-6.9812645403376103E-2</v>
      </c>
      <c r="DD1304">
        <v>6.9183196614134527E-3</v>
      </c>
      <c r="DE1304">
        <v>1</v>
      </c>
      <c r="DF1304">
        <v>2</v>
      </c>
      <c r="DG1304">
        <v>2</v>
      </c>
      <c r="DH1304" t="s">
        <v>339</v>
      </c>
      <c r="DI1304">
        <v>3.02468</v>
      </c>
      <c r="DJ1304">
        <v>2.69137</v>
      </c>
      <c r="DK1304">
        <v>0.10122200000000001</v>
      </c>
      <c r="DL1304">
        <v>0.102826</v>
      </c>
      <c r="DM1304">
        <v>0.105341</v>
      </c>
      <c r="DN1304">
        <v>0.10111100000000001</v>
      </c>
      <c r="DO1304">
        <v>25136.6</v>
      </c>
      <c r="DP1304">
        <v>16831.8</v>
      </c>
      <c r="DQ1304">
        <v>26527.1</v>
      </c>
      <c r="DR1304">
        <v>17046.900000000001</v>
      </c>
      <c r="DS1304">
        <v>33754.199999999997</v>
      </c>
      <c r="DT1304">
        <v>20012.900000000001</v>
      </c>
      <c r="DU1304">
        <v>38640.699999999997</v>
      </c>
      <c r="DV1304">
        <v>22592.3</v>
      </c>
      <c r="DW1304">
        <v>1.82118</v>
      </c>
      <c r="DX1304">
        <v>2.21698</v>
      </c>
      <c r="DY1304">
        <v>7.3432899999999995E-2</v>
      </c>
      <c r="DZ1304">
        <v>0</v>
      </c>
      <c r="EA1304">
        <v>23.400200000000002</v>
      </c>
      <c r="EB1304">
        <v>999.9</v>
      </c>
      <c r="EC1304">
        <v>59.6</v>
      </c>
      <c r="ED1304">
        <v>31.8</v>
      </c>
      <c r="EE1304">
        <v>27.811599999999999</v>
      </c>
      <c r="EF1304">
        <v>62.676099999999998</v>
      </c>
      <c r="EG1304">
        <v>35.524799999999999</v>
      </c>
      <c r="EH1304">
        <v>1</v>
      </c>
      <c r="EI1304">
        <v>-0.107724</v>
      </c>
      <c r="EJ1304">
        <v>-0.96630899999999997</v>
      </c>
      <c r="EK1304">
        <v>20.3261</v>
      </c>
      <c r="EL1304">
        <v>5.2505899999999999</v>
      </c>
      <c r="EM1304">
        <v>11.962</v>
      </c>
      <c r="EN1304">
        <v>4.9897600000000004</v>
      </c>
      <c r="EO1304">
        <v>3.2919</v>
      </c>
      <c r="EP1304">
        <v>9999</v>
      </c>
      <c r="EQ1304">
        <v>9999</v>
      </c>
      <c r="ER1304">
        <v>9999</v>
      </c>
      <c r="ES1304">
        <v>999.9</v>
      </c>
      <c r="ET1304">
        <v>4.9726699999999999</v>
      </c>
      <c r="EU1304">
        <v>1.8719399999999999</v>
      </c>
      <c r="EV1304">
        <v>1.87219</v>
      </c>
      <c r="EW1304">
        <v>1.8771899999999999</v>
      </c>
      <c r="EX1304">
        <v>1.8713500000000001</v>
      </c>
      <c r="EY1304">
        <v>1.8721099999999999</v>
      </c>
      <c r="EZ1304">
        <v>1.8717999999999999</v>
      </c>
      <c r="FA1304">
        <v>1.86869</v>
      </c>
      <c r="FB1304">
        <v>0</v>
      </c>
      <c r="FC1304">
        <v>0</v>
      </c>
      <c r="FD1304">
        <v>0</v>
      </c>
      <c r="FE1304">
        <v>0</v>
      </c>
      <c r="FF1304" t="s">
        <v>340</v>
      </c>
      <c r="FG1304" t="s">
        <v>341</v>
      </c>
      <c r="FH1304" t="s">
        <v>342</v>
      </c>
      <c r="FI1304" t="s">
        <v>342</v>
      </c>
      <c r="FJ1304" t="s">
        <v>342</v>
      </c>
      <c r="FK1304" t="s">
        <v>342</v>
      </c>
      <c r="FL1304">
        <v>0</v>
      </c>
      <c r="FM1304">
        <v>100</v>
      </c>
      <c r="FN1304">
        <v>100</v>
      </c>
      <c r="FO1304">
        <v>2.99</v>
      </c>
      <c r="FP1304">
        <v>0.22</v>
      </c>
      <c r="FQ1304">
        <v>-0.71234261683338174</v>
      </c>
      <c r="FR1304">
        <v>7.6898218637449396E-3</v>
      </c>
      <c r="FS1304">
        <v>1.5097418776848419E-6</v>
      </c>
      <c r="FT1304">
        <v>-9.8458676114205118E-11</v>
      </c>
      <c r="FU1304">
        <v>0.22001999999999461</v>
      </c>
      <c r="FV1304">
        <v>0</v>
      </c>
      <c r="FW1304">
        <v>0</v>
      </c>
      <c r="FX1304">
        <v>0</v>
      </c>
      <c r="FY1304">
        <v>3</v>
      </c>
      <c r="FZ1304">
        <v>2164</v>
      </c>
      <c r="GA1304">
        <v>-1</v>
      </c>
      <c r="GB1304">
        <v>-1</v>
      </c>
      <c r="GC1304">
        <v>124.6</v>
      </c>
      <c r="GD1304">
        <v>124.7</v>
      </c>
      <c r="GE1304">
        <v>1.10229</v>
      </c>
      <c r="GF1304">
        <v>2.6428199999999999</v>
      </c>
      <c r="GG1304">
        <v>1.7981</v>
      </c>
      <c r="GH1304">
        <v>2.3803700000000001</v>
      </c>
      <c r="GI1304">
        <v>1.5979000000000001</v>
      </c>
      <c r="GJ1304">
        <v>2.5</v>
      </c>
      <c r="GK1304">
        <v>34.715000000000003</v>
      </c>
      <c r="GL1304">
        <v>24.157499999999999</v>
      </c>
      <c r="GM1304">
        <v>18</v>
      </c>
      <c r="GN1304">
        <v>364.13299999999998</v>
      </c>
      <c r="GO1304">
        <v>671.57</v>
      </c>
      <c r="GP1304">
        <v>25.829799999999999</v>
      </c>
      <c r="GQ1304">
        <v>25.7209</v>
      </c>
      <c r="GR1304">
        <v>30.0001</v>
      </c>
      <c r="GS1304">
        <v>25.705300000000001</v>
      </c>
      <c r="GT1304">
        <v>25.7273</v>
      </c>
      <c r="GU1304">
        <v>22.043900000000001</v>
      </c>
      <c r="GV1304">
        <v>39.0745</v>
      </c>
      <c r="GW1304">
        <v>0</v>
      </c>
      <c r="GX1304">
        <v>25.83</v>
      </c>
      <c r="GY1304">
        <v>450</v>
      </c>
      <c r="GZ1304">
        <v>18.5</v>
      </c>
      <c r="HA1304">
        <v>100.79600000000001</v>
      </c>
      <c r="HB1304">
        <v>70.515900000000002</v>
      </c>
    </row>
    <row r="1305" spans="1:210" x14ac:dyDescent="0.3">
      <c r="A1305">
        <v>1289</v>
      </c>
      <c r="B1305">
        <v>1750761160</v>
      </c>
      <c r="C1305">
        <v>6440.9000000953674</v>
      </c>
      <c r="D1305" t="s">
        <v>2919</v>
      </c>
      <c r="E1305" t="s">
        <v>2920</v>
      </c>
      <c r="F1305" t="s">
        <v>336</v>
      </c>
      <c r="G1305">
        <v>1750761160</v>
      </c>
      <c r="H1305">
        <f t="shared" si="680"/>
        <v>6.5327049113148299E-4</v>
      </c>
      <c r="I1305">
        <f t="shared" si="681"/>
        <v>0.65327049113148294</v>
      </c>
      <c r="J1305">
        <f t="shared" si="682"/>
        <v>1.1746665117546</v>
      </c>
      <c r="K1305">
        <f t="shared" si="683"/>
        <v>446.77300000000002</v>
      </c>
      <c r="L1305">
        <f t="shared" si="684"/>
        <v>407.77296165061301</v>
      </c>
      <c r="M1305">
        <f t="shared" si="685"/>
        <v>41.302896551186215</v>
      </c>
      <c r="N1305">
        <f t="shared" si="686"/>
        <v>45.253169622055495</v>
      </c>
      <c r="O1305">
        <f t="shared" si="687"/>
        <v>6.033910689951822E-2</v>
      </c>
      <c r="P1305">
        <f t="shared" si="688"/>
        <v>2.4168470607279584</v>
      </c>
      <c r="Q1305">
        <f t="shared" si="689"/>
        <v>5.9527423925725097E-2</v>
      </c>
      <c r="R1305">
        <f t="shared" si="690"/>
        <v>3.7276664416623875E-2</v>
      </c>
      <c r="S1305">
        <f t="shared" si="691"/>
        <v>8.655697</v>
      </c>
      <c r="T1305">
        <f t="shared" si="692"/>
        <v>24.741360585688483</v>
      </c>
      <c r="U1305">
        <f t="shared" si="693"/>
        <v>24.609400000000001</v>
      </c>
      <c r="V1305">
        <f t="shared" si="694"/>
        <v>3.1063808610758916</v>
      </c>
      <c r="W1305">
        <f t="shared" si="695"/>
        <v>64.064568676014176</v>
      </c>
      <c r="X1305">
        <f t="shared" si="696"/>
        <v>2.02295310819735</v>
      </c>
      <c r="Y1305">
        <f t="shared" si="697"/>
        <v>3.1576784953127222</v>
      </c>
      <c r="Z1305">
        <f t="shared" si="698"/>
        <v>1.0834277528785417</v>
      </c>
      <c r="AA1305">
        <f t="shared" si="699"/>
        <v>-28.809228658898398</v>
      </c>
      <c r="AB1305">
        <f t="shared" si="700"/>
        <v>35.727453505950251</v>
      </c>
      <c r="AC1305">
        <f t="shared" si="701"/>
        <v>3.1189196669404251</v>
      </c>
      <c r="AD1305">
        <f t="shared" si="702"/>
        <v>18.692841513992278</v>
      </c>
      <c r="AE1305">
        <f t="shared" si="703"/>
        <v>1.1746665117546</v>
      </c>
      <c r="AF1305">
        <f t="shared" si="704"/>
        <v>0.65327049113148294</v>
      </c>
      <c r="AG1305">
        <f t="shared" si="705"/>
        <v>1.1401965625187862</v>
      </c>
      <c r="AH1305">
        <v>458.49512489839879</v>
      </c>
      <c r="AI1305">
        <v>455.88269696969701</v>
      </c>
      <c r="AJ1305">
        <v>-1.055412487669991E-4</v>
      </c>
      <c r="AK1305">
        <v>84.076978181650844</v>
      </c>
      <c r="AL1305">
        <f t="shared" si="706"/>
        <v>0.65318708803554837</v>
      </c>
      <c r="AM1305">
        <v>18.534161550468738</v>
      </c>
      <c r="AN1305">
        <v>19.974195488721801</v>
      </c>
      <c r="AO1305">
        <v>-2.261253545036573E-6</v>
      </c>
      <c r="AP1305">
        <v>90.497214367256092</v>
      </c>
      <c r="AQ1305">
        <v>0</v>
      </c>
      <c r="AR1305">
        <v>0</v>
      </c>
      <c r="AS1305">
        <f t="shared" si="707"/>
        <v>1</v>
      </c>
      <c r="AT1305">
        <f t="shared" si="708"/>
        <v>0</v>
      </c>
      <c r="AU1305">
        <f t="shared" si="709"/>
        <v>53968.703336635088</v>
      </c>
      <c r="AV1305">
        <f t="shared" si="710"/>
        <v>45.5563</v>
      </c>
      <c r="AW1305">
        <f t="shared" si="711"/>
        <v>36.445039999999999</v>
      </c>
      <c r="AX1305">
        <f t="shared" si="712"/>
        <v>0.8</v>
      </c>
      <c r="AY1305">
        <f t="shared" si="713"/>
        <v>0.19</v>
      </c>
      <c r="AZ1305">
        <v>9</v>
      </c>
      <c r="BA1305">
        <v>1.88</v>
      </c>
      <c r="BB1305" t="s">
        <v>337</v>
      </c>
      <c r="BC1305">
        <v>2</v>
      </c>
      <c r="BD1305" t="b">
        <v>0</v>
      </c>
      <c r="BE1305">
        <v>1750761160</v>
      </c>
      <c r="BF1305">
        <v>446.77300000000002</v>
      </c>
      <c r="BG1305">
        <v>450.072</v>
      </c>
      <c r="BH1305">
        <v>19.972100000000001</v>
      </c>
      <c r="BI1305">
        <v>18.5319</v>
      </c>
      <c r="BJ1305">
        <v>443.78399999999999</v>
      </c>
      <c r="BK1305">
        <v>19.752099999999999</v>
      </c>
      <c r="BL1305">
        <v>400.084</v>
      </c>
      <c r="BM1305">
        <v>101.18899999999999</v>
      </c>
      <c r="BN1305">
        <v>9.9953500000000001E-2</v>
      </c>
      <c r="BO1305">
        <v>24.883600000000001</v>
      </c>
      <c r="BP1305">
        <v>24.609400000000001</v>
      </c>
      <c r="BQ1305">
        <v>999.9</v>
      </c>
      <c r="BR1305">
        <v>0</v>
      </c>
      <c r="BS1305">
        <v>0</v>
      </c>
      <c r="BT1305">
        <v>10016</v>
      </c>
      <c r="BU1305">
        <v>45.5563</v>
      </c>
      <c r="BV1305">
        <v>9.3503000000000007</v>
      </c>
      <c r="BW1305">
        <v>-3.29935</v>
      </c>
      <c r="BX1305">
        <v>455.87799999999999</v>
      </c>
      <c r="BY1305">
        <v>458.57</v>
      </c>
      <c r="BZ1305">
        <v>1.44024</v>
      </c>
      <c r="CA1305">
        <v>450.072</v>
      </c>
      <c r="CB1305">
        <v>18.5319</v>
      </c>
      <c r="CC1305">
        <v>2.0209600000000001</v>
      </c>
      <c r="CD1305">
        <v>1.8752200000000001</v>
      </c>
      <c r="CE1305">
        <v>17.609500000000001</v>
      </c>
      <c r="CF1305">
        <v>16.4283</v>
      </c>
      <c r="CG1305">
        <v>1750753677</v>
      </c>
      <c r="CH1305" t="s">
        <v>338</v>
      </c>
      <c r="CI1305">
        <v>1750753677</v>
      </c>
      <c r="CJ1305">
        <v>1750753673.5</v>
      </c>
      <c r="CK1305">
        <v>5</v>
      </c>
      <c r="CL1305">
        <v>2.1520000000000001</v>
      </c>
      <c r="CM1305">
        <v>-0.52400000000000002</v>
      </c>
      <c r="CN1305">
        <v>3.0179999999999998</v>
      </c>
      <c r="CO1305">
        <v>0.22</v>
      </c>
      <c r="CP1305">
        <v>450</v>
      </c>
      <c r="CQ1305">
        <v>19</v>
      </c>
      <c r="CR1305">
        <v>0.26</v>
      </c>
      <c r="CS1305">
        <v>0.17</v>
      </c>
      <c r="CT1305">
        <v>-3.2276246341463422</v>
      </c>
      <c r="CU1305">
        <v>1.2564668989547161E-2</v>
      </c>
      <c r="CV1305">
        <v>3.5118381198980142E-2</v>
      </c>
      <c r="CW1305">
        <v>1</v>
      </c>
      <c r="CX1305">
        <v>0</v>
      </c>
      <c r="CY1305">
        <v>0</v>
      </c>
      <c r="CZ1305">
        <v>0</v>
      </c>
      <c r="DA1305">
        <v>-1</v>
      </c>
      <c r="DB1305">
        <v>1.4555339024390239</v>
      </c>
      <c r="DC1305">
        <v>-7.8911289198602727E-2</v>
      </c>
      <c r="DD1305">
        <v>7.9135046283348373E-3</v>
      </c>
      <c r="DE1305">
        <v>1</v>
      </c>
      <c r="DF1305">
        <v>2</v>
      </c>
      <c r="DG1305">
        <v>2</v>
      </c>
      <c r="DH1305" t="s">
        <v>339</v>
      </c>
      <c r="DI1305">
        <v>3.0247600000000001</v>
      </c>
      <c r="DJ1305">
        <v>2.6912400000000001</v>
      </c>
      <c r="DK1305">
        <v>0.10122</v>
      </c>
      <c r="DL1305">
        <v>0.10284799999999999</v>
      </c>
      <c r="DM1305">
        <v>0.105307</v>
      </c>
      <c r="DN1305">
        <v>0.101104</v>
      </c>
      <c r="DO1305">
        <v>25136.7</v>
      </c>
      <c r="DP1305">
        <v>16831.400000000001</v>
      </c>
      <c r="DQ1305">
        <v>26527.200000000001</v>
      </c>
      <c r="DR1305">
        <v>17046.900000000001</v>
      </c>
      <c r="DS1305">
        <v>33755.599999999999</v>
      </c>
      <c r="DT1305">
        <v>20013.099999999999</v>
      </c>
      <c r="DU1305">
        <v>38640.9</v>
      </c>
      <c r="DV1305">
        <v>22592.3</v>
      </c>
      <c r="DW1305">
        <v>1.8218399999999999</v>
      </c>
      <c r="DX1305">
        <v>2.2168399999999999</v>
      </c>
      <c r="DY1305">
        <v>7.3581900000000006E-2</v>
      </c>
      <c r="DZ1305">
        <v>0</v>
      </c>
      <c r="EA1305">
        <v>23.400200000000002</v>
      </c>
      <c r="EB1305">
        <v>999.9</v>
      </c>
      <c r="EC1305">
        <v>59.6</v>
      </c>
      <c r="ED1305">
        <v>31.8</v>
      </c>
      <c r="EE1305">
        <v>27.809799999999999</v>
      </c>
      <c r="EF1305">
        <v>62.566099999999999</v>
      </c>
      <c r="EG1305">
        <v>35.717100000000002</v>
      </c>
      <c r="EH1305">
        <v>1</v>
      </c>
      <c r="EI1305">
        <v>-0.10782899999999999</v>
      </c>
      <c r="EJ1305">
        <v>-0.96678399999999998</v>
      </c>
      <c r="EK1305">
        <v>20.3261</v>
      </c>
      <c r="EL1305">
        <v>5.2508299999999997</v>
      </c>
      <c r="EM1305">
        <v>11.962</v>
      </c>
      <c r="EN1305">
        <v>4.9897200000000002</v>
      </c>
      <c r="EO1305">
        <v>3.2918599999999998</v>
      </c>
      <c r="EP1305">
        <v>9999</v>
      </c>
      <c r="EQ1305">
        <v>9999</v>
      </c>
      <c r="ER1305">
        <v>9999</v>
      </c>
      <c r="ES1305">
        <v>999.9</v>
      </c>
      <c r="ET1305">
        <v>4.9726699999999999</v>
      </c>
      <c r="EU1305">
        <v>1.8719300000000001</v>
      </c>
      <c r="EV1305">
        <v>1.8721699999999999</v>
      </c>
      <c r="EW1305">
        <v>1.8771800000000001</v>
      </c>
      <c r="EX1305">
        <v>1.8713500000000001</v>
      </c>
      <c r="EY1305">
        <v>1.8721000000000001</v>
      </c>
      <c r="EZ1305">
        <v>1.8717999999999999</v>
      </c>
      <c r="FA1305">
        <v>1.86869</v>
      </c>
      <c r="FB1305">
        <v>0</v>
      </c>
      <c r="FC1305">
        <v>0</v>
      </c>
      <c r="FD1305">
        <v>0</v>
      </c>
      <c r="FE1305">
        <v>0</v>
      </c>
      <c r="FF1305" t="s">
        <v>340</v>
      </c>
      <c r="FG1305" t="s">
        <v>341</v>
      </c>
      <c r="FH1305" t="s">
        <v>342</v>
      </c>
      <c r="FI1305" t="s">
        <v>342</v>
      </c>
      <c r="FJ1305" t="s">
        <v>342</v>
      </c>
      <c r="FK1305" t="s">
        <v>342</v>
      </c>
      <c r="FL1305">
        <v>0</v>
      </c>
      <c r="FM1305">
        <v>100</v>
      </c>
      <c r="FN1305">
        <v>100</v>
      </c>
      <c r="FO1305">
        <v>2.9889999999999999</v>
      </c>
      <c r="FP1305">
        <v>0.22</v>
      </c>
      <c r="FQ1305">
        <v>-0.71234261683338174</v>
      </c>
      <c r="FR1305">
        <v>7.6898218637449396E-3</v>
      </c>
      <c r="FS1305">
        <v>1.5097418776848419E-6</v>
      </c>
      <c r="FT1305">
        <v>-9.8458676114205118E-11</v>
      </c>
      <c r="FU1305">
        <v>0.22001999999999461</v>
      </c>
      <c r="FV1305">
        <v>0</v>
      </c>
      <c r="FW1305">
        <v>0</v>
      </c>
      <c r="FX1305">
        <v>0</v>
      </c>
      <c r="FY1305">
        <v>3</v>
      </c>
      <c r="FZ1305">
        <v>2164</v>
      </c>
      <c r="GA1305">
        <v>-1</v>
      </c>
      <c r="GB1305">
        <v>-1</v>
      </c>
      <c r="GC1305">
        <v>124.7</v>
      </c>
      <c r="GD1305">
        <v>124.8</v>
      </c>
      <c r="GE1305">
        <v>1.1035200000000001</v>
      </c>
      <c r="GF1305">
        <v>2.65625</v>
      </c>
      <c r="GG1305">
        <v>1.79932</v>
      </c>
      <c r="GH1305">
        <v>2.3791500000000001</v>
      </c>
      <c r="GI1305">
        <v>1.5979000000000001</v>
      </c>
      <c r="GJ1305">
        <v>2.4365199999999998</v>
      </c>
      <c r="GK1305">
        <v>34.737900000000003</v>
      </c>
      <c r="GL1305">
        <v>24.157499999999999</v>
      </c>
      <c r="GM1305">
        <v>18</v>
      </c>
      <c r="GN1305">
        <v>364.46</v>
      </c>
      <c r="GO1305">
        <v>671.428</v>
      </c>
      <c r="GP1305">
        <v>25.829799999999999</v>
      </c>
      <c r="GQ1305">
        <v>25.719799999999999</v>
      </c>
      <c r="GR1305">
        <v>30</v>
      </c>
      <c r="GS1305">
        <v>25.7042</v>
      </c>
      <c r="GT1305">
        <v>25.7256</v>
      </c>
      <c r="GU1305">
        <v>22.040199999999999</v>
      </c>
      <c r="GV1305">
        <v>39.0745</v>
      </c>
      <c r="GW1305">
        <v>0</v>
      </c>
      <c r="GX1305">
        <v>25.83</v>
      </c>
      <c r="GY1305">
        <v>450</v>
      </c>
      <c r="GZ1305">
        <v>18.5</v>
      </c>
      <c r="HA1305">
        <v>100.79600000000001</v>
      </c>
      <c r="HB1305">
        <v>70.516000000000005</v>
      </c>
    </row>
    <row r="1306" spans="1:210" x14ac:dyDescent="0.3">
      <c r="A1306">
        <v>1290</v>
      </c>
      <c r="B1306">
        <v>1750761165</v>
      </c>
      <c r="C1306">
        <v>6445.9000000953674</v>
      </c>
      <c r="D1306" t="s">
        <v>2921</v>
      </c>
      <c r="E1306" t="s">
        <v>2922</v>
      </c>
      <c r="F1306" t="s">
        <v>336</v>
      </c>
      <c r="G1306">
        <v>1750761165</v>
      </c>
      <c r="H1306">
        <f t="shared" si="680"/>
        <v>6.5269950571132857E-4</v>
      </c>
      <c r="I1306">
        <f t="shared" si="681"/>
        <v>0.65269950571132862</v>
      </c>
      <c r="J1306">
        <f t="shared" si="682"/>
        <v>1.1243076071634799</v>
      </c>
      <c r="K1306">
        <f t="shared" si="683"/>
        <v>446.83100000000002</v>
      </c>
      <c r="L1306">
        <f t="shared" si="684"/>
        <v>409.12574061212308</v>
      </c>
      <c r="M1306">
        <f t="shared" si="685"/>
        <v>41.438748630584861</v>
      </c>
      <c r="N1306">
        <f t="shared" si="686"/>
        <v>45.257767114945004</v>
      </c>
      <c r="O1306">
        <f t="shared" si="687"/>
        <v>6.0258745329431748E-2</v>
      </c>
      <c r="P1306">
        <f t="shared" si="688"/>
        <v>2.4128087918399195</v>
      </c>
      <c r="Q1306">
        <f t="shared" si="689"/>
        <v>5.9447872047462907E-2</v>
      </c>
      <c r="R1306">
        <f t="shared" si="690"/>
        <v>3.7226872343668012E-2</v>
      </c>
      <c r="S1306">
        <f t="shared" si="691"/>
        <v>8.6646079999999994</v>
      </c>
      <c r="T1306">
        <f t="shared" si="692"/>
        <v>24.740082520720314</v>
      </c>
      <c r="U1306">
        <f t="shared" si="693"/>
        <v>24.608000000000001</v>
      </c>
      <c r="V1306">
        <f t="shared" si="694"/>
        <v>3.1061208279149208</v>
      </c>
      <c r="W1306">
        <f t="shared" si="695"/>
        <v>64.046237760882576</v>
      </c>
      <c r="X1306">
        <f t="shared" si="696"/>
        <v>2.0222174011130001</v>
      </c>
      <c r="Y1306">
        <f t="shared" si="697"/>
        <v>3.157433553962957</v>
      </c>
      <c r="Z1306">
        <f t="shared" si="698"/>
        <v>1.0839034268019208</v>
      </c>
      <c r="AA1306">
        <f t="shared" si="699"/>
        <v>-28.784048201869592</v>
      </c>
      <c r="AB1306">
        <f t="shared" si="700"/>
        <v>35.68076504275033</v>
      </c>
      <c r="AC1306">
        <f t="shared" si="701"/>
        <v>3.120014689643229</v>
      </c>
      <c r="AD1306">
        <f t="shared" si="702"/>
        <v>18.681339530523967</v>
      </c>
      <c r="AE1306">
        <f t="shared" si="703"/>
        <v>1.1243076071634799</v>
      </c>
      <c r="AF1306">
        <f t="shared" si="704"/>
        <v>0.65269950571132862</v>
      </c>
      <c r="AG1306">
        <f t="shared" si="705"/>
        <v>1.0530073285150616</v>
      </c>
      <c r="AH1306">
        <v>458.5413531382967</v>
      </c>
      <c r="AI1306">
        <v>455.94678787878797</v>
      </c>
      <c r="AJ1306">
        <v>2.102787399272428E-2</v>
      </c>
      <c r="AK1306">
        <v>84.076978181650844</v>
      </c>
      <c r="AL1306">
        <f t="shared" si="706"/>
        <v>0.64978910679093116</v>
      </c>
      <c r="AM1306">
        <v>18.532604808807221</v>
      </c>
      <c r="AN1306">
        <v>19.965515037593981</v>
      </c>
      <c r="AO1306">
        <v>-3.0588819394178789E-6</v>
      </c>
      <c r="AP1306">
        <v>90.497214367256092</v>
      </c>
      <c r="AQ1306">
        <v>0</v>
      </c>
      <c r="AR1306">
        <v>0</v>
      </c>
      <c r="AS1306">
        <f t="shared" si="707"/>
        <v>1</v>
      </c>
      <c r="AT1306">
        <f t="shared" si="708"/>
        <v>0</v>
      </c>
      <c r="AU1306">
        <f t="shared" si="709"/>
        <v>53832.97672230914</v>
      </c>
      <c r="AV1306">
        <f t="shared" si="710"/>
        <v>45.603200000000001</v>
      </c>
      <c r="AW1306">
        <f t="shared" si="711"/>
        <v>36.482559999999999</v>
      </c>
      <c r="AX1306">
        <f t="shared" si="712"/>
        <v>0.8</v>
      </c>
      <c r="AY1306">
        <f t="shared" si="713"/>
        <v>0.19</v>
      </c>
      <c r="AZ1306">
        <v>9</v>
      </c>
      <c r="BA1306">
        <v>1.88</v>
      </c>
      <c r="BB1306" t="s">
        <v>337</v>
      </c>
      <c r="BC1306">
        <v>2</v>
      </c>
      <c r="BD1306" t="b">
        <v>0</v>
      </c>
      <c r="BE1306">
        <v>1750761165</v>
      </c>
      <c r="BF1306">
        <v>446.83100000000002</v>
      </c>
      <c r="BG1306">
        <v>450.017</v>
      </c>
      <c r="BH1306">
        <v>19.965399999999999</v>
      </c>
      <c r="BI1306">
        <v>18.5261</v>
      </c>
      <c r="BJ1306">
        <v>443.84100000000001</v>
      </c>
      <c r="BK1306">
        <v>19.7454</v>
      </c>
      <c r="BL1306">
        <v>399.98700000000002</v>
      </c>
      <c r="BM1306">
        <v>101.18600000000001</v>
      </c>
      <c r="BN1306">
        <v>0.100095</v>
      </c>
      <c r="BO1306">
        <v>24.882300000000001</v>
      </c>
      <c r="BP1306">
        <v>24.608000000000001</v>
      </c>
      <c r="BQ1306">
        <v>999.9</v>
      </c>
      <c r="BR1306">
        <v>0</v>
      </c>
      <c r="BS1306">
        <v>0</v>
      </c>
      <c r="BT1306">
        <v>9990</v>
      </c>
      <c r="BU1306">
        <v>45.603200000000001</v>
      </c>
      <c r="BV1306">
        <v>9.3503000000000007</v>
      </c>
      <c r="BW1306">
        <v>-3.1857000000000002</v>
      </c>
      <c r="BX1306">
        <v>455.93400000000003</v>
      </c>
      <c r="BY1306">
        <v>458.51100000000002</v>
      </c>
      <c r="BZ1306">
        <v>1.4393199999999999</v>
      </c>
      <c r="CA1306">
        <v>450.017</v>
      </c>
      <c r="CB1306">
        <v>18.5261</v>
      </c>
      <c r="CC1306">
        <v>2.0202100000000001</v>
      </c>
      <c r="CD1306">
        <v>1.8745799999999999</v>
      </c>
      <c r="CE1306">
        <v>17.6037</v>
      </c>
      <c r="CF1306">
        <v>16.422899999999998</v>
      </c>
      <c r="CG1306">
        <v>1750753677</v>
      </c>
      <c r="CH1306" t="s">
        <v>338</v>
      </c>
      <c r="CI1306">
        <v>1750753677</v>
      </c>
      <c r="CJ1306">
        <v>1750753673.5</v>
      </c>
      <c r="CK1306">
        <v>5</v>
      </c>
      <c r="CL1306">
        <v>2.1520000000000001</v>
      </c>
      <c r="CM1306">
        <v>-0.52400000000000002</v>
      </c>
      <c r="CN1306">
        <v>3.0179999999999998</v>
      </c>
      <c r="CO1306">
        <v>0.22</v>
      </c>
      <c r="CP1306">
        <v>450</v>
      </c>
      <c r="CQ1306">
        <v>19</v>
      </c>
      <c r="CR1306">
        <v>0.26</v>
      </c>
      <c r="CS1306">
        <v>0.17</v>
      </c>
      <c r="CT1306">
        <v>-3.2319473170731698</v>
      </c>
      <c r="CU1306">
        <v>-7.3697770034846344E-2</v>
      </c>
      <c r="CV1306">
        <v>3.2074178735898941E-2</v>
      </c>
      <c r="CW1306">
        <v>1</v>
      </c>
      <c r="CX1306">
        <v>0</v>
      </c>
      <c r="CY1306">
        <v>0</v>
      </c>
      <c r="CZ1306">
        <v>0</v>
      </c>
      <c r="DA1306">
        <v>-1</v>
      </c>
      <c r="DB1306">
        <v>1.4493441463414629</v>
      </c>
      <c r="DC1306">
        <v>-8.2793937282231875E-2</v>
      </c>
      <c r="DD1306">
        <v>8.2581530964223517E-3</v>
      </c>
      <c r="DE1306">
        <v>1</v>
      </c>
      <c r="DF1306">
        <v>2</v>
      </c>
      <c r="DG1306">
        <v>2</v>
      </c>
      <c r="DH1306" t="s">
        <v>339</v>
      </c>
      <c r="DI1306">
        <v>3.0246499999999998</v>
      </c>
      <c r="DJ1306">
        <v>2.6913800000000001</v>
      </c>
      <c r="DK1306">
        <v>0.101227</v>
      </c>
      <c r="DL1306">
        <v>0.102836</v>
      </c>
      <c r="DM1306">
        <v>0.105279</v>
      </c>
      <c r="DN1306">
        <v>0.101079</v>
      </c>
      <c r="DO1306">
        <v>25136.799999999999</v>
      </c>
      <c r="DP1306">
        <v>16831.7</v>
      </c>
      <c r="DQ1306">
        <v>26527.4</v>
      </c>
      <c r="DR1306">
        <v>17047.099999999999</v>
      </c>
      <c r="DS1306">
        <v>33756.800000000003</v>
      </c>
      <c r="DT1306">
        <v>20013.900000000001</v>
      </c>
      <c r="DU1306">
        <v>38641.1</v>
      </c>
      <c r="DV1306">
        <v>22592.6</v>
      </c>
      <c r="DW1306">
        <v>1.8216000000000001</v>
      </c>
      <c r="DX1306">
        <v>2.21712</v>
      </c>
      <c r="DY1306">
        <v>7.3492500000000002E-2</v>
      </c>
      <c r="DZ1306">
        <v>0</v>
      </c>
      <c r="EA1306">
        <v>23.400200000000002</v>
      </c>
      <c r="EB1306">
        <v>999.9</v>
      </c>
      <c r="EC1306">
        <v>59.6</v>
      </c>
      <c r="ED1306">
        <v>31.8</v>
      </c>
      <c r="EE1306">
        <v>27.810600000000001</v>
      </c>
      <c r="EF1306">
        <v>62.6661</v>
      </c>
      <c r="EG1306">
        <v>35.705100000000002</v>
      </c>
      <c r="EH1306">
        <v>1</v>
      </c>
      <c r="EI1306">
        <v>-0.10786</v>
      </c>
      <c r="EJ1306">
        <v>-0.96742300000000003</v>
      </c>
      <c r="EK1306">
        <v>20.326000000000001</v>
      </c>
      <c r="EL1306">
        <v>5.2511900000000002</v>
      </c>
      <c r="EM1306">
        <v>11.962</v>
      </c>
      <c r="EN1306">
        <v>4.9897200000000002</v>
      </c>
      <c r="EO1306">
        <v>3.2917999999999998</v>
      </c>
      <c r="EP1306">
        <v>9999</v>
      </c>
      <c r="EQ1306">
        <v>9999</v>
      </c>
      <c r="ER1306">
        <v>9999</v>
      </c>
      <c r="ES1306">
        <v>999.9</v>
      </c>
      <c r="ET1306">
        <v>4.9726600000000003</v>
      </c>
      <c r="EU1306">
        <v>1.87192</v>
      </c>
      <c r="EV1306">
        <v>1.87215</v>
      </c>
      <c r="EW1306">
        <v>1.8771599999999999</v>
      </c>
      <c r="EX1306">
        <v>1.87134</v>
      </c>
      <c r="EY1306">
        <v>1.8721000000000001</v>
      </c>
      <c r="EZ1306">
        <v>1.8717999999999999</v>
      </c>
      <c r="FA1306">
        <v>1.86869</v>
      </c>
      <c r="FB1306">
        <v>0</v>
      </c>
      <c r="FC1306">
        <v>0</v>
      </c>
      <c r="FD1306">
        <v>0</v>
      </c>
      <c r="FE1306">
        <v>0</v>
      </c>
      <c r="FF1306" t="s">
        <v>340</v>
      </c>
      <c r="FG1306" t="s">
        <v>341</v>
      </c>
      <c r="FH1306" t="s">
        <v>342</v>
      </c>
      <c r="FI1306" t="s">
        <v>342</v>
      </c>
      <c r="FJ1306" t="s">
        <v>342</v>
      </c>
      <c r="FK1306" t="s">
        <v>342</v>
      </c>
      <c r="FL1306">
        <v>0</v>
      </c>
      <c r="FM1306">
        <v>100</v>
      </c>
      <c r="FN1306">
        <v>100</v>
      </c>
      <c r="FO1306">
        <v>2.99</v>
      </c>
      <c r="FP1306">
        <v>0.22</v>
      </c>
      <c r="FQ1306">
        <v>-0.71234261683338174</v>
      </c>
      <c r="FR1306">
        <v>7.6898218637449396E-3</v>
      </c>
      <c r="FS1306">
        <v>1.5097418776848419E-6</v>
      </c>
      <c r="FT1306">
        <v>-9.8458676114205118E-11</v>
      </c>
      <c r="FU1306">
        <v>0.22001999999999461</v>
      </c>
      <c r="FV1306">
        <v>0</v>
      </c>
      <c r="FW1306">
        <v>0</v>
      </c>
      <c r="FX1306">
        <v>0</v>
      </c>
      <c r="FY1306">
        <v>3</v>
      </c>
      <c r="FZ1306">
        <v>2164</v>
      </c>
      <c r="GA1306">
        <v>-1</v>
      </c>
      <c r="GB1306">
        <v>-1</v>
      </c>
      <c r="GC1306">
        <v>124.8</v>
      </c>
      <c r="GD1306">
        <v>124.9</v>
      </c>
      <c r="GE1306">
        <v>1.1035200000000001</v>
      </c>
      <c r="GF1306">
        <v>2.63794</v>
      </c>
      <c r="GG1306">
        <v>1.7981</v>
      </c>
      <c r="GH1306">
        <v>2.3791500000000001</v>
      </c>
      <c r="GI1306">
        <v>1.5979000000000001</v>
      </c>
      <c r="GJ1306">
        <v>2.5720200000000002</v>
      </c>
      <c r="GK1306">
        <v>34.715000000000003</v>
      </c>
      <c r="GL1306">
        <v>24.1663</v>
      </c>
      <c r="GM1306">
        <v>18</v>
      </c>
      <c r="GN1306">
        <v>364.32400000000001</v>
      </c>
      <c r="GO1306">
        <v>671.64599999999996</v>
      </c>
      <c r="GP1306">
        <v>25.829799999999999</v>
      </c>
      <c r="GQ1306">
        <v>25.718499999999999</v>
      </c>
      <c r="GR1306">
        <v>30</v>
      </c>
      <c r="GS1306">
        <v>25.702100000000002</v>
      </c>
      <c r="GT1306">
        <v>25.723800000000001</v>
      </c>
      <c r="GU1306">
        <v>22.040700000000001</v>
      </c>
      <c r="GV1306">
        <v>39.0745</v>
      </c>
      <c r="GW1306">
        <v>0</v>
      </c>
      <c r="GX1306">
        <v>25.83</v>
      </c>
      <c r="GY1306">
        <v>450</v>
      </c>
      <c r="GZ1306">
        <v>18.5</v>
      </c>
      <c r="HA1306">
        <v>100.797</v>
      </c>
      <c r="HB1306">
        <v>70.5167</v>
      </c>
    </row>
    <row r="1307" spans="1:210" x14ac:dyDescent="0.3">
      <c r="A1307">
        <v>1291</v>
      </c>
      <c r="B1307">
        <v>1750761170</v>
      </c>
      <c r="C1307">
        <v>6450.9000000953674</v>
      </c>
      <c r="D1307" t="s">
        <v>2923</v>
      </c>
      <c r="E1307" t="s">
        <v>2924</v>
      </c>
      <c r="F1307" t="s">
        <v>336</v>
      </c>
      <c r="G1307">
        <v>1750761170</v>
      </c>
      <c r="H1307">
        <f t="shared" si="680"/>
        <v>6.4792969762124419E-4</v>
      </c>
      <c r="I1307">
        <f t="shared" si="681"/>
        <v>0.64792969762124419</v>
      </c>
      <c r="J1307">
        <f t="shared" si="682"/>
        <v>1.1328720311504639</v>
      </c>
      <c r="K1307">
        <f t="shared" si="683"/>
        <v>446.80700000000002</v>
      </c>
      <c r="L1307">
        <f t="shared" si="684"/>
        <v>408.60273560698948</v>
      </c>
      <c r="M1307">
        <f t="shared" si="685"/>
        <v>41.386597604653453</v>
      </c>
      <c r="N1307">
        <f t="shared" si="686"/>
        <v>45.256235224349005</v>
      </c>
      <c r="O1307">
        <f t="shared" si="687"/>
        <v>5.9734276577414251E-2</v>
      </c>
      <c r="P1307">
        <f t="shared" si="688"/>
        <v>2.4137609886235594</v>
      </c>
      <c r="Q1307">
        <f t="shared" si="689"/>
        <v>5.893766700331627E-2</v>
      </c>
      <c r="R1307">
        <f t="shared" si="690"/>
        <v>3.690673643949223E-2</v>
      </c>
      <c r="S1307">
        <f t="shared" si="691"/>
        <v>8.6626130000000003</v>
      </c>
      <c r="T1307">
        <f t="shared" si="692"/>
        <v>24.741606354289964</v>
      </c>
      <c r="U1307">
        <f t="shared" si="693"/>
        <v>24.610399999999998</v>
      </c>
      <c r="V1307">
        <f t="shared" si="694"/>
        <v>3.1065666106972376</v>
      </c>
      <c r="W1307">
        <f t="shared" si="695"/>
        <v>64.015430756758008</v>
      </c>
      <c r="X1307">
        <f t="shared" si="696"/>
        <v>2.0212446904278001</v>
      </c>
      <c r="Y1307">
        <f t="shared" si="697"/>
        <v>3.157433553962957</v>
      </c>
      <c r="Z1307">
        <f t="shared" si="698"/>
        <v>1.0853219202694375</v>
      </c>
      <c r="AA1307">
        <f t="shared" si="699"/>
        <v>-28.573699665096868</v>
      </c>
      <c r="AB1307">
        <f t="shared" si="700"/>
        <v>35.382532549637574</v>
      </c>
      <c r="AC1307">
        <f t="shared" si="701"/>
        <v>3.0927533652774963</v>
      </c>
      <c r="AD1307">
        <f t="shared" si="702"/>
        <v>18.564199249818202</v>
      </c>
      <c r="AE1307">
        <f t="shared" si="703"/>
        <v>1.1328720311504639</v>
      </c>
      <c r="AF1307">
        <f t="shared" si="704"/>
        <v>0.64792969762124419</v>
      </c>
      <c r="AG1307">
        <f t="shared" si="705"/>
        <v>1.1447303509613391</v>
      </c>
      <c r="AH1307">
        <v>458.50072299155659</v>
      </c>
      <c r="AI1307">
        <v>455.8976787878787</v>
      </c>
      <c r="AJ1307">
        <v>-2.440094335701041E-3</v>
      </c>
      <c r="AK1307">
        <v>84.076978181650844</v>
      </c>
      <c r="AL1307">
        <f t="shared" si="706"/>
        <v>0.64817875979862305</v>
      </c>
      <c r="AM1307">
        <v>18.527913112325951</v>
      </c>
      <c r="AN1307">
        <v>19.95707654135337</v>
      </c>
      <c r="AO1307">
        <v>-1.810362262881969E-6</v>
      </c>
      <c r="AP1307">
        <v>90.497214367256092</v>
      </c>
      <c r="AQ1307">
        <v>0</v>
      </c>
      <c r="AR1307">
        <v>0</v>
      </c>
      <c r="AS1307">
        <f t="shared" si="707"/>
        <v>1</v>
      </c>
      <c r="AT1307">
        <f t="shared" si="708"/>
        <v>0</v>
      </c>
      <c r="AU1307">
        <f t="shared" si="709"/>
        <v>53865.057065034598</v>
      </c>
      <c r="AV1307">
        <f t="shared" si="710"/>
        <v>45.592700000000001</v>
      </c>
      <c r="AW1307">
        <f t="shared" si="711"/>
        <v>36.474160000000005</v>
      </c>
      <c r="AX1307">
        <f t="shared" si="712"/>
        <v>0.8</v>
      </c>
      <c r="AY1307">
        <f t="shared" si="713"/>
        <v>0.19</v>
      </c>
      <c r="AZ1307">
        <v>9</v>
      </c>
      <c r="BA1307">
        <v>1.88</v>
      </c>
      <c r="BB1307" t="s">
        <v>337</v>
      </c>
      <c r="BC1307">
        <v>2</v>
      </c>
      <c r="BD1307" t="b">
        <v>0</v>
      </c>
      <c r="BE1307">
        <v>1750761170</v>
      </c>
      <c r="BF1307">
        <v>446.80700000000002</v>
      </c>
      <c r="BG1307">
        <v>450.00700000000001</v>
      </c>
      <c r="BH1307">
        <v>19.955400000000001</v>
      </c>
      <c r="BI1307">
        <v>18.526800000000001</v>
      </c>
      <c r="BJ1307">
        <v>443.81799999999998</v>
      </c>
      <c r="BK1307">
        <v>19.735399999999998</v>
      </c>
      <c r="BL1307">
        <v>400.04199999999997</v>
      </c>
      <c r="BM1307">
        <v>101.188</v>
      </c>
      <c r="BN1307">
        <v>0.100107</v>
      </c>
      <c r="BO1307">
        <v>24.882300000000001</v>
      </c>
      <c r="BP1307">
        <v>24.610399999999998</v>
      </c>
      <c r="BQ1307">
        <v>999.9</v>
      </c>
      <c r="BR1307">
        <v>0</v>
      </c>
      <c r="BS1307">
        <v>0</v>
      </c>
      <c r="BT1307">
        <v>9996</v>
      </c>
      <c r="BU1307">
        <v>45.592700000000001</v>
      </c>
      <c r="BV1307">
        <v>9.3503000000000007</v>
      </c>
      <c r="BW1307">
        <v>-3.1991000000000001</v>
      </c>
      <c r="BX1307">
        <v>455.90499999999997</v>
      </c>
      <c r="BY1307">
        <v>458.50099999999998</v>
      </c>
      <c r="BZ1307">
        <v>1.4286700000000001</v>
      </c>
      <c r="CA1307">
        <v>450.00700000000001</v>
      </c>
      <c r="CB1307">
        <v>18.526800000000001</v>
      </c>
      <c r="CC1307">
        <v>2.01925</v>
      </c>
      <c r="CD1307">
        <v>1.8746799999999999</v>
      </c>
      <c r="CE1307">
        <v>17.5961</v>
      </c>
      <c r="CF1307">
        <v>16.4238</v>
      </c>
      <c r="CG1307">
        <v>1750753677</v>
      </c>
      <c r="CH1307" t="s">
        <v>338</v>
      </c>
      <c r="CI1307">
        <v>1750753677</v>
      </c>
      <c r="CJ1307">
        <v>1750753673.5</v>
      </c>
      <c r="CK1307">
        <v>5</v>
      </c>
      <c r="CL1307">
        <v>2.1520000000000001</v>
      </c>
      <c r="CM1307">
        <v>-0.52400000000000002</v>
      </c>
      <c r="CN1307">
        <v>3.0179999999999998</v>
      </c>
      <c r="CO1307">
        <v>0.22</v>
      </c>
      <c r="CP1307">
        <v>450</v>
      </c>
      <c r="CQ1307">
        <v>19</v>
      </c>
      <c r="CR1307">
        <v>0.26</v>
      </c>
      <c r="CS1307">
        <v>0.17</v>
      </c>
      <c r="CT1307">
        <v>-3.22282775</v>
      </c>
      <c r="CU1307">
        <v>7.9699024390251783E-2</v>
      </c>
      <c r="CV1307">
        <v>3.4139542431577782E-2</v>
      </c>
      <c r="CW1307">
        <v>1</v>
      </c>
      <c r="CX1307">
        <v>0</v>
      </c>
      <c r="CY1307">
        <v>0</v>
      </c>
      <c r="CZ1307">
        <v>0</v>
      </c>
      <c r="DA1307">
        <v>-1</v>
      </c>
      <c r="DB1307">
        <v>1.442518</v>
      </c>
      <c r="DC1307">
        <v>-5.9024015009383743E-2</v>
      </c>
      <c r="DD1307">
        <v>5.8520035885156483E-3</v>
      </c>
      <c r="DE1307">
        <v>1</v>
      </c>
      <c r="DF1307">
        <v>2</v>
      </c>
      <c r="DG1307">
        <v>2</v>
      </c>
      <c r="DH1307" t="s">
        <v>339</v>
      </c>
      <c r="DI1307">
        <v>3.0247199999999999</v>
      </c>
      <c r="DJ1307">
        <v>2.6913999999999998</v>
      </c>
      <c r="DK1307">
        <v>0.101225</v>
      </c>
      <c r="DL1307">
        <v>0.102837</v>
      </c>
      <c r="DM1307">
        <v>0.105244</v>
      </c>
      <c r="DN1307">
        <v>0.10108399999999999</v>
      </c>
      <c r="DO1307">
        <v>25136.6</v>
      </c>
      <c r="DP1307">
        <v>16831.7</v>
      </c>
      <c r="DQ1307">
        <v>26527.200000000001</v>
      </c>
      <c r="DR1307">
        <v>17047.099999999999</v>
      </c>
      <c r="DS1307">
        <v>33757.9</v>
      </c>
      <c r="DT1307">
        <v>20013.7</v>
      </c>
      <c r="DU1307">
        <v>38640.699999999997</v>
      </c>
      <c r="DV1307">
        <v>22592.5</v>
      </c>
      <c r="DW1307">
        <v>1.8220799999999999</v>
      </c>
      <c r="DX1307">
        <v>2.2170999999999998</v>
      </c>
      <c r="DY1307">
        <v>7.3641499999999999E-2</v>
      </c>
      <c r="DZ1307">
        <v>0</v>
      </c>
      <c r="EA1307">
        <v>23.400200000000002</v>
      </c>
      <c r="EB1307">
        <v>999.9</v>
      </c>
      <c r="EC1307">
        <v>59.6</v>
      </c>
      <c r="ED1307">
        <v>31.8</v>
      </c>
      <c r="EE1307">
        <v>27.810700000000001</v>
      </c>
      <c r="EF1307">
        <v>62.586100000000002</v>
      </c>
      <c r="EG1307">
        <v>35.528799999999997</v>
      </c>
      <c r="EH1307">
        <v>1</v>
      </c>
      <c r="EI1307">
        <v>-0.107929</v>
      </c>
      <c r="EJ1307">
        <v>-0.96696499999999996</v>
      </c>
      <c r="EK1307">
        <v>20.3261</v>
      </c>
      <c r="EL1307">
        <v>5.2511900000000002</v>
      </c>
      <c r="EM1307">
        <v>11.962</v>
      </c>
      <c r="EN1307">
        <v>4.9898400000000001</v>
      </c>
      <c r="EO1307">
        <v>3.2918799999999999</v>
      </c>
      <c r="EP1307">
        <v>9999</v>
      </c>
      <c r="EQ1307">
        <v>9999</v>
      </c>
      <c r="ER1307">
        <v>9999</v>
      </c>
      <c r="ES1307">
        <v>999.9</v>
      </c>
      <c r="ET1307">
        <v>4.9726699999999999</v>
      </c>
      <c r="EU1307">
        <v>1.8719399999999999</v>
      </c>
      <c r="EV1307">
        <v>1.8721699999999999</v>
      </c>
      <c r="EW1307">
        <v>1.8771500000000001</v>
      </c>
      <c r="EX1307">
        <v>1.87134</v>
      </c>
      <c r="EY1307">
        <v>1.8721000000000001</v>
      </c>
      <c r="EZ1307">
        <v>1.8717999999999999</v>
      </c>
      <c r="FA1307">
        <v>1.8686799999999999</v>
      </c>
      <c r="FB1307">
        <v>0</v>
      </c>
      <c r="FC1307">
        <v>0</v>
      </c>
      <c r="FD1307">
        <v>0</v>
      </c>
      <c r="FE1307">
        <v>0</v>
      </c>
      <c r="FF1307" t="s">
        <v>340</v>
      </c>
      <c r="FG1307" t="s">
        <v>341</v>
      </c>
      <c r="FH1307" t="s">
        <v>342</v>
      </c>
      <c r="FI1307" t="s">
        <v>342</v>
      </c>
      <c r="FJ1307" t="s">
        <v>342</v>
      </c>
      <c r="FK1307" t="s">
        <v>342</v>
      </c>
      <c r="FL1307">
        <v>0</v>
      </c>
      <c r="FM1307">
        <v>100</v>
      </c>
      <c r="FN1307">
        <v>100</v>
      </c>
      <c r="FO1307">
        <v>2.9889999999999999</v>
      </c>
      <c r="FP1307">
        <v>0.22</v>
      </c>
      <c r="FQ1307">
        <v>-0.71234261683338174</v>
      </c>
      <c r="FR1307">
        <v>7.6898218637449396E-3</v>
      </c>
      <c r="FS1307">
        <v>1.5097418776848419E-6</v>
      </c>
      <c r="FT1307">
        <v>-9.8458676114205118E-11</v>
      </c>
      <c r="FU1307">
        <v>0.22001999999999461</v>
      </c>
      <c r="FV1307">
        <v>0</v>
      </c>
      <c r="FW1307">
        <v>0</v>
      </c>
      <c r="FX1307">
        <v>0</v>
      </c>
      <c r="FY1307">
        <v>3</v>
      </c>
      <c r="FZ1307">
        <v>2164</v>
      </c>
      <c r="GA1307">
        <v>-1</v>
      </c>
      <c r="GB1307">
        <v>-1</v>
      </c>
      <c r="GC1307">
        <v>124.9</v>
      </c>
      <c r="GD1307">
        <v>124.9</v>
      </c>
      <c r="GE1307">
        <v>1.10229</v>
      </c>
      <c r="GF1307">
        <v>2.64771</v>
      </c>
      <c r="GG1307">
        <v>1.7981</v>
      </c>
      <c r="GH1307">
        <v>2.3791500000000001</v>
      </c>
      <c r="GI1307">
        <v>1.5979000000000001</v>
      </c>
      <c r="GJ1307">
        <v>2.48169</v>
      </c>
      <c r="GK1307">
        <v>34.715000000000003</v>
      </c>
      <c r="GL1307">
        <v>24.157499999999999</v>
      </c>
      <c r="GM1307">
        <v>18</v>
      </c>
      <c r="GN1307">
        <v>364.55799999999999</v>
      </c>
      <c r="GO1307">
        <v>671.60699999999997</v>
      </c>
      <c r="GP1307">
        <v>25.83</v>
      </c>
      <c r="GQ1307">
        <v>25.7166</v>
      </c>
      <c r="GR1307">
        <v>29.9999</v>
      </c>
      <c r="GS1307">
        <v>25.700800000000001</v>
      </c>
      <c r="GT1307">
        <v>25.722100000000001</v>
      </c>
      <c r="GU1307">
        <v>22.039300000000001</v>
      </c>
      <c r="GV1307">
        <v>39.0745</v>
      </c>
      <c r="GW1307">
        <v>0</v>
      </c>
      <c r="GX1307">
        <v>25.83</v>
      </c>
      <c r="GY1307">
        <v>450</v>
      </c>
      <c r="GZ1307">
        <v>18.5</v>
      </c>
      <c r="HA1307">
        <v>100.79600000000001</v>
      </c>
      <c r="HB1307">
        <v>70.516499999999994</v>
      </c>
    </row>
    <row r="1308" spans="1:210" x14ac:dyDescent="0.3">
      <c r="A1308">
        <v>1292</v>
      </c>
      <c r="B1308">
        <v>1750761175</v>
      </c>
      <c r="C1308">
        <v>6455.9000000953674</v>
      </c>
      <c r="D1308" t="s">
        <v>2925</v>
      </c>
      <c r="E1308" t="s">
        <v>2926</v>
      </c>
      <c r="F1308" t="s">
        <v>336</v>
      </c>
      <c r="G1308">
        <v>1750761175</v>
      </c>
      <c r="H1308">
        <f t="shared" si="680"/>
        <v>6.4320406947564559E-4</v>
      </c>
      <c r="I1308">
        <f t="shared" si="681"/>
        <v>0.64320406947564557</v>
      </c>
      <c r="J1308">
        <f t="shared" si="682"/>
        <v>1.1292063698715866</v>
      </c>
      <c r="K1308">
        <f t="shared" si="683"/>
        <v>446.79399999999998</v>
      </c>
      <c r="L1308">
        <f t="shared" si="684"/>
        <v>408.44628183625048</v>
      </c>
      <c r="M1308">
        <f t="shared" si="685"/>
        <v>41.370317745323547</v>
      </c>
      <c r="N1308">
        <f t="shared" si="686"/>
        <v>45.254444877318001</v>
      </c>
      <c r="O1308">
        <f t="shared" si="687"/>
        <v>5.9262768125047917E-2</v>
      </c>
      <c r="P1308">
        <f t="shared" si="688"/>
        <v>2.4151280773577213</v>
      </c>
      <c r="Q1308">
        <f t="shared" si="689"/>
        <v>5.8479034214922093E-2</v>
      </c>
      <c r="R1308">
        <f t="shared" si="690"/>
        <v>3.6618955493089217E-2</v>
      </c>
      <c r="S1308">
        <f t="shared" si="691"/>
        <v>8.6471470000000004</v>
      </c>
      <c r="T1308">
        <f t="shared" si="692"/>
        <v>24.743042169761218</v>
      </c>
      <c r="U1308">
        <f t="shared" si="693"/>
        <v>24.608499999999999</v>
      </c>
      <c r="V1308">
        <f t="shared" si="694"/>
        <v>3.1062136947168124</v>
      </c>
      <c r="W1308">
        <f t="shared" si="695"/>
        <v>63.987493743724336</v>
      </c>
      <c r="X1308">
        <f t="shared" si="696"/>
        <v>2.0203625978042998</v>
      </c>
      <c r="Y1308">
        <f t="shared" si="697"/>
        <v>3.157433553962957</v>
      </c>
      <c r="Z1308">
        <f t="shared" si="698"/>
        <v>1.0858510969125126</v>
      </c>
      <c r="AA1308">
        <f t="shared" si="699"/>
        <v>-28.365299463875971</v>
      </c>
      <c r="AB1308">
        <f t="shared" si="700"/>
        <v>35.649960587402475</v>
      </c>
      <c r="AC1308">
        <f t="shared" si="701"/>
        <v>3.1143353014552391</v>
      </c>
      <c r="AD1308">
        <f t="shared" si="702"/>
        <v>19.046143424981743</v>
      </c>
      <c r="AE1308">
        <f t="shared" si="703"/>
        <v>1.1292063698715866</v>
      </c>
      <c r="AF1308">
        <f t="shared" si="704"/>
        <v>0.64320406947564557</v>
      </c>
      <c r="AG1308">
        <f t="shared" si="705"/>
        <v>1.1178848189378827</v>
      </c>
      <c r="AH1308">
        <v>458.46312201026211</v>
      </c>
      <c r="AI1308">
        <v>455.90456969696959</v>
      </c>
      <c r="AJ1308">
        <v>-4.5629364838777639E-4</v>
      </c>
      <c r="AK1308">
        <v>84.076978181650844</v>
      </c>
      <c r="AL1308">
        <f t="shared" si="706"/>
        <v>0.64480209226454344</v>
      </c>
      <c r="AM1308">
        <v>18.52581526344072</v>
      </c>
      <c r="AN1308">
        <v>19.947567368421051</v>
      </c>
      <c r="AO1308">
        <v>-3.2034991337233979E-6</v>
      </c>
      <c r="AP1308">
        <v>90.497214367256092</v>
      </c>
      <c r="AQ1308">
        <v>0</v>
      </c>
      <c r="AR1308">
        <v>0</v>
      </c>
      <c r="AS1308">
        <f t="shared" si="707"/>
        <v>1</v>
      </c>
      <c r="AT1308">
        <f t="shared" si="708"/>
        <v>0</v>
      </c>
      <c r="AU1308">
        <f t="shared" si="709"/>
        <v>53911.038547831318</v>
      </c>
      <c r="AV1308">
        <f t="shared" si="710"/>
        <v>45.511299999999999</v>
      </c>
      <c r="AW1308">
        <f t="shared" si="711"/>
        <v>36.409039999999997</v>
      </c>
      <c r="AX1308">
        <f t="shared" si="712"/>
        <v>0.8</v>
      </c>
      <c r="AY1308">
        <f t="shared" si="713"/>
        <v>0.19</v>
      </c>
      <c r="AZ1308">
        <v>9</v>
      </c>
      <c r="BA1308">
        <v>1.88</v>
      </c>
      <c r="BB1308" t="s">
        <v>337</v>
      </c>
      <c r="BC1308">
        <v>2</v>
      </c>
      <c r="BD1308" t="b">
        <v>0</v>
      </c>
      <c r="BE1308">
        <v>1750761175</v>
      </c>
      <c r="BF1308">
        <v>446.79399999999998</v>
      </c>
      <c r="BG1308">
        <v>449.98099999999999</v>
      </c>
      <c r="BH1308">
        <v>19.946899999999999</v>
      </c>
      <c r="BI1308">
        <v>18.528700000000001</v>
      </c>
      <c r="BJ1308">
        <v>443.80500000000001</v>
      </c>
      <c r="BK1308">
        <v>19.726900000000001</v>
      </c>
      <c r="BL1308">
        <v>400.04</v>
      </c>
      <c r="BM1308">
        <v>101.187</v>
      </c>
      <c r="BN1308">
        <v>0.100047</v>
      </c>
      <c r="BO1308">
        <v>24.882300000000001</v>
      </c>
      <c r="BP1308">
        <v>24.608499999999999</v>
      </c>
      <c r="BQ1308">
        <v>999.9</v>
      </c>
      <c r="BR1308">
        <v>0</v>
      </c>
      <c r="BS1308">
        <v>0</v>
      </c>
      <c r="BT1308">
        <v>10005</v>
      </c>
      <c r="BU1308">
        <v>45.511299999999999</v>
      </c>
      <c r="BV1308">
        <v>9.3503000000000007</v>
      </c>
      <c r="BW1308">
        <v>-3.1871</v>
      </c>
      <c r="BX1308">
        <v>455.887</v>
      </c>
      <c r="BY1308">
        <v>458.476</v>
      </c>
      <c r="BZ1308">
        <v>1.4181900000000001</v>
      </c>
      <c r="CA1308">
        <v>449.98099999999999</v>
      </c>
      <c r="CB1308">
        <v>18.528700000000001</v>
      </c>
      <c r="CC1308">
        <v>2.0183599999999999</v>
      </c>
      <c r="CD1308">
        <v>1.87486</v>
      </c>
      <c r="CE1308">
        <v>17.589099999999998</v>
      </c>
      <c r="CF1308">
        <v>16.4253</v>
      </c>
      <c r="CG1308">
        <v>1750753677</v>
      </c>
      <c r="CH1308" t="s">
        <v>338</v>
      </c>
      <c r="CI1308">
        <v>1750753677</v>
      </c>
      <c r="CJ1308">
        <v>1750753673.5</v>
      </c>
      <c r="CK1308">
        <v>5</v>
      </c>
      <c r="CL1308">
        <v>2.1520000000000001</v>
      </c>
      <c r="CM1308">
        <v>-0.52400000000000002</v>
      </c>
      <c r="CN1308">
        <v>3.0179999999999998</v>
      </c>
      <c r="CO1308">
        <v>0.22</v>
      </c>
      <c r="CP1308">
        <v>450</v>
      </c>
      <c r="CQ1308">
        <v>19</v>
      </c>
      <c r="CR1308">
        <v>0.26</v>
      </c>
      <c r="CS1308">
        <v>0.17</v>
      </c>
      <c r="CT1308">
        <v>-3.205577804878049</v>
      </c>
      <c r="CU1308">
        <v>0.32069874564459522</v>
      </c>
      <c r="CV1308">
        <v>4.8437042593261627E-2</v>
      </c>
      <c r="CW1308">
        <v>1</v>
      </c>
      <c r="CX1308">
        <v>0</v>
      </c>
      <c r="CY1308">
        <v>0</v>
      </c>
      <c r="CZ1308">
        <v>0</v>
      </c>
      <c r="DA1308">
        <v>-1</v>
      </c>
      <c r="DB1308">
        <v>1.4368639024390251</v>
      </c>
      <c r="DC1308">
        <v>-7.4942299651566568E-2</v>
      </c>
      <c r="DD1308">
        <v>7.7652794707450436E-3</v>
      </c>
      <c r="DE1308">
        <v>1</v>
      </c>
      <c r="DF1308">
        <v>2</v>
      </c>
      <c r="DG1308">
        <v>2</v>
      </c>
      <c r="DH1308" t="s">
        <v>339</v>
      </c>
      <c r="DI1308">
        <v>3.0247099999999998</v>
      </c>
      <c r="DJ1308">
        <v>2.6913399999999998</v>
      </c>
      <c r="DK1308">
        <v>0.10122200000000001</v>
      </c>
      <c r="DL1308">
        <v>0.10283200000000001</v>
      </c>
      <c r="DM1308">
        <v>0.105211</v>
      </c>
      <c r="DN1308">
        <v>0.101091</v>
      </c>
      <c r="DO1308">
        <v>25136.400000000001</v>
      </c>
      <c r="DP1308">
        <v>16832.3</v>
      </c>
      <c r="DQ1308">
        <v>26526.9</v>
      </c>
      <c r="DR1308">
        <v>17047.599999999999</v>
      </c>
      <c r="DS1308">
        <v>33758.9</v>
      </c>
      <c r="DT1308">
        <v>20014</v>
      </c>
      <c r="DU1308">
        <v>38640.400000000001</v>
      </c>
      <c r="DV1308">
        <v>22593</v>
      </c>
      <c r="DW1308">
        <v>1.8219799999999999</v>
      </c>
      <c r="DX1308">
        <v>2.21706</v>
      </c>
      <c r="DY1308">
        <v>7.3522299999999999E-2</v>
      </c>
      <c r="DZ1308">
        <v>0</v>
      </c>
      <c r="EA1308">
        <v>23.400200000000002</v>
      </c>
      <c r="EB1308">
        <v>999.9</v>
      </c>
      <c r="EC1308">
        <v>59.6</v>
      </c>
      <c r="ED1308">
        <v>31.8</v>
      </c>
      <c r="EE1308">
        <v>27.8093</v>
      </c>
      <c r="EF1308">
        <v>62.476100000000002</v>
      </c>
      <c r="EG1308">
        <v>35.773200000000003</v>
      </c>
      <c r="EH1308">
        <v>1</v>
      </c>
      <c r="EI1308">
        <v>-0.10830099999999999</v>
      </c>
      <c r="EJ1308">
        <v>-0.96650800000000003</v>
      </c>
      <c r="EK1308">
        <v>20.326000000000001</v>
      </c>
      <c r="EL1308">
        <v>5.2505899999999999</v>
      </c>
      <c r="EM1308">
        <v>11.962</v>
      </c>
      <c r="EN1308">
        <v>4.9897600000000004</v>
      </c>
      <c r="EO1308">
        <v>3.2918799999999999</v>
      </c>
      <c r="EP1308">
        <v>9999</v>
      </c>
      <c r="EQ1308">
        <v>9999</v>
      </c>
      <c r="ER1308">
        <v>9999</v>
      </c>
      <c r="ES1308">
        <v>999.9</v>
      </c>
      <c r="ET1308">
        <v>4.9726699999999999</v>
      </c>
      <c r="EU1308">
        <v>1.8719399999999999</v>
      </c>
      <c r="EV1308">
        <v>1.87216</v>
      </c>
      <c r="EW1308">
        <v>1.87717</v>
      </c>
      <c r="EX1308">
        <v>1.8713500000000001</v>
      </c>
      <c r="EY1308">
        <v>1.8721000000000001</v>
      </c>
      <c r="EZ1308">
        <v>1.8717999999999999</v>
      </c>
      <c r="FA1308">
        <v>1.8686499999999999</v>
      </c>
      <c r="FB1308">
        <v>0</v>
      </c>
      <c r="FC1308">
        <v>0</v>
      </c>
      <c r="FD1308">
        <v>0</v>
      </c>
      <c r="FE1308">
        <v>0</v>
      </c>
      <c r="FF1308" t="s">
        <v>340</v>
      </c>
      <c r="FG1308" t="s">
        <v>341</v>
      </c>
      <c r="FH1308" t="s">
        <v>342</v>
      </c>
      <c r="FI1308" t="s">
        <v>342</v>
      </c>
      <c r="FJ1308" t="s">
        <v>342</v>
      </c>
      <c r="FK1308" t="s">
        <v>342</v>
      </c>
      <c r="FL1308">
        <v>0</v>
      </c>
      <c r="FM1308">
        <v>100</v>
      </c>
      <c r="FN1308">
        <v>100</v>
      </c>
      <c r="FO1308">
        <v>2.9889999999999999</v>
      </c>
      <c r="FP1308">
        <v>0.22</v>
      </c>
      <c r="FQ1308">
        <v>-0.71234261683338174</v>
      </c>
      <c r="FR1308">
        <v>7.6898218637449396E-3</v>
      </c>
      <c r="FS1308">
        <v>1.5097418776848419E-6</v>
      </c>
      <c r="FT1308">
        <v>-9.8458676114205118E-11</v>
      </c>
      <c r="FU1308">
        <v>0.22001999999999461</v>
      </c>
      <c r="FV1308">
        <v>0</v>
      </c>
      <c r="FW1308">
        <v>0</v>
      </c>
      <c r="FX1308">
        <v>0</v>
      </c>
      <c r="FY1308">
        <v>3</v>
      </c>
      <c r="FZ1308">
        <v>2164</v>
      </c>
      <c r="GA1308">
        <v>-1</v>
      </c>
      <c r="GB1308">
        <v>-1</v>
      </c>
      <c r="GC1308">
        <v>125</v>
      </c>
      <c r="GD1308">
        <v>125</v>
      </c>
      <c r="GE1308">
        <v>1.1035200000000001</v>
      </c>
      <c r="GF1308">
        <v>2.65625</v>
      </c>
      <c r="GG1308">
        <v>1.7981</v>
      </c>
      <c r="GH1308">
        <v>2.3791500000000001</v>
      </c>
      <c r="GI1308">
        <v>1.5979000000000001</v>
      </c>
      <c r="GJ1308">
        <v>2.50854</v>
      </c>
      <c r="GK1308">
        <v>34.715000000000003</v>
      </c>
      <c r="GL1308">
        <v>24.157499999999999</v>
      </c>
      <c r="GM1308">
        <v>18</v>
      </c>
      <c r="GN1308">
        <v>364.49400000000003</v>
      </c>
      <c r="GO1308">
        <v>671.54899999999998</v>
      </c>
      <c r="GP1308">
        <v>25.83</v>
      </c>
      <c r="GQ1308">
        <v>25.7151</v>
      </c>
      <c r="GR1308">
        <v>29.9999</v>
      </c>
      <c r="GS1308">
        <v>25.698899999999998</v>
      </c>
      <c r="GT1308">
        <v>25.720300000000002</v>
      </c>
      <c r="GU1308">
        <v>22.040400000000002</v>
      </c>
      <c r="GV1308">
        <v>39.0745</v>
      </c>
      <c r="GW1308">
        <v>0</v>
      </c>
      <c r="GX1308">
        <v>25.83</v>
      </c>
      <c r="GY1308">
        <v>450</v>
      </c>
      <c r="GZ1308">
        <v>18.5</v>
      </c>
      <c r="HA1308">
        <v>100.795</v>
      </c>
      <c r="HB1308">
        <v>70.518299999999996</v>
      </c>
    </row>
    <row r="1309" spans="1:210" x14ac:dyDescent="0.3">
      <c r="A1309">
        <v>1293</v>
      </c>
      <c r="B1309">
        <v>1750761180</v>
      </c>
      <c r="C1309">
        <v>6460.9000000953674</v>
      </c>
      <c r="D1309" t="s">
        <v>2927</v>
      </c>
      <c r="E1309" t="s">
        <v>2928</v>
      </c>
      <c r="F1309" t="s">
        <v>336</v>
      </c>
      <c r="G1309">
        <v>1750761180</v>
      </c>
      <c r="H1309">
        <f t="shared" si="680"/>
        <v>6.4066134706472673E-4</v>
      </c>
      <c r="I1309">
        <f t="shared" si="681"/>
        <v>0.64066134706472677</v>
      </c>
      <c r="J1309">
        <f t="shared" si="682"/>
        <v>1.1342386343909119</v>
      </c>
      <c r="K1309">
        <f t="shared" si="683"/>
        <v>446.80700000000002</v>
      </c>
      <c r="L1309">
        <f t="shared" si="684"/>
        <v>408.12275822379632</v>
      </c>
      <c r="M1309">
        <f t="shared" si="685"/>
        <v>41.337860677333751</v>
      </c>
      <c r="N1309">
        <f t="shared" si="686"/>
        <v>45.256102835434902</v>
      </c>
      <c r="O1309">
        <f t="shared" si="687"/>
        <v>5.8904825933300431E-2</v>
      </c>
      <c r="P1309">
        <f t="shared" si="688"/>
        <v>2.412378104240934</v>
      </c>
      <c r="Q1309">
        <f t="shared" si="689"/>
        <v>5.812959435811306E-2</v>
      </c>
      <c r="R1309">
        <f t="shared" si="690"/>
        <v>3.6399805063047214E-2</v>
      </c>
      <c r="S1309">
        <f t="shared" si="691"/>
        <v>8.6575209999999991</v>
      </c>
      <c r="T1309">
        <f t="shared" si="692"/>
        <v>24.742262148481117</v>
      </c>
      <c r="U1309">
        <f t="shared" si="693"/>
        <v>24.616299999999999</v>
      </c>
      <c r="V1309">
        <f t="shared" si="694"/>
        <v>3.1076627310872817</v>
      </c>
      <c r="W1309">
        <f t="shared" si="695"/>
        <v>63.969000757909456</v>
      </c>
      <c r="X1309">
        <f t="shared" si="696"/>
        <v>2.0195979151094403</v>
      </c>
      <c r="Y1309">
        <f t="shared" si="697"/>
        <v>3.1571509499618484</v>
      </c>
      <c r="Z1309">
        <f t="shared" si="698"/>
        <v>1.0880648159778414</v>
      </c>
      <c r="AA1309">
        <f t="shared" si="699"/>
        <v>-28.253165405554448</v>
      </c>
      <c r="AB1309">
        <f t="shared" si="700"/>
        <v>34.399845950119179</v>
      </c>
      <c r="AC1309">
        <f t="shared" si="701"/>
        <v>3.0086479920571412</v>
      </c>
      <c r="AD1309">
        <f t="shared" si="702"/>
        <v>17.812849536621872</v>
      </c>
      <c r="AE1309">
        <f t="shared" si="703"/>
        <v>1.1342386343909119</v>
      </c>
      <c r="AF1309">
        <f t="shared" si="704"/>
        <v>0.64066134706472677</v>
      </c>
      <c r="AG1309">
        <f t="shared" si="705"/>
        <v>1.1416864689050583</v>
      </c>
      <c r="AH1309">
        <v>458.51748095636992</v>
      </c>
      <c r="AI1309">
        <v>455.89721818181812</v>
      </c>
      <c r="AJ1309">
        <v>3.5698700810566671E-4</v>
      </c>
      <c r="AK1309">
        <v>84.076978181650844</v>
      </c>
      <c r="AL1309">
        <f t="shared" si="706"/>
        <v>0.64015027593161122</v>
      </c>
      <c r="AM1309">
        <v>18.52834104469796</v>
      </c>
      <c r="AN1309">
        <v>19.939939398496229</v>
      </c>
      <c r="AO1309">
        <v>-2.8535826572735029E-6</v>
      </c>
      <c r="AP1309">
        <v>90.497214367256092</v>
      </c>
      <c r="AQ1309">
        <v>0</v>
      </c>
      <c r="AR1309">
        <v>0</v>
      </c>
      <c r="AS1309">
        <f t="shared" si="707"/>
        <v>1</v>
      </c>
      <c r="AT1309">
        <f t="shared" si="708"/>
        <v>0</v>
      </c>
      <c r="AU1309">
        <f t="shared" si="709"/>
        <v>53818.801580477746</v>
      </c>
      <c r="AV1309">
        <f t="shared" si="710"/>
        <v>45.565899999999999</v>
      </c>
      <c r="AW1309">
        <f t="shared" si="711"/>
        <v>36.452719999999999</v>
      </c>
      <c r="AX1309">
        <f t="shared" si="712"/>
        <v>0.8</v>
      </c>
      <c r="AY1309">
        <f t="shared" si="713"/>
        <v>0.19</v>
      </c>
      <c r="AZ1309">
        <v>9</v>
      </c>
      <c r="BA1309">
        <v>1.88</v>
      </c>
      <c r="BB1309" t="s">
        <v>337</v>
      </c>
      <c r="BC1309">
        <v>2</v>
      </c>
      <c r="BD1309" t="b">
        <v>0</v>
      </c>
      <c r="BE1309">
        <v>1750761180</v>
      </c>
      <c r="BF1309">
        <v>446.80700000000002</v>
      </c>
      <c r="BG1309">
        <v>450.00299999999999</v>
      </c>
      <c r="BH1309">
        <v>19.9392</v>
      </c>
      <c r="BI1309">
        <v>18.526499999999999</v>
      </c>
      <c r="BJ1309">
        <v>443.81700000000001</v>
      </c>
      <c r="BK1309">
        <v>19.719100000000001</v>
      </c>
      <c r="BL1309">
        <v>400.01299999999998</v>
      </c>
      <c r="BM1309">
        <v>101.188</v>
      </c>
      <c r="BN1309">
        <v>9.9810700000000002E-2</v>
      </c>
      <c r="BO1309">
        <v>24.880800000000001</v>
      </c>
      <c r="BP1309">
        <v>24.616299999999999</v>
      </c>
      <c r="BQ1309">
        <v>999.9</v>
      </c>
      <c r="BR1309">
        <v>0</v>
      </c>
      <c r="BS1309">
        <v>0</v>
      </c>
      <c r="BT1309">
        <v>9987</v>
      </c>
      <c r="BU1309">
        <v>45.565899999999999</v>
      </c>
      <c r="BV1309">
        <v>9.3503000000000007</v>
      </c>
      <c r="BW1309">
        <v>-3.1962299999999999</v>
      </c>
      <c r="BX1309">
        <v>455.89699999999999</v>
      </c>
      <c r="BY1309">
        <v>458.49700000000001</v>
      </c>
      <c r="BZ1309">
        <v>1.4127099999999999</v>
      </c>
      <c r="CA1309">
        <v>450.00299999999999</v>
      </c>
      <c r="CB1309">
        <v>18.526499999999999</v>
      </c>
      <c r="CC1309">
        <v>2.0175900000000002</v>
      </c>
      <c r="CD1309">
        <v>1.8746499999999999</v>
      </c>
      <c r="CE1309">
        <v>17.583100000000002</v>
      </c>
      <c r="CF1309">
        <v>16.423500000000001</v>
      </c>
      <c r="CG1309">
        <v>1750753677</v>
      </c>
      <c r="CH1309" t="s">
        <v>338</v>
      </c>
      <c r="CI1309">
        <v>1750753677</v>
      </c>
      <c r="CJ1309">
        <v>1750753673.5</v>
      </c>
      <c r="CK1309">
        <v>5</v>
      </c>
      <c r="CL1309">
        <v>2.1520000000000001</v>
      </c>
      <c r="CM1309">
        <v>-0.52400000000000002</v>
      </c>
      <c r="CN1309">
        <v>3.0179999999999998</v>
      </c>
      <c r="CO1309">
        <v>0.22</v>
      </c>
      <c r="CP1309">
        <v>450</v>
      </c>
      <c r="CQ1309">
        <v>19</v>
      </c>
      <c r="CR1309">
        <v>0.26</v>
      </c>
      <c r="CS1309">
        <v>0.17</v>
      </c>
      <c r="CT1309">
        <v>-3.2058112195121948</v>
      </c>
      <c r="CU1309">
        <v>0.18991358885017831</v>
      </c>
      <c r="CV1309">
        <v>4.8920972169663457E-2</v>
      </c>
      <c r="CW1309">
        <v>1</v>
      </c>
      <c r="CX1309">
        <v>0</v>
      </c>
      <c r="CY1309">
        <v>0</v>
      </c>
      <c r="CZ1309">
        <v>0</v>
      </c>
      <c r="DA1309">
        <v>-1</v>
      </c>
      <c r="DB1309">
        <v>1.42954243902439</v>
      </c>
      <c r="DC1309">
        <v>-9.6963344947734981E-2</v>
      </c>
      <c r="DD1309">
        <v>9.8905455669611765E-3</v>
      </c>
      <c r="DE1309">
        <v>1</v>
      </c>
      <c r="DF1309">
        <v>2</v>
      </c>
      <c r="DG1309">
        <v>2</v>
      </c>
      <c r="DH1309" t="s">
        <v>339</v>
      </c>
      <c r="DI1309">
        <v>3.02468</v>
      </c>
      <c r="DJ1309">
        <v>2.6911</v>
      </c>
      <c r="DK1309">
        <v>0.101225</v>
      </c>
      <c r="DL1309">
        <v>0.102837</v>
      </c>
      <c r="DM1309">
        <v>0.105183</v>
      </c>
      <c r="DN1309">
        <v>0.10108399999999999</v>
      </c>
      <c r="DO1309">
        <v>25136.5</v>
      </c>
      <c r="DP1309">
        <v>16832.400000000001</v>
      </c>
      <c r="DQ1309">
        <v>26527.1</v>
      </c>
      <c r="DR1309">
        <v>17047.7</v>
      </c>
      <c r="DS1309">
        <v>33760.1</v>
      </c>
      <c r="DT1309">
        <v>20014.5</v>
      </c>
      <c r="DU1309">
        <v>38640.5</v>
      </c>
      <c r="DV1309">
        <v>22593.4</v>
      </c>
      <c r="DW1309">
        <v>1.82152</v>
      </c>
      <c r="DX1309">
        <v>2.2174</v>
      </c>
      <c r="DY1309">
        <v>7.3999200000000001E-2</v>
      </c>
      <c r="DZ1309">
        <v>0</v>
      </c>
      <c r="EA1309">
        <v>23.400200000000002</v>
      </c>
      <c r="EB1309">
        <v>999.9</v>
      </c>
      <c r="EC1309">
        <v>59.6</v>
      </c>
      <c r="ED1309">
        <v>31.8</v>
      </c>
      <c r="EE1309">
        <v>27.8062</v>
      </c>
      <c r="EF1309">
        <v>62.786099999999998</v>
      </c>
      <c r="EG1309">
        <v>35.609000000000002</v>
      </c>
      <c r="EH1309">
        <v>1</v>
      </c>
      <c r="EI1309">
        <v>-0.108455</v>
      </c>
      <c r="EJ1309">
        <v>-0.96687599999999996</v>
      </c>
      <c r="EK1309">
        <v>20.3261</v>
      </c>
      <c r="EL1309">
        <v>5.25047</v>
      </c>
      <c r="EM1309">
        <v>11.962</v>
      </c>
      <c r="EN1309">
        <v>4.9897200000000002</v>
      </c>
      <c r="EO1309">
        <v>3.2919200000000002</v>
      </c>
      <c r="EP1309">
        <v>9999</v>
      </c>
      <c r="EQ1309">
        <v>9999</v>
      </c>
      <c r="ER1309">
        <v>9999</v>
      </c>
      <c r="ES1309">
        <v>999.9</v>
      </c>
      <c r="ET1309">
        <v>4.9726800000000004</v>
      </c>
      <c r="EU1309">
        <v>1.8719399999999999</v>
      </c>
      <c r="EV1309">
        <v>1.87218</v>
      </c>
      <c r="EW1309">
        <v>1.8771599999999999</v>
      </c>
      <c r="EX1309">
        <v>1.8713500000000001</v>
      </c>
      <c r="EY1309">
        <v>1.8721099999999999</v>
      </c>
      <c r="EZ1309">
        <v>1.8717999999999999</v>
      </c>
      <c r="FA1309">
        <v>1.8686799999999999</v>
      </c>
      <c r="FB1309">
        <v>0</v>
      </c>
      <c r="FC1309">
        <v>0</v>
      </c>
      <c r="FD1309">
        <v>0</v>
      </c>
      <c r="FE1309">
        <v>0</v>
      </c>
      <c r="FF1309" t="s">
        <v>340</v>
      </c>
      <c r="FG1309" t="s">
        <v>341</v>
      </c>
      <c r="FH1309" t="s">
        <v>342</v>
      </c>
      <c r="FI1309" t="s">
        <v>342</v>
      </c>
      <c r="FJ1309" t="s">
        <v>342</v>
      </c>
      <c r="FK1309" t="s">
        <v>342</v>
      </c>
      <c r="FL1309">
        <v>0</v>
      </c>
      <c r="FM1309">
        <v>100</v>
      </c>
      <c r="FN1309">
        <v>100</v>
      </c>
      <c r="FO1309">
        <v>2.99</v>
      </c>
      <c r="FP1309">
        <v>0.22009999999999999</v>
      </c>
      <c r="FQ1309">
        <v>-0.71234261683338174</v>
      </c>
      <c r="FR1309">
        <v>7.6898218637449396E-3</v>
      </c>
      <c r="FS1309">
        <v>1.5097418776848419E-6</v>
      </c>
      <c r="FT1309">
        <v>-9.8458676114205118E-11</v>
      </c>
      <c r="FU1309">
        <v>0.22001999999999461</v>
      </c>
      <c r="FV1309">
        <v>0</v>
      </c>
      <c r="FW1309">
        <v>0</v>
      </c>
      <c r="FX1309">
        <v>0</v>
      </c>
      <c r="FY1309">
        <v>3</v>
      </c>
      <c r="FZ1309">
        <v>2164</v>
      </c>
      <c r="GA1309">
        <v>-1</v>
      </c>
      <c r="GB1309">
        <v>-1</v>
      </c>
      <c r="GC1309">
        <v>125</v>
      </c>
      <c r="GD1309">
        <v>125.1</v>
      </c>
      <c r="GE1309">
        <v>1.1035200000000001</v>
      </c>
      <c r="GF1309">
        <v>2.63306</v>
      </c>
      <c r="GG1309">
        <v>1.7981</v>
      </c>
      <c r="GH1309">
        <v>2.3791500000000001</v>
      </c>
      <c r="GI1309">
        <v>1.5979000000000001</v>
      </c>
      <c r="GJ1309">
        <v>2.5683600000000002</v>
      </c>
      <c r="GK1309">
        <v>34.715000000000003</v>
      </c>
      <c r="GL1309">
        <v>24.1663</v>
      </c>
      <c r="GM1309">
        <v>18</v>
      </c>
      <c r="GN1309">
        <v>364.24900000000002</v>
      </c>
      <c r="GO1309">
        <v>671.82</v>
      </c>
      <c r="GP1309">
        <v>25.829899999999999</v>
      </c>
      <c r="GQ1309">
        <v>25.713699999999999</v>
      </c>
      <c r="GR1309">
        <v>30</v>
      </c>
      <c r="GS1309">
        <v>25.696999999999999</v>
      </c>
      <c r="GT1309">
        <v>25.718599999999999</v>
      </c>
      <c r="GU1309">
        <v>22.0398</v>
      </c>
      <c r="GV1309">
        <v>39.0745</v>
      </c>
      <c r="GW1309">
        <v>0</v>
      </c>
      <c r="GX1309">
        <v>25.83</v>
      </c>
      <c r="GY1309">
        <v>450</v>
      </c>
      <c r="GZ1309">
        <v>18.5</v>
      </c>
      <c r="HA1309">
        <v>100.79600000000001</v>
      </c>
      <c r="HB1309">
        <v>70.519300000000001</v>
      </c>
    </row>
    <row r="1310" spans="1:210" x14ac:dyDescent="0.3">
      <c r="A1310">
        <v>1294</v>
      </c>
      <c r="B1310">
        <v>1750761185</v>
      </c>
      <c r="C1310">
        <v>6465.9000000953674</v>
      </c>
      <c r="D1310" t="s">
        <v>2929</v>
      </c>
      <c r="E1310" t="s">
        <v>2930</v>
      </c>
      <c r="F1310" t="s">
        <v>336</v>
      </c>
      <c r="G1310">
        <v>1750761185</v>
      </c>
      <c r="H1310">
        <f t="shared" si="680"/>
        <v>6.3931860063515126E-4</v>
      </c>
      <c r="I1310">
        <f t="shared" si="681"/>
        <v>0.63931860063515122</v>
      </c>
      <c r="J1310">
        <f t="shared" si="682"/>
        <v>1.1283473354608926</v>
      </c>
      <c r="K1310">
        <f t="shared" si="683"/>
        <v>446.77</v>
      </c>
      <c r="L1310">
        <f t="shared" si="684"/>
        <v>408.18836640768711</v>
      </c>
      <c r="M1310">
        <f t="shared" si="685"/>
        <v>41.344982995569026</v>
      </c>
      <c r="N1310">
        <f t="shared" si="686"/>
        <v>45.252877281860997</v>
      </c>
      <c r="O1310">
        <f t="shared" si="687"/>
        <v>5.8788701325964123E-2</v>
      </c>
      <c r="P1310">
        <f t="shared" si="688"/>
        <v>2.4148513223647954</v>
      </c>
      <c r="Q1310">
        <f t="shared" si="689"/>
        <v>5.8017281651859556E-2</v>
      </c>
      <c r="R1310">
        <f t="shared" si="690"/>
        <v>3.6329273754408899E-2</v>
      </c>
      <c r="S1310">
        <f t="shared" si="691"/>
        <v>8.6606179999999995</v>
      </c>
      <c r="T1310">
        <f t="shared" si="692"/>
        <v>24.743132774740758</v>
      </c>
      <c r="U1310">
        <f t="shared" si="693"/>
        <v>24.610900000000001</v>
      </c>
      <c r="V1310">
        <f t="shared" si="694"/>
        <v>3.1066594891484476</v>
      </c>
      <c r="W1310">
        <f t="shared" si="695"/>
        <v>63.941003265144936</v>
      </c>
      <c r="X1310">
        <f t="shared" si="696"/>
        <v>2.0187501308365796</v>
      </c>
      <c r="Y1310">
        <f t="shared" si="697"/>
        <v>3.1572074689935721</v>
      </c>
      <c r="Z1310">
        <f t="shared" si="698"/>
        <v>1.087909358311868</v>
      </c>
      <c r="AA1310">
        <f t="shared" si="699"/>
        <v>-28.193950288010171</v>
      </c>
      <c r="AB1310">
        <f t="shared" si="700"/>
        <v>35.177193305557481</v>
      </c>
      <c r="AC1310">
        <f t="shared" si="701"/>
        <v>3.0734057012700395</v>
      </c>
      <c r="AD1310">
        <f t="shared" si="702"/>
        <v>18.717266718817349</v>
      </c>
      <c r="AE1310">
        <f t="shared" si="703"/>
        <v>1.1283473354608926</v>
      </c>
      <c r="AF1310">
        <f t="shared" si="704"/>
        <v>0.63931860063515122</v>
      </c>
      <c r="AG1310">
        <f t="shared" si="705"/>
        <v>1.1490544645335055</v>
      </c>
      <c r="AH1310">
        <v>458.4831071111837</v>
      </c>
      <c r="AI1310">
        <v>455.85585454545452</v>
      </c>
      <c r="AJ1310">
        <v>-7.6183625028808854E-4</v>
      </c>
      <c r="AK1310">
        <v>84.076978181650844</v>
      </c>
      <c r="AL1310">
        <f t="shared" si="706"/>
        <v>0.63647068153578235</v>
      </c>
      <c r="AM1310">
        <v>18.527814818892061</v>
      </c>
      <c r="AN1310">
        <v>19.93115533834585</v>
      </c>
      <c r="AO1310">
        <v>-2.2236340669550101E-6</v>
      </c>
      <c r="AP1310">
        <v>90.497214367256092</v>
      </c>
      <c r="AQ1310">
        <v>0</v>
      </c>
      <c r="AR1310">
        <v>0</v>
      </c>
      <c r="AS1310">
        <f t="shared" si="707"/>
        <v>1</v>
      </c>
      <c r="AT1310">
        <f t="shared" si="708"/>
        <v>0</v>
      </c>
      <c r="AU1310">
        <f t="shared" si="709"/>
        <v>53901.985710658308</v>
      </c>
      <c r="AV1310">
        <f t="shared" si="710"/>
        <v>45.5822</v>
      </c>
      <c r="AW1310">
        <f t="shared" si="711"/>
        <v>36.465760000000003</v>
      </c>
      <c r="AX1310">
        <f t="shared" si="712"/>
        <v>0.8</v>
      </c>
      <c r="AY1310">
        <f t="shared" si="713"/>
        <v>0.19</v>
      </c>
      <c r="AZ1310">
        <v>9</v>
      </c>
      <c r="BA1310">
        <v>1.88</v>
      </c>
      <c r="BB1310" t="s">
        <v>337</v>
      </c>
      <c r="BC1310">
        <v>2</v>
      </c>
      <c r="BD1310" t="b">
        <v>0</v>
      </c>
      <c r="BE1310">
        <v>1750761185</v>
      </c>
      <c r="BF1310">
        <v>446.77</v>
      </c>
      <c r="BG1310">
        <v>449.95100000000002</v>
      </c>
      <c r="BH1310">
        <v>19.930599999999998</v>
      </c>
      <c r="BI1310">
        <v>18.521000000000001</v>
      </c>
      <c r="BJ1310">
        <v>443.78100000000001</v>
      </c>
      <c r="BK1310">
        <v>19.710599999999999</v>
      </c>
      <c r="BL1310">
        <v>400.05599999999998</v>
      </c>
      <c r="BM1310">
        <v>101.18899999999999</v>
      </c>
      <c r="BN1310">
        <v>9.9979299999999993E-2</v>
      </c>
      <c r="BO1310">
        <v>24.8811</v>
      </c>
      <c r="BP1310">
        <v>24.610900000000001</v>
      </c>
      <c r="BQ1310">
        <v>999.9</v>
      </c>
      <c r="BR1310">
        <v>0</v>
      </c>
      <c r="BS1310">
        <v>0</v>
      </c>
      <c r="BT1310">
        <v>10003</v>
      </c>
      <c r="BU1310">
        <v>45.5822</v>
      </c>
      <c r="BV1310">
        <v>9.3503000000000007</v>
      </c>
      <c r="BW1310">
        <v>-3.1815500000000001</v>
      </c>
      <c r="BX1310">
        <v>455.85500000000002</v>
      </c>
      <c r="BY1310">
        <v>458.44200000000001</v>
      </c>
      <c r="BZ1310">
        <v>1.4096</v>
      </c>
      <c r="CA1310">
        <v>449.95100000000002</v>
      </c>
      <c r="CB1310">
        <v>18.521000000000001</v>
      </c>
      <c r="CC1310">
        <v>2.01675</v>
      </c>
      <c r="CD1310">
        <v>1.87412</v>
      </c>
      <c r="CE1310">
        <v>17.576499999999999</v>
      </c>
      <c r="CF1310">
        <v>16.4191</v>
      </c>
      <c r="CG1310">
        <v>1750753677</v>
      </c>
      <c r="CH1310" t="s">
        <v>338</v>
      </c>
      <c r="CI1310">
        <v>1750753677</v>
      </c>
      <c r="CJ1310">
        <v>1750753673.5</v>
      </c>
      <c r="CK1310">
        <v>5</v>
      </c>
      <c r="CL1310">
        <v>2.1520000000000001</v>
      </c>
      <c r="CM1310">
        <v>-0.52400000000000002</v>
      </c>
      <c r="CN1310">
        <v>3.0179999999999998</v>
      </c>
      <c r="CO1310">
        <v>0.22</v>
      </c>
      <c r="CP1310">
        <v>450</v>
      </c>
      <c r="CQ1310">
        <v>19</v>
      </c>
      <c r="CR1310">
        <v>0.26</v>
      </c>
      <c r="CS1310">
        <v>0.17</v>
      </c>
      <c r="CT1310">
        <v>-3.1912855000000002</v>
      </c>
      <c r="CU1310">
        <v>-0.1227721575984857</v>
      </c>
      <c r="CV1310">
        <v>3.6760505501829008E-2</v>
      </c>
      <c r="CW1310">
        <v>1</v>
      </c>
      <c r="CX1310">
        <v>0</v>
      </c>
      <c r="CY1310">
        <v>0</v>
      </c>
      <c r="CZ1310">
        <v>0</v>
      </c>
      <c r="DA1310">
        <v>-1</v>
      </c>
      <c r="DB1310">
        <v>1.4216475</v>
      </c>
      <c r="DC1310">
        <v>-9.8008480300190284E-2</v>
      </c>
      <c r="DD1310">
        <v>9.7384946860384954E-3</v>
      </c>
      <c r="DE1310">
        <v>1</v>
      </c>
      <c r="DF1310">
        <v>2</v>
      </c>
      <c r="DG1310">
        <v>2</v>
      </c>
      <c r="DH1310" t="s">
        <v>339</v>
      </c>
      <c r="DI1310">
        <v>3.0247299999999999</v>
      </c>
      <c r="DJ1310">
        <v>2.6912699999999998</v>
      </c>
      <c r="DK1310">
        <v>0.10122100000000001</v>
      </c>
      <c r="DL1310">
        <v>0.10283</v>
      </c>
      <c r="DM1310">
        <v>0.105152</v>
      </c>
      <c r="DN1310">
        <v>0.101065</v>
      </c>
      <c r="DO1310">
        <v>25137</v>
      </c>
      <c r="DP1310">
        <v>16832.3</v>
      </c>
      <c r="DQ1310">
        <v>26527.4</v>
      </c>
      <c r="DR1310">
        <v>17047.5</v>
      </c>
      <c r="DS1310">
        <v>33762</v>
      </c>
      <c r="DT1310">
        <v>20014.5</v>
      </c>
      <c r="DU1310">
        <v>38641.4</v>
      </c>
      <c r="DV1310">
        <v>22592.9</v>
      </c>
      <c r="DW1310">
        <v>1.8218399999999999</v>
      </c>
      <c r="DX1310">
        <v>2.2173400000000001</v>
      </c>
      <c r="DY1310">
        <v>7.3671299999999995E-2</v>
      </c>
      <c r="DZ1310">
        <v>0</v>
      </c>
      <c r="EA1310">
        <v>23.400200000000002</v>
      </c>
      <c r="EB1310">
        <v>999.9</v>
      </c>
      <c r="EC1310">
        <v>59.6</v>
      </c>
      <c r="ED1310">
        <v>31.8</v>
      </c>
      <c r="EE1310">
        <v>27.807500000000001</v>
      </c>
      <c r="EF1310">
        <v>62.7361</v>
      </c>
      <c r="EG1310">
        <v>35.480800000000002</v>
      </c>
      <c r="EH1310">
        <v>1</v>
      </c>
      <c r="EI1310">
        <v>-0.10842499999999999</v>
      </c>
      <c r="EJ1310">
        <v>-0.96589499999999995</v>
      </c>
      <c r="EK1310">
        <v>20.3262</v>
      </c>
      <c r="EL1310">
        <v>5.2508299999999997</v>
      </c>
      <c r="EM1310">
        <v>11.962</v>
      </c>
      <c r="EN1310">
        <v>4.9898400000000001</v>
      </c>
      <c r="EO1310">
        <v>3.29196</v>
      </c>
      <c r="EP1310">
        <v>9999</v>
      </c>
      <c r="EQ1310">
        <v>9999</v>
      </c>
      <c r="ER1310">
        <v>9999</v>
      </c>
      <c r="ES1310">
        <v>999.9</v>
      </c>
      <c r="ET1310">
        <v>4.9726499999999998</v>
      </c>
      <c r="EU1310">
        <v>1.8719300000000001</v>
      </c>
      <c r="EV1310">
        <v>1.87215</v>
      </c>
      <c r="EW1310">
        <v>1.8771599999999999</v>
      </c>
      <c r="EX1310">
        <v>1.87134</v>
      </c>
      <c r="EY1310">
        <v>1.8721000000000001</v>
      </c>
      <c r="EZ1310">
        <v>1.8717999999999999</v>
      </c>
      <c r="FA1310">
        <v>1.86869</v>
      </c>
      <c r="FB1310">
        <v>0</v>
      </c>
      <c r="FC1310">
        <v>0</v>
      </c>
      <c r="FD1310">
        <v>0</v>
      </c>
      <c r="FE1310">
        <v>0</v>
      </c>
      <c r="FF1310" t="s">
        <v>340</v>
      </c>
      <c r="FG1310" t="s">
        <v>341</v>
      </c>
      <c r="FH1310" t="s">
        <v>342</v>
      </c>
      <c r="FI1310" t="s">
        <v>342</v>
      </c>
      <c r="FJ1310" t="s">
        <v>342</v>
      </c>
      <c r="FK1310" t="s">
        <v>342</v>
      </c>
      <c r="FL1310">
        <v>0</v>
      </c>
      <c r="FM1310">
        <v>100</v>
      </c>
      <c r="FN1310">
        <v>100</v>
      </c>
      <c r="FO1310">
        <v>2.9889999999999999</v>
      </c>
      <c r="FP1310">
        <v>0.22</v>
      </c>
      <c r="FQ1310">
        <v>-0.71234261683338174</v>
      </c>
      <c r="FR1310">
        <v>7.6898218637449396E-3</v>
      </c>
      <c r="FS1310">
        <v>1.5097418776848419E-6</v>
      </c>
      <c r="FT1310">
        <v>-9.8458676114205118E-11</v>
      </c>
      <c r="FU1310">
        <v>0.22001999999999461</v>
      </c>
      <c r="FV1310">
        <v>0</v>
      </c>
      <c r="FW1310">
        <v>0</v>
      </c>
      <c r="FX1310">
        <v>0</v>
      </c>
      <c r="FY1310">
        <v>3</v>
      </c>
      <c r="FZ1310">
        <v>2164</v>
      </c>
      <c r="GA1310">
        <v>-1</v>
      </c>
      <c r="GB1310">
        <v>-1</v>
      </c>
      <c r="GC1310">
        <v>125.1</v>
      </c>
      <c r="GD1310">
        <v>125.2</v>
      </c>
      <c r="GE1310">
        <v>1.1035200000000001</v>
      </c>
      <c r="GF1310">
        <v>2.6415999999999999</v>
      </c>
      <c r="GG1310">
        <v>1.7981</v>
      </c>
      <c r="GH1310">
        <v>2.3803700000000001</v>
      </c>
      <c r="GI1310">
        <v>1.5979000000000001</v>
      </c>
      <c r="GJ1310">
        <v>2.50366</v>
      </c>
      <c r="GK1310">
        <v>34.715000000000003</v>
      </c>
      <c r="GL1310">
        <v>24.157499999999999</v>
      </c>
      <c r="GM1310">
        <v>18</v>
      </c>
      <c r="GN1310">
        <v>364.40199999999999</v>
      </c>
      <c r="GO1310">
        <v>671.74699999999996</v>
      </c>
      <c r="GP1310">
        <v>25.830100000000002</v>
      </c>
      <c r="GQ1310">
        <v>25.712199999999999</v>
      </c>
      <c r="GR1310">
        <v>30</v>
      </c>
      <c r="GS1310">
        <v>25.695699999999999</v>
      </c>
      <c r="GT1310">
        <v>25.716999999999999</v>
      </c>
      <c r="GU1310">
        <v>22.042300000000001</v>
      </c>
      <c r="GV1310">
        <v>39.0745</v>
      </c>
      <c r="GW1310">
        <v>0</v>
      </c>
      <c r="GX1310">
        <v>25.83</v>
      </c>
      <c r="GY1310">
        <v>450</v>
      </c>
      <c r="GZ1310">
        <v>18.5</v>
      </c>
      <c r="HA1310">
        <v>100.797</v>
      </c>
      <c r="HB1310">
        <v>70.518000000000001</v>
      </c>
    </row>
    <row r="1311" spans="1:210" x14ac:dyDescent="0.3">
      <c r="A1311">
        <v>1295</v>
      </c>
      <c r="B1311">
        <v>1750761190</v>
      </c>
      <c r="C1311">
        <v>6470.9000000953674</v>
      </c>
      <c r="D1311" t="s">
        <v>2931</v>
      </c>
      <c r="E1311" t="s">
        <v>2932</v>
      </c>
      <c r="F1311" t="s">
        <v>336</v>
      </c>
      <c r="G1311">
        <v>1750761190</v>
      </c>
      <c r="H1311">
        <f t="shared" si="680"/>
        <v>6.3543897143445729E-4</v>
      </c>
      <c r="I1311">
        <f t="shared" si="681"/>
        <v>0.63543897143445727</v>
      </c>
      <c r="J1311">
        <f t="shared" si="682"/>
        <v>1.1505090928307722</v>
      </c>
      <c r="K1311">
        <f t="shared" si="683"/>
        <v>446.78800000000001</v>
      </c>
      <c r="L1311">
        <f t="shared" si="684"/>
        <v>407.38317176962983</v>
      </c>
      <c r="M1311">
        <f t="shared" si="685"/>
        <v>41.263847579293383</v>
      </c>
      <c r="N1311">
        <f t="shared" si="686"/>
        <v>45.255163221820006</v>
      </c>
      <c r="O1311">
        <f t="shared" si="687"/>
        <v>5.8387388835360265E-2</v>
      </c>
      <c r="P1311">
        <f t="shared" si="688"/>
        <v>2.4164018077767149</v>
      </c>
      <c r="Q1311">
        <f t="shared" si="689"/>
        <v>5.7626873776470723E-2</v>
      </c>
      <c r="R1311">
        <f t="shared" si="690"/>
        <v>3.6084306976981492E-2</v>
      </c>
      <c r="S1311">
        <f t="shared" si="691"/>
        <v>8.6525999999999996</v>
      </c>
      <c r="T1311">
        <f t="shared" si="692"/>
        <v>24.744065287581954</v>
      </c>
      <c r="U1311">
        <f t="shared" si="693"/>
        <v>24.610199999999999</v>
      </c>
      <c r="V1311">
        <f t="shared" si="694"/>
        <v>3.1065294599963278</v>
      </c>
      <c r="W1311">
        <f t="shared" si="695"/>
        <v>63.914568951838824</v>
      </c>
      <c r="X1311">
        <f t="shared" si="696"/>
        <v>2.0178794208270001</v>
      </c>
      <c r="Y1311">
        <f t="shared" si="697"/>
        <v>3.1571509499618484</v>
      </c>
      <c r="Z1311">
        <f t="shared" si="698"/>
        <v>1.0886500391693277</v>
      </c>
      <c r="AA1311">
        <f t="shared" si="699"/>
        <v>-28.022858640259567</v>
      </c>
      <c r="AB1311">
        <f t="shared" si="700"/>
        <v>35.25188848298847</v>
      </c>
      <c r="AC1311">
        <f t="shared" si="701"/>
        <v>3.0779400202865497</v>
      </c>
      <c r="AD1311">
        <f t="shared" si="702"/>
        <v>18.959569863015453</v>
      </c>
      <c r="AE1311">
        <f t="shared" si="703"/>
        <v>1.1505090928307722</v>
      </c>
      <c r="AF1311">
        <f t="shared" si="704"/>
        <v>0.63543897143445727</v>
      </c>
      <c r="AG1311">
        <f t="shared" si="705"/>
        <v>1.1316107940013025</v>
      </c>
      <c r="AH1311">
        <v>458.45888477377781</v>
      </c>
      <c r="AI1311">
        <v>455.86259393939412</v>
      </c>
      <c r="AJ1311">
        <v>1.94248738185375E-4</v>
      </c>
      <c r="AK1311">
        <v>84.076978181650844</v>
      </c>
      <c r="AL1311">
        <f t="shared" si="706"/>
        <v>0.63567305588948098</v>
      </c>
      <c r="AM1311">
        <v>18.52126390964537</v>
      </c>
      <c r="AN1311">
        <v>19.923303157894718</v>
      </c>
      <c r="AO1311">
        <v>-2.7173308108145581E-6</v>
      </c>
      <c r="AP1311">
        <v>90.497214367256092</v>
      </c>
      <c r="AQ1311">
        <v>0</v>
      </c>
      <c r="AR1311">
        <v>0</v>
      </c>
      <c r="AS1311">
        <f t="shared" si="707"/>
        <v>1</v>
      </c>
      <c r="AT1311">
        <f t="shared" si="708"/>
        <v>0</v>
      </c>
      <c r="AU1311">
        <f t="shared" si="709"/>
        <v>53954.245172406831</v>
      </c>
      <c r="AV1311">
        <f t="shared" si="710"/>
        <v>45.54</v>
      </c>
      <c r="AW1311">
        <f t="shared" si="711"/>
        <v>36.432000000000002</v>
      </c>
      <c r="AX1311">
        <f t="shared" si="712"/>
        <v>0.8</v>
      </c>
      <c r="AY1311">
        <f t="shared" si="713"/>
        <v>0.19</v>
      </c>
      <c r="AZ1311">
        <v>9</v>
      </c>
      <c r="BA1311">
        <v>1.88</v>
      </c>
      <c r="BB1311" t="s">
        <v>337</v>
      </c>
      <c r="BC1311">
        <v>2</v>
      </c>
      <c r="BD1311" t="b">
        <v>0</v>
      </c>
      <c r="BE1311">
        <v>1750761190</v>
      </c>
      <c r="BF1311">
        <v>446.78800000000001</v>
      </c>
      <c r="BG1311">
        <v>450.01600000000002</v>
      </c>
      <c r="BH1311">
        <v>19.921800000000001</v>
      </c>
      <c r="BI1311">
        <v>18.520299999999999</v>
      </c>
      <c r="BJ1311">
        <v>443.79899999999998</v>
      </c>
      <c r="BK1311">
        <v>19.701699999999999</v>
      </c>
      <c r="BL1311">
        <v>399.93</v>
      </c>
      <c r="BM1311">
        <v>101.19</v>
      </c>
      <c r="BN1311">
        <v>0.10001500000000001</v>
      </c>
      <c r="BO1311">
        <v>24.880800000000001</v>
      </c>
      <c r="BP1311">
        <v>24.610199999999999</v>
      </c>
      <c r="BQ1311">
        <v>999.9</v>
      </c>
      <c r="BR1311">
        <v>0</v>
      </c>
      <c r="BS1311">
        <v>0</v>
      </c>
      <c r="BT1311">
        <v>10013</v>
      </c>
      <c r="BU1311">
        <v>45.54</v>
      </c>
      <c r="BV1311">
        <v>9.3503000000000007</v>
      </c>
      <c r="BW1311">
        <v>-3.2285499999999998</v>
      </c>
      <c r="BX1311">
        <v>455.87</v>
      </c>
      <c r="BY1311">
        <v>458.50799999999998</v>
      </c>
      <c r="BZ1311">
        <v>1.40144</v>
      </c>
      <c r="CA1311">
        <v>450.01600000000002</v>
      </c>
      <c r="CB1311">
        <v>18.520299999999999</v>
      </c>
      <c r="CC1311">
        <v>2.0158800000000001</v>
      </c>
      <c r="CD1311">
        <v>1.8740699999999999</v>
      </c>
      <c r="CE1311">
        <v>17.569600000000001</v>
      </c>
      <c r="CF1311">
        <v>16.418600000000001</v>
      </c>
      <c r="CG1311">
        <v>1750753677</v>
      </c>
      <c r="CH1311" t="s">
        <v>338</v>
      </c>
      <c r="CI1311">
        <v>1750753677</v>
      </c>
      <c r="CJ1311">
        <v>1750753673.5</v>
      </c>
      <c r="CK1311">
        <v>5</v>
      </c>
      <c r="CL1311">
        <v>2.1520000000000001</v>
      </c>
      <c r="CM1311">
        <v>-0.52400000000000002</v>
      </c>
      <c r="CN1311">
        <v>3.0179999999999998</v>
      </c>
      <c r="CO1311">
        <v>0.22</v>
      </c>
      <c r="CP1311">
        <v>450</v>
      </c>
      <c r="CQ1311">
        <v>19</v>
      </c>
      <c r="CR1311">
        <v>0.26</v>
      </c>
      <c r="CS1311">
        <v>0.17</v>
      </c>
      <c r="CT1311">
        <v>-3.1884719512195119</v>
      </c>
      <c r="CU1311">
        <v>-5.3090383275262082E-2</v>
      </c>
      <c r="CV1311">
        <v>3.6034476798532313E-2</v>
      </c>
      <c r="CW1311">
        <v>1</v>
      </c>
      <c r="CX1311">
        <v>0</v>
      </c>
      <c r="CY1311">
        <v>0</v>
      </c>
      <c r="CZ1311">
        <v>0</v>
      </c>
      <c r="DA1311">
        <v>-1</v>
      </c>
      <c r="DB1311">
        <v>1.4150824390243899</v>
      </c>
      <c r="DC1311">
        <v>-7.5356236933801585E-2</v>
      </c>
      <c r="DD1311">
        <v>7.6230570592911769E-3</v>
      </c>
      <c r="DE1311">
        <v>1</v>
      </c>
      <c r="DF1311">
        <v>2</v>
      </c>
      <c r="DG1311">
        <v>2</v>
      </c>
      <c r="DH1311" t="s">
        <v>339</v>
      </c>
      <c r="DI1311">
        <v>3.0245899999999999</v>
      </c>
      <c r="DJ1311">
        <v>2.6913</v>
      </c>
      <c r="DK1311">
        <v>0.101225</v>
      </c>
      <c r="DL1311">
        <v>0.102842</v>
      </c>
      <c r="DM1311">
        <v>0.10512000000000001</v>
      </c>
      <c r="DN1311">
        <v>0.101063</v>
      </c>
      <c r="DO1311">
        <v>25137</v>
      </c>
      <c r="DP1311">
        <v>16832.099999999999</v>
      </c>
      <c r="DQ1311">
        <v>26527.5</v>
      </c>
      <c r="DR1311">
        <v>17047.5</v>
      </c>
      <c r="DS1311">
        <v>33763.199999999997</v>
      </c>
      <c r="DT1311">
        <v>20014.599999999999</v>
      </c>
      <c r="DU1311">
        <v>38641.300000000003</v>
      </c>
      <c r="DV1311">
        <v>22593</v>
      </c>
      <c r="DW1311">
        <v>1.8216399999999999</v>
      </c>
      <c r="DX1311">
        <v>2.2172200000000002</v>
      </c>
      <c r="DY1311">
        <v>7.36266E-2</v>
      </c>
      <c r="DZ1311">
        <v>0</v>
      </c>
      <c r="EA1311">
        <v>23.400200000000002</v>
      </c>
      <c r="EB1311">
        <v>999.9</v>
      </c>
      <c r="EC1311">
        <v>59.6</v>
      </c>
      <c r="ED1311">
        <v>31.8</v>
      </c>
      <c r="EE1311">
        <v>27.806999999999999</v>
      </c>
      <c r="EF1311">
        <v>62.626100000000001</v>
      </c>
      <c r="EG1311">
        <v>35.7973</v>
      </c>
      <c r="EH1311">
        <v>1</v>
      </c>
      <c r="EI1311">
        <v>-0.108514</v>
      </c>
      <c r="EJ1311">
        <v>-0.96527200000000002</v>
      </c>
      <c r="EK1311">
        <v>20.3261</v>
      </c>
      <c r="EL1311">
        <v>5.2510700000000003</v>
      </c>
      <c r="EM1311">
        <v>11.962</v>
      </c>
      <c r="EN1311">
        <v>4.9897999999999998</v>
      </c>
      <c r="EO1311">
        <v>3.2919399999999999</v>
      </c>
      <c r="EP1311">
        <v>9999</v>
      </c>
      <c r="EQ1311">
        <v>9999</v>
      </c>
      <c r="ER1311">
        <v>9999</v>
      </c>
      <c r="ES1311">
        <v>999.9</v>
      </c>
      <c r="ET1311">
        <v>4.9726600000000003</v>
      </c>
      <c r="EU1311">
        <v>1.8719300000000001</v>
      </c>
      <c r="EV1311">
        <v>1.87215</v>
      </c>
      <c r="EW1311">
        <v>1.8771800000000001</v>
      </c>
      <c r="EX1311">
        <v>1.8713500000000001</v>
      </c>
      <c r="EY1311">
        <v>1.8721000000000001</v>
      </c>
      <c r="EZ1311">
        <v>1.8717999999999999</v>
      </c>
      <c r="FA1311">
        <v>1.86869</v>
      </c>
      <c r="FB1311">
        <v>0</v>
      </c>
      <c r="FC1311">
        <v>0</v>
      </c>
      <c r="FD1311">
        <v>0</v>
      </c>
      <c r="FE1311">
        <v>0</v>
      </c>
      <c r="FF1311" t="s">
        <v>340</v>
      </c>
      <c r="FG1311" t="s">
        <v>341</v>
      </c>
      <c r="FH1311" t="s">
        <v>342</v>
      </c>
      <c r="FI1311" t="s">
        <v>342</v>
      </c>
      <c r="FJ1311" t="s">
        <v>342</v>
      </c>
      <c r="FK1311" t="s">
        <v>342</v>
      </c>
      <c r="FL1311">
        <v>0</v>
      </c>
      <c r="FM1311">
        <v>100</v>
      </c>
      <c r="FN1311">
        <v>100</v>
      </c>
      <c r="FO1311">
        <v>2.9889999999999999</v>
      </c>
      <c r="FP1311">
        <v>0.22009999999999999</v>
      </c>
      <c r="FQ1311">
        <v>-0.71234261683338174</v>
      </c>
      <c r="FR1311">
        <v>7.6898218637449396E-3</v>
      </c>
      <c r="FS1311">
        <v>1.5097418776848419E-6</v>
      </c>
      <c r="FT1311">
        <v>-9.8458676114205118E-11</v>
      </c>
      <c r="FU1311">
        <v>0.22001999999999461</v>
      </c>
      <c r="FV1311">
        <v>0</v>
      </c>
      <c r="FW1311">
        <v>0</v>
      </c>
      <c r="FX1311">
        <v>0</v>
      </c>
      <c r="FY1311">
        <v>3</v>
      </c>
      <c r="FZ1311">
        <v>2164</v>
      </c>
      <c r="GA1311">
        <v>-1</v>
      </c>
      <c r="GB1311">
        <v>-1</v>
      </c>
      <c r="GC1311">
        <v>125.2</v>
      </c>
      <c r="GD1311">
        <v>125.3</v>
      </c>
      <c r="GE1311">
        <v>1.1035200000000001</v>
      </c>
      <c r="GF1311">
        <v>2.65869</v>
      </c>
      <c r="GG1311">
        <v>1.79932</v>
      </c>
      <c r="GH1311">
        <v>2.3779300000000001</v>
      </c>
      <c r="GI1311">
        <v>1.5979000000000001</v>
      </c>
      <c r="GJ1311">
        <v>2.5109900000000001</v>
      </c>
      <c r="GK1311">
        <v>34.715000000000003</v>
      </c>
      <c r="GL1311">
        <v>24.157499999999999</v>
      </c>
      <c r="GM1311">
        <v>18</v>
      </c>
      <c r="GN1311">
        <v>364.28899999999999</v>
      </c>
      <c r="GO1311">
        <v>671.62</v>
      </c>
      <c r="GP1311">
        <v>25.830100000000002</v>
      </c>
      <c r="GQ1311">
        <v>25.7103</v>
      </c>
      <c r="GR1311">
        <v>29.9999</v>
      </c>
      <c r="GS1311">
        <v>25.693999999999999</v>
      </c>
      <c r="GT1311">
        <v>25.7151</v>
      </c>
      <c r="GU1311">
        <v>22.040500000000002</v>
      </c>
      <c r="GV1311">
        <v>39.0745</v>
      </c>
      <c r="GW1311">
        <v>0</v>
      </c>
      <c r="GX1311">
        <v>25.83</v>
      </c>
      <c r="GY1311">
        <v>450</v>
      </c>
      <c r="GZ1311">
        <v>18.5</v>
      </c>
      <c r="HA1311">
        <v>100.798</v>
      </c>
      <c r="HB1311">
        <v>70.518299999999996</v>
      </c>
    </row>
    <row r="1312" spans="1:210" x14ac:dyDescent="0.3">
      <c r="A1312">
        <v>1296</v>
      </c>
      <c r="B1312">
        <v>1750761195</v>
      </c>
      <c r="C1312">
        <v>6475.9000000953674</v>
      </c>
      <c r="D1312" t="s">
        <v>2933</v>
      </c>
      <c r="E1312" t="s">
        <v>2934</v>
      </c>
      <c r="F1312" t="s">
        <v>336</v>
      </c>
      <c r="G1312">
        <v>1750761195</v>
      </c>
      <c r="H1312">
        <f t="shared" si="680"/>
        <v>6.3434480208221608E-4</v>
      </c>
      <c r="I1312">
        <f t="shared" si="681"/>
        <v>0.63434480208221611</v>
      </c>
      <c r="J1312">
        <f t="shared" si="682"/>
        <v>1.1599867739543741</v>
      </c>
      <c r="K1312">
        <f t="shared" si="683"/>
        <v>446.79300000000001</v>
      </c>
      <c r="L1312">
        <f t="shared" si="684"/>
        <v>407.02693411646015</v>
      </c>
      <c r="M1312">
        <f t="shared" si="685"/>
        <v>41.228961653895041</v>
      </c>
      <c r="N1312">
        <f t="shared" si="686"/>
        <v>45.256984047542396</v>
      </c>
      <c r="O1312">
        <f t="shared" si="687"/>
        <v>5.8218229325911593E-2</v>
      </c>
      <c r="P1312">
        <f t="shared" si="688"/>
        <v>2.4126076343055298</v>
      </c>
      <c r="Q1312">
        <f t="shared" si="689"/>
        <v>5.7460911480434092E-2</v>
      </c>
      <c r="R1312">
        <f t="shared" si="690"/>
        <v>3.5980297792221179E-2</v>
      </c>
      <c r="S1312">
        <f t="shared" si="691"/>
        <v>8.661150000000001</v>
      </c>
      <c r="T1312">
        <f t="shared" si="692"/>
        <v>24.744569151443372</v>
      </c>
      <c r="U1312">
        <f t="shared" si="693"/>
        <v>24.611899999999999</v>
      </c>
      <c r="V1312">
        <f t="shared" si="694"/>
        <v>3.1068452533322111</v>
      </c>
      <c r="W1312">
        <f t="shared" si="695"/>
        <v>63.882235460634092</v>
      </c>
      <c r="X1312">
        <f t="shared" si="696"/>
        <v>2.0168947093231999</v>
      </c>
      <c r="Y1312">
        <f t="shared" si="697"/>
        <v>3.1572074689935721</v>
      </c>
      <c r="Z1312">
        <f t="shared" si="698"/>
        <v>1.0899505440090111</v>
      </c>
      <c r="AA1312">
        <f t="shared" si="699"/>
        <v>-27.974605771825729</v>
      </c>
      <c r="AB1312">
        <f t="shared" si="700"/>
        <v>35.014440948559177</v>
      </c>
      <c r="AC1312">
        <f t="shared" si="701"/>
        <v>3.0620465642134493</v>
      </c>
      <c r="AD1312">
        <f t="shared" si="702"/>
        <v>18.7630317409469</v>
      </c>
      <c r="AE1312">
        <f t="shared" si="703"/>
        <v>1.1599867739543741</v>
      </c>
      <c r="AF1312">
        <f t="shared" si="704"/>
        <v>0.63434480208221611</v>
      </c>
      <c r="AG1312">
        <f t="shared" si="705"/>
        <v>1.1482577886693541</v>
      </c>
      <c r="AH1312">
        <v>458.49339550076502</v>
      </c>
      <c r="AI1312">
        <v>455.86236969696961</v>
      </c>
      <c r="AJ1312">
        <v>-1.8109620661904349E-4</v>
      </c>
      <c r="AK1312">
        <v>84.076978181650844</v>
      </c>
      <c r="AL1312">
        <f t="shared" si="706"/>
        <v>0.63028432686056413</v>
      </c>
      <c r="AM1312">
        <v>18.522113611348811</v>
      </c>
      <c r="AN1312">
        <v>19.912180751879689</v>
      </c>
      <c r="AO1312">
        <v>-2.508540120184677E-6</v>
      </c>
      <c r="AP1312">
        <v>90.497214367256092</v>
      </c>
      <c r="AQ1312">
        <v>0</v>
      </c>
      <c r="AR1312">
        <v>0</v>
      </c>
      <c r="AS1312">
        <f t="shared" si="707"/>
        <v>1</v>
      </c>
      <c r="AT1312">
        <f t="shared" si="708"/>
        <v>0</v>
      </c>
      <c r="AU1312">
        <f t="shared" si="709"/>
        <v>53826.577213425517</v>
      </c>
      <c r="AV1312">
        <f t="shared" si="710"/>
        <v>45.585000000000001</v>
      </c>
      <c r="AW1312">
        <f t="shared" si="711"/>
        <v>36.468000000000004</v>
      </c>
      <c r="AX1312">
        <f t="shared" si="712"/>
        <v>0.8</v>
      </c>
      <c r="AY1312">
        <f t="shared" si="713"/>
        <v>0.19</v>
      </c>
      <c r="AZ1312">
        <v>9</v>
      </c>
      <c r="BA1312">
        <v>1.88</v>
      </c>
      <c r="BB1312" t="s">
        <v>337</v>
      </c>
      <c r="BC1312">
        <v>2</v>
      </c>
      <c r="BD1312" t="b">
        <v>0</v>
      </c>
      <c r="BE1312">
        <v>1750761195</v>
      </c>
      <c r="BF1312">
        <v>446.79300000000001</v>
      </c>
      <c r="BG1312">
        <v>450.041</v>
      </c>
      <c r="BH1312">
        <v>19.9115</v>
      </c>
      <c r="BI1312">
        <v>18.512499999999999</v>
      </c>
      <c r="BJ1312">
        <v>443.80399999999997</v>
      </c>
      <c r="BK1312">
        <v>19.691400000000002</v>
      </c>
      <c r="BL1312">
        <v>399.959</v>
      </c>
      <c r="BM1312">
        <v>101.193</v>
      </c>
      <c r="BN1312">
        <v>9.9956799999999998E-2</v>
      </c>
      <c r="BO1312">
        <v>24.8811</v>
      </c>
      <c r="BP1312">
        <v>24.611899999999999</v>
      </c>
      <c r="BQ1312">
        <v>999.9</v>
      </c>
      <c r="BR1312">
        <v>0</v>
      </c>
      <c r="BS1312">
        <v>0</v>
      </c>
      <c r="BT1312">
        <v>9988</v>
      </c>
      <c r="BU1312">
        <v>45.585000000000001</v>
      </c>
      <c r="BV1312">
        <v>9.3503000000000007</v>
      </c>
      <c r="BW1312">
        <v>-3.2482899999999999</v>
      </c>
      <c r="BX1312">
        <v>455.87</v>
      </c>
      <c r="BY1312">
        <v>458.53</v>
      </c>
      <c r="BZ1312">
        <v>1.399</v>
      </c>
      <c r="CA1312">
        <v>450.041</v>
      </c>
      <c r="CB1312">
        <v>18.512499999999999</v>
      </c>
      <c r="CC1312">
        <v>2.01491</v>
      </c>
      <c r="CD1312">
        <v>1.87334</v>
      </c>
      <c r="CE1312">
        <v>17.562000000000001</v>
      </c>
      <c r="CF1312">
        <v>16.412500000000001</v>
      </c>
      <c r="CG1312">
        <v>1750753677</v>
      </c>
      <c r="CH1312" t="s">
        <v>338</v>
      </c>
      <c r="CI1312">
        <v>1750753677</v>
      </c>
      <c r="CJ1312">
        <v>1750753673.5</v>
      </c>
      <c r="CK1312">
        <v>5</v>
      </c>
      <c r="CL1312">
        <v>2.1520000000000001</v>
      </c>
      <c r="CM1312">
        <v>-0.52400000000000002</v>
      </c>
      <c r="CN1312">
        <v>3.0179999999999998</v>
      </c>
      <c r="CO1312">
        <v>0.22</v>
      </c>
      <c r="CP1312">
        <v>450</v>
      </c>
      <c r="CQ1312">
        <v>19</v>
      </c>
      <c r="CR1312">
        <v>0.26</v>
      </c>
      <c r="CS1312">
        <v>0.17</v>
      </c>
      <c r="CT1312">
        <v>-3.204635121951219</v>
      </c>
      <c r="CU1312">
        <v>-4.244905923346249E-2</v>
      </c>
      <c r="CV1312">
        <v>3.0294694949088031E-2</v>
      </c>
      <c r="CW1312">
        <v>1</v>
      </c>
      <c r="CX1312">
        <v>0</v>
      </c>
      <c r="CY1312">
        <v>0</v>
      </c>
      <c r="CZ1312">
        <v>0</v>
      </c>
      <c r="DA1312">
        <v>-1</v>
      </c>
      <c r="DB1312">
        <v>1.409091219512195</v>
      </c>
      <c r="DC1312">
        <v>-5.8355121951215727E-2</v>
      </c>
      <c r="DD1312">
        <v>5.8472646075612804E-3</v>
      </c>
      <c r="DE1312">
        <v>1</v>
      </c>
      <c r="DF1312">
        <v>2</v>
      </c>
      <c r="DG1312">
        <v>2</v>
      </c>
      <c r="DH1312" t="s">
        <v>339</v>
      </c>
      <c r="DI1312">
        <v>3.0246200000000001</v>
      </c>
      <c r="DJ1312">
        <v>2.6912500000000001</v>
      </c>
      <c r="DK1312">
        <v>0.10123</v>
      </c>
      <c r="DL1312">
        <v>0.10285</v>
      </c>
      <c r="DM1312">
        <v>0.105085</v>
      </c>
      <c r="DN1312">
        <v>0.101037</v>
      </c>
      <c r="DO1312">
        <v>25136.9</v>
      </c>
      <c r="DP1312">
        <v>16831.7</v>
      </c>
      <c r="DQ1312">
        <v>26527.599999999999</v>
      </c>
      <c r="DR1312">
        <v>17047.3</v>
      </c>
      <c r="DS1312">
        <v>33764.6</v>
      </c>
      <c r="DT1312">
        <v>20014.7</v>
      </c>
      <c r="DU1312">
        <v>38641.300000000003</v>
      </c>
      <c r="DV1312">
        <v>22592.5</v>
      </c>
      <c r="DW1312">
        <v>1.82148</v>
      </c>
      <c r="DX1312">
        <v>2.21746</v>
      </c>
      <c r="DY1312">
        <v>7.3730900000000002E-2</v>
      </c>
      <c r="DZ1312">
        <v>0</v>
      </c>
      <c r="EA1312">
        <v>23.400200000000002</v>
      </c>
      <c r="EB1312">
        <v>999.9</v>
      </c>
      <c r="EC1312">
        <v>59.6</v>
      </c>
      <c r="ED1312">
        <v>31.8</v>
      </c>
      <c r="EE1312">
        <v>27.808399999999999</v>
      </c>
      <c r="EF1312">
        <v>62.636099999999999</v>
      </c>
      <c r="EG1312">
        <v>35.701099999999997</v>
      </c>
      <c r="EH1312">
        <v>1</v>
      </c>
      <c r="EI1312">
        <v>-0.108837</v>
      </c>
      <c r="EJ1312">
        <v>-0.96555599999999997</v>
      </c>
      <c r="EK1312">
        <v>20.3261</v>
      </c>
      <c r="EL1312">
        <v>5.2507099999999998</v>
      </c>
      <c r="EM1312">
        <v>11.962</v>
      </c>
      <c r="EN1312">
        <v>4.9897200000000002</v>
      </c>
      <c r="EO1312">
        <v>3.2918400000000001</v>
      </c>
      <c r="EP1312">
        <v>9999</v>
      </c>
      <c r="EQ1312">
        <v>9999</v>
      </c>
      <c r="ER1312">
        <v>9999</v>
      </c>
      <c r="ES1312">
        <v>999.9</v>
      </c>
      <c r="ET1312">
        <v>4.9726699999999999</v>
      </c>
      <c r="EU1312">
        <v>1.8719399999999999</v>
      </c>
      <c r="EV1312">
        <v>1.87216</v>
      </c>
      <c r="EW1312">
        <v>1.8771899999999999</v>
      </c>
      <c r="EX1312">
        <v>1.8713500000000001</v>
      </c>
      <c r="EY1312">
        <v>1.8721000000000001</v>
      </c>
      <c r="EZ1312">
        <v>1.8717999999999999</v>
      </c>
      <c r="FA1312">
        <v>1.8687199999999999</v>
      </c>
      <c r="FB1312">
        <v>0</v>
      </c>
      <c r="FC1312">
        <v>0</v>
      </c>
      <c r="FD1312">
        <v>0</v>
      </c>
      <c r="FE1312">
        <v>0</v>
      </c>
      <c r="FF1312" t="s">
        <v>340</v>
      </c>
      <c r="FG1312" t="s">
        <v>341</v>
      </c>
      <c r="FH1312" t="s">
        <v>342</v>
      </c>
      <c r="FI1312" t="s">
        <v>342</v>
      </c>
      <c r="FJ1312" t="s">
        <v>342</v>
      </c>
      <c r="FK1312" t="s">
        <v>342</v>
      </c>
      <c r="FL1312">
        <v>0</v>
      </c>
      <c r="FM1312">
        <v>100</v>
      </c>
      <c r="FN1312">
        <v>100</v>
      </c>
      <c r="FO1312">
        <v>2.9889999999999999</v>
      </c>
      <c r="FP1312">
        <v>0.22009999999999999</v>
      </c>
      <c r="FQ1312">
        <v>-0.71234261683338174</v>
      </c>
      <c r="FR1312">
        <v>7.6898218637449396E-3</v>
      </c>
      <c r="FS1312">
        <v>1.5097418776848419E-6</v>
      </c>
      <c r="FT1312">
        <v>-9.8458676114205118E-11</v>
      </c>
      <c r="FU1312">
        <v>0.22001999999999461</v>
      </c>
      <c r="FV1312">
        <v>0</v>
      </c>
      <c r="FW1312">
        <v>0</v>
      </c>
      <c r="FX1312">
        <v>0</v>
      </c>
      <c r="FY1312">
        <v>3</v>
      </c>
      <c r="FZ1312">
        <v>2164</v>
      </c>
      <c r="GA1312">
        <v>-1</v>
      </c>
      <c r="GB1312">
        <v>-1</v>
      </c>
      <c r="GC1312">
        <v>125.3</v>
      </c>
      <c r="GD1312">
        <v>125.4</v>
      </c>
      <c r="GE1312">
        <v>1.1035200000000001</v>
      </c>
      <c r="GF1312">
        <v>2.6403799999999999</v>
      </c>
      <c r="GG1312">
        <v>1.79932</v>
      </c>
      <c r="GH1312">
        <v>2.3791500000000001</v>
      </c>
      <c r="GI1312">
        <v>1.5979000000000001</v>
      </c>
      <c r="GJ1312">
        <v>2.5671400000000002</v>
      </c>
      <c r="GK1312">
        <v>34.715000000000003</v>
      </c>
      <c r="GL1312">
        <v>24.1663</v>
      </c>
      <c r="GM1312">
        <v>18</v>
      </c>
      <c r="GN1312">
        <v>364.197</v>
      </c>
      <c r="GO1312">
        <v>671.81</v>
      </c>
      <c r="GP1312">
        <v>25.83</v>
      </c>
      <c r="GQ1312">
        <v>25.709399999999999</v>
      </c>
      <c r="GR1312">
        <v>29.9999</v>
      </c>
      <c r="GS1312">
        <v>25.6922</v>
      </c>
      <c r="GT1312">
        <v>25.713799999999999</v>
      </c>
      <c r="GU1312">
        <v>22.0395</v>
      </c>
      <c r="GV1312">
        <v>39.0745</v>
      </c>
      <c r="GW1312">
        <v>0</v>
      </c>
      <c r="GX1312">
        <v>25.83</v>
      </c>
      <c r="GY1312">
        <v>450</v>
      </c>
      <c r="GZ1312">
        <v>18.5</v>
      </c>
      <c r="HA1312">
        <v>100.798</v>
      </c>
      <c r="HB1312">
        <v>70.516999999999996</v>
      </c>
    </row>
    <row r="1313" spans="1:210" x14ac:dyDescent="0.3">
      <c r="A1313">
        <v>1297</v>
      </c>
      <c r="B1313">
        <v>1750761200</v>
      </c>
      <c r="C1313">
        <v>6480.9000000953674</v>
      </c>
      <c r="D1313" t="s">
        <v>2935</v>
      </c>
      <c r="E1313" t="s">
        <v>2936</v>
      </c>
      <c r="F1313" t="s">
        <v>336</v>
      </c>
      <c r="G1313">
        <v>1750761200</v>
      </c>
      <c r="H1313">
        <f t="shared" si="680"/>
        <v>6.2905090247540607E-4</v>
      </c>
      <c r="I1313">
        <f t="shared" si="681"/>
        <v>0.62905090247540607</v>
      </c>
      <c r="J1313">
        <f t="shared" si="682"/>
        <v>1.1090956787422563</v>
      </c>
      <c r="K1313">
        <f t="shared" si="683"/>
        <v>446.82900000000001</v>
      </c>
      <c r="L1313">
        <f t="shared" si="684"/>
        <v>408.12366970807142</v>
      </c>
      <c r="M1313">
        <f t="shared" si="685"/>
        <v>41.340927119198724</v>
      </c>
      <c r="N1313">
        <f t="shared" si="686"/>
        <v>45.261587344241995</v>
      </c>
      <c r="O1313">
        <f t="shared" si="687"/>
        <v>5.7598806787270036E-2</v>
      </c>
      <c r="P1313">
        <f t="shared" si="688"/>
        <v>2.4164777492109404</v>
      </c>
      <c r="Q1313">
        <f t="shared" si="689"/>
        <v>5.6858579763136359E-2</v>
      </c>
      <c r="R1313">
        <f t="shared" si="690"/>
        <v>3.5602332871873935E-2</v>
      </c>
      <c r="S1313">
        <f t="shared" si="691"/>
        <v>8.6591550000000002</v>
      </c>
      <c r="T1313">
        <f t="shared" si="692"/>
        <v>24.746604125507428</v>
      </c>
      <c r="U1313">
        <f t="shared" si="693"/>
        <v>24.62</v>
      </c>
      <c r="V1313">
        <f t="shared" si="694"/>
        <v>3.1083503010765283</v>
      </c>
      <c r="W1313">
        <f t="shared" si="695"/>
        <v>63.853948391880664</v>
      </c>
      <c r="X1313">
        <f t="shared" si="696"/>
        <v>2.016025687945</v>
      </c>
      <c r="Y1313">
        <f t="shared" si="697"/>
        <v>3.1572451488392961</v>
      </c>
      <c r="Z1313">
        <f t="shared" si="698"/>
        <v>1.0923246131315283</v>
      </c>
      <c r="AA1313">
        <f t="shared" si="699"/>
        <v>-27.741144799165408</v>
      </c>
      <c r="AB1313">
        <f t="shared" si="700"/>
        <v>34.041418880959569</v>
      </c>
      <c r="AC1313">
        <f t="shared" si="701"/>
        <v>2.9723113455593664</v>
      </c>
      <c r="AD1313">
        <f t="shared" si="702"/>
        <v>17.931740427353528</v>
      </c>
      <c r="AE1313">
        <f t="shared" si="703"/>
        <v>1.1090956787422563</v>
      </c>
      <c r="AF1313">
        <f t="shared" si="704"/>
        <v>0.62905090247540607</v>
      </c>
      <c r="AG1313">
        <f t="shared" si="705"/>
        <v>1.1476748029528645</v>
      </c>
      <c r="AH1313">
        <v>458.54408425420098</v>
      </c>
      <c r="AI1313">
        <v>455.91078787878791</v>
      </c>
      <c r="AJ1313">
        <v>3.5693935699305238E-4</v>
      </c>
      <c r="AK1313">
        <v>84.076978181650844</v>
      </c>
      <c r="AL1313">
        <f t="shared" si="706"/>
        <v>0.63070699219422988</v>
      </c>
      <c r="AM1313">
        <v>18.51289887949363</v>
      </c>
      <c r="AN1313">
        <v>19.903379999999991</v>
      </c>
      <c r="AO1313">
        <v>-3.395885716499413E-6</v>
      </c>
      <c r="AP1313">
        <v>90.497214367256092</v>
      </c>
      <c r="AQ1313">
        <v>0</v>
      </c>
      <c r="AR1313">
        <v>0</v>
      </c>
      <c r="AS1313">
        <f t="shared" si="707"/>
        <v>1</v>
      </c>
      <c r="AT1313">
        <f t="shared" si="708"/>
        <v>0</v>
      </c>
      <c r="AU1313">
        <f t="shared" si="709"/>
        <v>53956.820591614684</v>
      </c>
      <c r="AV1313">
        <f t="shared" si="710"/>
        <v>45.5745</v>
      </c>
      <c r="AW1313">
        <f t="shared" si="711"/>
        <v>36.459600000000002</v>
      </c>
      <c r="AX1313">
        <f t="shared" si="712"/>
        <v>0.8</v>
      </c>
      <c r="AY1313">
        <f t="shared" si="713"/>
        <v>0.19</v>
      </c>
      <c r="AZ1313">
        <v>9</v>
      </c>
      <c r="BA1313">
        <v>1.88</v>
      </c>
      <c r="BB1313" t="s">
        <v>337</v>
      </c>
      <c r="BC1313">
        <v>2</v>
      </c>
      <c r="BD1313" t="b">
        <v>0</v>
      </c>
      <c r="BE1313">
        <v>1750761200</v>
      </c>
      <c r="BF1313">
        <v>446.82900000000001</v>
      </c>
      <c r="BG1313">
        <v>449.95600000000002</v>
      </c>
      <c r="BH1313">
        <v>19.9025</v>
      </c>
      <c r="BI1313">
        <v>18.515699999999999</v>
      </c>
      <c r="BJ1313">
        <v>443.84</v>
      </c>
      <c r="BK1313">
        <v>19.682400000000001</v>
      </c>
      <c r="BL1313">
        <v>400.11399999999998</v>
      </c>
      <c r="BM1313">
        <v>101.19499999999999</v>
      </c>
      <c r="BN1313">
        <v>0.10009800000000001</v>
      </c>
      <c r="BO1313">
        <v>24.8813</v>
      </c>
      <c r="BP1313">
        <v>24.62</v>
      </c>
      <c r="BQ1313">
        <v>999.9</v>
      </c>
      <c r="BR1313">
        <v>0</v>
      </c>
      <c r="BS1313">
        <v>0</v>
      </c>
      <c r="BT1313">
        <v>10013</v>
      </c>
      <c r="BU1313">
        <v>45.5745</v>
      </c>
      <c r="BV1313">
        <v>9.3503000000000007</v>
      </c>
      <c r="BW1313">
        <v>-3.12704</v>
      </c>
      <c r="BX1313">
        <v>455.90300000000002</v>
      </c>
      <c r="BY1313">
        <v>458.44499999999999</v>
      </c>
      <c r="BZ1313">
        <v>1.3867499999999999</v>
      </c>
      <c r="CA1313">
        <v>449.95600000000002</v>
      </c>
      <c r="CB1313">
        <v>18.515699999999999</v>
      </c>
      <c r="CC1313">
        <v>2.0140400000000001</v>
      </c>
      <c r="CD1313">
        <v>1.87371</v>
      </c>
      <c r="CE1313">
        <v>17.555099999999999</v>
      </c>
      <c r="CF1313">
        <v>16.415600000000001</v>
      </c>
      <c r="CG1313">
        <v>1750753677</v>
      </c>
      <c r="CH1313" t="s">
        <v>338</v>
      </c>
      <c r="CI1313">
        <v>1750753677</v>
      </c>
      <c r="CJ1313">
        <v>1750753673.5</v>
      </c>
      <c r="CK1313">
        <v>5</v>
      </c>
      <c r="CL1313">
        <v>2.1520000000000001</v>
      </c>
      <c r="CM1313">
        <v>-0.52400000000000002</v>
      </c>
      <c r="CN1313">
        <v>3.0179999999999998</v>
      </c>
      <c r="CO1313">
        <v>0.22</v>
      </c>
      <c r="CP1313">
        <v>450</v>
      </c>
      <c r="CQ1313">
        <v>19</v>
      </c>
      <c r="CR1313">
        <v>0.26</v>
      </c>
      <c r="CS1313">
        <v>0.17</v>
      </c>
      <c r="CT1313">
        <v>-3.2058857500000002</v>
      </c>
      <c r="CU1313">
        <v>-8.3873583489678855E-2</v>
      </c>
      <c r="CV1313">
        <v>3.2337178362335503E-2</v>
      </c>
      <c r="CW1313">
        <v>1</v>
      </c>
      <c r="CX1313">
        <v>0</v>
      </c>
      <c r="CY1313">
        <v>0</v>
      </c>
      <c r="CZ1313">
        <v>0</v>
      </c>
      <c r="DA1313">
        <v>-1</v>
      </c>
      <c r="DB1313">
        <v>1.4028182499999999</v>
      </c>
      <c r="DC1313">
        <v>-7.1807392120074545E-2</v>
      </c>
      <c r="DD1313">
        <v>7.0995256487669601E-3</v>
      </c>
      <c r="DE1313">
        <v>1</v>
      </c>
      <c r="DF1313">
        <v>2</v>
      </c>
      <c r="DG1313">
        <v>2</v>
      </c>
      <c r="DH1313" t="s">
        <v>339</v>
      </c>
      <c r="DI1313">
        <v>3.0247999999999999</v>
      </c>
      <c r="DJ1313">
        <v>2.6913900000000002</v>
      </c>
      <c r="DK1313">
        <v>0.10123799999999999</v>
      </c>
      <c r="DL1313">
        <v>0.102838</v>
      </c>
      <c r="DM1313">
        <v>0.10505299999999999</v>
      </c>
      <c r="DN1313">
        <v>0.101052</v>
      </c>
      <c r="DO1313">
        <v>25136.400000000001</v>
      </c>
      <c r="DP1313">
        <v>16831.900000000001</v>
      </c>
      <c r="DQ1313">
        <v>26527.3</v>
      </c>
      <c r="DR1313">
        <v>17047.3</v>
      </c>
      <c r="DS1313">
        <v>33765.5</v>
      </c>
      <c r="DT1313">
        <v>20014.5</v>
      </c>
      <c r="DU1313">
        <v>38641.1</v>
      </c>
      <c r="DV1313">
        <v>22592.6</v>
      </c>
      <c r="DW1313">
        <v>1.8220799999999999</v>
      </c>
      <c r="DX1313">
        <v>2.21706</v>
      </c>
      <c r="DY1313">
        <v>7.4222700000000003E-2</v>
      </c>
      <c r="DZ1313">
        <v>0</v>
      </c>
      <c r="EA1313">
        <v>23.400200000000002</v>
      </c>
      <c r="EB1313">
        <v>999.9</v>
      </c>
      <c r="EC1313">
        <v>59.6</v>
      </c>
      <c r="ED1313">
        <v>31.8</v>
      </c>
      <c r="EE1313">
        <v>27.803599999999999</v>
      </c>
      <c r="EF1313">
        <v>62.466099999999997</v>
      </c>
      <c r="EG1313">
        <v>35.524799999999999</v>
      </c>
      <c r="EH1313">
        <v>1</v>
      </c>
      <c r="EI1313">
        <v>-0.10893700000000001</v>
      </c>
      <c r="EJ1313">
        <v>-0.96540300000000001</v>
      </c>
      <c r="EK1313">
        <v>20.3261</v>
      </c>
      <c r="EL1313">
        <v>5.2505899999999999</v>
      </c>
      <c r="EM1313">
        <v>11.962</v>
      </c>
      <c r="EN1313">
        <v>4.9897999999999998</v>
      </c>
      <c r="EO1313">
        <v>3.2919800000000001</v>
      </c>
      <c r="EP1313">
        <v>9999</v>
      </c>
      <c r="EQ1313">
        <v>9999</v>
      </c>
      <c r="ER1313">
        <v>9999</v>
      </c>
      <c r="ES1313">
        <v>999.9</v>
      </c>
      <c r="ET1313">
        <v>4.9726699999999999</v>
      </c>
      <c r="EU1313">
        <v>1.8719399999999999</v>
      </c>
      <c r="EV1313">
        <v>1.8721399999999999</v>
      </c>
      <c r="EW1313">
        <v>1.8771599999999999</v>
      </c>
      <c r="EX1313">
        <v>1.87134</v>
      </c>
      <c r="EY1313">
        <v>1.8721000000000001</v>
      </c>
      <c r="EZ1313">
        <v>1.8717999999999999</v>
      </c>
      <c r="FA1313">
        <v>1.8687100000000001</v>
      </c>
      <c r="FB1313">
        <v>0</v>
      </c>
      <c r="FC1313">
        <v>0</v>
      </c>
      <c r="FD1313">
        <v>0</v>
      </c>
      <c r="FE1313">
        <v>0</v>
      </c>
      <c r="FF1313" t="s">
        <v>340</v>
      </c>
      <c r="FG1313" t="s">
        <v>341</v>
      </c>
      <c r="FH1313" t="s">
        <v>342</v>
      </c>
      <c r="FI1313" t="s">
        <v>342</v>
      </c>
      <c r="FJ1313" t="s">
        <v>342</v>
      </c>
      <c r="FK1313" t="s">
        <v>342</v>
      </c>
      <c r="FL1313">
        <v>0</v>
      </c>
      <c r="FM1313">
        <v>100</v>
      </c>
      <c r="FN1313">
        <v>100</v>
      </c>
      <c r="FO1313">
        <v>2.9889999999999999</v>
      </c>
      <c r="FP1313">
        <v>0.22009999999999999</v>
      </c>
      <c r="FQ1313">
        <v>-0.71234261683338174</v>
      </c>
      <c r="FR1313">
        <v>7.6898218637449396E-3</v>
      </c>
      <c r="FS1313">
        <v>1.5097418776848419E-6</v>
      </c>
      <c r="FT1313">
        <v>-9.8458676114205118E-11</v>
      </c>
      <c r="FU1313">
        <v>0.22001999999999461</v>
      </c>
      <c r="FV1313">
        <v>0</v>
      </c>
      <c r="FW1313">
        <v>0</v>
      </c>
      <c r="FX1313">
        <v>0</v>
      </c>
      <c r="FY1313">
        <v>3</v>
      </c>
      <c r="FZ1313">
        <v>2164</v>
      </c>
      <c r="GA1313">
        <v>-1</v>
      </c>
      <c r="GB1313">
        <v>-1</v>
      </c>
      <c r="GC1313">
        <v>125.4</v>
      </c>
      <c r="GD1313">
        <v>125.4</v>
      </c>
      <c r="GE1313">
        <v>1.10229</v>
      </c>
      <c r="GF1313">
        <v>2.6464799999999999</v>
      </c>
      <c r="GG1313">
        <v>1.7981</v>
      </c>
      <c r="GH1313">
        <v>2.3791500000000001</v>
      </c>
      <c r="GI1313">
        <v>1.5979000000000001</v>
      </c>
      <c r="GJ1313">
        <v>2.4890099999999999</v>
      </c>
      <c r="GK1313">
        <v>34.715000000000003</v>
      </c>
      <c r="GL1313">
        <v>24.157499999999999</v>
      </c>
      <c r="GM1313">
        <v>18</v>
      </c>
      <c r="GN1313">
        <v>364.48599999999999</v>
      </c>
      <c r="GO1313">
        <v>671.44200000000001</v>
      </c>
      <c r="GP1313">
        <v>25.83</v>
      </c>
      <c r="GQ1313">
        <v>25.707899999999999</v>
      </c>
      <c r="GR1313">
        <v>30.0001</v>
      </c>
      <c r="GS1313">
        <v>25.690300000000001</v>
      </c>
      <c r="GT1313">
        <v>25.7121</v>
      </c>
      <c r="GU1313">
        <v>22.0413</v>
      </c>
      <c r="GV1313">
        <v>39.0745</v>
      </c>
      <c r="GW1313">
        <v>0</v>
      </c>
      <c r="GX1313">
        <v>25.83</v>
      </c>
      <c r="GY1313">
        <v>450</v>
      </c>
      <c r="GZ1313">
        <v>18.5</v>
      </c>
      <c r="HA1313">
        <v>100.797</v>
      </c>
      <c r="HB1313">
        <v>70.516999999999996</v>
      </c>
    </row>
    <row r="1314" spans="1:210" x14ac:dyDescent="0.3">
      <c r="A1314">
        <v>1298</v>
      </c>
      <c r="B1314">
        <v>1750761205</v>
      </c>
      <c r="C1314">
        <v>6485.9000000953674</v>
      </c>
      <c r="D1314" t="s">
        <v>2937</v>
      </c>
      <c r="E1314" t="s">
        <v>2938</v>
      </c>
      <c r="F1314" t="s">
        <v>336</v>
      </c>
      <c r="G1314">
        <v>1750761205</v>
      </c>
      <c r="H1314">
        <f t="shared" si="680"/>
        <v>6.2664981884974849E-4</v>
      </c>
      <c r="I1314">
        <f t="shared" si="681"/>
        <v>0.62664981884974846</v>
      </c>
      <c r="J1314">
        <f t="shared" si="682"/>
        <v>1.1525886416952633</v>
      </c>
      <c r="K1314">
        <f t="shared" si="683"/>
        <v>446.779</v>
      </c>
      <c r="L1314">
        <f t="shared" si="684"/>
        <v>406.723942362488</v>
      </c>
      <c r="M1314">
        <f t="shared" si="685"/>
        <v>41.199897456329062</v>
      </c>
      <c r="N1314">
        <f t="shared" si="686"/>
        <v>45.257352883435594</v>
      </c>
      <c r="O1314">
        <f t="shared" si="687"/>
        <v>5.7352493646427076E-2</v>
      </c>
      <c r="P1314">
        <f t="shared" si="688"/>
        <v>2.4149727668816685</v>
      </c>
      <c r="Q1314">
        <f t="shared" si="689"/>
        <v>5.6618089773958893E-2</v>
      </c>
      <c r="R1314">
        <f t="shared" si="690"/>
        <v>3.5451512432102879E-2</v>
      </c>
      <c r="S1314">
        <f t="shared" si="691"/>
        <v>8.6613399999999992</v>
      </c>
      <c r="T1314">
        <f t="shared" si="692"/>
        <v>24.745990097156099</v>
      </c>
      <c r="U1314">
        <f t="shared" si="693"/>
        <v>24.6175</v>
      </c>
      <c r="V1314">
        <f t="shared" si="694"/>
        <v>3.1078857121923642</v>
      </c>
      <c r="W1314">
        <f t="shared" si="695"/>
        <v>63.8289497334289</v>
      </c>
      <c r="X1314">
        <f t="shared" si="696"/>
        <v>2.01508009427392</v>
      </c>
      <c r="Y1314">
        <f t="shared" si="697"/>
        <v>3.1570002368667671</v>
      </c>
      <c r="Z1314">
        <f t="shared" si="698"/>
        <v>1.0928056179184442</v>
      </c>
      <c r="AA1314">
        <f t="shared" si="699"/>
        <v>-27.635257011273907</v>
      </c>
      <c r="AB1314">
        <f t="shared" si="700"/>
        <v>34.176453099632596</v>
      </c>
      <c r="AC1314">
        <f t="shared" si="701"/>
        <v>2.9859042988748996</v>
      </c>
      <c r="AD1314">
        <f t="shared" si="702"/>
        <v>18.188440387233587</v>
      </c>
      <c r="AE1314">
        <f t="shared" si="703"/>
        <v>1.1525886416952633</v>
      </c>
      <c r="AF1314">
        <f t="shared" si="704"/>
        <v>0.62664981884974846</v>
      </c>
      <c r="AG1314">
        <f t="shared" si="705"/>
        <v>1.1363698029708911</v>
      </c>
      <c r="AH1314">
        <v>458.44686828081478</v>
      </c>
      <c r="AI1314">
        <v>455.84614545454542</v>
      </c>
      <c r="AJ1314">
        <v>-4.7956571632022741E-4</v>
      </c>
      <c r="AK1314">
        <v>84.076978181650844</v>
      </c>
      <c r="AL1314">
        <f t="shared" si="706"/>
        <v>0.62492854388076702</v>
      </c>
      <c r="AM1314">
        <v>18.515631258688501</v>
      </c>
      <c r="AN1314">
        <v>19.893659548872169</v>
      </c>
      <c r="AO1314">
        <v>-2.707147969935429E-6</v>
      </c>
      <c r="AP1314">
        <v>90.497214367256092</v>
      </c>
      <c r="AQ1314">
        <v>0</v>
      </c>
      <c r="AR1314">
        <v>0</v>
      </c>
      <c r="AS1314">
        <f t="shared" si="707"/>
        <v>1</v>
      </c>
      <c r="AT1314">
        <f t="shared" si="708"/>
        <v>0</v>
      </c>
      <c r="AU1314">
        <f t="shared" si="709"/>
        <v>53906.446263353362</v>
      </c>
      <c r="AV1314">
        <f t="shared" si="710"/>
        <v>45.585999999999999</v>
      </c>
      <c r="AW1314">
        <f t="shared" si="711"/>
        <v>36.468800000000002</v>
      </c>
      <c r="AX1314">
        <f t="shared" si="712"/>
        <v>0.8</v>
      </c>
      <c r="AY1314">
        <f t="shared" si="713"/>
        <v>0.19</v>
      </c>
      <c r="AZ1314">
        <v>9</v>
      </c>
      <c r="BA1314">
        <v>1.88</v>
      </c>
      <c r="BB1314" t="s">
        <v>337</v>
      </c>
      <c r="BC1314">
        <v>2</v>
      </c>
      <c r="BD1314" t="b">
        <v>0</v>
      </c>
      <c r="BE1314">
        <v>1750761205</v>
      </c>
      <c r="BF1314">
        <v>446.779</v>
      </c>
      <c r="BG1314">
        <v>450.00200000000001</v>
      </c>
      <c r="BH1314">
        <v>19.892800000000001</v>
      </c>
      <c r="BI1314">
        <v>18.510999999999999</v>
      </c>
      <c r="BJ1314">
        <v>443.79</v>
      </c>
      <c r="BK1314">
        <v>19.672799999999999</v>
      </c>
      <c r="BL1314">
        <v>400.03300000000002</v>
      </c>
      <c r="BM1314">
        <v>101.197</v>
      </c>
      <c r="BN1314">
        <v>9.9956400000000001E-2</v>
      </c>
      <c r="BO1314">
        <v>24.88</v>
      </c>
      <c r="BP1314">
        <v>24.6175</v>
      </c>
      <c r="BQ1314">
        <v>999.9</v>
      </c>
      <c r="BR1314">
        <v>0</v>
      </c>
      <c r="BS1314">
        <v>0</v>
      </c>
      <c r="BT1314">
        <v>10003</v>
      </c>
      <c r="BU1314">
        <v>45.585999999999999</v>
      </c>
      <c r="BV1314">
        <v>9.3503000000000007</v>
      </c>
      <c r="BW1314">
        <v>-3.2231100000000001</v>
      </c>
      <c r="BX1314">
        <v>455.84699999999998</v>
      </c>
      <c r="BY1314">
        <v>458.49</v>
      </c>
      <c r="BZ1314">
        <v>1.38182</v>
      </c>
      <c r="CA1314">
        <v>450.00200000000001</v>
      </c>
      <c r="CB1314">
        <v>18.510999999999999</v>
      </c>
      <c r="CC1314">
        <v>2.01309</v>
      </c>
      <c r="CD1314">
        <v>1.8732500000000001</v>
      </c>
      <c r="CE1314">
        <v>17.547599999999999</v>
      </c>
      <c r="CF1314">
        <v>16.411799999999999</v>
      </c>
      <c r="CG1314">
        <v>1750753677</v>
      </c>
      <c r="CH1314" t="s">
        <v>338</v>
      </c>
      <c r="CI1314">
        <v>1750753677</v>
      </c>
      <c r="CJ1314">
        <v>1750753673.5</v>
      </c>
      <c r="CK1314">
        <v>5</v>
      </c>
      <c r="CL1314">
        <v>2.1520000000000001</v>
      </c>
      <c r="CM1314">
        <v>-0.52400000000000002</v>
      </c>
      <c r="CN1314">
        <v>3.0179999999999998</v>
      </c>
      <c r="CO1314">
        <v>0.22</v>
      </c>
      <c r="CP1314">
        <v>450</v>
      </c>
      <c r="CQ1314">
        <v>19</v>
      </c>
      <c r="CR1314">
        <v>0.26</v>
      </c>
      <c r="CS1314">
        <v>0.17</v>
      </c>
      <c r="CT1314">
        <v>-3.1994675609756098</v>
      </c>
      <c r="CU1314">
        <v>4.2895191637632391E-2</v>
      </c>
      <c r="CV1314">
        <v>3.7725467090837857E-2</v>
      </c>
      <c r="CW1314">
        <v>1</v>
      </c>
      <c r="CX1314">
        <v>0</v>
      </c>
      <c r="CY1314">
        <v>0</v>
      </c>
      <c r="CZ1314">
        <v>0</v>
      </c>
      <c r="DA1314">
        <v>-1</v>
      </c>
      <c r="DB1314">
        <v>1.3969792682926829</v>
      </c>
      <c r="DC1314">
        <v>-8.5801672473868537E-2</v>
      </c>
      <c r="DD1314">
        <v>8.6532298749936436E-3</v>
      </c>
      <c r="DE1314">
        <v>1</v>
      </c>
      <c r="DF1314">
        <v>2</v>
      </c>
      <c r="DG1314">
        <v>2</v>
      </c>
      <c r="DH1314" t="s">
        <v>339</v>
      </c>
      <c r="DI1314">
        <v>3.0247000000000002</v>
      </c>
      <c r="DJ1314">
        <v>2.6912500000000001</v>
      </c>
      <c r="DK1314">
        <v>0.101231</v>
      </c>
      <c r="DL1314">
        <v>0.10284799999999999</v>
      </c>
      <c r="DM1314">
        <v>0.105018</v>
      </c>
      <c r="DN1314">
        <v>0.101036</v>
      </c>
      <c r="DO1314">
        <v>25136.6</v>
      </c>
      <c r="DP1314">
        <v>16831.7</v>
      </c>
      <c r="DQ1314">
        <v>26527.3</v>
      </c>
      <c r="DR1314">
        <v>17047.2</v>
      </c>
      <c r="DS1314">
        <v>33766.9</v>
      </c>
      <c r="DT1314">
        <v>20014.7</v>
      </c>
      <c r="DU1314">
        <v>38641.1</v>
      </c>
      <c r="DV1314">
        <v>22592.400000000001</v>
      </c>
      <c r="DW1314">
        <v>1.82192</v>
      </c>
      <c r="DX1314">
        <v>2.2173600000000002</v>
      </c>
      <c r="DY1314">
        <v>7.4177999999999994E-2</v>
      </c>
      <c r="DZ1314">
        <v>0</v>
      </c>
      <c r="EA1314">
        <v>23.398399999999999</v>
      </c>
      <c r="EB1314">
        <v>999.9</v>
      </c>
      <c r="EC1314">
        <v>59.6</v>
      </c>
      <c r="ED1314">
        <v>31.8</v>
      </c>
      <c r="EE1314">
        <v>27.808599999999998</v>
      </c>
      <c r="EF1314">
        <v>62.566099999999999</v>
      </c>
      <c r="EG1314">
        <v>35.757199999999997</v>
      </c>
      <c r="EH1314">
        <v>1</v>
      </c>
      <c r="EI1314">
        <v>-0.108974</v>
      </c>
      <c r="EJ1314">
        <v>-0.96515300000000004</v>
      </c>
      <c r="EK1314">
        <v>20.3261</v>
      </c>
      <c r="EL1314">
        <v>5.2515499999999999</v>
      </c>
      <c r="EM1314">
        <v>11.962</v>
      </c>
      <c r="EN1314">
        <v>4.9898800000000003</v>
      </c>
      <c r="EO1314">
        <v>3.29196</v>
      </c>
      <c r="EP1314">
        <v>9999</v>
      </c>
      <c r="EQ1314">
        <v>9999</v>
      </c>
      <c r="ER1314">
        <v>9999</v>
      </c>
      <c r="ES1314">
        <v>999.9</v>
      </c>
      <c r="ET1314">
        <v>4.9726600000000003</v>
      </c>
      <c r="EU1314">
        <v>1.87195</v>
      </c>
      <c r="EV1314">
        <v>1.87216</v>
      </c>
      <c r="EW1314">
        <v>1.8771800000000001</v>
      </c>
      <c r="EX1314">
        <v>1.87134</v>
      </c>
      <c r="EY1314">
        <v>1.8721099999999999</v>
      </c>
      <c r="EZ1314">
        <v>1.8717999999999999</v>
      </c>
      <c r="FA1314">
        <v>1.8686799999999999</v>
      </c>
      <c r="FB1314">
        <v>0</v>
      </c>
      <c r="FC1314">
        <v>0</v>
      </c>
      <c r="FD1314">
        <v>0</v>
      </c>
      <c r="FE1314">
        <v>0</v>
      </c>
      <c r="FF1314" t="s">
        <v>340</v>
      </c>
      <c r="FG1314" t="s">
        <v>341</v>
      </c>
      <c r="FH1314" t="s">
        <v>342</v>
      </c>
      <c r="FI1314" t="s">
        <v>342</v>
      </c>
      <c r="FJ1314" t="s">
        <v>342</v>
      </c>
      <c r="FK1314" t="s">
        <v>342</v>
      </c>
      <c r="FL1314">
        <v>0</v>
      </c>
      <c r="FM1314">
        <v>100</v>
      </c>
      <c r="FN1314">
        <v>100</v>
      </c>
      <c r="FO1314">
        <v>2.9889999999999999</v>
      </c>
      <c r="FP1314">
        <v>0.22</v>
      </c>
      <c r="FQ1314">
        <v>-0.71234261683338174</v>
      </c>
      <c r="FR1314">
        <v>7.6898218637449396E-3</v>
      </c>
      <c r="FS1314">
        <v>1.5097418776848419E-6</v>
      </c>
      <c r="FT1314">
        <v>-9.8458676114205118E-11</v>
      </c>
      <c r="FU1314">
        <v>0.22001999999999461</v>
      </c>
      <c r="FV1314">
        <v>0</v>
      </c>
      <c r="FW1314">
        <v>0</v>
      </c>
      <c r="FX1314">
        <v>0</v>
      </c>
      <c r="FY1314">
        <v>3</v>
      </c>
      <c r="FZ1314">
        <v>2164</v>
      </c>
      <c r="GA1314">
        <v>-1</v>
      </c>
      <c r="GB1314">
        <v>-1</v>
      </c>
      <c r="GC1314">
        <v>125.5</v>
      </c>
      <c r="GD1314">
        <v>125.5</v>
      </c>
      <c r="GE1314">
        <v>1.1035200000000001</v>
      </c>
      <c r="GF1314">
        <v>2.65991</v>
      </c>
      <c r="GG1314">
        <v>1.7981</v>
      </c>
      <c r="GH1314">
        <v>2.3803700000000001</v>
      </c>
      <c r="GI1314">
        <v>1.5979000000000001</v>
      </c>
      <c r="GJ1314">
        <v>2.47681</v>
      </c>
      <c r="GK1314">
        <v>34.715000000000003</v>
      </c>
      <c r="GL1314">
        <v>24.157499999999999</v>
      </c>
      <c r="GM1314">
        <v>18</v>
      </c>
      <c r="GN1314">
        <v>364.39600000000002</v>
      </c>
      <c r="GO1314">
        <v>671.678</v>
      </c>
      <c r="GP1314">
        <v>25.83</v>
      </c>
      <c r="GQ1314">
        <v>25.706399999999999</v>
      </c>
      <c r="GR1314">
        <v>30</v>
      </c>
      <c r="GS1314">
        <v>25.688800000000001</v>
      </c>
      <c r="GT1314">
        <v>25.7104</v>
      </c>
      <c r="GU1314">
        <v>22.040299999999998</v>
      </c>
      <c r="GV1314">
        <v>39.0745</v>
      </c>
      <c r="GW1314">
        <v>0</v>
      </c>
      <c r="GX1314">
        <v>25.83</v>
      </c>
      <c r="GY1314">
        <v>450</v>
      </c>
      <c r="GZ1314">
        <v>18.5</v>
      </c>
      <c r="HA1314">
        <v>100.797</v>
      </c>
      <c r="HB1314">
        <v>70.516599999999997</v>
      </c>
    </row>
    <row r="1315" spans="1:210" x14ac:dyDescent="0.3">
      <c r="A1315">
        <v>1299</v>
      </c>
      <c r="B1315">
        <v>1750761210</v>
      </c>
      <c r="C1315">
        <v>6490.9000000953674</v>
      </c>
      <c r="D1315" t="s">
        <v>2939</v>
      </c>
      <c r="E1315" t="s">
        <v>2940</v>
      </c>
      <c r="F1315" t="s">
        <v>336</v>
      </c>
      <c r="G1315">
        <v>1750761210</v>
      </c>
      <c r="H1315">
        <f t="shared" si="680"/>
        <v>6.2088888739247048E-4</v>
      </c>
      <c r="I1315">
        <f t="shared" si="681"/>
        <v>0.6208888873924705</v>
      </c>
      <c r="J1315">
        <f t="shared" si="682"/>
        <v>1.133950630446384</v>
      </c>
      <c r="K1315">
        <f t="shared" si="683"/>
        <v>446.81900000000002</v>
      </c>
      <c r="L1315">
        <f t="shared" si="684"/>
        <v>407.01366919025116</v>
      </c>
      <c r="M1315">
        <f t="shared" si="685"/>
        <v>41.2275852863986</v>
      </c>
      <c r="N1315">
        <f t="shared" si="686"/>
        <v>45.259581740171598</v>
      </c>
      <c r="O1315">
        <f t="shared" si="687"/>
        <v>5.6852773156763001E-2</v>
      </c>
      <c r="P1315">
        <f t="shared" si="688"/>
        <v>2.4182887667455413</v>
      </c>
      <c r="Q1315">
        <f t="shared" si="689"/>
        <v>5.6132001597252047E-2</v>
      </c>
      <c r="R1315">
        <f t="shared" si="690"/>
        <v>3.514650450035154E-2</v>
      </c>
      <c r="S1315">
        <f t="shared" si="691"/>
        <v>8.6575209999999991</v>
      </c>
      <c r="T1315">
        <f t="shared" si="692"/>
        <v>24.746924148169061</v>
      </c>
      <c r="U1315">
        <f t="shared" si="693"/>
        <v>24.607199999999999</v>
      </c>
      <c r="V1315">
        <f t="shared" si="694"/>
        <v>3.1059722460795829</v>
      </c>
      <c r="W1315">
        <f t="shared" si="695"/>
        <v>63.794250159878032</v>
      </c>
      <c r="X1315">
        <f t="shared" si="696"/>
        <v>2.0138644514342396</v>
      </c>
      <c r="Y1315">
        <f t="shared" si="697"/>
        <v>3.1568118543398365</v>
      </c>
      <c r="Z1315">
        <f t="shared" si="698"/>
        <v>1.0921077946453432</v>
      </c>
      <c r="AA1315">
        <f t="shared" si="699"/>
        <v>-27.381199934007949</v>
      </c>
      <c r="AB1315">
        <f t="shared" si="700"/>
        <v>35.435866289239463</v>
      </c>
      <c r="AC1315">
        <f t="shared" si="701"/>
        <v>3.0915146680273926</v>
      </c>
      <c r="AD1315">
        <f t="shared" si="702"/>
        <v>19.803702023258907</v>
      </c>
      <c r="AE1315">
        <f t="shared" si="703"/>
        <v>1.133950630446384</v>
      </c>
      <c r="AF1315">
        <f t="shared" si="704"/>
        <v>0.6208888873924705</v>
      </c>
      <c r="AG1315">
        <f t="shared" si="705"/>
        <v>1.1331641475966379</v>
      </c>
      <c r="AH1315">
        <v>458.47681083369412</v>
      </c>
      <c r="AI1315">
        <v>455.87569090909079</v>
      </c>
      <c r="AJ1315">
        <v>3.5875837171673002E-4</v>
      </c>
      <c r="AK1315">
        <v>84.076978181650844</v>
      </c>
      <c r="AL1315">
        <f t="shared" si="706"/>
        <v>0.62110457439660227</v>
      </c>
      <c r="AM1315">
        <v>18.512638126521139</v>
      </c>
      <c r="AN1315">
        <v>19.882537744360899</v>
      </c>
      <c r="AO1315">
        <v>-2.7292402795192419E-6</v>
      </c>
      <c r="AP1315">
        <v>90.497214367256092</v>
      </c>
      <c r="AQ1315">
        <v>0</v>
      </c>
      <c r="AR1315">
        <v>0</v>
      </c>
      <c r="AS1315">
        <f t="shared" si="707"/>
        <v>1</v>
      </c>
      <c r="AT1315">
        <f t="shared" si="708"/>
        <v>0</v>
      </c>
      <c r="AU1315">
        <f t="shared" si="709"/>
        <v>54018.160101162131</v>
      </c>
      <c r="AV1315">
        <f t="shared" si="710"/>
        <v>45.565899999999999</v>
      </c>
      <c r="AW1315">
        <f t="shared" si="711"/>
        <v>36.452719999999999</v>
      </c>
      <c r="AX1315">
        <f t="shared" si="712"/>
        <v>0.8</v>
      </c>
      <c r="AY1315">
        <f t="shared" si="713"/>
        <v>0.19</v>
      </c>
      <c r="AZ1315">
        <v>9</v>
      </c>
      <c r="BA1315">
        <v>1.88</v>
      </c>
      <c r="BB1315" t="s">
        <v>337</v>
      </c>
      <c r="BC1315">
        <v>2</v>
      </c>
      <c r="BD1315" t="b">
        <v>0</v>
      </c>
      <c r="BE1315">
        <v>1750761210</v>
      </c>
      <c r="BF1315">
        <v>446.81900000000002</v>
      </c>
      <c r="BG1315">
        <v>449.995</v>
      </c>
      <c r="BH1315">
        <v>19.881599999999999</v>
      </c>
      <c r="BI1315">
        <v>18.5122</v>
      </c>
      <c r="BJ1315">
        <v>443.83</v>
      </c>
      <c r="BK1315">
        <v>19.6616</v>
      </c>
      <c r="BL1315">
        <v>399.94900000000001</v>
      </c>
      <c r="BM1315">
        <v>101.193</v>
      </c>
      <c r="BN1315">
        <v>9.9876400000000004E-2</v>
      </c>
      <c r="BO1315">
        <v>24.879000000000001</v>
      </c>
      <c r="BP1315">
        <v>24.607199999999999</v>
      </c>
      <c r="BQ1315">
        <v>999.9</v>
      </c>
      <c r="BR1315">
        <v>0</v>
      </c>
      <c r="BS1315">
        <v>0</v>
      </c>
      <c r="BT1315">
        <v>10025</v>
      </c>
      <c r="BU1315">
        <v>45.565899999999999</v>
      </c>
      <c r="BV1315">
        <v>9.3503000000000007</v>
      </c>
      <c r="BW1315">
        <v>-3.1758999999999999</v>
      </c>
      <c r="BX1315">
        <v>455.88299999999998</v>
      </c>
      <c r="BY1315">
        <v>458.48200000000003</v>
      </c>
      <c r="BZ1315">
        <v>1.3694200000000001</v>
      </c>
      <c r="CA1315">
        <v>449.995</v>
      </c>
      <c r="CB1315">
        <v>18.5122</v>
      </c>
      <c r="CC1315">
        <v>2.0118800000000001</v>
      </c>
      <c r="CD1315">
        <v>1.8733</v>
      </c>
      <c r="CE1315">
        <v>17.5381</v>
      </c>
      <c r="CF1315">
        <v>16.412299999999998</v>
      </c>
      <c r="CG1315">
        <v>1750753677</v>
      </c>
      <c r="CH1315" t="s">
        <v>338</v>
      </c>
      <c r="CI1315">
        <v>1750753677</v>
      </c>
      <c r="CJ1315">
        <v>1750753673.5</v>
      </c>
      <c r="CK1315">
        <v>5</v>
      </c>
      <c r="CL1315">
        <v>2.1520000000000001</v>
      </c>
      <c r="CM1315">
        <v>-0.52400000000000002</v>
      </c>
      <c r="CN1315">
        <v>3.0179999999999998</v>
      </c>
      <c r="CO1315">
        <v>0.22</v>
      </c>
      <c r="CP1315">
        <v>450</v>
      </c>
      <c r="CQ1315">
        <v>19</v>
      </c>
      <c r="CR1315">
        <v>0.26</v>
      </c>
      <c r="CS1315">
        <v>0.17</v>
      </c>
      <c r="CT1315">
        <v>-3.2055792682926829</v>
      </c>
      <c r="CU1315">
        <v>9.8560139372823444E-2</v>
      </c>
      <c r="CV1315">
        <v>3.5775160233163253E-2</v>
      </c>
      <c r="CW1315">
        <v>1</v>
      </c>
      <c r="CX1315">
        <v>0</v>
      </c>
      <c r="CY1315">
        <v>0</v>
      </c>
      <c r="CZ1315">
        <v>0</v>
      </c>
      <c r="DA1315">
        <v>-1</v>
      </c>
      <c r="DB1315">
        <v>1.390059024390244</v>
      </c>
      <c r="DC1315">
        <v>-9.2968222996512528E-2</v>
      </c>
      <c r="DD1315">
        <v>9.3101611955545543E-3</v>
      </c>
      <c r="DE1315">
        <v>1</v>
      </c>
      <c r="DF1315">
        <v>2</v>
      </c>
      <c r="DG1315">
        <v>2</v>
      </c>
      <c r="DH1315" t="s">
        <v>339</v>
      </c>
      <c r="DI1315">
        <v>3.02461</v>
      </c>
      <c r="DJ1315">
        <v>2.6911700000000001</v>
      </c>
      <c r="DK1315">
        <v>0.10123500000000001</v>
      </c>
      <c r="DL1315">
        <v>0.102843</v>
      </c>
      <c r="DM1315">
        <v>0.104972</v>
      </c>
      <c r="DN1315">
        <v>0.101037</v>
      </c>
      <c r="DO1315">
        <v>25136.9</v>
      </c>
      <c r="DP1315">
        <v>16831.599999999999</v>
      </c>
      <c r="DQ1315">
        <v>26527.8</v>
      </c>
      <c r="DR1315">
        <v>17047.099999999999</v>
      </c>
      <c r="DS1315">
        <v>33769</v>
      </c>
      <c r="DT1315">
        <v>20014.7</v>
      </c>
      <c r="DU1315">
        <v>38641.5</v>
      </c>
      <c r="DV1315">
        <v>22592.5</v>
      </c>
      <c r="DW1315">
        <v>1.8217399999999999</v>
      </c>
      <c r="DX1315">
        <v>2.2174999999999998</v>
      </c>
      <c r="DY1315">
        <v>7.3566999999999994E-2</v>
      </c>
      <c r="DZ1315">
        <v>0</v>
      </c>
      <c r="EA1315">
        <v>23.398199999999999</v>
      </c>
      <c r="EB1315">
        <v>999.9</v>
      </c>
      <c r="EC1315">
        <v>59.6</v>
      </c>
      <c r="ED1315">
        <v>31.8</v>
      </c>
      <c r="EE1315">
        <v>27.811399999999999</v>
      </c>
      <c r="EF1315">
        <v>62.036099999999998</v>
      </c>
      <c r="EG1315">
        <v>35.633000000000003</v>
      </c>
      <c r="EH1315">
        <v>1</v>
      </c>
      <c r="EI1315">
        <v>-0.109079</v>
      </c>
      <c r="EJ1315">
        <v>-0.96610700000000005</v>
      </c>
      <c r="EK1315">
        <v>20.326000000000001</v>
      </c>
      <c r="EL1315">
        <v>5.2511900000000002</v>
      </c>
      <c r="EM1315">
        <v>11.962</v>
      </c>
      <c r="EN1315">
        <v>4.9897200000000002</v>
      </c>
      <c r="EO1315">
        <v>3.29182</v>
      </c>
      <c r="EP1315">
        <v>9999</v>
      </c>
      <c r="EQ1315">
        <v>9999</v>
      </c>
      <c r="ER1315">
        <v>9999</v>
      </c>
      <c r="ES1315">
        <v>999.9</v>
      </c>
      <c r="ET1315">
        <v>4.9726600000000003</v>
      </c>
      <c r="EU1315">
        <v>1.8719399999999999</v>
      </c>
      <c r="EV1315">
        <v>1.8721399999999999</v>
      </c>
      <c r="EW1315">
        <v>1.8771899999999999</v>
      </c>
      <c r="EX1315">
        <v>1.8713500000000001</v>
      </c>
      <c r="EY1315">
        <v>1.8721000000000001</v>
      </c>
      <c r="EZ1315">
        <v>1.8717999999999999</v>
      </c>
      <c r="FA1315">
        <v>1.8687199999999999</v>
      </c>
      <c r="FB1315">
        <v>0</v>
      </c>
      <c r="FC1315">
        <v>0</v>
      </c>
      <c r="FD1315">
        <v>0</v>
      </c>
      <c r="FE1315">
        <v>0</v>
      </c>
      <c r="FF1315" t="s">
        <v>340</v>
      </c>
      <c r="FG1315" t="s">
        <v>341</v>
      </c>
      <c r="FH1315" t="s">
        <v>342</v>
      </c>
      <c r="FI1315" t="s">
        <v>342</v>
      </c>
      <c r="FJ1315" t="s">
        <v>342</v>
      </c>
      <c r="FK1315" t="s">
        <v>342</v>
      </c>
      <c r="FL1315">
        <v>0</v>
      </c>
      <c r="FM1315">
        <v>100</v>
      </c>
      <c r="FN1315">
        <v>100</v>
      </c>
      <c r="FO1315">
        <v>2.9889999999999999</v>
      </c>
      <c r="FP1315">
        <v>0.22</v>
      </c>
      <c r="FQ1315">
        <v>-0.71234261683338174</v>
      </c>
      <c r="FR1315">
        <v>7.6898218637449396E-3</v>
      </c>
      <c r="FS1315">
        <v>1.5097418776848419E-6</v>
      </c>
      <c r="FT1315">
        <v>-9.8458676114205118E-11</v>
      </c>
      <c r="FU1315">
        <v>0.22001999999999461</v>
      </c>
      <c r="FV1315">
        <v>0</v>
      </c>
      <c r="FW1315">
        <v>0</v>
      </c>
      <c r="FX1315">
        <v>0</v>
      </c>
      <c r="FY1315">
        <v>3</v>
      </c>
      <c r="FZ1315">
        <v>2164</v>
      </c>
      <c r="GA1315">
        <v>-1</v>
      </c>
      <c r="GB1315">
        <v>-1</v>
      </c>
      <c r="GC1315">
        <v>125.5</v>
      </c>
      <c r="GD1315">
        <v>125.6</v>
      </c>
      <c r="GE1315">
        <v>1.1035200000000001</v>
      </c>
      <c r="GF1315">
        <v>2.63428</v>
      </c>
      <c r="GG1315">
        <v>1.7981</v>
      </c>
      <c r="GH1315">
        <v>2.3791500000000001</v>
      </c>
      <c r="GI1315">
        <v>1.5979000000000001</v>
      </c>
      <c r="GJ1315">
        <v>2.5683600000000002</v>
      </c>
      <c r="GK1315">
        <v>34.715000000000003</v>
      </c>
      <c r="GL1315">
        <v>24.1663</v>
      </c>
      <c r="GM1315">
        <v>18</v>
      </c>
      <c r="GN1315">
        <v>364.29300000000001</v>
      </c>
      <c r="GO1315">
        <v>671.77200000000005</v>
      </c>
      <c r="GP1315">
        <v>25.829899999999999</v>
      </c>
      <c r="GQ1315">
        <v>25.705500000000001</v>
      </c>
      <c r="GR1315">
        <v>30</v>
      </c>
      <c r="GS1315">
        <v>25.687100000000001</v>
      </c>
      <c r="GT1315">
        <v>25.708300000000001</v>
      </c>
      <c r="GU1315">
        <v>22.042200000000001</v>
      </c>
      <c r="GV1315">
        <v>39.0745</v>
      </c>
      <c r="GW1315">
        <v>0</v>
      </c>
      <c r="GX1315">
        <v>25.83</v>
      </c>
      <c r="GY1315">
        <v>450</v>
      </c>
      <c r="GZ1315">
        <v>18.5</v>
      </c>
      <c r="HA1315">
        <v>100.798</v>
      </c>
      <c r="HB1315">
        <v>70.516499999999994</v>
      </c>
    </row>
    <row r="1316" spans="1:210" x14ac:dyDescent="0.3">
      <c r="A1316">
        <v>1300</v>
      </c>
      <c r="B1316">
        <v>1750761215</v>
      </c>
      <c r="C1316">
        <v>6495.9000000953674</v>
      </c>
      <c r="D1316" t="s">
        <v>2941</v>
      </c>
      <c r="E1316" t="s">
        <v>2942</v>
      </c>
      <c r="F1316" t="s">
        <v>336</v>
      </c>
      <c r="G1316">
        <v>1750761215</v>
      </c>
      <c r="H1316">
        <f t="shared" si="680"/>
        <v>6.1874717272918285E-4</v>
      </c>
      <c r="I1316">
        <f t="shared" si="681"/>
        <v>0.61874717272918289</v>
      </c>
      <c r="J1316">
        <f t="shared" si="682"/>
        <v>1.1425101170961829</v>
      </c>
      <c r="K1316">
        <f t="shared" si="683"/>
        <v>446.84300000000002</v>
      </c>
      <c r="L1316">
        <f t="shared" si="684"/>
        <v>406.5989287385226</v>
      </c>
      <c r="M1316">
        <f t="shared" si="685"/>
        <v>41.185612724804265</v>
      </c>
      <c r="N1316">
        <f t="shared" si="686"/>
        <v>45.2620541915513</v>
      </c>
      <c r="O1316">
        <f t="shared" si="687"/>
        <v>5.6533426086007983E-2</v>
      </c>
      <c r="P1316">
        <f t="shared" si="688"/>
        <v>2.41245394634868</v>
      </c>
      <c r="Q1316">
        <f t="shared" si="689"/>
        <v>5.5818974199573788E-2</v>
      </c>
      <c r="R1316">
        <f t="shared" si="690"/>
        <v>3.4950303566585468E-2</v>
      </c>
      <c r="S1316">
        <f t="shared" si="691"/>
        <v>8.6591550000000002</v>
      </c>
      <c r="T1316">
        <f t="shared" si="692"/>
        <v>24.74600956553957</v>
      </c>
      <c r="U1316">
        <f t="shared" si="693"/>
        <v>24.615300000000001</v>
      </c>
      <c r="V1316">
        <f t="shared" si="694"/>
        <v>3.1074769241815203</v>
      </c>
      <c r="W1316">
        <f t="shared" si="695"/>
        <v>63.772944155253917</v>
      </c>
      <c r="X1316">
        <f t="shared" si="696"/>
        <v>2.0130356921119397</v>
      </c>
      <c r="Y1316">
        <f t="shared" si="697"/>
        <v>3.1565669717415679</v>
      </c>
      <c r="Z1316">
        <f t="shared" si="698"/>
        <v>1.0944412320695807</v>
      </c>
      <c r="AA1316">
        <f t="shared" si="699"/>
        <v>-27.286750317356965</v>
      </c>
      <c r="AB1316">
        <f t="shared" si="700"/>
        <v>34.127800981616268</v>
      </c>
      <c r="AC1316">
        <f t="shared" si="701"/>
        <v>2.9846991465788522</v>
      </c>
      <c r="AD1316">
        <f t="shared" si="702"/>
        <v>18.484904810838156</v>
      </c>
      <c r="AE1316">
        <f t="shared" si="703"/>
        <v>1.1425101170961829</v>
      </c>
      <c r="AF1316">
        <f t="shared" si="704"/>
        <v>0.61874717272918289</v>
      </c>
      <c r="AG1316">
        <f t="shared" si="705"/>
        <v>1.1140712812735041</v>
      </c>
      <c r="AH1316">
        <v>458.46683615324218</v>
      </c>
      <c r="AI1316">
        <v>455.91126060606069</v>
      </c>
      <c r="AJ1316">
        <v>2.5997880235332068E-4</v>
      </c>
      <c r="AK1316">
        <v>84.076978181650844</v>
      </c>
      <c r="AL1316">
        <f t="shared" si="706"/>
        <v>0.61866502472262253</v>
      </c>
      <c r="AM1316">
        <v>18.510426334172319</v>
      </c>
      <c r="AN1316">
        <v>19.874475789473671</v>
      </c>
      <c r="AO1316">
        <v>-3.471740316160884E-6</v>
      </c>
      <c r="AP1316">
        <v>90.497214367256092</v>
      </c>
      <c r="AQ1316">
        <v>0</v>
      </c>
      <c r="AR1316">
        <v>0</v>
      </c>
      <c r="AS1316">
        <f t="shared" si="707"/>
        <v>1</v>
      </c>
      <c r="AT1316">
        <f t="shared" si="708"/>
        <v>0</v>
      </c>
      <c r="AU1316">
        <f t="shared" si="709"/>
        <v>53822.021045068519</v>
      </c>
      <c r="AV1316">
        <f t="shared" si="710"/>
        <v>45.5745</v>
      </c>
      <c r="AW1316">
        <f t="shared" si="711"/>
        <v>36.459600000000002</v>
      </c>
      <c r="AX1316">
        <f t="shared" si="712"/>
        <v>0.8</v>
      </c>
      <c r="AY1316">
        <f t="shared" si="713"/>
        <v>0.19</v>
      </c>
      <c r="AZ1316">
        <v>9</v>
      </c>
      <c r="BA1316">
        <v>1.88</v>
      </c>
      <c r="BB1316" t="s">
        <v>337</v>
      </c>
      <c r="BC1316">
        <v>2</v>
      </c>
      <c r="BD1316" t="b">
        <v>0</v>
      </c>
      <c r="BE1316">
        <v>1750761215</v>
      </c>
      <c r="BF1316">
        <v>446.84300000000002</v>
      </c>
      <c r="BG1316">
        <v>450.03500000000003</v>
      </c>
      <c r="BH1316">
        <v>19.8734</v>
      </c>
      <c r="BI1316">
        <v>18.5092</v>
      </c>
      <c r="BJ1316">
        <v>443.85300000000001</v>
      </c>
      <c r="BK1316">
        <v>19.653400000000001</v>
      </c>
      <c r="BL1316">
        <v>400.09199999999998</v>
      </c>
      <c r="BM1316">
        <v>101.193</v>
      </c>
      <c r="BN1316">
        <v>9.9969100000000005E-2</v>
      </c>
      <c r="BO1316">
        <v>24.877700000000001</v>
      </c>
      <c r="BP1316">
        <v>24.615300000000001</v>
      </c>
      <c r="BQ1316">
        <v>999.9</v>
      </c>
      <c r="BR1316">
        <v>0</v>
      </c>
      <c r="BS1316">
        <v>0</v>
      </c>
      <c r="BT1316">
        <v>9987</v>
      </c>
      <c r="BU1316">
        <v>45.5745</v>
      </c>
      <c r="BV1316">
        <v>9.3503000000000007</v>
      </c>
      <c r="BW1316">
        <v>-3.19211</v>
      </c>
      <c r="BX1316">
        <v>455.90300000000002</v>
      </c>
      <c r="BY1316">
        <v>458.52199999999999</v>
      </c>
      <c r="BZ1316">
        <v>1.36419</v>
      </c>
      <c r="CA1316">
        <v>450.03500000000003</v>
      </c>
      <c r="CB1316">
        <v>18.5092</v>
      </c>
      <c r="CC1316">
        <v>2.0110399999999999</v>
      </c>
      <c r="CD1316">
        <v>1.873</v>
      </c>
      <c r="CE1316">
        <v>17.531500000000001</v>
      </c>
      <c r="CF1316">
        <v>16.409700000000001</v>
      </c>
      <c r="CG1316">
        <v>1750753677</v>
      </c>
      <c r="CH1316" t="s">
        <v>338</v>
      </c>
      <c r="CI1316">
        <v>1750753677</v>
      </c>
      <c r="CJ1316">
        <v>1750753673.5</v>
      </c>
      <c r="CK1316">
        <v>5</v>
      </c>
      <c r="CL1316">
        <v>2.1520000000000001</v>
      </c>
      <c r="CM1316">
        <v>-0.52400000000000002</v>
      </c>
      <c r="CN1316">
        <v>3.0179999999999998</v>
      </c>
      <c r="CO1316">
        <v>0.22</v>
      </c>
      <c r="CP1316">
        <v>450</v>
      </c>
      <c r="CQ1316">
        <v>19</v>
      </c>
      <c r="CR1316">
        <v>0.26</v>
      </c>
      <c r="CS1316">
        <v>0.17</v>
      </c>
      <c r="CT1316">
        <v>-3.1858897499999999</v>
      </c>
      <c r="CU1316">
        <v>0.16973729831145429</v>
      </c>
      <c r="CV1316">
        <v>3.7709362265059561E-2</v>
      </c>
      <c r="CW1316">
        <v>1</v>
      </c>
      <c r="CX1316">
        <v>0</v>
      </c>
      <c r="CY1316">
        <v>0</v>
      </c>
      <c r="CZ1316">
        <v>0</v>
      </c>
      <c r="DA1316">
        <v>-1</v>
      </c>
      <c r="DB1316">
        <v>1.3801585000000001</v>
      </c>
      <c r="DC1316">
        <v>-0.105060562851785</v>
      </c>
      <c r="DD1316">
        <v>1.021480727914139E-2</v>
      </c>
      <c r="DE1316">
        <v>0</v>
      </c>
      <c r="DF1316">
        <v>1</v>
      </c>
      <c r="DG1316">
        <v>2</v>
      </c>
      <c r="DH1316" t="s">
        <v>383</v>
      </c>
      <c r="DI1316">
        <v>3.0247700000000002</v>
      </c>
      <c r="DJ1316">
        <v>2.6912600000000002</v>
      </c>
      <c r="DK1316">
        <v>0.101239</v>
      </c>
      <c r="DL1316">
        <v>0.10285</v>
      </c>
      <c r="DM1316">
        <v>0.10494100000000001</v>
      </c>
      <c r="DN1316">
        <v>0.101026</v>
      </c>
      <c r="DO1316">
        <v>25137.200000000001</v>
      </c>
      <c r="DP1316">
        <v>16831.900000000001</v>
      </c>
      <c r="DQ1316">
        <v>26528.2</v>
      </c>
      <c r="DR1316">
        <v>17047.5</v>
      </c>
      <c r="DS1316">
        <v>33770.9</v>
      </c>
      <c r="DT1316">
        <v>20015.3</v>
      </c>
      <c r="DU1316">
        <v>38642.199999999997</v>
      </c>
      <c r="DV1316">
        <v>22592.9</v>
      </c>
      <c r="DW1316">
        <v>1.8219000000000001</v>
      </c>
      <c r="DX1316">
        <v>2.2174399999999999</v>
      </c>
      <c r="DY1316">
        <v>7.4058799999999994E-2</v>
      </c>
      <c r="DZ1316">
        <v>0</v>
      </c>
      <c r="EA1316">
        <v>23.398199999999999</v>
      </c>
      <c r="EB1316">
        <v>999.9</v>
      </c>
      <c r="EC1316">
        <v>59.6</v>
      </c>
      <c r="ED1316">
        <v>31.8</v>
      </c>
      <c r="EE1316">
        <v>27.8066</v>
      </c>
      <c r="EF1316">
        <v>62.436100000000003</v>
      </c>
      <c r="EG1316">
        <v>35.552900000000001</v>
      </c>
      <c r="EH1316">
        <v>1</v>
      </c>
      <c r="EI1316">
        <v>-0.10913200000000001</v>
      </c>
      <c r="EJ1316">
        <v>-0.96701999999999999</v>
      </c>
      <c r="EK1316">
        <v>20.3261</v>
      </c>
      <c r="EL1316">
        <v>5.25143</v>
      </c>
      <c r="EM1316">
        <v>11.962</v>
      </c>
      <c r="EN1316">
        <v>4.9896000000000003</v>
      </c>
      <c r="EO1316">
        <v>3.2918799999999999</v>
      </c>
      <c r="EP1316">
        <v>9999</v>
      </c>
      <c r="EQ1316">
        <v>9999</v>
      </c>
      <c r="ER1316">
        <v>9999</v>
      </c>
      <c r="ES1316">
        <v>999.9</v>
      </c>
      <c r="ET1316">
        <v>4.9726600000000003</v>
      </c>
      <c r="EU1316">
        <v>1.87195</v>
      </c>
      <c r="EV1316">
        <v>1.87212</v>
      </c>
      <c r="EW1316">
        <v>1.87721</v>
      </c>
      <c r="EX1316">
        <v>1.8713500000000001</v>
      </c>
      <c r="EY1316">
        <v>1.8721099999999999</v>
      </c>
      <c r="EZ1316">
        <v>1.8717999999999999</v>
      </c>
      <c r="FA1316">
        <v>1.8687100000000001</v>
      </c>
      <c r="FB1316">
        <v>0</v>
      </c>
      <c r="FC1316">
        <v>0</v>
      </c>
      <c r="FD1316">
        <v>0</v>
      </c>
      <c r="FE1316">
        <v>0</v>
      </c>
      <c r="FF1316" t="s">
        <v>340</v>
      </c>
      <c r="FG1316" t="s">
        <v>341</v>
      </c>
      <c r="FH1316" t="s">
        <v>342</v>
      </c>
      <c r="FI1316" t="s">
        <v>342</v>
      </c>
      <c r="FJ1316" t="s">
        <v>342</v>
      </c>
      <c r="FK1316" t="s">
        <v>342</v>
      </c>
      <c r="FL1316">
        <v>0</v>
      </c>
      <c r="FM1316">
        <v>100</v>
      </c>
      <c r="FN1316">
        <v>100</v>
      </c>
      <c r="FO1316">
        <v>2.99</v>
      </c>
      <c r="FP1316">
        <v>0.22</v>
      </c>
      <c r="FQ1316">
        <v>-0.71234261683338174</v>
      </c>
      <c r="FR1316">
        <v>7.6898218637449396E-3</v>
      </c>
      <c r="FS1316">
        <v>1.5097418776848419E-6</v>
      </c>
      <c r="FT1316">
        <v>-9.8458676114205118E-11</v>
      </c>
      <c r="FU1316">
        <v>0.22001999999999461</v>
      </c>
      <c r="FV1316">
        <v>0</v>
      </c>
      <c r="FW1316">
        <v>0</v>
      </c>
      <c r="FX1316">
        <v>0</v>
      </c>
      <c r="FY1316">
        <v>3</v>
      </c>
      <c r="FZ1316">
        <v>2164</v>
      </c>
      <c r="GA1316">
        <v>-1</v>
      </c>
      <c r="GB1316">
        <v>-1</v>
      </c>
      <c r="GC1316">
        <v>125.6</v>
      </c>
      <c r="GD1316">
        <v>125.7</v>
      </c>
      <c r="GE1316">
        <v>1.10229</v>
      </c>
      <c r="GF1316">
        <v>2.65747</v>
      </c>
      <c r="GG1316">
        <v>1.79932</v>
      </c>
      <c r="GH1316">
        <v>2.3791500000000001</v>
      </c>
      <c r="GI1316">
        <v>1.5979000000000001</v>
      </c>
      <c r="GJ1316">
        <v>2.4133300000000002</v>
      </c>
      <c r="GK1316">
        <v>34.692100000000003</v>
      </c>
      <c r="GL1316">
        <v>24.157499999999999</v>
      </c>
      <c r="GM1316">
        <v>18</v>
      </c>
      <c r="GN1316">
        <v>364.36599999999999</v>
      </c>
      <c r="GO1316">
        <v>671.702</v>
      </c>
      <c r="GP1316">
        <v>25.829799999999999</v>
      </c>
      <c r="GQ1316">
        <v>25.703600000000002</v>
      </c>
      <c r="GR1316">
        <v>29.9999</v>
      </c>
      <c r="GS1316">
        <v>25.6859</v>
      </c>
      <c r="GT1316">
        <v>25.706900000000001</v>
      </c>
      <c r="GU1316">
        <v>22.040700000000001</v>
      </c>
      <c r="GV1316">
        <v>39.0745</v>
      </c>
      <c r="GW1316">
        <v>0</v>
      </c>
      <c r="GX1316">
        <v>25.83</v>
      </c>
      <c r="GY1316">
        <v>450</v>
      </c>
      <c r="GZ1316">
        <v>18.5</v>
      </c>
      <c r="HA1316">
        <v>100.8</v>
      </c>
      <c r="HB1316">
        <v>70.517899999999997</v>
      </c>
    </row>
    <row r="1317" spans="1:210" x14ac:dyDescent="0.3">
      <c r="A1317">
        <v>1301</v>
      </c>
      <c r="B1317">
        <v>1750761220</v>
      </c>
      <c r="C1317">
        <v>6500.9000000953674</v>
      </c>
      <c r="D1317" t="s">
        <v>2943</v>
      </c>
      <c r="E1317" t="s">
        <v>2944</v>
      </c>
      <c r="F1317" t="s">
        <v>336</v>
      </c>
      <c r="G1317">
        <v>1750761220</v>
      </c>
      <c r="H1317">
        <f t="shared" si="680"/>
        <v>6.1334186036736166E-4</v>
      </c>
      <c r="I1317">
        <f t="shared" si="681"/>
        <v>0.61334186036736171</v>
      </c>
      <c r="J1317">
        <f t="shared" si="682"/>
        <v>1.1191552061909733</v>
      </c>
      <c r="K1317">
        <f t="shared" si="683"/>
        <v>446.87</v>
      </c>
      <c r="L1317">
        <f t="shared" si="684"/>
        <v>406.96487350043907</v>
      </c>
      <c r="M1317">
        <f t="shared" si="685"/>
        <v>41.222280594670138</v>
      </c>
      <c r="N1317">
        <f t="shared" si="686"/>
        <v>45.264350141316001</v>
      </c>
      <c r="O1317">
        <f t="shared" si="687"/>
        <v>5.5971643329388081E-2</v>
      </c>
      <c r="P1317">
        <f t="shared" si="688"/>
        <v>2.4150504306753087</v>
      </c>
      <c r="Q1317">
        <f t="shared" si="689"/>
        <v>5.5271969064370631E-2</v>
      </c>
      <c r="R1317">
        <f t="shared" si="690"/>
        <v>3.4607120994487123E-2</v>
      </c>
      <c r="S1317">
        <f t="shared" si="691"/>
        <v>8.6558679999999999</v>
      </c>
      <c r="T1317">
        <f t="shared" si="692"/>
        <v>24.748200142137161</v>
      </c>
      <c r="U1317">
        <f t="shared" si="693"/>
        <v>24.615500000000001</v>
      </c>
      <c r="V1317">
        <f t="shared" si="694"/>
        <v>3.1075140847858362</v>
      </c>
      <c r="W1317">
        <f t="shared" si="695"/>
        <v>63.735506137249146</v>
      </c>
      <c r="X1317">
        <f t="shared" si="696"/>
        <v>2.01190195861632</v>
      </c>
      <c r="Y1317">
        <f t="shared" si="697"/>
        <v>3.1566423184650882</v>
      </c>
      <c r="Z1317">
        <f t="shared" si="698"/>
        <v>1.0956121261695162</v>
      </c>
      <c r="AA1317">
        <f t="shared" si="699"/>
        <v>-27.048376042200648</v>
      </c>
      <c r="AB1317">
        <f t="shared" si="700"/>
        <v>34.190572209755629</v>
      </c>
      <c r="AC1317">
        <f t="shared" si="701"/>
        <v>2.9869830993444495</v>
      </c>
      <c r="AD1317">
        <f t="shared" si="702"/>
        <v>18.785047266899433</v>
      </c>
      <c r="AE1317">
        <f t="shared" si="703"/>
        <v>1.1191552061909733</v>
      </c>
      <c r="AF1317">
        <f t="shared" si="704"/>
        <v>0.61334186036736171</v>
      </c>
      <c r="AG1317">
        <f t="shared" si="705"/>
        <v>1.1587038235282079</v>
      </c>
      <c r="AH1317">
        <v>458.56225063375348</v>
      </c>
      <c r="AI1317">
        <v>455.90674545454539</v>
      </c>
      <c r="AJ1317">
        <v>-1.076476404163792E-4</v>
      </c>
      <c r="AK1317">
        <v>84.076978181650844</v>
      </c>
      <c r="AL1317">
        <f t="shared" si="706"/>
        <v>0.61319041882165626</v>
      </c>
      <c r="AM1317">
        <v>18.510910369270189</v>
      </c>
      <c r="AN1317">
        <v>19.863301203007509</v>
      </c>
      <c r="AO1317">
        <v>-2.8219199152580892E-6</v>
      </c>
      <c r="AP1317">
        <v>90.497214367256092</v>
      </c>
      <c r="AQ1317">
        <v>0</v>
      </c>
      <c r="AR1317">
        <v>0</v>
      </c>
      <c r="AS1317">
        <f t="shared" si="707"/>
        <v>1</v>
      </c>
      <c r="AT1317">
        <f t="shared" si="708"/>
        <v>0</v>
      </c>
      <c r="AU1317">
        <f t="shared" si="709"/>
        <v>53909.29472158198</v>
      </c>
      <c r="AV1317">
        <f t="shared" si="710"/>
        <v>45.557200000000002</v>
      </c>
      <c r="AW1317">
        <f t="shared" si="711"/>
        <v>36.44576</v>
      </c>
      <c r="AX1317">
        <f t="shared" si="712"/>
        <v>0.8</v>
      </c>
      <c r="AY1317">
        <f t="shared" si="713"/>
        <v>0.19</v>
      </c>
      <c r="AZ1317">
        <v>9</v>
      </c>
      <c r="BA1317">
        <v>1.88</v>
      </c>
      <c r="BB1317" t="s">
        <v>337</v>
      </c>
      <c r="BC1317">
        <v>2</v>
      </c>
      <c r="BD1317" t="b">
        <v>0</v>
      </c>
      <c r="BE1317">
        <v>1750761220</v>
      </c>
      <c r="BF1317">
        <v>446.87</v>
      </c>
      <c r="BG1317">
        <v>450.005</v>
      </c>
      <c r="BH1317">
        <v>19.862400000000001</v>
      </c>
      <c r="BI1317">
        <v>18.509699999999999</v>
      </c>
      <c r="BJ1317">
        <v>443.88</v>
      </c>
      <c r="BK1317">
        <v>19.642299999999999</v>
      </c>
      <c r="BL1317">
        <v>399.97300000000001</v>
      </c>
      <c r="BM1317">
        <v>101.19199999999999</v>
      </c>
      <c r="BN1317">
        <v>9.9986800000000001E-2</v>
      </c>
      <c r="BO1317">
        <v>24.8781</v>
      </c>
      <c r="BP1317">
        <v>24.615500000000001</v>
      </c>
      <c r="BQ1317">
        <v>999.9</v>
      </c>
      <c r="BR1317">
        <v>0</v>
      </c>
      <c r="BS1317">
        <v>0</v>
      </c>
      <c r="BT1317">
        <v>10004</v>
      </c>
      <c r="BU1317">
        <v>45.557200000000002</v>
      </c>
      <c r="BV1317">
        <v>9.3503000000000007</v>
      </c>
      <c r="BW1317">
        <v>-3.1351900000000001</v>
      </c>
      <c r="BX1317">
        <v>455.92599999999999</v>
      </c>
      <c r="BY1317">
        <v>458.49200000000002</v>
      </c>
      <c r="BZ1317">
        <v>1.3526800000000001</v>
      </c>
      <c r="CA1317">
        <v>450.005</v>
      </c>
      <c r="CB1317">
        <v>18.509699999999999</v>
      </c>
      <c r="CC1317">
        <v>2.0099100000000001</v>
      </c>
      <c r="CD1317">
        <v>1.87303</v>
      </c>
      <c r="CE1317">
        <v>17.522600000000001</v>
      </c>
      <c r="CF1317">
        <v>16.4099</v>
      </c>
      <c r="CG1317">
        <v>1750753677</v>
      </c>
      <c r="CH1317" t="s">
        <v>338</v>
      </c>
      <c r="CI1317">
        <v>1750753677</v>
      </c>
      <c r="CJ1317">
        <v>1750753673.5</v>
      </c>
      <c r="CK1317">
        <v>5</v>
      </c>
      <c r="CL1317">
        <v>2.1520000000000001</v>
      </c>
      <c r="CM1317">
        <v>-0.52400000000000002</v>
      </c>
      <c r="CN1317">
        <v>3.0179999999999998</v>
      </c>
      <c r="CO1317">
        <v>0.22</v>
      </c>
      <c r="CP1317">
        <v>450</v>
      </c>
      <c r="CQ1317">
        <v>19</v>
      </c>
      <c r="CR1317">
        <v>0.26</v>
      </c>
      <c r="CS1317">
        <v>0.17</v>
      </c>
      <c r="CT1317">
        <v>-3.1852390243902442</v>
      </c>
      <c r="CU1317">
        <v>-0.13045024390243751</v>
      </c>
      <c r="CV1317">
        <v>3.6676457911061222E-2</v>
      </c>
      <c r="CW1317">
        <v>1</v>
      </c>
      <c r="CX1317">
        <v>0</v>
      </c>
      <c r="CY1317">
        <v>0</v>
      </c>
      <c r="CZ1317">
        <v>0</v>
      </c>
      <c r="DA1317">
        <v>-1</v>
      </c>
      <c r="DB1317">
        <v>1.3729085365853659</v>
      </c>
      <c r="DC1317">
        <v>-0.10141777003484349</v>
      </c>
      <c r="DD1317">
        <v>1.0103663803228099E-2</v>
      </c>
      <c r="DE1317">
        <v>0</v>
      </c>
      <c r="DF1317">
        <v>1</v>
      </c>
      <c r="DG1317">
        <v>2</v>
      </c>
      <c r="DH1317" t="s">
        <v>383</v>
      </c>
      <c r="DI1317">
        <v>3.0246400000000002</v>
      </c>
      <c r="DJ1317">
        <v>2.6912799999999999</v>
      </c>
      <c r="DK1317">
        <v>0.101243</v>
      </c>
      <c r="DL1317">
        <v>0.102844</v>
      </c>
      <c r="DM1317">
        <v>0.10489800000000001</v>
      </c>
      <c r="DN1317">
        <v>0.10102700000000001</v>
      </c>
      <c r="DO1317">
        <v>25137.1</v>
      </c>
      <c r="DP1317">
        <v>16831.900000000001</v>
      </c>
      <c r="DQ1317">
        <v>26528.2</v>
      </c>
      <c r="DR1317">
        <v>17047.400000000001</v>
      </c>
      <c r="DS1317">
        <v>33772.300000000003</v>
      </c>
      <c r="DT1317">
        <v>20015.2</v>
      </c>
      <c r="DU1317">
        <v>38642</v>
      </c>
      <c r="DV1317">
        <v>22592.799999999999</v>
      </c>
      <c r="DW1317">
        <v>1.82178</v>
      </c>
      <c r="DX1317">
        <v>2.21766</v>
      </c>
      <c r="DY1317">
        <v>7.4073700000000006E-2</v>
      </c>
      <c r="DZ1317">
        <v>0</v>
      </c>
      <c r="EA1317">
        <v>23.398199999999999</v>
      </c>
      <c r="EB1317">
        <v>999.9</v>
      </c>
      <c r="EC1317">
        <v>59.6</v>
      </c>
      <c r="ED1317">
        <v>31.8</v>
      </c>
      <c r="EE1317">
        <v>27.807300000000001</v>
      </c>
      <c r="EF1317">
        <v>62.266100000000002</v>
      </c>
      <c r="EG1317">
        <v>35.781199999999998</v>
      </c>
      <c r="EH1317">
        <v>1</v>
      </c>
      <c r="EI1317">
        <v>-0.109386</v>
      </c>
      <c r="EJ1317">
        <v>-0.96851600000000004</v>
      </c>
      <c r="EK1317">
        <v>20.3261</v>
      </c>
      <c r="EL1317">
        <v>5.2515499999999999</v>
      </c>
      <c r="EM1317">
        <v>11.962</v>
      </c>
      <c r="EN1317">
        <v>4.9898800000000003</v>
      </c>
      <c r="EO1317">
        <v>3.2919</v>
      </c>
      <c r="EP1317">
        <v>9999</v>
      </c>
      <c r="EQ1317">
        <v>9999</v>
      </c>
      <c r="ER1317">
        <v>9999</v>
      </c>
      <c r="ES1317">
        <v>999.9</v>
      </c>
      <c r="ET1317">
        <v>4.9726900000000001</v>
      </c>
      <c r="EU1317">
        <v>1.87195</v>
      </c>
      <c r="EV1317">
        <v>1.87215</v>
      </c>
      <c r="EW1317">
        <v>1.87721</v>
      </c>
      <c r="EX1317">
        <v>1.8713500000000001</v>
      </c>
      <c r="EY1317">
        <v>1.8721099999999999</v>
      </c>
      <c r="EZ1317">
        <v>1.8717999999999999</v>
      </c>
      <c r="FA1317">
        <v>1.8687199999999999</v>
      </c>
      <c r="FB1317">
        <v>0</v>
      </c>
      <c r="FC1317">
        <v>0</v>
      </c>
      <c r="FD1317">
        <v>0</v>
      </c>
      <c r="FE1317">
        <v>0</v>
      </c>
      <c r="FF1317" t="s">
        <v>340</v>
      </c>
      <c r="FG1317" t="s">
        <v>341</v>
      </c>
      <c r="FH1317" t="s">
        <v>342</v>
      </c>
      <c r="FI1317" t="s">
        <v>342</v>
      </c>
      <c r="FJ1317" t="s">
        <v>342</v>
      </c>
      <c r="FK1317" t="s">
        <v>342</v>
      </c>
      <c r="FL1317">
        <v>0</v>
      </c>
      <c r="FM1317">
        <v>100</v>
      </c>
      <c r="FN1317">
        <v>100</v>
      </c>
      <c r="FO1317">
        <v>2.99</v>
      </c>
      <c r="FP1317">
        <v>0.22009999999999999</v>
      </c>
      <c r="FQ1317">
        <v>-0.71234261683338174</v>
      </c>
      <c r="FR1317">
        <v>7.6898218637449396E-3</v>
      </c>
      <c r="FS1317">
        <v>1.5097418776848419E-6</v>
      </c>
      <c r="FT1317">
        <v>-9.8458676114205118E-11</v>
      </c>
      <c r="FU1317">
        <v>0.22001999999999461</v>
      </c>
      <c r="FV1317">
        <v>0</v>
      </c>
      <c r="FW1317">
        <v>0</v>
      </c>
      <c r="FX1317">
        <v>0</v>
      </c>
      <c r="FY1317">
        <v>3</v>
      </c>
      <c r="FZ1317">
        <v>2164</v>
      </c>
      <c r="GA1317">
        <v>-1</v>
      </c>
      <c r="GB1317">
        <v>-1</v>
      </c>
      <c r="GC1317">
        <v>125.7</v>
      </c>
      <c r="GD1317">
        <v>125.8</v>
      </c>
      <c r="GE1317">
        <v>1.1035200000000001</v>
      </c>
      <c r="GF1317">
        <v>2.65381</v>
      </c>
      <c r="GG1317">
        <v>1.7981</v>
      </c>
      <c r="GH1317">
        <v>2.3803700000000001</v>
      </c>
      <c r="GI1317">
        <v>1.5979000000000001</v>
      </c>
      <c r="GJ1317">
        <v>2.52075</v>
      </c>
      <c r="GK1317">
        <v>34.692100000000003</v>
      </c>
      <c r="GL1317">
        <v>24.157499999999999</v>
      </c>
      <c r="GM1317">
        <v>18</v>
      </c>
      <c r="GN1317">
        <v>364.29199999999997</v>
      </c>
      <c r="GO1317">
        <v>671.87</v>
      </c>
      <c r="GP1317">
        <v>25.829699999999999</v>
      </c>
      <c r="GQ1317">
        <v>25.701599999999999</v>
      </c>
      <c r="GR1317">
        <v>29.9999</v>
      </c>
      <c r="GS1317">
        <v>25.683900000000001</v>
      </c>
      <c r="GT1317">
        <v>25.705200000000001</v>
      </c>
      <c r="GU1317">
        <v>22.040400000000002</v>
      </c>
      <c r="GV1317">
        <v>39.0745</v>
      </c>
      <c r="GW1317">
        <v>0</v>
      </c>
      <c r="GX1317">
        <v>25.83</v>
      </c>
      <c r="GY1317">
        <v>450</v>
      </c>
      <c r="GZ1317">
        <v>18.5</v>
      </c>
      <c r="HA1317">
        <v>100.8</v>
      </c>
      <c r="HB1317">
        <v>70.517499999999998</v>
      </c>
    </row>
    <row r="1318" spans="1:210" x14ac:dyDescent="0.3">
      <c r="A1318">
        <v>1302</v>
      </c>
      <c r="B1318">
        <v>1750761225</v>
      </c>
      <c r="C1318">
        <v>6505.9000000953674</v>
      </c>
      <c r="D1318" t="s">
        <v>2945</v>
      </c>
      <c r="E1318" t="s">
        <v>2946</v>
      </c>
      <c r="F1318" t="s">
        <v>336</v>
      </c>
      <c r="G1318">
        <v>1750761225</v>
      </c>
      <c r="H1318">
        <f t="shared" si="680"/>
        <v>6.1063719171265847E-4</v>
      </c>
      <c r="I1318">
        <f t="shared" si="681"/>
        <v>0.61063719171265851</v>
      </c>
      <c r="J1318">
        <f t="shared" si="682"/>
        <v>1.1257284689875253</v>
      </c>
      <c r="K1318">
        <f t="shared" si="683"/>
        <v>446.846</v>
      </c>
      <c r="L1318">
        <f t="shared" si="684"/>
        <v>406.5952611238817</v>
      </c>
      <c r="M1318">
        <f t="shared" si="685"/>
        <v>41.18535177447928</v>
      </c>
      <c r="N1318">
        <f t="shared" si="686"/>
        <v>45.262479567885997</v>
      </c>
      <c r="O1318">
        <f t="shared" si="687"/>
        <v>5.5701703683606912E-2</v>
      </c>
      <c r="P1318">
        <f t="shared" si="688"/>
        <v>2.41245394634868</v>
      </c>
      <c r="Q1318">
        <f t="shared" si="689"/>
        <v>5.5007981316603644E-2</v>
      </c>
      <c r="R1318">
        <f t="shared" si="690"/>
        <v>3.444160269321779E-2</v>
      </c>
      <c r="S1318">
        <f t="shared" si="691"/>
        <v>8.6575209999999991</v>
      </c>
      <c r="T1318">
        <f t="shared" si="692"/>
        <v>24.747026315309817</v>
      </c>
      <c r="U1318">
        <f t="shared" si="693"/>
        <v>24.6142</v>
      </c>
      <c r="V1318">
        <f t="shared" si="694"/>
        <v>3.1072725478005312</v>
      </c>
      <c r="W1318">
        <f t="shared" si="695"/>
        <v>63.721699266439181</v>
      </c>
      <c r="X1318">
        <f t="shared" si="696"/>
        <v>2.0112380759995996</v>
      </c>
      <c r="Y1318">
        <f t="shared" si="697"/>
        <v>3.1562844355264623</v>
      </c>
      <c r="Z1318">
        <f t="shared" si="698"/>
        <v>1.0960344718009316</v>
      </c>
      <c r="AA1318">
        <f t="shared" si="699"/>
        <v>-26.929100154528239</v>
      </c>
      <c r="AB1318">
        <f t="shared" si="700"/>
        <v>34.075776894754171</v>
      </c>
      <c r="AC1318">
        <f t="shared" si="701"/>
        <v>2.9801102635714813</v>
      </c>
      <c r="AD1318">
        <f t="shared" si="702"/>
        <v>18.784308003797413</v>
      </c>
      <c r="AE1318">
        <f t="shared" si="703"/>
        <v>1.1257284689875253</v>
      </c>
      <c r="AF1318">
        <f t="shared" si="704"/>
        <v>0.61063719171265851</v>
      </c>
      <c r="AG1318">
        <f t="shared" si="705"/>
        <v>1.1297465782666305</v>
      </c>
      <c r="AH1318">
        <v>458.4961345379279</v>
      </c>
      <c r="AI1318">
        <v>455.90741212121179</v>
      </c>
      <c r="AJ1318">
        <v>-5.4105878886249021E-5</v>
      </c>
      <c r="AK1318">
        <v>84.076978181650844</v>
      </c>
      <c r="AL1318">
        <f t="shared" si="706"/>
        <v>0.61086286670088197</v>
      </c>
      <c r="AM1318">
        <v>18.509372092150699</v>
      </c>
      <c r="AN1318">
        <v>19.856198947368409</v>
      </c>
      <c r="AO1318">
        <v>-3.2609101687588839E-6</v>
      </c>
      <c r="AP1318">
        <v>90.497214367256092</v>
      </c>
      <c r="AQ1318">
        <v>0</v>
      </c>
      <c r="AR1318">
        <v>0</v>
      </c>
      <c r="AS1318">
        <f t="shared" si="707"/>
        <v>1</v>
      </c>
      <c r="AT1318">
        <f t="shared" si="708"/>
        <v>0</v>
      </c>
      <c r="AU1318">
        <f t="shared" si="709"/>
        <v>53822.292073877026</v>
      </c>
      <c r="AV1318">
        <f t="shared" si="710"/>
        <v>45.565899999999999</v>
      </c>
      <c r="AW1318">
        <f t="shared" si="711"/>
        <v>36.452719999999999</v>
      </c>
      <c r="AX1318">
        <f t="shared" si="712"/>
        <v>0.8</v>
      </c>
      <c r="AY1318">
        <f t="shared" si="713"/>
        <v>0.19</v>
      </c>
      <c r="AZ1318">
        <v>9</v>
      </c>
      <c r="BA1318">
        <v>1.88</v>
      </c>
      <c r="BB1318" t="s">
        <v>337</v>
      </c>
      <c r="BC1318">
        <v>2</v>
      </c>
      <c r="BD1318" t="b">
        <v>0</v>
      </c>
      <c r="BE1318">
        <v>1750761225</v>
      </c>
      <c r="BF1318">
        <v>446.846</v>
      </c>
      <c r="BG1318">
        <v>449.99200000000002</v>
      </c>
      <c r="BH1318">
        <v>19.855599999999999</v>
      </c>
      <c r="BI1318">
        <v>18.5093</v>
      </c>
      <c r="BJ1318">
        <v>443.85700000000003</v>
      </c>
      <c r="BK1318">
        <v>19.6356</v>
      </c>
      <c r="BL1318">
        <v>400.10500000000002</v>
      </c>
      <c r="BM1318">
        <v>101.193</v>
      </c>
      <c r="BN1318">
        <v>0.100241</v>
      </c>
      <c r="BO1318">
        <v>24.876200000000001</v>
      </c>
      <c r="BP1318">
        <v>24.6142</v>
      </c>
      <c r="BQ1318">
        <v>999.9</v>
      </c>
      <c r="BR1318">
        <v>0</v>
      </c>
      <c r="BS1318">
        <v>0</v>
      </c>
      <c r="BT1318">
        <v>9987</v>
      </c>
      <c r="BU1318">
        <v>45.565899999999999</v>
      </c>
      <c r="BV1318">
        <v>9.3503000000000007</v>
      </c>
      <c r="BW1318">
        <v>-3.1451699999999998</v>
      </c>
      <c r="BX1318">
        <v>455.899</v>
      </c>
      <c r="BY1318">
        <v>458.47800000000001</v>
      </c>
      <c r="BZ1318">
        <v>1.3463499999999999</v>
      </c>
      <c r="CA1318">
        <v>449.99200000000002</v>
      </c>
      <c r="CB1318">
        <v>18.5093</v>
      </c>
      <c r="CC1318">
        <v>2.0092500000000002</v>
      </c>
      <c r="CD1318">
        <v>1.8730100000000001</v>
      </c>
      <c r="CE1318">
        <v>17.517399999999999</v>
      </c>
      <c r="CF1318">
        <v>16.409800000000001</v>
      </c>
      <c r="CG1318">
        <v>1750753677</v>
      </c>
      <c r="CH1318" t="s">
        <v>338</v>
      </c>
      <c r="CI1318">
        <v>1750753677</v>
      </c>
      <c r="CJ1318">
        <v>1750753673.5</v>
      </c>
      <c r="CK1318">
        <v>5</v>
      </c>
      <c r="CL1318">
        <v>2.1520000000000001</v>
      </c>
      <c r="CM1318">
        <v>-0.52400000000000002</v>
      </c>
      <c r="CN1318">
        <v>3.0179999999999998</v>
      </c>
      <c r="CO1318">
        <v>0.22</v>
      </c>
      <c r="CP1318">
        <v>450</v>
      </c>
      <c r="CQ1318">
        <v>19</v>
      </c>
      <c r="CR1318">
        <v>0.26</v>
      </c>
      <c r="CS1318">
        <v>0.17</v>
      </c>
      <c r="CT1318">
        <v>-3.1774710000000002</v>
      </c>
      <c r="CU1318">
        <v>0.17979399624765449</v>
      </c>
      <c r="CV1318">
        <v>4.0628302622679177E-2</v>
      </c>
      <c r="CW1318">
        <v>1</v>
      </c>
      <c r="CX1318">
        <v>0</v>
      </c>
      <c r="CY1318">
        <v>0</v>
      </c>
      <c r="CZ1318">
        <v>0</v>
      </c>
      <c r="DA1318">
        <v>-1</v>
      </c>
      <c r="DB1318">
        <v>1.3631325000000001</v>
      </c>
      <c r="DC1318">
        <v>-0.1077568480300188</v>
      </c>
      <c r="DD1318">
        <v>1.044665299270537E-2</v>
      </c>
      <c r="DE1318">
        <v>0</v>
      </c>
      <c r="DF1318">
        <v>1</v>
      </c>
      <c r="DG1318">
        <v>2</v>
      </c>
      <c r="DH1318" t="s">
        <v>383</v>
      </c>
      <c r="DI1318">
        <v>3.0247799999999998</v>
      </c>
      <c r="DJ1318">
        <v>2.6915300000000002</v>
      </c>
      <c r="DK1318">
        <v>0.10124</v>
      </c>
      <c r="DL1318">
        <v>0.102844</v>
      </c>
      <c r="DM1318">
        <v>0.104874</v>
      </c>
      <c r="DN1318">
        <v>0.10102700000000001</v>
      </c>
      <c r="DO1318">
        <v>25137.200000000001</v>
      </c>
      <c r="DP1318">
        <v>16832</v>
      </c>
      <c r="DQ1318">
        <v>26528.2</v>
      </c>
      <c r="DR1318">
        <v>17047.5</v>
      </c>
      <c r="DS1318">
        <v>33773.300000000003</v>
      </c>
      <c r="DT1318">
        <v>20015.400000000001</v>
      </c>
      <c r="DU1318">
        <v>38642</v>
      </c>
      <c r="DV1318">
        <v>22593.1</v>
      </c>
      <c r="DW1318">
        <v>1.8218799999999999</v>
      </c>
      <c r="DX1318">
        <v>2.2176200000000001</v>
      </c>
      <c r="DY1318">
        <v>7.3999200000000001E-2</v>
      </c>
      <c r="DZ1318">
        <v>0</v>
      </c>
      <c r="EA1318">
        <v>23.398</v>
      </c>
      <c r="EB1318">
        <v>999.9</v>
      </c>
      <c r="EC1318">
        <v>59.6</v>
      </c>
      <c r="ED1318">
        <v>31.8</v>
      </c>
      <c r="EE1318">
        <v>27.809100000000001</v>
      </c>
      <c r="EF1318">
        <v>62.4861</v>
      </c>
      <c r="EG1318">
        <v>35.536900000000003</v>
      </c>
      <c r="EH1318">
        <v>1</v>
      </c>
      <c r="EI1318">
        <v>-0.10953</v>
      </c>
      <c r="EJ1318">
        <v>-0.96868799999999999</v>
      </c>
      <c r="EK1318">
        <v>20.3261</v>
      </c>
      <c r="EL1318">
        <v>5.2520300000000004</v>
      </c>
      <c r="EM1318">
        <v>11.962</v>
      </c>
      <c r="EN1318">
        <v>4.9904400000000004</v>
      </c>
      <c r="EO1318">
        <v>3.2918799999999999</v>
      </c>
      <c r="EP1318">
        <v>9999</v>
      </c>
      <c r="EQ1318">
        <v>9999</v>
      </c>
      <c r="ER1318">
        <v>9999</v>
      </c>
      <c r="ES1318">
        <v>999.9</v>
      </c>
      <c r="ET1318">
        <v>4.9726800000000004</v>
      </c>
      <c r="EU1318">
        <v>1.87195</v>
      </c>
      <c r="EV1318">
        <v>1.87219</v>
      </c>
      <c r="EW1318">
        <v>1.8771899999999999</v>
      </c>
      <c r="EX1318">
        <v>1.8713500000000001</v>
      </c>
      <c r="EY1318">
        <v>1.8721099999999999</v>
      </c>
      <c r="EZ1318">
        <v>1.8717999999999999</v>
      </c>
      <c r="FA1318">
        <v>1.8687100000000001</v>
      </c>
      <c r="FB1318">
        <v>0</v>
      </c>
      <c r="FC1318">
        <v>0</v>
      </c>
      <c r="FD1318">
        <v>0</v>
      </c>
      <c r="FE1318">
        <v>0</v>
      </c>
      <c r="FF1318" t="s">
        <v>340</v>
      </c>
      <c r="FG1318" t="s">
        <v>341</v>
      </c>
      <c r="FH1318" t="s">
        <v>342</v>
      </c>
      <c r="FI1318" t="s">
        <v>342</v>
      </c>
      <c r="FJ1318" t="s">
        <v>342</v>
      </c>
      <c r="FK1318" t="s">
        <v>342</v>
      </c>
      <c r="FL1318">
        <v>0</v>
      </c>
      <c r="FM1318">
        <v>100</v>
      </c>
      <c r="FN1318">
        <v>100</v>
      </c>
      <c r="FO1318">
        <v>2.9889999999999999</v>
      </c>
      <c r="FP1318">
        <v>0.22</v>
      </c>
      <c r="FQ1318">
        <v>-0.71234261683338174</v>
      </c>
      <c r="FR1318">
        <v>7.6898218637449396E-3</v>
      </c>
      <c r="FS1318">
        <v>1.5097418776848419E-6</v>
      </c>
      <c r="FT1318">
        <v>-9.8458676114205118E-11</v>
      </c>
      <c r="FU1318">
        <v>0.22001999999999461</v>
      </c>
      <c r="FV1318">
        <v>0</v>
      </c>
      <c r="FW1318">
        <v>0</v>
      </c>
      <c r="FX1318">
        <v>0</v>
      </c>
      <c r="FY1318">
        <v>3</v>
      </c>
      <c r="FZ1318">
        <v>2164</v>
      </c>
      <c r="GA1318">
        <v>-1</v>
      </c>
      <c r="GB1318">
        <v>-1</v>
      </c>
      <c r="GC1318">
        <v>125.8</v>
      </c>
      <c r="GD1318">
        <v>125.9</v>
      </c>
      <c r="GE1318">
        <v>1.10229</v>
      </c>
      <c r="GF1318">
        <v>2.63306</v>
      </c>
      <c r="GG1318">
        <v>1.7981</v>
      </c>
      <c r="GH1318">
        <v>2.3803700000000001</v>
      </c>
      <c r="GI1318">
        <v>1.5979000000000001</v>
      </c>
      <c r="GJ1318">
        <v>2.5537100000000001</v>
      </c>
      <c r="GK1318">
        <v>34.692100000000003</v>
      </c>
      <c r="GL1318">
        <v>24.1663</v>
      </c>
      <c r="GM1318">
        <v>18</v>
      </c>
      <c r="GN1318">
        <v>364.32900000000001</v>
      </c>
      <c r="GO1318">
        <v>671.81799999999998</v>
      </c>
      <c r="GP1318">
        <v>25.829799999999999</v>
      </c>
      <c r="GQ1318">
        <v>25.700299999999999</v>
      </c>
      <c r="GR1318">
        <v>30.0001</v>
      </c>
      <c r="GS1318">
        <v>25.681999999999999</v>
      </c>
      <c r="GT1318">
        <v>25.703800000000001</v>
      </c>
      <c r="GU1318">
        <v>22.040299999999998</v>
      </c>
      <c r="GV1318">
        <v>39.0745</v>
      </c>
      <c r="GW1318">
        <v>0</v>
      </c>
      <c r="GX1318">
        <v>25.83</v>
      </c>
      <c r="GY1318">
        <v>450</v>
      </c>
      <c r="GZ1318">
        <v>18.5</v>
      </c>
      <c r="HA1318">
        <v>100.8</v>
      </c>
      <c r="HB1318">
        <v>70.518199999999993</v>
      </c>
    </row>
    <row r="1319" spans="1:210" x14ac:dyDescent="0.3">
      <c r="A1319">
        <v>1303</v>
      </c>
      <c r="B1319">
        <v>1750761230</v>
      </c>
      <c r="C1319">
        <v>6510.9000000953674</v>
      </c>
      <c r="D1319" t="s">
        <v>2947</v>
      </c>
      <c r="E1319" t="s">
        <v>2948</v>
      </c>
      <c r="F1319" t="s">
        <v>336</v>
      </c>
      <c r="G1319">
        <v>1750761230</v>
      </c>
      <c r="H1319">
        <f t="shared" si="680"/>
        <v>6.0762660658901426E-4</v>
      </c>
      <c r="I1319">
        <f t="shared" si="681"/>
        <v>0.60762660658901424</v>
      </c>
      <c r="J1319">
        <f t="shared" si="682"/>
        <v>1.1667780018812481</v>
      </c>
      <c r="K1319">
        <f t="shared" si="683"/>
        <v>446.77600000000001</v>
      </c>
      <c r="L1319">
        <f t="shared" si="684"/>
        <v>405.13486484927415</v>
      </c>
      <c r="M1319">
        <f t="shared" si="685"/>
        <v>41.037299652951766</v>
      </c>
      <c r="N1319">
        <f t="shared" si="686"/>
        <v>45.255252461592796</v>
      </c>
      <c r="O1319">
        <f t="shared" si="687"/>
        <v>5.5363804439694894E-2</v>
      </c>
      <c r="P1319">
        <f t="shared" si="688"/>
        <v>2.4156798036668232</v>
      </c>
      <c r="Q1319">
        <f t="shared" si="689"/>
        <v>5.46793208737755E-2</v>
      </c>
      <c r="R1319">
        <f t="shared" si="690"/>
        <v>3.4235374484471427E-2</v>
      </c>
      <c r="S1319">
        <f t="shared" si="691"/>
        <v>8.6593260000000001</v>
      </c>
      <c r="T1319">
        <f t="shared" si="692"/>
        <v>24.748835219330303</v>
      </c>
      <c r="U1319">
        <f t="shared" si="693"/>
        <v>24.615300000000001</v>
      </c>
      <c r="V1319">
        <f t="shared" si="694"/>
        <v>3.1074769241815203</v>
      </c>
      <c r="W1319">
        <f t="shared" si="695"/>
        <v>63.689000486574862</v>
      </c>
      <c r="X1319">
        <f t="shared" si="696"/>
        <v>2.01028998184439</v>
      </c>
      <c r="Y1319">
        <f t="shared" si="697"/>
        <v>3.156416283009722</v>
      </c>
      <c r="Z1319">
        <f t="shared" si="698"/>
        <v>1.0971869423371303</v>
      </c>
      <c r="AA1319">
        <f t="shared" si="699"/>
        <v>-26.79633335057553</v>
      </c>
      <c r="AB1319">
        <f t="shared" si="700"/>
        <v>34.069248296894479</v>
      </c>
      <c r="AC1319">
        <f t="shared" si="701"/>
        <v>2.9755874580772836</v>
      </c>
      <c r="AD1319">
        <f t="shared" si="702"/>
        <v>18.907828404396234</v>
      </c>
      <c r="AE1319">
        <f t="shared" si="703"/>
        <v>1.1667780018812481</v>
      </c>
      <c r="AF1319">
        <f t="shared" si="704"/>
        <v>0.60762660658901424</v>
      </c>
      <c r="AG1319">
        <f t="shared" si="705"/>
        <v>1.1400063532882838</v>
      </c>
      <c r="AH1319">
        <v>458.43245806648417</v>
      </c>
      <c r="AI1319">
        <v>455.82332727272751</v>
      </c>
      <c r="AJ1319">
        <v>-4.8871865980375901E-4</v>
      </c>
      <c r="AK1319">
        <v>84.076978181650844</v>
      </c>
      <c r="AL1319">
        <f t="shared" si="706"/>
        <v>0.60704298742448859</v>
      </c>
      <c r="AM1319">
        <v>18.50911007777372</v>
      </c>
      <c r="AN1319">
        <v>19.847838345864641</v>
      </c>
      <c r="AO1319">
        <v>-1.885969795577199E-6</v>
      </c>
      <c r="AP1319">
        <v>90.497214367256092</v>
      </c>
      <c r="AQ1319">
        <v>0</v>
      </c>
      <c r="AR1319">
        <v>0</v>
      </c>
      <c r="AS1319">
        <f t="shared" si="707"/>
        <v>1</v>
      </c>
      <c r="AT1319">
        <f t="shared" si="708"/>
        <v>0</v>
      </c>
      <c r="AU1319">
        <f t="shared" si="709"/>
        <v>53930.715726292809</v>
      </c>
      <c r="AV1319">
        <f t="shared" si="710"/>
        <v>45.575400000000002</v>
      </c>
      <c r="AW1319">
        <f t="shared" si="711"/>
        <v>36.460320000000003</v>
      </c>
      <c r="AX1319">
        <f t="shared" si="712"/>
        <v>0.8</v>
      </c>
      <c r="AY1319">
        <f t="shared" si="713"/>
        <v>0.19</v>
      </c>
      <c r="AZ1319">
        <v>9</v>
      </c>
      <c r="BA1319">
        <v>1.88</v>
      </c>
      <c r="BB1319" t="s">
        <v>337</v>
      </c>
      <c r="BC1319">
        <v>2</v>
      </c>
      <c r="BD1319" t="b">
        <v>0</v>
      </c>
      <c r="BE1319">
        <v>1750761230</v>
      </c>
      <c r="BF1319">
        <v>446.77600000000001</v>
      </c>
      <c r="BG1319">
        <v>450.012</v>
      </c>
      <c r="BH1319">
        <v>19.846299999999999</v>
      </c>
      <c r="BI1319">
        <v>18.5063</v>
      </c>
      <c r="BJ1319">
        <v>443.78699999999998</v>
      </c>
      <c r="BK1319">
        <v>19.626300000000001</v>
      </c>
      <c r="BL1319">
        <v>400.00799999999998</v>
      </c>
      <c r="BM1319">
        <v>101.193</v>
      </c>
      <c r="BN1319">
        <v>9.9935300000000005E-2</v>
      </c>
      <c r="BO1319">
        <v>24.876899999999999</v>
      </c>
      <c r="BP1319">
        <v>24.615300000000001</v>
      </c>
      <c r="BQ1319">
        <v>999.9</v>
      </c>
      <c r="BR1319">
        <v>0</v>
      </c>
      <c r="BS1319">
        <v>0</v>
      </c>
      <c r="BT1319">
        <v>10008</v>
      </c>
      <c r="BU1319">
        <v>45.575400000000002</v>
      </c>
      <c r="BV1319">
        <v>9.3503000000000007</v>
      </c>
      <c r="BW1319">
        <v>-3.23611</v>
      </c>
      <c r="BX1319">
        <v>455.822</v>
      </c>
      <c r="BY1319">
        <v>458.49700000000001</v>
      </c>
      <c r="BZ1319">
        <v>1.3399700000000001</v>
      </c>
      <c r="CA1319">
        <v>450.012</v>
      </c>
      <c r="CB1319">
        <v>18.5063</v>
      </c>
      <c r="CC1319">
        <v>2.0083000000000002</v>
      </c>
      <c r="CD1319">
        <v>1.8727100000000001</v>
      </c>
      <c r="CE1319">
        <v>17.509899999999998</v>
      </c>
      <c r="CF1319">
        <v>16.4072</v>
      </c>
      <c r="CG1319">
        <v>1750753677</v>
      </c>
      <c r="CH1319" t="s">
        <v>338</v>
      </c>
      <c r="CI1319">
        <v>1750753677</v>
      </c>
      <c r="CJ1319">
        <v>1750753673.5</v>
      </c>
      <c r="CK1319">
        <v>5</v>
      </c>
      <c r="CL1319">
        <v>2.1520000000000001</v>
      </c>
      <c r="CM1319">
        <v>-0.52400000000000002</v>
      </c>
      <c r="CN1319">
        <v>3.0179999999999998</v>
      </c>
      <c r="CO1319">
        <v>0.22</v>
      </c>
      <c r="CP1319">
        <v>450</v>
      </c>
      <c r="CQ1319">
        <v>19</v>
      </c>
      <c r="CR1319">
        <v>0.26</v>
      </c>
      <c r="CS1319">
        <v>0.17</v>
      </c>
      <c r="CT1319">
        <v>-3.160352926829268</v>
      </c>
      <c r="CU1319">
        <v>0.17305588850173939</v>
      </c>
      <c r="CV1319">
        <v>4.3161559299795593E-2</v>
      </c>
      <c r="CW1319">
        <v>1</v>
      </c>
      <c r="CX1319">
        <v>0</v>
      </c>
      <c r="CY1319">
        <v>0</v>
      </c>
      <c r="CZ1319">
        <v>0</v>
      </c>
      <c r="DA1319">
        <v>-1</v>
      </c>
      <c r="DB1319">
        <v>1.355880487804878</v>
      </c>
      <c r="DC1319">
        <v>-9.2994982578396279E-2</v>
      </c>
      <c r="DD1319">
        <v>9.2229078402822212E-3</v>
      </c>
      <c r="DE1319">
        <v>1</v>
      </c>
      <c r="DF1319">
        <v>2</v>
      </c>
      <c r="DG1319">
        <v>2</v>
      </c>
      <c r="DH1319" t="s">
        <v>339</v>
      </c>
      <c r="DI1319">
        <v>3.02468</v>
      </c>
      <c r="DJ1319">
        <v>2.69123</v>
      </c>
      <c r="DK1319">
        <v>0.101228</v>
      </c>
      <c r="DL1319">
        <v>0.10284799999999999</v>
      </c>
      <c r="DM1319">
        <v>0.104839</v>
      </c>
      <c r="DN1319">
        <v>0.10101599999999999</v>
      </c>
      <c r="DO1319">
        <v>25137.1</v>
      </c>
      <c r="DP1319">
        <v>16832.2</v>
      </c>
      <c r="DQ1319">
        <v>26527.7</v>
      </c>
      <c r="DR1319">
        <v>17047.7</v>
      </c>
      <c r="DS1319">
        <v>33774.400000000001</v>
      </c>
      <c r="DT1319">
        <v>20015.8</v>
      </c>
      <c r="DU1319">
        <v>38641.800000000003</v>
      </c>
      <c r="DV1319">
        <v>22593.200000000001</v>
      </c>
      <c r="DW1319">
        <v>1.8219799999999999</v>
      </c>
      <c r="DX1319">
        <v>2.2177799999999999</v>
      </c>
      <c r="DY1319">
        <v>7.4177999999999994E-2</v>
      </c>
      <c r="DZ1319">
        <v>0</v>
      </c>
      <c r="EA1319">
        <v>23.3962</v>
      </c>
      <c r="EB1319">
        <v>999.9</v>
      </c>
      <c r="EC1319">
        <v>59.6</v>
      </c>
      <c r="ED1319">
        <v>31.8</v>
      </c>
      <c r="EE1319">
        <v>27.808800000000002</v>
      </c>
      <c r="EF1319">
        <v>62.3461</v>
      </c>
      <c r="EG1319">
        <v>35.536900000000003</v>
      </c>
      <c r="EH1319">
        <v>1</v>
      </c>
      <c r="EI1319">
        <v>-0.10963199999999999</v>
      </c>
      <c r="EJ1319">
        <v>-0.96923700000000002</v>
      </c>
      <c r="EK1319">
        <v>20.326000000000001</v>
      </c>
      <c r="EL1319">
        <v>5.2513100000000001</v>
      </c>
      <c r="EM1319">
        <v>11.962</v>
      </c>
      <c r="EN1319">
        <v>4.9903199999999996</v>
      </c>
      <c r="EO1319">
        <v>3.2919200000000002</v>
      </c>
      <c r="EP1319">
        <v>9999</v>
      </c>
      <c r="EQ1319">
        <v>9999</v>
      </c>
      <c r="ER1319">
        <v>9999</v>
      </c>
      <c r="ES1319">
        <v>999.9</v>
      </c>
      <c r="ET1319">
        <v>4.9726900000000001</v>
      </c>
      <c r="EU1319">
        <v>1.87195</v>
      </c>
      <c r="EV1319">
        <v>1.87219</v>
      </c>
      <c r="EW1319">
        <v>1.8771899999999999</v>
      </c>
      <c r="EX1319">
        <v>1.8713599999999999</v>
      </c>
      <c r="EY1319">
        <v>1.8721099999999999</v>
      </c>
      <c r="EZ1319">
        <v>1.8717999999999999</v>
      </c>
      <c r="FA1319">
        <v>1.8687100000000001</v>
      </c>
      <c r="FB1319">
        <v>0</v>
      </c>
      <c r="FC1319">
        <v>0</v>
      </c>
      <c r="FD1319">
        <v>0</v>
      </c>
      <c r="FE1319">
        <v>0</v>
      </c>
      <c r="FF1319" t="s">
        <v>340</v>
      </c>
      <c r="FG1319" t="s">
        <v>341</v>
      </c>
      <c r="FH1319" t="s">
        <v>342</v>
      </c>
      <c r="FI1319" t="s">
        <v>342</v>
      </c>
      <c r="FJ1319" t="s">
        <v>342</v>
      </c>
      <c r="FK1319" t="s">
        <v>342</v>
      </c>
      <c r="FL1319">
        <v>0</v>
      </c>
      <c r="FM1319">
        <v>100</v>
      </c>
      <c r="FN1319">
        <v>100</v>
      </c>
      <c r="FO1319">
        <v>2.9889999999999999</v>
      </c>
      <c r="FP1319">
        <v>0.22</v>
      </c>
      <c r="FQ1319">
        <v>-0.71234261683338174</v>
      </c>
      <c r="FR1319">
        <v>7.6898218637449396E-3</v>
      </c>
      <c r="FS1319">
        <v>1.5097418776848419E-6</v>
      </c>
      <c r="FT1319">
        <v>-9.8458676114205118E-11</v>
      </c>
      <c r="FU1319">
        <v>0.22001999999999461</v>
      </c>
      <c r="FV1319">
        <v>0</v>
      </c>
      <c r="FW1319">
        <v>0</v>
      </c>
      <c r="FX1319">
        <v>0</v>
      </c>
      <c r="FY1319">
        <v>3</v>
      </c>
      <c r="FZ1319">
        <v>2164</v>
      </c>
      <c r="GA1319">
        <v>-1</v>
      </c>
      <c r="GB1319">
        <v>-1</v>
      </c>
      <c r="GC1319">
        <v>125.9</v>
      </c>
      <c r="GD1319">
        <v>125.9</v>
      </c>
      <c r="GE1319">
        <v>1.10229</v>
      </c>
      <c r="GF1319">
        <v>2.65381</v>
      </c>
      <c r="GG1319">
        <v>1.7981</v>
      </c>
      <c r="GH1319">
        <v>2.3803700000000001</v>
      </c>
      <c r="GI1319">
        <v>1.5979000000000001</v>
      </c>
      <c r="GJ1319">
        <v>2.4670399999999999</v>
      </c>
      <c r="GK1319">
        <v>34.692100000000003</v>
      </c>
      <c r="GL1319">
        <v>24.157499999999999</v>
      </c>
      <c r="GM1319">
        <v>18</v>
      </c>
      <c r="GN1319">
        <v>364.37099999999998</v>
      </c>
      <c r="GO1319">
        <v>671.92899999999997</v>
      </c>
      <c r="GP1319">
        <v>25.829899999999999</v>
      </c>
      <c r="GQ1319">
        <v>25.699200000000001</v>
      </c>
      <c r="GR1319">
        <v>30</v>
      </c>
      <c r="GS1319">
        <v>25.680700000000002</v>
      </c>
      <c r="GT1319">
        <v>25.701799999999999</v>
      </c>
      <c r="GU1319">
        <v>22.039400000000001</v>
      </c>
      <c r="GV1319">
        <v>39.0745</v>
      </c>
      <c r="GW1319">
        <v>0</v>
      </c>
      <c r="GX1319">
        <v>25.83</v>
      </c>
      <c r="GY1319">
        <v>450</v>
      </c>
      <c r="GZ1319">
        <v>18.5</v>
      </c>
      <c r="HA1319">
        <v>100.79900000000001</v>
      </c>
      <c r="HB1319">
        <v>70.518799999999999</v>
      </c>
    </row>
    <row r="1320" spans="1:210" x14ac:dyDescent="0.3">
      <c r="A1320">
        <v>1304</v>
      </c>
      <c r="B1320">
        <v>1750761235</v>
      </c>
      <c r="C1320">
        <v>6515.9000000953674</v>
      </c>
      <c r="D1320" t="s">
        <v>2949</v>
      </c>
      <c r="E1320" t="s">
        <v>2950</v>
      </c>
      <c r="F1320" t="s">
        <v>336</v>
      </c>
      <c r="G1320">
        <v>1750761235</v>
      </c>
      <c r="H1320">
        <f t="shared" si="680"/>
        <v>6.0425729874038635E-4</v>
      </c>
      <c r="I1320">
        <f t="shared" si="681"/>
        <v>0.60425729874038636</v>
      </c>
      <c r="J1320">
        <f t="shared" si="682"/>
        <v>1.1174555641864414</v>
      </c>
      <c r="K1320">
        <f t="shared" si="683"/>
        <v>446.84</v>
      </c>
      <c r="L1320">
        <f t="shared" si="684"/>
        <v>406.47266188632739</v>
      </c>
      <c r="M1320">
        <f t="shared" si="685"/>
        <v>41.17328002154386</v>
      </c>
      <c r="N1320">
        <f t="shared" si="686"/>
        <v>45.262252962959998</v>
      </c>
      <c r="O1320">
        <f t="shared" si="687"/>
        <v>5.5092222872560728E-2</v>
      </c>
      <c r="P1320">
        <f t="shared" si="688"/>
        <v>2.4127764844353634</v>
      </c>
      <c r="Q1320">
        <f t="shared" si="689"/>
        <v>5.4413589308413543E-2</v>
      </c>
      <c r="R1320">
        <f t="shared" si="690"/>
        <v>3.4068775165207996E-2</v>
      </c>
      <c r="S1320">
        <f t="shared" si="691"/>
        <v>8.6591550000000002</v>
      </c>
      <c r="T1320">
        <f t="shared" si="692"/>
        <v>24.747842444542254</v>
      </c>
      <c r="U1320">
        <f t="shared" si="693"/>
        <v>24.606000000000002</v>
      </c>
      <c r="V1320">
        <f t="shared" si="694"/>
        <v>3.1057493849746685</v>
      </c>
      <c r="W1320">
        <f t="shared" si="695"/>
        <v>63.664534632790968</v>
      </c>
      <c r="X1320">
        <f t="shared" si="696"/>
        <v>2.0092899074028003</v>
      </c>
      <c r="Y1320">
        <f t="shared" si="697"/>
        <v>3.1560584224672841</v>
      </c>
      <c r="Z1320">
        <f t="shared" si="698"/>
        <v>1.0964594775718681</v>
      </c>
      <c r="AA1320">
        <f t="shared" si="699"/>
        <v>-26.647746874451038</v>
      </c>
      <c r="AB1320">
        <f t="shared" si="700"/>
        <v>34.990875967968321</v>
      </c>
      <c r="AC1320">
        <f t="shared" si="701"/>
        <v>3.0595866681092647</v>
      </c>
      <c r="AD1320">
        <f t="shared" si="702"/>
        <v>20.061870761626551</v>
      </c>
      <c r="AE1320">
        <f t="shared" si="703"/>
        <v>1.1174555641864414</v>
      </c>
      <c r="AF1320">
        <f t="shared" si="704"/>
        <v>0.60425729874038636</v>
      </c>
      <c r="AG1320">
        <f t="shared" si="705"/>
        <v>1.1222904777908951</v>
      </c>
      <c r="AH1320">
        <v>458.51590985711869</v>
      </c>
      <c r="AI1320">
        <v>455.88823636363639</v>
      </c>
      <c r="AJ1320">
        <v>6.3764050941234277E-3</v>
      </c>
      <c r="AK1320">
        <v>84.076978181650844</v>
      </c>
      <c r="AL1320">
        <f t="shared" si="706"/>
        <v>0.60241719346763933</v>
      </c>
      <c r="AM1320">
        <v>18.507441772831751</v>
      </c>
      <c r="AN1320">
        <v>19.836108270676689</v>
      </c>
      <c r="AO1320">
        <v>-2.6792573885072562E-6</v>
      </c>
      <c r="AP1320">
        <v>90.497214367256092</v>
      </c>
      <c r="AQ1320">
        <v>0</v>
      </c>
      <c r="AR1320">
        <v>0</v>
      </c>
      <c r="AS1320">
        <f t="shared" si="707"/>
        <v>1</v>
      </c>
      <c r="AT1320">
        <f t="shared" si="708"/>
        <v>0</v>
      </c>
      <c r="AU1320">
        <f t="shared" si="709"/>
        <v>53833.381922085158</v>
      </c>
      <c r="AV1320">
        <f t="shared" si="710"/>
        <v>45.5745</v>
      </c>
      <c r="AW1320">
        <f t="shared" si="711"/>
        <v>36.459600000000002</v>
      </c>
      <c r="AX1320">
        <f t="shared" si="712"/>
        <v>0.8</v>
      </c>
      <c r="AY1320">
        <f t="shared" si="713"/>
        <v>0.19</v>
      </c>
      <c r="AZ1320">
        <v>9</v>
      </c>
      <c r="BA1320">
        <v>1.88</v>
      </c>
      <c r="BB1320" t="s">
        <v>337</v>
      </c>
      <c r="BC1320">
        <v>2</v>
      </c>
      <c r="BD1320" t="b">
        <v>0</v>
      </c>
      <c r="BE1320">
        <v>1750761235</v>
      </c>
      <c r="BF1320">
        <v>446.84</v>
      </c>
      <c r="BG1320">
        <v>449.96199999999999</v>
      </c>
      <c r="BH1320">
        <v>19.836200000000002</v>
      </c>
      <c r="BI1320">
        <v>18.503499999999999</v>
      </c>
      <c r="BJ1320">
        <v>443.85</v>
      </c>
      <c r="BK1320">
        <v>19.616199999999999</v>
      </c>
      <c r="BL1320">
        <v>399.97300000000001</v>
      </c>
      <c r="BM1320">
        <v>101.194</v>
      </c>
      <c r="BN1320">
        <v>0.100094</v>
      </c>
      <c r="BO1320">
        <v>24.875</v>
      </c>
      <c r="BP1320">
        <v>24.606000000000002</v>
      </c>
      <c r="BQ1320">
        <v>999.9</v>
      </c>
      <c r="BR1320">
        <v>0</v>
      </c>
      <c r="BS1320">
        <v>0</v>
      </c>
      <c r="BT1320">
        <v>9989</v>
      </c>
      <c r="BU1320">
        <v>45.5745</v>
      </c>
      <c r="BV1320">
        <v>9.3503000000000007</v>
      </c>
      <c r="BW1320">
        <v>-3.1223100000000001</v>
      </c>
      <c r="BX1320">
        <v>455.88299999999998</v>
      </c>
      <c r="BY1320">
        <v>458.44499999999999</v>
      </c>
      <c r="BZ1320">
        <v>1.33273</v>
      </c>
      <c r="CA1320">
        <v>449.96199999999999</v>
      </c>
      <c r="CB1320">
        <v>18.503499999999999</v>
      </c>
      <c r="CC1320">
        <v>2.0072999999999999</v>
      </c>
      <c r="CD1320">
        <v>1.8724400000000001</v>
      </c>
      <c r="CE1320">
        <v>17.502099999999999</v>
      </c>
      <c r="CF1320">
        <v>16.405000000000001</v>
      </c>
      <c r="CG1320">
        <v>1750753677</v>
      </c>
      <c r="CH1320" t="s">
        <v>338</v>
      </c>
      <c r="CI1320">
        <v>1750753677</v>
      </c>
      <c r="CJ1320">
        <v>1750753673.5</v>
      </c>
      <c r="CK1320">
        <v>5</v>
      </c>
      <c r="CL1320">
        <v>2.1520000000000001</v>
      </c>
      <c r="CM1320">
        <v>-0.52400000000000002</v>
      </c>
      <c r="CN1320">
        <v>3.0179999999999998</v>
      </c>
      <c r="CO1320">
        <v>0.22</v>
      </c>
      <c r="CP1320">
        <v>450</v>
      </c>
      <c r="CQ1320">
        <v>19</v>
      </c>
      <c r="CR1320">
        <v>0.26</v>
      </c>
      <c r="CS1320">
        <v>0.17</v>
      </c>
      <c r="CT1320">
        <v>-3.1823753658536589</v>
      </c>
      <c r="CU1320">
        <v>-7.4539233449478201E-2</v>
      </c>
      <c r="CV1320">
        <v>5.5755632116146203E-2</v>
      </c>
      <c r="CW1320">
        <v>1</v>
      </c>
      <c r="CX1320">
        <v>0</v>
      </c>
      <c r="CY1320">
        <v>0</v>
      </c>
      <c r="CZ1320">
        <v>0</v>
      </c>
      <c r="DA1320">
        <v>-1</v>
      </c>
      <c r="DB1320">
        <v>1.348320487804878</v>
      </c>
      <c r="DC1320">
        <v>-9.2437212543551542E-2</v>
      </c>
      <c r="DD1320">
        <v>9.1658020157166144E-3</v>
      </c>
      <c r="DE1320">
        <v>1</v>
      </c>
      <c r="DF1320">
        <v>2</v>
      </c>
      <c r="DG1320">
        <v>2</v>
      </c>
      <c r="DH1320" t="s">
        <v>339</v>
      </c>
      <c r="DI1320">
        <v>3.0246400000000002</v>
      </c>
      <c r="DJ1320">
        <v>2.6913800000000001</v>
      </c>
      <c r="DK1320">
        <v>0.10124</v>
      </c>
      <c r="DL1320">
        <v>0.10284</v>
      </c>
      <c r="DM1320">
        <v>0.10480200000000001</v>
      </c>
      <c r="DN1320">
        <v>0.101007</v>
      </c>
      <c r="DO1320">
        <v>25137.3</v>
      </c>
      <c r="DP1320">
        <v>16832.2</v>
      </c>
      <c r="DQ1320">
        <v>26528.2</v>
      </c>
      <c r="DR1320">
        <v>17047.599999999999</v>
      </c>
      <c r="DS1320">
        <v>33776.300000000003</v>
      </c>
      <c r="DT1320">
        <v>20016.099999999999</v>
      </c>
      <c r="DU1320">
        <v>38642.300000000003</v>
      </c>
      <c r="DV1320">
        <v>22593.3</v>
      </c>
      <c r="DW1320">
        <v>1.82196</v>
      </c>
      <c r="DX1320">
        <v>2.2175799999999999</v>
      </c>
      <c r="DY1320">
        <v>7.3611700000000002E-2</v>
      </c>
      <c r="DZ1320">
        <v>0</v>
      </c>
      <c r="EA1320">
        <v>23.3962</v>
      </c>
      <c r="EB1320">
        <v>999.9</v>
      </c>
      <c r="EC1320">
        <v>59.6</v>
      </c>
      <c r="ED1320">
        <v>31.8</v>
      </c>
      <c r="EE1320">
        <v>27.805299999999999</v>
      </c>
      <c r="EF1320">
        <v>62.446100000000001</v>
      </c>
      <c r="EG1320">
        <v>35.7652</v>
      </c>
      <c r="EH1320">
        <v>1</v>
      </c>
      <c r="EI1320">
        <v>-0.109671</v>
      </c>
      <c r="EJ1320">
        <v>-0.96961900000000001</v>
      </c>
      <c r="EK1320">
        <v>20.3261</v>
      </c>
      <c r="EL1320">
        <v>5.2516699999999998</v>
      </c>
      <c r="EM1320">
        <v>11.962</v>
      </c>
      <c r="EN1320">
        <v>4.9898800000000003</v>
      </c>
      <c r="EO1320">
        <v>3.2919399999999999</v>
      </c>
      <c r="EP1320">
        <v>9999</v>
      </c>
      <c r="EQ1320">
        <v>9999</v>
      </c>
      <c r="ER1320">
        <v>9999</v>
      </c>
      <c r="ES1320">
        <v>999.9</v>
      </c>
      <c r="ET1320">
        <v>4.9726699999999999</v>
      </c>
      <c r="EU1320">
        <v>1.8719399999999999</v>
      </c>
      <c r="EV1320">
        <v>1.87216</v>
      </c>
      <c r="EW1320">
        <v>1.8771800000000001</v>
      </c>
      <c r="EX1320">
        <v>1.8713599999999999</v>
      </c>
      <c r="EY1320">
        <v>1.8721099999999999</v>
      </c>
      <c r="EZ1320">
        <v>1.8717999999999999</v>
      </c>
      <c r="FA1320">
        <v>1.8687199999999999</v>
      </c>
      <c r="FB1320">
        <v>0</v>
      </c>
      <c r="FC1320">
        <v>0</v>
      </c>
      <c r="FD1320">
        <v>0</v>
      </c>
      <c r="FE1320">
        <v>0</v>
      </c>
      <c r="FF1320" t="s">
        <v>340</v>
      </c>
      <c r="FG1320" t="s">
        <v>341</v>
      </c>
      <c r="FH1320" t="s">
        <v>342</v>
      </c>
      <c r="FI1320" t="s">
        <v>342</v>
      </c>
      <c r="FJ1320" t="s">
        <v>342</v>
      </c>
      <c r="FK1320" t="s">
        <v>342</v>
      </c>
      <c r="FL1320">
        <v>0</v>
      </c>
      <c r="FM1320">
        <v>100</v>
      </c>
      <c r="FN1320">
        <v>100</v>
      </c>
      <c r="FO1320">
        <v>2.99</v>
      </c>
      <c r="FP1320">
        <v>0.22</v>
      </c>
      <c r="FQ1320">
        <v>-0.71234261683338174</v>
      </c>
      <c r="FR1320">
        <v>7.6898218637449396E-3</v>
      </c>
      <c r="FS1320">
        <v>1.5097418776848419E-6</v>
      </c>
      <c r="FT1320">
        <v>-9.8458676114205118E-11</v>
      </c>
      <c r="FU1320">
        <v>0.22001999999999461</v>
      </c>
      <c r="FV1320">
        <v>0</v>
      </c>
      <c r="FW1320">
        <v>0</v>
      </c>
      <c r="FX1320">
        <v>0</v>
      </c>
      <c r="FY1320">
        <v>3</v>
      </c>
      <c r="FZ1320">
        <v>2164</v>
      </c>
      <c r="GA1320">
        <v>-1</v>
      </c>
      <c r="GB1320">
        <v>-1</v>
      </c>
      <c r="GC1320">
        <v>126</v>
      </c>
      <c r="GD1320">
        <v>126</v>
      </c>
      <c r="GE1320">
        <v>1.1035200000000001</v>
      </c>
      <c r="GF1320">
        <v>2.65747</v>
      </c>
      <c r="GG1320">
        <v>1.7981</v>
      </c>
      <c r="GH1320">
        <v>2.3791500000000001</v>
      </c>
      <c r="GI1320">
        <v>1.5979000000000001</v>
      </c>
      <c r="GJ1320">
        <v>2.48169</v>
      </c>
      <c r="GK1320">
        <v>34.692100000000003</v>
      </c>
      <c r="GL1320">
        <v>24.157499999999999</v>
      </c>
      <c r="GM1320">
        <v>18</v>
      </c>
      <c r="GN1320">
        <v>364.35199999999998</v>
      </c>
      <c r="GO1320">
        <v>671.73800000000006</v>
      </c>
      <c r="GP1320">
        <v>25.829899999999999</v>
      </c>
      <c r="GQ1320">
        <v>25.697299999999998</v>
      </c>
      <c r="GR1320">
        <v>30</v>
      </c>
      <c r="GS1320">
        <v>25.679400000000001</v>
      </c>
      <c r="GT1320">
        <v>25.700399999999998</v>
      </c>
      <c r="GU1320">
        <v>22.041799999999999</v>
      </c>
      <c r="GV1320">
        <v>39.0745</v>
      </c>
      <c r="GW1320">
        <v>0</v>
      </c>
      <c r="GX1320">
        <v>25.83</v>
      </c>
      <c r="GY1320">
        <v>450</v>
      </c>
      <c r="GZ1320">
        <v>18.5</v>
      </c>
      <c r="HA1320">
        <v>100.8</v>
      </c>
      <c r="HB1320">
        <v>70.518900000000002</v>
      </c>
    </row>
    <row r="1321" spans="1:210" x14ac:dyDescent="0.3">
      <c r="A1321">
        <v>1305</v>
      </c>
      <c r="B1321">
        <v>1750761240</v>
      </c>
      <c r="C1321">
        <v>6520.9000000953674</v>
      </c>
      <c r="D1321" t="s">
        <v>2951</v>
      </c>
      <c r="E1321" t="s">
        <v>2952</v>
      </c>
      <c r="F1321" t="s">
        <v>336</v>
      </c>
      <c r="G1321">
        <v>1750761240</v>
      </c>
      <c r="H1321">
        <f t="shared" si="680"/>
        <v>6.0294962972258352E-4</v>
      </c>
      <c r="I1321">
        <f t="shared" si="681"/>
        <v>0.60294962972258348</v>
      </c>
      <c r="J1321">
        <f t="shared" si="682"/>
        <v>1.1486133770310549</v>
      </c>
      <c r="K1321">
        <f t="shared" si="683"/>
        <v>446.83600000000001</v>
      </c>
      <c r="L1321">
        <f t="shared" si="684"/>
        <v>405.41657767807834</v>
      </c>
      <c r="M1321">
        <f t="shared" si="685"/>
        <v>41.065815833922258</v>
      </c>
      <c r="N1321">
        <f t="shared" si="686"/>
        <v>45.261308723633597</v>
      </c>
      <c r="O1321">
        <f t="shared" si="687"/>
        <v>5.4872249067303563E-2</v>
      </c>
      <c r="P1321">
        <f t="shared" si="688"/>
        <v>2.4147584708135774</v>
      </c>
      <c r="Q1321">
        <f t="shared" si="689"/>
        <v>5.419953395767043E-2</v>
      </c>
      <c r="R1321">
        <f t="shared" si="690"/>
        <v>3.3934468090292803E-2</v>
      </c>
      <c r="S1321">
        <f t="shared" si="691"/>
        <v>8.6667930000000002</v>
      </c>
      <c r="T1321">
        <f t="shared" si="692"/>
        <v>24.747799642517524</v>
      </c>
      <c r="U1321">
        <f t="shared" si="693"/>
        <v>24.611000000000001</v>
      </c>
      <c r="V1321">
        <f t="shared" si="694"/>
        <v>3.1066780651299393</v>
      </c>
      <c r="W1321">
        <f t="shared" si="695"/>
        <v>63.634922913566086</v>
      </c>
      <c r="X1321">
        <f t="shared" si="696"/>
        <v>2.0082834360013999</v>
      </c>
      <c r="Y1321">
        <f t="shared" si="697"/>
        <v>3.1559454212417406</v>
      </c>
      <c r="Z1321">
        <f t="shared" si="698"/>
        <v>1.0983946291285394</v>
      </c>
      <c r="AA1321">
        <f t="shared" si="699"/>
        <v>-26.590078670765934</v>
      </c>
      <c r="AB1321">
        <f t="shared" si="700"/>
        <v>34.290586415917417</v>
      </c>
      <c r="AC1321">
        <f t="shared" si="701"/>
        <v>2.995959055664859</v>
      </c>
      <c r="AD1321">
        <f t="shared" si="702"/>
        <v>19.363259800816344</v>
      </c>
      <c r="AE1321">
        <f t="shared" si="703"/>
        <v>1.1486133770310549</v>
      </c>
      <c r="AF1321">
        <f t="shared" si="704"/>
        <v>0.60294962972258348</v>
      </c>
      <c r="AG1321">
        <f t="shared" si="705"/>
        <v>1.1332644856371088</v>
      </c>
      <c r="AH1321">
        <v>458.4346817617523</v>
      </c>
      <c r="AI1321">
        <v>455.86797575757561</v>
      </c>
      <c r="AJ1321">
        <v>-3.5798316344049161E-3</v>
      </c>
      <c r="AK1321">
        <v>84.076978181650844</v>
      </c>
      <c r="AL1321">
        <f t="shared" si="706"/>
        <v>0.60025918281006685</v>
      </c>
      <c r="AM1321">
        <v>18.504628667859279</v>
      </c>
      <c r="AN1321">
        <v>19.828222556390969</v>
      </c>
      <c r="AO1321">
        <v>-3.0993666883443039E-6</v>
      </c>
      <c r="AP1321">
        <v>90.497214367256092</v>
      </c>
      <c r="AQ1321">
        <v>0</v>
      </c>
      <c r="AR1321">
        <v>0</v>
      </c>
      <c r="AS1321">
        <f t="shared" si="707"/>
        <v>1</v>
      </c>
      <c r="AT1321">
        <f t="shared" si="708"/>
        <v>0</v>
      </c>
      <c r="AU1321">
        <f t="shared" si="709"/>
        <v>53900.160561936354</v>
      </c>
      <c r="AV1321">
        <f t="shared" si="710"/>
        <v>45.614699999999999</v>
      </c>
      <c r="AW1321">
        <f t="shared" si="711"/>
        <v>36.491759999999999</v>
      </c>
      <c r="AX1321">
        <f t="shared" si="712"/>
        <v>0.8</v>
      </c>
      <c r="AY1321">
        <f t="shared" si="713"/>
        <v>0.19</v>
      </c>
      <c r="AZ1321">
        <v>9</v>
      </c>
      <c r="BA1321">
        <v>1.88</v>
      </c>
      <c r="BB1321" t="s">
        <v>337</v>
      </c>
      <c r="BC1321">
        <v>2</v>
      </c>
      <c r="BD1321" t="b">
        <v>0</v>
      </c>
      <c r="BE1321">
        <v>1750761240</v>
      </c>
      <c r="BF1321">
        <v>446.83600000000001</v>
      </c>
      <c r="BG1321">
        <v>450.02600000000001</v>
      </c>
      <c r="BH1321">
        <v>19.826499999999999</v>
      </c>
      <c r="BI1321">
        <v>18.497</v>
      </c>
      <c r="BJ1321">
        <v>443.846</v>
      </c>
      <c r="BK1321">
        <v>19.6065</v>
      </c>
      <c r="BL1321">
        <v>400.072</v>
      </c>
      <c r="BM1321">
        <v>101.193</v>
      </c>
      <c r="BN1321">
        <v>9.9887599999999993E-2</v>
      </c>
      <c r="BO1321">
        <v>24.874400000000001</v>
      </c>
      <c r="BP1321">
        <v>24.611000000000001</v>
      </c>
      <c r="BQ1321">
        <v>999.9</v>
      </c>
      <c r="BR1321">
        <v>0</v>
      </c>
      <c r="BS1321">
        <v>0</v>
      </c>
      <c r="BT1321">
        <v>10002</v>
      </c>
      <c r="BU1321">
        <v>45.614699999999999</v>
      </c>
      <c r="BV1321">
        <v>9.3503000000000007</v>
      </c>
      <c r="BW1321">
        <v>-3.1904300000000001</v>
      </c>
      <c r="BX1321">
        <v>455.87400000000002</v>
      </c>
      <c r="BY1321">
        <v>458.50700000000001</v>
      </c>
      <c r="BZ1321">
        <v>1.32944</v>
      </c>
      <c r="CA1321">
        <v>450.02600000000001</v>
      </c>
      <c r="CB1321">
        <v>18.497</v>
      </c>
      <c r="CC1321">
        <v>2.0063</v>
      </c>
      <c r="CD1321">
        <v>1.8717699999999999</v>
      </c>
      <c r="CE1321">
        <v>17.4941</v>
      </c>
      <c r="CF1321">
        <v>16.3994</v>
      </c>
      <c r="CG1321">
        <v>1750753677</v>
      </c>
      <c r="CH1321" t="s">
        <v>338</v>
      </c>
      <c r="CI1321">
        <v>1750753677</v>
      </c>
      <c r="CJ1321">
        <v>1750753673.5</v>
      </c>
      <c r="CK1321">
        <v>5</v>
      </c>
      <c r="CL1321">
        <v>2.1520000000000001</v>
      </c>
      <c r="CM1321">
        <v>-0.52400000000000002</v>
      </c>
      <c r="CN1321">
        <v>3.0179999999999998</v>
      </c>
      <c r="CO1321">
        <v>0.22</v>
      </c>
      <c r="CP1321">
        <v>450</v>
      </c>
      <c r="CQ1321">
        <v>19</v>
      </c>
      <c r="CR1321">
        <v>0.26</v>
      </c>
      <c r="CS1321">
        <v>0.17</v>
      </c>
      <c r="CT1321">
        <v>-3.155444146341464</v>
      </c>
      <c r="CU1321">
        <v>-1.929909407666023E-2</v>
      </c>
      <c r="CV1321">
        <v>5.7598869610165367E-2</v>
      </c>
      <c r="CW1321">
        <v>1</v>
      </c>
      <c r="CX1321">
        <v>0</v>
      </c>
      <c r="CY1321">
        <v>0</v>
      </c>
      <c r="CZ1321">
        <v>0</v>
      </c>
      <c r="DA1321">
        <v>-1</v>
      </c>
      <c r="DB1321">
        <v>1.3412241463414629</v>
      </c>
      <c r="DC1321">
        <v>-7.6587386759580281E-2</v>
      </c>
      <c r="DD1321">
        <v>7.6236874042106923E-3</v>
      </c>
      <c r="DE1321">
        <v>1</v>
      </c>
      <c r="DF1321">
        <v>2</v>
      </c>
      <c r="DG1321">
        <v>2</v>
      </c>
      <c r="DH1321" t="s">
        <v>339</v>
      </c>
      <c r="DI1321">
        <v>3.02475</v>
      </c>
      <c r="DJ1321">
        <v>2.6911800000000001</v>
      </c>
      <c r="DK1321">
        <v>0.101239</v>
      </c>
      <c r="DL1321">
        <v>0.102851</v>
      </c>
      <c r="DM1321">
        <v>0.104765</v>
      </c>
      <c r="DN1321">
        <v>0.100981</v>
      </c>
      <c r="DO1321">
        <v>25137.9</v>
      </c>
      <c r="DP1321">
        <v>16832.400000000001</v>
      </c>
      <c r="DQ1321">
        <v>26528.9</v>
      </c>
      <c r="DR1321">
        <v>17047.900000000001</v>
      </c>
      <c r="DS1321">
        <v>33778.5</v>
      </c>
      <c r="DT1321">
        <v>20016.8</v>
      </c>
      <c r="DU1321">
        <v>38643.199999999997</v>
      </c>
      <c r="DV1321">
        <v>22593.4</v>
      </c>
      <c r="DW1321">
        <v>1.8220000000000001</v>
      </c>
      <c r="DX1321">
        <v>2.2177600000000002</v>
      </c>
      <c r="DY1321">
        <v>7.3924699999999996E-2</v>
      </c>
      <c r="DZ1321">
        <v>0</v>
      </c>
      <c r="EA1321">
        <v>23.396100000000001</v>
      </c>
      <c r="EB1321">
        <v>999.9</v>
      </c>
      <c r="EC1321">
        <v>59.6</v>
      </c>
      <c r="ED1321">
        <v>31.8</v>
      </c>
      <c r="EE1321">
        <v>27.808499999999999</v>
      </c>
      <c r="EF1321">
        <v>62.456099999999999</v>
      </c>
      <c r="EG1321">
        <v>35.540900000000001</v>
      </c>
      <c r="EH1321">
        <v>1</v>
      </c>
      <c r="EI1321">
        <v>-0.10974</v>
      </c>
      <c r="EJ1321">
        <v>-0.97023999999999999</v>
      </c>
      <c r="EK1321">
        <v>20.3262</v>
      </c>
      <c r="EL1321">
        <v>5.25143</v>
      </c>
      <c r="EM1321">
        <v>11.962</v>
      </c>
      <c r="EN1321">
        <v>4.99</v>
      </c>
      <c r="EO1321">
        <v>3.2918599999999998</v>
      </c>
      <c r="EP1321">
        <v>9999</v>
      </c>
      <c r="EQ1321">
        <v>9999</v>
      </c>
      <c r="ER1321">
        <v>9999</v>
      </c>
      <c r="ES1321">
        <v>999.9</v>
      </c>
      <c r="ET1321">
        <v>4.9726999999999997</v>
      </c>
      <c r="EU1321">
        <v>1.87195</v>
      </c>
      <c r="EV1321">
        <v>1.8722000000000001</v>
      </c>
      <c r="EW1321">
        <v>1.87721</v>
      </c>
      <c r="EX1321">
        <v>1.8713500000000001</v>
      </c>
      <c r="EY1321">
        <v>1.87212</v>
      </c>
      <c r="EZ1321">
        <v>1.8717999999999999</v>
      </c>
      <c r="FA1321">
        <v>1.8687400000000001</v>
      </c>
      <c r="FB1321">
        <v>0</v>
      </c>
      <c r="FC1321">
        <v>0</v>
      </c>
      <c r="FD1321">
        <v>0</v>
      </c>
      <c r="FE1321">
        <v>0</v>
      </c>
      <c r="FF1321" t="s">
        <v>340</v>
      </c>
      <c r="FG1321" t="s">
        <v>341</v>
      </c>
      <c r="FH1321" t="s">
        <v>342</v>
      </c>
      <c r="FI1321" t="s">
        <v>342</v>
      </c>
      <c r="FJ1321" t="s">
        <v>342</v>
      </c>
      <c r="FK1321" t="s">
        <v>342</v>
      </c>
      <c r="FL1321">
        <v>0</v>
      </c>
      <c r="FM1321">
        <v>100</v>
      </c>
      <c r="FN1321">
        <v>100</v>
      </c>
      <c r="FO1321">
        <v>2.99</v>
      </c>
      <c r="FP1321">
        <v>0.22</v>
      </c>
      <c r="FQ1321">
        <v>-0.71234261683338174</v>
      </c>
      <c r="FR1321">
        <v>7.6898218637449396E-3</v>
      </c>
      <c r="FS1321">
        <v>1.5097418776848419E-6</v>
      </c>
      <c r="FT1321">
        <v>-9.8458676114205118E-11</v>
      </c>
      <c r="FU1321">
        <v>0.22001999999999461</v>
      </c>
      <c r="FV1321">
        <v>0</v>
      </c>
      <c r="FW1321">
        <v>0</v>
      </c>
      <c r="FX1321">
        <v>0</v>
      </c>
      <c r="FY1321">
        <v>3</v>
      </c>
      <c r="FZ1321">
        <v>2164</v>
      </c>
      <c r="GA1321">
        <v>-1</v>
      </c>
      <c r="GB1321">
        <v>-1</v>
      </c>
      <c r="GC1321">
        <v>126</v>
      </c>
      <c r="GD1321">
        <v>126.1</v>
      </c>
      <c r="GE1321">
        <v>1.1035200000000001</v>
      </c>
      <c r="GF1321">
        <v>2.63794</v>
      </c>
      <c r="GG1321">
        <v>1.7981</v>
      </c>
      <c r="GH1321">
        <v>2.3791500000000001</v>
      </c>
      <c r="GI1321">
        <v>1.5979000000000001</v>
      </c>
      <c r="GJ1321">
        <v>2.5683600000000002</v>
      </c>
      <c r="GK1321">
        <v>34.692100000000003</v>
      </c>
      <c r="GL1321">
        <v>24.1663</v>
      </c>
      <c r="GM1321">
        <v>18</v>
      </c>
      <c r="GN1321">
        <v>364.35899999999998</v>
      </c>
      <c r="GO1321">
        <v>671.87099999999998</v>
      </c>
      <c r="GP1321">
        <v>25.829799999999999</v>
      </c>
      <c r="GQ1321">
        <v>25.696000000000002</v>
      </c>
      <c r="GR1321">
        <v>29.9999</v>
      </c>
      <c r="GS1321">
        <v>25.677499999999998</v>
      </c>
      <c r="GT1321">
        <v>25.698699999999999</v>
      </c>
      <c r="GU1321">
        <v>22.0395</v>
      </c>
      <c r="GV1321">
        <v>39.0745</v>
      </c>
      <c r="GW1321">
        <v>0</v>
      </c>
      <c r="GX1321">
        <v>25.83</v>
      </c>
      <c r="GY1321">
        <v>450</v>
      </c>
      <c r="GZ1321">
        <v>18.5</v>
      </c>
      <c r="HA1321">
        <v>100.803</v>
      </c>
      <c r="HB1321">
        <v>70.5197</v>
      </c>
    </row>
    <row r="1322" spans="1:210" x14ac:dyDescent="0.3">
      <c r="A1322">
        <v>1306</v>
      </c>
      <c r="B1322">
        <v>1750761245</v>
      </c>
      <c r="C1322">
        <v>6525.9000000953674</v>
      </c>
      <c r="D1322" t="s">
        <v>2953</v>
      </c>
      <c r="E1322" t="s">
        <v>2954</v>
      </c>
      <c r="F1322" t="s">
        <v>336</v>
      </c>
      <c r="G1322">
        <v>1750761245</v>
      </c>
      <c r="H1322">
        <f t="shared" si="680"/>
        <v>5.9799556406690032E-4</v>
      </c>
      <c r="I1322">
        <f t="shared" si="681"/>
        <v>0.59799556406690035</v>
      </c>
      <c r="J1322">
        <f t="shared" si="682"/>
        <v>1.1228081520898363</v>
      </c>
      <c r="K1322">
        <f t="shared" si="683"/>
        <v>446.87599999999998</v>
      </c>
      <c r="L1322">
        <f t="shared" si="684"/>
        <v>405.96057262182546</v>
      </c>
      <c r="M1322">
        <f t="shared" si="685"/>
        <v>41.119679823330785</v>
      </c>
      <c r="N1322">
        <f t="shared" si="686"/>
        <v>45.263996752335999</v>
      </c>
      <c r="O1322">
        <f t="shared" si="687"/>
        <v>5.444762886833824E-2</v>
      </c>
      <c r="P1322">
        <f t="shared" si="688"/>
        <v>2.4136377144839503</v>
      </c>
      <c r="Q1322">
        <f t="shared" si="689"/>
        <v>5.3784914081527371E-2</v>
      </c>
      <c r="R1322">
        <f t="shared" si="690"/>
        <v>3.3674447122498632E-2</v>
      </c>
      <c r="S1322">
        <f t="shared" si="691"/>
        <v>8.6544240000000006</v>
      </c>
      <c r="T1322">
        <f t="shared" si="692"/>
        <v>24.748301933866379</v>
      </c>
      <c r="U1322">
        <f t="shared" si="693"/>
        <v>24.602499999999999</v>
      </c>
      <c r="V1322">
        <f t="shared" si="694"/>
        <v>3.105099453250153</v>
      </c>
      <c r="W1322">
        <f t="shared" si="695"/>
        <v>63.60882039516742</v>
      </c>
      <c r="X1322">
        <f t="shared" si="696"/>
        <v>2.0073518408643998</v>
      </c>
      <c r="Y1322">
        <f t="shared" si="697"/>
        <v>3.1557759260332157</v>
      </c>
      <c r="Z1322">
        <f t="shared" si="698"/>
        <v>1.0977476123857532</v>
      </c>
      <c r="AA1322">
        <f t="shared" si="699"/>
        <v>-26.371604375350305</v>
      </c>
      <c r="AB1322">
        <f t="shared" si="700"/>
        <v>35.263613881543222</v>
      </c>
      <c r="AC1322">
        <f t="shared" si="701"/>
        <v>3.0822568912822526</v>
      </c>
      <c r="AD1322">
        <f t="shared" si="702"/>
        <v>20.628690397475168</v>
      </c>
      <c r="AE1322">
        <f t="shared" si="703"/>
        <v>1.1228081520898363</v>
      </c>
      <c r="AF1322">
        <f t="shared" si="704"/>
        <v>0.59799556406690035</v>
      </c>
      <c r="AG1322">
        <f t="shared" si="705"/>
        <v>1.128039133342964</v>
      </c>
      <c r="AH1322">
        <v>458.50064445997532</v>
      </c>
      <c r="AI1322">
        <v>455.89887878787891</v>
      </c>
      <c r="AJ1322">
        <v>1.8052148731431659E-3</v>
      </c>
      <c r="AK1322">
        <v>84.076978181650844</v>
      </c>
      <c r="AL1322">
        <f t="shared" si="706"/>
        <v>0.59860485671340713</v>
      </c>
      <c r="AM1322">
        <v>18.498183016673821</v>
      </c>
      <c r="AN1322">
        <v>19.818553383458639</v>
      </c>
      <c r="AO1322">
        <v>-2.9574175933537311E-6</v>
      </c>
      <c r="AP1322">
        <v>90.497214367256092</v>
      </c>
      <c r="AQ1322">
        <v>0</v>
      </c>
      <c r="AR1322">
        <v>0</v>
      </c>
      <c r="AS1322">
        <f t="shared" si="707"/>
        <v>1</v>
      </c>
      <c r="AT1322">
        <f t="shared" si="708"/>
        <v>0</v>
      </c>
      <c r="AU1322">
        <f t="shared" si="709"/>
        <v>53862.543809660143</v>
      </c>
      <c r="AV1322">
        <f t="shared" si="710"/>
        <v>45.549599999999998</v>
      </c>
      <c r="AW1322">
        <f t="shared" si="711"/>
        <v>36.439680000000003</v>
      </c>
      <c r="AX1322">
        <f t="shared" si="712"/>
        <v>0.8</v>
      </c>
      <c r="AY1322">
        <f t="shared" si="713"/>
        <v>0.19</v>
      </c>
      <c r="AZ1322">
        <v>9</v>
      </c>
      <c r="BA1322">
        <v>1.88</v>
      </c>
      <c r="BB1322" t="s">
        <v>337</v>
      </c>
      <c r="BC1322">
        <v>2</v>
      </c>
      <c r="BD1322" t="b">
        <v>0</v>
      </c>
      <c r="BE1322">
        <v>1750761245</v>
      </c>
      <c r="BF1322">
        <v>446.87599999999998</v>
      </c>
      <c r="BG1322">
        <v>450.00400000000002</v>
      </c>
      <c r="BH1322">
        <v>19.817900000000002</v>
      </c>
      <c r="BI1322">
        <v>18.498899999999999</v>
      </c>
      <c r="BJ1322">
        <v>443.887</v>
      </c>
      <c r="BK1322">
        <v>19.597899999999999</v>
      </c>
      <c r="BL1322">
        <v>399.947</v>
      </c>
      <c r="BM1322">
        <v>101.19</v>
      </c>
      <c r="BN1322">
        <v>9.9835999999999994E-2</v>
      </c>
      <c r="BO1322">
        <v>24.8735</v>
      </c>
      <c r="BP1322">
        <v>24.602499999999999</v>
      </c>
      <c r="BQ1322">
        <v>999.9</v>
      </c>
      <c r="BR1322">
        <v>0</v>
      </c>
      <c r="BS1322">
        <v>0</v>
      </c>
      <c r="BT1322">
        <v>9995</v>
      </c>
      <c r="BU1322">
        <v>45.549599999999998</v>
      </c>
      <c r="BV1322">
        <v>9.3503000000000007</v>
      </c>
      <c r="BW1322">
        <v>-3.1272899999999999</v>
      </c>
      <c r="BX1322">
        <v>455.91199999999998</v>
      </c>
      <c r="BY1322">
        <v>458.48500000000001</v>
      </c>
      <c r="BZ1322">
        <v>1.3190999999999999</v>
      </c>
      <c r="CA1322">
        <v>450.00400000000002</v>
      </c>
      <c r="CB1322">
        <v>18.498899999999999</v>
      </c>
      <c r="CC1322">
        <v>2.0053700000000001</v>
      </c>
      <c r="CD1322">
        <v>1.8718900000000001</v>
      </c>
      <c r="CE1322">
        <v>17.486799999999999</v>
      </c>
      <c r="CF1322">
        <v>16.400400000000001</v>
      </c>
      <c r="CG1322">
        <v>1750753677</v>
      </c>
      <c r="CH1322" t="s">
        <v>338</v>
      </c>
      <c r="CI1322">
        <v>1750753677</v>
      </c>
      <c r="CJ1322">
        <v>1750753673.5</v>
      </c>
      <c r="CK1322">
        <v>5</v>
      </c>
      <c r="CL1322">
        <v>2.1520000000000001</v>
      </c>
      <c r="CM1322">
        <v>-0.52400000000000002</v>
      </c>
      <c r="CN1322">
        <v>3.0179999999999998</v>
      </c>
      <c r="CO1322">
        <v>0.22</v>
      </c>
      <c r="CP1322">
        <v>450</v>
      </c>
      <c r="CQ1322">
        <v>19</v>
      </c>
      <c r="CR1322">
        <v>0.26</v>
      </c>
      <c r="CS1322">
        <v>0.17</v>
      </c>
      <c r="CT1322">
        <v>-3.166371499999999</v>
      </c>
      <c r="CU1322">
        <v>-6.5277298311424356E-3</v>
      </c>
      <c r="CV1322">
        <v>5.7459371931391688E-2</v>
      </c>
      <c r="CW1322">
        <v>1</v>
      </c>
      <c r="CX1322">
        <v>0</v>
      </c>
      <c r="CY1322">
        <v>0</v>
      </c>
      <c r="CZ1322">
        <v>0</v>
      </c>
      <c r="DA1322">
        <v>-1</v>
      </c>
      <c r="DB1322">
        <v>1.3341885</v>
      </c>
      <c r="DC1322">
        <v>-7.1620637898691039E-2</v>
      </c>
      <c r="DD1322">
        <v>7.007292469278001E-3</v>
      </c>
      <c r="DE1322">
        <v>1</v>
      </c>
      <c r="DF1322">
        <v>2</v>
      </c>
      <c r="DG1322">
        <v>2</v>
      </c>
      <c r="DH1322" t="s">
        <v>339</v>
      </c>
      <c r="DI1322">
        <v>3.0246</v>
      </c>
      <c r="DJ1322">
        <v>2.6911299999999998</v>
      </c>
      <c r="DK1322">
        <v>0.101243</v>
      </c>
      <c r="DL1322">
        <v>0.102844</v>
      </c>
      <c r="DM1322">
        <v>0.104729</v>
      </c>
      <c r="DN1322">
        <v>0.10098500000000001</v>
      </c>
      <c r="DO1322">
        <v>25137.4</v>
      </c>
      <c r="DP1322">
        <v>16832.400000000001</v>
      </c>
      <c r="DQ1322">
        <v>26528.5</v>
      </c>
      <c r="DR1322">
        <v>17047.900000000001</v>
      </c>
      <c r="DS1322">
        <v>33779.5</v>
      </c>
      <c r="DT1322">
        <v>20016.7</v>
      </c>
      <c r="DU1322">
        <v>38642.699999999997</v>
      </c>
      <c r="DV1322">
        <v>22593.5</v>
      </c>
      <c r="DW1322">
        <v>1.8219399999999999</v>
      </c>
      <c r="DX1322">
        <v>2.21766</v>
      </c>
      <c r="DY1322">
        <v>7.3522299999999999E-2</v>
      </c>
      <c r="DZ1322">
        <v>0</v>
      </c>
      <c r="EA1322">
        <v>23.394300000000001</v>
      </c>
      <c r="EB1322">
        <v>999.9</v>
      </c>
      <c r="EC1322">
        <v>59.6</v>
      </c>
      <c r="ED1322">
        <v>31.8</v>
      </c>
      <c r="EE1322">
        <v>27.807700000000001</v>
      </c>
      <c r="EF1322">
        <v>62.706099999999999</v>
      </c>
      <c r="EG1322">
        <v>35.536900000000003</v>
      </c>
      <c r="EH1322">
        <v>1</v>
      </c>
      <c r="EI1322">
        <v>-0.10978</v>
      </c>
      <c r="EJ1322">
        <v>-0.97029600000000005</v>
      </c>
      <c r="EK1322">
        <v>20.3263</v>
      </c>
      <c r="EL1322">
        <v>5.2516699999999998</v>
      </c>
      <c r="EM1322">
        <v>11.962</v>
      </c>
      <c r="EN1322">
        <v>4.99024</v>
      </c>
      <c r="EO1322">
        <v>3.2919399999999999</v>
      </c>
      <c r="EP1322">
        <v>9999</v>
      </c>
      <c r="EQ1322">
        <v>9999</v>
      </c>
      <c r="ER1322">
        <v>9999</v>
      </c>
      <c r="ES1322">
        <v>999.9</v>
      </c>
      <c r="ET1322">
        <v>4.9726900000000001</v>
      </c>
      <c r="EU1322">
        <v>1.87195</v>
      </c>
      <c r="EV1322">
        <v>1.8721699999999999</v>
      </c>
      <c r="EW1322">
        <v>1.8772</v>
      </c>
      <c r="EX1322">
        <v>1.8713599999999999</v>
      </c>
      <c r="EY1322">
        <v>1.8721099999999999</v>
      </c>
      <c r="EZ1322">
        <v>1.8717999999999999</v>
      </c>
      <c r="FA1322">
        <v>1.8687199999999999</v>
      </c>
      <c r="FB1322">
        <v>0</v>
      </c>
      <c r="FC1322">
        <v>0</v>
      </c>
      <c r="FD1322">
        <v>0</v>
      </c>
      <c r="FE1322">
        <v>0</v>
      </c>
      <c r="FF1322" t="s">
        <v>340</v>
      </c>
      <c r="FG1322" t="s">
        <v>341</v>
      </c>
      <c r="FH1322" t="s">
        <v>342</v>
      </c>
      <c r="FI1322" t="s">
        <v>342</v>
      </c>
      <c r="FJ1322" t="s">
        <v>342</v>
      </c>
      <c r="FK1322" t="s">
        <v>342</v>
      </c>
      <c r="FL1322">
        <v>0</v>
      </c>
      <c r="FM1322">
        <v>100</v>
      </c>
      <c r="FN1322">
        <v>100</v>
      </c>
      <c r="FO1322">
        <v>2.9889999999999999</v>
      </c>
      <c r="FP1322">
        <v>0.22</v>
      </c>
      <c r="FQ1322">
        <v>-0.71234261683338174</v>
      </c>
      <c r="FR1322">
        <v>7.6898218637449396E-3</v>
      </c>
      <c r="FS1322">
        <v>1.5097418776848419E-6</v>
      </c>
      <c r="FT1322">
        <v>-9.8458676114205118E-11</v>
      </c>
      <c r="FU1322">
        <v>0.22001999999999461</v>
      </c>
      <c r="FV1322">
        <v>0</v>
      </c>
      <c r="FW1322">
        <v>0</v>
      </c>
      <c r="FX1322">
        <v>0</v>
      </c>
      <c r="FY1322">
        <v>3</v>
      </c>
      <c r="FZ1322">
        <v>2164</v>
      </c>
      <c r="GA1322">
        <v>-1</v>
      </c>
      <c r="GB1322">
        <v>-1</v>
      </c>
      <c r="GC1322">
        <v>126.1</v>
      </c>
      <c r="GD1322">
        <v>126.2</v>
      </c>
      <c r="GE1322">
        <v>1.10229</v>
      </c>
      <c r="GF1322">
        <v>2.65259</v>
      </c>
      <c r="GG1322">
        <v>1.7981</v>
      </c>
      <c r="GH1322">
        <v>2.3791500000000001</v>
      </c>
      <c r="GI1322">
        <v>1.5979000000000001</v>
      </c>
      <c r="GJ1322">
        <v>2.4401899999999999</v>
      </c>
      <c r="GK1322">
        <v>34.692100000000003</v>
      </c>
      <c r="GL1322">
        <v>24.157499999999999</v>
      </c>
      <c r="GM1322">
        <v>18</v>
      </c>
      <c r="GN1322">
        <v>364.315</v>
      </c>
      <c r="GO1322">
        <v>671.76800000000003</v>
      </c>
      <c r="GP1322">
        <v>25.829899999999999</v>
      </c>
      <c r="GQ1322">
        <v>25.694700000000001</v>
      </c>
      <c r="GR1322">
        <v>29.9999</v>
      </c>
      <c r="GS1322">
        <v>25.675599999999999</v>
      </c>
      <c r="GT1322">
        <v>25.697399999999998</v>
      </c>
      <c r="GU1322">
        <v>22.040099999999999</v>
      </c>
      <c r="GV1322">
        <v>39.0745</v>
      </c>
      <c r="GW1322">
        <v>0</v>
      </c>
      <c r="GX1322">
        <v>25.83</v>
      </c>
      <c r="GY1322">
        <v>450</v>
      </c>
      <c r="GZ1322">
        <v>18.5</v>
      </c>
      <c r="HA1322">
        <v>100.801</v>
      </c>
      <c r="HB1322">
        <v>70.519800000000004</v>
      </c>
    </row>
    <row r="1323" spans="1:210" x14ac:dyDescent="0.3">
      <c r="A1323">
        <v>1307</v>
      </c>
      <c r="B1323">
        <v>1750761250</v>
      </c>
      <c r="C1323">
        <v>6530.9000000953674</v>
      </c>
      <c r="D1323" t="s">
        <v>2955</v>
      </c>
      <c r="E1323" t="s">
        <v>2956</v>
      </c>
      <c r="F1323" t="s">
        <v>336</v>
      </c>
      <c r="G1323">
        <v>1750761250</v>
      </c>
      <c r="H1323">
        <f t="shared" si="680"/>
        <v>5.960988417891077E-4</v>
      </c>
      <c r="I1323">
        <f t="shared" si="681"/>
        <v>0.59609884178910766</v>
      </c>
      <c r="J1323">
        <f t="shared" si="682"/>
        <v>1.1540237887435267</v>
      </c>
      <c r="K1323">
        <f t="shared" si="683"/>
        <v>446.85700000000003</v>
      </c>
      <c r="L1323">
        <f t="shared" si="684"/>
        <v>404.85654068991767</v>
      </c>
      <c r="M1323">
        <f t="shared" si="685"/>
        <v>41.006705651429314</v>
      </c>
      <c r="N1323">
        <f t="shared" si="686"/>
        <v>45.260806299571001</v>
      </c>
      <c r="O1323">
        <f t="shared" si="687"/>
        <v>5.4195828011073817E-2</v>
      </c>
      <c r="P1323">
        <f t="shared" si="688"/>
        <v>2.4148209604958439</v>
      </c>
      <c r="Q1323">
        <f t="shared" si="689"/>
        <v>5.3539506740021302E-2</v>
      </c>
      <c r="R1323">
        <f t="shared" si="690"/>
        <v>3.3520502857363826E-2</v>
      </c>
      <c r="S1323">
        <f t="shared" si="691"/>
        <v>8.6677049999999998</v>
      </c>
      <c r="T1323">
        <f t="shared" si="692"/>
        <v>24.749543015527664</v>
      </c>
      <c r="U1323">
        <f t="shared" si="693"/>
        <v>24.605499999999999</v>
      </c>
      <c r="V1323">
        <f t="shared" si="694"/>
        <v>3.1056565303061676</v>
      </c>
      <c r="W1323">
        <f t="shared" si="695"/>
        <v>63.576900015159019</v>
      </c>
      <c r="X1323">
        <f t="shared" si="696"/>
        <v>2.0064043711272999</v>
      </c>
      <c r="Y1323">
        <f t="shared" si="697"/>
        <v>3.1558700890557745</v>
      </c>
      <c r="Z1323">
        <f t="shared" si="698"/>
        <v>1.0992521591788678</v>
      </c>
      <c r="AA1323">
        <f t="shared" si="699"/>
        <v>-26.287958922899648</v>
      </c>
      <c r="AB1323">
        <f t="shared" si="700"/>
        <v>34.955431716574587</v>
      </c>
      <c r="AC1323">
        <f t="shared" si="701"/>
        <v>3.0538766237249315</v>
      </c>
      <c r="AD1323">
        <f t="shared" si="702"/>
        <v>20.389054417399869</v>
      </c>
      <c r="AE1323">
        <f t="shared" si="703"/>
        <v>1.1540237887435267</v>
      </c>
      <c r="AF1323">
        <f t="shared" si="704"/>
        <v>0.59609884178910766</v>
      </c>
      <c r="AG1323">
        <f t="shared" si="705"/>
        <v>1.1404267769187046</v>
      </c>
      <c r="AH1323">
        <v>458.51108117770423</v>
      </c>
      <c r="AI1323">
        <v>455.8986303030303</v>
      </c>
      <c r="AJ1323">
        <v>-2.272776773934884E-4</v>
      </c>
      <c r="AK1323">
        <v>84.076978181650844</v>
      </c>
      <c r="AL1323">
        <f t="shared" si="706"/>
        <v>0.59517585059921307</v>
      </c>
      <c r="AM1323">
        <v>18.497825428970842</v>
      </c>
      <c r="AN1323">
        <v>19.810511879699231</v>
      </c>
      <c r="AO1323">
        <v>-2.5980277908266289E-6</v>
      </c>
      <c r="AP1323">
        <v>90.497214367256092</v>
      </c>
      <c r="AQ1323">
        <v>0</v>
      </c>
      <c r="AR1323">
        <v>0</v>
      </c>
      <c r="AS1323">
        <f t="shared" si="707"/>
        <v>1</v>
      </c>
      <c r="AT1323">
        <f t="shared" si="708"/>
        <v>0</v>
      </c>
      <c r="AU1323">
        <f t="shared" si="709"/>
        <v>53902.205098001323</v>
      </c>
      <c r="AV1323">
        <f t="shared" si="710"/>
        <v>45.619500000000002</v>
      </c>
      <c r="AW1323">
        <f t="shared" si="711"/>
        <v>36.495600000000003</v>
      </c>
      <c r="AX1323">
        <f t="shared" si="712"/>
        <v>0.8</v>
      </c>
      <c r="AY1323">
        <f t="shared" si="713"/>
        <v>0.19</v>
      </c>
      <c r="AZ1323">
        <v>9</v>
      </c>
      <c r="BA1323">
        <v>1.88</v>
      </c>
      <c r="BB1323" t="s">
        <v>337</v>
      </c>
      <c r="BC1323">
        <v>2</v>
      </c>
      <c r="BD1323" t="b">
        <v>0</v>
      </c>
      <c r="BE1323">
        <v>1750761250</v>
      </c>
      <c r="BF1323">
        <v>446.85700000000003</v>
      </c>
      <c r="BG1323">
        <v>450.053</v>
      </c>
      <c r="BH1323">
        <v>19.809100000000001</v>
      </c>
      <c r="BI1323">
        <v>18.494399999999999</v>
      </c>
      <c r="BJ1323">
        <v>443.86700000000002</v>
      </c>
      <c r="BK1323">
        <v>19.589099999999998</v>
      </c>
      <c r="BL1323">
        <v>399.98599999999999</v>
      </c>
      <c r="BM1323">
        <v>101.187</v>
      </c>
      <c r="BN1323">
        <v>0.10000299999999999</v>
      </c>
      <c r="BO1323">
        <v>24.873999999999999</v>
      </c>
      <c r="BP1323">
        <v>24.605499999999999</v>
      </c>
      <c r="BQ1323">
        <v>999.9</v>
      </c>
      <c r="BR1323">
        <v>0</v>
      </c>
      <c r="BS1323">
        <v>0</v>
      </c>
      <c r="BT1323">
        <v>10003</v>
      </c>
      <c r="BU1323">
        <v>45.619500000000002</v>
      </c>
      <c r="BV1323">
        <v>9.3503000000000007</v>
      </c>
      <c r="BW1323">
        <v>-3.1966199999999998</v>
      </c>
      <c r="BX1323">
        <v>455.887</v>
      </c>
      <c r="BY1323">
        <v>458.53399999999999</v>
      </c>
      <c r="BZ1323">
        <v>1.31464</v>
      </c>
      <c r="CA1323">
        <v>450.053</v>
      </c>
      <c r="CB1323">
        <v>18.494399999999999</v>
      </c>
      <c r="CC1323">
        <v>2.0044300000000002</v>
      </c>
      <c r="CD1323">
        <v>1.8714</v>
      </c>
      <c r="CE1323">
        <v>17.479399999999998</v>
      </c>
      <c r="CF1323">
        <v>16.3963</v>
      </c>
      <c r="CG1323">
        <v>1750753677</v>
      </c>
      <c r="CH1323" t="s">
        <v>338</v>
      </c>
      <c r="CI1323">
        <v>1750753677</v>
      </c>
      <c r="CJ1323">
        <v>1750753673.5</v>
      </c>
      <c r="CK1323">
        <v>5</v>
      </c>
      <c r="CL1323">
        <v>2.1520000000000001</v>
      </c>
      <c r="CM1323">
        <v>-0.52400000000000002</v>
      </c>
      <c r="CN1323">
        <v>3.0179999999999998</v>
      </c>
      <c r="CO1323">
        <v>0.22</v>
      </c>
      <c r="CP1323">
        <v>450</v>
      </c>
      <c r="CQ1323">
        <v>19</v>
      </c>
      <c r="CR1323">
        <v>0.26</v>
      </c>
      <c r="CS1323">
        <v>0.17</v>
      </c>
      <c r="CT1323">
        <v>-3.171870731707318</v>
      </c>
      <c r="CU1323">
        <v>0.2295993031358845</v>
      </c>
      <c r="CV1323">
        <v>5.2707520608855231E-2</v>
      </c>
      <c r="CW1323">
        <v>1</v>
      </c>
      <c r="CX1323">
        <v>0</v>
      </c>
      <c r="CY1323">
        <v>0</v>
      </c>
      <c r="CZ1323">
        <v>0</v>
      </c>
      <c r="DA1323">
        <v>-1</v>
      </c>
      <c r="DB1323">
        <v>1.3282412195121951</v>
      </c>
      <c r="DC1323">
        <v>-7.8791080139371555E-2</v>
      </c>
      <c r="DD1323">
        <v>7.9476547223668939E-3</v>
      </c>
      <c r="DE1323">
        <v>1</v>
      </c>
      <c r="DF1323">
        <v>2</v>
      </c>
      <c r="DG1323">
        <v>2</v>
      </c>
      <c r="DH1323" t="s">
        <v>339</v>
      </c>
      <c r="DI1323">
        <v>3.0246499999999998</v>
      </c>
      <c r="DJ1323">
        <v>2.69129</v>
      </c>
      <c r="DK1323">
        <v>0.10123799999999999</v>
      </c>
      <c r="DL1323">
        <v>0.102851</v>
      </c>
      <c r="DM1323">
        <v>0.10469299999999999</v>
      </c>
      <c r="DN1323">
        <v>0.100967</v>
      </c>
      <c r="DO1323">
        <v>25137.200000000001</v>
      </c>
      <c r="DP1323">
        <v>16832.599999999999</v>
      </c>
      <c r="DQ1323">
        <v>26528.1</v>
      </c>
      <c r="DR1323">
        <v>17048.099999999999</v>
      </c>
      <c r="DS1323">
        <v>33780.400000000001</v>
      </c>
      <c r="DT1323">
        <v>20017.2</v>
      </c>
      <c r="DU1323">
        <v>38642.199999999997</v>
      </c>
      <c r="DV1323">
        <v>22593.5</v>
      </c>
      <c r="DW1323">
        <v>1.82172</v>
      </c>
      <c r="DX1323">
        <v>2.2178200000000001</v>
      </c>
      <c r="DY1323">
        <v>7.3701100000000005E-2</v>
      </c>
      <c r="DZ1323">
        <v>0</v>
      </c>
      <c r="EA1323">
        <v>23.394300000000001</v>
      </c>
      <c r="EB1323">
        <v>999.9</v>
      </c>
      <c r="EC1323">
        <v>59.6</v>
      </c>
      <c r="ED1323">
        <v>31.8</v>
      </c>
      <c r="EE1323">
        <v>27.808399999999999</v>
      </c>
      <c r="EF1323">
        <v>62.656100000000002</v>
      </c>
      <c r="EG1323">
        <v>35.793300000000002</v>
      </c>
      <c r="EH1323">
        <v>1</v>
      </c>
      <c r="EI1323">
        <v>-0.11029899999999999</v>
      </c>
      <c r="EJ1323">
        <v>-0.97079499999999996</v>
      </c>
      <c r="EK1323">
        <v>20.3263</v>
      </c>
      <c r="EL1323">
        <v>5.25143</v>
      </c>
      <c r="EM1323">
        <v>11.962</v>
      </c>
      <c r="EN1323">
        <v>4.99</v>
      </c>
      <c r="EO1323">
        <v>3.2919</v>
      </c>
      <c r="EP1323">
        <v>9999</v>
      </c>
      <c r="EQ1323">
        <v>9999</v>
      </c>
      <c r="ER1323">
        <v>9999</v>
      </c>
      <c r="ES1323">
        <v>999.9</v>
      </c>
      <c r="ET1323">
        <v>4.9726699999999999</v>
      </c>
      <c r="EU1323">
        <v>1.87195</v>
      </c>
      <c r="EV1323">
        <v>1.87219</v>
      </c>
      <c r="EW1323">
        <v>1.8771800000000001</v>
      </c>
      <c r="EX1323">
        <v>1.8713500000000001</v>
      </c>
      <c r="EY1323">
        <v>1.8721000000000001</v>
      </c>
      <c r="EZ1323">
        <v>1.8717999999999999</v>
      </c>
      <c r="FA1323">
        <v>1.8687199999999999</v>
      </c>
      <c r="FB1323">
        <v>0</v>
      </c>
      <c r="FC1323">
        <v>0</v>
      </c>
      <c r="FD1323">
        <v>0</v>
      </c>
      <c r="FE1323">
        <v>0</v>
      </c>
      <c r="FF1323" t="s">
        <v>340</v>
      </c>
      <c r="FG1323" t="s">
        <v>341</v>
      </c>
      <c r="FH1323" t="s">
        <v>342</v>
      </c>
      <c r="FI1323" t="s">
        <v>342</v>
      </c>
      <c r="FJ1323" t="s">
        <v>342</v>
      </c>
      <c r="FK1323" t="s">
        <v>342</v>
      </c>
      <c r="FL1323">
        <v>0</v>
      </c>
      <c r="FM1323">
        <v>100</v>
      </c>
      <c r="FN1323">
        <v>100</v>
      </c>
      <c r="FO1323">
        <v>2.99</v>
      </c>
      <c r="FP1323">
        <v>0.22</v>
      </c>
      <c r="FQ1323">
        <v>-0.71234261683338174</v>
      </c>
      <c r="FR1323">
        <v>7.6898218637449396E-3</v>
      </c>
      <c r="FS1323">
        <v>1.5097418776848419E-6</v>
      </c>
      <c r="FT1323">
        <v>-9.8458676114205118E-11</v>
      </c>
      <c r="FU1323">
        <v>0.22001999999999461</v>
      </c>
      <c r="FV1323">
        <v>0</v>
      </c>
      <c r="FW1323">
        <v>0</v>
      </c>
      <c r="FX1323">
        <v>0</v>
      </c>
      <c r="FY1323">
        <v>3</v>
      </c>
      <c r="FZ1323">
        <v>2164</v>
      </c>
      <c r="GA1323">
        <v>-1</v>
      </c>
      <c r="GB1323">
        <v>-1</v>
      </c>
      <c r="GC1323">
        <v>126.2</v>
      </c>
      <c r="GD1323">
        <v>126.3</v>
      </c>
      <c r="GE1323">
        <v>1.1035200000000001</v>
      </c>
      <c r="GF1323">
        <v>2.65259</v>
      </c>
      <c r="GG1323">
        <v>1.79932</v>
      </c>
      <c r="GH1323">
        <v>2.3791500000000001</v>
      </c>
      <c r="GI1323">
        <v>1.5979000000000001</v>
      </c>
      <c r="GJ1323">
        <v>2.5158700000000001</v>
      </c>
      <c r="GK1323">
        <v>34.692100000000003</v>
      </c>
      <c r="GL1323">
        <v>24.157499999999999</v>
      </c>
      <c r="GM1323">
        <v>18</v>
      </c>
      <c r="GN1323">
        <v>364.19600000000003</v>
      </c>
      <c r="GO1323">
        <v>671.87900000000002</v>
      </c>
      <c r="GP1323">
        <v>25.829899999999999</v>
      </c>
      <c r="GQ1323">
        <v>25.692699999999999</v>
      </c>
      <c r="GR1323">
        <v>30</v>
      </c>
      <c r="GS1323">
        <v>25.674299999999999</v>
      </c>
      <c r="GT1323">
        <v>25.6953</v>
      </c>
      <c r="GU1323">
        <v>22.037299999999998</v>
      </c>
      <c r="GV1323">
        <v>39.0745</v>
      </c>
      <c r="GW1323">
        <v>0</v>
      </c>
      <c r="GX1323">
        <v>25.83</v>
      </c>
      <c r="GY1323">
        <v>450</v>
      </c>
      <c r="GZ1323">
        <v>18.5</v>
      </c>
      <c r="HA1323">
        <v>100.8</v>
      </c>
      <c r="HB1323">
        <v>70.520200000000003</v>
      </c>
    </row>
    <row r="1324" spans="1:210" x14ac:dyDescent="0.3">
      <c r="A1324">
        <v>1308</v>
      </c>
      <c r="B1324">
        <v>1750761255</v>
      </c>
      <c r="C1324">
        <v>6535.9000000953674</v>
      </c>
      <c r="D1324" t="s">
        <v>2957</v>
      </c>
      <c r="E1324" t="s">
        <v>2958</v>
      </c>
      <c r="F1324" t="s">
        <v>336</v>
      </c>
      <c r="G1324">
        <v>1750761255</v>
      </c>
      <c r="H1324">
        <f t="shared" si="680"/>
        <v>5.9144842243279692E-4</v>
      </c>
      <c r="I1324">
        <f t="shared" si="681"/>
        <v>0.59144842243279694</v>
      </c>
      <c r="J1324">
        <f t="shared" si="682"/>
        <v>1.1173589737650194</v>
      </c>
      <c r="K1324">
        <f t="shared" si="683"/>
        <v>446.87900000000002</v>
      </c>
      <c r="L1324">
        <f t="shared" si="684"/>
        <v>405.60743569954701</v>
      </c>
      <c r="M1324">
        <f t="shared" si="685"/>
        <v>41.08312299330828</v>
      </c>
      <c r="N1324">
        <f t="shared" si="686"/>
        <v>45.263432827513903</v>
      </c>
      <c r="O1324">
        <f t="shared" si="687"/>
        <v>5.3641834346614105E-2</v>
      </c>
      <c r="P1324">
        <f t="shared" si="688"/>
        <v>2.4169853344217733</v>
      </c>
      <c r="Q1324">
        <f t="shared" si="689"/>
        <v>5.2999345755577E-2</v>
      </c>
      <c r="R1324">
        <f t="shared" si="690"/>
        <v>3.3181680310574342E-2</v>
      </c>
      <c r="S1324">
        <f t="shared" si="691"/>
        <v>8.6636959999999998</v>
      </c>
      <c r="T1324">
        <f t="shared" si="692"/>
        <v>24.749064385748653</v>
      </c>
      <c r="U1324">
        <f t="shared" si="693"/>
        <v>24.613099999999999</v>
      </c>
      <c r="V1324">
        <f t="shared" si="694"/>
        <v>3.1070681831684039</v>
      </c>
      <c r="W1324">
        <f t="shared" si="695"/>
        <v>63.548455153495013</v>
      </c>
      <c r="X1324">
        <f t="shared" si="696"/>
        <v>2.0052673410235702</v>
      </c>
      <c r="Y1324">
        <f t="shared" si="697"/>
        <v>3.1554934516976774</v>
      </c>
      <c r="Z1324">
        <f t="shared" si="698"/>
        <v>1.1018008421448338</v>
      </c>
      <c r="AA1324">
        <f t="shared" si="699"/>
        <v>-26.082875429286343</v>
      </c>
      <c r="AB1324">
        <f t="shared" si="700"/>
        <v>33.735838506145924</v>
      </c>
      <c r="AC1324">
        <f t="shared" si="701"/>
        <v>2.9447707747527141</v>
      </c>
      <c r="AD1324">
        <f t="shared" si="702"/>
        <v>19.261429851612295</v>
      </c>
      <c r="AE1324">
        <f t="shared" si="703"/>
        <v>1.1173589737650194</v>
      </c>
      <c r="AF1324">
        <f t="shared" si="704"/>
        <v>0.59144842243279694</v>
      </c>
      <c r="AG1324">
        <f t="shared" si="705"/>
        <v>1.1394897567223872</v>
      </c>
      <c r="AH1324">
        <v>458.53904899232538</v>
      </c>
      <c r="AI1324">
        <v>455.92380000000003</v>
      </c>
      <c r="AJ1324">
        <v>4.3295319251573569E-4</v>
      </c>
      <c r="AK1324">
        <v>84.076978181650844</v>
      </c>
      <c r="AL1324">
        <f t="shared" si="706"/>
        <v>0.59031051627695696</v>
      </c>
      <c r="AM1324">
        <v>18.496775362769231</v>
      </c>
      <c r="AN1324">
        <v>19.798385263157879</v>
      </c>
      <c r="AO1324">
        <v>-2.144495725477744E-6</v>
      </c>
      <c r="AP1324">
        <v>90.497214367256092</v>
      </c>
      <c r="AQ1324">
        <v>0</v>
      </c>
      <c r="AR1324">
        <v>0</v>
      </c>
      <c r="AS1324">
        <f t="shared" si="707"/>
        <v>1</v>
      </c>
      <c r="AT1324">
        <f t="shared" si="708"/>
        <v>0</v>
      </c>
      <c r="AU1324">
        <f t="shared" si="709"/>
        <v>53975.437685915771</v>
      </c>
      <c r="AV1324">
        <f t="shared" si="710"/>
        <v>45.598399999999998</v>
      </c>
      <c r="AW1324">
        <f t="shared" si="711"/>
        <v>36.478720000000003</v>
      </c>
      <c r="AX1324">
        <f t="shared" si="712"/>
        <v>0.8</v>
      </c>
      <c r="AY1324">
        <f t="shared" si="713"/>
        <v>0.19</v>
      </c>
      <c r="AZ1324">
        <v>9</v>
      </c>
      <c r="BA1324">
        <v>1.88</v>
      </c>
      <c r="BB1324" t="s">
        <v>337</v>
      </c>
      <c r="BC1324">
        <v>2</v>
      </c>
      <c r="BD1324" t="b">
        <v>0</v>
      </c>
      <c r="BE1324">
        <v>1750761255</v>
      </c>
      <c r="BF1324">
        <v>446.87900000000002</v>
      </c>
      <c r="BG1324">
        <v>449.98700000000002</v>
      </c>
      <c r="BH1324">
        <v>19.797699999999999</v>
      </c>
      <c r="BI1324">
        <v>18.493600000000001</v>
      </c>
      <c r="BJ1324">
        <v>443.88900000000001</v>
      </c>
      <c r="BK1324">
        <v>19.5777</v>
      </c>
      <c r="BL1324">
        <v>400.096</v>
      </c>
      <c r="BM1324">
        <v>101.188</v>
      </c>
      <c r="BN1324">
        <v>9.98941E-2</v>
      </c>
      <c r="BO1324">
        <v>24.872</v>
      </c>
      <c r="BP1324">
        <v>24.613099999999999</v>
      </c>
      <c r="BQ1324">
        <v>999.9</v>
      </c>
      <c r="BR1324">
        <v>0</v>
      </c>
      <c r="BS1324">
        <v>0</v>
      </c>
      <c r="BT1324">
        <v>10017</v>
      </c>
      <c r="BU1324">
        <v>45.598399999999998</v>
      </c>
      <c r="BV1324">
        <v>9.3503000000000007</v>
      </c>
      <c r="BW1324">
        <v>-3.1076000000000001</v>
      </c>
      <c r="BX1324">
        <v>455.90499999999997</v>
      </c>
      <c r="BY1324">
        <v>458.46600000000001</v>
      </c>
      <c r="BZ1324">
        <v>1.3041100000000001</v>
      </c>
      <c r="CA1324">
        <v>449.98700000000002</v>
      </c>
      <c r="CB1324">
        <v>18.493600000000001</v>
      </c>
      <c r="CC1324">
        <v>2.0032899999999998</v>
      </c>
      <c r="CD1324">
        <v>1.8713299999999999</v>
      </c>
      <c r="CE1324">
        <v>17.470400000000001</v>
      </c>
      <c r="CF1324">
        <v>16.395700000000001</v>
      </c>
      <c r="CG1324">
        <v>1750753677</v>
      </c>
      <c r="CH1324" t="s">
        <v>338</v>
      </c>
      <c r="CI1324">
        <v>1750753677</v>
      </c>
      <c r="CJ1324">
        <v>1750753673.5</v>
      </c>
      <c r="CK1324">
        <v>5</v>
      </c>
      <c r="CL1324">
        <v>2.1520000000000001</v>
      </c>
      <c r="CM1324">
        <v>-0.52400000000000002</v>
      </c>
      <c r="CN1324">
        <v>3.0179999999999998</v>
      </c>
      <c r="CO1324">
        <v>0.22</v>
      </c>
      <c r="CP1324">
        <v>450</v>
      </c>
      <c r="CQ1324">
        <v>19</v>
      </c>
      <c r="CR1324">
        <v>0.26</v>
      </c>
      <c r="CS1324">
        <v>0.17</v>
      </c>
      <c r="CT1324">
        <v>-3.1548468292682919</v>
      </c>
      <c r="CU1324">
        <v>-0.1630850174216075</v>
      </c>
      <c r="CV1324">
        <v>3.6922605240574988E-2</v>
      </c>
      <c r="CW1324">
        <v>1</v>
      </c>
      <c r="CX1324">
        <v>0</v>
      </c>
      <c r="CY1324">
        <v>0</v>
      </c>
      <c r="CZ1324">
        <v>0</v>
      </c>
      <c r="DA1324">
        <v>-1</v>
      </c>
      <c r="DB1324">
        <v>1.322035365853659</v>
      </c>
      <c r="DC1324">
        <v>-8.2134146341460462E-2</v>
      </c>
      <c r="DD1324">
        <v>8.2521642682422073E-3</v>
      </c>
      <c r="DE1324">
        <v>1</v>
      </c>
      <c r="DF1324">
        <v>2</v>
      </c>
      <c r="DG1324">
        <v>2</v>
      </c>
      <c r="DH1324" t="s">
        <v>339</v>
      </c>
      <c r="DI1324">
        <v>3.0247700000000002</v>
      </c>
      <c r="DJ1324">
        <v>2.6911800000000001</v>
      </c>
      <c r="DK1324">
        <v>0.101242</v>
      </c>
      <c r="DL1324">
        <v>0.10284</v>
      </c>
      <c r="DM1324">
        <v>0.10465099999999999</v>
      </c>
      <c r="DN1324">
        <v>0.100964</v>
      </c>
      <c r="DO1324">
        <v>25137</v>
      </c>
      <c r="DP1324">
        <v>16832.599999999999</v>
      </c>
      <c r="DQ1324">
        <v>26528</v>
      </c>
      <c r="DR1324">
        <v>17048</v>
      </c>
      <c r="DS1324">
        <v>33781.5</v>
      </c>
      <c r="DT1324">
        <v>20017.099999999999</v>
      </c>
      <c r="DU1324">
        <v>38641.599999999999</v>
      </c>
      <c r="DV1324">
        <v>22593.4</v>
      </c>
      <c r="DW1324">
        <v>1.82186</v>
      </c>
      <c r="DX1324">
        <v>2.2177600000000002</v>
      </c>
      <c r="DY1324">
        <v>7.4267399999999997E-2</v>
      </c>
      <c r="DZ1324">
        <v>0</v>
      </c>
      <c r="EA1324">
        <v>23.392600000000002</v>
      </c>
      <c r="EB1324">
        <v>999.9</v>
      </c>
      <c r="EC1324">
        <v>59.6</v>
      </c>
      <c r="ED1324">
        <v>31.8</v>
      </c>
      <c r="EE1324">
        <v>27.807200000000002</v>
      </c>
      <c r="EF1324">
        <v>62.396099999999997</v>
      </c>
      <c r="EG1324">
        <v>35.520800000000001</v>
      </c>
      <c r="EH1324">
        <v>1</v>
      </c>
      <c r="EI1324">
        <v>-0.11021300000000001</v>
      </c>
      <c r="EJ1324">
        <v>-0.97173200000000004</v>
      </c>
      <c r="EK1324">
        <v>20.3264</v>
      </c>
      <c r="EL1324">
        <v>5.2515499999999999</v>
      </c>
      <c r="EM1324">
        <v>11.962</v>
      </c>
      <c r="EN1324">
        <v>4.9901600000000004</v>
      </c>
      <c r="EO1324">
        <v>3.2919399999999999</v>
      </c>
      <c r="EP1324">
        <v>9999</v>
      </c>
      <c r="EQ1324">
        <v>9999</v>
      </c>
      <c r="ER1324">
        <v>9999</v>
      </c>
      <c r="ES1324">
        <v>999.9</v>
      </c>
      <c r="ET1324">
        <v>4.9726800000000004</v>
      </c>
      <c r="EU1324">
        <v>1.87195</v>
      </c>
      <c r="EV1324">
        <v>1.87219</v>
      </c>
      <c r="EW1324">
        <v>1.8772200000000001</v>
      </c>
      <c r="EX1324">
        <v>1.8713500000000001</v>
      </c>
      <c r="EY1324">
        <v>1.8721000000000001</v>
      </c>
      <c r="EZ1324">
        <v>1.8717999999999999</v>
      </c>
      <c r="FA1324">
        <v>1.8687199999999999</v>
      </c>
      <c r="FB1324">
        <v>0</v>
      </c>
      <c r="FC1324">
        <v>0</v>
      </c>
      <c r="FD1324">
        <v>0</v>
      </c>
      <c r="FE1324">
        <v>0</v>
      </c>
      <c r="FF1324" t="s">
        <v>340</v>
      </c>
      <c r="FG1324" t="s">
        <v>341</v>
      </c>
      <c r="FH1324" t="s">
        <v>342</v>
      </c>
      <c r="FI1324" t="s">
        <v>342</v>
      </c>
      <c r="FJ1324" t="s">
        <v>342</v>
      </c>
      <c r="FK1324" t="s">
        <v>342</v>
      </c>
      <c r="FL1324">
        <v>0</v>
      </c>
      <c r="FM1324">
        <v>100</v>
      </c>
      <c r="FN1324">
        <v>100</v>
      </c>
      <c r="FO1324">
        <v>2.99</v>
      </c>
      <c r="FP1324">
        <v>0.22</v>
      </c>
      <c r="FQ1324">
        <v>-0.71234261683338174</v>
      </c>
      <c r="FR1324">
        <v>7.6898218637449396E-3</v>
      </c>
      <c r="FS1324">
        <v>1.5097418776848419E-6</v>
      </c>
      <c r="FT1324">
        <v>-9.8458676114205118E-11</v>
      </c>
      <c r="FU1324">
        <v>0.22001999999999461</v>
      </c>
      <c r="FV1324">
        <v>0</v>
      </c>
      <c r="FW1324">
        <v>0</v>
      </c>
      <c r="FX1324">
        <v>0</v>
      </c>
      <c r="FY1324">
        <v>3</v>
      </c>
      <c r="FZ1324">
        <v>2164</v>
      </c>
      <c r="GA1324">
        <v>-1</v>
      </c>
      <c r="GB1324">
        <v>-1</v>
      </c>
      <c r="GC1324">
        <v>126.3</v>
      </c>
      <c r="GD1324">
        <v>126.4</v>
      </c>
      <c r="GE1324">
        <v>1.10229</v>
      </c>
      <c r="GF1324">
        <v>2.6293899999999999</v>
      </c>
      <c r="GG1324">
        <v>1.7981</v>
      </c>
      <c r="GH1324">
        <v>2.3803700000000001</v>
      </c>
      <c r="GI1324">
        <v>1.5979000000000001</v>
      </c>
      <c r="GJ1324">
        <v>2.5573700000000001</v>
      </c>
      <c r="GK1324">
        <v>34.692100000000003</v>
      </c>
      <c r="GL1324">
        <v>24.1663</v>
      </c>
      <c r="GM1324">
        <v>18</v>
      </c>
      <c r="GN1324">
        <v>364.25799999999998</v>
      </c>
      <c r="GO1324">
        <v>671.80899999999997</v>
      </c>
      <c r="GP1324">
        <v>25.829799999999999</v>
      </c>
      <c r="GQ1324">
        <v>25.691299999999998</v>
      </c>
      <c r="GR1324">
        <v>30</v>
      </c>
      <c r="GS1324">
        <v>25.672999999999998</v>
      </c>
      <c r="GT1324">
        <v>25.693899999999999</v>
      </c>
      <c r="GU1324">
        <v>22.038399999999999</v>
      </c>
      <c r="GV1324">
        <v>39.0745</v>
      </c>
      <c r="GW1324">
        <v>0</v>
      </c>
      <c r="GX1324">
        <v>25.83</v>
      </c>
      <c r="GY1324">
        <v>450</v>
      </c>
      <c r="GZ1324">
        <v>18.5</v>
      </c>
      <c r="HA1324">
        <v>100.79900000000001</v>
      </c>
      <c r="HB1324">
        <v>70.5197</v>
      </c>
    </row>
    <row r="1325" spans="1:210" x14ac:dyDescent="0.3">
      <c r="A1325">
        <v>1309</v>
      </c>
      <c r="B1325">
        <v>1750761260</v>
      </c>
      <c r="C1325">
        <v>6540.9000000953674</v>
      </c>
      <c r="D1325" t="s">
        <v>2959</v>
      </c>
      <c r="E1325" t="s">
        <v>2960</v>
      </c>
      <c r="F1325" t="s">
        <v>336</v>
      </c>
      <c r="G1325">
        <v>1750761260</v>
      </c>
      <c r="H1325">
        <f t="shared" si="680"/>
        <v>5.8784524354797707E-4</v>
      </c>
      <c r="I1325">
        <f t="shared" si="681"/>
        <v>0.58784524354797707</v>
      </c>
      <c r="J1325">
        <f t="shared" si="682"/>
        <v>1.1433209770318402</v>
      </c>
      <c r="K1325">
        <f t="shared" si="683"/>
        <v>446.822</v>
      </c>
      <c r="L1325">
        <f t="shared" si="684"/>
        <v>404.56506792331743</v>
      </c>
      <c r="M1325">
        <f t="shared" si="685"/>
        <v>40.977579843580344</v>
      </c>
      <c r="N1325">
        <f t="shared" si="686"/>
        <v>45.257699274072607</v>
      </c>
      <c r="O1325">
        <f t="shared" si="687"/>
        <v>5.331099650816095E-2</v>
      </c>
      <c r="P1325">
        <f t="shared" si="688"/>
        <v>2.4113021036005957</v>
      </c>
      <c r="Q1325">
        <f t="shared" si="689"/>
        <v>5.2674881779420764E-2</v>
      </c>
      <c r="R1325">
        <f t="shared" si="690"/>
        <v>3.2978326340669196E-2</v>
      </c>
      <c r="S1325">
        <f t="shared" si="691"/>
        <v>8.6513270000000002</v>
      </c>
      <c r="T1325">
        <f t="shared" si="692"/>
        <v>24.749634339960554</v>
      </c>
      <c r="U1325">
        <f t="shared" si="693"/>
        <v>24.607900000000001</v>
      </c>
      <c r="V1325">
        <f t="shared" si="694"/>
        <v>3.1061022548457573</v>
      </c>
      <c r="W1325">
        <f t="shared" si="695"/>
        <v>63.517170274395916</v>
      </c>
      <c r="X1325">
        <f t="shared" si="696"/>
        <v>2.0042562271454103</v>
      </c>
      <c r="Y1325">
        <f t="shared" si="697"/>
        <v>3.1554557901225269</v>
      </c>
      <c r="Z1325">
        <f t="shared" si="698"/>
        <v>1.101846027700347</v>
      </c>
      <c r="AA1325">
        <f t="shared" si="699"/>
        <v>-25.92397524046579</v>
      </c>
      <c r="AB1325">
        <f t="shared" si="700"/>
        <v>34.306503606558259</v>
      </c>
      <c r="AC1325">
        <f t="shared" si="701"/>
        <v>3.0015599533375759</v>
      </c>
      <c r="AD1325">
        <f t="shared" si="702"/>
        <v>20.035415319430044</v>
      </c>
      <c r="AE1325">
        <f t="shared" si="703"/>
        <v>1.1433209770318402</v>
      </c>
      <c r="AF1325">
        <f t="shared" si="704"/>
        <v>0.58784524354797707</v>
      </c>
      <c r="AG1325">
        <f t="shared" si="705"/>
        <v>1.1386924981105986</v>
      </c>
      <c r="AH1325">
        <v>458.44054652182388</v>
      </c>
      <c r="AI1325">
        <v>455.83847272727229</v>
      </c>
      <c r="AJ1325">
        <v>-1.0128428894568451E-3</v>
      </c>
      <c r="AK1325">
        <v>84.076978181650844</v>
      </c>
      <c r="AL1325">
        <f t="shared" si="706"/>
        <v>0.58757779002233879</v>
      </c>
      <c r="AM1325">
        <v>18.492810565092149</v>
      </c>
      <c r="AN1325">
        <v>19.78895278195488</v>
      </c>
      <c r="AO1325">
        <v>-3.6615492912044468E-6</v>
      </c>
      <c r="AP1325">
        <v>90.497214367256092</v>
      </c>
      <c r="AQ1325">
        <v>0</v>
      </c>
      <c r="AR1325">
        <v>0</v>
      </c>
      <c r="AS1325">
        <f t="shared" si="707"/>
        <v>1</v>
      </c>
      <c r="AT1325">
        <f t="shared" si="708"/>
        <v>0</v>
      </c>
      <c r="AU1325">
        <f t="shared" si="709"/>
        <v>53784.230679654458</v>
      </c>
      <c r="AV1325">
        <f t="shared" si="710"/>
        <v>45.533299999999997</v>
      </c>
      <c r="AW1325">
        <f t="shared" si="711"/>
        <v>36.426639999999999</v>
      </c>
      <c r="AX1325">
        <f t="shared" si="712"/>
        <v>0.8</v>
      </c>
      <c r="AY1325">
        <f t="shared" si="713"/>
        <v>0.19</v>
      </c>
      <c r="AZ1325">
        <v>9</v>
      </c>
      <c r="BA1325">
        <v>1.88</v>
      </c>
      <c r="BB1325" t="s">
        <v>337</v>
      </c>
      <c r="BC1325">
        <v>2</v>
      </c>
      <c r="BD1325" t="b">
        <v>0</v>
      </c>
      <c r="BE1325">
        <v>1750761260</v>
      </c>
      <c r="BF1325">
        <v>446.822</v>
      </c>
      <c r="BG1325">
        <v>449.98599999999999</v>
      </c>
      <c r="BH1325">
        <v>19.787700000000001</v>
      </c>
      <c r="BI1325">
        <v>18.491</v>
      </c>
      <c r="BJ1325">
        <v>443.83199999999999</v>
      </c>
      <c r="BK1325">
        <v>19.567599999999999</v>
      </c>
      <c r="BL1325">
        <v>399.93200000000002</v>
      </c>
      <c r="BM1325">
        <v>101.188</v>
      </c>
      <c r="BN1325">
        <v>9.9983299999999997E-2</v>
      </c>
      <c r="BO1325">
        <v>24.8718</v>
      </c>
      <c r="BP1325">
        <v>24.607900000000001</v>
      </c>
      <c r="BQ1325">
        <v>999.9</v>
      </c>
      <c r="BR1325">
        <v>0</v>
      </c>
      <c r="BS1325">
        <v>0</v>
      </c>
      <c r="BT1325">
        <v>9980</v>
      </c>
      <c r="BU1325">
        <v>45.533299999999997</v>
      </c>
      <c r="BV1325">
        <v>9.3503000000000007</v>
      </c>
      <c r="BW1325">
        <v>-3.1642199999999998</v>
      </c>
      <c r="BX1325">
        <v>455.84199999999998</v>
      </c>
      <c r="BY1325">
        <v>458.46300000000002</v>
      </c>
      <c r="BZ1325">
        <v>1.2966299999999999</v>
      </c>
      <c r="CA1325">
        <v>449.98599999999999</v>
      </c>
      <c r="CB1325">
        <v>18.491</v>
      </c>
      <c r="CC1325">
        <v>2.0022799999999998</v>
      </c>
      <c r="CD1325">
        <v>1.87107</v>
      </c>
      <c r="CE1325">
        <v>17.462399999999999</v>
      </c>
      <c r="CF1325">
        <v>16.393599999999999</v>
      </c>
      <c r="CG1325">
        <v>1750753677</v>
      </c>
      <c r="CH1325" t="s">
        <v>338</v>
      </c>
      <c r="CI1325">
        <v>1750753677</v>
      </c>
      <c r="CJ1325">
        <v>1750753673.5</v>
      </c>
      <c r="CK1325">
        <v>5</v>
      </c>
      <c r="CL1325">
        <v>2.1520000000000001</v>
      </c>
      <c r="CM1325">
        <v>-0.52400000000000002</v>
      </c>
      <c r="CN1325">
        <v>3.0179999999999998</v>
      </c>
      <c r="CO1325">
        <v>0.22</v>
      </c>
      <c r="CP1325">
        <v>450</v>
      </c>
      <c r="CQ1325">
        <v>19</v>
      </c>
      <c r="CR1325">
        <v>0.26</v>
      </c>
      <c r="CS1325">
        <v>0.17</v>
      </c>
      <c r="CT1325">
        <v>-3.1539725000000001</v>
      </c>
      <c r="CU1325">
        <v>0.20651392120075271</v>
      </c>
      <c r="CV1325">
        <v>3.7392642307678622E-2</v>
      </c>
      <c r="CW1325">
        <v>1</v>
      </c>
      <c r="CX1325">
        <v>0</v>
      </c>
      <c r="CY1325">
        <v>0</v>
      </c>
      <c r="CZ1325">
        <v>0</v>
      </c>
      <c r="DA1325">
        <v>-1</v>
      </c>
      <c r="DB1325">
        <v>1.3130379999999999</v>
      </c>
      <c r="DC1325">
        <v>-9.9325553470924297E-2</v>
      </c>
      <c r="DD1325">
        <v>9.6986801163869499E-3</v>
      </c>
      <c r="DE1325">
        <v>1</v>
      </c>
      <c r="DF1325">
        <v>2</v>
      </c>
      <c r="DG1325">
        <v>2</v>
      </c>
      <c r="DH1325" t="s">
        <v>339</v>
      </c>
      <c r="DI1325">
        <v>3.0245899999999999</v>
      </c>
      <c r="DJ1325">
        <v>2.6912699999999998</v>
      </c>
      <c r="DK1325">
        <v>0.101234</v>
      </c>
      <c r="DL1325">
        <v>0.102841</v>
      </c>
      <c r="DM1325">
        <v>0.104614</v>
      </c>
      <c r="DN1325">
        <v>0.100955</v>
      </c>
      <c r="DO1325">
        <v>25137.5</v>
      </c>
      <c r="DP1325">
        <v>16832.7</v>
      </c>
      <c r="DQ1325">
        <v>26528.2</v>
      </c>
      <c r="DR1325">
        <v>17048.099999999999</v>
      </c>
      <c r="DS1325">
        <v>33783.699999999997</v>
      </c>
      <c r="DT1325">
        <v>20017.5</v>
      </c>
      <c r="DU1325">
        <v>38642.400000000001</v>
      </c>
      <c r="DV1325">
        <v>22593.599999999999</v>
      </c>
      <c r="DW1325">
        <v>1.8221000000000001</v>
      </c>
      <c r="DX1325">
        <v>2.2177600000000002</v>
      </c>
      <c r="DY1325">
        <v>7.3969400000000005E-2</v>
      </c>
      <c r="DZ1325">
        <v>0</v>
      </c>
      <c r="EA1325">
        <v>23.392299999999999</v>
      </c>
      <c r="EB1325">
        <v>999.9</v>
      </c>
      <c r="EC1325">
        <v>59.6</v>
      </c>
      <c r="ED1325">
        <v>31.8</v>
      </c>
      <c r="EE1325">
        <v>27.813500000000001</v>
      </c>
      <c r="EF1325">
        <v>62.7361</v>
      </c>
      <c r="EG1325">
        <v>35.5929</v>
      </c>
      <c r="EH1325">
        <v>1</v>
      </c>
      <c r="EI1325">
        <v>-0.11024</v>
      </c>
      <c r="EJ1325">
        <v>-0.972418</v>
      </c>
      <c r="EK1325">
        <v>20.3263</v>
      </c>
      <c r="EL1325">
        <v>5.2516699999999998</v>
      </c>
      <c r="EM1325">
        <v>11.962</v>
      </c>
      <c r="EN1325">
        <v>4.99</v>
      </c>
      <c r="EO1325">
        <v>3.2917999999999998</v>
      </c>
      <c r="EP1325">
        <v>9999</v>
      </c>
      <c r="EQ1325">
        <v>9999</v>
      </c>
      <c r="ER1325">
        <v>9999</v>
      </c>
      <c r="ES1325">
        <v>999.9</v>
      </c>
      <c r="ET1325">
        <v>4.9726699999999999</v>
      </c>
      <c r="EU1325">
        <v>1.87195</v>
      </c>
      <c r="EV1325">
        <v>1.87218</v>
      </c>
      <c r="EW1325">
        <v>1.8771800000000001</v>
      </c>
      <c r="EX1325">
        <v>1.8713599999999999</v>
      </c>
      <c r="EY1325">
        <v>1.8721099999999999</v>
      </c>
      <c r="EZ1325">
        <v>1.8717999999999999</v>
      </c>
      <c r="FA1325">
        <v>1.8687199999999999</v>
      </c>
      <c r="FB1325">
        <v>0</v>
      </c>
      <c r="FC1325">
        <v>0</v>
      </c>
      <c r="FD1325">
        <v>0</v>
      </c>
      <c r="FE1325">
        <v>0</v>
      </c>
      <c r="FF1325" t="s">
        <v>340</v>
      </c>
      <c r="FG1325" t="s">
        <v>341</v>
      </c>
      <c r="FH1325" t="s">
        <v>342</v>
      </c>
      <c r="FI1325" t="s">
        <v>342</v>
      </c>
      <c r="FJ1325" t="s">
        <v>342</v>
      </c>
      <c r="FK1325" t="s">
        <v>342</v>
      </c>
      <c r="FL1325">
        <v>0</v>
      </c>
      <c r="FM1325">
        <v>100</v>
      </c>
      <c r="FN1325">
        <v>100</v>
      </c>
      <c r="FO1325">
        <v>2.99</v>
      </c>
      <c r="FP1325">
        <v>0.22009999999999999</v>
      </c>
      <c r="FQ1325">
        <v>-0.71234261683338174</v>
      </c>
      <c r="FR1325">
        <v>7.6898218637449396E-3</v>
      </c>
      <c r="FS1325">
        <v>1.5097418776848419E-6</v>
      </c>
      <c r="FT1325">
        <v>-9.8458676114205118E-11</v>
      </c>
      <c r="FU1325">
        <v>0.22001999999999461</v>
      </c>
      <c r="FV1325">
        <v>0</v>
      </c>
      <c r="FW1325">
        <v>0</v>
      </c>
      <c r="FX1325">
        <v>0</v>
      </c>
      <c r="FY1325">
        <v>3</v>
      </c>
      <c r="FZ1325">
        <v>2164</v>
      </c>
      <c r="GA1325">
        <v>-1</v>
      </c>
      <c r="GB1325">
        <v>-1</v>
      </c>
      <c r="GC1325">
        <v>126.4</v>
      </c>
      <c r="GD1325">
        <v>126.4</v>
      </c>
      <c r="GE1325">
        <v>1.10229</v>
      </c>
      <c r="GF1325">
        <v>2.65503</v>
      </c>
      <c r="GG1325">
        <v>1.7981</v>
      </c>
      <c r="GH1325">
        <v>2.3803700000000001</v>
      </c>
      <c r="GI1325">
        <v>1.5979000000000001</v>
      </c>
      <c r="GJ1325">
        <v>2.4279799999999998</v>
      </c>
      <c r="GK1325">
        <v>34.692100000000003</v>
      </c>
      <c r="GL1325">
        <v>24.157499999999999</v>
      </c>
      <c r="GM1325">
        <v>18</v>
      </c>
      <c r="GN1325">
        <v>364.36599999999999</v>
      </c>
      <c r="GO1325">
        <v>671.78700000000003</v>
      </c>
      <c r="GP1325">
        <v>25.829899999999999</v>
      </c>
      <c r="GQ1325">
        <v>25.69</v>
      </c>
      <c r="GR1325">
        <v>30</v>
      </c>
      <c r="GS1325">
        <v>25.671099999999999</v>
      </c>
      <c r="GT1325">
        <v>25.6922</v>
      </c>
      <c r="GU1325">
        <v>22.039000000000001</v>
      </c>
      <c r="GV1325">
        <v>39.0745</v>
      </c>
      <c r="GW1325">
        <v>0</v>
      </c>
      <c r="GX1325">
        <v>25.83</v>
      </c>
      <c r="GY1325">
        <v>450</v>
      </c>
      <c r="GZ1325">
        <v>18.5</v>
      </c>
      <c r="HA1325">
        <v>100.8</v>
      </c>
      <c r="HB1325">
        <v>70.520300000000006</v>
      </c>
    </row>
    <row r="1326" spans="1:210" x14ac:dyDescent="0.3">
      <c r="A1326">
        <v>1310</v>
      </c>
      <c r="B1326">
        <v>1750761265</v>
      </c>
      <c r="C1326">
        <v>6545.9000000953674</v>
      </c>
      <c r="D1326" t="s">
        <v>2961</v>
      </c>
      <c r="E1326" t="s">
        <v>2962</v>
      </c>
      <c r="F1326" t="s">
        <v>336</v>
      </c>
      <c r="G1326">
        <v>1750761265</v>
      </c>
      <c r="H1326">
        <f t="shared" si="680"/>
        <v>5.8834893456966139E-4</v>
      </c>
      <c r="I1326">
        <f t="shared" si="681"/>
        <v>0.58834893456966142</v>
      </c>
      <c r="J1326">
        <f t="shared" si="682"/>
        <v>1.1124041504665305</v>
      </c>
      <c r="K1326">
        <f t="shared" si="683"/>
        <v>446.87200000000001</v>
      </c>
      <c r="L1326">
        <f t="shared" si="684"/>
        <v>405.51885699577571</v>
      </c>
      <c r="M1326">
        <f t="shared" si="685"/>
        <v>41.074637219498818</v>
      </c>
      <c r="N1326">
        <f t="shared" si="686"/>
        <v>45.263259567096</v>
      </c>
      <c r="O1326">
        <f t="shared" si="687"/>
        <v>5.3286180105587624E-2</v>
      </c>
      <c r="P1326">
        <f t="shared" si="688"/>
        <v>2.4159261096791935</v>
      </c>
      <c r="Q1326">
        <f t="shared" si="689"/>
        <v>5.2651854580322399E-2</v>
      </c>
      <c r="R1326">
        <f t="shared" si="690"/>
        <v>3.2963776818668272E-2</v>
      </c>
      <c r="S1326">
        <f t="shared" si="691"/>
        <v>8.6636959999999998</v>
      </c>
      <c r="T1326">
        <f t="shared" si="692"/>
        <v>24.749779859288044</v>
      </c>
      <c r="U1326">
        <f t="shared" si="693"/>
        <v>24.6127</v>
      </c>
      <c r="V1326">
        <f t="shared" si="694"/>
        <v>3.1069938716695509</v>
      </c>
      <c r="W1326">
        <f t="shared" si="695"/>
        <v>63.49989034571437</v>
      </c>
      <c r="X1326">
        <f t="shared" si="696"/>
        <v>2.0037109666352997</v>
      </c>
      <c r="Y1326">
        <f t="shared" si="697"/>
        <v>3.1554557901225269</v>
      </c>
      <c r="Z1326">
        <f t="shared" si="698"/>
        <v>1.1032829050342512</v>
      </c>
      <c r="AA1326">
        <f t="shared" si="699"/>
        <v>-25.946188014522068</v>
      </c>
      <c r="AB1326">
        <f t="shared" si="700"/>
        <v>33.747103522923915</v>
      </c>
      <c r="AC1326">
        <f t="shared" si="701"/>
        <v>2.9470367000341362</v>
      </c>
      <c r="AD1326">
        <f t="shared" si="702"/>
        <v>19.411648208435984</v>
      </c>
      <c r="AE1326">
        <f t="shared" si="703"/>
        <v>1.1124041504665305</v>
      </c>
      <c r="AF1326">
        <f t="shared" si="704"/>
        <v>0.58834893456966142</v>
      </c>
      <c r="AG1326">
        <f t="shared" si="705"/>
        <v>1.1316675815477404</v>
      </c>
      <c r="AH1326">
        <v>458.48032713220709</v>
      </c>
      <c r="AI1326">
        <v>455.88114545454511</v>
      </c>
      <c r="AJ1326">
        <v>6.2591536582338211E-4</v>
      </c>
      <c r="AK1326">
        <v>84.076978181650844</v>
      </c>
      <c r="AL1326">
        <f t="shared" si="706"/>
        <v>0.5848369098453029</v>
      </c>
      <c r="AM1326">
        <v>18.492731317266241</v>
      </c>
      <c r="AN1326">
        <v>19.782418195488699</v>
      </c>
      <c r="AO1326">
        <v>-3.4479038721691458E-6</v>
      </c>
      <c r="AP1326">
        <v>90.497214367256092</v>
      </c>
      <c r="AQ1326">
        <v>0</v>
      </c>
      <c r="AR1326">
        <v>0</v>
      </c>
      <c r="AS1326">
        <f t="shared" si="707"/>
        <v>1</v>
      </c>
      <c r="AT1326">
        <f t="shared" si="708"/>
        <v>0</v>
      </c>
      <c r="AU1326">
        <f t="shared" si="709"/>
        <v>53939.841672397262</v>
      </c>
      <c r="AV1326">
        <f t="shared" si="710"/>
        <v>45.598399999999998</v>
      </c>
      <c r="AW1326">
        <f t="shared" si="711"/>
        <v>36.478720000000003</v>
      </c>
      <c r="AX1326">
        <f t="shared" si="712"/>
        <v>0.8</v>
      </c>
      <c r="AY1326">
        <f t="shared" si="713"/>
        <v>0.19</v>
      </c>
      <c r="AZ1326">
        <v>9</v>
      </c>
      <c r="BA1326">
        <v>1.88</v>
      </c>
      <c r="BB1326" t="s">
        <v>337</v>
      </c>
      <c r="BC1326">
        <v>2</v>
      </c>
      <c r="BD1326" t="b">
        <v>0</v>
      </c>
      <c r="BE1326">
        <v>1750761265</v>
      </c>
      <c r="BF1326">
        <v>446.87200000000001</v>
      </c>
      <c r="BG1326">
        <v>449.96600000000001</v>
      </c>
      <c r="BH1326">
        <v>19.7821</v>
      </c>
      <c r="BI1326">
        <v>18.4847</v>
      </c>
      <c r="BJ1326">
        <v>443.88200000000001</v>
      </c>
      <c r="BK1326">
        <v>19.562000000000001</v>
      </c>
      <c r="BL1326">
        <v>400.06099999999998</v>
      </c>
      <c r="BM1326">
        <v>101.18899999999999</v>
      </c>
      <c r="BN1326">
        <v>0.100093</v>
      </c>
      <c r="BO1326">
        <v>24.8718</v>
      </c>
      <c r="BP1326">
        <v>24.6127</v>
      </c>
      <c r="BQ1326">
        <v>999.9</v>
      </c>
      <c r="BR1326">
        <v>0</v>
      </c>
      <c r="BS1326">
        <v>0</v>
      </c>
      <c r="BT1326">
        <v>10010</v>
      </c>
      <c r="BU1326">
        <v>45.598399999999998</v>
      </c>
      <c r="BV1326">
        <v>9.3503000000000007</v>
      </c>
      <c r="BW1326">
        <v>-3.0946699999999998</v>
      </c>
      <c r="BX1326">
        <v>455.89</v>
      </c>
      <c r="BY1326">
        <v>458.44</v>
      </c>
      <c r="BZ1326">
        <v>1.29739</v>
      </c>
      <c r="CA1326">
        <v>449.96600000000001</v>
      </c>
      <c r="CB1326">
        <v>18.4847</v>
      </c>
      <c r="CC1326">
        <v>2.0017200000000002</v>
      </c>
      <c r="CD1326">
        <v>1.8704400000000001</v>
      </c>
      <c r="CE1326">
        <v>17.457899999999999</v>
      </c>
      <c r="CF1326">
        <v>16.388200000000001</v>
      </c>
      <c r="CG1326">
        <v>1750753677</v>
      </c>
      <c r="CH1326" t="s">
        <v>338</v>
      </c>
      <c r="CI1326">
        <v>1750753677</v>
      </c>
      <c r="CJ1326">
        <v>1750753673.5</v>
      </c>
      <c r="CK1326">
        <v>5</v>
      </c>
      <c r="CL1326">
        <v>2.1520000000000001</v>
      </c>
      <c r="CM1326">
        <v>-0.52400000000000002</v>
      </c>
      <c r="CN1326">
        <v>3.0179999999999998</v>
      </c>
      <c r="CO1326">
        <v>0.22</v>
      </c>
      <c r="CP1326">
        <v>450</v>
      </c>
      <c r="CQ1326">
        <v>19</v>
      </c>
      <c r="CR1326">
        <v>0.26</v>
      </c>
      <c r="CS1326">
        <v>0.17</v>
      </c>
      <c r="CT1326">
        <v>-3.1488285365853659</v>
      </c>
      <c r="CU1326">
        <v>7.2057700348424514E-2</v>
      </c>
      <c r="CV1326">
        <v>3.5066124683195879E-2</v>
      </c>
      <c r="CW1326">
        <v>1</v>
      </c>
      <c r="CX1326">
        <v>0</v>
      </c>
      <c r="CY1326">
        <v>0</v>
      </c>
      <c r="CZ1326">
        <v>0</v>
      </c>
      <c r="DA1326">
        <v>-1</v>
      </c>
      <c r="DB1326">
        <v>1.306925853658536</v>
      </c>
      <c r="DC1326">
        <v>-8.2865435540067811E-2</v>
      </c>
      <c r="DD1326">
        <v>8.4573192361120497E-3</v>
      </c>
      <c r="DE1326">
        <v>1</v>
      </c>
      <c r="DF1326">
        <v>2</v>
      </c>
      <c r="DG1326">
        <v>2</v>
      </c>
      <c r="DH1326" t="s">
        <v>339</v>
      </c>
      <c r="DI1326">
        <v>3.0247299999999999</v>
      </c>
      <c r="DJ1326">
        <v>2.6913800000000001</v>
      </c>
      <c r="DK1326">
        <v>0.101243</v>
      </c>
      <c r="DL1326">
        <v>0.102838</v>
      </c>
      <c r="DM1326">
        <v>0.10459300000000001</v>
      </c>
      <c r="DN1326">
        <v>0.10093199999999999</v>
      </c>
      <c r="DO1326">
        <v>25137.7</v>
      </c>
      <c r="DP1326">
        <v>16832.2</v>
      </c>
      <c r="DQ1326">
        <v>26528.7</v>
      </c>
      <c r="DR1326">
        <v>17047.599999999999</v>
      </c>
      <c r="DS1326">
        <v>33785</v>
      </c>
      <c r="DT1326">
        <v>20017.599999999999</v>
      </c>
      <c r="DU1326">
        <v>38643</v>
      </c>
      <c r="DV1326">
        <v>22593.1</v>
      </c>
      <c r="DW1326">
        <v>1.8222799999999999</v>
      </c>
      <c r="DX1326">
        <v>2.2177799999999999</v>
      </c>
      <c r="DY1326">
        <v>7.4341900000000002E-2</v>
      </c>
      <c r="DZ1326">
        <v>0</v>
      </c>
      <c r="EA1326">
        <v>23.390999999999998</v>
      </c>
      <c r="EB1326">
        <v>999.9</v>
      </c>
      <c r="EC1326">
        <v>59.6</v>
      </c>
      <c r="ED1326">
        <v>31.8</v>
      </c>
      <c r="EE1326">
        <v>27.808499999999999</v>
      </c>
      <c r="EF1326">
        <v>62.446100000000001</v>
      </c>
      <c r="EG1326">
        <v>35.769199999999998</v>
      </c>
      <c r="EH1326">
        <v>1</v>
      </c>
      <c r="EI1326">
        <v>-0.11036</v>
      </c>
      <c r="EJ1326">
        <v>-0.97301300000000002</v>
      </c>
      <c r="EK1326">
        <v>20.3262</v>
      </c>
      <c r="EL1326">
        <v>5.25143</v>
      </c>
      <c r="EM1326">
        <v>11.962</v>
      </c>
      <c r="EN1326">
        <v>4.9901200000000001</v>
      </c>
      <c r="EO1326">
        <v>3.2918599999999998</v>
      </c>
      <c r="EP1326">
        <v>9999</v>
      </c>
      <c r="EQ1326">
        <v>9999</v>
      </c>
      <c r="ER1326">
        <v>9999</v>
      </c>
      <c r="ES1326">
        <v>999.9</v>
      </c>
      <c r="ET1326">
        <v>4.9726699999999999</v>
      </c>
      <c r="EU1326">
        <v>1.8719399999999999</v>
      </c>
      <c r="EV1326">
        <v>1.87219</v>
      </c>
      <c r="EW1326">
        <v>1.87717</v>
      </c>
      <c r="EX1326">
        <v>1.87137</v>
      </c>
      <c r="EY1326">
        <v>1.8721000000000001</v>
      </c>
      <c r="EZ1326">
        <v>1.8717999999999999</v>
      </c>
      <c r="FA1326">
        <v>1.86873</v>
      </c>
      <c r="FB1326">
        <v>0</v>
      </c>
      <c r="FC1326">
        <v>0</v>
      </c>
      <c r="FD1326">
        <v>0</v>
      </c>
      <c r="FE1326">
        <v>0</v>
      </c>
      <c r="FF1326" t="s">
        <v>340</v>
      </c>
      <c r="FG1326" t="s">
        <v>341</v>
      </c>
      <c r="FH1326" t="s">
        <v>342</v>
      </c>
      <c r="FI1326" t="s">
        <v>342</v>
      </c>
      <c r="FJ1326" t="s">
        <v>342</v>
      </c>
      <c r="FK1326" t="s">
        <v>342</v>
      </c>
      <c r="FL1326">
        <v>0</v>
      </c>
      <c r="FM1326">
        <v>100</v>
      </c>
      <c r="FN1326">
        <v>100</v>
      </c>
      <c r="FO1326">
        <v>2.99</v>
      </c>
      <c r="FP1326">
        <v>0.22009999999999999</v>
      </c>
      <c r="FQ1326">
        <v>-0.71234261683338174</v>
      </c>
      <c r="FR1326">
        <v>7.6898218637449396E-3</v>
      </c>
      <c r="FS1326">
        <v>1.5097418776848419E-6</v>
      </c>
      <c r="FT1326">
        <v>-9.8458676114205118E-11</v>
      </c>
      <c r="FU1326">
        <v>0.22001999999999461</v>
      </c>
      <c r="FV1326">
        <v>0</v>
      </c>
      <c r="FW1326">
        <v>0</v>
      </c>
      <c r="FX1326">
        <v>0</v>
      </c>
      <c r="FY1326">
        <v>3</v>
      </c>
      <c r="FZ1326">
        <v>2164</v>
      </c>
      <c r="GA1326">
        <v>-1</v>
      </c>
      <c r="GB1326">
        <v>-1</v>
      </c>
      <c r="GC1326">
        <v>126.5</v>
      </c>
      <c r="GD1326">
        <v>126.5</v>
      </c>
      <c r="GE1326">
        <v>1.1035200000000001</v>
      </c>
      <c r="GF1326">
        <v>2.6428199999999999</v>
      </c>
      <c r="GG1326">
        <v>1.7981</v>
      </c>
      <c r="GH1326">
        <v>2.3791500000000001</v>
      </c>
      <c r="GI1326">
        <v>1.5979000000000001</v>
      </c>
      <c r="GJ1326">
        <v>2.5439500000000002</v>
      </c>
      <c r="GK1326">
        <v>34.692100000000003</v>
      </c>
      <c r="GL1326">
        <v>24.1663</v>
      </c>
      <c r="GM1326">
        <v>18</v>
      </c>
      <c r="GN1326">
        <v>364.44400000000002</v>
      </c>
      <c r="GO1326">
        <v>671.78700000000003</v>
      </c>
      <c r="GP1326">
        <v>25.829799999999999</v>
      </c>
      <c r="GQ1326">
        <v>25.688400000000001</v>
      </c>
      <c r="GR1326">
        <v>29.9999</v>
      </c>
      <c r="GS1326">
        <v>25.6692</v>
      </c>
      <c r="GT1326">
        <v>25.690899999999999</v>
      </c>
      <c r="GU1326">
        <v>22.042200000000001</v>
      </c>
      <c r="GV1326">
        <v>39.0745</v>
      </c>
      <c r="GW1326">
        <v>0</v>
      </c>
      <c r="GX1326">
        <v>25.83</v>
      </c>
      <c r="GY1326">
        <v>450</v>
      </c>
      <c r="GZ1326">
        <v>18.5</v>
      </c>
      <c r="HA1326">
        <v>100.80200000000001</v>
      </c>
      <c r="HB1326">
        <v>70.518299999999996</v>
      </c>
    </row>
    <row r="1327" spans="1:210" x14ac:dyDescent="0.3">
      <c r="A1327">
        <v>1311</v>
      </c>
      <c r="B1327">
        <v>1750761270</v>
      </c>
      <c r="C1327">
        <v>6550.9000000953674</v>
      </c>
      <c r="D1327" t="s">
        <v>2963</v>
      </c>
      <c r="E1327" t="s">
        <v>2964</v>
      </c>
      <c r="F1327" t="s">
        <v>336</v>
      </c>
      <c r="G1327">
        <v>1750761270</v>
      </c>
      <c r="H1327">
        <f t="shared" si="680"/>
        <v>5.8237259820042306E-4</v>
      </c>
      <c r="I1327">
        <f t="shared" si="681"/>
        <v>0.58237259820042309</v>
      </c>
      <c r="J1327">
        <f t="shared" si="682"/>
        <v>1.1525820990889861</v>
      </c>
      <c r="K1327">
        <f t="shared" si="683"/>
        <v>446.84899999999999</v>
      </c>
      <c r="L1327">
        <f t="shared" si="684"/>
        <v>403.91692735448697</v>
      </c>
      <c r="M1327">
        <f t="shared" si="685"/>
        <v>40.912356195818013</v>
      </c>
      <c r="N1327">
        <f t="shared" si="686"/>
        <v>45.260904447563995</v>
      </c>
      <c r="O1327">
        <f t="shared" si="687"/>
        <v>5.2720283479683154E-2</v>
      </c>
      <c r="P1327">
        <f t="shared" si="688"/>
        <v>2.4138529734495462</v>
      </c>
      <c r="Q1327">
        <f t="shared" si="689"/>
        <v>5.2098748829987745E-2</v>
      </c>
      <c r="R1327">
        <f t="shared" si="690"/>
        <v>3.261695498463775E-2</v>
      </c>
      <c r="S1327">
        <f t="shared" si="691"/>
        <v>8.661700999999999</v>
      </c>
      <c r="T1327">
        <f t="shared" si="692"/>
        <v>24.751531664849065</v>
      </c>
      <c r="U1327">
        <f t="shared" si="693"/>
        <v>24.6084</v>
      </c>
      <c r="V1327">
        <f t="shared" si="694"/>
        <v>3.1061951211622896</v>
      </c>
      <c r="W1327">
        <f t="shared" si="695"/>
        <v>63.461977020855109</v>
      </c>
      <c r="X1327">
        <f t="shared" si="696"/>
        <v>2.0025146284308</v>
      </c>
      <c r="Y1327">
        <f t="shared" si="697"/>
        <v>3.1554557901225269</v>
      </c>
      <c r="Z1327">
        <f t="shared" si="698"/>
        <v>1.1036804927314896</v>
      </c>
      <c r="AA1327">
        <f t="shared" si="699"/>
        <v>-25.682631580638656</v>
      </c>
      <c r="AB1327">
        <f t="shared" si="700"/>
        <v>34.277727972314878</v>
      </c>
      <c r="AC1327">
        <f t="shared" si="701"/>
        <v>2.9958805708740162</v>
      </c>
      <c r="AD1327">
        <f t="shared" si="702"/>
        <v>20.252677962550237</v>
      </c>
      <c r="AE1327">
        <f t="shared" si="703"/>
        <v>1.1525820990889861</v>
      </c>
      <c r="AF1327">
        <f t="shared" si="704"/>
        <v>0.58237259820042309</v>
      </c>
      <c r="AG1327">
        <f t="shared" si="705"/>
        <v>1.1307006693104389</v>
      </c>
      <c r="AH1327">
        <v>458.45501089324381</v>
      </c>
      <c r="AI1327">
        <v>455.86689090909078</v>
      </c>
      <c r="AJ1327">
        <v>-4.6684657074719748E-4</v>
      </c>
      <c r="AK1327">
        <v>84.076978181650844</v>
      </c>
      <c r="AL1327">
        <f t="shared" si="706"/>
        <v>0.58289197338799326</v>
      </c>
      <c r="AM1327">
        <v>18.485989466394059</v>
      </c>
      <c r="AN1327">
        <v>19.77164210526314</v>
      </c>
      <c r="AO1327">
        <v>-9.5760381844201401E-7</v>
      </c>
      <c r="AP1327">
        <v>90.497214367256092</v>
      </c>
      <c r="AQ1327">
        <v>0</v>
      </c>
      <c r="AR1327">
        <v>0</v>
      </c>
      <c r="AS1327">
        <f t="shared" si="707"/>
        <v>1</v>
      </c>
      <c r="AT1327">
        <f t="shared" si="708"/>
        <v>0</v>
      </c>
      <c r="AU1327">
        <f t="shared" si="709"/>
        <v>53870.072720346958</v>
      </c>
      <c r="AV1327">
        <f t="shared" si="710"/>
        <v>45.587899999999998</v>
      </c>
      <c r="AW1327">
        <f t="shared" si="711"/>
        <v>36.470320000000001</v>
      </c>
      <c r="AX1327">
        <f t="shared" si="712"/>
        <v>0.8</v>
      </c>
      <c r="AY1327">
        <f t="shared" si="713"/>
        <v>0.19</v>
      </c>
      <c r="AZ1327">
        <v>9</v>
      </c>
      <c r="BA1327">
        <v>1.88</v>
      </c>
      <c r="BB1327" t="s">
        <v>337</v>
      </c>
      <c r="BC1327">
        <v>2</v>
      </c>
      <c r="BD1327" t="b">
        <v>0</v>
      </c>
      <c r="BE1327">
        <v>1750761270</v>
      </c>
      <c r="BF1327">
        <v>446.84899999999999</v>
      </c>
      <c r="BG1327">
        <v>450.02800000000002</v>
      </c>
      <c r="BH1327">
        <v>19.770299999999999</v>
      </c>
      <c r="BI1327">
        <v>18.485800000000001</v>
      </c>
      <c r="BJ1327">
        <v>443.85899999999998</v>
      </c>
      <c r="BK1327">
        <v>19.5503</v>
      </c>
      <c r="BL1327">
        <v>399.97899999999998</v>
      </c>
      <c r="BM1327">
        <v>101.18899999999999</v>
      </c>
      <c r="BN1327">
        <v>0.100036</v>
      </c>
      <c r="BO1327">
        <v>24.8718</v>
      </c>
      <c r="BP1327">
        <v>24.6084</v>
      </c>
      <c r="BQ1327">
        <v>999.9</v>
      </c>
      <c r="BR1327">
        <v>0</v>
      </c>
      <c r="BS1327">
        <v>0</v>
      </c>
      <c r="BT1327">
        <v>9996.5</v>
      </c>
      <c r="BU1327">
        <v>45.587899999999998</v>
      </c>
      <c r="BV1327">
        <v>9.3503000000000007</v>
      </c>
      <c r="BW1327">
        <v>-3.1791100000000001</v>
      </c>
      <c r="BX1327">
        <v>455.86099999999999</v>
      </c>
      <c r="BY1327">
        <v>458.50400000000002</v>
      </c>
      <c r="BZ1327">
        <v>1.2845</v>
      </c>
      <c r="CA1327">
        <v>450.02800000000002</v>
      </c>
      <c r="CB1327">
        <v>18.485800000000001</v>
      </c>
      <c r="CC1327">
        <v>2.0005299999999999</v>
      </c>
      <c r="CD1327">
        <v>1.87056</v>
      </c>
      <c r="CE1327">
        <v>17.448599999999999</v>
      </c>
      <c r="CF1327">
        <v>16.389199999999999</v>
      </c>
      <c r="CG1327">
        <v>1750753677</v>
      </c>
      <c r="CH1327" t="s">
        <v>338</v>
      </c>
      <c r="CI1327">
        <v>1750753677</v>
      </c>
      <c r="CJ1327">
        <v>1750753673.5</v>
      </c>
      <c r="CK1327">
        <v>5</v>
      </c>
      <c r="CL1327">
        <v>2.1520000000000001</v>
      </c>
      <c r="CM1327">
        <v>-0.52400000000000002</v>
      </c>
      <c r="CN1327">
        <v>3.0179999999999998</v>
      </c>
      <c r="CO1327">
        <v>0.22</v>
      </c>
      <c r="CP1327">
        <v>450</v>
      </c>
      <c r="CQ1327">
        <v>19</v>
      </c>
      <c r="CR1327">
        <v>0.26</v>
      </c>
      <c r="CS1327">
        <v>0.17</v>
      </c>
      <c r="CT1327">
        <v>-3.1411534146341471</v>
      </c>
      <c r="CU1327">
        <v>0.13474724738675509</v>
      </c>
      <c r="CV1327">
        <v>3.6593515659748672E-2</v>
      </c>
      <c r="CW1327">
        <v>1</v>
      </c>
      <c r="CX1327">
        <v>0</v>
      </c>
      <c r="CY1327">
        <v>0</v>
      </c>
      <c r="CZ1327">
        <v>0</v>
      </c>
      <c r="DA1327">
        <v>-1</v>
      </c>
      <c r="DB1327">
        <v>1.301156585365854</v>
      </c>
      <c r="DC1327">
        <v>-7.2125853658534203E-2</v>
      </c>
      <c r="DD1327">
        <v>7.5733085883529089E-3</v>
      </c>
      <c r="DE1327">
        <v>1</v>
      </c>
      <c r="DF1327">
        <v>2</v>
      </c>
      <c r="DG1327">
        <v>2</v>
      </c>
      <c r="DH1327" t="s">
        <v>339</v>
      </c>
      <c r="DI1327">
        <v>3.0246400000000002</v>
      </c>
      <c r="DJ1327">
        <v>2.6913299999999998</v>
      </c>
      <c r="DK1327">
        <v>0.101239</v>
      </c>
      <c r="DL1327">
        <v>0.102849</v>
      </c>
      <c r="DM1327">
        <v>0.104549</v>
      </c>
      <c r="DN1327">
        <v>0.100937</v>
      </c>
      <c r="DO1327">
        <v>25137.4</v>
      </c>
      <c r="DP1327">
        <v>16832.099999999999</v>
      </c>
      <c r="DQ1327">
        <v>26528.3</v>
      </c>
      <c r="DR1327">
        <v>17047.599999999999</v>
      </c>
      <c r="DS1327">
        <v>33786.1</v>
      </c>
      <c r="DT1327">
        <v>20017.2</v>
      </c>
      <c r="DU1327">
        <v>38642.300000000003</v>
      </c>
      <c r="DV1327">
        <v>22592.799999999999</v>
      </c>
      <c r="DW1327">
        <v>1.8219399999999999</v>
      </c>
      <c r="DX1327">
        <v>2.2180800000000001</v>
      </c>
      <c r="DY1327">
        <v>7.4118400000000001E-2</v>
      </c>
      <c r="DZ1327">
        <v>0</v>
      </c>
      <c r="EA1327">
        <v>23.3903</v>
      </c>
      <c r="EB1327">
        <v>999.9</v>
      </c>
      <c r="EC1327">
        <v>59.6</v>
      </c>
      <c r="ED1327">
        <v>31.8</v>
      </c>
      <c r="EE1327">
        <v>27.8066</v>
      </c>
      <c r="EF1327">
        <v>62.4861</v>
      </c>
      <c r="EG1327">
        <v>35.556899999999999</v>
      </c>
      <c r="EH1327">
        <v>1</v>
      </c>
      <c r="EI1327">
        <v>-0.11061799999999999</v>
      </c>
      <c r="EJ1327">
        <v>-0.97311499999999995</v>
      </c>
      <c r="EK1327">
        <v>20.326000000000001</v>
      </c>
      <c r="EL1327">
        <v>5.2516699999999998</v>
      </c>
      <c r="EM1327">
        <v>11.962</v>
      </c>
      <c r="EN1327">
        <v>4.9901999999999997</v>
      </c>
      <c r="EO1327">
        <v>3.2919399999999999</v>
      </c>
      <c r="EP1327">
        <v>9999</v>
      </c>
      <c r="EQ1327">
        <v>9999</v>
      </c>
      <c r="ER1327">
        <v>9999</v>
      </c>
      <c r="ES1327">
        <v>999.9</v>
      </c>
      <c r="ET1327">
        <v>4.9726699999999999</v>
      </c>
      <c r="EU1327">
        <v>1.8719399999999999</v>
      </c>
      <c r="EV1327">
        <v>1.8721699999999999</v>
      </c>
      <c r="EW1327">
        <v>1.8771599999999999</v>
      </c>
      <c r="EX1327">
        <v>1.8713500000000001</v>
      </c>
      <c r="EY1327">
        <v>1.8721000000000001</v>
      </c>
      <c r="EZ1327">
        <v>1.8717999999999999</v>
      </c>
      <c r="FA1327">
        <v>1.8687100000000001</v>
      </c>
      <c r="FB1327">
        <v>0</v>
      </c>
      <c r="FC1327">
        <v>0</v>
      </c>
      <c r="FD1327">
        <v>0</v>
      </c>
      <c r="FE1327">
        <v>0</v>
      </c>
      <c r="FF1327" t="s">
        <v>340</v>
      </c>
      <c r="FG1327" t="s">
        <v>341</v>
      </c>
      <c r="FH1327" t="s">
        <v>342</v>
      </c>
      <c r="FI1327" t="s">
        <v>342</v>
      </c>
      <c r="FJ1327" t="s">
        <v>342</v>
      </c>
      <c r="FK1327" t="s">
        <v>342</v>
      </c>
      <c r="FL1327">
        <v>0</v>
      </c>
      <c r="FM1327">
        <v>100</v>
      </c>
      <c r="FN1327">
        <v>100</v>
      </c>
      <c r="FO1327">
        <v>2.99</v>
      </c>
      <c r="FP1327">
        <v>0.22</v>
      </c>
      <c r="FQ1327">
        <v>-0.71234261683338174</v>
      </c>
      <c r="FR1327">
        <v>7.6898218637449396E-3</v>
      </c>
      <c r="FS1327">
        <v>1.5097418776848419E-6</v>
      </c>
      <c r="FT1327">
        <v>-9.8458676114205118E-11</v>
      </c>
      <c r="FU1327">
        <v>0.22001999999999461</v>
      </c>
      <c r="FV1327">
        <v>0</v>
      </c>
      <c r="FW1327">
        <v>0</v>
      </c>
      <c r="FX1327">
        <v>0</v>
      </c>
      <c r="FY1327">
        <v>3</v>
      </c>
      <c r="FZ1327">
        <v>2164</v>
      </c>
      <c r="GA1327">
        <v>-1</v>
      </c>
      <c r="GB1327">
        <v>-1</v>
      </c>
      <c r="GC1327">
        <v>126.5</v>
      </c>
      <c r="GD1327">
        <v>126.6</v>
      </c>
      <c r="GE1327">
        <v>1.1035200000000001</v>
      </c>
      <c r="GF1327">
        <v>2.63184</v>
      </c>
      <c r="GG1327">
        <v>1.7981</v>
      </c>
      <c r="GH1327">
        <v>2.3803700000000001</v>
      </c>
      <c r="GI1327">
        <v>1.5979000000000001</v>
      </c>
      <c r="GJ1327">
        <v>2.5439500000000002</v>
      </c>
      <c r="GK1327">
        <v>34.669199999999996</v>
      </c>
      <c r="GL1327">
        <v>24.1663</v>
      </c>
      <c r="GM1327">
        <v>18</v>
      </c>
      <c r="GN1327">
        <v>364.26</v>
      </c>
      <c r="GO1327">
        <v>672.01900000000001</v>
      </c>
      <c r="GP1327">
        <v>25.829899999999999</v>
      </c>
      <c r="GQ1327">
        <v>25.686499999999999</v>
      </c>
      <c r="GR1327">
        <v>29.9999</v>
      </c>
      <c r="GS1327">
        <v>25.6675</v>
      </c>
      <c r="GT1327">
        <v>25.688800000000001</v>
      </c>
      <c r="GU1327">
        <v>22.0382</v>
      </c>
      <c r="GV1327">
        <v>39.0745</v>
      </c>
      <c r="GW1327">
        <v>0</v>
      </c>
      <c r="GX1327">
        <v>25.83</v>
      </c>
      <c r="GY1327">
        <v>450</v>
      </c>
      <c r="GZ1327">
        <v>18.5</v>
      </c>
      <c r="HA1327">
        <v>100.8</v>
      </c>
      <c r="HB1327">
        <v>70.518000000000001</v>
      </c>
    </row>
    <row r="1328" spans="1:210" x14ac:dyDescent="0.3">
      <c r="A1328">
        <v>1312</v>
      </c>
      <c r="B1328">
        <v>1750761275</v>
      </c>
      <c r="C1328">
        <v>6555.9000000953674</v>
      </c>
      <c r="D1328" t="s">
        <v>2965</v>
      </c>
      <c r="E1328" t="s">
        <v>2966</v>
      </c>
      <c r="F1328" t="s">
        <v>336</v>
      </c>
      <c r="G1328">
        <v>1750761275</v>
      </c>
      <c r="H1328">
        <f t="shared" si="680"/>
        <v>5.7789726544184956E-4</v>
      </c>
      <c r="I1328">
        <f t="shared" si="681"/>
        <v>0.57789726544184961</v>
      </c>
      <c r="J1328">
        <f t="shared" si="682"/>
        <v>1.1656426743689401</v>
      </c>
      <c r="K1328">
        <f t="shared" si="683"/>
        <v>446.82499999999999</v>
      </c>
      <c r="L1328">
        <f t="shared" si="684"/>
        <v>403.09914090905937</v>
      </c>
      <c r="M1328">
        <f t="shared" si="685"/>
        <v>40.828776452398685</v>
      </c>
      <c r="N1328">
        <f t="shared" si="686"/>
        <v>45.257645543975002</v>
      </c>
      <c r="O1328">
        <f t="shared" si="687"/>
        <v>5.2161072679592711E-2</v>
      </c>
      <c r="P1328">
        <f t="shared" si="688"/>
        <v>2.4137458130411913</v>
      </c>
      <c r="Q1328">
        <f t="shared" si="689"/>
        <v>5.1552545432196659E-2</v>
      </c>
      <c r="R1328">
        <f t="shared" si="690"/>
        <v>3.2274428041906722E-2</v>
      </c>
      <c r="S1328">
        <f t="shared" si="691"/>
        <v>8.6720749999999995</v>
      </c>
      <c r="T1328">
        <f t="shared" si="692"/>
        <v>24.753494707963398</v>
      </c>
      <c r="U1328">
        <f t="shared" si="693"/>
        <v>24.619900000000001</v>
      </c>
      <c r="V1328">
        <f t="shared" si="694"/>
        <v>3.1083317163557318</v>
      </c>
      <c r="W1328">
        <f t="shared" si="695"/>
        <v>63.429713226370119</v>
      </c>
      <c r="X1328">
        <f t="shared" si="696"/>
        <v>2.0015562806995999</v>
      </c>
      <c r="Y1328">
        <f t="shared" si="697"/>
        <v>3.1555499447969719</v>
      </c>
      <c r="Z1328">
        <f t="shared" si="698"/>
        <v>1.1067754356561319</v>
      </c>
      <c r="AA1328">
        <f t="shared" si="699"/>
        <v>-25.485269405985566</v>
      </c>
      <c r="AB1328">
        <f t="shared" si="700"/>
        <v>32.844777742423339</v>
      </c>
      <c r="AC1328">
        <f t="shared" si="701"/>
        <v>2.8709413776887382</v>
      </c>
      <c r="AD1328">
        <f t="shared" si="702"/>
        <v>18.90252471412651</v>
      </c>
      <c r="AE1328">
        <f t="shared" si="703"/>
        <v>1.1656426743689401</v>
      </c>
      <c r="AF1328">
        <f t="shared" si="704"/>
        <v>0.57789726544184961</v>
      </c>
      <c r="AG1328">
        <f t="shared" si="705"/>
        <v>1.1472906534761165</v>
      </c>
      <c r="AH1328">
        <v>458.46309843187959</v>
      </c>
      <c r="AI1328">
        <v>455.83486666666641</v>
      </c>
      <c r="AJ1328">
        <v>-1.4307582966836981E-4</v>
      </c>
      <c r="AK1328">
        <v>84.076978181650844</v>
      </c>
      <c r="AL1328">
        <f t="shared" si="706"/>
        <v>0.57919985963039577</v>
      </c>
      <c r="AM1328">
        <v>18.484197046715622</v>
      </c>
      <c r="AN1328">
        <v>19.76140030075187</v>
      </c>
      <c r="AO1328">
        <v>-3.3789408270766259E-6</v>
      </c>
      <c r="AP1328">
        <v>90.497214367256092</v>
      </c>
      <c r="AQ1328">
        <v>0</v>
      </c>
      <c r="AR1328">
        <v>0</v>
      </c>
      <c r="AS1328">
        <f t="shared" si="707"/>
        <v>1</v>
      </c>
      <c r="AT1328">
        <f t="shared" si="708"/>
        <v>0</v>
      </c>
      <c r="AU1328">
        <f t="shared" si="709"/>
        <v>53866.333047793341</v>
      </c>
      <c r="AV1328">
        <f t="shared" si="710"/>
        <v>45.642499999999998</v>
      </c>
      <c r="AW1328">
        <f t="shared" si="711"/>
        <v>36.514000000000003</v>
      </c>
      <c r="AX1328">
        <f t="shared" si="712"/>
        <v>0.8</v>
      </c>
      <c r="AY1328">
        <f t="shared" si="713"/>
        <v>0.19</v>
      </c>
      <c r="AZ1328">
        <v>9</v>
      </c>
      <c r="BA1328">
        <v>1.88</v>
      </c>
      <c r="BB1328" t="s">
        <v>337</v>
      </c>
      <c r="BC1328">
        <v>2</v>
      </c>
      <c r="BD1328" t="b">
        <v>0</v>
      </c>
      <c r="BE1328">
        <v>1750761275</v>
      </c>
      <c r="BF1328">
        <v>446.82499999999999</v>
      </c>
      <c r="BG1328">
        <v>450.02800000000002</v>
      </c>
      <c r="BH1328">
        <v>19.761199999999999</v>
      </c>
      <c r="BI1328">
        <v>18.486899999999999</v>
      </c>
      <c r="BJ1328">
        <v>443.83499999999998</v>
      </c>
      <c r="BK1328">
        <v>19.5411</v>
      </c>
      <c r="BL1328">
        <v>400.08600000000001</v>
      </c>
      <c r="BM1328">
        <v>101.187</v>
      </c>
      <c r="BN1328">
        <v>0.10018299999999999</v>
      </c>
      <c r="BO1328">
        <v>24.872299999999999</v>
      </c>
      <c r="BP1328">
        <v>24.619900000000001</v>
      </c>
      <c r="BQ1328">
        <v>999.9</v>
      </c>
      <c r="BR1328">
        <v>0</v>
      </c>
      <c r="BS1328">
        <v>0</v>
      </c>
      <c r="BT1328">
        <v>9996</v>
      </c>
      <c r="BU1328">
        <v>45.642499999999998</v>
      </c>
      <c r="BV1328">
        <v>9.3503000000000007</v>
      </c>
      <c r="BW1328">
        <v>-3.20303</v>
      </c>
      <c r="BX1328">
        <v>455.83199999999999</v>
      </c>
      <c r="BY1328">
        <v>458.50400000000002</v>
      </c>
      <c r="BZ1328">
        <v>1.27424</v>
      </c>
      <c r="CA1328">
        <v>450.02800000000002</v>
      </c>
      <c r="CB1328">
        <v>18.486899999999999</v>
      </c>
      <c r="CC1328">
        <v>1.9995700000000001</v>
      </c>
      <c r="CD1328">
        <v>1.8706400000000001</v>
      </c>
      <c r="CE1328">
        <v>17.440899999999999</v>
      </c>
      <c r="CF1328">
        <v>16.389900000000001</v>
      </c>
      <c r="CG1328">
        <v>1750753677</v>
      </c>
      <c r="CH1328" t="s">
        <v>338</v>
      </c>
      <c r="CI1328">
        <v>1750753677</v>
      </c>
      <c r="CJ1328">
        <v>1750753673.5</v>
      </c>
      <c r="CK1328">
        <v>5</v>
      </c>
      <c r="CL1328">
        <v>2.1520000000000001</v>
      </c>
      <c r="CM1328">
        <v>-0.52400000000000002</v>
      </c>
      <c r="CN1328">
        <v>3.0179999999999998</v>
      </c>
      <c r="CO1328">
        <v>0.22</v>
      </c>
      <c r="CP1328">
        <v>450</v>
      </c>
      <c r="CQ1328">
        <v>19</v>
      </c>
      <c r="CR1328">
        <v>0.26</v>
      </c>
      <c r="CS1328">
        <v>0.17</v>
      </c>
      <c r="CT1328">
        <v>-3.13809775</v>
      </c>
      <c r="CU1328">
        <v>-0.15632589118198009</v>
      </c>
      <c r="CV1328">
        <v>3.0446969347334051E-2</v>
      </c>
      <c r="CW1328">
        <v>1</v>
      </c>
      <c r="CX1328">
        <v>0</v>
      </c>
      <c r="CY1328">
        <v>0</v>
      </c>
      <c r="CZ1328">
        <v>0</v>
      </c>
      <c r="DA1328">
        <v>-1</v>
      </c>
      <c r="DB1328">
        <v>1.2920557500000001</v>
      </c>
      <c r="DC1328">
        <v>-8.112371482176807E-2</v>
      </c>
      <c r="DD1328">
        <v>8.463525532394876E-3</v>
      </c>
      <c r="DE1328">
        <v>1</v>
      </c>
      <c r="DF1328">
        <v>2</v>
      </c>
      <c r="DG1328">
        <v>2</v>
      </c>
      <c r="DH1328" t="s">
        <v>339</v>
      </c>
      <c r="DI1328">
        <v>3.0247600000000001</v>
      </c>
      <c r="DJ1328">
        <v>2.6914699999999998</v>
      </c>
      <c r="DK1328">
        <v>0.101234</v>
      </c>
      <c r="DL1328">
        <v>0.10284799999999999</v>
      </c>
      <c r="DM1328">
        <v>0.10451299999999999</v>
      </c>
      <c r="DN1328">
        <v>0.100939</v>
      </c>
      <c r="DO1328">
        <v>25137.599999999999</v>
      </c>
      <c r="DP1328">
        <v>16832.2</v>
      </c>
      <c r="DQ1328">
        <v>26528.400000000001</v>
      </c>
      <c r="DR1328">
        <v>17047.7</v>
      </c>
      <c r="DS1328">
        <v>33787.699999999997</v>
      </c>
      <c r="DT1328">
        <v>20017.3</v>
      </c>
      <c r="DU1328">
        <v>38642.5</v>
      </c>
      <c r="DV1328">
        <v>22593</v>
      </c>
      <c r="DW1328">
        <v>1.8222799999999999</v>
      </c>
      <c r="DX1328">
        <v>2.21794</v>
      </c>
      <c r="DY1328">
        <v>7.4788900000000005E-2</v>
      </c>
      <c r="DZ1328">
        <v>0</v>
      </c>
      <c r="EA1328">
        <v>23.390799999999999</v>
      </c>
      <c r="EB1328">
        <v>999.9</v>
      </c>
      <c r="EC1328">
        <v>59.6</v>
      </c>
      <c r="ED1328">
        <v>31.8</v>
      </c>
      <c r="EE1328">
        <v>27.810099999999998</v>
      </c>
      <c r="EF1328">
        <v>62.556100000000001</v>
      </c>
      <c r="EG1328">
        <v>35.613</v>
      </c>
      <c r="EH1328">
        <v>1</v>
      </c>
      <c r="EI1328">
        <v>-0.11079899999999999</v>
      </c>
      <c r="EJ1328">
        <v>-0.97304999999999997</v>
      </c>
      <c r="EK1328">
        <v>20.3264</v>
      </c>
      <c r="EL1328">
        <v>5.25143</v>
      </c>
      <c r="EM1328">
        <v>11.962</v>
      </c>
      <c r="EN1328">
        <v>4.9901200000000001</v>
      </c>
      <c r="EO1328">
        <v>3.2919399999999999</v>
      </c>
      <c r="EP1328">
        <v>9999</v>
      </c>
      <c r="EQ1328">
        <v>9999</v>
      </c>
      <c r="ER1328">
        <v>9999</v>
      </c>
      <c r="ES1328">
        <v>999.9</v>
      </c>
      <c r="ET1328">
        <v>4.9726699999999999</v>
      </c>
      <c r="EU1328">
        <v>1.87195</v>
      </c>
      <c r="EV1328">
        <v>1.8721399999999999</v>
      </c>
      <c r="EW1328">
        <v>1.8771599999999999</v>
      </c>
      <c r="EX1328">
        <v>1.8713500000000001</v>
      </c>
      <c r="EY1328">
        <v>1.8721000000000001</v>
      </c>
      <c r="EZ1328">
        <v>1.8717999999999999</v>
      </c>
      <c r="FA1328">
        <v>1.8687100000000001</v>
      </c>
      <c r="FB1328">
        <v>0</v>
      </c>
      <c r="FC1328">
        <v>0</v>
      </c>
      <c r="FD1328">
        <v>0</v>
      </c>
      <c r="FE1328">
        <v>0</v>
      </c>
      <c r="FF1328" t="s">
        <v>340</v>
      </c>
      <c r="FG1328" t="s">
        <v>341</v>
      </c>
      <c r="FH1328" t="s">
        <v>342</v>
      </c>
      <c r="FI1328" t="s">
        <v>342</v>
      </c>
      <c r="FJ1328" t="s">
        <v>342</v>
      </c>
      <c r="FK1328" t="s">
        <v>342</v>
      </c>
      <c r="FL1328">
        <v>0</v>
      </c>
      <c r="FM1328">
        <v>100</v>
      </c>
      <c r="FN1328">
        <v>100</v>
      </c>
      <c r="FO1328">
        <v>2.99</v>
      </c>
      <c r="FP1328">
        <v>0.22009999999999999</v>
      </c>
      <c r="FQ1328">
        <v>-0.71234261683338174</v>
      </c>
      <c r="FR1328">
        <v>7.6898218637449396E-3</v>
      </c>
      <c r="FS1328">
        <v>1.5097418776848419E-6</v>
      </c>
      <c r="FT1328">
        <v>-9.8458676114205118E-11</v>
      </c>
      <c r="FU1328">
        <v>0.22001999999999461</v>
      </c>
      <c r="FV1328">
        <v>0</v>
      </c>
      <c r="FW1328">
        <v>0</v>
      </c>
      <c r="FX1328">
        <v>0</v>
      </c>
      <c r="FY1328">
        <v>3</v>
      </c>
      <c r="FZ1328">
        <v>2164</v>
      </c>
      <c r="GA1328">
        <v>-1</v>
      </c>
      <c r="GB1328">
        <v>-1</v>
      </c>
      <c r="GC1328">
        <v>126.6</v>
      </c>
      <c r="GD1328">
        <v>126.7</v>
      </c>
      <c r="GE1328">
        <v>1.1035200000000001</v>
      </c>
      <c r="GF1328">
        <v>2.65991</v>
      </c>
      <c r="GG1328">
        <v>1.79932</v>
      </c>
      <c r="GH1328">
        <v>2.3803700000000001</v>
      </c>
      <c r="GI1328">
        <v>1.5979000000000001</v>
      </c>
      <c r="GJ1328">
        <v>2.3913600000000002</v>
      </c>
      <c r="GK1328">
        <v>34.669199999999996</v>
      </c>
      <c r="GL1328">
        <v>24.157499999999999</v>
      </c>
      <c r="GM1328">
        <v>18</v>
      </c>
      <c r="GN1328">
        <v>364.42399999999998</v>
      </c>
      <c r="GO1328">
        <v>671.87900000000002</v>
      </c>
      <c r="GP1328">
        <v>25.829899999999999</v>
      </c>
      <c r="GQ1328">
        <v>25.685600000000001</v>
      </c>
      <c r="GR1328">
        <v>30</v>
      </c>
      <c r="GS1328">
        <v>25.6662</v>
      </c>
      <c r="GT1328">
        <v>25.6874</v>
      </c>
      <c r="GU1328">
        <v>22.037600000000001</v>
      </c>
      <c r="GV1328">
        <v>39.0745</v>
      </c>
      <c r="GW1328">
        <v>0</v>
      </c>
      <c r="GX1328">
        <v>25.83</v>
      </c>
      <c r="GY1328">
        <v>450</v>
      </c>
      <c r="GZ1328">
        <v>18.5</v>
      </c>
      <c r="HA1328">
        <v>100.801</v>
      </c>
      <c r="HB1328">
        <v>70.518500000000003</v>
      </c>
    </row>
    <row r="1329" spans="1:210" x14ac:dyDescent="0.3">
      <c r="A1329">
        <v>1313</v>
      </c>
      <c r="B1329">
        <v>1750761280</v>
      </c>
      <c r="C1329">
        <v>6560.9000000953674</v>
      </c>
      <c r="D1329" t="s">
        <v>2967</v>
      </c>
      <c r="E1329" t="s">
        <v>2968</v>
      </c>
      <c r="F1329" t="s">
        <v>336</v>
      </c>
      <c r="G1329">
        <v>1750761280</v>
      </c>
      <c r="H1329">
        <f t="shared" si="680"/>
        <v>5.7410647532325667E-4</v>
      </c>
      <c r="I1329">
        <f t="shared" si="681"/>
        <v>0.57410647532325665</v>
      </c>
      <c r="J1329">
        <f t="shared" si="682"/>
        <v>1.1034429858355523</v>
      </c>
      <c r="K1329">
        <f t="shared" si="683"/>
        <v>446.92200000000003</v>
      </c>
      <c r="L1329">
        <f t="shared" si="684"/>
        <v>404.87783721789515</v>
      </c>
      <c r="M1329">
        <f t="shared" si="685"/>
        <v>41.008865547067316</v>
      </c>
      <c r="N1329">
        <f t="shared" si="686"/>
        <v>45.26739308322</v>
      </c>
      <c r="O1329">
        <f t="shared" si="687"/>
        <v>5.1811483852759153E-2</v>
      </c>
      <c r="P1329">
        <f t="shared" si="688"/>
        <v>2.4151280773577213</v>
      </c>
      <c r="Q1329">
        <f t="shared" si="689"/>
        <v>5.1211375281241887E-2</v>
      </c>
      <c r="R1329">
        <f t="shared" si="690"/>
        <v>3.2060452575412526E-2</v>
      </c>
      <c r="S1329">
        <f t="shared" si="691"/>
        <v>8.6647979999999993</v>
      </c>
      <c r="T1329">
        <f t="shared" si="692"/>
        <v>24.754186455024477</v>
      </c>
      <c r="U1329">
        <f t="shared" si="693"/>
        <v>24.616499999999998</v>
      </c>
      <c r="V1329">
        <f t="shared" si="694"/>
        <v>3.107699893633705</v>
      </c>
      <c r="W1329">
        <f t="shared" si="695"/>
        <v>63.409349226385658</v>
      </c>
      <c r="X1329">
        <f t="shared" si="696"/>
        <v>2.000853981643</v>
      </c>
      <c r="Y1329">
        <f t="shared" si="697"/>
        <v>3.1554557901225269</v>
      </c>
      <c r="Z1329">
        <f t="shared" si="698"/>
        <v>1.106845911990705</v>
      </c>
      <c r="AA1329">
        <f t="shared" si="699"/>
        <v>-25.318095561755619</v>
      </c>
      <c r="AB1329">
        <f t="shared" si="700"/>
        <v>33.241179466632111</v>
      </c>
      <c r="AC1329">
        <f t="shared" si="701"/>
        <v>2.9038705868443908</v>
      </c>
      <c r="AD1329">
        <f t="shared" si="702"/>
        <v>19.491752491720881</v>
      </c>
      <c r="AE1329">
        <f t="shared" si="703"/>
        <v>1.1034429858355523</v>
      </c>
      <c r="AF1329">
        <f t="shared" si="704"/>
        <v>0.57410647532325665</v>
      </c>
      <c r="AG1329">
        <f t="shared" si="705"/>
        <v>1.1298664597935064</v>
      </c>
      <c r="AH1329">
        <v>458.51361278027781</v>
      </c>
      <c r="AI1329">
        <v>455.91685454545433</v>
      </c>
      <c r="AJ1329">
        <v>7.8267469511531451E-4</v>
      </c>
      <c r="AK1329">
        <v>84.076978181650844</v>
      </c>
      <c r="AL1329">
        <f t="shared" si="706"/>
        <v>0.5750186045973632</v>
      </c>
      <c r="AM1329">
        <v>18.487901947142269</v>
      </c>
      <c r="AN1329">
        <v>19.756144210526291</v>
      </c>
      <c r="AO1329">
        <v>-3.5647329619009741E-6</v>
      </c>
      <c r="AP1329">
        <v>90.497214367256092</v>
      </c>
      <c r="AQ1329">
        <v>0</v>
      </c>
      <c r="AR1329">
        <v>0</v>
      </c>
      <c r="AS1329">
        <f t="shared" si="707"/>
        <v>1</v>
      </c>
      <c r="AT1329">
        <f t="shared" si="708"/>
        <v>0</v>
      </c>
      <c r="AU1329">
        <f t="shared" si="709"/>
        <v>53912.938915387931</v>
      </c>
      <c r="AV1329">
        <f t="shared" si="710"/>
        <v>45.604199999999999</v>
      </c>
      <c r="AW1329">
        <f t="shared" si="711"/>
        <v>36.483359999999998</v>
      </c>
      <c r="AX1329">
        <f t="shared" si="712"/>
        <v>0.8</v>
      </c>
      <c r="AY1329">
        <f t="shared" si="713"/>
        <v>0.19</v>
      </c>
      <c r="AZ1329">
        <v>9</v>
      </c>
      <c r="BA1329">
        <v>1.88</v>
      </c>
      <c r="BB1329" t="s">
        <v>337</v>
      </c>
      <c r="BC1329">
        <v>2</v>
      </c>
      <c r="BD1329" t="b">
        <v>0</v>
      </c>
      <c r="BE1329">
        <v>1750761280</v>
      </c>
      <c r="BF1329">
        <v>446.92200000000003</v>
      </c>
      <c r="BG1329">
        <v>449.98200000000003</v>
      </c>
      <c r="BH1329">
        <v>19.754300000000001</v>
      </c>
      <c r="BI1329">
        <v>18.488099999999999</v>
      </c>
      <c r="BJ1329">
        <v>443.93200000000002</v>
      </c>
      <c r="BK1329">
        <v>19.534300000000002</v>
      </c>
      <c r="BL1329">
        <v>400.00700000000001</v>
      </c>
      <c r="BM1329">
        <v>101.187</v>
      </c>
      <c r="BN1329">
        <v>0.10001</v>
      </c>
      <c r="BO1329">
        <v>24.8718</v>
      </c>
      <c r="BP1329">
        <v>24.616499999999998</v>
      </c>
      <c r="BQ1329">
        <v>999.9</v>
      </c>
      <c r="BR1329">
        <v>0</v>
      </c>
      <c r="BS1329">
        <v>0</v>
      </c>
      <c r="BT1329">
        <v>10005</v>
      </c>
      <c r="BU1329">
        <v>45.604199999999999</v>
      </c>
      <c r="BV1329">
        <v>9.3503000000000007</v>
      </c>
      <c r="BW1329">
        <v>-3.0596899999999998</v>
      </c>
      <c r="BX1329">
        <v>455.92899999999997</v>
      </c>
      <c r="BY1329">
        <v>458.45800000000003</v>
      </c>
      <c r="BZ1329">
        <v>1.2662199999999999</v>
      </c>
      <c r="CA1329">
        <v>449.98200000000003</v>
      </c>
      <c r="CB1329">
        <v>18.488099999999999</v>
      </c>
      <c r="CC1329">
        <v>1.9988699999999999</v>
      </c>
      <c r="CD1329">
        <v>1.8707499999999999</v>
      </c>
      <c r="CE1329">
        <v>17.435400000000001</v>
      </c>
      <c r="CF1329">
        <v>16.390799999999999</v>
      </c>
      <c r="CG1329">
        <v>1750753677</v>
      </c>
      <c r="CH1329" t="s">
        <v>338</v>
      </c>
      <c r="CI1329">
        <v>1750753677</v>
      </c>
      <c r="CJ1329">
        <v>1750753673.5</v>
      </c>
      <c r="CK1329">
        <v>5</v>
      </c>
      <c r="CL1329">
        <v>2.1520000000000001</v>
      </c>
      <c r="CM1329">
        <v>-0.52400000000000002</v>
      </c>
      <c r="CN1329">
        <v>3.0179999999999998</v>
      </c>
      <c r="CO1329">
        <v>0.22</v>
      </c>
      <c r="CP1329">
        <v>450</v>
      </c>
      <c r="CQ1329">
        <v>19</v>
      </c>
      <c r="CR1329">
        <v>0.26</v>
      </c>
      <c r="CS1329">
        <v>0.17</v>
      </c>
      <c r="CT1329">
        <v>-3.1525648780487798</v>
      </c>
      <c r="CU1329">
        <v>-8.7974216027880914E-2</v>
      </c>
      <c r="CV1329">
        <v>3.083778970298643E-2</v>
      </c>
      <c r="CW1329">
        <v>1</v>
      </c>
      <c r="CX1329">
        <v>0</v>
      </c>
      <c r="CY1329">
        <v>0</v>
      </c>
      <c r="CZ1329">
        <v>0</v>
      </c>
      <c r="DA1329">
        <v>-1</v>
      </c>
      <c r="DB1329">
        <v>1.2858997560975609</v>
      </c>
      <c r="DC1329">
        <v>-0.1049159581881523</v>
      </c>
      <c r="DD1329">
        <v>1.069097830012215E-2</v>
      </c>
      <c r="DE1329">
        <v>0</v>
      </c>
      <c r="DF1329">
        <v>1</v>
      </c>
      <c r="DG1329">
        <v>2</v>
      </c>
      <c r="DH1329" t="s">
        <v>383</v>
      </c>
      <c r="DI1329">
        <v>3.02467</v>
      </c>
      <c r="DJ1329">
        <v>2.6913</v>
      </c>
      <c r="DK1329">
        <v>0.10125000000000001</v>
      </c>
      <c r="DL1329">
        <v>0.10284</v>
      </c>
      <c r="DM1329">
        <v>0.104487</v>
      </c>
      <c r="DN1329">
        <v>0.10094400000000001</v>
      </c>
      <c r="DO1329">
        <v>25137.7</v>
      </c>
      <c r="DP1329">
        <v>16832.400000000001</v>
      </c>
      <c r="DQ1329">
        <v>26528.9</v>
      </c>
      <c r="DR1329">
        <v>17047.8</v>
      </c>
      <c r="DS1329">
        <v>33789.300000000003</v>
      </c>
      <c r="DT1329">
        <v>20017.3</v>
      </c>
      <c r="DU1329">
        <v>38643.199999999997</v>
      </c>
      <c r="DV1329">
        <v>22593.1</v>
      </c>
      <c r="DW1329">
        <v>1.8221000000000001</v>
      </c>
      <c r="DX1329">
        <v>2.21794</v>
      </c>
      <c r="DY1329">
        <v>7.4490899999999999E-2</v>
      </c>
      <c r="DZ1329">
        <v>0</v>
      </c>
      <c r="EA1329">
        <v>23.392299999999999</v>
      </c>
      <c r="EB1329">
        <v>999.9</v>
      </c>
      <c r="EC1329">
        <v>59.6</v>
      </c>
      <c r="ED1329">
        <v>31.8</v>
      </c>
      <c r="EE1329">
        <v>27.808299999999999</v>
      </c>
      <c r="EF1329">
        <v>62.446100000000001</v>
      </c>
      <c r="EG1329">
        <v>35.7652</v>
      </c>
      <c r="EH1329">
        <v>1</v>
      </c>
      <c r="EI1329">
        <v>-0.11086</v>
      </c>
      <c r="EJ1329">
        <v>-0.97287599999999996</v>
      </c>
      <c r="EK1329">
        <v>20.3263</v>
      </c>
      <c r="EL1329">
        <v>5.2515499999999999</v>
      </c>
      <c r="EM1329">
        <v>11.962</v>
      </c>
      <c r="EN1329">
        <v>4.9900399999999996</v>
      </c>
      <c r="EO1329">
        <v>3.2919800000000001</v>
      </c>
      <c r="EP1329">
        <v>9999</v>
      </c>
      <c r="EQ1329">
        <v>9999</v>
      </c>
      <c r="ER1329">
        <v>9999</v>
      </c>
      <c r="ES1329">
        <v>999.9</v>
      </c>
      <c r="ET1329">
        <v>4.9726600000000003</v>
      </c>
      <c r="EU1329">
        <v>1.8719399999999999</v>
      </c>
      <c r="EV1329">
        <v>1.87215</v>
      </c>
      <c r="EW1329">
        <v>1.87717</v>
      </c>
      <c r="EX1329">
        <v>1.87134</v>
      </c>
      <c r="EY1329">
        <v>1.8721099999999999</v>
      </c>
      <c r="EZ1329">
        <v>1.8717999999999999</v>
      </c>
      <c r="FA1329">
        <v>1.8687199999999999</v>
      </c>
      <c r="FB1329">
        <v>0</v>
      </c>
      <c r="FC1329">
        <v>0</v>
      </c>
      <c r="FD1329">
        <v>0</v>
      </c>
      <c r="FE1329">
        <v>0</v>
      </c>
      <c r="FF1329" t="s">
        <v>340</v>
      </c>
      <c r="FG1329" t="s">
        <v>341</v>
      </c>
      <c r="FH1329" t="s">
        <v>342</v>
      </c>
      <c r="FI1329" t="s">
        <v>342</v>
      </c>
      <c r="FJ1329" t="s">
        <v>342</v>
      </c>
      <c r="FK1329" t="s">
        <v>342</v>
      </c>
      <c r="FL1329">
        <v>0</v>
      </c>
      <c r="FM1329">
        <v>100</v>
      </c>
      <c r="FN1329">
        <v>100</v>
      </c>
      <c r="FO1329">
        <v>2.99</v>
      </c>
      <c r="FP1329">
        <v>0.22</v>
      </c>
      <c r="FQ1329">
        <v>-0.71234261683338174</v>
      </c>
      <c r="FR1329">
        <v>7.6898218637449396E-3</v>
      </c>
      <c r="FS1329">
        <v>1.5097418776848419E-6</v>
      </c>
      <c r="FT1329">
        <v>-9.8458676114205118E-11</v>
      </c>
      <c r="FU1329">
        <v>0.22001999999999461</v>
      </c>
      <c r="FV1329">
        <v>0</v>
      </c>
      <c r="FW1329">
        <v>0</v>
      </c>
      <c r="FX1329">
        <v>0</v>
      </c>
      <c r="FY1329">
        <v>3</v>
      </c>
      <c r="FZ1329">
        <v>2164</v>
      </c>
      <c r="GA1329">
        <v>-1</v>
      </c>
      <c r="GB1329">
        <v>-1</v>
      </c>
      <c r="GC1329">
        <v>126.7</v>
      </c>
      <c r="GD1329">
        <v>126.8</v>
      </c>
      <c r="GE1329">
        <v>1.1035200000000001</v>
      </c>
      <c r="GF1329">
        <v>2.65259</v>
      </c>
      <c r="GG1329">
        <v>1.7981</v>
      </c>
      <c r="GH1329">
        <v>2.3791500000000001</v>
      </c>
      <c r="GI1329">
        <v>1.5979000000000001</v>
      </c>
      <c r="GJ1329">
        <v>2.5122100000000001</v>
      </c>
      <c r="GK1329">
        <v>34.669199999999996</v>
      </c>
      <c r="GL1329">
        <v>24.157499999999999</v>
      </c>
      <c r="GM1329">
        <v>18</v>
      </c>
      <c r="GN1329">
        <v>364.322</v>
      </c>
      <c r="GO1329">
        <v>671.85699999999997</v>
      </c>
      <c r="GP1329">
        <v>25.83</v>
      </c>
      <c r="GQ1329">
        <v>25.684100000000001</v>
      </c>
      <c r="GR1329">
        <v>30</v>
      </c>
      <c r="GS1329">
        <v>25.6647</v>
      </c>
      <c r="GT1329">
        <v>25.685700000000001</v>
      </c>
      <c r="GU1329">
        <v>22.039100000000001</v>
      </c>
      <c r="GV1329">
        <v>39.0745</v>
      </c>
      <c r="GW1329">
        <v>0</v>
      </c>
      <c r="GX1329">
        <v>25.83</v>
      </c>
      <c r="GY1329">
        <v>450</v>
      </c>
      <c r="GZ1329">
        <v>18.5</v>
      </c>
      <c r="HA1329">
        <v>100.803</v>
      </c>
      <c r="HB1329">
        <v>70.518900000000002</v>
      </c>
    </row>
    <row r="1330" spans="1:210" x14ac:dyDescent="0.3">
      <c r="A1330">
        <v>1314</v>
      </c>
      <c r="B1330">
        <v>1750761285</v>
      </c>
      <c r="C1330">
        <v>6565.9000000953674</v>
      </c>
      <c r="D1330" t="s">
        <v>2969</v>
      </c>
      <c r="E1330" t="s">
        <v>2970</v>
      </c>
      <c r="F1330" t="s">
        <v>336</v>
      </c>
      <c r="G1330">
        <v>1750761285</v>
      </c>
      <c r="H1330">
        <f t="shared" si="680"/>
        <v>5.7213878011320497E-4</v>
      </c>
      <c r="I1330">
        <f t="shared" si="681"/>
        <v>0.57213878011320496</v>
      </c>
      <c r="J1330">
        <f t="shared" si="682"/>
        <v>1.1437740908846157</v>
      </c>
      <c r="K1330">
        <f t="shared" si="683"/>
        <v>446.85399999999998</v>
      </c>
      <c r="L1330">
        <f t="shared" si="684"/>
        <v>403.46728059128037</v>
      </c>
      <c r="M1330">
        <f t="shared" si="685"/>
        <v>40.865938119542726</v>
      </c>
      <c r="N1330">
        <f t="shared" si="686"/>
        <v>45.260443141036198</v>
      </c>
      <c r="O1330">
        <f t="shared" si="687"/>
        <v>5.1662681581884119E-2</v>
      </c>
      <c r="P1330">
        <f t="shared" si="688"/>
        <v>2.4120555462356332</v>
      </c>
      <c r="Q1330">
        <f t="shared" si="689"/>
        <v>5.1065243174026949E-2</v>
      </c>
      <c r="R1330">
        <f t="shared" si="690"/>
        <v>3.1968883563405756E-2</v>
      </c>
      <c r="S1330">
        <f t="shared" si="691"/>
        <v>8.6720749999999995</v>
      </c>
      <c r="T1330">
        <f t="shared" si="692"/>
        <v>24.754313683627547</v>
      </c>
      <c r="U1330">
        <f t="shared" si="693"/>
        <v>24.608699999999999</v>
      </c>
      <c r="V1330">
        <f t="shared" si="694"/>
        <v>3.1062508421170816</v>
      </c>
      <c r="W1330">
        <f t="shared" si="695"/>
        <v>63.384774625610227</v>
      </c>
      <c r="X1330">
        <f t="shared" si="696"/>
        <v>2.00003079831786</v>
      </c>
      <c r="Y1330">
        <f t="shared" si="697"/>
        <v>3.1553804681507218</v>
      </c>
      <c r="Z1330">
        <f t="shared" si="698"/>
        <v>1.1062200437992216</v>
      </c>
      <c r="AA1330">
        <f t="shared" si="699"/>
        <v>-25.23132020299234</v>
      </c>
      <c r="AB1330">
        <f t="shared" si="700"/>
        <v>34.161176632494104</v>
      </c>
      <c r="AC1330">
        <f t="shared" si="701"/>
        <v>2.9879173449341336</v>
      </c>
      <c r="AD1330">
        <f t="shared" si="702"/>
        <v>20.5898487744359</v>
      </c>
      <c r="AE1330">
        <f t="shared" si="703"/>
        <v>1.1437740908846157</v>
      </c>
      <c r="AF1330">
        <f t="shared" si="704"/>
        <v>0.57213878011320496</v>
      </c>
      <c r="AG1330">
        <f t="shared" si="705"/>
        <v>1.159913147985721</v>
      </c>
      <c r="AH1330">
        <v>458.47781648567172</v>
      </c>
      <c r="AI1330">
        <v>455.86086666666642</v>
      </c>
      <c r="AJ1330">
        <v>-4.9191924934099086E-3</v>
      </c>
      <c r="AK1330">
        <v>84.076978181650844</v>
      </c>
      <c r="AL1330">
        <f t="shared" si="706"/>
        <v>0.57042090590122563</v>
      </c>
      <c r="AM1330">
        <v>18.48796969609144</v>
      </c>
      <c r="AN1330">
        <v>19.74619323308271</v>
      </c>
      <c r="AO1330">
        <v>-1.3791992202640919E-6</v>
      </c>
      <c r="AP1330">
        <v>90.497214367256092</v>
      </c>
      <c r="AQ1330">
        <v>0</v>
      </c>
      <c r="AR1330">
        <v>0</v>
      </c>
      <c r="AS1330">
        <f t="shared" si="707"/>
        <v>1</v>
      </c>
      <c r="AT1330">
        <f t="shared" si="708"/>
        <v>0</v>
      </c>
      <c r="AU1330">
        <f t="shared" si="709"/>
        <v>53809.626910353596</v>
      </c>
      <c r="AV1330">
        <f t="shared" si="710"/>
        <v>45.642499999999998</v>
      </c>
      <c r="AW1330">
        <f t="shared" si="711"/>
        <v>36.514000000000003</v>
      </c>
      <c r="AX1330">
        <f t="shared" si="712"/>
        <v>0.8</v>
      </c>
      <c r="AY1330">
        <f t="shared" si="713"/>
        <v>0.19</v>
      </c>
      <c r="AZ1330">
        <v>9</v>
      </c>
      <c r="BA1330">
        <v>1.88</v>
      </c>
      <c r="BB1330" t="s">
        <v>337</v>
      </c>
      <c r="BC1330">
        <v>2</v>
      </c>
      <c r="BD1330" t="b">
        <v>0</v>
      </c>
      <c r="BE1330">
        <v>1750761285</v>
      </c>
      <c r="BF1330">
        <v>446.85399999999998</v>
      </c>
      <c r="BG1330">
        <v>450.00299999999999</v>
      </c>
      <c r="BH1330">
        <v>19.746200000000002</v>
      </c>
      <c r="BI1330">
        <v>18.484200000000001</v>
      </c>
      <c r="BJ1330">
        <v>443.86399999999998</v>
      </c>
      <c r="BK1330">
        <v>19.526199999999999</v>
      </c>
      <c r="BL1330">
        <v>399.96600000000001</v>
      </c>
      <c r="BM1330">
        <v>101.187</v>
      </c>
      <c r="BN1330">
        <v>9.9870299999999995E-2</v>
      </c>
      <c r="BO1330">
        <v>24.871400000000001</v>
      </c>
      <c r="BP1330">
        <v>24.608699999999999</v>
      </c>
      <c r="BQ1330">
        <v>999.9</v>
      </c>
      <c r="BR1330">
        <v>0</v>
      </c>
      <c r="BS1330">
        <v>0</v>
      </c>
      <c r="BT1330">
        <v>9985</v>
      </c>
      <c r="BU1330">
        <v>45.642499999999998</v>
      </c>
      <c r="BV1330">
        <v>9.3503000000000007</v>
      </c>
      <c r="BW1330">
        <v>-3.1490800000000001</v>
      </c>
      <c r="BX1330">
        <v>455.85500000000002</v>
      </c>
      <c r="BY1330">
        <v>458.47699999999998</v>
      </c>
      <c r="BZ1330">
        <v>1.2620400000000001</v>
      </c>
      <c r="CA1330">
        <v>450.00299999999999</v>
      </c>
      <c r="CB1330">
        <v>18.484200000000001</v>
      </c>
      <c r="CC1330">
        <v>1.9980500000000001</v>
      </c>
      <c r="CD1330">
        <v>1.87035</v>
      </c>
      <c r="CE1330">
        <v>17.428899999999999</v>
      </c>
      <c r="CF1330">
        <v>16.387499999999999</v>
      </c>
      <c r="CG1330">
        <v>1750753677</v>
      </c>
      <c r="CH1330" t="s">
        <v>338</v>
      </c>
      <c r="CI1330">
        <v>1750753677</v>
      </c>
      <c r="CJ1330">
        <v>1750753673.5</v>
      </c>
      <c r="CK1330">
        <v>5</v>
      </c>
      <c r="CL1330">
        <v>2.1520000000000001</v>
      </c>
      <c r="CM1330">
        <v>-0.52400000000000002</v>
      </c>
      <c r="CN1330">
        <v>3.0179999999999998</v>
      </c>
      <c r="CO1330">
        <v>0.22</v>
      </c>
      <c r="CP1330">
        <v>450</v>
      </c>
      <c r="CQ1330">
        <v>19</v>
      </c>
      <c r="CR1330">
        <v>0.26</v>
      </c>
      <c r="CS1330">
        <v>0.17</v>
      </c>
      <c r="CT1330">
        <v>-3.1373578048780488</v>
      </c>
      <c r="CU1330">
        <v>6.5647944250865981E-2</v>
      </c>
      <c r="CV1330">
        <v>4.0042155439668978E-2</v>
      </c>
      <c r="CW1330">
        <v>1</v>
      </c>
      <c r="CX1330">
        <v>0</v>
      </c>
      <c r="CY1330">
        <v>0</v>
      </c>
      <c r="CZ1330">
        <v>0</v>
      </c>
      <c r="DA1330">
        <v>-1</v>
      </c>
      <c r="DB1330">
        <v>1.2778968292682931</v>
      </c>
      <c r="DC1330">
        <v>-0.1142874564459911</v>
      </c>
      <c r="DD1330">
        <v>1.1428731538565729E-2</v>
      </c>
      <c r="DE1330">
        <v>0</v>
      </c>
      <c r="DF1330">
        <v>1</v>
      </c>
      <c r="DG1330">
        <v>2</v>
      </c>
      <c r="DH1330" t="s">
        <v>383</v>
      </c>
      <c r="DI1330">
        <v>3.0246300000000002</v>
      </c>
      <c r="DJ1330">
        <v>2.69116</v>
      </c>
      <c r="DK1330">
        <v>0.101239</v>
      </c>
      <c r="DL1330">
        <v>0.102844</v>
      </c>
      <c r="DM1330">
        <v>0.10445599999999999</v>
      </c>
      <c r="DN1330">
        <v>0.100929</v>
      </c>
      <c r="DO1330">
        <v>25137.9</v>
      </c>
      <c r="DP1330">
        <v>16832.5</v>
      </c>
      <c r="DQ1330">
        <v>26528.799999999999</v>
      </c>
      <c r="DR1330">
        <v>17047.900000000001</v>
      </c>
      <c r="DS1330">
        <v>33790.400000000001</v>
      </c>
      <c r="DT1330">
        <v>20017.8</v>
      </c>
      <c r="DU1330">
        <v>38643.199999999997</v>
      </c>
      <c r="DV1330">
        <v>22593.3</v>
      </c>
      <c r="DW1330">
        <v>1.8220400000000001</v>
      </c>
      <c r="DX1330">
        <v>2.2181799999999998</v>
      </c>
      <c r="DY1330">
        <v>7.4014099999999999E-2</v>
      </c>
      <c r="DZ1330">
        <v>0</v>
      </c>
      <c r="EA1330">
        <v>23.392299999999999</v>
      </c>
      <c r="EB1330">
        <v>999.9</v>
      </c>
      <c r="EC1330">
        <v>59.6</v>
      </c>
      <c r="ED1330">
        <v>31.8</v>
      </c>
      <c r="EE1330">
        <v>27.808900000000001</v>
      </c>
      <c r="EF1330">
        <v>62.606099999999998</v>
      </c>
      <c r="EG1330">
        <v>35.560899999999997</v>
      </c>
      <c r="EH1330">
        <v>1</v>
      </c>
      <c r="EI1330">
        <v>-0.110911</v>
      </c>
      <c r="EJ1330">
        <v>-0.97336400000000001</v>
      </c>
      <c r="EK1330">
        <v>20.3263</v>
      </c>
      <c r="EL1330">
        <v>5.2516699999999998</v>
      </c>
      <c r="EM1330">
        <v>11.962</v>
      </c>
      <c r="EN1330">
        <v>4.98996</v>
      </c>
      <c r="EO1330">
        <v>3.2919800000000001</v>
      </c>
      <c r="EP1330">
        <v>9999</v>
      </c>
      <c r="EQ1330">
        <v>9999</v>
      </c>
      <c r="ER1330">
        <v>9999</v>
      </c>
      <c r="ES1330">
        <v>999.9</v>
      </c>
      <c r="ET1330">
        <v>4.9726699999999999</v>
      </c>
      <c r="EU1330">
        <v>1.87195</v>
      </c>
      <c r="EV1330">
        <v>1.8721699999999999</v>
      </c>
      <c r="EW1330">
        <v>1.87717</v>
      </c>
      <c r="EX1330">
        <v>1.8713500000000001</v>
      </c>
      <c r="EY1330">
        <v>1.8721099999999999</v>
      </c>
      <c r="EZ1330">
        <v>1.8717999999999999</v>
      </c>
      <c r="FA1330">
        <v>1.86869</v>
      </c>
      <c r="FB1330">
        <v>0</v>
      </c>
      <c r="FC1330">
        <v>0</v>
      </c>
      <c r="FD1330">
        <v>0</v>
      </c>
      <c r="FE1330">
        <v>0</v>
      </c>
      <c r="FF1330" t="s">
        <v>340</v>
      </c>
      <c r="FG1330" t="s">
        <v>341</v>
      </c>
      <c r="FH1330" t="s">
        <v>342</v>
      </c>
      <c r="FI1330" t="s">
        <v>342</v>
      </c>
      <c r="FJ1330" t="s">
        <v>342</v>
      </c>
      <c r="FK1330" t="s">
        <v>342</v>
      </c>
      <c r="FL1330">
        <v>0</v>
      </c>
      <c r="FM1330">
        <v>100</v>
      </c>
      <c r="FN1330">
        <v>100</v>
      </c>
      <c r="FO1330">
        <v>2.99</v>
      </c>
      <c r="FP1330">
        <v>0.22</v>
      </c>
      <c r="FQ1330">
        <v>-0.71234261683338174</v>
      </c>
      <c r="FR1330">
        <v>7.6898218637449396E-3</v>
      </c>
      <c r="FS1330">
        <v>1.5097418776848419E-6</v>
      </c>
      <c r="FT1330">
        <v>-9.8458676114205118E-11</v>
      </c>
      <c r="FU1330">
        <v>0.22001999999999461</v>
      </c>
      <c r="FV1330">
        <v>0</v>
      </c>
      <c r="FW1330">
        <v>0</v>
      </c>
      <c r="FX1330">
        <v>0</v>
      </c>
      <c r="FY1330">
        <v>3</v>
      </c>
      <c r="FZ1330">
        <v>2164</v>
      </c>
      <c r="GA1330">
        <v>-1</v>
      </c>
      <c r="GB1330">
        <v>-1</v>
      </c>
      <c r="GC1330">
        <v>126.8</v>
      </c>
      <c r="GD1330">
        <v>126.9</v>
      </c>
      <c r="GE1330">
        <v>1.10229</v>
      </c>
      <c r="GF1330">
        <v>2.63672</v>
      </c>
      <c r="GG1330">
        <v>1.7981</v>
      </c>
      <c r="GH1330">
        <v>2.3791500000000001</v>
      </c>
      <c r="GI1330">
        <v>1.5979000000000001</v>
      </c>
      <c r="GJ1330">
        <v>2.5390600000000001</v>
      </c>
      <c r="GK1330">
        <v>34.669199999999996</v>
      </c>
      <c r="GL1330">
        <v>24.1663</v>
      </c>
      <c r="GM1330">
        <v>18</v>
      </c>
      <c r="GN1330">
        <v>364.279</v>
      </c>
      <c r="GO1330">
        <v>672.04200000000003</v>
      </c>
      <c r="GP1330">
        <v>25.829899999999999</v>
      </c>
      <c r="GQ1330">
        <v>25.682200000000002</v>
      </c>
      <c r="GR1330">
        <v>30</v>
      </c>
      <c r="GS1330">
        <v>25.662800000000001</v>
      </c>
      <c r="GT1330">
        <v>25.684000000000001</v>
      </c>
      <c r="GU1330">
        <v>22.037400000000002</v>
      </c>
      <c r="GV1330">
        <v>39.0745</v>
      </c>
      <c r="GW1330">
        <v>0</v>
      </c>
      <c r="GX1330">
        <v>25.83</v>
      </c>
      <c r="GY1330">
        <v>450</v>
      </c>
      <c r="GZ1330">
        <v>18.5</v>
      </c>
      <c r="HA1330">
        <v>100.80200000000001</v>
      </c>
      <c r="HB1330">
        <v>70.519499999999994</v>
      </c>
    </row>
    <row r="1331" spans="1:210" x14ac:dyDescent="0.3">
      <c r="A1331">
        <v>1315</v>
      </c>
      <c r="B1331">
        <v>1750761290</v>
      </c>
      <c r="C1331">
        <v>6570.9000000953674</v>
      </c>
      <c r="D1331" t="s">
        <v>2971</v>
      </c>
      <c r="E1331" t="s">
        <v>2972</v>
      </c>
      <c r="F1331" t="s">
        <v>336</v>
      </c>
      <c r="G1331">
        <v>1750761290</v>
      </c>
      <c r="H1331">
        <f t="shared" si="680"/>
        <v>5.7017170071250057E-4</v>
      </c>
      <c r="I1331">
        <f t="shared" si="681"/>
        <v>0.57017170071250056</v>
      </c>
      <c r="J1331">
        <f t="shared" si="682"/>
        <v>1.1251709811730759</v>
      </c>
      <c r="K1331">
        <f t="shared" si="683"/>
        <v>446.85599999999999</v>
      </c>
      <c r="L1331">
        <f t="shared" si="684"/>
        <v>403.8682130905504</v>
      </c>
      <c r="M1331">
        <f t="shared" si="685"/>
        <v>40.906636047441751</v>
      </c>
      <c r="N1331">
        <f t="shared" si="686"/>
        <v>45.260743889039993</v>
      </c>
      <c r="O1331">
        <f t="shared" si="687"/>
        <v>5.1412362538276371E-2</v>
      </c>
      <c r="P1331">
        <f t="shared" si="688"/>
        <v>2.4159724926077151</v>
      </c>
      <c r="Q1331">
        <f t="shared" si="689"/>
        <v>5.0821611645072651E-2</v>
      </c>
      <c r="R1331">
        <f t="shared" si="690"/>
        <v>3.1816022996522211E-2</v>
      </c>
      <c r="S1331">
        <f t="shared" si="691"/>
        <v>8.6673439999999999</v>
      </c>
      <c r="T1331">
        <f t="shared" si="692"/>
        <v>24.755467344859575</v>
      </c>
      <c r="U1331">
        <f t="shared" si="693"/>
        <v>24.612300000000001</v>
      </c>
      <c r="V1331">
        <f t="shared" si="694"/>
        <v>3.1069195617241627</v>
      </c>
      <c r="W1331">
        <f t="shared" si="695"/>
        <v>63.357398870461445</v>
      </c>
      <c r="X1331">
        <f t="shared" si="696"/>
        <v>1.999214711129</v>
      </c>
      <c r="Y1331">
        <f t="shared" si="697"/>
        <v>3.1554557901225269</v>
      </c>
      <c r="Z1331">
        <f t="shared" si="698"/>
        <v>1.1077048505951628</v>
      </c>
      <c r="AA1331">
        <f t="shared" si="699"/>
        <v>-25.144572001421274</v>
      </c>
      <c r="AB1331">
        <f t="shared" si="700"/>
        <v>33.799851391070618</v>
      </c>
      <c r="AC1331">
        <f t="shared" si="701"/>
        <v>2.9515804052386416</v>
      </c>
      <c r="AD1331">
        <f t="shared" si="702"/>
        <v>20.274203794887985</v>
      </c>
      <c r="AE1331">
        <f t="shared" si="703"/>
        <v>1.1251709811730759</v>
      </c>
      <c r="AF1331">
        <f t="shared" si="704"/>
        <v>0.57017170071250056</v>
      </c>
      <c r="AG1331">
        <f t="shared" si="705"/>
        <v>1.1449342946888801</v>
      </c>
      <c r="AH1331">
        <v>458.47728632844053</v>
      </c>
      <c r="AI1331">
        <v>455.85338181818179</v>
      </c>
      <c r="AJ1331">
        <v>6.7772439908809539E-6</v>
      </c>
      <c r="AK1331">
        <v>84.076978181650844</v>
      </c>
      <c r="AL1331">
        <f t="shared" si="706"/>
        <v>0.56881306982069824</v>
      </c>
      <c r="AM1331">
        <v>18.485042084272919</v>
      </c>
      <c r="AN1331">
        <v>19.739264661654119</v>
      </c>
      <c r="AO1331">
        <v>-2.1415142005278908E-6</v>
      </c>
      <c r="AP1331">
        <v>90.497214367256092</v>
      </c>
      <c r="AQ1331">
        <v>0</v>
      </c>
      <c r="AR1331">
        <v>0</v>
      </c>
      <c r="AS1331">
        <f t="shared" si="707"/>
        <v>1</v>
      </c>
      <c r="AT1331">
        <f t="shared" si="708"/>
        <v>0</v>
      </c>
      <c r="AU1331">
        <f t="shared" si="709"/>
        <v>53941.359007999483</v>
      </c>
      <c r="AV1331">
        <f t="shared" si="710"/>
        <v>45.617600000000003</v>
      </c>
      <c r="AW1331">
        <f t="shared" si="711"/>
        <v>36.494080000000004</v>
      </c>
      <c r="AX1331">
        <f t="shared" si="712"/>
        <v>0.8</v>
      </c>
      <c r="AY1331">
        <f t="shared" si="713"/>
        <v>0.19</v>
      </c>
      <c r="AZ1331">
        <v>9</v>
      </c>
      <c r="BA1331">
        <v>1.88</v>
      </c>
      <c r="BB1331" t="s">
        <v>337</v>
      </c>
      <c r="BC1331">
        <v>2</v>
      </c>
      <c r="BD1331" t="b">
        <v>0</v>
      </c>
      <c r="BE1331">
        <v>1750761290</v>
      </c>
      <c r="BF1331">
        <v>446.85599999999999</v>
      </c>
      <c r="BG1331">
        <v>449.96</v>
      </c>
      <c r="BH1331">
        <v>19.738099999999999</v>
      </c>
      <c r="BI1331">
        <v>18.480899999999998</v>
      </c>
      <c r="BJ1331">
        <v>443.86599999999999</v>
      </c>
      <c r="BK1331">
        <v>19.5181</v>
      </c>
      <c r="BL1331">
        <v>400.11599999999999</v>
      </c>
      <c r="BM1331">
        <v>101.187</v>
      </c>
      <c r="BN1331">
        <v>0.10009</v>
      </c>
      <c r="BO1331">
        <v>24.8718</v>
      </c>
      <c r="BP1331">
        <v>24.612300000000001</v>
      </c>
      <c r="BQ1331">
        <v>999.9</v>
      </c>
      <c r="BR1331">
        <v>0</v>
      </c>
      <c r="BS1331">
        <v>0</v>
      </c>
      <c r="BT1331">
        <v>10010.5</v>
      </c>
      <c r="BU1331">
        <v>45.617600000000003</v>
      </c>
      <c r="BV1331">
        <v>9.3503000000000007</v>
      </c>
      <c r="BW1331">
        <v>-3.10446</v>
      </c>
      <c r="BX1331">
        <v>455.85300000000001</v>
      </c>
      <c r="BY1331">
        <v>458.43200000000002</v>
      </c>
      <c r="BZ1331">
        <v>1.2572099999999999</v>
      </c>
      <c r="CA1331">
        <v>449.96</v>
      </c>
      <c r="CB1331">
        <v>18.480899999999998</v>
      </c>
      <c r="CC1331">
        <v>1.9972399999999999</v>
      </c>
      <c r="CD1331">
        <v>1.8700300000000001</v>
      </c>
      <c r="CE1331">
        <v>17.422499999999999</v>
      </c>
      <c r="CF1331">
        <v>16.384799999999998</v>
      </c>
      <c r="CG1331">
        <v>1750753677</v>
      </c>
      <c r="CH1331" t="s">
        <v>338</v>
      </c>
      <c r="CI1331">
        <v>1750753677</v>
      </c>
      <c r="CJ1331">
        <v>1750753673.5</v>
      </c>
      <c r="CK1331">
        <v>5</v>
      </c>
      <c r="CL1331">
        <v>2.1520000000000001</v>
      </c>
      <c r="CM1331">
        <v>-0.52400000000000002</v>
      </c>
      <c r="CN1331">
        <v>3.0179999999999998</v>
      </c>
      <c r="CO1331">
        <v>0.22</v>
      </c>
      <c r="CP1331">
        <v>450</v>
      </c>
      <c r="CQ1331">
        <v>19</v>
      </c>
      <c r="CR1331">
        <v>0.26</v>
      </c>
      <c r="CS1331">
        <v>0.17</v>
      </c>
      <c r="CT1331">
        <v>-3.1408887499999998</v>
      </c>
      <c r="CU1331">
        <v>0.16505257035647869</v>
      </c>
      <c r="CV1331">
        <v>3.9449263629851211E-2</v>
      </c>
      <c r="CW1331">
        <v>1</v>
      </c>
      <c r="CX1331">
        <v>0</v>
      </c>
      <c r="CY1331">
        <v>0</v>
      </c>
      <c r="CZ1331">
        <v>0</v>
      </c>
      <c r="DA1331">
        <v>-1</v>
      </c>
      <c r="DB1331">
        <v>1.26861325</v>
      </c>
      <c r="DC1331">
        <v>-7.4358236397749938E-2</v>
      </c>
      <c r="DD1331">
        <v>7.3376857344465193E-3</v>
      </c>
      <c r="DE1331">
        <v>1</v>
      </c>
      <c r="DF1331">
        <v>2</v>
      </c>
      <c r="DG1331">
        <v>2</v>
      </c>
      <c r="DH1331" t="s">
        <v>339</v>
      </c>
      <c r="DI1331">
        <v>3.0247899999999999</v>
      </c>
      <c r="DJ1331">
        <v>2.6913800000000001</v>
      </c>
      <c r="DK1331">
        <v>0.10124</v>
      </c>
      <c r="DL1331">
        <v>0.102838</v>
      </c>
      <c r="DM1331">
        <v>0.104426</v>
      </c>
      <c r="DN1331">
        <v>0.10091799999999999</v>
      </c>
      <c r="DO1331">
        <v>25137.9</v>
      </c>
      <c r="DP1331">
        <v>16832.8</v>
      </c>
      <c r="DQ1331">
        <v>26528.799999999999</v>
      </c>
      <c r="DR1331">
        <v>17048.099999999999</v>
      </c>
      <c r="DS1331">
        <v>33791.599999999999</v>
      </c>
      <c r="DT1331">
        <v>20018.2</v>
      </c>
      <c r="DU1331">
        <v>38643.199999999997</v>
      </c>
      <c r="DV1331">
        <v>22593.5</v>
      </c>
      <c r="DW1331">
        <v>1.8221400000000001</v>
      </c>
      <c r="DX1331">
        <v>2.2179799999999998</v>
      </c>
      <c r="DY1331">
        <v>7.4237600000000001E-2</v>
      </c>
      <c r="DZ1331">
        <v>0</v>
      </c>
      <c r="EA1331">
        <v>23.392299999999999</v>
      </c>
      <c r="EB1331">
        <v>999.9</v>
      </c>
      <c r="EC1331">
        <v>59.6</v>
      </c>
      <c r="ED1331">
        <v>31.8</v>
      </c>
      <c r="EE1331">
        <v>27.8064</v>
      </c>
      <c r="EF1331">
        <v>62.406100000000002</v>
      </c>
      <c r="EG1331">
        <v>35.536900000000003</v>
      </c>
      <c r="EH1331">
        <v>1</v>
      </c>
      <c r="EI1331">
        <v>-0.110947</v>
      </c>
      <c r="EJ1331">
        <v>-0.97450800000000004</v>
      </c>
      <c r="EK1331">
        <v>20.3264</v>
      </c>
      <c r="EL1331">
        <v>5.25143</v>
      </c>
      <c r="EM1331">
        <v>11.962</v>
      </c>
      <c r="EN1331">
        <v>4.9898400000000001</v>
      </c>
      <c r="EO1331">
        <v>3.2919399999999999</v>
      </c>
      <c r="EP1331">
        <v>9999</v>
      </c>
      <c r="EQ1331">
        <v>9999</v>
      </c>
      <c r="ER1331">
        <v>9999</v>
      </c>
      <c r="ES1331">
        <v>999.9</v>
      </c>
      <c r="ET1331">
        <v>4.9726499999999998</v>
      </c>
      <c r="EU1331">
        <v>1.87195</v>
      </c>
      <c r="EV1331">
        <v>1.87218</v>
      </c>
      <c r="EW1331">
        <v>1.8771800000000001</v>
      </c>
      <c r="EX1331">
        <v>1.87134</v>
      </c>
      <c r="EY1331">
        <v>1.8721000000000001</v>
      </c>
      <c r="EZ1331">
        <v>1.8717999999999999</v>
      </c>
      <c r="FA1331">
        <v>1.8687100000000001</v>
      </c>
      <c r="FB1331">
        <v>0</v>
      </c>
      <c r="FC1331">
        <v>0</v>
      </c>
      <c r="FD1331">
        <v>0</v>
      </c>
      <c r="FE1331">
        <v>0</v>
      </c>
      <c r="FF1331" t="s">
        <v>340</v>
      </c>
      <c r="FG1331" t="s">
        <v>341</v>
      </c>
      <c r="FH1331" t="s">
        <v>342</v>
      </c>
      <c r="FI1331" t="s">
        <v>342</v>
      </c>
      <c r="FJ1331" t="s">
        <v>342</v>
      </c>
      <c r="FK1331" t="s">
        <v>342</v>
      </c>
      <c r="FL1331">
        <v>0</v>
      </c>
      <c r="FM1331">
        <v>100</v>
      </c>
      <c r="FN1331">
        <v>100</v>
      </c>
      <c r="FO1331">
        <v>2.99</v>
      </c>
      <c r="FP1331">
        <v>0.22</v>
      </c>
      <c r="FQ1331">
        <v>-0.71234261683338174</v>
      </c>
      <c r="FR1331">
        <v>7.6898218637449396E-3</v>
      </c>
      <c r="FS1331">
        <v>1.5097418776848419E-6</v>
      </c>
      <c r="FT1331">
        <v>-9.8458676114205118E-11</v>
      </c>
      <c r="FU1331">
        <v>0.22001999999999461</v>
      </c>
      <c r="FV1331">
        <v>0</v>
      </c>
      <c r="FW1331">
        <v>0</v>
      </c>
      <c r="FX1331">
        <v>0</v>
      </c>
      <c r="FY1331">
        <v>3</v>
      </c>
      <c r="FZ1331">
        <v>2164</v>
      </c>
      <c r="GA1331">
        <v>-1</v>
      </c>
      <c r="GB1331">
        <v>-1</v>
      </c>
      <c r="GC1331">
        <v>126.9</v>
      </c>
      <c r="GD1331">
        <v>126.9</v>
      </c>
      <c r="GE1331">
        <v>1.1035200000000001</v>
      </c>
      <c r="GF1331">
        <v>2.65991</v>
      </c>
      <c r="GG1331">
        <v>1.7981</v>
      </c>
      <c r="GH1331">
        <v>2.3791500000000001</v>
      </c>
      <c r="GI1331">
        <v>1.5979000000000001</v>
      </c>
      <c r="GJ1331">
        <v>2.3913600000000002</v>
      </c>
      <c r="GK1331">
        <v>34.669199999999996</v>
      </c>
      <c r="GL1331">
        <v>24.157499999999999</v>
      </c>
      <c r="GM1331">
        <v>18</v>
      </c>
      <c r="GN1331">
        <v>364.32100000000003</v>
      </c>
      <c r="GO1331">
        <v>671.84699999999998</v>
      </c>
      <c r="GP1331">
        <v>25.829899999999999</v>
      </c>
      <c r="GQ1331">
        <v>25.680900000000001</v>
      </c>
      <c r="GR1331">
        <v>29.9999</v>
      </c>
      <c r="GS1331">
        <v>25.6615</v>
      </c>
      <c r="GT1331">
        <v>25.682300000000001</v>
      </c>
      <c r="GU1331">
        <v>22.041799999999999</v>
      </c>
      <c r="GV1331">
        <v>39.0745</v>
      </c>
      <c r="GW1331">
        <v>0</v>
      </c>
      <c r="GX1331">
        <v>25.83</v>
      </c>
      <c r="GY1331">
        <v>450</v>
      </c>
      <c r="GZ1331">
        <v>18.5</v>
      </c>
      <c r="HA1331">
        <v>100.80200000000001</v>
      </c>
      <c r="HB1331">
        <v>70.52</v>
      </c>
    </row>
    <row r="1332" spans="1:210" x14ac:dyDescent="0.3">
      <c r="A1332">
        <v>1316</v>
      </c>
      <c r="B1332">
        <v>1750761295</v>
      </c>
      <c r="C1332">
        <v>6575.9000000953674</v>
      </c>
      <c r="D1332" t="s">
        <v>2973</v>
      </c>
      <c r="E1332" t="s">
        <v>2974</v>
      </c>
      <c r="F1332" t="s">
        <v>336</v>
      </c>
      <c r="G1332">
        <v>1750761295</v>
      </c>
      <c r="H1332">
        <f t="shared" si="680"/>
        <v>5.6632180554135817E-4</v>
      </c>
      <c r="I1332">
        <f t="shared" si="681"/>
        <v>0.56632180554135814</v>
      </c>
      <c r="J1332">
        <f t="shared" si="682"/>
        <v>1.1571538894307689</v>
      </c>
      <c r="K1332">
        <f t="shared" si="683"/>
        <v>446.83199999999999</v>
      </c>
      <c r="L1332">
        <f t="shared" si="684"/>
        <v>402.48031266494945</v>
      </c>
      <c r="M1332">
        <f t="shared" si="685"/>
        <v>40.767630130302898</v>
      </c>
      <c r="N1332">
        <f t="shared" si="686"/>
        <v>45.260056537344006</v>
      </c>
      <c r="O1332">
        <f t="shared" si="687"/>
        <v>5.0918130108770103E-2</v>
      </c>
      <c r="P1332">
        <f t="shared" si="688"/>
        <v>2.413191966094435</v>
      </c>
      <c r="Q1332">
        <f t="shared" si="689"/>
        <v>5.0337954465106839E-2</v>
      </c>
      <c r="R1332">
        <f t="shared" si="690"/>
        <v>3.1512801757931981E-2</v>
      </c>
      <c r="S1332">
        <f t="shared" si="691"/>
        <v>8.6598769999999998</v>
      </c>
      <c r="T1332">
        <f t="shared" si="692"/>
        <v>24.756491273869376</v>
      </c>
      <c r="U1332">
        <f t="shared" si="693"/>
        <v>24.6248</v>
      </c>
      <c r="V1332">
        <f t="shared" si="694"/>
        <v>3.1092424818992312</v>
      </c>
      <c r="W1332">
        <f t="shared" si="695"/>
        <v>63.331912423567857</v>
      </c>
      <c r="X1332">
        <f t="shared" si="696"/>
        <v>1.9984104975647998</v>
      </c>
      <c r="Y1332">
        <f t="shared" si="697"/>
        <v>3.1554557901225269</v>
      </c>
      <c r="Z1332">
        <f t="shared" si="698"/>
        <v>1.1108319843344314</v>
      </c>
      <c r="AA1332">
        <f t="shared" si="699"/>
        <v>-24.974791624373896</v>
      </c>
      <c r="AB1332">
        <f t="shared" si="700"/>
        <v>32.134701303192529</v>
      </c>
      <c r="AC1332">
        <f t="shared" si="701"/>
        <v>2.8095809580088988</v>
      </c>
      <c r="AD1332">
        <f t="shared" si="702"/>
        <v>18.629367636827531</v>
      </c>
      <c r="AE1332">
        <f t="shared" si="703"/>
        <v>1.1571538894307689</v>
      </c>
      <c r="AF1332">
        <f t="shared" si="704"/>
        <v>0.56632180554135814</v>
      </c>
      <c r="AG1332">
        <f t="shared" si="705"/>
        <v>1.1270110955932022</v>
      </c>
      <c r="AH1332">
        <v>458.41675636734868</v>
      </c>
      <c r="AI1332">
        <v>455.84252727272718</v>
      </c>
      <c r="AJ1332">
        <v>-1.085975852169348E-3</v>
      </c>
      <c r="AK1332">
        <v>84.076978181650844</v>
      </c>
      <c r="AL1332">
        <f t="shared" si="706"/>
        <v>0.56625415354243647</v>
      </c>
      <c r="AM1332">
        <v>18.480981512014701</v>
      </c>
      <c r="AN1332">
        <v>19.72995518796991</v>
      </c>
      <c r="AO1332">
        <v>-2.5540511981634151E-6</v>
      </c>
      <c r="AP1332">
        <v>90.497214367256092</v>
      </c>
      <c r="AQ1332">
        <v>0</v>
      </c>
      <c r="AR1332">
        <v>0</v>
      </c>
      <c r="AS1332">
        <f t="shared" si="707"/>
        <v>1</v>
      </c>
      <c r="AT1332">
        <f t="shared" si="708"/>
        <v>0</v>
      </c>
      <c r="AU1332">
        <f t="shared" si="709"/>
        <v>53847.874574254907</v>
      </c>
      <c r="AV1332">
        <f t="shared" si="710"/>
        <v>45.578299999999999</v>
      </c>
      <c r="AW1332">
        <f t="shared" si="711"/>
        <v>36.46264</v>
      </c>
      <c r="AX1332">
        <f t="shared" si="712"/>
        <v>0.8</v>
      </c>
      <c r="AY1332">
        <f t="shared" si="713"/>
        <v>0.19</v>
      </c>
      <c r="AZ1332">
        <v>9</v>
      </c>
      <c r="BA1332">
        <v>1.88</v>
      </c>
      <c r="BB1332" t="s">
        <v>337</v>
      </c>
      <c r="BC1332">
        <v>2</v>
      </c>
      <c r="BD1332" t="b">
        <v>0</v>
      </c>
      <c r="BE1332">
        <v>1750761295</v>
      </c>
      <c r="BF1332">
        <v>446.83199999999999</v>
      </c>
      <c r="BG1332">
        <v>450.005</v>
      </c>
      <c r="BH1332">
        <v>19.729399999999998</v>
      </c>
      <c r="BI1332">
        <v>18.4803</v>
      </c>
      <c r="BJ1332">
        <v>443.84300000000002</v>
      </c>
      <c r="BK1332">
        <v>19.509399999999999</v>
      </c>
      <c r="BL1332">
        <v>399.995</v>
      </c>
      <c r="BM1332">
        <v>101.191</v>
      </c>
      <c r="BN1332">
        <v>9.9991999999999998E-2</v>
      </c>
      <c r="BO1332">
        <v>24.8718</v>
      </c>
      <c r="BP1332">
        <v>24.6248</v>
      </c>
      <c r="BQ1332">
        <v>999.9</v>
      </c>
      <c r="BR1332">
        <v>0</v>
      </c>
      <c r="BS1332">
        <v>0</v>
      </c>
      <c r="BT1332">
        <v>9992</v>
      </c>
      <c r="BU1332">
        <v>45.578299999999999</v>
      </c>
      <c r="BV1332">
        <v>9.3503000000000007</v>
      </c>
      <c r="BW1332">
        <v>-3.1729400000000001</v>
      </c>
      <c r="BX1332">
        <v>455.82600000000002</v>
      </c>
      <c r="BY1332">
        <v>458.47800000000001</v>
      </c>
      <c r="BZ1332">
        <v>1.2491000000000001</v>
      </c>
      <c r="CA1332">
        <v>450.005</v>
      </c>
      <c r="CB1332">
        <v>18.4803</v>
      </c>
      <c r="CC1332">
        <v>1.9964299999999999</v>
      </c>
      <c r="CD1332">
        <v>1.8700300000000001</v>
      </c>
      <c r="CE1332">
        <v>17.4161</v>
      </c>
      <c r="CF1332">
        <v>16.384799999999998</v>
      </c>
      <c r="CG1332">
        <v>1750753677</v>
      </c>
      <c r="CH1332" t="s">
        <v>338</v>
      </c>
      <c r="CI1332">
        <v>1750753677</v>
      </c>
      <c r="CJ1332">
        <v>1750753673.5</v>
      </c>
      <c r="CK1332">
        <v>5</v>
      </c>
      <c r="CL1332">
        <v>2.1520000000000001</v>
      </c>
      <c r="CM1332">
        <v>-0.52400000000000002</v>
      </c>
      <c r="CN1332">
        <v>3.0179999999999998</v>
      </c>
      <c r="CO1332">
        <v>0.22</v>
      </c>
      <c r="CP1332">
        <v>450</v>
      </c>
      <c r="CQ1332">
        <v>19</v>
      </c>
      <c r="CR1332">
        <v>0.26</v>
      </c>
      <c r="CS1332">
        <v>0.17</v>
      </c>
      <c r="CT1332">
        <v>-3.132536585365854</v>
      </c>
      <c r="CU1332">
        <v>0.1774695470383266</v>
      </c>
      <c r="CV1332">
        <v>4.0597238558603678E-2</v>
      </c>
      <c r="CW1332">
        <v>1</v>
      </c>
      <c r="CX1332">
        <v>0</v>
      </c>
      <c r="CY1332">
        <v>0</v>
      </c>
      <c r="CZ1332">
        <v>0</v>
      </c>
      <c r="DA1332">
        <v>-1</v>
      </c>
      <c r="DB1332">
        <v>1.2630121951219511</v>
      </c>
      <c r="DC1332">
        <v>-6.8049616724738388E-2</v>
      </c>
      <c r="DD1332">
        <v>6.8000091507094554E-3</v>
      </c>
      <c r="DE1332">
        <v>1</v>
      </c>
      <c r="DF1332">
        <v>2</v>
      </c>
      <c r="DG1332">
        <v>2</v>
      </c>
      <c r="DH1332" t="s">
        <v>339</v>
      </c>
      <c r="DI1332">
        <v>3.0246599999999999</v>
      </c>
      <c r="DJ1332">
        <v>2.6912799999999999</v>
      </c>
      <c r="DK1332">
        <v>0.10124</v>
      </c>
      <c r="DL1332">
        <v>0.102849</v>
      </c>
      <c r="DM1332">
        <v>0.104397</v>
      </c>
      <c r="DN1332">
        <v>0.10091899999999999</v>
      </c>
      <c r="DO1332">
        <v>25138.2</v>
      </c>
      <c r="DP1332">
        <v>16832.599999999999</v>
      </c>
      <c r="DQ1332">
        <v>26529.200000000001</v>
      </c>
      <c r="DR1332">
        <v>17048.099999999999</v>
      </c>
      <c r="DS1332">
        <v>33792.9</v>
      </c>
      <c r="DT1332">
        <v>20018.3</v>
      </c>
      <c r="DU1332">
        <v>38643.4</v>
      </c>
      <c r="DV1332">
        <v>22593.7</v>
      </c>
      <c r="DW1332">
        <v>1.8220400000000001</v>
      </c>
      <c r="DX1332">
        <v>2.2182400000000002</v>
      </c>
      <c r="DY1332">
        <v>7.4893199999999993E-2</v>
      </c>
      <c r="DZ1332">
        <v>0</v>
      </c>
      <c r="EA1332">
        <v>23.393999999999998</v>
      </c>
      <c r="EB1332">
        <v>999.9</v>
      </c>
      <c r="EC1332">
        <v>59.6</v>
      </c>
      <c r="ED1332">
        <v>31.8</v>
      </c>
      <c r="EE1332">
        <v>27.804099999999998</v>
      </c>
      <c r="EF1332">
        <v>62.506100000000004</v>
      </c>
      <c r="EG1332">
        <v>35.781199999999998</v>
      </c>
      <c r="EH1332">
        <v>1</v>
      </c>
      <c r="EI1332">
        <v>-0.111191</v>
      </c>
      <c r="EJ1332">
        <v>-0.97474899999999998</v>
      </c>
      <c r="EK1332">
        <v>20.3264</v>
      </c>
      <c r="EL1332">
        <v>5.2515499999999999</v>
      </c>
      <c r="EM1332">
        <v>11.962</v>
      </c>
      <c r="EN1332">
        <v>4.98996</v>
      </c>
      <c r="EO1332">
        <v>3.2919399999999999</v>
      </c>
      <c r="EP1332">
        <v>9999</v>
      </c>
      <c r="EQ1332">
        <v>9999</v>
      </c>
      <c r="ER1332">
        <v>9999</v>
      </c>
      <c r="ES1332">
        <v>999.9</v>
      </c>
      <c r="ET1332">
        <v>4.9726400000000002</v>
      </c>
      <c r="EU1332">
        <v>1.87195</v>
      </c>
      <c r="EV1332">
        <v>1.8721699999999999</v>
      </c>
      <c r="EW1332">
        <v>1.8771599999999999</v>
      </c>
      <c r="EX1332">
        <v>1.8713500000000001</v>
      </c>
      <c r="EY1332">
        <v>1.8721000000000001</v>
      </c>
      <c r="EZ1332">
        <v>1.8717999999999999</v>
      </c>
      <c r="FA1332">
        <v>1.86869</v>
      </c>
      <c r="FB1332">
        <v>0</v>
      </c>
      <c r="FC1332">
        <v>0</v>
      </c>
      <c r="FD1332">
        <v>0</v>
      </c>
      <c r="FE1332">
        <v>0</v>
      </c>
      <c r="FF1332" t="s">
        <v>340</v>
      </c>
      <c r="FG1332" t="s">
        <v>341</v>
      </c>
      <c r="FH1332" t="s">
        <v>342</v>
      </c>
      <c r="FI1332" t="s">
        <v>342</v>
      </c>
      <c r="FJ1332" t="s">
        <v>342</v>
      </c>
      <c r="FK1332" t="s">
        <v>342</v>
      </c>
      <c r="FL1332">
        <v>0</v>
      </c>
      <c r="FM1332">
        <v>100</v>
      </c>
      <c r="FN1332">
        <v>100</v>
      </c>
      <c r="FO1332">
        <v>2.9889999999999999</v>
      </c>
      <c r="FP1332">
        <v>0.22</v>
      </c>
      <c r="FQ1332">
        <v>-0.71234261683338174</v>
      </c>
      <c r="FR1332">
        <v>7.6898218637449396E-3</v>
      </c>
      <c r="FS1332">
        <v>1.5097418776848419E-6</v>
      </c>
      <c r="FT1332">
        <v>-9.8458676114205118E-11</v>
      </c>
      <c r="FU1332">
        <v>0.22001999999999461</v>
      </c>
      <c r="FV1332">
        <v>0</v>
      </c>
      <c r="FW1332">
        <v>0</v>
      </c>
      <c r="FX1332">
        <v>0</v>
      </c>
      <c r="FY1332">
        <v>3</v>
      </c>
      <c r="FZ1332">
        <v>2164</v>
      </c>
      <c r="GA1332">
        <v>-1</v>
      </c>
      <c r="GB1332">
        <v>-1</v>
      </c>
      <c r="GC1332">
        <v>127</v>
      </c>
      <c r="GD1332">
        <v>127</v>
      </c>
      <c r="GE1332">
        <v>1.1035200000000001</v>
      </c>
      <c r="GF1332">
        <v>2.64771</v>
      </c>
      <c r="GG1332">
        <v>1.7981</v>
      </c>
      <c r="GH1332">
        <v>2.3803700000000001</v>
      </c>
      <c r="GI1332">
        <v>1.5979000000000001</v>
      </c>
      <c r="GJ1332">
        <v>2.4939</v>
      </c>
      <c r="GK1332">
        <v>34.669199999999996</v>
      </c>
      <c r="GL1332">
        <v>24.157499999999999</v>
      </c>
      <c r="GM1332">
        <v>18</v>
      </c>
      <c r="GN1332">
        <v>364.25900000000001</v>
      </c>
      <c r="GO1332">
        <v>672.05399999999997</v>
      </c>
      <c r="GP1332">
        <v>25.829899999999999</v>
      </c>
      <c r="GQ1332">
        <v>25.6798</v>
      </c>
      <c r="GR1332">
        <v>29.9999</v>
      </c>
      <c r="GS1332">
        <v>25.659800000000001</v>
      </c>
      <c r="GT1332">
        <v>25.680900000000001</v>
      </c>
      <c r="GU1332">
        <v>22.038799999999998</v>
      </c>
      <c r="GV1332">
        <v>39.0745</v>
      </c>
      <c r="GW1332">
        <v>0</v>
      </c>
      <c r="GX1332">
        <v>25.83</v>
      </c>
      <c r="GY1332">
        <v>450</v>
      </c>
      <c r="GZ1332">
        <v>18.5</v>
      </c>
      <c r="HA1332">
        <v>100.803</v>
      </c>
      <c r="HB1332">
        <v>70.520399999999995</v>
      </c>
    </row>
    <row r="1333" spans="1:210" x14ac:dyDescent="0.3">
      <c r="A1333">
        <v>1317</v>
      </c>
      <c r="B1333">
        <v>1750761300</v>
      </c>
      <c r="C1333">
        <v>6580.9000000953674</v>
      </c>
      <c r="D1333" t="s">
        <v>2975</v>
      </c>
      <c r="E1333" t="s">
        <v>2976</v>
      </c>
      <c r="F1333" t="s">
        <v>336</v>
      </c>
      <c r="G1333">
        <v>1750761300</v>
      </c>
      <c r="H1333">
        <f t="shared" si="680"/>
        <v>5.6432182789121631E-4</v>
      </c>
      <c r="I1333">
        <f t="shared" si="681"/>
        <v>0.56432182789121632</v>
      </c>
      <c r="J1333">
        <f t="shared" si="682"/>
        <v>1.1599134288392974</v>
      </c>
      <c r="K1333">
        <f t="shared" si="683"/>
        <v>446.87599999999998</v>
      </c>
      <c r="L1333">
        <f t="shared" si="684"/>
        <v>402.34118711059074</v>
      </c>
      <c r="M1333">
        <f t="shared" si="685"/>
        <v>40.753178674209259</v>
      </c>
      <c r="N1333">
        <f t="shared" si="686"/>
        <v>45.264114280723994</v>
      </c>
      <c r="O1333">
        <f t="shared" si="687"/>
        <v>5.0775403199100781E-2</v>
      </c>
      <c r="P1333">
        <f t="shared" si="688"/>
        <v>2.4146361422095635</v>
      </c>
      <c r="Q1333">
        <f t="shared" si="689"/>
        <v>5.0198796706139921E-2</v>
      </c>
      <c r="R1333">
        <f t="shared" si="690"/>
        <v>3.1425512665071986E-2</v>
      </c>
      <c r="S1333">
        <f t="shared" si="691"/>
        <v>8.6635249999999999</v>
      </c>
      <c r="T1333">
        <f t="shared" si="692"/>
        <v>24.757203479972588</v>
      </c>
      <c r="U1333">
        <f t="shared" si="693"/>
        <v>24.615500000000001</v>
      </c>
      <c r="V1333">
        <f t="shared" si="694"/>
        <v>3.1075140847858362</v>
      </c>
      <c r="W1333">
        <f t="shared" si="695"/>
        <v>63.30406908637233</v>
      </c>
      <c r="X1333">
        <f t="shared" si="696"/>
        <v>1.9975319133691001</v>
      </c>
      <c r="Y1333">
        <f t="shared" si="697"/>
        <v>3.1554557901225269</v>
      </c>
      <c r="Z1333">
        <f t="shared" si="698"/>
        <v>1.1099821714167362</v>
      </c>
      <c r="AA1333">
        <f t="shared" si="699"/>
        <v>-24.886592610002641</v>
      </c>
      <c r="AB1333">
        <f t="shared" si="700"/>
        <v>33.364586466002891</v>
      </c>
      <c r="AC1333">
        <f t="shared" si="701"/>
        <v>2.9152302506233552</v>
      </c>
      <c r="AD1333">
        <f t="shared" si="702"/>
        <v>20.056749106623606</v>
      </c>
      <c r="AE1333">
        <f t="shared" si="703"/>
        <v>1.1599134288392974</v>
      </c>
      <c r="AF1333">
        <f t="shared" si="704"/>
        <v>0.56432182789121632</v>
      </c>
      <c r="AG1333">
        <f t="shared" si="705"/>
        <v>1.1513584178043432</v>
      </c>
      <c r="AH1333">
        <v>458.49993705710102</v>
      </c>
      <c r="AI1333">
        <v>455.85336363636361</v>
      </c>
      <c r="AJ1333">
        <v>8.656352474553583E-4</v>
      </c>
      <c r="AK1333">
        <v>84.076978181650844</v>
      </c>
      <c r="AL1333">
        <f t="shared" si="706"/>
        <v>0.56271921207891107</v>
      </c>
      <c r="AM1333">
        <v>18.480926212909669</v>
      </c>
      <c r="AN1333">
        <v>19.722013082706749</v>
      </c>
      <c r="AO1333">
        <v>-2.4693861480628589E-6</v>
      </c>
      <c r="AP1333">
        <v>90.497214367256092</v>
      </c>
      <c r="AQ1333">
        <v>0</v>
      </c>
      <c r="AR1333">
        <v>0</v>
      </c>
      <c r="AS1333">
        <f t="shared" si="707"/>
        <v>1</v>
      </c>
      <c r="AT1333">
        <f t="shared" si="708"/>
        <v>0</v>
      </c>
      <c r="AU1333">
        <f t="shared" si="709"/>
        <v>53896.448904948404</v>
      </c>
      <c r="AV1333">
        <f t="shared" si="710"/>
        <v>45.597499999999997</v>
      </c>
      <c r="AW1333">
        <f t="shared" si="711"/>
        <v>36.478000000000002</v>
      </c>
      <c r="AX1333">
        <f t="shared" si="712"/>
        <v>0.8</v>
      </c>
      <c r="AY1333">
        <f t="shared" si="713"/>
        <v>0.19</v>
      </c>
      <c r="AZ1333">
        <v>9</v>
      </c>
      <c r="BA1333">
        <v>1.88</v>
      </c>
      <c r="BB1333" t="s">
        <v>337</v>
      </c>
      <c r="BC1333">
        <v>2</v>
      </c>
      <c r="BD1333" t="b">
        <v>0</v>
      </c>
      <c r="BE1333">
        <v>1750761300</v>
      </c>
      <c r="BF1333">
        <v>446.87599999999998</v>
      </c>
      <c r="BG1333">
        <v>450.053</v>
      </c>
      <c r="BH1333">
        <v>19.7209</v>
      </c>
      <c r="BI1333">
        <v>18.476299999999998</v>
      </c>
      <c r="BJ1333">
        <v>443.88600000000002</v>
      </c>
      <c r="BK1333">
        <v>19.500900000000001</v>
      </c>
      <c r="BL1333">
        <v>400.02699999999999</v>
      </c>
      <c r="BM1333">
        <v>101.19</v>
      </c>
      <c r="BN1333">
        <v>0.10009899999999999</v>
      </c>
      <c r="BO1333">
        <v>24.8718</v>
      </c>
      <c r="BP1333">
        <v>24.615500000000001</v>
      </c>
      <c r="BQ1333">
        <v>999.9</v>
      </c>
      <c r="BR1333">
        <v>0</v>
      </c>
      <c r="BS1333">
        <v>0</v>
      </c>
      <c r="BT1333">
        <v>10001.5</v>
      </c>
      <c r="BU1333">
        <v>45.597499999999997</v>
      </c>
      <c r="BV1333">
        <v>9.3503000000000007</v>
      </c>
      <c r="BW1333">
        <v>-3.1766100000000002</v>
      </c>
      <c r="BX1333">
        <v>455.86599999999999</v>
      </c>
      <c r="BY1333">
        <v>458.52499999999998</v>
      </c>
      <c r="BZ1333">
        <v>1.24458</v>
      </c>
      <c r="CA1333">
        <v>450.053</v>
      </c>
      <c r="CB1333">
        <v>18.476299999999998</v>
      </c>
      <c r="CC1333">
        <v>1.99556</v>
      </c>
      <c r="CD1333">
        <v>1.8696200000000001</v>
      </c>
      <c r="CE1333">
        <v>17.409099999999999</v>
      </c>
      <c r="CF1333">
        <v>16.3813</v>
      </c>
      <c r="CG1333">
        <v>1750753677</v>
      </c>
      <c r="CH1333" t="s">
        <v>338</v>
      </c>
      <c r="CI1333">
        <v>1750753677</v>
      </c>
      <c r="CJ1333">
        <v>1750753673.5</v>
      </c>
      <c r="CK1333">
        <v>5</v>
      </c>
      <c r="CL1333">
        <v>2.1520000000000001</v>
      </c>
      <c r="CM1333">
        <v>-0.52400000000000002</v>
      </c>
      <c r="CN1333">
        <v>3.0179999999999998</v>
      </c>
      <c r="CO1333">
        <v>0.22</v>
      </c>
      <c r="CP1333">
        <v>450</v>
      </c>
      <c r="CQ1333">
        <v>19</v>
      </c>
      <c r="CR1333">
        <v>0.26</v>
      </c>
      <c r="CS1333">
        <v>0.17</v>
      </c>
      <c r="CT1333">
        <v>-3.1362640000000002</v>
      </c>
      <c r="CU1333">
        <v>-0.30741230769230321</v>
      </c>
      <c r="CV1333">
        <v>4.0439837029839783E-2</v>
      </c>
      <c r="CW1333">
        <v>1</v>
      </c>
      <c r="CX1333">
        <v>0</v>
      </c>
      <c r="CY1333">
        <v>0</v>
      </c>
      <c r="CZ1333">
        <v>0</v>
      </c>
      <c r="DA1333">
        <v>-1</v>
      </c>
      <c r="DB1333">
        <v>1.2560862500000001</v>
      </c>
      <c r="DC1333">
        <v>-7.1188480300189677E-2</v>
      </c>
      <c r="DD1333">
        <v>6.9526249314557538E-3</v>
      </c>
      <c r="DE1333">
        <v>1</v>
      </c>
      <c r="DF1333">
        <v>2</v>
      </c>
      <c r="DG1333">
        <v>2</v>
      </c>
      <c r="DH1333" t="s">
        <v>339</v>
      </c>
      <c r="DI1333">
        <v>3.0246900000000001</v>
      </c>
      <c r="DJ1333">
        <v>2.6913900000000002</v>
      </c>
      <c r="DK1333">
        <v>0.101247</v>
      </c>
      <c r="DL1333">
        <v>0.102857</v>
      </c>
      <c r="DM1333">
        <v>0.104364</v>
      </c>
      <c r="DN1333">
        <v>0.10090399999999999</v>
      </c>
      <c r="DO1333">
        <v>25138.1</v>
      </c>
      <c r="DP1333">
        <v>16832.8</v>
      </c>
      <c r="DQ1333">
        <v>26529.3</v>
      </c>
      <c r="DR1333">
        <v>17048.400000000001</v>
      </c>
      <c r="DS1333">
        <v>33794.400000000001</v>
      </c>
      <c r="DT1333">
        <v>20019</v>
      </c>
      <c r="DU1333">
        <v>38643.699999999997</v>
      </c>
      <c r="DV1333">
        <v>22594</v>
      </c>
      <c r="DW1333">
        <v>1.8219000000000001</v>
      </c>
      <c r="DX1333">
        <v>2.2183000000000002</v>
      </c>
      <c r="DY1333">
        <v>7.4312100000000006E-2</v>
      </c>
      <c r="DZ1333">
        <v>0</v>
      </c>
      <c r="EA1333">
        <v>23.394300000000001</v>
      </c>
      <c r="EB1333">
        <v>999.9</v>
      </c>
      <c r="EC1333">
        <v>59.6</v>
      </c>
      <c r="ED1333">
        <v>31.8</v>
      </c>
      <c r="EE1333">
        <v>27.8066</v>
      </c>
      <c r="EF1333">
        <v>62.546100000000003</v>
      </c>
      <c r="EG1333">
        <v>35.4968</v>
      </c>
      <c r="EH1333">
        <v>1</v>
      </c>
      <c r="EI1333">
        <v>-0.111514</v>
      </c>
      <c r="EJ1333">
        <v>-0.975275</v>
      </c>
      <c r="EK1333">
        <v>20.3263</v>
      </c>
      <c r="EL1333">
        <v>5.25143</v>
      </c>
      <c r="EM1333">
        <v>11.962</v>
      </c>
      <c r="EN1333">
        <v>4.9898800000000003</v>
      </c>
      <c r="EO1333">
        <v>3.29196</v>
      </c>
      <c r="EP1333">
        <v>9999</v>
      </c>
      <c r="EQ1333">
        <v>9999</v>
      </c>
      <c r="ER1333">
        <v>9999</v>
      </c>
      <c r="ES1333">
        <v>999.9</v>
      </c>
      <c r="ET1333">
        <v>4.9726499999999998</v>
      </c>
      <c r="EU1333">
        <v>1.87195</v>
      </c>
      <c r="EV1333">
        <v>1.8722000000000001</v>
      </c>
      <c r="EW1333">
        <v>1.8771800000000001</v>
      </c>
      <c r="EX1333">
        <v>1.8713500000000001</v>
      </c>
      <c r="EY1333">
        <v>1.8721000000000001</v>
      </c>
      <c r="EZ1333">
        <v>1.8717999999999999</v>
      </c>
      <c r="FA1333">
        <v>1.8687199999999999</v>
      </c>
      <c r="FB1333">
        <v>0</v>
      </c>
      <c r="FC1333">
        <v>0</v>
      </c>
      <c r="FD1333">
        <v>0</v>
      </c>
      <c r="FE1333">
        <v>0</v>
      </c>
      <c r="FF1333" t="s">
        <v>340</v>
      </c>
      <c r="FG1333" t="s">
        <v>341</v>
      </c>
      <c r="FH1333" t="s">
        <v>342</v>
      </c>
      <c r="FI1333" t="s">
        <v>342</v>
      </c>
      <c r="FJ1333" t="s">
        <v>342</v>
      </c>
      <c r="FK1333" t="s">
        <v>342</v>
      </c>
      <c r="FL1333">
        <v>0</v>
      </c>
      <c r="FM1333">
        <v>100</v>
      </c>
      <c r="FN1333">
        <v>100</v>
      </c>
      <c r="FO1333">
        <v>2.99</v>
      </c>
      <c r="FP1333">
        <v>0.22</v>
      </c>
      <c r="FQ1333">
        <v>-0.71234261683338174</v>
      </c>
      <c r="FR1333">
        <v>7.6898218637449396E-3</v>
      </c>
      <c r="FS1333">
        <v>1.5097418776848419E-6</v>
      </c>
      <c r="FT1333">
        <v>-9.8458676114205118E-11</v>
      </c>
      <c r="FU1333">
        <v>0.22001999999999461</v>
      </c>
      <c r="FV1333">
        <v>0</v>
      </c>
      <c r="FW1333">
        <v>0</v>
      </c>
      <c r="FX1333">
        <v>0</v>
      </c>
      <c r="FY1333">
        <v>3</v>
      </c>
      <c r="FZ1333">
        <v>2164</v>
      </c>
      <c r="GA1333">
        <v>-1</v>
      </c>
      <c r="GB1333">
        <v>-1</v>
      </c>
      <c r="GC1333">
        <v>127</v>
      </c>
      <c r="GD1333">
        <v>127.1</v>
      </c>
      <c r="GE1333">
        <v>1.10229</v>
      </c>
      <c r="GF1333">
        <v>2.63306</v>
      </c>
      <c r="GG1333">
        <v>1.7981</v>
      </c>
      <c r="GH1333">
        <v>2.3803700000000001</v>
      </c>
      <c r="GI1333">
        <v>1.5979000000000001</v>
      </c>
      <c r="GJ1333">
        <v>2.5634800000000002</v>
      </c>
      <c r="GK1333">
        <v>34.669199999999996</v>
      </c>
      <c r="GL1333">
        <v>24.1663</v>
      </c>
      <c r="GM1333">
        <v>18</v>
      </c>
      <c r="GN1333">
        <v>364.17700000000002</v>
      </c>
      <c r="GO1333">
        <v>672.08900000000006</v>
      </c>
      <c r="GP1333">
        <v>25.829899999999999</v>
      </c>
      <c r="GQ1333">
        <v>25.677800000000001</v>
      </c>
      <c r="GR1333">
        <v>30</v>
      </c>
      <c r="GS1333">
        <v>25.658300000000001</v>
      </c>
      <c r="GT1333">
        <v>25.679600000000001</v>
      </c>
      <c r="GU1333">
        <v>22.0382</v>
      </c>
      <c r="GV1333">
        <v>39.0745</v>
      </c>
      <c r="GW1333">
        <v>0</v>
      </c>
      <c r="GX1333">
        <v>25.83</v>
      </c>
      <c r="GY1333">
        <v>450</v>
      </c>
      <c r="GZ1333">
        <v>18.5</v>
      </c>
      <c r="HA1333">
        <v>100.804</v>
      </c>
      <c r="HB1333">
        <v>70.521500000000003</v>
      </c>
    </row>
    <row r="1334" spans="1:210" x14ac:dyDescent="0.3">
      <c r="A1334">
        <v>1318</v>
      </c>
      <c r="B1334">
        <v>1750761305</v>
      </c>
      <c r="C1334">
        <v>6585.9000000953674</v>
      </c>
      <c r="D1334" t="s">
        <v>2977</v>
      </c>
      <c r="E1334" t="s">
        <v>2978</v>
      </c>
      <c r="F1334" t="s">
        <v>336</v>
      </c>
      <c r="G1334">
        <v>1750761305</v>
      </c>
      <c r="H1334">
        <f t="shared" si="680"/>
        <v>5.6360245732192389E-4</v>
      </c>
      <c r="I1334">
        <f t="shared" si="681"/>
        <v>0.56360245732192393</v>
      </c>
      <c r="J1334">
        <f t="shared" si="682"/>
        <v>1.1374979919456905</v>
      </c>
      <c r="K1334">
        <f t="shared" si="683"/>
        <v>446.85</v>
      </c>
      <c r="L1334">
        <f t="shared" si="684"/>
        <v>402.90322869214981</v>
      </c>
      <c r="M1334">
        <f t="shared" si="685"/>
        <v>40.81005659177616</v>
      </c>
      <c r="N1334">
        <f t="shared" si="686"/>
        <v>45.261423809459998</v>
      </c>
      <c r="O1334">
        <f t="shared" si="687"/>
        <v>5.0623340429192774E-2</v>
      </c>
      <c r="P1334">
        <f t="shared" si="688"/>
        <v>2.4156342501064083</v>
      </c>
      <c r="Q1334">
        <f t="shared" si="689"/>
        <v>5.0050395533465873E-2</v>
      </c>
      <c r="R1334">
        <f t="shared" si="690"/>
        <v>3.1332438194470756E-2</v>
      </c>
      <c r="S1334">
        <f t="shared" si="691"/>
        <v>8.6678949999999997</v>
      </c>
      <c r="T1334">
        <f t="shared" si="692"/>
        <v>24.757301869062992</v>
      </c>
      <c r="U1334">
        <f t="shared" si="693"/>
        <v>24.621400000000001</v>
      </c>
      <c r="V1334">
        <f t="shared" si="694"/>
        <v>3.1086104973657864</v>
      </c>
      <c r="W1334">
        <f t="shared" si="695"/>
        <v>63.280348769908315</v>
      </c>
      <c r="X1334">
        <f t="shared" si="696"/>
        <v>1.99675959714228</v>
      </c>
      <c r="Y1334">
        <f t="shared" si="697"/>
        <v>3.1554181289402101</v>
      </c>
      <c r="Z1334">
        <f t="shared" si="698"/>
        <v>1.1118509002235064</v>
      </c>
      <c r="AA1334">
        <f t="shared" si="699"/>
        <v>-24.854868367896845</v>
      </c>
      <c r="AB1334">
        <f t="shared" si="700"/>
        <v>32.583964757672462</v>
      </c>
      <c r="AC1334">
        <f t="shared" si="701"/>
        <v>2.8459287854587818</v>
      </c>
      <c r="AD1334">
        <f t="shared" si="702"/>
        <v>19.242920175234396</v>
      </c>
      <c r="AE1334">
        <f t="shared" si="703"/>
        <v>1.1374979919456905</v>
      </c>
      <c r="AF1334">
        <f t="shared" si="704"/>
        <v>0.56360245732192393</v>
      </c>
      <c r="AG1334">
        <f t="shared" si="705"/>
        <v>1.1789429925167878</v>
      </c>
      <c r="AH1334">
        <v>458.52084142557533</v>
      </c>
      <c r="AI1334">
        <v>455.82467272727263</v>
      </c>
      <c r="AJ1334">
        <v>-6.3926722317823566E-4</v>
      </c>
      <c r="AK1334">
        <v>84.076978181650844</v>
      </c>
      <c r="AL1334">
        <f t="shared" si="706"/>
        <v>0.56065250424625646</v>
      </c>
      <c r="AM1334">
        <v>18.478048140307841</v>
      </c>
      <c r="AN1334">
        <v>19.714267067669159</v>
      </c>
      <c r="AO1334">
        <v>-2.65964991259651E-6</v>
      </c>
      <c r="AP1334">
        <v>90.497214367256092</v>
      </c>
      <c r="AQ1334">
        <v>0</v>
      </c>
      <c r="AR1334">
        <v>0</v>
      </c>
      <c r="AS1334">
        <f t="shared" si="707"/>
        <v>1</v>
      </c>
      <c r="AT1334">
        <f t="shared" si="708"/>
        <v>0</v>
      </c>
      <c r="AU1334">
        <f t="shared" si="709"/>
        <v>53930.076434526054</v>
      </c>
      <c r="AV1334">
        <f t="shared" si="710"/>
        <v>45.6205</v>
      </c>
      <c r="AW1334">
        <f t="shared" si="711"/>
        <v>36.496400000000001</v>
      </c>
      <c r="AX1334">
        <f t="shared" si="712"/>
        <v>0.8</v>
      </c>
      <c r="AY1334">
        <f t="shared" si="713"/>
        <v>0.19</v>
      </c>
      <c r="AZ1334">
        <v>9</v>
      </c>
      <c r="BA1334">
        <v>1.88</v>
      </c>
      <c r="BB1334" t="s">
        <v>337</v>
      </c>
      <c r="BC1334">
        <v>2</v>
      </c>
      <c r="BD1334" t="b">
        <v>0</v>
      </c>
      <c r="BE1334">
        <v>1750761305</v>
      </c>
      <c r="BF1334">
        <v>446.85</v>
      </c>
      <c r="BG1334">
        <v>449.97500000000002</v>
      </c>
      <c r="BH1334">
        <v>19.7133</v>
      </c>
      <c r="BI1334">
        <v>18.470600000000001</v>
      </c>
      <c r="BJ1334">
        <v>443.86099999999999</v>
      </c>
      <c r="BK1334">
        <v>19.493300000000001</v>
      </c>
      <c r="BL1334">
        <v>400.13099999999997</v>
      </c>
      <c r="BM1334">
        <v>101.19</v>
      </c>
      <c r="BN1334">
        <v>9.9971599999999994E-2</v>
      </c>
      <c r="BO1334">
        <v>24.871600000000001</v>
      </c>
      <c r="BP1334">
        <v>24.621400000000001</v>
      </c>
      <c r="BQ1334">
        <v>999.9</v>
      </c>
      <c r="BR1334">
        <v>0</v>
      </c>
      <c r="BS1334">
        <v>0</v>
      </c>
      <c r="BT1334">
        <v>10008</v>
      </c>
      <c r="BU1334">
        <v>45.6205</v>
      </c>
      <c r="BV1334">
        <v>9.3503000000000007</v>
      </c>
      <c r="BW1334">
        <v>-3.1242700000000001</v>
      </c>
      <c r="BX1334">
        <v>455.83600000000001</v>
      </c>
      <c r="BY1334">
        <v>458.44200000000001</v>
      </c>
      <c r="BZ1334">
        <v>1.2427299999999999</v>
      </c>
      <c r="CA1334">
        <v>449.97500000000002</v>
      </c>
      <c r="CB1334">
        <v>18.470600000000001</v>
      </c>
      <c r="CC1334">
        <v>1.9947999999999999</v>
      </c>
      <c r="CD1334">
        <v>1.86904</v>
      </c>
      <c r="CE1334">
        <v>17.403099999999998</v>
      </c>
      <c r="CF1334">
        <v>16.3765</v>
      </c>
      <c r="CG1334">
        <v>1750753677</v>
      </c>
      <c r="CH1334" t="s">
        <v>338</v>
      </c>
      <c r="CI1334">
        <v>1750753677</v>
      </c>
      <c r="CJ1334">
        <v>1750753673.5</v>
      </c>
      <c r="CK1334">
        <v>5</v>
      </c>
      <c r="CL1334">
        <v>2.1520000000000001</v>
      </c>
      <c r="CM1334">
        <v>-0.52400000000000002</v>
      </c>
      <c r="CN1334">
        <v>3.0179999999999998</v>
      </c>
      <c r="CO1334">
        <v>0.22</v>
      </c>
      <c r="CP1334">
        <v>450</v>
      </c>
      <c r="CQ1334">
        <v>19</v>
      </c>
      <c r="CR1334">
        <v>0.26</v>
      </c>
      <c r="CS1334">
        <v>0.17</v>
      </c>
      <c r="CT1334">
        <v>-3.1506025000000002</v>
      </c>
      <c r="CU1334">
        <v>-0.16896382739211771</v>
      </c>
      <c r="CV1334">
        <v>3.4432169533010842E-2</v>
      </c>
      <c r="CW1334">
        <v>1</v>
      </c>
      <c r="CX1334">
        <v>0</v>
      </c>
      <c r="CY1334">
        <v>0</v>
      </c>
      <c r="CZ1334">
        <v>0</v>
      </c>
      <c r="DA1334">
        <v>-1</v>
      </c>
      <c r="DB1334">
        <v>1.2519875</v>
      </c>
      <c r="DC1334">
        <v>-7.0204277673547935E-2</v>
      </c>
      <c r="DD1334">
        <v>6.8872388335239317E-3</v>
      </c>
      <c r="DE1334">
        <v>1</v>
      </c>
      <c r="DF1334">
        <v>2</v>
      </c>
      <c r="DG1334">
        <v>2</v>
      </c>
      <c r="DH1334" t="s">
        <v>339</v>
      </c>
      <c r="DI1334">
        <v>3.02481</v>
      </c>
      <c r="DJ1334">
        <v>2.6912600000000002</v>
      </c>
      <c r="DK1334">
        <v>0.101243</v>
      </c>
      <c r="DL1334">
        <v>0.10284500000000001</v>
      </c>
      <c r="DM1334">
        <v>0.104336</v>
      </c>
      <c r="DN1334">
        <v>0.100883</v>
      </c>
      <c r="DO1334">
        <v>25138.2</v>
      </c>
      <c r="DP1334">
        <v>16832.900000000001</v>
      </c>
      <c r="DQ1334">
        <v>26529.200000000001</v>
      </c>
      <c r="DR1334">
        <v>17048.400000000001</v>
      </c>
      <c r="DS1334">
        <v>33795.4</v>
      </c>
      <c r="DT1334">
        <v>20019.3</v>
      </c>
      <c r="DU1334">
        <v>38643.599999999999</v>
      </c>
      <c r="DV1334">
        <v>22593.8</v>
      </c>
      <c r="DW1334">
        <v>1.8227</v>
      </c>
      <c r="DX1334">
        <v>2.2178399999999998</v>
      </c>
      <c r="DY1334">
        <v>7.4669700000000006E-2</v>
      </c>
      <c r="DZ1334">
        <v>0</v>
      </c>
      <c r="EA1334">
        <v>23.394300000000001</v>
      </c>
      <c r="EB1334">
        <v>999.9</v>
      </c>
      <c r="EC1334">
        <v>59.6</v>
      </c>
      <c r="ED1334">
        <v>31.8</v>
      </c>
      <c r="EE1334">
        <v>27.8109</v>
      </c>
      <c r="EF1334">
        <v>62.616100000000003</v>
      </c>
      <c r="EG1334">
        <v>35.480800000000002</v>
      </c>
      <c r="EH1334">
        <v>1</v>
      </c>
      <c r="EI1334">
        <v>-0.11146300000000001</v>
      </c>
      <c r="EJ1334">
        <v>-0.97570599999999996</v>
      </c>
      <c r="EK1334">
        <v>20.3263</v>
      </c>
      <c r="EL1334">
        <v>5.2516699999999998</v>
      </c>
      <c r="EM1334">
        <v>11.962</v>
      </c>
      <c r="EN1334">
        <v>4.9899199999999997</v>
      </c>
      <c r="EO1334">
        <v>3.2919999999999998</v>
      </c>
      <c r="EP1334">
        <v>9999</v>
      </c>
      <c r="EQ1334">
        <v>9999</v>
      </c>
      <c r="ER1334">
        <v>9999</v>
      </c>
      <c r="ES1334">
        <v>999.9</v>
      </c>
      <c r="ET1334">
        <v>4.9726400000000002</v>
      </c>
      <c r="EU1334">
        <v>1.87195</v>
      </c>
      <c r="EV1334">
        <v>1.8722000000000001</v>
      </c>
      <c r="EW1334">
        <v>1.8771800000000001</v>
      </c>
      <c r="EX1334">
        <v>1.87134</v>
      </c>
      <c r="EY1334">
        <v>1.8721000000000001</v>
      </c>
      <c r="EZ1334">
        <v>1.8717999999999999</v>
      </c>
      <c r="FA1334">
        <v>1.8687199999999999</v>
      </c>
      <c r="FB1334">
        <v>0</v>
      </c>
      <c r="FC1334">
        <v>0</v>
      </c>
      <c r="FD1334">
        <v>0</v>
      </c>
      <c r="FE1334">
        <v>0</v>
      </c>
      <c r="FF1334" t="s">
        <v>340</v>
      </c>
      <c r="FG1334" t="s">
        <v>341</v>
      </c>
      <c r="FH1334" t="s">
        <v>342</v>
      </c>
      <c r="FI1334" t="s">
        <v>342</v>
      </c>
      <c r="FJ1334" t="s">
        <v>342</v>
      </c>
      <c r="FK1334" t="s">
        <v>342</v>
      </c>
      <c r="FL1334">
        <v>0</v>
      </c>
      <c r="FM1334">
        <v>100</v>
      </c>
      <c r="FN1334">
        <v>100</v>
      </c>
      <c r="FO1334">
        <v>2.9889999999999999</v>
      </c>
      <c r="FP1334">
        <v>0.22</v>
      </c>
      <c r="FQ1334">
        <v>-0.71234261683338174</v>
      </c>
      <c r="FR1334">
        <v>7.6898218637449396E-3</v>
      </c>
      <c r="FS1334">
        <v>1.5097418776848419E-6</v>
      </c>
      <c r="FT1334">
        <v>-9.8458676114205118E-11</v>
      </c>
      <c r="FU1334">
        <v>0.22001999999999461</v>
      </c>
      <c r="FV1334">
        <v>0</v>
      </c>
      <c r="FW1334">
        <v>0</v>
      </c>
      <c r="FX1334">
        <v>0</v>
      </c>
      <c r="FY1334">
        <v>3</v>
      </c>
      <c r="FZ1334">
        <v>2164</v>
      </c>
      <c r="GA1334">
        <v>-1</v>
      </c>
      <c r="GB1334">
        <v>-1</v>
      </c>
      <c r="GC1334">
        <v>127.1</v>
      </c>
      <c r="GD1334">
        <v>127.2</v>
      </c>
      <c r="GE1334">
        <v>1.1035200000000001</v>
      </c>
      <c r="GF1334">
        <v>2.65381</v>
      </c>
      <c r="GG1334">
        <v>1.7981</v>
      </c>
      <c r="GH1334">
        <v>2.3791500000000001</v>
      </c>
      <c r="GI1334">
        <v>1.5979000000000001</v>
      </c>
      <c r="GJ1334">
        <v>2.3913600000000002</v>
      </c>
      <c r="GK1334">
        <v>34.669199999999996</v>
      </c>
      <c r="GL1334">
        <v>24.157499999999999</v>
      </c>
      <c r="GM1334">
        <v>18</v>
      </c>
      <c r="GN1334">
        <v>364.56900000000002</v>
      </c>
      <c r="GO1334">
        <v>671.66899999999998</v>
      </c>
      <c r="GP1334">
        <v>25.829899999999999</v>
      </c>
      <c r="GQ1334">
        <v>25.676500000000001</v>
      </c>
      <c r="GR1334">
        <v>30</v>
      </c>
      <c r="GS1334">
        <v>25.656400000000001</v>
      </c>
      <c r="GT1334">
        <v>25.677900000000001</v>
      </c>
      <c r="GU1334">
        <v>22.038399999999999</v>
      </c>
      <c r="GV1334">
        <v>39.0745</v>
      </c>
      <c r="GW1334">
        <v>0</v>
      </c>
      <c r="GX1334">
        <v>25.83</v>
      </c>
      <c r="GY1334">
        <v>450</v>
      </c>
      <c r="GZ1334">
        <v>18.5</v>
      </c>
      <c r="HA1334">
        <v>100.804</v>
      </c>
      <c r="HB1334">
        <v>70.521100000000004</v>
      </c>
    </row>
    <row r="1335" spans="1:210" x14ac:dyDescent="0.3">
      <c r="A1335">
        <v>1319</v>
      </c>
      <c r="B1335">
        <v>1750761310</v>
      </c>
      <c r="C1335">
        <v>6590.9000000953674</v>
      </c>
      <c r="D1335" t="s">
        <v>2979</v>
      </c>
      <c r="E1335" t="s">
        <v>2980</v>
      </c>
      <c r="F1335" t="s">
        <v>336</v>
      </c>
      <c r="G1335">
        <v>1750761310</v>
      </c>
      <c r="H1335">
        <f t="shared" si="680"/>
        <v>5.6066337766276432E-4</v>
      </c>
      <c r="I1335">
        <f t="shared" si="681"/>
        <v>0.56066337766276431</v>
      </c>
      <c r="J1335">
        <f t="shared" si="682"/>
        <v>1.1647088637703393</v>
      </c>
      <c r="K1335">
        <f t="shared" si="683"/>
        <v>446.87400000000002</v>
      </c>
      <c r="L1335">
        <f t="shared" si="684"/>
        <v>401.84924883690627</v>
      </c>
      <c r="M1335">
        <f t="shared" si="685"/>
        <v>40.704116926132649</v>
      </c>
      <c r="N1335">
        <f t="shared" si="686"/>
        <v>45.264764336117999</v>
      </c>
      <c r="O1335">
        <f t="shared" si="687"/>
        <v>5.0329754952652968E-2</v>
      </c>
      <c r="P1335">
        <f t="shared" si="688"/>
        <v>2.4156646192207325</v>
      </c>
      <c r="Q1335">
        <f t="shared" si="689"/>
        <v>4.9763403544422519E-2</v>
      </c>
      <c r="R1335">
        <f t="shared" si="690"/>
        <v>3.1152485005113528E-2</v>
      </c>
      <c r="S1335">
        <f t="shared" si="691"/>
        <v>8.6593260000000001</v>
      </c>
      <c r="T1335">
        <f t="shared" si="692"/>
        <v>24.756357724069247</v>
      </c>
      <c r="U1335">
        <f t="shared" si="693"/>
        <v>24.619399999999999</v>
      </c>
      <c r="V1335">
        <f t="shared" si="694"/>
        <v>3.1082387942085745</v>
      </c>
      <c r="W1335">
        <f t="shared" si="695"/>
        <v>63.255992904001971</v>
      </c>
      <c r="X1335">
        <f t="shared" si="696"/>
        <v>1.9957766723224</v>
      </c>
      <c r="Y1335">
        <f t="shared" si="697"/>
        <v>3.1550791959762829</v>
      </c>
      <c r="Z1335">
        <f t="shared" si="698"/>
        <v>1.1124621218861745</v>
      </c>
      <c r="AA1335">
        <f t="shared" si="699"/>
        <v>-24.725254954927905</v>
      </c>
      <c r="AB1335">
        <f t="shared" si="700"/>
        <v>32.610421062237947</v>
      </c>
      <c r="AC1335">
        <f t="shared" si="701"/>
        <v>2.8481491842598672</v>
      </c>
      <c r="AD1335">
        <f t="shared" si="702"/>
        <v>19.392641291569909</v>
      </c>
      <c r="AE1335">
        <f t="shared" si="703"/>
        <v>1.1647088637703393</v>
      </c>
      <c r="AF1335">
        <f t="shared" si="704"/>
        <v>0.56066337766276431</v>
      </c>
      <c r="AG1335">
        <f t="shared" si="705"/>
        <v>1.1271802364411092</v>
      </c>
      <c r="AH1335">
        <v>458.44763340046882</v>
      </c>
      <c r="AI1335">
        <v>455.86136363636359</v>
      </c>
      <c r="AJ1335">
        <v>2.1552326708920629E-4</v>
      </c>
      <c r="AK1335">
        <v>84.076978181650844</v>
      </c>
      <c r="AL1335">
        <f t="shared" si="706"/>
        <v>0.55854802470177167</v>
      </c>
      <c r="AM1335">
        <v>18.47164151416613</v>
      </c>
      <c r="AN1335">
        <v>19.703888571428571</v>
      </c>
      <c r="AO1335">
        <v>-1.588470557338429E-6</v>
      </c>
      <c r="AP1335">
        <v>90.497214367256092</v>
      </c>
      <c r="AQ1335">
        <v>0</v>
      </c>
      <c r="AR1335">
        <v>0</v>
      </c>
      <c r="AS1335">
        <f t="shared" si="707"/>
        <v>1</v>
      </c>
      <c r="AT1335">
        <f t="shared" si="708"/>
        <v>0</v>
      </c>
      <c r="AU1335">
        <f t="shared" si="709"/>
        <v>53931.468252609324</v>
      </c>
      <c r="AV1335">
        <f t="shared" si="710"/>
        <v>45.575400000000002</v>
      </c>
      <c r="AW1335">
        <f t="shared" si="711"/>
        <v>36.460320000000003</v>
      </c>
      <c r="AX1335">
        <f t="shared" si="712"/>
        <v>0.8</v>
      </c>
      <c r="AY1335">
        <f t="shared" si="713"/>
        <v>0.19</v>
      </c>
      <c r="AZ1335">
        <v>9</v>
      </c>
      <c r="BA1335">
        <v>1.88</v>
      </c>
      <c r="BB1335" t="s">
        <v>337</v>
      </c>
      <c r="BC1335">
        <v>2</v>
      </c>
      <c r="BD1335" t="b">
        <v>0</v>
      </c>
      <c r="BE1335">
        <v>1750761310</v>
      </c>
      <c r="BF1335">
        <v>446.87400000000002</v>
      </c>
      <c r="BG1335">
        <v>450.05900000000003</v>
      </c>
      <c r="BH1335">
        <v>19.703199999999999</v>
      </c>
      <c r="BI1335">
        <v>18.4663</v>
      </c>
      <c r="BJ1335">
        <v>443.88400000000001</v>
      </c>
      <c r="BK1335">
        <v>19.4832</v>
      </c>
      <c r="BL1335">
        <v>399.91500000000002</v>
      </c>
      <c r="BM1335">
        <v>101.19199999999999</v>
      </c>
      <c r="BN1335">
        <v>0.100007</v>
      </c>
      <c r="BO1335">
        <v>24.869800000000001</v>
      </c>
      <c r="BP1335">
        <v>24.619399999999999</v>
      </c>
      <c r="BQ1335">
        <v>999.9</v>
      </c>
      <c r="BR1335">
        <v>0</v>
      </c>
      <c r="BS1335">
        <v>0</v>
      </c>
      <c r="BT1335">
        <v>10008</v>
      </c>
      <c r="BU1335">
        <v>45.575400000000002</v>
      </c>
      <c r="BV1335">
        <v>9.3503000000000007</v>
      </c>
      <c r="BW1335">
        <v>-3.18546</v>
      </c>
      <c r="BX1335">
        <v>455.85599999999999</v>
      </c>
      <c r="BY1335">
        <v>458.52699999999999</v>
      </c>
      <c r="BZ1335">
        <v>1.23689</v>
      </c>
      <c r="CA1335">
        <v>450.05900000000003</v>
      </c>
      <c r="CB1335">
        <v>18.4663</v>
      </c>
      <c r="CC1335">
        <v>1.9938</v>
      </c>
      <c r="CD1335">
        <v>1.8686400000000001</v>
      </c>
      <c r="CE1335">
        <v>17.395199999999999</v>
      </c>
      <c r="CF1335">
        <v>16.373100000000001</v>
      </c>
      <c r="CG1335">
        <v>1750753677</v>
      </c>
      <c r="CH1335" t="s">
        <v>338</v>
      </c>
      <c r="CI1335">
        <v>1750753677</v>
      </c>
      <c r="CJ1335">
        <v>1750753673.5</v>
      </c>
      <c r="CK1335">
        <v>5</v>
      </c>
      <c r="CL1335">
        <v>2.1520000000000001</v>
      </c>
      <c r="CM1335">
        <v>-0.52400000000000002</v>
      </c>
      <c r="CN1335">
        <v>3.0179999999999998</v>
      </c>
      <c r="CO1335">
        <v>0.22</v>
      </c>
      <c r="CP1335">
        <v>450</v>
      </c>
      <c r="CQ1335">
        <v>19</v>
      </c>
      <c r="CR1335">
        <v>0.26</v>
      </c>
      <c r="CS1335">
        <v>0.17</v>
      </c>
      <c r="CT1335">
        <v>-3.148837073170732</v>
      </c>
      <c r="CU1335">
        <v>-7.9543902439032588E-2</v>
      </c>
      <c r="CV1335">
        <v>3.6702428725637483E-2</v>
      </c>
      <c r="CW1335">
        <v>1</v>
      </c>
      <c r="CX1335">
        <v>0</v>
      </c>
      <c r="CY1335">
        <v>0</v>
      </c>
      <c r="CZ1335">
        <v>0</v>
      </c>
      <c r="DA1335">
        <v>-1</v>
      </c>
      <c r="DB1335">
        <v>1.2468024390243899</v>
      </c>
      <c r="DC1335">
        <v>-5.19133797909394E-2</v>
      </c>
      <c r="DD1335">
        <v>5.3248752558331851E-3</v>
      </c>
      <c r="DE1335">
        <v>1</v>
      </c>
      <c r="DF1335">
        <v>2</v>
      </c>
      <c r="DG1335">
        <v>2</v>
      </c>
      <c r="DH1335" t="s">
        <v>339</v>
      </c>
      <c r="DI1335">
        <v>3.0245600000000001</v>
      </c>
      <c r="DJ1335">
        <v>2.6913</v>
      </c>
      <c r="DK1335">
        <v>0.10124900000000001</v>
      </c>
      <c r="DL1335">
        <v>0.10286099999999999</v>
      </c>
      <c r="DM1335">
        <v>0.104299</v>
      </c>
      <c r="DN1335">
        <v>0.100868</v>
      </c>
      <c r="DO1335">
        <v>25138</v>
      </c>
      <c r="DP1335">
        <v>16832.8</v>
      </c>
      <c r="DQ1335">
        <v>26529.200000000001</v>
      </c>
      <c r="DR1335">
        <v>17048.5</v>
      </c>
      <c r="DS1335">
        <v>33796.6</v>
      </c>
      <c r="DT1335">
        <v>20019.8</v>
      </c>
      <c r="DU1335">
        <v>38643.300000000003</v>
      </c>
      <c r="DV1335">
        <v>22594</v>
      </c>
      <c r="DW1335">
        <v>1.8219799999999999</v>
      </c>
      <c r="DX1335">
        <v>2.2183000000000002</v>
      </c>
      <c r="DY1335">
        <v>7.4550500000000006E-2</v>
      </c>
      <c r="DZ1335">
        <v>0</v>
      </c>
      <c r="EA1335">
        <v>23.394300000000001</v>
      </c>
      <c r="EB1335">
        <v>999.9</v>
      </c>
      <c r="EC1335">
        <v>59.6</v>
      </c>
      <c r="ED1335">
        <v>31.8</v>
      </c>
      <c r="EE1335">
        <v>27.805700000000002</v>
      </c>
      <c r="EF1335">
        <v>62.356099999999998</v>
      </c>
      <c r="EG1335">
        <v>35.7652</v>
      </c>
      <c r="EH1335">
        <v>1</v>
      </c>
      <c r="EI1335">
        <v>-0.11155900000000001</v>
      </c>
      <c r="EJ1335">
        <v>-0.97664300000000004</v>
      </c>
      <c r="EK1335">
        <v>20.3263</v>
      </c>
      <c r="EL1335">
        <v>5.25143</v>
      </c>
      <c r="EM1335">
        <v>11.962</v>
      </c>
      <c r="EN1335">
        <v>4.9899199999999997</v>
      </c>
      <c r="EO1335">
        <v>3.2919</v>
      </c>
      <c r="EP1335">
        <v>9999</v>
      </c>
      <c r="EQ1335">
        <v>9999</v>
      </c>
      <c r="ER1335">
        <v>9999</v>
      </c>
      <c r="ES1335">
        <v>999.9</v>
      </c>
      <c r="ET1335">
        <v>4.9726800000000004</v>
      </c>
      <c r="EU1335">
        <v>1.87195</v>
      </c>
      <c r="EV1335">
        <v>1.8722099999999999</v>
      </c>
      <c r="EW1335">
        <v>1.8771599999999999</v>
      </c>
      <c r="EX1335">
        <v>1.8713500000000001</v>
      </c>
      <c r="EY1335">
        <v>1.8721099999999999</v>
      </c>
      <c r="EZ1335">
        <v>1.8717999999999999</v>
      </c>
      <c r="FA1335">
        <v>1.8687100000000001</v>
      </c>
      <c r="FB1335">
        <v>0</v>
      </c>
      <c r="FC1335">
        <v>0</v>
      </c>
      <c r="FD1335">
        <v>0</v>
      </c>
      <c r="FE1335">
        <v>0</v>
      </c>
      <c r="FF1335" t="s">
        <v>340</v>
      </c>
      <c r="FG1335" t="s">
        <v>341</v>
      </c>
      <c r="FH1335" t="s">
        <v>342</v>
      </c>
      <c r="FI1335" t="s">
        <v>342</v>
      </c>
      <c r="FJ1335" t="s">
        <v>342</v>
      </c>
      <c r="FK1335" t="s">
        <v>342</v>
      </c>
      <c r="FL1335">
        <v>0</v>
      </c>
      <c r="FM1335">
        <v>100</v>
      </c>
      <c r="FN1335">
        <v>100</v>
      </c>
      <c r="FO1335">
        <v>2.99</v>
      </c>
      <c r="FP1335">
        <v>0.22</v>
      </c>
      <c r="FQ1335">
        <v>-0.71234261683338174</v>
      </c>
      <c r="FR1335">
        <v>7.6898218637449396E-3</v>
      </c>
      <c r="FS1335">
        <v>1.5097418776848419E-6</v>
      </c>
      <c r="FT1335">
        <v>-9.8458676114205118E-11</v>
      </c>
      <c r="FU1335">
        <v>0.22001999999999461</v>
      </c>
      <c r="FV1335">
        <v>0</v>
      </c>
      <c r="FW1335">
        <v>0</v>
      </c>
      <c r="FX1335">
        <v>0</v>
      </c>
      <c r="FY1335">
        <v>3</v>
      </c>
      <c r="FZ1335">
        <v>2164</v>
      </c>
      <c r="GA1335">
        <v>-1</v>
      </c>
      <c r="GB1335">
        <v>-1</v>
      </c>
      <c r="GC1335">
        <v>127.2</v>
      </c>
      <c r="GD1335">
        <v>127.3</v>
      </c>
      <c r="GE1335">
        <v>1.1035200000000001</v>
      </c>
      <c r="GF1335">
        <v>2.64893</v>
      </c>
      <c r="GG1335">
        <v>1.7981</v>
      </c>
      <c r="GH1335">
        <v>2.3803700000000001</v>
      </c>
      <c r="GI1335">
        <v>1.5979000000000001</v>
      </c>
      <c r="GJ1335">
        <v>2.52441</v>
      </c>
      <c r="GK1335">
        <v>34.669199999999996</v>
      </c>
      <c r="GL1335">
        <v>24.157499999999999</v>
      </c>
      <c r="GM1335">
        <v>18</v>
      </c>
      <c r="GN1335">
        <v>364.19600000000003</v>
      </c>
      <c r="GO1335">
        <v>672.03899999999999</v>
      </c>
      <c r="GP1335">
        <v>25.829799999999999</v>
      </c>
      <c r="GQ1335">
        <v>25.6753</v>
      </c>
      <c r="GR1335">
        <v>29.9999</v>
      </c>
      <c r="GS1335">
        <v>25.655100000000001</v>
      </c>
      <c r="GT1335">
        <v>25.675899999999999</v>
      </c>
      <c r="GU1335">
        <v>22.036000000000001</v>
      </c>
      <c r="GV1335">
        <v>39.0745</v>
      </c>
      <c r="GW1335">
        <v>0</v>
      </c>
      <c r="GX1335">
        <v>25.83</v>
      </c>
      <c r="GY1335">
        <v>450</v>
      </c>
      <c r="GZ1335">
        <v>18.5</v>
      </c>
      <c r="HA1335">
        <v>100.803</v>
      </c>
      <c r="HB1335">
        <v>70.521699999999996</v>
      </c>
    </row>
    <row r="1336" spans="1:210" x14ac:dyDescent="0.3">
      <c r="A1336">
        <v>1320</v>
      </c>
      <c r="B1336">
        <v>1750761315</v>
      </c>
      <c r="C1336">
        <v>6595.9000000953674</v>
      </c>
      <c r="D1336" t="s">
        <v>2981</v>
      </c>
      <c r="E1336" t="s">
        <v>2982</v>
      </c>
      <c r="F1336" t="s">
        <v>336</v>
      </c>
      <c r="G1336">
        <v>1750761315</v>
      </c>
      <c r="H1336">
        <f t="shared" si="680"/>
        <v>5.576952826287536E-4</v>
      </c>
      <c r="I1336">
        <f t="shared" si="681"/>
        <v>0.55769528262875356</v>
      </c>
      <c r="J1336">
        <f t="shared" si="682"/>
        <v>1.1414601024236968</v>
      </c>
      <c r="K1336">
        <f t="shared" si="683"/>
        <v>446.85700000000003</v>
      </c>
      <c r="L1336">
        <f t="shared" si="684"/>
        <v>402.39478666702684</v>
      </c>
      <c r="M1336">
        <f t="shared" si="685"/>
        <v>40.759035121850474</v>
      </c>
      <c r="N1336">
        <f t="shared" si="686"/>
        <v>45.262664330977003</v>
      </c>
      <c r="O1336">
        <f t="shared" si="687"/>
        <v>5.0079990217251416E-2</v>
      </c>
      <c r="P1336">
        <f t="shared" si="688"/>
        <v>2.4104249974737533</v>
      </c>
      <c r="Q1336">
        <f t="shared" si="689"/>
        <v>4.9518008128721279E-2</v>
      </c>
      <c r="R1336">
        <f t="shared" si="690"/>
        <v>3.0998725810073225E-2</v>
      </c>
      <c r="S1336">
        <f t="shared" si="691"/>
        <v>8.667154</v>
      </c>
      <c r="T1336">
        <f t="shared" si="692"/>
        <v>24.757112473633001</v>
      </c>
      <c r="U1336">
        <f t="shared" si="693"/>
        <v>24.611699999999999</v>
      </c>
      <c r="V1336">
        <f t="shared" si="694"/>
        <v>3.1068080997187679</v>
      </c>
      <c r="W1336">
        <f t="shared" si="695"/>
        <v>63.223360426233654</v>
      </c>
      <c r="X1336">
        <f t="shared" si="696"/>
        <v>1.9947470918052002</v>
      </c>
      <c r="Y1336">
        <f t="shared" si="697"/>
        <v>3.1550791959762829</v>
      </c>
      <c r="Z1336">
        <f t="shared" si="698"/>
        <v>1.1120610079135678</v>
      </c>
      <c r="AA1336">
        <f t="shared" si="699"/>
        <v>-24.594361963928034</v>
      </c>
      <c r="AB1336">
        <f t="shared" si="700"/>
        <v>33.54030985890838</v>
      </c>
      <c r="AC1336">
        <f t="shared" si="701"/>
        <v>2.9356181986086272</v>
      </c>
      <c r="AD1336">
        <f t="shared" si="702"/>
        <v>20.548720093588972</v>
      </c>
      <c r="AE1336">
        <f t="shared" si="703"/>
        <v>1.1414601024236968</v>
      </c>
      <c r="AF1336">
        <f t="shared" si="704"/>
        <v>0.55769528262875356</v>
      </c>
      <c r="AG1336">
        <f t="shared" si="705"/>
        <v>1.1645256521491965</v>
      </c>
      <c r="AH1336">
        <v>458.50630526919088</v>
      </c>
      <c r="AI1336">
        <v>455.83810909090897</v>
      </c>
      <c r="AJ1336">
        <v>-1.4754284218180359E-4</v>
      </c>
      <c r="AK1336">
        <v>84.076978181650844</v>
      </c>
      <c r="AL1336">
        <f t="shared" si="706"/>
        <v>0.55641638635535018</v>
      </c>
      <c r="AM1336">
        <v>18.4673603509858</v>
      </c>
      <c r="AN1336">
        <v>19.694664812030069</v>
      </c>
      <c r="AO1336">
        <v>-2.936973764960743E-6</v>
      </c>
      <c r="AP1336">
        <v>90.497214367256092</v>
      </c>
      <c r="AQ1336">
        <v>0</v>
      </c>
      <c r="AR1336">
        <v>0</v>
      </c>
      <c r="AS1336">
        <f t="shared" si="707"/>
        <v>1</v>
      </c>
      <c r="AT1336">
        <f t="shared" si="708"/>
        <v>0</v>
      </c>
      <c r="AU1336">
        <f t="shared" si="709"/>
        <v>53755.15338145179</v>
      </c>
      <c r="AV1336">
        <f t="shared" si="710"/>
        <v>45.616599999999998</v>
      </c>
      <c r="AW1336">
        <f t="shared" si="711"/>
        <v>36.493279999999999</v>
      </c>
      <c r="AX1336">
        <f t="shared" si="712"/>
        <v>0.8</v>
      </c>
      <c r="AY1336">
        <f t="shared" si="713"/>
        <v>0.19</v>
      </c>
      <c r="AZ1336">
        <v>9</v>
      </c>
      <c r="BA1336">
        <v>1.88</v>
      </c>
      <c r="BB1336" t="s">
        <v>337</v>
      </c>
      <c r="BC1336">
        <v>2</v>
      </c>
      <c r="BD1336" t="b">
        <v>0</v>
      </c>
      <c r="BE1336">
        <v>1750761315</v>
      </c>
      <c r="BF1336">
        <v>446.85700000000003</v>
      </c>
      <c r="BG1336">
        <v>449.98599999999999</v>
      </c>
      <c r="BH1336">
        <v>19.693200000000001</v>
      </c>
      <c r="BI1336">
        <v>18.463100000000001</v>
      </c>
      <c r="BJ1336">
        <v>443.86700000000002</v>
      </c>
      <c r="BK1336">
        <v>19.473199999999999</v>
      </c>
      <c r="BL1336">
        <v>400.00099999999998</v>
      </c>
      <c r="BM1336">
        <v>101.191</v>
      </c>
      <c r="BN1336">
        <v>0.100161</v>
      </c>
      <c r="BO1336">
        <v>24.869800000000001</v>
      </c>
      <c r="BP1336">
        <v>24.611699999999999</v>
      </c>
      <c r="BQ1336">
        <v>999.9</v>
      </c>
      <c r="BR1336">
        <v>0</v>
      </c>
      <c r="BS1336">
        <v>0</v>
      </c>
      <c r="BT1336">
        <v>9974</v>
      </c>
      <c r="BU1336">
        <v>45.616599999999998</v>
      </c>
      <c r="BV1336">
        <v>9.3503000000000007</v>
      </c>
      <c r="BW1336">
        <v>-3.12967</v>
      </c>
      <c r="BX1336">
        <v>455.83300000000003</v>
      </c>
      <c r="BY1336">
        <v>458.45100000000002</v>
      </c>
      <c r="BZ1336">
        <v>1.2301200000000001</v>
      </c>
      <c r="CA1336">
        <v>449.98599999999999</v>
      </c>
      <c r="CB1336">
        <v>18.463100000000001</v>
      </c>
      <c r="CC1336">
        <v>1.99278</v>
      </c>
      <c r="CD1336">
        <v>1.8683000000000001</v>
      </c>
      <c r="CE1336">
        <v>17.3871</v>
      </c>
      <c r="CF1336">
        <v>16.370200000000001</v>
      </c>
      <c r="CG1336">
        <v>1750753677</v>
      </c>
      <c r="CH1336" t="s">
        <v>338</v>
      </c>
      <c r="CI1336">
        <v>1750753677</v>
      </c>
      <c r="CJ1336">
        <v>1750753673.5</v>
      </c>
      <c r="CK1336">
        <v>5</v>
      </c>
      <c r="CL1336">
        <v>2.1520000000000001</v>
      </c>
      <c r="CM1336">
        <v>-0.52400000000000002</v>
      </c>
      <c r="CN1336">
        <v>3.0179999999999998</v>
      </c>
      <c r="CO1336">
        <v>0.22</v>
      </c>
      <c r="CP1336">
        <v>450</v>
      </c>
      <c r="CQ1336">
        <v>19</v>
      </c>
      <c r="CR1336">
        <v>0.26</v>
      </c>
      <c r="CS1336">
        <v>0.17</v>
      </c>
      <c r="CT1336">
        <v>-3.1633795121951218</v>
      </c>
      <c r="CU1336">
        <v>7.523435540070407E-2</v>
      </c>
      <c r="CV1336">
        <v>2.8102435963437731E-2</v>
      </c>
      <c r="CW1336">
        <v>1</v>
      </c>
      <c r="CX1336">
        <v>0</v>
      </c>
      <c r="CY1336">
        <v>0</v>
      </c>
      <c r="CZ1336">
        <v>0</v>
      </c>
      <c r="DA1336">
        <v>-1</v>
      </c>
      <c r="DB1336">
        <v>1.242054390243903</v>
      </c>
      <c r="DC1336">
        <v>-4.7162508710801451E-2</v>
      </c>
      <c r="DD1336">
        <v>4.7599544211696064E-3</v>
      </c>
      <c r="DE1336">
        <v>1</v>
      </c>
      <c r="DF1336">
        <v>2</v>
      </c>
      <c r="DG1336">
        <v>2</v>
      </c>
      <c r="DH1336" t="s">
        <v>339</v>
      </c>
      <c r="DI1336">
        <v>3.0246599999999999</v>
      </c>
      <c r="DJ1336">
        <v>2.6914500000000001</v>
      </c>
      <c r="DK1336">
        <v>0.101246</v>
      </c>
      <c r="DL1336">
        <v>0.10284799999999999</v>
      </c>
      <c r="DM1336">
        <v>0.10426100000000001</v>
      </c>
      <c r="DN1336">
        <v>0.100855</v>
      </c>
      <c r="DO1336">
        <v>25138.2</v>
      </c>
      <c r="DP1336">
        <v>16833</v>
      </c>
      <c r="DQ1336">
        <v>26529.3</v>
      </c>
      <c r="DR1336">
        <v>17048.5</v>
      </c>
      <c r="DS1336">
        <v>33798.400000000001</v>
      </c>
      <c r="DT1336">
        <v>20020.2</v>
      </c>
      <c r="DU1336">
        <v>38643.699999999997</v>
      </c>
      <c r="DV1336">
        <v>22594.1</v>
      </c>
      <c r="DW1336">
        <v>1.82222</v>
      </c>
      <c r="DX1336">
        <v>2.2182599999999999</v>
      </c>
      <c r="DY1336">
        <v>7.4133299999999999E-2</v>
      </c>
      <c r="DZ1336">
        <v>0</v>
      </c>
      <c r="EA1336">
        <v>23.3934</v>
      </c>
      <c r="EB1336">
        <v>999.9</v>
      </c>
      <c r="EC1336">
        <v>59.6</v>
      </c>
      <c r="ED1336">
        <v>31.8</v>
      </c>
      <c r="EE1336">
        <v>27.808</v>
      </c>
      <c r="EF1336">
        <v>62.696100000000001</v>
      </c>
      <c r="EG1336">
        <v>35.492800000000003</v>
      </c>
      <c r="EH1336">
        <v>1</v>
      </c>
      <c r="EI1336">
        <v>-0.11176</v>
      </c>
      <c r="EJ1336">
        <v>-0.97747700000000004</v>
      </c>
      <c r="EK1336">
        <v>20.326499999999999</v>
      </c>
      <c r="EL1336">
        <v>5.2513100000000001</v>
      </c>
      <c r="EM1336">
        <v>11.962</v>
      </c>
      <c r="EN1336">
        <v>4.9897600000000004</v>
      </c>
      <c r="EO1336">
        <v>3.2919399999999999</v>
      </c>
      <c r="EP1336">
        <v>9999</v>
      </c>
      <c r="EQ1336">
        <v>9999</v>
      </c>
      <c r="ER1336">
        <v>9999</v>
      </c>
      <c r="ES1336">
        <v>999.9</v>
      </c>
      <c r="ET1336">
        <v>4.9726699999999999</v>
      </c>
      <c r="EU1336">
        <v>1.87195</v>
      </c>
      <c r="EV1336">
        <v>1.87219</v>
      </c>
      <c r="EW1336">
        <v>1.8771500000000001</v>
      </c>
      <c r="EX1336">
        <v>1.8713500000000001</v>
      </c>
      <c r="EY1336">
        <v>1.8721000000000001</v>
      </c>
      <c r="EZ1336">
        <v>1.8717999999999999</v>
      </c>
      <c r="FA1336">
        <v>1.86869</v>
      </c>
      <c r="FB1336">
        <v>0</v>
      </c>
      <c r="FC1336">
        <v>0</v>
      </c>
      <c r="FD1336">
        <v>0</v>
      </c>
      <c r="FE1336">
        <v>0</v>
      </c>
      <c r="FF1336" t="s">
        <v>340</v>
      </c>
      <c r="FG1336" t="s">
        <v>341</v>
      </c>
      <c r="FH1336" t="s">
        <v>342</v>
      </c>
      <c r="FI1336" t="s">
        <v>342</v>
      </c>
      <c r="FJ1336" t="s">
        <v>342</v>
      </c>
      <c r="FK1336" t="s">
        <v>342</v>
      </c>
      <c r="FL1336">
        <v>0</v>
      </c>
      <c r="FM1336">
        <v>100</v>
      </c>
      <c r="FN1336">
        <v>100</v>
      </c>
      <c r="FO1336">
        <v>2.99</v>
      </c>
      <c r="FP1336">
        <v>0.22</v>
      </c>
      <c r="FQ1336">
        <v>-0.71234261683338174</v>
      </c>
      <c r="FR1336">
        <v>7.6898218637449396E-3</v>
      </c>
      <c r="FS1336">
        <v>1.5097418776848419E-6</v>
      </c>
      <c r="FT1336">
        <v>-9.8458676114205118E-11</v>
      </c>
      <c r="FU1336">
        <v>0.22001999999999461</v>
      </c>
      <c r="FV1336">
        <v>0</v>
      </c>
      <c r="FW1336">
        <v>0</v>
      </c>
      <c r="FX1336">
        <v>0</v>
      </c>
      <c r="FY1336">
        <v>3</v>
      </c>
      <c r="FZ1336">
        <v>2164</v>
      </c>
      <c r="GA1336">
        <v>-1</v>
      </c>
      <c r="GB1336">
        <v>-1</v>
      </c>
      <c r="GC1336">
        <v>127.3</v>
      </c>
      <c r="GD1336">
        <v>127.4</v>
      </c>
      <c r="GE1336">
        <v>1.10229</v>
      </c>
      <c r="GF1336">
        <v>2.63306</v>
      </c>
      <c r="GG1336">
        <v>1.7981</v>
      </c>
      <c r="GH1336">
        <v>2.3791500000000001</v>
      </c>
      <c r="GI1336">
        <v>1.5979000000000001</v>
      </c>
      <c r="GJ1336">
        <v>2.5402800000000001</v>
      </c>
      <c r="GK1336">
        <v>34.669199999999996</v>
      </c>
      <c r="GL1336">
        <v>24.1663</v>
      </c>
      <c r="GM1336">
        <v>18</v>
      </c>
      <c r="GN1336">
        <v>364.30599999999998</v>
      </c>
      <c r="GO1336">
        <v>671.98699999999997</v>
      </c>
      <c r="GP1336">
        <v>25.829799999999999</v>
      </c>
      <c r="GQ1336">
        <v>25.673300000000001</v>
      </c>
      <c r="GR1336">
        <v>29.9999</v>
      </c>
      <c r="GS1336">
        <v>25.653300000000002</v>
      </c>
      <c r="GT1336">
        <v>25.674399999999999</v>
      </c>
      <c r="GU1336">
        <v>22.0379</v>
      </c>
      <c r="GV1336">
        <v>39.0745</v>
      </c>
      <c r="GW1336">
        <v>0</v>
      </c>
      <c r="GX1336">
        <v>25.83</v>
      </c>
      <c r="GY1336">
        <v>450</v>
      </c>
      <c r="GZ1336">
        <v>18.5</v>
      </c>
      <c r="HA1336">
        <v>100.804</v>
      </c>
      <c r="HB1336">
        <v>70.521900000000002</v>
      </c>
    </row>
    <row r="1337" spans="1:210" x14ac:dyDescent="0.3">
      <c r="A1337">
        <v>1321</v>
      </c>
      <c r="B1337">
        <v>1750761320</v>
      </c>
      <c r="C1337">
        <v>6600.9000000953674</v>
      </c>
      <c r="D1337" t="s">
        <v>2983</v>
      </c>
      <c r="E1337" t="s">
        <v>2984</v>
      </c>
      <c r="F1337" t="s">
        <v>336</v>
      </c>
      <c r="G1337">
        <v>1750761320</v>
      </c>
      <c r="H1337">
        <f t="shared" si="680"/>
        <v>5.5248013903089319E-4</v>
      </c>
      <c r="I1337">
        <f t="shared" si="681"/>
        <v>0.55248013903089321</v>
      </c>
      <c r="J1337">
        <f t="shared" si="682"/>
        <v>1.12323110906111</v>
      </c>
      <c r="K1337">
        <f t="shared" si="683"/>
        <v>446.87900000000002</v>
      </c>
      <c r="L1337">
        <f t="shared" si="684"/>
        <v>402.59310173113084</v>
      </c>
      <c r="M1337">
        <f t="shared" si="685"/>
        <v>40.779879962561708</v>
      </c>
      <c r="N1337">
        <f t="shared" si="686"/>
        <v>45.265733315918006</v>
      </c>
      <c r="O1337">
        <f t="shared" si="687"/>
        <v>4.9530157600781333E-2</v>
      </c>
      <c r="P1337">
        <f t="shared" si="688"/>
        <v>2.4126076343055298</v>
      </c>
      <c r="Q1337">
        <f t="shared" si="689"/>
        <v>4.8980866898639126E-2</v>
      </c>
      <c r="R1337">
        <f t="shared" si="690"/>
        <v>3.0661890005046537E-2</v>
      </c>
      <c r="S1337">
        <f t="shared" si="691"/>
        <v>8.6576920000000008</v>
      </c>
      <c r="T1337">
        <f t="shared" si="692"/>
        <v>24.758765169443524</v>
      </c>
      <c r="U1337">
        <f t="shared" si="693"/>
        <v>24.616</v>
      </c>
      <c r="V1337">
        <f t="shared" si="694"/>
        <v>3.1076069879959487</v>
      </c>
      <c r="W1337">
        <f t="shared" si="695"/>
        <v>63.194677077094454</v>
      </c>
      <c r="X1337">
        <f t="shared" si="696"/>
        <v>1.9938421094238001</v>
      </c>
      <c r="Y1337">
        <f t="shared" si="697"/>
        <v>3.1550791959762829</v>
      </c>
      <c r="Z1337">
        <f t="shared" si="698"/>
        <v>1.1137648785721486</v>
      </c>
      <c r="AA1337">
        <f t="shared" si="699"/>
        <v>-24.364374131262391</v>
      </c>
      <c r="AB1337">
        <f t="shared" si="700"/>
        <v>33.011386005736753</v>
      </c>
      <c r="AC1337">
        <f t="shared" si="701"/>
        <v>2.8867727029617947</v>
      </c>
      <c r="AD1337">
        <f t="shared" si="702"/>
        <v>20.191476577436156</v>
      </c>
      <c r="AE1337">
        <f t="shared" si="703"/>
        <v>1.12323110906111</v>
      </c>
      <c r="AF1337">
        <f t="shared" si="704"/>
        <v>0.55248013903089321</v>
      </c>
      <c r="AG1337">
        <f t="shared" si="705"/>
        <v>1.1295226893771675</v>
      </c>
      <c r="AH1337">
        <v>458.4365052090817</v>
      </c>
      <c r="AI1337">
        <v>455.84690909090892</v>
      </c>
      <c r="AJ1337">
        <v>1.9983285402608361E-5</v>
      </c>
      <c r="AK1337">
        <v>84.076978181650844</v>
      </c>
      <c r="AL1337">
        <f t="shared" si="706"/>
        <v>0.55381942646246296</v>
      </c>
      <c r="AM1337">
        <v>18.463018653605179</v>
      </c>
      <c r="AN1337">
        <v>19.684698947368421</v>
      </c>
      <c r="AO1337">
        <v>-2.921214514813645E-6</v>
      </c>
      <c r="AP1337">
        <v>90.497214367256092</v>
      </c>
      <c r="AQ1337">
        <v>0</v>
      </c>
      <c r="AR1337">
        <v>0</v>
      </c>
      <c r="AS1337">
        <f t="shared" si="707"/>
        <v>1</v>
      </c>
      <c r="AT1337">
        <f t="shared" si="708"/>
        <v>0</v>
      </c>
      <c r="AU1337">
        <f t="shared" si="709"/>
        <v>53828.619180494723</v>
      </c>
      <c r="AV1337">
        <f t="shared" si="710"/>
        <v>45.566800000000001</v>
      </c>
      <c r="AW1337">
        <f t="shared" si="711"/>
        <v>36.453440000000001</v>
      </c>
      <c r="AX1337">
        <f t="shared" si="712"/>
        <v>0.8</v>
      </c>
      <c r="AY1337">
        <f t="shared" si="713"/>
        <v>0.19</v>
      </c>
      <c r="AZ1337">
        <v>9</v>
      </c>
      <c r="BA1337">
        <v>1.88</v>
      </c>
      <c r="BB1337" t="s">
        <v>337</v>
      </c>
      <c r="BC1337">
        <v>2</v>
      </c>
      <c r="BD1337" t="b">
        <v>0</v>
      </c>
      <c r="BE1337">
        <v>1750761320</v>
      </c>
      <c r="BF1337">
        <v>446.87900000000002</v>
      </c>
      <c r="BG1337">
        <v>449.96199999999999</v>
      </c>
      <c r="BH1337">
        <v>19.683900000000001</v>
      </c>
      <c r="BI1337">
        <v>18.465199999999999</v>
      </c>
      <c r="BJ1337">
        <v>443.88900000000001</v>
      </c>
      <c r="BK1337">
        <v>19.463799999999999</v>
      </c>
      <c r="BL1337">
        <v>399.971</v>
      </c>
      <c r="BM1337">
        <v>101.193</v>
      </c>
      <c r="BN1337">
        <v>0.10004200000000001</v>
      </c>
      <c r="BO1337">
        <v>24.869800000000001</v>
      </c>
      <c r="BP1337">
        <v>24.616</v>
      </c>
      <c r="BQ1337">
        <v>999.9</v>
      </c>
      <c r="BR1337">
        <v>0</v>
      </c>
      <c r="BS1337">
        <v>0</v>
      </c>
      <c r="BT1337">
        <v>9988</v>
      </c>
      <c r="BU1337">
        <v>45.566800000000001</v>
      </c>
      <c r="BV1337">
        <v>9.3503000000000007</v>
      </c>
      <c r="BW1337">
        <v>-3.0825200000000001</v>
      </c>
      <c r="BX1337">
        <v>455.85199999999998</v>
      </c>
      <c r="BY1337">
        <v>458.42599999999999</v>
      </c>
      <c r="BZ1337">
        <v>1.21861</v>
      </c>
      <c r="CA1337">
        <v>449.96199999999999</v>
      </c>
      <c r="CB1337">
        <v>18.465199999999999</v>
      </c>
      <c r="CC1337">
        <v>1.99187</v>
      </c>
      <c r="CD1337">
        <v>1.86856</v>
      </c>
      <c r="CE1337">
        <v>17.379899999999999</v>
      </c>
      <c r="CF1337">
        <v>16.372399999999999</v>
      </c>
      <c r="CG1337">
        <v>1750753677</v>
      </c>
      <c r="CH1337" t="s">
        <v>338</v>
      </c>
      <c r="CI1337">
        <v>1750753677</v>
      </c>
      <c r="CJ1337">
        <v>1750753673.5</v>
      </c>
      <c r="CK1337">
        <v>5</v>
      </c>
      <c r="CL1337">
        <v>2.1520000000000001</v>
      </c>
      <c r="CM1337">
        <v>-0.52400000000000002</v>
      </c>
      <c r="CN1337">
        <v>3.0179999999999998</v>
      </c>
      <c r="CO1337">
        <v>0.22</v>
      </c>
      <c r="CP1337">
        <v>450</v>
      </c>
      <c r="CQ1337">
        <v>19</v>
      </c>
      <c r="CR1337">
        <v>0.26</v>
      </c>
      <c r="CS1337">
        <v>0.17</v>
      </c>
      <c r="CT1337">
        <v>-3.1424402499999999</v>
      </c>
      <c r="CU1337">
        <v>0.14898585365854691</v>
      </c>
      <c r="CV1337">
        <v>3.1076145713995799E-2</v>
      </c>
      <c r="CW1337">
        <v>1</v>
      </c>
      <c r="CX1337">
        <v>0</v>
      </c>
      <c r="CY1337">
        <v>0</v>
      </c>
      <c r="CZ1337">
        <v>0</v>
      </c>
      <c r="DA1337">
        <v>-1</v>
      </c>
      <c r="DB1337">
        <v>1.2360102500000001</v>
      </c>
      <c r="DC1337">
        <v>-7.4231482176359095E-2</v>
      </c>
      <c r="DD1337">
        <v>7.4102950303951906E-3</v>
      </c>
      <c r="DE1337">
        <v>1</v>
      </c>
      <c r="DF1337">
        <v>2</v>
      </c>
      <c r="DG1337">
        <v>2</v>
      </c>
      <c r="DH1337" t="s">
        <v>339</v>
      </c>
      <c r="DI1337">
        <v>3.0246300000000002</v>
      </c>
      <c r="DJ1337">
        <v>2.6913299999999998</v>
      </c>
      <c r="DK1337">
        <v>0.10125199999999999</v>
      </c>
      <c r="DL1337">
        <v>0.10284600000000001</v>
      </c>
      <c r="DM1337">
        <v>0.104228</v>
      </c>
      <c r="DN1337">
        <v>0.100866</v>
      </c>
      <c r="DO1337">
        <v>25138.400000000001</v>
      </c>
      <c r="DP1337">
        <v>16833.2</v>
      </c>
      <c r="DQ1337">
        <v>26529.599999999999</v>
      </c>
      <c r="DR1337">
        <v>17048.599999999999</v>
      </c>
      <c r="DS1337">
        <v>33800</v>
      </c>
      <c r="DT1337">
        <v>20020.099999999999</v>
      </c>
      <c r="DU1337">
        <v>38644.1</v>
      </c>
      <c r="DV1337">
        <v>22594.3</v>
      </c>
      <c r="DW1337">
        <v>1.82192</v>
      </c>
      <c r="DX1337">
        <v>2.21828</v>
      </c>
      <c r="DY1337">
        <v>7.4490899999999999E-2</v>
      </c>
      <c r="DZ1337">
        <v>0</v>
      </c>
      <c r="EA1337">
        <v>23.3918</v>
      </c>
      <c r="EB1337">
        <v>999.9</v>
      </c>
      <c r="EC1337">
        <v>59.6</v>
      </c>
      <c r="ED1337">
        <v>31.8</v>
      </c>
      <c r="EE1337">
        <v>27.805299999999999</v>
      </c>
      <c r="EF1337">
        <v>62.826099999999997</v>
      </c>
      <c r="EG1337">
        <v>35.597000000000001</v>
      </c>
      <c r="EH1337">
        <v>1</v>
      </c>
      <c r="EI1337">
        <v>-0.112028</v>
      </c>
      <c r="EJ1337">
        <v>-0.97801499999999997</v>
      </c>
      <c r="EK1337">
        <v>20.326499999999999</v>
      </c>
      <c r="EL1337">
        <v>5.2513100000000001</v>
      </c>
      <c r="EM1337">
        <v>11.962</v>
      </c>
      <c r="EN1337">
        <v>4.98996</v>
      </c>
      <c r="EO1337">
        <v>3.2919999999999998</v>
      </c>
      <c r="EP1337">
        <v>9999</v>
      </c>
      <c r="EQ1337">
        <v>9999</v>
      </c>
      <c r="ER1337">
        <v>9999</v>
      </c>
      <c r="ES1337">
        <v>999.9</v>
      </c>
      <c r="ET1337">
        <v>4.9726699999999999</v>
      </c>
      <c r="EU1337">
        <v>1.87195</v>
      </c>
      <c r="EV1337">
        <v>1.87216</v>
      </c>
      <c r="EW1337">
        <v>1.87717</v>
      </c>
      <c r="EX1337">
        <v>1.8713599999999999</v>
      </c>
      <c r="EY1337">
        <v>1.8721099999999999</v>
      </c>
      <c r="EZ1337">
        <v>1.8717999999999999</v>
      </c>
      <c r="FA1337">
        <v>1.8687199999999999</v>
      </c>
      <c r="FB1337">
        <v>0</v>
      </c>
      <c r="FC1337">
        <v>0</v>
      </c>
      <c r="FD1337">
        <v>0</v>
      </c>
      <c r="FE1337">
        <v>0</v>
      </c>
      <c r="FF1337" t="s">
        <v>340</v>
      </c>
      <c r="FG1337" t="s">
        <v>341</v>
      </c>
      <c r="FH1337" t="s">
        <v>342</v>
      </c>
      <c r="FI1337" t="s">
        <v>342</v>
      </c>
      <c r="FJ1337" t="s">
        <v>342</v>
      </c>
      <c r="FK1337" t="s">
        <v>342</v>
      </c>
      <c r="FL1337">
        <v>0</v>
      </c>
      <c r="FM1337">
        <v>100</v>
      </c>
      <c r="FN1337">
        <v>100</v>
      </c>
      <c r="FO1337">
        <v>2.99</v>
      </c>
      <c r="FP1337">
        <v>0.22009999999999999</v>
      </c>
      <c r="FQ1337">
        <v>-0.71234261683338174</v>
      </c>
      <c r="FR1337">
        <v>7.6898218637449396E-3</v>
      </c>
      <c r="FS1337">
        <v>1.5097418776848419E-6</v>
      </c>
      <c r="FT1337">
        <v>-9.8458676114205118E-11</v>
      </c>
      <c r="FU1337">
        <v>0.22001999999999461</v>
      </c>
      <c r="FV1337">
        <v>0</v>
      </c>
      <c r="FW1337">
        <v>0</v>
      </c>
      <c r="FX1337">
        <v>0</v>
      </c>
      <c r="FY1337">
        <v>3</v>
      </c>
      <c r="FZ1337">
        <v>2164</v>
      </c>
      <c r="GA1337">
        <v>-1</v>
      </c>
      <c r="GB1337">
        <v>-1</v>
      </c>
      <c r="GC1337">
        <v>127.4</v>
      </c>
      <c r="GD1337">
        <v>127.4</v>
      </c>
      <c r="GE1337">
        <v>1.1035200000000001</v>
      </c>
      <c r="GF1337">
        <v>2.65625</v>
      </c>
      <c r="GG1337">
        <v>1.7981</v>
      </c>
      <c r="GH1337">
        <v>2.3791500000000001</v>
      </c>
      <c r="GI1337">
        <v>1.5979000000000001</v>
      </c>
      <c r="GJ1337">
        <v>2.3925800000000002</v>
      </c>
      <c r="GK1337">
        <v>34.669199999999996</v>
      </c>
      <c r="GL1337">
        <v>24.157499999999999</v>
      </c>
      <c r="GM1337">
        <v>18</v>
      </c>
      <c r="GN1337">
        <v>364.14400000000001</v>
      </c>
      <c r="GO1337">
        <v>671.98199999999997</v>
      </c>
      <c r="GP1337">
        <v>25.829899999999999</v>
      </c>
      <c r="GQ1337">
        <v>25.671800000000001</v>
      </c>
      <c r="GR1337">
        <v>30</v>
      </c>
      <c r="GS1337">
        <v>25.651800000000001</v>
      </c>
      <c r="GT1337">
        <v>25.672699999999999</v>
      </c>
      <c r="GU1337">
        <v>22.0382</v>
      </c>
      <c r="GV1337">
        <v>39.0745</v>
      </c>
      <c r="GW1337">
        <v>0</v>
      </c>
      <c r="GX1337">
        <v>25.83</v>
      </c>
      <c r="GY1337">
        <v>450</v>
      </c>
      <c r="GZ1337">
        <v>18.5</v>
      </c>
      <c r="HA1337">
        <v>100.80500000000001</v>
      </c>
      <c r="HB1337">
        <v>70.522499999999994</v>
      </c>
    </row>
    <row r="1338" spans="1:210" x14ac:dyDescent="0.3">
      <c r="A1338">
        <v>1322</v>
      </c>
      <c r="B1338">
        <v>1750761325</v>
      </c>
      <c r="C1338">
        <v>6605.9000000953674</v>
      </c>
      <c r="D1338" t="s">
        <v>2985</v>
      </c>
      <c r="E1338" t="s">
        <v>2986</v>
      </c>
      <c r="F1338" t="s">
        <v>336</v>
      </c>
      <c r="G1338">
        <v>1750761325</v>
      </c>
      <c r="H1338">
        <f t="shared" si="680"/>
        <v>5.4827613655034026E-4</v>
      </c>
      <c r="I1338">
        <f t="shared" si="681"/>
        <v>0.54827613655034024</v>
      </c>
      <c r="J1338">
        <f t="shared" si="682"/>
        <v>1.1384775708175794</v>
      </c>
      <c r="K1338">
        <f t="shared" si="683"/>
        <v>446.91199999999998</v>
      </c>
      <c r="L1338">
        <f t="shared" si="684"/>
        <v>401.83289477375399</v>
      </c>
      <c r="M1338">
        <f t="shared" si="685"/>
        <v>40.701584997292088</v>
      </c>
      <c r="N1338">
        <f t="shared" si="686"/>
        <v>45.267639834591996</v>
      </c>
      <c r="O1338">
        <f t="shared" si="687"/>
        <v>4.9128951604387808E-2</v>
      </c>
      <c r="P1338">
        <f t="shared" si="688"/>
        <v>2.4183965720398453</v>
      </c>
      <c r="Q1338">
        <f t="shared" si="689"/>
        <v>4.8589750261599181E-2</v>
      </c>
      <c r="R1338">
        <f t="shared" si="690"/>
        <v>3.0416549970272204E-2</v>
      </c>
      <c r="S1338">
        <f t="shared" si="691"/>
        <v>8.6591550000000002</v>
      </c>
      <c r="T1338">
        <f t="shared" si="692"/>
        <v>24.759427576486665</v>
      </c>
      <c r="U1338">
        <f t="shared" si="693"/>
        <v>24.613900000000001</v>
      </c>
      <c r="V1338">
        <f t="shared" si="694"/>
        <v>3.1072168108266176</v>
      </c>
      <c r="W1338">
        <f t="shared" si="695"/>
        <v>63.173271528462671</v>
      </c>
      <c r="X1338">
        <f t="shared" si="696"/>
        <v>1.9930596974288</v>
      </c>
      <c r="Y1338">
        <f t="shared" si="697"/>
        <v>3.1549097414257363</v>
      </c>
      <c r="Z1338">
        <f t="shared" si="698"/>
        <v>1.1141571133978176</v>
      </c>
      <c r="AA1338">
        <f t="shared" si="699"/>
        <v>-24.178977621870004</v>
      </c>
      <c r="AB1338">
        <f t="shared" si="700"/>
        <v>33.247051977911966</v>
      </c>
      <c r="AC1338">
        <f t="shared" si="701"/>
        <v>2.9003779155598086</v>
      </c>
      <c r="AD1338">
        <f t="shared" si="702"/>
        <v>20.627607271601768</v>
      </c>
      <c r="AE1338">
        <f t="shared" si="703"/>
        <v>1.1384775708175794</v>
      </c>
      <c r="AF1338">
        <f t="shared" si="704"/>
        <v>0.54827613655034024</v>
      </c>
      <c r="AG1338">
        <f t="shared" si="705"/>
        <v>1.1116760483658135</v>
      </c>
      <c r="AH1338">
        <v>458.43546567215623</v>
      </c>
      <c r="AI1338">
        <v>455.88483030303018</v>
      </c>
      <c r="AJ1338">
        <v>3.5360924619365981E-4</v>
      </c>
      <c r="AK1338">
        <v>84.076978181650844</v>
      </c>
      <c r="AL1338">
        <f t="shared" si="706"/>
        <v>0.55030061581300616</v>
      </c>
      <c r="AM1338">
        <v>18.46460697232563</v>
      </c>
      <c r="AN1338">
        <v>19.67809864661653</v>
      </c>
      <c r="AO1338">
        <v>-3.1521099579236118E-6</v>
      </c>
      <c r="AP1338">
        <v>90.497214367256092</v>
      </c>
      <c r="AQ1338">
        <v>0</v>
      </c>
      <c r="AR1338">
        <v>0</v>
      </c>
      <c r="AS1338">
        <f t="shared" si="707"/>
        <v>1</v>
      </c>
      <c r="AT1338">
        <f t="shared" si="708"/>
        <v>0</v>
      </c>
      <c r="AU1338">
        <f t="shared" si="709"/>
        <v>54023.555046763242</v>
      </c>
      <c r="AV1338">
        <f t="shared" si="710"/>
        <v>45.5745</v>
      </c>
      <c r="AW1338">
        <f t="shared" si="711"/>
        <v>36.459600000000002</v>
      </c>
      <c r="AX1338">
        <f t="shared" si="712"/>
        <v>0.8</v>
      </c>
      <c r="AY1338">
        <f t="shared" si="713"/>
        <v>0.19</v>
      </c>
      <c r="AZ1338">
        <v>9</v>
      </c>
      <c r="BA1338">
        <v>1.88</v>
      </c>
      <c r="BB1338" t="s">
        <v>337</v>
      </c>
      <c r="BC1338">
        <v>2</v>
      </c>
      <c r="BD1338" t="b">
        <v>0</v>
      </c>
      <c r="BE1338">
        <v>1750761325</v>
      </c>
      <c r="BF1338">
        <v>446.91199999999998</v>
      </c>
      <c r="BG1338">
        <v>450.024</v>
      </c>
      <c r="BH1338">
        <v>19.6768</v>
      </c>
      <c r="BI1338">
        <v>18.4678</v>
      </c>
      <c r="BJ1338">
        <v>443.92200000000003</v>
      </c>
      <c r="BK1338">
        <v>19.456800000000001</v>
      </c>
      <c r="BL1338">
        <v>400.11500000000001</v>
      </c>
      <c r="BM1338">
        <v>101.19</v>
      </c>
      <c r="BN1338">
        <v>9.9828500000000001E-2</v>
      </c>
      <c r="BO1338">
        <v>24.8689</v>
      </c>
      <c r="BP1338">
        <v>24.613900000000001</v>
      </c>
      <c r="BQ1338">
        <v>999.9</v>
      </c>
      <c r="BR1338">
        <v>0</v>
      </c>
      <c r="BS1338">
        <v>0</v>
      </c>
      <c r="BT1338">
        <v>10026</v>
      </c>
      <c r="BU1338">
        <v>45.5745</v>
      </c>
      <c r="BV1338">
        <v>9.3503000000000007</v>
      </c>
      <c r="BW1338">
        <v>-3.1111499999999999</v>
      </c>
      <c r="BX1338">
        <v>455.88299999999998</v>
      </c>
      <c r="BY1338">
        <v>458.49099999999999</v>
      </c>
      <c r="BZ1338">
        <v>1.2089700000000001</v>
      </c>
      <c r="CA1338">
        <v>450.024</v>
      </c>
      <c r="CB1338">
        <v>18.4678</v>
      </c>
      <c r="CC1338">
        <v>1.99109</v>
      </c>
      <c r="CD1338">
        <v>1.86876</v>
      </c>
      <c r="CE1338">
        <v>17.373699999999999</v>
      </c>
      <c r="CF1338">
        <v>16.374099999999999</v>
      </c>
      <c r="CG1338">
        <v>1750753677</v>
      </c>
      <c r="CH1338" t="s">
        <v>338</v>
      </c>
      <c r="CI1338">
        <v>1750753677</v>
      </c>
      <c r="CJ1338">
        <v>1750753673.5</v>
      </c>
      <c r="CK1338">
        <v>5</v>
      </c>
      <c r="CL1338">
        <v>2.1520000000000001</v>
      </c>
      <c r="CM1338">
        <v>-0.52400000000000002</v>
      </c>
      <c r="CN1338">
        <v>3.0179999999999998</v>
      </c>
      <c r="CO1338">
        <v>0.22</v>
      </c>
      <c r="CP1338">
        <v>450</v>
      </c>
      <c r="CQ1338">
        <v>19</v>
      </c>
      <c r="CR1338">
        <v>0.26</v>
      </c>
      <c r="CS1338">
        <v>0.17</v>
      </c>
      <c r="CT1338">
        <v>-3.1234880487804881</v>
      </c>
      <c r="CU1338">
        <v>0.25830439024390228</v>
      </c>
      <c r="CV1338">
        <v>3.8746215186966221E-2</v>
      </c>
      <c r="CW1338">
        <v>1</v>
      </c>
      <c r="CX1338">
        <v>0</v>
      </c>
      <c r="CY1338">
        <v>0</v>
      </c>
      <c r="CZ1338">
        <v>0</v>
      </c>
      <c r="DA1338">
        <v>-1</v>
      </c>
      <c r="DB1338">
        <v>1.2296253658536589</v>
      </c>
      <c r="DC1338">
        <v>-0.1043918466898943</v>
      </c>
      <c r="DD1338">
        <v>1.045511850315106E-2</v>
      </c>
      <c r="DE1338">
        <v>0</v>
      </c>
      <c r="DF1338">
        <v>1</v>
      </c>
      <c r="DG1338">
        <v>2</v>
      </c>
      <c r="DH1338" t="s">
        <v>383</v>
      </c>
      <c r="DI1338">
        <v>3.0247899999999999</v>
      </c>
      <c r="DJ1338">
        <v>2.6911200000000002</v>
      </c>
      <c r="DK1338">
        <v>0.101255</v>
      </c>
      <c r="DL1338">
        <v>0.102854</v>
      </c>
      <c r="DM1338">
        <v>0.104198</v>
      </c>
      <c r="DN1338">
        <v>0.100873</v>
      </c>
      <c r="DO1338">
        <v>25138.5</v>
      </c>
      <c r="DP1338">
        <v>16833.099999999999</v>
      </c>
      <c r="DQ1338">
        <v>26529.8</v>
      </c>
      <c r="DR1338">
        <v>17048.7</v>
      </c>
      <c r="DS1338">
        <v>33801.4</v>
      </c>
      <c r="DT1338">
        <v>20020.099999999999</v>
      </c>
      <c r="DU1338">
        <v>38644.400000000001</v>
      </c>
      <c r="DV1338">
        <v>22594.5</v>
      </c>
      <c r="DW1338">
        <v>1.8225</v>
      </c>
      <c r="DX1338">
        <v>2.21814</v>
      </c>
      <c r="DY1338">
        <v>7.4461100000000002E-2</v>
      </c>
      <c r="DZ1338">
        <v>0</v>
      </c>
      <c r="EA1338">
        <v>23.3902</v>
      </c>
      <c r="EB1338">
        <v>999.9</v>
      </c>
      <c r="EC1338">
        <v>59.6</v>
      </c>
      <c r="ED1338">
        <v>31.8</v>
      </c>
      <c r="EE1338">
        <v>27.8081</v>
      </c>
      <c r="EF1338">
        <v>62.476100000000002</v>
      </c>
      <c r="EG1338">
        <v>35.705100000000002</v>
      </c>
      <c r="EH1338">
        <v>1</v>
      </c>
      <c r="EI1338">
        <v>-0.111982</v>
      </c>
      <c r="EJ1338">
        <v>-0.97845300000000002</v>
      </c>
      <c r="EK1338">
        <v>20.326499999999999</v>
      </c>
      <c r="EL1338">
        <v>5.25143</v>
      </c>
      <c r="EM1338">
        <v>11.962</v>
      </c>
      <c r="EN1338">
        <v>4.9897999999999998</v>
      </c>
      <c r="EO1338">
        <v>3.2919800000000001</v>
      </c>
      <c r="EP1338">
        <v>9999</v>
      </c>
      <c r="EQ1338">
        <v>9999</v>
      </c>
      <c r="ER1338">
        <v>9999</v>
      </c>
      <c r="ES1338">
        <v>999.9</v>
      </c>
      <c r="ET1338">
        <v>4.9726600000000003</v>
      </c>
      <c r="EU1338">
        <v>1.87195</v>
      </c>
      <c r="EV1338">
        <v>1.87218</v>
      </c>
      <c r="EW1338">
        <v>1.8771800000000001</v>
      </c>
      <c r="EX1338">
        <v>1.8713500000000001</v>
      </c>
      <c r="EY1338">
        <v>1.8721000000000001</v>
      </c>
      <c r="EZ1338">
        <v>1.8717999999999999</v>
      </c>
      <c r="FA1338">
        <v>1.8687199999999999</v>
      </c>
      <c r="FB1338">
        <v>0</v>
      </c>
      <c r="FC1338">
        <v>0</v>
      </c>
      <c r="FD1338">
        <v>0</v>
      </c>
      <c r="FE1338">
        <v>0</v>
      </c>
      <c r="FF1338" t="s">
        <v>340</v>
      </c>
      <c r="FG1338" t="s">
        <v>341</v>
      </c>
      <c r="FH1338" t="s">
        <v>342</v>
      </c>
      <c r="FI1338" t="s">
        <v>342</v>
      </c>
      <c r="FJ1338" t="s">
        <v>342</v>
      </c>
      <c r="FK1338" t="s">
        <v>342</v>
      </c>
      <c r="FL1338">
        <v>0</v>
      </c>
      <c r="FM1338">
        <v>100</v>
      </c>
      <c r="FN1338">
        <v>100</v>
      </c>
      <c r="FO1338">
        <v>2.99</v>
      </c>
      <c r="FP1338">
        <v>0.22</v>
      </c>
      <c r="FQ1338">
        <v>-0.71234261683338174</v>
      </c>
      <c r="FR1338">
        <v>7.6898218637449396E-3</v>
      </c>
      <c r="FS1338">
        <v>1.5097418776848419E-6</v>
      </c>
      <c r="FT1338">
        <v>-9.8458676114205118E-11</v>
      </c>
      <c r="FU1338">
        <v>0.22001999999999461</v>
      </c>
      <c r="FV1338">
        <v>0</v>
      </c>
      <c r="FW1338">
        <v>0</v>
      </c>
      <c r="FX1338">
        <v>0</v>
      </c>
      <c r="FY1338">
        <v>3</v>
      </c>
      <c r="FZ1338">
        <v>2164</v>
      </c>
      <c r="GA1338">
        <v>-1</v>
      </c>
      <c r="GB1338">
        <v>-1</v>
      </c>
      <c r="GC1338">
        <v>127.5</v>
      </c>
      <c r="GD1338">
        <v>127.5</v>
      </c>
      <c r="GE1338">
        <v>1.1035200000000001</v>
      </c>
      <c r="GF1338">
        <v>2.6464799999999999</v>
      </c>
      <c r="GG1338">
        <v>1.7981</v>
      </c>
      <c r="GH1338">
        <v>2.3803700000000001</v>
      </c>
      <c r="GI1338">
        <v>1.5979000000000001</v>
      </c>
      <c r="GJ1338">
        <v>2.5463900000000002</v>
      </c>
      <c r="GK1338">
        <v>34.669199999999996</v>
      </c>
      <c r="GL1338">
        <v>24.157499999999999</v>
      </c>
      <c r="GM1338">
        <v>18</v>
      </c>
      <c r="GN1338">
        <v>364.42399999999998</v>
      </c>
      <c r="GO1338">
        <v>671.84400000000005</v>
      </c>
      <c r="GP1338">
        <v>25.829799999999999</v>
      </c>
      <c r="GQ1338">
        <v>25.670500000000001</v>
      </c>
      <c r="GR1338">
        <v>30.0001</v>
      </c>
      <c r="GS1338">
        <v>25.649899999999999</v>
      </c>
      <c r="GT1338">
        <v>25.671399999999998</v>
      </c>
      <c r="GU1338">
        <v>22.039100000000001</v>
      </c>
      <c r="GV1338">
        <v>39.0745</v>
      </c>
      <c r="GW1338">
        <v>0</v>
      </c>
      <c r="GX1338">
        <v>25.83</v>
      </c>
      <c r="GY1338">
        <v>450</v>
      </c>
      <c r="GZ1338">
        <v>18.5</v>
      </c>
      <c r="HA1338">
        <v>100.806</v>
      </c>
      <c r="HB1338">
        <v>70.522999999999996</v>
      </c>
    </row>
    <row r="1339" spans="1:210" x14ac:dyDescent="0.3">
      <c r="A1339">
        <v>1323</v>
      </c>
      <c r="B1339">
        <v>1750761330</v>
      </c>
      <c r="C1339">
        <v>6610.9000000953674</v>
      </c>
      <c r="D1339" t="s">
        <v>2987</v>
      </c>
      <c r="E1339" t="s">
        <v>2988</v>
      </c>
      <c r="F1339" t="s">
        <v>336</v>
      </c>
      <c r="G1339">
        <v>1750761330</v>
      </c>
      <c r="H1339">
        <f t="shared" si="680"/>
        <v>5.4658171359594501E-4</v>
      </c>
      <c r="I1339">
        <f t="shared" si="681"/>
        <v>0.54658171359594498</v>
      </c>
      <c r="J1339">
        <f t="shared" si="682"/>
        <v>1.1571096192205819</v>
      </c>
      <c r="K1339">
        <f t="shared" si="683"/>
        <v>446.86500000000001</v>
      </c>
      <c r="L1339">
        <f t="shared" si="684"/>
        <v>401.02010925144856</v>
      </c>
      <c r="M1339">
        <f t="shared" si="685"/>
        <v>40.620524392329472</v>
      </c>
      <c r="N1339">
        <f t="shared" si="686"/>
        <v>45.264290278263005</v>
      </c>
      <c r="O1339">
        <f t="shared" si="687"/>
        <v>4.8929789905464316E-2</v>
      </c>
      <c r="P1339">
        <f t="shared" si="688"/>
        <v>2.4156798036668232</v>
      </c>
      <c r="Q1339">
        <f t="shared" si="689"/>
        <v>4.839433144877283E-2</v>
      </c>
      <c r="R1339">
        <f t="shared" si="690"/>
        <v>3.0294081729010016E-2</v>
      </c>
      <c r="S1339">
        <f t="shared" si="691"/>
        <v>8.6660710000000005</v>
      </c>
      <c r="T1339">
        <f t="shared" si="692"/>
        <v>24.75849069771207</v>
      </c>
      <c r="U1339">
        <f t="shared" si="693"/>
        <v>24.615200000000002</v>
      </c>
      <c r="V1339">
        <f t="shared" si="694"/>
        <v>3.1074583440250159</v>
      </c>
      <c r="W1339">
        <f t="shared" si="695"/>
        <v>63.151942292077891</v>
      </c>
      <c r="X1339">
        <f t="shared" si="696"/>
        <v>1.99222032328298</v>
      </c>
      <c r="Y1339">
        <f t="shared" si="697"/>
        <v>3.1546461612676233</v>
      </c>
      <c r="Z1339">
        <f t="shared" si="698"/>
        <v>1.1152380207420358</v>
      </c>
      <c r="AA1339">
        <f t="shared" si="699"/>
        <v>-24.104253569581175</v>
      </c>
      <c r="AB1339">
        <f t="shared" si="700"/>
        <v>32.858070891844363</v>
      </c>
      <c r="AC1339">
        <f t="shared" si="701"/>
        <v>2.869666574945442</v>
      </c>
      <c r="AD1339">
        <f t="shared" si="702"/>
        <v>20.289554897208632</v>
      </c>
      <c r="AE1339">
        <f t="shared" si="703"/>
        <v>1.1571096192205819</v>
      </c>
      <c r="AF1339">
        <f t="shared" si="704"/>
        <v>0.54658171359594498</v>
      </c>
      <c r="AG1339">
        <f t="shared" si="705"/>
        <v>1.1625606274023081</v>
      </c>
      <c r="AH1339">
        <v>458.50953444755498</v>
      </c>
      <c r="AI1339">
        <v>455.84535151515149</v>
      </c>
      <c r="AJ1339">
        <v>-8.5409351060181652E-5</v>
      </c>
      <c r="AK1339">
        <v>84.076978181650844</v>
      </c>
      <c r="AL1339">
        <f t="shared" si="706"/>
        <v>0.54380447230463336</v>
      </c>
      <c r="AM1339">
        <v>18.468312276407861</v>
      </c>
      <c r="AN1339">
        <v>19.667800451127821</v>
      </c>
      <c r="AO1339">
        <v>-1.497637324513613E-6</v>
      </c>
      <c r="AP1339">
        <v>90.497214367256092</v>
      </c>
      <c r="AQ1339">
        <v>0</v>
      </c>
      <c r="AR1339">
        <v>0</v>
      </c>
      <c r="AS1339">
        <f t="shared" si="707"/>
        <v>1</v>
      </c>
      <c r="AT1339">
        <f t="shared" si="708"/>
        <v>0</v>
      </c>
      <c r="AU1339">
        <f t="shared" si="709"/>
        <v>53932.417653249679</v>
      </c>
      <c r="AV1339">
        <f t="shared" si="710"/>
        <v>45.610900000000001</v>
      </c>
      <c r="AW1339">
        <f t="shared" si="711"/>
        <v>36.488720000000001</v>
      </c>
      <c r="AX1339">
        <f t="shared" si="712"/>
        <v>0.8</v>
      </c>
      <c r="AY1339">
        <f t="shared" si="713"/>
        <v>0.19</v>
      </c>
      <c r="AZ1339">
        <v>9</v>
      </c>
      <c r="BA1339">
        <v>1.88</v>
      </c>
      <c r="BB1339" t="s">
        <v>337</v>
      </c>
      <c r="BC1339">
        <v>2</v>
      </c>
      <c r="BD1339" t="b">
        <v>0</v>
      </c>
      <c r="BE1339">
        <v>1750761330</v>
      </c>
      <c r="BF1339">
        <v>446.86500000000001</v>
      </c>
      <c r="BG1339">
        <v>450.01799999999997</v>
      </c>
      <c r="BH1339">
        <v>19.667899999999999</v>
      </c>
      <c r="BI1339">
        <v>18.462299999999999</v>
      </c>
      <c r="BJ1339">
        <v>443.875</v>
      </c>
      <c r="BK1339">
        <v>19.447800000000001</v>
      </c>
      <c r="BL1339">
        <v>400.00700000000001</v>
      </c>
      <c r="BM1339">
        <v>101.193</v>
      </c>
      <c r="BN1339">
        <v>9.9986199999999997E-2</v>
      </c>
      <c r="BO1339">
        <v>24.8675</v>
      </c>
      <c r="BP1339">
        <v>24.615200000000002</v>
      </c>
      <c r="BQ1339">
        <v>999.9</v>
      </c>
      <c r="BR1339">
        <v>0</v>
      </c>
      <c r="BS1339">
        <v>0</v>
      </c>
      <c r="BT1339">
        <v>10008</v>
      </c>
      <c r="BU1339">
        <v>45.610900000000001</v>
      </c>
      <c r="BV1339">
        <v>9.3503000000000007</v>
      </c>
      <c r="BW1339">
        <v>-3.1528900000000002</v>
      </c>
      <c r="BX1339">
        <v>455.83</v>
      </c>
      <c r="BY1339">
        <v>458.483</v>
      </c>
      <c r="BZ1339">
        <v>1.2055800000000001</v>
      </c>
      <c r="CA1339">
        <v>450.01799999999997</v>
      </c>
      <c r="CB1339">
        <v>18.462299999999999</v>
      </c>
      <c r="CC1339">
        <v>1.9902599999999999</v>
      </c>
      <c r="CD1339">
        <v>1.86826</v>
      </c>
      <c r="CE1339">
        <v>17.367000000000001</v>
      </c>
      <c r="CF1339">
        <v>16.369900000000001</v>
      </c>
      <c r="CG1339">
        <v>1750753677</v>
      </c>
      <c r="CH1339" t="s">
        <v>338</v>
      </c>
      <c r="CI1339">
        <v>1750753677</v>
      </c>
      <c r="CJ1339">
        <v>1750753673.5</v>
      </c>
      <c r="CK1339">
        <v>5</v>
      </c>
      <c r="CL1339">
        <v>2.1520000000000001</v>
      </c>
      <c r="CM1339">
        <v>-0.52400000000000002</v>
      </c>
      <c r="CN1339">
        <v>3.0179999999999998</v>
      </c>
      <c r="CO1339">
        <v>0.22</v>
      </c>
      <c r="CP1339">
        <v>450</v>
      </c>
      <c r="CQ1339">
        <v>19</v>
      </c>
      <c r="CR1339">
        <v>0.26</v>
      </c>
      <c r="CS1339">
        <v>0.17</v>
      </c>
      <c r="CT1339">
        <v>-3.1238078048780489</v>
      </c>
      <c r="CU1339">
        <v>0.1592107317073122</v>
      </c>
      <c r="CV1339">
        <v>3.7377287645932837E-2</v>
      </c>
      <c r="CW1339">
        <v>1</v>
      </c>
      <c r="CX1339">
        <v>0</v>
      </c>
      <c r="CY1339">
        <v>0</v>
      </c>
      <c r="CZ1339">
        <v>0</v>
      </c>
      <c r="DA1339">
        <v>-1</v>
      </c>
      <c r="DB1339">
        <v>1.2213058536585371</v>
      </c>
      <c r="DC1339">
        <v>-0.1116357491289143</v>
      </c>
      <c r="DD1339">
        <v>1.1116569038965971E-2</v>
      </c>
      <c r="DE1339">
        <v>0</v>
      </c>
      <c r="DF1339">
        <v>1</v>
      </c>
      <c r="DG1339">
        <v>2</v>
      </c>
      <c r="DH1339" t="s">
        <v>383</v>
      </c>
      <c r="DI1339">
        <v>3.02467</v>
      </c>
      <c r="DJ1339">
        <v>2.6912799999999999</v>
      </c>
      <c r="DK1339">
        <v>0.10125000000000001</v>
      </c>
      <c r="DL1339">
        <v>0.102857</v>
      </c>
      <c r="DM1339">
        <v>0.104167</v>
      </c>
      <c r="DN1339">
        <v>0.100856</v>
      </c>
      <c r="DO1339">
        <v>25138.5</v>
      </c>
      <c r="DP1339">
        <v>16833.099999999999</v>
      </c>
      <c r="DQ1339">
        <v>26529.7</v>
      </c>
      <c r="DR1339">
        <v>17048.7</v>
      </c>
      <c r="DS1339">
        <v>33802.300000000003</v>
      </c>
      <c r="DT1339">
        <v>20020.5</v>
      </c>
      <c r="DU1339">
        <v>38644</v>
      </c>
      <c r="DV1339">
        <v>22594.5</v>
      </c>
      <c r="DW1339">
        <v>1.8219399999999999</v>
      </c>
      <c r="DX1339">
        <v>2.2183199999999998</v>
      </c>
      <c r="DY1339">
        <v>7.4654799999999993E-2</v>
      </c>
      <c r="DZ1339">
        <v>0</v>
      </c>
      <c r="EA1339">
        <v>23.388300000000001</v>
      </c>
      <c r="EB1339">
        <v>999.9</v>
      </c>
      <c r="EC1339">
        <v>59.6</v>
      </c>
      <c r="ED1339">
        <v>31.8</v>
      </c>
      <c r="EE1339">
        <v>27.8066</v>
      </c>
      <c r="EF1339">
        <v>62.396099999999997</v>
      </c>
      <c r="EG1339">
        <v>35.4968</v>
      </c>
      <c r="EH1339">
        <v>1</v>
      </c>
      <c r="EI1339">
        <v>-0.112079</v>
      </c>
      <c r="EJ1339">
        <v>-0.97867300000000002</v>
      </c>
      <c r="EK1339">
        <v>20.3264</v>
      </c>
      <c r="EL1339">
        <v>5.25143</v>
      </c>
      <c r="EM1339">
        <v>11.962</v>
      </c>
      <c r="EN1339">
        <v>4.99</v>
      </c>
      <c r="EO1339">
        <v>3.2919800000000001</v>
      </c>
      <c r="EP1339">
        <v>9999</v>
      </c>
      <c r="EQ1339">
        <v>9999</v>
      </c>
      <c r="ER1339">
        <v>9999</v>
      </c>
      <c r="ES1339">
        <v>999.9</v>
      </c>
      <c r="ET1339">
        <v>4.9726400000000002</v>
      </c>
      <c r="EU1339">
        <v>1.8719300000000001</v>
      </c>
      <c r="EV1339">
        <v>1.87216</v>
      </c>
      <c r="EW1339">
        <v>1.8771599999999999</v>
      </c>
      <c r="EX1339">
        <v>1.8713500000000001</v>
      </c>
      <c r="EY1339">
        <v>1.8721000000000001</v>
      </c>
      <c r="EZ1339">
        <v>1.8717999999999999</v>
      </c>
      <c r="FA1339">
        <v>1.8687100000000001</v>
      </c>
      <c r="FB1339">
        <v>0</v>
      </c>
      <c r="FC1339">
        <v>0</v>
      </c>
      <c r="FD1339">
        <v>0</v>
      </c>
      <c r="FE1339">
        <v>0</v>
      </c>
      <c r="FF1339" t="s">
        <v>340</v>
      </c>
      <c r="FG1339" t="s">
        <v>341</v>
      </c>
      <c r="FH1339" t="s">
        <v>342</v>
      </c>
      <c r="FI1339" t="s">
        <v>342</v>
      </c>
      <c r="FJ1339" t="s">
        <v>342</v>
      </c>
      <c r="FK1339" t="s">
        <v>342</v>
      </c>
      <c r="FL1339">
        <v>0</v>
      </c>
      <c r="FM1339">
        <v>100</v>
      </c>
      <c r="FN1339">
        <v>100</v>
      </c>
      <c r="FO1339">
        <v>2.99</v>
      </c>
      <c r="FP1339">
        <v>0.22009999999999999</v>
      </c>
      <c r="FQ1339">
        <v>-0.71234261683338174</v>
      </c>
      <c r="FR1339">
        <v>7.6898218637449396E-3</v>
      </c>
      <c r="FS1339">
        <v>1.5097418776848419E-6</v>
      </c>
      <c r="FT1339">
        <v>-9.8458676114205118E-11</v>
      </c>
      <c r="FU1339">
        <v>0.22001999999999461</v>
      </c>
      <c r="FV1339">
        <v>0</v>
      </c>
      <c r="FW1339">
        <v>0</v>
      </c>
      <c r="FX1339">
        <v>0</v>
      </c>
      <c r="FY1339">
        <v>3</v>
      </c>
      <c r="FZ1339">
        <v>2164</v>
      </c>
      <c r="GA1339">
        <v>-1</v>
      </c>
      <c r="GB1339">
        <v>-1</v>
      </c>
      <c r="GC1339">
        <v>127.5</v>
      </c>
      <c r="GD1339">
        <v>127.6</v>
      </c>
      <c r="GE1339">
        <v>1.10229</v>
      </c>
      <c r="GF1339">
        <v>2.63672</v>
      </c>
      <c r="GG1339">
        <v>1.7981</v>
      </c>
      <c r="GH1339">
        <v>2.3791500000000001</v>
      </c>
      <c r="GI1339">
        <v>1.5979000000000001</v>
      </c>
      <c r="GJ1339">
        <v>2.5549300000000001</v>
      </c>
      <c r="GK1339">
        <v>34.669199999999996</v>
      </c>
      <c r="GL1339">
        <v>24.1663</v>
      </c>
      <c r="GM1339">
        <v>18</v>
      </c>
      <c r="GN1339">
        <v>364.13200000000001</v>
      </c>
      <c r="GO1339">
        <v>671.97199999999998</v>
      </c>
      <c r="GP1339">
        <v>25.83</v>
      </c>
      <c r="GQ1339">
        <v>25.669</v>
      </c>
      <c r="GR1339">
        <v>30</v>
      </c>
      <c r="GS1339">
        <v>25.648700000000002</v>
      </c>
      <c r="GT1339">
        <v>25.6694</v>
      </c>
      <c r="GU1339">
        <v>22.0367</v>
      </c>
      <c r="GV1339">
        <v>39.0745</v>
      </c>
      <c r="GW1339">
        <v>0</v>
      </c>
      <c r="GX1339">
        <v>25.83</v>
      </c>
      <c r="GY1339">
        <v>450</v>
      </c>
      <c r="GZ1339">
        <v>18.5</v>
      </c>
      <c r="HA1339">
        <v>100.80500000000001</v>
      </c>
      <c r="HB1339">
        <v>70.522900000000007</v>
      </c>
    </row>
    <row r="1340" spans="1:210" x14ac:dyDescent="0.3">
      <c r="A1340">
        <v>1324</v>
      </c>
      <c r="B1340">
        <v>1750761335</v>
      </c>
      <c r="C1340">
        <v>6615.9000000953674</v>
      </c>
      <c r="D1340" t="s">
        <v>2989</v>
      </c>
      <c r="E1340" t="s">
        <v>2990</v>
      </c>
      <c r="F1340" t="s">
        <v>336</v>
      </c>
      <c r="G1340">
        <v>1750761335</v>
      </c>
      <c r="H1340">
        <f t="shared" si="680"/>
        <v>5.447930003876205E-4</v>
      </c>
      <c r="I1340">
        <f t="shared" si="681"/>
        <v>0.54479300038762046</v>
      </c>
      <c r="J1340">
        <f t="shared" si="682"/>
        <v>1.1328833238117972</v>
      </c>
      <c r="K1340">
        <f t="shared" si="683"/>
        <v>446.85500000000002</v>
      </c>
      <c r="L1340">
        <f t="shared" si="684"/>
        <v>401.66368348031483</v>
      </c>
      <c r="M1340">
        <f t="shared" si="685"/>
        <v>40.687310801952741</v>
      </c>
      <c r="N1340">
        <f t="shared" si="686"/>
        <v>45.265053865139002</v>
      </c>
      <c r="O1340">
        <f t="shared" si="687"/>
        <v>4.8749286837383991E-2</v>
      </c>
      <c r="P1340">
        <f t="shared" si="688"/>
        <v>2.4138975655407262</v>
      </c>
      <c r="Q1340">
        <f t="shared" si="689"/>
        <v>4.8217360910119855E-2</v>
      </c>
      <c r="R1340">
        <f t="shared" si="690"/>
        <v>3.0183162354801792E-2</v>
      </c>
      <c r="S1340">
        <f t="shared" si="691"/>
        <v>8.4190709999999989</v>
      </c>
      <c r="T1340">
        <f t="shared" si="692"/>
        <v>24.756328721032791</v>
      </c>
      <c r="U1340">
        <f t="shared" si="693"/>
        <v>24.613900000000001</v>
      </c>
      <c r="V1340">
        <f t="shared" si="694"/>
        <v>3.1072168108266176</v>
      </c>
      <c r="W1340">
        <f t="shared" si="695"/>
        <v>63.132444500703066</v>
      </c>
      <c r="X1340">
        <f t="shared" si="696"/>
        <v>1.9914982689880001</v>
      </c>
      <c r="Y1340">
        <f t="shared" si="697"/>
        <v>3.1544767270429741</v>
      </c>
      <c r="Z1340">
        <f t="shared" si="698"/>
        <v>1.1157185418386175</v>
      </c>
      <c r="AA1340">
        <f t="shared" si="699"/>
        <v>-24.025371317094063</v>
      </c>
      <c r="AB1340">
        <f t="shared" si="700"/>
        <v>32.885884111351821</v>
      </c>
      <c r="AC1340">
        <f t="shared" si="701"/>
        <v>2.8741843305933212</v>
      </c>
      <c r="AD1340">
        <f t="shared" si="702"/>
        <v>20.153768124851076</v>
      </c>
      <c r="AE1340">
        <f t="shared" si="703"/>
        <v>1.1328833238117972</v>
      </c>
      <c r="AF1340">
        <f t="shared" si="704"/>
        <v>0.54479300038762046</v>
      </c>
      <c r="AG1340">
        <f t="shared" si="705"/>
        <v>1.1572826834090495</v>
      </c>
      <c r="AH1340">
        <v>458.46170291936818</v>
      </c>
      <c r="AI1340">
        <v>455.81292727272728</v>
      </c>
      <c r="AJ1340">
        <v>-4.0178517703979389E-4</v>
      </c>
      <c r="AK1340">
        <v>84.076978181650844</v>
      </c>
      <c r="AL1340">
        <f t="shared" si="706"/>
        <v>0.54293516786106233</v>
      </c>
      <c r="AM1340">
        <v>18.463207540458871</v>
      </c>
      <c r="AN1340">
        <v>19.660534736842099</v>
      </c>
      <c r="AO1340">
        <v>-2.6864854318027249E-6</v>
      </c>
      <c r="AP1340">
        <v>90.497214367256092</v>
      </c>
      <c r="AQ1340">
        <v>0</v>
      </c>
      <c r="AR1340">
        <v>0</v>
      </c>
      <c r="AS1340">
        <f t="shared" si="707"/>
        <v>1</v>
      </c>
      <c r="AT1340">
        <f t="shared" si="708"/>
        <v>0</v>
      </c>
      <c r="AU1340">
        <f t="shared" si="709"/>
        <v>53872.687384311052</v>
      </c>
      <c r="AV1340">
        <f t="shared" si="710"/>
        <v>44.310899999999997</v>
      </c>
      <c r="AW1340">
        <f t="shared" si="711"/>
        <v>35.448720000000002</v>
      </c>
      <c r="AX1340">
        <f t="shared" si="712"/>
        <v>0.8</v>
      </c>
      <c r="AY1340">
        <f t="shared" si="713"/>
        <v>0.19</v>
      </c>
      <c r="AZ1340">
        <v>9</v>
      </c>
      <c r="BA1340">
        <v>1.88</v>
      </c>
      <c r="BB1340" t="s">
        <v>337</v>
      </c>
      <c r="BC1340">
        <v>2</v>
      </c>
      <c r="BD1340" t="b">
        <v>0</v>
      </c>
      <c r="BE1340">
        <v>1750761335</v>
      </c>
      <c r="BF1340">
        <v>446.85500000000002</v>
      </c>
      <c r="BG1340">
        <v>449.95100000000002</v>
      </c>
      <c r="BH1340">
        <v>19.66</v>
      </c>
      <c r="BI1340">
        <v>18.458600000000001</v>
      </c>
      <c r="BJ1340">
        <v>443.86500000000001</v>
      </c>
      <c r="BK1340">
        <v>19.440000000000001</v>
      </c>
      <c r="BL1340">
        <v>400.09500000000003</v>
      </c>
      <c r="BM1340">
        <v>101.197</v>
      </c>
      <c r="BN1340">
        <v>9.9961800000000003E-2</v>
      </c>
      <c r="BO1340">
        <v>24.866599999999998</v>
      </c>
      <c r="BP1340">
        <v>24.613900000000001</v>
      </c>
      <c r="BQ1340">
        <v>999.9</v>
      </c>
      <c r="BR1340">
        <v>0</v>
      </c>
      <c r="BS1340">
        <v>0</v>
      </c>
      <c r="BT1340">
        <v>9996</v>
      </c>
      <c r="BU1340">
        <v>44.310899999999997</v>
      </c>
      <c r="BV1340">
        <v>9.3263599999999993</v>
      </c>
      <c r="BW1340">
        <v>-3.0963400000000001</v>
      </c>
      <c r="BX1340">
        <v>455.81599999999997</v>
      </c>
      <c r="BY1340">
        <v>458.41300000000001</v>
      </c>
      <c r="BZ1340">
        <v>1.2014800000000001</v>
      </c>
      <c r="CA1340">
        <v>449.95100000000002</v>
      </c>
      <c r="CB1340">
        <v>18.458600000000001</v>
      </c>
      <c r="CC1340">
        <v>1.98953</v>
      </c>
      <c r="CD1340">
        <v>1.86795</v>
      </c>
      <c r="CE1340">
        <v>17.3613</v>
      </c>
      <c r="CF1340">
        <v>16.3673</v>
      </c>
      <c r="CG1340">
        <v>1750753677</v>
      </c>
      <c r="CH1340" t="s">
        <v>338</v>
      </c>
      <c r="CI1340">
        <v>1750753677</v>
      </c>
      <c r="CJ1340">
        <v>1750753673.5</v>
      </c>
      <c r="CK1340">
        <v>5</v>
      </c>
      <c r="CL1340">
        <v>2.1520000000000001</v>
      </c>
      <c r="CM1340">
        <v>-0.52400000000000002</v>
      </c>
      <c r="CN1340">
        <v>3.0179999999999998</v>
      </c>
      <c r="CO1340">
        <v>0.22</v>
      </c>
      <c r="CP1340">
        <v>450</v>
      </c>
      <c r="CQ1340">
        <v>19</v>
      </c>
      <c r="CR1340">
        <v>0.26</v>
      </c>
      <c r="CS1340">
        <v>0.17</v>
      </c>
      <c r="CT1340">
        <v>-3.1139325000000002</v>
      </c>
      <c r="CU1340">
        <v>-0.14487894934332191</v>
      </c>
      <c r="CV1340">
        <v>3.0721584655580499E-2</v>
      </c>
      <c r="CW1340">
        <v>1</v>
      </c>
      <c r="CX1340">
        <v>0</v>
      </c>
      <c r="CY1340">
        <v>0</v>
      </c>
      <c r="CZ1340">
        <v>0</v>
      </c>
      <c r="DA1340">
        <v>-1</v>
      </c>
      <c r="DB1340">
        <v>1.2123427499999999</v>
      </c>
      <c r="DC1340">
        <v>-8.5482439024394258E-2</v>
      </c>
      <c r="DD1340">
        <v>8.5448747759987991E-3</v>
      </c>
      <c r="DE1340">
        <v>1</v>
      </c>
      <c r="DF1340">
        <v>2</v>
      </c>
      <c r="DG1340">
        <v>2</v>
      </c>
      <c r="DH1340" t="s">
        <v>339</v>
      </c>
      <c r="DI1340">
        <v>3.0247700000000002</v>
      </c>
      <c r="DJ1340">
        <v>2.6912500000000001</v>
      </c>
      <c r="DK1340">
        <v>0.10125199999999999</v>
      </c>
      <c r="DL1340">
        <v>0.102849</v>
      </c>
      <c r="DM1340">
        <v>0.104142</v>
      </c>
      <c r="DN1340">
        <v>0.100845</v>
      </c>
      <c r="DO1340">
        <v>25138.5</v>
      </c>
      <c r="DP1340">
        <v>16833.3</v>
      </c>
      <c r="DQ1340">
        <v>26529.7</v>
      </c>
      <c r="DR1340">
        <v>17048.900000000001</v>
      </c>
      <c r="DS1340">
        <v>33803.5</v>
      </c>
      <c r="DT1340">
        <v>20020.8</v>
      </c>
      <c r="DU1340">
        <v>38644.300000000003</v>
      </c>
      <c r="DV1340">
        <v>22594.6</v>
      </c>
      <c r="DW1340">
        <v>1.8224199999999999</v>
      </c>
      <c r="DX1340">
        <v>2.2183199999999998</v>
      </c>
      <c r="DY1340">
        <v>7.4654799999999993E-2</v>
      </c>
      <c r="DZ1340">
        <v>0</v>
      </c>
      <c r="EA1340">
        <v>23.387</v>
      </c>
      <c r="EB1340">
        <v>999.9</v>
      </c>
      <c r="EC1340">
        <v>59.6</v>
      </c>
      <c r="ED1340">
        <v>31.8</v>
      </c>
      <c r="EE1340">
        <v>27.804400000000001</v>
      </c>
      <c r="EF1340">
        <v>62.646099999999997</v>
      </c>
      <c r="EG1340">
        <v>35.528799999999997</v>
      </c>
      <c r="EH1340">
        <v>1</v>
      </c>
      <c r="EI1340">
        <v>-0.11214399999999999</v>
      </c>
      <c r="EJ1340">
        <v>-0.97799599999999998</v>
      </c>
      <c r="EK1340">
        <v>20.326499999999999</v>
      </c>
      <c r="EL1340">
        <v>5.2515499999999999</v>
      </c>
      <c r="EM1340">
        <v>11.962</v>
      </c>
      <c r="EN1340">
        <v>4.98996</v>
      </c>
      <c r="EO1340">
        <v>3.29196</v>
      </c>
      <c r="EP1340">
        <v>9999</v>
      </c>
      <c r="EQ1340">
        <v>9999</v>
      </c>
      <c r="ER1340">
        <v>9999</v>
      </c>
      <c r="ES1340">
        <v>999.9</v>
      </c>
      <c r="ET1340">
        <v>4.9726400000000002</v>
      </c>
      <c r="EU1340">
        <v>1.8719399999999999</v>
      </c>
      <c r="EV1340">
        <v>1.8721699999999999</v>
      </c>
      <c r="EW1340">
        <v>1.8771599999999999</v>
      </c>
      <c r="EX1340">
        <v>1.8713599999999999</v>
      </c>
      <c r="EY1340">
        <v>1.8721099999999999</v>
      </c>
      <c r="EZ1340">
        <v>1.8717999999999999</v>
      </c>
      <c r="FA1340">
        <v>1.86869</v>
      </c>
      <c r="FB1340">
        <v>0</v>
      </c>
      <c r="FC1340">
        <v>0</v>
      </c>
      <c r="FD1340">
        <v>0</v>
      </c>
      <c r="FE1340">
        <v>0</v>
      </c>
      <c r="FF1340" t="s">
        <v>340</v>
      </c>
      <c r="FG1340" t="s">
        <v>341</v>
      </c>
      <c r="FH1340" t="s">
        <v>342</v>
      </c>
      <c r="FI1340" t="s">
        <v>342</v>
      </c>
      <c r="FJ1340" t="s">
        <v>342</v>
      </c>
      <c r="FK1340" t="s">
        <v>342</v>
      </c>
      <c r="FL1340">
        <v>0</v>
      </c>
      <c r="FM1340">
        <v>100</v>
      </c>
      <c r="FN1340">
        <v>100</v>
      </c>
      <c r="FO1340">
        <v>2.99</v>
      </c>
      <c r="FP1340">
        <v>0.22</v>
      </c>
      <c r="FQ1340">
        <v>-0.71234261683338174</v>
      </c>
      <c r="FR1340">
        <v>7.6898218637449396E-3</v>
      </c>
      <c r="FS1340">
        <v>1.5097418776848419E-6</v>
      </c>
      <c r="FT1340">
        <v>-9.8458676114205118E-11</v>
      </c>
      <c r="FU1340">
        <v>0.22001999999999461</v>
      </c>
      <c r="FV1340">
        <v>0</v>
      </c>
      <c r="FW1340">
        <v>0</v>
      </c>
      <c r="FX1340">
        <v>0</v>
      </c>
      <c r="FY1340">
        <v>3</v>
      </c>
      <c r="FZ1340">
        <v>2164</v>
      </c>
      <c r="GA1340">
        <v>-1</v>
      </c>
      <c r="GB1340">
        <v>-1</v>
      </c>
      <c r="GC1340">
        <v>127.6</v>
      </c>
      <c r="GD1340">
        <v>127.7</v>
      </c>
      <c r="GE1340">
        <v>1.1035200000000001</v>
      </c>
      <c r="GF1340">
        <v>2.65869</v>
      </c>
      <c r="GG1340">
        <v>1.7981</v>
      </c>
      <c r="GH1340">
        <v>2.3791500000000001</v>
      </c>
      <c r="GI1340">
        <v>1.5979000000000001</v>
      </c>
      <c r="GJ1340">
        <v>2.3986800000000001</v>
      </c>
      <c r="GK1340">
        <v>34.669199999999996</v>
      </c>
      <c r="GL1340">
        <v>24.157499999999999</v>
      </c>
      <c r="GM1340">
        <v>18</v>
      </c>
      <c r="GN1340">
        <v>364.36399999999998</v>
      </c>
      <c r="GO1340">
        <v>671.95399999999995</v>
      </c>
      <c r="GP1340">
        <v>25.83</v>
      </c>
      <c r="GQ1340">
        <v>25.667000000000002</v>
      </c>
      <c r="GR1340">
        <v>29.9999</v>
      </c>
      <c r="GS1340">
        <v>25.646899999999999</v>
      </c>
      <c r="GT1340">
        <v>25.667899999999999</v>
      </c>
      <c r="GU1340">
        <v>22.040299999999998</v>
      </c>
      <c r="GV1340">
        <v>39.0745</v>
      </c>
      <c r="GW1340">
        <v>0</v>
      </c>
      <c r="GX1340">
        <v>25.83</v>
      </c>
      <c r="GY1340">
        <v>450</v>
      </c>
      <c r="GZ1340">
        <v>18.5</v>
      </c>
      <c r="HA1340">
        <v>100.806</v>
      </c>
      <c r="HB1340">
        <v>70.523399999999995</v>
      </c>
    </row>
    <row r="1341" spans="1:210" x14ac:dyDescent="0.3">
      <c r="A1341">
        <v>1325</v>
      </c>
      <c r="B1341">
        <v>1750761340</v>
      </c>
      <c r="C1341">
        <v>6620.9000000953674</v>
      </c>
      <c r="D1341" t="s">
        <v>2991</v>
      </c>
      <c r="E1341" t="s">
        <v>2992</v>
      </c>
      <c r="F1341" t="s">
        <v>336</v>
      </c>
      <c r="G1341">
        <v>1750761340</v>
      </c>
      <c r="H1341">
        <f t="shared" si="680"/>
        <v>5.4148588380683108E-4</v>
      </c>
      <c r="I1341">
        <f t="shared" si="681"/>
        <v>0.54148588380683105</v>
      </c>
      <c r="J1341">
        <f t="shared" si="682"/>
        <v>1.11432300281267</v>
      </c>
      <c r="K1341">
        <f t="shared" si="683"/>
        <v>446.93599999999998</v>
      </c>
      <c r="L1341">
        <f t="shared" si="684"/>
        <v>402.06793036747587</v>
      </c>
      <c r="M1341">
        <f t="shared" si="685"/>
        <v>40.729082092770447</v>
      </c>
      <c r="N1341">
        <f t="shared" si="686"/>
        <v>45.274172992551996</v>
      </c>
      <c r="O1341">
        <f t="shared" si="687"/>
        <v>4.8382795154486881E-2</v>
      </c>
      <c r="P1341">
        <f t="shared" si="688"/>
        <v>2.4160779683964506</v>
      </c>
      <c r="Q1341">
        <f t="shared" si="689"/>
        <v>4.7859258521456137E-2</v>
      </c>
      <c r="R1341">
        <f t="shared" si="690"/>
        <v>2.9958606100440377E-2</v>
      </c>
      <c r="S1341">
        <f t="shared" si="691"/>
        <v>4.6511810000000002</v>
      </c>
      <c r="T1341">
        <f t="shared" si="692"/>
        <v>24.727948436095314</v>
      </c>
      <c r="U1341">
        <f t="shared" si="693"/>
        <v>24.617599999999999</v>
      </c>
      <c r="V1341">
        <f t="shared" si="694"/>
        <v>3.1079042945823394</v>
      </c>
      <c r="W1341">
        <f t="shared" si="695"/>
        <v>63.116061385486447</v>
      </c>
      <c r="X1341">
        <f t="shared" si="696"/>
        <v>1.9906369164577</v>
      </c>
      <c r="Y1341">
        <f t="shared" si="697"/>
        <v>3.1539308264178971</v>
      </c>
      <c r="Z1341">
        <f t="shared" si="698"/>
        <v>1.1172673781246394</v>
      </c>
      <c r="AA1341">
        <f t="shared" si="699"/>
        <v>-23.87952747588125</v>
      </c>
      <c r="AB1341">
        <f t="shared" si="700"/>
        <v>32.055902035862076</v>
      </c>
      <c r="AC1341">
        <f t="shared" si="701"/>
        <v>2.7991278512720572</v>
      </c>
      <c r="AD1341">
        <f t="shared" si="702"/>
        <v>15.626683411252884</v>
      </c>
      <c r="AE1341">
        <f t="shared" si="703"/>
        <v>1.11432300281267</v>
      </c>
      <c r="AF1341">
        <f t="shared" si="704"/>
        <v>0.54148588380683105</v>
      </c>
      <c r="AG1341">
        <f t="shared" si="705"/>
        <v>1.1041236237025638</v>
      </c>
      <c r="AH1341">
        <v>458.40801683355409</v>
      </c>
      <c r="AI1341">
        <v>455.87264848484853</v>
      </c>
      <c r="AJ1341">
        <v>4.8543528428753312E-4</v>
      </c>
      <c r="AK1341">
        <v>84.076978181650844</v>
      </c>
      <c r="AL1341">
        <f t="shared" si="706"/>
        <v>0.54070656771464654</v>
      </c>
      <c r="AM1341">
        <v>18.459300694731219</v>
      </c>
      <c r="AN1341">
        <v>19.652097894736841</v>
      </c>
      <c r="AO1341">
        <v>-1.9001015178921189E-6</v>
      </c>
      <c r="AP1341">
        <v>90.497214367256092</v>
      </c>
      <c r="AQ1341">
        <v>0</v>
      </c>
      <c r="AR1341">
        <v>0</v>
      </c>
      <c r="AS1341">
        <f t="shared" si="707"/>
        <v>1</v>
      </c>
      <c r="AT1341">
        <f t="shared" si="708"/>
        <v>0</v>
      </c>
      <c r="AU1341">
        <f t="shared" si="709"/>
        <v>53946.639241607074</v>
      </c>
      <c r="AV1341">
        <f t="shared" si="710"/>
        <v>24.479900000000001</v>
      </c>
      <c r="AW1341">
        <f t="shared" si="711"/>
        <v>19.583920000000003</v>
      </c>
      <c r="AX1341">
        <f t="shared" si="712"/>
        <v>0.8</v>
      </c>
      <c r="AY1341">
        <f t="shared" si="713"/>
        <v>0.19</v>
      </c>
      <c r="AZ1341">
        <v>9</v>
      </c>
      <c r="BA1341">
        <v>1.88</v>
      </c>
      <c r="BB1341" t="s">
        <v>337</v>
      </c>
      <c r="BC1341">
        <v>2</v>
      </c>
      <c r="BD1341" t="b">
        <v>0</v>
      </c>
      <c r="BE1341">
        <v>1750761340</v>
      </c>
      <c r="BF1341">
        <v>446.93599999999998</v>
      </c>
      <c r="BG1341">
        <v>449.988</v>
      </c>
      <c r="BH1341">
        <v>19.6511</v>
      </c>
      <c r="BI1341">
        <v>18.456600000000002</v>
      </c>
      <c r="BJ1341">
        <v>443.94600000000003</v>
      </c>
      <c r="BK1341">
        <v>19.431100000000001</v>
      </c>
      <c r="BL1341">
        <v>399.96699999999998</v>
      </c>
      <c r="BM1341">
        <v>101.199</v>
      </c>
      <c r="BN1341">
        <v>0.100007</v>
      </c>
      <c r="BO1341">
        <v>24.863700000000001</v>
      </c>
      <c r="BP1341">
        <v>24.617599999999999</v>
      </c>
      <c r="BQ1341">
        <v>999.9</v>
      </c>
      <c r="BR1341">
        <v>0</v>
      </c>
      <c r="BS1341">
        <v>0</v>
      </c>
      <c r="BT1341">
        <v>10010</v>
      </c>
      <c r="BU1341">
        <v>24.479900000000001</v>
      </c>
      <c r="BV1341">
        <v>8.9249799999999997</v>
      </c>
      <c r="BW1341">
        <v>-3.0516700000000001</v>
      </c>
      <c r="BX1341">
        <v>455.89499999999998</v>
      </c>
      <c r="BY1341">
        <v>458.44900000000001</v>
      </c>
      <c r="BZ1341">
        <v>1.1944900000000001</v>
      </c>
      <c r="CA1341">
        <v>449.988</v>
      </c>
      <c r="CB1341">
        <v>18.456600000000002</v>
      </c>
      <c r="CC1341">
        <v>1.9886699999999999</v>
      </c>
      <c r="CD1341">
        <v>1.8677900000000001</v>
      </c>
      <c r="CE1341">
        <v>17.354399999999998</v>
      </c>
      <c r="CF1341">
        <v>16.366</v>
      </c>
      <c r="CG1341">
        <v>1750753677</v>
      </c>
      <c r="CH1341" t="s">
        <v>338</v>
      </c>
      <c r="CI1341">
        <v>1750753677</v>
      </c>
      <c r="CJ1341">
        <v>1750753673.5</v>
      </c>
      <c r="CK1341">
        <v>5</v>
      </c>
      <c r="CL1341">
        <v>2.1520000000000001</v>
      </c>
      <c r="CM1341">
        <v>-0.52400000000000002</v>
      </c>
      <c r="CN1341">
        <v>3.0179999999999998</v>
      </c>
      <c r="CO1341">
        <v>0.22</v>
      </c>
      <c r="CP1341">
        <v>450</v>
      </c>
      <c r="CQ1341">
        <v>19</v>
      </c>
      <c r="CR1341">
        <v>0.26</v>
      </c>
      <c r="CS1341">
        <v>0.17</v>
      </c>
      <c r="CT1341">
        <v>-3.110207560975609</v>
      </c>
      <c r="CU1341">
        <v>-6.2279790940761103E-2</v>
      </c>
      <c r="CV1341">
        <v>3.2205218466735852E-2</v>
      </c>
      <c r="CW1341">
        <v>1</v>
      </c>
      <c r="CX1341">
        <v>0</v>
      </c>
      <c r="CY1341">
        <v>0</v>
      </c>
      <c r="CZ1341">
        <v>0</v>
      </c>
      <c r="DA1341">
        <v>-1</v>
      </c>
      <c r="DB1341">
        <v>1.2065090243902441</v>
      </c>
      <c r="DC1341">
        <v>-6.3728153310102925E-2</v>
      </c>
      <c r="DD1341">
        <v>6.4045333810257808E-3</v>
      </c>
      <c r="DE1341">
        <v>1</v>
      </c>
      <c r="DF1341">
        <v>2</v>
      </c>
      <c r="DG1341">
        <v>2</v>
      </c>
      <c r="DH1341" t="s">
        <v>339</v>
      </c>
      <c r="DI1341">
        <v>3.0246200000000001</v>
      </c>
      <c r="DJ1341">
        <v>2.6913</v>
      </c>
      <c r="DK1341">
        <v>0.101268</v>
      </c>
      <c r="DL1341">
        <v>0.102858</v>
      </c>
      <c r="DM1341">
        <v>0.10410999999999999</v>
      </c>
      <c r="DN1341">
        <v>0.10084</v>
      </c>
      <c r="DO1341">
        <v>25138</v>
      </c>
      <c r="DP1341">
        <v>16833.099999999999</v>
      </c>
      <c r="DQ1341">
        <v>26529.7</v>
      </c>
      <c r="DR1341">
        <v>17048.8</v>
      </c>
      <c r="DS1341">
        <v>33804.6</v>
      </c>
      <c r="DT1341">
        <v>20020.900000000001</v>
      </c>
      <c r="DU1341">
        <v>38644.1</v>
      </c>
      <c r="DV1341">
        <v>22594.6</v>
      </c>
      <c r="DW1341">
        <v>1.8219799999999999</v>
      </c>
      <c r="DX1341">
        <v>2.21854</v>
      </c>
      <c r="DY1341">
        <v>7.4997499999999995E-2</v>
      </c>
      <c r="DZ1341">
        <v>0</v>
      </c>
      <c r="EA1341">
        <v>23.385100000000001</v>
      </c>
      <c r="EB1341">
        <v>999.9</v>
      </c>
      <c r="EC1341">
        <v>59.6</v>
      </c>
      <c r="ED1341">
        <v>31.8</v>
      </c>
      <c r="EE1341">
        <v>27.805900000000001</v>
      </c>
      <c r="EF1341">
        <v>62.386099999999999</v>
      </c>
      <c r="EG1341">
        <v>35.709099999999999</v>
      </c>
      <c r="EH1341">
        <v>1</v>
      </c>
      <c r="EI1341">
        <v>-0.112191</v>
      </c>
      <c r="EJ1341">
        <v>-0.97905900000000001</v>
      </c>
      <c r="EK1341">
        <v>20.3263</v>
      </c>
      <c r="EL1341">
        <v>5.2511900000000002</v>
      </c>
      <c r="EM1341">
        <v>11.962</v>
      </c>
      <c r="EN1341">
        <v>4.9900799999999998</v>
      </c>
      <c r="EO1341">
        <v>3.2918599999999998</v>
      </c>
      <c r="EP1341">
        <v>9999</v>
      </c>
      <c r="EQ1341">
        <v>9999</v>
      </c>
      <c r="ER1341">
        <v>9999</v>
      </c>
      <c r="ES1341">
        <v>999.9</v>
      </c>
      <c r="ET1341">
        <v>4.9726299999999997</v>
      </c>
      <c r="EU1341">
        <v>1.8719399999999999</v>
      </c>
      <c r="EV1341">
        <v>1.87219</v>
      </c>
      <c r="EW1341">
        <v>1.8771800000000001</v>
      </c>
      <c r="EX1341">
        <v>1.8713500000000001</v>
      </c>
      <c r="EY1341">
        <v>1.8721000000000001</v>
      </c>
      <c r="EZ1341">
        <v>1.8717999999999999</v>
      </c>
      <c r="FA1341">
        <v>1.8687</v>
      </c>
      <c r="FB1341">
        <v>0</v>
      </c>
      <c r="FC1341">
        <v>0</v>
      </c>
      <c r="FD1341">
        <v>0</v>
      </c>
      <c r="FE1341">
        <v>0</v>
      </c>
      <c r="FF1341" t="s">
        <v>340</v>
      </c>
      <c r="FG1341" t="s">
        <v>341</v>
      </c>
      <c r="FH1341" t="s">
        <v>342</v>
      </c>
      <c r="FI1341" t="s">
        <v>342</v>
      </c>
      <c r="FJ1341" t="s">
        <v>342</v>
      </c>
      <c r="FK1341" t="s">
        <v>342</v>
      </c>
      <c r="FL1341">
        <v>0</v>
      </c>
      <c r="FM1341">
        <v>100</v>
      </c>
      <c r="FN1341">
        <v>100</v>
      </c>
      <c r="FO1341">
        <v>2.99</v>
      </c>
      <c r="FP1341">
        <v>0.22</v>
      </c>
      <c r="FQ1341">
        <v>-0.71234261683338174</v>
      </c>
      <c r="FR1341">
        <v>7.6898218637449396E-3</v>
      </c>
      <c r="FS1341">
        <v>1.5097418776848419E-6</v>
      </c>
      <c r="FT1341">
        <v>-9.8458676114205118E-11</v>
      </c>
      <c r="FU1341">
        <v>0.22001999999999461</v>
      </c>
      <c r="FV1341">
        <v>0</v>
      </c>
      <c r="FW1341">
        <v>0</v>
      </c>
      <c r="FX1341">
        <v>0</v>
      </c>
      <c r="FY1341">
        <v>3</v>
      </c>
      <c r="FZ1341">
        <v>2164</v>
      </c>
      <c r="GA1341">
        <v>-1</v>
      </c>
      <c r="GB1341">
        <v>-1</v>
      </c>
      <c r="GC1341">
        <v>127.7</v>
      </c>
      <c r="GD1341">
        <v>127.8</v>
      </c>
      <c r="GE1341">
        <v>1.1035200000000001</v>
      </c>
      <c r="GF1341">
        <v>2.6452599999999999</v>
      </c>
      <c r="GG1341">
        <v>1.7981</v>
      </c>
      <c r="GH1341">
        <v>2.3779300000000001</v>
      </c>
      <c r="GI1341">
        <v>1.5979000000000001</v>
      </c>
      <c r="GJ1341">
        <v>2.5512700000000001</v>
      </c>
      <c r="GK1341">
        <v>34.669199999999996</v>
      </c>
      <c r="GL1341">
        <v>24.1663</v>
      </c>
      <c r="GM1341">
        <v>18</v>
      </c>
      <c r="GN1341">
        <v>364.13099999999997</v>
      </c>
      <c r="GO1341">
        <v>672.12099999999998</v>
      </c>
      <c r="GP1341">
        <v>25.829899999999999</v>
      </c>
      <c r="GQ1341">
        <v>25.665700000000001</v>
      </c>
      <c r="GR1341">
        <v>29.9999</v>
      </c>
      <c r="GS1341">
        <v>25.645499999999998</v>
      </c>
      <c r="GT1341">
        <v>25.6662</v>
      </c>
      <c r="GU1341">
        <v>22.041399999999999</v>
      </c>
      <c r="GV1341">
        <v>39.0745</v>
      </c>
      <c r="GW1341">
        <v>0</v>
      </c>
      <c r="GX1341">
        <v>25.83</v>
      </c>
      <c r="GY1341">
        <v>450</v>
      </c>
      <c r="GZ1341">
        <v>18.5</v>
      </c>
      <c r="HA1341">
        <v>100.80500000000001</v>
      </c>
      <c r="HB1341">
        <v>70.523300000000006</v>
      </c>
    </row>
    <row r="1342" spans="1:210" x14ac:dyDescent="0.3">
      <c r="A1342">
        <v>1326</v>
      </c>
      <c r="B1342">
        <v>1750761345</v>
      </c>
      <c r="C1342">
        <v>6625.9000000953674</v>
      </c>
      <c r="D1342" t="s">
        <v>2993</v>
      </c>
      <c r="E1342" t="s">
        <v>2994</v>
      </c>
      <c r="F1342" t="s">
        <v>336</v>
      </c>
      <c r="G1342">
        <v>1750761345</v>
      </c>
      <c r="H1342">
        <f t="shared" si="680"/>
        <v>5.3810949335510421E-4</v>
      </c>
      <c r="I1342">
        <f t="shared" si="681"/>
        <v>0.53810949335510416</v>
      </c>
      <c r="J1342">
        <f t="shared" si="682"/>
        <v>1.00885555581483</v>
      </c>
      <c r="K1342">
        <f t="shared" si="683"/>
        <v>447.21300000000002</v>
      </c>
      <c r="L1342">
        <f t="shared" si="684"/>
        <v>405.63049930743676</v>
      </c>
      <c r="M1342">
        <f t="shared" si="685"/>
        <v>41.08995157761381</v>
      </c>
      <c r="N1342">
        <f t="shared" si="686"/>
        <v>45.302216047003505</v>
      </c>
      <c r="O1342">
        <f t="shared" si="687"/>
        <v>4.8091852954838928E-2</v>
      </c>
      <c r="P1342">
        <f t="shared" si="688"/>
        <v>2.4130060094891581</v>
      </c>
      <c r="Q1342">
        <f t="shared" si="689"/>
        <v>4.757390682065115E-2</v>
      </c>
      <c r="R1342">
        <f t="shared" si="690"/>
        <v>2.9779766172120904E-2</v>
      </c>
      <c r="S1342">
        <f t="shared" si="691"/>
        <v>4.6673689999999999</v>
      </c>
      <c r="T1342">
        <f t="shared" si="692"/>
        <v>24.727256210865637</v>
      </c>
      <c r="U1342">
        <f t="shared" si="693"/>
        <v>24.611799999999999</v>
      </c>
      <c r="V1342">
        <f t="shared" si="694"/>
        <v>3.1068266764769459</v>
      </c>
      <c r="W1342">
        <f t="shared" si="695"/>
        <v>63.097708295038004</v>
      </c>
      <c r="X1342">
        <f t="shared" si="696"/>
        <v>1.9898561774762999</v>
      </c>
      <c r="Y1342">
        <f t="shared" si="697"/>
        <v>3.153610854093067</v>
      </c>
      <c r="Z1342">
        <f t="shared" si="698"/>
        <v>1.1169704990006459</v>
      </c>
      <c r="AA1342">
        <f t="shared" si="699"/>
        <v>-23.730628656960096</v>
      </c>
      <c r="AB1342">
        <f t="shared" si="700"/>
        <v>32.548512991891528</v>
      </c>
      <c r="AC1342">
        <f t="shared" si="701"/>
        <v>2.8456535174142608</v>
      </c>
      <c r="AD1342">
        <f t="shared" si="702"/>
        <v>16.330906852345692</v>
      </c>
      <c r="AE1342">
        <f t="shared" si="703"/>
        <v>1.00885555581483</v>
      </c>
      <c r="AF1342">
        <f t="shared" si="704"/>
        <v>0.53810949335510416</v>
      </c>
      <c r="AG1342">
        <f t="shared" si="705"/>
        <v>0.79563952136013072</v>
      </c>
      <c r="AH1342">
        <v>458.45562189755049</v>
      </c>
      <c r="AI1342">
        <v>456.13856969696963</v>
      </c>
      <c r="AJ1342">
        <v>5.7485063454799569E-2</v>
      </c>
      <c r="AK1342">
        <v>84.076978181650844</v>
      </c>
      <c r="AL1342">
        <f t="shared" si="706"/>
        <v>0.5381511092449287</v>
      </c>
      <c r="AM1342">
        <v>18.457653253645141</v>
      </c>
      <c r="AN1342">
        <v>19.644568270676679</v>
      </c>
      <c r="AO1342">
        <v>-2.6676386937493439E-6</v>
      </c>
      <c r="AP1342">
        <v>90.497214367256092</v>
      </c>
      <c r="AQ1342">
        <v>0</v>
      </c>
      <c r="AR1342">
        <v>0</v>
      </c>
      <c r="AS1342">
        <f t="shared" si="707"/>
        <v>1</v>
      </c>
      <c r="AT1342">
        <f t="shared" si="708"/>
        <v>0</v>
      </c>
      <c r="AU1342">
        <f t="shared" si="709"/>
        <v>53843.562298522345</v>
      </c>
      <c r="AV1342">
        <f t="shared" si="710"/>
        <v>24.565100000000001</v>
      </c>
      <c r="AW1342">
        <f t="shared" si="711"/>
        <v>19.652080000000002</v>
      </c>
      <c r="AX1342">
        <f t="shared" si="712"/>
        <v>0.8</v>
      </c>
      <c r="AY1342">
        <f t="shared" si="713"/>
        <v>0.19</v>
      </c>
      <c r="AZ1342">
        <v>9</v>
      </c>
      <c r="BA1342">
        <v>1.88</v>
      </c>
      <c r="BB1342" t="s">
        <v>337</v>
      </c>
      <c r="BC1342">
        <v>2</v>
      </c>
      <c r="BD1342" t="b">
        <v>0</v>
      </c>
      <c r="BE1342">
        <v>1750761345</v>
      </c>
      <c r="BF1342">
        <v>447.21300000000002</v>
      </c>
      <c r="BG1342">
        <v>450.024</v>
      </c>
      <c r="BH1342">
        <v>19.6434</v>
      </c>
      <c r="BI1342">
        <v>18.456600000000002</v>
      </c>
      <c r="BJ1342">
        <v>444.22</v>
      </c>
      <c r="BK1342">
        <v>19.423400000000001</v>
      </c>
      <c r="BL1342">
        <v>400.05500000000001</v>
      </c>
      <c r="BM1342">
        <v>101.199</v>
      </c>
      <c r="BN1342">
        <v>9.9969500000000003E-2</v>
      </c>
      <c r="BO1342">
        <v>24.861999999999998</v>
      </c>
      <c r="BP1342">
        <v>24.611799999999999</v>
      </c>
      <c r="BQ1342">
        <v>999.9</v>
      </c>
      <c r="BR1342">
        <v>0</v>
      </c>
      <c r="BS1342">
        <v>0</v>
      </c>
      <c r="BT1342">
        <v>9990</v>
      </c>
      <c r="BU1342">
        <v>24.565100000000001</v>
      </c>
      <c r="BV1342">
        <v>8.9055900000000001</v>
      </c>
      <c r="BW1342">
        <v>-2.8118300000000001</v>
      </c>
      <c r="BX1342">
        <v>456.173</v>
      </c>
      <c r="BY1342">
        <v>458.48599999999999</v>
      </c>
      <c r="BZ1342">
        <v>1.18682</v>
      </c>
      <c r="CA1342">
        <v>450.024</v>
      </c>
      <c r="CB1342">
        <v>18.456600000000002</v>
      </c>
      <c r="CC1342">
        <v>1.9879</v>
      </c>
      <c r="CD1342">
        <v>1.8677900000000001</v>
      </c>
      <c r="CE1342">
        <v>17.348299999999998</v>
      </c>
      <c r="CF1342">
        <v>16.366</v>
      </c>
      <c r="CG1342">
        <v>1750753677</v>
      </c>
      <c r="CH1342" t="s">
        <v>338</v>
      </c>
      <c r="CI1342">
        <v>1750753677</v>
      </c>
      <c r="CJ1342">
        <v>1750753673.5</v>
      </c>
      <c r="CK1342">
        <v>5</v>
      </c>
      <c r="CL1342">
        <v>2.1520000000000001</v>
      </c>
      <c r="CM1342">
        <v>-0.52400000000000002</v>
      </c>
      <c r="CN1342">
        <v>3.0179999999999998</v>
      </c>
      <c r="CO1342">
        <v>0.22</v>
      </c>
      <c r="CP1342">
        <v>450</v>
      </c>
      <c r="CQ1342">
        <v>19</v>
      </c>
      <c r="CR1342">
        <v>0.26</v>
      </c>
      <c r="CS1342">
        <v>0.17</v>
      </c>
      <c r="CT1342">
        <v>-3.0851124390243911</v>
      </c>
      <c r="CU1342">
        <v>0.60900334494772801</v>
      </c>
      <c r="CV1342">
        <v>7.9154922956171811E-2</v>
      </c>
      <c r="CW1342">
        <v>0</v>
      </c>
      <c r="CX1342">
        <v>0</v>
      </c>
      <c r="CY1342">
        <v>0</v>
      </c>
      <c r="CZ1342">
        <v>0</v>
      </c>
      <c r="DA1342">
        <v>-1</v>
      </c>
      <c r="DB1342">
        <v>1.2009412195121949</v>
      </c>
      <c r="DC1342">
        <v>-6.032006968640883E-2</v>
      </c>
      <c r="DD1342">
        <v>6.0081685026880374E-3</v>
      </c>
      <c r="DE1342">
        <v>1</v>
      </c>
      <c r="DF1342">
        <v>1</v>
      </c>
      <c r="DG1342">
        <v>2</v>
      </c>
      <c r="DH1342" t="s">
        <v>383</v>
      </c>
      <c r="DI1342">
        <v>3.0247199999999999</v>
      </c>
      <c r="DJ1342">
        <v>2.6912600000000002</v>
      </c>
      <c r="DK1342">
        <v>0.101315</v>
      </c>
      <c r="DL1342">
        <v>0.102865</v>
      </c>
      <c r="DM1342">
        <v>0.10408100000000001</v>
      </c>
      <c r="DN1342">
        <v>0.100841</v>
      </c>
      <c r="DO1342">
        <v>25136.6</v>
      </c>
      <c r="DP1342">
        <v>16833.099999999999</v>
      </c>
      <c r="DQ1342">
        <v>26529.599999999999</v>
      </c>
      <c r="DR1342">
        <v>17048.900000000001</v>
      </c>
      <c r="DS1342">
        <v>33805.699999999997</v>
      </c>
      <c r="DT1342">
        <v>20021</v>
      </c>
      <c r="DU1342">
        <v>38644.199999999997</v>
      </c>
      <c r="DV1342">
        <v>22594.7</v>
      </c>
      <c r="DW1342">
        <v>1.82202</v>
      </c>
      <c r="DX1342">
        <v>2.2187600000000001</v>
      </c>
      <c r="DY1342">
        <v>7.47144E-2</v>
      </c>
      <c r="DZ1342">
        <v>0</v>
      </c>
      <c r="EA1342">
        <v>23.383900000000001</v>
      </c>
      <c r="EB1342">
        <v>999.9</v>
      </c>
      <c r="EC1342">
        <v>59.6</v>
      </c>
      <c r="ED1342">
        <v>31.8</v>
      </c>
      <c r="EE1342">
        <v>27.805</v>
      </c>
      <c r="EF1342">
        <v>62.696100000000001</v>
      </c>
      <c r="EG1342">
        <v>35.4407</v>
      </c>
      <c r="EH1342">
        <v>1</v>
      </c>
      <c r="EI1342">
        <v>-0.112646</v>
      </c>
      <c r="EJ1342">
        <v>-0.97917200000000004</v>
      </c>
      <c r="EK1342">
        <v>20.3263</v>
      </c>
      <c r="EL1342">
        <v>5.25143</v>
      </c>
      <c r="EM1342">
        <v>11.962</v>
      </c>
      <c r="EN1342">
        <v>4.9901200000000001</v>
      </c>
      <c r="EO1342">
        <v>3.2918799999999999</v>
      </c>
      <c r="EP1342">
        <v>9999</v>
      </c>
      <c r="EQ1342">
        <v>9999</v>
      </c>
      <c r="ER1342">
        <v>9999</v>
      </c>
      <c r="ES1342">
        <v>999.9</v>
      </c>
      <c r="ET1342">
        <v>4.9726600000000003</v>
      </c>
      <c r="EU1342">
        <v>1.8719399999999999</v>
      </c>
      <c r="EV1342">
        <v>1.87219</v>
      </c>
      <c r="EW1342">
        <v>1.8771800000000001</v>
      </c>
      <c r="EX1342">
        <v>1.8713500000000001</v>
      </c>
      <c r="EY1342">
        <v>1.8721099999999999</v>
      </c>
      <c r="EZ1342">
        <v>1.8717999999999999</v>
      </c>
      <c r="FA1342">
        <v>1.86869</v>
      </c>
      <c r="FB1342">
        <v>0</v>
      </c>
      <c r="FC1342">
        <v>0</v>
      </c>
      <c r="FD1342">
        <v>0</v>
      </c>
      <c r="FE1342">
        <v>0</v>
      </c>
      <c r="FF1342" t="s">
        <v>340</v>
      </c>
      <c r="FG1342" t="s">
        <v>341</v>
      </c>
      <c r="FH1342" t="s">
        <v>342</v>
      </c>
      <c r="FI1342" t="s">
        <v>342</v>
      </c>
      <c r="FJ1342" t="s">
        <v>342</v>
      </c>
      <c r="FK1342" t="s">
        <v>342</v>
      </c>
      <c r="FL1342">
        <v>0</v>
      </c>
      <c r="FM1342">
        <v>100</v>
      </c>
      <c r="FN1342">
        <v>100</v>
      </c>
      <c r="FO1342">
        <v>2.9929999999999999</v>
      </c>
      <c r="FP1342">
        <v>0.22</v>
      </c>
      <c r="FQ1342">
        <v>-0.71234261683338174</v>
      </c>
      <c r="FR1342">
        <v>7.6898218637449396E-3</v>
      </c>
      <c r="FS1342">
        <v>1.5097418776848419E-6</v>
      </c>
      <c r="FT1342">
        <v>-9.8458676114205118E-11</v>
      </c>
      <c r="FU1342">
        <v>0.22001999999999461</v>
      </c>
      <c r="FV1342">
        <v>0</v>
      </c>
      <c r="FW1342">
        <v>0</v>
      </c>
      <c r="FX1342">
        <v>0</v>
      </c>
      <c r="FY1342">
        <v>3</v>
      </c>
      <c r="FZ1342">
        <v>2164</v>
      </c>
      <c r="GA1342">
        <v>-1</v>
      </c>
      <c r="GB1342">
        <v>-1</v>
      </c>
      <c r="GC1342">
        <v>127.8</v>
      </c>
      <c r="GD1342">
        <v>127.9</v>
      </c>
      <c r="GE1342">
        <v>1.10229</v>
      </c>
      <c r="GF1342">
        <v>2.63794</v>
      </c>
      <c r="GG1342">
        <v>1.7981</v>
      </c>
      <c r="GH1342">
        <v>2.3791500000000001</v>
      </c>
      <c r="GI1342">
        <v>1.5979000000000001</v>
      </c>
      <c r="GJ1342">
        <v>2.49634</v>
      </c>
      <c r="GK1342">
        <v>34.669199999999996</v>
      </c>
      <c r="GL1342">
        <v>24.157499999999999</v>
      </c>
      <c r="GM1342">
        <v>18</v>
      </c>
      <c r="GN1342">
        <v>364.13799999999998</v>
      </c>
      <c r="GO1342">
        <v>672.29499999999996</v>
      </c>
      <c r="GP1342">
        <v>25.829899999999999</v>
      </c>
      <c r="GQ1342">
        <v>25.6645</v>
      </c>
      <c r="GR1342">
        <v>29.9999</v>
      </c>
      <c r="GS1342">
        <v>25.6435</v>
      </c>
      <c r="GT1342">
        <v>25.664899999999999</v>
      </c>
      <c r="GU1342">
        <v>22.037500000000001</v>
      </c>
      <c r="GV1342">
        <v>39.0745</v>
      </c>
      <c r="GW1342">
        <v>0</v>
      </c>
      <c r="GX1342">
        <v>25.83</v>
      </c>
      <c r="GY1342">
        <v>450</v>
      </c>
      <c r="GZ1342">
        <v>18.5</v>
      </c>
      <c r="HA1342">
        <v>100.80500000000001</v>
      </c>
      <c r="HB1342">
        <v>70.523499999999999</v>
      </c>
    </row>
    <row r="1343" spans="1:210" x14ac:dyDescent="0.3">
      <c r="A1343">
        <v>1327</v>
      </c>
      <c r="B1343">
        <v>1750761350</v>
      </c>
      <c r="C1343">
        <v>6630.9000000953674</v>
      </c>
      <c r="D1343" t="s">
        <v>2995</v>
      </c>
      <c r="E1343" t="s">
        <v>2996</v>
      </c>
      <c r="F1343" t="s">
        <v>336</v>
      </c>
      <c r="G1343">
        <v>1750761350</v>
      </c>
      <c r="H1343">
        <f t="shared" si="680"/>
        <v>5.3627696843693679E-4</v>
      </c>
      <c r="I1343">
        <f t="shared" si="681"/>
        <v>0.53627696843693684</v>
      </c>
      <c r="J1343">
        <f t="shared" si="682"/>
        <v>0.79543055363637638</v>
      </c>
      <c r="K1343">
        <f t="shared" si="683"/>
        <v>447.65199999999999</v>
      </c>
      <c r="L1343">
        <f t="shared" si="684"/>
        <v>413.10178289685263</v>
      </c>
      <c r="M1343">
        <f t="shared" si="685"/>
        <v>41.846846664780436</v>
      </c>
      <c r="N1343">
        <f t="shared" si="686"/>
        <v>45.346753218587999</v>
      </c>
      <c r="O1343">
        <f t="shared" si="687"/>
        <v>4.7965718296999693E-2</v>
      </c>
      <c r="P1343">
        <f t="shared" si="688"/>
        <v>2.4150799139405379</v>
      </c>
      <c r="Q1343">
        <f t="shared" si="689"/>
        <v>4.7450907336060374E-2</v>
      </c>
      <c r="R1343">
        <f t="shared" si="690"/>
        <v>2.9702614174721548E-2</v>
      </c>
      <c r="S1343">
        <f t="shared" si="691"/>
        <v>4.6639110000000006</v>
      </c>
      <c r="T1343">
        <f t="shared" si="692"/>
        <v>24.726008748748637</v>
      </c>
      <c r="U1343">
        <f t="shared" si="693"/>
        <v>24.602</v>
      </c>
      <c r="V1343">
        <f t="shared" si="694"/>
        <v>3.1050066155661491</v>
      </c>
      <c r="W1343">
        <f t="shared" si="695"/>
        <v>63.075722782382911</v>
      </c>
      <c r="X1343">
        <f t="shared" si="696"/>
        <v>1.9889372921817001</v>
      </c>
      <c r="Y1343">
        <f t="shared" si="697"/>
        <v>3.1532532715379542</v>
      </c>
      <c r="Z1343">
        <f t="shared" si="698"/>
        <v>1.116069323384449</v>
      </c>
      <c r="AA1343">
        <f t="shared" si="699"/>
        <v>-23.649814308068912</v>
      </c>
      <c r="AB1343">
        <f t="shared" si="700"/>
        <v>33.605081565485371</v>
      </c>
      <c r="AC1343">
        <f t="shared" si="701"/>
        <v>2.9353312923124411</v>
      </c>
      <c r="AD1343">
        <f t="shared" si="702"/>
        <v>17.554509549728898</v>
      </c>
      <c r="AE1343">
        <f t="shared" si="703"/>
        <v>0.79543055363637638</v>
      </c>
      <c r="AF1343">
        <f t="shared" si="704"/>
        <v>0.53627696843693684</v>
      </c>
      <c r="AG1343">
        <f t="shared" si="705"/>
        <v>0.50957017833016094</v>
      </c>
      <c r="AH1343">
        <v>458.47787096773487</v>
      </c>
      <c r="AI1343">
        <v>456.56658787878757</v>
      </c>
      <c r="AJ1343">
        <v>8.6554108677075581E-2</v>
      </c>
      <c r="AK1343">
        <v>84.076978181650844</v>
      </c>
      <c r="AL1343">
        <f t="shared" si="706"/>
        <v>0.53425491164065508</v>
      </c>
      <c r="AM1343">
        <v>18.456287222001411</v>
      </c>
      <c r="AN1343">
        <v>19.634845714285699</v>
      </c>
      <c r="AO1343">
        <v>-2.1321373752128869E-6</v>
      </c>
      <c r="AP1343">
        <v>90.497214367256092</v>
      </c>
      <c r="AQ1343">
        <v>0</v>
      </c>
      <c r="AR1343">
        <v>0</v>
      </c>
      <c r="AS1343">
        <f t="shared" si="707"/>
        <v>1</v>
      </c>
      <c r="AT1343">
        <f t="shared" si="708"/>
        <v>0</v>
      </c>
      <c r="AU1343">
        <f t="shared" si="709"/>
        <v>53913.697586667542</v>
      </c>
      <c r="AV1343">
        <f t="shared" si="710"/>
        <v>24.546900000000001</v>
      </c>
      <c r="AW1343">
        <f t="shared" si="711"/>
        <v>19.637520000000002</v>
      </c>
      <c r="AX1343">
        <f t="shared" si="712"/>
        <v>0.8</v>
      </c>
      <c r="AY1343">
        <f t="shared" si="713"/>
        <v>0.19</v>
      </c>
      <c r="AZ1343">
        <v>9</v>
      </c>
      <c r="BA1343">
        <v>1.88</v>
      </c>
      <c r="BB1343" t="s">
        <v>337</v>
      </c>
      <c r="BC1343">
        <v>2</v>
      </c>
      <c r="BD1343" t="b">
        <v>0</v>
      </c>
      <c r="BE1343">
        <v>1750761350</v>
      </c>
      <c r="BF1343">
        <v>447.65199999999999</v>
      </c>
      <c r="BG1343">
        <v>449.98200000000003</v>
      </c>
      <c r="BH1343">
        <v>19.6343</v>
      </c>
      <c r="BI1343">
        <v>18.4513</v>
      </c>
      <c r="BJ1343">
        <v>444.65499999999997</v>
      </c>
      <c r="BK1343">
        <v>19.414300000000001</v>
      </c>
      <c r="BL1343">
        <v>399.97699999999998</v>
      </c>
      <c r="BM1343">
        <v>101.199</v>
      </c>
      <c r="BN1343">
        <v>0.100119</v>
      </c>
      <c r="BO1343">
        <v>24.860099999999999</v>
      </c>
      <c r="BP1343">
        <v>24.602</v>
      </c>
      <c r="BQ1343">
        <v>999.9</v>
      </c>
      <c r="BR1343">
        <v>0</v>
      </c>
      <c r="BS1343">
        <v>0</v>
      </c>
      <c r="BT1343">
        <v>10003.5</v>
      </c>
      <c r="BU1343">
        <v>24.546900000000001</v>
      </c>
      <c r="BV1343">
        <v>8.9055900000000001</v>
      </c>
      <c r="BW1343">
        <v>-2.3294999999999999</v>
      </c>
      <c r="BX1343">
        <v>456.61799999999999</v>
      </c>
      <c r="BY1343">
        <v>458.44099999999997</v>
      </c>
      <c r="BZ1343">
        <v>1.1829700000000001</v>
      </c>
      <c r="CA1343">
        <v>449.98200000000003</v>
      </c>
      <c r="CB1343">
        <v>18.4513</v>
      </c>
      <c r="CC1343">
        <v>1.98698</v>
      </c>
      <c r="CD1343">
        <v>1.8672599999999999</v>
      </c>
      <c r="CE1343">
        <v>17.340900000000001</v>
      </c>
      <c r="CF1343">
        <v>16.361499999999999</v>
      </c>
      <c r="CG1343">
        <v>1750753677</v>
      </c>
      <c r="CH1343" t="s">
        <v>338</v>
      </c>
      <c r="CI1343">
        <v>1750753677</v>
      </c>
      <c r="CJ1343">
        <v>1750753673.5</v>
      </c>
      <c r="CK1343">
        <v>5</v>
      </c>
      <c r="CL1343">
        <v>2.1520000000000001</v>
      </c>
      <c r="CM1343">
        <v>-0.52400000000000002</v>
      </c>
      <c r="CN1343">
        <v>3.0179999999999998</v>
      </c>
      <c r="CO1343">
        <v>0.22</v>
      </c>
      <c r="CP1343">
        <v>450</v>
      </c>
      <c r="CQ1343">
        <v>19</v>
      </c>
      <c r="CR1343">
        <v>0.26</v>
      </c>
      <c r="CS1343">
        <v>0.17</v>
      </c>
      <c r="CT1343">
        <v>-2.9450022499999999</v>
      </c>
      <c r="CU1343">
        <v>2.0789269418386569</v>
      </c>
      <c r="CV1343">
        <v>0.22133850397623431</v>
      </c>
      <c r="CW1343">
        <v>0</v>
      </c>
      <c r="CX1343">
        <v>0</v>
      </c>
      <c r="CY1343">
        <v>0</v>
      </c>
      <c r="CZ1343">
        <v>0</v>
      </c>
      <c r="DA1343">
        <v>-1</v>
      </c>
      <c r="DB1343">
        <v>1.1946092500000001</v>
      </c>
      <c r="DC1343">
        <v>-7.3927542213885866E-2</v>
      </c>
      <c r="DD1343">
        <v>7.1459545854630083E-3</v>
      </c>
      <c r="DE1343">
        <v>1</v>
      </c>
      <c r="DF1343">
        <v>1</v>
      </c>
      <c r="DG1343">
        <v>2</v>
      </c>
      <c r="DH1343" t="s">
        <v>383</v>
      </c>
      <c r="DI1343">
        <v>3.0246300000000002</v>
      </c>
      <c r="DJ1343">
        <v>2.6914099999999999</v>
      </c>
      <c r="DK1343">
        <v>0.10138900000000001</v>
      </c>
      <c r="DL1343">
        <v>0.102858</v>
      </c>
      <c r="DM1343">
        <v>0.104047</v>
      </c>
      <c r="DN1343">
        <v>0.10082099999999999</v>
      </c>
      <c r="DO1343">
        <v>25134.7</v>
      </c>
      <c r="DP1343">
        <v>16832.900000000001</v>
      </c>
      <c r="DQ1343">
        <v>26529.8</v>
      </c>
      <c r="DR1343">
        <v>17048.599999999999</v>
      </c>
      <c r="DS1343">
        <v>33807</v>
      </c>
      <c r="DT1343">
        <v>20021.099999999999</v>
      </c>
      <c r="DU1343">
        <v>38644.1</v>
      </c>
      <c r="DV1343">
        <v>22594.400000000001</v>
      </c>
      <c r="DW1343">
        <v>1.8221000000000001</v>
      </c>
      <c r="DX1343">
        <v>2.2187600000000001</v>
      </c>
      <c r="DY1343">
        <v>7.4207800000000004E-2</v>
      </c>
      <c r="DZ1343">
        <v>0</v>
      </c>
      <c r="EA1343">
        <v>23.382400000000001</v>
      </c>
      <c r="EB1343">
        <v>999.9</v>
      </c>
      <c r="EC1343">
        <v>59.6</v>
      </c>
      <c r="ED1343">
        <v>31.8</v>
      </c>
      <c r="EE1343">
        <v>27.802399999999999</v>
      </c>
      <c r="EF1343">
        <v>62.466099999999997</v>
      </c>
      <c r="EG1343">
        <v>35.645000000000003</v>
      </c>
      <c r="EH1343">
        <v>1</v>
      </c>
      <c r="EI1343">
        <v>-0.11267099999999999</v>
      </c>
      <c r="EJ1343">
        <v>-0.98013499999999998</v>
      </c>
      <c r="EK1343">
        <v>20.3264</v>
      </c>
      <c r="EL1343">
        <v>5.25143</v>
      </c>
      <c r="EM1343">
        <v>11.962</v>
      </c>
      <c r="EN1343">
        <v>4.9902800000000003</v>
      </c>
      <c r="EO1343">
        <v>3.2918599999999998</v>
      </c>
      <c r="EP1343">
        <v>9999</v>
      </c>
      <c r="EQ1343">
        <v>9999</v>
      </c>
      <c r="ER1343">
        <v>9999</v>
      </c>
      <c r="ES1343">
        <v>999.9</v>
      </c>
      <c r="ET1343">
        <v>4.9726400000000002</v>
      </c>
      <c r="EU1343">
        <v>1.8719300000000001</v>
      </c>
      <c r="EV1343">
        <v>1.8722000000000001</v>
      </c>
      <c r="EW1343">
        <v>1.87717</v>
      </c>
      <c r="EX1343">
        <v>1.8713500000000001</v>
      </c>
      <c r="EY1343">
        <v>1.8721000000000001</v>
      </c>
      <c r="EZ1343">
        <v>1.8717999999999999</v>
      </c>
      <c r="FA1343">
        <v>1.86869</v>
      </c>
      <c r="FB1343">
        <v>0</v>
      </c>
      <c r="FC1343">
        <v>0</v>
      </c>
      <c r="FD1343">
        <v>0</v>
      </c>
      <c r="FE1343">
        <v>0</v>
      </c>
      <c r="FF1343" t="s">
        <v>340</v>
      </c>
      <c r="FG1343" t="s">
        <v>341</v>
      </c>
      <c r="FH1343" t="s">
        <v>342</v>
      </c>
      <c r="FI1343" t="s">
        <v>342</v>
      </c>
      <c r="FJ1343" t="s">
        <v>342</v>
      </c>
      <c r="FK1343" t="s">
        <v>342</v>
      </c>
      <c r="FL1343">
        <v>0</v>
      </c>
      <c r="FM1343">
        <v>100</v>
      </c>
      <c r="FN1343">
        <v>100</v>
      </c>
      <c r="FO1343">
        <v>2.9969999999999999</v>
      </c>
      <c r="FP1343">
        <v>0.22</v>
      </c>
      <c r="FQ1343">
        <v>-0.71234261683338174</v>
      </c>
      <c r="FR1343">
        <v>7.6898218637449396E-3</v>
      </c>
      <c r="FS1343">
        <v>1.5097418776848419E-6</v>
      </c>
      <c r="FT1343">
        <v>-9.8458676114205118E-11</v>
      </c>
      <c r="FU1343">
        <v>0.22001999999999461</v>
      </c>
      <c r="FV1343">
        <v>0</v>
      </c>
      <c r="FW1343">
        <v>0</v>
      </c>
      <c r="FX1343">
        <v>0</v>
      </c>
      <c r="FY1343">
        <v>3</v>
      </c>
      <c r="FZ1343">
        <v>2164</v>
      </c>
      <c r="GA1343">
        <v>-1</v>
      </c>
      <c r="GB1343">
        <v>-1</v>
      </c>
      <c r="GC1343">
        <v>127.9</v>
      </c>
      <c r="GD1343">
        <v>127.9</v>
      </c>
      <c r="GE1343">
        <v>1.1035200000000001</v>
      </c>
      <c r="GF1343">
        <v>2.65991</v>
      </c>
      <c r="GG1343">
        <v>1.7981</v>
      </c>
      <c r="GH1343">
        <v>2.3803700000000001</v>
      </c>
      <c r="GI1343">
        <v>1.5979000000000001</v>
      </c>
      <c r="GJ1343">
        <v>2.4389599999999998</v>
      </c>
      <c r="GK1343">
        <v>34.646299999999997</v>
      </c>
      <c r="GL1343">
        <v>24.157499999999999</v>
      </c>
      <c r="GM1343">
        <v>18</v>
      </c>
      <c r="GN1343">
        <v>364.17</v>
      </c>
      <c r="GO1343">
        <v>672.26700000000005</v>
      </c>
      <c r="GP1343">
        <v>25.829799999999999</v>
      </c>
      <c r="GQ1343">
        <v>25.662500000000001</v>
      </c>
      <c r="GR1343">
        <v>30</v>
      </c>
      <c r="GS1343">
        <v>25.642199999999999</v>
      </c>
      <c r="GT1343">
        <v>25.6629</v>
      </c>
      <c r="GU1343">
        <v>22.038</v>
      </c>
      <c r="GV1343">
        <v>39.0745</v>
      </c>
      <c r="GW1343">
        <v>0</v>
      </c>
      <c r="GX1343">
        <v>25.83</v>
      </c>
      <c r="GY1343">
        <v>450</v>
      </c>
      <c r="GZ1343">
        <v>18.5</v>
      </c>
      <c r="HA1343">
        <v>100.80500000000001</v>
      </c>
      <c r="HB1343">
        <v>70.522400000000005</v>
      </c>
    </row>
    <row r="1344" spans="1:210" x14ac:dyDescent="0.3">
      <c r="A1344">
        <v>1328</v>
      </c>
      <c r="B1344">
        <v>1750761355</v>
      </c>
      <c r="C1344">
        <v>6635.9000000953674</v>
      </c>
      <c r="D1344" t="s">
        <v>2997</v>
      </c>
      <c r="E1344" t="s">
        <v>2998</v>
      </c>
      <c r="F1344" t="s">
        <v>336</v>
      </c>
      <c r="G1344">
        <v>1750761355</v>
      </c>
      <c r="H1344">
        <f t="shared" si="680"/>
        <v>5.3325809104248095E-4</v>
      </c>
      <c r="I1344">
        <f t="shared" si="681"/>
        <v>0.5332580910424809</v>
      </c>
      <c r="J1344">
        <f t="shared" si="682"/>
        <v>0.63736081385343712</v>
      </c>
      <c r="K1344">
        <f t="shared" si="683"/>
        <v>448.041</v>
      </c>
      <c r="L1344">
        <f t="shared" si="684"/>
        <v>418.57843550320325</v>
      </c>
      <c r="M1344">
        <f t="shared" si="685"/>
        <v>42.401120394539376</v>
      </c>
      <c r="N1344">
        <f t="shared" si="686"/>
        <v>45.385616580681294</v>
      </c>
      <c r="O1344">
        <f t="shared" si="687"/>
        <v>4.7595981281661488E-2</v>
      </c>
      <c r="P1344">
        <f t="shared" si="688"/>
        <v>2.4137591091386752</v>
      </c>
      <c r="Q1344">
        <f t="shared" si="689"/>
        <v>4.7088757324540237E-2</v>
      </c>
      <c r="R1344">
        <f t="shared" si="690"/>
        <v>2.9475598665765539E-2</v>
      </c>
      <c r="S1344">
        <f t="shared" si="691"/>
        <v>4.6635500000000008</v>
      </c>
      <c r="T1344">
        <f t="shared" si="692"/>
        <v>24.726279407381437</v>
      </c>
      <c r="U1344">
        <f t="shared" si="693"/>
        <v>24.6096</v>
      </c>
      <c r="V1344">
        <f t="shared" si="694"/>
        <v>3.106418010223527</v>
      </c>
      <c r="W1344">
        <f t="shared" si="695"/>
        <v>63.051848674693659</v>
      </c>
      <c r="X1344">
        <f t="shared" si="696"/>
        <v>1.9881132870855196</v>
      </c>
      <c r="Y1344">
        <f t="shared" si="697"/>
        <v>3.1531403580930437</v>
      </c>
      <c r="Z1344">
        <f t="shared" si="698"/>
        <v>1.1183047231380074</v>
      </c>
      <c r="AA1344">
        <f t="shared" si="699"/>
        <v>-23.51668181497341</v>
      </c>
      <c r="AB1344">
        <f t="shared" si="700"/>
        <v>32.519632214861907</v>
      </c>
      <c r="AC1344">
        <f t="shared" si="701"/>
        <v>2.8421741618081984</v>
      </c>
      <c r="AD1344">
        <f t="shared" si="702"/>
        <v>16.508674561696697</v>
      </c>
      <c r="AE1344">
        <f t="shared" si="703"/>
        <v>0.63736081385343712</v>
      </c>
      <c r="AF1344">
        <f t="shared" si="704"/>
        <v>0.5332580910424809</v>
      </c>
      <c r="AG1344">
        <f t="shared" si="705"/>
        <v>0.36767907110543724</v>
      </c>
      <c r="AH1344">
        <v>458.45624096725658</v>
      </c>
      <c r="AI1344">
        <v>456.96460000000019</v>
      </c>
      <c r="AJ1344">
        <v>7.5541544904632704E-2</v>
      </c>
      <c r="AK1344">
        <v>84.076978181650844</v>
      </c>
      <c r="AL1344">
        <f t="shared" si="706"/>
        <v>0.53236176804166502</v>
      </c>
      <c r="AM1344">
        <v>18.4524729805999</v>
      </c>
      <c r="AN1344">
        <v>19.627017142857142</v>
      </c>
      <c r="AO1344">
        <v>-2.425018080250773E-6</v>
      </c>
      <c r="AP1344">
        <v>90.497214367256092</v>
      </c>
      <c r="AQ1344">
        <v>0</v>
      </c>
      <c r="AR1344">
        <v>0</v>
      </c>
      <c r="AS1344">
        <f t="shared" si="707"/>
        <v>1</v>
      </c>
      <c r="AT1344">
        <f t="shared" si="708"/>
        <v>0</v>
      </c>
      <c r="AU1344">
        <f t="shared" si="709"/>
        <v>53869.333987886537</v>
      </c>
      <c r="AV1344">
        <f t="shared" si="710"/>
        <v>24.545000000000002</v>
      </c>
      <c r="AW1344">
        <f t="shared" si="711"/>
        <v>19.636000000000003</v>
      </c>
      <c r="AX1344">
        <f t="shared" si="712"/>
        <v>0.8</v>
      </c>
      <c r="AY1344">
        <f t="shared" si="713"/>
        <v>0.19</v>
      </c>
      <c r="AZ1344">
        <v>9</v>
      </c>
      <c r="BA1344">
        <v>1.88</v>
      </c>
      <c r="BB1344" t="s">
        <v>337</v>
      </c>
      <c r="BC1344">
        <v>2</v>
      </c>
      <c r="BD1344" t="b">
        <v>0</v>
      </c>
      <c r="BE1344">
        <v>1750761355</v>
      </c>
      <c r="BF1344">
        <v>448.041</v>
      </c>
      <c r="BG1344">
        <v>450.01299999999998</v>
      </c>
      <c r="BH1344">
        <v>19.6264</v>
      </c>
      <c r="BI1344">
        <v>18.4499</v>
      </c>
      <c r="BJ1344">
        <v>445.041</v>
      </c>
      <c r="BK1344">
        <v>19.406400000000001</v>
      </c>
      <c r="BL1344">
        <v>399.92599999999999</v>
      </c>
      <c r="BM1344">
        <v>101.19799999999999</v>
      </c>
      <c r="BN1344">
        <v>9.9909300000000006E-2</v>
      </c>
      <c r="BO1344">
        <v>24.859500000000001</v>
      </c>
      <c r="BP1344">
        <v>24.6096</v>
      </c>
      <c r="BQ1344">
        <v>999.9</v>
      </c>
      <c r="BR1344">
        <v>0</v>
      </c>
      <c r="BS1344">
        <v>0</v>
      </c>
      <c r="BT1344">
        <v>9995</v>
      </c>
      <c r="BU1344">
        <v>24.545000000000002</v>
      </c>
      <c r="BV1344">
        <v>8.89419</v>
      </c>
      <c r="BW1344">
        <v>-1.97153</v>
      </c>
      <c r="BX1344">
        <v>457.01</v>
      </c>
      <c r="BY1344">
        <v>458.471</v>
      </c>
      <c r="BZ1344">
        <v>1.17655</v>
      </c>
      <c r="CA1344">
        <v>450.01299999999998</v>
      </c>
      <c r="CB1344">
        <v>18.4499</v>
      </c>
      <c r="CC1344">
        <v>1.9861599999999999</v>
      </c>
      <c r="CD1344">
        <v>1.8670899999999999</v>
      </c>
      <c r="CE1344">
        <v>17.334399999999999</v>
      </c>
      <c r="CF1344">
        <v>16.360099999999999</v>
      </c>
      <c r="CG1344">
        <v>1750753677</v>
      </c>
      <c r="CH1344" t="s">
        <v>338</v>
      </c>
      <c r="CI1344">
        <v>1750753677</v>
      </c>
      <c r="CJ1344">
        <v>1750753673.5</v>
      </c>
      <c r="CK1344">
        <v>5</v>
      </c>
      <c r="CL1344">
        <v>2.1520000000000001</v>
      </c>
      <c r="CM1344">
        <v>-0.52400000000000002</v>
      </c>
      <c r="CN1344">
        <v>3.0179999999999998</v>
      </c>
      <c r="CO1344">
        <v>0.22</v>
      </c>
      <c r="CP1344">
        <v>450</v>
      </c>
      <c r="CQ1344">
        <v>19</v>
      </c>
      <c r="CR1344">
        <v>0.26</v>
      </c>
      <c r="CS1344">
        <v>0.17</v>
      </c>
      <c r="CT1344">
        <v>-2.7052700000000001</v>
      </c>
      <c r="CU1344">
        <v>3.688806303939971</v>
      </c>
      <c r="CV1344">
        <v>0.36625403562964332</v>
      </c>
      <c r="CW1344">
        <v>0</v>
      </c>
      <c r="CX1344">
        <v>0</v>
      </c>
      <c r="CY1344">
        <v>0</v>
      </c>
      <c r="CZ1344">
        <v>0</v>
      </c>
      <c r="DA1344">
        <v>-1</v>
      </c>
      <c r="DB1344">
        <v>1.1887587500000001</v>
      </c>
      <c r="DC1344">
        <v>-7.2629831144466792E-2</v>
      </c>
      <c r="DD1344">
        <v>7.0263138228732584E-3</v>
      </c>
      <c r="DE1344">
        <v>1</v>
      </c>
      <c r="DF1344">
        <v>1</v>
      </c>
      <c r="DG1344">
        <v>2</v>
      </c>
      <c r="DH1344" t="s">
        <v>383</v>
      </c>
      <c r="DI1344">
        <v>3.0245799999999998</v>
      </c>
      <c r="DJ1344">
        <v>2.6911999999999998</v>
      </c>
      <c r="DK1344">
        <v>0.101454</v>
      </c>
      <c r="DL1344">
        <v>0.102863</v>
      </c>
      <c r="DM1344">
        <v>0.104016</v>
      </c>
      <c r="DN1344">
        <v>0.100815</v>
      </c>
      <c r="DO1344">
        <v>25132.7</v>
      </c>
      <c r="DP1344">
        <v>16833.099999999999</v>
      </c>
      <c r="DQ1344">
        <v>26529.599999999999</v>
      </c>
      <c r="DR1344">
        <v>17048.8</v>
      </c>
      <c r="DS1344">
        <v>33808.300000000003</v>
      </c>
      <c r="DT1344">
        <v>20021.5</v>
      </c>
      <c r="DU1344">
        <v>38644.300000000003</v>
      </c>
      <c r="DV1344">
        <v>22594.6</v>
      </c>
      <c r="DW1344">
        <v>1.82186</v>
      </c>
      <c r="DX1344">
        <v>2.2187999999999999</v>
      </c>
      <c r="DY1344">
        <v>7.4669700000000006E-2</v>
      </c>
      <c r="DZ1344">
        <v>0</v>
      </c>
      <c r="EA1344">
        <v>23.382400000000001</v>
      </c>
      <c r="EB1344">
        <v>999.9</v>
      </c>
      <c r="EC1344">
        <v>59.6</v>
      </c>
      <c r="ED1344">
        <v>31.8</v>
      </c>
      <c r="EE1344">
        <v>27.805800000000001</v>
      </c>
      <c r="EF1344">
        <v>62.5961</v>
      </c>
      <c r="EG1344">
        <v>35.737200000000001</v>
      </c>
      <c r="EH1344">
        <v>1</v>
      </c>
      <c r="EI1344">
        <v>-0.112665</v>
      </c>
      <c r="EJ1344">
        <v>-0.98128800000000005</v>
      </c>
      <c r="EK1344">
        <v>20.3263</v>
      </c>
      <c r="EL1344">
        <v>5.2515499999999999</v>
      </c>
      <c r="EM1344">
        <v>11.962</v>
      </c>
      <c r="EN1344">
        <v>4.9901200000000001</v>
      </c>
      <c r="EO1344">
        <v>3.2919800000000001</v>
      </c>
      <c r="EP1344">
        <v>9999</v>
      </c>
      <c r="EQ1344">
        <v>9999</v>
      </c>
      <c r="ER1344">
        <v>9999</v>
      </c>
      <c r="ES1344">
        <v>999.9</v>
      </c>
      <c r="ET1344">
        <v>4.9726699999999999</v>
      </c>
      <c r="EU1344">
        <v>1.8719399999999999</v>
      </c>
      <c r="EV1344">
        <v>1.8722099999999999</v>
      </c>
      <c r="EW1344">
        <v>1.8771800000000001</v>
      </c>
      <c r="EX1344">
        <v>1.8713599999999999</v>
      </c>
      <c r="EY1344">
        <v>1.8721000000000001</v>
      </c>
      <c r="EZ1344">
        <v>1.8717999999999999</v>
      </c>
      <c r="FA1344">
        <v>1.8687100000000001</v>
      </c>
      <c r="FB1344">
        <v>0</v>
      </c>
      <c r="FC1344">
        <v>0</v>
      </c>
      <c r="FD1344">
        <v>0</v>
      </c>
      <c r="FE1344">
        <v>0</v>
      </c>
      <c r="FF1344" t="s">
        <v>340</v>
      </c>
      <c r="FG1344" t="s">
        <v>341</v>
      </c>
      <c r="FH1344" t="s">
        <v>342</v>
      </c>
      <c r="FI1344" t="s">
        <v>342</v>
      </c>
      <c r="FJ1344" t="s">
        <v>342</v>
      </c>
      <c r="FK1344" t="s">
        <v>342</v>
      </c>
      <c r="FL1344">
        <v>0</v>
      </c>
      <c r="FM1344">
        <v>100</v>
      </c>
      <c r="FN1344">
        <v>100</v>
      </c>
      <c r="FO1344">
        <v>3</v>
      </c>
      <c r="FP1344">
        <v>0.22</v>
      </c>
      <c r="FQ1344">
        <v>-0.71234261683338174</v>
      </c>
      <c r="FR1344">
        <v>7.6898218637449396E-3</v>
      </c>
      <c r="FS1344">
        <v>1.5097418776848419E-6</v>
      </c>
      <c r="FT1344">
        <v>-9.8458676114205118E-11</v>
      </c>
      <c r="FU1344">
        <v>0.22001999999999461</v>
      </c>
      <c r="FV1344">
        <v>0</v>
      </c>
      <c r="FW1344">
        <v>0</v>
      </c>
      <c r="FX1344">
        <v>0</v>
      </c>
      <c r="FY1344">
        <v>3</v>
      </c>
      <c r="FZ1344">
        <v>2164</v>
      </c>
      <c r="GA1344">
        <v>-1</v>
      </c>
      <c r="GB1344">
        <v>-1</v>
      </c>
      <c r="GC1344">
        <v>128</v>
      </c>
      <c r="GD1344">
        <v>128</v>
      </c>
      <c r="GE1344">
        <v>1.1035200000000001</v>
      </c>
      <c r="GF1344">
        <v>2.63794</v>
      </c>
      <c r="GG1344">
        <v>1.7981</v>
      </c>
      <c r="GH1344">
        <v>2.3803700000000001</v>
      </c>
      <c r="GI1344">
        <v>1.5979000000000001</v>
      </c>
      <c r="GJ1344">
        <v>2.5720200000000002</v>
      </c>
      <c r="GK1344">
        <v>34.669199999999996</v>
      </c>
      <c r="GL1344">
        <v>24.1663</v>
      </c>
      <c r="GM1344">
        <v>18</v>
      </c>
      <c r="GN1344">
        <v>364.03699999999998</v>
      </c>
      <c r="GO1344">
        <v>672.28399999999999</v>
      </c>
      <c r="GP1344">
        <v>25.829799999999999</v>
      </c>
      <c r="GQ1344">
        <v>25.661000000000001</v>
      </c>
      <c r="GR1344">
        <v>30</v>
      </c>
      <c r="GS1344">
        <v>25.640499999999999</v>
      </c>
      <c r="GT1344">
        <v>25.6614</v>
      </c>
      <c r="GU1344">
        <v>22.038399999999999</v>
      </c>
      <c r="GV1344">
        <v>39.0745</v>
      </c>
      <c r="GW1344">
        <v>0</v>
      </c>
      <c r="GX1344">
        <v>25.83</v>
      </c>
      <c r="GY1344">
        <v>450</v>
      </c>
      <c r="GZ1344">
        <v>18.5</v>
      </c>
      <c r="HA1344">
        <v>100.80500000000001</v>
      </c>
      <c r="HB1344">
        <v>70.523300000000006</v>
      </c>
    </row>
    <row r="1345" spans="1:210" x14ac:dyDescent="0.3">
      <c r="A1345">
        <v>1329</v>
      </c>
      <c r="B1345">
        <v>1750761360</v>
      </c>
      <c r="C1345">
        <v>6640.9000000953674</v>
      </c>
      <c r="D1345" t="s">
        <v>2999</v>
      </c>
      <c r="E1345" t="s">
        <v>3000</v>
      </c>
      <c r="F1345" t="s">
        <v>336</v>
      </c>
      <c r="G1345">
        <v>1750761360</v>
      </c>
      <c r="H1345">
        <f t="shared" si="680"/>
        <v>5.2930228651002311E-4</v>
      </c>
      <c r="I1345">
        <f t="shared" si="681"/>
        <v>0.52930228651002309</v>
      </c>
      <c r="J1345">
        <f t="shared" si="682"/>
        <v>0.48022067736452367</v>
      </c>
      <c r="K1345">
        <f t="shared" si="683"/>
        <v>448.399</v>
      </c>
      <c r="L1345">
        <f t="shared" si="684"/>
        <v>424.08669069923684</v>
      </c>
      <c r="M1345">
        <f t="shared" si="685"/>
        <v>42.958701450113466</v>
      </c>
      <c r="N1345">
        <f t="shared" si="686"/>
        <v>45.421464983419</v>
      </c>
      <c r="O1345">
        <f t="shared" si="687"/>
        <v>4.7227060792222199E-2</v>
      </c>
      <c r="P1345">
        <f t="shared" si="688"/>
        <v>2.4172755205468741</v>
      </c>
      <c r="Q1345">
        <f t="shared" si="689"/>
        <v>4.6728343626900183E-2</v>
      </c>
      <c r="R1345">
        <f t="shared" si="690"/>
        <v>2.9249587280439679E-2</v>
      </c>
      <c r="S1345">
        <f t="shared" si="691"/>
        <v>4.6659250000000005</v>
      </c>
      <c r="T1345">
        <f t="shared" si="692"/>
        <v>24.726505323773665</v>
      </c>
      <c r="U1345">
        <f t="shared" si="693"/>
        <v>24.605799999999999</v>
      </c>
      <c r="V1345">
        <f t="shared" si="694"/>
        <v>3.1057122428160815</v>
      </c>
      <c r="W1345">
        <f t="shared" si="695"/>
        <v>63.025586324331393</v>
      </c>
      <c r="X1345">
        <f t="shared" si="696"/>
        <v>1.987142876277</v>
      </c>
      <c r="Y1345">
        <f t="shared" si="697"/>
        <v>3.1529145418038769</v>
      </c>
      <c r="Z1345">
        <f t="shared" si="698"/>
        <v>1.1185693665390815</v>
      </c>
      <c r="AA1345">
        <f t="shared" si="699"/>
        <v>-23.342230835092018</v>
      </c>
      <c r="AB1345">
        <f t="shared" si="700"/>
        <v>32.905839860590241</v>
      </c>
      <c r="AC1345">
        <f t="shared" si="701"/>
        <v>2.8716722725717494</v>
      </c>
      <c r="AD1345">
        <f t="shared" si="702"/>
        <v>17.101206298069975</v>
      </c>
      <c r="AE1345">
        <f t="shared" si="703"/>
        <v>0.48022067736452367</v>
      </c>
      <c r="AF1345">
        <f t="shared" si="704"/>
        <v>0.52930228651002309</v>
      </c>
      <c r="AG1345">
        <f t="shared" si="705"/>
        <v>0.21687399071897506</v>
      </c>
      <c r="AH1345">
        <v>458.49476166680807</v>
      </c>
      <c r="AI1345">
        <v>457.34166060606071</v>
      </c>
      <c r="AJ1345">
        <v>7.6449218523620646E-2</v>
      </c>
      <c r="AK1345">
        <v>84.076978181650844</v>
      </c>
      <c r="AL1345">
        <f t="shared" si="706"/>
        <v>0.52977450498688194</v>
      </c>
      <c r="AM1345">
        <v>18.449885359019628</v>
      </c>
      <c r="AN1345">
        <v>19.618145714285699</v>
      </c>
      <c r="AO1345">
        <v>-2.208307131439175E-6</v>
      </c>
      <c r="AP1345">
        <v>90.497214367256092</v>
      </c>
      <c r="AQ1345">
        <v>0</v>
      </c>
      <c r="AR1345">
        <v>0</v>
      </c>
      <c r="AS1345">
        <f t="shared" si="707"/>
        <v>1</v>
      </c>
      <c r="AT1345">
        <f t="shared" si="708"/>
        <v>0</v>
      </c>
      <c r="AU1345">
        <f t="shared" si="709"/>
        <v>53987.887828777581</v>
      </c>
      <c r="AV1345">
        <f t="shared" si="710"/>
        <v>24.557500000000001</v>
      </c>
      <c r="AW1345">
        <f t="shared" si="711"/>
        <v>19.646000000000001</v>
      </c>
      <c r="AX1345">
        <f t="shared" si="712"/>
        <v>0.8</v>
      </c>
      <c r="AY1345">
        <f t="shared" si="713"/>
        <v>0.19</v>
      </c>
      <c r="AZ1345">
        <v>9</v>
      </c>
      <c r="BA1345">
        <v>1.88</v>
      </c>
      <c r="BB1345" t="s">
        <v>337</v>
      </c>
      <c r="BC1345">
        <v>2</v>
      </c>
      <c r="BD1345" t="b">
        <v>0</v>
      </c>
      <c r="BE1345">
        <v>1750761360</v>
      </c>
      <c r="BF1345">
        <v>448.399</v>
      </c>
      <c r="BG1345">
        <v>450.01299999999998</v>
      </c>
      <c r="BH1345">
        <v>19.617000000000001</v>
      </c>
      <c r="BI1345">
        <v>18.4498</v>
      </c>
      <c r="BJ1345">
        <v>445.39499999999998</v>
      </c>
      <c r="BK1345">
        <v>19.396899999999999</v>
      </c>
      <c r="BL1345">
        <v>400.12599999999998</v>
      </c>
      <c r="BM1345">
        <v>101.197</v>
      </c>
      <c r="BN1345">
        <v>9.9981E-2</v>
      </c>
      <c r="BO1345">
        <v>24.8583</v>
      </c>
      <c r="BP1345">
        <v>24.605799999999999</v>
      </c>
      <c r="BQ1345">
        <v>999.9</v>
      </c>
      <c r="BR1345">
        <v>0</v>
      </c>
      <c r="BS1345">
        <v>0</v>
      </c>
      <c r="BT1345">
        <v>10018</v>
      </c>
      <c r="BU1345">
        <v>24.557500000000001</v>
      </c>
      <c r="BV1345">
        <v>8.89419</v>
      </c>
      <c r="BW1345">
        <v>-1.61496</v>
      </c>
      <c r="BX1345">
        <v>457.37099999999998</v>
      </c>
      <c r="BY1345">
        <v>458.47199999999998</v>
      </c>
      <c r="BZ1345">
        <v>1.16716</v>
      </c>
      <c r="CA1345">
        <v>450.01299999999998</v>
      </c>
      <c r="CB1345">
        <v>18.4498</v>
      </c>
      <c r="CC1345">
        <v>1.9851700000000001</v>
      </c>
      <c r="CD1345">
        <v>1.8670599999999999</v>
      </c>
      <c r="CE1345">
        <v>17.326499999999999</v>
      </c>
      <c r="CF1345">
        <v>16.3598</v>
      </c>
      <c r="CG1345">
        <v>1750753677</v>
      </c>
      <c r="CH1345" t="s">
        <v>338</v>
      </c>
      <c r="CI1345">
        <v>1750753677</v>
      </c>
      <c r="CJ1345">
        <v>1750753673.5</v>
      </c>
      <c r="CK1345">
        <v>5</v>
      </c>
      <c r="CL1345">
        <v>2.1520000000000001</v>
      </c>
      <c r="CM1345">
        <v>-0.52400000000000002</v>
      </c>
      <c r="CN1345">
        <v>3.0179999999999998</v>
      </c>
      <c r="CO1345">
        <v>0.22</v>
      </c>
      <c r="CP1345">
        <v>450</v>
      </c>
      <c r="CQ1345">
        <v>19</v>
      </c>
      <c r="CR1345">
        <v>0.26</v>
      </c>
      <c r="CS1345">
        <v>0.17</v>
      </c>
      <c r="CT1345">
        <v>-2.4431173170731699</v>
      </c>
      <c r="CU1345">
        <v>4.4532986759581883</v>
      </c>
      <c r="CV1345">
        <v>0.44054772527391561</v>
      </c>
      <c r="CW1345">
        <v>0</v>
      </c>
      <c r="CX1345">
        <v>0</v>
      </c>
      <c r="CY1345">
        <v>0</v>
      </c>
      <c r="CZ1345">
        <v>0</v>
      </c>
      <c r="DA1345">
        <v>-1</v>
      </c>
      <c r="DB1345">
        <v>1.1833056097560981</v>
      </c>
      <c r="DC1345">
        <v>-7.5520975609756749E-2</v>
      </c>
      <c r="DD1345">
        <v>7.4995687839548766E-3</v>
      </c>
      <c r="DE1345">
        <v>1</v>
      </c>
      <c r="DF1345">
        <v>1</v>
      </c>
      <c r="DG1345">
        <v>2</v>
      </c>
      <c r="DH1345" t="s">
        <v>383</v>
      </c>
      <c r="DI1345">
        <v>3.0247999999999999</v>
      </c>
      <c r="DJ1345">
        <v>2.6912699999999998</v>
      </c>
      <c r="DK1345">
        <v>0.10151200000000001</v>
      </c>
      <c r="DL1345">
        <v>0.102862</v>
      </c>
      <c r="DM1345">
        <v>0.103979</v>
      </c>
      <c r="DN1345">
        <v>0.100813</v>
      </c>
      <c r="DO1345">
        <v>25131.1</v>
      </c>
      <c r="DP1345">
        <v>16833.400000000001</v>
      </c>
      <c r="DQ1345">
        <v>26529.599999999999</v>
      </c>
      <c r="DR1345">
        <v>17049.099999999999</v>
      </c>
      <c r="DS1345">
        <v>33809.699999999997</v>
      </c>
      <c r="DT1345">
        <v>20021.8</v>
      </c>
      <c r="DU1345">
        <v>38644.1</v>
      </c>
      <c r="DV1345">
        <v>22594.9</v>
      </c>
      <c r="DW1345">
        <v>1.8223800000000001</v>
      </c>
      <c r="DX1345">
        <v>2.21868</v>
      </c>
      <c r="DY1345">
        <v>7.4446200000000004E-2</v>
      </c>
      <c r="DZ1345">
        <v>0</v>
      </c>
      <c r="EA1345">
        <v>23.382300000000001</v>
      </c>
      <c r="EB1345">
        <v>999.9</v>
      </c>
      <c r="EC1345">
        <v>59.6</v>
      </c>
      <c r="ED1345">
        <v>31.8</v>
      </c>
      <c r="EE1345">
        <v>27.807700000000001</v>
      </c>
      <c r="EF1345">
        <v>62.006100000000004</v>
      </c>
      <c r="EG1345">
        <v>35.424700000000001</v>
      </c>
      <c r="EH1345">
        <v>1</v>
      </c>
      <c r="EI1345">
        <v>-0.112776</v>
      </c>
      <c r="EJ1345">
        <v>-0.98118700000000003</v>
      </c>
      <c r="EK1345">
        <v>20.3262</v>
      </c>
      <c r="EL1345">
        <v>5.2515499999999999</v>
      </c>
      <c r="EM1345">
        <v>11.962</v>
      </c>
      <c r="EN1345">
        <v>4.9901200000000001</v>
      </c>
      <c r="EO1345">
        <v>3.2918400000000001</v>
      </c>
      <c r="EP1345">
        <v>9999</v>
      </c>
      <c r="EQ1345">
        <v>9999</v>
      </c>
      <c r="ER1345">
        <v>9999</v>
      </c>
      <c r="ES1345">
        <v>999.9</v>
      </c>
      <c r="ET1345">
        <v>4.9726699999999999</v>
      </c>
      <c r="EU1345">
        <v>1.8719399999999999</v>
      </c>
      <c r="EV1345">
        <v>1.8722000000000001</v>
      </c>
      <c r="EW1345">
        <v>1.8771599999999999</v>
      </c>
      <c r="EX1345">
        <v>1.8713500000000001</v>
      </c>
      <c r="EY1345">
        <v>1.8721000000000001</v>
      </c>
      <c r="EZ1345">
        <v>1.8717999999999999</v>
      </c>
      <c r="FA1345">
        <v>1.86869</v>
      </c>
      <c r="FB1345">
        <v>0</v>
      </c>
      <c r="FC1345">
        <v>0</v>
      </c>
      <c r="FD1345">
        <v>0</v>
      </c>
      <c r="FE1345">
        <v>0</v>
      </c>
      <c r="FF1345" t="s">
        <v>340</v>
      </c>
      <c r="FG1345" t="s">
        <v>341</v>
      </c>
      <c r="FH1345" t="s">
        <v>342</v>
      </c>
      <c r="FI1345" t="s">
        <v>342</v>
      </c>
      <c r="FJ1345" t="s">
        <v>342</v>
      </c>
      <c r="FK1345" t="s">
        <v>342</v>
      </c>
      <c r="FL1345">
        <v>0</v>
      </c>
      <c r="FM1345">
        <v>100</v>
      </c>
      <c r="FN1345">
        <v>100</v>
      </c>
      <c r="FO1345">
        <v>3.004</v>
      </c>
      <c r="FP1345">
        <v>0.22009999999999999</v>
      </c>
      <c r="FQ1345">
        <v>-0.71234261683338174</v>
      </c>
      <c r="FR1345">
        <v>7.6898218637449396E-3</v>
      </c>
      <c r="FS1345">
        <v>1.5097418776848419E-6</v>
      </c>
      <c r="FT1345">
        <v>-9.8458676114205118E-11</v>
      </c>
      <c r="FU1345">
        <v>0.22001999999999461</v>
      </c>
      <c r="FV1345">
        <v>0</v>
      </c>
      <c r="FW1345">
        <v>0</v>
      </c>
      <c r="FX1345">
        <v>0</v>
      </c>
      <c r="FY1345">
        <v>3</v>
      </c>
      <c r="FZ1345">
        <v>2164</v>
      </c>
      <c r="GA1345">
        <v>-1</v>
      </c>
      <c r="GB1345">
        <v>-1</v>
      </c>
      <c r="GC1345">
        <v>128.1</v>
      </c>
      <c r="GD1345">
        <v>128.1</v>
      </c>
      <c r="GE1345">
        <v>1.10229</v>
      </c>
      <c r="GF1345">
        <v>2.6428199999999999</v>
      </c>
      <c r="GG1345">
        <v>1.7981</v>
      </c>
      <c r="GH1345">
        <v>2.3791500000000001</v>
      </c>
      <c r="GI1345">
        <v>1.5979000000000001</v>
      </c>
      <c r="GJ1345">
        <v>2.50122</v>
      </c>
      <c r="GK1345">
        <v>34.646299999999997</v>
      </c>
      <c r="GL1345">
        <v>24.157499999999999</v>
      </c>
      <c r="GM1345">
        <v>18</v>
      </c>
      <c r="GN1345">
        <v>364.28899999999999</v>
      </c>
      <c r="GO1345">
        <v>672.16300000000001</v>
      </c>
      <c r="GP1345">
        <v>25.829899999999999</v>
      </c>
      <c r="GQ1345">
        <v>25.659700000000001</v>
      </c>
      <c r="GR1345">
        <v>29.9999</v>
      </c>
      <c r="GS1345">
        <v>25.638999999999999</v>
      </c>
      <c r="GT1345">
        <v>25.6602</v>
      </c>
      <c r="GU1345">
        <v>22.039100000000001</v>
      </c>
      <c r="GV1345">
        <v>39.0745</v>
      </c>
      <c r="GW1345">
        <v>0</v>
      </c>
      <c r="GX1345">
        <v>25.83</v>
      </c>
      <c r="GY1345">
        <v>450</v>
      </c>
      <c r="GZ1345">
        <v>18.5</v>
      </c>
      <c r="HA1345">
        <v>100.80500000000001</v>
      </c>
      <c r="HB1345">
        <v>70.524299999999997</v>
      </c>
    </row>
    <row r="1346" spans="1:210" x14ac:dyDescent="0.3">
      <c r="A1346">
        <v>1330</v>
      </c>
      <c r="B1346">
        <v>1750761365</v>
      </c>
      <c r="C1346">
        <v>6645.9000000953674</v>
      </c>
      <c r="D1346" t="s">
        <v>3001</v>
      </c>
      <c r="E1346" t="s">
        <v>3002</v>
      </c>
      <c r="F1346" t="s">
        <v>336</v>
      </c>
      <c r="G1346">
        <v>1750761365</v>
      </c>
      <c r="H1346">
        <f t="shared" si="680"/>
        <v>5.2812988778810335E-4</v>
      </c>
      <c r="I1346">
        <f t="shared" si="681"/>
        <v>0.52812988778810332</v>
      </c>
      <c r="J1346">
        <f t="shared" si="682"/>
        <v>0.35413321273761622</v>
      </c>
      <c r="K1346">
        <f t="shared" si="683"/>
        <v>448.70299999999997</v>
      </c>
      <c r="L1346">
        <f t="shared" si="684"/>
        <v>428.63547807965801</v>
      </c>
      <c r="M1346">
        <f t="shared" si="685"/>
        <v>43.418586945533093</v>
      </c>
      <c r="N1346">
        <f t="shared" si="686"/>
        <v>45.451324527553389</v>
      </c>
      <c r="O1346">
        <f t="shared" si="687"/>
        <v>4.7134180866215201E-2</v>
      </c>
      <c r="P1346">
        <f t="shared" si="688"/>
        <v>2.4103318347564815</v>
      </c>
      <c r="Q1346">
        <f t="shared" si="689"/>
        <v>4.6635997446617825E-2</v>
      </c>
      <c r="R1346">
        <f t="shared" si="690"/>
        <v>2.9191823038897283E-2</v>
      </c>
      <c r="S1346">
        <f t="shared" si="691"/>
        <v>4.6666470000000002</v>
      </c>
      <c r="T1346">
        <f t="shared" si="692"/>
        <v>24.724426946243003</v>
      </c>
      <c r="U1346">
        <f t="shared" si="693"/>
        <v>24.599599999999999</v>
      </c>
      <c r="V1346">
        <f t="shared" si="694"/>
        <v>3.1045610284538832</v>
      </c>
      <c r="W1346">
        <f t="shared" si="695"/>
        <v>63.005842047405466</v>
      </c>
      <c r="X1346">
        <f t="shared" si="696"/>
        <v>1.9862713919806396</v>
      </c>
      <c r="Y1346">
        <f t="shared" si="697"/>
        <v>3.1525193973063215</v>
      </c>
      <c r="Z1346">
        <f t="shared" si="698"/>
        <v>1.1182896364732435</v>
      </c>
      <c r="AA1346">
        <f t="shared" si="699"/>
        <v>-23.290528051455357</v>
      </c>
      <c r="AB1346">
        <f t="shared" si="700"/>
        <v>33.344094814025759</v>
      </c>
      <c r="AC1346">
        <f t="shared" si="701"/>
        <v>2.9181793933465818</v>
      </c>
      <c r="AD1346">
        <f t="shared" si="702"/>
        <v>17.638393155916983</v>
      </c>
      <c r="AE1346">
        <f t="shared" si="703"/>
        <v>0.35413321273761622</v>
      </c>
      <c r="AF1346">
        <f t="shared" si="704"/>
        <v>0.52812988778810332</v>
      </c>
      <c r="AG1346">
        <f t="shared" si="705"/>
        <v>0.14300949275615935</v>
      </c>
      <c r="AH1346">
        <v>458.45561701533887</v>
      </c>
      <c r="AI1346">
        <v>457.64143030303012</v>
      </c>
      <c r="AJ1346">
        <v>5.6652585061956542E-2</v>
      </c>
      <c r="AK1346">
        <v>84.076978181650844</v>
      </c>
      <c r="AL1346">
        <f t="shared" si="706"/>
        <v>0.52611167906760659</v>
      </c>
      <c r="AM1346">
        <v>18.449599126826111</v>
      </c>
      <c r="AN1346">
        <v>19.61016917293232</v>
      </c>
      <c r="AO1346">
        <v>-2.556848393002339E-6</v>
      </c>
      <c r="AP1346">
        <v>90.497214367256092</v>
      </c>
      <c r="AQ1346">
        <v>0</v>
      </c>
      <c r="AR1346">
        <v>0</v>
      </c>
      <c r="AS1346">
        <f t="shared" si="707"/>
        <v>1</v>
      </c>
      <c r="AT1346">
        <f t="shared" si="708"/>
        <v>0</v>
      </c>
      <c r="AU1346">
        <f t="shared" si="709"/>
        <v>53754.559677810452</v>
      </c>
      <c r="AV1346">
        <f t="shared" si="710"/>
        <v>24.561299999999999</v>
      </c>
      <c r="AW1346">
        <f t="shared" si="711"/>
        <v>19.649039999999999</v>
      </c>
      <c r="AX1346">
        <f t="shared" si="712"/>
        <v>0.8</v>
      </c>
      <c r="AY1346">
        <f t="shared" si="713"/>
        <v>0.19</v>
      </c>
      <c r="AZ1346">
        <v>9</v>
      </c>
      <c r="BA1346">
        <v>1.88</v>
      </c>
      <c r="BB1346" t="s">
        <v>337</v>
      </c>
      <c r="BC1346">
        <v>2</v>
      </c>
      <c r="BD1346" t="b">
        <v>0</v>
      </c>
      <c r="BE1346">
        <v>1750761365</v>
      </c>
      <c r="BF1346">
        <v>448.70299999999997</v>
      </c>
      <c r="BG1346">
        <v>450.03300000000002</v>
      </c>
      <c r="BH1346">
        <v>19.608799999999999</v>
      </c>
      <c r="BI1346">
        <v>18.4438</v>
      </c>
      <c r="BJ1346">
        <v>445.69600000000003</v>
      </c>
      <c r="BK1346">
        <v>19.3887</v>
      </c>
      <c r="BL1346">
        <v>399.99700000000001</v>
      </c>
      <c r="BM1346">
        <v>101.19499999999999</v>
      </c>
      <c r="BN1346">
        <v>9.9897799999999995E-2</v>
      </c>
      <c r="BO1346">
        <v>24.856200000000001</v>
      </c>
      <c r="BP1346">
        <v>24.599599999999999</v>
      </c>
      <c r="BQ1346">
        <v>999.9</v>
      </c>
      <c r="BR1346">
        <v>0</v>
      </c>
      <c r="BS1346">
        <v>0</v>
      </c>
      <c r="BT1346">
        <v>9973</v>
      </c>
      <c r="BU1346">
        <v>24.561299999999999</v>
      </c>
      <c r="BV1346">
        <v>8.89419</v>
      </c>
      <c r="BW1346">
        <v>-1.3306899999999999</v>
      </c>
      <c r="BX1346">
        <v>457.67700000000002</v>
      </c>
      <c r="BY1346">
        <v>458.49</v>
      </c>
      <c r="BZ1346">
        <v>1.16492</v>
      </c>
      <c r="CA1346">
        <v>450.03300000000002</v>
      </c>
      <c r="CB1346">
        <v>18.4438</v>
      </c>
      <c r="CC1346">
        <v>1.9843</v>
      </c>
      <c r="CD1346">
        <v>1.86642</v>
      </c>
      <c r="CE1346">
        <v>17.319600000000001</v>
      </c>
      <c r="CF1346">
        <v>16.354399999999998</v>
      </c>
      <c r="CG1346">
        <v>1750753677</v>
      </c>
      <c r="CH1346" t="s">
        <v>338</v>
      </c>
      <c r="CI1346">
        <v>1750753677</v>
      </c>
      <c r="CJ1346">
        <v>1750753673.5</v>
      </c>
      <c r="CK1346">
        <v>5</v>
      </c>
      <c r="CL1346">
        <v>2.1520000000000001</v>
      </c>
      <c r="CM1346">
        <v>-0.52400000000000002</v>
      </c>
      <c r="CN1346">
        <v>3.0179999999999998</v>
      </c>
      <c r="CO1346">
        <v>0.22</v>
      </c>
      <c r="CP1346">
        <v>450</v>
      </c>
      <c r="CQ1346">
        <v>19</v>
      </c>
      <c r="CR1346">
        <v>0.26</v>
      </c>
      <c r="CS1346">
        <v>0.17</v>
      </c>
      <c r="CT1346">
        <v>-2.0130545</v>
      </c>
      <c r="CU1346">
        <v>4.6109560975609787</v>
      </c>
      <c r="CV1346">
        <v>0.44460591935415122</v>
      </c>
      <c r="CW1346">
        <v>0</v>
      </c>
      <c r="CX1346">
        <v>0</v>
      </c>
      <c r="CY1346">
        <v>0</v>
      </c>
      <c r="CZ1346">
        <v>0</v>
      </c>
      <c r="DA1346">
        <v>-1</v>
      </c>
      <c r="DB1346">
        <v>1.1757010000000001</v>
      </c>
      <c r="DC1346">
        <v>-7.9290281425892256E-2</v>
      </c>
      <c r="DD1346">
        <v>7.7063859233755033E-3</v>
      </c>
      <c r="DE1346">
        <v>1</v>
      </c>
      <c r="DF1346">
        <v>1</v>
      </c>
      <c r="DG1346">
        <v>2</v>
      </c>
      <c r="DH1346" t="s">
        <v>383</v>
      </c>
      <c r="DI1346">
        <v>3.0246599999999999</v>
      </c>
      <c r="DJ1346">
        <v>2.6911900000000002</v>
      </c>
      <c r="DK1346">
        <v>0.101562</v>
      </c>
      <c r="DL1346">
        <v>0.102864</v>
      </c>
      <c r="DM1346">
        <v>0.103946</v>
      </c>
      <c r="DN1346">
        <v>0.100789</v>
      </c>
      <c r="DO1346">
        <v>25130.3</v>
      </c>
      <c r="DP1346">
        <v>16833.3</v>
      </c>
      <c r="DQ1346">
        <v>26530.3</v>
      </c>
      <c r="DR1346">
        <v>17049.099999999999</v>
      </c>
      <c r="DS1346">
        <v>33811.599999999999</v>
      </c>
      <c r="DT1346">
        <v>20022.3</v>
      </c>
      <c r="DU1346">
        <v>38644.9</v>
      </c>
      <c r="DV1346">
        <v>22594.9</v>
      </c>
      <c r="DW1346">
        <v>1.8222400000000001</v>
      </c>
      <c r="DX1346">
        <v>2.2189000000000001</v>
      </c>
      <c r="DY1346">
        <v>7.4177999999999994E-2</v>
      </c>
      <c r="DZ1346">
        <v>0</v>
      </c>
      <c r="EA1346">
        <v>23.380500000000001</v>
      </c>
      <c r="EB1346">
        <v>999.9</v>
      </c>
      <c r="EC1346">
        <v>59.6</v>
      </c>
      <c r="ED1346">
        <v>31.8</v>
      </c>
      <c r="EE1346">
        <v>27.8048</v>
      </c>
      <c r="EF1346">
        <v>62.766100000000002</v>
      </c>
      <c r="EG1346">
        <v>35.640999999999998</v>
      </c>
      <c r="EH1346">
        <v>1</v>
      </c>
      <c r="EI1346">
        <v>-0.112815</v>
      </c>
      <c r="EJ1346">
        <v>-0.98265800000000003</v>
      </c>
      <c r="EK1346">
        <v>20.3264</v>
      </c>
      <c r="EL1346">
        <v>5.2516699999999998</v>
      </c>
      <c r="EM1346">
        <v>11.962</v>
      </c>
      <c r="EN1346">
        <v>4.9901200000000001</v>
      </c>
      <c r="EO1346">
        <v>3.2918400000000001</v>
      </c>
      <c r="EP1346">
        <v>9999</v>
      </c>
      <c r="EQ1346">
        <v>9999</v>
      </c>
      <c r="ER1346">
        <v>9999</v>
      </c>
      <c r="ES1346">
        <v>999.9</v>
      </c>
      <c r="ET1346">
        <v>4.9726600000000003</v>
      </c>
      <c r="EU1346">
        <v>1.87195</v>
      </c>
      <c r="EV1346">
        <v>1.8721699999999999</v>
      </c>
      <c r="EW1346">
        <v>1.8771599999999999</v>
      </c>
      <c r="EX1346">
        <v>1.8713500000000001</v>
      </c>
      <c r="EY1346">
        <v>1.8721000000000001</v>
      </c>
      <c r="EZ1346">
        <v>1.8717999999999999</v>
      </c>
      <c r="FA1346">
        <v>1.8686799999999999</v>
      </c>
      <c r="FB1346">
        <v>0</v>
      </c>
      <c r="FC1346">
        <v>0</v>
      </c>
      <c r="FD1346">
        <v>0</v>
      </c>
      <c r="FE1346">
        <v>0</v>
      </c>
      <c r="FF1346" t="s">
        <v>340</v>
      </c>
      <c r="FG1346" t="s">
        <v>341</v>
      </c>
      <c r="FH1346" t="s">
        <v>342</v>
      </c>
      <c r="FI1346" t="s">
        <v>342</v>
      </c>
      <c r="FJ1346" t="s">
        <v>342</v>
      </c>
      <c r="FK1346" t="s">
        <v>342</v>
      </c>
      <c r="FL1346">
        <v>0</v>
      </c>
      <c r="FM1346">
        <v>100</v>
      </c>
      <c r="FN1346">
        <v>100</v>
      </c>
      <c r="FO1346">
        <v>3.0070000000000001</v>
      </c>
      <c r="FP1346">
        <v>0.22009999999999999</v>
      </c>
      <c r="FQ1346">
        <v>-0.71234261683338174</v>
      </c>
      <c r="FR1346">
        <v>7.6898218637449396E-3</v>
      </c>
      <c r="FS1346">
        <v>1.5097418776848419E-6</v>
      </c>
      <c r="FT1346">
        <v>-9.8458676114205118E-11</v>
      </c>
      <c r="FU1346">
        <v>0.22001999999999461</v>
      </c>
      <c r="FV1346">
        <v>0</v>
      </c>
      <c r="FW1346">
        <v>0</v>
      </c>
      <c r="FX1346">
        <v>0</v>
      </c>
      <c r="FY1346">
        <v>3</v>
      </c>
      <c r="FZ1346">
        <v>2164</v>
      </c>
      <c r="GA1346">
        <v>-1</v>
      </c>
      <c r="GB1346">
        <v>-1</v>
      </c>
      <c r="GC1346">
        <v>128.1</v>
      </c>
      <c r="GD1346">
        <v>128.19999999999999</v>
      </c>
      <c r="GE1346">
        <v>1.1035200000000001</v>
      </c>
      <c r="GF1346">
        <v>2.65991</v>
      </c>
      <c r="GG1346">
        <v>1.79932</v>
      </c>
      <c r="GH1346">
        <v>2.3791500000000001</v>
      </c>
      <c r="GI1346">
        <v>1.5979000000000001</v>
      </c>
      <c r="GJ1346">
        <v>2.48047</v>
      </c>
      <c r="GK1346">
        <v>34.646299999999997</v>
      </c>
      <c r="GL1346">
        <v>24.157499999999999</v>
      </c>
      <c r="GM1346">
        <v>18</v>
      </c>
      <c r="GN1346">
        <v>364.20600000000002</v>
      </c>
      <c r="GO1346">
        <v>672.33100000000002</v>
      </c>
      <c r="GP1346">
        <v>25.829799999999999</v>
      </c>
      <c r="GQ1346">
        <v>25.658100000000001</v>
      </c>
      <c r="GR1346">
        <v>29.9999</v>
      </c>
      <c r="GS1346">
        <v>25.6371</v>
      </c>
      <c r="GT1346">
        <v>25.6584</v>
      </c>
      <c r="GU1346">
        <v>22.035</v>
      </c>
      <c r="GV1346">
        <v>39.0745</v>
      </c>
      <c r="GW1346">
        <v>0</v>
      </c>
      <c r="GX1346">
        <v>25.83</v>
      </c>
      <c r="GY1346">
        <v>450</v>
      </c>
      <c r="GZ1346">
        <v>18.5</v>
      </c>
      <c r="HA1346">
        <v>100.807</v>
      </c>
      <c r="HB1346">
        <v>70.5244</v>
      </c>
    </row>
    <row r="1347" spans="1:210" x14ac:dyDescent="0.3">
      <c r="A1347">
        <v>1331</v>
      </c>
      <c r="B1347">
        <v>1750761370</v>
      </c>
      <c r="C1347">
        <v>6650.9000000953674</v>
      </c>
      <c r="D1347" t="s">
        <v>3003</v>
      </c>
      <c r="E1347" t="s">
        <v>3004</v>
      </c>
      <c r="F1347" t="s">
        <v>336</v>
      </c>
      <c r="G1347">
        <v>1750761370</v>
      </c>
      <c r="H1347">
        <f t="shared" si="680"/>
        <v>5.2434052777117354E-4</v>
      </c>
      <c r="I1347">
        <f t="shared" si="681"/>
        <v>0.52434052777117357</v>
      </c>
      <c r="J1347">
        <f t="shared" si="682"/>
        <v>0.22811231791485423</v>
      </c>
      <c r="K1347">
        <f t="shared" si="683"/>
        <v>448.90800000000002</v>
      </c>
      <c r="L1347">
        <f t="shared" si="684"/>
        <v>433.03699372525756</v>
      </c>
      <c r="M1347">
        <f t="shared" si="685"/>
        <v>43.864910163253462</v>
      </c>
      <c r="N1347">
        <f t="shared" si="686"/>
        <v>45.472579425994802</v>
      </c>
      <c r="O1347">
        <f t="shared" si="687"/>
        <v>4.6726013533030394E-2</v>
      </c>
      <c r="P1347">
        <f t="shared" si="688"/>
        <v>2.4129604988306688</v>
      </c>
      <c r="Q1347">
        <f t="shared" si="689"/>
        <v>4.623690048112903E-2</v>
      </c>
      <c r="R1347">
        <f t="shared" si="690"/>
        <v>2.8941584528472515E-2</v>
      </c>
      <c r="S1347">
        <f t="shared" si="691"/>
        <v>4.6633789999999999</v>
      </c>
      <c r="T1347">
        <f t="shared" si="692"/>
        <v>24.724516924010139</v>
      </c>
      <c r="U1347">
        <f t="shared" si="693"/>
        <v>24.602900000000002</v>
      </c>
      <c r="V1347">
        <f t="shared" si="694"/>
        <v>3.1051737251442155</v>
      </c>
      <c r="W1347">
        <f t="shared" si="695"/>
        <v>62.979862911519589</v>
      </c>
      <c r="X1347">
        <f t="shared" si="696"/>
        <v>1.9853102003707099</v>
      </c>
      <c r="Y1347">
        <f t="shared" si="697"/>
        <v>3.1522936198827112</v>
      </c>
      <c r="Z1347">
        <f t="shared" si="698"/>
        <v>1.1198635247735056</v>
      </c>
      <c r="AA1347">
        <f t="shared" si="699"/>
        <v>-23.123417274708753</v>
      </c>
      <c r="AB1347">
        <f t="shared" si="700"/>
        <v>32.795065408706797</v>
      </c>
      <c r="AC1347">
        <f t="shared" si="701"/>
        <v>2.8670335302267693</v>
      </c>
      <c r="AD1347">
        <f t="shared" si="702"/>
        <v>17.202060664224813</v>
      </c>
      <c r="AE1347">
        <f t="shared" si="703"/>
        <v>0.22811231791485423</v>
      </c>
      <c r="AF1347">
        <f t="shared" si="704"/>
        <v>0.52434052777117357</v>
      </c>
      <c r="AG1347">
        <f t="shared" si="705"/>
        <v>9.030705311911405E-2</v>
      </c>
      <c r="AH1347">
        <v>458.46052846466421</v>
      </c>
      <c r="AI1347">
        <v>457.873715151515</v>
      </c>
      <c r="AJ1347">
        <v>4.4230606554510651E-2</v>
      </c>
      <c r="AK1347">
        <v>84.076978181650844</v>
      </c>
      <c r="AL1347">
        <f t="shared" si="706"/>
        <v>0.52237389925182665</v>
      </c>
      <c r="AM1347">
        <v>18.44701904992807</v>
      </c>
      <c r="AN1347">
        <v>19.59950030075187</v>
      </c>
      <c r="AO1347">
        <v>-2.2178160014611469E-6</v>
      </c>
      <c r="AP1347">
        <v>90.497214367256092</v>
      </c>
      <c r="AQ1347">
        <v>0</v>
      </c>
      <c r="AR1347">
        <v>0</v>
      </c>
      <c r="AS1347">
        <f t="shared" si="707"/>
        <v>1</v>
      </c>
      <c r="AT1347">
        <f t="shared" si="708"/>
        <v>0</v>
      </c>
      <c r="AU1347">
        <f t="shared" si="709"/>
        <v>53843.231489583428</v>
      </c>
      <c r="AV1347">
        <f t="shared" si="710"/>
        <v>24.5441</v>
      </c>
      <c r="AW1347">
        <f t="shared" si="711"/>
        <v>19.635280000000002</v>
      </c>
      <c r="AX1347">
        <f t="shared" si="712"/>
        <v>0.8</v>
      </c>
      <c r="AY1347">
        <f t="shared" si="713"/>
        <v>0.19</v>
      </c>
      <c r="AZ1347">
        <v>9</v>
      </c>
      <c r="BA1347">
        <v>1.88</v>
      </c>
      <c r="BB1347" t="s">
        <v>337</v>
      </c>
      <c r="BC1347">
        <v>2</v>
      </c>
      <c r="BD1347" t="b">
        <v>0</v>
      </c>
      <c r="BE1347">
        <v>1750761370</v>
      </c>
      <c r="BF1347">
        <v>448.90800000000002</v>
      </c>
      <c r="BG1347">
        <v>449.95100000000002</v>
      </c>
      <c r="BH1347">
        <v>19.5991</v>
      </c>
      <c r="BI1347">
        <v>18.442299999999999</v>
      </c>
      <c r="BJ1347">
        <v>445.9</v>
      </c>
      <c r="BK1347">
        <v>19.379100000000001</v>
      </c>
      <c r="BL1347">
        <v>399.94600000000003</v>
      </c>
      <c r="BM1347">
        <v>101.196</v>
      </c>
      <c r="BN1347">
        <v>9.9988099999999996E-2</v>
      </c>
      <c r="BO1347">
        <v>24.855</v>
      </c>
      <c r="BP1347">
        <v>24.602900000000002</v>
      </c>
      <c r="BQ1347">
        <v>999.9</v>
      </c>
      <c r="BR1347">
        <v>0</v>
      </c>
      <c r="BS1347">
        <v>0</v>
      </c>
      <c r="BT1347">
        <v>9990</v>
      </c>
      <c r="BU1347">
        <v>24.5441</v>
      </c>
      <c r="BV1347">
        <v>8.89419</v>
      </c>
      <c r="BW1347">
        <v>-1.0434300000000001</v>
      </c>
      <c r="BX1347">
        <v>457.88200000000001</v>
      </c>
      <c r="BY1347">
        <v>458.40499999999997</v>
      </c>
      <c r="BZ1347">
        <v>1.1568400000000001</v>
      </c>
      <c r="CA1347">
        <v>449.95100000000002</v>
      </c>
      <c r="CB1347">
        <v>18.442299999999999</v>
      </c>
      <c r="CC1347">
        <v>1.9833499999999999</v>
      </c>
      <c r="CD1347">
        <v>1.8662799999999999</v>
      </c>
      <c r="CE1347">
        <v>17.312000000000001</v>
      </c>
      <c r="CF1347">
        <v>16.353300000000001</v>
      </c>
      <c r="CG1347">
        <v>1750753677</v>
      </c>
      <c r="CH1347" t="s">
        <v>338</v>
      </c>
      <c r="CI1347">
        <v>1750753677</v>
      </c>
      <c r="CJ1347">
        <v>1750753673.5</v>
      </c>
      <c r="CK1347">
        <v>5</v>
      </c>
      <c r="CL1347">
        <v>2.1520000000000001</v>
      </c>
      <c r="CM1347">
        <v>-0.52400000000000002</v>
      </c>
      <c r="CN1347">
        <v>3.0179999999999998</v>
      </c>
      <c r="CO1347">
        <v>0.22</v>
      </c>
      <c r="CP1347">
        <v>450</v>
      </c>
      <c r="CQ1347">
        <v>19</v>
      </c>
      <c r="CR1347">
        <v>0.26</v>
      </c>
      <c r="CS1347">
        <v>0.17</v>
      </c>
      <c r="CT1347">
        <v>-1.66186575</v>
      </c>
      <c r="CU1347">
        <v>3.9660739587242069</v>
      </c>
      <c r="CV1347">
        <v>0.38375420282315797</v>
      </c>
      <c r="CW1347">
        <v>0</v>
      </c>
      <c r="CX1347">
        <v>0</v>
      </c>
      <c r="CY1347">
        <v>0</v>
      </c>
      <c r="CZ1347">
        <v>0</v>
      </c>
      <c r="DA1347">
        <v>-1</v>
      </c>
      <c r="DB1347">
        <v>1.169983</v>
      </c>
      <c r="DC1347">
        <v>-7.3430544090059002E-2</v>
      </c>
      <c r="DD1347">
        <v>7.2046430168329562E-3</v>
      </c>
      <c r="DE1347">
        <v>1</v>
      </c>
      <c r="DF1347">
        <v>1</v>
      </c>
      <c r="DG1347">
        <v>2</v>
      </c>
      <c r="DH1347" t="s">
        <v>383</v>
      </c>
      <c r="DI1347">
        <v>3.0246</v>
      </c>
      <c r="DJ1347">
        <v>2.6912799999999999</v>
      </c>
      <c r="DK1347">
        <v>0.10159799999999999</v>
      </c>
      <c r="DL1347">
        <v>0.102851</v>
      </c>
      <c r="DM1347">
        <v>0.103911</v>
      </c>
      <c r="DN1347">
        <v>0.100785</v>
      </c>
      <c r="DO1347">
        <v>25129.5</v>
      </c>
      <c r="DP1347">
        <v>16833.8</v>
      </c>
      <c r="DQ1347">
        <v>26530.400000000001</v>
      </c>
      <c r="DR1347">
        <v>17049.3</v>
      </c>
      <c r="DS1347">
        <v>33813.199999999997</v>
      </c>
      <c r="DT1347">
        <v>20022.8</v>
      </c>
      <c r="DU1347">
        <v>38645.1</v>
      </c>
      <c r="DV1347">
        <v>22595.3</v>
      </c>
      <c r="DW1347">
        <v>1.8221000000000001</v>
      </c>
      <c r="DX1347">
        <v>2.2188400000000001</v>
      </c>
      <c r="DY1347">
        <v>7.4386599999999997E-2</v>
      </c>
      <c r="DZ1347">
        <v>0</v>
      </c>
      <c r="EA1347">
        <v>23.380400000000002</v>
      </c>
      <c r="EB1347">
        <v>999.9</v>
      </c>
      <c r="EC1347">
        <v>59.6</v>
      </c>
      <c r="ED1347">
        <v>31.8</v>
      </c>
      <c r="EE1347">
        <v>27.806799999999999</v>
      </c>
      <c r="EF1347">
        <v>62.7761</v>
      </c>
      <c r="EG1347">
        <v>35.637</v>
      </c>
      <c r="EH1347">
        <v>1</v>
      </c>
      <c r="EI1347">
        <v>-0.11333699999999999</v>
      </c>
      <c r="EJ1347">
        <v>-0.98297999999999996</v>
      </c>
      <c r="EK1347">
        <v>20.3263</v>
      </c>
      <c r="EL1347">
        <v>5.25143</v>
      </c>
      <c r="EM1347">
        <v>11.962</v>
      </c>
      <c r="EN1347">
        <v>4.9900399999999996</v>
      </c>
      <c r="EO1347">
        <v>3.2919</v>
      </c>
      <c r="EP1347">
        <v>9999</v>
      </c>
      <c r="EQ1347">
        <v>9999</v>
      </c>
      <c r="ER1347">
        <v>9999</v>
      </c>
      <c r="ES1347">
        <v>999.9</v>
      </c>
      <c r="ET1347">
        <v>4.9726900000000001</v>
      </c>
      <c r="EU1347">
        <v>1.8719300000000001</v>
      </c>
      <c r="EV1347">
        <v>1.8721699999999999</v>
      </c>
      <c r="EW1347">
        <v>1.8771599999999999</v>
      </c>
      <c r="EX1347">
        <v>1.8713500000000001</v>
      </c>
      <c r="EY1347">
        <v>1.8721000000000001</v>
      </c>
      <c r="EZ1347">
        <v>1.8717999999999999</v>
      </c>
      <c r="FA1347">
        <v>1.86866</v>
      </c>
      <c r="FB1347">
        <v>0</v>
      </c>
      <c r="FC1347">
        <v>0</v>
      </c>
      <c r="FD1347">
        <v>0</v>
      </c>
      <c r="FE1347">
        <v>0</v>
      </c>
      <c r="FF1347" t="s">
        <v>340</v>
      </c>
      <c r="FG1347" t="s">
        <v>341</v>
      </c>
      <c r="FH1347" t="s">
        <v>342</v>
      </c>
      <c r="FI1347" t="s">
        <v>342</v>
      </c>
      <c r="FJ1347" t="s">
        <v>342</v>
      </c>
      <c r="FK1347" t="s">
        <v>342</v>
      </c>
      <c r="FL1347">
        <v>0</v>
      </c>
      <c r="FM1347">
        <v>100</v>
      </c>
      <c r="FN1347">
        <v>100</v>
      </c>
      <c r="FO1347">
        <v>3.008</v>
      </c>
      <c r="FP1347">
        <v>0.22</v>
      </c>
      <c r="FQ1347">
        <v>-0.71234261683338174</v>
      </c>
      <c r="FR1347">
        <v>7.6898218637449396E-3</v>
      </c>
      <c r="FS1347">
        <v>1.5097418776848419E-6</v>
      </c>
      <c r="FT1347">
        <v>-9.8458676114205118E-11</v>
      </c>
      <c r="FU1347">
        <v>0.22001999999999461</v>
      </c>
      <c r="FV1347">
        <v>0</v>
      </c>
      <c r="FW1347">
        <v>0</v>
      </c>
      <c r="FX1347">
        <v>0</v>
      </c>
      <c r="FY1347">
        <v>3</v>
      </c>
      <c r="FZ1347">
        <v>2164</v>
      </c>
      <c r="GA1347">
        <v>-1</v>
      </c>
      <c r="GB1347">
        <v>-1</v>
      </c>
      <c r="GC1347">
        <v>128.19999999999999</v>
      </c>
      <c r="GD1347">
        <v>128.30000000000001</v>
      </c>
      <c r="GE1347">
        <v>1.1035200000000001</v>
      </c>
      <c r="GF1347">
        <v>2.63184</v>
      </c>
      <c r="GG1347">
        <v>1.7981</v>
      </c>
      <c r="GH1347">
        <v>2.3791500000000001</v>
      </c>
      <c r="GI1347">
        <v>1.5979000000000001</v>
      </c>
      <c r="GJ1347">
        <v>2.5756800000000002</v>
      </c>
      <c r="GK1347">
        <v>34.646299999999997</v>
      </c>
      <c r="GL1347">
        <v>24.1663</v>
      </c>
      <c r="GM1347">
        <v>18</v>
      </c>
      <c r="GN1347">
        <v>364.12599999999998</v>
      </c>
      <c r="GO1347">
        <v>672.25099999999998</v>
      </c>
      <c r="GP1347">
        <v>25.829899999999999</v>
      </c>
      <c r="GQ1347">
        <v>25.656199999999998</v>
      </c>
      <c r="GR1347">
        <v>29.9999</v>
      </c>
      <c r="GS1347">
        <v>25.6358</v>
      </c>
      <c r="GT1347">
        <v>25.656400000000001</v>
      </c>
      <c r="GU1347">
        <v>22.038599999999999</v>
      </c>
      <c r="GV1347">
        <v>39.0745</v>
      </c>
      <c r="GW1347">
        <v>0</v>
      </c>
      <c r="GX1347">
        <v>25.83</v>
      </c>
      <c r="GY1347">
        <v>450</v>
      </c>
      <c r="GZ1347">
        <v>18.5</v>
      </c>
      <c r="HA1347">
        <v>100.80800000000001</v>
      </c>
      <c r="HB1347">
        <v>70.525499999999994</v>
      </c>
    </row>
    <row r="1348" spans="1:210" x14ac:dyDescent="0.3">
      <c r="A1348">
        <v>1332</v>
      </c>
      <c r="B1348">
        <v>1750761375</v>
      </c>
      <c r="C1348">
        <v>6655.9000000953674</v>
      </c>
      <c r="D1348" t="s">
        <v>3005</v>
      </c>
      <c r="E1348" t="s">
        <v>3006</v>
      </c>
      <c r="F1348" t="s">
        <v>336</v>
      </c>
      <c r="G1348">
        <v>1750761375</v>
      </c>
      <c r="H1348">
        <f t="shared" si="680"/>
        <v>5.2030928183808515E-4</v>
      </c>
      <c r="I1348">
        <f t="shared" si="681"/>
        <v>0.52030928183808511</v>
      </c>
      <c r="J1348">
        <f t="shared" si="682"/>
        <v>0.16549504757462852</v>
      </c>
      <c r="K1348">
        <f t="shared" si="683"/>
        <v>449.10199999999998</v>
      </c>
      <c r="L1348">
        <f t="shared" si="684"/>
        <v>435.33758912775818</v>
      </c>
      <c r="M1348">
        <f t="shared" si="685"/>
        <v>44.097970359088244</v>
      </c>
      <c r="N1348">
        <f t="shared" si="686"/>
        <v>45.492250563263994</v>
      </c>
      <c r="O1348">
        <f t="shared" si="687"/>
        <v>4.6396924178093907E-2</v>
      </c>
      <c r="P1348">
        <f t="shared" si="688"/>
        <v>2.4149575865759658</v>
      </c>
      <c r="Q1348">
        <f t="shared" si="689"/>
        <v>4.5915032839241442E-2</v>
      </c>
      <c r="R1348">
        <f t="shared" si="690"/>
        <v>2.8739777893183223E-2</v>
      </c>
      <c r="S1348">
        <f t="shared" si="691"/>
        <v>4.6659250000000005</v>
      </c>
      <c r="T1348">
        <f t="shared" si="692"/>
        <v>24.723989585744896</v>
      </c>
      <c r="U1348">
        <f t="shared" si="693"/>
        <v>24.594200000000001</v>
      </c>
      <c r="V1348">
        <f t="shared" si="694"/>
        <v>3.1035586617988011</v>
      </c>
      <c r="W1348">
        <f t="shared" si="695"/>
        <v>62.96132240079325</v>
      </c>
      <c r="X1348">
        <f t="shared" si="696"/>
        <v>1.9845006925152</v>
      </c>
      <c r="Y1348">
        <f t="shared" si="697"/>
        <v>3.1519361678626328</v>
      </c>
      <c r="Z1348">
        <f t="shared" si="698"/>
        <v>1.1190579692836011</v>
      </c>
      <c r="AA1348">
        <f t="shared" si="699"/>
        <v>-22.945639329059556</v>
      </c>
      <c r="AB1348">
        <f t="shared" si="700"/>
        <v>33.707535573197546</v>
      </c>
      <c r="AC1348">
        <f t="shared" si="701"/>
        <v>2.9442100289558044</v>
      </c>
      <c r="AD1348">
        <f t="shared" si="702"/>
        <v>18.372031273093796</v>
      </c>
      <c r="AE1348">
        <f t="shared" si="703"/>
        <v>0.16549504757462852</v>
      </c>
      <c r="AF1348">
        <f t="shared" si="704"/>
        <v>0.52030928183808511</v>
      </c>
      <c r="AG1348">
        <f t="shared" si="705"/>
        <v>2.4049132085868442E-2</v>
      </c>
      <c r="AH1348">
        <v>458.42797491624162</v>
      </c>
      <c r="AI1348">
        <v>458.04430303030301</v>
      </c>
      <c r="AJ1348">
        <v>3.8275042515016247E-2</v>
      </c>
      <c r="AK1348">
        <v>84.076978181650844</v>
      </c>
      <c r="AL1348">
        <f t="shared" si="706"/>
        <v>0.52186282737549317</v>
      </c>
      <c r="AM1348">
        <v>18.440986272868809</v>
      </c>
      <c r="AN1348">
        <v>19.592035639097741</v>
      </c>
      <c r="AO1348">
        <v>-2.5918371206813151E-6</v>
      </c>
      <c r="AP1348">
        <v>90.497214367256092</v>
      </c>
      <c r="AQ1348">
        <v>0</v>
      </c>
      <c r="AR1348">
        <v>0</v>
      </c>
      <c r="AS1348">
        <f t="shared" si="707"/>
        <v>1</v>
      </c>
      <c r="AT1348">
        <f t="shared" si="708"/>
        <v>0</v>
      </c>
      <c r="AU1348">
        <f t="shared" si="709"/>
        <v>53910.781978670471</v>
      </c>
      <c r="AV1348">
        <f t="shared" si="710"/>
        <v>24.557500000000001</v>
      </c>
      <c r="AW1348">
        <f t="shared" si="711"/>
        <v>19.646000000000001</v>
      </c>
      <c r="AX1348">
        <f t="shared" si="712"/>
        <v>0.8</v>
      </c>
      <c r="AY1348">
        <f t="shared" si="713"/>
        <v>0.19</v>
      </c>
      <c r="AZ1348">
        <v>9</v>
      </c>
      <c r="BA1348">
        <v>1.88</v>
      </c>
      <c r="BB1348" t="s">
        <v>337</v>
      </c>
      <c r="BC1348">
        <v>2</v>
      </c>
      <c r="BD1348" t="b">
        <v>0</v>
      </c>
      <c r="BE1348">
        <v>1750761375</v>
      </c>
      <c r="BF1348">
        <v>449.10199999999998</v>
      </c>
      <c r="BG1348">
        <v>450</v>
      </c>
      <c r="BH1348">
        <v>19.591100000000001</v>
      </c>
      <c r="BI1348">
        <v>18.4435</v>
      </c>
      <c r="BJ1348">
        <v>446.09199999999998</v>
      </c>
      <c r="BK1348">
        <v>19.371099999999998</v>
      </c>
      <c r="BL1348">
        <v>400.05599999999998</v>
      </c>
      <c r="BM1348">
        <v>101.196</v>
      </c>
      <c r="BN1348">
        <v>0.100032</v>
      </c>
      <c r="BO1348">
        <v>24.853100000000001</v>
      </c>
      <c r="BP1348">
        <v>24.594200000000001</v>
      </c>
      <c r="BQ1348">
        <v>999.9</v>
      </c>
      <c r="BR1348">
        <v>0</v>
      </c>
      <c r="BS1348">
        <v>0</v>
      </c>
      <c r="BT1348">
        <v>10003</v>
      </c>
      <c r="BU1348">
        <v>24.557500000000001</v>
      </c>
      <c r="BV1348">
        <v>8.89419</v>
      </c>
      <c r="BW1348">
        <v>-0.89868199999999998</v>
      </c>
      <c r="BX1348">
        <v>458.07600000000002</v>
      </c>
      <c r="BY1348">
        <v>458.45600000000002</v>
      </c>
      <c r="BZ1348">
        <v>1.14758</v>
      </c>
      <c r="CA1348">
        <v>450</v>
      </c>
      <c r="CB1348">
        <v>18.4435</v>
      </c>
      <c r="CC1348">
        <v>1.98254</v>
      </c>
      <c r="CD1348">
        <v>1.8664099999999999</v>
      </c>
      <c r="CE1348">
        <v>17.305599999999998</v>
      </c>
      <c r="CF1348">
        <v>16.354399999999998</v>
      </c>
      <c r="CG1348">
        <v>1750753677</v>
      </c>
      <c r="CH1348" t="s">
        <v>338</v>
      </c>
      <c r="CI1348">
        <v>1750753677</v>
      </c>
      <c r="CJ1348">
        <v>1750753673.5</v>
      </c>
      <c r="CK1348">
        <v>5</v>
      </c>
      <c r="CL1348">
        <v>2.1520000000000001</v>
      </c>
      <c r="CM1348">
        <v>-0.52400000000000002</v>
      </c>
      <c r="CN1348">
        <v>3.0179999999999998</v>
      </c>
      <c r="CO1348">
        <v>0.22</v>
      </c>
      <c r="CP1348">
        <v>450</v>
      </c>
      <c r="CQ1348">
        <v>19</v>
      </c>
      <c r="CR1348">
        <v>0.26</v>
      </c>
      <c r="CS1348">
        <v>0.17</v>
      </c>
      <c r="CT1348">
        <v>-1.4123922926829271</v>
      </c>
      <c r="CU1348">
        <v>3.3732970034843182</v>
      </c>
      <c r="CV1348">
        <v>0.33795819824886869</v>
      </c>
      <c r="CW1348">
        <v>0</v>
      </c>
      <c r="CX1348">
        <v>0</v>
      </c>
      <c r="CY1348">
        <v>0</v>
      </c>
      <c r="CZ1348">
        <v>0</v>
      </c>
      <c r="DA1348">
        <v>-1</v>
      </c>
      <c r="DB1348">
        <v>1.164089512195122</v>
      </c>
      <c r="DC1348">
        <v>-7.6082717770034863E-2</v>
      </c>
      <c r="DD1348">
        <v>7.6669429628889538E-3</v>
      </c>
      <c r="DE1348">
        <v>1</v>
      </c>
      <c r="DF1348">
        <v>1</v>
      </c>
      <c r="DG1348">
        <v>2</v>
      </c>
      <c r="DH1348" t="s">
        <v>383</v>
      </c>
      <c r="DI1348">
        <v>3.0247199999999999</v>
      </c>
      <c r="DJ1348">
        <v>2.6913200000000002</v>
      </c>
      <c r="DK1348">
        <v>0.10163</v>
      </c>
      <c r="DL1348">
        <v>0.10285999999999999</v>
      </c>
      <c r="DM1348">
        <v>0.10388</v>
      </c>
      <c r="DN1348">
        <v>0.10079</v>
      </c>
      <c r="DO1348">
        <v>25128.6</v>
      </c>
      <c r="DP1348">
        <v>16834</v>
      </c>
      <c r="DQ1348">
        <v>26530.400000000001</v>
      </c>
      <c r="DR1348">
        <v>17049.7</v>
      </c>
      <c r="DS1348">
        <v>33814.5</v>
      </c>
      <c r="DT1348">
        <v>20022.900000000001</v>
      </c>
      <c r="DU1348">
        <v>38645.300000000003</v>
      </c>
      <c r="DV1348">
        <v>22595.599999999999</v>
      </c>
      <c r="DW1348">
        <v>1.82236</v>
      </c>
      <c r="DX1348">
        <v>2.2189000000000001</v>
      </c>
      <c r="DY1348">
        <v>7.3969400000000005E-2</v>
      </c>
      <c r="DZ1348">
        <v>0</v>
      </c>
      <c r="EA1348">
        <v>23.378499999999999</v>
      </c>
      <c r="EB1348">
        <v>999.9</v>
      </c>
      <c r="EC1348">
        <v>59.7</v>
      </c>
      <c r="ED1348">
        <v>31.8</v>
      </c>
      <c r="EE1348">
        <v>27.8551</v>
      </c>
      <c r="EF1348">
        <v>62.8461</v>
      </c>
      <c r="EG1348">
        <v>35.560899999999997</v>
      </c>
      <c r="EH1348">
        <v>1</v>
      </c>
      <c r="EI1348">
        <v>-0.11325399999999999</v>
      </c>
      <c r="EJ1348">
        <v>-0.98339200000000004</v>
      </c>
      <c r="EK1348">
        <v>20.3263</v>
      </c>
      <c r="EL1348">
        <v>5.2516699999999998</v>
      </c>
      <c r="EM1348">
        <v>11.962</v>
      </c>
      <c r="EN1348">
        <v>4.9900399999999996</v>
      </c>
      <c r="EO1348">
        <v>3.2918799999999999</v>
      </c>
      <c r="EP1348">
        <v>9999</v>
      </c>
      <c r="EQ1348">
        <v>9999</v>
      </c>
      <c r="ER1348">
        <v>9999</v>
      </c>
      <c r="ES1348">
        <v>999.9</v>
      </c>
      <c r="ET1348">
        <v>4.9726400000000002</v>
      </c>
      <c r="EU1348">
        <v>1.8719300000000001</v>
      </c>
      <c r="EV1348">
        <v>1.87219</v>
      </c>
      <c r="EW1348">
        <v>1.8771599999999999</v>
      </c>
      <c r="EX1348">
        <v>1.8713500000000001</v>
      </c>
      <c r="EY1348">
        <v>1.8721000000000001</v>
      </c>
      <c r="EZ1348">
        <v>1.8717999999999999</v>
      </c>
      <c r="FA1348">
        <v>1.8686700000000001</v>
      </c>
      <c r="FB1348">
        <v>0</v>
      </c>
      <c r="FC1348">
        <v>0</v>
      </c>
      <c r="FD1348">
        <v>0</v>
      </c>
      <c r="FE1348">
        <v>0</v>
      </c>
      <c r="FF1348" t="s">
        <v>340</v>
      </c>
      <c r="FG1348" t="s">
        <v>341</v>
      </c>
      <c r="FH1348" t="s">
        <v>342</v>
      </c>
      <c r="FI1348" t="s">
        <v>342</v>
      </c>
      <c r="FJ1348" t="s">
        <v>342</v>
      </c>
      <c r="FK1348" t="s">
        <v>342</v>
      </c>
      <c r="FL1348">
        <v>0</v>
      </c>
      <c r="FM1348">
        <v>100</v>
      </c>
      <c r="FN1348">
        <v>100</v>
      </c>
      <c r="FO1348">
        <v>3.01</v>
      </c>
      <c r="FP1348">
        <v>0.22</v>
      </c>
      <c r="FQ1348">
        <v>-0.71234261683338174</v>
      </c>
      <c r="FR1348">
        <v>7.6898218637449396E-3</v>
      </c>
      <c r="FS1348">
        <v>1.5097418776848419E-6</v>
      </c>
      <c r="FT1348">
        <v>-9.8458676114205118E-11</v>
      </c>
      <c r="FU1348">
        <v>0.22001999999999461</v>
      </c>
      <c r="FV1348">
        <v>0</v>
      </c>
      <c r="FW1348">
        <v>0</v>
      </c>
      <c r="FX1348">
        <v>0</v>
      </c>
      <c r="FY1348">
        <v>3</v>
      </c>
      <c r="FZ1348">
        <v>2164</v>
      </c>
      <c r="GA1348">
        <v>-1</v>
      </c>
      <c r="GB1348">
        <v>-1</v>
      </c>
      <c r="GC1348">
        <v>128.30000000000001</v>
      </c>
      <c r="GD1348">
        <v>128.4</v>
      </c>
      <c r="GE1348">
        <v>1.1035200000000001</v>
      </c>
      <c r="GF1348">
        <v>2.65625</v>
      </c>
      <c r="GG1348">
        <v>1.7981</v>
      </c>
      <c r="GH1348">
        <v>2.3791500000000001</v>
      </c>
      <c r="GI1348">
        <v>1.5979000000000001</v>
      </c>
      <c r="GJ1348">
        <v>2.4060100000000002</v>
      </c>
      <c r="GK1348">
        <v>34.646299999999997</v>
      </c>
      <c r="GL1348">
        <v>24.157499999999999</v>
      </c>
      <c r="GM1348">
        <v>18</v>
      </c>
      <c r="GN1348">
        <v>364.24599999999998</v>
      </c>
      <c r="GO1348">
        <v>672.28599999999994</v>
      </c>
      <c r="GP1348">
        <v>25.829799999999999</v>
      </c>
      <c r="GQ1348">
        <v>25.654900000000001</v>
      </c>
      <c r="GR1348">
        <v>30</v>
      </c>
      <c r="GS1348">
        <v>25.6341</v>
      </c>
      <c r="GT1348">
        <v>25.655000000000001</v>
      </c>
      <c r="GU1348">
        <v>22.038599999999999</v>
      </c>
      <c r="GV1348">
        <v>39.0745</v>
      </c>
      <c r="GW1348">
        <v>0</v>
      </c>
      <c r="GX1348">
        <v>25.83</v>
      </c>
      <c r="GY1348">
        <v>450</v>
      </c>
      <c r="GZ1348">
        <v>18.5</v>
      </c>
      <c r="HA1348">
        <v>100.80800000000001</v>
      </c>
      <c r="HB1348">
        <v>70.526700000000005</v>
      </c>
    </row>
    <row r="1349" spans="1:210" x14ac:dyDescent="0.3">
      <c r="A1349">
        <v>1333</v>
      </c>
      <c r="B1349">
        <v>1750761380</v>
      </c>
      <c r="C1349">
        <v>6660.9000000953674</v>
      </c>
      <c r="D1349" t="s">
        <v>3007</v>
      </c>
      <c r="E1349" t="s">
        <v>3008</v>
      </c>
      <c r="F1349" t="s">
        <v>336</v>
      </c>
      <c r="G1349">
        <v>1750761380</v>
      </c>
      <c r="H1349">
        <f t="shared" si="680"/>
        <v>5.1693777614491448E-4</v>
      </c>
      <c r="I1349">
        <f t="shared" si="681"/>
        <v>0.51693777614491443</v>
      </c>
      <c r="J1349">
        <f t="shared" si="682"/>
        <v>0.10732265834691417</v>
      </c>
      <c r="K1349">
        <f t="shared" si="683"/>
        <v>449.267</v>
      </c>
      <c r="L1349">
        <f t="shared" si="684"/>
        <v>437.46099483985552</v>
      </c>
      <c r="M1349">
        <f t="shared" si="685"/>
        <v>44.311739175079445</v>
      </c>
      <c r="N1349">
        <f t="shared" si="686"/>
        <v>45.507604926601999</v>
      </c>
      <c r="O1349">
        <f t="shared" si="687"/>
        <v>4.6012182441605119E-2</v>
      </c>
      <c r="P1349">
        <f t="shared" si="688"/>
        <v>2.4158333326461032</v>
      </c>
      <c r="Q1349">
        <f t="shared" si="689"/>
        <v>4.5538376292648119E-2</v>
      </c>
      <c r="R1349">
        <f t="shared" si="690"/>
        <v>2.850365154268434E-2</v>
      </c>
      <c r="S1349">
        <f t="shared" si="691"/>
        <v>4.6682810000000003</v>
      </c>
      <c r="T1349">
        <f t="shared" si="692"/>
        <v>24.723598912446278</v>
      </c>
      <c r="U1349">
        <f t="shared" si="693"/>
        <v>24.5991</v>
      </c>
      <c r="V1349">
        <f t="shared" si="694"/>
        <v>3.1044682048407575</v>
      </c>
      <c r="W1349">
        <f t="shared" si="695"/>
        <v>62.935188593543977</v>
      </c>
      <c r="X1349">
        <f t="shared" si="696"/>
        <v>1.9834993848908</v>
      </c>
      <c r="Y1349">
        <f t="shared" si="697"/>
        <v>3.1516539939220447</v>
      </c>
      <c r="Z1349">
        <f t="shared" si="698"/>
        <v>1.1209688199499575</v>
      </c>
      <c r="AA1349">
        <f t="shared" si="699"/>
        <v>-22.79695592799073</v>
      </c>
      <c r="AB1349">
        <f t="shared" si="700"/>
        <v>32.88620767397839</v>
      </c>
      <c r="AC1349">
        <f t="shared" si="701"/>
        <v>2.8714784093080286</v>
      </c>
      <c r="AD1349">
        <f t="shared" si="702"/>
        <v>17.629011155295689</v>
      </c>
      <c r="AE1349">
        <f t="shared" si="703"/>
        <v>0.10732265834691417</v>
      </c>
      <c r="AF1349">
        <f t="shared" si="704"/>
        <v>0.51693777614491443</v>
      </c>
      <c r="AG1349">
        <f t="shared" si="705"/>
        <v>-4.6044772747096951E-2</v>
      </c>
      <c r="AH1349">
        <v>458.44971783652301</v>
      </c>
      <c r="AI1349">
        <v>458.24652121212131</v>
      </c>
      <c r="AJ1349">
        <v>3.5963990791712162E-2</v>
      </c>
      <c r="AK1349">
        <v>84.076978181650844</v>
      </c>
      <c r="AL1349">
        <f t="shared" si="706"/>
        <v>0.51644305913720245</v>
      </c>
      <c r="AM1349">
        <v>18.443875265592151</v>
      </c>
      <c r="AN1349">
        <v>19.583102105263151</v>
      </c>
      <c r="AO1349">
        <v>-2.12509625047686E-6</v>
      </c>
      <c r="AP1349">
        <v>90.497214367256092</v>
      </c>
      <c r="AQ1349">
        <v>0</v>
      </c>
      <c r="AR1349">
        <v>0</v>
      </c>
      <c r="AS1349">
        <f t="shared" si="707"/>
        <v>1</v>
      </c>
      <c r="AT1349">
        <f t="shared" si="708"/>
        <v>0</v>
      </c>
      <c r="AU1349">
        <f t="shared" si="709"/>
        <v>53940.464522410817</v>
      </c>
      <c r="AV1349">
        <f t="shared" si="710"/>
        <v>24.569900000000001</v>
      </c>
      <c r="AW1349">
        <f t="shared" si="711"/>
        <v>19.655920000000002</v>
      </c>
      <c r="AX1349">
        <f t="shared" si="712"/>
        <v>0.8</v>
      </c>
      <c r="AY1349">
        <f t="shared" si="713"/>
        <v>0.19</v>
      </c>
      <c r="AZ1349">
        <v>9</v>
      </c>
      <c r="BA1349">
        <v>1.88</v>
      </c>
      <c r="BB1349" t="s">
        <v>337</v>
      </c>
      <c r="BC1349">
        <v>2</v>
      </c>
      <c r="BD1349" t="b">
        <v>0</v>
      </c>
      <c r="BE1349">
        <v>1750761380</v>
      </c>
      <c r="BF1349">
        <v>449.267</v>
      </c>
      <c r="BG1349">
        <v>450.03100000000001</v>
      </c>
      <c r="BH1349">
        <v>19.581800000000001</v>
      </c>
      <c r="BI1349">
        <v>18.441500000000001</v>
      </c>
      <c r="BJ1349">
        <v>446.25599999999997</v>
      </c>
      <c r="BK1349">
        <v>19.361799999999999</v>
      </c>
      <c r="BL1349">
        <v>400.012</v>
      </c>
      <c r="BM1349">
        <v>101.193</v>
      </c>
      <c r="BN1349">
        <v>0.100006</v>
      </c>
      <c r="BO1349">
        <v>24.851600000000001</v>
      </c>
      <c r="BP1349">
        <v>24.5991</v>
      </c>
      <c r="BQ1349">
        <v>999.9</v>
      </c>
      <c r="BR1349">
        <v>0</v>
      </c>
      <c r="BS1349">
        <v>0</v>
      </c>
      <c r="BT1349">
        <v>10009</v>
      </c>
      <c r="BU1349">
        <v>24.569900000000001</v>
      </c>
      <c r="BV1349">
        <v>8.89419</v>
      </c>
      <c r="BW1349">
        <v>-0.76452600000000004</v>
      </c>
      <c r="BX1349">
        <v>458.24</v>
      </c>
      <c r="BY1349">
        <v>458.48599999999999</v>
      </c>
      <c r="BZ1349">
        <v>1.1402600000000001</v>
      </c>
      <c r="CA1349">
        <v>450.03100000000001</v>
      </c>
      <c r="CB1349">
        <v>18.441500000000001</v>
      </c>
      <c r="CC1349">
        <v>1.9815400000000001</v>
      </c>
      <c r="CD1349">
        <v>1.86615</v>
      </c>
      <c r="CE1349">
        <v>17.297599999999999</v>
      </c>
      <c r="CF1349">
        <v>16.3522</v>
      </c>
      <c r="CG1349">
        <v>1750753677</v>
      </c>
      <c r="CH1349" t="s">
        <v>338</v>
      </c>
      <c r="CI1349">
        <v>1750753677</v>
      </c>
      <c r="CJ1349">
        <v>1750753673.5</v>
      </c>
      <c r="CK1349">
        <v>5</v>
      </c>
      <c r="CL1349">
        <v>2.1520000000000001</v>
      </c>
      <c r="CM1349">
        <v>-0.52400000000000002</v>
      </c>
      <c r="CN1349">
        <v>3.0179999999999998</v>
      </c>
      <c r="CO1349">
        <v>0.22</v>
      </c>
      <c r="CP1349">
        <v>450</v>
      </c>
      <c r="CQ1349">
        <v>19</v>
      </c>
      <c r="CR1349">
        <v>0.26</v>
      </c>
      <c r="CS1349">
        <v>0.17</v>
      </c>
      <c r="CT1349">
        <v>-1.11304275</v>
      </c>
      <c r="CU1349">
        <v>2.507683632270175</v>
      </c>
      <c r="CV1349">
        <v>0.24313394882890679</v>
      </c>
      <c r="CW1349">
        <v>0</v>
      </c>
      <c r="CX1349">
        <v>0</v>
      </c>
      <c r="CY1349">
        <v>0</v>
      </c>
      <c r="CZ1349">
        <v>0</v>
      </c>
      <c r="DA1349">
        <v>-1</v>
      </c>
      <c r="DB1349">
        <v>1.15612</v>
      </c>
      <c r="DC1349">
        <v>-8.5729756097562532E-2</v>
      </c>
      <c r="DD1349">
        <v>8.4218038447828863E-3</v>
      </c>
      <c r="DE1349">
        <v>1</v>
      </c>
      <c r="DF1349">
        <v>1</v>
      </c>
      <c r="DG1349">
        <v>2</v>
      </c>
      <c r="DH1349" t="s">
        <v>383</v>
      </c>
      <c r="DI1349">
        <v>3.02467</v>
      </c>
      <c r="DJ1349">
        <v>2.6913</v>
      </c>
      <c r="DK1349">
        <v>0.101655</v>
      </c>
      <c r="DL1349">
        <v>0.102863</v>
      </c>
      <c r="DM1349">
        <v>0.103842</v>
      </c>
      <c r="DN1349">
        <v>0.10077999999999999</v>
      </c>
      <c r="DO1349">
        <v>25127.599999999999</v>
      </c>
      <c r="DP1349">
        <v>16833.5</v>
      </c>
      <c r="DQ1349">
        <v>26530.1</v>
      </c>
      <c r="DR1349">
        <v>17049.2</v>
      </c>
      <c r="DS1349">
        <v>33815.599999999999</v>
      </c>
      <c r="DT1349">
        <v>20022.7</v>
      </c>
      <c r="DU1349">
        <v>38644.800000000003</v>
      </c>
      <c r="DV1349">
        <v>22595.1</v>
      </c>
      <c r="DW1349">
        <v>1.82236</v>
      </c>
      <c r="DX1349">
        <v>2.21882</v>
      </c>
      <c r="DY1349">
        <v>7.4371699999999999E-2</v>
      </c>
      <c r="DZ1349">
        <v>0</v>
      </c>
      <c r="EA1349">
        <v>23.376799999999999</v>
      </c>
      <c r="EB1349">
        <v>999.9</v>
      </c>
      <c r="EC1349">
        <v>59.6</v>
      </c>
      <c r="ED1349">
        <v>31.8</v>
      </c>
      <c r="EE1349">
        <v>27.8066</v>
      </c>
      <c r="EF1349">
        <v>62.586100000000002</v>
      </c>
      <c r="EG1349">
        <v>35.685099999999998</v>
      </c>
      <c r="EH1349">
        <v>1</v>
      </c>
      <c r="EI1349">
        <v>-0.11336400000000001</v>
      </c>
      <c r="EJ1349">
        <v>-0.98469099999999998</v>
      </c>
      <c r="EK1349">
        <v>20.3262</v>
      </c>
      <c r="EL1349">
        <v>5.25143</v>
      </c>
      <c r="EM1349">
        <v>11.962</v>
      </c>
      <c r="EN1349">
        <v>4.9901600000000004</v>
      </c>
      <c r="EO1349">
        <v>3.2918799999999999</v>
      </c>
      <c r="EP1349">
        <v>9999</v>
      </c>
      <c r="EQ1349">
        <v>9999</v>
      </c>
      <c r="ER1349">
        <v>9999</v>
      </c>
      <c r="ES1349">
        <v>999.9</v>
      </c>
      <c r="ET1349">
        <v>4.9726499999999998</v>
      </c>
      <c r="EU1349">
        <v>1.87192</v>
      </c>
      <c r="EV1349">
        <v>1.8722000000000001</v>
      </c>
      <c r="EW1349">
        <v>1.8771599999999999</v>
      </c>
      <c r="EX1349">
        <v>1.8713500000000001</v>
      </c>
      <c r="EY1349">
        <v>1.8721000000000001</v>
      </c>
      <c r="EZ1349">
        <v>1.8717999999999999</v>
      </c>
      <c r="FA1349">
        <v>1.86866</v>
      </c>
      <c r="FB1349">
        <v>0</v>
      </c>
      <c r="FC1349">
        <v>0</v>
      </c>
      <c r="FD1349">
        <v>0</v>
      </c>
      <c r="FE1349">
        <v>0</v>
      </c>
      <c r="FF1349" t="s">
        <v>340</v>
      </c>
      <c r="FG1349" t="s">
        <v>341</v>
      </c>
      <c r="FH1349" t="s">
        <v>342</v>
      </c>
      <c r="FI1349" t="s">
        <v>342</v>
      </c>
      <c r="FJ1349" t="s">
        <v>342</v>
      </c>
      <c r="FK1349" t="s">
        <v>342</v>
      </c>
      <c r="FL1349">
        <v>0</v>
      </c>
      <c r="FM1349">
        <v>100</v>
      </c>
      <c r="FN1349">
        <v>100</v>
      </c>
      <c r="FO1349">
        <v>3.0110000000000001</v>
      </c>
      <c r="FP1349">
        <v>0.22</v>
      </c>
      <c r="FQ1349">
        <v>-0.71234261683338174</v>
      </c>
      <c r="FR1349">
        <v>7.6898218637449396E-3</v>
      </c>
      <c r="FS1349">
        <v>1.5097418776848419E-6</v>
      </c>
      <c r="FT1349">
        <v>-9.8458676114205118E-11</v>
      </c>
      <c r="FU1349">
        <v>0.22001999999999461</v>
      </c>
      <c r="FV1349">
        <v>0</v>
      </c>
      <c r="FW1349">
        <v>0</v>
      </c>
      <c r="FX1349">
        <v>0</v>
      </c>
      <c r="FY1349">
        <v>3</v>
      </c>
      <c r="FZ1349">
        <v>2164</v>
      </c>
      <c r="GA1349">
        <v>-1</v>
      </c>
      <c r="GB1349">
        <v>-1</v>
      </c>
      <c r="GC1349">
        <v>128.4</v>
      </c>
      <c r="GD1349">
        <v>128.4</v>
      </c>
      <c r="GE1349">
        <v>1.1035200000000001</v>
      </c>
      <c r="GF1349">
        <v>2.63916</v>
      </c>
      <c r="GG1349">
        <v>1.7981</v>
      </c>
      <c r="GH1349">
        <v>2.3791500000000001</v>
      </c>
      <c r="GI1349">
        <v>1.5979000000000001</v>
      </c>
      <c r="GJ1349">
        <v>2.5781200000000002</v>
      </c>
      <c r="GK1349">
        <v>34.646299999999997</v>
      </c>
      <c r="GL1349">
        <v>24.1663</v>
      </c>
      <c r="GM1349">
        <v>18</v>
      </c>
      <c r="GN1349">
        <v>364.23500000000001</v>
      </c>
      <c r="GO1349">
        <v>672.19399999999996</v>
      </c>
      <c r="GP1349">
        <v>25.829799999999999</v>
      </c>
      <c r="GQ1349">
        <v>25.653600000000001</v>
      </c>
      <c r="GR1349">
        <v>30</v>
      </c>
      <c r="GS1349">
        <v>25.632400000000001</v>
      </c>
      <c r="GT1349">
        <v>25.653199999999998</v>
      </c>
      <c r="GU1349">
        <v>22.038499999999999</v>
      </c>
      <c r="GV1349">
        <v>39.0745</v>
      </c>
      <c r="GW1349">
        <v>0</v>
      </c>
      <c r="GX1349">
        <v>25.83</v>
      </c>
      <c r="GY1349">
        <v>450</v>
      </c>
      <c r="GZ1349">
        <v>18.5</v>
      </c>
      <c r="HA1349">
        <v>100.807</v>
      </c>
      <c r="HB1349">
        <v>70.524900000000002</v>
      </c>
    </row>
    <row r="1350" spans="1:210" x14ac:dyDescent="0.3">
      <c r="A1350">
        <v>1334</v>
      </c>
      <c r="B1350">
        <v>1750761385</v>
      </c>
      <c r="C1350">
        <v>6665.9000000953674</v>
      </c>
      <c r="D1350" t="s">
        <v>3009</v>
      </c>
      <c r="E1350" t="s">
        <v>3010</v>
      </c>
      <c r="F1350" t="s">
        <v>336</v>
      </c>
      <c r="G1350">
        <v>1750761385</v>
      </c>
      <c r="H1350">
        <f t="shared" si="680"/>
        <v>5.1490580625156949E-4</v>
      </c>
      <c r="I1350">
        <f t="shared" si="681"/>
        <v>0.51490580625156945</v>
      </c>
      <c r="J1350">
        <f t="shared" si="682"/>
        <v>4.3679255576363485E-2</v>
      </c>
      <c r="K1350">
        <f t="shared" si="683"/>
        <v>449.399</v>
      </c>
      <c r="L1350">
        <f t="shared" si="684"/>
        <v>439.78675197718155</v>
      </c>
      <c r="M1350">
        <f t="shared" si="685"/>
        <v>44.546878185997713</v>
      </c>
      <c r="N1350">
        <f t="shared" si="686"/>
        <v>45.520521980043398</v>
      </c>
      <c r="O1350">
        <f t="shared" si="687"/>
        <v>4.5778725047305006E-2</v>
      </c>
      <c r="P1350">
        <f t="shared" si="688"/>
        <v>2.4122850833191358</v>
      </c>
      <c r="Q1350">
        <f t="shared" si="689"/>
        <v>4.5309006161016949E-2</v>
      </c>
      <c r="R1350">
        <f t="shared" si="690"/>
        <v>2.8359932889147343E-2</v>
      </c>
      <c r="S1350">
        <f t="shared" si="691"/>
        <v>4.6648230000000002</v>
      </c>
      <c r="T1350">
        <f t="shared" si="692"/>
        <v>24.723434845164569</v>
      </c>
      <c r="U1350">
        <f t="shared" si="693"/>
        <v>24.601400000000002</v>
      </c>
      <c r="V1350">
        <f t="shared" si="694"/>
        <v>3.1048952135478465</v>
      </c>
      <c r="W1350">
        <f t="shared" si="695"/>
        <v>62.911745693020251</v>
      </c>
      <c r="X1350">
        <f t="shared" si="696"/>
        <v>1.9826895414484</v>
      </c>
      <c r="Y1350">
        <f t="shared" si="697"/>
        <v>3.1515411305275061</v>
      </c>
      <c r="Z1350">
        <f t="shared" si="698"/>
        <v>1.1222056720994464</v>
      </c>
      <c r="AA1350">
        <f t="shared" si="699"/>
        <v>-22.707346055694213</v>
      </c>
      <c r="AB1350">
        <f t="shared" si="700"/>
        <v>32.460757907610208</v>
      </c>
      <c r="AC1350">
        <f t="shared" si="701"/>
        <v>2.8385233533057002</v>
      </c>
      <c r="AD1350">
        <f t="shared" si="702"/>
        <v>17.256758205221693</v>
      </c>
      <c r="AE1350">
        <f t="shared" si="703"/>
        <v>4.3679255576363485E-2</v>
      </c>
      <c r="AF1350">
        <f t="shared" si="704"/>
        <v>0.51490580625156945</v>
      </c>
      <c r="AG1350">
        <f t="shared" si="705"/>
        <v>-4.363017089084776E-2</v>
      </c>
      <c r="AH1350">
        <v>458.50189302372303</v>
      </c>
      <c r="AI1350">
        <v>458.355321212121</v>
      </c>
      <c r="AJ1350">
        <v>2.8720845916296821E-2</v>
      </c>
      <c r="AK1350">
        <v>84.076978181650844</v>
      </c>
      <c r="AL1350">
        <f t="shared" si="706"/>
        <v>0.51351717407127773</v>
      </c>
      <c r="AM1350">
        <v>18.44182024119651</v>
      </c>
      <c r="AN1350">
        <v>19.574779849624051</v>
      </c>
      <c r="AO1350">
        <v>-2.613168845925565E-6</v>
      </c>
      <c r="AP1350">
        <v>90.497214367256092</v>
      </c>
      <c r="AQ1350">
        <v>0</v>
      </c>
      <c r="AR1350">
        <v>0</v>
      </c>
      <c r="AS1350">
        <f t="shared" si="707"/>
        <v>1</v>
      </c>
      <c r="AT1350">
        <f t="shared" si="708"/>
        <v>0</v>
      </c>
      <c r="AU1350">
        <f t="shared" si="709"/>
        <v>53821.142730795225</v>
      </c>
      <c r="AV1350">
        <f t="shared" si="710"/>
        <v>24.5517</v>
      </c>
      <c r="AW1350">
        <f t="shared" si="711"/>
        <v>19.641360000000002</v>
      </c>
      <c r="AX1350">
        <f t="shared" si="712"/>
        <v>0.8</v>
      </c>
      <c r="AY1350">
        <f t="shared" si="713"/>
        <v>0.19</v>
      </c>
      <c r="AZ1350">
        <v>9</v>
      </c>
      <c r="BA1350">
        <v>1.88</v>
      </c>
      <c r="BB1350" t="s">
        <v>337</v>
      </c>
      <c r="BC1350">
        <v>2</v>
      </c>
      <c r="BD1350" t="b">
        <v>0</v>
      </c>
      <c r="BE1350">
        <v>1750761385</v>
      </c>
      <c r="BF1350">
        <v>449.399</v>
      </c>
      <c r="BG1350">
        <v>450.01799999999997</v>
      </c>
      <c r="BH1350">
        <v>19.574000000000002</v>
      </c>
      <c r="BI1350">
        <v>18.437999999999999</v>
      </c>
      <c r="BJ1350">
        <v>446.38600000000002</v>
      </c>
      <c r="BK1350">
        <v>19.353899999999999</v>
      </c>
      <c r="BL1350">
        <v>399.95100000000002</v>
      </c>
      <c r="BM1350">
        <v>101.19199999999999</v>
      </c>
      <c r="BN1350">
        <v>9.9996600000000005E-2</v>
      </c>
      <c r="BO1350">
        <v>24.850999999999999</v>
      </c>
      <c r="BP1350">
        <v>24.601400000000002</v>
      </c>
      <c r="BQ1350">
        <v>999.9</v>
      </c>
      <c r="BR1350">
        <v>0</v>
      </c>
      <c r="BS1350">
        <v>0</v>
      </c>
      <c r="BT1350">
        <v>9986</v>
      </c>
      <c r="BU1350">
        <v>24.5517</v>
      </c>
      <c r="BV1350">
        <v>8.89419</v>
      </c>
      <c r="BW1350">
        <v>-0.61883500000000002</v>
      </c>
      <c r="BX1350">
        <v>458.37099999999998</v>
      </c>
      <c r="BY1350">
        <v>458.471</v>
      </c>
      <c r="BZ1350">
        <v>1.1359600000000001</v>
      </c>
      <c r="CA1350">
        <v>450.01799999999997</v>
      </c>
      <c r="CB1350">
        <v>18.437999999999999</v>
      </c>
      <c r="CC1350">
        <v>1.9807399999999999</v>
      </c>
      <c r="CD1350">
        <v>1.8657900000000001</v>
      </c>
      <c r="CE1350">
        <v>17.2912</v>
      </c>
      <c r="CF1350">
        <v>16.3491</v>
      </c>
      <c r="CG1350">
        <v>1750753677</v>
      </c>
      <c r="CH1350" t="s">
        <v>338</v>
      </c>
      <c r="CI1350">
        <v>1750753677</v>
      </c>
      <c r="CJ1350">
        <v>1750753673.5</v>
      </c>
      <c r="CK1350">
        <v>5</v>
      </c>
      <c r="CL1350">
        <v>2.1520000000000001</v>
      </c>
      <c r="CM1350">
        <v>-0.52400000000000002</v>
      </c>
      <c r="CN1350">
        <v>3.0179999999999998</v>
      </c>
      <c r="CO1350">
        <v>0.22</v>
      </c>
      <c r="CP1350">
        <v>450</v>
      </c>
      <c r="CQ1350">
        <v>19</v>
      </c>
      <c r="CR1350">
        <v>0.26</v>
      </c>
      <c r="CS1350">
        <v>0.17</v>
      </c>
      <c r="CT1350">
        <v>-0.95511985365853658</v>
      </c>
      <c r="CU1350">
        <v>2.1003111219512198</v>
      </c>
      <c r="CV1350">
        <v>0.20951981171467821</v>
      </c>
      <c r="CW1350">
        <v>0</v>
      </c>
      <c r="CX1350">
        <v>0</v>
      </c>
      <c r="CY1350">
        <v>0</v>
      </c>
      <c r="CZ1350">
        <v>0</v>
      </c>
      <c r="DA1350">
        <v>-1</v>
      </c>
      <c r="DB1350">
        <v>1.1503063414634149</v>
      </c>
      <c r="DC1350">
        <v>-9.59452264808342E-2</v>
      </c>
      <c r="DD1350">
        <v>9.5172925428830477E-3</v>
      </c>
      <c r="DE1350">
        <v>1</v>
      </c>
      <c r="DF1350">
        <v>1</v>
      </c>
      <c r="DG1350">
        <v>2</v>
      </c>
      <c r="DH1350" t="s">
        <v>383</v>
      </c>
      <c r="DI1350">
        <v>3.0246</v>
      </c>
      <c r="DJ1350">
        <v>2.69129</v>
      </c>
      <c r="DK1350">
        <v>0.101677</v>
      </c>
      <c r="DL1350">
        <v>0.10285999999999999</v>
      </c>
      <c r="DM1350">
        <v>0.103812</v>
      </c>
      <c r="DN1350">
        <v>0.10076599999999999</v>
      </c>
      <c r="DO1350">
        <v>25127.1</v>
      </c>
      <c r="DP1350">
        <v>16833.7</v>
      </c>
      <c r="DQ1350">
        <v>26530.2</v>
      </c>
      <c r="DR1350">
        <v>17049.400000000001</v>
      </c>
      <c r="DS1350">
        <v>33816.800000000003</v>
      </c>
      <c r="DT1350">
        <v>20023.2</v>
      </c>
      <c r="DU1350">
        <v>38644.9</v>
      </c>
      <c r="DV1350">
        <v>22595.3</v>
      </c>
      <c r="DW1350">
        <v>1.8220400000000001</v>
      </c>
      <c r="DX1350">
        <v>2.21896</v>
      </c>
      <c r="DY1350">
        <v>7.4610099999999999E-2</v>
      </c>
      <c r="DZ1350">
        <v>0</v>
      </c>
      <c r="EA1350">
        <v>23.3752</v>
      </c>
      <c r="EB1350">
        <v>999.9</v>
      </c>
      <c r="EC1350">
        <v>59.7</v>
      </c>
      <c r="ED1350">
        <v>31.7</v>
      </c>
      <c r="EE1350">
        <v>27.696899999999999</v>
      </c>
      <c r="EF1350">
        <v>62.686100000000003</v>
      </c>
      <c r="EG1350">
        <v>35.520800000000001</v>
      </c>
      <c r="EH1350">
        <v>1</v>
      </c>
      <c r="EI1350">
        <v>-0.113386</v>
      </c>
      <c r="EJ1350">
        <v>-0.98552499999999998</v>
      </c>
      <c r="EK1350">
        <v>20.3262</v>
      </c>
      <c r="EL1350">
        <v>5.2519099999999996</v>
      </c>
      <c r="EM1350">
        <v>11.962</v>
      </c>
      <c r="EN1350">
        <v>4.99024</v>
      </c>
      <c r="EO1350">
        <v>3.2919999999999998</v>
      </c>
      <c r="EP1350">
        <v>9999</v>
      </c>
      <c r="EQ1350">
        <v>9999</v>
      </c>
      <c r="ER1350">
        <v>9999</v>
      </c>
      <c r="ES1350">
        <v>999.9</v>
      </c>
      <c r="ET1350">
        <v>4.9726400000000002</v>
      </c>
      <c r="EU1350">
        <v>1.87191</v>
      </c>
      <c r="EV1350">
        <v>1.87219</v>
      </c>
      <c r="EW1350">
        <v>1.8771899999999999</v>
      </c>
      <c r="EX1350">
        <v>1.8713500000000001</v>
      </c>
      <c r="EY1350">
        <v>1.8721000000000001</v>
      </c>
      <c r="EZ1350">
        <v>1.8717999999999999</v>
      </c>
      <c r="FA1350">
        <v>1.86869</v>
      </c>
      <c r="FB1350">
        <v>0</v>
      </c>
      <c r="FC1350">
        <v>0</v>
      </c>
      <c r="FD1350">
        <v>0</v>
      </c>
      <c r="FE1350">
        <v>0</v>
      </c>
      <c r="FF1350" t="s">
        <v>340</v>
      </c>
      <c r="FG1350" t="s">
        <v>341</v>
      </c>
      <c r="FH1350" t="s">
        <v>342</v>
      </c>
      <c r="FI1350" t="s">
        <v>342</v>
      </c>
      <c r="FJ1350" t="s">
        <v>342</v>
      </c>
      <c r="FK1350" t="s">
        <v>342</v>
      </c>
      <c r="FL1350">
        <v>0</v>
      </c>
      <c r="FM1350">
        <v>100</v>
      </c>
      <c r="FN1350">
        <v>100</v>
      </c>
      <c r="FO1350">
        <v>3.0129999999999999</v>
      </c>
      <c r="FP1350">
        <v>0.22009999999999999</v>
      </c>
      <c r="FQ1350">
        <v>-0.71234261683338174</v>
      </c>
      <c r="FR1350">
        <v>7.6898218637449396E-3</v>
      </c>
      <c r="FS1350">
        <v>1.5097418776848419E-6</v>
      </c>
      <c r="FT1350">
        <v>-9.8458676114205118E-11</v>
      </c>
      <c r="FU1350">
        <v>0.22001999999999461</v>
      </c>
      <c r="FV1350">
        <v>0</v>
      </c>
      <c r="FW1350">
        <v>0</v>
      </c>
      <c r="FX1350">
        <v>0</v>
      </c>
      <c r="FY1350">
        <v>3</v>
      </c>
      <c r="FZ1350">
        <v>2164</v>
      </c>
      <c r="GA1350">
        <v>-1</v>
      </c>
      <c r="GB1350">
        <v>-1</v>
      </c>
      <c r="GC1350">
        <v>128.5</v>
      </c>
      <c r="GD1350">
        <v>128.5</v>
      </c>
      <c r="GE1350">
        <v>1.10229</v>
      </c>
      <c r="GF1350">
        <v>2.6415999999999999</v>
      </c>
      <c r="GG1350">
        <v>1.7981</v>
      </c>
      <c r="GH1350">
        <v>2.3791500000000001</v>
      </c>
      <c r="GI1350">
        <v>1.5979000000000001</v>
      </c>
      <c r="GJ1350">
        <v>2.50854</v>
      </c>
      <c r="GK1350">
        <v>34.646299999999997</v>
      </c>
      <c r="GL1350">
        <v>24.157499999999999</v>
      </c>
      <c r="GM1350">
        <v>18</v>
      </c>
      <c r="GN1350">
        <v>364.05900000000003</v>
      </c>
      <c r="GO1350">
        <v>672.298</v>
      </c>
      <c r="GP1350">
        <v>25.829799999999999</v>
      </c>
      <c r="GQ1350">
        <v>25.651700000000002</v>
      </c>
      <c r="GR1350">
        <v>30</v>
      </c>
      <c r="GS1350">
        <v>25.630500000000001</v>
      </c>
      <c r="GT1350">
        <v>25.651900000000001</v>
      </c>
      <c r="GU1350">
        <v>22.036200000000001</v>
      </c>
      <c r="GV1350">
        <v>39.0745</v>
      </c>
      <c r="GW1350">
        <v>0</v>
      </c>
      <c r="GX1350">
        <v>25.83</v>
      </c>
      <c r="GY1350">
        <v>450</v>
      </c>
      <c r="GZ1350">
        <v>18.5</v>
      </c>
      <c r="HA1350">
        <v>100.807</v>
      </c>
      <c r="HB1350">
        <v>70.525599999999997</v>
      </c>
    </row>
    <row r="1351" spans="1:210" x14ac:dyDescent="0.3">
      <c r="A1351">
        <v>1335</v>
      </c>
      <c r="B1351">
        <v>1750761390</v>
      </c>
      <c r="C1351">
        <v>6670.9000000953674</v>
      </c>
      <c r="D1351" t="s">
        <v>3011</v>
      </c>
      <c r="E1351" t="s">
        <v>3012</v>
      </c>
      <c r="F1351" t="s">
        <v>336</v>
      </c>
      <c r="G1351">
        <v>1750761390</v>
      </c>
      <c r="H1351">
        <f t="shared" si="680"/>
        <v>5.0948961955980137E-4</v>
      </c>
      <c r="I1351">
        <f t="shared" si="681"/>
        <v>0.50948961955980132</v>
      </c>
      <c r="J1351">
        <f t="shared" si="682"/>
        <v>2.581236852761749E-3</v>
      </c>
      <c r="K1351">
        <f t="shared" si="683"/>
        <v>449.46899999999999</v>
      </c>
      <c r="L1351">
        <f t="shared" si="684"/>
        <v>441.29684796723183</v>
      </c>
      <c r="M1351">
        <f t="shared" si="685"/>
        <v>44.700699705778575</v>
      </c>
      <c r="N1351">
        <f t="shared" si="686"/>
        <v>45.528489243930608</v>
      </c>
      <c r="O1351">
        <f t="shared" si="687"/>
        <v>4.5326813024598747E-2</v>
      </c>
      <c r="P1351">
        <f t="shared" si="688"/>
        <v>2.4189175229337434</v>
      </c>
      <c r="Q1351">
        <f t="shared" si="689"/>
        <v>4.4867521346072248E-2</v>
      </c>
      <c r="R1351">
        <f t="shared" si="690"/>
        <v>2.8083081718423265E-2</v>
      </c>
      <c r="S1351">
        <f t="shared" si="691"/>
        <v>4.6628280000000002</v>
      </c>
      <c r="T1351">
        <f t="shared" si="692"/>
        <v>24.725226936788879</v>
      </c>
      <c r="U1351">
        <f t="shared" si="693"/>
        <v>24.591999999999999</v>
      </c>
      <c r="V1351">
        <f t="shared" si="694"/>
        <v>3.1031503713046389</v>
      </c>
      <c r="W1351">
        <f t="shared" si="695"/>
        <v>62.883816765382427</v>
      </c>
      <c r="X1351">
        <f t="shared" si="696"/>
        <v>1.9817856926967801</v>
      </c>
      <c r="Y1351">
        <f t="shared" si="697"/>
        <v>3.1515035101809441</v>
      </c>
      <c r="Z1351">
        <f t="shared" si="698"/>
        <v>1.1213646786078588</v>
      </c>
      <c r="AA1351">
        <f t="shared" si="699"/>
        <v>-22.468492222587241</v>
      </c>
      <c r="AB1351">
        <f t="shared" si="700"/>
        <v>33.749766771269456</v>
      </c>
      <c r="AC1351">
        <f t="shared" si="701"/>
        <v>2.9430061038969249</v>
      </c>
      <c r="AD1351">
        <f t="shared" si="702"/>
        <v>18.887108652579141</v>
      </c>
      <c r="AE1351">
        <f t="shared" si="703"/>
        <v>2.581236852761749E-3</v>
      </c>
      <c r="AF1351">
        <f t="shared" si="704"/>
        <v>0.50948961955980132</v>
      </c>
      <c r="AG1351">
        <f t="shared" si="705"/>
        <v>6.2337147602109311E-3</v>
      </c>
      <c r="AH1351">
        <v>458.46460751141962</v>
      </c>
      <c r="AI1351">
        <v>458.42675151515158</v>
      </c>
      <c r="AJ1351">
        <v>2.7455527104296622E-3</v>
      </c>
      <c r="AK1351">
        <v>84.076978181650844</v>
      </c>
      <c r="AL1351">
        <f t="shared" si="706"/>
        <v>0.51044837216825156</v>
      </c>
      <c r="AM1351">
        <v>18.439353213572389</v>
      </c>
      <c r="AN1351">
        <v>19.565287067669161</v>
      </c>
      <c r="AO1351">
        <v>-2.1399517017827871E-6</v>
      </c>
      <c r="AP1351">
        <v>90.497214367256092</v>
      </c>
      <c r="AQ1351">
        <v>0</v>
      </c>
      <c r="AR1351">
        <v>0</v>
      </c>
      <c r="AS1351">
        <f t="shared" si="707"/>
        <v>1</v>
      </c>
      <c r="AT1351">
        <f t="shared" si="708"/>
        <v>0</v>
      </c>
      <c r="AU1351">
        <f t="shared" si="709"/>
        <v>54044.46874657907</v>
      </c>
      <c r="AV1351">
        <f t="shared" si="710"/>
        <v>24.5412</v>
      </c>
      <c r="AW1351">
        <f t="shared" si="711"/>
        <v>19.632960000000001</v>
      </c>
      <c r="AX1351">
        <f t="shared" si="712"/>
        <v>0.8</v>
      </c>
      <c r="AY1351">
        <f t="shared" si="713"/>
        <v>0.19</v>
      </c>
      <c r="AZ1351">
        <v>9</v>
      </c>
      <c r="BA1351">
        <v>1.88</v>
      </c>
      <c r="BB1351" t="s">
        <v>337</v>
      </c>
      <c r="BC1351">
        <v>2</v>
      </c>
      <c r="BD1351" t="b">
        <v>0</v>
      </c>
      <c r="BE1351">
        <v>1750761390</v>
      </c>
      <c r="BF1351">
        <v>449.46899999999999</v>
      </c>
      <c r="BG1351">
        <v>449.99</v>
      </c>
      <c r="BH1351">
        <v>19.564699999999998</v>
      </c>
      <c r="BI1351">
        <v>18.440899999999999</v>
      </c>
      <c r="BJ1351">
        <v>446.45600000000002</v>
      </c>
      <c r="BK1351">
        <v>19.3447</v>
      </c>
      <c r="BL1351">
        <v>400.04399999999998</v>
      </c>
      <c r="BM1351">
        <v>101.194</v>
      </c>
      <c r="BN1351">
        <v>9.9947400000000006E-2</v>
      </c>
      <c r="BO1351">
        <v>24.8508</v>
      </c>
      <c r="BP1351">
        <v>24.591999999999999</v>
      </c>
      <c r="BQ1351">
        <v>999.9</v>
      </c>
      <c r="BR1351">
        <v>0</v>
      </c>
      <c r="BS1351">
        <v>0</v>
      </c>
      <c r="BT1351">
        <v>10029</v>
      </c>
      <c r="BU1351">
        <v>24.5412</v>
      </c>
      <c r="BV1351">
        <v>8.89419</v>
      </c>
      <c r="BW1351">
        <v>-0.52136199999999999</v>
      </c>
      <c r="BX1351">
        <v>458.43799999999999</v>
      </c>
      <c r="BY1351">
        <v>458.44400000000002</v>
      </c>
      <c r="BZ1351">
        <v>1.12385</v>
      </c>
      <c r="CA1351">
        <v>449.99</v>
      </c>
      <c r="CB1351">
        <v>18.440899999999999</v>
      </c>
      <c r="CC1351">
        <v>1.97983</v>
      </c>
      <c r="CD1351">
        <v>1.8661099999999999</v>
      </c>
      <c r="CE1351">
        <v>17.283999999999999</v>
      </c>
      <c r="CF1351">
        <v>16.351800000000001</v>
      </c>
      <c r="CG1351">
        <v>1750753677</v>
      </c>
      <c r="CH1351" t="s">
        <v>338</v>
      </c>
      <c r="CI1351">
        <v>1750753677</v>
      </c>
      <c r="CJ1351">
        <v>1750753673.5</v>
      </c>
      <c r="CK1351">
        <v>5</v>
      </c>
      <c r="CL1351">
        <v>2.1520000000000001</v>
      </c>
      <c r="CM1351">
        <v>-0.52400000000000002</v>
      </c>
      <c r="CN1351">
        <v>3.0179999999999998</v>
      </c>
      <c r="CO1351">
        <v>0.22</v>
      </c>
      <c r="CP1351">
        <v>450</v>
      </c>
      <c r="CQ1351">
        <v>19</v>
      </c>
      <c r="CR1351">
        <v>0.26</v>
      </c>
      <c r="CS1351">
        <v>0.17</v>
      </c>
      <c r="CT1351">
        <v>-0.79565824390243911</v>
      </c>
      <c r="CU1351">
        <v>1.678137010452962</v>
      </c>
      <c r="CV1351">
        <v>0.16785075489862439</v>
      </c>
      <c r="CW1351">
        <v>0</v>
      </c>
      <c r="CX1351">
        <v>0</v>
      </c>
      <c r="CY1351">
        <v>0</v>
      </c>
      <c r="CZ1351">
        <v>0</v>
      </c>
      <c r="DA1351">
        <v>-1</v>
      </c>
      <c r="DB1351">
        <v>1.1429480487804879</v>
      </c>
      <c r="DC1351">
        <v>-8.3672195121949886E-2</v>
      </c>
      <c r="DD1351">
        <v>8.3443268940456665E-3</v>
      </c>
      <c r="DE1351">
        <v>1</v>
      </c>
      <c r="DF1351">
        <v>1</v>
      </c>
      <c r="DG1351">
        <v>2</v>
      </c>
      <c r="DH1351" t="s">
        <v>383</v>
      </c>
      <c r="DI1351">
        <v>3.0247099999999998</v>
      </c>
      <c r="DJ1351">
        <v>2.6912400000000001</v>
      </c>
      <c r="DK1351">
        <v>0.101691</v>
      </c>
      <c r="DL1351">
        <v>0.102858</v>
      </c>
      <c r="DM1351">
        <v>0.103779</v>
      </c>
      <c r="DN1351">
        <v>0.10077899999999999</v>
      </c>
      <c r="DO1351">
        <v>25126.5</v>
      </c>
      <c r="DP1351">
        <v>16833.599999999999</v>
      </c>
      <c r="DQ1351">
        <v>26530</v>
      </c>
      <c r="DR1351">
        <v>17049.2</v>
      </c>
      <c r="DS1351">
        <v>33818</v>
      </c>
      <c r="DT1351">
        <v>20022.7</v>
      </c>
      <c r="DU1351">
        <v>38644.800000000003</v>
      </c>
      <c r="DV1351">
        <v>22595.1</v>
      </c>
      <c r="DW1351">
        <v>1.82256</v>
      </c>
      <c r="DX1351">
        <v>2.21882</v>
      </c>
      <c r="DY1351">
        <v>7.4133299999999999E-2</v>
      </c>
      <c r="DZ1351">
        <v>0</v>
      </c>
      <c r="EA1351">
        <v>23.373699999999999</v>
      </c>
      <c r="EB1351">
        <v>999.9</v>
      </c>
      <c r="EC1351">
        <v>59.7</v>
      </c>
      <c r="ED1351">
        <v>31.8</v>
      </c>
      <c r="EE1351">
        <v>27.854099999999999</v>
      </c>
      <c r="EF1351">
        <v>62.516100000000002</v>
      </c>
      <c r="EG1351">
        <v>35.609000000000002</v>
      </c>
      <c r="EH1351">
        <v>1</v>
      </c>
      <c r="EI1351">
        <v>-0.11382100000000001</v>
      </c>
      <c r="EJ1351">
        <v>-0.98573</v>
      </c>
      <c r="EK1351">
        <v>20.3263</v>
      </c>
      <c r="EL1351">
        <v>5.2516699999999998</v>
      </c>
      <c r="EM1351">
        <v>11.962</v>
      </c>
      <c r="EN1351">
        <v>4.9900399999999996</v>
      </c>
      <c r="EO1351">
        <v>3.2919800000000001</v>
      </c>
      <c r="EP1351">
        <v>9999</v>
      </c>
      <c r="EQ1351">
        <v>9999</v>
      </c>
      <c r="ER1351">
        <v>9999</v>
      </c>
      <c r="ES1351">
        <v>999.9</v>
      </c>
      <c r="ET1351">
        <v>4.9726600000000003</v>
      </c>
      <c r="EU1351">
        <v>1.8719300000000001</v>
      </c>
      <c r="EV1351">
        <v>1.8721699999999999</v>
      </c>
      <c r="EW1351">
        <v>1.8771899999999999</v>
      </c>
      <c r="EX1351">
        <v>1.87134</v>
      </c>
      <c r="EY1351">
        <v>1.8721000000000001</v>
      </c>
      <c r="EZ1351">
        <v>1.8717999999999999</v>
      </c>
      <c r="FA1351">
        <v>1.86869</v>
      </c>
      <c r="FB1351">
        <v>0</v>
      </c>
      <c r="FC1351">
        <v>0</v>
      </c>
      <c r="FD1351">
        <v>0</v>
      </c>
      <c r="FE1351">
        <v>0</v>
      </c>
      <c r="FF1351" t="s">
        <v>340</v>
      </c>
      <c r="FG1351" t="s">
        <v>341</v>
      </c>
      <c r="FH1351" t="s">
        <v>342</v>
      </c>
      <c r="FI1351" t="s">
        <v>342</v>
      </c>
      <c r="FJ1351" t="s">
        <v>342</v>
      </c>
      <c r="FK1351" t="s">
        <v>342</v>
      </c>
      <c r="FL1351">
        <v>0</v>
      </c>
      <c r="FM1351">
        <v>100</v>
      </c>
      <c r="FN1351">
        <v>100</v>
      </c>
      <c r="FO1351">
        <v>3.0129999999999999</v>
      </c>
      <c r="FP1351">
        <v>0.22</v>
      </c>
      <c r="FQ1351">
        <v>-0.71234261683338174</v>
      </c>
      <c r="FR1351">
        <v>7.6898218637449396E-3</v>
      </c>
      <c r="FS1351">
        <v>1.5097418776848419E-6</v>
      </c>
      <c r="FT1351">
        <v>-9.8458676114205118E-11</v>
      </c>
      <c r="FU1351">
        <v>0.22001999999999461</v>
      </c>
      <c r="FV1351">
        <v>0</v>
      </c>
      <c r="FW1351">
        <v>0</v>
      </c>
      <c r="FX1351">
        <v>0</v>
      </c>
      <c r="FY1351">
        <v>3</v>
      </c>
      <c r="FZ1351">
        <v>2164</v>
      </c>
      <c r="GA1351">
        <v>-1</v>
      </c>
      <c r="GB1351">
        <v>-1</v>
      </c>
      <c r="GC1351">
        <v>128.6</v>
      </c>
      <c r="GD1351">
        <v>128.6</v>
      </c>
      <c r="GE1351">
        <v>1.1035200000000001</v>
      </c>
      <c r="GF1351">
        <v>2.65991</v>
      </c>
      <c r="GG1351">
        <v>1.79932</v>
      </c>
      <c r="GH1351">
        <v>2.3791500000000001</v>
      </c>
      <c r="GI1351">
        <v>1.5979000000000001</v>
      </c>
      <c r="GJ1351">
        <v>2.4230999999999998</v>
      </c>
      <c r="GK1351">
        <v>34.646299999999997</v>
      </c>
      <c r="GL1351">
        <v>24.157499999999999</v>
      </c>
      <c r="GM1351">
        <v>18</v>
      </c>
      <c r="GN1351">
        <v>364.31200000000001</v>
      </c>
      <c r="GO1351">
        <v>672.15</v>
      </c>
      <c r="GP1351">
        <v>25.829899999999999</v>
      </c>
      <c r="GQ1351">
        <v>25.650200000000002</v>
      </c>
      <c r="GR1351">
        <v>29.9999</v>
      </c>
      <c r="GS1351">
        <v>25.629000000000001</v>
      </c>
      <c r="GT1351">
        <v>25.649899999999999</v>
      </c>
      <c r="GU1351">
        <v>22.0382</v>
      </c>
      <c r="GV1351">
        <v>39.0745</v>
      </c>
      <c r="GW1351">
        <v>0</v>
      </c>
      <c r="GX1351">
        <v>25.83</v>
      </c>
      <c r="GY1351">
        <v>450</v>
      </c>
      <c r="GZ1351">
        <v>18.5</v>
      </c>
      <c r="HA1351">
        <v>100.807</v>
      </c>
      <c r="HB1351">
        <v>70.525000000000006</v>
      </c>
    </row>
    <row r="1352" spans="1:210" x14ac:dyDescent="0.3">
      <c r="A1352">
        <v>1336</v>
      </c>
      <c r="B1352">
        <v>1750761395</v>
      </c>
      <c r="C1352">
        <v>6675.9000000953674</v>
      </c>
      <c r="D1352" t="s">
        <v>3013</v>
      </c>
      <c r="E1352" t="s">
        <v>3014</v>
      </c>
      <c r="F1352" t="s">
        <v>336</v>
      </c>
      <c r="G1352">
        <v>1750761395</v>
      </c>
      <c r="H1352">
        <f t="shared" si="680"/>
        <v>5.0670442919215335E-4</v>
      </c>
      <c r="I1352">
        <f t="shared" si="681"/>
        <v>0.50670442919215331</v>
      </c>
      <c r="J1352">
        <f t="shared" si="682"/>
        <v>-2.4245668872470445E-2</v>
      </c>
      <c r="K1352">
        <f t="shared" si="683"/>
        <v>449.53399999999999</v>
      </c>
      <c r="L1352">
        <f t="shared" si="684"/>
        <v>442.3093544946903</v>
      </c>
      <c r="M1352">
        <f t="shared" si="685"/>
        <v>44.802860464132905</v>
      </c>
      <c r="N1352">
        <f t="shared" si="686"/>
        <v>45.534666791962003</v>
      </c>
      <c r="O1352">
        <f t="shared" si="687"/>
        <v>4.5060888504031053E-2</v>
      </c>
      <c r="P1352">
        <f t="shared" si="688"/>
        <v>2.4113779186806363</v>
      </c>
      <c r="Q1352">
        <f t="shared" si="689"/>
        <v>4.4605537313538064E-2</v>
      </c>
      <c r="R1352">
        <f t="shared" si="690"/>
        <v>2.7918991999442838E-2</v>
      </c>
      <c r="S1352">
        <f t="shared" si="691"/>
        <v>4.6653739999999999</v>
      </c>
      <c r="T1352">
        <f t="shared" si="692"/>
        <v>24.723852461650829</v>
      </c>
      <c r="U1352">
        <f t="shared" si="693"/>
        <v>24.59</v>
      </c>
      <c r="V1352">
        <f t="shared" si="694"/>
        <v>3.10277923886943</v>
      </c>
      <c r="W1352">
        <f t="shared" si="695"/>
        <v>62.86595687622254</v>
      </c>
      <c r="X1352">
        <f t="shared" si="696"/>
        <v>1.9809981712553</v>
      </c>
      <c r="Y1352">
        <f t="shared" si="697"/>
        <v>3.1511461364625508</v>
      </c>
      <c r="Z1352">
        <f t="shared" si="698"/>
        <v>1.12178106761413</v>
      </c>
      <c r="AA1352">
        <f t="shared" si="699"/>
        <v>-22.345665327373961</v>
      </c>
      <c r="AB1352">
        <f t="shared" si="700"/>
        <v>33.657571224509695</v>
      </c>
      <c r="AC1352">
        <f t="shared" si="701"/>
        <v>2.9440854284476266</v>
      </c>
      <c r="AD1352">
        <f t="shared" si="702"/>
        <v>18.921365325583359</v>
      </c>
      <c r="AE1352">
        <f t="shared" si="703"/>
        <v>-2.4245668872470445E-2</v>
      </c>
      <c r="AF1352">
        <f t="shared" si="704"/>
        <v>0.50670442919215331</v>
      </c>
      <c r="AG1352">
        <f t="shared" si="705"/>
        <v>-6.0490250363122326E-2</v>
      </c>
      <c r="AH1352">
        <v>458.4224137171812</v>
      </c>
      <c r="AI1352">
        <v>458.49787878787879</v>
      </c>
      <c r="AJ1352">
        <v>7.3619031096238408E-3</v>
      </c>
      <c r="AK1352">
        <v>84.076978181650844</v>
      </c>
      <c r="AL1352">
        <f t="shared" si="706"/>
        <v>0.50727039143488595</v>
      </c>
      <c r="AM1352">
        <v>18.438893826523099</v>
      </c>
      <c r="AN1352">
        <v>19.558062706766911</v>
      </c>
      <c r="AO1352">
        <v>-2.3095218120133971E-6</v>
      </c>
      <c r="AP1352">
        <v>90.497214367256092</v>
      </c>
      <c r="AQ1352">
        <v>0</v>
      </c>
      <c r="AR1352">
        <v>0</v>
      </c>
      <c r="AS1352">
        <f t="shared" si="707"/>
        <v>1</v>
      </c>
      <c r="AT1352">
        <f t="shared" si="708"/>
        <v>0</v>
      </c>
      <c r="AU1352">
        <f t="shared" si="709"/>
        <v>53791.023703000399</v>
      </c>
      <c r="AV1352">
        <f t="shared" si="710"/>
        <v>24.554600000000001</v>
      </c>
      <c r="AW1352">
        <f t="shared" si="711"/>
        <v>19.643680000000003</v>
      </c>
      <c r="AX1352">
        <f t="shared" si="712"/>
        <v>0.8</v>
      </c>
      <c r="AY1352">
        <f t="shared" si="713"/>
        <v>0.19</v>
      </c>
      <c r="AZ1352">
        <v>9</v>
      </c>
      <c r="BA1352">
        <v>1.88</v>
      </c>
      <c r="BB1352" t="s">
        <v>337</v>
      </c>
      <c r="BC1352">
        <v>2</v>
      </c>
      <c r="BD1352" t="b">
        <v>0</v>
      </c>
      <c r="BE1352">
        <v>1750761395</v>
      </c>
      <c r="BF1352">
        <v>449.53399999999999</v>
      </c>
      <c r="BG1352">
        <v>449.99200000000002</v>
      </c>
      <c r="BH1352">
        <v>19.557099999999998</v>
      </c>
      <c r="BI1352">
        <v>18.4392</v>
      </c>
      <c r="BJ1352">
        <v>446.52</v>
      </c>
      <c r="BK1352">
        <v>19.3371</v>
      </c>
      <c r="BL1352">
        <v>399.96</v>
      </c>
      <c r="BM1352">
        <v>101.193</v>
      </c>
      <c r="BN1352">
        <v>0.10004300000000001</v>
      </c>
      <c r="BO1352">
        <v>24.8489</v>
      </c>
      <c r="BP1352">
        <v>24.59</v>
      </c>
      <c r="BQ1352">
        <v>999.9</v>
      </c>
      <c r="BR1352">
        <v>0</v>
      </c>
      <c r="BS1352">
        <v>0</v>
      </c>
      <c r="BT1352">
        <v>9980</v>
      </c>
      <c r="BU1352">
        <v>24.554600000000001</v>
      </c>
      <c r="BV1352">
        <v>8.89419</v>
      </c>
      <c r="BW1352">
        <v>-0.45809899999999998</v>
      </c>
      <c r="BX1352">
        <v>458.50099999999998</v>
      </c>
      <c r="BY1352">
        <v>458.44499999999999</v>
      </c>
      <c r="BZ1352">
        <v>1.11799</v>
      </c>
      <c r="CA1352">
        <v>449.99200000000002</v>
      </c>
      <c r="CB1352">
        <v>18.4392</v>
      </c>
      <c r="CC1352">
        <v>1.9790399999999999</v>
      </c>
      <c r="CD1352">
        <v>1.86591</v>
      </c>
      <c r="CE1352">
        <v>17.2776</v>
      </c>
      <c r="CF1352">
        <v>16.350100000000001</v>
      </c>
      <c r="CG1352">
        <v>1750753677</v>
      </c>
      <c r="CH1352" t="s">
        <v>338</v>
      </c>
      <c r="CI1352">
        <v>1750753677</v>
      </c>
      <c r="CJ1352">
        <v>1750753673.5</v>
      </c>
      <c r="CK1352">
        <v>5</v>
      </c>
      <c r="CL1352">
        <v>2.1520000000000001</v>
      </c>
      <c r="CM1352">
        <v>-0.52400000000000002</v>
      </c>
      <c r="CN1352">
        <v>3.0179999999999998</v>
      </c>
      <c r="CO1352">
        <v>0.22</v>
      </c>
      <c r="CP1352">
        <v>450</v>
      </c>
      <c r="CQ1352">
        <v>19</v>
      </c>
      <c r="CR1352">
        <v>0.26</v>
      </c>
      <c r="CS1352">
        <v>0.17</v>
      </c>
      <c r="CT1352">
        <v>-0.63968872500000007</v>
      </c>
      <c r="CU1352">
        <v>1.3736508180112601</v>
      </c>
      <c r="CV1352">
        <v>0.13338853004081491</v>
      </c>
      <c r="CW1352">
        <v>0</v>
      </c>
      <c r="CX1352">
        <v>0</v>
      </c>
      <c r="CY1352">
        <v>0</v>
      </c>
      <c r="CZ1352">
        <v>0</v>
      </c>
      <c r="DA1352">
        <v>-1</v>
      </c>
      <c r="DB1352">
        <v>1.13364625</v>
      </c>
      <c r="DC1352">
        <v>-9.49984615384631E-2</v>
      </c>
      <c r="DD1352">
        <v>9.3194811249071204E-3</v>
      </c>
      <c r="DE1352">
        <v>1</v>
      </c>
      <c r="DF1352">
        <v>1</v>
      </c>
      <c r="DG1352">
        <v>2</v>
      </c>
      <c r="DH1352" t="s">
        <v>383</v>
      </c>
      <c r="DI1352">
        <v>3.02461</v>
      </c>
      <c r="DJ1352">
        <v>2.6913299999999998</v>
      </c>
      <c r="DK1352">
        <v>0.101701</v>
      </c>
      <c r="DL1352">
        <v>0.102857</v>
      </c>
      <c r="DM1352">
        <v>0.10374899999999999</v>
      </c>
      <c r="DN1352">
        <v>0.100771</v>
      </c>
      <c r="DO1352">
        <v>25126.6</v>
      </c>
      <c r="DP1352">
        <v>16834</v>
      </c>
      <c r="DQ1352">
        <v>26530.400000000001</v>
      </c>
      <c r="DR1352">
        <v>17049.7</v>
      </c>
      <c r="DS1352">
        <v>33819.5</v>
      </c>
      <c r="DT1352">
        <v>20023.3</v>
      </c>
      <c r="DU1352">
        <v>38645.199999999997</v>
      </c>
      <c r="DV1352">
        <v>22595.5</v>
      </c>
      <c r="DW1352">
        <v>1.82216</v>
      </c>
      <c r="DX1352">
        <v>2.2190400000000001</v>
      </c>
      <c r="DY1352">
        <v>7.4073700000000006E-2</v>
      </c>
      <c r="DZ1352">
        <v>0</v>
      </c>
      <c r="EA1352">
        <v>23.372599999999998</v>
      </c>
      <c r="EB1352">
        <v>999.9</v>
      </c>
      <c r="EC1352">
        <v>59.7</v>
      </c>
      <c r="ED1352">
        <v>31.7</v>
      </c>
      <c r="EE1352">
        <v>27.6953</v>
      </c>
      <c r="EF1352">
        <v>62.766100000000002</v>
      </c>
      <c r="EG1352">
        <v>35.741199999999999</v>
      </c>
      <c r="EH1352">
        <v>1</v>
      </c>
      <c r="EI1352">
        <v>-0.113787</v>
      </c>
      <c r="EJ1352">
        <v>-0.98597999999999997</v>
      </c>
      <c r="EK1352">
        <v>20.3264</v>
      </c>
      <c r="EL1352">
        <v>5.2517899999999997</v>
      </c>
      <c r="EM1352">
        <v>11.962</v>
      </c>
      <c r="EN1352">
        <v>4.9903199999999996</v>
      </c>
      <c r="EO1352">
        <v>3.29196</v>
      </c>
      <c r="EP1352">
        <v>9999</v>
      </c>
      <c r="EQ1352">
        <v>9999</v>
      </c>
      <c r="ER1352">
        <v>9999</v>
      </c>
      <c r="ES1352">
        <v>999.9</v>
      </c>
      <c r="ET1352">
        <v>4.9726400000000002</v>
      </c>
      <c r="EU1352">
        <v>1.8719399999999999</v>
      </c>
      <c r="EV1352">
        <v>1.8721699999999999</v>
      </c>
      <c r="EW1352">
        <v>1.8771899999999999</v>
      </c>
      <c r="EX1352">
        <v>1.87134</v>
      </c>
      <c r="EY1352">
        <v>1.8721000000000001</v>
      </c>
      <c r="EZ1352">
        <v>1.8717999999999999</v>
      </c>
      <c r="FA1352">
        <v>1.86869</v>
      </c>
      <c r="FB1352">
        <v>0</v>
      </c>
      <c r="FC1352">
        <v>0</v>
      </c>
      <c r="FD1352">
        <v>0</v>
      </c>
      <c r="FE1352">
        <v>0</v>
      </c>
      <c r="FF1352" t="s">
        <v>340</v>
      </c>
      <c r="FG1352" t="s">
        <v>341</v>
      </c>
      <c r="FH1352" t="s">
        <v>342</v>
      </c>
      <c r="FI1352" t="s">
        <v>342</v>
      </c>
      <c r="FJ1352" t="s">
        <v>342</v>
      </c>
      <c r="FK1352" t="s">
        <v>342</v>
      </c>
      <c r="FL1352">
        <v>0</v>
      </c>
      <c r="FM1352">
        <v>100</v>
      </c>
      <c r="FN1352">
        <v>100</v>
      </c>
      <c r="FO1352">
        <v>3.0139999999999998</v>
      </c>
      <c r="FP1352">
        <v>0.22</v>
      </c>
      <c r="FQ1352">
        <v>-0.71234261683338174</v>
      </c>
      <c r="FR1352">
        <v>7.6898218637449396E-3</v>
      </c>
      <c r="FS1352">
        <v>1.5097418776848419E-6</v>
      </c>
      <c r="FT1352">
        <v>-9.8458676114205118E-11</v>
      </c>
      <c r="FU1352">
        <v>0.22001999999999461</v>
      </c>
      <c r="FV1352">
        <v>0</v>
      </c>
      <c r="FW1352">
        <v>0</v>
      </c>
      <c r="FX1352">
        <v>0</v>
      </c>
      <c r="FY1352">
        <v>3</v>
      </c>
      <c r="FZ1352">
        <v>2164</v>
      </c>
      <c r="GA1352">
        <v>-1</v>
      </c>
      <c r="GB1352">
        <v>-1</v>
      </c>
      <c r="GC1352">
        <v>128.6</v>
      </c>
      <c r="GD1352">
        <v>128.69999999999999</v>
      </c>
      <c r="GE1352">
        <v>1.1035200000000001</v>
      </c>
      <c r="GF1352">
        <v>2.6415999999999999</v>
      </c>
      <c r="GG1352">
        <v>1.7981</v>
      </c>
      <c r="GH1352">
        <v>2.3791500000000001</v>
      </c>
      <c r="GI1352">
        <v>1.5979000000000001</v>
      </c>
      <c r="GJ1352">
        <v>2.5585900000000001</v>
      </c>
      <c r="GK1352">
        <v>34.646299999999997</v>
      </c>
      <c r="GL1352">
        <v>24.1663</v>
      </c>
      <c r="GM1352">
        <v>18</v>
      </c>
      <c r="GN1352">
        <v>364.101</v>
      </c>
      <c r="GO1352">
        <v>672.32100000000003</v>
      </c>
      <c r="GP1352">
        <v>25.829899999999999</v>
      </c>
      <c r="GQ1352">
        <v>25.648900000000001</v>
      </c>
      <c r="GR1352">
        <v>30.0001</v>
      </c>
      <c r="GS1352">
        <v>25.627800000000001</v>
      </c>
      <c r="GT1352">
        <v>25.648499999999999</v>
      </c>
      <c r="GU1352">
        <v>22.037400000000002</v>
      </c>
      <c r="GV1352">
        <v>39.0745</v>
      </c>
      <c r="GW1352">
        <v>0</v>
      </c>
      <c r="GX1352">
        <v>25.83</v>
      </c>
      <c r="GY1352">
        <v>450</v>
      </c>
      <c r="GZ1352">
        <v>18.5</v>
      </c>
      <c r="HA1352">
        <v>100.80800000000001</v>
      </c>
      <c r="HB1352">
        <v>70.526499999999999</v>
      </c>
    </row>
    <row r="1353" spans="1:210" x14ac:dyDescent="0.3">
      <c r="A1353">
        <v>1337</v>
      </c>
      <c r="B1353">
        <v>1750761400</v>
      </c>
      <c r="C1353">
        <v>6680.9000000953674</v>
      </c>
      <c r="D1353" t="s">
        <v>3015</v>
      </c>
      <c r="E1353" t="s">
        <v>3016</v>
      </c>
      <c r="F1353" t="s">
        <v>336</v>
      </c>
      <c r="G1353">
        <v>1750761400</v>
      </c>
      <c r="H1353">
        <f t="shared" si="680"/>
        <v>5.0470652162666607E-4</v>
      </c>
      <c r="I1353">
        <f t="shared" si="681"/>
        <v>0.50470652162666607</v>
      </c>
      <c r="J1353">
        <f t="shared" si="682"/>
        <v>-6.508773237457055E-2</v>
      </c>
      <c r="K1353">
        <f t="shared" si="683"/>
        <v>449.584</v>
      </c>
      <c r="L1353">
        <f t="shared" si="684"/>
        <v>443.81229816575467</v>
      </c>
      <c r="M1353">
        <f t="shared" si="685"/>
        <v>44.956393157556192</v>
      </c>
      <c r="N1353">
        <f t="shared" si="686"/>
        <v>45.541043240307204</v>
      </c>
      <c r="O1353">
        <f t="shared" si="687"/>
        <v>4.4840656465804915E-2</v>
      </c>
      <c r="P1353">
        <f t="shared" si="688"/>
        <v>2.4191012959637406</v>
      </c>
      <c r="Q1353">
        <f t="shared" si="689"/>
        <v>4.4391145815426074E-2</v>
      </c>
      <c r="R1353">
        <f t="shared" si="690"/>
        <v>2.7784480430820144E-2</v>
      </c>
      <c r="S1353">
        <f t="shared" si="691"/>
        <v>4.6580970000000006</v>
      </c>
      <c r="T1353">
        <f t="shared" si="692"/>
        <v>24.723689542531833</v>
      </c>
      <c r="U1353">
        <f t="shared" si="693"/>
        <v>24.590299999999999</v>
      </c>
      <c r="V1353">
        <f t="shared" si="694"/>
        <v>3.102834906261275</v>
      </c>
      <c r="W1353">
        <f t="shared" si="695"/>
        <v>62.839747673603277</v>
      </c>
      <c r="X1353">
        <f t="shared" si="696"/>
        <v>1.9800422753536799</v>
      </c>
      <c r="Y1353">
        <f t="shared" si="697"/>
        <v>3.1509392520769537</v>
      </c>
      <c r="Z1353">
        <f t="shared" si="698"/>
        <v>1.1227926309075951</v>
      </c>
      <c r="AA1353">
        <f t="shared" si="699"/>
        <v>-22.257557603735975</v>
      </c>
      <c r="AB1353">
        <f t="shared" si="700"/>
        <v>33.582786685009317</v>
      </c>
      <c r="AC1353">
        <f t="shared" si="701"/>
        <v>2.9281534980582125</v>
      </c>
      <c r="AD1353">
        <f t="shared" si="702"/>
        <v>18.911479579331555</v>
      </c>
      <c r="AE1353">
        <f t="shared" si="703"/>
        <v>-6.508773237457055E-2</v>
      </c>
      <c r="AF1353">
        <f t="shared" si="704"/>
        <v>0.50470652162666607</v>
      </c>
      <c r="AG1353">
        <f t="shared" si="705"/>
        <v>-4.5430197258195672E-2</v>
      </c>
      <c r="AH1353">
        <v>458.45162181176158</v>
      </c>
      <c r="AI1353">
        <v>458.5407757575756</v>
      </c>
      <c r="AJ1353">
        <v>1.7425369674936291E-3</v>
      </c>
      <c r="AK1353">
        <v>84.076978181650844</v>
      </c>
      <c r="AL1353">
        <f t="shared" si="706"/>
        <v>0.50221863388588128</v>
      </c>
      <c r="AM1353">
        <v>18.440582646864961</v>
      </c>
      <c r="AN1353">
        <v>19.54821203007517</v>
      </c>
      <c r="AO1353">
        <v>-1.89715259243721E-6</v>
      </c>
      <c r="AP1353">
        <v>90.497214367256092</v>
      </c>
      <c r="AQ1353">
        <v>0</v>
      </c>
      <c r="AR1353">
        <v>0</v>
      </c>
      <c r="AS1353">
        <f t="shared" si="707"/>
        <v>1</v>
      </c>
      <c r="AT1353">
        <f t="shared" si="708"/>
        <v>0</v>
      </c>
      <c r="AU1353">
        <f t="shared" si="709"/>
        <v>54051.246129207095</v>
      </c>
      <c r="AV1353">
        <f t="shared" si="710"/>
        <v>24.516300000000001</v>
      </c>
      <c r="AW1353">
        <f t="shared" si="711"/>
        <v>19.613040000000002</v>
      </c>
      <c r="AX1353">
        <f t="shared" si="712"/>
        <v>0.8</v>
      </c>
      <c r="AY1353">
        <f t="shared" si="713"/>
        <v>0.19</v>
      </c>
      <c r="AZ1353">
        <v>9</v>
      </c>
      <c r="BA1353">
        <v>1.88</v>
      </c>
      <c r="BB1353" t="s">
        <v>337</v>
      </c>
      <c r="BC1353">
        <v>2</v>
      </c>
      <c r="BD1353" t="b">
        <v>0</v>
      </c>
      <c r="BE1353">
        <v>1750761400</v>
      </c>
      <c r="BF1353">
        <v>449.584</v>
      </c>
      <c r="BG1353">
        <v>449.94799999999998</v>
      </c>
      <c r="BH1353">
        <v>19.5471</v>
      </c>
      <c r="BI1353">
        <v>18.434000000000001</v>
      </c>
      <c r="BJ1353">
        <v>446.57</v>
      </c>
      <c r="BK1353">
        <v>19.327100000000002</v>
      </c>
      <c r="BL1353">
        <v>400.10500000000002</v>
      </c>
      <c r="BM1353">
        <v>101.196</v>
      </c>
      <c r="BN1353">
        <v>9.9960800000000002E-2</v>
      </c>
      <c r="BO1353">
        <v>24.847799999999999</v>
      </c>
      <c r="BP1353">
        <v>24.590299999999999</v>
      </c>
      <c r="BQ1353">
        <v>999.9</v>
      </c>
      <c r="BR1353">
        <v>0</v>
      </c>
      <c r="BS1353">
        <v>0</v>
      </c>
      <c r="BT1353">
        <v>10030</v>
      </c>
      <c r="BU1353">
        <v>24.516300000000001</v>
      </c>
      <c r="BV1353">
        <v>8.89419</v>
      </c>
      <c r="BW1353">
        <v>-0.36386099999999999</v>
      </c>
      <c r="BX1353">
        <v>458.54700000000003</v>
      </c>
      <c r="BY1353">
        <v>458.39800000000002</v>
      </c>
      <c r="BZ1353">
        <v>1.11314</v>
      </c>
      <c r="CA1353">
        <v>449.94799999999998</v>
      </c>
      <c r="CB1353">
        <v>18.434000000000001</v>
      </c>
      <c r="CC1353">
        <v>1.9780899999999999</v>
      </c>
      <c r="CD1353">
        <v>1.8654500000000001</v>
      </c>
      <c r="CE1353">
        <v>17.27</v>
      </c>
      <c r="CF1353">
        <v>16.3462</v>
      </c>
      <c r="CG1353">
        <v>1750753677</v>
      </c>
      <c r="CH1353" t="s">
        <v>338</v>
      </c>
      <c r="CI1353">
        <v>1750753677</v>
      </c>
      <c r="CJ1353">
        <v>1750753673.5</v>
      </c>
      <c r="CK1353">
        <v>5</v>
      </c>
      <c r="CL1353">
        <v>2.1520000000000001</v>
      </c>
      <c r="CM1353">
        <v>-0.52400000000000002</v>
      </c>
      <c r="CN1353">
        <v>3.0179999999999998</v>
      </c>
      <c r="CO1353">
        <v>0.22</v>
      </c>
      <c r="CP1353">
        <v>450</v>
      </c>
      <c r="CQ1353">
        <v>19</v>
      </c>
      <c r="CR1353">
        <v>0.26</v>
      </c>
      <c r="CS1353">
        <v>0.17</v>
      </c>
      <c r="CT1353">
        <v>-0.56112282926829271</v>
      </c>
      <c r="CU1353">
        <v>1.132627902439024</v>
      </c>
      <c r="CV1353">
        <v>0.11522772424942949</v>
      </c>
      <c r="CW1353">
        <v>0</v>
      </c>
      <c r="CX1353">
        <v>0</v>
      </c>
      <c r="CY1353">
        <v>0</v>
      </c>
      <c r="CZ1353">
        <v>0</v>
      </c>
      <c r="DA1353">
        <v>-1</v>
      </c>
      <c r="DB1353">
        <v>1.1275141463414631</v>
      </c>
      <c r="DC1353">
        <v>-9.2038118466900506E-2</v>
      </c>
      <c r="DD1353">
        <v>9.2742344304674266E-3</v>
      </c>
      <c r="DE1353">
        <v>1</v>
      </c>
      <c r="DF1353">
        <v>1</v>
      </c>
      <c r="DG1353">
        <v>2</v>
      </c>
      <c r="DH1353" t="s">
        <v>383</v>
      </c>
      <c r="DI1353">
        <v>3.0247799999999998</v>
      </c>
      <c r="DJ1353">
        <v>2.6912500000000001</v>
      </c>
      <c r="DK1353">
        <v>0.101713</v>
      </c>
      <c r="DL1353">
        <v>0.102853</v>
      </c>
      <c r="DM1353">
        <v>0.103714</v>
      </c>
      <c r="DN1353">
        <v>0.100755</v>
      </c>
      <c r="DO1353">
        <v>25126.3</v>
      </c>
      <c r="DP1353">
        <v>16833.8</v>
      </c>
      <c r="DQ1353">
        <v>26530.400000000001</v>
      </c>
      <c r="DR1353">
        <v>17049.3</v>
      </c>
      <c r="DS1353">
        <v>33821.1</v>
      </c>
      <c r="DT1353">
        <v>20023.400000000001</v>
      </c>
      <c r="DU1353">
        <v>38645.5</v>
      </c>
      <c r="DV1353">
        <v>22595.3</v>
      </c>
      <c r="DW1353">
        <v>1.82236</v>
      </c>
      <c r="DX1353">
        <v>2.2188599999999998</v>
      </c>
      <c r="DY1353">
        <v>7.4192900000000006E-2</v>
      </c>
      <c r="DZ1353">
        <v>0</v>
      </c>
      <c r="EA1353">
        <v>23.370899999999999</v>
      </c>
      <c r="EB1353">
        <v>999.9</v>
      </c>
      <c r="EC1353">
        <v>59.7</v>
      </c>
      <c r="ED1353">
        <v>31.7</v>
      </c>
      <c r="EE1353">
        <v>27.695699999999999</v>
      </c>
      <c r="EF1353">
        <v>62.2361</v>
      </c>
      <c r="EG1353">
        <v>35.472799999999999</v>
      </c>
      <c r="EH1353">
        <v>1</v>
      </c>
      <c r="EI1353">
        <v>-0.11386400000000001</v>
      </c>
      <c r="EJ1353">
        <v>-0.98601700000000003</v>
      </c>
      <c r="EK1353">
        <v>20.3262</v>
      </c>
      <c r="EL1353">
        <v>5.2519099999999996</v>
      </c>
      <c r="EM1353">
        <v>11.962</v>
      </c>
      <c r="EN1353">
        <v>4.9900799999999998</v>
      </c>
      <c r="EO1353">
        <v>3.2919399999999999</v>
      </c>
      <c r="EP1353">
        <v>9999</v>
      </c>
      <c r="EQ1353">
        <v>9999</v>
      </c>
      <c r="ER1353">
        <v>9999</v>
      </c>
      <c r="ES1353">
        <v>999.9</v>
      </c>
      <c r="ET1353">
        <v>4.9726400000000002</v>
      </c>
      <c r="EU1353">
        <v>1.8719399999999999</v>
      </c>
      <c r="EV1353">
        <v>1.8721699999999999</v>
      </c>
      <c r="EW1353">
        <v>1.8771599999999999</v>
      </c>
      <c r="EX1353">
        <v>1.87134</v>
      </c>
      <c r="EY1353">
        <v>1.8721000000000001</v>
      </c>
      <c r="EZ1353">
        <v>1.8717999999999999</v>
      </c>
      <c r="FA1353">
        <v>1.86869</v>
      </c>
      <c r="FB1353">
        <v>0</v>
      </c>
      <c r="FC1353">
        <v>0</v>
      </c>
      <c r="FD1353">
        <v>0</v>
      </c>
      <c r="FE1353">
        <v>0</v>
      </c>
      <c r="FF1353" t="s">
        <v>340</v>
      </c>
      <c r="FG1353" t="s">
        <v>341</v>
      </c>
      <c r="FH1353" t="s">
        <v>342</v>
      </c>
      <c r="FI1353" t="s">
        <v>342</v>
      </c>
      <c r="FJ1353" t="s">
        <v>342</v>
      </c>
      <c r="FK1353" t="s">
        <v>342</v>
      </c>
      <c r="FL1353">
        <v>0</v>
      </c>
      <c r="FM1353">
        <v>100</v>
      </c>
      <c r="FN1353">
        <v>100</v>
      </c>
      <c r="FO1353">
        <v>3.0139999999999998</v>
      </c>
      <c r="FP1353">
        <v>0.22</v>
      </c>
      <c r="FQ1353">
        <v>-0.71234261683338174</v>
      </c>
      <c r="FR1353">
        <v>7.6898218637449396E-3</v>
      </c>
      <c r="FS1353">
        <v>1.5097418776848419E-6</v>
      </c>
      <c r="FT1353">
        <v>-9.8458676114205118E-11</v>
      </c>
      <c r="FU1353">
        <v>0.22001999999999461</v>
      </c>
      <c r="FV1353">
        <v>0</v>
      </c>
      <c r="FW1353">
        <v>0</v>
      </c>
      <c r="FX1353">
        <v>0</v>
      </c>
      <c r="FY1353">
        <v>3</v>
      </c>
      <c r="FZ1353">
        <v>2164</v>
      </c>
      <c r="GA1353">
        <v>-1</v>
      </c>
      <c r="GB1353">
        <v>-1</v>
      </c>
      <c r="GC1353">
        <v>128.69999999999999</v>
      </c>
      <c r="GD1353">
        <v>128.80000000000001</v>
      </c>
      <c r="GE1353">
        <v>1.10229</v>
      </c>
      <c r="GF1353">
        <v>2.6428199999999999</v>
      </c>
      <c r="GG1353">
        <v>1.7981</v>
      </c>
      <c r="GH1353">
        <v>2.3791500000000001</v>
      </c>
      <c r="GI1353">
        <v>1.5979000000000001</v>
      </c>
      <c r="GJ1353">
        <v>2.4939</v>
      </c>
      <c r="GK1353">
        <v>34.646299999999997</v>
      </c>
      <c r="GL1353">
        <v>24.157499999999999</v>
      </c>
      <c r="GM1353">
        <v>18</v>
      </c>
      <c r="GN1353">
        <v>364.19099999999997</v>
      </c>
      <c r="GO1353">
        <v>672.149</v>
      </c>
      <c r="GP1353">
        <v>25.829899999999999</v>
      </c>
      <c r="GQ1353">
        <v>25.647400000000001</v>
      </c>
      <c r="GR1353">
        <v>30</v>
      </c>
      <c r="GS1353">
        <v>25.626000000000001</v>
      </c>
      <c r="GT1353">
        <v>25.647200000000002</v>
      </c>
      <c r="GU1353">
        <v>22.040299999999998</v>
      </c>
      <c r="GV1353">
        <v>38.802700000000002</v>
      </c>
      <c r="GW1353">
        <v>0</v>
      </c>
      <c r="GX1353">
        <v>25.83</v>
      </c>
      <c r="GY1353">
        <v>450</v>
      </c>
      <c r="GZ1353">
        <v>18.5</v>
      </c>
      <c r="HA1353">
        <v>100.80800000000001</v>
      </c>
      <c r="HB1353">
        <v>70.525499999999994</v>
      </c>
    </row>
    <row r="1354" spans="1:210" x14ac:dyDescent="0.3">
      <c r="A1354">
        <v>1338</v>
      </c>
      <c r="B1354">
        <v>1750761405</v>
      </c>
      <c r="C1354">
        <v>6685.9000000953674</v>
      </c>
      <c r="D1354" t="s">
        <v>3017</v>
      </c>
      <c r="E1354" t="s">
        <v>3018</v>
      </c>
      <c r="F1354" t="s">
        <v>336</v>
      </c>
      <c r="G1354">
        <v>1750761405</v>
      </c>
      <c r="H1354">
        <f t="shared" si="680"/>
        <v>4.8863864960565476E-4</v>
      </c>
      <c r="I1354">
        <f t="shared" si="681"/>
        <v>0.48863864960565473</v>
      </c>
      <c r="J1354">
        <f t="shared" si="682"/>
        <v>-3.261685666277684E-2</v>
      </c>
      <c r="K1354">
        <f t="shared" si="683"/>
        <v>449.62299999999999</v>
      </c>
      <c r="L1354">
        <f t="shared" si="684"/>
        <v>442.7252644636493</v>
      </c>
      <c r="M1354">
        <f t="shared" si="685"/>
        <v>44.84538451561891</v>
      </c>
      <c r="N1354">
        <f t="shared" si="686"/>
        <v>45.544083296203397</v>
      </c>
      <c r="O1354">
        <f t="shared" si="687"/>
        <v>4.3367445829610281E-2</v>
      </c>
      <c r="P1354">
        <f t="shared" si="688"/>
        <v>2.4117005573492278</v>
      </c>
      <c r="Q1354">
        <f t="shared" si="689"/>
        <v>4.2945561266905262E-2</v>
      </c>
      <c r="R1354">
        <f t="shared" si="690"/>
        <v>2.6878541199920176E-2</v>
      </c>
      <c r="S1354">
        <f t="shared" si="691"/>
        <v>4.655551</v>
      </c>
      <c r="T1354">
        <f t="shared" si="692"/>
        <v>24.726632245138724</v>
      </c>
      <c r="U1354">
        <f t="shared" si="693"/>
        <v>24.589099999999998</v>
      </c>
      <c r="V1354">
        <f t="shared" si="694"/>
        <v>3.1026122419315381</v>
      </c>
      <c r="W1354">
        <f t="shared" si="695"/>
        <v>62.812717462239767</v>
      </c>
      <c r="X1354">
        <f t="shared" si="696"/>
        <v>1.9789897531181797</v>
      </c>
      <c r="Y1354">
        <f t="shared" si="697"/>
        <v>3.1506195450115038</v>
      </c>
      <c r="Z1354">
        <f t="shared" si="698"/>
        <v>1.1236224888133584</v>
      </c>
      <c r="AA1354">
        <f t="shared" si="699"/>
        <v>-21.548964447609375</v>
      </c>
      <c r="AB1354">
        <f t="shared" si="700"/>
        <v>33.415037315087758</v>
      </c>
      <c r="AC1354">
        <f t="shared" si="701"/>
        <v>2.9224250607622282</v>
      </c>
      <c r="AD1354">
        <f t="shared" si="702"/>
        <v>19.444048928240612</v>
      </c>
      <c r="AE1354">
        <f t="shared" si="703"/>
        <v>-3.261685666277684E-2</v>
      </c>
      <c r="AF1354">
        <f t="shared" si="704"/>
        <v>0.48863864960565473</v>
      </c>
      <c r="AG1354">
        <f t="shared" si="705"/>
        <v>-7.6135190293604688E-2</v>
      </c>
      <c r="AH1354">
        <v>458.39663873400821</v>
      </c>
      <c r="AI1354">
        <v>458.56962424242431</v>
      </c>
      <c r="AJ1354">
        <v>1.820759062081456E-4</v>
      </c>
      <c r="AK1354">
        <v>84.076978181650844</v>
      </c>
      <c r="AL1354">
        <f t="shared" si="706"/>
        <v>0.49971190313572061</v>
      </c>
      <c r="AM1354">
        <v>18.435669089221371</v>
      </c>
      <c r="AN1354">
        <v>19.538223308270659</v>
      </c>
      <c r="AO1354">
        <v>-2.6171722398900062E-6</v>
      </c>
      <c r="AP1354">
        <v>90.497214367256092</v>
      </c>
      <c r="AQ1354">
        <v>0</v>
      </c>
      <c r="AR1354">
        <v>0</v>
      </c>
      <c r="AS1354">
        <f t="shared" si="707"/>
        <v>1</v>
      </c>
      <c r="AT1354">
        <f t="shared" si="708"/>
        <v>0</v>
      </c>
      <c r="AU1354">
        <f t="shared" si="709"/>
        <v>53802.405217617488</v>
      </c>
      <c r="AV1354">
        <f t="shared" si="710"/>
        <v>24.5029</v>
      </c>
      <c r="AW1354">
        <f t="shared" si="711"/>
        <v>19.602320000000002</v>
      </c>
      <c r="AX1354">
        <f t="shared" si="712"/>
        <v>0.8</v>
      </c>
      <c r="AY1354">
        <f t="shared" si="713"/>
        <v>0.19</v>
      </c>
      <c r="AZ1354">
        <v>9</v>
      </c>
      <c r="BA1354">
        <v>1.88</v>
      </c>
      <c r="BB1354" t="s">
        <v>337</v>
      </c>
      <c r="BC1354">
        <v>2</v>
      </c>
      <c r="BD1354" t="b">
        <v>0</v>
      </c>
      <c r="BE1354">
        <v>1750761405</v>
      </c>
      <c r="BF1354">
        <v>449.62299999999999</v>
      </c>
      <c r="BG1354">
        <v>450.04399999999998</v>
      </c>
      <c r="BH1354">
        <v>19.537099999999999</v>
      </c>
      <c r="BI1354">
        <v>18.459</v>
      </c>
      <c r="BJ1354">
        <v>446.60899999999998</v>
      </c>
      <c r="BK1354">
        <v>19.3171</v>
      </c>
      <c r="BL1354">
        <v>399.947</v>
      </c>
      <c r="BM1354">
        <v>101.194</v>
      </c>
      <c r="BN1354">
        <v>9.9935800000000005E-2</v>
      </c>
      <c r="BO1354">
        <v>24.8461</v>
      </c>
      <c r="BP1354">
        <v>24.589099999999998</v>
      </c>
      <c r="BQ1354">
        <v>999.9</v>
      </c>
      <c r="BR1354">
        <v>0</v>
      </c>
      <c r="BS1354">
        <v>0</v>
      </c>
      <c r="BT1354">
        <v>9982</v>
      </c>
      <c r="BU1354">
        <v>24.5029</v>
      </c>
      <c r="BV1354">
        <v>8.89419</v>
      </c>
      <c r="BW1354">
        <v>-0.42089799999999999</v>
      </c>
      <c r="BX1354">
        <v>458.58300000000003</v>
      </c>
      <c r="BY1354">
        <v>458.50799999999998</v>
      </c>
      <c r="BZ1354">
        <v>1.0781000000000001</v>
      </c>
      <c r="CA1354">
        <v>450.04399999999998</v>
      </c>
      <c r="CB1354">
        <v>18.459</v>
      </c>
      <c r="CC1354">
        <v>1.9770300000000001</v>
      </c>
      <c r="CD1354">
        <v>1.8679300000000001</v>
      </c>
      <c r="CE1354">
        <v>17.261600000000001</v>
      </c>
      <c r="CF1354">
        <v>16.3672</v>
      </c>
      <c r="CG1354">
        <v>1750753677</v>
      </c>
      <c r="CH1354" t="s">
        <v>338</v>
      </c>
      <c r="CI1354">
        <v>1750753677</v>
      </c>
      <c r="CJ1354">
        <v>1750753673.5</v>
      </c>
      <c r="CK1354">
        <v>5</v>
      </c>
      <c r="CL1354">
        <v>2.1520000000000001</v>
      </c>
      <c r="CM1354">
        <v>-0.52400000000000002</v>
      </c>
      <c r="CN1354">
        <v>3.0179999999999998</v>
      </c>
      <c r="CO1354">
        <v>0.22</v>
      </c>
      <c r="CP1354">
        <v>450</v>
      </c>
      <c r="CQ1354">
        <v>19</v>
      </c>
      <c r="CR1354">
        <v>0.26</v>
      </c>
      <c r="CS1354">
        <v>0.17</v>
      </c>
      <c r="CT1354">
        <v>-0.47266356097560969</v>
      </c>
      <c r="CU1354">
        <v>0.86333230662021077</v>
      </c>
      <c r="CV1354">
        <v>8.9134033193658591E-2</v>
      </c>
      <c r="CW1354">
        <v>0</v>
      </c>
      <c r="CX1354">
        <v>0</v>
      </c>
      <c r="CY1354">
        <v>0</v>
      </c>
      <c r="CZ1354">
        <v>0</v>
      </c>
      <c r="DA1354">
        <v>-1</v>
      </c>
      <c r="DB1354">
        <v>1.119188536585366</v>
      </c>
      <c r="DC1354">
        <v>-0.1101386759581858</v>
      </c>
      <c r="DD1354">
        <v>1.1382782368286919E-2</v>
      </c>
      <c r="DE1354">
        <v>0</v>
      </c>
      <c r="DF1354">
        <v>0</v>
      </c>
      <c r="DG1354">
        <v>2</v>
      </c>
      <c r="DH1354" t="s">
        <v>1104</v>
      </c>
      <c r="DI1354">
        <v>3.0246</v>
      </c>
      <c r="DJ1354">
        <v>2.69123</v>
      </c>
      <c r="DK1354">
        <v>0.101718</v>
      </c>
      <c r="DL1354">
        <v>0.102868</v>
      </c>
      <c r="DM1354">
        <v>0.103674</v>
      </c>
      <c r="DN1354">
        <v>0.10084899999999999</v>
      </c>
      <c r="DO1354">
        <v>25126.3</v>
      </c>
      <c r="DP1354">
        <v>16833.7</v>
      </c>
      <c r="DQ1354">
        <v>26530.5</v>
      </c>
      <c r="DR1354">
        <v>17049.5</v>
      </c>
      <c r="DS1354">
        <v>33822.800000000003</v>
      </c>
      <c r="DT1354">
        <v>20021.599999999999</v>
      </c>
      <c r="DU1354">
        <v>38645.699999999997</v>
      </c>
      <c r="DV1354">
        <v>22595.599999999999</v>
      </c>
      <c r="DW1354">
        <v>1.8225</v>
      </c>
      <c r="DX1354">
        <v>2.2189399999999999</v>
      </c>
      <c r="DY1354">
        <v>7.4192900000000006E-2</v>
      </c>
      <c r="DZ1354">
        <v>0</v>
      </c>
      <c r="EA1354">
        <v>23.369700000000002</v>
      </c>
      <c r="EB1354">
        <v>999.9</v>
      </c>
      <c r="EC1354">
        <v>59.7</v>
      </c>
      <c r="ED1354">
        <v>31.7</v>
      </c>
      <c r="EE1354">
        <v>27.699200000000001</v>
      </c>
      <c r="EF1354">
        <v>62.606099999999998</v>
      </c>
      <c r="EG1354">
        <v>35.749200000000002</v>
      </c>
      <c r="EH1354">
        <v>1</v>
      </c>
      <c r="EI1354">
        <v>-0.113955</v>
      </c>
      <c r="EJ1354">
        <v>-0.98738999999999999</v>
      </c>
      <c r="EK1354">
        <v>20.3262</v>
      </c>
      <c r="EL1354">
        <v>5.2517899999999997</v>
      </c>
      <c r="EM1354">
        <v>11.962</v>
      </c>
      <c r="EN1354">
        <v>4.9901999999999997</v>
      </c>
      <c r="EO1354">
        <v>3.29196</v>
      </c>
      <c r="EP1354">
        <v>9999</v>
      </c>
      <c r="EQ1354">
        <v>9999</v>
      </c>
      <c r="ER1354">
        <v>9999</v>
      </c>
      <c r="ES1354">
        <v>999.9</v>
      </c>
      <c r="ET1354">
        <v>4.9726499999999998</v>
      </c>
      <c r="EU1354">
        <v>1.8719300000000001</v>
      </c>
      <c r="EV1354">
        <v>1.87215</v>
      </c>
      <c r="EW1354">
        <v>1.87717</v>
      </c>
      <c r="EX1354">
        <v>1.87134</v>
      </c>
      <c r="EY1354">
        <v>1.8721099999999999</v>
      </c>
      <c r="EZ1354">
        <v>1.8717999999999999</v>
      </c>
      <c r="FA1354">
        <v>1.8686499999999999</v>
      </c>
      <c r="FB1354">
        <v>0</v>
      </c>
      <c r="FC1354">
        <v>0</v>
      </c>
      <c r="FD1354">
        <v>0</v>
      </c>
      <c r="FE1354">
        <v>0</v>
      </c>
      <c r="FF1354" t="s">
        <v>340</v>
      </c>
      <c r="FG1354" t="s">
        <v>341</v>
      </c>
      <c r="FH1354" t="s">
        <v>342</v>
      </c>
      <c r="FI1354" t="s">
        <v>342</v>
      </c>
      <c r="FJ1354" t="s">
        <v>342</v>
      </c>
      <c r="FK1354" t="s">
        <v>342</v>
      </c>
      <c r="FL1354">
        <v>0</v>
      </c>
      <c r="FM1354">
        <v>100</v>
      </c>
      <c r="FN1354">
        <v>100</v>
      </c>
      <c r="FO1354">
        <v>3.0139999999999998</v>
      </c>
      <c r="FP1354">
        <v>0.22</v>
      </c>
      <c r="FQ1354">
        <v>-0.71234261683338174</v>
      </c>
      <c r="FR1354">
        <v>7.6898218637449396E-3</v>
      </c>
      <c r="FS1354">
        <v>1.5097418776848419E-6</v>
      </c>
      <c r="FT1354">
        <v>-9.8458676114205118E-11</v>
      </c>
      <c r="FU1354">
        <v>0.22001999999999461</v>
      </c>
      <c r="FV1354">
        <v>0</v>
      </c>
      <c r="FW1354">
        <v>0</v>
      </c>
      <c r="FX1354">
        <v>0</v>
      </c>
      <c r="FY1354">
        <v>3</v>
      </c>
      <c r="FZ1354">
        <v>2164</v>
      </c>
      <c r="GA1354">
        <v>-1</v>
      </c>
      <c r="GB1354">
        <v>-1</v>
      </c>
      <c r="GC1354">
        <v>128.80000000000001</v>
      </c>
      <c r="GD1354">
        <v>128.9</v>
      </c>
      <c r="GE1354">
        <v>1.1035200000000001</v>
      </c>
      <c r="GF1354">
        <v>2.65625</v>
      </c>
      <c r="GG1354">
        <v>1.7981</v>
      </c>
      <c r="GH1354">
        <v>2.3803700000000001</v>
      </c>
      <c r="GI1354">
        <v>1.5979000000000001</v>
      </c>
      <c r="GJ1354">
        <v>2.5134300000000001</v>
      </c>
      <c r="GK1354">
        <v>34.6235</v>
      </c>
      <c r="GL1354">
        <v>24.157499999999999</v>
      </c>
      <c r="GM1354">
        <v>18</v>
      </c>
      <c r="GN1354">
        <v>364.24799999999999</v>
      </c>
      <c r="GO1354">
        <v>672.197</v>
      </c>
      <c r="GP1354">
        <v>25.829799999999999</v>
      </c>
      <c r="GQ1354">
        <v>25.645399999999999</v>
      </c>
      <c r="GR1354">
        <v>30</v>
      </c>
      <c r="GS1354">
        <v>25.624099999999999</v>
      </c>
      <c r="GT1354">
        <v>25.645600000000002</v>
      </c>
      <c r="GU1354">
        <v>22.036999999999999</v>
      </c>
      <c r="GV1354">
        <v>38.802700000000002</v>
      </c>
      <c r="GW1354">
        <v>0</v>
      </c>
      <c r="GX1354">
        <v>25.83</v>
      </c>
      <c r="GY1354">
        <v>450</v>
      </c>
      <c r="GZ1354">
        <v>18.5</v>
      </c>
      <c r="HA1354">
        <v>100.809</v>
      </c>
      <c r="HB1354">
        <v>70.526300000000006</v>
      </c>
    </row>
    <row r="1355" spans="1:210" x14ac:dyDescent="0.3">
      <c r="A1355">
        <v>1339</v>
      </c>
      <c r="B1355">
        <v>1750761410</v>
      </c>
      <c r="C1355">
        <v>6690.9000000953674</v>
      </c>
      <c r="D1355" t="s">
        <v>3019</v>
      </c>
      <c r="E1355" t="s">
        <v>3020</v>
      </c>
      <c r="F1355" t="s">
        <v>336</v>
      </c>
      <c r="G1355">
        <v>1750761410</v>
      </c>
      <c r="H1355">
        <f t="shared" si="680"/>
        <v>4.7834508582150163E-4</v>
      </c>
      <c r="I1355">
        <f t="shared" si="681"/>
        <v>0.47834508582150165</v>
      </c>
      <c r="J1355">
        <f t="shared" si="682"/>
        <v>-4.9321440723216585E-2</v>
      </c>
      <c r="K1355">
        <f t="shared" si="683"/>
        <v>449.65899999999999</v>
      </c>
      <c r="L1355">
        <f t="shared" si="684"/>
        <v>443.41154880073412</v>
      </c>
      <c r="M1355">
        <f t="shared" si="685"/>
        <v>44.914979529726573</v>
      </c>
      <c r="N1355">
        <f t="shared" si="686"/>
        <v>45.547809557466998</v>
      </c>
      <c r="O1355">
        <f t="shared" si="687"/>
        <v>4.2418171283584265E-2</v>
      </c>
      <c r="P1355">
        <f t="shared" si="688"/>
        <v>2.4113930814757416</v>
      </c>
      <c r="Q1355">
        <f t="shared" si="689"/>
        <v>4.2014411015597261E-2</v>
      </c>
      <c r="R1355">
        <f t="shared" si="690"/>
        <v>2.6294965449503417E-2</v>
      </c>
      <c r="S1355">
        <f t="shared" si="691"/>
        <v>4.6597309999999998</v>
      </c>
      <c r="T1355">
        <f t="shared" si="692"/>
        <v>24.727458193510497</v>
      </c>
      <c r="U1355">
        <f t="shared" si="693"/>
        <v>24.5899</v>
      </c>
      <c r="V1355">
        <f t="shared" si="694"/>
        <v>3.1027606832661383</v>
      </c>
      <c r="W1355">
        <f t="shared" si="695"/>
        <v>62.803819224773349</v>
      </c>
      <c r="X1355">
        <f t="shared" si="696"/>
        <v>1.9784259680595</v>
      </c>
      <c r="Y1355">
        <f t="shared" si="697"/>
        <v>3.1501682421235584</v>
      </c>
      <c r="Z1355">
        <f t="shared" si="698"/>
        <v>1.1243347152066383</v>
      </c>
      <c r="AA1355">
        <f t="shared" si="699"/>
        <v>-21.095018284728223</v>
      </c>
      <c r="AB1355">
        <f t="shared" si="700"/>
        <v>32.994767442602196</v>
      </c>
      <c r="AC1355">
        <f t="shared" si="701"/>
        <v>2.8860136102620007</v>
      </c>
      <c r="AD1355">
        <f t="shared" si="702"/>
        <v>19.445493768135975</v>
      </c>
      <c r="AE1355">
        <f t="shared" si="703"/>
        <v>-4.9321440723216585E-2</v>
      </c>
      <c r="AF1355">
        <f t="shared" si="704"/>
        <v>0.47834508582150165</v>
      </c>
      <c r="AG1355">
        <f t="shared" si="705"/>
        <v>-5.3425652380559137E-2</v>
      </c>
      <c r="AH1355">
        <v>458.52906319432742</v>
      </c>
      <c r="AI1355">
        <v>458.63572121212121</v>
      </c>
      <c r="AJ1355">
        <v>1.842340810252591E-3</v>
      </c>
      <c r="AK1355">
        <v>84.076978181650844</v>
      </c>
      <c r="AL1355">
        <f t="shared" si="706"/>
        <v>0.49084108933387605</v>
      </c>
      <c r="AM1355">
        <v>18.448125708546002</v>
      </c>
      <c r="AN1355">
        <v>19.53102661654134</v>
      </c>
      <c r="AO1355">
        <v>-3.5009755234003779E-6</v>
      </c>
      <c r="AP1355">
        <v>90.497214367256092</v>
      </c>
      <c r="AQ1355">
        <v>0</v>
      </c>
      <c r="AR1355">
        <v>0</v>
      </c>
      <c r="AS1355">
        <f t="shared" si="707"/>
        <v>1</v>
      </c>
      <c r="AT1355">
        <f t="shared" si="708"/>
        <v>0</v>
      </c>
      <c r="AU1355">
        <f t="shared" si="709"/>
        <v>53792.494408786682</v>
      </c>
      <c r="AV1355">
        <f t="shared" si="710"/>
        <v>24.524899999999999</v>
      </c>
      <c r="AW1355">
        <f t="shared" si="711"/>
        <v>19.61992</v>
      </c>
      <c r="AX1355">
        <f t="shared" si="712"/>
        <v>0.8</v>
      </c>
      <c r="AY1355">
        <f t="shared" si="713"/>
        <v>0.19</v>
      </c>
      <c r="AZ1355">
        <v>9</v>
      </c>
      <c r="BA1355">
        <v>1.88</v>
      </c>
      <c r="BB1355" t="s">
        <v>337</v>
      </c>
      <c r="BC1355">
        <v>2</v>
      </c>
      <c r="BD1355" t="b">
        <v>0</v>
      </c>
      <c r="BE1355">
        <v>1750761410</v>
      </c>
      <c r="BF1355">
        <v>449.65899999999999</v>
      </c>
      <c r="BG1355">
        <v>450.03199999999998</v>
      </c>
      <c r="BH1355">
        <v>19.531500000000001</v>
      </c>
      <c r="BI1355">
        <v>18.476199999999999</v>
      </c>
      <c r="BJ1355">
        <v>446.64499999999998</v>
      </c>
      <c r="BK1355">
        <v>19.311499999999999</v>
      </c>
      <c r="BL1355">
        <v>399.983</v>
      </c>
      <c r="BM1355">
        <v>101.194</v>
      </c>
      <c r="BN1355">
        <v>0.10011299999999999</v>
      </c>
      <c r="BO1355">
        <v>24.843699999999998</v>
      </c>
      <c r="BP1355">
        <v>24.5899</v>
      </c>
      <c r="BQ1355">
        <v>999.9</v>
      </c>
      <c r="BR1355">
        <v>0</v>
      </c>
      <c r="BS1355">
        <v>0</v>
      </c>
      <c r="BT1355">
        <v>9980</v>
      </c>
      <c r="BU1355">
        <v>24.524899999999999</v>
      </c>
      <c r="BV1355">
        <v>8.89419</v>
      </c>
      <c r="BW1355">
        <v>-0.37246699999999999</v>
      </c>
      <c r="BX1355">
        <v>458.61700000000002</v>
      </c>
      <c r="BY1355">
        <v>458.50299999999999</v>
      </c>
      <c r="BZ1355">
        <v>1.05532</v>
      </c>
      <c r="CA1355">
        <v>450.03199999999998</v>
      </c>
      <c r="CB1355">
        <v>18.476199999999999</v>
      </c>
      <c r="CC1355">
        <v>1.97648</v>
      </c>
      <c r="CD1355">
        <v>1.8696900000000001</v>
      </c>
      <c r="CE1355">
        <v>17.257100000000001</v>
      </c>
      <c r="CF1355">
        <v>16.381900000000002</v>
      </c>
      <c r="CG1355">
        <v>1750753677</v>
      </c>
      <c r="CH1355" t="s">
        <v>338</v>
      </c>
      <c r="CI1355">
        <v>1750753677</v>
      </c>
      <c r="CJ1355">
        <v>1750753673.5</v>
      </c>
      <c r="CK1355">
        <v>5</v>
      </c>
      <c r="CL1355">
        <v>2.1520000000000001</v>
      </c>
      <c r="CM1355">
        <v>-0.52400000000000002</v>
      </c>
      <c r="CN1355">
        <v>3.0179999999999998</v>
      </c>
      <c r="CO1355">
        <v>0.22</v>
      </c>
      <c r="CP1355">
        <v>450</v>
      </c>
      <c r="CQ1355">
        <v>19</v>
      </c>
      <c r="CR1355">
        <v>0.26</v>
      </c>
      <c r="CS1355">
        <v>0.17</v>
      </c>
      <c r="CT1355">
        <v>-0.42092277500000003</v>
      </c>
      <c r="CU1355">
        <v>0.26598293808630358</v>
      </c>
      <c r="CV1355">
        <v>4.2775269676816483E-2</v>
      </c>
      <c r="CW1355">
        <v>1</v>
      </c>
      <c r="CX1355">
        <v>0</v>
      </c>
      <c r="CY1355">
        <v>0</v>
      </c>
      <c r="CZ1355">
        <v>0</v>
      </c>
      <c r="DA1355">
        <v>-1</v>
      </c>
      <c r="DB1355">
        <v>1.10013425</v>
      </c>
      <c r="DC1355">
        <v>-0.2225512570356494</v>
      </c>
      <c r="DD1355">
        <v>2.3465232354219281E-2</v>
      </c>
      <c r="DE1355">
        <v>0</v>
      </c>
      <c r="DF1355">
        <v>1</v>
      </c>
      <c r="DG1355">
        <v>2</v>
      </c>
      <c r="DH1355" t="s">
        <v>383</v>
      </c>
      <c r="DI1355">
        <v>3.0246499999999998</v>
      </c>
      <c r="DJ1355">
        <v>2.6913999999999998</v>
      </c>
      <c r="DK1355">
        <v>0.10172399999999999</v>
      </c>
      <c r="DL1355">
        <v>0.102867</v>
      </c>
      <c r="DM1355">
        <v>0.103653</v>
      </c>
      <c r="DN1355">
        <v>0.10091600000000001</v>
      </c>
      <c r="DO1355">
        <v>25126.3</v>
      </c>
      <c r="DP1355">
        <v>16833.900000000001</v>
      </c>
      <c r="DQ1355">
        <v>26530.7</v>
      </c>
      <c r="DR1355">
        <v>17049.7</v>
      </c>
      <c r="DS1355">
        <v>33823.599999999999</v>
      </c>
      <c r="DT1355">
        <v>20020.2</v>
      </c>
      <c r="DU1355">
        <v>38645.800000000003</v>
      </c>
      <c r="DV1355">
        <v>22595.8</v>
      </c>
      <c r="DW1355">
        <v>1.8221799999999999</v>
      </c>
      <c r="DX1355">
        <v>2.21916</v>
      </c>
      <c r="DY1355">
        <v>7.4386599999999997E-2</v>
      </c>
      <c r="DZ1355">
        <v>0</v>
      </c>
      <c r="EA1355">
        <v>23.3674</v>
      </c>
      <c r="EB1355">
        <v>999.9</v>
      </c>
      <c r="EC1355">
        <v>59.7</v>
      </c>
      <c r="ED1355">
        <v>31.7</v>
      </c>
      <c r="EE1355">
        <v>27.696100000000001</v>
      </c>
      <c r="EF1355">
        <v>62.826099999999997</v>
      </c>
      <c r="EG1355">
        <v>35.689100000000003</v>
      </c>
      <c r="EH1355">
        <v>1</v>
      </c>
      <c r="EI1355">
        <v>-0.11401</v>
      </c>
      <c r="EJ1355">
        <v>-0.98777800000000004</v>
      </c>
      <c r="EK1355">
        <v>20.326000000000001</v>
      </c>
      <c r="EL1355">
        <v>5.2522700000000002</v>
      </c>
      <c r="EM1355">
        <v>11.962</v>
      </c>
      <c r="EN1355">
        <v>4.9901200000000001</v>
      </c>
      <c r="EO1355">
        <v>3.2919200000000002</v>
      </c>
      <c r="EP1355">
        <v>9999</v>
      </c>
      <c r="EQ1355">
        <v>9999</v>
      </c>
      <c r="ER1355">
        <v>9999</v>
      </c>
      <c r="ES1355">
        <v>999.9</v>
      </c>
      <c r="ET1355">
        <v>4.9726499999999998</v>
      </c>
      <c r="EU1355">
        <v>1.8719300000000001</v>
      </c>
      <c r="EV1355">
        <v>1.8721399999999999</v>
      </c>
      <c r="EW1355">
        <v>1.8771500000000001</v>
      </c>
      <c r="EX1355">
        <v>1.8713500000000001</v>
      </c>
      <c r="EY1355">
        <v>1.8721000000000001</v>
      </c>
      <c r="EZ1355">
        <v>1.8717999999999999</v>
      </c>
      <c r="FA1355">
        <v>1.86866</v>
      </c>
      <c r="FB1355">
        <v>0</v>
      </c>
      <c r="FC1355">
        <v>0</v>
      </c>
      <c r="FD1355">
        <v>0</v>
      </c>
      <c r="FE1355">
        <v>0</v>
      </c>
      <c r="FF1355" t="s">
        <v>340</v>
      </c>
      <c r="FG1355" t="s">
        <v>341</v>
      </c>
      <c r="FH1355" t="s">
        <v>342</v>
      </c>
      <c r="FI1355" t="s">
        <v>342</v>
      </c>
      <c r="FJ1355" t="s">
        <v>342</v>
      </c>
      <c r="FK1355" t="s">
        <v>342</v>
      </c>
      <c r="FL1355">
        <v>0</v>
      </c>
      <c r="FM1355">
        <v>100</v>
      </c>
      <c r="FN1355">
        <v>100</v>
      </c>
      <c r="FO1355">
        <v>3.0139999999999998</v>
      </c>
      <c r="FP1355">
        <v>0.22</v>
      </c>
      <c r="FQ1355">
        <v>-0.71234261683338174</v>
      </c>
      <c r="FR1355">
        <v>7.6898218637449396E-3</v>
      </c>
      <c r="FS1355">
        <v>1.5097418776848419E-6</v>
      </c>
      <c r="FT1355">
        <v>-9.8458676114205118E-11</v>
      </c>
      <c r="FU1355">
        <v>0.22001999999999461</v>
      </c>
      <c r="FV1355">
        <v>0</v>
      </c>
      <c r="FW1355">
        <v>0</v>
      </c>
      <c r="FX1355">
        <v>0</v>
      </c>
      <c r="FY1355">
        <v>3</v>
      </c>
      <c r="FZ1355">
        <v>2164</v>
      </c>
      <c r="GA1355">
        <v>-1</v>
      </c>
      <c r="GB1355">
        <v>-1</v>
      </c>
      <c r="GC1355">
        <v>128.9</v>
      </c>
      <c r="GD1355">
        <v>128.9</v>
      </c>
      <c r="GE1355">
        <v>1.10229</v>
      </c>
      <c r="GF1355">
        <v>2.63672</v>
      </c>
      <c r="GG1355">
        <v>1.7981</v>
      </c>
      <c r="GH1355">
        <v>2.3791500000000001</v>
      </c>
      <c r="GI1355">
        <v>1.5979000000000001</v>
      </c>
      <c r="GJ1355">
        <v>2.5732400000000002</v>
      </c>
      <c r="GK1355">
        <v>34.6235</v>
      </c>
      <c r="GL1355">
        <v>24.1663</v>
      </c>
      <c r="GM1355">
        <v>18</v>
      </c>
      <c r="GN1355">
        <v>364.07900000000001</v>
      </c>
      <c r="GO1355">
        <v>672.36300000000006</v>
      </c>
      <c r="GP1355">
        <v>25.829899999999999</v>
      </c>
      <c r="GQ1355">
        <v>25.644100000000002</v>
      </c>
      <c r="GR1355">
        <v>29.9999</v>
      </c>
      <c r="GS1355">
        <v>25.623100000000001</v>
      </c>
      <c r="GT1355">
        <v>25.643699999999999</v>
      </c>
      <c r="GU1355">
        <v>22.036999999999999</v>
      </c>
      <c r="GV1355">
        <v>38.802700000000002</v>
      </c>
      <c r="GW1355">
        <v>0</v>
      </c>
      <c r="GX1355">
        <v>25.83</v>
      </c>
      <c r="GY1355">
        <v>450</v>
      </c>
      <c r="GZ1355">
        <v>18.5</v>
      </c>
      <c r="HA1355">
        <v>100.809</v>
      </c>
      <c r="HB1355">
        <v>70.526899999999998</v>
      </c>
    </row>
    <row r="1356" spans="1:210" x14ac:dyDescent="0.3">
      <c r="A1356">
        <v>1340</v>
      </c>
      <c r="B1356">
        <v>1750761415</v>
      </c>
      <c r="C1356">
        <v>6695.9000000953674</v>
      </c>
      <c r="D1356" t="s">
        <v>3021</v>
      </c>
      <c r="E1356" t="s">
        <v>3022</v>
      </c>
      <c r="F1356" t="s">
        <v>336</v>
      </c>
      <c r="G1356">
        <v>1750761415</v>
      </c>
      <c r="H1356">
        <f t="shared" si="680"/>
        <v>4.7734344449007916E-4</v>
      </c>
      <c r="I1356">
        <f t="shared" si="681"/>
        <v>0.47734344449007915</v>
      </c>
      <c r="J1356">
        <f t="shared" si="682"/>
        <v>-9.5960110845637422E-2</v>
      </c>
      <c r="K1356">
        <f t="shared" si="683"/>
        <v>449.68599999999998</v>
      </c>
      <c r="L1356">
        <f t="shared" si="684"/>
        <v>445.20047631319136</v>
      </c>
      <c r="M1356">
        <f t="shared" si="685"/>
        <v>45.097067516663898</v>
      </c>
      <c r="N1356">
        <f t="shared" si="686"/>
        <v>45.551433527739995</v>
      </c>
      <c r="O1356">
        <f t="shared" si="687"/>
        <v>4.2300694324495285E-2</v>
      </c>
      <c r="P1356">
        <f t="shared" si="688"/>
        <v>2.4146504255863612</v>
      </c>
      <c r="Q1356">
        <f t="shared" si="689"/>
        <v>4.1899692239253661E-2</v>
      </c>
      <c r="R1356">
        <f t="shared" si="690"/>
        <v>2.6223021854893811E-2</v>
      </c>
      <c r="S1356">
        <f t="shared" si="691"/>
        <v>4.6666470000000002</v>
      </c>
      <c r="T1356">
        <f t="shared" si="692"/>
        <v>24.728163294073884</v>
      </c>
      <c r="U1356">
        <f t="shared" si="693"/>
        <v>24.5931</v>
      </c>
      <c r="V1356">
        <f t="shared" si="694"/>
        <v>3.1033545106827654</v>
      </c>
      <c r="W1356">
        <f t="shared" si="695"/>
        <v>62.798507271838488</v>
      </c>
      <c r="X1356">
        <f t="shared" si="696"/>
        <v>1.9782822488729996</v>
      </c>
      <c r="Y1356">
        <f t="shared" si="697"/>
        <v>3.1502058485395641</v>
      </c>
      <c r="Z1356">
        <f t="shared" si="698"/>
        <v>1.1250722618097657</v>
      </c>
      <c r="AA1356">
        <f t="shared" si="699"/>
        <v>-21.05084590201249</v>
      </c>
      <c r="AB1356">
        <f t="shared" si="700"/>
        <v>32.648801343048568</v>
      </c>
      <c r="AC1356">
        <f t="shared" si="701"/>
        <v>2.8519488164151259</v>
      </c>
      <c r="AD1356">
        <f t="shared" si="702"/>
        <v>19.116551257451203</v>
      </c>
      <c r="AE1356">
        <f t="shared" si="703"/>
        <v>-9.5960110845637422E-2</v>
      </c>
      <c r="AF1356">
        <f t="shared" si="704"/>
        <v>0.47734344449007915</v>
      </c>
      <c r="AG1356">
        <f t="shared" si="705"/>
        <v>-7.1783168487480523E-2</v>
      </c>
      <c r="AH1356">
        <v>458.4713073122287</v>
      </c>
      <c r="AI1356">
        <v>458.63106666666658</v>
      </c>
      <c r="AJ1356">
        <v>5.5391998250731102E-4</v>
      </c>
      <c r="AK1356">
        <v>84.076978181650844</v>
      </c>
      <c r="AL1356">
        <f t="shared" si="706"/>
        <v>0.47795761916542023</v>
      </c>
      <c r="AM1356">
        <v>18.476060220743129</v>
      </c>
      <c r="AN1356">
        <v>19.530226466165409</v>
      </c>
      <c r="AO1356">
        <v>-1.3231824164036199E-6</v>
      </c>
      <c r="AP1356">
        <v>90.497214367256092</v>
      </c>
      <c r="AQ1356">
        <v>0</v>
      </c>
      <c r="AR1356">
        <v>0</v>
      </c>
      <c r="AS1356">
        <f t="shared" si="707"/>
        <v>1</v>
      </c>
      <c r="AT1356">
        <f t="shared" si="708"/>
        <v>0</v>
      </c>
      <c r="AU1356">
        <f t="shared" si="709"/>
        <v>53902.109009202737</v>
      </c>
      <c r="AV1356">
        <f t="shared" si="710"/>
        <v>24.561299999999999</v>
      </c>
      <c r="AW1356">
        <f t="shared" si="711"/>
        <v>19.649039999999999</v>
      </c>
      <c r="AX1356">
        <f t="shared" si="712"/>
        <v>0.8</v>
      </c>
      <c r="AY1356">
        <f t="shared" si="713"/>
        <v>0.19</v>
      </c>
      <c r="AZ1356">
        <v>9</v>
      </c>
      <c r="BA1356">
        <v>1.88</v>
      </c>
      <c r="BB1356" t="s">
        <v>337</v>
      </c>
      <c r="BC1356">
        <v>2</v>
      </c>
      <c r="BD1356" t="b">
        <v>0</v>
      </c>
      <c r="BE1356">
        <v>1750761415</v>
      </c>
      <c r="BF1356">
        <v>449.68599999999998</v>
      </c>
      <c r="BG1356">
        <v>449.95299999999997</v>
      </c>
      <c r="BH1356">
        <v>19.529699999999998</v>
      </c>
      <c r="BI1356">
        <v>18.476900000000001</v>
      </c>
      <c r="BJ1356">
        <v>446.67200000000003</v>
      </c>
      <c r="BK1356">
        <v>19.309699999999999</v>
      </c>
      <c r="BL1356">
        <v>400.09399999999999</v>
      </c>
      <c r="BM1356">
        <v>101.196</v>
      </c>
      <c r="BN1356">
        <v>0.10009</v>
      </c>
      <c r="BO1356">
        <v>24.843900000000001</v>
      </c>
      <c r="BP1356">
        <v>24.5931</v>
      </c>
      <c r="BQ1356">
        <v>999.9</v>
      </c>
      <c r="BR1356">
        <v>0</v>
      </c>
      <c r="BS1356">
        <v>0</v>
      </c>
      <c r="BT1356">
        <v>10001</v>
      </c>
      <c r="BU1356">
        <v>24.561299999999999</v>
      </c>
      <c r="BV1356">
        <v>8.89419</v>
      </c>
      <c r="BW1356">
        <v>-0.26620500000000002</v>
      </c>
      <c r="BX1356">
        <v>458.64400000000001</v>
      </c>
      <c r="BY1356">
        <v>458.423</v>
      </c>
      <c r="BZ1356">
        <v>1.0527899999999999</v>
      </c>
      <c r="CA1356">
        <v>449.95299999999997</v>
      </c>
      <c r="CB1356">
        <v>18.476900000000001</v>
      </c>
      <c r="CC1356">
        <v>1.97634</v>
      </c>
      <c r="CD1356">
        <v>1.8697999999999999</v>
      </c>
      <c r="CE1356">
        <v>17.256</v>
      </c>
      <c r="CF1356">
        <v>16.3828</v>
      </c>
      <c r="CG1356">
        <v>1750753677</v>
      </c>
      <c r="CH1356" t="s">
        <v>338</v>
      </c>
      <c r="CI1356">
        <v>1750753677</v>
      </c>
      <c r="CJ1356">
        <v>1750753673.5</v>
      </c>
      <c r="CK1356">
        <v>5</v>
      </c>
      <c r="CL1356">
        <v>2.1520000000000001</v>
      </c>
      <c r="CM1356">
        <v>-0.52400000000000002</v>
      </c>
      <c r="CN1356">
        <v>3.0179999999999998</v>
      </c>
      <c r="CO1356">
        <v>0.22</v>
      </c>
      <c r="CP1356">
        <v>450</v>
      </c>
      <c r="CQ1356">
        <v>19</v>
      </c>
      <c r="CR1356">
        <v>0.26</v>
      </c>
      <c r="CS1356">
        <v>0.17</v>
      </c>
      <c r="CT1356">
        <v>-0.3880518048780488</v>
      </c>
      <c r="CU1356">
        <v>0.37933147735191658</v>
      </c>
      <c r="CV1356">
        <v>5.4480557916907729E-2</v>
      </c>
      <c r="CW1356">
        <v>1</v>
      </c>
      <c r="CX1356">
        <v>0</v>
      </c>
      <c r="CY1356">
        <v>0</v>
      </c>
      <c r="CZ1356">
        <v>0</v>
      </c>
      <c r="DA1356">
        <v>-1</v>
      </c>
      <c r="DB1356">
        <v>1.0863775609756099</v>
      </c>
      <c r="DC1356">
        <v>-0.25652320557491171</v>
      </c>
      <c r="DD1356">
        <v>2.6471582626168891E-2</v>
      </c>
      <c r="DE1356">
        <v>0</v>
      </c>
      <c r="DF1356">
        <v>1</v>
      </c>
      <c r="DG1356">
        <v>2</v>
      </c>
      <c r="DH1356" t="s">
        <v>383</v>
      </c>
      <c r="DI1356">
        <v>3.0247700000000002</v>
      </c>
      <c r="DJ1356">
        <v>2.6913800000000001</v>
      </c>
      <c r="DK1356">
        <v>0.101731</v>
      </c>
      <c r="DL1356">
        <v>0.102856</v>
      </c>
      <c r="DM1356">
        <v>0.10364900000000001</v>
      </c>
      <c r="DN1356">
        <v>0.100921</v>
      </c>
      <c r="DO1356">
        <v>25126.2</v>
      </c>
      <c r="DP1356">
        <v>16834</v>
      </c>
      <c r="DQ1356">
        <v>26530.799999999999</v>
      </c>
      <c r="DR1356">
        <v>17049.599999999999</v>
      </c>
      <c r="DS1356">
        <v>33823.800000000003</v>
      </c>
      <c r="DT1356">
        <v>20019.900000000001</v>
      </c>
      <c r="DU1356">
        <v>38645.699999999997</v>
      </c>
      <c r="DV1356">
        <v>22595.599999999999</v>
      </c>
      <c r="DW1356">
        <v>1.8224800000000001</v>
      </c>
      <c r="DX1356">
        <v>2.2189800000000002</v>
      </c>
      <c r="DY1356">
        <v>7.4699500000000002E-2</v>
      </c>
      <c r="DZ1356">
        <v>0</v>
      </c>
      <c r="EA1356">
        <v>23.365400000000001</v>
      </c>
      <c r="EB1356">
        <v>999.9</v>
      </c>
      <c r="EC1356">
        <v>59.7</v>
      </c>
      <c r="ED1356">
        <v>31.7</v>
      </c>
      <c r="EE1356">
        <v>27.699100000000001</v>
      </c>
      <c r="EF1356">
        <v>62.806100000000001</v>
      </c>
      <c r="EG1356">
        <v>35.480800000000002</v>
      </c>
      <c r="EH1356">
        <v>1</v>
      </c>
      <c r="EI1356">
        <v>-0.11422599999999999</v>
      </c>
      <c r="EJ1356">
        <v>-0.98863800000000002</v>
      </c>
      <c r="EK1356">
        <v>20.325900000000001</v>
      </c>
      <c r="EL1356">
        <v>5.2519099999999996</v>
      </c>
      <c r="EM1356">
        <v>11.962</v>
      </c>
      <c r="EN1356">
        <v>4.98996</v>
      </c>
      <c r="EO1356">
        <v>3.2919</v>
      </c>
      <c r="EP1356">
        <v>9999</v>
      </c>
      <c r="EQ1356">
        <v>9999</v>
      </c>
      <c r="ER1356">
        <v>9999</v>
      </c>
      <c r="ES1356">
        <v>999.9</v>
      </c>
      <c r="ET1356">
        <v>4.9726499999999998</v>
      </c>
      <c r="EU1356">
        <v>1.8719399999999999</v>
      </c>
      <c r="EV1356">
        <v>1.8721399999999999</v>
      </c>
      <c r="EW1356">
        <v>1.87717</v>
      </c>
      <c r="EX1356">
        <v>1.8713500000000001</v>
      </c>
      <c r="EY1356">
        <v>1.8721000000000001</v>
      </c>
      <c r="EZ1356">
        <v>1.8717999999999999</v>
      </c>
      <c r="FA1356">
        <v>1.86866</v>
      </c>
      <c r="FB1356">
        <v>0</v>
      </c>
      <c r="FC1356">
        <v>0</v>
      </c>
      <c r="FD1356">
        <v>0</v>
      </c>
      <c r="FE1356">
        <v>0</v>
      </c>
      <c r="FF1356" t="s">
        <v>340</v>
      </c>
      <c r="FG1356" t="s">
        <v>341</v>
      </c>
      <c r="FH1356" t="s">
        <v>342</v>
      </c>
      <c r="FI1356" t="s">
        <v>342</v>
      </c>
      <c r="FJ1356" t="s">
        <v>342</v>
      </c>
      <c r="FK1356" t="s">
        <v>342</v>
      </c>
      <c r="FL1356">
        <v>0</v>
      </c>
      <c r="FM1356">
        <v>100</v>
      </c>
      <c r="FN1356">
        <v>100</v>
      </c>
      <c r="FO1356">
        <v>3.0139999999999998</v>
      </c>
      <c r="FP1356">
        <v>0.22</v>
      </c>
      <c r="FQ1356">
        <v>-0.71234261683338174</v>
      </c>
      <c r="FR1356">
        <v>7.6898218637449396E-3</v>
      </c>
      <c r="FS1356">
        <v>1.5097418776848419E-6</v>
      </c>
      <c r="FT1356">
        <v>-9.8458676114205118E-11</v>
      </c>
      <c r="FU1356">
        <v>0.22001999999999461</v>
      </c>
      <c r="FV1356">
        <v>0</v>
      </c>
      <c r="FW1356">
        <v>0</v>
      </c>
      <c r="FX1356">
        <v>0</v>
      </c>
      <c r="FY1356">
        <v>3</v>
      </c>
      <c r="FZ1356">
        <v>2164</v>
      </c>
      <c r="GA1356">
        <v>-1</v>
      </c>
      <c r="GB1356">
        <v>-1</v>
      </c>
      <c r="GC1356">
        <v>129</v>
      </c>
      <c r="GD1356">
        <v>129</v>
      </c>
      <c r="GE1356">
        <v>1.10229</v>
      </c>
      <c r="GF1356">
        <v>2.6428199999999999</v>
      </c>
      <c r="GG1356">
        <v>1.7981</v>
      </c>
      <c r="GH1356">
        <v>2.3791500000000001</v>
      </c>
      <c r="GI1356">
        <v>1.5979000000000001</v>
      </c>
      <c r="GJ1356">
        <v>2.50732</v>
      </c>
      <c r="GK1356">
        <v>34.6235</v>
      </c>
      <c r="GL1356">
        <v>24.157499999999999</v>
      </c>
      <c r="GM1356">
        <v>18</v>
      </c>
      <c r="GN1356">
        <v>364.22199999999998</v>
      </c>
      <c r="GO1356">
        <v>672.19</v>
      </c>
      <c r="GP1356">
        <v>25.829799999999999</v>
      </c>
      <c r="GQ1356">
        <v>25.642800000000001</v>
      </c>
      <c r="GR1356">
        <v>29.9998</v>
      </c>
      <c r="GS1356">
        <v>25.6218</v>
      </c>
      <c r="GT1356">
        <v>25.642399999999999</v>
      </c>
      <c r="GU1356">
        <v>22.039200000000001</v>
      </c>
      <c r="GV1356">
        <v>38.802700000000002</v>
      </c>
      <c r="GW1356">
        <v>0</v>
      </c>
      <c r="GX1356">
        <v>25.83</v>
      </c>
      <c r="GY1356">
        <v>450</v>
      </c>
      <c r="GZ1356">
        <v>18.5</v>
      </c>
      <c r="HA1356">
        <v>100.809</v>
      </c>
      <c r="HB1356">
        <v>70.526399999999995</v>
      </c>
    </row>
    <row r="1357" spans="1:210" x14ac:dyDescent="0.3">
      <c r="A1357">
        <v>1341</v>
      </c>
      <c r="B1357">
        <v>1750761420</v>
      </c>
      <c r="C1357">
        <v>6700.9000000953674</v>
      </c>
      <c r="D1357" t="s">
        <v>3023</v>
      </c>
      <c r="E1357" t="s">
        <v>3024</v>
      </c>
      <c r="F1357" t="s">
        <v>336</v>
      </c>
      <c r="G1357">
        <v>1750761420</v>
      </c>
      <c r="H1357">
        <f t="shared" si="680"/>
        <v>4.7684882341564761E-4</v>
      </c>
      <c r="I1357">
        <f t="shared" si="681"/>
        <v>0.4768488234156476</v>
      </c>
      <c r="J1357">
        <f t="shared" si="682"/>
        <v>-7.4852319186564861E-2</v>
      </c>
      <c r="K1357">
        <f t="shared" si="683"/>
        <v>449.65100000000001</v>
      </c>
      <c r="L1357">
        <f t="shared" si="684"/>
        <v>444.37076867632811</v>
      </c>
      <c r="M1357">
        <f t="shared" si="685"/>
        <v>45.013391360308518</v>
      </c>
      <c r="N1357">
        <f t="shared" si="686"/>
        <v>45.548262544012601</v>
      </c>
      <c r="O1357">
        <f t="shared" si="687"/>
        <v>4.2251224534179017E-2</v>
      </c>
      <c r="P1357">
        <f t="shared" si="688"/>
        <v>2.4174289768902146</v>
      </c>
      <c r="Q1357">
        <f t="shared" si="689"/>
        <v>4.185161026324339E-2</v>
      </c>
      <c r="R1357">
        <f t="shared" si="690"/>
        <v>2.6192847734538477E-2</v>
      </c>
      <c r="S1357">
        <f t="shared" si="691"/>
        <v>4.6737530000000005</v>
      </c>
      <c r="T1357">
        <f t="shared" si="692"/>
        <v>24.727189574862695</v>
      </c>
      <c r="U1357">
        <f t="shared" si="693"/>
        <v>24.5931</v>
      </c>
      <c r="V1357">
        <f t="shared" si="694"/>
        <v>3.1033545106827654</v>
      </c>
      <c r="W1357">
        <f t="shared" si="695"/>
        <v>62.799072878178862</v>
      </c>
      <c r="X1357">
        <f t="shared" si="696"/>
        <v>1.9781465639173197</v>
      </c>
      <c r="Y1357">
        <f t="shared" si="697"/>
        <v>3.1499614138486383</v>
      </c>
      <c r="Z1357">
        <f t="shared" si="698"/>
        <v>1.1252079467654457</v>
      </c>
      <c r="AA1357">
        <f t="shared" si="699"/>
        <v>-21.02903311263006</v>
      </c>
      <c r="AB1357">
        <f t="shared" si="700"/>
        <v>32.516943535025412</v>
      </c>
      <c r="AC1357">
        <f t="shared" si="701"/>
        <v>2.8371473995579577</v>
      </c>
      <c r="AD1357">
        <f t="shared" si="702"/>
        <v>18.99881082195331</v>
      </c>
      <c r="AE1357">
        <f t="shared" si="703"/>
        <v>-7.4852319186564861E-2</v>
      </c>
      <c r="AF1357">
        <f t="shared" si="704"/>
        <v>0.4768488234156476</v>
      </c>
      <c r="AG1357">
        <f t="shared" si="705"/>
        <v>-7.8224242876528946E-2</v>
      </c>
      <c r="AH1357">
        <v>458.42412673523359</v>
      </c>
      <c r="AI1357">
        <v>458.60996363636377</v>
      </c>
      <c r="AJ1357">
        <v>-7.6051408740550504E-4</v>
      </c>
      <c r="AK1357">
        <v>84.076978181650844</v>
      </c>
      <c r="AL1357">
        <f t="shared" si="706"/>
        <v>0.47737025982502168</v>
      </c>
      <c r="AM1357">
        <v>18.47603648628353</v>
      </c>
      <c r="AN1357">
        <v>19.529095037593969</v>
      </c>
      <c r="AO1357">
        <v>-1.0015564603370599E-6</v>
      </c>
      <c r="AP1357">
        <v>90.497214367256092</v>
      </c>
      <c r="AQ1357">
        <v>0</v>
      </c>
      <c r="AR1357">
        <v>0</v>
      </c>
      <c r="AS1357">
        <f t="shared" si="707"/>
        <v>1</v>
      </c>
      <c r="AT1357">
        <f t="shared" si="708"/>
        <v>0</v>
      </c>
      <c r="AU1357">
        <f t="shared" si="709"/>
        <v>53995.900345818794</v>
      </c>
      <c r="AV1357">
        <f t="shared" si="710"/>
        <v>24.598700000000001</v>
      </c>
      <c r="AW1357">
        <f t="shared" si="711"/>
        <v>19.678960000000004</v>
      </c>
      <c r="AX1357">
        <f t="shared" si="712"/>
        <v>0.8</v>
      </c>
      <c r="AY1357">
        <f t="shared" si="713"/>
        <v>0.19</v>
      </c>
      <c r="AZ1357">
        <v>9</v>
      </c>
      <c r="BA1357">
        <v>1.88</v>
      </c>
      <c r="BB1357" t="s">
        <v>337</v>
      </c>
      <c r="BC1357">
        <v>2</v>
      </c>
      <c r="BD1357" t="b">
        <v>0</v>
      </c>
      <c r="BE1357">
        <v>1750761420</v>
      </c>
      <c r="BF1357">
        <v>449.65100000000001</v>
      </c>
      <c r="BG1357">
        <v>449.96499999999997</v>
      </c>
      <c r="BH1357">
        <v>19.528199999999998</v>
      </c>
      <c r="BI1357">
        <v>18.476299999999998</v>
      </c>
      <c r="BJ1357">
        <v>446.63600000000002</v>
      </c>
      <c r="BK1357">
        <v>19.308199999999999</v>
      </c>
      <c r="BL1357">
        <v>400.02199999999999</v>
      </c>
      <c r="BM1357">
        <v>101.197</v>
      </c>
      <c r="BN1357">
        <v>9.99226E-2</v>
      </c>
      <c r="BO1357">
        <v>24.842600000000001</v>
      </c>
      <c r="BP1357">
        <v>24.5931</v>
      </c>
      <c r="BQ1357">
        <v>999.9</v>
      </c>
      <c r="BR1357">
        <v>0</v>
      </c>
      <c r="BS1357">
        <v>0</v>
      </c>
      <c r="BT1357">
        <v>10019</v>
      </c>
      <c r="BU1357">
        <v>24.598700000000001</v>
      </c>
      <c r="BV1357">
        <v>8.89419</v>
      </c>
      <c r="BW1357">
        <v>-0.31390400000000002</v>
      </c>
      <c r="BX1357">
        <v>458.60700000000003</v>
      </c>
      <c r="BY1357">
        <v>458.435</v>
      </c>
      <c r="BZ1357">
        <v>1.0519000000000001</v>
      </c>
      <c r="CA1357">
        <v>449.96499999999997</v>
      </c>
      <c r="CB1357">
        <v>18.476299999999998</v>
      </c>
      <c r="CC1357">
        <v>1.9762</v>
      </c>
      <c r="CD1357">
        <v>1.86975</v>
      </c>
      <c r="CE1357">
        <v>17.254899999999999</v>
      </c>
      <c r="CF1357">
        <v>16.382400000000001</v>
      </c>
      <c r="CG1357">
        <v>1750753677</v>
      </c>
      <c r="CH1357" t="s">
        <v>338</v>
      </c>
      <c r="CI1357">
        <v>1750753677</v>
      </c>
      <c r="CJ1357">
        <v>1750753673.5</v>
      </c>
      <c r="CK1357">
        <v>5</v>
      </c>
      <c r="CL1357">
        <v>2.1520000000000001</v>
      </c>
      <c r="CM1357">
        <v>-0.52400000000000002</v>
      </c>
      <c r="CN1357">
        <v>3.0179999999999998</v>
      </c>
      <c r="CO1357">
        <v>0.22</v>
      </c>
      <c r="CP1357">
        <v>450</v>
      </c>
      <c r="CQ1357">
        <v>19</v>
      </c>
      <c r="CR1357">
        <v>0.26</v>
      </c>
      <c r="CS1357">
        <v>0.17</v>
      </c>
      <c r="CT1357">
        <v>-0.35088890243902437</v>
      </c>
      <c r="CU1357">
        <v>0.36985728919860578</v>
      </c>
      <c r="CV1357">
        <v>5.5591538003989582E-2</v>
      </c>
      <c r="CW1357">
        <v>1</v>
      </c>
      <c r="CX1357">
        <v>0</v>
      </c>
      <c r="CY1357">
        <v>0</v>
      </c>
      <c r="CZ1357">
        <v>0</v>
      </c>
      <c r="DA1357">
        <v>-1</v>
      </c>
      <c r="DB1357">
        <v>1.0704997560975611</v>
      </c>
      <c r="DC1357">
        <v>-0.20517595818815271</v>
      </c>
      <c r="DD1357">
        <v>2.2640114246868171E-2</v>
      </c>
      <c r="DE1357">
        <v>0</v>
      </c>
      <c r="DF1357">
        <v>1</v>
      </c>
      <c r="DG1357">
        <v>2</v>
      </c>
      <c r="DH1357" t="s">
        <v>383</v>
      </c>
      <c r="DI1357">
        <v>3.0246900000000001</v>
      </c>
      <c r="DJ1357">
        <v>2.6912099999999999</v>
      </c>
      <c r="DK1357">
        <v>0.101726</v>
      </c>
      <c r="DL1357">
        <v>0.10285900000000001</v>
      </c>
      <c r="DM1357">
        <v>0.103644</v>
      </c>
      <c r="DN1357">
        <v>0.10092</v>
      </c>
      <c r="DO1357">
        <v>25126.3</v>
      </c>
      <c r="DP1357">
        <v>16833.7</v>
      </c>
      <c r="DQ1357">
        <v>26530.7</v>
      </c>
      <c r="DR1357">
        <v>17049.400000000001</v>
      </c>
      <c r="DS1357">
        <v>33823.9</v>
      </c>
      <c r="DT1357">
        <v>20019.7</v>
      </c>
      <c r="DU1357">
        <v>38645.699999999997</v>
      </c>
      <c r="DV1357">
        <v>22595.4</v>
      </c>
      <c r="DW1357">
        <v>1.8224400000000001</v>
      </c>
      <c r="DX1357">
        <v>2.2191200000000002</v>
      </c>
      <c r="DY1357">
        <v>7.4773999999999993E-2</v>
      </c>
      <c r="DZ1357">
        <v>0</v>
      </c>
      <c r="EA1357">
        <v>23.3642</v>
      </c>
      <c r="EB1357">
        <v>999.9</v>
      </c>
      <c r="EC1357">
        <v>59.7</v>
      </c>
      <c r="ED1357">
        <v>31.7</v>
      </c>
      <c r="EE1357">
        <v>27.694299999999998</v>
      </c>
      <c r="EF1357">
        <v>62.426099999999998</v>
      </c>
      <c r="EG1357">
        <v>35.729199999999999</v>
      </c>
      <c r="EH1357">
        <v>1</v>
      </c>
      <c r="EI1357">
        <v>-0.114496</v>
      </c>
      <c r="EJ1357">
        <v>-0.98858400000000002</v>
      </c>
      <c r="EK1357">
        <v>20.325900000000001</v>
      </c>
      <c r="EL1357">
        <v>5.2515499999999999</v>
      </c>
      <c r="EM1357">
        <v>11.962</v>
      </c>
      <c r="EN1357">
        <v>4.9902800000000003</v>
      </c>
      <c r="EO1357">
        <v>3.2919</v>
      </c>
      <c r="EP1357">
        <v>9999</v>
      </c>
      <c r="EQ1357">
        <v>9999</v>
      </c>
      <c r="ER1357">
        <v>9999</v>
      </c>
      <c r="ES1357">
        <v>999.9</v>
      </c>
      <c r="ET1357">
        <v>4.9726600000000003</v>
      </c>
      <c r="EU1357">
        <v>1.8719300000000001</v>
      </c>
      <c r="EV1357">
        <v>1.8721399999999999</v>
      </c>
      <c r="EW1357">
        <v>1.87717</v>
      </c>
      <c r="EX1357">
        <v>1.8713500000000001</v>
      </c>
      <c r="EY1357">
        <v>1.8721000000000001</v>
      </c>
      <c r="EZ1357">
        <v>1.8717999999999999</v>
      </c>
      <c r="FA1357">
        <v>1.8686799999999999</v>
      </c>
      <c r="FB1357">
        <v>0</v>
      </c>
      <c r="FC1357">
        <v>0</v>
      </c>
      <c r="FD1357">
        <v>0</v>
      </c>
      <c r="FE1357">
        <v>0</v>
      </c>
      <c r="FF1357" t="s">
        <v>340</v>
      </c>
      <c r="FG1357" t="s">
        <v>341</v>
      </c>
      <c r="FH1357" t="s">
        <v>342</v>
      </c>
      <c r="FI1357" t="s">
        <v>342</v>
      </c>
      <c r="FJ1357" t="s">
        <v>342</v>
      </c>
      <c r="FK1357" t="s">
        <v>342</v>
      </c>
      <c r="FL1357">
        <v>0</v>
      </c>
      <c r="FM1357">
        <v>100</v>
      </c>
      <c r="FN1357">
        <v>100</v>
      </c>
      <c r="FO1357">
        <v>3.0150000000000001</v>
      </c>
      <c r="FP1357">
        <v>0.22</v>
      </c>
      <c r="FQ1357">
        <v>-0.71234261683338174</v>
      </c>
      <c r="FR1357">
        <v>7.6898218637449396E-3</v>
      </c>
      <c r="FS1357">
        <v>1.5097418776848419E-6</v>
      </c>
      <c r="FT1357">
        <v>-9.8458676114205118E-11</v>
      </c>
      <c r="FU1357">
        <v>0.22001999999999461</v>
      </c>
      <c r="FV1357">
        <v>0</v>
      </c>
      <c r="FW1357">
        <v>0</v>
      </c>
      <c r="FX1357">
        <v>0</v>
      </c>
      <c r="FY1357">
        <v>3</v>
      </c>
      <c r="FZ1357">
        <v>2164</v>
      </c>
      <c r="GA1357">
        <v>-1</v>
      </c>
      <c r="GB1357">
        <v>-1</v>
      </c>
      <c r="GC1357">
        <v>129.1</v>
      </c>
      <c r="GD1357">
        <v>129.1</v>
      </c>
      <c r="GE1357">
        <v>1.1035200000000001</v>
      </c>
      <c r="GF1357">
        <v>2.65015</v>
      </c>
      <c r="GG1357">
        <v>1.7981</v>
      </c>
      <c r="GH1357">
        <v>2.3791500000000001</v>
      </c>
      <c r="GI1357">
        <v>1.5979000000000001</v>
      </c>
      <c r="GJ1357">
        <v>2.50854</v>
      </c>
      <c r="GK1357">
        <v>34.6235</v>
      </c>
      <c r="GL1357">
        <v>24.157499999999999</v>
      </c>
      <c r="GM1357">
        <v>18</v>
      </c>
      <c r="GN1357">
        <v>364.18900000000002</v>
      </c>
      <c r="GO1357">
        <v>672.29499999999996</v>
      </c>
      <c r="GP1357">
        <v>25.83</v>
      </c>
      <c r="GQ1357">
        <v>25.640899999999998</v>
      </c>
      <c r="GR1357">
        <v>30</v>
      </c>
      <c r="GS1357">
        <v>25.619900000000001</v>
      </c>
      <c r="GT1357">
        <v>25.641100000000002</v>
      </c>
      <c r="GU1357">
        <v>22.040800000000001</v>
      </c>
      <c r="GV1357">
        <v>38.802700000000002</v>
      </c>
      <c r="GW1357">
        <v>0</v>
      </c>
      <c r="GX1357">
        <v>25.83</v>
      </c>
      <c r="GY1357">
        <v>450</v>
      </c>
      <c r="GZ1357">
        <v>18.5</v>
      </c>
      <c r="HA1357">
        <v>100.809</v>
      </c>
      <c r="HB1357">
        <v>70.525599999999997</v>
      </c>
    </row>
    <row r="1358" spans="1:210" x14ac:dyDescent="0.3">
      <c r="A1358">
        <v>1342</v>
      </c>
      <c r="B1358">
        <v>1750761425</v>
      </c>
      <c r="C1358">
        <v>6705.9000000953674</v>
      </c>
      <c r="D1358" t="s">
        <v>3025</v>
      </c>
      <c r="E1358" t="s">
        <v>3026</v>
      </c>
      <c r="F1358" t="s">
        <v>336</v>
      </c>
      <c r="G1358">
        <v>1750761425</v>
      </c>
      <c r="H1358">
        <f t="shared" si="680"/>
        <v>4.7533717323224538E-4</v>
      </c>
      <c r="I1358">
        <f t="shared" si="681"/>
        <v>0.47533717323224539</v>
      </c>
      <c r="J1358">
        <f t="shared" si="682"/>
        <v>-6.4416933430807732E-2</v>
      </c>
      <c r="K1358">
        <f t="shared" si="683"/>
        <v>449.69</v>
      </c>
      <c r="L1358">
        <f t="shared" si="684"/>
        <v>444.02150315319585</v>
      </c>
      <c r="M1358">
        <f t="shared" si="685"/>
        <v>44.978009528733118</v>
      </c>
      <c r="N1358">
        <f t="shared" si="686"/>
        <v>45.552210785605993</v>
      </c>
      <c r="O1358">
        <f t="shared" si="687"/>
        <v>4.211260769782095E-2</v>
      </c>
      <c r="P1358">
        <f t="shared" si="688"/>
        <v>2.4160475972456164</v>
      </c>
      <c r="Q1358">
        <f t="shared" si="689"/>
        <v>4.1715373336730824E-2</v>
      </c>
      <c r="R1358">
        <f t="shared" si="690"/>
        <v>2.6107488522220813E-2</v>
      </c>
      <c r="S1358">
        <f t="shared" si="691"/>
        <v>4.6597309999999998</v>
      </c>
      <c r="T1358">
        <f t="shared" si="692"/>
        <v>24.727500553028232</v>
      </c>
      <c r="U1358">
        <f t="shared" si="693"/>
        <v>24.590699999999998</v>
      </c>
      <c r="V1358">
        <f t="shared" si="694"/>
        <v>3.1029091308083401</v>
      </c>
      <c r="W1358">
        <f t="shared" si="695"/>
        <v>62.781704255877827</v>
      </c>
      <c r="X1358">
        <f t="shared" si="696"/>
        <v>1.9775994590167199</v>
      </c>
      <c r="Y1358">
        <f t="shared" si="697"/>
        <v>3.1499614138486383</v>
      </c>
      <c r="Z1358">
        <f t="shared" si="698"/>
        <v>1.1253096717916202</v>
      </c>
      <c r="AA1358">
        <f t="shared" si="699"/>
        <v>-20.962369339542022</v>
      </c>
      <c r="AB1358">
        <f t="shared" si="700"/>
        <v>32.810972035995903</v>
      </c>
      <c r="AC1358">
        <f t="shared" si="701"/>
        <v>2.8644039701041191</v>
      </c>
      <c r="AD1358">
        <f t="shared" si="702"/>
        <v>19.372737666557999</v>
      </c>
      <c r="AE1358">
        <f t="shared" si="703"/>
        <v>-6.4416933430807732E-2</v>
      </c>
      <c r="AF1358">
        <f t="shared" si="704"/>
        <v>0.47533717323224539</v>
      </c>
      <c r="AG1358">
        <f t="shared" si="705"/>
        <v>-6.8750213039840552E-2</v>
      </c>
      <c r="AH1358">
        <v>458.47977914128791</v>
      </c>
      <c r="AI1358">
        <v>458.63501818181823</v>
      </c>
      <c r="AJ1358">
        <v>2.744365149028212E-4</v>
      </c>
      <c r="AK1358">
        <v>84.076978181650844</v>
      </c>
      <c r="AL1358">
        <f t="shared" si="706"/>
        <v>0.47404388376511858</v>
      </c>
      <c r="AM1358">
        <v>18.477291961599231</v>
      </c>
      <c r="AN1358">
        <v>19.52303518796991</v>
      </c>
      <c r="AO1358">
        <v>3.7976319750871169E-7</v>
      </c>
      <c r="AP1358">
        <v>90.497214367256092</v>
      </c>
      <c r="AQ1358">
        <v>0</v>
      </c>
      <c r="AR1358">
        <v>0</v>
      </c>
      <c r="AS1358">
        <f t="shared" si="707"/>
        <v>1</v>
      </c>
      <c r="AT1358">
        <f t="shared" si="708"/>
        <v>0</v>
      </c>
      <c r="AU1358">
        <f t="shared" si="709"/>
        <v>53949.394746724014</v>
      </c>
      <c r="AV1358">
        <f t="shared" si="710"/>
        <v>24.524899999999999</v>
      </c>
      <c r="AW1358">
        <f t="shared" si="711"/>
        <v>19.61992</v>
      </c>
      <c r="AX1358">
        <f t="shared" si="712"/>
        <v>0.8</v>
      </c>
      <c r="AY1358">
        <f t="shared" si="713"/>
        <v>0.19</v>
      </c>
      <c r="AZ1358">
        <v>9</v>
      </c>
      <c r="BA1358">
        <v>1.88</v>
      </c>
      <c r="BB1358" t="s">
        <v>337</v>
      </c>
      <c r="BC1358">
        <v>2</v>
      </c>
      <c r="BD1358" t="b">
        <v>0</v>
      </c>
      <c r="BE1358">
        <v>1750761425</v>
      </c>
      <c r="BF1358">
        <v>449.69</v>
      </c>
      <c r="BG1358">
        <v>450.02600000000001</v>
      </c>
      <c r="BH1358">
        <v>19.5228</v>
      </c>
      <c r="BI1358">
        <v>18.4742</v>
      </c>
      <c r="BJ1358">
        <v>446.67500000000001</v>
      </c>
      <c r="BK1358">
        <v>19.302700000000002</v>
      </c>
      <c r="BL1358">
        <v>400.01100000000002</v>
      </c>
      <c r="BM1358">
        <v>101.197</v>
      </c>
      <c r="BN1358">
        <v>9.9917400000000003E-2</v>
      </c>
      <c r="BO1358">
        <v>24.842600000000001</v>
      </c>
      <c r="BP1358">
        <v>24.590699999999998</v>
      </c>
      <c r="BQ1358">
        <v>999.9</v>
      </c>
      <c r="BR1358">
        <v>0</v>
      </c>
      <c r="BS1358">
        <v>0</v>
      </c>
      <c r="BT1358">
        <v>10010</v>
      </c>
      <c r="BU1358">
        <v>24.524899999999999</v>
      </c>
      <c r="BV1358">
        <v>8.89419</v>
      </c>
      <c r="BW1358">
        <v>-0.33554099999999998</v>
      </c>
      <c r="BX1358">
        <v>458.64400000000001</v>
      </c>
      <c r="BY1358">
        <v>458.49599999999998</v>
      </c>
      <c r="BZ1358">
        <v>1.0486</v>
      </c>
      <c r="CA1358">
        <v>450.02600000000001</v>
      </c>
      <c r="CB1358">
        <v>18.4742</v>
      </c>
      <c r="CC1358">
        <v>1.9756499999999999</v>
      </c>
      <c r="CD1358">
        <v>1.86954</v>
      </c>
      <c r="CE1358">
        <v>17.250599999999999</v>
      </c>
      <c r="CF1358">
        <v>16.380700000000001</v>
      </c>
      <c r="CG1358">
        <v>1750753677</v>
      </c>
      <c r="CH1358" t="s">
        <v>338</v>
      </c>
      <c r="CI1358">
        <v>1750753677</v>
      </c>
      <c r="CJ1358">
        <v>1750753673.5</v>
      </c>
      <c r="CK1358">
        <v>5</v>
      </c>
      <c r="CL1358">
        <v>2.1520000000000001</v>
      </c>
      <c r="CM1358">
        <v>-0.52400000000000002</v>
      </c>
      <c r="CN1358">
        <v>3.0179999999999998</v>
      </c>
      <c r="CO1358">
        <v>0.22</v>
      </c>
      <c r="CP1358">
        <v>450</v>
      </c>
      <c r="CQ1358">
        <v>19</v>
      </c>
      <c r="CR1358">
        <v>0.26</v>
      </c>
      <c r="CS1358">
        <v>0.17</v>
      </c>
      <c r="CT1358">
        <v>-0.34009552500000001</v>
      </c>
      <c r="CU1358">
        <v>0.3072668105065674</v>
      </c>
      <c r="CV1358">
        <v>5.4071176637367303E-2</v>
      </c>
      <c r="CW1358">
        <v>1</v>
      </c>
      <c r="CX1358">
        <v>0</v>
      </c>
      <c r="CY1358">
        <v>0</v>
      </c>
      <c r="CZ1358">
        <v>0</v>
      </c>
      <c r="DA1358">
        <v>-1</v>
      </c>
      <c r="DB1358">
        <v>1.0552187500000001</v>
      </c>
      <c r="DC1358">
        <v>-4.9638011257038227E-2</v>
      </c>
      <c r="DD1358">
        <v>6.0455248686528476E-3</v>
      </c>
      <c r="DE1358">
        <v>1</v>
      </c>
      <c r="DF1358">
        <v>2</v>
      </c>
      <c r="DG1358">
        <v>2</v>
      </c>
      <c r="DH1358" t="s">
        <v>339</v>
      </c>
      <c r="DI1358">
        <v>3.02468</v>
      </c>
      <c r="DJ1358">
        <v>2.6912099999999999</v>
      </c>
      <c r="DK1358">
        <v>0.101734</v>
      </c>
      <c r="DL1358">
        <v>0.10287</v>
      </c>
      <c r="DM1358">
        <v>0.10362399999999999</v>
      </c>
      <c r="DN1358">
        <v>0.100912</v>
      </c>
      <c r="DO1358">
        <v>25126.1</v>
      </c>
      <c r="DP1358">
        <v>16833.599999999999</v>
      </c>
      <c r="DQ1358">
        <v>26530.799999999999</v>
      </c>
      <c r="DR1358">
        <v>17049.400000000001</v>
      </c>
      <c r="DS1358">
        <v>33824.800000000003</v>
      </c>
      <c r="DT1358">
        <v>20020</v>
      </c>
      <c r="DU1358">
        <v>38645.800000000003</v>
      </c>
      <c r="DV1358">
        <v>22595.5</v>
      </c>
      <c r="DW1358">
        <v>1.8220000000000001</v>
      </c>
      <c r="DX1358">
        <v>2.2193000000000001</v>
      </c>
      <c r="DY1358">
        <v>7.47144E-2</v>
      </c>
      <c r="DZ1358">
        <v>0</v>
      </c>
      <c r="EA1358">
        <v>23.3628</v>
      </c>
      <c r="EB1358">
        <v>999.9</v>
      </c>
      <c r="EC1358">
        <v>59.7</v>
      </c>
      <c r="ED1358">
        <v>31.7</v>
      </c>
      <c r="EE1358">
        <v>27.699200000000001</v>
      </c>
      <c r="EF1358">
        <v>62.436100000000003</v>
      </c>
      <c r="EG1358">
        <v>35.616999999999997</v>
      </c>
      <c r="EH1358">
        <v>1</v>
      </c>
      <c r="EI1358">
        <v>-0.114522</v>
      </c>
      <c r="EJ1358">
        <v>-0.98792199999999997</v>
      </c>
      <c r="EK1358">
        <v>20.3261</v>
      </c>
      <c r="EL1358">
        <v>5.2517899999999997</v>
      </c>
      <c r="EM1358">
        <v>11.962</v>
      </c>
      <c r="EN1358">
        <v>4.9899199999999997</v>
      </c>
      <c r="EO1358">
        <v>3.2919</v>
      </c>
      <c r="EP1358">
        <v>9999</v>
      </c>
      <c r="EQ1358">
        <v>9999</v>
      </c>
      <c r="ER1358">
        <v>9999</v>
      </c>
      <c r="ES1358">
        <v>999.9</v>
      </c>
      <c r="ET1358">
        <v>4.9726600000000003</v>
      </c>
      <c r="EU1358">
        <v>1.8719399999999999</v>
      </c>
      <c r="EV1358">
        <v>1.8721699999999999</v>
      </c>
      <c r="EW1358">
        <v>1.87721</v>
      </c>
      <c r="EX1358">
        <v>1.87134</v>
      </c>
      <c r="EY1358">
        <v>1.8721099999999999</v>
      </c>
      <c r="EZ1358">
        <v>1.8717999999999999</v>
      </c>
      <c r="FA1358">
        <v>1.86866</v>
      </c>
      <c r="FB1358">
        <v>0</v>
      </c>
      <c r="FC1358">
        <v>0</v>
      </c>
      <c r="FD1358">
        <v>0</v>
      </c>
      <c r="FE1358">
        <v>0</v>
      </c>
      <c r="FF1358" t="s">
        <v>340</v>
      </c>
      <c r="FG1358" t="s">
        <v>341</v>
      </c>
      <c r="FH1358" t="s">
        <v>342</v>
      </c>
      <c r="FI1358" t="s">
        <v>342</v>
      </c>
      <c r="FJ1358" t="s">
        <v>342</v>
      </c>
      <c r="FK1358" t="s">
        <v>342</v>
      </c>
      <c r="FL1358">
        <v>0</v>
      </c>
      <c r="FM1358">
        <v>100</v>
      </c>
      <c r="FN1358">
        <v>100</v>
      </c>
      <c r="FO1358">
        <v>3.0150000000000001</v>
      </c>
      <c r="FP1358">
        <v>0.22009999999999999</v>
      </c>
      <c r="FQ1358">
        <v>-0.71234261683338174</v>
      </c>
      <c r="FR1358">
        <v>7.6898218637449396E-3</v>
      </c>
      <c r="FS1358">
        <v>1.5097418776848419E-6</v>
      </c>
      <c r="FT1358">
        <v>-9.8458676114205118E-11</v>
      </c>
      <c r="FU1358">
        <v>0.22001999999999461</v>
      </c>
      <c r="FV1358">
        <v>0</v>
      </c>
      <c r="FW1358">
        <v>0</v>
      </c>
      <c r="FX1358">
        <v>0</v>
      </c>
      <c r="FY1358">
        <v>3</v>
      </c>
      <c r="FZ1358">
        <v>2164</v>
      </c>
      <c r="GA1358">
        <v>-1</v>
      </c>
      <c r="GB1358">
        <v>-1</v>
      </c>
      <c r="GC1358">
        <v>129.1</v>
      </c>
      <c r="GD1358">
        <v>129.19999999999999</v>
      </c>
      <c r="GE1358">
        <v>1.10229</v>
      </c>
      <c r="GF1358">
        <v>2.63428</v>
      </c>
      <c r="GG1358">
        <v>1.7981</v>
      </c>
      <c r="GH1358">
        <v>2.3803700000000001</v>
      </c>
      <c r="GI1358">
        <v>1.5979000000000001</v>
      </c>
      <c r="GJ1358">
        <v>2.5793499999999998</v>
      </c>
      <c r="GK1358">
        <v>34.6235</v>
      </c>
      <c r="GL1358">
        <v>24.1663</v>
      </c>
      <c r="GM1358">
        <v>18</v>
      </c>
      <c r="GN1358">
        <v>363.95699999999999</v>
      </c>
      <c r="GO1358">
        <v>672.42399999999998</v>
      </c>
      <c r="GP1358">
        <v>25.830100000000002</v>
      </c>
      <c r="GQ1358">
        <v>25.639800000000001</v>
      </c>
      <c r="GR1358">
        <v>30</v>
      </c>
      <c r="GS1358">
        <v>25.618400000000001</v>
      </c>
      <c r="GT1358">
        <v>25.639099999999999</v>
      </c>
      <c r="GU1358">
        <v>22.0396</v>
      </c>
      <c r="GV1358">
        <v>38.802700000000002</v>
      </c>
      <c r="GW1358">
        <v>0</v>
      </c>
      <c r="GX1358">
        <v>25.83</v>
      </c>
      <c r="GY1358">
        <v>450</v>
      </c>
      <c r="GZ1358">
        <v>18.5</v>
      </c>
      <c r="HA1358">
        <v>100.809</v>
      </c>
      <c r="HB1358">
        <v>70.525999999999996</v>
      </c>
    </row>
    <row r="1359" spans="1:210" x14ac:dyDescent="0.3">
      <c r="A1359">
        <v>1343</v>
      </c>
      <c r="B1359">
        <v>1750761430</v>
      </c>
      <c r="C1359">
        <v>6710.9000000953674</v>
      </c>
      <c r="D1359" t="s">
        <v>3027</v>
      </c>
      <c r="E1359" t="s">
        <v>3028</v>
      </c>
      <c r="F1359" t="s">
        <v>336</v>
      </c>
      <c r="G1359">
        <v>1750761430</v>
      </c>
      <c r="H1359">
        <f t="shared" si="680"/>
        <v>4.7160543205691075E-4</v>
      </c>
      <c r="I1359">
        <f t="shared" si="681"/>
        <v>0.47160543205691074</v>
      </c>
      <c r="J1359">
        <f t="shared" si="682"/>
        <v>-8.719411971203736E-2</v>
      </c>
      <c r="K1359">
        <f t="shared" si="683"/>
        <v>449.70499999999998</v>
      </c>
      <c r="L1359">
        <f t="shared" si="684"/>
        <v>444.92390217320997</v>
      </c>
      <c r="M1359">
        <f t="shared" si="685"/>
        <v>45.070816205884697</v>
      </c>
      <c r="N1359">
        <f t="shared" si="686"/>
        <v>45.555141683479995</v>
      </c>
      <c r="O1359">
        <f t="shared" si="687"/>
        <v>4.175201750372888E-2</v>
      </c>
      <c r="P1359">
        <f t="shared" si="688"/>
        <v>2.4150183073549312</v>
      </c>
      <c r="Q1359">
        <f t="shared" si="689"/>
        <v>4.1361358170785706E-2</v>
      </c>
      <c r="R1359">
        <f t="shared" si="690"/>
        <v>2.5885645879170915E-2</v>
      </c>
      <c r="S1359">
        <f t="shared" si="691"/>
        <v>4.6539169999999999</v>
      </c>
      <c r="T1359">
        <f t="shared" si="692"/>
        <v>24.727176595389622</v>
      </c>
      <c r="U1359">
        <f t="shared" si="693"/>
        <v>24.591899999999999</v>
      </c>
      <c r="V1359">
        <f t="shared" si="694"/>
        <v>3.1031318137613821</v>
      </c>
      <c r="W1359">
        <f t="shared" si="695"/>
        <v>62.769920815529964</v>
      </c>
      <c r="X1359">
        <f t="shared" si="696"/>
        <v>1.9770630629463999</v>
      </c>
      <c r="Y1359">
        <f t="shared" si="697"/>
        <v>3.1496981950266423</v>
      </c>
      <c r="Z1359">
        <f t="shared" si="698"/>
        <v>1.1260687508149823</v>
      </c>
      <c r="AA1359">
        <f t="shared" si="699"/>
        <v>-20.797799553709766</v>
      </c>
      <c r="AB1359">
        <f t="shared" si="700"/>
        <v>32.458477819639697</v>
      </c>
      <c r="AC1359">
        <f t="shared" si="701"/>
        <v>2.8348359966251224</v>
      </c>
      <c r="AD1359">
        <f t="shared" si="702"/>
        <v>19.149431262555055</v>
      </c>
      <c r="AE1359">
        <f t="shared" si="703"/>
        <v>-8.719411971203736E-2</v>
      </c>
      <c r="AF1359">
        <f t="shared" si="704"/>
        <v>0.47160543205691074</v>
      </c>
      <c r="AG1359">
        <f t="shared" si="705"/>
        <v>-7.863046835335305E-2</v>
      </c>
      <c r="AH1359">
        <v>458.47222783248128</v>
      </c>
      <c r="AI1359">
        <v>458.65085454545442</v>
      </c>
      <c r="AJ1359">
        <v>1.8888756176445309E-4</v>
      </c>
      <c r="AK1359">
        <v>84.076978181650844</v>
      </c>
      <c r="AL1359">
        <f t="shared" si="706"/>
        <v>0.4731187684189832</v>
      </c>
      <c r="AM1359">
        <v>18.473713188240531</v>
      </c>
      <c r="AN1359">
        <v>19.517463759398499</v>
      </c>
      <c r="AO1359">
        <v>-1.366448573309432E-6</v>
      </c>
      <c r="AP1359">
        <v>90.497214367256092</v>
      </c>
      <c r="AQ1359">
        <v>0</v>
      </c>
      <c r="AR1359">
        <v>0</v>
      </c>
      <c r="AS1359">
        <f t="shared" si="707"/>
        <v>1</v>
      </c>
      <c r="AT1359">
        <f t="shared" si="708"/>
        <v>0</v>
      </c>
      <c r="AU1359">
        <f t="shared" si="709"/>
        <v>53915.066969906766</v>
      </c>
      <c r="AV1359">
        <f t="shared" si="710"/>
        <v>24.494299999999999</v>
      </c>
      <c r="AW1359">
        <f t="shared" si="711"/>
        <v>19.59544</v>
      </c>
      <c r="AX1359">
        <f t="shared" si="712"/>
        <v>0.8</v>
      </c>
      <c r="AY1359">
        <f t="shared" si="713"/>
        <v>0.19</v>
      </c>
      <c r="AZ1359">
        <v>9</v>
      </c>
      <c r="BA1359">
        <v>1.88</v>
      </c>
      <c r="BB1359" t="s">
        <v>337</v>
      </c>
      <c r="BC1359">
        <v>2</v>
      </c>
      <c r="BD1359" t="b">
        <v>0</v>
      </c>
      <c r="BE1359">
        <v>1750761430</v>
      </c>
      <c r="BF1359">
        <v>449.70499999999998</v>
      </c>
      <c r="BG1359">
        <v>449.98599999999999</v>
      </c>
      <c r="BH1359">
        <v>19.5169</v>
      </c>
      <c r="BI1359">
        <v>18.476500000000001</v>
      </c>
      <c r="BJ1359">
        <v>446.69</v>
      </c>
      <c r="BK1359">
        <v>19.296900000000001</v>
      </c>
      <c r="BL1359">
        <v>400.00099999999998</v>
      </c>
      <c r="BM1359">
        <v>101.2</v>
      </c>
      <c r="BN1359">
        <v>0.10005600000000001</v>
      </c>
      <c r="BO1359">
        <v>24.841200000000001</v>
      </c>
      <c r="BP1359">
        <v>24.591899999999999</v>
      </c>
      <c r="BQ1359">
        <v>999.9</v>
      </c>
      <c r="BR1359">
        <v>0</v>
      </c>
      <c r="BS1359">
        <v>0</v>
      </c>
      <c r="BT1359">
        <v>10003</v>
      </c>
      <c r="BU1359">
        <v>24.494299999999999</v>
      </c>
      <c r="BV1359">
        <v>8.89419</v>
      </c>
      <c r="BW1359">
        <v>-0.28170800000000001</v>
      </c>
      <c r="BX1359">
        <v>458.65600000000001</v>
      </c>
      <c r="BY1359">
        <v>458.45699999999999</v>
      </c>
      <c r="BZ1359">
        <v>1.0404</v>
      </c>
      <c r="CA1359">
        <v>449.98599999999999</v>
      </c>
      <c r="CB1359">
        <v>18.476500000000001</v>
      </c>
      <c r="CC1359">
        <v>1.9751099999999999</v>
      </c>
      <c r="CD1359">
        <v>1.86982</v>
      </c>
      <c r="CE1359">
        <v>17.246200000000002</v>
      </c>
      <c r="CF1359">
        <v>16.383099999999999</v>
      </c>
      <c r="CG1359">
        <v>1750753677</v>
      </c>
      <c r="CH1359" t="s">
        <v>338</v>
      </c>
      <c r="CI1359">
        <v>1750753677</v>
      </c>
      <c r="CJ1359">
        <v>1750753673.5</v>
      </c>
      <c r="CK1359">
        <v>5</v>
      </c>
      <c r="CL1359">
        <v>2.1520000000000001</v>
      </c>
      <c r="CM1359">
        <v>-0.52400000000000002</v>
      </c>
      <c r="CN1359">
        <v>3.0179999999999998</v>
      </c>
      <c r="CO1359">
        <v>0.22</v>
      </c>
      <c r="CP1359">
        <v>450</v>
      </c>
      <c r="CQ1359">
        <v>19</v>
      </c>
      <c r="CR1359">
        <v>0.26</v>
      </c>
      <c r="CS1359">
        <v>0.17</v>
      </c>
      <c r="CT1359">
        <v>-0.31524439024390238</v>
      </c>
      <c r="CU1359">
        <v>5.9774717770034139E-2</v>
      </c>
      <c r="CV1359">
        <v>3.4476618478345121E-2</v>
      </c>
      <c r="CW1359">
        <v>1</v>
      </c>
      <c r="CX1359">
        <v>0</v>
      </c>
      <c r="CY1359">
        <v>0</v>
      </c>
      <c r="CZ1359">
        <v>0</v>
      </c>
      <c r="DA1359">
        <v>-1</v>
      </c>
      <c r="DB1359">
        <v>1.0511173170731709</v>
      </c>
      <c r="DC1359">
        <v>-3.7168222996514177E-2</v>
      </c>
      <c r="DD1359">
        <v>3.992447152476584E-3</v>
      </c>
      <c r="DE1359">
        <v>1</v>
      </c>
      <c r="DF1359">
        <v>2</v>
      </c>
      <c r="DG1359">
        <v>2</v>
      </c>
      <c r="DH1359" t="s">
        <v>339</v>
      </c>
      <c r="DI1359">
        <v>3.02467</v>
      </c>
      <c r="DJ1359">
        <v>2.6913499999999999</v>
      </c>
      <c r="DK1359">
        <v>0.101739</v>
      </c>
      <c r="DL1359">
        <v>0.102866</v>
      </c>
      <c r="DM1359">
        <v>0.103605</v>
      </c>
      <c r="DN1359">
        <v>0.100924</v>
      </c>
      <c r="DO1359">
        <v>25126</v>
      </c>
      <c r="DP1359">
        <v>16833.8</v>
      </c>
      <c r="DQ1359">
        <v>26530.799999999999</v>
      </c>
      <c r="DR1359">
        <v>17049.5</v>
      </c>
      <c r="DS1359">
        <v>33825.5</v>
      </c>
      <c r="DT1359">
        <v>20019.8</v>
      </c>
      <c r="DU1359">
        <v>38645.800000000003</v>
      </c>
      <c r="DV1359">
        <v>22595.5</v>
      </c>
      <c r="DW1359">
        <v>1.8223400000000001</v>
      </c>
      <c r="DX1359">
        <v>2.2192400000000001</v>
      </c>
      <c r="DY1359">
        <v>7.4788900000000005E-2</v>
      </c>
      <c r="DZ1359">
        <v>0</v>
      </c>
      <c r="EA1359">
        <v>23.3628</v>
      </c>
      <c r="EB1359">
        <v>999.9</v>
      </c>
      <c r="EC1359">
        <v>59.7</v>
      </c>
      <c r="ED1359">
        <v>31.7</v>
      </c>
      <c r="EE1359">
        <v>27.693100000000001</v>
      </c>
      <c r="EF1359">
        <v>62.296100000000003</v>
      </c>
      <c r="EG1359">
        <v>35.488799999999998</v>
      </c>
      <c r="EH1359">
        <v>1</v>
      </c>
      <c r="EI1359">
        <v>-0.11461</v>
      </c>
      <c r="EJ1359">
        <v>-0.98724800000000001</v>
      </c>
      <c r="EK1359">
        <v>20.3262</v>
      </c>
      <c r="EL1359">
        <v>5.2517899999999997</v>
      </c>
      <c r="EM1359">
        <v>11.962</v>
      </c>
      <c r="EN1359">
        <v>4.9900399999999996</v>
      </c>
      <c r="EO1359">
        <v>3.29196</v>
      </c>
      <c r="EP1359">
        <v>9999</v>
      </c>
      <c r="EQ1359">
        <v>9999</v>
      </c>
      <c r="ER1359">
        <v>9999</v>
      </c>
      <c r="ES1359">
        <v>999.9</v>
      </c>
      <c r="ET1359">
        <v>4.9726600000000003</v>
      </c>
      <c r="EU1359">
        <v>1.8719300000000001</v>
      </c>
      <c r="EV1359">
        <v>1.87216</v>
      </c>
      <c r="EW1359">
        <v>1.8771800000000001</v>
      </c>
      <c r="EX1359">
        <v>1.87134</v>
      </c>
      <c r="EY1359">
        <v>1.8721099999999999</v>
      </c>
      <c r="EZ1359">
        <v>1.8717999999999999</v>
      </c>
      <c r="FA1359">
        <v>1.86866</v>
      </c>
      <c r="FB1359">
        <v>0</v>
      </c>
      <c r="FC1359">
        <v>0</v>
      </c>
      <c r="FD1359">
        <v>0</v>
      </c>
      <c r="FE1359">
        <v>0</v>
      </c>
      <c r="FF1359" t="s">
        <v>340</v>
      </c>
      <c r="FG1359" t="s">
        <v>341</v>
      </c>
      <c r="FH1359" t="s">
        <v>342</v>
      </c>
      <c r="FI1359" t="s">
        <v>342</v>
      </c>
      <c r="FJ1359" t="s">
        <v>342</v>
      </c>
      <c r="FK1359" t="s">
        <v>342</v>
      </c>
      <c r="FL1359">
        <v>0</v>
      </c>
      <c r="FM1359">
        <v>100</v>
      </c>
      <c r="FN1359">
        <v>100</v>
      </c>
      <c r="FO1359">
        <v>3.0150000000000001</v>
      </c>
      <c r="FP1359">
        <v>0.22</v>
      </c>
      <c r="FQ1359">
        <v>-0.71234261683338174</v>
      </c>
      <c r="FR1359">
        <v>7.6898218637449396E-3</v>
      </c>
      <c r="FS1359">
        <v>1.5097418776848419E-6</v>
      </c>
      <c r="FT1359">
        <v>-9.8458676114205118E-11</v>
      </c>
      <c r="FU1359">
        <v>0.22001999999999461</v>
      </c>
      <c r="FV1359">
        <v>0</v>
      </c>
      <c r="FW1359">
        <v>0</v>
      </c>
      <c r="FX1359">
        <v>0</v>
      </c>
      <c r="FY1359">
        <v>3</v>
      </c>
      <c r="FZ1359">
        <v>2164</v>
      </c>
      <c r="GA1359">
        <v>-1</v>
      </c>
      <c r="GB1359">
        <v>-1</v>
      </c>
      <c r="GC1359">
        <v>129.19999999999999</v>
      </c>
      <c r="GD1359">
        <v>129.30000000000001</v>
      </c>
      <c r="GE1359">
        <v>1.10229</v>
      </c>
      <c r="GF1359">
        <v>2.65015</v>
      </c>
      <c r="GG1359">
        <v>1.7981</v>
      </c>
      <c r="GH1359">
        <v>2.3803700000000001</v>
      </c>
      <c r="GI1359">
        <v>1.5979000000000001</v>
      </c>
      <c r="GJ1359">
        <v>2.4487299999999999</v>
      </c>
      <c r="GK1359">
        <v>34.6235</v>
      </c>
      <c r="GL1359">
        <v>24.157499999999999</v>
      </c>
      <c r="GM1359">
        <v>18</v>
      </c>
      <c r="GN1359">
        <v>364.11700000000002</v>
      </c>
      <c r="GO1359">
        <v>672.35400000000004</v>
      </c>
      <c r="GP1359">
        <v>25.830100000000002</v>
      </c>
      <c r="GQ1359">
        <v>25.638500000000001</v>
      </c>
      <c r="GR1359">
        <v>29.9999</v>
      </c>
      <c r="GS1359">
        <v>25.616700000000002</v>
      </c>
      <c r="GT1359">
        <v>25.637699999999999</v>
      </c>
      <c r="GU1359">
        <v>22.039300000000001</v>
      </c>
      <c r="GV1359">
        <v>38.802700000000002</v>
      </c>
      <c r="GW1359">
        <v>0</v>
      </c>
      <c r="GX1359">
        <v>25.83</v>
      </c>
      <c r="GY1359">
        <v>450</v>
      </c>
      <c r="GZ1359">
        <v>18.5</v>
      </c>
      <c r="HA1359">
        <v>100.809</v>
      </c>
      <c r="HB1359">
        <v>70.526300000000006</v>
      </c>
    </row>
    <row r="1360" spans="1:210" x14ac:dyDescent="0.3">
      <c r="A1360">
        <v>1344</v>
      </c>
      <c r="B1360">
        <v>1750761435</v>
      </c>
      <c r="C1360">
        <v>6715.9000000953674</v>
      </c>
      <c r="D1360" t="s">
        <v>3029</v>
      </c>
      <c r="E1360" t="s">
        <v>3030</v>
      </c>
      <c r="F1360" t="s">
        <v>336</v>
      </c>
      <c r="G1360">
        <v>1750761435</v>
      </c>
      <c r="H1360">
        <f t="shared" si="680"/>
        <v>4.7103362782566362E-4</v>
      </c>
      <c r="I1360">
        <f t="shared" si="681"/>
        <v>0.4710336278256636</v>
      </c>
      <c r="J1360">
        <f t="shared" si="682"/>
        <v>-7.4941777988754205E-2</v>
      </c>
      <c r="K1360">
        <f t="shared" si="683"/>
        <v>449.7</v>
      </c>
      <c r="L1360">
        <f t="shared" si="684"/>
        <v>444.45127918358838</v>
      </c>
      <c r="M1360">
        <f t="shared" si="685"/>
        <v>45.023805261660989</v>
      </c>
      <c r="N1360">
        <f t="shared" si="686"/>
        <v>45.555511198799998</v>
      </c>
      <c r="O1360">
        <f t="shared" si="687"/>
        <v>4.1684186442159439E-2</v>
      </c>
      <c r="P1360">
        <f t="shared" si="688"/>
        <v>2.4112837451351341</v>
      </c>
      <c r="Q1360">
        <f t="shared" si="689"/>
        <v>4.1294192032990382E-2</v>
      </c>
      <c r="R1360">
        <f t="shared" si="690"/>
        <v>2.5843607839935265E-2</v>
      </c>
      <c r="S1360">
        <f t="shared" si="691"/>
        <v>4.6641009999999996</v>
      </c>
      <c r="T1360">
        <f t="shared" si="692"/>
        <v>24.726564542621194</v>
      </c>
      <c r="U1360">
        <f t="shared" si="693"/>
        <v>24.591200000000001</v>
      </c>
      <c r="V1360">
        <f t="shared" si="694"/>
        <v>3.1030019136746145</v>
      </c>
      <c r="W1360">
        <f t="shared" si="695"/>
        <v>62.752844259415156</v>
      </c>
      <c r="X1360">
        <f t="shared" si="696"/>
        <v>1.9764426188416</v>
      </c>
      <c r="Y1360">
        <f t="shared" si="697"/>
        <v>3.1495665928242982</v>
      </c>
      <c r="Z1360">
        <f t="shared" si="698"/>
        <v>1.1265592948330145</v>
      </c>
      <c r="AA1360">
        <f t="shared" si="699"/>
        <v>-20.772582987111765</v>
      </c>
      <c r="AB1360">
        <f t="shared" si="700"/>
        <v>32.408284326443685</v>
      </c>
      <c r="AC1360">
        <f t="shared" si="701"/>
        <v>2.8348160006224288</v>
      </c>
      <c r="AD1360">
        <f t="shared" si="702"/>
        <v>19.134618339954351</v>
      </c>
      <c r="AE1360">
        <f t="shared" si="703"/>
        <v>-7.4941777988754205E-2</v>
      </c>
      <c r="AF1360">
        <f t="shared" si="704"/>
        <v>0.4710336278256636</v>
      </c>
      <c r="AG1360">
        <f t="shared" si="705"/>
        <v>-8.8619050954570303E-2</v>
      </c>
      <c r="AH1360">
        <v>458.4511643861282</v>
      </c>
      <c r="AI1360">
        <v>458.65404848484832</v>
      </c>
      <c r="AJ1360">
        <v>3.1591423268960113E-5</v>
      </c>
      <c r="AK1360">
        <v>84.076978181650844</v>
      </c>
      <c r="AL1360">
        <f t="shared" si="706"/>
        <v>0.46880176696589315</v>
      </c>
      <c r="AM1360">
        <v>18.476640521611159</v>
      </c>
      <c r="AN1360">
        <v>19.510930375939829</v>
      </c>
      <c r="AO1360">
        <v>-1.5550268891313739E-6</v>
      </c>
      <c r="AP1360">
        <v>90.497214367256092</v>
      </c>
      <c r="AQ1360">
        <v>0</v>
      </c>
      <c r="AR1360">
        <v>0</v>
      </c>
      <c r="AS1360">
        <f t="shared" si="707"/>
        <v>1</v>
      </c>
      <c r="AT1360">
        <f t="shared" si="708"/>
        <v>0</v>
      </c>
      <c r="AU1360">
        <f t="shared" si="709"/>
        <v>53789.565673247715</v>
      </c>
      <c r="AV1360">
        <f t="shared" si="710"/>
        <v>24.547899999999998</v>
      </c>
      <c r="AW1360">
        <f t="shared" si="711"/>
        <v>19.63832</v>
      </c>
      <c r="AX1360">
        <f t="shared" si="712"/>
        <v>0.8</v>
      </c>
      <c r="AY1360">
        <f t="shared" si="713"/>
        <v>0.19</v>
      </c>
      <c r="AZ1360">
        <v>9</v>
      </c>
      <c r="BA1360">
        <v>1.88</v>
      </c>
      <c r="BB1360" t="s">
        <v>337</v>
      </c>
      <c r="BC1360">
        <v>2</v>
      </c>
      <c r="BD1360" t="b">
        <v>0</v>
      </c>
      <c r="BE1360">
        <v>1750761435</v>
      </c>
      <c r="BF1360">
        <v>449.7</v>
      </c>
      <c r="BG1360">
        <v>450.00799999999998</v>
      </c>
      <c r="BH1360">
        <v>19.510400000000001</v>
      </c>
      <c r="BI1360">
        <v>18.4712</v>
      </c>
      <c r="BJ1360">
        <v>446.685</v>
      </c>
      <c r="BK1360">
        <v>19.290400000000002</v>
      </c>
      <c r="BL1360">
        <v>399.98</v>
      </c>
      <c r="BM1360">
        <v>101.202</v>
      </c>
      <c r="BN1360">
        <v>0.100004</v>
      </c>
      <c r="BO1360">
        <v>24.840499999999999</v>
      </c>
      <c r="BP1360">
        <v>24.591200000000001</v>
      </c>
      <c r="BQ1360">
        <v>999.9</v>
      </c>
      <c r="BR1360">
        <v>0</v>
      </c>
      <c r="BS1360">
        <v>0</v>
      </c>
      <c r="BT1360">
        <v>9978.5</v>
      </c>
      <c r="BU1360">
        <v>24.547899999999998</v>
      </c>
      <c r="BV1360">
        <v>8.89419</v>
      </c>
      <c r="BW1360">
        <v>-0.308502</v>
      </c>
      <c r="BX1360">
        <v>458.64800000000002</v>
      </c>
      <c r="BY1360">
        <v>458.47699999999998</v>
      </c>
      <c r="BZ1360">
        <v>1.0391900000000001</v>
      </c>
      <c r="CA1360">
        <v>450.00799999999998</v>
      </c>
      <c r="CB1360">
        <v>18.4712</v>
      </c>
      <c r="CC1360">
        <v>1.9744999999999999</v>
      </c>
      <c r="CD1360">
        <v>1.8693299999999999</v>
      </c>
      <c r="CE1360">
        <v>17.241299999999999</v>
      </c>
      <c r="CF1360">
        <v>16.378900000000002</v>
      </c>
      <c r="CG1360">
        <v>1750753677</v>
      </c>
      <c r="CH1360" t="s">
        <v>338</v>
      </c>
      <c r="CI1360">
        <v>1750753677</v>
      </c>
      <c r="CJ1360">
        <v>1750753673.5</v>
      </c>
      <c r="CK1360">
        <v>5</v>
      </c>
      <c r="CL1360">
        <v>2.1520000000000001</v>
      </c>
      <c r="CM1360">
        <v>-0.52400000000000002</v>
      </c>
      <c r="CN1360">
        <v>3.0179999999999998</v>
      </c>
      <c r="CO1360">
        <v>0.22</v>
      </c>
      <c r="CP1360">
        <v>450</v>
      </c>
      <c r="CQ1360">
        <v>19</v>
      </c>
      <c r="CR1360">
        <v>0.26</v>
      </c>
      <c r="CS1360">
        <v>0.17</v>
      </c>
      <c r="CT1360">
        <v>-0.30366107317073171</v>
      </c>
      <c r="CU1360">
        <v>2.4162334494773299E-2</v>
      </c>
      <c r="CV1360">
        <v>2.7172082767455929E-2</v>
      </c>
      <c r="CW1360">
        <v>1</v>
      </c>
      <c r="CX1360">
        <v>0</v>
      </c>
      <c r="CY1360">
        <v>0</v>
      </c>
      <c r="CZ1360">
        <v>0</v>
      </c>
      <c r="DA1360">
        <v>-1</v>
      </c>
      <c r="DB1360">
        <v>1.047165853658536</v>
      </c>
      <c r="DC1360">
        <v>-4.9802299651568113E-2</v>
      </c>
      <c r="DD1360">
        <v>5.2294275094072369E-3</v>
      </c>
      <c r="DE1360">
        <v>1</v>
      </c>
      <c r="DF1360">
        <v>2</v>
      </c>
      <c r="DG1360">
        <v>2</v>
      </c>
      <c r="DH1360" t="s">
        <v>339</v>
      </c>
      <c r="DI1360">
        <v>3.0246400000000002</v>
      </c>
      <c r="DJ1360">
        <v>2.69129</v>
      </c>
      <c r="DK1360">
        <v>0.101741</v>
      </c>
      <c r="DL1360">
        <v>0.10287300000000001</v>
      </c>
      <c r="DM1360">
        <v>0.10358199999999999</v>
      </c>
      <c r="DN1360">
        <v>0.100907</v>
      </c>
      <c r="DO1360">
        <v>25125.7</v>
      </c>
      <c r="DP1360">
        <v>16833.400000000001</v>
      </c>
      <c r="DQ1360">
        <v>26530.5</v>
      </c>
      <c r="DR1360">
        <v>17049.3</v>
      </c>
      <c r="DS1360">
        <v>33826.400000000001</v>
      </c>
      <c r="DT1360">
        <v>20019.900000000001</v>
      </c>
      <c r="DU1360">
        <v>38645.800000000003</v>
      </c>
      <c r="DV1360">
        <v>22595.200000000001</v>
      </c>
      <c r="DW1360">
        <v>1.82226</v>
      </c>
      <c r="DX1360">
        <v>2.2193399999999999</v>
      </c>
      <c r="DY1360">
        <v>7.4744199999999997E-2</v>
      </c>
      <c r="DZ1360">
        <v>0</v>
      </c>
      <c r="EA1360">
        <v>23.3628</v>
      </c>
      <c r="EB1360">
        <v>999.9</v>
      </c>
      <c r="EC1360">
        <v>59.7</v>
      </c>
      <c r="ED1360">
        <v>31.7</v>
      </c>
      <c r="EE1360">
        <v>27.695</v>
      </c>
      <c r="EF1360">
        <v>62.6661</v>
      </c>
      <c r="EG1360">
        <v>35.793300000000002</v>
      </c>
      <c r="EH1360">
        <v>1</v>
      </c>
      <c r="EI1360">
        <v>-0.11461</v>
      </c>
      <c r="EJ1360">
        <v>-0.98812</v>
      </c>
      <c r="EK1360">
        <v>20.326000000000001</v>
      </c>
      <c r="EL1360">
        <v>5.2520300000000004</v>
      </c>
      <c r="EM1360">
        <v>11.962</v>
      </c>
      <c r="EN1360">
        <v>4.9896000000000003</v>
      </c>
      <c r="EO1360">
        <v>3.29182</v>
      </c>
      <c r="EP1360">
        <v>9999</v>
      </c>
      <c r="EQ1360">
        <v>9999</v>
      </c>
      <c r="ER1360">
        <v>9999</v>
      </c>
      <c r="ES1360">
        <v>999.9</v>
      </c>
      <c r="ET1360">
        <v>4.9726800000000004</v>
      </c>
      <c r="EU1360">
        <v>1.8719399999999999</v>
      </c>
      <c r="EV1360">
        <v>1.87218</v>
      </c>
      <c r="EW1360">
        <v>1.8772</v>
      </c>
      <c r="EX1360">
        <v>1.8713500000000001</v>
      </c>
      <c r="EY1360">
        <v>1.8721000000000001</v>
      </c>
      <c r="EZ1360">
        <v>1.8717999999999999</v>
      </c>
      <c r="FA1360">
        <v>1.8686700000000001</v>
      </c>
      <c r="FB1360">
        <v>0</v>
      </c>
      <c r="FC1360">
        <v>0</v>
      </c>
      <c r="FD1360">
        <v>0</v>
      </c>
      <c r="FE1360">
        <v>0</v>
      </c>
      <c r="FF1360" t="s">
        <v>340</v>
      </c>
      <c r="FG1360" t="s">
        <v>341</v>
      </c>
      <c r="FH1360" t="s">
        <v>342</v>
      </c>
      <c r="FI1360" t="s">
        <v>342</v>
      </c>
      <c r="FJ1360" t="s">
        <v>342</v>
      </c>
      <c r="FK1360" t="s">
        <v>342</v>
      </c>
      <c r="FL1360">
        <v>0</v>
      </c>
      <c r="FM1360">
        <v>100</v>
      </c>
      <c r="FN1360">
        <v>100</v>
      </c>
      <c r="FO1360">
        <v>3.0150000000000001</v>
      </c>
      <c r="FP1360">
        <v>0.22</v>
      </c>
      <c r="FQ1360">
        <v>-0.71234261683338174</v>
      </c>
      <c r="FR1360">
        <v>7.6898218637449396E-3</v>
      </c>
      <c r="FS1360">
        <v>1.5097418776848419E-6</v>
      </c>
      <c r="FT1360">
        <v>-9.8458676114205118E-11</v>
      </c>
      <c r="FU1360">
        <v>0.22001999999999461</v>
      </c>
      <c r="FV1360">
        <v>0</v>
      </c>
      <c r="FW1360">
        <v>0</v>
      </c>
      <c r="FX1360">
        <v>0</v>
      </c>
      <c r="FY1360">
        <v>3</v>
      </c>
      <c r="FZ1360">
        <v>2164</v>
      </c>
      <c r="GA1360">
        <v>-1</v>
      </c>
      <c r="GB1360">
        <v>-1</v>
      </c>
      <c r="GC1360">
        <v>129.30000000000001</v>
      </c>
      <c r="GD1360">
        <v>129.4</v>
      </c>
      <c r="GE1360">
        <v>1.1035200000000001</v>
      </c>
      <c r="GF1360">
        <v>2.64771</v>
      </c>
      <c r="GG1360">
        <v>1.7981</v>
      </c>
      <c r="GH1360">
        <v>2.3791500000000001</v>
      </c>
      <c r="GI1360">
        <v>1.5979000000000001</v>
      </c>
      <c r="GJ1360">
        <v>2.50366</v>
      </c>
      <c r="GK1360">
        <v>34.6235</v>
      </c>
      <c r="GL1360">
        <v>24.157499999999999</v>
      </c>
      <c r="GM1360">
        <v>18</v>
      </c>
      <c r="GN1360">
        <v>364.06900000000002</v>
      </c>
      <c r="GO1360">
        <v>672.423</v>
      </c>
      <c r="GP1360">
        <v>25.829899999999999</v>
      </c>
      <c r="GQ1360">
        <v>25.636600000000001</v>
      </c>
      <c r="GR1360">
        <v>29.9999</v>
      </c>
      <c r="GS1360">
        <v>25.615600000000001</v>
      </c>
      <c r="GT1360">
        <v>25.636399999999998</v>
      </c>
      <c r="GU1360">
        <v>22.039300000000001</v>
      </c>
      <c r="GV1360">
        <v>38.802700000000002</v>
      </c>
      <c r="GW1360">
        <v>0</v>
      </c>
      <c r="GX1360">
        <v>25.83</v>
      </c>
      <c r="GY1360">
        <v>450</v>
      </c>
      <c r="GZ1360">
        <v>18.5</v>
      </c>
      <c r="HA1360">
        <v>100.809</v>
      </c>
      <c r="HB1360">
        <v>70.525199999999998</v>
      </c>
    </row>
    <row r="1361" spans="1:210" x14ac:dyDescent="0.3">
      <c r="A1361">
        <v>1345</v>
      </c>
      <c r="B1361">
        <v>1750761440</v>
      </c>
      <c r="C1361">
        <v>6720.9000000953674</v>
      </c>
      <c r="D1361" t="s">
        <v>3031</v>
      </c>
      <c r="E1361" t="s">
        <v>3032</v>
      </c>
      <c r="F1361" t="s">
        <v>336</v>
      </c>
      <c r="G1361">
        <v>1750761440</v>
      </c>
      <c r="H1361">
        <f t="shared" ref="H1361:H1424" si="714">(I1361)/1000</f>
        <v>4.6831616925936459E-4</v>
      </c>
      <c r="I1361">
        <f t="shared" ref="I1361:I1424" si="715">IF(BD1361, AL1361, AF1361)</f>
        <v>0.46831616925936459</v>
      </c>
      <c r="J1361">
        <f t="shared" ref="J1361:J1424" si="716">IF(BD1361, AG1361, AE1361)</f>
        <v>-0.11413247932314144</v>
      </c>
      <c r="K1361">
        <f t="shared" ref="K1361:K1424" si="717">BF1361 - IF(AS1361&gt;1, J1361*AZ1361*100/(AU1361), 0)</f>
        <v>449.71899999999999</v>
      </c>
      <c r="L1361">
        <f t="shared" ref="L1361:L1424" si="718">((R1361-H1361/2)*K1361-J1361)/(R1361+H1361/2)</f>
        <v>445.9956475872263</v>
      </c>
      <c r="M1361">
        <f t="shared" ref="M1361:M1424" si="719">L1361*(BM1361+BN1361)/1000</f>
        <v>45.180764878867215</v>
      </c>
      <c r="N1361">
        <f t="shared" ref="N1361:N1424" si="720">(BF1361 - IF(AS1361&gt;1, J1361*AZ1361*100/(AU1361), 0))*(BM1361+BN1361)/1000</f>
        <v>45.557952214288001</v>
      </c>
      <c r="O1361">
        <f t="shared" ref="O1361:O1424" si="721">2/((1/Q1361-1/P1361)+SIGN(Q1361)*SQRT((1/Q1361-1/P1361)*(1/Q1361-1/P1361) + 4*BA1361/((BA1361+1)*(BA1361+1))*(2*1/Q1361*1/P1361-1/P1361*1/P1361)))</f>
        <v>4.1413218831252263E-2</v>
      </c>
      <c r="P1361">
        <f t="shared" ref="P1361:P1424" si="722">IF(LEFT(BB1361,1)&lt;&gt;"0",IF(LEFT(BB1361,1)="1",3,BC1361),$D$5+$E$5*(BT1361*BM1361/($K$5*1000))+$F$5*(BT1361*BM1361/($K$5*1000))*MAX(MIN(AZ1361,$J$5),$I$5)*MAX(MIN(AZ1361,$J$5),$I$5)+$G$5*MAX(MIN(AZ1361,$J$5),$I$5)*(BT1361*BM1361/($K$5*1000))+$H$5*(BT1361*BM1361/($K$5*1000))*(BT1361*BM1361/($K$5*1000)))</f>
        <v>2.4176735842681705</v>
      </c>
      <c r="Q1361">
        <f t="shared" ref="Q1361:Q1424" si="723">H1361*(1000-(1000*0.61365*EXP(17.502*U1361/(240.97+U1361))/(BM1361+BN1361)+BH1361)/2)/(1000*0.61365*EXP(17.502*U1361/(240.97+U1361))/(BM1361+BN1361)-BH1361)</f>
        <v>4.1029260564991975E-2</v>
      </c>
      <c r="R1361">
        <f t="shared" ref="R1361:R1424" si="724">1/((BA1361+1)/(O1361/1.6)+1/(P1361/1.37)) + BA1361/((BA1361+1)/(O1361/1.6) + BA1361/(P1361/1.37))</f>
        <v>2.5677490694310814E-2</v>
      </c>
      <c r="S1361">
        <f t="shared" ref="S1361:S1424" si="725">(AV1361*AY1361)</f>
        <v>4.6622769999999996</v>
      </c>
      <c r="T1361">
        <f t="shared" ref="T1361:T1424" si="726">(BO1361+(S1361+2*0.95*0.0000000567*(((BO1361+$B$7)+273)^4-(BO1361+273)^4)-44100*H1361)/(1.84*29.3*P1361+8*0.95*0.0000000567*(BO1361+273)^3))</f>
        <v>24.726874105903391</v>
      </c>
      <c r="U1361">
        <f t="shared" ref="U1361:U1424" si="727">($C$7*BP1361+$D$7*BQ1361+$E$7*T1361)</f>
        <v>24.591000000000001</v>
      </c>
      <c r="V1361">
        <f t="shared" ref="V1361:V1424" si="728">0.61365*EXP(17.502*U1361/(240.97+U1361))</f>
        <v>3.1029648002371095</v>
      </c>
      <c r="W1361">
        <f t="shared" ref="W1361:W1424" si="729">(X1361/Y1361*100)</f>
        <v>62.730819570743947</v>
      </c>
      <c r="X1361">
        <f t="shared" ref="X1361:X1424" si="730">BH1361*(BM1361+BN1361)/1000</f>
        <v>1.9756545915648001</v>
      </c>
      <c r="Y1361">
        <f t="shared" ref="Y1361:Y1424" si="731">0.61365*EXP(17.502*BO1361/(240.97+BO1361))</f>
        <v>3.1494161961916962</v>
      </c>
      <c r="Z1361">
        <f t="shared" ref="Z1361:Z1424" si="732">(V1361-BH1361*(BM1361+BN1361)/1000)</f>
        <v>1.1273102086723095</v>
      </c>
      <c r="AA1361">
        <f t="shared" ref="AA1361:AA1424" si="733">(-H1361*44100)</f>
        <v>-20.652743064337979</v>
      </c>
      <c r="AB1361">
        <f t="shared" ref="AB1361:AB1424" si="734">2*29.3*P1361*0.92*(BO1361-U1361)</f>
        <v>32.415960465008745</v>
      </c>
      <c r="AC1361">
        <f t="shared" ref="AC1361:AC1424" si="735">2*0.95*0.0000000567*(((BO1361+$B$7)+273)^4-(U1361+273)^4)</f>
        <v>2.827979087957424</v>
      </c>
      <c r="AD1361">
        <f t="shared" ref="AD1361:AD1424" si="736">S1361+AC1361+AA1361+AB1361</f>
        <v>19.253473488628188</v>
      </c>
      <c r="AE1361">
        <f t="shared" ref="AE1361:AE1424" si="737">BL1361*AS1361*(BG1361-BF1361*(1000-AS1361*BI1361)/(1000-AS1361*BH1361))/(100*AZ1361)</f>
        <v>-0.11413247932314144</v>
      </c>
      <c r="AF1361">
        <f t="shared" ref="AF1361:AF1424" si="738">1000*BL1361*AS1361*(BH1361-BI1361)/(100*AZ1361*(1000-AS1361*BH1361))</f>
        <v>0.46831616925936459</v>
      </c>
      <c r="AG1361">
        <f t="shared" ref="AG1361:AG1424" si="739">(AH1361 - AI1361 - BM1361*1000/(8.314*(BO1361+273.15)) * AK1361/BL1361 * AJ1361) * BL1361/(100*AZ1361) * (1000 - BI1361)/1000</f>
        <v>-8.6918738420741298E-2</v>
      </c>
      <c r="AH1361">
        <v>458.47584237934251</v>
      </c>
      <c r="AI1361">
        <v>458.67382424242447</v>
      </c>
      <c r="AJ1361">
        <v>1.3929622972904139E-4</v>
      </c>
      <c r="AK1361">
        <v>84.076978181650844</v>
      </c>
      <c r="AL1361">
        <f t="shared" ref="AL1361:AL1424" si="740">(AN1361 - AM1361 + BM1361*1000/(8.314*(BO1361+273.15)) * AP1361/BL1361 * AO1361) * BL1361/(100*AZ1361) * 1000/(1000 - AN1361)</f>
        <v>0.46714214891776573</v>
      </c>
      <c r="AM1361">
        <v>18.47270982209276</v>
      </c>
      <c r="AN1361">
        <v>19.502935639097721</v>
      </c>
      <c r="AO1361">
        <v>-1.6780599016294979E-6</v>
      </c>
      <c r="AP1361">
        <v>90.497214367256092</v>
      </c>
      <c r="AQ1361">
        <v>0</v>
      </c>
      <c r="AR1361">
        <v>0</v>
      </c>
      <c r="AS1361">
        <f t="shared" ref="AS1361:AS1424" si="741">IF(AQ1361*$H$13&gt;=AU1361,1,(AU1361/(AU1361-AQ1361*$H$13)))</f>
        <v>1</v>
      </c>
      <c r="AT1361">
        <f t="shared" ref="AT1361:AT1424" si="742">(AS1361-1)*100</f>
        <v>0</v>
      </c>
      <c r="AU1361">
        <f t="shared" ref="AU1361:AU1424" si="743">MAX(0,($B$13+$C$13*BT1361)/(1+$D$13*BT1361)*BM1361/(BO1361+273)*$E$13)</f>
        <v>54004.794447573498</v>
      </c>
      <c r="AV1361">
        <f t="shared" ref="AV1361:AV1424" si="744">$B$11*BU1361+$C$11*BV1361</f>
        <v>24.5383</v>
      </c>
      <c r="AW1361">
        <f t="shared" ref="AW1361:AW1424" si="745">AV1361*AX1361</f>
        <v>19.63064</v>
      </c>
      <c r="AX1361">
        <f t="shared" ref="AX1361:AX1424" si="746">($B$11*$D$9+$C$11*$D$9)/($B$11+$C$11)</f>
        <v>0.8</v>
      </c>
      <c r="AY1361">
        <f t="shared" ref="AY1361:AY1424" si="747">($B$11*$K$9+$C$11*$K$9)/($B$11+$C$11)</f>
        <v>0.19</v>
      </c>
      <c r="AZ1361">
        <v>9</v>
      </c>
      <c r="BA1361">
        <v>1.88</v>
      </c>
      <c r="BB1361" t="s">
        <v>337</v>
      </c>
      <c r="BC1361">
        <v>2</v>
      </c>
      <c r="BD1361" t="b">
        <v>0</v>
      </c>
      <c r="BE1361">
        <v>1750761440</v>
      </c>
      <c r="BF1361">
        <v>449.71899999999999</v>
      </c>
      <c r="BG1361">
        <v>449.93599999999998</v>
      </c>
      <c r="BH1361">
        <v>19.502400000000002</v>
      </c>
      <c r="BI1361">
        <v>18.4696</v>
      </c>
      <c r="BJ1361">
        <v>446.70400000000001</v>
      </c>
      <c r="BK1361">
        <v>19.282399999999999</v>
      </c>
      <c r="BL1361">
        <v>400.14</v>
      </c>
      <c r="BM1361">
        <v>101.203</v>
      </c>
      <c r="BN1361">
        <v>0.100152</v>
      </c>
      <c r="BO1361">
        <v>24.839700000000001</v>
      </c>
      <c r="BP1361">
        <v>24.591000000000001</v>
      </c>
      <c r="BQ1361">
        <v>999.9</v>
      </c>
      <c r="BR1361">
        <v>0</v>
      </c>
      <c r="BS1361">
        <v>0</v>
      </c>
      <c r="BT1361">
        <v>10020</v>
      </c>
      <c r="BU1361">
        <v>24.5383</v>
      </c>
      <c r="BV1361">
        <v>8.89419</v>
      </c>
      <c r="BW1361">
        <v>-0.21679699999999999</v>
      </c>
      <c r="BX1361">
        <v>458.66399999999999</v>
      </c>
      <c r="BY1361">
        <v>458.40199999999999</v>
      </c>
      <c r="BZ1361">
        <v>1.03278</v>
      </c>
      <c r="CA1361">
        <v>449.93599999999998</v>
      </c>
      <c r="CB1361">
        <v>18.4696</v>
      </c>
      <c r="CC1361">
        <v>1.9737100000000001</v>
      </c>
      <c r="CD1361">
        <v>1.8691800000000001</v>
      </c>
      <c r="CE1361">
        <v>17.234999999999999</v>
      </c>
      <c r="CF1361">
        <v>16.377700000000001</v>
      </c>
      <c r="CG1361">
        <v>1750753677</v>
      </c>
      <c r="CH1361" t="s">
        <v>338</v>
      </c>
      <c r="CI1361">
        <v>1750753677</v>
      </c>
      <c r="CJ1361">
        <v>1750753673.5</v>
      </c>
      <c r="CK1361">
        <v>5</v>
      </c>
      <c r="CL1361">
        <v>2.1520000000000001</v>
      </c>
      <c r="CM1361">
        <v>-0.52400000000000002</v>
      </c>
      <c r="CN1361">
        <v>3.0179999999999998</v>
      </c>
      <c r="CO1361">
        <v>0.22</v>
      </c>
      <c r="CP1361">
        <v>450</v>
      </c>
      <c r="CQ1361">
        <v>19</v>
      </c>
      <c r="CR1361">
        <v>0.26</v>
      </c>
      <c r="CS1361">
        <v>0.17</v>
      </c>
      <c r="CT1361">
        <v>-0.30111694999999999</v>
      </c>
      <c r="CU1361">
        <v>0.2288253208255161</v>
      </c>
      <c r="CV1361">
        <v>2.9749305661603269E-2</v>
      </c>
      <c r="CW1361">
        <v>1</v>
      </c>
      <c r="CX1361">
        <v>0</v>
      </c>
      <c r="CY1361">
        <v>0</v>
      </c>
      <c r="CZ1361">
        <v>0</v>
      </c>
      <c r="DA1361">
        <v>-1</v>
      </c>
      <c r="DB1361">
        <v>1.0427580000000001</v>
      </c>
      <c r="DC1361">
        <v>-5.9400225140714892E-2</v>
      </c>
      <c r="DD1361">
        <v>5.8502573447669843E-3</v>
      </c>
      <c r="DE1361">
        <v>1</v>
      </c>
      <c r="DF1361">
        <v>2</v>
      </c>
      <c r="DG1361">
        <v>2</v>
      </c>
      <c r="DH1361" t="s">
        <v>339</v>
      </c>
      <c r="DI1361">
        <v>3.0248200000000001</v>
      </c>
      <c r="DJ1361">
        <v>2.6914400000000001</v>
      </c>
      <c r="DK1361">
        <v>0.101745</v>
      </c>
      <c r="DL1361">
        <v>0.102862</v>
      </c>
      <c r="DM1361">
        <v>0.10355300000000001</v>
      </c>
      <c r="DN1361">
        <v>0.10090200000000001</v>
      </c>
      <c r="DO1361">
        <v>25126.1</v>
      </c>
      <c r="DP1361">
        <v>16833.599999999999</v>
      </c>
      <c r="DQ1361">
        <v>26531.1</v>
      </c>
      <c r="DR1361">
        <v>17049.3</v>
      </c>
      <c r="DS1361">
        <v>33828</v>
      </c>
      <c r="DT1361">
        <v>20020.099999999999</v>
      </c>
      <c r="DU1361">
        <v>38646.400000000001</v>
      </c>
      <c r="DV1361">
        <v>22595.3</v>
      </c>
      <c r="DW1361">
        <v>1.8228</v>
      </c>
      <c r="DX1361">
        <v>2.21936</v>
      </c>
      <c r="DY1361">
        <v>7.4803800000000004E-2</v>
      </c>
      <c r="DZ1361">
        <v>0</v>
      </c>
      <c r="EA1361">
        <v>23.361599999999999</v>
      </c>
      <c r="EB1361">
        <v>999.9</v>
      </c>
      <c r="EC1361">
        <v>59.7</v>
      </c>
      <c r="ED1361">
        <v>31.7</v>
      </c>
      <c r="EE1361">
        <v>27.692399999999999</v>
      </c>
      <c r="EF1361">
        <v>62.316099999999999</v>
      </c>
      <c r="EG1361">
        <v>35.480800000000002</v>
      </c>
      <c r="EH1361">
        <v>1</v>
      </c>
      <c r="EI1361">
        <v>-0.115055</v>
      </c>
      <c r="EJ1361">
        <v>-0.98797800000000002</v>
      </c>
      <c r="EK1361">
        <v>20.3262</v>
      </c>
      <c r="EL1361">
        <v>5.2519099999999996</v>
      </c>
      <c r="EM1361">
        <v>11.962</v>
      </c>
      <c r="EN1361">
        <v>4.9901200000000001</v>
      </c>
      <c r="EO1361">
        <v>3.2917800000000002</v>
      </c>
      <c r="EP1361">
        <v>9999</v>
      </c>
      <c r="EQ1361">
        <v>9999</v>
      </c>
      <c r="ER1361">
        <v>9999</v>
      </c>
      <c r="ES1361">
        <v>999.9</v>
      </c>
      <c r="ET1361">
        <v>4.9726900000000001</v>
      </c>
      <c r="EU1361">
        <v>1.87195</v>
      </c>
      <c r="EV1361">
        <v>1.8722000000000001</v>
      </c>
      <c r="EW1361">
        <v>1.8771800000000001</v>
      </c>
      <c r="EX1361">
        <v>1.87134</v>
      </c>
      <c r="EY1361">
        <v>1.8721000000000001</v>
      </c>
      <c r="EZ1361">
        <v>1.8717999999999999</v>
      </c>
      <c r="FA1361">
        <v>1.86866</v>
      </c>
      <c r="FB1361">
        <v>0</v>
      </c>
      <c r="FC1361">
        <v>0</v>
      </c>
      <c r="FD1361">
        <v>0</v>
      </c>
      <c r="FE1361">
        <v>0</v>
      </c>
      <c r="FF1361" t="s">
        <v>340</v>
      </c>
      <c r="FG1361" t="s">
        <v>341</v>
      </c>
      <c r="FH1361" t="s">
        <v>342</v>
      </c>
      <c r="FI1361" t="s">
        <v>342</v>
      </c>
      <c r="FJ1361" t="s">
        <v>342</v>
      </c>
      <c r="FK1361" t="s">
        <v>342</v>
      </c>
      <c r="FL1361">
        <v>0</v>
      </c>
      <c r="FM1361">
        <v>100</v>
      </c>
      <c r="FN1361">
        <v>100</v>
      </c>
      <c r="FO1361">
        <v>3.0150000000000001</v>
      </c>
      <c r="FP1361">
        <v>0.22</v>
      </c>
      <c r="FQ1361">
        <v>-0.71234261683338174</v>
      </c>
      <c r="FR1361">
        <v>7.6898218637449396E-3</v>
      </c>
      <c r="FS1361">
        <v>1.5097418776848419E-6</v>
      </c>
      <c r="FT1361">
        <v>-9.8458676114205118E-11</v>
      </c>
      <c r="FU1361">
        <v>0.22001999999999461</v>
      </c>
      <c r="FV1361">
        <v>0</v>
      </c>
      <c r="FW1361">
        <v>0</v>
      </c>
      <c r="FX1361">
        <v>0</v>
      </c>
      <c r="FY1361">
        <v>3</v>
      </c>
      <c r="FZ1361">
        <v>2164</v>
      </c>
      <c r="GA1361">
        <v>-1</v>
      </c>
      <c r="GB1361">
        <v>-1</v>
      </c>
      <c r="GC1361">
        <v>129.4</v>
      </c>
      <c r="GD1361">
        <v>129.4</v>
      </c>
      <c r="GE1361">
        <v>1.10229</v>
      </c>
      <c r="GF1361">
        <v>2.63306</v>
      </c>
      <c r="GG1361">
        <v>1.7981</v>
      </c>
      <c r="GH1361">
        <v>2.3791500000000001</v>
      </c>
      <c r="GI1361">
        <v>1.5979000000000001</v>
      </c>
      <c r="GJ1361">
        <v>2.5402800000000001</v>
      </c>
      <c r="GK1361">
        <v>34.6235</v>
      </c>
      <c r="GL1361">
        <v>24.1663</v>
      </c>
      <c r="GM1361">
        <v>18</v>
      </c>
      <c r="GN1361">
        <v>364.32799999999997</v>
      </c>
      <c r="GO1361">
        <v>672.41899999999998</v>
      </c>
      <c r="GP1361">
        <v>25.83</v>
      </c>
      <c r="GQ1361">
        <v>25.6355</v>
      </c>
      <c r="GR1361">
        <v>30</v>
      </c>
      <c r="GS1361">
        <v>25.613600000000002</v>
      </c>
      <c r="GT1361">
        <v>25.634799999999998</v>
      </c>
      <c r="GU1361">
        <v>22.0426</v>
      </c>
      <c r="GV1361">
        <v>38.802700000000002</v>
      </c>
      <c r="GW1361">
        <v>0</v>
      </c>
      <c r="GX1361">
        <v>25.83</v>
      </c>
      <c r="GY1361">
        <v>450</v>
      </c>
      <c r="GZ1361">
        <v>18.5</v>
      </c>
      <c r="HA1361">
        <v>100.81100000000001</v>
      </c>
      <c r="HB1361">
        <v>70.525400000000005</v>
      </c>
    </row>
    <row r="1362" spans="1:210" x14ac:dyDescent="0.3">
      <c r="A1362">
        <v>1346</v>
      </c>
      <c r="B1362">
        <v>1750761445</v>
      </c>
      <c r="C1362">
        <v>6725.9000000953674</v>
      </c>
      <c r="D1362" t="s">
        <v>3033</v>
      </c>
      <c r="E1362" t="s">
        <v>3034</v>
      </c>
      <c r="F1362" t="s">
        <v>336</v>
      </c>
      <c r="G1362">
        <v>1750761445</v>
      </c>
      <c r="H1362">
        <f t="shared" si="714"/>
        <v>4.6587334437254909E-4</v>
      </c>
      <c r="I1362">
        <f t="shared" si="715"/>
        <v>0.46587334437254907</v>
      </c>
      <c r="J1362">
        <f t="shared" si="716"/>
        <v>-7.0850530591264574E-2</v>
      </c>
      <c r="K1362">
        <f t="shared" si="717"/>
        <v>449.72399999999999</v>
      </c>
      <c r="L1362">
        <f t="shared" si="718"/>
        <v>444.33878006108284</v>
      </c>
      <c r="M1362">
        <f t="shared" si="719"/>
        <v>45.011015828593571</v>
      </c>
      <c r="N1362">
        <f t="shared" si="720"/>
        <v>45.556532517183598</v>
      </c>
      <c r="O1362">
        <f t="shared" si="721"/>
        <v>4.1151344235211273E-2</v>
      </c>
      <c r="P1362">
        <f t="shared" si="722"/>
        <v>2.4133133416625361</v>
      </c>
      <c r="Q1362">
        <f t="shared" si="723"/>
        <v>4.0771524472974642E-2</v>
      </c>
      <c r="R1362">
        <f t="shared" si="724"/>
        <v>2.5516038282626462E-2</v>
      </c>
      <c r="S1362">
        <f t="shared" si="725"/>
        <v>4.6664760000000003</v>
      </c>
      <c r="T1362">
        <f t="shared" si="726"/>
        <v>24.72657763240759</v>
      </c>
      <c r="U1362">
        <f t="shared" si="727"/>
        <v>24.5931</v>
      </c>
      <c r="V1362">
        <f t="shared" si="728"/>
        <v>3.1033545106827654</v>
      </c>
      <c r="W1362">
        <f t="shared" si="729"/>
        <v>62.709664368488795</v>
      </c>
      <c r="X1362">
        <f t="shared" si="730"/>
        <v>1.9748822285268399</v>
      </c>
      <c r="Y1362">
        <f t="shared" si="731"/>
        <v>3.14924700748232</v>
      </c>
      <c r="Z1362">
        <f t="shared" si="732"/>
        <v>1.1284722821559254</v>
      </c>
      <c r="AA1362">
        <f t="shared" si="733"/>
        <v>-20.545014486829416</v>
      </c>
      <c r="AB1362">
        <f t="shared" si="734"/>
        <v>31.967179058762021</v>
      </c>
      <c r="AC1362">
        <f t="shared" si="735"/>
        <v>2.7938828307673877</v>
      </c>
      <c r="AD1362">
        <f t="shared" si="736"/>
        <v>18.882523402699995</v>
      </c>
      <c r="AE1362">
        <f t="shared" si="737"/>
        <v>-7.0850530591264574E-2</v>
      </c>
      <c r="AF1362">
        <f t="shared" si="738"/>
        <v>0.46587334437254907</v>
      </c>
      <c r="AG1362">
        <f t="shared" si="739"/>
        <v>-9.6961413146353995E-2</v>
      </c>
      <c r="AH1362">
        <v>458.44748992659879</v>
      </c>
      <c r="AI1362">
        <v>458.6686666666667</v>
      </c>
      <c r="AJ1362">
        <v>1.2761269820288891E-4</v>
      </c>
      <c r="AK1362">
        <v>84.076978181650844</v>
      </c>
      <c r="AL1362">
        <f t="shared" si="740"/>
        <v>0.46504583257494669</v>
      </c>
      <c r="AM1362">
        <v>18.470434816716988</v>
      </c>
      <c r="AN1362">
        <v>19.496425864661632</v>
      </c>
      <c r="AO1362">
        <v>-1.8991469511778459E-6</v>
      </c>
      <c r="AP1362">
        <v>90.497214367256092</v>
      </c>
      <c r="AQ1362">
        <v>0</v>
      </c>
      <c r="AR1362">
        <v>0</v>
      </c>
      <c r="AS1362">
        <f t="shared" si="741"/>
        <v>1</v>
      </c>
      <c r="AT1362">
        <f t="shared" si="742"/>
        <v>0</v>
      </c>
      <c r="AU1362">
        <f t="shared" si="743"/>
        <v>53858.098420560353</v>
      </c>
      <c r="AV1362">
        <f t="shared" si="744"/>
        <v>24.560400000000001</v>
      </c>
      <c r="AW1362">
        <f t="shared" si="745"/>
        <v>19.648320000000002</v>
      </c>
      <c r="AX1362">
        <f t="shared" si="746"/>
        <v>0.8</v>
      </c>
      <c r="AY1362">
        <f t="shared" si="747"/>
        <v>0.19</v>
      </c>
      <c r="AZ1362">
        <v>9</v>
      </c>
      <c r="BA1362">
        <v>1.88</v>
      </c>
      <c r="BB1362" t="s">
        <v>337</v>
      </c>
      <c r="BC1362">
        <v>2</v>
      </c>
      <c r="BD1362" t="b">
        <v>0</v>
      </c>
      <c r="BE1362">
        <v>1750761445</v>
      </c>
      <c r="BF1362">
        <v>449.72399999999999</v>
      </c>
      <c r="BG1362">
        <v>450.036</v>
      </c>
      <c r="BH1362">
        <v>19.4956</v>
      </c>
      <c r="BI1362">
        <v>18.4678</v>
      </c>
      <c r="BJ1362">
        <v>446.709</v>
      </c>
      <c r="BK1362">
        <v>19.275600000000001</v>
      </c>
      <c r="BL1362">
        <v>399.99200000000002</v>
      </c>
      <c r="BM1362">
        <v>101.199</v>
      </c>
      <c r="BN1362">
        <v>9.9868899999999997E-2</v>
      </c>
      <c r="BO1362">
        <v>24.838799999999999</v>
      </c>
      <c r="BP1362">
        <v>24.5931</v>
      </c>
      <c r="BQ1362">
        <v>999.9</v>
      </c>
      <c r="BR1362">
        <v>0</v>
      </c>
      <c r="BS1362">
        <v>0</v>
      </c>
      <c r="BT1362">
        <v>9992</v>
      </c>
      <c r="BU1362">
        <v>24.560400000000001</v>
      </c>
      <c r="BV1362">
        <v>8.89419</v>
      </c>
      <c r="BW1362">
        <v>-0.31127899999999997</v>
      </c>
      <c r="BX1362">
        <v>458.666</v>
      </c>
      <c r="BY1362">
        <v>458.50299999999999</v>
      </c>
      <c r="BZ1362">
        <v>1.0278</v>
      </c>
      <c r="CA1362">
        <v>450.036</v>
      </c>
      <c r="CB1362">
        <v>18.4678</v>
      </c>
      <c r="CC1362">
        <v>1.9729399999999999</v>
      </c>
      <c r="CD1362">
        <v>1.86893</v>
      </c>
      <c r="CE1362">
        <v>17.2288</v>
      </c>
      <c r="CF1362">
        <v>16.375599999999999</v>
      </c>
      <c r="CG1362">
        <v>1750753677</v>
      </c>
      <c r="CH1362" t="s">
        <v>338</v>
      </c>
      <c r="CI1362">
        <v>1750753677</v>
      </c>
      <c r="CJ1362">
        <v>1750753673.5</v>
      </c>
      <c r="CK1362">
        <v>5</v>
      </c>
      <c r="CL1362">
        <v>2.1520000000000001</v>
      </c>
      <c r="CM1362">
        <v>-0.52400000000000002</v>
      </c>
      <c r="CN1362">
        <v>3.0179999999999998</v>
      </c>
      <c r="CO1362">
        <v>0.22</v>
      </c>
      <c r="CP1362">
        <v>450</v>
      </c>
      <c r="CQ1362">
        <v>19</v>
      </c>
      <c r="CR1362">
        <v>0.26</v>
      </c>
      <c r="CS1362">
        <v>0.17</v>
      </c>
      <c r="CT1362">
        <v>-0.28627353658536581</v>
      </c>
      <c r="CU1362">
        <v>0.15654273867595769</v>
      </c>
      <c r="CV1362">
        <v>2.6755158312860391E-2</v>
      </c>
      <c r="CW1362">
        <v>1</v>
      </c>
      <c r="CX1362">
        <v>0</v>
      </c>
      <c r="CY1362">
        <v>0</v>
      </c>
      <c r="CZ1362">
        <v>0</v>
      </c>
      <c r="DA1362">
        <v>-1</v>
      </c>
      <c r="DB1362">
        <v>1.038631707317073</v>
      </c>
      <c r="DC1362">
        <v>-5.4990522648082477E-2</v>
      </c>
      <c r="DD1362">
        <v>5.5459604734322751E-3</v>
      </c>
      <c r="DE1362">
        <v>1</v>
      </c>
      <c r="DF1362">
        <v>2</v>
      </c>
      <c r="DG1362">
        <v>2</v>
      </c>
      <c r="DH1362" t="s">
        <v>339</v>
      </c>
      <c r="DI1362">
        <v>3.0246599999999999</v>
      </c>
      <c r="DJ1362">
        <v>2.69116</v>
      </c>
      <c r="DK1362">
        <v>0.101742</v>
      </c>
      <c r="DL1362">
        <v>0.10287499999999999</v>
      </c>
      <c r="DM1362">
        <v>0.103523</v>
      </c>
      <c r="DN1362">
        <v>0.10089099999999999</v>
      </c>
      <c r="DO1362">
        <v>25126</v>
      </c>
      <c r="DP1362">
        <v>16833.5</v>
      </c>
      <c r="DQ1362">
        <v>26530.9</v>
      </c>
      <c r="DR1362">
        <v>17049.5</v>
      </c>
      <c r="DS1362">
        <v>33829.199999999997</v>
      </c>
      <c r="DT1362">
        <v>20020.3</v>
      </c>
      <c r="DU1362">
        <v>38646.400000000001</v>
      </c>
      <c r="DV1362">
        <v>22595.3</v>
      </c>
      <c r="DW1362">
        <v>1.82256</v>
      </c>
      <c r="DX1362">
        <v>2.2194400000000001</v>
      </c>
      <c r="DY1362">
        <v>7.4893199999999993E-2</v>
      </c>
      <c r="DZ1362">
        <v>0</v>
      </c>
      <c r="EA1362">
        <v>23.362300000000001</v>
      </c>
      <c r="EB1362">
        <v>999.9</v>
      </c>
      <c r="EC1362">
        <v>59.7</v>
      </c>
      <c r="ED1362">
        <v>31.7</v>
      </c>
      <c r="EE1362">
        <v>27.694600000000001</v>
      </c>
      <c r="EF1362">
        <v>62.476100000000002</v>
      </c>
      <c r="EG1362">
        <v>35.645000000000003</v>
      </c>
      <c r="EH1362">
        <v>1</v>
      </c>
      <c r="EI1362">
        <v>-0.115</v>
      </c>
      <c r="EJ1362">
        <v>-0.98868199999999995</v>
      </c>
      <c r="EK1362">
        <v>20.3261</v>
      </c>
      <c r="EL1362">
        <v>5.2516699999999998</v>
      </c>
      <c r="EM1362">
        <v>11.962</v>
      </c>
      <c r="EN1362">
        <v>4.9900399999999996</v>
      </c>
      <c r="EO1362">
        <v>3.2918799999999999</v>
      </c>
      <c r="EP1362">
        <v>9999</v>
      </c>
      <c r="EQ1362">
        <v>9999</v>
      </c>
      <c r="ER1362">
        <v>9999</v>
      </c>
      <c r="ES1362">
        <v>999.9</v>
      </c>
      <c r="ET1362">
        <v>4.9726600000000003</v>
      </c>
      <c r="EU1362">
        <v>1.87195</v>
      </c>
      <c r="EV1362">
        <v>1.87215</v>
      </c>
      <c r="EW1362">
        <v>1.8771899999999999</v>
      </c>
      <c r="EX1362">
        <v>1.8713500000000001</v>
      </c>
      <c r="EY1362">
        <v>1.8721000000000001</v>
      </c>
      <c r="EZ1362">
        <v>1.8717999999999999</v>
      </c>
      <c r="FA1362">
        <v>1.86863</v>
      </c>
      <c r="FB1362">
        <v>0</v>
      </c>
      <c r="FC1362">
        <v>0</v>
      </c>
      <c r="FD1362">
        <v>0</v>
      </c>
      <c r="FE1362">
        <v>0</v>
      </c>
      <c r="FF1362" t="s">
        <v>340</v>
      </c>
      <c r="FG1362" t="s">
        <v>341</v>
      </c>
      <c r="FH1362" t="s">
        <v>342</v>
      </c>
      <c r="FI1362" t="s">
        <v>342</v>
      </c>
      <c r="FJ1362" t="s">
        <v>342</v>
      </c>
      <c r="FK1362" t="s">
        <v>342</v>
      </c>
      <c r="FL1362">
        <v>0</v>
      </c>
      <c r="FM1362">
        <v>100</v>
      </c>
      <c r="FN1362">
        <v>100</v>
      </c>
      <c r="FO1362">
        <v>3.0150000000000001</v>
      </c>
      <c r="FP1362">
        <v>0.22</v>
      </c>
      <c r="FQ1362">
        <v>-0.71234261683338174</v>
      </c>
      <c r="FR1362">
        <v>7.6898218637449396E-3</v>
      </c>
      <c r="FS1362">
        <v>1.5097418776848419E-6</v>
      </c>
      <c r="FT1362">
        <v>-9.8458676114205118E-11</v>
      </c>
      <c r="FU1362">
        <v>0.22001999999999461</v>
      </c>
      <c r="FV1362">
        <v>0</v>
      </c>
      <c r="FW1362">
        <v>0</v>
      </c>
      <c r="FX1362">
        <v>0</v>
      </c>
      <c r="FY1362">
        <v>3</v>
      </c>
      <c r="FZ1362">
        <v>2164</v>
      </c>
      <c r="GA1362">
        <v>-1</v>
      </c>
      <c r="GB1362">
        <v>-1</v>
      </c>
      <c r="GC1362">
        <v>129.5</v>
      </c>
      <c r="GD1362">
        <v>129.5</v>
      </c>
      <c r="GE1362">
        <v>1.1035200000000001</v>
      </c>
      <c r="GF1362">
        <v>2.65625</v>
      </c>
      <c r="GG1362">
        <v>1.7981</v>
      </c>
      <c r="GH1362">
        <v>2.3791500000000001</v>
      </c>
      <c r="GI1362">
        <v>1.5979000000000001</v>
      </c>
      <c r="GJ1362">
        <v>2.4706999999999999</v>
      </c>
      <c r="GK1362">
        <v>34.6235</v>
      </c>
      <c r="GL1362">
        <v>24.157499999999999</v>
      </c>
      <c r="GM1362">
        <v>18</v>
      </c>
      <c r="GN1362">
        <v>364.19900000000001</v>
      </c>
      <c r="GO1362">
        <v>672.46400000000006</v>
      </c>
      <c r="GP1362">
        <v>25.829899999999999</v>
      </c>
      <c r="GQ1362">
        <v>25.634399999999999</v>
      </c>
      <c r="GR1362">
        <v>30.0001</v>
      </c>
      <c r="GS1362">
        <v>25.612400000000001</v>
      </c>
      <c r="GT1362">
        <v>25.632899999999999</v>
      </c>
      <c r="GU1362">
        <v>22.041399999999999</v>
      </c>
      <c r="GV1362">
        <v>38.802700000000002</v>
      </c>
      <c r="GW1362">
        <v>0</v>
      </c>
      <c r="GX1362">
        <v>25.83</v>
      </c>
      <c r="GY1362">
        <v>450</v>
      </c>
      <c r="GZ1362">
        <v>18.5</v>
      </c>
      <c r="HA1362">
        <v>100.81100000000001</v>
      </c>
      <c r="HB1362">
        <v>70.525800000000004</v>
      </c>
    </row>
    <row r="1363" spans="1:210" x14ac:dyDescent="0.3">
      <c r="A1363">
        <v>1347</v>
      </c>
      <c r="B1363">
        <v>1750761450</v>
      </c>
      <c r="C1363">
        <v>6730.9000000953674</v>
      </c>
      <c r="D1363" t="s">
        <v>3035</v>
      </c>
      <c r="E1363" t="s">
        <v>3036</v>
      </c>
      <c r="F1363" t="s">
        <v>336</v>
      </c>
      <c r="G1363">
        <v>1750761450</v>
      </c>
      <c r="H1363">
        <f t="shared" si="714"/>
        <v>4.6148865965306505E-4</v>
      </c>
      <c r="I1363">
        <f t="shared" si="715"/>
        <v>0.46148865965306507</v>
      </c>
      <c r="J1363">
        <f t="shared" si="716"/>
        <v>-7.0216830731234303E-2</v>
      </c>
      <c r="K1363">
        <f t="shared" si="717"/>
        <v>449.71600000000001</v>
      </c>
      <c r="L1363">
        <f t="shared" si="718"/>
        <v>444.32651961899649</v>
      </c>
      <c r="M1363">
        <f t="shared" si="719"/>
        <v>45.010287545567337</v>
      </c>
      <c r="N1363">
        <f t="shared" si="720"/>
        <v>45.556242042900003</v>
      </c>
      <c r="O1363">
        <f t="shared" si="721"/>
        <v>4.0717161833981691E-2</v>
      </c>
      <c r="P1363">
        <f t="shared" si="722"/>
        <v>2.4128675013463257</v>
      </c>
      <c r="Q1363">
        <f t="shared" si="723"/>
        <v>4.0345207858270088E-2</v>
      </c>
      <c r="R1363">
        <f t="shared" si="724"/>
        <v>2.5248892597200034E-2</v>
      </c>
      <c r="S1363">
        <f t="shared" si="725"/>
        <v>4.6630180000000001</v>
      </c>
      <c r="T1363">
        <f t="shared" si="726"/>
        <v>24.727100895731613</v>
      </c>
      <c r="U1363">
        <f t="shared" si="727"/>
        <v>24.5946</v>
      </c>
      <c r="V1363">
        <f t="shared" si="728"/>
        <v>3.1036329014786057</v>
      </c>
      <c r="W1363">
        <f t="shared" si="729"/>
        <v>62.683136871504516</v>
      </c>
      <c r="X1363">
        <f t="shared" si="730"/>
        <v>1.9739525471550001</v>
      </c>
      <c r="Y1363">
        <f t="shared" si="731"/>
        <v>3.1490966241868956</v>
      </c>
      <c r="Z1363">
        <f t="shared" si="732"/>
        <v>1.1296803543236056</v>
      </c>
      <c r="AA1363">
        <f t="shared" si="733"/>
        <v>-20.35164989070017</v>
      </c>
      <c r="AB1363">
        <f t="shared" si="734"/>
        <v>31.662083599110886</v>
      </c>
      <c r="AC1363">
        <f t="shared" si="735"/>
        <v>2.7677390200343819</v>
      </c>
      <c r="AD1363">
        <f t="shared" si="736"/>
        <v>18.741190728445098</v>
      </c>
      <c r="AE1363">
        <f t="shared" si="737"/>
        <v>-7.0216830731234303E-2</v>
      </c>
      <c r="AF1363">
        <f t="shared" si="738"/>
        <v>0.46148865965306507</v>
      </c>
      <c r="AG1363">
        <f t="shared" si="739"/>
        <v>-6.3676558443464232E-2</v>
      </c>
      <c r="AH1363">
        <v>458.48009008113019</v>
      </c>
      <c r="AI1363">
        <v>458.6296787878789</v>
      </c>
      <c r="AJ1363">
        <v>-4.2026431763483028E-4</v>
      </c>
      <c r="AK1363">
        <v>84.076978181650844</v>
      </c>
      <c r="AL1363">
        <f t="shared" si="740"/>
        <v>0.46236486681504352</v>
      </c>
      <c r="AM1363">
        <v>18.467366502132482</v>
      </c>
      <c r="AN1363">
        <v>19.48751503759398</v>
      </c>
      <c r="AO1363">
        <v>-1.80629391921444E-6</v>
      </c>
      <c r="AP1363">
        <v>90.497214367256092</v>
      </c>
      <c r="AQ1363">
        <v>0</v>
      </c>
      <c r="AR1363">
        <v>0</v>
      </c>
      <c r="AS1363">
        <f t="shared" si="741"/>
        <v>1</v>
      </c>
      <c r="AT1363">
        <f t="shared" si="742"/>
        <v>0</v>
      </c>
      <c r="AU1363">
        <f t="shared" si="743"/>
        <v>53843.261856410594</v>
      </c>
      <c r="AV1363">
        <f t="shared" si="744"/>
        <v>24.542200000000001</v>
      </c>
      <c r="AW1363">
        <f t="shared" si="745"/>
        <v>19.633760000000002</v>
      </c>
      <c r="AX1363">
        <f t="shared" si="746"/>
        <v>0.8</v>
      </c>
      <c r="AY1363">
        <f t="shared" si="747"/>
        <v>0.19</v>
      </c>
      <c r="AZ1363">
        <v>9</v>
      </c>
      <c r="BA1363">
        <v>1.88</v>
      </c>
      <c r="BB1363" t="s">
        <v>337</v>
      </c>
      <c r="BC1363">
        <v>2</v>
      </c>
      <c r="BD1363" t="b">
        <v>0</v>
      </c>
      <c r="BE1363">
        <v>1750761450</v>
      </c>
      <c r="BF1363">
        <v>449.71600000000001</v>
      </c>
      <c r="BG1363">
        <v>450.02499999999998</v>
      </c>
      <c r="BH1363">
        <v>19.4862</v>
      </c>
      <c r="BI1363">
        <v>18.468</v>
      </c>
      <c r="BJ1363">
        <v>446.70100000000002</v>
      </c>
      <c r="BK1363">
        <v>19.266100000000002</v>
      </c>
      <c r="BL1363">
        <v>399.96699999999998</v>
      </c>
      <c r="BM1363">
        <v>101.2</v>
      </c>
      <c r="BN1363">
        <v>0.100025</v>
      </c>
      <c r="BO1363">
        <v>24.838000000000001</v>
      </c>
      <c r="BP1363">
        <v>24.5946</v>
      </c>
      <c r="BQ1363">
        <v>999.9</v>
      </c>
      <c r="BR1363">
        <v>0</v>
      </c>
      <c r="BS1363">
        <v>0</v>
      </c>
      <c r="BT1363">
        <v>9989</v>
      </c>
      <c r="BU1363">
        <v>24.542200000000001</v>
      </c>
      <c r="BV1363">
        <v>8.89419</v>
      </c>
      <c r="BW1363">
        <v>-0.30892900000000001</v>
      </c>
      <c r="BX1363">
        <v>458.65300000000002</v>
      </c>
      <c r="BY1363">
        <v>458.49200000000002</v>
      </c>
      <c r="BZ1363">
        <v>1.01816</v>
      </c>
      <c r="CA1363">
        <v>450.02499999999998</v>
      </c>
      <c r="CB1363">
        <v>18.468</v>
      </c>
      <c r="CC1363">
        <v>1.972</v>
      </c>
      <c r="CD1363">
        <v>1.86896</v>
      </c>
      <c r="CE1363">
        <v>17.221299999999999</v>
      </c>
      <c r="CF1363">
        <v>16.375800000000002</v>
      </c>
      <c r="CG1363">
        <v>1750753677</v>
      </c>
      <c r="CH1363" t="s">
        <v>338</v>
      </c>
      <c r="CI1363">
        <v>1750753677</v>
      </c>
      <c r="CJ1363">
        <v>1750753673.5</v>
      </c>
      <c r="CK1363">
        <v>5</v>
      </c>
      <c r="CL1363">
        <v>2.1520000000000001</v>
      </c>
      <c r="CM1363">
        <v>-0.52400000000000002</v>
      </c>
      <c r="CN1363">
        <v>3.0179999999999998</v>
      </c>
      <c r="CO1363">
        <v>0.22</v>
      </c>
      <c r="CP1363">
        <v>450</v>
      </c>
      <c r="CQ1363">
        <v>19</v>
      </c>
      <c r="CR1363">
        <v>0.26</v>
      </c>
      <c r="CS1363">
        <v>0.17</v>
      </c>
      <c r="CT1363">
        <v>-0.28408965853658541</v>
      </c>
      <c r="CU1363">
        <v>-4.4783853658536647E-2</v>
      </c>
      <c r="CV1363">
        <v>2.402094581880039E-2</v>
      </c>
      <c r="CW1363">
        <v>1</v>
      </c>
      <c r="CX1363">
        <v>0</v>
      </c>
      <c r="CY1363">
        <v>0</v>
      </c>
      <c r="CZ1363">
        <v>0</v>
      </c>
      <c r="DA1363">
        <v>-1</v>
      </c>
      <c r="DB1363">
        <v>1.0333502439024389</v>
      </c>
      <c r="DC1363">
        <v>-5.9486341463413389E-2</v>
      </c>
      <c r="DD1363">
        <v>6.0189017261699802E-3</v>
      </c>
      <c r="DE1363">
        <v>1</v>
      </c>
      <c r="DF1363">
        <v>2</v>
      </c>
      <c r="DG1363">
        <v>2</v>
      </c>
      <c r="DH1363" t="s">
        <v>339</v>
      </c>
      <c r="DI1363">
        <v>3.0246300000000002</v>
      </c>
      <c r="DJ1363">
        <v>2.6913200000000002</v>
      </c>
      <c r="DK1363">
        <v>0.101742</v>
      </c>
      <c r="DL1363">
        <v>0.10287399999999999</v>
      </c>
      <c r="DM1363">
        <v>0.103488</v>
      </c>
      <c r="DN1363">
        <v>0.100893</v>
      </c>
      <c r="DO1363">
        <v>25125.9</v>
      </c>
      <c r="DP1363">
        <v>16833.5</v>
      </c>
      <c r="DQ1363">
        <v>26530.7</v>
      </c>
      <c r="DR1363">
        <v>17049.400000000001</v>
      </c>
      <c r="DS1363">
        <v>33830</v>
      </c>
      <c r="DT1363">
        <v>20020.2</v>
      </c>
      <c r="DU1363">
        <v>38645.800000000003</v>
      </c>
      <c r="DV1363">
        <v>22595.200000000001</v>
      </c>
      <c r="DW1363">
        <v>1.8223</v>
      </c>
      <c r="DX1363">
        <v>2.2195399999999998</v>
      </c>
      <c r="DY1363">
        <v>7.5072100000000003E-2</v>
      </c>
      <c r="DZ1363">
        <v>0</v>
      </c>
      <c r="EA1363">
        <v>23.360800000000001</v>
      </c>
      <c r="EB1363">
        <v>999.9</v>
      </c>
      <c r="EC1363">
        <v>59.7</v>
      </c>
      <c r="ED1363">
        <v>31.7</v>
      </c>
      <c r="EE1363">
        <v>27.695699999999999</v>
      </c>
      <c r="EF1363">
        <v>62.726100000000002</v>
      </c>
      <c r="EG1363">
        <v>35.693100000000001</v>
      </c>
      <c r="EH1363">
        <v>1</v>
      </c>
      <c r="EI1363">
        <v>-0.115091</v>
      </c>
      <c r="EJ1363">
        <v>-0.98856200000000005</v>
      </c>
      <c r="EK1363">
        <v>20.3261</v>
      </c>
      <c r="EL1363">
        <v>5.2515499999999999</v>
      </c>
      <c r="EM1363">
        <v>11.962</v>
      </c>
      <c r="EN1363">
        <v>4.9903199999999996</v>
      </c>
      <c r="EO1363">
        <v>3.2919200000000002</v>
      </c>
      <c r="EP1363">
        <v>9999</v>
      </c>
      <c r="EQ1363">
        <v>9999</v>
      </c>
      <c r="ER1363">
        <v>9999</v>
      </c>
      <c r="ES1363">
        <v>999.9</v>
      </c>
      <c r="ET1363">
        <v>4.9726600000000003</v>
      </c>
      <c r="EU1363">
        <v>1.87195</v>
      </c>
      <c r="EV1363">
        <v>1.8721699999999999</v>
      </c>
      <c r="EW1363">
        <v>1.8771800000000001</v>
      </c>
      <c r="EX1363">
        <v>1.8713500000000001</v>
      </c>
      <c r="EY1363">
        <v>1.8721000000000001</v>
      </c>
      <c r="EZ1363">
        <v>1.8717999999999999</v>
      </c>
      <c r="FA1363">
        <v>1.8687</v>
      </c>
      <c r="FB1363">
        <v>0</v>
      </c>
      <c r="FC1363">
        <v>0</v>
      </c>
      <c r="FD1363">
        <v>0</v>
      </c>
      <c r="FE1363">
        <v>0</v>
      </c>
      <c r="FF1363" t="s">
        <v>340</v>
      </c>
      <c r="FG1363" t="s">
        <v>341</v>
      </c>
      <c r="FH1363" t="s">
        <v>342</v>
      </c>
      <c r="FI1363" t="s">
        <v>342</v>
      </c>
      <c r="FJ1363" t="s">
        <v>342</v>
      </c>
      <c r="FK1363" t="s">
        <v>342</v>
      </c>
      <c r="FL1363">
        <v>0</v>
      </c>
      <c r="FM1363">
        <v>100</v>
      </c>
      <c r="FN1363">
        <v>100</v>
      </c>
      <c r="FO1363">
        <v>3.0150000000000001</v>
      </c>
      <c r="FP1363">
        <v>0.22009999999999999</v>
      </c>
      <c r="FQ1363">
        <v>-0.71234261683338174</v>
      </c>
      <c r="FR1363">
        <v>7.6898218637449396E-3</v>
      </c>
      <c r="FS1363">
        <v>1.5097418776848419E-6</v>
      </c>
      <c r="FT1363">
        <v>-9.8458676114205118E-11</v>
      </c>
      <c r="FU1363">
        <v>0.22001999999999461</v>
      </c>
      <c r="FV1363">
        <v>0</v>
      </c>
      <c r="FW1363">
        <v>0</v>
      </c>
      <c r="FX1363">
        <v>0</v>
      </c>
      <c r="FY1363">
        <v>3</v>
      </c>
      <c r="FZ1363">
        <v>2164</v>
      </c>
      <c r="GA1363">
        <v>-1</v>
      </c>
      <c r="GB1363">
        <v>-1</v>
      </c>
      <c r="GC1363">
        <v>129.6</v>
      </c>
      <c r="GD1363">
        <v>129.6</v>
      </c>
      <c r="GE1363">
        <v>1.1035200000000001</v>
      </c>
      <c r="GF1363">
        <v>2.63672</v>
      </c>
      <c r="GG1363">
        <v>1.7981</v>
      </c>
      <c r="GH1363">
        <v>2.3791500000000001</v>
      </c>
      <c r="GI1363">
        <v>1.5979000000000001</v>
      </c>
      <c r="GJ1363">
        <v>2.5720200000000002</v>
      </c>
      <c r="GK1363">
        <v>34.6235</v>
      </c>
      <c r="GL1363">
        <v>24.1663</v>
      </c>
      <c r="GM1363">
        <v>18</v>
      </c>
      <c r="GN1363">
        <v>364.05900000000003</v>
      </c>
      <c r="GO1363">
        <v>672.53300000000002</v>
      </c>
      <c r="GP1363">
        <v>25.83</v>
      </c>
      <c r="GQ1363">
        <v>25.6325</v>
      </c>
      <c r="GR1363">
        <v>30</v>
      </c>
      <c r="GS1363">
        <v>25.6111</v>
      </c>
      <c r="GT1363">
        <v>25.631599999999999</v>
      </c>
      <c r="GU1363">
        <v>22.038499999999999</v>
      </c>
      <c r="GV1363">
        <v>38.802700000000002</v>
      </c>
      <c r="GW1363">
        <v>0</v>
      </c>
      <c r="GX1363">
        <v>25.83</v>
      </c>
      <c r="GY1363">
        <v>450</v>
      </c>
      <c r="GZ1363">
        <v>18.5</v>
      </c>
      <c r="HA1363">
        <v>100.809</v>
      </c>
      <c r="HB1363">
        <v>70.525400000000005</v>
      </c>
    </row>
    <row r="1364" spans="1:210" x14ac:dyDescent="0.3">
      <c r="A1364">
        <v>1348</v>
      </c>
      <c r="B1364">
        <v>1750761455</v>
      </c>
      <c r="C1364">
        <v>6735.9000000953674</v>
      </c>
      <c r="D1364" t="s">
        <v>3037</v>
      </c>
      <c r="E1364" t="s">
        <v>3038</v>
      </c>
      <c r="F1364" t="s">
        <v>336</v>
      </c>
      <c r="G1364">
        <v>1750761455</v>
      </c>
      <c r="H1364">
        <f t="shared" si="714"/>
        <v>4.5821918855095382E-4</v>
      </c>
      <c r="I1364">
        <f t="shared" si="715"/>
        <v>0.45821918855095384</v>
      </c>
      <c r="J1364">
        <f t="shared" si="716"/>
        <v>-6.9103151313587519E-2</v>
      </c>
      <c r="K1364">
        <f t="shared" si="717"/>
        <v>449.7</v>
      </c>
      <c r="L1364">
        <f t="shared" si="718"/>
        <v>444.28396259194278</v>
      </c>
      <c r="M1364">
        <f t="shared" si="719"/>
        <v>45.006870416995604</v>
      </c>
      <c r="N1364">
        <f t="shared" si="720"/>
        <v>45.555526038899998</v>
      </c>
      <c r="O1364">
        <f t="shared" si="721"/>
        <v>4.0407392997079128E-2</v>
      </c>
      <c r="P1364">
        <f t="shared" si="722"/>
        <v>2.4139734390203689</v>
      </c>
      <c r="Q1364">
        <f t="shared" si="723"/>
        <v>4.0041215982121389E-2</v>
      </c>
      <c r="R1364">
        <f t="shared" si="724"/>
        <v>2.50583852029411E-2</v>
      </c>
      <c r="S1364">
        <f t="shared" si="725"/>
        <v>4.6662860000000004</v>
      </c>
      <c r="T1364">
        <f t="shared" si="726"/>
        <v>24.726489325355782</v>
      </c>
      <c r="U1364">
        <f t="shared" si="727"/>
        <v>24.593900000000001</v>
      </c>
      <c r="V1364">
        <f t="shared" si="728"/>
        <v>3.1035029830575778</v>
      </c>
      <c r="W1364">
        <f t="shared" si="729"/>
        <v>62.668222889987888</v>
      </c>
      <c r="X1364">
        <f t="shared" si="730"/>
        <v>1.9732826391303999</v>
      </c>
      <c r="Y1364">
        <f t="shared" si="731"/>
        <v>3.1487770805220312</v>
      </c>
      <c r="Z1364">
        <f t="shared" si="732"/>
        <v>1.1302203439271779</v>
      </c>
      <c r="AA1364">
        <f t="shared" si="733"/>
        <v>-20.207466215097064</v>
      </c>
      <c r="AB1364">
        <f t="shared" si="734"/>
        <v>31.546453777178584</v>
      </c>
      <c r="AC1364">
        <f t="shared" si="735"/>
        <v>2.7563345317000745</v>
      </c>
      <c r="AD1364">
        <f t="shared" si="736"/>
        <v>18.761608093781597</v>
      </c>
      <c r="AE1364">
        <f t="shared" si="737"/>
        <v>-6.9103151313587519E-2</v>
      </c>
      <c r="AF1364">
        <f t="shared" si="738"/>
        <v>0.45821918855095384</v>
      </c>
      <c r="AG1364">
        <f t="shared" si="739"/>
        <v>-7.2439948396463699E-2</v>
      </c>
      <c r="AH1364">
        <v>458.48585658090082</v>
      </c>
      <c r="AI1364">
        <v>458.65009696969702</v>
      </c>
      <c r="AJ1364">
        <v>2.0188524921705911E-4</v>
      </c>
      <c r="AK1364">
        <v>84.076978181650844</v>
      </c>
      <c r="AL1364">
        <f t="shared" si="740"/>
        <v>0.45877895716217026</v>
      </c>
      <c r="AM1364">
        <v>18.468083458584172</v>
      </c>
      <c r="AN1364">
        <v>19.479739999999978</v>
      </c>
      <c r="AO1364">
        <v>-2.4657086233682899E-6</v>
      </c>
      <c r="AP1364">
        <v>90.497214367256092</v>
      </c>
      <c r="AQ1364">
        <v>0</v>
      </c>
      <c r="AR1364">
        <v>0</v>
      </c>
      <c r="AS1364">
        <f t="shared" si="741"/>
        <v>1</v>
      </c>
      <c r="AT1364">
        <f t="shared" si="742"/>
        <v>0</v>
      </c>
      <c r="AU1364">
        <f t="shared" si="743"/>
        <v>53880.830097893813</v>
      </c>
      <c r="AV1364">
        <f t="shared" si="744"/>
        <v>24.5594</v>
      </c>
      <c r="AW1364">
        <f t="shared" si="745"/>
        <v>19.64752</v>
      </c>
      <c r="AX1364">
        <f t="shared" si="746"/>
        <v>0.8</v>
      </c>
      <c r="AY1364">
        <f t="shared" si="747"/>
        <v>0.19</v>
      </c>
      <c r="AZ1364">
        <v>9</v>
      </c>
      <c r="BA1364">
        <v>1.88</v>
      </c>
      <c r="BB1364" t="s">
        <v>337</v>
      </c>
      <c r="BC1364">
        <v>2</v>
      </c>
      <c r="BD1364" t="b">
        <v>0</v>
      </c>
      <c r="BE1364">
        <v>1750761455</v>
      </c>
      <c r="BF1364">
        <v>449.7</v>
      </c>
      <c r="BG1364">
        <v>450.00799999999998</v>
      </c>
      <c r="BH1364">
        <v>19.479199999999999</v>
      </c>
      <c r="BI1364">
        <v>18.468800000000002</v>
      </c>
      <c r="BJ1364">
        <v>446.685</v>
      </c>
      <c r="BK1364">
        <v>19.2592</v>
      </c>
      <c r="BL1364">
        <v>400.202</v>
      </c>
      <c r="BM1364">
        <v>101.202</v>
      </c>
      <c r="BN1364">
        <v>0.100037</v>
      </c>
      <c r="BO1364">
        <v>24.836300000000001</v>
      </c>
      <c r="BP1364">
        <v>24.593900000000001</v>
      </c>
      <c r="BQ1364">
        <v>999.9</v>
      </c>
      <c r="BR1364">
        <v>0</v>
      </c>
      <c r="BS1364">
        <v>0</v>
      </c>
      <c r="BT1364">
        <v>9996</v>
      </c>
      <c r="BU1364">
        <v>24.5594</v>
      </c>
      <c r="BV1364">
        <v>8.89419</v>
      </c>
      <c r="BW1364">
        <v>-0.30743399999999999</v>
      </c>
      <c r="BX1364">
        <v>458.63400000000001</v>
      </c>
      <c r="BY1364">
        <v>458.47500000000002</v>
      </c>
      <c r="BZ1364">
        <v>1.0104200000000001</v>
      </c>
      <c r="CA1364">
        <v>450.00799999999998</v>
      </c>
      <c r="CB1364">
        <v>18.468800000000002</v>
      </c>
      <c r="CC1364">
        <v>1.97133</v>
      </c>
      <c r="CD1364">
        <v>1.86907</v>
      </c>
      <c r="CE1364">
        <v>17.215900000000001</v>
      </c>
      <c r="CF1364">
        <v>16.3767</v>
      </c>
      <c r="CG1364">
        <v>1750753677</v>
      </c>
      <c r="CH1364" t="s">
        <v>338</v>
      </c>
      <c r="CI1364">
        <v>1750753677</v>
      </c>
      <c r="CJ1364">
        <v>1750753673.5</v>
      </c>
      <c r="CK1364">
        <v>5</v>
      </c>
      <c r="CL1364">
        <v>2.1520000000000001</v>
      </c>
      <c r="CM1364">
        <v>-0.52400000000000002</v>
      </c>
      <c r="CN1364">
        <v>3.0179999999999998</v>
      </c>
      <c r="CO1364">
        <v>0.22</v>
      </c>
      <c r="CP1364">
        <v>450</v>
      </c>
      <c r="CQ1364">
        <v>19</v>
      </c>
      <c r="CR1364">
        <v>0.26</v>
      </c>
      <c r="CS1364">
        <v>0.17</v>
      </c>
      <c r="CT1364">
        <v>-0.29167712499999998</v>
      </c>
      <c r="CU1364">
        <v>-0.1602563414634143</v>
      </c>
      <c r="CV1364">
        <v>2.714807306254672E-2</v>
      </c>
      <c r="CW1364">
        <v>1</v>
      </c>
      <c r="CX1364">
        <v>0</v>
      </c>
      <c r="CY1364">
        <v>0</v>
      </c>
      <c r="CZ1364">
        <v>0</v>
      </c>
      <c r="DA1364">
        <v>-1</v>
      </c>
      <c r="DB1364">
        <v>1.02647</v>
      </c>
      <c r="DC1364">
        <v>-8.5833545966231717E-2</v>
      </c>
      <c r="DD1364">
        <v>8.3406783297283321E-3</v>
      </c>
      <c r="DE1364">
        <v>1</v>
      </c>
      <c r="DF1364">
        <v>2</v>
      </c>
      <c r="DG1364">
        <v>2</v>
      </c>
      <c r="DH1364" t="s">
        <v>339</v>
      </c>
      <c r="DI1364">
        <v>3.0248900000000001</v>
      </c>
      <c r="DJ1364">
        <v>2.6913299999999998</v>
      </c>
      <c r="DK1364">
        <v>0.101741</v>
      </c>
      <c r="DL1364">
        <v>0.10287300000000001</v>
      </c>
      <c r="DM1364">
        <v>0.103464</v>
      </c>
      <c r="DN1364">
        <v>0.100898</v>
      </c>
      <c r="DO1364">
        <v>25126.1</v>
      </c>
      <c r="DP1364">
        <v>16833.5</v>
      </c>
      <c r="DQ1364">
        <v>26531</v>
      </c>
      <c r="DR1364">
        <v>17049.400000000001</v>
      </c>
      <c r="DS1364">
        <v>33831.300000000003</v>
      </c>
      <c r="DT1364">
        <v>20020.2</v>
      </c>
      <c r="DU1364">
        <v>38646.199999999997</v>
      </c>
      <c r="DV1364">
        <v>22595.3</v>
      </c>
      <c r="DW1364">
        <v>1.8229599999999999</v>
      </c>
      <c r="DX1364">
        <v>2.2193000000000001</v>
      </c>
      <c r="DY1364">
        <v>7.5027300000000005E-2</v>
      </c>
      <c r="DZ1364">
        <v>0</v>
      </c>
      <c r="EA1364">
        <v>23.360800000000001</v>
      </c>
      <c r="EB1364">
        <v>999.9</v>
      </c>
      <c r="EC1364">
        <v>59.7</v>
      </c>
      <c r="ED1364">
        <v>31.7</v>
      </c>
      <c r="EE1364">
        <v>27.697399999999998</v>
      </c>
      <c r="EF1364">
        <v>62.7361</v>
      </c>
      <c r="EG1364">
        <v>35.388599999999997</v>
      </c>
      <c r="EH1364">
        <v>1</v>
      </c>
      <c r="EI1364">
        <v>-0.115146</v>
      </c>
      <c r="EJ1364">
        <v>-0.98951199999999995</v>
      </c>
      <c r="EK1364">
        <v>20.3261</v>
      </c>
      <c r="EL1364">
        <v>5.2516699999999998</v>
      </c>
      <c r="EM1364">
        <v>11.962</v>
      </c>
      <c r="EN1364">
        <v>4.9901200000000001</v>
      </c>
      <c r="EO1364">
        <v>3.2919200000000002</v>
      </c>
      <c r="EP1364">
        <v>9999</v>
      </c>
      <c r="EQ1364">
        <v>9999</v>
      </c>
      <c r="ER1364">
        <v>9999</v>
      </c>
      <c r="ES1364">
        <v>999.9</v>
      </c>
      <c r="ET1364">
        <v>4.9726800000000004</v>
      </c>
      <c r="EU1364">
        <v>1.87195</v>
      </c>
      <c r="EV1364">
        <v>1.87219</v>
      </c>
      <c r="EW1364">
        <v>1.8772</v>
      </c>
      <c r="EX1364">
        <v>1.8713500000000001</v>
      </c>
      <c r="EY1364">
        <v>1.8721300000000001</v>
      </c>
      <c r="EZ1364">
        <v>1.8717999999999999</v>
      </c>
      <c r="FA1364">
        <v>1.8686700000000001</v>
      </c>
      <c r="FB1364">
        <v>0</v>
      </c>
      <c r="FC1364">
        <v>0</v>
      </c>
      <c r="FD1364">
        <v>0</v>
      </c>
      <c r="FE1364">
        <v>0</v>
      </c>
      <c r="FF1364" t="s">
        <v>340</v>
      </c>
      <c r="FG1364" t="s">
        <v>341</v>
      </c>
      <c r="FH1364" t="s">
        <v>342</v>
      </c>
      <c r="FI1364" t="s">
        <v>342</v>
      </c>
      <c r="FJ1364" t="s">
        <v>342</v>
      </c>
      <c r="FK1364" t="s">
        <v>342</v>
      </c>
      <c r="FL1364">
        <v>0</v>
      </c>
      <c r="FM1364">
        <v>100</v>
      </c>
      <c r="FN1364">
        <v>100</v>
      </c>
      <c r="FO1364">
        <v>3.0150000000000001</v>
      </c>
      <c r="FP1364">
        <v>0.22</v>
      </c>
      <c r="FQ1364">
        <v>-0.71234261683338174</v>
      </c>
      <c r="FR1364">
        <v>7.6898218637449396E-3</v>
      </c>
      <c r="FS1364">
        <v>1.5097418776848419E-6</v>
      </c>
      <c r="FT1364">
        <v>-9.8458676114205118E-11</v>
      </c>
      <c r="FU1364">
        <v>0.22001999999999461</v>
      </c>
      <c r="FV1364">
        <v>0</v>
      </c>
      <c r="FW1364">
        <v>0</v>
      </c>
      <c r="FX1364">
        <v>0</v>
      </c>
      <c r="FY1364">
        <v>3</v>
      </c>
      <c r="FZ1364">
        <v>2164</v>
      </c>
      <c r="GA1364">
        <v>-1</v>
      </c>
      <c r="GB1364">
        <v>-1</v>
      </c>
      <c r="GC1364">
        <v>129.6</v>
      </c>
      <c r="GD1364">
        <v>129.69999999999999</v>
      </c>
      <c r="GE1364">
        <v>1.10229</v>
      </c>
      <c r="GF1364">
        <v>2.6428199999999999</v>
      </c>
      <c r="GG1364">
        <v>1.7981</v>
      </c>
      <c r="GH1364">
        <v>2.3803700000000001</v>
      </c>
      <c r="GI1364">
        <v>1.5979000000000001</v>
      </c>
      <c r="GJ1364">
        <v>2.4939</v>
      </c>
      <c r="GK1364">
        <v>34.6235</v>
      </c>
      <c r="GL1364">
        <v>24.157499999999999</v>
      </c>
      <c r="GM1364">
        <v>18</v>
      </c>
      <c r="GN1364">
        <v>364.37900000000002</v>
      </c>
      <c r="GO1364">
        <v>672.31</v>
      </c>
      <c r="GP1364">
        <v>25.829799999999999</v>
      </c>
      <c r="GQ1364">
        <v>25.631599999999999</v>
      </c>
      <c r="GR1364">
        <v>30</v>
      </c>
      <c r="GS1364">
        <v>25.609200000000001</v>
      </c>
      <c r="GT1364">
        <v>25.630400000000002</v>
      </c>
      <c r="GU1364">
        <v>22.040199999999999</v>
      </c>
      <c r="GV1364">
        <v>38.802700000000002</v>
      </c>
      <c r="GW1364">
        <v>0</v>
      </c>
      <c r="GX1364">
        <v>25.83</v>
      </c>
      <c r="GY1364">
        <v>450</v>
      </c>
      <c r="GZ1364">
        <v>18.5</v>
      </c>
      <c r="HA1364">
        <v>100.81</v>
      </c>
      <c r="HB1364">
        <v>70.525700000000001</v>
      </c>
    </row>
    <row r="1365" spans="1:210" x14ac:dyDescent="0.3">
      <c r="A1365">
        <v>1349</v>
      </c>
      <c r="B1365">
        <v>1750761460</v>
      </c>
      <c r="C1365">
        <v>6740.9000000953674</v>
      </c>
      <c r="D1365" t="s">
        <v>3039</v>
      </c>
      <c r="E1365" t="s">
        <v>3040</v>
      </c>
      <c r="F1365" t="s">
        <v>336</v>
      </c>
      <c r="G1365">
        <v>1750761460</v>
      </c>
      <c r="H1365">
        <f t="shared" si="714"/>
        <v>4.5578515048886573E-4</v>
      </c>
      <c r="I1365">
        <f t="shared" si="715"/>
        <v>0.45578515048886575</v>
      </c>
      <c r="J1365">
        <f t="shared" si="716"/>
        <v>-4.2328275975763156E-2</v>
      </c>
      <c r="K1365">
        <f t="shared" si="717"/>
        <v>449.673</v>
      </c>
      <c r="L1365">
        <f t="shared" si="718"/>
        <v>443.20752148514879</v>
      </c>
      <c r="M1365">
        <f t="shared" si="719"/>
        <v>44.895991545216468</v>
      </c>
      <c r="N1365">
        <f t="shared" si="720"/>
        <v>45.550930946438399</v>
      </c>
      <c r="O1365">
        <f t="shared" si="721"/>
        <v>4.0190529178515982E-2</v>
      </c>
      <c r="P1365">
        <f t="shared" si="722"/>
        <v>2.4157557247865644</v>
      </c>
      <c r="Q1365">
        <f t="shared" si="723"/>
        <v>3.9828517964694846E-2</v>
      </c>
      <c r="R1365">
        <f t="shared" si="724"/>
        <v>2.4925079416923693E-2</v>
      </c>
      <c r="S1365">
        <f t="shared" si="725"/>
        <v>4.672841</v>
      </c>
      <c r="T1365">
        <f t="shared" si="726"/>
        <v>24.727368047715981</v>
      </c>
      <c r="U1365">
        <f t="shared" si="727"/>
        <v>24.588899999999999</v>
      </c>
      <c r="V1365">
        <f t="shared" si="728"/>
        <v>3.1025751325678006</v>
      </c>
      <c r="W1365">
        <f t="shared" si="729"/>
        <v>62.639927680430127</v>
      </c>
      <c r="X1365">
        <f t="shared" si="730"/>
        <v>1.9723916860569597</v>
      </c>
      <c r="Y1365">
        <f t="shared" si="731"/>
        <v>3.1487770805220312</v>
      </c>
      <c r="Z1365">
        <f t="shared" si="732"/>
        <v>1.1301834465108409</v>
      </c>
      <c r="AA1365">
        <f t="shared" si="733"/>
        <v>-20.100125136558979</v>
      </c>
      <c r="AB1365">
        <f t="shared" si="734"/>
        <v>32.220936279823441</v>
      </c>
      <c r="AC1365">
        <f t="shared" si="735"/>
        <v>2.8131187674537577</v>
      </c>
      <c r="AD1365">
        <f t="shared" si="736"/>
        <v>19.606770910718218</v>
      </c>
      <c r="AE1365">
        <f t="shared" si="737"/>
        <v>-4.2328275975763156E-2</v>
      </c>
      <c r="AF1365">
        <f t="shared" si="738"/>
        <v>0.45578515048886575</v>
      </c>
      <c r="AG1365">
        <f t="shared" si="739"/>
        <v>-6.1396008714771542E-2</v>
      </c>
      <c r="AH1365">
        <v>458.47471341434999</v>
      </c>
      <c r="AI1365">
        <v>458.61696363636332</v>
      </c>
      <c r="AJ1365">
        <v>-1.7177384193771349E-4</v>
      </c>
      <c r="AK1365">
        <v>84.076978181650844</v>
      </c>
      <c r="AL1365">
        <f t="shared" si="740"/>
        <v>0.45473276396263124</v>
      </c>
      <c r="AM1365">
        <v>18.468751666167972</v>
      </c>
      <c r="AN1365">
        <v>19.472245864661641</v>
      </c>
      <c r="AO1365">
        <v>-1.9054812875979841E-6</v>
      </c>
      <c r="AP1365">
        <v>90.497214367256092</v>
      </c>
      <c r="AQ1365">
        <v>0</v>
      </c>
      <c r="AR1365">
        <v>0</v>
      </c>
      <c r="AS1365">
        <f t="shared" si="741"/>
        <v>1</v>
      </c>
      <c r="AT1365">
        <f t="shared" si="742"/>
        <v>0</v>
      </c>
      <c r="AU1365">
        <f t="shared" si="743"/>
        <v>53940.732480965715</v>
      </c>
      <c r="AV1365">
        <f t="shared" si="744"/>
        <v>24.593900000000001</v>
      </c>
      <c r="AW1365">
        <f t="shared" si="745"/>
        <v>19.675120000000003</v>
      </c>
      <c r="AX1365">
        <f t="shared" si="746"/>
        <v>0.8</v>
      </c>
      <c r="AY1365">
        <f t="shared" si="747"/>
        <v>0.19</v>
      </c>
      <c r="AZ1365">
        <v>9</v>
      </c>
      <c r="BA1365">
        <v>1.88</v>
      </c>
      <c r="BB1365" t="s">
        <v>337</v>
      </c>
      <c r="BC1365">
        <v>2</v>
      </c>
      <c r="BD1365" t="b">
        <v>0</v>
      </c>
      <c r="BE1365">
        <v>1750761460</v>
      </c>
      <c r="BF1365">
        <v>449.673</v>
      </c>
      <c r="BG1365">
        <v>450.03899999999999</v>
      </c>
      <c r="BH1365">
        <v>19.4712</v>
      </c>
      <c r="BI1365">
        <v>18.465399999999999</v>
      </c>
      <c r="BJ1365">
        <v>446.65800000000002</v>
      </c>
      <c r="BK1365">
        <v>19.251200000000001</v>
      </c>
      <c r="BL1365">
        <v>399.9</v>
      </c>
      <c r="BM1365">
        <v>101.19799999999999</v>
      </c>
      <c r="BN1365">
        <v>9.9900799999999998E-2</v>
      </c>
      <c r="BO1365">
        <v>24.836300000000001</v>
      </c>
      <c r="BP1365">
        <v>24.588899999999999</v>
      </c>
      <c r="BQ1365">
        <v>999.9</v>
      </c>
      <c r="BR1365">
        <v>0</v>
      </c>
      <c r="BS1365">
        <v>0</v>
      </c>
      <c r="BT1365">
        <v>10008</v>
      </c>
      <c r="BU1365">
        <v>24.593900000000001</v>
      </c>
      <c r="BV1365">
        <v>8.89419</v>
      </c>
      <c r="BW1365">
        <v>-0.36682100000000001</v>
      </c>
      <c r="BX1365">
        <v>458.60199999999998</v>
      </c>
      <c r="BY1365">
        <v>458.50599999999997</v>
      </c>
      <c r="BZ1365">
        <v>1.00586</v>
      </c>
      <c r="CA1365">
        <v>450.03899999999999</v>
      </c>
      <c r="CB1365">
        <v>18.465399999999999</v>
      </c>
      <c r="CC1365">
        <v>1.97045</v>
      </c>
      <c r="CD1365">
        <v>1.86866</v>
      </c>
      <c r="CE1365">
        <v>17.2089</v>
      </c>
      <c r="CF1365">
        <v>16.3733</v>
      </c>
      <c r="CG1365">
        <v>1750753677</v>
      </c>
      <c r="CH1365" t="s">
        <v>338</v>
      </c>
      <c r="CI1365">
        <v>1750753677</v>
      </c>
      <c r="CJ1365">
        <v>1750753673.5</v>
      </c>
      <c r="CK1365">
        <v>5</v>
      </c>
      <c r="CL1365">
        <v>2.1520000000000001</v>
      </c>
      <c r="CM1365">
        <v>-0.52400000000000002</v>
      </c>
      <c r="CN1365">
        <v>3.0179999999999998</v>
      </c>
      <c r="CO1365">
        <v>0.22</v>
      </c>
      <c r="CP1365">
        <v>450</v>
      </c>
      <c r="CQ1365">
        <v>19</v>
      </c>
      <c r="CR1365">
        <v>0.26</v>
      </c>
      <c r="CS1365">
        <v>0.17</v>
      </c>
      <c r="CT1365">
        <v>-0.29449092682926831</v>
      </c>
      <c r="CU1365">
        <v>-0.16404480836236929</v>
      </c>
      <c r="CV1365">
        <v>2.5980466279814859E-2</v>
      </c>
      <c r="CW1365">
        <v>1</v>
      </c>
      <c r="CX1365">
        <v>0</v>
      </c>
      <c r="CY1365">
        <v>0</v>
      </c>
      <c r="CZ1365">
        <v>0</v>
      </c>
      <c r="DA1365">
        <v>-1</v>
      </c>
      <c r="DB1365">
        <v>1.020212682926829</v>
      </c>
      <c r="DC1365">
        <v>-9.5213101045294735E-2</v>
      </c>
      <c r="DD1365">
        <v>9.4448705976726711E-3</v>
      </c>
      <c r="DE1365">
        <v>1</v>
      </c>
      <c r="DF1365">
        <v>2</v>
      </c>
      <c r="DG1365">
        <v>2</v>
      </c>
      <c r="DH1365" t="s">
        <v>339</v>
      </c>
      <c r="DI1365">
        <v>3.0245500000000001</v>
      </c>
      <c r="DJ1365">
        <v>2.6911900000000002</v>
      </c>
      <c r="DK1365">
        <v>0.101733</v>
      </c>
      <c r="DL1365">
        <v>0.102876</v>
      </c>
      <c r="DM1365">
        <v>0.10342999999999999</v>
      </c>
      <c r="DN1365">
        <v>0.100882</v>
      </c>
      <c r="DO1365">
        <v>25126.3</v>
      </c>
      <c r="DP1365">
        <v>16833.8</v>
      </c>
      <c r="DQ1365">
        <v>26531</v>
      </c>
      <c r="DR1365">
        <v>17049.7</v>
      </c>
      <c r="DS1365">
        <v>33832.6</v>
      </c>
      <c r="DT1365">
        <v>20020.8</v>
      </c>
      <c r="DU1365">
        <v>38646.1</v>
      </c>
      <c r="DV1365">
        <v>22595.599999999999</v>
      </c>
      <c r="DW1365">
        <v>1.8223800000000001</v>
      </c>
      <c r="DX1365">
        <v>2.2196400000000001</v>
      </c>
      <c r="DY1365">
        <v>7.4729299999999999E-2</v>
      </c>
      <c r="DZ1365">
        <v>0</v>
      </c>
      <c r="EA1365">
        <v>23.360700000000001</v>
      </c>
      <c r="EB1365">
        <v>999.9</v>
      </c>
      <c r="EC1365">
        <v>59.7</v>
      </c>
      <c r="ED1365">
        <v>31.7</v>
      </c>
      <c r="EE1365">
        <v>27.694199999999999</v>
      </c>
      <c r="EF1365">
        <v>62.626100000000001</v>
      </c>
      <c r="EG1365">
        <v>35.685099999999998</v>
      </c>
      <c r="EH1365">
        <v>1</v>
      </c>
      <c r="EI1365">
        <v>-0.11521099999999999</v>
      </c>
      <c r="EJ1365">
        <v>-0.99099999999999999</v>
      </c>
      <c r="EK1365">
        <v>20.3262</v>
      </c>
      <c r="EL1365">
        <v>5.2519099999999996</v>
      </c>
      <c r="EM1365">
        <v>11.962</v>
      </c>
      <c r="EN1365">
        <v>4.9901600000000004</v>
      </c>
      <c r="EO1365">
        <v>3.2919</v>
      </c>
      <c r="EP1365">
        <v>9999</v>
      </c>
      <c r="EQ1365">
        <v>9999</v>
      </c>
      <c r="ER1365">
        <v>9999</v>
      </c>
      <c r="ES1365">
        <v>999.9</v>
      </c>
      <c r="ET1365">
        <v>4.9726800000000004</v>
      </c>
      <c r="EU1365">
        <v>1.8719399999999999</v>
      </c>
      <c r="EV1365">
        <v>1.8722000000000001</v>
      </c>
      <c r="EW1365">
        <v>1.8771899999999999</v>
      </c>
      <c r="EX1365">
        <v>1.8713500000000001</v>
      </c>
      <c r="EY1365">
        <v>1.8721099999999999</v>
      </c>
      <c r="EZ1365">
        <v>1.8717999999999999</v>
      </c>
      <c r="FA1365">
        <v>1.86866</v>
      </c>
      <c r="FB1365">
        <v>0</v>
      </c>
      <c r="FC1365">
        <v>0</v>
      </c>
      <c r="FD1365">
        <v>0</v>
      </c>
      <c r="FE1365">
        <v>0</v>
      </c>
      <c r="FF1365" t="s">
        <v>340</v>
      </c>
      <c r="FG1365" t="s">
        <v>341</v>
      </c>
      <c r="FH1365" t="s">
        <v>342</v>
      </c>
      <c r="FI1365" t="s">
        <v>342</v>
      </c>
      <c r="FJ1365" t="s">
        <v>342</v>
      </c>
      <c r="FK1365" t="s">
        <v>342</v>
      </c>
      <c r="FL1365">
        <v>0</v>
      </c>
      <c r="FM1365">
        <v>100</v>
      </c>
      <c r="FN1365">
        <v>100</v>
      </c>
      <c r="FO1365">
        <v>3.0150000000000001</v>
      </c>
      <c r="FP1365">
        <v>0.22</v>
      </c>
      <c r="FQ1365">
        <v>-0.71234261683338174</v>
      </c>
      <c r="FR1365">
        <v>7.6898218637449396E-3</v>
      </c>
      <c r="FS1365">
        <v>1.5097418776848419E-6</v>
      </c>
      <c r="FT1365">
        <v>-9.8458676114205118E-11</v>
      </c>
      <c r="FU1365">
        <v>0.22001999999999461</v>
      </c>
      <c r="FV1365">
        <v>0</v>
      </c>
      <c r="FW1365">
        <v>0</v>
      </c>
      <c r="FX1365">
        <v>0</v>
      </c>
      <c r="FY1365">
        <v>3</v>
      </c>
      <c r="FZ1365">
        <v>2164</v>
      </c>
      <c r="GA1365">
        <v>-1</v>
      </c>
      <c r="GB1365">
        <v>-1</v>
      </c>
      <c r="GC1365">
        <v>129.69999999999999</v>
      </c>
      <c r="GD1365">
        <v>129.80000000000001</v>
      </c>
      <c r="GE1365">
        <v>1.1035200000000001</v>
      </c>
      <c r="GF1365">
        <v>2.65747</v>
      </c>
      <c r="GG1365">
        <v>1.7981</v>
      </c>
      <c r="GH1365">
        <v>2.3791500000000001</v>
      </c>
      <c r="GI1365">
        <v>1.5979000000000001</v>
      </c>
      <c r="GJ1365">
        <v>2.4609399999999999</v>
      </c>
      <c r="GK1365">
        <v>34.6235</v>
      </c>
      <c r="GL1365">
        <v>24.157499999999999</v>
      </c>
      <c r="GM1365">
        <v>18</v>
      </c>
      <c r="GN1365">
        <v>364.07600000000002</v>
      </c>
      <c r="GO1365">
        <v>672.58</v>
      </c>
      <c r="GP1365">
        <v>25.829699999999999</v>
      </c>
      <c r="GQ1365">
        <v>25.630099999999999</v>
      </c>
      <c r="GR1365">
        <v>29.9999</v>
      </c>
      <c r="GS1365">
        <v>25.607700000000001</v>
      </c>
      <c r="GT1365">
        <v>25.628599999999999</v>
      </c>
      <c r="GU1365">
        <v>22.037400000000002</v>
      </c>
      <c r="GV1365">
        <v>38.802700000000002</v>
      </c>
      <c r="GW1365">
        <v>0</v>
      </c>
      <c r="GX1365">
        <v>25.83</v>
      </c>
      <c r="GY1365">
        <v>450</v>
      </c>
      <c r="GZ1365">
        <v>18.5</v>
      </c>
      <c r="HA1365">
        <v>100.81</v>
      </c>
      <c r="HB1365">
        <v>70.526799999999994</v>
      </c>
    </row>
    <row r="1366" spans="1:210" x14ac:dyDescent="0.3">
      <c r="A1366">
        <v>1350</v>
      </c>
      <c r="B1366">
        <v>1750761465</v>
      </c>
      <c r="C1366">
        <v>6745.9000000953674</v>
      </c>
      <c r="D1366" t="s">
        <v>3041</v>
      </c>
      <c r="E1366" t="s">
        <v>3042</v>
      </c>
      <c r="F1366" t="s">
        <v>336</v>
      </c>
      <c r="G1366">
        <v>1750761465</v>
      </c>
      <c r="H1366">
        <f t="shared" si="714"/>
        <v>4.549730684384338E-4</v>
      </c>
      <c r="I1366">
        <f t="shared" si="715"/>
        <v>0.45497306843843383</v>
      </c>
      <c r="J1366">
        <f t="shared" si="716"/>
        <v>-9.3028160516500563E-2</v>
      </c>
      <c r="K1366">
        <f t="shared" si="717"/>
        <v>449.70100000000002</v>
      </c>
      <c r="L1366">
        <f t="shared" si="718"/>
        <v>445.25180681864418</v>
      </c>
      <c r="M1366">
        <f t="shared" si="719"/>
        <v>45.103156709274018</v>
      </c>
      <c r="N1366">
        <f t="shared" si="720"/>
        <v>45.553851471687999</v>
      </c>
      <c r="O1366">
        <f t="shared" si="721"/>
        <v>4.0068496620953208E-2</v>
      </c>
      <c r="P1366">
        <f t="shared" si="722"/>
        <v>2.4134518239339076</v>
      </c>
      <c r="Q1366">
        <f t="shared" si="723"/>
        <v>3.970832973719246E-2</v>
      </c>
      <c r="R1366">
        <f t="shared" si="724"/>
        <v>2.4849797994777167E-2</v>
      </c>
      <c r="S1366">
        <f t="shared" si="725"/>
        <v>4.6641009999999996</v>
      </c>
      <c r="T1366">
        <f t="shared" si="726"/>
        <v>24.72646366772431</v>
      </c>
      <c r="U1366">
        <f t="shared" si="727"/>
        <v>24.5932</v>
      </c>
      <c r="V1366">
        <f t="shared" si="728"/>
        <v>3.1033730693900865</v>
      </c>
      <c r="W1366">
        <f t="shared" si="729"/>
        <v>62.624479189518532</v>
      </c>
      <c r="X1366">
        <f t="shared" si="730"/>
        <v>1.9717875425375999</v>
      </c>
      <c r="Y1366">
        <f t="shared" si="731"/>
        <v>3.1485891268978698</v>
      </c>
      <c r="Z1366">
        <f t="shared" si="732"/>
        <v>1.1315855268524866</v>
      </c>
      <c r="AA1366">
        <f t="shared" si="733"/>
        <v>-20.064312318134931</v>
      </c>
      <c r="AB1366">
        <f t="shared" si="734"/>
        <v>31.500602966599082</v>
      </c>
      <c r="AC1366">
        <f t="shared" si="735"/>
        <v>2.752899646092009</v>
      </c>
      <c r="AD1366">
        <f t="shared" si="736"/>
        <v>18.853291294556158</v>
      </c>
      <c r="AE1366">
        <f t="shared" si="737"/>
        <v>-9.3028160516500563E-2</v>
      </c>
      <c r="AF1366">
        <f t="shared" si="738"/>
        <v>0.45497306843843383</v>
      </c>
      <c r="AG1366">
        <f t="shared" si="739"/>
        <v>-7.3444100349843874E-2</v>
      </c>
      <c r="AH1366">
        <v>458.46696398391879</v>
      </c>
      <c r="AI1366">
        <v>458.63372121212097</v>
      </c>
      <c r="AJ1366">
        <v>1.8321340681739709E-4</v>
      </c>
      <c r="AK1366">
        <v>84.076978181650844</v>
      </c>
      <c r="AL1366">
        <f t="shared" si="740"/>
        <v>0.45250469035688862</v>
      </c>
      <c r="AM1366">
        <v>18.46754958348312</v>
      </c>
      <c r="AN1366">
        <v>19.465723909774422</v>
      </c>
      <c r="AO1366">
        <v>-2.1340591647493371E-6</v>
      </c>
      <c r="AP1366">
        <v>90.497214367256092</v>
      </c>
      <c r="AQ1366">
        <v>0</v>
      </c>
      <c r="AR1366">
        <v>0</v>
      </c>
      <c r="AS1366">
        <f t="shared" si="741"/>
        <v>1</v>
      </c>
      <c r="AT1366">
        <f t="shared" si="742"/>
        <v>0</v>
      </c>
      <c r="AU1366">
        <f t="shared" si="743"/>
        <v>53863.369911716931</v>
      </c>
      <c r="AV1366">
        <f t="shared" si="744"/>
        <v>24.547899999999998</v>
      </c>
      <c r="AW1366">
        <f t="shared" si="745"/>
        <v>19.63832</v>
      </c>
      <c r="AX1366">
        <f t="shared" si="746"/>
        <v>0.8</v>
      </c>
      <c r="AY1366">
        <f t="shared" si="747"/>
        <v>0.19</v>
      </c>
      <c r="AZ1366">
        <v>9</v>
      </c>
      <c r="BA1366">
        <v>1.88</v>
      </c>
      <c r="BB1366" t="s">
        <v>337</v>
      </c>
      <c r="BC1366">
        <v>2</v>
      </c>
      <c r="BD1366" t="b">
        <v>0</v>
      </c>
      <c r="BE1366">
        <v>1750761465</v>
      </c>
      <c r="BF1366">
        <v>449.70100000000002</v>
      </c>
      <c r="BG1366">
        <v>449.952</v>
      </c>
      <c r="BH1366">
        <v>19.465199999999999</v>
      </c>
      <c r="BI1366">
        <v>18.461600000000001</v>
      </c>
      <c r="BJ1366">
        <v>446.68599999999998</v>
      </c>
      <c r="BK1366">
        <v>19.245100000000001</v>
      </c>
      <c r="BL1366">
        <v>400.065</v>
      </c>
      <c r="BM1366">
        <v>101.19799999999999</v>
      </c>
      <c r="BN1366">
        <v>0.100088</v>
      </c>
      <c r="BO1366">
        <v>24.8353</v>
      </c>
      <c r="BP1366">
        <v>24.5932</v>
      </c>
      <c r="BQ1366">
        <v>999.9</v>
      </c>
      <c r="BR1366">
        <v>0</v>
      </c>
      <c r="BS1366">
        <v>0</v>
      </c>
      <c r="BT1366">
        <v>9993</v>
      </c>
      <c r="BU1366">
        <v>24.547899999999998</v>
      </c>
      <c r="BV1366">
        <v>8.89419</v>
      </c>
      <c r="BW1366">
        <v>-0.25131199999999998</v>
      </c>
      <c r="BX1366">
        <v>458.62799999999999</v>
      </c>
      <c r="BY1366">
        <v>458.41500000000002</v>
      </c>
      <c r="BZ1366">
        <v>1.00356</v>
      </c>
      <c r="CA1366">
        <v>449.952</v>
      </c>
      <c r="CB1366">
        <v>18.461600000000001</v>
      </c>
      <c r="CC1366">
        <v>1.96984</v>
      </c>
      <c r="CD1366">
        <v>1.8682799999999999</v>
      </c>
      <c r="CE1366">
        <v>17.203900000000001</v>
      </c>
      <c r="CF1366">
        <v>16.370100000000001</v>
      </c>
      <c r="CG1366">
        <v>1750753677</v>
      </c>
      <c r="CH1366" t="s">
        <v>338</v>
      </c>
      <c r="CI1366">
        <v>1750753677</v>
      </c>
      <c r="CJ1366">
        <v>1750753673.5</v>
      </c>
      <c r="CK1366">
        <v>5</v>
      </c>
      <c r="CL1366">
        <v>2.1520000000000001</v>
      </c>
      <c r="CM1366">
        <v>-0.52400000000000002</v>
      </c>
      <c r="CN1366">
        <v>3.0179999999999998</v>
      </c>
      <c r="CO1366">
        <v>0.22</v>
      </c>
      <c r="CP1366">
        <v>450</v>
      </c>
      <c r="CQ1366">
        <v>19</v>
      </c>
      <c r="CR1366">
        <v>0.26</v>
      </c>
      <c r="CS1366">
        <v>0.17</v>
      </c>
      <c r="CT1366">
        <v>-0.30849546341463407</v>
      </c>
      <c r="CU1366">
        <v>-2.6320975609756121E-2</v>
      </c>
      <c r="CV1366">
        <v>2.181553283070771E-2</v>
      </c>
      <c r="CW1366">
        <v>1</v>
      </c>
      <c r="CX1366">
        <v>0</v>
      </c>
      <c r="CY1366">
        <v>0</v>
      </c>
      <c r="CZ1366">
        <v>0</v>
      </c>
      <c r="DA1366">
        <v>-1</v>
      </c>
      <c r="DB1366">
        <v>1.013968780487805</v>
      </c>
      <c r="DC1366">
        <v>-7.6507735191637935E-2</v>
      </c>
      <c r="DD1366">
        <v>7.9088123727230099E-3</v>
      </c>
      <c r="DE1366">
        <v>1</v>
      </c>
      <c r="DF1366">
        <v>2</v>
      </c>
      <c r="DG1366">
        <v>2</v>
      </c>
      <c r="DH1366" t="s">
        <v>339</v>
      </c>
      <c r="DI1366">
        <v>3.02474</v>
      </c>
      <c r="DJ1366">
        <v>2.6913800000000001</v>
      </c>
      <c r="DK1366">
        <v>0.101738</v>
      </c>
      <c r="DL1366">
        <v>0.10286099999999999</v>
      </c>
      <c r="DM1366">
        <v>0.103407</v>
      </c>
      <c r="DN1366">
        <v>0.100868</v>
      </c>
      <c r="DO1366">
        <v>25126.6</v>
      </c>
      <c r="DP1366">
        <v>16833.900000000001</v>
      </c>
      <c r="DQ1366">
        <v>26531.3</v>
      </c>
      <c r="DR1366">
        <v>17049.5</v>
      </c>
      <c r="DS1366">
        <v>33833.800000000003</v>
      </c>
      <c r="DT1366">
        <v>20021.099999999999</v>
      </c>
      <c r="DU1366">
        <v>38646.6</v>
      </c>
      <c r="DV1366">
        <v>22595.599999999999</v>
      </c>
      <c r="DW1366">
        <v>1.8228200000000001</v>
      </c>
      <c r="DX1366">
        <v>2.2194199999999999</v>
      </c>
      <c r="DY1366">
        <v>7.5101899999999999E-2</v>
      </c>
      <c r="DZ1366">
        <v>0</v>
      </c>
      <c r="EA1366">
        <v>23.358899999999998</v>
      </c>
      <c r="EB1366">
        <v>999.9</v>
      </c>
      <c r="EC1366">
        <v>59.7</v>
      </c>
      <c r="ED1366">
        <v>31.7</v>
      </c>
      <c r="EE1366">
        <v>27.695900000000002</v>
      </c>
      <c r="EF1366">
        <v>62.696100000000001</v>
      </c>
      <c r="EG1366">
        <v>35.500799999999998</v>
      </c>
      <c r="EH1366">
        <v>1</v>
      </c>
      <c r="EI1366">
        <v>-0.115341</v>
      </c>
      <c r="EJ1366">
        <v>-0.99194099999999996</v>
      </c>
      <c r="EK1366">
        <v>20.3261</v>
      </c>
      <c r="EL1366">
        <v>5.2515499999999999</v>
      </c>
      <c r="EM1366">
        <v>11.962</v>
      </c>
      <c r="EN1366">
        <v>4.9903599999999999</v>
      </c>
      <c r="EO1366">
        <v>3.2918799999999999</v>
      </c>
      <c r="EP1366">
        <v>9999</v>
      </c>
      <c r="EQ1366">
        <v>9999</v>
      </c>
      <c r="ER1366">
        <v>9999</v>
      </c>
      <c r="ES1366">
        <v>999.9</v>
      </c>
      <c r="ET1366">
        <v>4.9726499999999998</v>
      </c>
      <c r="EU1366">
        <v>1.8719399999999999</v>
      </c>
      <c r="EV1366">
        <v>1.87218</v>
      </c>
      <c r="EW1366">
        <v>1.8771599999999999</v>
      </c>
      <c r="EX1366">
        <v>1.87134</v>
      </c>
      <c r="EY1366">
        <v>1.8721000000000001</v>
      </c>
      <c r="EZ1366">
        <v>1.8717999999999999</v>
      </c>
      <c r="FA1366">
        <v>1.86863</v>
      </c>
      <c r="FB1366">
        <v>0</v>
      </c>
      <c r="FC1366">
        <v>0</v>
      </c>
      <c r="FD1366">
        <v>0</v>
      </c>
      <c r="FE1366">
        <v>0</v>
      </c>
      <c r="FF1366" t="s">
        <v>340</v>
      </c>
      <c r="FG1366" t="s">
        <v>341</v>
      </c>
      <c r="FH1366" t="s">
        <v>342</v>
      </c>
      <c r="FI1366" t="s">
        <v>342</v>
      </c>
      <c r="FJ1366" t="s">
        <v>342</v>
      </c>
      <c r="FK1366" t="s">
        <v>342</v>
      </c>
      <c r="FL1366">
        <v>0</v>
      </c>
      <c r="FM1366">
        <v>100</v>
      </c>
      <c r="FN1366">
        <v>100</v>
      </c>
      <c r="FO1366">
        <v>3.0150000000000001</v>
      </c>
      <c r="FP1366">
        <v>0.22009999999999999</v>
      </c>
      <c r="FQ1366">
        <v>-0.71234261683338174</v>
      </c>
      <c r="FR1366">
        <v>7.6898218637449396E-3</v>
      </c>
      <c r="FS1366">
        <v>1.5097418776848419E-6</v>
      </c>
      <c r="FT1366">
        <v>-9.8458676114205118E-11</v>
      </c>
      <c r="FU1366">
        <v>0.22001999999999461</v>
      </c>
      <c r="FV1366">
        <v>0</v>
      </c>
      <c r="FW1366">
        <v>0</v>
      </c>
      <c r="FX1366">
        <v>0</v>
      </c>
      <c r="FY1366">
        <v>3</v>
      </c>
      <c r="FZ1366">
        <v>2164</v>
      </c>
      <c r="GA1366">
        <v>-1</v>
      </c>
      <c r="GB1366">
        <v>-1</v>
      </c>
      <c r="GC1366">
        <v>129.80000000000001</v>
      </c>
      <c r="GD1366">
        <v>129.9</v>
      </c>
      <c r="GE1366">
        <v>1.10229</v>
      </c>
      <c r="GF1366">
        <v>2.63184</v>
      </c>
      <c r="GG1366">
        <v>1.7981</v>
      </c>
      <c r="GH1366">
        <v>2.3791500000000001</v>
      </c>
      <c r="GI1366">
        <v>1.5979000000000001</v>
      </c>
      <c r="GJ1366">
        <v>2.5451700000000002</v>
      </c>
      <c r="GK1366">
        <v>34.6006</v>
      </c>
      <c r="GL1366">
        <v>24.1663</v>
      </c>
      <c r="GM1366">
        <v>18</v>
      </c>
      <c r="GN1366">
        <v>364.29</v>
      </c>
      <c r="GO1366">
        <v>672.37300000000005</v>
      </c>
      <c r="GP1366">
        <v>25.829699999999999</v>
      </c>
      <c r="GQ1366">
        <v>25.6281</v>
      </c>
      <c r="GR1366">
        <v>29.9999</v>
      </c>
      <c r="GS1366">
        <v>25.606400000000001</v>
      </c>
      <c r="GT1366">
        <v>25.627300000000002</v>
      </c>
      <c r="GU1366">
        <v>22.039000000000001</v>
      </c>
      <c r="GV1366">
        <v>38.802700000000002</v>
      </c>
      <c r="GW1366">
        <v>0</v>
      </c>
      <c r="GX1366">
        <v>25.83</v>
      </c>
      <c r="GY1366">
        <v>450</v>
      </c>
      <c r="GZ1366">
        <v>18.5</v>
      </c>
      <c r="HA1366">
        <v>100.812</v>
      </c>
      <c r="HB1366">
        <v>70.526399999999995</v>
      </c>
    </row>
    <row r="1367" spans="1:210" x14ac:dyDescent="0.3">
      <c r="A1367">
        <v>1351</v>
      </c>
      <c r="B1367">
        <v>1750761470</v>
      </c>
      <c r="C1367">
        <v>6750.9000000953674</v>
      </c>
      <c r="D1367" t="s">
        <v>3043</v>
      </c>
      <c r="E1367" t="s">
        <v>3044</v>
      </c>
      <c r="F1367" t="s">
        <v>336</v>
      </c>
      <c r="G1367">
        <v>1750761470</v>
      </c>
      <c r="H1367">
        <f t="shared" si="714"/>
        <v>4.4954513529323281E-4</v>
      </c>
      <c r="I1367">
        <f t="shared" si="715"/>
        <v>0.44954513529323281</v>
      </c>
      <c r="J1367">
        <f t="shared" si="716"/>
        <v>-7.7289616782290238E-2</v>
      </c>
      <c r="K1367">
        <f t="shared" si="717"/>
        <v>449.71100000000001</v>
      </c>
      <c r="L1367">
        <f t="shared" si="718"/>
        <v>444.66658101747089</v>
      </c>
      <c r="M1367">
        <f t="shared" si="719"/>
        <v>45.04431022781629</v>
      </c>
      <c r="N1367">
        <f t="shared" si="720"/>
        <v>45.555305169347996</v>
      </c>
      <c r="O1367">
        <f t="shared" si="721"/>
        <v>3.9549450516590222E-2</v>
      </c>
      <c r="P1367">
        <f t="shared" si="722"/>
        <v>2.4150031272711501</v>
      </c>
      <c r="Q1367">
        <f t="shared" si="723"/>
        <v>3.9198733950358312E-2</v>
      </c>
      <c r="R1367">
        <f t="shared" si="724"/>
        <v>2.4530462076434379E-2</v>
      </c>
      <c r="S1367">
        <f t="shared" si="725"/>
        <v>4.6633789999999999</v>
      </c>
      <c r="T1367">
        <f t="shared" si="726"/>
        <v>24.727613495478174</v>
      </c>
      <c r="U1367">
        <f t="shared" si="727"/>
        <v>24.5947</v>
      </c>
      <c r="V1367">
        <f t="shared" si="728"/>
        <v>3.10365146164109</v>
      </c>
      <c r="W1367">
        <f t="shared" si="729"/>
        <v>62.602232340094375</v>
      </c>
      <c r="X1367">
        <f t="shared" si="730"/>
        <v>1.9710164857031998</v>
      </c>
      <c r="Y1367">
        <f t="shared" si="731"/>
        <v>3.1484763594298184</v>
      </c>
      <c r="Z1367">
        <f t="shared" si="732"/>
        <v>1.1326349759378902</v>
      </c>
      <c r="AA1367">
        <f t="shared" si="733"/>
        <v>-19.824940466431567</v>
      </c>
      <c r="AB1367">
        <f t="shared" si="734"/>
        <v>31.247435663386401</v>
      </c>
      <c r="AC1367">
        <f t="shared" si="735"/>
        <v>2.7290330819409361</v>
      </c>
      <c r="AD1367">
        <f t="shared" si="736"/>
        <v>18.81490727889577</v>
      </c>
      <c r="AE1367">
        <f t="shared" si="737"/>
        <v>-7.7289616782290238E-2</v>
      </c>
      <c r="AF1367">
        <f t="shared" si="738"/>
        <v>0.44954513529323281</v>
      </c>
      <c r="AG1367">
        <f t="shared" si="739"/>
        <v>-7.1473902825662808E-2</v>
      </c>
      <c r="AH1367">
        <v>458.45434630827668</v>
      </c>
      <c r="AI1367">
        <v>458.61945454545452</v>
      </c>
      <c r="AJ1367">
        <v>-1.454932432024619E-4</v>
      </c>
      <c r="AK1367">
        <v>84.076978181650844</v>
      </c>
      <c r="AL1367">
        <f t="shared" si="740"/>
        <v>0.45193894060868561</v>
      </c>
      <c r="AM1367">
        <v>18.46081693184875</v>
      </c>
      <c r="AN1367">
        <v>19.4580102255639</v>
      </c>
      <c r="AO1367">
        <v>-1.308780846017922E-6</v>
      </c>
      <c r="AP1367">
        <v>90.497214367256092</v>
      </c>
      <c r="AQ1367">
        <v>0</v>
      </c>
      <c r="AR1367">
        <v>0</v>
      </c>
      <c r="AS1367">
        <f t="shared" si="741"/>
        <v>1</v>
      </c>
      <c r="AT1367">
        <f t="shared" si="742"/>
        <v>0</v>
      </c>
      <c r="AU1367">
        <f t="shared" si="743"/>
        <v>53915.710853170662</v>
      </c>
      <c r="AV1367">
        <f t="shared" si="744"/>
        <v>24.5441</v>
      </c>
      <c r="AW1367">
        <f t="shared" si="745"/>
        <v>19.635280000000002</v>
      </c>
      <c r="AX1367">
        <f t="shared" si="746"/>
        <v>0.8</v>
      </c>
      <c r="AY1367">
        <f t="shared" si="747"/>
        <v>0.19</v>
      </c>
      <c r="AZ1367">
        <v>9</v>
      </c>
      <c r="BA1367">
        <v>1.88</v>
      </c>
      <c r="BB1367" t="s">
        <v>337</v>
      </c>
      <c r="BC1367">
        <v>2</v>
      </c>
      <c r="BD1367" t="b">
        <v>0</v>
      </c>
      <c r="BE1367">
        <v>1750761470</v>
      </c>
      <c r="BF1367">
        <v>449.71100000000001</v>
      </c>
      <c r="BG1367">
        <v>449.99200000000002</v>
      </c>
      <c r="BH1367">
        <v>19.4574</v>
      </c>
      <c r="BI1367">
        <v>18.465499999999999</v>
      </c>
      <c r="BJ1367">
        <v>446.69600000000003</v>
      </c>
      <c r="BK1367">
        <v>19.237400000000001</v>
      </c>
      <c r="BL1367">
        <v>399.95800000000003</v>
      </c>
      <c r="BM1367">
        <v>101.199</v>
      </c>
      <c r="BN1367">
        <v>0.100068</v>
      </c>
      <c r="BO1367">
        <v>24.834700000000002</v>
      </c>
      <c r="BP1367">
        <v>24.5947</v>
      </c>
      <c r="BQ1367">
        <v>999.9</v>
      </c>
      <c r="BR1367">
        <v>0</v>
      </c>
      <c r="BS1367">
        <v>0</v>
      </c>
      <c r="BT1367">
        <v>10003</v>
      </c>
      <c r="BU1367">
        <v>24.5441</v>
      </c>
      <c r="BV1367">
        <v>8.89419</v>
      </c>
      <c r="BW1367">
        <v>-0.281281</v>
      </c>
      <c r="BX1367">
        <v>458.63499999999999</v>
      </c>
      <c r="BY1367">
        <v>458.45800000000003</v>
      </c>
      <c r="BZ1367">
        <v>0.99190900000000004</v>
      </c>
      <c r="CA1367">
        <v>449.99200000000002</v>
      </c>
      <c r="CB1367">
        <v>18.465499999999999</v>
      </c>
      <c r="CC1367">
        <v>1.9690700000000001</v>
      </c>
      <c r="CD1367">
        <v>1.86869</v>
      </c>
      <c r="CE1367">
        <v>17.197800000000001</v>
      </c>
      <c r="CF1367">
        <v>16.3735</v>
      </c>
      <c r="CG1367">
        <v>1750753677</v>
      </c>
      <c r="CH1367" t="s">
        <v>338</v>
      </c>
      <c r="CI1367">
        <v>1750753677</v>
      </c>
      <c r="CJ1367">
        <v>1750753673.5</v>
      </c>
      <c r="CK1367">
        <v>5</v>
      </c>
      <c r="CL1367">
        <v>2.1520000000000001</v>
      </c>
      <c r="CM1367">
        <v>-0.52400000000000002</v>
      </c>
      <c r="CN1367">
        <v>3.0179999999999998</v>
      </c>
      <c r="CO1367">
        <v>0.22</v>
      </c>
      <c r="CP1367">
        <v>450</v>
      </c>
      <c r="CQ1367">
        <v>19</v>
      </c>
      <c r="CR1367">
        <v>0.26</v>
      </c>
      <c r="CS1367">
        <v>0.17</v>
      </c>
      <c r="CT1367">
        <v>-0.30890952500000002</v>
      </c>
      <c r="CU1367">
        <v>1.7284626641651809E-2</v>
      </c>
      <c r="CV1367">
        <v>2.7929078249189949E-2</v>
      </c>
      <c r="CW1367">
        <v>1</v>
      </c>
      <c r="CX1367">
        <v>0</v>
      </c>
      <c r="CY1367">
        <v>0</v>
      </c>
      <c r="CZ1367">
        <v>0</v>
      </c>
      <c r="DA1367">
        <v>-1</v>
      </c>
      <c r="DB1367">
        <v>1.0065656999999999</v>
      </c>
      <c r="DC1367">
        <v>-6.2444915572238392E-2</v>
      </c>
      <c r="DD1367">
        <v>6.3478854873099356E-3</v>
      </c>
      <c r="DE1367">
        <v>1</v>
      </c>
      <c r="DF1367">
        <v>2</v>
      </c>
      <c r="DG1367">
        <v>2</v>
      </c>
      <c r="DH1367" t="s">
        <v>339</v>
      </c>
      <c r="DI1367">
        <v>3.02461</v>
      </c>
      <c r="DJ1367">
        <v>2.69136</v>
      </c>
      <c r="DK1367">
        <v>0.101741</v>
      </c>
      <c r="DL1367">
        <v>0.102869</v>
      </c>
      <c r="DM1367">
        <v>0.103378</v>
      </c>
      <c r="DN1367">
        <v>0.100884</v>
      </c>
      <c r="DO1367">
        <v>25126.7</v>
      </c>
      <c r="DP1367">
        <v>16833.599999999999</v>
      </c>
      <c r="DQ1367">
        <v>26531.599999999999</v>
      </c>
      <c r="DR1367">
        <v>17049.400000000001</v>
      </c>
      <c r="DS1367">
        <v>33835.300000000003</v>
      </c>
      <c r="DT1367">
        <v>20020.400000000001</v>
      </c>
      <c r="DU1367">
        <v>38646.9</v>
      </c>
      <c r="DV1367">
        <v>22595.200000000001</v>
      </c>
      <c r="DW1367">
        <v>1.82246</v>
      </c>
      <c r="DX1367">
        <v>2.2195399999999998</v>
      </c>
      <c r="DY1367">
        <v>7.5250899999999996E-2</v>
      </c>
      <c r="DZ1367">
        <v>0</v>
      </c>
      <c r="EA1367">
        <v>23.357900000000001</v>
      </c>
      <c r="EB1367">
        <v>999.9</v>
      </c>
      <c r="EC1367">
        <v>59.7</v>
      </c>
      <c r="ED1367">
        <v>31.7</v>
      </c>
      <c r="EE1367">
        <v>27.694299999999998</v>
      </c>
      <c r="EF1367">
        <v>62.436100000000003</v>
      </c>
      <c r="EG1367">
        <v>35.576900000000002</v>
      </c>
      <c r="EH1367">
        <v>1</v>
      </c>
      <c r="EI1367">
        <v>-0.11568299999999999</v>
      </c>
      <c r="EJ1367">
        <v>-0.99243999999999999</v>
      </c>
      <c r="EK1367">
        <v>20.3261</v>
      </c>
      <c r="EL1367">
        <v>5.2517899999999997</v>
      </c>
      <c r="EM1367">
        <v>11.962</v>
      </c>
      <c r="EN1367">
        <v>4.99024</v>
      </c>
      <c r="EO1367">
        <v>3.2918400000000001</v>
      </c>
      <c r="EP1367">
        <v>9999</v>
      </c>
      <c r="EQ1367">
        <v>9999</v>
      </c>
      <c r="ER1367">
        <v>9999</v>
      </c>
      <c r="ES1367">
        <v>999.9</v>
      </c>
      <c r="ET1367">
        <v>4.9726600000000003</v>
      </c>
      <c r="EU1367">
        <v>1.87195</v>
      </c>
      <c r="EV1367">
        <v>1.8722000000000001</v>
      </c>
      <c r="EW1367">
        <v>1.87717</v>
      </c>
      <c r="EX1367">
        <v>1.87134</v>
      </c>
      <c r="EY1367">
        <v>1.8721099999999999</v>
      </c>
      <c r="EZ1367">
        <v>1.8717999999999999</v>
      </c>
      <c r="FA1367">
        <v>1.8686199999999999</v>
      </c>
      <c r="FB1367">
        <v>0</v>
      </c>
      <c r="FC1367">
        <v>0</v>
      </c>
      <c r="FD1367">
        <v>0</v>
      </c>
      <c r="FE1367">
        <v>0</v>
      </c>
      <c r="FF1367" t="s">
        <v>340</v>
      </c>
      <c r="FG1367" t="s">
        <v>341</v>
      </c>
      <c r="FH1367" t="s">
        <v>342</v>
      </c>
      <c r="FI1367" t="s">
        <v>342</v>
      </c>
      <c r="FJ1367" t="s">
        <v>342</v>
      </c>
      <c r="FK1367" t="s">
        <v>342</v>
      </c>
      <c r="FL1367">
        <v>0</v>
      </c>
      <c r="FM1367">
        <v>100</v>
      </c>
      <c r="FN1367">
        <v>100</v>
      </c>
      <c r="FO1367">
        <v>3.0150000000000001</v>
      </c>
      <c r="FP1367">
        <v>0.22</v>
      </c>
      <c r="FQ1367">
        <v>-0.71234261683338174</v>
      </c>
      <c r="FR1367">
        <v>7.6898218637449396E-3</v>
      </c>
      <c r="FS1367">
        <v>1.5097418776848419E-6</v>
      </c>
      <c r="FT1367">
        <v>-9.8458676114205118E-11</v>
      </c>
      <c r="FU1367">
        <v>0.22001999999999461</v>
      </c>
      <c r="FV1367">
        <v>0</v>
      </c>
      <c r="FW1367">
        <v>0</v>
      </c>
      <c r="FX1367">
        <v>0</v>
      </c>
      <c r="FY1367">
        <v>3</v>
      </c>
      <c r="FZ1367">
        <v>2164</v>
      </c>
      <c r="GA1367">
        <v>-1</v>
      </c>
      <c r="GB1367">
        <v>-1</v>
      </c>
      <c r="GC1367">
        <v>129.9</v>
      </c>
      <c r="GD1367">
        <v>129.9</v>
      </c>
      <c r="GE1367">
        <v>1.1035200000000001</v>
      </c>
      <c r="GF1367">
        <v>2.65869</v>
      </c>
      <c r="GG1367">
        <v>1.79932</v>
      </c>
      <c r="GH1367">
        <v>2.3791500000000001</v>
      </c>
      <c r="GI1367">
        <v>1.5979000000000001</v>
      </c>
      <c r="GJ1367">
        <v>2.4157700000000002</v>
      </c>
      <c r="GK1367">
        <v>34.6235</v>
      </c>
      <c r="GL1367">
        <v>24.157499999999999</v>
      </c>
      <c r="GM1367">
        <v>18</v>
      </c>
      <c r="GN1367">
        <v>364.09699999999998</v>
      </c>
      <c r="GO1367">
        <v>672.46</v>
      </c>
      <c r="GP1367">
        <v>25.829799999999999</v>
      </c>
      <c r="GQ1367">
        <v>25.626899999999999</v>
      </c>
      <c r="GR1367">
        <v>30</v>
      </c>
      <c r="GS1367">
        <v>25.604900000000001</v>
      </c>
      <c r="GT1367">
        <v>25.626000000000001</v>
      </c>
      <c r="GU1367">
        <v>22.0413</v>
      </c>
      <c r="GV1367">
        <v>38.802700000000002</v>
      </c>
      <c r="GW1367">
        <v>0</v>
      </c>
      <c r="GX1367">
        <v>25.83</v>
      </c>
      <c r="GY1367">
        <v>450</v>
      </c>
      <c r="GZ1367">
        <v>18.5</v>
      </c>
      <c r="HA1367">
        <v>100.812</v>
      </c>
      <c r="HB1367">
        <v>70.525400000000005</v>
      </c>
    </row>
    <row r="1368" spans="1:210" x14ac:dyDescent="0.3">
      <c r="A1368">
        <v>1352</v>
      </c>
      <c r="B1368">
        <v>1750761475</v>
      </c>
      <c r="C1368">
        <v>6755.9000000953674</v>
      </c>
      <c r="D1368" t="s">
        <v>3045</v>
      </c>
      <c r="E1368" t="s">
        <v>3046</v>
      </c>
      <c r="F1368" t="s">
        <v>336</v>
      </c>
      <c r="G1368">
        <v>1750761475</v>
      </c>
      <c r="H1368">
        <f t="shared" si="714"/>
        <v>4.475064350954689E-4</v>
      </c>
      <c r="I1368">
        <f t="shared" si="715"/>
        <v>0.44750643509546889</v>
      </c>
      <c r="J1368">
        <f t="shared" si="716"/>
        <v>-6.2093026770006991E-2</v>
      </c>
      <c r="K1368">
        <f t="shared" si="717"/>
        <v>449.67700000000002</v>
      </c>
      <c r="L1368">
        <f t="shared" si="718"/>
        <v>444.0334111946392</v>
      </c>
      <c r="M1368">
        <f t="shared" si="719"/>
        <v>44.981444735541118</v>
      </c>
      <c r="N1368">
        <f t="shared" si="720"/>
        <v>45.553151214284398</v>
      </c>
      <c r="O1368">
        <f t="shared" si="721"/>
        <v>3.9387891652315959E-2</v>
      </c>
      <c r="P1368">
        <f t="shared" si="722"/>
        <v>2.4125904574971906</v>
      </c>
      <c r="Q1368">
        <f t="shared" si="723"/>
        <v>3.903967650311993E-2</v>
      </c>
      <c r="R1368">
        <f t="shared" si="724"/>
        <v>2.443082904263532E-2</v>
      </c>
      <c r="S1368">
        <f t="shared" si="725"/>
        <v>4.6708460000000001</v>
      </c>
      <c r="T1368">
        <f t="shared" si="726"/>
        <v>24.726703280296814</v>
      </c>
      <c r="U1368">
        <f t="shared" si="727"/>
        <v>24.587299999999999</v>
      </c>
      <c r="V1368">
        <f t="shared" si="728"/>
        <v>3.1022782716241042</v>
      </c>
      <c r="W1368">
        <f t="shared" si="729"/>
        <v>62.580007761967117</v>
      </c>
      <c r="X1368">
        <f t="shared" si="730"/>
        <v>1.97014033505304</v>
      </c>
      <c r="Y1368">
        <f t="shared" si="731"/>
        <v>3.1481944562020159</v>
      </c>
      <c r="Z1368">
        <f t="shared" si="732"/>
        <v>1.1321379365710642</v>
      </c>
      <c r="AA1368">
        <f t="shared" si="733"/>
        <v>-19.735033787710179</v>
      </c>
      <c r="AB1368">
        <f t="shared" si="734"/>
        <v>31.983617121494646</v>
      </c>
      <c r="AC1368">
        <f t="shared" si="735"/>
        <v>2.7959964538255866</v>
      </c>
      <c r="AD1368">
        <f t="shared" si="736"/>
        <v>19.715425787610052</v>
      </c>
      <c r="AE1368">
        <f t="shared" si="737"/>
        <v>-6.2093026770006991E-2</v>
      </c>
      <c r="AF1368">
        <f t="shared" si="738"/>
        <v>0.44750643509546889</v>
      </c>
      <c r="AG1368">
        <f t="shared" si="739"/>
        <v>-5.9340345554525518E-2</v>
      </c>
      <c r="AH1368">
        <v>458.46393539809139</v>
      </c>
      <c r="AI1368">
        <v>458.60052727272699</v>
      </c>
      <c r="AJ1368">
        <v>-6.9130582728349932E-5</v>
      </c>
      <c r="AK1368">
        <v>84.076978181650844</v>
      </c>
      <c r="AL1368">
        <f t="shared" si="740"/>
        <v>0.4459035330813147</v>
      </c>
      <c r="AM1368">
        <v>18.465003781919378</v>
      </c>
      <c r="AN1368">
        <v>19.448585714285709</v>
      </c>
      <c r="AO1368">
        <v>-1.944353992514531E-6</v>
      </c>
      <c r="AP1368">
        <v>90.497214367256092</v>
      </c>
      <c r="AQ1368">
        <v>0</v>
      </c>
      <c r="AR1368">
        <v>0</v>
      </c>
      <c r="AS1368">
        <f t="shared" si="741"/>
        <v>1</v>
      </c>
      <c r="AT1368">
        <f t="shared" si="742"/>
        <v>0</v>
      </c>
      <c r="AU1368">
        <f t="shared" si="743"/>
        <v>53834.850316947013</v>
      </c>
      <c r="AV1368">
        <f t="shared" si="744"/>
        <v>24.583400000000001</v>
      </c>
      <c r="AW1368">
        <f t="shared" si="745"/>
        <v>19.666720000000002</v>
      </c>
      <c r="AX1368">
        <f t="shared" si="746"/>
        <v>0.8</v>
      </c>
      <c r="AY1368">
        <f t="shared" si="747"/>
        <v>0.19</v>
      </c>
      <c r="AZ1368">
        <v>9</v>
      </c>
      <c r="BA1368">
        <v>1.88</v>
      </c>
      <c r="BB1368" t="s">
        <v>337</v>
      </c>
      <c r="BC1368">
        <v>2</v>
      </c>
      <c r="BD1368" t="b">
        <v>0</v>
      </c>
      <c r="BE1368">
        <v>1750761475</v>
      </c>
      <c r="BF1368">
        <v>449.67700000000002</v>
      </c>
      <c r="BG1368">
        <v>449.99</v>
      </c>
      <c r="BH1368">
        <v>19.4482</v>
      </c>
      <c r="BI1368">
        <v>18.461099999999998</v>
      </c>
      <c r="BJ1368">
        <v>446.66199999999998</v>
      </c>
      <c r="BK1368">
        <v>19.228200000000001</v>
      </c>
      <c r="BL1368">
        <v>400.084</v>
      </c>
      <c r="BM1368">
        <v>101.202</v>
      </c>
      <c r="BN1368">
        <v>9.9937200000000004E-2</v>
      </c>
      <c r="BO1368">
        <v>24.833200000000001</v>
      </c>
      <c r="BP1368">
        <v>24.587299999999999</v>
      </c>
      <c r="BQ1368">
        <v>999.9</v>
      </c>
      <c r="BR1368">
        <v>0</v>
      </c>
      <c r="BS1368">
        <v>0</v>
      </c>
      <c r="BT1368">
        <v>9987</v>
      </c>
      <c r="BU1368">
        <v>24.583400000000001</v>
      </c>
      <c r="BV1368">
        <v>8.89419</v>
      </c>
      <c r="BW1368">
        <v>-0.31286599999999998</v>
      </c>
      <c r="BX1368">
        <v>458.596</v>
      </c>
      <c r="BY1368">
        <v>458.45299999999997</v>
      </c>
      <c r="BZ1368">
        <v>0.98713700000000004</v>
      </c>
      <c r="CA1368">
        <v>449.99</v>
      </c>
      <c r="CB1368">
        <v>18.461099999999998</v>
      </c>
      <c r="CC1368">
        <v>1.9681900000000001</v>
      </c>
      <c r="CD1368">
        <v>1.86829</v>
      </c>
      <c r="CE1368">
        <v>17.190799999999999</v>
      </c>
      <c r="CF1368">
        <v>16.370200000000001</v>
      </c>
      <c r="CG1368">
        <v>1750753677</v>
      </c>
      <c r="CH1368" t="s">
        <v>338</v>
      </c>
      <c r="CI1368">
        <v>1750753677</v>
      </c>
      <c r="CJ1368">
        <v>1750753673.5</v>
      </c>
      <c r="CK1368">
        <v>5</v>
      </c>
      <c r="CL1368">
        <v>2.1520000000000001</v>
      </c>
      <c r="CM1368">
        <v>-0.52400000000000002</v>
      </c>
      <c r="CN1368">
        <v>3.0179999999999998</v>
      </c>
      <c r="CO1368">
        <v>0.22</v>
      </c>
      <c r="CP1368">
        <v>450</v>
      </c>
      <c r="CQ1368">
        <v>19</v>
      </c>
      <c r="CR1368">
        <v>0.26</v>
      </c>
      <c r="CS1368">
        <v>0.17</v>
      </c>
      <c r="CT1368">
        <v>-0.3021559756097561</v>
      </c>
      <c r="CU1368">
        <v>7.2860195121951174E-2</v>
      </c>
      <c r="CV1368">
        <v>2.9663037894756269E-2</v>
      </c>
      <c r="CW1368">
        <v>1</v>
      </c>
      <c r="CX1368">
        <v>0</v>
      </c>
      <c r="CY1368">
        <v>0</v>
      </c>
      <c r="CZ1368">
        <v>0</v>
      </c>
      <c r="DA1368">
        <v>-1</v>
      </c>
      <c r="DB1368">
        <v>1.001083195121951</v>
      </c>
      <c r="DC1368">
        <v>-7.0454675958189425E-2</v>
      </c>
      <c r="DD1368">
        <v>7.3400523498482412E-3</v>
      </c>
      <c r="DE1368">
        <v>1</v>
      </c>
      <c r="DF1368">
        <v>2</v>
      </c>
      <c r="DG1368">
        <v>2</v>
      </c>
      <c r="DH1368" t="s">
        <v>339</v>
      </c>
      <c r="DI1368">
        <v>3.02475</v>
      </c>
      <c r="DJ1368">
        <v>2.69123</v>
      </c>
      <c r="DK1368">
        <v>0.101739</v>
      </c>
      <c r="DL1368">
        <v>0.10287200000000001</v>
      </c>
      <c r="DM1368">
        <v>0.10334699999999999</v>
      </c>
      <c r="DN1368">
        <v>0.10087</v>
      </c>
      <c r="DO1368">
        <v>25126.799999999999</v>
      </c>
      <c r="DP1368">
        <v>16833.5</v>
      </c>
      <c r="DQ1368">
        <v>26531.599999999999</v>
      </c>
      <c r="DR1368">
        <v>17049.3</v>
      </c>
      <c r="DS1368">
        <v>33836.6</v>
      </c>
      <c r="DT1368">
        <v>20020.599999999999</v>
      </c>
      <c r="DU1368">
        <v>38647.1</v>
      </c>
      <c r="DV1368">
        <v>22595.1</v>
      </c>
      <c r="DW1368">
        <v>1.82298</v>
      </c>
      <c r="DX1368">
        <v>2.21936</v>
      </c>
      <c r="DY1368">
        <v>7.4863399999999997E-2</v>
      </c>
      <c r="DZ1368">
        <v>0</v>
      </c>
      <c r="EA1368">
        <v>23.3569</v>
      </c>
      <c r="EB1368">
        <v>999.9</v>
      </c>
      <c r="EC1368">
        <v>59.7</v>
      </c>
      <c r="ED1368">
        <v>31.7</v>
      </c>
      <c r="EE1368">
        <v>27.692900000000002</v>
      </c>
      <c r="EF1368">
        <v>62.806100000000001</v>
      </c>
      <c r="EG1368">
        <v>35.697099999999999</v>
      </c>
      <c r="EH1368">
        <v>1</v>
      </c>
      <c r="EI1368">
        <v>-0.11572</v>
      </c>
      <c r="EJ1368">
        <v>-0.99380800000000002</v>
      </c>
      <c r="EK1368">
        <v>20.3262</v>
      </c>
      <c r="EL1368">
        <v>5.2521500000000003</v>
      </c>
      <c r="EM1368">
        <v>11.962</v>
      </c>
      <c r="EN1368">
        <v>4.9901200000000001</v>
      </c>
      <c r="EO1368">
        <v>3.2919</v>
      </c>
      <c r="EP1368">
        <v>9999</v>
      </c>
      <c r="EQ1368">
        <v>9999</v>
      </c>
      <c r="ER1368">
        <v>9999</v>
      </c>
      <c r="ES1368">
        <v>999.9</v>
      </c>
      <c r="ET1368">
        <v>4.9726900000000001</v>
      </c>
      <c r="EU1368">
        <v>1.8719399999999999</v>
      </c>
      <c r="EV1368">
        <v>1.8722000000000001</v>
      </c>
      <c r="EW1368">
        <v>1.8771899999999999</v>
      </c>
      <c r="EX1368">
        <v>1.87134</v>
      </c>
      <c r="EY1368">
        <v>1.8721000000000001</v>
      </c>
      <c r="EZ1368">
        <v>1.8717999999999999</v>
      </c>
      <c r="FA1368">
        <v>1.86863</v>
      </c>
      <c r="FB1368">
        <v>0</v>
      </c>
      <c r="FC1368">
        <v>0</v>
      </c>
      <c r="FD1368">
        <v>0</v>
      </c>
      <c r="FE1368">
        <v>0</v>
      </c>
      <c r="FF1368" t="s">
        <v>340</v>
      </c>
      <c r="FG1368" t="s">
        <v>341</v>
      </c>
      <c r="FH1368" t="s">
        <v>342</v>
      </c>
      <c r="FI1368" t="s">
        <v>342</v>
      </c>
      <c r="FJ1368" t="s">
        <v>342</v>
      </c>
      <c r="FK1368" t="s">
        <v>342</v>
      </c>
      <c r="FL1368">
        <v>0</v>
      </c>
      <c r="FM1368">
        <v>100</v>
      </c>
      <c r="FN1368">
        <v>100</v>
      </c>
      <c r="FO1368">
        <v>3.0150000000000001</v>
      </c>
      <c r="FP1368">
        <v>0.22</v>
      </c>
      <c r="FQ1368">
        <v>-0.71234261683338174</v>
      </c>
      <c r="FR1368">
        <v>7.6898218637449396E-3</v>
      </c>
      <c r="FS1368">
        <v>1.5097418776848419E-6</v>
      </c>
      <c r="FT1368">
        <v>-9.8458676114205118E-11</v>
      </c>
      <c r="FU1368">
        <v>0.22001999999999461</v>
      </c>
      <c r="FV1368">
        <v>0</v>
      </c>
      <c r="FW1368">
        <v>0</v>
      </c>
      <c r="FX1368">
        <v>0</v>
      </c>
      <c r="FY1368">
        <v>3</v>
      </c>
      <c r="FZ1368">
        <v>2164</v>
      </c>
      <c r="GA1368">
        <v>-1</v>
      </c>
      <c r="GB1368">
        <v>-1</v>
      </c>
      <c r="GC1368">
        <v>130</v>
      </c>
      <c r="GD1368">
        <v>130</v>
      </c>
      <c r="GE1368">
        <v>1.1035200000000001</v>
      </c>
      <c r="GF1368">
        <v>2.63672</v>
      </c>
      <c r="GG1368">
        <v>1.7981</v>
      </c>
      <c r="GH1368">
        <v>2.3791500000000001</v>
      </c>
      <c r="GI1368">
        <v>1.5979000000000001</v>
      </c>
      <c r="GJ1368">
        <v>2.5585900000000001</v>
      </c>
      <c r="GK1368">
        <v>34.6235</v>
      </c>
      <c r="GL1368">
        <v>24.1663</v>
      </c>
      <c r="GM1368">
        <v>18</v>
      </c>
      <c r="GN1368">
        <v>364.34800000000001</v>
      </c>
      <c r="GO1368">
        <v>672.27800000000002</v>
      </c>
      <c r="GP1368">
        <v>25.829699999999999</v>
      </c>
      <c r="GQ1368">
        <v>25.625800000000002</v>
      </c>
      <c r="GR1368">
        <v>30</v>
      </c>
      <c r="GS1368">
        <v>25.603000000000002</v>
      </c>
      <c r="GT1368">
        <v>25.623999999999999</v>
      </c>
      <c r="GU1368">
        <v>22.0398</v>
      </c>
      <c r="GV1368">
        <v>38.802700000000002</v>
      </c>
      <c r="GW1368">
        <v>0</v>
      </c>
      <c r="GX1368">
        <v>25.83</v>
      </c>
      <c r="GY1368">
        <v>450</v>
      </c>
      <c r="GZ1368">
        <v>18.5</v>
      </c>
      <c r="HA1368">
        <v>100.813</v>
      </c>
      <c r="HB1368">
        <v>70.525199999999998</v>
      </c>
    </row>
    <row r="1369" spans="1:210" x14ac:dyDescent="0.3">
      <c r="A1369">
        <v>1353</v>
      </c>
      <c r="B1369">
        <v>1750761480</v>
      </c>
      <c r="C1369">
        <v>6760.9000000953674</v>
      </c>
      <c r="D1369" t="s">
        <v>3047</v>
      </c>
      <c r="E1369" t="s">
        <v>3048</v>
      </c>
      <c r="F1369" t="s">
        <v>336</v>
      </c>
      <c r="G1369">
        <v>1750761480</v>
      </c>
      <c r="H1369">
        <f t="shared" si="714"/>
        <v>4.4551297100259502E-4</v>
      </c>
      <c r="I1369">
        <f t="shared" si="715"/>
        <v>0.44551297100259502</v>
      </c>
      <c r="J1369">
        <f t="shared" si="716"/>
        <v>-6.4800476648726138E-2</v>
      </c>
      <c r="K1369">
        <f t="shared" si="717"/>
        <v>449.69400000000002</v>
      </c>
      <c r="L1369">
        <f t="shared" si="718"/>
        <v>444.1626693692329</v>
      </c>
      <c r="M1369">
        <f t="shared" si="719"/>
        <v>44.994138115466093</v>
      </c>
      <c r="N1369">
        <f t="shared" si="720"/>
        <v>45.554467633289995</v>
      </c>
      <c r="O1369">
        <f t="shared" si="721"/>
        <v>3.914593711224526E-2</v>
      </c>
      <c r="P1369">
        <f t="shared" si="722"/>
        <v>2.4144191197126221</v>
      </c>
      <c r="Q1369">
        <f t="shared" si="723"/>
        <v>3.8802224989284526E-2</v>
      </c>
      <c r="R1369">
        <f t="shared" si="724"/>
        <v>2.4282022270512987E-2</v>
      </c>
      <c r="S1369">
        <f t="shared" si="725"/>
        <v>4.6641009999999996</v>
      </c>
      <c r="T1369">
        <f t="shared" si="726"/>
        <v>24.727150846879471</v>
      </c>
      <c r="U1369">
        <f t="shared" si="727"/>
        <v>24.5932</v>
      </c>
      <c r="V1369">
        <f t="shared" si="728"/>
        <v>3.1033730693900865</v>
      </c>
      <c r="W1369">
        <f t="shared" si="729"/>
        <v>62.557029470778602</v>
      </c>
      <c r="X1369">
        <f t="shared" si="730"/>
        <v>1.969393421435</v>
      </c>
      <c r="Y1369">
        <f t="shared" si="731"/>
        <v>3.1481568707717096</v>
      </c>
      <c r="Z1369">
        <f t="shared" si="732"/>
        <v>1.1339796479550865</v>
      </c>
      <c r="AA1369">
        <f t="shared" si="733"/>
        <v>-19.64712202121444</v>
      </c>
      <c r="AB1369">
        <f t="shared" si="734"/>
        <v>31.213846026950726</v>
      </c>
      <c r="AC1369">
        <f t="shared" si="735"/>
        <v>2.7267149241703756</v>
      </c>
      <c r="AD1369">
        <f t="shared" si="736"/>
        <v>18.957539929906662</v>
      </c>
      <c r="AE1369">
        <f t="shared" si="737"/>
        <v>-6.4800476648726138E-2</v>
      </c>
      <c r="AF1369">
        <f t="shared" si="738"/>
        <v>0.44551297100259502</v>
      </c>
      <c r="AG1369">
        <f t="shared" si="739"/>
        <v>-6.5900208190342591E-2</v>
      </c>
      <c r="AH1369">
        <v>458.45048524687837</v>
      </c>
      <c r="AI1369">
        <v>458.6024121212119</v>
      </c>
      <c r="AJ1369">
        <v>-9.901441877924026E-5</v>
      </c>
      <c r="AK1369">
        <v>84.076978181650844</v>
      </c>
      <c r="AL1369">
        <f t="shared" si="740"/>
        <v>0.44420090537707801</v>
      </c>
      <c r="AM1369">
        <v>18.462041811866531</v>
      </c>
      <c r="AN1369">
        <v>19.442168270676682</v>
      </c>
      <c r="AO1369">
        <v>-2.448175127437801E-6</v>
      </c>
      <c r="AP1369">
        <v>90.497214367256092</v>
      </c>
      <c r="AQ1369">
        <v>0</v>
      </c>
      <c r="AR1369">
        <v>0</v>
      </c>
      <c r="AS1369">
        <f t="shared" si="741"/>
        <v>1</v>
      </c>
      <c r="AT1369">
        <f t="shared" si="742"/>
        <v>0</v>
      </c>
      <c r="AU1369">
        <f t="shared" si="743"/>
        <v>53896.405358053067</v>
      </c>
      <c r="AV1369">
        <f t="shared" si="744"/>
        <v>24.547899999999998</v>
      </c>
      <c r="AW1369">
        <f t="shared" si="745"/>
        <v>19.63832</v>
      </c>
      <c r="AX1369">
        <f t="shared" si="746"/>
        <v>0.8</v>
      </c>
      <c r="AY1369">
        <f t="shared" si="747"/>
        <v>0.19</v>
      </c>
      <c r="AZ1369">
        <v>9</v>
      </c>
      <c r="BA1369">
        <v>1.88</v>
      </c>
      <c r="BB1369" t="s">
        <v>337</v>
      </c>
      <c r="BC1369">
        <v>2</v>
      </c>
      <c r="BD1369" t="b">
        <v>0</v>
      </c>
      <c r="BE1369">
        <v>1750761480</v>
      </c>
      <c r="BF1369">
        <v>449.69400000000002</v>
      </c>
      <c r="BG1369">
        <v>449.99900000000002</v>
      </c>
      <c r="BH1369">
        <v>19.440999999999999</v>
      </c>
      <c r="BI1369">
        <v>18.457999999999998</v>
      </c>
      <c r="BJ1369">
        <v>446.67899999999997</v>
      </c>
      <c r="BK1369">
        <v>19.221</v>
      </c>
      <c r="BL1369">
        <v>399.96600000000001</v>
      </c>
      <c r="BM1369">
        <v>101.20099999999999</v>
      </c>
      <c r="BN1369">
        <v>0.100035</v>
      </c>
      <c r="BO1369">
        <v>24.832999999999998</v>
      </c>
      <c r="BP1369">
        <v>24.5932</v>
      </c>
      <c r="BQ1369">
        <v>999.9</v>
      </c>
      <c r="BR1369">
        <v>0</v>
      </c>
      <c r="BS1369">
        <v>0</v>
      </c>
      <c r="BT1369">
        <v>9999</v>
      </c>
      <c r="BU1369">
        <v>24.547899999999998</v>
      </c>
      <c r="BV1369">
        <v>8.89419</v>
      </c>
      <c r="BW1369">
        <v>-0.30557299999999998</v>
      </c>
      <c r="BX1369">
        <v>458.60899999999998</v>
      </c>
      <c r="BY1369">
        <v>458.46100000000001</v>
      </c>
      <c r="BZ1369">
        <v>0.98301300000000003</v>
      </c>
      <c r="CA1369">
        <v>449.99900000000002</v>
      </c>
      <c r="CB1369">
        <v>18.457999999999998</v>
      </c>
      <c r="CC1369">
        <v>1.9674499999999999</v>
      </c>
      <c r="CD1369">
        <v>1.8679699999999999</v>
      </c>
      <c r="CE1369">
        <v>17.184799999999999</v>
      </c>
      <c r="CF1369">
        <v>16.3675</v>
      </c>
      <c r="CG1369">
        <v>1750753677</v>
      </c>
      <c r="CH1369" t="s">
        <v>338</v>
      </c>
      <c r="CI1369">
        <v>1750753677</v>
      </c>
      <c r="CJ1369">
        <v>1750753673.5</v>
      </c>
      <c r="CK1369">
        <v>5</v>
      </c>
      <c r="CL1369">
        <v>2.1520000000000001</v>
      </c>
      <c r="CM1369">
        <v>-0.52400000000000002</v>
      </c>
      <c r="CN1369">
        <v>3.0179999999999998</v>
      </c>
      <c r="CO1369">
        <v>0.22</v>
      </c>
      <c r="CP1369">
        <v>450</v>
      </c>
      <c r="CQ1369">
        <v>19</v>
      </c>
      <c r="CR1369">
        <v>0.26</v>
      </c>
      <c r="CS1369">
        <v>0.17</v>
      </c>
      <c r="CT1369">
        <v>-0.30309682926829268</v>
      </c>
      <c r="CU1369">
        <v>6.6501303135888187E-2</v>
      </c>
      <c r="CV1369">
        <v>3.0143621483517579E-2</v>
      </c>
      <c r="CW1369">
        <v>1</v>
      </c>
      <c r="CX1369">
        <v>0</v>
      </c>
      <c r="CY1369">
        <v>0</v>
      </c>
      <c r="CZ1369">
        <v>0</v>
      </c>
      <c r="DA1369">
        <v>-1</v>
      </c>
      <c r="DB1369">
        <v>0.99554539024390243</v>
      </c>
      <c r="DC1369">
        <v>-8.3668578397212576E-2</v>
      </c>
      <c r="DD1369">
        <v>8.424393202084008E-3</v>
      </c>
      <c r="DE1369">
        <v>1</v>
      </c>
      <c r="DF1369">
        <v>2</v>
      </c>
      <c r="DG1369">
        <v>2</v>
      </c>
      <c r="DH1369" t="s">
        <v>339</v>
      </c>
      <c r="DI1369">
        <v>3.0246200000000001</v>
      </c>
      <c r="DJ1369">
        <v>2.6913299999999998</v>
      </c>
      <c r="DK1369">
        <v>0.101741</v>
      </c>
      <c r="DL1369">
        <v>0.10287300000000001</v>
      </c>
      <c r="DM1369">
        <v>0.10331799999999999</v>
      </c>
      <c r="DN1369">
        <v>0.100858</v>
      </c>
      <c r="DO1369">
        <v>25126.799999999999</v>
      </c>
      <c r="DP1369">
        <v>16833.8</v>
      </c>
      <c r="DQ1369">
        <v>26531.599999999999</v>
      </c>
      <c r="DR1369">
        <v>17049.7</v>
      </c>
      <c r="DS1369">
        <v>33837.9</v>
      </c>
      <c r="DT1369">
        <v>20021.400000000001</v>
      </c>
      <c r="DU1369">
        <v>38647.300000000003</v>
      </c>
      <c r="DV1369">
        <v>22595.7</v>
      </c>
      <c r="DW1369">
        <v>1.8225800000000001</v>
      </c>
      <c r="DX1369">
        <v>2.2200600000000001</v>
      </c>
      <c r="DY1369">
        <v>7.5280700000000006E-2</v>
      </c>
      <c r="DZ1369">
        <v>0</v>
      </c>
      <c r="EA1369">
        <v>23.356000000000002</v>
      </c>
      <c r="EB1369">
        <v>999.9</v>
      </c>
      <c r="EC1369">
        <v>59.7</v>
      </c>
      <c r="ED1369">
        <v>31.7</v>
      </c>
      <c r="EE1369">
        <v>27.6935</v>
      </c>
      <c r="EF1369">
        <v>62.6661</v>
      </c>
      <c r="EG1369">
        <v>35.456699999999998</v>
      </c>
      <c r="EH1369">
        <v>1</v>
      </c>
      <c r="EI1369">
        <v>-0.115756</v>
      </c>
      <c r="EJ1369">
        <v>-0.99457300000000004</v>
      </c>
      <c r="EK1369">
        <v>20.3261</v>
      </c>
      <c r="EL1369">
        <v>5.2513100000000001</v>
      </c>
      <c r="EM1369">
        <v>11.962</v>
      </c>
      <c r="EN1369">
        <v>4.9904000000000002</v>
      </c>
      <c r="EO1369">
        <v>3.2919</v>
      </c>
      <c r="EP1369">
        <v>9999</v>
      </c>
      <c r="EQ1369">
        <v>9999</v>
      </c>
      <c r="ER1369">
        <v>9999</v>
      </c>
      <c r="ES1369">
        <v>999.9</v>
      </c>
      <c r="ET1369">
        <v>4.9726699999999999</v>
      </c>
      <c r="EU1369">
        <v>1.87195</v>
      </c>
      <c r="EV1369">
        <v>1.87218</v>
      </c>
      <c r="EW1369">
        <v>1.87717</v>
      </c>
      <c r="EX1369">
        <v>1.87134</v>
      </c>
      <c r="EY1369">
        <v>1.8721000000000001</v>
      </c>
      <c r="EZ1369">
        <v>1.8717999999999999</v>
      </c>
      <c r="FA1369">
        <v>1.8686400000000001</v>
      </c>
      <c r="FB1369">
        <v>0</v>
      </c>
      <c r="FC1369">
        <v>0</v>
      </c>
      <c r="FD1369">
        <v>0</v>
      </c>
      <c r="FE1369">
        <v>0</v>
      </c>
      <c r="FF1369" t="s">
        <v>340</v>
      </c>
      <c r="FG1369" t="s">
        <v>341</v>
      </c>
      <c r="FH1369" t="s">
        <v>342</v>
      </c>
      <c r="FI1369" t="s">
        <v>342</v>
      </c>
      <c r="FJ1369" t="s">
        <v>342</v>
      </c>
      <c r="FK1369" t="s">
        <v>342</v>
      </c>
      <c r="FL1369">
        <v>0</v>
      </c>
      <c r="FM1369">
        <v>100</v>
      </c>
      <c r="FN1369">
        <v>100</v>
      </c>
      <c r="FO1369">
        <v>3.0150000000000001</v>
      </c>
      <c r="FP1369">
        <v>0.22</v>
      </c>
      <c r="FQ1369">
        <v>-0.71234261683338174</v>
      </c>
      <c r="FR1369">
        <v>7.6898218637449396E-3</v>
      </c>
      <c r="FS1369">
        <v>1.5097418776848419E-6</v>
      </c>
      <c r="FT1369">
        <v>-9.8458676114205118E-11</v>
      </c>
      <c r="FU1369">
        <v>0.22001999999999461</v>
      </c>
      <c r="FV1369">
        <v>0</v>
      </c>
      <c r="FW1369">
        <v>0</v>
      </c>
      <c r="FX1369">
        <v>0</v>
      </c>
      <c r="FY1369">
        <v>3</v>
      </c>
      <c r="FZ1369">
        <v>2164</v>
      </c>
      <c r="GA1369">
        <v>-1</v>
      </c>
      <c r="GB1369">
        <v>-1</v>
      </c>
      <c r="GC1369">
        <v>130.1</v>
      </c>
      <c r="GD1369">
        <v>130.1</v>
      </c>
      <c r="GE1369">
        <v>1.10229</v>
      </c>
      <c r="GF1369">
        <v>2.6415999999999999</v>
      </c>
      <c r="GG1369">
        <v>1.7981</v>
      </c>
      <c r="GH1369">
        <v>2.3791500000000001</v>
      </c>
      <c r="GI1369">
        <v>1.5979000000000001</v>
      </c>
      <c r="GJ1369">
        <v>2.50122</v>
      </c>
      <c r="GK1369">
        <v>34.6235</v>
      </c>
      <c r="GL1369">
        <v>24.157499999999999</v>
      </c>
      <c r="GM1369">
        <v>18</v>
      </c>
      <c r="GN1369">
        <v>364.13600000000002</v>
      </c>
      <c r="GO1369">
        <v>672.85900000000004</v>
      </c>
      <c r="GP1369">
        <v>25.829799999999999</v>
      </c>
      <c r="GQ1369">
        <v>25.623799999999999</v>
      </c>
      <c r="GR1369">
        <v>30</v>
      </c>
      <c r="GS1369">
        <v>25.601800000000001</v>
      </c>
      <c r="GT1369">
        <v>25.6221</v>
      </c>
      <c r="GU1369">
        <v>22.041</v>
      </c>
      <c r="GV1369">
        <v>38.802700000000002</v>
      </c>
      <c r="GW1369">
        <v>0</v>
      </c>
      <c r="GX1369">
        <v>25.83</v>
      </c>
      <c r="GY1369">
        <v>450</v>
      </c>
      <c r="GZ1369">
        <v>18.5</v>
      </c>
      <c r="HA1369">
        <v>100.813</v>
      </c>
      <c r="HB1369">
        <v>70.526899999999998</v>
      </c>
    </row>
    <row r="1370" spans="1:210" x14ac:dyDescent="0.3">
      <c r="A1370">
        <v>1354</v>
      </c>
      <c r="B1370">
        <v>1750761485</v>
      </c>
      <c r="C1370">
        <v>6765.9000000953674</v>
      </c>
      <c r="D1370" t="s">
        <v>3049</v>
      </c>
      <c r="E1370" t="s">
        <v>3050</v>
      </c>
      <c r="F1370" t="s">
        <v>336</v>
      </c>
      <c r="G1370">
        <v>1750761485</v>
      </c>
      <c r="H1370">
        <f t="shared" si="714"/>
        <v>4.4308935046966953E-4</v>
      </c>
      <c r="I1370">
        <f t="shared" si="715"/>
        <v>0.44308935046966952</v>
      </c>
      <c r="J1370">
        <f t="shared" si="716"/>
        <v>-4.1486818848864328E-2</v>
      </c>
      <c r="K1370">
        <f t="shared" si="717"/>
        <v>449.67200000000003</v>
      </c>
      <c r="L1370">
        <f t="shared" si="718"/>
        <v>443.19358716668916</v>
      </c>
      <c r="M1370">
        <f t="shared" si="719"/>
        <v>44.895893432202996</v>
      </c>
      <c r="N1370">
        <f t="shared" si="720"/>
        <v>45.552162251509593</v>
      </c>
      <c r="O1370">
        <f t="shared" si="721"/>
        <v>3.8898496930472461E-2</v>
      </c>
      <c r="P1370">
        <f t="shared" si="722"/>
        <v>2.4159548116961882</v>
      </c>
      <c r="Q1370">
        <f t="shared" si="723"/>
        <v>3.8559309834030851E-2</v>
      </c>
      <c r="R1370">
        <f t="shared" si="724"/>
        <v>2.4129798719302584E-2</v>
      </c>
      <c r="S1370">
        <f t="shared" si="725"/>
        <v>4.6648230000000002</v>
      </c>
      <c r="T1370">
        <f t="shared" si="726"/>
        <v>24.726872360971058</v>
      </c>
      <c r="U1370">
        <f t="shared" si="727"/>
        <v>24.593599999999999</v>
      </c>
      <c r="V1370">
        <f t="shared" si="728"/>
        <v>3.103447305189452</v>
      </c>
      <c r="W1370">
        <f t="shared" si="729"/>
        <v>62.533678958045726</v>
      </c>
      <c r="X1370">
        <f t="shared" si="730"/>
        <v>1.9685290455097499</v>
      </c>
      <c r="Y1370">
        <f t="shared" si="731"/>
        <v>3.1479501579148246</v>
      </c>
      <c r="Z1370">
        <f t="shared" si="732"/>
        <v>1.1349182596797021</v>
      </c>
      <c r="AA1370">
        <f t="shared" si="733"/>
        <v>-19.540240355712427</v>
      </c>
      <c r="AB1370">
        <f t="shared" si="734"/>
        <v>31.038326169086009</v>
      </c>
      <c r="AC1370">
        <f t="shared" si="735"/>
        <v>2.7096491802858598</v>
      </c>
      <c r="AD1370">
        <f t="shared" si="736"/>
        <v>18.872557993659441</v>
      </c>
      <c r="AE1370">
        <f t="shared" si="737"/>
        <v>-4.1486818848864328E-2</v>
      </c>
      <c r="AF1370">
        <f t="shared" si="738"/>
        <v>0.44308935046966952</v>
      </c>
      <c r="AG1370">
        <f t="shared" si="739"/>
        <v>-4.9121993468973481E-2</v>
      </c>
      <c r="AH1370">
        <v>458.47079186890619</v>
      </c>
      <c r="AI1370">
        <v>458.58399393939379</v>
      </c>
      <c r="AJ1370">
        <v>-6.8176395689854694E-5</v>
      </c>
      <c r="AK1370">
        <v>84.076978181650844</v>
      </c>
      <c r="AL1370">
        <f t="shared" si="740"/>
        <v>0.44139766393694352</v>
      </c>
      <c r="AM1370">
        <v>18.458885653753399</v>
      </c>
      <c r="AN1370">
        <v>19.4328687218045</v>
      </c>
      <c r="AO1370">
        <v>-1.755892343753661E-6</v>
      </c>
      <c r="AP1370">
        <v>90.497214367256092</v>
      </c>
      <c r="AQ1370">
        <v>0</v>
      </c>
      <c r="AR1370">
        <v>0</v>
      </c>
      <c r="AS1370">
        <f t="shared" si="741"/>
        <v>1</v>
      </c>
      <c r="AT1370">
        <f t="shared" si="742"/>
        <v>0</v>
      </c>
      <c r="AU1370">
        <f t="shared" si="743"/>
        <v>53948.297043323517</v>
      </c>
      <c r="AV1370">
        <f t="shared" si="744"/>
        <v>24.5517</v>
      </c>
      <c r="AW1370">
        <f t="shared" si="745"/>
        <v>19.641360000000002</v>
      </c>
      <c r="AX1370">
        <f t="shared" si="746"/>
        <v>0.8</v>
      </c>
      <c r="AY1370">
        <f t="shared" si="747"/>
        <v>0.19</v>
      </c>
      <c r="AZ1370">
        <v>9</v>
      </c>
      <c r="BA1370">
        <v>1.88</v>
      </c>
      <c r="BB1370" t="s">
        <v>337</v>
      </c>
      <c r="BC1370">
        <v>2</v>
      </c>
      <c r="BD1370" t="b">
        <v>0</v>
      </c>
      <c r="BE1370">
        <v>1750761485</v>
      </c>
      <c r="BF1370">
        <v>449.67200000000003</v>
      </c>
      <c r="BG1370">
        <v>450.02699999999999</v>
      </c>
      <c r="BH1370">
        <v>19.432500000000001</v>
      </c>
      <c r="BI1370">
        <v>18.454799999999999</v>
      </c>
      <c r="BJ1370">
        <v>446.65699999999998</v>
      </c>
      <c r="BK1370">
        <v>19.212499999999999</v>
      </c>
      <c r="BL1370">
        <v>399.95</v>
      </c>
      <c r="BM1370">
        <v>101.20099999999999</v>
      </c>
      <c r="BN1370">
        <v>9.9864300000000003E-2</v>
      </c>
      <c r="BO1370">
        <v>24.831900000000001</v>
      </c>
      <c r="BP1370">
        <v>24.593599999999999</v>
      </c>
      <c r="BQ1370">
        <v>999.9</v>
      </c>
      <c r="BR1370">
        <v>0</v>
      </c>
      <c r="BS1370">
        <v>0</v>
      </c>
      <c r="BT1370">
        <v>10009</v>
      </c>
      <c r="BU1370">
        <v>24.5517</v>
      </c>
      <c r="BV1370">
        <v>8.89419</v>
      </c>
      <c r="BW1370">
        <v>-0.35525499999999999</v>
      </c>
      <c r="BX1370">
        <v>458.58300000000003</v>
      </c>
      <c r="BY1370">
        <v>458.48899999999998</v>
      </c>
      <c r="BZ1370">
        <v>0.97772800000000004</v>
      </c>
      <c r="CA1370">
        <v>450.02699999999999</v>
      </c>
      <c r="CB1370">
        <v>18.454799999999999</v>
      </c>
      <c r="CC1370">
        <v>1.9665900000000001</v>
      </c>
      <c r="CD1370">
        <v>1.86764</v>
      </c>
      <c r="CE1370">
        <v>17.177900000000001</v>
      </c>
      <c r="CF1370">
        <v>16.364699999999999</v>
      </c>
      <c r="CG1370">
        <v>1750753677</v>
      </c>
      <c r="CH1370" t="s">
        <v>338</v>
      </c>
      <c r="CI1370">
        <v>1750753677</v>
      </c>
      <c r="CJ1370">
        <v>1750753673.5</v>
      </c>
      <c r="CK1370">
        <v>5</v>
      </c>
      <c r="CL1370">
        <v>2.1520000000000001</v>
      </c>
      <c r="CM1370">
        <v>-0.52400000000000002</v>
      </c>
      <c r="CN1370">
        <v>3.0179999999999998</v>
      </c>
      <c r="CO1370">
        <v>0.22</v>
      </c>
      <c r="CP1370">
        <v>450</v>
      </c>
      <c r="CQ1370">
        <v>19</v>
      </c>
      <c r="CR1370">
        <v>0.26</v>
      </c>
      <c r="CS1370">
        <v>0.17</v>
      </c>
      <c r="CT1370">
        <v>-0.31007535000000003</v>
      </c>
      <c r="CU1370">
        <v>-0.15123534709193229</v>
      </c>
      <c r="CV1370">
        <v>2.9964316290005691E-2</v>
      </c>
      <c r="CW1370">
        <v>1</v>
      </c>
      <c r="CX1370">
        <v>0</v>
      </c>
      <c r="CY1370">
        <v>0</v>
      </c>
      <c r="CZ1370">
        <v>0</v>
      </c>
      <c r="DA1370">
        <v>-1</v>
      </c>
      <c r="DB1370">
        <v>0.98833522499999993</v>
      </c>
      <c r="DC1370">
        <v>-6.9161594746719721E-2</v>
      </c>
      <c r="DD1370">
        <v>6.8244715527559334E-3</v>
      </c>
      <c r="DE1370">
        <v>1</v>
      </c>
      <c r="DF1370">
        <v>2</v>
      </c>
      <c r="DG1370">
        <v>2</v>
      </c>
      <c r="DH1370" t="s">
        <v>339</v>
      </c>
      <c r="DI1370">
        <v>3.0246</v>
      </c>
      <c r="DJ1370">
        <v>2.6911499999999999</v>
      </c>
      <c r="DK1370">
        <v>0.101738</v>
      </c>
      <c r="DL1370">
        <v>0.102879</v>
      </c>
      <c r="DM1370">
        <v>0.103286</v>
      </c>
      <c r="DN1370">
        <v>0.10084600000000001</v>
      </c>
      <c r="DO1370">
        <v>25126.7</v>
      </c>
      <c r="DP1370">
        <v>16833.7</v>
      </c>
      <c r="DQ1370">
        <v>26531.4</v>
      </c>
      <c r="DR1370">
        <v>17049.7</v>
      </c>
      <c r="DS1370">
        <v>33838.800000000003</v>
      </c>
      <c r="DT1370">
        <v>20021.599999999999</v>
      </c>
      <c r="DU1370">
        <v>38646.9</v>
      </c>
      <c r="DV1370">
        <v>22595.599999999999</v>
      </c>
      <c r="DW1370">
        <v>1.8229</v>
      </c>
      <c r="DX1370">
        <v>2.2197</v>
      </c>
      <c r="DY1370">
        <v>7.5370099999999995E-2</v>
      </c>
      <c r="DZ1370">
        <v>0</v>
      </c>
      <c r="EA1370">
        <v>23.354900000000001</v>
      </c>
      <c r="EB1370">
        <v>999.9</v>
      </c>
      <c r="EC1370">
        <v>59.7</v>
      </c>
      <c r="ED1370">
        <v>31.7</v>
      </c>
      <c r="EE1370">
        <v>27.695900000000002</v>
      </c>
      <c r="EF1370">
        <v>62.706099999999999</v>
      </c>
      <c r="EG1370">
        <v>35.597000000000001</v>
      </c>
      <c r="EH1370">
        <v>1</v>
      </c>
      <c r="EI1370">
        <v>-0.115789</v>
      </c>
      <c r="EJ1370">
        <v>-0.99512599999999996</v>
      </c>
      <c r="EK1370">
        <v>20.326000000000001</v>
      </c>
      <c r="EL1370">
        <v>5.2519099999999996</v>
      </c>
      <c r="EM1370">
        <v>11.962</v>
      </c>
      <c r="EN1370">
        <v>4.9900799999999998</v>
      </c>
      <c r="EO1370">
        <v>3.2919</v>
      </c>
      <c r="EP1370">
        <v>9999</v>
      </c>
      <c r="EQ1370">
        <v>9999</v>
      </c>
      <c r="ER1370">
        <v>9999</v>
      </c>
      <c r="ES1370">
        <v>999.9</v>
      </c>
      <c r="ET1370">
        <v>4.9726800000000004</v>
      </c>
      <c r="EU1370">
        <v>1.8719399999999999</v>
      </c>
      <c r="EV1370">
        <v>1.8721699999999999</v>
      </c>
      <c r="EW1370">
        <v>1.8771599999999999</v>
      </c>
      <c r="EX1370">
        <v>1.87134</v>
      </c>
      <c r="EY1370">
        <v>1.8721000000000001</v>
      </c>
      <c r="EZ1370">
        <v>1.8717999999999999</v>
      </c>
      <c r="FA1370">
        <v>1.8686700000000001</v>
      </c>
      <c r="FB1370">
        <v>0</v>
      </c>
      <c r="FC1370">
        <v>0</v>
      </c>
      <c r="FD1370">
        <v>0</v>
      </c>
      <c r="FE1370">
        <v>0</v>
      </c>
      <c r="FF1370" t="s">
        <v>340</v>
      </c>
      <c r="FG1370" t="s">
        <v>341</v>
      </c>
      <c r="FH1370" t="s">
        <v>342</v>
      </c>
      <c r="FI1370" t="s">
        <v>342</v>
      </c>
      <c r="FJ1370" t="s">
        <v>342</v>
      </c>
      <c r="FK1370" t="s">
        <v>342</v>
      </c>
      <c r="FL1370">
        <v>0</v>
      </c>
      <c r="FM1370">
        <v>100</v>
      </c>
      <c r="FN1370">
        <v>100</v>
      </c>
      <c r="FO1370">
        <v>3.0150000000000001</v>
      </c>
      <c r="FP1370">
        <v>0.22</v>
      </c>
      <c r="FQ1370">
        <v>-0.71234261683338174</v>
      </c>
      <c r="FR1370">
        <v>7.6898218637449396E-3</v>
      </c>
      <c r="FS1370">
        <v>1.5097418776848419E-6</v>
      </c>
      <c r="FT1370">
        <v>-9.8458676114205118E-11</v>
      </c>
      <c r="FU1370">
        <v>0.22001999999999461</v>
      </c>
      <c r="FV1370">
        <v>0</v>
      </c>
      <c r="FW1370">
        <v>0</v>
      </c>
      <c r="FX1370">
        <v>0</v>
      </c>
      <c r="FY1370">
        <v>3</v>
      </c>
      <c r="FZ1370">
        <v>2164</v>
      </c>
      <c r="GA1370">
        <v>-1</v>
      </c>
      <c r="GB1370">
        <v>-1</v>
      </c>
      <c r="GC1370">
        <v>130.1</v>
      </c>
      <c r="GD1370">
        <v>130.19999999999999</v>
      </c>
      <c r="GE1370">
        <v>1.1035200000000001</v>
      </c>
      <c r="GF1370">
        <v>2.65747</v>
      </c>
      <c r="GG1370">
        <v>1.7981</v>
      </c>
      <c r="GH1370">
        <v>2.3803700000000001</v>
      </c>
      <c r="GI1370">
        <v>1.5979000000000001</v>
      </c>
      <c r="GJ1370">
        <v>2.4462899999999999</v>
      </c>
      <c r="GK1370">
        <v>34.6006</v>
      </c>
      <c r="GL1370">
        <v>24.157499999999999</v>
      </c>
      <c r="GM1370">
        <v>18</v>
      </c>
      <c r="GN1370">
        <v>364.28899999999999</v>
      </c>
      <c r="GO1370">
        <v>672.53</v>
      </c>
      <c r="GP1370">
        <v>25.829799999999999</v>
      </c>
      <c r="GQ1370">
        <v>25.6221</v>
      </c>
      <c r="GR1370">
        <v>30</v>
      </c>
      <c r="GS1370">
        <v>25.6005</v>
      </c>
      <c r="GT1370">
        <v>25.620799999999999</v>
      </c>
      <c r="GU1370">
        <v>22.0396</v>
      </c>
      <c r="GV1370">
        <v>38.802700000000002</v>
      </c>
      <c r="GW1370">
        <v>0</v>
      </c>
      <c r="GX1370">
        <v>25.83</v>
      </c>
      <c r="GY1370">
        <v>450</v>
      </c>
      <c r="GZ1370">
        <v>18.5</v>
      </c>
      <c r="HA1370">
        <v>100.812</v>
      </c>
      <c r="HB1370">
        <v>70.526700000000005</v>
      </c>
    </row>
    <row r="1371" spans="1:210" x14ac:dyDescent="0.3">
      <c r="A1371">
        <v>1355</v>
      </c>
      <c r="B1371">
        <v>1750761490</v>
      </c>
      <c r="C1371">
        <v>6770.9000000953674</v>
      </c>
      <c r="D1371" t="s">
        <v>3051</v>
      </c>
      <c r="E1371" t="s">
        <v>3052</v>
      </c>
      <c r="F1371" t="s">
        <v>336</v>
      </c>
      <c r="G1371">
        <v>1750761490</v>
      </c>
      <c r="H1371">
        <f t="shared" si="714"/>
        <v>4.4078626640091818E-4</v>
      </c>
      <c r="I1371">
        <f t="shared" si="715"/>
        <v>0.44078626640091817</v>
      </c>
      <c r="J1371">
        <f t="shared" si="716"/>
        <v>-4.9749051726597063E-2</v>
      </c>
      <c r="K1371">
        <f t="shared" si="717"/>
        <v>449.70699999999999</v>
      </c>
      <c r="L1371">
        <f t="shared" si="718"/>
        <v>443.57406086827194</v>
      </c>
      <c r="M1371">
        <f t="shared" si="719"/>
        <v>44.934525659478886</v>
      </c>
      <c r="N1371">
        <f t="shared" si="720"/>
        <v>45.555798937368991</v>
      </c>
      <c r="O1371">
        <f t="shared" si="721"/>
        <v>3.8670241244128434E-2</v>
      </c>
      <c r="P1371">
        <f t="shared" si="722"/>
        <v>2.4144191197126221</v>
      </c>
      <c r="Q1371">
        <f t="shared" si="723"/>
        <v>3.8334793555883782E-2</v>
      </c>
      <c r="R1371">
        <f t="shared" si="724"/>
        <v>2.3989144021610127E-2</v>
      </c>
      <c r="S1371">
        <f t="shared" si="725"/>
        <v>4.663189</v>
      </c>
      <c r="T1371">
        <f t="shared" si="726"/>
        <v>24.7257167595872</v>
      </c>
      <c r="U1371">
        <f t="shared" si="727"/>
        <v>24.593299999999999</v>
      </c>
      <c r="V1371">
        <f t="shared" si="728"/>
        <v>3.1033916281944145</v>
      </c>
      <c r="W1371">
        <f t="shared" si="729"/>
        <v>62.515742488620617</v>
      </c>
      <c r="X1371">
        <f t="shared" si="730"/>
        <v>1.9677529662615998</v>
      </c>
      <c r="Y1371">
        <f t="shared" si="731"/>
        <v>3.1476119260997</v>
      </c>
      <c r="Z1371">
        <f t="shared" si="732"/>
        <v>1.1356386619328147</v>
      </c>
      <c r="AA1371">
        <f t="shared" si="733"/>
        <v>-19.438674348280493</v>
      </c>
      <c r="AB1371">
        <f t="shared" si="734"/>
        <v>30.823347536205333</v>
      </c>
      <c r="AC1371">
        <f t="shared" si="735"/>
        <v>2.6925645639699805</v>
      </c>
      <c r="AD1371">
        <f t="shared" si="736"/>
        <v>18.74042675189482</v>
      </c>
      <c r="AE1371">
        <f t="shared" si="737"/>
        <v>-4.9749051726597063E-2</v>
      </c>
      <c r="AF1371">
        <f t="shared" si="738"/>
        <v>0.44078626640091817</v>
      </c>
      <c r="AG1371">
        <f t="shared" si="739"/>
        <v>-6.6044706968229533E-2</v>
      </c>
      <c r="AH1371">
        <v>458.47520533758887</v>
      </c>
      <c r="AI1371">
        <v>458.62452121212112</v>
      </c>
      <c r="AJ1371">
        <v>2.3839929840644089E-4</v>
      </c>
      <c r="AK1371">
        <v>84.076978181650844</v>
      </c>
      <c r="AL1371">
        <f t="shared" si="740"/>
        <v>0.44002906275205977</v>
      </c>
      <c r="AM1371">
        <v>18.45563310586925</v>
      </c>
      <c r="AN1371">
        <v>19.42628180451127</v>
      </c>
      <c r="AO1371">
        <v>-2.2108983324082679E-6</v>
      </c>
      <c r="AP1371">
        <v>90.497214367256092</v>
      </c>
      <c r="AQ1371">
        <v>0</v>
      </c>
      <c r="AR1371">
        <v>0</v>
      </c>
      <c r="AS1371">
        <f t="shared" si="741"/>
        <v>1</v>
      </c>
      <c r="AT1371">
        <f t="shared" si="742"/>
        <v>0</v>
      </c>
      <c r="AU1371">
        <f t="shared" si="743"/>
        <v>53896.930152476249</v>
      </c>
      <c r="AV1371">
        <f t="shared" si="744"/>
        <v>24.543099999999999</v>
      </c>
      <c r="AW1371">
        <f t="shared" si="745"/>
        <v>19.63448</v>
      </c>
      <c r="AX1371">
        <f t="shared" si="746"/>
        <v>0.8</v>
      </c>
      <c r="AY1371">
        <f t="shared" si="747"/>
        <v>0.19</v>
      </c>
      <c r="AZ1371">
        <v>9</v>
      </c>
      <c r="BA1371">
        <v>1.88</v>
      </c>
      <c r="BB1371" t="s">
        <v>337</v>
      </c>
      <c r="BC1371">
        <v>2</v>
      </c>
      <c r="BD1371" t="b">
        <v>0</v>
      </c>
      <c r="BE1371">
        <v>1750761490</v>
      </c>
      <c r="BF1371">
        <v>449.70699999999999</v>
      </c>
      <c r="BG1371">
        <v>450.041</v>
      </c>
      <c r="BH1371">
        <v>19.424800000000001</v>
      </c>
      <c r="BI1371">
        <v>18.452500000000001</v>
      </c>
      <c r="BJ1371">
        <v>446.69099999999997</v>
      </c>
      <c r="BK1371">
        <v>19.204799999999999</v>
      </c>
      <c r="BL1371">
        <v>400.084</v>
      </c>
      <c r="BM1371">
        <v>101.20099999999999</v>
      </c>
      <c r="BN1371">
        <v>0.100067</v>
      </c>
      <c r="BO1371">
        <v>24.830100000000002</v>
      </c>
      <c r="BP1371">
        <v>24.593299999999999</v>
      </c>
      <c r="BQ1371">
        <v>999.9</v>
      </c>
      <c r="BR1371">
        <v>0</v>
      </c>
      <c r="BS1371">
        <v>0</v>
      </c>
      <c r="BT1371">
        <v>9999</v>
      </c>
      <c r="BU1371">
        <v>24.543099999999999</v>
      </c>
      <c r="BV1371">
        <v>8.89419</v>
      </c>
      <c r="BW1371">
        <v>-0.33447300000000002</v>
      </c>
      <c r="BX1371">
        <v>458.61500000000001</v>
      </c>
      <c r="BY1371">
        <v>458.50099999999998</v>
      </c>
      <c r="BZ1371">
        <v>0.97234699999999996</v>
      </c>
      <c r="CA1371">
        <v>450.041</v>
      </c>
      <c r="CB1371">
        <v>18.452500000000001</v>
      </c>
      <c r="CC1371">
        <v>1.9658100000000001</v>
      </c>
      <c r="CD1371">
        <v>1.86741</v>
      </c>
      <c r="CE1371">
        <v>17.171600000000002</v>
      </c>
      <c r="CF1371">
        <v>16.3628</v>
      </c>
      <c r="CG1371">
        <v>1750753677</v>
      </c>
      <c r="CH1371" t="s">
        <v>338</v>
      </c>
      <c r="CI1371">
        <v>1750753677</v>
      </c>
      <c r="CJ1371">
        <v>1750753673.5</v>
      </c>
      <c r="CK1371">
        <v>5</v>
      </c>
      <c r="CL1371">
        <v>2.1520000000000001</v>
      </c>
      <c r="CM1371">
        <v>-0.52400000000000002</v>
      </c>
      <c r="CN1371">
        <v>3.0179999999999998</v>
      </c>
      <c r="CO1371">
        <v>0.22</v>
      </c>
      <c r="CP1371">
        <v>450</v>
      </c>
      <c r="CQ1371">
        <v>19</v>
      </c>
      <c r="CR1371">
        <v>0.26</v>
      </c>
      <c r="CS1371">
        <v>0.17</v>
      </c>
      <c r="CT1371">
        <v>-0.31323982926829258</v>
      </c>
      <c r="CU1371">
        <v>-0.14956810452961661</v>
      </c>
      <c r="CV1371">
        <v>2.680457367498465E-2</v>
      </c>
      <c r="CW1371">
        <v>1</v>
      </c>
      <c r="CX1371">
        <v>0</v>
      </c>
      <c r="CY1371">
        <v>0</v>
      </c>
      <c r="CZ1371">
        <v>0</v>
      </c>
      <c r="DA1371">
        <v>-1</v>
      </c>
      <c r="DB1371">
        <v>0.98348102439024387</v>
      </c>
      <c r="DC1371">
        <v>-5.6160815331010708E-2</v>
      </c>
      <c r="DD1371">
        <v>5.5640354783451284E-3</v>
      </c>
      <c r="DE1371">
        <v>1</v>
      </c>
      <c r="DF1371">
        <v>2</v>
      </c>
      <c r="DG1371">
        <v>2</v>
      </c>
      <c r="DH1371" t="s">
        <v>339</v>
      </c>
      <c r="DI1371">
        <v>3.02475</v>
      </c>
      <c r="DJ1371">
        <v>2.69136</v>
      </c>
      <c r="DK1371">
        <v>0.101744</v>
      </c>
      <c r="DL1371">
        <v>0.102881</v>
      </c>
      <c r="DM1371">
        <v>0.103257</v>
      </c>
      <c r="DN1371">
        <v>0.100837</v>
      </c>
      <c r="DO1371">
        <v>25126.7</v>
      </c>
      <c r="DP1371">
        <v>16833.900000000001</v>
      </c>
      <c r="DQ1371">
        <v>26531.599999999999</v>
      </c>
      <c r="DR1371">
        <v>17049.900000000001</v>
      </c>
      <c r="DS1371">
        <v>33840.1</v>
      </c>
      <c r="DT1371">
        <v>20021.900000000001</v>
      </c>
      <c r="DU1371">
        <v>38647.199999999997</v>
      </c>
      <c r="DV1371">
        <v>22595.7</v>
      </c>
      <c r="DW1371">
        <v>1.8229599999999999</v>
      </c>
      <c r="DX1371">
        <v>2.2194799999999999</v>
      </c>
      <c r="DY1371">
        <v>7.5384999999999994E-2</v>
      </c>
      <c r="DZ1371">
        <v>0</v>
      </c>
      <c r="EA1371">
        <v>23.354399999999998</v>
      </c>
      <c r="EB1371">
        <v>999.9</v>
      </c>
      <c r="EC1371">
        <v>59.7</v>
      </c>
      <c r="ED1371">
        <v>31.7</v>
      </c>
      <c r="EE1371">
        <v>27.698</v>
      </c>
      <c r="EF1371">
        <v>62.656100000000002</v>
      </c>
      <c r="EG1371">
        <v>35.697099999999999</v>
      </c>
      <c r="EH1371">
        <v>1</v>
      </c>
      <c r="EI1371">
        <v>-0.115839</v>
      </c>
      <c r="EJ1371">
        <v>-0.99601700000000004</v>
      </c>
      <c r="EK1371">
        <v>20.3262</v>
      </c>
      <c r="EL1371">
        <v>5.2519099999999996</v>
      </c>
      <c r="EM1371">
        <v>11.962</v>
      </c>
      <c r="EN1371">
        <v>4.9901999999999997</v>
      </c>
      <c r="EO1371">
        <v>3.2919200000000002</v>
      </c>
      <c r="EP1371">
        <v>9999</v>
      </c>
      <c r="EQ1371">
        <v>9999</v>
      </c>
      <c r="ER1371">
        <v>9999</v>
      </c>
      <c r="ES1371">
        <v>999.9</v>
      </c>
      <c r="ET1371">
        <v>4.9726800000000004</v>
      </c>
      <c r="EU1371">
        <v>1.87195</v>
      </c>
      <c r="EV1371">
        <v>1.8722000000000001</v>
      </c>
      <c r="EW1371">
        <v>1.87717</v>
      </c>
      <c r="EX1371">
        <v>1.87134</v>
      </c>
      <c r="EY1371">
        <v>1.8721099999999999</v>
      </c>
      <c r="EZ1371">
        <v>1.8717999999999999</v>
      </c>
      <c r="FA1371">
        <v>1.8686499999999999</v>
      </c>
      <c r="FB1371">
        <v>0</v>
      </c>
      <c r="FC1371">
        <v>0</v>
      </c>
      <c r="FD1371">
        <v>0</v>
      </c>
      <c r="FE1371">
        <v>0</v>
      </c>
      <c r="FF1371" t="s">
        <v>340</v>
      </c>
      <c r="FG1371" t="s">
        <v>341</v>
      </c>
      <c r="FH1371" t="s">
        <v>342</v>
      </c>
      <c r="FI1371" t="s">
        <v>342</v>
      </c>
      <c r="FJ1371" t="s">
        <v>342</v>
      </c>
      <c r="FK1371" t="s">
        <v>342</v>
      </c>
      <c r="FL1371">
        <v>0</v>
      </c>
      <c r="FM1371">
        <v>100</v>
      </c>
      <c r="FN1371">
        <v>100</v>
      </c>
      <c r="FO1371">
        <v>3.016</v>
      </c>
      <c r="FP1371">
        <v>0.22</v>
      </c>
      <c r="FQ1371">
        <v>-0.71234261683338174</v>
      </c>
      <c r="FR1371">
        <v>7.6898218637449396E-3</v>
      </c>
      <c r="FS1371">
        <v>1.5097418776848419E-6</v>
      </c>
      <c r="FT1371">
        <v>-9.8458676114205118E-11</v>
      </c>
      <c r="FU1371">
        <v>0.22001999999999461</v>
      </c>
      <c r="FV1371">
        <v>0</v>
      </c>
      <c r="FW1371">
        <v>0</v>
      </c>
      <c r="FX1371">
        <v>0</v>
      </c>
      <c r="FY1371">
        <v>3</v>
      </c>
      <c r="FZ1371">
        <v>2164</v>
      </c>
      <c r="GA1371">
        <v>-1</v>
      </c>
      <c r="GB1371">
        <v>-1</v>
      </c>
      <c r="GC1371">
        <v>130.19999999999999</v>
      </c>
      <c r="GD1371">
        <v>130.30000000000001</v>
      </c>
      <c r="GE1371">
        <v>1.10229</v>
      </c>
      <c r="GF1371">
        <v>2.6355</v>
      </c>
      <c r="GG1371">
        <v>1.7981</v>
      </c>
      <c r="GH1371">
        <v>2.3791500000000001</v>
      </c>
      <c r="GI1371">
        <v>1.5979000000000001</v>
      </c>
      <c r="GJ1371">
        <v>2.5732400000000002</v>
      </c>
      <c r="GK1371">
        <v>34.6006</v>
      </c>
      <c r="GL1371">
        <v>24.1663</v>
      </c>
      <c r="GM1371">
        <v>18</v>
      </c>
      <c r="GN1371">
        <v>364.30599999999998</v>
      </c>
      <c r="GO1371">
        <v>672.32299999999998</v>
      </c>
      <c r="GP1371">
        <v>25.829799999999999</v>
      </c>
      <c r="GQ1371">
        <v>25.621300000000002</v>
      </c>
      <c r="GR1371">
        <v>29.9999</v>
      </c>
      <c r="GS1371">
        <v>25.598500000000001</v>
      </c>
      <c r="GT1371">
        <v>25.619499999999999</v>
      </c>
      <c r="GU1371">
        <v>22.036000000000001</v>
      </c>
      <c r="GV1371">
        <v>38.802700000000002</v>
      </c>
      <c r="GW1371">
        <v>0</v>
      </c>
      <c r="GX1371">
        <v>25.83</v>
      </c>
      <c r="GY1371">
        <v>450</v>
      </c>
      <c r="GZ1371">
        <v>18.5</v>
      </c>
      <c r="HA1371">
        <v>100.813</v>
      </c>
      <c r="HB1371">
        <v>70.527299999999997</v>
      </c>
    </row>
    <row r="1372" spans="1:210" x14ac:dyDescent="0.3">
      <c r="A1372">
        <v>1356</v>
      </c>
      <c r="B1372">
        <v>1750761495</v>
      </c>
      <c r="C1372">
        <v>6775.9000000953674</v>
      </c>
      <c r="D1372" t="s">
        <v>3053</v>
      </c>
      <c r="E1372" t="s">
        <v>3054</v>
      </c>
      <c r="F1372" t="s">
        <v>336</v>
      </c>
      <c r="G1372">
        <v>1750761495</v>
      </c>
      <c r="H1372">
        <f t="shared" si="714"/>
        <v>4.3712267476197738E-4</v>
      </c>
      <c r="I1372">
        <f t="shared" si="715"/>
        <v>0.43712267476197736</v>
      </c>
      <c r="J1372">
        <f t="shared" si="716"/>
        <v>-7.0350941907837E-2</v>
      </c>
      <c r="K1372">
        <f t="shared" si="717"/>
        <v>449.67700000000002</v>
      </c>
      <c r="L1372">
        <f t="shared" si="718"/>
        <v>444.41503802610885</v>
      </c>
      <c r="M1372">
        <f t="shared" si="719"/>
        <v>45.02052731153119</v>
      </c>
      <c r="N1372">
        <f t="shared" si="720"/>
        <v>45.553579261820708</v>
      </c>
      <c r="O1372">
        <f t="shared" si="721"/>
        <v>3.8309911044313652E-2</v>
      </c>
      <c r="P1372">
        <f t="shared" si="722"/>
        <v>2.4159851807180868</v>
      </c>
      <c r="Q1372">
        <f t="shared" si="723"/>
        <v>3.7980868639698177E-2</v>
      </c>
      <c r="R1372">
        <f t="shared" si="724"/>
        <v>2.3767372376574399E-2</v>
      </c>
      <c r="S1372">
        <f t="shared" si="725"/>
        <v>4.6660959999999996</v>
      </c>
      <c r="T1372">
        <f t="shared" si="726"/>
        <v>24.726940218976409</v>
      </c>
      <c r="U1372">
        <f t="shared" si="727"/>
        <v>24.5944</v>
      </c>
      <c r="V1372">
        <f t="shared" si="728"/>
        <v>3.1035957814446768</v>
      </c>
      <c r="W1372">
        <f t="shared" si="729"/>
        <v>62.487901315871419</v>
      </c>
      <c r="X1372">
        <f t="shared" si="730"/>
        <v>1.9668766341877801</v>
      </c>
      <c r="Y1372">
        <f t="shared" si="731"/>
        <v>3.1476119260997</v>
      </c>
      <c r="Z1372">
        <f t="shared" si="732"/>
        <v>1.1367191472568967</v>
      </c>
      <c r="AA1372">
        <f t="shared" si="733"/>
        <v>-19.277109957003201</v>
      </c>
      <c r="AB1372">
        <f t="shared" si="734"/>
        <v>30.700064784919466</v>
      </c>
      <c r="AC1372">
        <f t="shared" si="735"/>
        <v>2.6800717235582443</v>
      </c>
      <c r="AD1372">
        <f t="shared" si="736"/>
        <v>18.76912255147451</v>
      </c>
      <c r="AE1372">
        <f t="shared" si="737"/>
        <v>-7.0350941907837E-2</v>
      </c>
      <c r="AF1372">
        <f t="shared" si="738"/>
        <v>0.43712267476197736</v>
      </c>
      <c r="AG1372">
        <f t="shared" si="739"/>
        <v>-4.1043919204833239E-2</v>
      </c>
      <c r="AH1372">
        <v>458.47956362259919</v>
      </c>
      <c r="AI1372">
        <v>458.57558787878793</v>
      </c>
      <c r="AJ1372">
        <v>-2.2506288396308331E-4</v>
      </c>
      <c r="AK1372">
        <v>84.076978181650844</v>
      </c>
      <c r="AL1372">
        <f t="shared" si="740"/>
        <v>0.43656382126263649</v>
      </c>
      <c r="AM1372">
        <v>18.453062849250141</v>
      </c>
      <c r="AN1372">
        <v>19.416345714285701</v>
      </c>
      <c r="AO1372">
        <v>-1.7848586092089141E-6</v>
      </c>
      <c r="AP1372">
        <v>90.497214367256092</v>
      </c>
      <c r="AQ1372">
        <v>0</v>
      </c>
      <c r="AR1372">
        <v>0</v>
      </c>
      <c r="AS1372">
        <f t="shared" si="741"/>
        <v>1</v>
      </c>
      <c r="AT1372">
        <f t="shared" si="742"/>
        <v>0</v>
      </c>
      <c r="AU1372">
        <f t="shared" si="743"/>
        <v>53949.689259198312</v>
      </c>
      <c r="AV1372">
        <f t="shared" si="744"/>
        <v>24.558399999999999</v>
      </c>
      <c r="AW1372">
        <f t="shared" si="745"/>
        <v>19.646720000000002</v>
      </c>
      <c r="AX1372">
        <f t="shared" si="746"/>
        <v>0.8</v>
      </c>
      <c r="AY1372">
        <f t="shared" si="747"/>
        <v>0.19</v>
      </c>
      <c r="AZ1372">
        <v>9</v>
      </c>
      <c r="BA1372">
        <v>1.88</v>
      </c>
      <c r="BB1372" t="s">
        <v>337</v>
      </c>
      <c r="BC1372">
        <v>2</v>
      </c>
      <c r="BD1372" t="b">
        <v>0</v>
      </c>
      <c r="BE1372">
        <v>1750761495</v>
      </c>
      <c r="BF1372">
        <v>449.67700000000002</v>
      </c>
      <c r="BG1372">
        <v>449.96100000000001</v>
      </c>
      <c r="BH1372">
        <v>19.415800000000001</v>
      </c>
      <c r="BI1372">
        <v>18.4513</v>
      </c>
      <c r="BJ1372">
        <v>446.66199999999998</v>
      </c>
      <c r="BK1372">
        <v>19.195699999999999</v>
      </c>
      <c r="BL1372">
        <v>399.971</v>
      </c>
      <c r="BM1372">
        <v>101.203</v>
      </c>
      <c r="BN1372">
        <v>9.9889099999999995E-2</v>
      </c>
      <c r="BO1372">
        <v>24.830100000000002</v>
      </c>
      <c r="BP1372">
        <v>24.5944</v>
      </c>
      <c r="BQ1372">
        <v>999.9</v>
      </c>
      <c r="BR1372">
        <v>0</v>
      </c>
      <c r="BS1372">
        <v>0</v>
      </c>
      <c r="BT1372">
        <v>10009</v>
      </c>
      <c r="BU1372">
        <v>24.558399999999999</v>
      </c>
      <c r="BV1372">
        <v>8.89419</v>
      </c>
      <c r="BW1372">
        <v>-0.28433199999999997</v>
      </c>
      <c r="BX1372">
        <v>458.58100000000002</v>
      </c>
      <c r="BY1372">
        <v>458.42</v>
      </c>
      <c r="BZ1372">
        <v>0.96449499999999999</v>
      </c>
      <c r="CA1372">
        <v>449.96100000000001</v>
      </c>
      <c r="CB1372">
        <v>18.4513</v>
      </c>
      <c r="CC1372">
        <v>1.9649399999999999</v>
      </c>
      <c r="CD1372">
        <v>1.8673299999999999</v>
      </c>
      <c r="CE1372">
        <v>17.1646</v>
      </c>
      <c r="CF1372">
        <v>16.362100000000002</v>
      </c>
      <c r="CG1372">
        <v>1750753677</v>
      </c>
      <c r="CH1372" t="s">
        <v>338</v>
      </c>
      <c r="CI1372">
        <v>1750753677</v>
      </c>
      <c r="CJ1372">
        <v>1750753673.5</v>
      </c>
      <c r="CK1372">
        <v>5</v>
      </c>
      <c r="CL1372">
        <v>2.1520000000000001</v>
      </c>
      <c r="CM1372">
        <v>-0.52400000000000002</v>
      </c>
      <c r="CN1372">
        <v>3.0179999999999998</v>
      </c>
      <c r="CO1372">
        <v>0.22</v>
      </c>
      <c r="CP1372">
        <v>450</v>
      </c>
      <c r="CQ1372">
        <v>19</v>
      </c>
      <c r="CR1372">
        <v>0.26</v>
      </c>
      <c r="CS1372">
        <v>0.17</v>
      </c>
      <c r="CT1372">
        <v>-0.31664065853658541</v>
      </c>
      <c r="CU1372">
        <v>-6.3901254355399149E-3</v>
      </c>
      <c r="CV1372">
        <v>2.42195785613268E-2</v>
      </c>
      <c r="CW1372">
        <v>1</v>
      </c>
      <c r="CX1372">
        <v>0</v>
      </c>
      <c r="CY1372">
        <v>0</v>
      </c>
      <c r="CZ1372">
        <v>0</v>
      </c>
      <c r="DA1372">
        <v>-1</v>
      </c>
      <c r="DB1372">
        <v>0.97824834146341444</v>
      </c>
      <c r="DC1372">
        <v>-6.3223379790943418E-2</v>
      </c>
      <c r="DD1372">
        <v>6.2967446045643421E-3</v>
      </c>
      <c r="DE1372">
        <v>1</v>
      </c>
      <c r="DF1372">
        <v>2</v>
      </c>
      <c r="DG1372">
        <v>2</v>
      </c>
      <c r="DH1372" t="s">
        <v>339</v>
      </c>
      <c r="DI1372">
        <v>3.0246300000000002</v>
      </c>
      <c r="DJ1372">
        <v>2.6911800000000001</v>
      </c>
      <c r="DK1372">
        <v>0.101742</v>
      </c>
      <c r="DL1372">
        <v>0.10287</v>
      </c>
      <c r="DM1372">
        <v>0.103225</v>
      </c>
      <c r="DN1372">
        <v>0.100836</v>
      </c>
      <c r="DO1372">
        <v>25126.5</v>
      </c>
      <c r="DP1372">
        <v>16834.2</v>
      </c>
      <c r="DQ1372">
        <v>26531.3</v>
      </c>
      <c r="DR1372">
        <v>17050</v>
      </c>
      <c r="DS1372">
        <v>33841.1</v>
      </c>
      <c r="DT1372">
        <v>20022.2</v>
      </c>
      <c r="DU1372">
        <v>38646.9</v>
      </c>
      <c r="DV1372">
        <v>22596</v>
      </c>
      <c r="DW1372">
        <v>1.8225800000000001</v>
      </c>
      <c r="DX1372">
        <v>2.2198000000000002</v>
      </c>
      <c r="DY1372">
        <v>7.5534000000000004E-2</v>
      </c>
      <c r="DZ1372">
        <v>0</v>
      </c>
      <c r="EA1372">
        <v>23.353000000000002</v>
      </c>
      <c r="EB1372">
        <v>999.9</v>
      </c>
      <c r="EC1372">
        <v>59.7</v>
      </c>
      <c r="ED1372">
        <v>31.7</v>
      </c>
      <c r="EE1372">
        <v>27.695599999999999</v>
      </c>
      <c r="EF1372">
        <v>62.696100000000001</v>
      </c>
      <c r="EG1372">
        <v>35.492800000000003</v>
      </c>
      <c r="EH1372">
        <v>1</v>
      </c>
      <c r="EI1372">
        <v>-0.11619500000000001</v>
      </c>
      <c r="EJ1372">
        <v>-0.99623099999999998</v>
      </c>
      <c r="EK1372">
        <v>20.3263</v>
      </c>
      <c r="EL1372">
        <v>5.2516699999999998</v>
      </c>
      <c r="EM1372">
        <v>11.962</v>
      </c>
      <c r="EN1372">
        <v>4.9904799999999998</v>
      </c>
      <c r="EO1372">
        <v>3.2918799999999999</v>
      </c>
      <c r="EP1372">
        <v>9999</v>
      </c>
      <c r="EQ1372">
        <v>9999</v>
      </c>
      <c r="ER1372">
        <v>9999</v>
      </c>
      <c r="ES1372">
        <v>999.9</v>
      </c>
      <c r="ET1372">
        <v>4.9726699999999999</v>
      </c>
      <c r="EU1372">
        <v>1.8719399999999999</v>
      </c>
      <c r="EV1372">
        <v>1.87222</v>
      </c>
      <c r="EW1372">
        <v>1.8771800000000001</v>
      </c>
      <c r="EX1372">
        <v>1.8713500000000001</v>
      </c>
      <c r="EY1372">
        <v>1.8721000000000001</v>
      </c>
      <c r="EZ1372">
        <v>1.8717999999999999</v>
      </c>
      <c r="FA1372">
        <v>1.86863</v>
      </c>
      <c r="FB1372">
        <v>0</v>
      </c>
      <c r="FC1372">
        <v>0</v>
      </c>
      <c r="FD1372">
        <v>0</v>
      </c>
      <c r="FE1372">
        <v>0</v>
      </c>
      <c r="FF1372" t="s">
        <v>340</v>
      </c>
      <c r="FG1372" t="s">
        <v>341</v>
      </c>
      <c r="FH1372" t="s">
        <v>342</v>
      </c>
      <c r="FI1372" t="s">
        <v>342</v>
      </c>
      <c r="FJ1372" t="s">
        <v>342</v>
      </c>
      <c r="FK1372" t="s">
        <v>342</v>
      </c>
      <c r="FL1372">
        <v>0</v>
      </c>
      <c r="FM1372">
        <v>100</v>
      </c>
      <c r="FN1372">
        <v>100</v>
      </c>
      <c r="FO1372">
        <v>3.0150000000000001</v>
      </c>
      <c r="FP1372">
        <v>0.22009999999999999</v>
      </c>
      <c r="FQ1372">
        <v>-0.71234261683338174</v>
      </c>
      <c r="FR1372">
        <v>7.6898218637449396E-3</v>
      </c>
      <c r="FS1372">
        <v>1.5097418776848419E-6</v>
      </c>
      <c r="FT1372">
        <v>-9.8458676114205118E-11</v>
      </c>
      <c r="FU1372">
        <v>0.22001999999999461</v>
      </c>
      <c r="FV1372">
        <v>0</v>
      </c>
      <c r="FW1372">
        <v>0</v>
      </c>
      <c r="FX1372">
        <v>0</v>
      </c>
      <c r="FY1372">
        <v>3</v>
      </c>
      <c r="FZ1372">
        <v>2164</v>
      </c>
      <c r="GA1372">
        <v>-1</v>
      </c>
      <c r="GB1372">
        <v>-1</v>
      </c>
      <c r="GC1372">
        <v>130.30000000000001</v>
      </c>
      <c r="GD1372">
        <v>130.4</v>
      </c>
      <c r="GE1372">
        <v>1.10229</v>
      </c>
      <c r="GF1372">
        <v>2.64771</v>
      </c>
      <c r="GG1372">
        <v>1.7981</v>
      </c>
      <c r="GH1372">
        <v>2.3791500000000001</v>
      </c>
      <c r="GI1372">
        <v>1.5979000000000001</v>
      </c>
      <c r="GJ1372">
        <v>2.49634</v>
      </c>
      <c r="GK1372">
        <v>34.6006</v>
      </c>
      <c r="GL1372">
        <v>24.157499999999999</v>
      </c>
      <c r="GM1372">
        <v>18</v>
      </c>
      <c r="GN1372">
        <v>364.10199999999998</v>
      </c>
      <c r="GO1372">
        <v>672.57299999999998</v>
      </c>
      <c r="GP1372">
        <v>25.829899999999999</v>
      </c>
      <c r="GQ1372">
        <v>25.619299999999999</v>
      </c>
      <c r="GR1372">
        <v>29.9999</v>
      </c>
      <c r="GS1372">
        <v>25.596599999999999</v>
      </c>
      <c r="GT1372">
        <v>25.6175</v>
      </c>
      <c r="GU1372">
        <v>22.040500000000002</v>
      </c>
      <c r="GV1372">
        <v>38.802700000000002</v>
      </c>
      <c r="GW1372">
        <v>0</v>
      </c>
      <c r="GX1372">
        <v>25.83</v>
      </c>
      <c r="GY1372">
        <v>450</v>
      </c>
      <c r="GZ1372">
        <v>18.5</v>
      </c>
      <c r="HA1372">
        <v>100.812</v>
      </c>
      <c r="HB1372">
        <v>70.527900000000002</v>
      </c>
    </row>
    <row r="1373" spans="1:210" x14ac:dyDescent="0.3">
      <c r="A1373">
        <v>1357</v>
      </c>
      <c r="B1373">
        <v>1750761500</v>
      </c>
      <c r="C1373">
        <v>6780.9000000953674</v>
      </c>
      <c r="D1373" t="s">
        <v>3055</v>
      </c>
      <c r="E1373" t="s">
        <v>3056</v>
      </c>
      <c r="F1373" t="s">
        <v>336</v>
      </c>
      <c r="G1373">
        <v>1750761500</v>
      </c>
      <c r="H1373">
        <f t="shared" si="714"/>
        <v>4.3373549859909043E-4</v>
      </c>
      <c r="I1373">
        <f t="shared" si="715"/>
        <v>0.43373549859909044</v>
      </c>
      <c r="J1373">
        <f t="shared" si="716"/>
        <v>-3.684874531581827E-2</v>
      </c>
      <c r="K1373">
        <f t="shared" si="717"/>
        <v>449.65699999999998</v>
      </c>
      <c r="L1373">
        <f t="shared" si="718"/>
        <v>443.01425927427749</v>
      </c>
      <c r="M1373">
        <f t="shared" si="719"/>
        <v>44.878698316060657</v>
      </c>
      <c r="N1373">
        <f t="shared" si="720"/>
        <v>45.551628251791996</v>
      </c>
      <c r="O1373">
        <f t="shared" si="721"/>
        <v>3.8032134316269811E-2</v>
      </c>
      <c r="P1373">
        <f t="shared" si="722"/>
        <v>2.4133740276751263</v>
      </c>
      <c r="Q1373">
        <f t="shared" si="723"/>
        <v>3.7707476949574985E-2</v>
      </c>
      <c r="R1373">
        <f t="shared" si="724"/>
        <v>2.3596113113437484E-2</v>
      </c>
      <c r="S1373">
        <f t="shared" si="725"/>
        <v>4.6713780000000007</v>
      </c>
      <c r="T1373">
        <f t="shared" si="726"/>
        <v>24.727130543795031</v>
      </c>
      <c r="U1373">
        <f t="shared" si="727"/>
        <v>24.586300000000001</v>
      </c>
      <c r="V1373">
        <f t="shared" si="728"/>
        <v>3.102092746142151</v>
      </c>
      <c r="W1373">
        <f t="shared" si="729"/>
        <v>62.462665180534124</v>
      </c>
      <c r="X1373">
        <f t="shared" si="730"/>
        <v>1.9659884077919998</v>
      </c>
      <c r="Y1373">
        <f t="shared" si="731"/>
        <v>3.1474616110435849</v>
      </c>
      <c r="Z1373">
        <f t="shared" si="732"/>
        <v>1.1361043383501512</v>
      </c>
      <c r="AA1373">
        <f t="shared" si="733"/>
        <v>-19.127735488219887</v>
      </c>
      <c r="AB1373">
        <f t="shared" si="734"/>
        <v>31.616686400945017</v>
      </c>
      <c r="AC1373">
        <f t="shared" si="735"/>
        <v>2.762953890647073</v>
      </c>
      <c r="AD1373">
        <f t="shared" si="736"/>
        <v>19.923282803372203</v>
      </c>
      <c r="AE1373">
        <f t="shared" si="737"/>
        <v>-3.684874531581827E-2</v>
      </c>
      <c r="AF1373">
        <f t="shared" si="738"/>
        <v>0.43373549859909044</v>
      </c>
      <c r="AG1373">
        <f t="shared" si="739"/>
        <v>-5.2576670492118872E-2</v>
      </c>
      <c r="AH1373">
        <v>458.43837495870611</v>
      </c>
      <c r="AI1373">
        <v>458.5592606060606</v>
      </c>
      <c r="AJ1373">
        <v>-3.9006927611499493E-5</v>
      </c>
      <c r="AK1373">
        <v>84.076978181650844</v>
      </c>
      <c r="AL1373">
        <f t="shared" si="740"/>
        <v>0.43350243680189193</v>
      </c>
      <c r="AM1373">
        <v>18.45147582426512</v>
      </c>
      <c r="AN1373">
        <v>19.408181954887208</v>
      </c>
      <c r="AO1373">
        <v>-2.338928422996387E-6</v>
      </c>
      <c r="AP1373">
        <v>90.497214367256092</v>
      </c>
      <c r="AQ1373">
        <v>0</v>
      </c>
      <c r="AR1373">
        <v>0</v>
      </c>
      <c r="AS1373">
        <f t="shared" si="741"/>
        <v>1</v>
      </c>
      <c r="AT1373">
        <f t="shared" si="742"/>
        <v>0</v>
      </c>
      <c r="AU1373">
        <f t="shared" si="743"/>
        <v>53861.945224961455</v>
      </c>
      <c r="AV1373">
        <f t="shared" si="744"/>
        <v>24.586200000000002</v>
      </c>
      <c r="AW1373">
        <f t="shared" si="745"/>
        <v>19.668960000000002</v>
      </c>
      <c r="AX1373">
        <f t="shared" si="746"/>
        <v>0.8</v>
      </c>
      <c r="AY1373">
        <f t="shared" si="747"/>
        <v>0.19</v>
      </c>
      <c r="AZ1373">
        <v>9</v>
      </c>
      <c r="BA1373">
        <v>1.88</v>
      </c>
      <c r="BB1373" t="s">
        <v>337</v>
      </c>
      <c r="BC1373">
        <v>2</v>
      </c>
      <c r="BD1373" t="b">
        <v>0</v>
      </c>
      <c r="BE1373">
        <v>1750761500</v>
      </c>
      <c r="BF1373">
        <v>449.65699999999998</v>
      </c>
      <c r="BG1373">
        <v>450.01299999999998</v>
      </c>
      <c r="BH1373">
        <v>19.407</v>
      </c>
      <c r="BI1373">
        <v>18.4498</v>
      </c>
      <c r="BJ1373">
        <v>446.642</v>
      </c>
      <c r="BK1373">
        <v>19.186900000000001</v>
      </c>
      <c r="BL1373">
        <v>399.90199999999999</v>
      </c>
      <c r="BM1373">
        <v>101.203</v>
      </c>
      <c r="BN1373">
        <v>0.10005600000000001</v>
      </c>
      <c r="BO1373">
        <v>24.8293</v>
      </c>
      <c r="BP1373">
        <v>24.586300000000001</v>
      </c>
      <c r="BQ1373">
        <v>999.9</v>
      </c>
      <c r="BR1373">
        <v>0</v>
      </c>
      <c r="BS1373">
        <v>0</v>
      </c>
      <c r="BT1373">
        <v>9992</v>
      </c>
      <c r="BU1373">
        <v>24.586200000000002</v>
      </c>
      <c r="BV1373">
        <v>8.8976100000000002</v>
      </c>
      <c r="BW1373">
        <v>-0.35668899999999998</v>
      </c>
      <c r="BX1373">
        <v>458.55599999999998</v>
      </c>
      <c r="BY1373">
        <v>458.47199999999998</v>
      </c>
      <c r="BZ1373">
        <v>0.95714200000000005</v>
      </c>
      <c r="CA1373">
        <v>450.01299999999998</v>
      </c>
      <c r="CB1373">
        <v>18.4498</v>
      </c>
      <c r="CC1373">
        <v>1.9640500000000001</v>
      </c>
      <c r="CD1373">
        <v>1.8671800000000001</v>
      </c>
      <c r="CE1373">
        <v>17.157399999999999</v>
      </c>
      <c r="CF1373">
        <v>16.360900000000001</v>
      </c>
      <c r="CG1373">
        <v>1750753677</v>
      </c>
      <c r="CH1373" t="s">
        <v>338</v>
      </c>
      <c r="CI1373">
        <v>1750753677</v>
      </c>
      <c r="CJ1373">
        <v>1750753673.5</v>
      </c>
      <c r="CK1373">
        <v>5</v>
      </c>
      <c r="CL1373">
        <v>2.1520000000000001</v>
      </c>
      <c r="CM1373">
        <v>-0.52400000000000002</v>
      </c>
      <c r="CN1373">
        <v>3.0179999999999998</v>
      </c>
      <c r="CO1373">
        <v>0.22</v>
      </c>
      <c r="CP1373">
        <v>450</v>
      </c>
      <c r="CQ1373">
        <v>19</v>
      </c>
      <c r="CR1373">
        <v>0.26</v>
      </c>
      <c r="CS1373">
        <v>0.17</v>
      </c>
      <c r="CT1373">
        <v>-0.32310477500000001</v>
      </c>
      <c r="CU1373">
        <v>5.983464540337851E-2</v>
      </c>
      <c r="CV1373">
        <v>2.2830765896578571E-2</v>
      </c>
      <c r="CW1373">
        <v>1</v>
      </c>
      <c r="CX1373">
        <v>0</v>
      </c>
      <c r="CY1373">
        <v>0</v>
      </c>
      <c r="CZ1373">
        <v>0</v>
      </c>
      <c r="DA1373">
        <v>-1</v>
      </c>
      <c r="DB1373">
        <v>0.97168449999999995</v>
      </c>
      <c r="DC1373">
        <v>-7.6444300187617026E-2</v>
      </c>
      <c r="DD1373">
        <v>7.391976988600551E-3</v>
      </c>
      <c r="DE1373">
        <v>1</v>
      </c>
      <c r="DF1373">
        <v>2</v>
      </c>
      <c r="DG1373">
        <v>2</v>
      </c>
      <c r="DH1373" t="s">
        <v>339</v>
      </c>
      <c r="DI1373">
        <v>3.0245500000000001</v>
      </c>
      <c r="DJ1373">
        <v>2.6913499999999999</v>
      </c>
      <c r="DK1373">
        <v>0.101738</v>
      </c>
      <c r="DL1373">
        <v>0.102879</v>
      </c>
      <c r="DM1373">
        <v>0.10319200000000001</v>
      </c>
      <c r="DN1373">
        <v>0.10083</v>
      </c>
      <c r="DO1373">
        <v>25126.9</v>
      </c>
      <c r="DP1373">
        <v>16834</v>
      </c>
      <c r="DQ1373">
        <v>26531.599999999999</v>
      </c>
      <c r="DR1373">
        <v>17050</v>
      </c>
      <c r="DS1373">
        <v>33842.699999999997</v>
      </c>
      <c r="DT1373">
        <v>20022.3</v>
      </c>
      <c r="DU1373">
        <v>38647.199999999997</v>
      </c>
      <c r="DV1373">
        <v>22596</v>
      </c>
      <c r="DW1373">
        <v>1.8226800000000001</v>
      </c>
      <c r="DX1373">
        <v>2.2198000000000002</v>
      </c>
      <c r="DY1373">
        <v>7.5146599999999994E-2</v>
      </c>
      <c r="DZ1373">
        <v>0</v>
      </c>
      <c r="EA1373">
        <v>23.351299999999998</v>
      </c>
      <c r="EB1373">
        <v>999.9</v>
      </c>
      <c r="EC1373">
        <v>59.7</v>
      </c>
      <c r="ED1373">
        <v>31.7</v>
      </c>
      <c r="EE1373">
        <v>27.694700000000001</v>
      </c>
      <c r="EF1373">
        <v>62.616100000000003</v>
      </c>
      <c r="EG1373">
        <v>35.7532</v>
      </c>
      <c r="EH1373">
        <v>1</v>
      </c>
      <c r="EI1373">
        <v>-0.11629299999999999</v>
      </c>
      <c r="EJ1373">
        <v>-0.99701700000000004</v>
      </c>
      <c r="EK1373">
        <v>20.3261</v>
      </c>
      <c r="EL1373">
        <v>5.2520300000000004</v>
      </c>
      <c r="EM1373">
        <v>11.962</v>
      </c>
      <c r="EN1373">
        <v>4.9903599999999999</v>
      </c>
      <c r="EO1373">
        <v>3.2919</v>
      </c>
      <c r="EP1373">
        <v>9999</v>
      </c>
      <c r="EQ1373">
        <v>9999</v>
      </c>
      <c r="ER1373">
        <v>9999</v>
      </c>
      <c r="ES1373">
        <v>999.9</v>
      </c>
      <c r="ET1373">
        <v>4.9726699999999999</v>
      </c>
      <c r="EU1373">
        <v>1.87195</v>
      </c>
      <c r="EV1373">
        <v>1.8722099999999999</v>
      </c>
      <c r="EW1373">
        <v>1.8771899999999999</v>
      </c>
      <c r="EX1373">
        <v>1.8713599999999999</v>
      </c>
      <c r="EY1373">
        <v>1.8721000000000001</v>
      </c>
      <c r="EZ1373">
        <v>1.8717999999999999</v>
      </c>
      <c r="FA1373">
        <v>1.8686700000000001</v>
      </c>
      <c r="FB1373">
        <v>0</v>
      </c>
      <c r="FC1373">
        <v>0</v>
      </c>
      <c r="FD1373">
        <v>0</v>
      </c>
      <c r="FE1373">
        <v>0</v>
      </c>
      <c r="FF1373" t="s">
        <v>340</v>
      </c>
      <c r="FG1373" t="s">
        <v>341</v>
      </c>
      <c r="FH1373" t="s">
        <v>342</v>
      </c>
      <c r="FI1373" t="s">
        <v>342</v>
      </c>
      <c r="FJ1373" t="s">
        <v>342</v>
      </c>
      <c r="FK1373" t="s">
        <v>342</v>
      </c>
      <c r="FL1373">
        <v>0</v>
      </c>
      <c r="FM1373">
        <v>100</v>
      </c>
      <c r="FN1373">
        <v>100</v>
      </c>
      <c r="FO1373">
        <v>3.0150000000000001</v>
      </c>
      <c r="FP1373">
        <v>0.22009999999999999</v>
      </c>
      <c r="FQ1373">
        <v>-0.71234261683338174</v>
      </c>
      <c r="FR1373">
        <v>7.6898218637449396E-3</v>
      </c>
      <c r="FS1373">
        <v>1.5097418776848419E-6</v>
      </c>
      <c r="FT1373">
        <v>-9.8458676114205118E-11</v>
      </c>
      <c r="FU1373">
        <v>0.22001999999999461</v>
      </c>
      <c r="FV1373">
        <v>0</v>
      </c>
      <c r="FW1373">
        <v>0</v>
      </c>
      <c r="FX1373">
        <v>0</v>
      </c>
      <c r="FY1373">
        <v>3</v>
      </c>
      <c r="FZ1373">
        <v>2164</v>
      </c>
      <c r="GA1373">
        <v>-1</v>
      </c>
      <c r="GB1373">
        <v>-1</v>
      </c>
      <c r="GC1373">
        <v>130.4</v>
      </c>
      <c r="GD1373">
        <v>130.4</v>
      </c>
      <c r="GE1373">
        <v>1.1035200000000001</v>
      </c>
      <c r="GF1373">
        <v>2.65503</v>
      </c>
      <c r="GG1373">
        <v>1.7981</v>
      </c>
      <c r="GH1373">
        <v>2.3803700000000001</v>
      </c>
      <c r="GI1373">
        <v>1.5979000000000001</v>
      </c>
      <c r="GJ1373">
        <v>2.4633799999999999</v>
      </c>
      <c r="GK1373">
        <v>34.6006</v>
      </c>
      <c r="GL1373">
        <v>24.157499999999999</v>
      </c>
      <c r="GM1373">
        <v>18</v>
      </c>
      <c r="GN1373">
        <v>364.14299999999997</v>
      </c>
      <c r="GO1373">
        <v>672.55499999999995</v>
      </c>
      <c r="GP1373">
        <v>25.829799999999999</v>
      </c>
      <c r="GQ1373">
        <v>25.617799999999999</v>
      </c>
      <c r="GR1373">
        <v>30</v>
      </c>
      <c r="GS1373">
        <v>25.595300000000002</v>
      </c>
      <c r="GT1373">
        <v>25.616099999999999</v>
      </c>
      <c r="GU1373">
        <v>22.037700000000001</v>
      </c>
      <c r="GV1373">
        <v>38.802700000000002</v>
      </c>
      <c r="GW1373">
        <v>0</v>
      </c>
      <c r="GX1373">
        <v>25.83</v>
      </c>
      <c r="GY1373">
        <v>450</v>
      </c>
      <c r="GZ1373">
        <v>18.5</v>
      </c>
      <c r="HA1373">
        <v>100.813</v>
      </c>
      <c r="HB1373">
        <v>70.527900000000002</v>
      </c>
    </row>
    <row r="1374" spans="1:210" x14ac:dyDescent="0.3">
      <c r="A1374">
        <v>1358</v>
      </c>
      <c r="B1374">
        <v>1750761505</v>
      </c>
      <c r="C1374">
        <v>6785.9000000953674</v>
      </c>
      <c r="D1374" t="s">
        <v>3057</v>
      </c>
      <c r="E1374" t="s">
        <v>3058</v>
      </c>
      <c r="F1374" t="s">
        <v>336</v>
      </c>
      <c r="G1374">
        <v>1750761505</v>
      </c>
      <c r="H1374">
        <f t="shared" si="714"/>
        <v>4.3045536601323952E-4</v>
      </c>
      <c r="I1374">
        <f t="shared" si="715"/>
        <v>0.43045536601323953</v>
      </c>
      <c r="J1374">
        <f t="shared" si="716"/>
        <v>-3.3503912158371868E-2</v>
      </c>
      <c r="K1374">
        <f t="shared" si="717"/>
        <v>449.66500000000002</v>
      </c>
      <c r="L1374">
        <f t="shared" si="718"/>
        <v>442.87972752683464</v>
      </c>
      <c r="M1374">
        <f t="shared" si="719"/>
        <v>44.863737656695271</v>
      </c>
      <c r="N1374">
        <f t="shared" si="720"/>
        <v>45.551086083920005</v>
      </c>
      <c r="O1374">
        <f t="shared" si="721"/>
        <v>3.7670900655417353E-2</v>
      </c>
      <c r="P1374">
        <f t="shared" si="722"/>
        <v>2.4134821687769423</v>
      </c>
      <c r="Q1374">
        <f t="shared" si="723"/>
        <v>3.7352367778392667E-2</v>
      </c>
      <c r="R1374">
        <f t="shared" si="724"/>
        <v>2.3373626063540431E-2</v>
      </c>
      <c r="S1374">
        <f t="shared" si="725"/>
        <v>4.669022</v>
      </c>
      <c r="T1374">
        <f t="shared" si="726"/>
        <v>24.727440336244772</v>
      </c>
      <c r="U1374">
        <f t="shared" si="727"/>
        <v>24.592400000000001</v>
      </c>
      <c r="V1374">
        <f t="shared" si="728"/>
        <v>3.1032246024477073</v>
      </c>
      <c r="W1374">
        <f t="shared" si="729"/>
        <v>62.434775018681819</v>
      </c>
      <c r="X1374">
        <f t="shared" si="730"/>
        <v>1.9650284611088</v>
      </c>
      <c r="Y1374">
        <f t="shared" si="731"/>
        <v>3.1473300905157764</v>
      </c>
      <c r="Z1374">
        <f t="shared" si="732"/>
        <v>1.1381961413389072</v>
      </c>
      <c r="AA1374">
        <f t="shared" si="733"/>
        <v>-18.983081641183862</v>
      </c>
      <c r="AB1374">
        <f t="shared" si="734"/>
        <v>30.733316691348843</v>
      </c>
      <c r="AC1374">
        <f t="shared" si="735"/>
        <v>2.685709708898421</v>
      </c>
      <c r="AD1374">
        <f t="shared" si="736"/>
        <v>19.104966759063402</v>
      </c>
      <c r="AE1374">
        <f t="shared" si="737"/>
        <v>-3.3503912158371868E-2</v>
      </c>
      <c r="AF1374">
        <f t="shared" si="738"/>
        <v>0.43045536601323953</v>
      </c>
      <c r="AG1374">
        <f t="shared" si="739"/>
        <v>-2.5543314917730309E-2</v>
      </c>
      <c r="AH1374">
        <v>458.49832323433702</v>
      </c>
      <c r="AI1374">
        <v>458.55702424242401</v>
      </c>
      <c r="AJ1374">
        <v>-1.9702193282858521E-5</v>
      </c>
      <c r="AK1374">
        <v>84.076978181650844</v>
      </c>
      <c r="AL1374">
        <f t="shared" si="740"/>
        <v>0.43036140450197624</v>
      </c>
      <c r="AM1374">
        <v>18.449801601031211</v>
      </c>
      <c r="AN1374">
        <v>19.399012631578941</v>
      </c>
      <c r="AO1374">
        <v>-2.0731220328380048E-6</v>
      </c>
      <c r="AP1374">
        <v>90.497214367256092</v>
      </c>
      <c r="AQ1374">
        <v>0</v>
      </c>
      <c r="AR1374">
        <v>0</v>
      </c>
      <c r="AS1374">
        <f t="shared" si="741"/>
        <v>1</v>
      </c>
      <c r="AT1374">
        <f t="shared" si="742"/>
        <v>0</v>
      </c>
      <c r="AU1374">
        <f t="shared" si="743"/>
        <v>53865.646169195737</v>
      </c>
      <c r="AV1374">
        <f t="shared" si="744"/>
        <v>24.573799999999999</v>
      </c>
      <c r="AW1374">
        <f t="shared" si="745"/>
        <v>19.659040000000001</v>
      </c>
      <c r="AX1374">
        <f t="shared" si="746"/>
        <v>0.8</v>
      </c>
      <c r="AY1374">
        <f t="shared" si="747"/>
        <v>0.19</v>
      </c>
      <c r="AZ1374">
        <v>9</v>
      </c>
      <c r="BA1374">
        <v>1.88</v>
      </c>
      <c r="BB1374" t="s">
        <v>337</v>
      </c>
      <c r="BC1374">
        <v>2</v>
      </c>
      <c r="BD1374" t="b">
        <v>0</v>
      </c>
      <c r="BE1374">
        <v>1750761505</v>
      </c>
      <c r="BF1374">
        <v>449.66500000000002</v>
      </c>
      <c r="BG1374">
        <v>450.02499999999998</v>
      </c>
      <c r="BH1374">
        <v>19.398099999999999</v>
      </c>
      <c r="BI1374">
        <v>18.448699999999999</v>
      </c>
      <c r="BJ1374">
        <v>446.65100000000001</v>
      </c>
      <c r="BK1374">
        <v>19.178100000000001</v>
      </c>
      <c r="BL1374">
        <v>400.142</v>
      </c>
      <c r="BM1374">
        <v>101.2</v>
      </c>
      <c r="BN1374">
        <v>0.100048</v>
      </c>
      <c r="BO1374">
        <v>24.828600000000002</v>
      </c>
      <c r="BP1374">
        <v>24.592400000000001</v>
      </c>
      <c r="BQ1374">
        <v>999.9</v>
      </c>
      <c r="BR1374">
        <v>0</v>
      </c>
      <c r="BS1374">
        <v>0</v>
      </c>
      <c r="BT1374">
        <v>9993</v>
      </c>
      <c r="BU1374">
        <v>24.573799999999999</v>
      </c>
      <c r="BV1374">
        <v>8.9135799999999996</v>
      </c>
      <c r="BW1374">
        <v>-0.35958899999999999</v>
      </c>
      <c r="BX1374">
        <v>458.56099999999998</v>
      </c>
      <c r="BY1374">
        <v>458.483</v>
      </c>
      <c r="BZ1374">
        <v>0.94944799999999996</v>
      </c>
      <c r="CA1374">
        <v>450.02499999999998</v>
      </c>
      <c r="CB1374">
        <v>18.448699999999999</v>
      </c>
      <c r="CC1374">
        <v>1.9631000000000001</v>
      </c>
      <c r="CD1374">
        <v>1.8670100000000001</v>
      </c>
      <c r="CE1374">
        <v>17.149799999999999</v>
      </c>
      <c r="CF1374">
        <v>16.359400000000001</v>
      </c>
      <c r="CG1374">
        <v>1750753677</v>
      </c>
      <c r="CH1374" t="s">
        <v>338</v>
      </c>
      <c r="CI1374">
        <v>1750753677</v>
      </c>
      <c r="CJ1374">
        <v>1750753673.5</v>
      </c>
      <c r="CK1374">
        <v>5</v>
      </c>
      <c r="CL1374">
        <v>2.1520000000000001</v>
      </c>
      <c r="CM1374">
        <v>-0.52400000000000002</v>
      </c>
      <c r="CN1374">
        <v>3.0179999999999998</v>
      </c>
      <c r="CO1374">
        <v>0.22</v>
      </c>
      <c r="CP1374">
        <v>450</v>
      </c>
      <c r="CQ1374">
        <v>19</v>
      </c>
      <c r="CR1374">
        <v>0.26</v>
      </c>
      <c r="CS1374">
        <v>0.17</v>
      </c>
      <c r="CT1374">
        <v>-0.33000022499999998</v>
      </c>
      <c r="CU1374">
        <v>-0.17348164727954951</v>
      </c>
      <c r="CV1374">
        <v>2.9178004851675089E-2</v>
      </c>
      <c r="CW1374">
        <v>1</v>
      </c>
      <c r="CX1374">
        <v>0</v>
      </c>
      <c r="CY1374">
        <v>0</v>
      </c>
      <c r="CZ1374">
        <v>0</v>
      </c>
      <c r="DA1374">
        <v>-1</v>
      </c>
      <c r="DB1374">
        <v>0.96456265000000008</v>
      </c>
      <c r="DC1374">
        <v>-9.1942063789869424E-2</v>
      </c>
      <c r="DD1374">
        <v>8.9061087449850869E-3</v>
      </c>
      <c r="DE1374">
        <v>1</v>
      </c>
      <c r="DF1374">
        <v>2</v>
      </c>
      <c r="DG1374">
        <v>2</v>
      </c>
      <c r="DH1374" t="s">
        <v>339</v>
      </c>
      <c r="DI1374">
        <v>3.0248200000000001</v>
      </c>
      <c r="DJ1374">
        <v>2.6913399999999998</v>
      </c>
      <c r="DK1374">
        <v>0.10173699999999999</v>
      </c>
      <c r="DL1374">
        <v>0.102879</v>
      </c>
      <c r="DM1374">
        <v>0.103155</v>
      </c>
      <c r="DN1374">
        <v>0.100823</v>
      </c>
      <c r="DO1374">
        <v>25127</v>
      </c>
      <c r="DP1374">
        <v>16834.3</v>
      </c>
      <c r="DQ1374">
        <v>26531.7</v>
      </c>
      <c r="DR1374">
        <v>17050.3</v>
      </c>
      <c r="DS1374">
        <v>33844.1</v>
      </c>
      <c r="DT1374">
        <v>20022.8</v>
      </c>
      <c r="DU1374">
        <v>38647.1</v>
      </c>
      <c r="DV1374">
        <v>22596.400000000001</v>
      </c>
      <c r="DW1374">
        <v>1.8231599999999999</v>
      </c>
      <c r="DX1374">
        <v>2.2196600000000002</v>
      </c>
      <c r="DY1374">
        <v>7.5534000000000004E-2</v>
      </c>
      <c r="DZ1374">
        <v>0</v>
      </c>
      <c r="EA1374">
        <v>23.350999999999999</v>
      </c>
      <c r="EB1374">
        <v>999.9</v>
      </c>
      <c r="EC1374">
        <v>59.7</v>
      </c>
      <c r="ED1374">
        <v>31.7</v>
      </c>
      <c r="EE1374">
        <v>27.691299999999998</v>
      </c>
      <c r="EF1374">
        <v>62.7761</v>
      </c>
      <c r="EG1374">
        <v>35.733199999999997</v>
      </c>
      <c r="EH1374">
        <v>1</v>
      </c>
      <c r="EI1374">
        <v>-0.116394</v>
      </c>
      <c r="EJ1374">
        <v>-0.99576699999999996</v>
      </c>
      <c r="EK1374">
        <v>20.3261</v>
      </c>
      <c r="EL1374">
        <v>5.2515499999999999</v>
      </c>
      <c r="EM1374">
        <v>11.962</v>
      </c>
      <c r="EN1374">
        <v>4.9904000000000002</v>
      </c>
      <c r="EO1374">
        <v>3.2919399999999999</v>
      </c>
      <c r="EP1374">
        <v>9999</v>
      </c>
      <c r="EQ1374">
        <v>9999</v>
      </c>
      <c r="ER1374">
        <v>9999</v>
      </c>
      <c r="ES1374">
        <v>999.9</v>
      </c>
      <c r="ET1374">
        <v>4.9726600000000003</v>
      </c>
      <c r="EU1374">
        <v>1.87195</v>
      </c>
      <c r="EV1374">
        <v>1.87222</v>
      </c>
      <c r="EW1374">
        <v>1.8771899999999999</v>
      </c>
      <c r="EX1374">
        <v>1.8713500000000001</v>
      </c>
      <c r="EY1374">
        <v>1.8721000000000001</v>
      </c>
      <c r="EZ1374">
        <v>1.8717999999999999</v>
      </c>
      <c r="FA1374">
        <v>1.86866</v>
      </c>
      <c r="FB1374">
        <v>0</v>
      </c>
      <c r="FC1374">
        <v>0</v>
      </c>
      <c r="FD1374">
        <v>0</v>
      </c>
      <c r="FE1374">
        <v>0</v>
      </c>
      <c r="FF1374" t="s">
        <v>340</v>
      </c>
      <c r="FG1374" t="s">
        <v>341</v>
      </c>
      <c r="FH1374" t="s">
        <v>342</v>
      </c>
      <c r="FI1374" t="s">
        <v>342</v>
      </c>
      <c r="FJ1374" t="s">
        <v>342</v>
      </c>
      <c r="FK1374" t="s">
        <v>342</v>
      </c>
      <c r="FL1374">
        <v>0</v>
      </c>
      <c r="FM1374">
        <v>100</v>
      </c>
      <c r="FN1374">
        <v>100</v>
      </c>
      <c r="FO1374">
        <v>3.0139999999999998</v>
      </c>
      <c r="FP1374">
        <v>0.22</v>
      </c>
      <c r="FQ1374">
        <v>-0.71234261683338174</v>
      </c>
      <c r="FR1374">
        <v>7.6898218637449396E-3</v>
      </c>
      <c r="FS1374">
        <v>1.5097418776848419E-6</v>
      </c>
      <c r="FT1374">
        <v>-9.8458676114205118E-11</v>
      </c>
      <c r="FU1374">
        <v>0.22001999999999461</v>
      </c>
      <c r="FV1374">
        <v>0</v>
      </c>
      <c r="FW1374">
        <v>0</v>
      </c>
      <c r="FX1374">
        <v>0</v>
      </c>
      <c r="FY1374">
        <v>3</v>
      </c>
      <c r="FZ1374">
        <v>2164</v>
      </c>
      <c r="GA1374">
        <v>-1</v>
      </c>
      <c r="GB1374">
        <v>-1</v>
      </c>
      <c r="GC1374">
        <v>130.5</v>
      </c>
      <c r="GD1374">
        <v>130.5</v>
      </c>
      <c r="GE1374">
        <v>1.1035200000000001</v>
      </c>
      <c r="GF1374">
        <v>2.6415999999999999</v>
      </c>
      <c r="GG1374">
        <v>1.7981</v>
      </c>
      <c r="GH1374">
        <v>2.3803700000000001</v>
      </c>
      <c r="GI1374">
        <v>1.5979000000000001</v>
      </c>
      <c r="GJ1374">
        <v>2.5695800000000002</v>
      </c>
      <c r="GK1374">
        <v>34.6006</v>
      </c>
      <c r="GL1374">
        <v>24.157499999999999</v>
      </c>
      <c r="GM1374">
        <v>18</v>
      </c>
      <c r="GN1374">
        <v>364.37700000000001</v>
      </c>
      <c r="GO1374">
        <v>672.41700000000003</v>
      </c>
      <c r="GP1374">
        <v>25.830100000000002</v>
      </c>
      <c r="GQ1374">
        <v>25.616499999999998</v>
      </c>
      <c r="GR1374">
        <v>30</v>
      </c>
      <c r="GS1374">
        <v>25.594100000000001</v>
      </c>
      <c r="GT1374">
        <v>25.614799999999999</v>
      </c>
      <c r="GU1374">
        <v>22.037700000000001</v>
      </c>
      <c r="GV1374">
        <v>38.802700000000002</v>
      </c>
      <c r="GW1374">
        <v>0</v>
      </c>
      <c r="GX1374">
        <v>25.83</v>
      </c>
      <c r="GY1374">
        <v>450</v>
      </c>
      <c r="GZ1374">
        <v>18.5</v>
      </c>
      <c r="HA1374">
        <v>100.813</v>
      </c>
      <c r="HB1374">
        <v>70.529200000000003</v>
      </c>
    </row>
    <row r="1375" spans="1:210" x14ac:dyDescent="0.3">
      <c r="A1375">
        <v>1359</v>
      </c>
      <c r="B1375">
        <v>1750761510</v>
      </c>
      <c r="C1375">
        <v>6790.9000000953674</v>
      </c>
      <c r="D1375" t="s">
        <v>3059</v>
      </c>
      <c r="E1375" t="s">
        <v>3060</v>
      </c>
      <c r="F1375" t="s">
        <v>336</v>
      </c>
      <c r="G1375">
        <v>1750761510</v>
      </c>
      <c r="H1375">
        <f t="shared" si="714"/>
        <v>4.2985266379618294E-4</v>
      </c>
      <c r="I1375">
        <f t="shared" si="715"/>
        <v>0.42985266379618292</v>
      </c>
      <c r="J1375">
        <f t="shared" si="716"/>
        <v>-6.6189146015398534E-2</v>
      </c>
      <c r="K1375">
        <f t="shared" si="717"/>
        <v>449.69400000000002</v>
      </c>
      <c r="L1375">
        <f t="shared" si="718"/>
        <v>444.29127505147585</v>
      </c>
      <c r="M1375">
        <f t="shared" si="719"/>
        <v>45.007594745264598</v>
      </c>
      <c r="N1375">
        <f t="shared" si="720"/>
        <v>45.554901588</v>
      </c>
      <c r="O1375">
        <f t="shared" si="721"/>
        <v>3.7571645073148308E-2</v>
      </c>
      <c r="P1375">
        <f t="shared" si="722"/>
        <v>2.4158164603495034</v>
      </c>
      <c r="Q1375">
        <f t="shared" si="723"/>
        <v>3.7255084388826208E-2</v>
      </c>
      <c r="R1375">
        <f t="shared" si="724"/>
        <v>2.3312648917418508E-2</v>
      </c>
      <c r="S1375">
        <f t="shared" si="725"/>
        <v>4.6604530000000004</v>
      </c>
      <c r="T1375">
        <f t="shared" si="726"/>
        <v>24.7270573437048</v>
      </c>
      <c r="U1375">
        <f t="shared" si="727"/>
        <v>24.5962</v>
      </c>
      <c r="V1375">
        <f t="shared" si="728"/>
        <v>3.1039298757203326</v>
      </c>
      <c r="W1375">
        <f t="shared" si="729"/>
        <v>62.415039241714901</v>
      </c>
      <c r="X1375">
        <f t="shared" si="730"/>
        <v>1.9643369517999998</v>
      </c>
      <c r="Y1375">
        <f t="shared" si="731"/>
        <v>3.1472173624576385</v>
      </c>
      <c r="Z1375">
        <f t="shared" si="732"/>
        <v>1.1395929239203328</v>
      </c>
      <c r="AA1375">
        <f t="shared" si="733"/>
        <v>-18.956502473411668</v>
      </c>
      <c r="AB1375">
        <f t="shared" si="734"/>
        <v>30.18997900700198</v>
      </c>
      <c r="AC1375">
        <f t="shared" si="735"/>
        <v>2.6357220335366542</v>
      </c>
      <c r="AD1375">
        <f t="shared" si="736"/>
        <v>18.529651567126969</v>
      </c>
      <c r="AE1375">
        <f t="shared" si="737"/>
        <v>-6.6189146015398534E-2</v>
      </c>
      <c r="AF1375">
        <f t="shared" si="738"/>
        <v>0.42985266379618292</v>
      </c>
      <c r="AG1375">
        <f t="shared" si="739"/>
        <v>-6.157319841198107E-2</v>
      </c>
      <c r="AH1375">
        <v>458.45026801679478</v>
      </c>
      <c r="AI1375">
        <v>458.59113939393927</v>
      </c>
      <c r="AJ1375">
        <v>3.135543548958523E-5</v>
      </c>
      <c r="AK1375">
        <v>84.076978181650844</v>
      </c>
      <c r="AL1375">
        <f t="shared" si="740"/>
        <v>0.42642149104138122</v>
      </c>
      <c r="AM1375">
        <v>18.450759665248601</v>
      </c>
      <c r="AN1375">
        <v>19.39160842105262</v>
      </c>
      <c r="AO1375">
        <v>-2.1380979956989402E-6</v>
      </c>
      <c r="AP1375">
        <v>90.497214367256092</v>
      </c>
      <c r="AQ1375">
        <v>0</v>
      </c>
      <c r="AR1375">
        <v>0</v>
      </c>
      <c r="AS1375">
        <f t="shared" si="741"/>
        <v>1</v>
      </c>
      <c r="AT1375">
        <f t="shared" si="742"/>
        <v>0</v>
      </c>
      <c r="AU1375">
        <f t="shared" si="743"/>
        <v>53944.367871031893</v>
      </c>
      <c r="AV1375">
        <f t="shared" si="744"/>
        <v>24.528700000000001</v>
      </c>
      <c r="AW1375">
        <f t="shared" si="745"/>
        <v>19.622960000000003</v>
      </c>
      <c r="AX1375">
        <f t="shared" si="746"/>
        <v>0.8</v>
      </c>
      <c r="AY1375">
        <f t="shared" si="747"/>
        <v>0.19</v>
      </c>
      <c r="AZ1375">
        <v>9</v>
      </c>
      <c r="BA1375">
        <v>1.88</v>
      </c>
      <c r="BB1375" t="s">
        <v>337</v>
      </c>
      <c r="BC1375">
        <v>2</v>
      </c>
      <c r="BD1375" t="b">
        <v>0</v>
      </c>
      <c r="BE1375">
        <v>1750761510</v>
      </c>
      <c r="BF1375">
        <v>449.69400000000002</v>
      </c>
      <c r="BG1375">
        <v>449.98</v>
      </c>
      <c r="BH1375">
        <v>19.390899999999998</v>
      </c>
      <c r="BI1375">
        <v>18.442499999999999</v>
      </c>
      <c r="BJ1375">
        <v>446.67899999999997</v>
      </c>
      <c r="BK1375">
        <v>19.1709</v>
      </c>
      <c r="BL1375">
        <v>400.00599999999997</v>
      </c>
      <c r="BM1375">
        <v>101.202</v>
      </c>
      <c r="BN1375">
        <v>0.1</v>
      </c>
      <c r="BO1375">
        <v>24.827999999999999</v>
      </c>
      <c r="BP1375">
        <v>24.5962</v>
      </c>
      <c r="BQ1375">
        <v>999.9</v>
      </c>
      <c r="BR1375">
        <v>0</v>
      </c>
      <c r="BS1375">
        <v>0</v>
      </c>
      <c r="BT1375">
        <v>10008</v>
      </c>
      <c r="BU1375">
        <v>24.528700000000001</v>
      </c>
      <c r="BV1375">
        <v>8.89419</v>
      </c>
      <c r="BW1375">
        <v>-0.28653000000000001</v>
      </c>
      <c r="BX1375">
        <v>458.58600000000001</v>
      </c>
      <c r="BY1375">
        <v>458.435</v>
      </c>
      <c r="BZ1375">
        <v>0.94840800000000003</v>
      </c>
      <c r="CA1375">
        <v>449.98</v>
      </c>
      <c r="CB1375">
        <v>18.442499999999999</v>
      </c>
      <c r="CC1375">
        <v>1.9623999999999999</v>
      </c>
      <c r="CD1375">
        <v>1.86642</v>
      </c>
      <c r="CE1375">
        <v>17.144200000000001</v>
      </c>
      <c r="CF1375">
        <v>16.354500000000002</v>
      </c>
      <c r="CG1375">
        <v>1750753677</v>
      </c>
      <c r="CH1375" t="s">
        <v>338</v>
      </c>
      <c r="CI1375">
        <v>1750753677</v>
      </c>
      <c r="CJ1375">
        <v>1750753673.5</v>
      </c>
      <c r="CK1375">
        <v>5</v>
      </c>
      <c r="CL1375">
        <v>2.1520000000000001</v>
      </c>
      <c r="CM1375">
        <v>-0.52400000000000002</v>
      </c>
      <c r="CN1375">
        <v>3.0179999999999998</v>
      </c>
      <c r="CO1375">
        <v>0.22</v>
      </c>
      <c r="CP1375">
        <v>450</v>
      </c>
      <c r="CQ1375">
        <v>19</v>
      </c>
      <c r="CR1375">
        <v>0.26</v>
      </c>
      <c r="CS1375">
        <v>0.17</v>
      </c>
      <c r="CT1375">
        <v>-0.32860637500000001</v>
      </c>
      <c r="CU1375">
        <v>-0.1193016697936206</v>
      </c>
      <c r="CV1375">
        <v>2.94166410596855E-2</v>
      </c>
      <c r="CW1375">
        <v>1</v>
      </c>
      <c r="CX1375">
        <v>0</v>
      </c>
      <c r="CY1375">
        <v>0</v>
      </c>
      <c r="CZ1375">
        <v>0</v>
      </c>
      <c r="DA1375">
        <v>-1</v>
      </c>
      <c r="DB1375">
        <v>0.95943412499999992</v>
      </c>
      <c r="DC1375">
        <v>-8.1427733583493186E-2</v>
      </c>
      <c r="DD1375">
        <v>8.0636411880350197E-3</v>
      </c>
      <c r="DE1375">
        <v>1</v>
      </c>
      <c r="DF1375">
        <v>2</v>
      </c>
      <c r="DG1375">
        <v>2</v>
      </c>
      <c r="DH1375" t="s">
        <v>339</v>
      </c>
      <c r="DI1375">
        <v>3.0246599999999999</v>
      </c>
      <c r="DJ1375">
        <v>2.69129</v>
      </c>
      <c r="DK1375">
        <v>0.101744</v>
      </c>
      <c r="DL1375">
        <v>0.10287399999999999</v>
      </c>
      <c r="DM1375">
        <v>0.10313</v>
      </c>
      <c r="DN1375">
        <v>0.100802</v>
      </c>
      <c r="DO1375">
        <v>25126.9</v>
      </c>
      <c r="DP1375">
        <v>16834.5</v>
      </c>
      <c r="DQ1375">
        <v>26531.8</v>
      </c>
      <c r="DR1375">
        <v>17050.3</v>
      </c>
      <c r="DS1375">
        <v>33845.1</v>
      </c>
      <c r="DT1375">
        <v>20023.3</v>
      </c>
      <c r="DU1375">
        <v>38647.300000000003</v>
      </c>
      <c r="DV1375">
        <v>22596.5</v>
      </c>
      <c r="DW1375">
        <v>1.8226199999999999</v>
      </c>
      <c r="DX1375">
        <v>2.2198600000000002</v>
      </c>
      <c r="DY1375">
        <v>7.5846899999999995E-2</v>
      </c>
      <c r="DZ1375">
        <v>0</v>
      </c>
      <c r="EA1375">
        <v>23.349699999999999</v>
      </c>
      <c r="EB1375">
        <v>999.9</v>
      </c>
      <c r="EC1375">
        <v>59.7</v>
      </c>
      <c r="ED1375">
        <v>31.7</v>
      </c>
      <c r="EE1375">
        <v>27.6965</v>
      </c>
      <c r="EF1375">
        <v>62.696100000000001</v>
      </c>
      <c r="EG1375">
        <v>35.516800000000003</v>
      </c>
      <c r="EH1375">
        <v>1</v>
      </c>
      <c r="EI1375">
        <v>-0.116423</v>
      </c>
      <c r="EJ1375">
        <v>-0.99668199999999996</v>
      </c>
      <c r="EK1375">
        <v>20.326000000000001</v>
      </c>
      <c r="EL1375">
        <v>5.2519099999999996</v>
      </c>
      <c r="EM1375">
        <v>11.962</v>
      </c>
      <c r="EN1375">
        <v>4.99064</v>
      </c>
      <c r="EO1375">
        <v>3.29196</v>
      </c>
      <c r="EP1375">
        <v>9999</v>
      </c>
      <c r="EQ1375">
        <v>9999</v>
      </c>
      <c r="ER1375">
        <v>9999</v>
      </c>
      <c r="ES1375">
        <v>999.9</v>
      </c>
      <c r="ET1375">
        <v>4.9726699999999999</v>
      </c>
      <c r="EU1375">
        <v>1.8719399999999999</v>
      </c>
      <c r="EV1375">
        <v>1.8722000000000001</v>
      </c>
      <c r="EW1375">
        <v>1.8771599999999999</v>
      </c>
      <c r="EX1375">
        <v>1.87134</v>
      </c>
      <c r="EY1375">
        <v>1.8721099999999999</v>
      </c>
      <c r="EZ1375">
        <v>1.8717999999999999</v>
      </c>
      <c r="FA1375">
        <v>1.86866</v>
      </c>
      <c r="FB1375">
        <v>0</v>
      </c>
      <c r="FC1375">
        <v>0</v>
      </c>
      <c r="FD1375">
        <v>0</v>
      </c>
      <c r="FE1375">
        <v>0</v>
      </c>
      <c r="FF1375" t="s">
        <v>340</v>
      </c>
      <c r="FG1375" t="s">
        <v>341</v>
      </c>
      <c r="FH1375" t="s">
        <v>342</v>
      </c>
      <c r="FI1375" t="s">
        <v>342</v>
      </c>
      <c r="FJ1375" t="s">
        <v>342</v>
      </c>
      <c r="FK1375" t="s">
        <v>342</v>
      </c>
      <c r="FL1375">
        <v>0</v>
      </c>
      <c r="FM1375">
        <v>100</v>
      </c>
      <c r="FN1375">
        <v>100</v>
      </c>
      <c r="FO1375">
        <v>3.0150000000000001</v>
      </c>
      <c r="FP1375">
        <v>0.22</v>
      </c>
      <c r="FQ1375">
        <v>-0.71234261683338174</v>
      </c>
      <c r="FR1375">
        <v>7.6898218637449396E-3</v>
      </c>
      <c r="FS1375">
        <v>1.5097418776848419E-6</v>
      </c>
      <c r="FT1375">
        <v>-9.8458676114205118E-11</v>
      </c>
      <c r="FU1375">
        <v>0.22001999999999461</v>
      </c>
      <c r="FV1375">
        <v>0</v>
      </c>
      <c r="FW1375">
        <v>0</v>
      </c>
      <c r="FX1375">
        <v>0</v>
      </c>
      <c r="FY1375">
        <v>3</v>
      </c>
      <c r="FZ1375">
        <v>2164</v>
      </c>
      <c r="GA1375">
        <v>-1</v>
      </c>
      <c r="GB1375">
        <v>-1</v>
      </c>
      <c r="GC1375">
        <v>130.6</v>
      </c>
      <c r="GD1375">
        <v>130.6</v>
      </c>
      <c r="GE1375">
        <v>1.10229</v>
      </c>
      <c r="GF1375">
        <v>2.63306</v>
      </c>
      <c r="GG1375">
        <v>1.7981</v>
      </c>
      <c r="GH1375">
        <v>2.3803700000000001</v>
      </c>
      <c r="GI1375">
        <v>1.5979000000000001</v>
      </c>
      <c r="GJ1375">
        <v>2.5354000000000001</v>
      </c>
      <c r="GK1375">
        <v>34.6006</v>
      </c>
      <c r="GL1375">
        <v>24.157499999999999</v>
      </c>
      <c r="GM1375">
        <v>18</v>
      </c>
      <c r="GN1375">
        <v>364.09100000000001</v>
      </c>
      <c r="GO1375">
        <v>672.56899999999996</v>
      </c>
      <c r="GP1375">
        <v>25.829899999999999</v>
      </c>
      <c r="GQ1375">
        <v>25.614999999999998</v>
      </c>
      <c r="GR1375">
        <v>30</v>
      </c>
      <c r="GS1375">
        <v>25.592099999999999</v>
      </c>
      <c r="GT1375">
        <v>25.613199999999999</v>
      </c>
      <c r="GU1375">
        <v>22.0383</v>
      </c>
      <c r="GV1375">
        <v>38.802700000000002</v>
      </c>
      <c r="GW1375">
        <v>0</v>
      </c>
      <c r="GX1375">
        <v>25.83</v>
      </c>
      <c r="GY1375">
        <v>450</v>
      </c>
      <c r="GZ1375">
        <v>18.5</v>
      </c>
      <c r="HA1375">
        <v>100.813</v>
      </c>
      <c r="HB1375">
        <v>70.529399999999995</v>
      </c>
    </row>
    <row r="1376" spans="1:210" x14ac:dyDescent="0.3">
      <c r="A1376">
        <v>1360</v>
      </c>
      <c r="B1376">
        <v>1750761515</v>
      </c>
      <c r="C1376">
        <v>6795.9000000953674</v>
      </c>
      <c r="D1376" t="s">
        <v>3061</v>
      </c>
      <c r="E1376" t="s">
        <v>3062</v>
      </c>
      <c r="F1376" t="s">
        <v>336</v>
      </c>
      <c r="G1376">
        <v>1750761515</v>
      </c>
      <c r="H1376">
        <f t="shared" si="714"/>
        <v>4.2505159854691707E-4</v>
      </c>
      <c r="I1376">
        <f t="shared" si="715"/>
        <v>0.4250515985469171</v>
      </c>
      <c r="J1376">
        <f t="shared" si="716"/>
        <v>-1.1545208008383011E-2</v>
      </c>
      <c r="K1376">
        <f t="shared" si="717"/>
        <v>449.608</v>
      </c>
      <c r="L1376">
        <f t="shared" si="718"/>
        <v>441.89525405535693</v>
      </c>
      <c r="M1376">
        <f t="shared" si="719"/>
        <v>44.765347621818627</v>
      </c>
      <c r="N1376">
        <f t="shared" si="720"/>
        <v>45.546672494992002</v>
      </c>
      <c r="O1376">
        <f t="shared" si="721"/>
        <v>3.7175591995515664E-2</v>
      </c>
      <c r="P1376">
        <f t="shared" si="722"/>
        <v>2.4149102650683267</v>
      </c>
      <c r="Q1376">
        <f t="shared" si="723"/>
        <v>3.686552531806065E-2</v>
      </c>
      <c r="R1376">
        <f t="shared" si="724"/>
        <v>2.3068597733106429E-2</v>
      </c>
      <c r="S1376">
        <f t="shared" si="725"/>
        <v>4.6597309999999998</v>
      </c>
      <c r="T1376">
        <f t="shared" si="726"/>
        <v>24.728512905189728</v>
      </c>
      <c r="U1376">
        <f t="shared" si="727"/>
        <v>24.5868</v>
      </c>
      <c r="V1376">
        <f t="shared" si="728"/>
        <v>3.1021855076708706</v>
      </c>
      <c r="W1376">
        <f t="shared" si="729"/>
        <v>62.384800348934512</v>
      </c>
      <c r="X1376">
        <f t="shared" si="730"/>
        <v>1.9633852681162003</v>
      </c>
      <c r="Y1376">
        <f t="shared" si="731"/>
        <v>3.1472173624576385</v>
      </c>
      <c r="Z1376">
        <f t="shared" si="732"/>
        <v>1.1388002395546704</v>
      </c>
      <c r="AA1376">
        <f t="shared" si="733"/>
        <v>-18.744775495919043</v>
      </c>
      <c r="AB1376">
        <f t="shared" si="734"/>
        <v>31.402465301139603</v>
      </c>
      <c r="AC1376">
        <f t="shared" si="735"/>
        <v>2.7424765043918526</v>
      </c>
      <c r="AD1376">
        <f t="shared" si="736"/>
        <v>20.059897309612413</v>
      </c>
      <c r="AE1376">
        <f t="shared" si="737"/>
        <v>-1.1545208008383011E-2</v>
      </c>
      <c r="AF1376">
        <f t="shared" si="738"/>
        <v>0.4250515985469171</v>
      </c>
      <c r="AG1376">
        <f t="shared" si="739"/>
        <v>-4.3420915025713533E-2</v>
      </c>
      <c r="AH1376">
        <v>458.398347050815</v>
      </c>
      <c r="AI1376">
        <v>458.49990303030279</v>
      </c>
      <c r="AJ1376">
        <v>-2.3600859054116681E-4</v>
      </c>
      <c r="AK1376">
        <v>84.076978181650844</v>
      </c>
      <c r="AL1376">
        <f t="shared" si="740"/>
        <v>0.4261040804709606</v>
      </c>
      <c r="AM1376">
        <v>18.44258394995714</v>
      </c>
      <c r="AN1376">
        <v>19.382723007518791</v>
      </c>
      <c r="AO1376">
        <v>-1.9811443018448049E-6</v>
      </c>
      <c r="AP1376">
        <v>90.497214367256092</v>
      </c>
      <c r="AQ1376">
        <v>0</v>
      </c>
      <c r="AR1376">
        <v>0</v>
      </c>
      <c r="AS1376">
        <f t="shared" si="741"/>
        <v>1</v>
      </c>
      <c r="AT1376">
        <f t="shared" si="742"/>
        <v>0</v>
      </c>
      <c r="AU1376">
        <f t="shared" si="743"/>
        <v>53913.885218043295</v>
      </c>
      <c r="AV1376">
        <f t="shared" si="744"/>
        <v>24.524899999999999</v>
      </c>
      <c r="AW1376">
        <f t="shared" si="745"/>
        <v>19.61992</v>
      </c>
      <c r="AX1376">
        <f t="shared" si="746"/>
        <v>0.8</v>
      </c>
      <c r="AY1376">
        <f t="shared" si="747"/>
        <v>0.19</v>
      </c>
      <c r="AZ1376">
        <v>9</v>
      </c>
      <c r="BA1376">
        <v>1.88</v>
      </c>
      <c r="BB1376" t="s">
        <v>337</v>
      </c>
      <c r="BC1376">
        <v>2</v>
      </c>
      <c r="BD1376" t="b">
        <v>0</v>
      </c>
      <c r="BE1376">
        <v>1750761515</v>
      </c>
      <c r="BF1376">
        <v>449.608</v>
      </c>
      <c r="BG1376">
        <v>450.012</v>
      </c>
      <c r="BH1376">
        <v>19.3813</v>
      </c>
      <c r="BI1376">
        <v>18.4435</v>
      </c>
      <c r="BJ1376">
        <v>446.59399999999999</v>
      </c>
      <c r="BK1376">
        <v>19.161300000000001</v>
      </c>
      <c r="BL1376">
        <v>400.01299999999998</v>
      </c>
      <c r="BM1376">
        <v>101.203</v>
      </c>
      <c r="BN1376">
        <v>0.100074</v>
      </c>
      <c r="BO1376">
        <v>24.827999999999999</v>
      </c>
      <c r="BP1376">
        <v>24.5868</v>
      </c>
      <c r="BQ1376">
        <v>999.9</v>
      </c>
      <c r="BR1376">
        <v>0</v>
      </c>
      <c r="BS1376">
        <v>0</v>
      </c>
      <c r="BT1376">
        <v>10002</v>
      </c>
      <c r="BU1376">
        <v>24.524899999999999</v>
      </c>
      <c r="BV1376">
        <v>8.89419</v>
      </c>
      <c r="BW1376">
        <v>-0.404053</v>
      </c>
      <c r="BX1376">
        <v>458.49400000000003</v>
      </c>
      <c r="BY1376">
        <v>458.46800000000002</v>
      </c>
      <c r="BZ1376">
        <v>0.93787200000000004</v>
      </c>
      <c r="CA1376">
        <v>450.012</v>
      </c>
      <c r="CB1376">
        <v>18.4435</v>
      </c>
      <c r="CC1376">
        <v>1.9614400000000001</v>
      </c>
      <c r="CD1376">
        <v>1.86653</v>
      </c>
      <c r="CE1376">
        <v>17.136500000000002</v>
      </c>
      <c r="CF1376">
        <v>16.355399999999999</v>
      </c>
      <c r="CG1376">
        <v>1750753677</v>
      </c>
      <c r="CH1376" t="s">
        <v>338</v>
      </c>
      <c r="CI1376">
        <v>1750753677</v>
      </c>
      <c r="CJ1376">
        <v>1750753673.5</v>
      </c>
      <c r="CK1376">
        <v>5</v>
      </c>
      <c r="CL1376">
        <v>2.1520000000000001</v>
      </c>
      <c r="CM1376">
        <v>-0.52400000000000002</v>
      </c>
      <c r="CN1376">
        <v>3.0179999999999998</v>
      </c>
      <c r="CO1376">
        <v>0.22</v>
      </c>
      <c r="CP1376">
        <v>450</v>
      </c>
      <c r="CQ1376">
        <v>19</v>
      </c>
      <c r="CR1376">
        <v>0.26</v>
      </c>
      <c r="CS1376">
        <v>0.17</v>
      </c>
      <c r="CT1376">
        <v>-0.32982656097560981</v>
      </c>
      <c r="CU1376">
        <v>6.4496278745645216E-2</v>
      </c>
      <c r="CV1376">
        <v>3.211580409526292E-2</v>
      </c>
      <c r="CW1376">
        <v>1</v>
      </c>
      <c r="CX1376">
        <v>0</v>
      </c>
      <c r="CY1376">
        <v>0</v>
      </c>
      <c r="CZ1376">
        <v>0</v>
      </c>
      <c r="DA1376">
        <v>-1</v>
      </c>
      <c r="DB1376">
        <v>0.95311456097560965</v>
      </c>
      <c r="DC1376">
        <v>-6.7437846689896566E-2</v>
      </c>
      <c r="DD1376">
        <v>6.9616599648211867E-3</v>
      </c>
      <c r="DE1376">
        <v>1</v>
      </c>
      <c r="DF1376">
        <v>2</v>
      </c>
      <c r="DG1376">
        <v>2</v>
      </c>
      <c r="DH1376" t="s">
        <v>339</v>
      </c>
      <c r="DI1376">
        <v>3.02467</v>
      </c>
      <c r="DJ1376">
        <v>2.69136</v>
      </c>
      <c r="DK1376">
        <v>0.101731</v>
      </c>
      <c r="DL1376">
        <v>0.10288</v>
      </c>
      <c r="DM1376">
        <v>0.10309400000000001</v>
      </c>
      <c r="DN1376">
        <v>0.10080699999999999</v>
      </c>
      <c r="DO1376">
        <v>25126.799999999999</v>
      </c>
      <c r="DP1376">
        <v>16834.3</v>
      </c>
      <c r="DQ1376">
        <v>26531.3</v>
      </c>
      <c r="DR1376">
        <v>17050.3</v>
      </c>
      <c r="DS1376">
        <v>33846.1</v>
      </c>
      <c r="DT1376">
        <v>20023.2</v>
      </c>
      <c r="DU1376">
        <v>38646.800000000003</v>
      </c>
      <c r="DV1376">
        <v>22596.400000000001</v>
      </c>
      <c r="DW1376">
        <v>1.82284</v>
      </c>
      <c r="DX1376">
        <v>2.2198600000000002</v>
      </c>
      <c r="DY1376">
        <v>7.5310500000000002E-2</v>
      </c>
      <c r="DZ1376">
        <v>0</v>
      </c>
      <c r="EA1376">
        <v>23.349</v>
      </c>
      <c r="EB1376">
        <v>999.9</v>
      </c>
      <c r="EC1376">
        <v>59.7</v>
      </c>
      <c r="ED1376">
        <v>31.7</v>
      </c>
      <c r="EE1376">
        <v>27.693300000000001</v>
      </c>
      <c r="EF1376">
        <v>62.676099999999998</v>
      </c>
      <c r="EG1376">
        <v>35.621000000000002</v>
      </c>
      <c r="EH1376">
        <v>1</v>
      </c>
      <c r="EI1376">
        <v>-0.116508</v>
      </c>
      <c r="EJ1376">
        <v>-0.99787199999999998</v>
      </c>
      <c r="EK1376">
        <v>20.325900000000001</v>
      </c>
      <c r="EL1376">
        <v>5.2516699999999998</v>
      </c>
      <c r="EM1376">
        <v>11.962</v>
      </c>
      <c r="EN1376">
        <v>4.9904400000000004</v>
      </c>
      <c r="EO1376">
        <v>3.2919399999999999</v>
      </c>
      <c r="EP1376">
        <v>9999</v>
      </c>
      <c r="EQ1376">
        <v>9999</v>
      </c>
      <c r="ER1376">
        <v>9999</v>
      </c>
      <c r="ES1376">
        <v>999.9</v>
      </c>
      <c r="ET1376">
        <v>4.9726699999999999</v>
      </c>
      <c r="EU1376">
        <v>1.8719399999999999</v>
      </c>
      <c r="EV1376">
        <v>1.8722000000000001</v>
      </c>
      <c r="EW1376">
        <v>1.8771899999999999</v>
      </c>
      <c r="EX1376">
        <v>1.8713500000000001</v>
      </c>
      <c r="EY1376">
        <v>1.8721099999999999</v>
      </c>
      <c r="EZ1376">
        <v>1.8717999999999999</v>
      </c>
      <c r="FA1376">
        <v>1.8686700000000001</v>
      </c>
      <c r="FB1376">
        <v>0</v>
      </c>
      <c r="FC1376">
        <v>0</v>
      </c>
      <c r="FD1376">
        <v>0</v>
      </c>
      <c r="FE1376">
        <v>0</v>
      </c>
      <c r="FF1376" t="s">
        <v>340</v>
      </c>
      <c r="FG1376" t="s">
        <v>341</v>
      </c>
      <c r="FH1376" t="s">
        <v>342</v>
      </c>
      <c r="FI1376" t="s">
        <v>342</v>
      </c>
      <c r="FJ1376" t="s">
        <v>342</v>
      </c>
      <c r="FK1376" t="s">
        <v>342</v>
      </c>
      <c r="FL1376">
        <v>0</v>
      </c>
      <c r="FM1376">
        <v>100</v>
      </c>
      <c r="FN1376">
        <v>100</v>
      </c>
      <c r="FO1376">
        <v>3.0139999999999998</v>
      </c>
      <c r="FP1376">
        <v>0.22</v>
      </c>
      <c r="FQ1376">
        <v>-0.71234261683338174</v>
      </c>
      <c r="FR1376">
        <v>7.6898218637449396E-3</v>
      </c>
      <c r="FS1376">
        <v>1.5097418776848419E-6</v>
      </c>
      <c r="FT1376">
        <v>-9.8458676114205118E-11</v>
      </c>
      <c r="FU1376">
        <v>0.22001999999999461</v>
      </c>
      <c r="FV1376">
        <v>0</v>
      </c>
      <c r="FW1376">
        <v>0</v>
      </c>
      <c r="FX1376">
        <v>0</v>
      </c>
      <c r="FY1376">
        <v>3</v>
      </c>
      <c r="FZ1376">
        <v>2164</v>
      </c>
      <c r="GA1376">
        <v>-1</v>
      </c>
      <c r="GB1376">
        <v>-1</v>
      </c>
      <c r="GC1376">
        <v>130.6</v>
      </c>
      <c r="GD1376">
        <v>130.69999999999999</v>
      </c>
      <c r="GE1376">
        <v>1.1035200000000001</v>
      </c>
      <c r="GF1376">
        <v>2.65747</v>
      </c>
      <c r="GG1376">
        <v>1.79932</v>
      </c>
      <c r="GH1376">
        <v>2.3791500000000001</v>
      </c>
      <c r="GI1376">
        <v>1.5979000000000001</v>
      </c>
      <c r="GJ1376">
        <v>2.4267599999999998</v>
      </c>
      <c r="GK1376">
        <v>34.6006</v>
      </c>
      <c r="GL1376">
        <v>24.157499999999999</v>
      </c>
      <c r="GM1376">
        <v>18</v>
      </c>
      <c r="GN1376">
        <v>364.19200000000001</v>
      </c>
      <c r="GO1376">
        <v>672.54499999999996</v>
      </c>
      <c r="GP1376">
        <v>25.829799999999999</v>
      </c>
      <c r="GQ1376">
        <v>25.613499999999998</v>
      </c>
      <c r="GR1376">
        <v>29.9999</v>
      </c>
      <c r="GS1376">
        <v>25.590599999999998</v>
      </c>
      <c r="GT1376">
        <v>25.6114</v>
      </c>
      <c r="GU1376">
        <v>22.036899999999999</v>
      </c>
      <c r="GV1376">
        <v>38.802700000000002</v>
      </c>
      <c r="GW1376">
        <v>0</v>
      </c>
      <c r="GX1376">
        <v>25.83</v>
      </c>
      <c r="GY1376">
        <v>450</v>
      </c>
      <c r="GZ1376">
        <v>18.5</v>
      </c>
      <c r="HA1376">
        <v>100.812</v>
      </c>
      <c r="HB1376">
        <v>70.529200000000003</v>
      </c>
    </row>
    <row r="1377" spans="1:210" x14ac:dyDescent="0.3">
      <c r="A1377">
        <v>1361</v>
      </c>
      <c r="B1377">
        <v>1750761520</v>
      </c>
      <c r="C1377">
        <v>6800.9000000953674</v>
      </c>
      <c r="D1377" t="s">
        <v>3063</v>
      </c>
      <c r="E1377" t="s">
        <v>3064</v>
      </c>
      <c r="F1377" t="s">
        <v>336</v>
      </c>
      <c r="G1377">
        <v>1750761520</v>
      </c>
      <c r="H1377">
        <f t="shared" si="714"/>
        <v>4.2240248791492596E-4</v>
      </c>
      <c r="I1377">
        <f t="shared" si="715"/>
        <v>0.42240248791492596</v>
      </c>
      <c r="J1377">
        <f t="shared" si="716"/>
        <v>-1.5703492683122308E-2</v>
      </c>
      <c r="K1377">
        <f t="shared" si="717"/>
        <v>449.62900000000002</v>
      </c>
      <c r="L1377">
        <f t="shared" si="718"/>
        <v>442.08902058798941</v>
      </c>
      <c r="M1377">
        <f t="shared" si="719"/>
        <v>44.783599527286782</v>
      </c>
      <c r="N1377">
        <f t="shared" si="720"/>
        <v>45.547399130322304</v>
      </c>
      <c r="O1377">
        <f t="shared" si="721"/>
        <v>3.6894196107207171E-2</v>
      </c>
      <c r="P1377">
        <f t="shared" si="722"/>
        <v>2.4128675013463257</v>
      </c>
      <c r="Q1377">
        <f t="shared" si="723"/>
        <v>3.6588528782004921E-2</v>
      </c>
      <c r="R1377">
        <f t="shared" si="724"/>
        <v>2.2895084070038995E-2</v>
      </c>
      <c r="S1377">
        <f t="shared" si="725"/>
        <v>4.6779330000000003</v>
      </c>
      <c r="T1377">
        <f t="shared" si="726"/>
        <v>24.728989910141781</v>
      </c>
      <c r="U1377">
        <f t="shared" si="727"/>
        <v>24.5899</v>
      </c>
      <c r="V1377">
        <f t="shared" si="728"/>
        <v>3.1027606832661383</v>
      </c>
      <c r="W1377">
        <f t="shared" si="729"/>
        <v>62.358943048680892</v>
      </c>
      <c r="X1377">
        <f t="shared" si="730"/>
        <v>1.9625246198785802</v>
      </c>
      <c r="Y1377">
        <f t="shared" si="731"/>
        <v>3.1471422123792623</v>
      </c>
      <c r="Z1377">
        <f t="shared" si="732"/>
        <v>1.1402360633875581</v>
      </c>
      <c r="AA1377">
        <f t="shared" si="733"/>
        <v>-18.627949717048235</v>
      </c>
      <c r="AB1377">
        <f t="shared" si="734"/>
        <v>30.92061327653504</v>
      </c>
      <c r="AC1377">
        <f t="shared" si="735"/>
        <v>2.702717787281236</v>
      </c>
      <c r="AD1377">
        <f t="shared" si="736"/>
        <v>19.673314346768041</v>
      </c>
      <c r="AE1377">
        <f t="shared" si="737"/>
        <v>-1.5703492683122308E-2</v>
      </c>
      <c r="AF1377">
        <f t="shared" si="738"/>
        <v>0.42240248791492596</v>
      </c>
      <c r="AG1377">
        <f t="shared" si="739"/>
        <v>-1.0656912324080899E-2</v>
      </c>
      <c r="AH1377">
        <v>458.49281942728828</v>
      </c>
      <c r="AI1377">
        <v>458.51691515151521</v>
      </c>
      <c r="AJ1377">
        <v>3.8783581563348312E-5</v>
      </c>
      <c r="AK1377">
        <v>84.076978181650844</v>
      </c>
      <c r="AL1377">
        <f t="shared" si="740"/>
        <v>0.42175151251046505</v>
      </c>
      <c r="AM1377">
        <v>18.442897624685919</v>
      </c>
      <c r="AN1377">
        <v>19.373485112781939</v>
      </c>
      <c r="AO1377">
        <v>-2.585827128257047E-6</v>
      </c>
      <c r="AP1377">
        <v>90.497214367256092</v>
      </c>
      <c r="AQ1377">
        <v>0</v>
      </c>
      <c r="AR1377">
        <v>0</v>
      </c>
      <c r="AS1377">
        <f t="shared" si="741"/>
        <v>1</v>
      </c>
      <c r="AT1377">
        <f t="shared" si="742"/>
        <v>0</v>
      </c>
      <c r="AU1377">
        <f t="shared" si="743"/>
        <v>53845.142037842088</v>
      </c>
      <c r="AV1377">
        <f t="shared" si="744"/>
        <v>24.620699999999999</v>
      </c>
      <c r="AW1377">
        <f t="shared" si="745"/>
        <v>19.696560000000002</v>
      </c>
      <c r="AX1377">
        <f t="shared" si="746"/>
        <v>0.8</v>
      </c>
      <c r="AY1377">
        <f t="shared" si="747"/>
        <v>0.19</v>
      </c>
      <c r="AZ1377">
        <v>9</v>
      </c>
      <c r="BA1377">
        <v>1.88</v>
      </c>
      <c r="BB1377" t="s">
        <v>337</v>
      </c>
      <c r="BC1377">
        <v>2</v>
      </c>
      <c r="BD1377" t="b">
        <v>0</v>
      </c>
      <c r="BE1377">
        <v>1750761520</v>
      </c>
      <c r="BF1377">
        <v>449.62900000000002</v>
      </c>
      <c r="BG1377">
        <v>450.02100000000002</v>
      </c>
      <c r="BH1377">
        <v>19.3734</v>
      </c>
      <c r="BI1377">
        <v>18.441400000000002</v>
      </c>
      <c r="BJ1377">
        <v>446.61500000000001</v>
      </c>
      <c r="BK1377">
        <v>19.153400000000001</v>
      </c>
      <c r="BL1377">
        <v>399.99700000000001</v>
      </c>
      <c r="BM1377">
        <v>101.2</v>
      </c>
      <c r="BN1377">
        <v>9.9958699999999998E-2</v>
      </c>
      <c r="BO1377">
        <v>24.8276</v>
      </c>
      <c r="BP1377">
        <v>24.5899</v>
      </c>
      <c r="BQ1377">
        <v>999.9</v>
      </c>
      <c r="BR1377">
        <v>0</v>
      </c>
      <c r="BS1377">
        <v>0</v>
      </c>
      <c r="BT1377">
        <v>9989</v>
      </c>
      <c r="BU1377">
        <v>24.620699999999999</v>
      </c>
      <c r="BV1377">
        <v>8.89419</v>
      </c>
      <c r="BW1377">
        <v>-0.39184600000000003</v>
      </c>
      <c r="BX1377">
        <v>458.512</v>
      </c>
      <c r="BY1377">
        <v>458.476</v>
      </c>
      <c r="BZ1377">
        <v>0.93193099999999995</v>
      </c>
      <c r="CA1377">
        <v>450.02100000000002</v>
      </c>
      <c r="CB1377">
        <v>18.441400000000002</v>
      </c>
      <c r="CC1377">
        <v>1.96058</v>
      </c>
      <c r="CD1377">
        <v>1.8662700000000001</v>
      </c>
      <c r="CE1377">
        <v>17.1295</v>
      </c>
      <c r="CF1377">
        <v>16.353200000000001</v>
      </c>
      <c r="CG1377">
        <v>1750753677</v>
      </c>
      <c r="CH1377" t="s">
        <v>338</v>
      </c>
      <c r="CI1377">
        <v>1750753677</v>
      </c>
      <c r="CJ1377">
        <v>1750753673.5</v>
      </c>
      <c r="CK1377">
        <v>5</v>
      </c>
      <c r="CL1377">
        <v>2.1520000000000001</v>
      </c>
      <c r="CM1377">
        <v>-0.52400000000000002</v>
      </c>
      <c r="CN1377">
        <v>3.0179999999999998</v>
      </c>
      <c r="CO1377">
        <v>0.22</v>
      </c>
      <c r="CP1377">
        <v>450</v>
      </c>
      <c r="CQ1377">
        <v>19</v>
      </c>
      <c r="CR1377">
        <v>0.26</v>
      </c>
      <c r="CS1377">
        <v>0.17</v>
      </c>
      <c r="CT1377">
        <v>-0.34947841463414642</v>
      </c>
      <c r="CU1377">
        <v>-0.11398973519163839</v>
      </c>
      <c r="CV1377">
        <v>4.3975231148729352E-2</v>
      </c>
      <c r="CW1377">
        <v>1</v>
      </c>
      <c r="CX1377">
        <v>0</v>
      </c>
      <c r="CY1377">
        <v>0</v>
      </c>
      <c r="CZ1377">
        <v>0</v>
      </c>
      <c r="DA1377">
        <v>-1</v>
      </c>
      <c r="DB1377">
        <v>0.94605936585365857</v>
      </c>
      <c r="DC1377">
        <v>-7.3427017421601709E-2</v>
      </c>
      <c r="DD1377">
        <v>7.6463140737829689E-3</v>
      </c>
      <c r="DE1377">
        <v>1</v>
      </c>
      <c r="DF1377">
        <v>2</v>
      </c>
      <c r="DG1377">
        <v>2</v>
      </c>
      <c r="DH1377" t="s">
        <v>339</v>
      </c>
      <c r="DI1377">
        <v>3.0246499999999998</v>
      </c>
      <c r="DJ1377">
        <v>2.6912500000000001</v>
      </c>
      <c r="DK1377">
        <v>0.101731</v>
      </c>
      <c r="DL1377">
        <v>0.102879</v>
      </c>
      <c r="DM1377">
        <v>0.10306</v>
      </c>
      <c r="DN1377">
        <v>0.100796</v>
      </c>
      <c r="DO1377">
        <v>25127.1</v>
      </c>
      <c r="DP1377">
        <v>16834.3</v>
      </c>
      <c r="DQ1377">
        <v>26531.599999999999</v>
      </c>
      <c r="DR1377">
        <v>17050.2</v>
      </c>
      <c r="DS1377">
        <v>33847.800000000003</v>
      </c>
      <c r="DT1377">
        <v>20023.400000000001</v>
      </c>
      <c r="DU1377">
        <v>38647.300000000003</v>
      </c>
      <c r="DV1377">
        <v>22596.400000000001</v>
      </c>
      <c r="DW1377">
        <v>1.8228</v>
      </c>
      <c r="DX1377">
        <v>2.2200799999999998</v>
      </c>
      <c r="DY1377">
        <v>7.5578699999999999E-2</v>
      </c>
      <c r="DZ1377">
        <v>0</v>
      </c>
      <c r="EA1377">
        <v>23.3477</v>
      </c>
      <c r="EB1377">
        <v>999.9</v>
      </c>
      <c r="EC1377">
        <v>59.7</v>
      </c>
      <c r="ED1377">
        <v>31.7</v>
      </c>
      <c r="EE1377">
        <v>27.6937</v>
      </c>
      <c r="EF1377">
        <v>62.716099999999997</v>
      </c>
      <c r="EG1377">
        <v>35.693100000000001</v>
      </c>
      <c r="EH1377">
        <v>1</v>
      </c>
      <c r="EI1377">
        <v>-0.116963</v>
      </c>
      <c r="EJ1377">
        <v>-0.99970999999999999</v>
      </c>
      <c r="EK1377">
        <v>20.326000000000001</v>
      </c>
      <c r="EL1377">
        <v>5.2509499999999996</v>
      </c>
      <c r="EM1377">
        <v>11.962</v>
      </c>
      <c r="EN1377">
        <v>4.9904000000000002</v>
      </c>
      <c r="EO1377">
        <v>3.2918599999999998</v>
      </c>
      <c r="EP1377">
        <v>9999</v>
      </c>
      <c r="EQ1377">
        <v>9999</v>
      </c>
      <c r="ER1377">
        <v>9999</v>
      </c>
      <c r="ES1377">
        <v>999.9</v>
      </c>
      <c r="ET1377">
        <v>4.9726699999999999</v>
      </c>
      <c r="EU1377">
        <v>1.8719399999999999</v>
      </c>
      <c r="EV1377">
        <v>1.8722300000000001</v>
      </c>
      <c r="EW1377">
        <v>1.8772200000000001</v>
      </c>
      <c r="EX1377">
        <v>1.8713500000000001</v>
      </c>
      <c r="EY1377">
        <v>1.87212</v>
      </c>
      <c r="EZ1377">
        <v>1.8717999999999999</v>
      </c>
      <c r="FA1377">
        <v>1.8686799999999999</v>
      </c>
      <c r="FB1377">
        <v>0</v>
      </c>
      <c r="FC1377">
        <v>0</v>
      </c>
      <c r="FD1377">
        <v>0</v>
      </c>
      <c r="FE1377">
        <v>0</v>
      </c>
      <c r="FF1377" t="s">
        <v>340</v>
      </c>
      <c r="FG1377" t="s">
        <v>341</v>
      </c>
      <c r="FH1377" t="s">
        <v>342</v>
      </c>
      <c r="FI1377" t="s">
        <v>342</v>
      </c>
      <c r="FJ1377" t="s">
        <v>342</v>
      </c>
      <c r="FK1377" t="s">
        <v>342</v>
      </c>
      <c r="FL1377">
        <v>0</v>
      </c>
      <c r="FM1377">
        <v>100</v>
      </c>
      <c r="FN1377">
        <v>100</v>
      </c>
      <c r="FO1377">
        <v>3.0139999999999998</v>
      </c>
      <c r="FP1377">
        <v>0.22</v>
      </c>
      <c r="FQ1377">
        <v>-0.71234261683338174</v>
      </c>
      <c r="FR1377">
        <v>7.6898218637449396E-3</v>
      </c>
      <c r="FS1377">
        <v>1.5097418776848419E-6</v>
      </c>
      <c r="FT1377">
        <v>-9.8458676114205118E-11</v>
      </c>
      <c r="FU1377">
        <v>0.22001999999999461</v>
      </c>
      <c r="FV1377">
        <v>0</v>
      </c>
      <c r="FW1377">
        <v>0</v>
      </c>
      <c r="FX1377">
        <v>0</v>
      </c>
      <c r="FY1377">
        <v>3</v>
      </c>
      <c r="FZ1377">
        <v>2164</v>
      </c>
      <c r="GA1377">
        <v>-1</v>
      </c>
      <c r="GB1377">
        <v>-1</v>
      </c>
      <c r="GC1377">
        <v>130.69999999999999</v>
      </c>
      <c r="GD1377">
        <v>130.80000000000001</v>
      </c>
      <c r="GE1377">
        <v>1.10229</v>
      </c>
      <c r="GF1377">
        <v>2.6355</v>
      </c>
      <c r="GG1377">
        <v>1.7981</v>
      </c>
      <c r="GH1377">
        <v>2.3791500000000001</v>
      </c>
      <c r="GI1377">
        <v>1.5979000000000001</v>
      </c>
      <c r="GJ1377">
        <v>2.5866699999999998</v>
      </c>
      <c r="GK1377">
        <v>34.6006</v>
      </c>
      <c r="GL1377">
        <v>24.1663</v>
      </c>
      <c r="GM1377">
        <v>18</v>
      </c>
      <c r="GN1377">
        <v>364.16399999999999</v>
      </c>
      <c r="GO1377">
        <v>672.71799999999996</v>
      </c>
      <c r="GP1377">
        <v>25.829699999999999</v>
      </c>
      <c r="GQ1377">
        <v>25.612200000000001</v>
      </c>
      <c r="GR1377">
        <v>30</v>
      </c>
      <c r="GS1377">
        <v>25.589400000000001</v>
      </c>
      <c r="GT1377">
        <v>25.610099999999999</v>
      </c>
      <c r="GU1377">
        <v>22.035499999999999</v>
      </c>
      <c r="GV1377">
        <v>38.802700000000002</v>
      </c>
      <c r="GW1377">
        <v>0</v>
      </c>
      <c r="GX1377">
        <v>25.83</v>
      </c>
      <c r="GY1377">
        <v>450</v>
      </c>
      <c r="GZ1377">
        <v>18.5</v>
      </c>
      <c r="HA1377">
        <v>100.813</v>
      </c>
      <c r="HB1377">
        <v>70.5291</v>
      </c>
    </row>
    <row r="1378" spans="1:210" x14ac:dyDescent="0.3">
      <c r="A1378">
        <v>1362</v>
      </c>
      <c r="B1378">
        <v>1750761525</v>
      </c>
      <c r="C1378">
        <v>6805.9000000953674</v>
      </c>
      <c r="D1378" t="s">
        <v>3065</v>
      </c>
      <c r="E1378" t="s">
        <v>3066</v>
      </c>
      <c r="F1378" t="s">
        <v>336</v>
      </c>
      <c r="G1378">
        <v>1750761525</v>
      </c>
      <c r="H1378">
        <f t="shared" si="714"/>
        <v>4.2027263003830605E-4</v>
      </c>
      <c r="I1378">
        <f t="shared" si="715"/>
        <v>0.42027263003830606</v>
      </c>
      <c r="J1378">
        <f t="shared" si="716"/>
        <v>-3.3847414763361332E-2</v>
      </c>
      <c r="K1378">
        <f t="shared" si="717"/>
        <v>449.65</v>
      </c>
      <c r="L1378">
        <f t="shared" si="718"/>
        <v>442.89814787998677</v>
      </c>
      <c r="M1378">
        <f t="shared" si="719"/>
        <v>44.865057501647605</v>
      </c>
      <c r="N1378">
        <f t="shared" si="720"/>
        <v>45.549012119784997</v>
      </c>
      <c r="O1378">
        <f t="shared" si="721"/>
        <v>3.668343282045454E-2</v>
      </c>
      <c r="P1378">
        <f t="shared" si="722"/>
        <v>2.4173059039784404</v>
      </c>
      <c r="Q1378">
        <f t="shared" si="723"/>
        <v>3.6381782538861741E-2</v>
      </c>
      <c r="R1378">
        <f t="shared" si="724"/>
        <v>2.2765511044547184E-2</v>
      </c>
      <c r="S1378">
        <f t="shared" si="725"/>
        <v>4.6655639999999998</v>
      </c>
      <c r="T1378">
        <f t="shared" si="726"/>
        <v>24.729131917896151</v>
      </c>
      <c r="U1378">
        <f t="shared" si="727"/>
        <v>24.588699999999999</v>
      </c>
      <c r="V1378">
        <f t="shared" si="728"/>
        <v>3.1025380235920217</v>
      </c>
      <c r="W1378">
        <f t="shared" si="729"/>
        <v>62.332146461280971</v>
      </c>
      <c r="X1378">
        <f t="shared" si="730"/>
        <v>1.9616110310125399</v>
      </c>
      <c r="Y1378">
        <f t="shared" si="731"/>
        <v>3.1470294902022014</v>
      </c>
      <c r="Z1378">
        <f t="shared" si="732"/>
        <v>1.1409269925794818</v>
      </c>
      <c r="AA1378">
        <f t="shared" si="733"/>
        <v>-18.534022984689297</v>
      </c>
      <c r="AB1378">
        <f t="shared" si="734"/>
        <v>31.055683961846896</v>
      </c>
      <c r="AC1378">
        <f t="shared" si="735"/>
        <v>2.7095153896326707</v>
      </c>
      <c r="AD1378">
        <f t="shared" si="736"/>
        <v>19.896740366790269</v>
      </c>
      <c r="AE1378">
        <f t="shared" si="737"/>
        <v>-3.3847414763361332E-2</v>
      </c>
      <c r="AF1378">
        <f t="shared" si="738"/>
        <v>0.42027263003830606</v>
      </c>
      <c r="AG1378">
        <f t="shared" si="739"/>
        <v>-1.716773722040868E-2</v>
      </c>
      <c r="AH1378">
        <v>458.48649990583141</v>
      </c>
      <c r="AI1378">
        <v>458.52476363636362</v>
      </c>
      <c r="AJ1378">
        <v>1.2636985502231191E-4</v>
      </c>
      <c r="AK1378">
        <v>84.076978181650844</v>
      </c>
      <c r="AL1378">
        <f t="shared" si="740"/>
        <v>0.41838523038836017</v>
      </c>
      <c r="AM1378">
        <v>18.442554002929249</v>
      </c>
      <c r="AN1378">
        <v>19.365602556390979</v>
      </c>
      <c r="AO1378">
        <v>-1.4558916556005481E-6</v>
      </c>
      <c r="AP1378">
        <v>90.497214367256092</v>
      </c>
      <c r="AQ1378">
        <v>0</v>
      </c>
      <c r="AR1378">
        <v>0</v>
      </c>
      <c r="AS1378">
        <f t="shared" si="741"/>
        <v>1</v>
      </c>
      <c r="AT1378">
        <f t="shared" si="742"/>
        <v>0</v>
      </c>
      <c r="AU1378">
        <f t="shared" si="743"/>
        <v>53994.628760612984</v>
      </c>
      <c r="AV1378">
        <f t="shared" si="744"/>
        <v>24.555599999999998</v>
      </c>
      <c r="AW1378">
        <f t="shared" si="745"/>
        <v>19.644480000000001</v>
      </c>
      <c r="AX1378">
        <f t="shared" si="746"/>
        <v>0.8</v>
      </c>
      <c r="AY1378">
        <f t="shared" si="747"/>
        <v>0.19</v>
      </c>
      <c r="AZ1378">
        <v>9</v>
      </c>
      <c r="BA1378">
        <v>1.88</v>
      </c>
      <c r="BB1378" t="s">
        <v>337</v>
      </c>
      <c r="BC1378">
        <v>2</v>
      </c>
      <c r="BD1378" t="b">
        <v>0</v>
      </c>
      <c r="BE1378">
        <v>1750761525</v>
      </c>
      <c r="BF1378">
        <v>449.65</v>
      </c>
      <c r="BG1378">
        <v>449.99900000000002</v>
      </c>
      <c r="BH1378">
        <v>19.364599999999999</v>
      </c>
      <c r="BI1378">
        <v>18.4374</v>
      </c>
      <c r="BJ1378">
        <v>446.63600000000002</v>
      </c>
      <c r="BK1378">
        <v>19.144600000000001</v>
      </c>
      <c r="BL1378">
        <v>400.04399999999998</v>
      </c>
      <c r="BM1378">
        <v>101.199</v>
      </c>
      <c r="BN1378">
        <v>9.9814899999999998E-2</v>
      </c>
      <c r="BO1378">
        <v>24.827000000000002</v>
      </c>
      <c r="BP1378">
        <v>24.588699999999999</v>
      </c>
      <c r="BQ1378">
        <v>999.9</v>
      </c>
      <c r="BR1378">
        <v>0</v>
      </c>
      <c r="BS1378">
        <v>0</v>
      </c>
      <c r="BT1378">
        <v>10018</v>
      </c>
      <c r="BU1378">
        <v>24.555599999999998</v>
      </c>
      <c r="BV1378">
        <v>8.89419</v>
      </c>
      <c r="BW1378">
        <v>-0.349213</v>
      </c>
      <c r="BX1378">
        <v>458.529</v>
      </c>
      <c r="BY1378">
        <v>458.452</v>
      </c>
      <c r="BZ1378">
        <v>0.92718500000000004</v>
      </c>
      <c r="CA1378">
        <v>449.99900000000002</v>
      </c>
      <c r="CB1378">
        <v>18.4374</v>
      </c>
      <c r="CC1378">
        <v>1.95967</v>
      </c>
      <c r="CD1378">
        <v>1.8658399999999999</v>
      </c>
      <c r="CE1378">
        <v>17.122199999999999</v>
      </c>
      <c r="CF1378">
        <v>16.349599999999999</v>
      </c>
      <c r="CG1378">
        <v>1750753677</v>
      </c>
      <c r="CH1378" t="s">
        <v>338</v>
      </c>
      <c r="CI1378">
        <v>1750753677</v>
      </c>
      <c r="CJ1378">
        <v>1750753673.5</v>
      </c>
      <c r="CK1378">
        <v>5</v>
      </c>
      <c r="CL1378">
        <v>2.1520000000000001</v>
      </c>
      <c r="CM1378">
        <v>-0.52400000000000002</v>
      </c>
      <c r="CN1378">
        <v>3.0179999999999998</v>
      </c>
      <c r="CO1378">
        <v>0.22</v>
      </c>
      <c r="CP1378">
        <v>450</v>
      </c>
      <c r="CQ1378">
        <v>19</v>
      </c>
      <c r="CR1378">
        <v>0.26</v>
      </c>
      <c r="CS1378">
        <v>0.17</v>
      </c>
      <c r="CT1378">
        <v>-0.35523209756097562</v>
      </c>
      <c r="CU1378">
        <v>-0.30848324738675981</v>
      </c>
      <c r="CV1378">
        <v>4.6332289530223239E-2</v>
      </c>
      <c r="CW1378">
        <v>1</v>
      </c>
      <c r="CX1378">
        <v>0</v>
      </c>
      <c r="CY1378">
        <v>0</v>
      </c>
      <c r="CZ1378">
        <v>0</v>
      </c>
      <c r="DA1378">
        <v>-1</v>
      </c>
      <c r="DB1378">
        <v>0.94037880487804881</v>
      </c>
      <c r="DC1378">
        <v>-8.1608006968639568E-2</v>
      </c>
      <c r="DD1378">
        <v>8.294826695787379E-3</v>
      </c>
      <c r="DE1378">
        <v>1</v>
      </c>
      <c r="DF1378">
        <v>2</v>
      </c>
      <c r="DG1378">
        <v>2</v>
      </c>
      <c r="DH1378" t="s">
        <v>339</v>
      </c>
      <c r="DI1378">
        <v>3.0247099999999998</v>
      </c>
      <c r="DJ1378">
        <v>2.6911</v>
      </c>
      <c r="DK1378">
        <v>0.101734</v>
      </c>
      <c r="DL1378">
        <v>0.10287399999999999</v>
      </c>
      <c r="DM1378">
        <v>0.10302600000000001</v>
      </c>
      <c r="DN1378">
        <v>0.10077999999999999</v>
      </c>
      <c r="DO1378">
        <v>25127.3</v>
      </c>
      <c r="DP1378">
        <v>16834.7</v>
      </c>
      <c r="DQ1378">
        <v>26531.9</v>
      </c>
      <c r="DR1378">
        <v>17050.5</v>
      </c>
      <c r="DS1378">
        <v>33849.5</v>
      </c>
      <c r="DT1378">
        <v>20024.099999999999</v>
      </c>
      <c r="DU1378">
        <v>38647.599999999999</v>
      </c>
      <c r="DV1378">
        <v>22596.799999999999</v>
      </c>
      <c r="DW1378">
        <v>1.82284</v>
      </c>
      <c r="DX1378">
        <v>2.2198799999999999</v>
      </c>
      <c r="DY1378">
        <v>7.5548900000000002E-2</v>
      </c>
      <c r="DZ1378">
        <v>0</v>
      </c>
      <c r="EA1378">
        <v>23.347000000000001</v>
      </c>
      <c r="EB1378">
        <v>999.9</v>
      </c>
      <c r="EC1378">
        <v>59.7</v>
      </c>
      <c r="ED1378">
        <v>31.7</v>
      </c>
      <c r="EE1378">
        <v>27.692699999999999</v>
      </c>
      <c r="EF1378">
        <v>62.606099999999998</v>
      </c>
      <c r="EG1378">
        <v>35.524799999999999</v>
      </c>
      <c r="EH1378">
        <v>1</v>
      </c>
      <c r="EI1378">
        <v>-0.116872</v>
      </c>
      <c r="EJ1378">
        <v>-1.0012099999999999</v>
      </c>
      <c r="EK1378">
        <v>20.325900000000001</v>
      </c>
      <c r="EL1378">
        <v>5.2507099999999998</v>
      </c>
      <c r="EM1378">
        <v>11.962</v>
      </c>
      <c r="EN1378">
        <v>4.9903599999999999</v>
      </c>
      <c r="EO1378">
        <v>3.2919200000000002</v>
      </c>
      <c r="EP1378">
        <v>9999</v>
      </c>
      <c r="EQ1378">
        <v>9999</v>
      </c>
      <c r="ER1378">
        <v>9999</v>
      </c>
      <c r="ES1378">
        <v>999.9</v>
      </c>
      <c r="ET1378">
        <v>4.9726800000000004</v>
      </c>
      <c r="EU1378">
        <v>1.8719399999999999</v>
      </c>
      <c r="EV1378">
        <v>1.8722099999999999</v>
      </c>
      <c r="EW1378">
        <v>1.8772200000000001</v>
      </c>
      <c r="EX1378">
        <v>1.8713500000000001</v>
      </c>
      <c r="EY1378">
        <v>1.8721300000000001</v>
      </c>
      <c r="EZ1378">
        <v>1.8717999999999999</v>
      </c>
      <c r="FA1378">
        <v>1.8686799999999999</v>
      </c>
      <c r="FB1378">
        <v>0</v>
      </c>
      <c r="FC1378">
        <v>0</v>
      </c>
      <c r="FD1378">
        <v>0</v>
      </c>
      <c r="FE1378">
        <v>0</v>
      </c>
      <c r="FF1378" t="s">
        <v>340</v>
      </c>
      <c r="FG1378" t="s">
        <v>341</v>
      </c>
      <c r="FH1378" t="s">
        <v>342</v>
      </c>
      <c r="FI1378" t="s">
        <v>342</v>
      </c>
      <c r="FJ1378" t="s">
        <v>342</v>
      </c>
      <c r="FK1378" t="s">
        <v>342</v>
      </c>
      <c r="FL1378">
        <v>0</v>
      </c>
      <c r="FM1378">
        <v>100</v>
      </c>
      <c r="FN1378">
        <v>100</v>
      </c>
      <c r="FO1378">
        <v>3.0139999999999998</v>
      </c>
      <c r="FP1378">
        <v>0.22</v>
      </c>
      <c r="FQ1378">
        <v>-0.71234261683338174</v>
      </c>
      <c r="FR1378">
        <v>7.6898218637449396E-3</v>
      </c>
      <c r="FS1378">
        <v>1.5097418776848419E-6</v>
      </c>
      <c r="FT1378">
        <v>-9.8458676114205118E-11</v>
      </c>
      <c r="FU1378">
        <v>0.22001999999999461</v>
      </c>
      <c r="FV1378">
        <v>0</v>
      </c>
      <c r="FW1378">
        <v>0</v>
      </c>
      <c r="FX1378">
        <v>0</v>
      </c>
      <c r="FY1378">
        <v>3</v>
      </c>
      <c r="FZ1378">
        <v>2164</v>
      </c>
      <c r="GA1378">
        <v>-1</v>
      </c>
      <c r="GB1378">
        <v>-1</v>
      </c>
      <c r="GC1378">
        <v>130.80000000000001</v>
      </c>
      <c r="GD1378">
        <v>130.9</v>
      </c>
      <c r="GE1378">
        <v>1.10229</v>
      </c>
      <c r="GF1378">
        <v>2.65259</v>
      </c>
      <c r="GG1378">
        <v>1.7981</v>
      </c>
      <c r="GH1378">
        <v>2.3791500000000001</v>
      </c>
      <c r="GI1378">
        <v>1.5979000000000001</v>
      </c>
      <c r="GJ1378">
        <v>2.4328599999999998</v>
      </c>
      <c r="GK1378">
        <v>34.5777</v>
      </c>
      <c r="GL1378">
        <v>24.157499999999999</v>
      </c>
      <c r="GM1378">
        <v>18</v>
      </c>
      <c r="GN1378">
        <v>364.173</v>
      </c>
      <c r="GO1378">
        <v>672.52800000000002</v>
      </c>
      <c r="GP1378">
        <v>25.829599999999999</v>
      </c>
      <c r="GQ1378">
        <v>25.610399999999998</v>
      </c>
      <c r="GR1378">
        <v>30.0001</v>
      </c>
      <c r="GS1378">
        <v>25.587900000000001</v>
      </c>
      <c r="GT1378">
        <v>25.608699999999999</v>
      </c>
      <c r="GU1378">
        <v>22.0382</v>
      </c>
      <c r="GV1378">
        <v>38.802700000000002</v>
      </c>
      <c r="GW1378">
        <v>0</v>
      </c>
      <c r="GX1378">
        <v>25.83</v>
      </c>
      <c r="GY1378">
        <v>450</v>
      </c>
      <c r="GZ1378">
        <v>18.5</v>
      </c>
      <c r="HA1378">
        <v>100.81399999999999</v>
      </c>
      <c r="HB1378">
        <v>70.530299999999997</v>
      </c>
    </row>
    <row r="1379" spans="1:210" x14ac:dyDescent="0.3">
      <c r="A1379">
        <v>1363</v>
      </c>
      <c r="B1379">
        <v>1750761530</v>
      </c>
      <c r="C1379">
        <v>6810.9000000953674</v>
      </c>
      <c r="D1379" t="s">
        <v>3067</v>
      </c>
      <c r="E1379" t="s">
        <v>3068</v>
      </c>
      <c r="F1379" t="s">
        <v>336</v>
      </c>
      <c r="G1379">
        <v>1750761530</v>
      </c>
      <c r="H1379">
        <f t="shared" si="714"/>
        <v>4.1702023334880544E-4</v>
      </c>
      <c r="I1379">
        <f t="shared" si="715"/>
        <v>0.41702023334880545</v>
      </c>
      <c r="J1379">
        <f t="shared" si="716"/>
        <v>-2.7969631560399316E-2</v>
      </c>
      <c r="K1379">
        <f t="shared" si="717"/>
        <v>449.61</v>
      </c>
      <c r="L1379">
        <f t="shared" si="718"/>
        <v>442.61676977168139</v>
      </c>
      <c r="M1379">
        <f t="shared" si="719"/>
        <v>44.838904129429856</v>
      </c>
      <c r="N1379">
        <f t="shared" si="720"/>
        <v>45.547347191639993</v>
      </c>
      <c r="O1379">
        <f t="shared" si="721"/>
        <v>3.6420301425881464E-2</v>
      </c>
      <c r="P1379">
        <f t="shared" si="722"/>
        <v>2.4133891989937455</v>
      </c>
      <c r="Q1379">
        <f t="shared" si="723"/>
        <v>3.6122465990984134E-2</v>
      </c>
      <c r="R1379">
        <f t="shared" si="724"/>
        <v>2.2603099160761038E-2</v>
      </c>
      <c r="S1379">
        <f t="shared" si="725"/>
        <v>4.6610040000000001</v>
      </c>
      <c r="T1379">
        <f t="shared" si="726"/>
        <v>24.728267188705836</v>
      </c>
      <c r="U1379">
        <f t="shared" si="727"/>
        <v>24.5809</v>
      </c>
      <c r="V1379">
        <f t="shared" si="728"/>
        <v>3.1010910761073718</v>
      </c>
      <c r="W1379">
        <f t="shared" si="729"/>
        <v>62.312443509626824</v>
      </c>
      <c r="X1379">
        <f t="shared" si="730"/>
        <v>1.9607919720819995</v>
      </c>
      <c r="Y1379">
        <f t="shared" si="731"/>
        <v>3.1467101298620577</v>
      </c>
      <c r="Z1379">
        <f t="shared" si="732"/>
        <v>1.1402991040253723</v>
      </c>
      <c r="AA1379">
        <f t="shared" si="733"/>
        <v>-18.390592290682321</v>
      </c>
      <c r="AB1379">
        <f t="shared" si="734"/>
        <v>31.799040048459108</v>
      </c>
      <c r="AC1379">
        <f t="shared" si="735"/>
        <v>2.7787405383570341</v>
      </c>
      <c r="AD1379">
        <f t="shared" si="736"/>
        <v>20.848192296133824</v>
      </c>
      <c r="AE1379">
        <f t="shared" si="737"/>
        <v>-2.7969631560399316E-2</v>
      </c>
      <c r="AF1379">
        <f t="shared" si="738"/>
        <v>0.41702023334880545</v>
      </c>
      <c r="AG1379">
        <f t="shared" si="739"/>
        <v>-1.6425216381887767E-2</v>
      </c>
      <c r="AH1379">
        <v>458.44143865384319</v>
      </c>
      <c r="AI1379">
        <v>458.48092121212107</v>
      </c>
      <c r="AJ1379">
        <v>-2.1249390079210791E-4</v>
      </c>
      <c r="AK1379">
        <v>84.076978181650844</v>
      </c>
      <c r="AL1379">
        <f t="shared" si="740"/>
        <v>0.4156910412751727</v>
      </c>
      <c r="AM1379">
        <v>18.439212255829791</v>
      </c>
      <c r="AN1379">
        <v>19.356598796992479</v>
      </c>
      <c r="AO1379">
        <v>-2.2601722255784798E-6</v>
      </c>
      <c r="AP1379">
        <v>90.497214367256092</v>
      </c>
      <c r="AQ1379">
        <v>0</v>
      </c>
      <c r="AR1379">
        <v>0</v>
      </c>
      <c r="AS1379">
        <f t="shared" si="741"/>
        <v>1</v>
      </c>
      <c r="AT1379">
        <f t="shared" si="742"/>
        <v>0</v>
      </c>
      <c r="AU1379">
        <f t="shared" si="743"/>
        <v>53863.200852212234</v>
      </c>
      <c r="AV1379">
        <f t="shared" si="744"/>
        <v>24.531600000000001</v>
      </c>
      <c r="AW1379">
        <f t="shared" si="745"/>
        <v>19.625280000000004</v>
      </c>
      <c r="AX1379">
        <f t="shared" si="746"/>
        <v>0.8</v>
      </c>
      <c r="AY1379">
        <f t="shared" si="747"/>
        <v>0.19</v>
      </c>
      <c r="AZ1379">
        <v>9</v>
      </c>
      <c r="BA1379">
        <v>1.88</v>
      </c>
      <c r="BB1379" t="s">
        <v>337</v>
      </c>
      <c r="BC1379">
        <v>2</v>
      </c>
      <c r="BD1379" t="b">
        <v>0</v>
      </c>
      <c r="BE1379">
        <v>1750761530</v>
      </c>
      <c r="BF1379">
        <v>449.61</v>
      </c>
      <c r="BG1379">
        <v>449.96899999999999</v>
      </c>
      <c r="BH1379">
        <v>19.355499999999999</v>
      </c>
      <c r="BI1379">
        <v>18.435199999999998</v>
      </c>
      <c r="BJ1379">
        <v>446.596</v>
      </c>
      <c r="BK1379">
        <v>19.1355</v>
      </c>
      <c r="BL1379">
        <v>399.928</v>
      </c>
      <c r="BM1379">
        <v>101.20399999999999</v>
      </c>
      <c r="BN1379">
        <v>0.100124</v>
      </c>
      <c r="BO1379">
        <v>24.825299999999999</v>
      </c>
      <c r="BP1379">
        <v>24.5809</v>
      </c>
      <c r="BQ1379">
        <v>999.9</v>
      </c>
      <c r="BR1379">
        <v>0</v>
      </c>
      <c r="BS1379">
        <v>0</v>
      </c>
      <c r="BT1379">
        <v>9992</v>
      </c>
      <c r="BU1379">
        <v>24.531600000000001</v>
      </c>
      <c r="BV1379">
        <v>8.89419</v>
      </c>
      <c r="BW1379">
        <v>-0.35894799999999999</v>
      </c>
      <c r="BX1379">
        <v>458.48399999999998</v>
      </c>
      <c r="BY1379">
        <v>458.42</v>
      </c>
      <c r="BZ1379">
        <v>0.92029799999999995</v>
      </c>
      <c r="CA1379">
        <v>449.96899999999999</v>
      </c>
      <c r="CB1379">
        <v>18.435199999999998</v>
      </c>
      <c r="CC1379">
        <v>1.95886</v>
      </c>
      <c r="CD1379">
        <v>1.86572</v>
      </c>
      <c r="CE1379">
        <v>17.1157</v>
      </c>
      <c r="CF1379">
        <v>16.348600000000001</v>
      </c>
      <c r="CG1379">
        <v>1750753677</v>
      </c>
      <c r="CH1379" t="s">
        <v>338</v>
      </c>
      <c r="CI1379">
        <v>1750753677</v>
      </c>
      <c r="CJ1379">
        <v>1750753673.5</v>
      </c>
      <c r="CK1379">
        <v>5</v>
      </c>
      <c r="CL1379">
        <v>2.1520000000000001</v>
      </c>
      <c r="CM1379">
        <v>-0.52400000000000002</v>
      </c>
      <c r="CN1379">
        <v>3.0179999999999998</v>
      </c>
      <c r="CO1379">
        <v>0.22</v>
      </c>
      <c r="CP1379">
        <v>450</v>
      </c>
      <c r="CQ1379">
        <v>19</v>
      </c>
      <c r="CR1379">
        <v>0.26</v>
      </c>
      <c r="CS1379">
        <v>0.17</v>
      </c>
      <c r="CT1379">
        <v>-0.36277245000000002</v>
      </c>
      <c r="CU1379">
        <v>-8.1205350844275909E-2</v>
      </c>
      <c r="CV1379">
        <v>4.2067535299771253E-2</v>
      </c>
      <c r="CW1379">
        <v>1</v>
      </c>
      <c r="CX1379">
        <v>0</v>
      </c>
      <c r="CY1379">
        <v>0</v>
      </c>
      <c r="CZ1379">
        <v>0</v>
      </c>
      <c r="DA1379">
        <v>-1</v>
      </c>
      <c r="DB1379">
        <v>0.93321514999999988</v>
      </c>
      <c r="DC1379">
        <v>-7.4328315196998257E-2</v>
      </c>
      <c r="DD1379">
        <v>7.3765854924551693E-3</v>
      </c>
      <c r="DE1379">
        <v>1</v>
      </c>
      <c r="DF1379">
        <v>2</v>
      </c>
      <c r="DG1379">
        <v>2</v>
      </c>
      <c r="DH1379" t="s">
        <v>339</v>
      </c>
      <c r="DI1379">
        <v>3.0245799999999998</v>
      </c>
      <c r="DJ1379">
        <v>2.6914099999999999</v>
      </c>
      <c r="DK1379">
        <v>0.101733</v>
      </c>
      <c r="DL1379">
        <v>0.10287499999999999</v>
      </c>
      <c r="DM1379">
        <v>0.10299700000000001</v>
      </c>
      <c r="DN1379">
        <v>0.10077800000000001</v>
      </c>
      <c r="DO1379">
        <v>25127.200000000001</v>
      </c>
      <c r="DP1379">
        <v>16834.599999999999</v>
      </c>
      <c r="DQ1379">
        <v>26531.8</v>
      </c>
      <c r="DR1379">
        <v>17050.5</v>
      </c>
      <c r="DS1379">
        <v>33850.5</v>
      </c>
      <c r="DT1379">
        <v>20024</v>
      </c>
      <c r="DU1379">
        <v>38647.599999999999</v>
      </c>
      <c r="DV1379">
        <v>22596.7</v>
      </c>
      <c r="DW1379">
        <v>1.8226599999999999</v>
      </c>
      <c r="DX1379">
        <v>2.22004</v>
      </c>
      <c r="DY1379">
        <v>7.5176400000000004E-2</v>
      </c>
      <c r="DZ1379">
        <v>0</v>
      </c>
      <c r="EA1379">
        <v>23.345300000000002</v>
      </c>
      <c r="EB1379">
        <v>999.9</v>
      </c>
      <c r="EC1379">
        <v>59.7</v>
      </c>
      <c r="ED1379">
        <v>31.7</v>
      </c>
      <c r="EE1379">
        <v>27.6921</v>
      </c>
      <c r="EF1379">
        <v>62.646099999999997</v>
      </c>
      <c r="EG1379">
        <v>35.805300000000003</v>
      </c>
      <c r="EH1379">
        <v>1</v>
      </c>
      <c r="EI1379">
        <v>-0.116911</v>
      </c>
      <c r="EJ1379">
        <v>-1.0026900000000001</v>
      </c>
      <c r="EK1379">
        <v>20.325900000000001</v>
      </c>
      <c r="EL1379">
        <v>5.2505899999999999</v>
      </c>
      <c r="EM1379">
        <v>11.962</v>
      </c>
      <c r="EN1379">
        <v>4.9903599999999999</v>
      </c>
      <c r="EO1379">
        <v>3.2918599999999998</v>
      </c>
      <c r="EP1379">
        <v>9999</v>
      </c>
      <c r="EQ1379">
        <v>9999</v>
      </c>
      <c r="ER1379">
        <v>9999</v>
      </c>
      <c r="ES1379">
        <v>999.9</v>
      </c>
      <c r="ET1379">
        <v>4.9726900000000001</v>
      </c>
      <c r="EU1379">
        <v>1.8719399999999999</v>
      </c>
      <c r="EV1379">
        <v>1.8722000000000001</v>
      </c>
      <c r="EW1379">
        <v>1.8771899999999999</v>
      </c>
      <c r="EX1379">
        <v>1.8713500000000001</v>
      </c>
      <c r="EY1379">
        <v>1.8721300000000001</v>
      </c>
      <c r="EZ1379">
        <v>1.8717999999999999</v>
      </c>
      <c r="FA1379">
        <v>1.8687</v>
      </c>
      <c r="FB1379">
        <v>0</v>
      </c>
      <c r="FC1379">
        <v>0</v>
      </c>
      <c r="FD1379">
        <v>0</v>
      </c>
      <c r="FE1379">
        <v>0</v>
      </c>
      <c r="FF1379" t="s">
        <v>340</v>
      </c>
      <c r="FG1379" t="s">
        <v>341</v>
      </c>
      <c r="FH1379" t="s">
        <v>342</v>
      </c>
      <c r="FI1379" t="s">
        <v>342</v>
      </c>
      <c r="FJ1379" t="s">
        <v>342</v>
      </c>
      <c r="FK1379" t="s">
        <v>342</v>
      </c>
      <c r="FL1379">
        <v>0</v>
      </c>
      <c r="FM1379">
        <v>100</v>
      </c>
      <c r="FN1379">
        <v>100</v>
      </c>
      <c r="FO1379">
        <v>3.0139999999999998</v>
      </c>
      <c r="FP1379">
        <v>0.22</v>
      </c>
      <c r="FQ1379">
        <v>-0.71234261683338174</v>
      </c>
      <c r="FR1379">
        <v>7.6898218637449396E-3</v>
      </c>
      <c r="FS1379">
        <v>1.5097418776848419E-6</v>
      </c>
      <c r="FT1379">
        <v>-9.8458676114205118E-11</v>
      </c>
      <c r="FU1379">
        <v>0.22001999999999461</v>
      </c>
      <c r="FV1379">
        <v>0</v>
      </c>
      <c r="FW1379">
        <v>0</v>
      </c>
      <c r="FX1379">
        <v>0</v>
      </c>
      <c r="FY1379">
        <v>3</v>
      </c>
      <c r="FZ1379">
        <v>2164</v>
      </c>
      <c r="GA1379">
        <v>-1</v>
      </c>
      <c r="GB1379">
        <v>-1</v>
      </c>
      <c r="GC1379">
        <v>130.9</v>
      </c>
      <c r="GD1379">
        <v>130.9</v>
      </c>
      <c r="GE1379">
        <v>1.1035200000000001</v>
      </c>
      <c r="GF1379">
        <v>2.65015</v>
      </c>
      <c r="GG1379">
        <v>1.7981</v>
      </c>
      <c r="GH1379">
        <v>2.3791500000000001</v>
      </c>
      <c r="GI1379">
        <v>1.5979000000000001</v>
      </c>
      <c r="GJ1379">
        <v>2.5</v>
      </c>
      <c r="GK1379">
        <v>34.6006</v>
      </c>
      <c r="GL1379">
        <v>24.157499999999999</v>
      </c>
      <c r="GM1379">
        <v>18</v>
      </c>
      <c r="GN1379">
        <v>364.06900000000002</v>
      </c>
      <c r="GO1379">
        <v>672.63900000000001</v>
      </c>
      <c r="GP1379">
        <v>25.829699999999999</v>
      </c>
      <c r="GQ1379">
        <v>25.608499999999999</v>
      </c>
      <c r="GR1379">
        <v>30</v>
      </c>
      <c r="GS1379">
        <v>25.585899999999999</v>
      </c>
      <c r="GT1379">
        <v>25.6067</v>
      </c>
      <c r="GU1379">
        <v>22.037700000000001</v>
      </c>
      <c r="GV1379">
        <v>38.802700000000002</v>
      </c>
      <c r="GW1379">
        <v>0</v>
      </c>
      <c r="GX1379">
        <v>25.83</v>
      </c>
      <c r="GY1379">
        <v>450</v>
      </c>
      <c r="GZ1379">
        <v>18.5</v>
      </c>
      <c r="HA1379">
        <v>100.81399999999999</v>
      </c>
      <c r="HB1379">
        <v>70.529899999999998</v>
      </c>
    </row>
    <row r="1380" spans="1:210" x14ac:dyDescent="0.3">
      <c r="A1380">
        <v>1364</v>
      </c>
      <c r="B1380">
        <v>1750761535</v>
      </c>
      <c r="C1380">
        <v>6815.9000000953674</v>
      </c>
      <c r="D1380" t="s">
        <v>3069</v>
      </c>
      <c r="E1380" t="s">
        <v>3070</v>
      </c>
      <c r="F1380" t="s">
        <v>336</v>
      </c>
      <c r="G1380">
        <v>1750761535</v>
      </c>
      <c r="H1380">
        <f t="shared" si="714"/>
        <v>4.1322977183737557E-4</v>
      </c>
      <c r="I1380">
        <f t="shared" si="715"/>
        <v>0.41322977183737558</v>
      </c>
      <c r="J1380">
        <f t="shared" si="716"/>
        <v>-4.4227179229246799E-3</v>
      </c>
      <c r="K1380">
        <f t="shared" si="717"/>
        <v>449.608</v>
      </c>
      <c r="L1380">
        <f t="shared" si="718"/>
        <v>441.58840199416176</v>
      </c>
      <c r="M1380">
        <f t="shared" si="719"/>
        <v>44.734660745018395</v>
      </c>
      <c r="N1380">
        <f t="shared" si="720"/>
        <v>45.547077906525601</v>
      </c>
      <c r="O1380">
        <f t="shared" si="721"/>
        <v>3.6105393622470325E-2</v>
      </c>
      <c r="P1380">
        <f t="shared" si="722"/>
        <v>2.4141574161904678</v>
      </c>
      <c r="Q1380">
        <f t="shared" si="723"/>
        <v>3.5812756580163647E-2</v>
      </c>
      <c r="R1380">
        <f t="shared" si="724"/>
        <v>2.2409068992661783E-2</v>
      </c>
      <c r="S1380">
        <f t="shared" si="725"/>
        <v>4.6737530000000005</v>
      </c>
      <c r="T1380">
        <f t="shared" si="726"/>
        <v>24.72816659023735</v>
      </c>
      <c r="U1380">
        <f t="shared" si="727"/>
        <v>24.573699999999999</v>
      </c>
      <c r="V1380">
        <f t="shared" si="728"/>
        <v>3.0997559558382601</v>
      </c>
      <c r="W1380">
        <f t="shared" si="729"/>
        <v>62.293735115737334</v>
      </c>
      <c r="X1380">
        <f t="shared" si="730"/>
        <v>1.9600394522411697</v>
      </c>
      <c r="Y1380">
        <f t="shared" si="731"/>
        <v>3.1464471484966436</v>
      </c>
      <c r="Z1380">
        <f t="shared" si="732"/>
        <v>1.1397165035970904</v>
      </c>
      <c r="AA1380">
        <f t="shared" si="733"/>
        <v>-18.223432938028264</v>
      </c>
      <c r="AB1380">
        <f t="shared" si="734"/>
        <v>32.564044066339399</v>
      </c>
      <c r="AC1380">
        <f t="shared" si="735"/>
        <v>2.8445612223755381</v>
      </c>
      <c r="AD1380">
        <f t="shared" si="736"/>
        <v>21.858925350686675</v>
      </c>
      <c r="AE1380">
        <f t="shared" si="737"/>
        <v>-4.4227179229246799E-3</v>
      </c>
      <c r="AF1380">
        <f t="shared" si="738"/>
        <v>0.41322977183737558</v>
      </c>
      <c r="AG1380">
        <f t="shared" si="739"/>
        <v>-2.6540772286063288E-2</v>
      </c>
      <c r="AH1380">
        <v>458.43405608528712</v>
      </c>
      <c r="AI1380">
        <v>458.49430303030289</v>
      </c>
      <c r="AJ1380">
        <v>6.7510338305165561E-5</v>
      </c>
      <c r="AK1380">
        <v>84.076978181650844</v>
      </c>
      <c r="AL1380">
        <f t="shared" si="740"/>
        <v>0.41447822196003309</v>
      </c>
      <c r="AM1380">
        <v>18.434220222516839</v>
      </c>
      <c r="AN1380">
        <v>19.348597593984952</v>
      </c>
      <c r="AO1380">
        <v>-2.5657177528682988E-6</v>
      </c>
      <c r="AP1380">
        <v>90.497214367256092</v>
      </c>
      <c r="AQ1380">
        <v>0</v>
      </c>
      <c r="AR1380">
        <v>0</v>
      </c>
      <c r="AS1380">
        <f t="shared" si="741"/>
        <v>1</v>
      </c>
      <c r="AT1380">
        <f t="shared" si="742"/>
        <v>0</v>
      </c>
      <c r="AU1380">
        <f t="shared" si="743"/>
        <v>53889.308993156585</v>
      </c>
      <c r="AV1380">
        <f t="shared" si="744"/>
        <v>24.598700000000001</v>
      </c>
      <c r="AW1380">
        <f t="shared" si="745"/>
        <v>19.678960000000004</v>
      </c>
      <c r="AX1380">
        <f t="shared" si="746"/>
        <v>0.8</v>
      </c>
      <c r="AY1380">
        <f t="shared" si="747"/>
        <v>0.19</v>
      </c>
      <c r="AZ1380">
        <v>9</v>
      </c>
      <c r="BA1380">
        <v>1.88</v>
      </c>
      <c r="BB1380" t="s">
        <v>337</v>
      </c>
      <c r="BC1380">
        <v>2</v>
      </c>
      <c r="BD1380" t="b">
        <v>0</v>
      </c>
      <c r="BE1380">
        <v>1750761535</v>
      </c>
      <c r="BF1380">
        <v>449.608</v>
      </c>
      <c r="BG1380">
        <v>450.01600000000002</v>
      </c>
      <c r="BH1380">
        <v>19.348099999999999</v>
      </c>
      <c r="BI1380">
        <v>18.436499999999999</v>
      </c>
      <c r="BJ1380">
        <v>446.59399999999999</v>
      </c>
      <c r="BK1380">
        <v>19.1281</v>
      </c>
      <c r="BL1380">
        <v>400.07799999999997</v>
      </c>
      <c r="BM1380">
        <v>101.20399999999999</v>
      </c>
      <c r="BN1380">
        <v>9.9975700000000001E-2</v>
      </c>
      <c r="BO1380">
        <v>24.823899999999998</v>
      </c>
      <c r="BP1380">
        <v>24.573699999999999</v>
      </c>
      <c r="BQ1380">
        <v>999.9</v>
      </c>
      <c r="BR1380">
        <v>0</v>
      </c>
      <c r="BS1380">
        <v>0</v>
      </c>
      <c r="BT1380">
        <v>9997</v>
      </c>
      <c r="BU1380">
        <v>24.598700000000001</v>
      </c>
      <c r="BV1380">
        <v>8.89419</v>
      </c>
      <c r="BW1380">
        <v>-0.40765400000000002</v>
      </c>
      <c r="BX1380">
        <v>458.47899999999998</v>
      </c>
      <c r="BY1380">
        <v>458.46800000000002</v>
      </c>
      <c r="BZ1380">
        <v>0.91164800000000001</v>
      </c>
      <c r="CA1380">
        <v>450.01600000000002</v>
      </c>
      <c r="CB1380">
        <v>18.436499999999999</v>
      </c>
      <c r="CC1380">
        <v>1.95811</v>
      </c>
      <c r="CD1380">
        <v>1.86585</v>
      </c>
      <c r="CE1380">
        <v>17.1096</v>
      </c>
      <c r="CF1380">
        <v>16.349699999999999</v>
      </c>
      <c r="CG1380">
        <v>1750753677</v>
      </c>
      <c r="CH1380" t="s">
        <v>338</v>
      </c>
      <c r="CI1380">
        <v>1750753677</v>
      </c>
      <c r="CJ1380">
        <v>1750753673.5</v>
      </c>
      <c r="CK1380">
        <v>5</v>
      </c>
      <c r="CL1380">
        <v>2.1520000000000001</v>
      </c>
      <c r="CM1380">
        <v>-0.52400000000000002</v>
      </c>
      <c r="CN1380">
        <v>3.0179999999999998</v>
      </c>
      <c r="CO1380">
        <v>0.22</v>
      </c>
      <c r="CP1380">
        <v>450</v>
      </c>
      <c r="CQ1380">
        <v>19</v>
      </c>
      <c r="CR1380">
        <v>0.26</v>
      </c>
      <c r="CS1380">
        <v>0.17</v>
      </c>
      <c r="CT1380">
        <v>-0.37983000000000011</v>
      </c>
      <c r="CU1380">
        <v>9.5177644599303252E-2</v>
      </c>
      <c r="CV1380">
        <v>2.847997000375236E-2</v>
      </c>
      <c r="CW1380">
        <v>1</v>
      </c>
      <c r="CX1380">
        <v>0</v>
      </c>
      <c r="CY1380">
        <v>0</v>
      </c>
      <c r="CZ1380">
        <v>0</v>
      </c>
      <c r="DA1380">
        <v>-1</v>
      </c>
      <c r="DB1380">
        <v>0.92704890243902427</v>
      </c>
      <c r="DC1380">
        <v>-7.2467728222996103E-2</v>
      </c>
      <c r="DD1380">
        <v>7.3398830947189169E-3</v>
      </c>
      <c r="DE1380">
        <v>1</v>
      </c>
      <c r="DF1380">
        <v>2</v>
      </c>
      <c r="DG1380">
        <v>2</v>
      </c>
      <c r="DH1380" t="s">
        <v>339</v>
      </c>
      <c r="DI1380">
        <v>3.02474</v>
      </c>
      <c r="DJ1380">
        <v>2.6912699999999998</v>
      </c>
      <c r="DK1380">
        <v>0.101733</v>
      </c>
      <c r="DL1380">
        <v>0.102884</v>
      </c>
      <c r="DM1380">
        <v>0.102969</v>
      </c>
      <c r="DN1380">
        <v>0.100783</v>
      </c>
      <c r="DO1380">
        <v>25127.1</v>
      </c>
      <c r="DP1380">
        <v>16834.3</v>
      </c>
      <c r="DQ1380">
        <v>26531.599999999999</v>
      </c>
      <c r="DR1380">
        <v>17050.3</v>
      </c>
      <c r="DS1380">
        <v>33851.4</v>
      </c>
      <c r="DT1380">
        <v>20023.8</v>
      </c>
      <c r="DU1380">
        <v>38647.4</v>
      </c>
      <c r="DV1380">
        <v>22596.6</v>
      </c>
      <c r="DW1380">
        <v>1.8230200000000001</v>
      </c>
      <c r="DX1380">
        <v>2.2201</v>
      </c>
      <c r="DY1380">
        <v>7.48336E-2</v>
      </c>
      <c r="DZ1380">
        <v>0</v>
      </c>
      <c r="EA1380">
        <v>23.343800000000002</v>
      </c>
      <c r="EB1380">
        <v>999.9</v>
      </c>
      <c r="EC1380">
        <v>59.7</v>
      </c>
      <c r="ED1380">
        <v>31.7</v>
      </c>
      <c r="EE1380">
        <v>27.6922</v>
      </c>
      <c r="EF1380">
        <v>62.836100000000002</v>
      </c>
      <c r="EG1380">
        <v>35.613</v>
      </c>
      <c r="EH1380">
        <v>1</v>
      </c>
      <c r="EI1380">
        <v>-0.11700199999999999</v>
      </c>
      <c r="EJ1380">
        <v>-1.00292</v>
      </c>
      <c r="EK1380">
        <v>20.326000000000001</v>
      </c>
      <c r="EL1380">
        <v>5.2495200000000004</v>
      </c>
      <c r="EM1380">
        <v>11.962</v>
      </c>
      <c r="EN1380">
        <v>4.9901600000000004</v>
      </c>
      <c r="EO1380">
        <v>3.2919</v>
      </c>
      <c r="EP1380">
        <v>9999</v>
      </c>
      <c r="EQ1380">
        <v>9999</v>
      </c>
      <c r="ER1380">
        <v>9999</v>
      </c>
      <c r="ES1380">
        <v>999.9</v>
      </c>
      <c r="ET1380">
        <v>4.9726900000000001</v>
      </c>
      <c r="EU1380">
        <v>1.8719399999999999</v>
      </c>
      <c r="EV1380">
        <v>1.8722099999999999</v>
      </c>
      <c r="EW1380">
        <v>1.8771800000000001</v>
      </c>
      <c r="EX1380">
        <v>1.87134</v>
      </c>
      <c r="EY1380">
        <v>1.8721099999999999</v>
      </c>
      <c r="EZ1380">
        <v>1.8717999999999999</v>
      </c>
      <c r="FA1380">
        <v>1.86869</v>
      </c>
      <c r="FB1380">
        <v>0</v>
      </c>
      <c r="FC1380">
        <v>0</v>
      </c>
      <c r="FD1380">
        <v>0</v>
      </c>
      <c r="FE1380">
        <v>0</v>
      </c>
      <c r="FF1380" t="s">
        <v>340</v>
      </c>
      <c r="FG1380" t="s">
        <v>341</v>
      </c>
      <c r="FH1380" t="s">
        <v>342</v>
      </c>
      <c r="FI1380" t="s">
        <v>342</v>
      </c>
      <c r="FJ1380" t="s">
        <v>342</v>
      </c>
      <c r="FK1380" t="s">
        <v>342</v>
      </c>
      <c r="FL1380">
        <v>0</v>
      </c>
      <c r="FM1380">
        <v>100</v>
      </c>
      <c r="FN1380">
        <v>100</v>
      </c>
      <c r="FO1380">
        <v>3.0139999999999998</v>
      </c>
      <c r="FP1380">
        <v>0.22</v>
      </c>
      <c r="FQ1380">
        <v>-0.71234261683338174</v>
      </c>
      <c r="FR1380">
        <v>7.6898218637449396E-3</v>
      </c>
      <c r="FS1380">
        <v>1.5097418776848419E-6</v>
      </c>
      <c r="FT1380">
        <v>-9.8458676114205118E-11</v>
      </c>
      <c r="FU1380">
        <v>0.22001999999999461</v>
      </c>
      <c r="FV1380">
        <v>0</v>
      </c>
      <c r="FW1380">
        <v>0</v>
      </c>
      <c r="FX1380">
        <v>0</v>
      </c>
      <c r="FY1380">
        <v>3</v>
      </c>
      <c r="FZ1380">
        <v>2164</v>
      </c>
      <c r="GA1380">
        <v>-1</v>
      </c>
      <c r="GB1380">
        <v>-1</v>
      </c>
      <c r="GC1380">
        <v>131</v>
      </c>
      <c r="GD1380">
        <v>131</v>
      </c>
      <c r="GE1380">
        <v>1.10229</v>
      </c>
      <c r="GF1380">
        <v>2.63062</v>
      </c>
      <c r="GG1380">
        <v>1.7981</v>
      </c>
      <c r="GH1380">
        <v>2.3791500000000001</v>
      </c>
      <c r="GI1380">
        <v>1.5979000000000001</v>
      </c>
      <c r="GJ1380">
        <v>2.5634800000000002</v>
      </c>
      <c r="GK1380">
        <v>34.5777</v>
      </c>
      <c r="GL1380">
        <v>24.1663</v>
      </c>
      <c r="GM1380">
        <v>18</v>
      </c>
      <c r="GN1380">
        <v>364.24200000000002</v>
      </c>
      <c r="GO1380">
        <v>672.67399999999998</v>
      </c>
      <c r="GP1380">
        <v>25.829799999999999</v>
      </c>
      <c r="GQ1380">
        <v>25.606999999999999</v>
      </c>
      <c r="GR1380">
        <v>30</v>
      </c>
      <c r="GS1380">
        <v>25.584700000000002</v>
      </c>
      <c r="GT1380">
        <v>25.6053</v>
      </c>
      <c r="GU1380">
        <v>22.0379</v>
      </c>
      <c r="GV1380">
        <v>38.527500000000003</v>
      </c>
      <c r="GW1380">
        <v>0</v>
      </c>
      <c r="GX1380">
        <v>25.83</v>
      </c>
      <c r="GY1380">
        <v>450</v>
      </c>
      <c r="GZ1380">
        <v>18.5</v>
      </c>
      <c r="HA1380">
        <v>100.813</v>
      </c>
      <c r="HB1380">
        <v>70.529499999999999</v>
      </c>
    </row>
    <row r="1381" spans="1:210" x14ac:dyDescent="0.3">
      <c r="A1381">
        <v>1365</v>
      </c>
      <c r="B1381">
        <v>1750761540</v>
      </c>
      <c r="C1381">
        <v>6820.9000000953674</v>
      </c>
      <c r="D1381" t="s">
        <v>3071</v>
      </c>
      <c r="E1381" t="s">
        <v>3072</v>
      </c>
      <c r="F1381" t="s">
        <v>336</v>
      </c>
      <c r="G1381">
        <v>1750761540</v>
      </c>
      <c r="H1381">
        <f t="shared" si="714"/>
        <v>3.9724093066909305E-4</v>
      </c>
      <c r="I1381">
        <f t="shared" si="715"/>
        <v>0.39724093066909305</v>
      </c>
      <c r="J1381">
        <f t="shared" si="716"/>
        <v>-2.7907797933959845E-2</v>
      </c>
      <c r="K1381">
        <f t="shared" si="717"/>
        <v>449.62700000000001</v>
      </c>
      <c r="L1381">
        <f t="shared" si="718"/>
        <v>442.67831333018853</v>
      </c>
      <c r="M1381">
        <f t="shared" si="719"/>
        <v>44.846862535064375</v>
      </c>
      <c r="N1381">
        <f t="shared" si="720"/>
        <v>45.550820209286002</v>
      </c>
      <c r="O1381">
        <f t="shared" si="721"/>
        <v>3.4613320164611237E-2</v>
      </c>
      <c r="P1381">
        <f t="shared" si="722"/>
        <v>2.4160611019767426</v>
      </c>
      <c r="Q1381">
        <f t="shared" si="723"/>
        <v>3.4344483909688417E-2</v>
      </c>
      <c r="R1381">
        <f t="shared" si="724"/>
        <v>2.1489283617996187E-2</v>
      </c>
      <c r="S1381">
        <f t="shared" si="725"/>
        <v>4.6588190000000003</v>
      </c>
      <c r="T1381">
        <f t="shared" si="726"/>
        <v>24.73160864456883</v>
      </c>
      <c r="U1381">
        <f t="shared" si="727"/>
        <v>24.583500000000001</v>
      </c>
      <c r="V1381">
        <f t="shared" si="728"/>
        <v>3.1015733263838099</v>
      </c>
      <c r="W1381">
        <f t="shared" si="729"/>
        <v>62.26863304612985</v>
      </c>
      <c r="X1381">
        <f t="shared" si="730"/>
        <v>1.9590741904804001</v>
      </c>
      <c r="Y1381">
        <f t="shared" si="731"/>
        <v>3.1461654040631961</v>
      </c>
      <c r="Z1381">
        <f t="shared" si="732"/>
        <v>1.1424991359034098</v>
      </c>
      <c r="AA1381">
        <f t="shared" si="733"/>
        <v>-17.518325042507005</v>
      </c>
      <c r="AB1381">
        <f t="shared" si="734"/>
        <v>31.11784451640176</v>
      </c>
      <c r="AC1381">
        <f t="shared" si="735"/>
        <v>2.7162033804918653</v>
      </c>
      <c r="AD1381">
        <f t="shared" si="736"/>
        <v>20.974541854386622</v>
      </c>
      <c r="AE1381">
        <f t="shared" si="737"/>
        <v>-2.7907797933959845E-2</v>
      </c>
      <c r="AF1381">
        <f t="shared" si="738"/>
        <v>0.39724093066909305</v>
      </c>
      <c r="AG1381">
        <f t="shared" si="739"/>
        <v>-1.7098045611115303E-2</v>
      </c>
      <c r="AH1381">
        <v>458.45012362028137</v>
      </c>
      <c r="AI1381">
        <v>458.48910909090893</v>
      </c>
      <c r="AJ1381">
        <v>2.3227481436544259E-5</v>
      </c>
      <c r="AK1381">
        <v>84.076978181650844</v>
      </c>
      <c r="AL1381">
        <f t="shared" si="740"/>
        <v>0.40769910852515356</v>
      </c>
      <c r="AM1381">
        <v>18.438828416015731</v>
      </c>
      <c r="AN1381">
        <v>19.33821142857142</v>
      </c>
      <c r="AO1381">
        <v>-1.407347982888724E-6</v>
      </c>
      <c r="AP1381">
        <v>90.497214367256092</v>
      </c>
      <c r="AQ1381">
        <v>0</v>
      </c>
      <c r="AR1381">
        <v>0</v>
      </c>
      <c r="AS1381">
        <f t="shared" si="741"/>
        <v>1</v>
      </c>
      <c r="AT1381">
        <f t="shared" si="742"/>
        <v>0</v>
      </c>
      <c r="AU1381">
        <f t="shared" si="743"/>
        <v>53953.749580898861</v>
      </c>
      <c r="AV1381">
        <f t="shared" si="744"/>
        <v>24.520099999999999</v>
      </c>
      <c r="AW1381">
        <f t="shared" si="745"/>
        <v>19.61608</v>
      </c>
      <c r="AX1381">
        <f t="shared" si="746"/>
        <v>0.8</v>
      </c>
      <c r="AY1381">
        <f t="shared" si="747"/>
        <v>0.19</v>
      </c>
      <c r="AZ1381">
        <v>9</v>
      </c>
      <c r="BA1381">
        <v>1.88</v>
      </c>
      <c r="BB1381" t="s">
        <v>337</v>
      </c>
      <c r="BC1381">
        <v>2</v>
      </c>
      <c r="BD1381" t="b">
        <v>0</v>
      </c>
      <c r="BE1381">
        <v>1750761540</v>
      </c>
      <c r="BF1381">
        <v>449.62700000000001</v>
      </c>
      <c r="BG1381">
        <v>449.96600000000001</v>
      </c>
      <c r="BH1381">
        <v>19.337800000000001</v>
      </c>
      <c r="BI1381">
        <v>18.461500000000001</v>
      </c>
      <c r="BJ1381">
        <v>446.61200000000002</v>
      </c>
      <c r="BK1381">
        <v>19.117699999999999</v>
      </c>
      <c r="BL1381">
        <v>400.09500000000003</v>
      </c>
      <c r="BM1381">
        <v>101.208</v>
      </c>
      <c r="BN1381">
        <v>0.100018</v>
      </c>
      <c r="BO1381">
        <v>24.822399999999998</v>
      </c>
      <c r="BP1381">
        <v>24.583500000000001</v>
      </c>
      <c r="BQ1381">
        <v>999.9</v>
      </c>
      <c r="BR1381">
        <v>0</v>
      </c>
      <c r="BS1381">
        <v>0</v>
      </c>
      <c r="BT1381">
        <v>10009</v>
      </c>
      <c r="BU1381">
        <v>24.520099999999999</v>
      </c>
      <c r="BV1381">
        <v>8.89419</v>
      </c>
      <c r="BW1381">
        <v>-0.33966099999999999</v>
      </c>
      <c r="BX1381">
        <v>458.49299999999999</v>
      </c>
      <c r="BY1381">
        <v>458.43</v>
      </c>
      <c r="BZ1381">
        <v>0.87624000000000002</v>
      </c>
      <c r="CA1381">
        <v>449.96600000000001</v>
      </c>
      <c r="CB1381">
        <v>18.461500000000001</v>
      </c>
      <c r="CC1381">
        <v>1.95713</v>
      </c>
      <c r="CD1381">
        <v>1.8684499999999999</v>
      </c>
      <c r="CE1381">
        <v>17.101700000000001</v>
      </c>
      <c r="CF1381">
        <v>16.371500000000001</v>
      </c>
      <c r="CG1381">
        <v>1750753677</v>
      </c>
      <c r="CH1381" t="s">
        <v>338</v>
      </c>
      <c r="CI1381">
        <v>1750753677</v>
      </c>
      <c r="CJ1381">
        <v>1750753673.5</v>
      </c>
      <c r="CK1381">
        <v>5</v>
      </c>
      <c r="CL1381">
        <v>2.1520000000000001</v>
      </c>
      <c r="CM1381">
        <v>-0.52400000000000002</v>
      </c>
      <c r="CN1381">
        <v>3.0179999999999998</v>
      </c>
      <c r="CO1381">
        <v>0.22</v>
      </c>
      <c r="CP1381">
        <v>450</v>
      </c>
      <c r="CQ1381">
        <v>19</v>
      </c>
      <c r="CR1381">
        <v>0.26</v>
      </c>
      <c r="CS1381">
        <v>0.17</v>
      </c>
      <c r="CT1381">
        <v>-0.37587687804878051</v>
      </c>
      <c r="CU1381">
        <v>-1.4178188153309309E-2</v>
      </c>
      <c r="CV1381">
        <v>2.7465618107181171E-2</v>
      </c>
      <c r="CW1381">
        <v>1</v>
      </c>
      <c r="CX1381">
        <v>0</v>
      </c>
      <c r="CY1381">
        <v>0</v>
      </c>
      <c r="CZ1381">
        <v>0</v>
      </c>
      <c r="DA1381">
        <v>-1</v>
      </c>
      <c r="DB1381">
        <v>0.92007214634146339</v>
      </c>
      <c r="DC1381">
        <v>-9.6386655052265596E-2</v>
      </c>
      <c r="DD1381">
        <v>9.8239556276332029E-3</v>
      </c>
      <c r="DE1381">
        <v>1</v>
      </c>
      <c r="DF1381">
        <v>2</v>
      </c>
      <c r="DG1381">
        <v>2</v>
      </c>
      <c r="DH1381" t="s">
        <v>339</v>
      </c>
      <c r="DI1381">
        <v>3.0247700000000002</v>
      </c>
      <c r="DJ1381">
        <v>2.6913100000000001</v>
      </c>
      <c r="DK1381">
        <v>0.10174</v>
      </c>
      <c r="DL1381">
        <v>0.102879</v>
      </c>
      <c r="DM1381">
        <v>0.102933</v>
      </c>
      <c r="DN1381">
        <v>0.100882</v>
      </c>
      <c r="DO1381">
        <v>25127.200000000001</v>
      </c>
      <c r="DP1381">
        <v>16834.5</v>
      </c>
      <c r="DQ1381">
        <v>26531.9</v>
      </c>
      <c r="DR1381">
        <v>17050.400000000001</v>
      </c>
      <c r="DS1381">
        <v>33853.1</v>
      </c>
      <c r="DT1381">
        <v>20021.599999999999</v>
      </c>
      <c r="DU1381">
        <v>38647.699999999997</v>
      </c>
      <c r="DV1381">
        <v>22596.6</v>
      </c>
      <c r="DW1381">
        <v>1.82294</v>
      </c>
      <c r="DX1381">
        <v>2.2200199999999999</v>
      </c>
      <c r="DY1381">
        <v>7.5504199999999994E-2</v>
      </c>
      <c r="DZ1381">
        <v>0</v>
      </c>
      <c r="EA1381">
        <v>23.342600000000001</v>
      </c>
      <c r="EB1381">
        <v>999.9</v>
      </c>
      <c r="EC1381">
        <v>59.7</v>
      </c>
      <c r="ED1381">
        <v>31.7</v>
      </c>
      <c r="EE1381">
        <v>27.691299999999998</v>
      </c>
      <c r="EF1381">
        <v>62.6661</v>
      </c>
      <c r="EG1381">
        <v>35.468800000000002</v>
      </c>
      <c r="EH1381">
        <v>1</v>
      </c>
      <c r="EI1381">
        <v>-0.117067</v>
      </c>
      <c r="EJ1381">
        <v>-1.0025999999999999</v>
      </c>
      <c r="EK1381">
        <v>20.326000000000001</v>
      </c>
      <c r="EL1381">
        <v>5.2495200000000004</v>
      </c>
      <c r="EM1381">
        <v>11.962</v>
      </c>
      <c r="EN1381">
        <v>4.9903199999999996</v>
      </c>
      <c r="EO1381">
        <v>3.2918799999999999</v>
      </c>
      <c r="EP1381">
        <v>9999</v>
      </c>
      <c r="EQ1381">
        <v>9999</v>
      </c>
      <c r="ER1381">
        <v>9999</v>
      </c>
      <c r="ES1381">
        <v>999.9</v>
      </c>
      <c r="ET1381">
        <v>4.9726999999999997</v>
      </c>
      <c r="EU1381">
        <v>1.87195</v>
      </c>
      <c r="EV1381">
        <v>1.87222</v>
      </c>
      <c r="EW1381">
        <v>1.8772200000000001</v>
      </c>
      <c r="EX1381">
        <v>1.8713500000000001</v>
      </c>
      <c r="EY1381">
        <v>1.8721399999999999</v>
      </c>
      <c r="EZ1381">
        <v>1.8717999999999999</v>
      </c>
      <c r="FA1381">
        <v>1.8686799999999999</v>
      </c>
      <c r="FB1381">
        <v>0</v>
      </c>
      <c r="FC1381">
        <v>0</v>
      </c>
      <c r="FD1381">
        <v>0</v>
      </c>
      <c r="FE1381">
        <v>0</v>
      </c>
      <c r="FF1381" t="s">
        <v>340</v>
      </c>
      <c r="FG1381" t="s">
        <v>341</v>
      </c>
      <c r="FH1381" t="s">
        <v>342</v>
      </c>
      <c r="FI1381" t="s">
        <v>342</v>
      </c>
      <c r="FJ1381" t="s">
        <v>342</v>
      </c>
      <c r="FK1381" t="s">
        <v>342</v>
      </c>
      <c r="FL1381">
        <v>0</v>
      </c>
      <c r="FM1381">
        <v>100</v>
      </c>
      <c r="FN1381">
        <v>100</v>
      </c>
      <c r="FO1381">
        <v>3.0150000000000001</v>
      </c>
      <c r="FP1381">
        <v>0.22009999999999999</v>
      </c>
      <c r="FQ1381">
        <v>-0.71234261683338174</v>
      </c>
      <c r="FR1381">
        <v>7.6898218637449396E-3</v>
      </c>
      <c r="FS1381">
        <v>1.5097418776848419E-6</v>
      </c>
      <c r="FT1381">
        <v>-9.8458676114205118E-11</v>
      </c>
      <c r="FU1381">
        <v>0.22001999999999461</v>
      </c>
      <c r="FV1381">
        <v>0</v>
      </c>
      <c r="FW1381">
        <v>0</v>
      </c>
      <c r="FX1381">
        <v>0</v>
      </c>
      <c r="FY1381">
        <v>3</v>
      </c>
      <c r="FZ1381">
        <v>2164</v>
      </c>
      <c r="GA1381">
        <v>-1</v>
      </c>
      <c r="GB1381">
        <v>-1</v>
      </c>
      <c r="GC1381">
        <v>131.1</v>
      </c>
      <c r="GD1381">
        <v>131.1</v>
      </c>
      <c r="GE1381">
        <v>1.10229</v>
      </c>
      <c r="GF1381">
        <v>2.65503</v>
      </c>
      <c r="GG1381">
        <v>1.7981</v>
      </c>
      <c r="GH1381">
        <v>2.3803700000000001</v>
      </c>
      <c r="GI1381">
        <v>1.5979000000000001</v>
      </c>
      <c r="GJ1381">
        <v>2.4230999999999998</v>
      </c>
      <c r="GK1381">
        <v>34.5777</v>
      </c>
      <c r="GL1381">
        <v>24.157499999999999</v>
      </c>
      <c r="GM1381">
        <v>18</v>
      </c>
      <c r="GN1381">
        <v>364.19299999999998</v>
      </c>
      <c r="GO1381">
        <v>672.58699999999999</v>
      </c>
      <c r="GP1381">
        <v>25.829899999999999</v>
      </c>
      <c r="GQ1381">
        <v>25.605699999999999</v>
      </c>
      <c r="GR1381">
        <v>29.9999</v>
      </c>
      <c r="GS1381">
        <v>25.583400000000001</v>
      </c>
      <c r="GT1381">
        <v>25.603999999999999</v>
      </c>
      <c r="GU1381">
        <v>22.039000000000001</v>
      </c>
      <c r="GV1381">
        <v>38.527500000000003</v>
      </c>
      <c r="GW1381">
        <v>0</v>
      </c>
      <c r="GX1381">
        <v>25.83</v>
      </c>
      <c r="GY1381">
        <v>450</v>
      </c>
      <c r="GZ1381">
        <v>18.5</v>
      </c>
      <c r="HA1381">
        <v>100.81399999999999</v>
      </c>
      <c r="HB1381">
        <v>70.529799999999994</v>
      </c>
    </row>
    <row r="1382" spans="1:210" x14ac:dyDescent="0.3">
      <c r="A1382">
        <v>1366</v>
      </c>
      <c r="B1382">
        <v>1750761545</v>
      </c>
      <c r="C1382">
        <v>6825.9000000953674</v>
      </c>
      <c r="D1382" t="s">
        <v>3073</v>
      </c>
      <c r="E1382" t="s">
        <v>3074</v>
      </c>
      <c r="F1382" t="s">
        <v>336</v>
      </c>
      <c r="G1382">
        <v>1750761545</v>
      </c>
      <c r="H1382">
        <f t="shared" si="714"/>
        <v>3.600132467192884E-4</v>
      </c>
      <c r="I1382">
        <f t="shared" si="715"/>
        <v>0.36001324671928842</v>
      </c>
      <c r="J1382">
        <f t="shared" si="716"/>
        <v>8.3753898703102167E-3</v>
      </c>
      <c r="K1382">
        <f t="shared" si="717"/>
        <v>449.59699999999998</v>
      </c>
      <c r="L1382">
        <f t="shared" si="718"/>
        <v>440.93155119204675</v>
      </c>
      <c r="M1382">
        <f t="shared" si="719"/>
        <v>44.668961150212567</v>
      </c>
      <c r="N1382">
        <f t="shared" si="720"/>
        <v>45.546822113224103</v>
      </c>
      <c r="O1382">
        <f t="shared" si="721"/>
        <v>3.1333474244907712E-2</v>
      </c>
      <c r="P1382">
        <f t="shared" si="722"/>
        <v>2.4180260511968426</v>
      </c>
      <c r="Q1382">
        <f t="shared" si="723"/>
        <v>3.1113176448362555E-2</v>
      </c>
      <c r="R1382">
        <f t="shared" si="724"/>
        <v>1.9465400017242559E-2</v>
      </c>
      <c r="S1382">
        <f t="shared" si="725"/>
        <v>4.6584580000000004</v>
      </c>
      <c r="T1382">
        <f t="shared" si="726"/>
        <v>24.742556348821424</v>
      </c>
      <c r="U1382">
        <f t="shared" si="727"/>
        <v>24.585699999999999</v>
      </c>
      <c r="V1382">
        <f t="shared" si="728"/>
        <v>3.1019814355079687</v>
      </c>
      <c r="W1382">
        <f t="shared" si="729"/>
        <v>62.270246360600687</v>
      </c>
      <c r="X1382">
        <f t="shared" si="730"/>
        <v>1.9590430793428701</v>
      </c>
      <c r="Y1382">
        <f t="shared" si="731"/>
        <v>3.1460339308732621</v>
      </c>
      <c r="Z1382">
        <f t="shared" si="732"/>
        <v>1.1429383561650985</v>
      </c>
      <c r="AA1382">
        <f t="shared" si="733"/>
        <v>-15.876584180320618</v>
      </c>
      <c r="AB1382">
        <f t="shared" si="734"/>
        <v>30.76510643142139</v>
      </c>
      <c r="AC1382">
        <f t="shared" si="735"/>
        <v>2.68325173751888</v>
      </c>
      <c r="AD1382">
        <f t="shared" si="736"/>
        <v>22.230231988619654</v>
      </c>
      <c r="AE1382">
        <f t="shared" si="737"/>
        <v>8.3753898703102167E-3</v>
      </c>
      <c r="AF1382">
        <f t="shared" si="738"/>
        <v>0.36001324671928842</v>
      </c>
      <c r="AG1382">
        <f t="shared" si="739"/>
        <v>-1.6429134914644185E-2</v>
      </c>
      <c r="AH1382">
        <v>458.42386544091158</v>
      </c>
      <c r="AI1382">
        <v>458.46246666666661</v>
      </c>
      <c r="AJ1382">
        <v>-1.095187873752453E-4</v>
      </c>
      <c r="AK1382">
        <v>84.076978181650844</v>
      </c>
      <c r="AL1382">
        <f t="shared" si="740"/>
        <v>0.40539252355178845</v>
      </c>
      <c r="AM1382">
        <v>18.44165357148475</v>
      </c>
      <c r="AN1382">
        <v>19.336110375939839</v>
      </c>
      <c r="AO1382">
        <v>-3.7356128803086588E-6</v>
      </c>
      <c r="AP1382">
        <v>90.497214367256092</v>
      </c>
      <c r="AQ1382">
        <v>0</v>
      </c>
      <c r="AR1382">
        <v>0</v>
      </c>
      <c r="AS1382">
        <f t="shared" si="741"/>
        <v>1</v>
      </c>
      <c r="AT1382">
        <f t="shared" si="742"/>
        <v>0</v>
      </c>
      <c r="AU1382">
        <f t="shared" si="743"/>
        <v>54019.993678413128</v>
      </c>
      <c r="AV1382">
        <f t="shared" si="744"/>
        <v>24.5182</v>
      </c>
      <c r="AW1382">
        <f t="shared" si="745"/>
        <v>19.614560000000001</v>
      </c>
      <c r="AX1382">
        <f t="shared" si="746"/>
        <v>0.8</v>
      </c>
      <c r="AY1382">
        <f t="shared" si="747"/>
        <v>0.19</v>
      </c>
      <c r="AZ1382">
        <v>9</v>
      </c>
      <c r="BA1382">
        <v>1.88</v>
      </c>
      <c r="BB1382" t="s">
        <v>337</v>
      </c>
      <c r="BC1382">
        <v>2</v>
      </c>
      <c r="BD1382" t="b">
        <v>0</v>
      </c>
      <c r="BE1382">
        <v>1750761545</v>
      </c>
      <c r="BF1382">
        <v>449.59699999999998</v>
      </c>
      <c r="BG1382">
        <v>449.98</v>
      </c>
      <c r="BH1382">
        <v>19.337900000000001</v>
      </c>
      <c r="BI1382">
        <v>18.543600000000001</v>
      </c>
      <c r="BJ1382">
        <v>446.58300000000003</v>
      </c>
      <c r="BK1382">
        <v>19.117899999999999</v>
      </c>
      <c r="BL1382">
        <v>400.03300000000002</v>
      </c>
      <c r="BM1382">
        <v>101.206</v>
      </c>
      <c r="BN1382">
        <v>9.9885299999999996E-2</v>
      </c>
      <c r="BO1382">
        <v>24.8217</v>
      </c>
      <c r="BP1382">
        <v>24.585699999999999</v>
      </c>
      <c r="BQ1382">
        <v>999.9</v>
      </c>
      <c r="BR1382">
        <v>0</v>
      </c>
      <c r="BS1382">
        <v>0</v>
      </c>
      <c r="BT1382">
        <v>10022</v>
      </c>
      <c r="BU1382">
        <v>24.5182</v>
      </c>
      <c r="BV1382">
        <v>8.89419</v>
      </c>
      <c r="BW1382">
        <v>-0.38250699999999999</v>
      </c>
      <c r="BX1382">
        <v>458.46300000000002</v>
      </c>
      <c r="BY1382">
        <v>458.48200000000003</v>
      </c>
      <c r="BZ1382">
        <v>0.79439000000000004</v>
      </c>
      <c r="CA1382">
        <v>449.98</v>
      </c>
      <c r="CB1382">
        <v>18.543600000000001</v>
      </c>
      <c r="CC1382">
        <v>1.95712</v>
      </c>
      <c r="CD1382">
        <v>1.8767199999999999</v>
      </c>
      <c r="CE1382">
        <v>17.101600000000001</v>
      </c>
      <c r="CF1382">
        <v>16.440899999999999</v>
      </c>
      <c r="CG1382">
        <v>1750753677</v>
      </c>
      <c r="CH1382" t="s">
        <v>338</v>
      </c>
      <c r="CI1382">
        <v>1750753677</v>
      </c>
      <c r="CJ1382">
        <v>1750753673.5</v>
      </c>
      <c r="CK1382">
        <v>5</v>
      </c>
      <c r="CL1382">
        <v>2.1520000000000001</v>
      </c>
      <c r="CM1382">
        <v>-0.52400000000000002</v>
      </c>
      <c r="CN1382">
        <v>3.0179999999999998</v>
      </c>
      <c r="CO1382">
        <v>0.22</v>
      </c>
      <c r="CP1382">
        <v>450</v>
      </c>
      <c r="CQ1382">
        <v>19</v>
      </c>
      <c r="CR1382">
        <v>0.26</v>
      </c>
      <c r="CS1382">
        <v>0.17</v>
      </c>
      <c r="CT1382">
        <v>-0.3605583</v>
      </c>
      <c r="CU1382">
        <v>7.2429118198874903E-2</v>
      </c>
      <c r="CV1382">
        <v>3.2857773052353989E-2</v>
      </c>
      <c r="CW1382">
        <v>1</v>
      </c>
      <c r="CX1382">
        <v>0</v>
      </c>
      <c r="CY1382">
        <v>0</v>
      </c>
      <c r="CZ1382">
        <v>0</v>
      </c>
      <c r="DA1382">
        <v>-1</v>
      </c>
      <c r="DB1382">
        <v>0.894236225</v>
      </c>
      <c r="DC1382">
        <v>-0.34955773733583673</v>
      </c>
      <c r="DD1382">
        <v>3.8953198592983032E-2</v>
      </c>
      <c r="DE1382">
        <v>0</v>
      </c>
      <c r="DF1382">
        <v>1</v>
      </c>
      <c r="DG1382">
        <v>2</v>
      </c>
      <c r="DH1382" t="s">
        <v>383</v>
      </c>
      <c r="DI1382">
        <v>3.0247099999999998</v>
      </c>
      <c r="DJ1382">
        <v>2.6911800000000001</v>
      </c>
      <c r="DK1382">
        <v>0.101734</v>
      </c>
      <c r="DL1382">
        <v>0.102881</v>
      </c>
      <c r="DM1382">
        <v>0.102933</v>
      </c>
      <c r="DN1382">
        <v>0.10119499999999999</v>
      </c>
      <c r="DO1382">
        <v>25127.4</v>
      </c>
      <c r="DP1382">
        <v>16834.3</v>
      </c>
      <c r="DQ1382">
        <v>26532</v>
      </c>
      <c r="DR1382">
        <v>17050.3</v>
      </c>
      <c r="DS1382">
        <v>33853.199999999997</v>
      </c>
      <c r="DT1382">
        <v>20014.400000000001</v>
      </c>
      <c r="DU1382">
        <v>38647.800000000003</v>
      </c>
      <c r="DV1382">
        <v>22596.5</v>
      </c>
      <c r="DW1382">
        <v>1.8230999999999999</v>
      </c>
      <c r="DX1382">
        <v>2.22052</v>
      </c>
      <c r="DY1382">
        <v>7.5757500000000005E-2</v>
      </c>
      <c r="DZ1382">
        <v>0</v>
      </c>
      <c r="EA1382">
        <v>23.340599999999998</v>
      </c>
      <c r="EB1382">
        <v>999.9</v>
      </c>
      <c r="EC1382">
        <v>59.7</v>
      </c>
      <c r="ED1382">
        <v>31.7</v>
      </c>
      <c r="EE1382">
        <v>27.6952</v>
      </c>
      <c r="EF1382">
        <v>62.3461</v>
      </c>
      <c r="EG1382">
        <v>35.721200000000003</v>
      </c>
      <c r="EH1382">
        <v>1</v>
      </c>
      <c r="EI1382">
        <v>-0.11730500000000001</v>
      </c>
      <c r="EJ1382">
        <v>-1.0028600000000001</v>
      </c>
      <c r="EK1382">
        <v>20.325900000000001</v>
      </c>
      <c r="EL1382">
        <v>5.24892</v>
      </c>
      <c r="EM1382">
        <v>11.962</v>
      </c>
      <c r="EN1382">
        <v>4.9902800000000003</v>
      </c>
      <c r="EO1382">
        <v>3.29182</v>
      </c>
      <c r="EP1382">
        <v>9999</v>
      </c>
      <c r="EQ1382">
        <v>9999</v>
      </c>
      <c r="ER1382">
        <v>9999</v>
      </c>
      <c r="ES1382">
        <v>999.9</v>
      </c>
      <c r="ET1382">
        <v>4.9726900000000001</v>
      </c>
      <c r="EU1382">
        <v>1.8719399999999999</v>
      </c>
      <c r="EV1382">
        <v>1.8722000000000001</v>
      </c>
      <c r="EW1382">
        <v>1.8771800000000001</v>
      </c>
      <c r="EX1382">
        <v>1.8713500000000001</v>
      </c>
      <c r="EY1382">
        <v>1.8721099999999999</v>
      </c>
      <c r="EZ1382">
        <v>1.8717999999999999</v>
      </c>
      <c r="FA1382">
        <v>1.8686499999999999</v>
      </c>
      <c r="FB1382">
        <v>0</v>
      </c>
      <c r="FC1382">
        <v>0</v>
      </c>
      <c r="FD1382">
        <v>0</v>
      </c>
      <c r="FE1382">
        <v>0</v>
      </c>
      <c r="FF1382" t="s">
        <v>340</v>
      </c>
      <c r="FG1382" t="s">
        <v>341</v>
      </c>
      <c r="FH1382" t="s">
        <v>342</v>
      </c>
      <c r="FI1382" t="s">
        <v>342</v>
      </c>
      <c r="FJ1382" t="s">
        <v>342</v>
      </c>
      <c r="FK1382" t="s">
        <v>342</v>
      </c>
      <c r="FL1382">
        <v>0</v>
      </c>
      <c r="FM1382">
        <v>100</v>
      </c>
      <c r="FN1382">
        <v>100</v>
      </c>
      <c r="FO1382">
        <v>3.0139999999999998</v>
      </c>
      <c r="FP1382">
        <v>0.22</v>
      </c>
      <c r="FQ1382">
        <v>-0.71234261683338174</v>
      </c>
      <c r="FR1382">
        <v>7.6898218637449396E-3</v>
      </c>
      <c r="FS1382">
        <v>1.5097418776848419E-6</v>
      </c>
      <c r="FT1382">
        <v>-9.8458676114205118E-11</v>
      </c>
      <c r="FU1382">
        <v>0.22001999999999461</v>
      </c>
      <c r="FV1382">
        <v>0</v>
      </c>
      <c r="FW1382">
        <v>0</v>
      </c>
      <c r="FX1382">
        <v>0</v>
      </c>
      <c r="FY1382">
        <v>3</v>
      </c>
      <c r="FZ1382">
        <v>2164</v>
      </c>
      <c r="GA1382">
        <v>-1</v>
      </c>
      <c r="GB1382">
        <v>-1</v>
      </c>
      <c r="GC1382">
        <v>131.1</v>
      </c>
      <c r="GD1382">
        <v>131.19999999999999</v>
      </c>
      <c r="GE1382">
        <v>1.1035200000000001</v>
      </c>
      <c r="GF1382">
        <v>2.6403799999999999</v>
      </c>
      <c r="GG1382">
        <v>1.7981</v>
      </c>
      <c r="GH1382">
        <v>2.3791500000000001</v>
      </c>
      <c r="GI1382">
        <v>1.5979000000000001</v>
      </c>
      <c r="GJ1382">
        <v>2.5293000000000001</v>
      </c>
      <c r="GK1382">
        <v>34.5777</v>
      </c>
      <c r="GL1382">
        <v>24.157499999999999</v>
      </c>
      <c r="GM1382">
        <v>18</v>
      </c>
      <c r="GN1382">
        <v>364.26100000000002</v>
      </c>
      <c r="GO1382">
        <v>672.99800000000005</v>
      </c>
      <c r="GP1382">
        <v>25.83</v>
      </c>
      <c r="GQ1382">
        <v>25.604199999999999</v>
      </c>
      <c r="GR1382">
        <v>29.9999</v>
      </c>
      <c r="GS1382">
        <v>25.581499999999998</v>
      </c>
      <c r="GT1382">
        <v>25.602399999999999</v>
      </c>
      <c r="GU1382">
        <v>22.038699999999999</v>
      </c>
      <c r="GV1382">
        <v>38.527500000000003</v>
      </c>
      <c r="GW1382">
        <v>0</v>
      </c>
      <c r="GX1382">
        <v>25.83</v>
      </c>
      <c r="GY1382">
        <v>450</v>
      </c>
      <c r="GZ1382">
        <v>18.5</v>
      </c>
      <c r="HA1382">
        <v>100.81399999999999</v>
      </c>
      <c r="HB1382">
        <v>70.529200000000003</v>
      </c>
    </row>
    <row r="1383" spans="1:210" x14ac:dyDescent="0.3">
      <c r="A1383">
        <v>1367</v>
      </c>
      <c r="B1383">
        <v>1750761550</v>
      </c>
      <c r="C1383">
        <v>6830.9000000953674</v>
      </c>
      <c r="D1383" t="s">
        <v>3075</v>
      </c>
      <c r="E1383" t="s">
        <v>3076</v>
      </c>
      <c r="F1383" t="s">
        <v>336</v>
      </c>
      <c r="G1383">
        <v>1750761550</v>
      </c>
      <c r="H1383">
        <f t="shared" si="714"/>
        <v>3.6212305790474329E-4</v>
      </c>
      <c r="I1383">
        <f t="shared" si="715"/>
        <v>0.36212305790474331</v>
      </c>
      <c r="J1383">
        <f t="shared" si="716"/>
        <v>-1.4363062173233708E-2</v>
      </c>
      <c r="K1383">
        <f t="shared" si="717"/>
        <v>449.64699999999999</v>
      </c>
      <c r="L1383">
        <f t="shared" si="718"/>
        <v>442.14385687448839</v>
      </c>
      <c r="M1383">
        <f t="shared" si="719"/>
        <v>44.789673650375512</v>
      </c>
      <c r="N1383">
        <f t="shared" si="720"/>
        <v>45.549750550050994</v>
      </c>
      <c r="O1383">
        <f t="shared" si="721"/>
        <v>3.1561544262520551E-2</v>
      </c>
      <c r="P1383">
        <f t="shared" si="722"/>
        <v>2.4116529661097035</v>
      </c>
      <c r="Q1383">
        <f t="shared" si="723"/>
        <v>3.1337453877722181E-2</v>
      </c>
      <c r="R1383">
        <f t="shared" si="724"/>
        <v>1.9605910672026019E-2</v>
      </c>
      <c r="S1383">
        <f t="shared" si="725"/>
        <v>4.6702950000000003</v>
      </c>
      <c r="T1383">
        <f t="shared" si="726"/>
        <v>24.741789742746263</v>
      </c>
      <c r="U1383">
        <f t="shared" si="727"/>
        <v>24.5853</v>
      </c>
      <c r="V1383">
        <f t="shared" si="728"/>
        <v>3.1019072303580351</v>
      </c>
      <c r="W1383">
        <f t="shared" si="729"/>
        <v>62.318522652144317</v>
      </c>
      <c r="X1383">
        <f t="shared" si="730"/>
        <v>1.9605618678554</v>
      </c>
      <c r="Y1383">
        <f t="shared" si="731"/>
        <v>3.1460339308732621</v>
      </c>
      <c r="Z1383">
        <f t="shared" si="732"/>
        <v>1.1413453625026351</v>
      </c>
      <c r="AA1383">
        <f t="shared" si="733"/>
        <v>-15.969626853599179</v>
      </c>
      <c r="AB1383">
        <f t="shared" si="734"/>
        <v>30.736027005185424</v>
      </c>
      <c r="AC1383">
        <f t="shared" si="735"/>
        <v>2.6877942061927258</v>
      </c>
      <c r="AD1383">
        <f t="shared" si="736"/>
        <v>22.12448935777897</v>
      </c>
      <c r="AE1383">
        <f t="shared" si="737"/>
        <v>-1.4363062173233708E-2</v>
      </c>
      <c r="AF1383">
        <f t="shared" si="738"/>
        <v>0.36212305790474331</v>
      </c>
      <c r="AG1383">
        <f t="shared" si="739"/>
        <v>-5.0052157007094058E-3</v>
      </c>
      <c r="AH1383">
        <v>458.5122591932714</v>
      </c>
      <c r="AI1383">
        <v>458.52199393939372</v>
      </c>
      <c r="AJ1383">
        <v>2.0247867581161109E-4</v>
      </c>
      <c r="AK1383">
        <v>84.076978181650844</v>
      </c>
      <c r="AL1383">
        <f t="shared" si="740"/>
        <v>0.37262170228158542</v>
      </c>
      <c r="AM1383">
        <v>18.531787076625751</v>
      </c>
      <c r="AN1383">
        <v>19.353857293233069</v>
      </c>
      <c r="AO1383">
        <v>-9.3238338287192696E-7</v>
      </c>
      <c r="AP1383">
        <v>90.497214367256092</v>
      </c>
      <c r="AQ1383">
        <v>0</v>
      </c>
      <c r="AR1383">
        <v>0</v>
      </c>
      <c r="AS1383">
        <f t="shared" si="741"/>
        <v>1</v>
      </c>
      <c r="AT1383">
        <f t="shared" si="742"/>
        <v>0</v>
      </c>
      <c r="AU1383">
        <f t="shared" si="743"/>
        <v>53805.362351963377</v>
      </c>
      <c r="AV1383">
        <f t="shared" si="744"/>
        <v>24.580500000000001</v>
      </c>
      <c r="AW1383">
        <f t="shared" si="745"/>
        <v>19.664400000000001</v>
      </c>
      <c r="AX1383">
        <f t="shared" si="746"/>
        <v>0.8</v>
      </c>
      <c r="AY1383">
        <f t="shared" si="747"/>
        <v>0.19</v>
      </c>
      <c r="AZ1383">
        <v>9</v>
      </c>
      <c r="BA1383">
        <v>1.88</v>
      </c>
      <c r="BB1383" t="s">
        <v>337</v>
      </c>
      <c r="BC1383">
        <v>2</v>
      </c>
      <c r="BD1383" t="b">
        <v>0</v>
      </c>
      <c r="BE1383">
        <v>1750761550</v>
      </c>
      <c r="BF1383">
        <v>449.64699999999999</v>
      </c>
      <c r="BG1383">
        <v>449.98099999999999</v>
      </c>
      <c r="BH1383">
        <v>19.3538</v>
      </c>
      <c r="BI1383">
        <v>18.5549</v>
      </c>
      <c r="BJ1383">
        <v>446.63299999999998</v>
      </c>
      <c r="BK1383">
        <v>19.133800000000001</v>
      </c>
      <c r="BL1383">
        <v>400.05399999999997</v>
      </c>
      <c r="BM1383">
        <v>101.20099999999999</v>
      </c>
      <c r="BN1383">
        <v>0.100133</v>
      </c>
      <c r="BO1383">
        <v>24.8217</v>
      </c>
      <c r="BP1383">
        <v>24.5853</v>
      </c>
      <c r="BQ1383">
        <v>999.9</v>
      </c>
      <c r="BR1383">
        <v>0</v>
      </c>
      <c r="BS1383">
        <v>0</v>
      </c>
      <c r="BT1383">
        <v>9981</v>
      </c>
      <c r="BU1383">
        <v>24.580500000000001</v>
      </c>
      <c r="BV1383">
        <v>8.89419</v>
      </c>
      <c r="BW1383">
        <v>-0.33386199999999999</v>
      </c>
      <c r="BX1383">
        <v>458.52199999999999</v>
      </c>
      <c r="BY1383">
        <v>458.488</v>
      </c>
      <c r="BZ1383">
        <v>0.79883000000000004</v>
      </c>
      <c r="CA1383">
        <v>449.98099999999999</v>
      </c>
      <c r="CB1383">
        <v>18.5549</v>
      </c>
      <c r="CC1383">
        <v>1.95862</v>
      </c>
      <c r="CD1383">
        <v>1.87778</v>
      </c>
      <c r="CE1383">
        <v>17.113700000000001</v>
      </c>
      <c r="CF1383">
        <v>16.4497</v>
      </c>
      <c r="CG1383">
        <v>1750753677</v>
      </c>
      <c r="CH1383" t="s">
        <v>338</v>
      </c>
      <c r="CI1383">
        <v>1750753677</v>
      </c>
      <c r="CJ1383">
        <v>1750753673.5</v>
      </c>
      <c r="CK1383">
        <v>5</v>
      </c>
      <c r="CL1383">
        <v>2.1520000000000001</v>
      </c>
      <c r="CM1383">
        <v>-0.52400000000000002</v>
      </c>
      <c r="CN1383">
        <v>3.0179999999999998</v>
      </c>
      <c r="CO1383">
        <v>0.22</v>
      </c>
      <c r="CP1383">
        <v>450</v>
      </c>
      <c r="CQ1383">
        <v>19</v>
      </c>
      <c r="CR1383">
        <v>0.26</v>
      </c>
      <c r="CS1383">
        <v>0.17</v>
      </c>
      <c r="CT1383">
        <v>-0.37097314634146339</v>
      </c>
      <c r="CU1383">
        <v>6.7450034843203463E-3</v>
      </c>
      <c r="CV1383">
        <v>3.4448976969879197E-2</v>
      </c>
      <c r="CW1383">
        <v>1</v>
      </c>
      <c r="CX1383">
        <v>0</v>
      </c>
      <c r="CY1383">
        <v>0</v>
      </c>
      <c r="CZ1383">
        <v>0</v>
      </c>
      <c r="DA1383">
        <v>-1</v>
      </c>
      <c r="DB1383">
        <v>0.86602992682926816</v>
      </c>
      <c r="DC1383">
        <v>-0.49827953310104639</v>
      </c>
      <c r="DD1383">
        <v>5.2114420750082192E-2</v>
      </c>
      <c r="DE1383">
        <v>0</v>
      </c>
      <c r="DF1383">
        <v>1</v>
      </c>
      <c r="DG1383">
        <v>2</v>
      </c>
      <c r="DH1383" t="s">
        <v>383</v>
      </c>
      <c r="DI1383">
        <v>3.02474</v>
      </c>
      <c r="DJ1383">
        <v>2.6914199999999999</v>
      </c>
      <c r="DK1383">
        <v>0.101738</v>
      </c>
      <c r="DL1383">
        <v>0.102877</v>
      </c>
      <c r="DM1383">
        <v>0.102988</v>
      </c>
      <c r="DN1383">
        <v>0.101234</v>
      </c>
      <c r="DO1383">
        <v>25127.9</v>
      </c>
      <c r="DP1383">
        <v>16834.3</v>
      </c>
      <c r="DQ1383">
        <v>26532.6</v>
      </c>
      <c r="DR1383">
        <v>17050.2</v>
      </c>
      <c r="DS1383">
        <v>33851.599999999999</v>
      </c>
      <c r="DT1383">
        <v>20013.599999999999</v>
      </c>
      <c r="DU1383">
        <v>38648.5</v>
      </c>
      <c r="DV1383">
        <v>22596.5</v>
      </c>
      <c r="DW1383">
        <v>1.82304</v>
      </c>
      <c r="DX1383">
        <v>2.2204199999999998</v>
      </c>
      <c r="DY1383">
        <v>7.5817099999999998E-2</v>
      </c>
      <c r="DZ1383">
        <v>0</v>
      </c>
      <c r="EA1383">
        <v>23.339200000000002</v>
      </c>
      <c r="EB1383">
        <v>999.9</v>
      </c>
      <c r="EC1383">
        <v>59.7</v>
      </c>
      <c r="ED1383">
        <v>31.7</v>
      </c>
      <c r="EE1383">
        <v>27.6952</v>
      </c>
      <c r="EF1383">
        <v>62.5961</v>
      </c>
      <c r="EG1383">
        <v>35.480800000000002</v>
      </c>
      <c r="EH1383">
        <v>1</v>
      </c>
      <c r="EI1383">
        <v>-0.11754100000000001</v>
      </c>
      <c r="EJ1383">
        <v>-1.0024999999999999</v>
      </c>
      <c r="EK1383">
        <v>20.3261</v>
      </c>
      <c r="EL1383">
        <v>5.24892</v>
      </c>
      <c r="EM1383">
        <v>11.962</v>
      </c>
      <c r="EN1383">
        <v>4.9903599999999999</v>
      </c>
      <c r="EO1383">
        <v>3.29196</v>
      </c>
      <c r="EP1383">
        <v>9999</v>
      </c>
      <c r="EQ1383">
        <v>9999</v>
      </c>
      <c r="ER1383">
        <v>9999</v>
      </c>
      <c r="ES1383">
        <v>999.9</v>
      </c>
      <c r="ET1383">
        <v>4.9726999999999997</v>
      </c>
      <c r="EU1383">
        <v>1.8719399999999999</v>
      </c>
      <c r="EV1383">
        <v>1.8722000000000001</v>
      </c>
      <c r="EW1383">
        <v>1.8771899999999999</v>
      </c>
      <c r="EX1383">
        <v>1.87134</v>
      </c>
      <c r="EY1383">
        <v>1.87212</v>
      </c>
      <c r="EZ1383">
        <v>1.8717999999999999</v>
      </c>
      <c r="FA1383">
        <v>1.8686400000000001</v>
      </c>
      <c r="FB1383">
        <v>0</v>
      </c>
      <c r="FC1383">
        <v>0</v>
      </c>
      <c r="FD1383">
        <v>0</v>
      </c>
      <c r="FE1383">
        <v>0</v>
      </c>
      <c r="FF1383" t="s">
        <v>340</v>
      </c>
      <c r="FG1383" t="s">
        <v>341</v>
      </c>
      <c r="FH1383" t="s">
        <v>342</v>
      </c>
      <c r="FI1383" t="s">
        <v>342</v>
      </c>
      <c r="FJ1383" t="s">
        <v>342</v>
      </c>
      <c r="FK1383" t="s">
        <v>342</v>
      </c>
      <c r="FL1383">
        <v>0</v>
      </c>
      <c r="FM1383">
        <v>100</v>
      </c>
      <c r="FN1383">
        <v>100</v>
      </c>
      <c r="FO1383">
        <v>3.0139999999999998</v>
      </c>
      <c r="FP1383">
        <v>0.22</v>
      </c>
      <c r="FQ1383">
        <v>-0.71234261683338174</v>
      </c>
      <c r="FR1383">
        <v>7.6898218637449396E-3</v>
      </c>
      <c r="FS1383">
        <v>1.5097418776848419E-6</v>
      </c>
      <c r="FT1383">
        <v>-9.8458676114205118E-11</v>
      </c>
      <c r="FU1383">
        <v>0.22001999999999461</v>
      </c>
      <c r="FV1383">
        <v>0</v>
      </c>
      <c r="FW1383">
        <v>0</v>
      </c>
      <c r="FX1383">
        <v>0</v>
      </c>
      <c r="FY1383">
        <v>3</v>
      </c>
      <c r="FZ1383">
        <v>2164</v>
      </c>
      <c r="GA1383">
        <v>-1</v>
      </c>
      <c r="GB1383">
        <v>-1</v>
      </c>
      <c r="GC1383">
        <v>131.19999999999999</v>
      </c>
      <c r="GD1383">
        <v>131.30000000000001</v>
      </c>
      <c r="GE1383">
        <v>1.10229</v>
      </c>
      <c r="GF1383">
        <v>2.63306</v>
      </c>
      <c r="GG1383">
        <v>1.7981</v>
      </c>
      <c r="GH1383">
        <v>2.3803700000000001</v>
      </c>
      <c r="GI1383">
        <v>1.5979000000000001</v>
      </c>
      <c r="GJ1383">
        <v>2.5561500000000001</v>
      </c>
      <c r="GK1383">
        <v>34.5777</v>
      </c>
      <c r="GL1383">
        <v>24.1663</v>
      </c>
      <c r="GM1383">
        <v>18</v>
      </c>
      <c r="GN1383">
        <v>364.221</v>
      </c>
      <c r="GO1383">
        <v>672.89300000000003</v>
      </c>
      <c r="GP1383">
        <v>25.83</v>
      </c>
      <c r="GQ1383">
        <v>25.602699999999999</v>
      </c>
      <c r="GR1383">
        <v>30</v>
      </c>
      <c r="GS1383">
        <v>25.58</v>
      </c>
      <c r="GT1383">
        <v>25.600999999999999</v>
      </c>
      <c r="GU1383">
        <v>22.040400000000002</v>
      </c>
      <c r="GV1383">
        <v>38.527500000000003</v>
      </c>
      <c r="GW1383">
        <v>0</v>
      </c>
      <c r="GX1383">
        <v>25.83</v>
      </c>
      <c r="GY1383">
        <v>450</v>
      </c>
      <c r="GZ1383">
        <v>18.5</v>
      </c>
      <c r="HA1383">
        <v>100.81699999999999</v>
      </c>
      <c r="HB1383">
        <v>70.529200000000003</v>
      </c>
    </row>
    <row r="1384" spans="1:210" x14ac:dyDescent="0.3">
      <c r="A1384">
        <v>1368</v>
      </c>
      <c r="B1384">
        <v>1750761555</v>
      </c>
      <c r="C1384">
        <v>6835.9000000953674</v>
      </c>
      <c r="D1384" t="s">
        <v>3077</v>
      </c>
      <c r="E1384" t="s">
        <v>3078</v>
      </c>
      <c r="F1384" t="s">
        <v>336</v>
      </c>
      <c r="G1384">
        <v>1750761555</v>
      </c>
      <c r="H1384">
        <f t="shared" si="714"/>
        <v>3.6812557289390486E-4</v>
      </c>
      <c r="I1384">
        <f t="shared" si="715"/>
        <v>0.36812557289390485</v>
      </c>
      <c r="J1384">
        <f t="shared" si="716"/>
        <v>-2.8647595030600041E-2</v>
      </c>
      <c r="K1384">
        <f t="shared" si="717"/>
        <v>449.64699999999999</v>
      </c>
      <c r="L1384">
        <f t="shared" si="718"/>
        <v>442.85310515436561</v>
      </c>
      <c r="M1384">
        <f t="shared" si="719"/>
        <v>44.863223986324073</v>
      </c>
      <c r="N1384">
        <f t="shared" si="720"/>
        <v>45.551479352836601</v>
      </c>
      <c r="O1384">
        <f t="shared" si="721"/>
        <v>3.2140349244427491E-2</v>
      </c>
      <c r="P1384">
        <f t="shared" si="722"/>
        <v>2.4126359598860936</v>
      </c>
      <c r="Q1384">
        <f t="shared" si="723"/>
        <v>3.1908090648060113E-2</v>
      </c>
      <c r="R1384">
        <f t="shared" si="724"/>
        <v>1.9963285318650666E-2</v>
      </c>
      <c r="S1384">
        <f t="shared" si="725"/>
        <v>4.6659250000000005</v>
      </c>
      <c r="T1384">
        <f t="shared" si="726"/>
        <v>24.739917420774002</v>
      </c>
      <c r="U1384">
        <f t="shared" si="727"/>
        <v>24.583300000000001</v>
      </c>
      <c r="V1384">
        <f t="shared" si="728"/>
        <v>3.1015362278816023</v>
      </c>
      <c r="W1384">
        <f t="shared" si="729"/>
        <v>62.363715034878261</v>
      </c>
      <c r="X1384">
        <f t="shared" si="730"/>
        <v>1.9619836355503801</v>
      </c>
      <c r="Y1384">
        <f t="shared" si="731"/>
        <v>3.1460339308732621</v>
      </c>
      <c r="Z1384">
        <f t="shared" si="732"/>
        <v>1.1395525923312222</v>
      </c>
      <c r="AA1384">
        <f t="shared" si="733"/>
        <v>-16.234337764621205</v>
      </c>
      <c r="AB1384">
        <f t="shared" si="734"/>
        <v>31.008695120859795</v>
      </c>
      <c r="AC1384">
        <f t="shared" si="735"/>
        <v>2.710506274807079</v>
      </c>
      <c r="AD1384">
        <f t="shared" si="736"/>
        <v>22.150788631045668</v>
      </c>
      <c r="AE1384">
        <f t="shared" si="737"/>
        <v>-2.8647595030600041E-2</v>
      </c>
      <c r="AF1384">
        <f t="shared" si="738"/>
        <v>0.36812557289390485</v>
      </c>
      <c r="AG1384">
        <f t="shared" si="739"/>
        <v>-1.5269293207193889E-2</v>
      </c>
      <c r="AH1384">
        <v>458.49178113468582</v>
      </c>
      <c r="AI1384">
        <v>458.52689090909053</v>
      </c>
      <c r="AJ1384">
        <v>-1.1855391616005109E-5</v>
      </c>
      <c r="AK1384">
        <v>84.076978181650844</v>
      </c>
      <c r="AL1384">
        <f t="shared" si="740"/>
        <v>0.36783963502615968</v>
      </c>
      <c r="AM1384">
        <v>18.554344144724059</v>
      </c>
      <c r="AN1384">
        <v>19.365977293233069</v>
      </c>
      <c r="AO1384">
        <v>3.9850615197232357E-6</v>
      </c>
      <c r="AP1384">
        <v>90.497214367256092</v>
      </c>
      <c r="AQ1384">
        <v>0</v>
      </c>
      <c r="AR1384">
        <v>0</v>
      </c>
      <c r="AS1384">
        <f t="shared" si="741"/>
        <v>1</v>
      </c>
      <c r="AT1384">
        <f t="shared" si="742"/>
        <v>0</v>
      </c>
      <c r="AU1384">
        <f t="shared" si="743"/>
        <v>53838.525004964118</v>
      </c>
      <c r="AV1384">
        <f t="shared" si="744"/>
        <v>24.557500000000001</v>
      </c>
      <c r="AW1384">
        <f t="shared" si="745"/>
        <v>19.646000000000001</v>
      </c>
      <c r="AX1384">
        <f t="shared" si="746"/>
        <v>0.8</v>
      </c>
      <c r="AY1384">
        <f t="shared" si="747"/>
        <v>0.19</v>
      </c>
      <c r="AZ1384">
        <v>9</v>
      </c>
      <c r="BA1384">
        <v>1.88</v>
      </c>
      <c r="BB1384" t="s">
        <v>337</v>
      </c>
      <c r="BC1384">
        <v>2</v>
      </c>
      <c r="BD1384" t="b">
        <v>0</v>
      </c>
      <c r="BE1384">
        <v>1750761555</v>
      </c>
      <c r="BF1384">
        <v>449.64699999999999</v>
      </c>
      <c r="BG1384">
        <v>449.95499999999998</v>
      </c>
      <c r="BH1384">
        <v>19.367100000000001</v>
      </c>
      <c r="BI1384">
        <v>18.5548</v>
      </c>
      <c r="BJ1384">
        <v>446.63200000000001</v>
      </c>
      <c r="BK1384">
        <v>19.146999999999998</v>
      </c>
      <c r="BL1384">
        <v>399.971</v>
      </c>
      <c r="BM1384">
        <v>101.205</v>
      </c>
      <c r="BN1384">
        <v>9.9977800000000006E-2</v>
      </c>
      <c r="BO1384">
        <v>24.8217</v>
      </c>
      <c r="BP1384">
        <v>24.583300000000001</v>
      </c>
      <c r="BQ1384">
        <v>999.9</v>
      </c>
      <c r="BR1384">
        <v>0</v>
      </c>
      <c r="BS1384">
        <v>0</v>
      </c>
      <c r="BT1384">
        <v>9987</v>
      </c>
      <c r="BU1384">
        <v>24.557500000000001</v>
      </c>
      <c r="BV1384">
        <v>8.89419</v>
      </c>
      <c r="BW1384">
        <v>-0.30862400000000001</v>
      </c>
      <c r="BX1384">
        <v>458.52699999999999</v>
      </c>
      <c r="BY1384">
        <v>458.46199999999999</v>
      </c>
      <c r="BZ1384">
        <v>0.81225000000000003</v>
      </c>
      <c r="CA1384">
        <v>449.95499999999998</v>
      </c>
      <c r="CB1384">
        <v>18.5548</v>
      </c>
      <c r="CC1384">
        <v>1.9600500000000001</v>
      </c>
      <c r="CD1384">
        <v>1.87784</v>
      </c>
      <c r="CE1384">
        <v>17.1252</v>
      </c>
      <c r="CF1384">
        <v>16.450299999999999</v>
      </c>
      <c r="CG1384">
        <v>1750753677</v>
      </c>
      <c r="CH1384" t="s">
        <v>338</v>
      </c>
      <c r="CI1384">
        <v>1750753677</v>
      </c>
      <c r="CJ1384">
        <v>1750753673.5</v>
      </c>
      <c r="CK1384">
        <v>5</v>
      </c>
      <c r="CL1384">
        <v>2.1520000000000001</v>
      </c>
      <c r="CM1384">
        <v>-0.52400000000000002</v>
      </c>
      <c r="CN1384">
        <v>3.0179999999999998</v>
      </c>
      <c r="CO1384">
        <v>0.22</v>
      </c>
      <c r="CP1384">
        <v>450</v>
      </c>
      <c r="CQ1384">
        <v>19</v>
      </c>
      <c r="CR1384">
        <v>0.26</v>
      </c>
      <c r="CS1384">
        <v>0.17</v>
      </c>
      <c r="CT1384">
        <v>-0.36227187804878053</v>
      </c>
      <c r="CU1384">
        <v>0.1389891219512196</v>
      </c>
      <c r="CV1384">
        <v>3.5705403660999037E-2</v>
      </c>
      <c r="CW1384">
        <v>1</v>
      </c>
      <c r="CX1384">
        <v>0</v>
      </c>
      <c r="CY1384">
        <v>0</v>
      </c>
      <c r="CZ1384">
        <v>0</v>
      </c>
      <c r="DA1384">
        <v>-1</v>
      </c>
      <c r="DB1384">
        <v>0.83820890243902457</v>
      </c>
      <c r="DC1384">
        <v>-0.42193843902438832</v>
      </c>
      <c r="DD1384">
        <v>4.7431526826190749E-2</v>
      </c>
      <c r="DE1384">
        <v>0</v>
      </c>
      <c r="DF1384">
        <v>1</v>
      </c>
      <c r="DG1384">
        <v>2</v>
      </c>
      <c r="DH1384" t="s">
        <v>383</v>
      </c>
      <c r="DI1384">
        <v>3.0246400000000002</v>
      </c>
      <c r="DJ1384">
        <v>2.6912699999999998</v>
      </c>
      <c r="DK1384">
        <v>0.101742</v>
      </c>
      <c r="DL1384">
        <v>0.102877</v>
      </c>
      <c r="DM1384">
        <v>0.103044</v>
      </c>
      <c r="DN1384">
        <v>0.10123799999999999</v>
      </c>
      <c r="DO1384">
        <v>25127.5</v>
      </c>
      <c r="DP1384">
        <v>16834.099999999999</v>
      </c>
      <c r="DQ1384">
        <v>26532.3</v>
      </c>
      <c r="DR1384">
        <v>17050</v>
      </c>
      <c r="DS1384">
        <v>33849.199999999997</v>
      </c>
      <c r="DT1384">
        <v>20013.2</v>
      </c>
      <c r="DU1384">
        <v>38648.199999999997</v>
      </c>
      <c r="DV1384">
        <v>22596.2</v>
      </c>
      <c r="DW1384">
        <v>1.8229200000000001</v>
      </c>
      <c r="DX1384">
        <v>2.2204999999999999</v>
      </c>
      <c r="DY1384">
        <v>7.5697899999999999E-2</v>
      </c>
      <c r="DZ1384">
        <v>0</v>
      </c>
      <c r="EA1384">
        <v>23.339200000000002</v>
      </c>
      <c r="EB1384">
        <v>999.9</v>
      </c>
      <c r="EC1384">
        <v>59.7</v>
      </c>
      <c r="ED1384">
        <v>31.7</v>
      </c>
      <c r="EE1384">
        <v>27.692299999999999</v>
      </c>
      <c r="EF1384">
        <v>62.906100000000002</v>
      </c>
      <c r="EG1384">
        <v>35.649000000000001</v>
      </c>
      <c r="EH1384">
        <v>1</v>
      </c>
      <c r="EI1384">
        <v>-0.117549</v>
      </c>
      <c r="EJ1384">
        <v>-1.0025999999999999</v>
      </c>
      <c r="EK1384">
        <v>20.3263</v>
      </c>
      <c r="EL1384">
        <v>5.2491599999999998</v>
      </c>
      <c r="EM1384">
        <v>11.962</v>
      </c>
      <c r="EN1384">
        <v>4.99024</v>
      </c>
      <c r="EO1384">
        <v>3.2919200000000002</v>
      </c>
      <c r="EP1384">
        <v>9999</v>
      </c>
      <c r="EQ1384">
        <v>9999</v>
      </c>
      <c r="ER1384">
        <v>9999</v>
      </c>
      <c r="ES1384">
        <v>999.9</v>
      </c>
      <c r="ET1384">
        <v>4.9726900000000001</v>
      </c>
      <c r="EU1384">
        <v>1.8719399999999999</v>
      </c>
      <c r="EV1384">
        <v>1.87219</v>
      </c>
      <c r="EW1384">
        <v>1.8771599999999999</v>
      </c>
      <c r="EX1384">
        <v>1.87134</v>
      </c>
      <c r="EY1384">
        <v>1.8721000000000001</v>
      </c>
      <c r="EZ1384">
        <v>1.8717999999999999</v>
      </c>
      <c r="FA1384">
        <v>1.86866</v>
      </c>
      <c r="FB1384">
        <v>0</v>
      </c>
      <c r="FC1384">
        <v>0</v>
      </c>
      <c r="FD1384">
        <v>0</v>
      </c>
      <c r="FE1384">
        <v>0</v>
      </c>
      <c r="FF1384" t="s">
        <v>340</v>
      </c>
      <c r="FG1384" t="s">
        <v>341</v>
      </c>
      <c r="FH1384" t="s">
        <v>342</v>
      </c>
      <c r="FI1384" t="s">
        <v>342</v>
      </c>
      <c r="FJ1384" t="s">
        <v>342</v>
      </c>
      <c r="FK1384" t="s">
        <v>342</v>
      </c>
      <c r="FL1384">
        <v>0</v>
      </c>
      <c r="FM1384">
        <v>100</v>
      </c>
      <c r="FN1384">
        <v>100</v>
      </c>
      <c r="FO1384">
        <v>3.0150000000000001</v>
      </c>
      <c r="FP1384">
        <v>0.22009999999999999</v>
      </c>
      <c r="FQ1384">
        <v>-0.71234261683338174</v>
      </c>
      <c r="FR1384">
        <v>7.6898218637449396E-3</v>
      </c>
      <c r="FS1384">
        <v>1.5097418776848419E-6</v>
      </c>
      <c r="FT1384">
        <v>-9.8458676114205118E-11</v>
      </c>
      <c r="FU1384">
        <v>0.22001999999999461</v>
      </c>
      <c r="FV1384">
        <v>0</v>
      </c>
      <c r="FW1384">
        <v>0</v>
      </c>
      <c r="FX1384">
        <v>0</v>
      </c>
      <c r="FY1384">
        <v>3</v>
      </c>
      <c r="FZ1384">
        <v>2164</v>
      </c>
      <c r="GA1384">
        <v>-1</v>
      </c>
      <c r="GB1384">
        <v>-1</v>
      </c>
      <c r="GC1384">
        <v>131.30000000000001</v>
      </c>
      <c r="GD1384">
        <v>131.4</v>
      </c>
      <c r="GE1384">
        <v>1.1035200000000001</v>
      </c>
      <c r="GF1384">
        <v>2.65991</v>
      </c>
      <c r="GG1384">
        <v>1.7981</v>
      </c>
      <c r="GH1384">
        <v>2.3791500000000001</v>
      </c>
      <c r="GI1384">
        <v>1.5979000000000001</v>
      </c>
      <c r="GJ1384">
        <v>2.4536099999999998</v>
      </c>
      <c r="GK1384">
        <v>34.5777</v>
      </c>
      <c r="GL1384">
        <v>24.157499999999999</v>
      </c>
      <c r="GM1384">
        <v>18</v>
      </c>
      <c r="GN1384">
        <v>364.154</v>
      </c>
      <c r="GO1384">
        <v>672.94500000000005</v>
      </c>
      <c r="GP1384">
        <v>25.83</v>
      </c>
      <c r="GQ1384">
        <v>25.601400000000002</v>
      </c>
      <c r="GR1384">
        <v>30</v>
      </c>
      <c r="GS1384">
        <v>25.5791</v>
      </c>
      <c r="GT1384">
        <v>25.599699999999999</v>
      </c>
      <c r="GU1384">
        <v>22.043099999999999</v>
      </c>
      <c r="GV1384">
        <v>38.527500000000003</v>
      </c>
      <c r="GW1384">
        <v>0</v>
      </c>
      <c r="GX1384">
        <v>25.83</v>
      </c>
      <c r="GY1384">
        <v>450</v>
      </c>
      <c r="GZ1384">
        <v>18.5</v>
      </c>
      <c r="HA1384">
        <v>100.816</v>
      </c>
      <c r="HB1384">
        <v>70.528199999999998</v>
      </c>
    </row>
    <row r="1385" spans="1:210" x14ac:dyDescent="0.3">
      <c r="A1385">
        <v>1369</v>
      </c>
      <c r="B1385">
        <v>1750761560</v>
      </c>
      <c r="C1385">
        <v>6840.9000000953674</v>
      </c>
      <c r="D1385" t="s">
        <v>3079</v>
      </c>
      <c r="E1385" t="s">
        <v>3080</v>
      </c>
      <c r="F1385" t="s">
        <v>336</v>
      </c>
      <c r="G1385">
        <v>1750761560</v>
      </c>
      <c r="H1385">
        <f t="shared" si="714"/>
        <v>3.7118151332698562E-4</v>
      </c>
      <c r="I1385">
        <f t="shared" si="715"/>
        <v>0.37118151332698562</v>
      </c>
      <c r="J1385">
        <f t="shared" si="716"/>
        <v>3.1349678948216608E-2</v>
      </c>
      <c r="K1385">
        <f t="shared" si="717"/>
        <v>449.62200000000001</v>
      </c>
      <c r="L1385">
        <f t="shared" si="718"/>
        <v>439.86299351801568</v>
      </c>
      <c r="M1385">
        <f t="shared" si="719"/>
        <v>44.559450509341396</v>
      </c>
      <c r="N1385">
        <f t="shared" si="720"/>
        <v>45.548067357683998</v>
      </c>
      <c r="O1385">
        <f t="shared" si="721"/>
        <v>3.2407185124934602E-2</v>
      </c>
      <c r="P1385">
        <f t="shared" si="722"/>
        <v>2.4139886134946877</v>
      </c>
      <c r="Q1385">
        <f t="shared" si="723"/>
        <v>3.2171200433213566E-2</v>
      </c>
      <c r="R1385">
        <f t="shared" si="724"/>
        <v>2.0128060402323442E-2</v>
      </c>
      <c r="S1385">
        <f t="shared" si="725"/>
        <v>4.6646520000000002</v>
      </c>
      <c r="T1385">
        <f t="shared" si="726"/>
        <v>24.737998258578425</v>
      </c>
      <c r="U1385">
        <f t="shared" si="727"/>
        <v>24.587199999999999</v>
      </c>
      <c r="V1385">
        <f t="shared" si="728"/>
        <v>3.1022597186394933</v>
      </c>
      <c r="W1385">
        <f t="shared" si="729"/>
        <v>62.389419699592843</v>
      </c>
      <c r="X1385">
        <f t="shared" si="730"/>
        <v>1.9626751391346002</v>
      </c>
      <c r="Y1385">
        <f t="shared" si="731"/>
        <v>3.1458461203597459</v>
      </c>
      <c r="Z1385">
        <f t="shared" si="732"/>
        <v>1.1395845795048931</v>
      </c>
      <c r="AA1385">
        <f t="shared" si="733"/>
        <v>-16.369104737720065</v>
      </c>
      <c r="AB1385">
        <f t="shared" si="734"/>
        <v>30.388379789524347</v>
      </c>
      <c r="AC1385">
        <f t="shared" si="735"/>
        <v>2.6548341401157085</v>
      </c>
      <c r="AD1385">
        <f t="shared" si="736"/>
        <v>21.338761191919993</v>
      </c>
      <c r="AE1385">
        <f t="shared" si="737"/>
        <v>3.1349678948216608E-2</v>
      </c>
      <c r="AF1385">
        <f t="shared" si="738"/>
        <v>0.37118151332698562</v>
      </c>
      <c r="AG1385">
        <f t="shared" si="739"/>
        <v>-1.1570336503946491E-2</v>
      </c>
      <c r="AH1385">
        <v>458.46163688469801</v>
      </c>
      <c r="AI1385">
        <v>458.48914545454528</v>
      </c>
      <c r="AJ1385">
        <v>-1.1479780788710639E-4</v>
      </c>
      <c r="AK1385">
        <v>84.076978181650844</v>
      </c>
      <c r="AL1385">
        <f t="shared" si="740"/>
        <v>0.37101530379091058</v>
      </c>
      <c r="AM1385">
        <v>18.555164690674712</v>
      </c>
      <c r="AN1385">
        <v>19.373664060150379</v>
      </c>
      <c r="AO1385">
        <v>3.7299202497093839E-6</v>
      </c>
      <c r="AP1385">
        <v>90.497214367256092</v>
      </c>
      <c r="AQ1385">
        <v>0</v>
      </c>
      <c r="AR1385">
        <v>0</v>
      </c>
      <c r="AS1385">
        <f t="shared" si="741"/>
        <v>1</v>
      </c>
      <c r="AT1385">
        <f t="shared" si="742"/>
        <v>0</v>
      </c>
      <c r="AU1385">
        <f t="shared" si="743"/>
        <v>53884.184839861286</v>
      </c>
      <c r="AV1385">
        <f t="shared" si="744"/>
        <v>24.550799999999999</v>
      </c>
      <c r="AW1385">
        <f t="shared" si="745"/>
        <v>19.640640000000001</v>
      </c>
      <c r="AX1385">
        <f t="shared" si="746"/>
        <v>0.8</v>
      </c>
      <c r="AY1385">
        <f t="shared" si="747"/>
        <v>0.19</v>
      </c>
      <c r="AZ1385">
        <v>9</v>
      </c>
      <c r="BA1385">
        <v>1.88</v>
      </c>
      <c r="BB1385" t="s">
        <v>337</v>
      </c>
      <c r="BC1385">
        <v>2</v>
      </c>
      <c r="BD1385" t="b">
        <v>0</v>
      </c>
      <c r="BE1385">
        <v>1750761560</v>
      </c>
      <c r="BF1385">
        <v>449.62200000000001</v>
      </c>
      <c r="BG1385">
        <v>450.06799999999998</v>
      </c>
      <c r="BH1385">
        <v>19.374300000000002</v>
      </c>
      <c r="BI1385">
        <v>18.555399999999999</v>
      </c>
      <c r="BJ1385">
        <v>446.608</v>
      </c>
      <c r="BK1385">
        <v>19.154299999999999</v>
      </c>
      <c r="BL1385">
        <v>400.03800000000001</v>
      </c>
      <c r="BM1385">
        <v>101.203</v>
      </c>
      <c r="BN1385">
        <v>0.100022</v>
      </c>
      <c r="BO1385">
        <v>24.820699999999999</v>
      </c>
      <c r="BP1385">
        <v>24.587199999999999</v>
      </c>
      <c r="BQ1385">
        <v>999.9</v>
      </c>
      <c r="BR1385">
        <v>0</v>
      </c>
      <c r="BS1385">
        <v>0</v>
      </c>
      <c r="BT1385">
        <v>9996</v>
      </c>
      <c r="BU1385">
        <v>24.550799999999999</v>
      </c>
      <c r="BV1385">
        <v>8.89419</v>
      </c>
      <c r="BW1385">
        <v>-0.44589200000000001</v>
      </c>
      <c r="BX1385">
        <v>458.50599999999997</v>
      </c>
      <c r="BY1385">
        <v>458.577</v>
      </c>
      <c r="BZ1385">
        <v>0.81887100000000002</v>
      </c>
      <c r="CA1385">
        <v>450.06799999999998</v>
      </c>
      <c r="CB1385">
        <v>18.555399999999999</v>
      </c>
      <c r="CC1385">
        <v>1.96075</v>
      </c>
      <c r="CD1385">
        <v>1.8778699999999999</v>
      </c>
      <c r="CE1385">
        <v>17.1309</v>
      </c>
      <c r="CF1385">
        <v>16.450500000000002</v>
      </c>
      <c r="CG1385">
        <v>1750753677</v>
      </c>
      <c r="CH1385" t="s">
        <v>338</v>
      </c>
      <c r="CI1385">
        <v>1750753677</v>
      </c>
      <c r="CJ1385">
        <v>1750753673.5</v>
      </c>
      <c r="CK1385">
        <v>5</v>
      </c>
      <c r="CL1385">
        <v>2.1520000000000001</v>
      </c>
      <c r="CM1385">
        <v>-0.52400000000000002</v>
      </c>
      <c r="CN1385">
        <v>3.0179999999999998</v>
      </c>
      <c r="CO1385">
        <v>0.22</v>
      </c>
      <c r="CP1385">
        <v>450</v>
      </c>
      <c r="CQ1385">
        <v>19</v>
      </c>
      <c r="CR1385">
        <v>0.26</v>
      </c>
      <c r="CS1385">
        <v>0.17</v>
      </c>
      <c r="CT1385">
        <v>-0.35380167499999998</v>
      </c>
      <c r="CU1385">
        <v>-7.1775320825514924E-2</v>
      </c>
      <c r="CV1385">
        <v>3.6981486954547609E-2</v>
      </c>
      <c r="CW1385">
        <v>1</v>
      </c>
      <c r="CX1385">
        <v>0</v>
      </c>
      <c r="CY1385">
        <v>0</v>
      </c>
      <c r="CZ1385">
        <v>0</v>
      </c>
      <c r="DA1385">
        <v>-1</v>
      </c>
      <c r="DB1385">
        <v>0.81167397500000005</v>
      </c>
      <c r="DC1385">
        <v>-5.8500461538462563E-2</v>
      </c>
      <c r="DD1385">
        <v>1.9596030573163919E-2</v>
      </c>
      <c r="DE1385">
        <v>1</v>
      </c>
      <c r="DF1385">
        <v>2</v>
      </c>
      <c r="DG1385">
        <v>2</v>
      </c>
      <c r="DH1385" t="s">
        <v>339</v>
      </c>
      <c r="DI1385">
        <v>3.0247199999999999</v>
      </c>
      <c r="DJ1385">
        <v>2.6913100000000001</v>
      </c>
      <c r="DK1385">
        <v>0.10173699999999999</v>
      </c>
      <c r="DL1385">
        <v>0.102895</v>
      </c>
      <c r="DM1385">
        <v>0.103071</v>
      </c>
      <c r="DN1385">
        <v>0.101239</v>
      </c>
      <c r="DO1385">
        <v>25127.5</v>
      </c>
      <c r="DP1385">
        <v>16834.3</v>
      </c>
      <c r="DQ1385">
        <v>26532.1</v>
      </c>
      <c r="DR1385">
        <v>17050.5</v>
      </c>
      <c r="DS1385">
        <v>33848</v>
      </c>
      <c r="DT1385">
        <v>20013.599999999999</v>
      </c>
      <c r="DU1385">
        <v>38648</v>
      </c>
      <c r="DV1385">
        <v>22596.7</v>
      </c>
      <c r="DW1385">
        <v>1.82324</v>
      </c>
      <c r="DX1385">
        <v>2.2203599999999999</v>
      </c>
      <c r="DY1385">
        <v>7.60406E-2</v>
      </c>
      <c r="DZ1385">
        <v>0</v>
      </c>
      <c r="EA1385">
        <v>23.337499999999999</v>
      </c>
      <c r="EB1385">
        <v>999.9</v>
      </c>
      <c r="EC1385">
        <v>59.7</v>
      </c>
      <c r="ED1385">
        <v>31.7</v>
      </c>
      <c r="EE1385">
        <v>27.6922</v>
      </c>
      <c r="EF1385">
        <v>62.766100000000002</v>
      </c>
      <c r="EG1385">
        <v>35.661099999999998</v>
      </c>
      <c r="EH1385">
        <v>1</v>
      </c>
      <c r="EI1385">
        <v>-0.11763800000000001</v>
      </c>
      <c r="EJ1385">
        <v>-1.00322</v>
      </c>
      <c r="EK1385">
        <v>20.3262</v>
      </c>
      <c r="EL1385">
        <v>5.2488000000000001</v>
      </c>
      <c r="EM1385">
        <v>11.962</v>
      </c>
      <c r="EN1385">
        <v>4.9901600000000004</v>
      </c>
      <c r="EO1385">
        <v>3.2919200000000002</v>
      </c>
      <c r="EP1385">
        <v>9999</v>
      </c>
      <c r="EQ1385">
        <v>9999</v>
      </c>
      <c r="ER1385">
        <v>9999</v>
      </c>
      <c r="ES1385">
        <v>999.9</v>
      </c>
      <c r="ET1385">
        <v>4.9726800000000004</v>
      </c>
      <c r="EU1385">
        <v>1.8719399999999999</v>
      </c>
      <c r="EV1385">
        <v>1.8722000000000001</v>
      </c>
      <c r="EW1385">
        <v>1.8771899999999999</v>
      </c>
      <c r="EX1385">
        <v>1.8713500000000001</v>
      </c>
      <c r="EY1385">
        <v>1.8721000000000001</v>
      </c>
      <c r="EZ1385">
        <v>1.8717999999999999</v>
      </c>
      <c r="FA1385">
        <v>1.86866</v>
      </c>
      <c r="FB1385">
        <v>0</v>
      </c>
      <c r="FC1385">
        <v>0</v>
      </c>
      <c r="FD1385">
        <v>0</v>
      </c>
      <c r="FE1385">
        <v>0</v>
      </c>
      <c r="FF1385" t="s">
        <v>340</v>
      </c>
      <c r="FG1385" t="s">
        <v>341</v>
      </c>
      <c r="FH1385" t="s">
        <v>342</v>
      </c>
      <c r="FI1385" t="s">
        <v>342</v>
      </c>
      <c r="FJ1385" t="s">
        <v>342</v>
      </c>
      <c r="FK1385" t="s">
        <v>342</v>
      </c>
      <c r="FL1385">
        <v>0</v>
      </c>
      <c r="FM1385">
        <v>100</v>
      </c>
      <c r="FN1385">
        <v>100</v>
      </c>
      <c r="FO1385">
        <v>3.0139999999999998</v>
      </c>
      <c r="FP1385">
        <v>0.22</v>
      </c>
      <c r="FQ1385">
        <v>-0.71234261683338174</v>
      </c>
      <c r="FR1385">
        <v>7.6898218637449396E-3</v>
      </c>
      <c r="FS1385">
        <v>1.5097418776848419E-6</v>
      </c>
      <c r="FT1385">
        <v>-9.8458676114205118E-11</v>
      </c>
      <c r="FU1385">
        <v>0.22001999999999461</v>
      </c>
      <c r="FV1385">
        <v>0</v>
      </c>
      <c r="FW1385">
        <v>0</v>
      </c>
      <c r="FX1385">
        <v>0</v>
      </c>
      <c r="FY1385">
        <v>3</v>
      </c>
      <c r="FZ1385">
        <v>2164</v>
      </c>
      <c r="GA1385">
        <v>-1</v>
      </c>
      <c r="GB1385">
        <v>-1</v>
      </c>
      <c r="GC1385">
        <v>131.4</v>
      </c>
      <c r="GD1385">
        <v>131.4</v>
      </c>
      <c r="GE1385">
        <v>1.1035200000000001</v>
      </c>
      <c r="GF1385">
        <v>2.63794</v>
      </c>
      <c r="GG1385">
        <v>1.7981</v>
      </c>
      <c r="GH1385">
        <v>2.3803700000000001</v>
      </c>
      <c r="GI1385">
        <v>1.5979000000000001</v>
      </c>
      <c r="GJ1385">
        <v>2.5732400000000002</v>
      </c>
      <c r="GK1385">
        <v>34.5777</v>
      </c>
      <c r="GL1385">
        <v>24.1663</v>
      </c>
      <c r="GM1385">
        <v>18</v>
      </c>
      <c r="GN1385">
        <v>364.30200000000002</v>
      </c>
      <c r="GO1385">
        <v>672.803</v>
      </c>
      <c r="GP1385">
        <v>25.829899999999999</v>
      </c>
      <c r="GQ1385">
        <v>25.599900000000002</v>
      </c>
      <c r="GR1385">
        <v>30</v>
      </c>
      <c r="GS1385">
        <v>25.577200000000001</v>
      </c>
      <c r="GT1385">
        <v>25.598099999999999</v>
      </c>
      <c r="GU1385">
        <v>22.0381</v>
      </c>
      <c r="GV1385">
        <v>38.527500000000003</v>
      </c>
      <c r="GW1385">
        <v>0</v>
      </c>
      <c r="GX1385">
        <v>25.83</v>
      </c>
      <c r="GY1385">
        <v>450</v>
      </c>
      <c r="GZ1385">
        <v>18.5</v>
      </c>
      <c r="HA1385">
        <v>100.815</v>
      </c>
      <c r="HB1385">
        <v>70.530100000000004</v>
      </c>
    </row>
    <row r="1386" spans="1:210" x14ac:dyDescent="0.3">
      <c r="A1386">
        <v>1370</v>
      </c>
      <c r="B1386">
        <v>1750761565</v>
      </c>
      <c r="C1386">
        <v>6845.9000000953674</v>
      </c>
      <c r="D1386" t="s">
        <v>3081</v>
      </c>
      <c r="E1386" t="s">
        <v>3082</v>
      </c>
      <c r="F1386" t="s">
        <v>336</v>
      </c>
      <c r="G1386">
        <v>1750761565</v>
      </c>
      <c r="H1386">
        <f t="shared" si="714"/>
        <v>3.7300419580419607E-4</v>
      </c>
      <c r="I1386">
        <f t="shared" si="715"/>
        <v>0.37300419580419608</v>
      </c>
      <c r="J1386">
        <f t="shared" si="716"/>
        <v>-1.3480247301638677E-2</v>
      </c>
      <c r="K1386">
        <f t="shared" si="717"/>
        <v>449.64800000000002</v>
      </c>
      <c r="L1386">
        <f t="shared" si="718"/>
        <v>442.09553347348128</v>
      </c>
      <c r="M1386">
        <f t="shared" si="719"/>
        <v>44.785606480037274</v>
      </c>
      <c r="N1386">
        <f t="shared" si="720"/>
        <v>45.550694041888001</v>
      </c>
      <c r="O1386">
        <f t="shared" si="721"/>
        <v>3.2581800026081957E-2</v>
      </c>
      <c r="P1386">
        <f t="shared" si="722"/>
        <v>2.4173666699512295</v>
      </c>
      <c r="Q1386">
        <f t="shared" si="723"/>
        <v>3.2343606163205099E-2</v>
      </c>
      <c r="R1386">
        <f t="shared" si="724"/>
        <v>2.0236010572858704E-2</v>
      </c>
      <c r="S1386">
        <f t="shared" si="725"/>
        <v>4.6557219999999999</v>
      </c>
      <c r="T1386">
        <f t="shared" si="726"/>
        <v>24.736174215155831</v>
      </c>
      <c r="U1386">
        <f t="shared" si="727"/>
        <v>24.586200000000002</v>
      </c>
      <c r="V1386">
        <f t="shared" si="728"/>
        <v>3.102074194127344</v>
      </c>
      <c r="W1386">
        <f t="shared" si="729"/>
        <v>62.404557550794252</v>
      </c>
      <c r="X1386">
        <f t="shared" si="730"/>
        <v>1.9629989987650001</v>
      </c>
      <c r="Y1386">
        <f t="shared" si="731"/>
        <v>3.1456019813412111</v>
      </c>
      <c r="Z1386">
        <f t="shared" si="732"/>
        <v>1.1390751953623439</v>
      </c>
      <c r="AA1386">
        <f t="shared" si="733"/>
        <v>-16.449485034965047</v>
      </c>
      <c r="AB1386">
        <f t="shared" si="734"/>
        <v>30.391806769507781</v>
      </c>
      <c r="AC1386">
        <f t="shared" si="735"/>
        <v>2.6513924908499509</v>
      </c>
      <c r="AD1386">
        <f t="shared" si="736"/>
        <v>21.249436225392685</v>
      </c>
      <c r="AE1386">
        <f t="shared" si="737"/>
        <v>-1.3480247301638677E-2</v>
      </c>
      <c r="AF1386">
        <f t="shared" si="738"/>
        <v>0.37300419580419608</v>
      </c>
      <c r="AG1386">
        <f t="shared" si="739"/>
        <v>1.248753812063616E-2</v>
      </c>
      <c r="AH1386">
        <v>458.57393707885939</v>
      </c>
      <c r="AI1386">
        <v>458.54459393939408</v>
      </c>
      <c r="AJ1386">
        <v>8.366876503116953E-5</v>
      </c>
      <c r="AK1386">
        <v>84.076978181650844</v>
      </c>
      <c r="AL1386">
        <f t="shared" si="740"/>
        <v>0.3723424911714362</v>
      </c>
      <c r="AM1386">
        <v>18.55540574637217</v>
      </c>
      <c r="AN1386">
        <v>19.376825413533819</v>
      </c>
      <c r="AO1386">
        <v>2.2814751612659909E-6</v>
      </c>
      <c r="AP1386">
        <v>90.497214367256092</v>
      </c>
      <c r="AQ1386">
        <v>0</v>
      </c>
      <c r="AR1386">
        <v>0</v>
      </c>
      <c r="AS1386">
        <f t="shared" si="741"/>
        <v>1</v>
      </c>
      <c r="AT1386">
        <f t="shared" si="742"/>
        <v>0</v>
      </c>
      <c r="AU1386">
        <f t="shared" si="743"/>
        <v>53998.14089048763</v>
      </c>
      <c r="AV1386">
        <f t="shared" si="744"/>
        <v>24.503799999999998</v>
      </c>
      <c r="AW1386">
        <f t="shared" si="745"/>
        <v>19.60304</v>
      </c>
      <c r="AX1386">
        <f t="shared" si="746"/>
        <v>0.8</v>
      </c>
      <c r="AY1386">
        <f t="shared" si="747"/>
        <v>0.19</v>
      </c>
      <c r="AZ1386">
        <v>9</v>
      </c>
      <c r="BA1386">
        <v>1.88</v>
      </c>
      <c r="BB1386" t="s">
        <v>337</v>
      </c>
      <c r="BC1386">
        <v>2</v>
      </c>
      <c r="BD1386" t="b">
        <v>0</v>
      </c>
      <c r="BE1386">
        <v>1750761565</v>
      </c>
      <c r="BF1386">
        <v>449.64800000000002</v>
      </c>
      <c r="BG1386">
        <v>449.995</v>
      </c>
      <c r="BH1386">
        <v>19.377500000000001</v>
      </c>
      <c r="BI1386">
        <v>18.554600000000001</v>
      </c>
      <c r="BJ1386">
        <v>446.63299999999998</v>
      </c>
      <c r="BK1386">
        <v>19.157499999999999</v>
      </c>
      <c r="BL1386">
        <v>400.04700000000003</v>
      </c>
      <c r="BM1386">
        <v>101.203</v>
      </c>
      <c r="BN1386">
        <v>0.100006</v>
      </c>
      <c r="BO1386">
        <v>24.819400000000002</v>
      </c>
      <c r="BP1386">
        <v>24.586200000000002</v>
      </c>
      <c r="BQ1386">
        <v>999.9</v>
      </c>
      <c r="BR1386">
        <v>0</v>
      </c>
      <c r="BS1386">
        <v>0</v>
      </c>
      <c r="BT1386">
        <v>10018</v>
      </c>
      <c r="BU1386">
        <v>24.503799999999998</v>
      </c>
      <c r="BV1386">
        <v>8.89419</v>
      </c>
      <c r="BW1386">
        <v>-0.34747299999999998</v>
      </c>
      <c r="BX1386">
        <v>458.53300000000002</v>
      </c>
      <c r="BY1386">
        <v>458.50299999999999</v>
      </c>
      <c r="BZ1386">
        <v>0.82298899999999997</v>
      </c>
      <c r="CA1386">
        <v>449.995</v>
      </c>
      <c r="CB1386">
        <v>18.554600000000001</v>
      </c>
      <c r="CC1386">
        <v>1.9610700000000001</v>
      </c>
      <c r="CD1386">
        <v>1.87778</v>
      </c>
      <c r="CE1386">
        <v>17.133400000000002</v>
      </c>
      <c r="CF1386">
        <v>16.4497</v>
      </c>
      <c r="CG1386">
        <v>1750753677</v>
      </c>
      <c r="CH1386" t="s">
        <v>338</v>
      </c>
      <c r="CI1386">
        <v>1750753677</v>
      </c>
      <c r="CJ1386">
        <v>1750753673.5</v>
      </c>
      <c r="CK1386">
        <v>5</v>
      </c>
      <c r="CL1386">
        <v>2.1520000000000001</v>
      </c>
      <c r="CM1386">
        <v>-0.52400000000000002</v>
      </c>
      <c r="CN1386">
        <v>3.0179999999999998</v>
      </c>
      <c r="CO1386">
        <v>0.22</v>
      </c>
      <c r="CP1386">
        <v>450</v>
      </c>
      <c r="CQ1386">
        <v>19</v>
      </c>
      <c r="CR1386">
        <v>0.26</v>
      </c>
      <c r="CS1386">
        <v>0.17</v>
      </c>
      <c r="CT1386">
        <v>-0.37103863414634147</v>
      </c>
      <c r="CU1386">
        <v>-0.10094124041811831</v>
      </c>
      <c r="CV1386">
        <v>4.0838340567774863E-2</v>
      </c>
      <c r="CW1386">
        <v>1</v>
      </c>
      <c r="CX1386">
        <v>0</v>
      </c>
      <c r="CY1386">
        <v>0</v>
      </c>
      <c r="CZ1386">
        <v>0</v>
      </c>
      <c r="DA1386">
        <v>-1</v>
      </c>
      <c r="DB1386">
        <v>0.80797085365853649</v>
      </c>
      <c r="DC1386">
        <v>0.1020136515679432</v>
      </c>
      <c r="DD1386">
        <v>1.043036172831327E-2</v>
      </c>
      <c r="DE1386">
        <v>0</v>
      </c>
      <c r="DF1386">
        <v>1</v>
      </c>
      <c r="DG1386">
        <v>2</v>
      </c>
      <c r="DH1386" t="s">
        <v>383</v>
      </c>
      <c r="DI1386">
        <v>3.0247299999999999</v>
      </c>
      <c r="DJ1386">
        <v>2.6913</v>
      </c>
      <c r="DK1386">
        <v>0.101741</v>
      </c>
      <c r="DL1386">
        <v>0.102882</v>
      </c>
      <c r="DM1386">
        <v>0.10308299999999999</v>
      </c>
      <c r="DN1386">
        <v>0.10123500000000001</v>
      </c>
      <c r="DO1386">
        <v>25127.5</v>
      </c>
      <c r="DP1386">
        <v>16834.5</v>
      </c>
      <c r="DQ1386">
        <v>26532.2</v>
      </c>
      <c r="DR1386">
        <v>17050.5</v>
      </c>
      <c r="DS1386">
        <v>33847.699999999997</v>
      </c>
      <c r="DT1386">
        <v>20013.7</v>
      </c>
      <c r="DU1386">
        <v>38648.199999999997</v>
      </c>
      <c r="DV1386">
        <v>22596.7</v>
      </c>
      <c r="DW1386">
        <v>1.82284</v>
      </c>
      <c r="DX1386">
        <v>2.2206199999999998</v>
      </c>
      <c r="DY1386">
        <v>7.6025700000000002E-2</v>
      </c>
      <c r="DZ1386">
        <v>0</v>
      </c>
      <c r="EA1386">
        <v>23.3367</v>
      </c>
      <c r="EB1386">
        <v>999.9</v>
      </c>
      <c r="EC1386">
        <v>59.7</v>
      </c>
      <c r="ED1386">
        <v>31.7</v>
      </c>
      <c r="EE1386">
        <v>27.694700000000001</v>
      </c>
      <c r="EF1386">
        <v>62.506100000000004</v>
      </c>
      <c r="EG1386">
        <v>35.4527</v>
      </c>
      <c r="EH1386">
        <v>1</v>
      </c>
      <c r="EI1386">
        <v>-0.117646</v>
      </c>
      <c r="EJ1386">
        <v>-1.00424</v>
      </c>
      <c r="EK1386">
        <v>20.3262</v>
      </c>
      <c r="EL1386">
        <v>5.2488000000000001</v>
      </c>
      <c r="EM1386">
        <v>11.962</v>
      </c>
      <c r="EN1386">
        <v>4.9901600000000004</v>
      </c>
      <c r="EO1386">
        <v>3.2919200000000002</v>
      </c>
      <c r="EP1386">
        <v>9999</v>
      </c>
      <c r="EQ1386">
        <v>9999</v>
      </c>
      <c r="ER1386">
        <v>9999</v>
      </c>
      <c r="ES1386">
        <v>999.9</v>
      </c>
      <c r="ET1386">
        <v>4.9726800000000004</v>
      </c>
      <c r="EU1386">
        <v>1.8719399999999999</v>
      </c>
      <c r="EV1386">
        <v>1.8721699999999999</v>
      </c>
      <c r="EW1386">
        <v>1.87717</v>
      </c>
      <c r="EX1386">
        <v>1.87137</v>
      </c>
      <c r="EY1386">
        <v>1.8721099999999999</v>
      </c>
      <c r="EZ1386">
        <v>1.8717999999999999</v>
      </c>
      <c r="FA1386">
        <v>1.86869</v>
      </c>
      <c r="FB1386">
        <v>0</v>
      </c>
      <c r="FC1386">
        <v>0</v>
      </c>
      <c r="FD1386">
        <v>0</v>
      </c>
      <c r="FE1386">
        <v>0</v>
      </c>
      <c r="FF1386" t="s">
        <v>340</v>
      </c>
      <c r="FG1386" t="s">
        <v>341</v>
      </c>
      <c r="FH1386" t="s">
        <v>342</v>
      </c>
      <c r="FI1386" t="s">
        <v>342</v>
      </c>
      <c r="FJ1386" t="s">
        <v>342</v>
      </c>
      <c r="FK1386" t="s">
        <v>342</v>
      </c>
      <c r="FL1386">
        <v>0</v>
      </c>
      <c r="FM1386">
        <v>100</v>
      </c>
      <c r="FN1386">
        <v>100</v>
      </c>
      <c r="FO1386">
        <v>3.0150000000000001</v>
      </c>
      <c r="FP1386">
        <v>0.22</v>
      </c>
      <c r="FQ1386">
        <v>-0.71234261683338174</v>
      </c>
      <c r="FR1386">
        <v>7.6898218637449396E-3</v>
      </c>
      <c r="FS1386">
        <v>1.5097418776848419E-6</v>
      </c>
      <c r="FT1386">
        <v>-9.8458676114205118E-11</v>
      </c>
      <c r="FU1386">
        <v>0.22001999999999461</v>
      </c>
      <c r="FV1386">
        <v>0</v>
      </c>
      <c r="FW1386">
        <v>0</v>
      </c>
      <c r="FX1386">
        <v>0</v>
      </c>
      <c r="FY1386">
        <v>3</v>
      </c>
      <c r="FZ1386">
        <v>2164</v>
      </c>
      <c r="GA1386">
        <v>-1</v>
      </c>
      <c r="GB1386">
        <v>-1</v>
      </c>
      <c r="GC1386">
        <v>131.5</v>
      </c>
      <c r="GD1386">
        <v>131.5</v>
      </c>
      <c r="GE1386">
        <v>1.10229</v>
      </c>
      <c r="GF1386">
        <v>2.63672</v>
      </c>
      <c r="GG1386">
        <v>1.7981</v>
      </c>
      <c r="GH1386">
        <v>2.3791500000000001</v>
      </c>
      <c r="GI1386">
        <v>1.5979000000000001</v>
      </c>
      <c r="GJ1386">
        <v>2.50366</v>
      </c>
      <c r="GK1386">
        <v>34.5777</v>
      </c>
      <c r="GL1386">
        <v>24.157499999999999</v>
      </c>
      <c r="GM1386">
        <v>18</v>
      </c>
      <c r="GN1386">
        <v>364.09100000000001</v>
      </c>
      <c r="GO1386">
        <v>673.00400000000002</v>
      </c>
      <c r="GP1386">
        <v>25.829799999999999</v>
      </c>
      <c r="GQ1386">
        <v>25.598400000000002</v>
      </c>
      <c r="GR1386">
        <v>30</v>
      </c>
      <c r="GS1386">
        <v>25.575700000000001</v>
      </c>
      <c r="GT1386">
        <v>25.596299999999999</v>
      </c>
      <c r="GU1386">
        <v>22.041399999999999</v>
      </c>
      <c r="GV1386">
        <v>38.527500000000003</v>
      </c>
      <c r="GW1386">
        <v>0</v>
      </c>
      <c r="GX1386">
        <v>25.83</v>
      </c>
      <c r="GY1386">
        <v>450</v>
      </c>
      <c r="GZ1386">
        <v>18.5</v>
      </c>
      <c r="HA1386">
        <v>100.815</v>
      </c>
      <c r="HB1386">
        <v>70.530100000000004</v>
      </c>
    </row>
    <row r="1387" spans="1:210" x14ac:dyDescent="0.3">
      <c r="A1387">
        <v>1371</v>
      </c>
      <c r="B1387">
        <v>1750761570</v>
      </c>
      <c r="C1387">
        <v>6850.9000000953674</v>
      </c>
      <c r="D1387" t="s">
        <v>3083</v>
      </c>
      <c r="E1387" t="s">
        <v>3084</v>
      </c>
      <c r="F1387" t="s">
        <v>336</v>
      </c>
      <c r="G1387">
        <v>1750761570</v>
      </c>
      <c r="H1387">
        <f t="shared" si="714"/>
        <v>3.7314896303163421E-4</v>
      </c>
      <c r="I1387">
        <f t="shared" si="715"/>
        <v>0.3731489630316342</v>
      </c>
      <c r="J1387">
        <f t="shared" si="716"/>
        <v>-4.024992049948229E-2</v>
      </c>
      <c r="K1387">
        <f t="shared" si="717"/>
        <v>449.666</v>
      </c>
      <c r="L1387">
        <f t="shared" si="718"/>
        <v>443.42150552046849</v>
      </c>
      <c r="M1387">
        <f t="shared" si="719"/>
        <v>44.921703346605106</v>
      </c>
      <c r="N1387">
        <f t="shared" si="720"/>
        <v>45.554314361331997</v>
      </c>
      <c r="O1387">
        <f t="shared" si="721"/>
        <v>3.2585744669813385E-2</v>
      </c>
      <c r="P1387">
        <f t="shared" si="722"/>
        <v>2.4129736843860679</v>
      </c>
      <c r="Q1387">
        <f t="shared" si="723"/>
        <v>3.2347062999916736E-2</v>
      </c>
      <c r="R1387">
        <f t="shared" si="724"/>
        <v>2.0238214351137877E-2</v>
      </c>
      <c r="S1387">
        <f t="shared" si="725"/>
        <v>4.6688320000000001</v>
      </c>
      <c r="T1387">
        <f t="shared" si="726"/>
        <v>24.734682335271952</v>
      </c>
      <c r="U1387">
        <f t="shared" si="727"/>
        <v>24.588899999999999</v>
      </c>
      <c r="V1387">
        <f t="shared" si="728"/>
        <v>3.1025751325678006</v>
      </c>
      <c r="W1387">
        <f t="shared" si="729"/>
        <v>62.414167914896581</v>
      </c>
      <c r="X1387">
        <f t="shared" si="730"/>
        <v>1.9631372154561999</v>
      </c>
      <c r="Y1387">
        <f t="shared" si="731"/>
        <v>3.1453390809166777</v>
      </c>
      <c r="Z1387">
        <f t="shared" si="732"/>
        <v>1.1394379171116007</v>
      </c>
      <c r="AA1387">
        <f t="shared" si="733"/>
        <v>-16.455869269695068</v>
      </c>
      <c r="AB1387">
        <f t="shared" si="734"/>
        <v>29.803215159157961</v>
      </c>
      <c r="AC1387">
        <f t="shared" si="735"/>
        <v>2.6047941475226266</v>
      </c>
      <c r="AD1387">
        <f t="shared" si="736"/>
        <v>20.620972036985521</v>
      </c>
      <c r="AE1387">
        <f t="shared" si="737"/>
        <v>-4.024992049948229E-2</v>
      </c>
      <c r="AF1387">
        <f t="shared" si="738"/>
        <v>0.3731489630316342</v>
      </c>
      <c r="AG1387">
        <f t="shared" si="739"/>
        <v>-2.6335413370792957E-2</v>
      </c>
      <c r="AH1387">
        <v>458.47779788315358</v>
      </c>
      <c r="AI1387">
        <v>458.53780000000012</v>
      </c>
      <c r="AJ1387">
        <v>4.4130225364848391E-5</v>
      </c>
      <c r="AK1387">
        <v>84.076978181650844</v>
      </c>
      <c r="AL1387">
        <f t="shared" si="740"/>
        <v>0.37326831620794848</v>
      </c>
      <c r="AM1387">
        <v>18.55498789975568</v>
      </c>
      <c r="AN1387">
        <v>19.37864360902255</v>
      </c>
      <c r="AO1387">
        <v>7.7910485503558599E-7</v>
      </c>
      <c r="AP1387">
        <v>90.497214367256092</v>
      </c>
      <c r="AQ1387">
        <v>0</v>
      </c>
      <c r="AR1387">
        <v>0</v>
      </c>
      <c r="AS1387">
        <f t="shared" si="741"/>
        <v>1</v>
      </c>
      <c r="AT1387">
        <f t="shared" si="742"/>
        <v>0</v>
      </c>
      <c r="AU1387">
        <f t="shared" si="743"/>
        <v>53850.602292886513</v>
      </c>
      <c r="AV1387">
        <f t="shared" si="744"/>
        <v>24.572800000000001</v>
      </c>
      <c r="AW1387">
        <f t="shared" si="745"/>
        <v>19.658240000000003</v>
      </c>
      <c r="AX1387">
        <f t="shared" si="746"/>
        <v>0.8</v>
      </c>
      <c r="AY1387">
        <f t="shared" si="747"/>
        <v>0.19</v>
      </c>
      <c r="AZ1387">
        <v>9</v>
      </c>
      <c r="BA1387">
        <v>1.88</v>
      </c>
      <c r="BB1387" t="s">
        <v>337</v>
      </c>
      <c r="BC1387">
        <v>2</v>
      </c>
      <c r="BD1387" t="b">
        <v>0</v>
      </c>
      <c r="BE1387">
        <v>1750761570</v>
      </c>
      <c r="BF1387">
        <v>449.666</v>
      </c>
      <c r="BG1387">
        <v>449.95299999999997</v>
      </c>
      <c r="BH1387">
        <v>19.3781</v>
      </c>
      <c r="BI1387">
        <v>18.5547</v>
      </c>
      <c r="BJ1387">
        <v>446.65100000000001</v>
      </c>
      <c r="BK1387">
        <v>19.158000000000001</v>
      </c>
      <c r="BL1387">
        <v>399.959</v>
      </c>
      <c r="BM1387">
        <v>101.20699999999999</v>
      </c>
      <c r="BN1387">
        <v>0.10000199999999999</v>
      </c>
      <c r="BO1387">
        <v>24.818000000000001</v>
      </c>
      <c r="BP1387">
        <v>24.588899999999999</v>
      </c>
      <c r="BQ1387">
        <v>999.9</v>
      </c>
      <c r="BR1387">
        <v>0</v>
      </c>
      <c r="BS1387">
        <v>0</v>
      </c>
      <c r="BT1387">
        <v>9989</v>
      </c>
      <c r="BU1387">
        <v>24.572800000000001</v>
      </c>
      <c r="BV1387">
        <v>8.89419</v>
      </c>
      <c r="BW1387">
        <v>-0.28695700000000002</v>
      </c>
      <c r="BX1387">
        <v>458.55200000000002</v>
      </c>
      <c r="BY1387">
        <v>458.459</v>
      </c>
      <c r="BZ1387">
        <v>0.82336600000000004</v>
      </c>
      <c r="CA1387">
        <v>449.95299999999997</v>
      </c>
      <c r="CB1387">
        <v>18.5547</v>
      </c>
      <c r="CC1387">
        <v>1.96119</v>
      </c>
      <c r="CD1387">
        <v>1.8778600000000001</v>
      </c>
      <c r="CE1387">
        <v>17.134399999999999</v>
      </c>
      <c r="CF1387">
        <v>16.450399999999998</v>
      </c>
      <c r="CG1387">
        <v>1750753677</v>
      </c>
      <c r="CH1387" t="s">
        <v>338</v>
      </c>
      <c r="CI1387">
        <v>1750753677</v>
      </c>
      <c r="CJ1387">
        <v>1750753673.5</v>
      </c>
      <c r="CK1387">
        <v>5</v>
      </c>
      <c r="CL1387">
        <v>2.1520000000000001</v>
      </c>
      <c r="CM1387">
        <v>-0.52400000000000002</v>
      </c>
      <c r="CN1387">
        <v>3.0179999999999998</v>
      </c>
      <c r="CO1387">
        <v>0.22</v>
      </c>
      <c r="CP1387">
        <v>450</v>
      </c>
      <c r="CQ1387">
        <v>19</v>
      </c>
      <c r="CR1387">
        <v>0.26</v>
      </c>
      <c r="CS1387">
        <v>0.17</v>
      </c>
      <c r="CT1387">
        <v>-0.35183192682926828</v>
      </c>
      <c r="CU1387">
        <v>4.5797895470382981E-2</v>
      </c>
      <c r="CV1387">
        <v>4.7270574194756318E-2</v>
      </c>
      <c r="CW1387">
        <v>1</v>
      </c>
      <c r="CX1387">
        <v>0</v>
      </c>
      <c r="CY1387">
        <v>0</v>
      </c>
      <c r="CZ1387">
        <v>0</v>
      </c>
      <c r="DA1387">
        <v>-1</v>
      </c>
      <c r="DB1387">
        <v>0.81511507317073173</v>
      </c>
      <c r="DC1387">
        <v>8.2716292682927559E-2</v>
      </c>
      <c r="DD1387">
        <v>8.5215781470686057E-3</v>
      </c>
      <c r="DE1387">
        <v>1</v>
      </c>
      <c r="DF1387">
        <v>2</v>
      </c>
      <c r="DG1387">
        <v>2</v>
      </c>
      <c r="DH1387" t="s">
        <v>339</v>
      </c>
      <c r="DI1387">
        <v>3.0246300000000002</v>
      </c>
      <c r="DJ1387">
        <v>2.69129</v>
      </c>
      <c r="DK1387">
        <v>0.10174800000000001</v>
      </c>
      <c r="DL1387">
        <v>0.102879</v>
      </c>
      <c r="DM1387">
        <v>0.103089</v>
      </c>
      <c r="DN1387">
        <v>0.10124</v>
      </c>
      <c r="DO1387">
        <v>25127.599999999999</v>
      </c>
      <c r="DP1387">
        <v>16834.3</v>
      </c>
      <c r="DQ1387">
        <v>26532.6</v>
      </c>
      <c r="DR1387">
        <v>17050.2</v>
      </c>
      <c r="DS1387">
        <v>33847.599999999999</v>
      </c>
      <c r="DT1387">
        <v>20013.400000000001</v>
      </c>
      <c r="DU1387">
        <v>38648.300000000003</v>
      </c>
      <c r="DV1387">
        <v>22596.5</v>
      </c>
      <c r="DW1387">
        <v>1.8228200000000001</v>
      </c>
      <c r="DX1387">
        <v>2.2206600000000001</v>
      </c>
      <c r="DY1387">
        <v>7.6279E-2</v>
      </c>
      <c r="DZ1387">
        <v>0</v>
      </c>
      <c r="EA1387">
        <v>23.3353</v>
      </c>
      <c r="EB1387">
        <v>999.9</v>
      </c>
      <c r="EC1387">
        <v>59.7</v>
      </c>
      <c r="ED1387">
        <v>31.7</v>
      </c>
      <c r="EE1387">
        <v>27.692</v>
      </c>
      <c r="EF1387">
        <v>62.756100000000004</v>
      </c>
      <c r="EG1387">
        <v>35.625</v>
      </c>
      <c r="EH1387">
        <v>1</v>
      </c>
      <c r="EI1387">
        <v>-0.118035</v>
      </c>
      <c r="EJ1387">
        <v>-1.00553</v>
      </c>
      <c r="EK1387">
        <v>20.3261</v>
      </c>
      <c r="EL1387">
        <v>5.2486800000000002</v>
      </c>
      <c r="EM1387">
        <v>11.962</v>
      </c>
      <c r="EN1387">
        <v>4.9896799999999999</v>
      </c>
      <c r="EO1387">
        <v>3.2918599999999998</v>
      </c>
      <c r="EP1387">
        <v>9999</v>
      </c>
      <c r="EQ1387">
        <v>9999</v>
      </c>
      <c r="ER1387">
        <v>9999</v>
      </c>
      <c r="ES1387">
        <v>999.9</v>
      </c>
      <c r="ET1387">
        <v>4.9726600000000003</v>
      </c>
      <c r="EU1387">
        <v>1.8719399999999999</v>
      </c>
      <c r="EV1387">
        <v>1.8722000000000001</v>
      </c>
      <c r="EW1387">
        <v>1.87717</v>
      </c>
      <c r="EX1387">
        <v>1.87137</v>
      </c>
      <c r="EY1387">
        <v>1.87212</v>
      </c>
      <c r="EZ1387">
        <v>1.8717999999999999</v>
      </c>
      <c r="FA1387">
        <v>1.8687</v>
      </c>
      <c r="FB1387">
        <v>0</v>
      </c>
      <c r="FC1387">
        <v>0</v>
      </c>
      <c r="FD1387">
        <v>0</v>
      </c>
      <c r="FE1387">
        <v>0</v>
      </c>
      <c r="FF1387" t="s">
        <v>340</v>
      </c>
      <c r="FG1387" t="s">
        <v>341</v>
      </c>
      <c r="FH1387" t="s">
        <v>342</v>
      </c>
      <c r="FI1387" t="s">
        <v>342</v>
      </c>
      <c r="FJ1387" t="s">
        <v>342</v>
      </c>
      <c r="FK1387" t="s">
        <v>342</v>
      </c>
      <c r="FL1387">
        <v>0</v>
      </c>
      <c r="FM1387">
        <v>100</v>
      </c>
      <c r="FN1387">
        <v>100</v>
      </c>
      <c r="FO1387">
        <v>3.0150000000000001</v>
      </c>
      <c r="FP1387">
        <v>0.22009999999999999</v>
      </c>
      <c r="FQ1387">
        <v>-0.71234261683338174</v>
      </c>
      <c r="FR1387">
        <v>7.6898218637449396E-3</v>
      </c>
      <c r="FS1387">
        <v>1.5097418776848419E-6</v>
      </c>
      <c r="FT1387">
        <v>-9.8458676114205118E-11</v>
      </c>
      <c r="FU1387">
        <v>0.22001999999999461</v>
      </c>
      <c r="FV1387">
        <v>0</v>
      </c>
      <c r="FW1387">
        <v>0</v>
      </c>
      <c r="FX1387">
        <v>0</v>
      </c>
      <c r="FY1387">
        <v>3</v>
      </c>
      <c r="FZ1387">
        <v>2164</v>
      </c>
      <c r="GA1387">
        <v>-1</v>
      </c>
      <c r="GB1387">
        <v>-1</v>
      </c>
      <c r="GC1387">
        <v>131.6</v>
      </c>
      <c r="GD1387">
        <v>131.6</v>
      </c>
      <c r="GE1387">
        <v>1.1035200000000001</v>
      </c>
      <c r="GF1387">
        <v>2.65747</v>
      </c>
      <c r="GG1387">
        <v>1.79932</v>
      </c>
      <c r="GH1387">
        <v>2.3791500000000001</v>
      </c>
      <c r="GI1387">
        <v>1.5979000000000001</v>
      </c>
      <c r="GJ1387">
        <v>2.4426299999999999</v>
      </c>
      <c r="GK1387">
        <v>34.5777</v>
      </c>
      <c r="GL1387">
        <v>24.157499999999999</v>
      </c>
      <c r="GM1387">
        <v>18</v>
      </c>
      <c r="GN1387">
        <v>364.072</v>
      </c>
      <c r="GO1387">
        <v>673.02200000000005</v>
      </c>
      <c r="GP1387">
        <v>25.829699999999999</v>
      </c>
      <c r="GQ1387">
        <v>25.597100000000001</v>
      </c>
      <c r="GR1387">
        <v>29.9999</v>
      </c>
      <c r="GS1387">
        <v>25.5745</v>
      </c>
      <c r="GT1387">
        <v>25.594999999999999</v>
      </c>
      <c r="GU1387">
        <v>22.0413</v>
      </c>
      <c r="GV1387">
        <v>38.527500000000003</v>
      </c>
      <c r="GW1387">
        <v>0</v>
      </c>
      <c r="GX1387">
        <v>25.83</v>
      </c>
      <c r="GY1387">
        <v>450</v>
      </c>
      <c r="GZ1387">
        <v>18.5</v>
      </c>
      <c r="HA1387">
        <v>100.816</v>
      </c>
      <c r="HB1387">
        <v>70.5291</v>
      </c>
    </row>
    <row r="1388" spans="1:210" x14ac:dyDescent="0.3">
      <c r="A1388">
        <v>1372</v>
      </c>
      <c r="B1388">
        <v>1750761575</v>
      </c>
      <c r="C1388">
        <v>6855.9000000953674</v>
      </c>
      <c r="D1388" t="s">
        <v>3085</v>
      </c>
      <c r="E1388" t="s">
        <v>3086</v>
      </c>
      <c r="F1388" t="s">
        <v>336</v>
      </c>
      <c r="G1388">
        <v>1750761575</v>
      </c>
      <c r="H1388">
        <f t="shared" si="714"/>
        <v>3.7311893275690169E-4</v>
      </c>
      <c r="I1388">
        <f t="shared" si="715"/>
        <v>0.37311893275690167</v>
      </c>
      <c r="J1388">
        <f t="shared" si="716"/>
        <v>-9.5631841767055172E-3</v>
      </c>
      <c r="K1388">
        <f t="shared" si="717"/>
        <v>449.65800000000002</v>
      </c>
      <c r="L1388">
        <f t="shared" si="718"/>
        <v>441.91301487521611</v>
      </c>
      <c r="M1388">
        <f t="shared" si="719"/>
        <v>44.769702695579952</v>
      </c>
      <c r="N1388">
        <f t="shared" si="720"/>
        <v>45.554338290700805</v>
      </c>
      <c r="O1388">
        <f t="shared" si="721"/>
        <v>3.2590456134796622E-2</v>
      </c>
      <c r="P1388">
        <f t="shared" si="722"/>
        <v>2.4145405325076394</v>
      </c>
      <c r="Q1388">
        <f t="shared" si="723"/>
        <v>3.23518594267714E-2</v>
      </c>
      <c r="R1388">
        <f t="shared" si="724"/>
        <v>2.0241204608031312E-2</v>
      </c>
      <c r="S1388">
        <f t="shared" si="725"/>
        <v>4.6635500000000008</v>
      </c>
      <c r="T1388">
        <f t="shared" si="726"/>
        <v>24.734704095906281</v>
      </c>
      <c r="U1388">
        <f t="shared" si="727"/>
        <v>24.587</v>
      </c>
      <c r="V1388">
        <f t="shared" si="728"/>
        <v>3.1022226129612194</v>
      </c>
      <c r="W1388">
        <f t="shared" si="729"/>
        <v>62.410479750248648</v>
      </c>
      <c r="X1388">
        <f t="shared" si="730"/>
        <v>1.9630212101721602</v>
      </c>
      <c r="Y1388">
        <f t="shared" si="731"/>
        <v>3.1453390809166777</v>
      </c>
      <c r="Z1388">
        <f t="shared" si="732"/>
        <v>1.1392014027890591</v>
      </c>
      <c r="AA1388">
        <f t="shared" si="733"/>
        <v>-16.454544934579364</v>
      </c>
      <c r="AB1388">
        <f t="shared" si="734"/>
        <v>30.069895822555694</v>
      </c>
      <c r="AC1388">
        <f t="shared" si="735"/>
        <v>2.6263714066502999</v>
      </c>
      <c r="AD1388">
        <f t="shared" si="736"/>
        <v>20.905272294626631</v>
      </c>
      <c r="AE1388">
        <f t="shared" si="737"/>
        <v>-9.5631841767055172E-3</v>
      </c>
      <c r="AF1388">
        <f t="shared" si="738"/>
        <v>0.37311893275690167</v>
      </c>
      <c r="AG1388">
        <f t="shared" si="739"/>
        <v>-3.4181769501406702E-2</v>
      </c>
      <c r="AH1388">
        <v>458.4774828637722</v>
      </c>
      <c r="AI1388">
        <v>458.55558181818179</v>
      </c>
      <c r="AJ1388">
        <v>3.1279074028197102E-5</v>
      </c>
      <c r="AK1388">
        <v>84.076978181650844</v>
      </c>
      <c r="AL1388">
        <f t="shared" si="740"/>
        <v>0.37314726000208626</v>
      </c>
      <c r="AM1388">
        <v>18.554049955396469</v>
      </c>
      <c r="AN1388">
        <v>19.377407067669161</v>
      </c>
      <c r="AO1388">
        <v>5.1009898161496784E-7</v>
      </c>
      <c r="AP1388">
        <v>90.497214367256092</v>
      </c>
      <c r="AQ1388">
        <v>0</v>
      </c>
      <c r="AR1388">
        <v>0</v>
      </c>
      <c r="AS1388">
        <f t="shared" si="741"/>
        <v>1</v>
      </c>
      <c r="AT1388">
        <f t="shared" si="742"/>
        <v>0</v>
      </c>
      <c r="AU1388">
        <f t="shared" si="743"/>
        <v>53903.380680142734</v>
      </c>
      <c r="AV1388">
        <f t="shared" si="744"/>
        <v>24.545000000000002</v>
      </c>
      <c r="AW1388">
        <f t="shared" si="745"/>
        <v>19.636000000000003</v>
      </c>
      <c r="AX1388">
        <f t="shared" si="746"/>
        <v>0.8</v>
      </c>
      <c r="AY1388">
        <f t="shared" si="747"/>
        <v>0.19</v>
      </c>
      <c r="AZ1388">
        <v>9</v>
      </c>
      <c r="BA1388">
        <v>1.88</v>
      </c>
      <c r="BB1388" t="s">
        <v>337</v>
      </c>
      <c r="BC1388">
        <v>2</v>
      </c>
      <c r="BD1388" t="b">
        <v>0</v>
      </c>
      <c r="BE1388">
        <v>1750761575</v>
      </c>
      <c r="BF1388">
        <v>449.65800000000002</v>
      </c>
      <c r="BG1388">
        <v>450.01400000000001</v>
      </c>
      <c r="BH1388">
        <v>19.3766</v>
      </c>
      <c r="BI1388">
        <v>18.5533</v>
      </c>
      <c r="BJ1388">
        <v>446.64299999999997</v>
      </c>
      <c r="BK1388">
        <v>19.156600000000001</v>
      </c>
      <c r="BL1388">
        <v>399.976</v>
      </c>
      <c r="BM1388">
        <v>101.209</v>
      </c>
      <c r="BN1388">
        <v>9.9857600000000005E-2</v>
      </c>
      <c r="BO1388">
        <v>24.818000000000001</v>
      </c>
      <c r="BP1388">
        <v>24.587</v>
      </c>
      <c r="BQ1388">
        <v>999.9</v>
      </c>
      <c r="BR1388">
        <v>0</v>
      </c>
      <c r="BS1388">
        <v>0</v>
      </c>
      <c r="BT1388">
        <v>9999</v>
      </c>
      <c r="BU1388">
        <v>24.545000000000002</v>
      </c>
      <c r="BV1388">
        <v>8.89419</v>
      </c>
      <c r="BW1388">
        <v>-0.356354</v>
      </c>
      <c r="BX1388">
        <v>458.54300000000001</v>
      </c>
      <c r="BY1388">
        <v>458.52100000000002</v>
      </c>
      <c r="BZ1388">
        <v>0.82327499999999998</v>
      </c>
      <c r="CA1388">
        <v>450.01400000000001</v>
      </c>
      <c r="CB1388">
        <v>18.5533</v>
      </c>
      <c r="CC1388">
        <v>1.9610799999999999</v>
      </c>
      <c r="CD1388">
        <v>1.87775</v>
      </c>
      <c r="CE1388">
        <v>17.133500000000002</v>
      </c>
      <c r="CF1388">
        <v>16.4495</v>
      </c>
      <c r="CG1388">
        <v>1750753677</v>
      </c>
      <c r="CH1388" t="s">
        <v>338</v>
      </c>
      <c r="CI1388">
        <v>1750753677</v>
      </c>
      <c r="CJ1388">
        <v>1750753673.5</v>
      </c>
      <c r="CK1388">
        <v>5</v>
      </c>
      <c r="CL1388">
        <v>2.1520000000000001</v>
      </c>
      <c r="CM1388">
        <v>-0.52400000000000002</v>
      </c>
      <c r="CN1388">
        <v>3.0179999999999998</v>
      </c>
      <c r="CO1388">
        <v>0.22</v>
      </c>
      <c r="CP1388">
        <v>450</v>
      </c>
      <c r="CQ1388">
        <v>19</v>
      </c>
      <c r="CR1388">
        <v>0.26</v>
      </c>
      <c r="CS1388">
        <v>0.17</v>
      </c>
      <c r="CT1388">
        <v>-0.34719697500000002</v>
      </c>
      <c r="CU1388">
        <v>0.2486869981238283</v>
      </c>
      <c r="CV1388">
        <v>4.9861416187512907E-2</v>
      </c>
      <c r="CW1388">
        <v>1</v>
      </c>
      <c r="CX1388">
        <v>0</v>
      </c>
      <c r="CY1388">
        <v>0</v>
      </c>
      <c r="CZ1388">
        <v>0</v>
      </c>
      <c r="DA1388">
        <v>-1</v>
      </c>
      <c r="DB1388">
        <v>0.82103554999999984</v>
      </c>
      <c r="DC1388">
        <v>3.4857455909942707E-2</v>
      </c>
      <c r="DD1388">
        <v>3.7353797795538729E-3</v>
      </c>
      <c r="DE1388">
        <v>1</v>
      </c>
      <c r="DF1388">
        <v>2</v>
      </c>
      <c r="DG1388">
        <v>2</v>
      </c>
      <c r="DH1388" t="s">
        <v>339</v>
      </c>
      <c r="DI1388">
        <v>3.0246499999999998</v>
      </c>
      <c r="DJ1388">
        <v>2.6911499999999999</v>
      </c>
      <c r="DK1388">
        <v>0.10174900000000001</v>
      </c>
      <c r="DL1388">
        <v>0.102892</v>
      </c>
      <c r="DM1388">
        <v>0.103086</v>
      </c>
      <c r="DN1388">
        <v>0.10123699999999999</v>
      </c>
      <c r="DO1388">
        <v>25127.7</v>
      </c>
      <c r="DP1388">
        <v>16833.8</v>
      </c>
      <c r="DQ1388">
        <v>26532.7</v>
      </c>
      <c r="DR1388">
        <v>17050</v>
      </c>
      <c r="DS1388">
        <v>33847.9</v>
      </c>
      <c r="DT1388">
        <v>20013.2</v>
      </c>
      <c r="DU1388">
        <v>38648.6</v>
      </c>
      <c r="DV1388">
        <v>22596.1</v>
      </c>
      <c r="DW1388">
        <v>1.82308</v>
      </c>
      <c r="DX1388">
        <v>2.2206000000000001</v>
      </c>
      <c r="DY1388">
        <v>7.6264100000000001E-2</v>
      </c>
      <c r="DZ1388">
        <v>0</v>
      </c>
      <c r="EA1388">
        <v>23.333600000000001</v>
      </c>
      <c r="EB1388">
        <v>999.9</v>
      </c>
      <c r="EC1388">
        <v>59.7</v>
      </c>
      <c r="ED1388">
        <v>31.7</v>
      </c>
      <c r="EE1388">
        <v>27.6905</v>
      </c>
      <c r="EF1388">
        <v>62.826099999999997</v>
      </c>
      <c r="EG1388">
        <v>35.7652</v>
      </c>
      <c r="EH1388">
        <v>1</v>
      </c>
      <c r="EI1388">
        <v>-0.118037</v>
      </c>
      <c r="EJ1388">
        <v>-1.0065299999999999</v>
      </c>
      <c r="EK1388">
        <v>20.3261</v>
      </c>
      <c r="EL1388">
        <v>5.2477200000000002</v>
      </c>
      <c r="EM1388">
        <v>11.962</v>
      </c>
      <c r="EN1388">
        <v>4.9898400000000001</v>
      </c>
      <c r="EO1388">
        <v>3.2919200000000002</v>
      </c>
      <c r="EP1388">
        <v>9999</v>
      </c>
      <c r="EQ1388">
        <v>9999</v>
      </c>
      <c r="ER1388">
        <v>9999</v>
      </c>
      <c r="ES1388">
        <v>999.9</v>
      </c>
      <c r="ET1388">
        <v>4.9726900000000001</v>
      </c>
      <c r="EU1388">
        <v>1.8719399999999999</v>
      </c>
      <c r="EV1388">
        <v>1.87219</v>
      </c>
      <c r="EW1388">
        <v>1.8771899999999999</v>
      </c>
      <c r="EX1388">
        <v>1.87137</v>
      </c>
      <c r="EY1388">
        <v>1.8721099999999999</v>
      </c>
      <c r="EZ1388">
        <v>1.8717999999999999</v>
      </c>
      <c r="FA1388">
        <v>1.8686700000000001</v>
      </c>
      <c r="FB1388">
        <v>0</v>
      </c>
      <c r="FC1388">
        <v>0</v>
      </c>
      <c r="FD1388">
        <v>0</v>
      </c>
      <c r="FE1388">
        <v>0</v>
      </c>
      <c r="FF1388" t="s">
        <v>340</v>
      </c>
      <c r="FG1388" t="s">
        <v>341</v>
      </c>
      <c r="FH1388" t="s">
        <v>342</v>
      </c>
      <c r="FI1388" t="s">
        <v>342</v>
      </c>
      <c r="FJ1388" t="s">
        <v>342</v>
      </c>
      <c r="FK1388" t="s">
        <v>342</v>
      </c>
      <c r="FL1388">
        <v>0</v>
      </c>
      <c r="FM1388">
        <v>100</v>
      </c>
      <c r="FN1388">
        <v>100</v>
      </c>
      <c r="FO1388">
        <v>3.0150000000000001</v>
      </c>
      <c r="FP1388">
        <v>0.22</v>
      </c>
      <c r="FQ1388">
        <v>-0.71234261683338174</v>
      </c>
      <c r="FR1388">
        <v>7.6898218637449396E-3</v>
      </c>
      <c r="FS1388">
        <v>1.5097418776848419E-6</v>
      </c>
      <c r="FT1388">
        <v>-9.8458676114205118E-11</v>
      </c>
      <c r="FU1388">
        <v>0.22001999999999461</v>
      </c>
      <c r="FV1388">
        <v>0</v>
      </c>
      <c r="FW1388">
        <v>0</v>
      </c>
      <c r="FX1388">
        <v>0</v>
      </c>
      <c r="FY1388">
        <v>3</v>
      </c>
      <c r="FZ1388">
        <v>2164</v>
      </c>
      <c r="GA1388">
        <v>-1</v>
      </c>
      <c r="GB1388">
        <v>-1</v>
      </c>
      <c r="GC1388">
        <v>131.6</v>
      </c>
      <c r="GD1388">
        <v>131.69999999999999</v>
      </c>
      <c r="GE1388">
        <v>1.1035200000000001</v>
      </c>
      <c r="GF1388">
        <v>2.6403799999999999</v>
      </c>
      <c r="GG1388">
        <v>1.7981</v>
      </c>
      <c r="GH1388">
        <v>2.3803700000000001</v>
      </c>
      <c r="GI1388">
        <v>1.5979000000000001</v>
      </c>
      <c r="GJ1388">
        <v>2.5744600000000002</v>
      </c>
      <c r="GK1388">
        <v>34.554900000000004</v>
      </c>
      <c r="GL1388">
        <v>24.1663</v>
      </c>
      <c r="GM1388">
        <v>18</v>
      </c>
      <c r="GN1388">
        <v>364.19299999999998</v>
      </c>
      <c r="GO1388">
        <v>672.95299999999997</v>
      </c>
      <c r="GP1388">
        <v>25.829699999999999</v>
      </c>
      <c r="GQ1388">
        <v>25.595600000000001</v>
      </c>
      <c r="GR1388">
        <v>30.0001</v>
      </c>
      <c r="GS1388">
        <v>25.573</v>
      </c>
      <c r="GT1388">
        <v>25.593699999999998</v>
      </c>
      <c r="GU1388">
        <v>22.040299999999998</v>
      </c>
      <c r="GV1388">
        <v>38.527500000000003</v>
      </c>
      <c r="GW1388">
        <v>0</v>
      </c>
      <c r="GX1388">
        <v>25.83</v>
      </c>
      <c r="GY1388">
        <v>450</v>
      </c>
      <c r="GZ1388">
        <v>18.5</v>
      </c>
      <c r="HA1388">
        <v>100.81699999999999</v>
      </c>
      <c r="HB1388">
        <v>70.528199999999998</v>
      </c>
    </row>
    <row r="1389" spans="1:210" x14ac:dyDescent="0.3">
      <c r="A1389">
        <v>1373</v>
      </c>
      <c r="B1389">
        <v>1750761580</v>
      </c>
      <c r="C1389">
        <v>6860.9000000953674</v>
      </c>
      <c r="D1389" t="s">
        <v>3087</v>
      </c>
      <c r="E1389" t="s">
        <v>3088</v>
      </c>
      <c r="F1389" t="s">
        <v>336</v>
      </c>
      <c r="G1389">
        <v>1750761580</v>
      </c>
      <c r="H1389">
        <f t="shared" si="714"/>
        <v>3.7287454701217523E-4</v>
      </c>
      <c r="I1389">
        <f t="shared" si="715"/>
        <v>0.37287454701217521</v>
      </c>
      <c r="J1389">
        <f t="shared" si="716"/>
        <v>3.4649419862438631E-3</v>
      </c>
      <c r="K1389">
        <f t="shared" si="717"/>
        <v>449.66899999999998</v>
      </c>
      <c r="L1389">
        <f t="shared" si="718"/>
        <v>441.28710016036194</v>
      </c>
      <c r="M1389">
        <f t="shared" si="719"/>
        <v>44.705994298585274</v>
      </c>
      <c r="N1389">
        <f t="shared" si="720"/>
        <v>45.555149341427004</v>
      </c>
      <c r="O1389">
        <f t="shared" si="721"/>
        <v>3.2573526922323966E-2</v>
      </c>
      <c r="P1389">
        <f t="shared" si="722"/>
        <v>2.4149861594222495</v>
      </c>
      <c r="Q1389">
        <f t="shared" si="723"/>
        <v>3.2335220696966947E-2</v>
      </c>
      <c r="R1389">
        <f t="shared" si="724"/>
        <v>2.0230779579570885E-2</v>
      </c>
      <c r="S1389">
        <f t="shared" si="725"/>
        <v>4.6561020000000006</v>
      </c>
      <c r="T1389">
        <f t="shared" si="726"/>
        <v>24.733941692637636</v>
      </c>
      <c r="U1389">
        <f t="shared" si="727"/>
        <v>24.583600000000001</v>
      </c>
      <c r="V1389">
        <f t="shared" si="728"/>
        <v>3.101591875780362</v>
      </c>
      <c r="W1389">
        <f t="shared" si="729"/>
        <v>62.3985502556488</v>
      </c>
      <c r="X1389">
        <f t="shared" si="730"/>
        <v>1.9625522518943002</v>
      </c>
      <c r="Y1389">
        <f t="shared" si="731"/>
        <v>3.1451888607245881</v>
      </c>
      <c r="Z1389">
        <f t="shared" si="732"/>
        <v>1.1390396238860618</v>
      </c>
      <c r="AA1389">
        <f t="shared" si="733"/>
        <v>-16.443767523236929</v>
      </c>
      <c r="AB1389">
        <f t="shared" si="734"/>
        <v>30.413957021933907</v>
      </c>
      <c r="AC1389">
        <f t="shared" si="735"/>
        <v>2.6558761013790084</v>
      </c>
      <c r="AD1389">
        <f t="shared" si="736"/>
        <v>21.282167600075987</v>
      </c>
      <c r="AE1389">
        <f t="shared" si="737"/>
        <v>3.4649419862438631E-3</v>
      </c>
      <c r="AF1389">
        <f t="shared" si="738"/>
        <v>0.37287454701217521</v>
      </c>
      <c r="AG1389">
        <f t="shared" si="739"/>
        <v>3.5819914471056078E-3</v>
      </c>
      <c r="AH1389">
        <v>458.55283879342602</v>
      </c>
      <c r="AI1389">
        <v>458.54463636363607</v>
      </c>
      <c r="AJ1389">
        <v>-9.5810961870471419E-7</v>
      </c>
      <c r="AK1389">
        <v>84.076978181650844</v>
      </c>
      <c r="AL1389">
        <f t="shared" si="740"/>
        <v>0.37069608318433306</v>
      </c>
      <c r="AM1389">
        <v>18.553804515265671</v>
      </c>
      <c r="AN1389">
        <v>19.371604661654121</v>
      </c>
      <c r="AO1389">
        <v>-6.1145747469280433E-7</v>
      </c>
      <c r="AP1389">
        <v>90.497214367256092</v>
      </c>
      <c r="AQ1389">
        <v>0</v>
      </c>
      <c r="AR1389">
        <v>0</v>
      </c>
      <c r="AS1389">
        <f t="shared" si="741"/>
        <v>1</v>
      </c>
      <c r="AT1389">
        <f t="shared" si="742"/>
        <v>0</v>
      </c>
      <c r="AU1389">
        <f t="shared" si="743"/>
        <v>53918.504090542345</v>
      </c>
      <c r="AV1389">
        <f t="shared" si="744"/>
        <v>24.505800000000001</v>
      </c>
      <c r="AW1389">
        <f t="shared" si="745"/>
        <v>19.604640000000003</v>
      </c>
      <c r="AX1389">
        <f t="shared" si="746"/>
        <v>0.8</v>
      </c>
      <c r="AY1389">
        <f t="shared" si="747"/>
        <v>0.19</v>
      </c>
      <c r="AZ1389">
        <v>9</v>
      </c>
      <c r="BA1389">
        <v>1.88</v>
      </c>
      <c r="BB1389" t="s">
        <v>337</v>
      </c>
      <c r="BC1389">
        <v>2</v>
      </c>
      <c r="BD1389" t="b">
        <v>0</v>
      </c>
      <c r="BE1389">
        <v>1750761580</v>
      </c>
      <c r="BF1389">
        <v>449.66899999999998</v>
      </c>
      <c r="BG1389">
        <v>450.05399999999997</v>
      </c>
      <c r="BH1389">
        <v>19.3721</v>
      </c>
      <c r="BI1389">
        <v>18.549499999999998</v>
      </c>
      <c r="BJ1389">
        <v>446.654</v>
      </c>
      <c r="BK1389">
        <v>19.152100000000001</v>
      </c>
      <c r="BL1389">
        <v>400.05599999999998</v>
      </c>
      <c r="BM1389">
        <v>101.208</v>
      </c>
      <c r="BN1389">
        <v>0.10018299999999999</v>
      </c>
      <c r="BO1389">
        <v>24.8172</v>
      </c>
      <c r="BP1389">
        <v>24.583600000000001</v>
      </c>
      <c r="BQ1389">
        <v>999.9</v>
      </c>
      <c r="BR1389">
        <v>0</v>
      </c>
      <c r="BS1389">
        <v>0</v>
      </c>
      <c r="BT1389">
        <v>10002</v>
      </c>
      <c r="BU1389">
        <v>24.505800000000001</v>
      </c>
      <c r="BV1389">
        <v>8.89419</v>
      </c>
      <c r="BW1389">
        <v>-0.38525399999999999</v>
      </c>
      <c r="BX1389">
        <v>458.55200000000002</v>
      </c>
      <c r="BY1389">
        <v>458.56</v>
      </c>
      <c r="BZ1389">
        <v>0.82256899999999999</v>
      </c>
      <c r="CA1389">
        <v>450.05399999999997</v>
      </c>
      <c r="CB1389">
        <v>18.549499999999998</v>
      </c>
      <c r="CC1389">
        <v>1.96061</v>
      </c>
      <c r="CD1389">
        <v>1.8773599999999999</v>
      </c>
      <c r="CE1389">
        <v>17.129799999999999</v>
      </c>
      <c r="CF1389">
        <v>16.446300000000001</v>
      </c>
      <c r="CG1389">
        <v>1750753677</v>
      </c>
      <c r="CH1389" t="s">
        <v>338</v>
      </c>
      <c r="CI1389">
        <v>1750753677</v>
      </c>
      <c r="CJ1389">
        <v>1750753673.5</v>
      </c>
      <c r="CK1389">
        <v>5</v>
      </c>
      <c r="CL1389">
        <v>2.1520000000000001</v>
      </c>
      <c r="CM1389">
        <v>-0.52400000000000002</v>
      </c>
      <c r="CN1389">
        <v>3.0179999999999998</v>
      </c>
      <c r="CO1389">
        <v>0.22</v>
      </c>
      <c r="CP1389">
        <v>450</v>
      </c>
      <c r="CQ1389">
        <v>19</v>
      </c>
      <c r="CR1389">
        <v>0.26</v>
      </c>
      <c r="CS1389">
        <v>0.17</v>
      </c>
      <c r="CT1389">
        <v>-0.35678621951219508</v>
      </c>
      <c r="CU1389">
        <v>0.1167432334494781</v>
      </c>
      <c r="CV1389">
        <v>5.1031845745292487E-2</v>
      </c>
      <c r="CW1389">
        <v>1</v>
      </c>
      <c r="CX1389">
        <v>0</v>
      </c>
      <c r="CY1389">
        <v>0</v>
      </c>
      <c r="CZ1389">
        <v>0</v>
      </c>
      <c r="DA1389">
        <v>-1</v>
      </c>
      <c r="DB1389">
        <v>0.82258436585365846</v>
      </c>
      <c r="DC1389">
        <v>8.9273101045283573E-3</v>
      </c>
      <c r="DD1389">
        <v>1.708665357867209E-3</v>
      </c>
      <c r="DE1389">
        <v>1</v>
      </c>
      <c r="DF1389">
        <v>2</v>
      </c>
      <c r="DG1389">
        <v>2</v>
      </c>
      <c r="DH1389" t="s">
        <v>339</v>
      </c>
      <c r="DI1389">
        <v>3.02474</v>
      </c>
      <c r="DJ1389">
        <v>2.6914699999999998</v>
      </c>
      <c r="DK1389">
        <v>0.10175099999999999</v>
      </c>
      <c r="DL1389">
        <v>0.102899</v>
      </c>
      <c r="DM1389">
        <v>0.10306800000000001</v>
      </c>
      <c r="DN1389">
        <v>0.10122200000000001</v>
      </c>
      <c r="DO1389">
        <v>25127.5</v>
      </c>
      <c r="DP1389">
        <v>16833.900000000001</v>
      </c>
      <c r="DQ1389">
        <v>26532.5</v>
      </c>
      <c r="DR1389">
        <v>17050.2</v>
      </c>
      <c r="DS1389">
        <v>33848.400000000001</v>
      </c>
      <c r="DT1389">
        <v>20013.5</v>
      </c>
      <c r="DU1389">
        <v>38648.400000000001</v>
      </c>
      <c r="DV1389">
        <v>22596.1</v>
      </c>
      <c r="DW1389">
        <v>1.8231999999999999</v>
      </c>
      <c r="DX1389">
        <v>2.22072</v>
      </c>
      <c r="DY1389">
        <v>7.6174699999999998E-2</v>
      </c>
      <c r="DZ1389">
        <v>0</v>
      </c>
      <c r="EA1389">
        <v>23.331600000000002</v>
      </c>
      <c r="EB1389">
        <v>999.9</v>
      </c>
      <c r="EC1389">
        <v>59.7</v>
      </c>
      <c r="ED1389">
        <v>31.7</v>
      </c>
      <c r="EE1389">
        <v>27.693100000000001</v>
      </c>
      <c r="EF1389">
        <v>62.656100000000002</v>
      </c>
      <c r="EG1389">
        <v>35.472799999999999</v>
      </c>
      <c r="EH1389">
        <v>1</v>
      </c>
      <c r="EI1389">
        <v>-0.118134</v>
      </c>
      <c r="EJ1389">
        <v>-1.00675</v>
      </c>
      <c r="EK1389">
        <v>20.3261</v>
      </c>
      <c r="EL1389">
        <v>5.2485600000000003</v>
      </c>
      <c r="EM1389">
        <v>11.962</v>
      </c>
      <c r="EN1389">
        <v>4.9899199999999997</v>
      </c>
      <c r="EO1389">
        <v>3.2918799999999999</v>
      </c>
      <c r="EP1389">
        <v>9999</v>
      </c>
      <c r="EQ1389">
        <v>9999</v>
      </c>
      <c r="ER1389">
        <v>9999</v>
      </c>
      <c r="ES1389">
        <v>999.9</v>
      </c>
      <c r="ET1389">
        <v>4.9726800000000004</v>
      </c>
      <c r="EU1389">
        <v>1.8719399999999999</v>
      </c>
      <c r="EV1389">
        <v>1.8721399999999999</v>
      </c>
      <c r="EW1389">
        <v>1.8771800000000001</v>
      </c>
      <c r="EX1389">
        <v>1.8713500000000001</v>
      </c>
      <c r="EY1389">
        <v>1.8721099999999999</v>
      </c>
      <c r="EZ1389">
        <v>1.8717999999999999</v>
      </c>
      <c r="FA1389">
        <v>1.8686700000000001</v>
      </c>
      <c r="FB1389">
        <v>0</v>
      </c>
      <c r="FC1389">
        <v>0</v>
      </c>
      <c r="FD1389">
        <v>0</v>
      </c>
      <c r="FE1389">
        <v>0</v>
      </c>
      <c r="FF1389" t="s">
        <v>340</v>
      </c>
      <c r="FG1389" t="s">
        <v>341</v>
      </c>
      <c r="FH1389" t="s">
        <v>342</v>
      </c>
      <c r="FI1389" t="s">
        <v>342</v>
      </c>
      <c r="FJ1389" t="s">
        <v>342</v>
      </c>
      <c r="FK1389" t="s">
        <v>342</v>
      </c>
      <c r="FL1389">
        <v>0</v>
      </c>
      <c r="FM1389">
        <v>100</v>
      </c>
      <c r="FN1389">
        <v>100</v>
      </c>
      <c r="FO1389">
        <v>3.0150000000000001</v>
      </c>
      <c r="FP1389">
        <v>0.22</v>
      </c>
      <c r="FQ1389">
        <v>-0.71234261683338174</v>
      </c>
      <c r="FR1389">
        <v>7.6898218637449396E-3</v>
      </c>
      <c r="FS1389">
        <v>1.5097418776848419E-6</v>
      </c>
      <c r="FT1389">
        <v>-9.8458676114205118E-11</v>
      </c>
      <c r="FU1389">
        <v>0.22001999999999461</v>
      </c>
      <c r="FV1389">
        <v>0</v>
      </c>
      <c r="FW1389">
        <v>0</v>
      </c>
      <c r="FX1389">
        <v>0</v>
      </c>
      <c r="FY1389">
        <v>3</v>
      </c>
      <c r="FZ1389">
        <v>2164</v>
      </c>
      <c r="GA1389">
        <v>-1</v>
      </c>
      <c r="GB1389">
        <v>-1</v>
      </c>
      <c r="GC1389">
        <v>131.69999999999999</v>
      </c>
      <c r="GD1389">
        <v>131.80000000000001</v>
      </c>
      <c r="GE1389">
        <v>1.10229</v>
      </c>
      <c r="GF1389">
        <v>2.6403799999999999</v>
      </c>
      <c r="GG1389">
        <v>1.7981</v>
      </c>
      <c r="GH1389">
        <v>2.3803700000000001</v>
      </c>
      <c r="GI1389">
        <v>1.5979000000000001</v>
      </c>
      <c r="GJ1389">
        <v>2.50732</v>
      </c>
      <c r="GK1389">
        <v>34.554900000000004</v>
      </c>
      <c r="GL1389">
        <v>24.157499999999999</v>
      </c>
      <c r="GM1389">
        <v>18</v>
      </c>
      <c r="GN1389">
        <v>364.24099999999999</v>
      </c>
      <c r="GO1389">
        <v>673.03</v>
      </c>
      <c r="GP1389">
        <v>25.829899999999999</v>
      </c>
      <c r="GQ1389">
        <v>25.593699999999998</v>
      </c>
      <c r="GR1389">
        <v>30</v>
      </c>
      <c r="GS1389">
        <v>25.571100000000001</v>
      </c>
      <c r="GT1389">
        <v>25.591699999999999</v>
      </c>
      <c r="GU1389">
        <v>22.038499999999999</v>
      </c>
      <c r="GV1389">
        <v>38.527500000000003</v>
      </c>
      <c r="GW1389">
        <v>0</v>
      </c>
      <c r="GX1389">
        <v>25.83</v>
      </c>
      <c r="GY1389">
        <v>450</v>
      </c>
      <c r="GZ1389">
        <v>18.5</v>
      </c>
      <c r="HA1389">
        <v>100.816</v>
      </c>
      <c r="HB1389">
        <v>70.528499999999994</v>
      </c>
    </row>
    <row r="1390" spans="1:210" x14ac:dyDescent="0.3">
      <c r="A1390">
        <v>1374</v>
      </c>
      <c r="B1390">
        <v>1750761585</v>
      </c>
      <c r="C1390">
        <v>6865.9000000953674</v>
      </c>
      <c r="D1390" t="s">
        <v>3089</v>
      </c>
      <c r="E1390" t="s">
        <v>3090</v>
      </c>
      <c r="F1390" t="s">
        <v>336</v>
      </c>
      <c r="G1390">
        <v>1750761585</v>
      </c>
      <c r="H1390">
        <f t="shared" si="714"/>
        <v>3.7128923375035297E-4</v>
      </c>
      <c r="I1390">
        <f t="shared" si="715"/>
        <v>0.37128923375035294</v>
      </c>
      <c r="J1390">
        <f t="shared" si="716"/>
        <v>-1.2694466568033575E-2</v>
      </c>
      <c r="K1390">
        <f t="shared" si="717"/>
        <v>449.62099999999998</v>
      </c>
      <c r="L1390">
        <f t="shared" si="718"/>
        <v>442.04410511283055</v>
      </c>
      <c r="M1390">
        <f t="shared" si="719"/>
        <v>44.781677897348374</v>
      </c>
      <c r="N1390">
        <f t="shared" si="720"/>
        <v>45.549262087194499</v>
      </c>
      <c r="O1390">
        <f t="shared" si="721"/>
        <v>3.2477624560283441E-2</v>
      </c>
      <c r="P1390">
        <f t="shared" si="722"/>
        <v>2.4158771947276834</v>
      </c>
      <c r="Q1390">
        <f t="shared" si="723"/>
        <v>3.2240800739039691E-2</v>
      </c>
      <c r="R1390">
        <f t="shared" si="724"/>
        <v>2.0171635284319155E-2</v>
      </c>
      <c r="S1390">
        <f t="shared" si="725"/>
        <v>4.6664760000000003</v>
      </c>
      <c r="T1390">
        <f t="shared" si="726"/>
        <v>24.733036715668753</v>
      </c>
      <c r="U1390">
        <f t="shared" si="727"/>
        <v>24.572800000000001</v>
      </c>
      <c r="V1390">
        <f t="shared" si="728"/>
        <v>3.0995891011368371</v>
      </c>
      <c r="W1390">
        <f t="shared" si="729"/>
        <v>62.389205587819333</v>
      </c>
      <c r="X1390">
        <f t="shared" si="730"/>
        <v>1.9620826277655499</v>
      </c>
      <c r="Y1390">
        <f t="shared" si="731"/>
        <v>3.1449072147644408</v>
      </c>
      <c r="Z1390">
        <f t="shared" si="732"/>
        <v>1.1375064733712872</v>
      </c>
      <c r="AA1390">
        <f t="shared" si="733"/>
        <v>-16.373855208390566</v>
      </c>
      <c r="AB1390">
        <f t="shared" si="734"/>
        <v>31.636454954152232</v>
      </c>
      <c r="AC1390">
        <f t="shared" si="735"/>
        <v>2.7614397818725509</v>
      </c>
      <c r="AD1390">
        <f t="shared" si="736"/>
        <v>22.690515527634219</v>
      </c>
      <c r="AE1390">
        <f t="shared" si="737"/>
        <v>-1.2694466568033575E-2</v>
      </c>
      <c r="AF1390">
        <f t="shared" si="738"/>
        <v>0.37128923375035294</v>
      </c>
      <c r="AG1390">
        <f t="shared" si="739"/>
        <v>6.836679866587877E-3</v>
      </c>
      <c r="AH1390">
        <v>458.52223227688262</v>
      </c>
      <c r="AI1390">
        <v>458.50763030303028</v>
      </c>
      <c r="AJ1390">
        <v>-1.2450311257885079E-4</v>
      </c>
      <c r="AK1390">
        <v>84.076978181650844</v>
      </c>
      <c r="AL1390">
        <f t="shared" si="740"/>
        <v>0.37078667647113478</v>
      </c>
      <c r="AM1390">
        <v>18.550553935193239</v>
      </c>
      <c r="AN1390">
        <v>19.368550225563901</v>
      </c>
      <c r="AO1390">
        <v>-5.97607505157288E-7</v>
      </c>
      <c r="AP1390">
        <v>90.497214367256092</v>
      </c>
      <c r="AQ1390">
        <v>0</v>
      </c>
      <c r="AR1390">
        <v>0</v>
      </c>
      <c r="AS1390">
        <f t="shared" si="741"/>
        <v>1</v>
      </c>
      <c r="AT1390">
        <f t="shared" si="742"/>
        <v>0</v>
      </c>
      <c r="AU1390">
        <f t="shared" si="743"/>
        <v>53948.728046126264</v>
      </c>
      <c r="AV1390">
        <f t="shared" si="744"/>
        <v>24.560400000000001</v>
      </c>
      <c r="AW1390">
        <f t="shared" si="745"/>
        <v>19.648320000000002</v>
      </c>
      <c r="AX1390">
        <f t="shared" si="746"/>
        <v>0.8</v>
      </c>
      <c r="AY1390">
        <f t="shared" si="747"/>
        <v>0.19</v>
      </c>
      <c r="AZ1390">
        <v>9</v>
      </c>
      <c r="BA1390">
        <v>1.88</v>
      </c>
      <c r="BB1390" t="s">
        <v>337</v>
      </c>
      <c r="BC1390">
        <v>2</v>
      </c>
      <c r="BD1390" t="b">
        <v>0</v>
      </c>
      <c r="BE1390">
        <v>1750761585</v>
      </c>
      <c r="BF1390">
        <v>449.62099999999998</v>
      </c>
      <c r="BG1390">
        <v>449.96800000000002</v>
      </c>
      <c r="BH1390">
        <v>19.367899999999999</v>
      </c>
      <c r="BI1390">
        <v>18.5488</v>
      </c>
      <c r="BJ1390">
        <v>446.60599999999999</v>
      </c>
      <c r="BK1390">
        <v>19.1479</v>
      </c>
      <c r="BL1390">
        <v>400.05900000000003</v>
      </c>
      <c r="BM1390">
        <v>101.206</v>
      </c>
      <c r="BN1390">
        <v>9.9904499999999993E-2</v>
      </c>
      <c r="BO1390">
        <v>24.8157</v>
      </c>
      <c r="BP1390">
        <v>24.572800000000001</v>
      </c>
      <c r="BQ1390">
        <v>999.9</v>
      </c>
      <c r="BR1390">
        <v>0</v>
      </c>
      <c r="BS1390">
        <v>0</v>
      </c>
      <c r="BT1390">
        <v>10008</v>
      </c>
      <c r="BU1390">
        <v>24.560400000000001</v>
      </c>
      <c r="BV1390">
        <v>8.89419</v>
      </c>
      <c r="BW1390">
        <v>-0.34732099999999999</v>
      </c>
      <c r="BX1390">
        <v>458.50099999999998</v>
      </c>
      <c r="BY1390">
        <v>458.47199999999998</v>
      </c>
      <c r="BZ1390">
        <v>0.81912399999999996</v>
      </c>
      <c r="CA1390">
        <v>449.96800000000002</v>
      </c>
      <c r="CB1390">
        <v>18.5488</v>
      </c>
      <c r="CC1390">
        <v>1.9601500000000001</v>
      </c>
      <c r="CD1390">
        <v>1.8772500000000001</v>
      </c>
      <c r="CE1390">
        <v>17.126000000000001</v>
      </c>
      <c r="CF1390">
        <v>16.4453</v>
      </c>
      <c r="CG1390">
        <v>1750753677</v>
      </c>
      <c r="CH1390" t="s">
        <v>338</v>
      </c>
      <c r="CI1390">
        <v>1750753677</v>
      </c>
      <c r="CJ1390">
        <v>1750753673.5</v>
      </c>
      <c r="CK1390">
        <v>5</v>
      </c>
      <c r="CL1390">
        <v>2.1520000000000001</v>
      </c>
      <c r="CM1390">
        <v>-0.52400000000000002</v>
      </c>
      <c r="CN1390">
        <v>3.0179999999999998</v>
      </c>
      <c r="CO1390">
        <v>0.22</v>
      </c>
      <c r="CP1390">
        <v>450</v>
      </c>
      <c r="CQ1390">
        <v>19</v>
      </c>
      <c r="CR1390">
        <v>0.26</v>
      </c>
      <c r="CS1390">
        <v>0.17</v>
      </c>
      <c r="CT1390">
        <v>-0.34244746341463411</v>
      </c>
      <c r="CU1390">
        <v>-0.2030140975609758</v>
      </c>
      <c r="CV1390">
        <v>3.8509609319700697E-2</v>
      </c>
      <c r="CW1390">
        <v>1</v>
      </c>
      <c r="CX1390">
        <v>0</v>
      </c>
      <c r="CY1390">
        <v>0</v>
      </c>
      <c r="CZ1390">
        <v>0</v>
      </c>
      <c r="DA1390">
        <v>-1</v>
      </c>
      <c r="DB1390">
        <v>0.82289917073170737</v>
      </c>
      <c r="DC1390">
        <v>-9.1079581881543404E-3</v>
      </c>
      <c r="DD1390">
        <v>1.278664354639748E-3</v>
      </c>
      <c r="DE1390">
        <v>1</v>
      </c>
      <c r="DF1390">
        <v>2</v>
      </c>
      <c r="DG1390">
        <v>2</v>
      </c>
      <c r="DH1390" t="s">
        <v>339</v>
      </c>
      <c r="DI1390">
        <v>3.02474</v>
      </c>
      <c r="DJ1390">
        <v>2.6911900000000002</v>
      </c>
      <c r="DK1390">
        <v>0.101741</v>
      </c>
      <c r="DL1390">
        <v>0.102882</v>
      </c>
      <c r="DM1390">
        <v>0.10305</v>
      </c>
      <c r="DN1390">
        <v>0.101218</v>
      </c>
      <c r="DO1390">
        <v>25127.7</v>
      </c>
      <c r="DP1390">
        <v>16834.099999999999</v>
      </c>
      <c r="DQ1390">
        <v>26532.400000000001</v>
      </c>
      <c r="DR1390">
        <v>17050.099999999999</v>
      </c>
      <c r="DS1390">
        <v>33849</v>
      </c>
      <c r="DT1390">
        <v>20013.7</v>
      </c>
      <c r="DU1390">
        <v>38648.300000000003</v>
      </c>
      <c r="DV1390">
        <v>22596.2</v>
      </c>
      <c r="DW1390">
        <v>1.82304</v>
      </c>
      <c r="DX1390">
        <v>2.22078</v>
      </c>
      <c r="DY1390">
        <v>7.5593599999999997E-2</v>
      </c>
      <c r="DZ1390">
        <v>0</v>
      </c>
      <c r="EA1390">
        <v>23.330400000000001</v>
      </c>
      <c r="EB1390">
        <v>999.9</v>
      </c>
      <c r="EC1390">
        <v>59.7</v>
      </c>
      <c r="ED1390">
        <v>31.7</v>
      </c>
      <c r="EE1390">
        <v>27.6938</v>
      </c>
      <c r="EF1390">
        <v>62.606099999999998</v>
      </c>
      <c r="EG1390">
        <v>35.456699999999998</v>
      </c>
      <c r="EH1390">
        <v>1</v>
      </c>
      <c r="EI1390">
        <v>-0.118128</v>
      </c>
      <c r="EJ1390">
        <v>-1.0077400000000001</v>
      </c>
      <c r="EK1390">
        <v>20.3262</v>
      </c>
      <c r="EL1390">
        <v>5.2483199999999997</v>
      </c>
      <c r="EM1390">
        <v>11.962</v>
      </c>
      <c r="EN1390">
        <v>4.9897200000000002</v>
      </c>
      <c r="EO1390">
        <v>3.29182</v>
      </c>
      <c r="EP1390">
        <v>9999</v>
      </c>
      <c r="EQ1390">
        <v>9999</v>
      </c>
      <c r="ER1390">
        <v>9999</v>
      </c>
      <c r="ES1390">
        <v>999.9</v>
      </c>
      <c r="ET1390">
        <v>4.9726999999999997</v>
      </c>
      <c r="EU1390">
        <v>1.87195</v>
      </c>
      <c r="EV1390">
        <v>1.8721699999999999</v>
      </c>
      <c r="EW1390">
        <v>1.87717</v>
      </c>
      <c r="EX1390">
        <v>1.87137</v>
      </c>
      <c r="EY1390">
        <v>1.8721099999999999</v>
      </c>
      <c r="EZ1390">
        <v>1.8717999999999999</v>
      </c>
      <c r="FA1390">
        <v>1.86866</v>
      </c>
      <c r="FB1390">
        <v>0</v>
      </c>
      <c r="FC1390">
        <v>0</v>
      </c>
      <c r="FD1390">
        <v>0</v>
      </c>
      <c r="FE1390">
        <v>0</v>
      </c>
      <c r="FF1390" t="s">
        <v>340</v>
      </c>
      <c r="FG1390" t="s">
        <v>341</v>
      </c>
      <c r="FH1390" t="s">
        <v>342</v>
      </c>
      <c r="FI1390" t="s">
        <v>342</v>
      </c>
      <c r="FJ1390" t="s">
        <v>342</v>
      </c>
      <c r="FK1390" t="s">
        <v>342</v>
      </c>
      <c r="FL1390">
        <v>0</v>
      </c>
      <c r="FM1390">
        <v>100</v>
      </c>
      <c r="FN1390">
        <v>100</v>
      </c>
      <c r="FO1390">
        <v>3.0150000000000001</v>
      </c>
      <c r="FP1390">
        <v>0.22</v>
      </c>
      <c r="FQ1390">
        <v>-0.71234261683338174</v>
      </c>
      <c r="FR1390">
        <v>7.6898218637449396E-3</v>
      </c>
      <c r="FS1390">
        <v>1.5097418776848419E-6</v>
      </c>
      <c r="FT1390">
        <v>-9.8458676114205118E-11</v>
      </c>
      <c r="FU1390">
        <v>0.22001999999999461</v>
      </c>
      <c r="FV1390">
        <v>0</v>
      </c>
      <c r="FW1390">
        <v>0</v>
      </c>
      <c r="FX1390">
        <v>0</v>
      </c>
      <c r="FY1390">
        <v>3</v>
      </c>
      <c r="FZ1390">
        <v>2164</v>
      </c>
      <c r="GA1390">
        <v>-1</v>
      </c>
      <c r="GB1390">
        <v>-1</v>
      </c>
      <c r="GC1390">
        <v>131.80000000000001</v>
      </c>
      <c r="GD1390">
        <v>131.9</v>
      </c>
      <c r="GE1390">
        <v>1.1035200000000001</v>
      </c>
      <c r="GF1390">
        <v>2.65991</v>
      </c>
      <c r="GG1390">
        <v>1.7981</v>
      </c>
      <c r="GH1390">
        <v>2.3803700000000001</v>
      </c>
      <c r="GI1390">
        <v>1.5979000000000001</v>
      </c>
      <c r="GJ1390">
        <v>2.4035600000000001</v>
      </c>
      <c r="GK1390">
        <v>34.554900000000004</v>
      </c>
      <c r="GL1390">
        <v>24.157499999999999</v>
      </c>
      <c r="GM1390">
        <v>18</v>
      </c>
      <c r="GN1390">
        <v>364.15100000000001</v>
      </c>
      <c r="GO1390">
        <v>673.06299999999999</v>
      </c>
      <c r="GP1390">
        <v>25.829799999999999</v>
      </c>
      <c r="GQ1390">
        <v>25.592400000000001</v>
      </c>
      <c r="GR1390">
        <v>30</v>
      </c>
      <c r="GS1390">
        <v>25.569800000000001</v>
      </c>
      <c r="GT1390">
        <v>25.590199999999999</v>
      </c>
      <c r="GU1390">
        <v>22.040500000000002</v>
      </c>
      <c r="GV1390">
        <v>38.527500000000003</v>
      </c>
      <c r="GW1390">
        <v>0</v>
      </c>
      <c r="GX1390">
        <v>25.83</v>
      </c>
      <c r="GY1390">
        <v>450</v>
      </c>
      <c r="GZ1390">
        <v>18.5</v>
      </c>
      <c r="HA1390">
        <v>100.816</v>
      </c>
      <c r="HB1390">
        <v>70.528400000000005</v>
      </c>
    </row>
    <row r="1391" spans="1:210" x14ac:dyDescent="0.3">
      <c r="A1391">
        <v>1375</v>
      </c>
      <c r="B1391">
        <v>1750761590</v>
      </c>
      <c r="C1391">
        <v>6870.9000000953674</v>
      </c>
      <c r="D1391" t="s">
        <v>3091</v>
      </c>
      <c r="E1391" t="s">
        <v>3092</v>
      </c>
      <c r="F1391" t="s">
        <v>336</v>
      </c>
      <c r="G1391">
        <v>1750761590</v>
      </c>
      <c r="H1391">
        <f t="shared" si="714"/>
        <v>3.7023398837187873E-4</v>
      </c>
      <c r="I1391">
        <f t="shared" si="715"/>
        <v>0.37023398837187871</v>
      </c>
      <c r="J1391">
        <f t="shared" si="716"/>
        <v>-4.2612157929257585E-3</v>
      </c>
      <c r="K1391">
        <f t="shared" si="717"/>
        <v>449.61500000000001</v>
      </c>
      <c r="L1391">
        <f t="shared" si="718"/>
        <v>441.60987997596226</v>
      </c>
      <c r="M1391">
        <f t="shared" si="719"/>
        <v>44.737362639814812</v>
      </c>
      <c r="N1391">
        <f t="shared" si="720"/>
        <v>45.548322660705004</v>
      </c>
      <c r="O1391">
        <f t="shared" si="721"/>
        <v>3.2324851414059455E-2</v>
      </c>
      <c r="P1391">
        <f t="shared" si="722"/>
        <v>2.4114061095700383</v>
      </c>
      <c r="Q1391">
        <f t="shared" si="723"/>
        <v>3.2089810142201275E-2</v>
      </c>
      <c r="R1391">
        <f t="shared" si="724"/>
        <v>2.0077107482378835E-2</v>
      </c>
      <c r="S1391">
        <f t="shared" si="725"/>
        <v>4.6715679999999997</v>
      </c>
      <c r="T1391">
        <f t="shared" si="726"/>
        <v>24.732160869964506</v>
      </c>
      <c r="U1391">
        <f t="shared" si="727"/>
        <v>24.581800000000001</v>
      </c>
      <c r="V1391">
        <f t="shared" si="728"/>
        <v>3.1012580014779121</v>
      </c>
      <c r="W1391">
        <f t="shared" si="729"/>
        <v>62.379962916839901</v>
      </c>
      <c r="X1391">
        <f t="shared" si="730"/>
        <v>1.9616631232713</v>
      </c>
      <c r="Y1391">
        <f t="shared" si="731"/>
        <v>3.1447006884028386</v>
      </c>
      <c r="Z1391">
        <f t="shared" si="732"/>
        <v>1.1395948782066121</v>
      </c>
      <c r="AA1391">
        <f t="shared" si="733"/>
        <v>-16.327318887199851</v>
      </c>
      <c r="AB1391">
        <f t="shared" si="734"/>
        <v>30.264867454503438</v>
      </c>
      <c r="AC1391">
        <f t="shared" si="735"/>
        <v>2.6467219539641005</v>
      </c>
      <c r="AD1391">
        <f t="shared" si="736"/>
        <v>21.255838521267687</v>
      </c>
      <c r="AE1391">
        <f t="shared" si="737"/>
        <v>-4.2612157929257585E-3</v>
      </c>
      <c r="AF1391">
        <f t="shared" si="738"/>
        <v>0.37023398837187871</v>
      </c>
      <c r="AG1391">
        <f t="shared" si="739"/>
        <v>-1.3410748957895348E-2</v>
      </c>
      <c r="AH1391">
        <v>458.47401317779918</v>
      </c>
      <c r="AI1391">
        <v>458.50446666666647</v>
      </c>
      <c r="AJ1391">
        <v>3.4329848607390178E-5</v>
      </c>
      <c r="AK1391">
        <v>84.076978181650844</v>
      </c>
      <c r="AL1391">
        <f t="shared" si="740"/>
        <v>0.3699760988589233</v>
      </c>
      <c r="AM1391">
        <v>18.548871544431279</v>
      </c>
      <c r="AN1391">
        <v>19.365313082706759</v>
      </c>
      <c r="AO1391">
        <v>-1.2768097784840089E-6</v>
      </c>
      <c r="AP1391">
        <v>90.497214367256092</v>
      </c>
      <c r="AQ1391">
        <v>0</v>
      </c>
      <c r="AR1391">
        <v>0</v>
      </c>
      <c r="AS1391">
        <f t="shared" si="741"/>
        <v>1</v>
      </c>
      <c r="AT1391">
        <f t="shared" si="742"/>
        <v>0</v>
      </c>
      <c r="AU1391">
        <f t="shared" si="743"/>
        <v>53798.425032084051</v>
      </c>
      <c r="AV1391">
        <f t="shared" si="744"/>
        <v>24.587199999999999</v>
      </c>
      <c r="AW1391">
        <f t="shared" si="745"/>
        <v>19.66976</v>
      </c>
      <c r="AX1391">
        <f t="shared" si="746"/>
        <v>0.8</v>
      </c>
      <c r="AY1391">
        <f t="shared" si="747"/>
        <v>0.19</v>
      </c>
      <c r="AZ1391">
        <v>9</v>
      </c>
      <c r="BA1391">
        <v>1.88</v>
      </c>
      <c r="BB1391" t="s">
        <v>337</v>
      </c>
      <c r="BC1391">
        <v>2</v>
      </c>
      <c r="BD1391" t="b">
        <v>0</v>
      </c>
      <c r="BE1391">
        <v>1750761590</v>
      </c>
      <c r="BF1391">
        <v>449.61500000000001</v>
      </c>
      <c r="BG1391">
        <v>449.98</v>
      </c>
      <c r="BH1391">
        <v>19.363900000000001</v>
      </c>
      <c r="BI1391">
        <v>18.546900000000001</v>
      </c>
      <c r="BJ1391">
        <v>446.601</v>
      </c>
      <c r="BK1391">
        <v>19.143899999999999</v>
      </c>
      <c r="BL1391">
        <v>399.94900000000001</v>
      </c>
      <c r="BM1391">
        <v>101.205</v>
      </c>
      <c r="BN1391">
        <v>0.10016700000000001</v>
      </c>
      <c r="BO1391">
        <v>24.814599999999999</v>
      </c>
      <c r="BP1391">
        <v>24.581800000000001</v>
      </c>
      <c r="BQ1391">
        <v>999.9</v>
      </c>
      <c r="BR1391">
        <v>0</v>
      </c>
      <c r="BS1391">
        <v>0</v>
      </c>
      <c r="BT1391">
        <v>9979</v>
      </c>
      <c r="BU1391">
        <v>24.587199999999999</v>
      </c>
      <c r="BV1391">
        <v>8.89419</v>
      </c>
      <c r="BW1391">
        <v>-0.36477700000000002</v>
      </c>
      <c r="BX1391">
        <v>458.49400000000003</v>
      </c>
      <c r="BY1391">
        <v>458.48399999999998</v>
      </c>
      <c r="BZ1391">
        <v>0.81702399999999997</v>
      </c>
      <c r="CA1391">
        <v>449.98</v>
      </c>
      <c r="CB1391">
        <v>18.546900000000001</v>
      </c>
      <c r="CC1391">
        <v>1.9597199999999999</v>
      </c>
      <c r="CD1391">
        <v>1.87703</v>
      </c>
      <c r="CE1391">
        <v>17.122599999999998</v>
      </c>
      <c r="CF1391">
        <v>16.4435</v>
      </c>
      <c r="CG1391">
        <v>1750753677</v>
      </c>
      <c r="CH1391" t="s">
        <v>338</v>
      </c>
      <c r="CI1391">
        <v>1750753677</v>
      </c>
      <c r="CJ1391">
        <v>1750753673.5</v>
      </c>
      <c r="CK1391">
        <v>5</v>
      </c>
      <c r="CL1391">
        <v>2.1520000000000001</v>
      </c>
      <c r="CM1391">
        <v>-0.52400000000000002</v>
      </c>
      <c r="CN1391">
        <v>3.0179999999999998</v>
      </c>
      <c r="CO1391">
        <v>0.22</v>
      </c>
      <c r="CP1391">
        <v>450</v>
      </c>
      <c r="CQ1391">
        <v>19</v>
      </c>
      <c r="CR1391">
        <v>0.26</v>
      </c>
      <c r="CS1391">
        <v>0.17</v>
      </c>
      <c r="CT1391">
        <v>-0.35356527500000001</v>
      </c>
      <c r="CU1391">
        <v>-7.5257009380861828E-2</v>
      </c>
      <c r="CV1391">
        <v>2.964795358451195E-2</v>
      </c>
      <c r="CW1391">
        <v>1</v>
      </c>
      <c r="CX1391">
        <v>0</v>
      </c>
      <c r="CY1391">
        <v>0</v>
      </c>
      <c r="CZ1391">
        <v>0</v>
      </c>
      <c r="DA1391">
        <v>-1</v>
      </c>
      <c r="DB1391">
        <v>0.82133732499999978</v>
      </c>
      <c r="DC1391">
        <v>-2.2723801125704771E-2</v>
      </c>
      <c r="DD1391">
        <v>2.3204038591105231E-3</v>
      </c>
      <c r="DE1391">
        <v>1</v>
      </c>
      <c r="DF1391">
        <v>2</v>
      </c>
      <c r="DG1391">
        <v>2</v>
      </c>
      <c r="DH1391" t="s">
        <v>339</v>
      </c>
      <c r="DI1391">
        <v>3.0246200000000001</v>
      </c>
      <c r="DJ1391">
        <v>2.6914600000000002</v>
      </c>
      <c r="DK1391">
        <v>0.101739</v>
      </c>
      <c r="DL1391">
        <v>0.102883</v>
      </c>
      <c r="DM1391">
        <v>0.103034</v>
      </c>
      <c r="DN1391">
        <v>0.10120999999999999</v>
      </c>
      <c r="DO1391">
        <v>25127.599999999999</v>
      </c>
      <c r="DP1391">
        <v>16834.2</v>
      </c>
      <c r="DQ1391">
        <v>26532.3</v>
      </c>
      <c r="DR1391">
        <v>17050.2</v>
      </c>
      <c r="DS1391">
        <v>33849.5</v>
      </c>
      <c r="DT1391">
        <v>20013.900000000001</v>
      </c>
      <c r="DU1391">
        <v>38648.1</v>
      </c>
      <c r="DV1391">
        <v>22596.3</v>
      </c>
      <c r="DW1391">
        <v>1.823</v>
      </c>
      <c r="DX1391">
        <v>2.22092</v>
      </c>
      <c r="DY1391">
        <v>7.6234300000000005E-2</v>
      </c>
      <c r="DZ1391">
        <v>0</v>
      </c>
      <c r="EA1391">
        <v>23.328800000000001</v>
      </c>
      <c r="EB1391">
        <v>999.9</v>
      </c>
      <c r="EC1391">
        <v>59.7</v>
      </c>
      <c r="ED1391">
        <v>31.7</v>
      </c>
      <c r="EE1391">
        <v>27.688500000000001</v>
      </c>
      <c r="EF1391">
        <v>62.7361</v>
      </c>
      <c r="EG1391">
        <v>35.721200000000003</v>
      </c>
      <c r="EH1391">
        <v>1</v>
      </c>
      <c r="EI1391">
        <v>-0.118266</v>
      </c>
      <c r="EJ1391">
        <v>-1.0088999999999999</v>
      </c>
      <c r="EK1391">
        <v>20.3262</v>
      </c>
      <c r="EL1391">
        <v>5.2492799999999997</v>
      </c>
      <c r="EM1391">
        <v>11.962</v>
      </c>
      <c r="EN1391">
        <v>4.9897999999999998</v>
      </c>
      <c r="EO1391">
        <v>3.2919200000000002</v>
      </c>
      <c r="EP1391">
        <v>9999</v>
      </c>
      <c r="EQ1391">
        <v>9999</v>
      </c>
      <c r="ER1391">
        <v>9999</v>
      </c>
      <c r="ES1391">
        <v>999.9</v>
      </c>
      <c r="ET1391">
        <v>4.9727100000000002</v>
      </c>
      <c r="EU1391">
        <v>1.8719399999999999</v>
      </c>
      <c r="EV1391">
        <v>1.87216</v>
      </c>
      <c r="EW1391">
        <v>1.8771800000000001</v>
      </c>
      <c r="EX1391">
        <v>1.8713599999999999</v>
      </c>
      <c r="EY1391">
        <v>1.8721099999999999</v>
      </c>
      <c r="EZ1391">
        <v>1.8717999999999999</v>
      </c>
      <c r="FA1391">
        <v>1.86866</v>
      </c>
      <c r="FB1391">
        <v>0</v>
      </c>
      <c r="FC1391">
        <v>0</v>
      </c>
      <c r="FD1391">
        <v>0</v>
      </c>
      <c r="FE1391">
        <v>0</v>
      </c>
      <c r="FF1391" t="s">
        <v>340</v>
      </c>
      <c r="FG1391" t="s">
        <v>341</v>
      </c>
      <c r="FH1391" t="s">
        <v>342</v>
      </c>
      <c r="FI1391" t="s">
        <v>342</v>
      </c>
      <c r="FJ1391" t="s">
        <v>342</v>
      </c>
      <c r="FK1391" t="s">
        <v>342</v>
      </c>
      <c r="FL1391">
        <v>0</v>
      </c>
      <c r="FM1391">
        <v>100</v>
      </c>
      <c r="FN1391">
        <v>100</v>
      </c>
      <c r="FO1391">
        <v>3.0139999999999998</v>
      </c>
      <c r="FP1391">
        <v>0.22</v>
      </c>
      <c r="FQ1391">
        <v>-0.71234261683338174</v>
      </c>
      <c r="FR1391">
        <v>7.6898218637449396E-3</v>
      </c>
      <c r="FS1391">
        <v>1.5097418776848419E-6</v>
      </c>
      <c r="FT1391">
        <v>-9.8458676114205118E-11</v>
      </c>
      <c r="FU1391">
        <v>0.22001999999999461</v>
      </c>
      <c r="FV1391">
        <v>0</v>
      </c>
      <c r="FW1391">
        <v>0</v>
      </c>
      <c r="FX1391">
        <v>0</v>
      </c>
      <c r="FY1391">
        <v>3</v>
      </c>
      <c r="FZ1391">
        <v>2164</v>
      </c>
      <c r="GA1391">
        <v>-1</v>
      </c>
      <c r="GB1391">
        <v>-1</v>
      </c>
      <c r="GC1391">
        <v>131.9</v>
      </c>
      <c r="GD1391">
        <v>131.9</v>
      </c>
      <c r="GE1391">
        <v>1.1035200000000001</v>
      </c>
      <c r="GF1391">
        <v>2.6415999999999999</v>
      </c>
      <c r="GG1391">
        <v>1.7981</v>
      </c>
      <c r="GH1391">
        <v>2.3803700000000001</v>
      </c>
      <c r="GI1391">
        <v>1.5979000000000001</v>
      </c>
      <c r="GJ1391">
        <v>2.5512700000000001</v>
      </c>
      <c r="GK1391">
        <v>34.554900000000004</v>
      </c>
      <c r="GL1391">
        <v>24.1663</v>
      </c>
      <c r="GM1391">
        <v>18</v>
      </c>
      <c r="GN1391">
        <v>364.12200000000001</v>
      </c>
      <c r="GO1391">
        <v>673.16700000000003</v>
      </c>
      <c r="GP1391">
        <v>25.829799999999999</v>
      </c>
      <c r="GQ1391">
        <v>25.591100000000001</v>
      </c>
      <c r="GR1391">
        <v>29.9999</v>
      </c>
      <c r="GS1391">
        <v>25.5685</v>
      </c>
      <c r="GT1391">
        <v>25.588899999999999</v>
      </c>
      <c r="GU1391">
        <v>22.0413</v>
      </c>
      <c r="GV1391">
        <v>38.527500000000003</v>
      </c>
      <c r="GW1391">
        <v>0</v>
      </c>
      <c r="GX1391">
        <v>25.83</v>
      </c>
      <c r="GY1391">
        <v>450</v>
      </c>
      <c r="GZ1391">
        <v>18.5</v>
      </c>
      <c r="HA1391">
        <v>100.815</v>
      </c>
      <c r="HB1391">
        <v>70.528899999999993</v>
      </c>
    </row>
    <row r="1392" spans="1:210" x14ac:dyDescent="0.3">
      <c r="A1392">
        <v>1376</v>
      </c>
      <c r="B1392">
        <v>1750761595</v>
      </c>
      <c r="C1392">
        <v>6875.9000000953674</v>
      </c>
      <c r="D1392" t="s">
        <v>3093</v>
      </c>
      <c r="E1392" t="s">
        <v>3094</v>
      </c>
      <c r="F1392" t="s">
        <v>336</v>
      </c>
      <c r="G1392">
        <v>1750761595</v>
      </c>
      <c r="H1392">
        <f t="shared" si="714"/>
        <v>3.7082905252703441E-4</v>
      </c>
      <c r="I1392">
        <f t="shared" si="715"/>
        <v>0.37082905252703441</v>
      </c>
      <c r="J1392">
        <f t="shared" si="716"/>
        <v>1.2005890539475355E-2</v>
      </c>
      <c r="K1392">
        <f t="shared" si="717"/>
        <v>449.613</v>
      </c>
      <c r="L1392">
        <f t="shared" si="718"/>
        <v>440.79727804368554</v>
      </c>
      <c r="M1392">
        <f t="shared" si="719"/>
        <v>44.656705346128881</v>
      </c>
      <c r="N1392">
        <f t="shared" si="720"/>
        <v>45.549816799910403</v>
      </c>
      <c r="O1392">
        <f t="shared" si="721"/>
        <v>3.23438999726905E-2</v>
      </c>
      <c r="P1392">
        <f t="shared" si="722"/>
        <v>2.4180716334277084</v>
      </c>
      <c r="Q1392">
        <f t="shared" si="723"/>
        <v>3.2109226312141706E-2</v>
      </c>
      <c r="R1392">
        <f t="shared" si="724"/>
        <v>2.0089210084065667E-2</v>
      </c>
      <c r="S1392">
        <f t="shared" si="725"/>
        <v>4.6737530000000005</v>
      </c>
      <c r="T1392">
        <f t="shared" si="726"/>
        <v>24.731600106804144</v>
      </c>
      <c r="U1392">
        <f t="shared" si="727"/>
        <v>24.584599999999998</v>
      </c>
      <c r="V1392">
        <f t="shared" si="728"/>
        <v>3.1017773750791378</v>
      </c>
      <c r="W1392">
        <f t="shared" si="729"/>
        <v>62.361002995891724</v>
      </c>
      <c r="X1392">
        <f t="shared" si="730"/>
        <v>1.96099664348928</v>
      </c>
      <c r="Y1392">
        <f t="shared" si="731"/>
        <v>3.1445880426561907</v>
      </c>
      <c r="Z1392">
        <f t="shared" si="732"/>
        <v>1.1407807315898577</v>
      </c>
      <c r="AA1392">
        <f t="shared" si="733"/>
        <v>-16.353561216442216</v>
      </c>
      <c r="AB1392">
        <f t="shared" si="734"/>
        <v>29.905290070570992</v>
      </c>
      <c r="AC1392">
        <f t="shared" si="735"/>
        <v>2.608095979167433</v>
      </c>
      <c r="AD1392">
        <f t="shared" si="736"/>
        <v>20.833577833296211</v>
      </c>
      <c r="AE1392">
        <f t="shared" si="737"/>
        <v>1.2005890539475355E-2</v>
      </c>
      <c r="AF1392">
        <f t="shared" si="738"/>
        <v>0.37082905252703441</v>
      </c>
      <c r="AG1392">
        <f t="shared" si="739"/>
        <v>5.9495588417649041E-3</v>
      </c>
      <c r="AH1392">
        <v>458.48901080787181</v>
      </c>
      <c r="AI1392">
        <v>458.47600606060593</v>
      </c>
      <c r="AJ1392">
        <v>-7.3317687813097103E-5</v>
      </c>
      <c r="AK1392">
        <v>84.076978181650844</v>
      </c>
      <c r="AL1392">
        <f t="shared" si="740"/>
        <v>0.36607353703463852</v>
      </c>
      <c r="AM1392">
        <v>18.5484921625468</v>
      </c>
      <c r="AN1392">
        <v>19.355908721804511</v>
      </c>
      <c r="AO1392">
        <v>-5.138646366108268E-7</v>
      </c>
      <c r="AP1392">
        <v>90.497214367256092</v>
      </c>
      <c r="AQ1392">
        <v>0</v>
      </c>
      <c r="AR1392">
        <v>0</v>
      </c>
      <c r="AS1392">
        <f t="shared" si="741"/>
        <v>1</v>
      </c>
      <c r="AT1392">
        <f t="shared" si="742"/>
        <v>0</v>
      </c>
      <c r="AU1392">
        <f t="shared" si="743"/>
        <v>54022.991698476682</v>
      </c>
      <c r="AV1392">
        <f t="shared" si="744"/>
        <v>24.598700000000001</v>
      </c>
      <c r="AW1392">
        <f t="shared" si="745"/>
        <v>19.678960000000004</v>
      </c>
      <c r="AX1392">
        <f t="shared" si="746"/>
        <v>0.8</v>
      </c>
      <c r="AY1392">
        <f t="shared" si="747"/>
        <v>0.19</v>
      </c>
      <c r="AZ1392">
        <v>9</v>
      </c>
      <c r="BA1392">
        <v>1.88</v>
      </c>
      <c r="BB1392" t="s">
        <v>337</v>
      </c>
      <c r="BC1392">
        <v>2</v>
      </c>
      <c r="BD1392" t="b">
        <v>0</v>
      </c>
      <c r="BE1392">
        <v>1750761595</v>
      </c>
      <c r="BF1392">
        <v>449.613</v>
      </c>
      <c r="BG1392">
        <v>450.01499999999999</v>
      </c>
      <c r="BH1392">
        <v>19.3566</v>
      </c>
      <c r="BI1392">
        <v>18.538699999999999</v>
      </c>
      <c r="BJ1392">
        <v>446.59899999999999</v>
      </c>
      <c r="BK1392">
        <v>19.136600000000001</v>
      </c>
      <c r="BL1392">
        <v>400.154</v>
      </c>
      <c r="BM1392">
        <v>101.209</v>
      </c>
      <c r="BN1392">
        <v>9.9940799999999996E-2</v>
      </c>
      <c r="BO1392">
        <v>24.814</v>
      </c>
      <c r="BP1392">
        <v>24.584599999999998</v>
      </c>
      <c r="BQ1392">
        <v>999.9</v>
      </c>
      <c r="BR1392">
        <v>0</v>
      </c>
      <c r="BS1392">
        <v>0</v>
      </c>
      <c r="BT1392">
        <v>10022</v>
      </c>
      <c r="BU1392">
        <v>24.598700000000001</v>
      </c>
      <c r="BV1392">
        <v>8.89419</v>
      </c>
      <c r="BW1392">
        <v>-0.401978</v>
      </c>
      <c r="BX1392">
        <v>458.488</v>
      </c>
      <c r="BY1392">
        <v>458.51499999999999</v>
      </c>
      <c r="BZ1392">
        <v>0.81787100000000001</v>
      </c>
      <c r="CA1392">
        <v>450.01499999999999</v>
      </c>
      <c r="CB1392">
        <v>18.538699999999999</v>
      </c>
      <c r="CC1392">
        <v>1.95905</v>
      </c>
      <c r="CD1392">
        <v>1.8762799999999999</v>
      </c>
      <c r="CE1392">
        <v>17.1172</v>
      </c>
      <c r="CF1392">
        <v>16.437200000000001</v>
      </c>
      <c r="CG1392">
        <v>1750753677</v>
      </c>
      <c r="CH1392" t="s">
        <v>338</v>
      </c>
      <c r="CI1392">
        <v>1750753677</v>
      </c>
      <c r="CJ1392">
        <v>1750753673.5</v>
      </c>
      <c r="CK1392">
        <v>5</v>
      </c>
      <c r="CL1392">
        <v>2.1520000000000001</v>
      </c>
      <c r="CM1392">
        <v>-0.52400000000000002</v>
      </c>
      <c r="CN1392">
        <v>3.0179999999999998</v>
      </c>
      <c r="CO1392">
        <v>0.22</v>
      </c>
      <c r="CP1392">
        <v>450</v>
      </c>
      <c r="CQ1392">
        <v>19</v>
      </c>
      <c r="CR1392">
        <v>0.26</v>
      </c>
      <c r="CS1392">
        <v>0.17</v>
      </c>
      <c r="CT1392">
        <v>-0.36306251219512198</v>
      </c>
      <c r="CU1392">
        <v>3.3462522648083678E-2</v>
      </c>
      <c r="CV1392">
        <v>2.2955386277035288E-2</v>
      </c>
      <c r="CW1392">
        <v>1</v>
      </c>
      <c r="CX1392">
        <v>0</v>
      </c>
      <c r="CY1392">
        <v>0</v>
      </c>
      <c r="CZ1392">
        <v>0</v>
      </c>
      <c r="DA1392">
        <v>-1</v>
      </c>
      <c r="DB1392">
        <v>0.81994578048780498</v>
      </c>
      <c r="DC1392">
        <v>-2.260321254355167E-2</v>
      </c>
      <c r="DD1392">
        <v>2.3603536683343171E-3</v>
      </c>
      <c r="DE1392">
        <v>1</v>
      </c>
      <c r="DF1392">
        <v>2</v>
      </c>
      <c r="DG1392">
        <v>2</v>
      </c>
      <c r="DH1392" t="s">
        <v>339</v>
      </c>
      <c r="DI1392">
        <v>3.0248499999999998</v>
      </c>
      <c r="DJ1392">
        <v>2.69123</v>
      </c>
      <c r="DK1392">
        <v>0.101743</v>
      </c>
      <c r="DL1392">
        <v>0.102893</v>
      </c>
      <c r="DM1392">
        <v>0.10301</v>
      </c>
      <c r="DN1392">
        <v>0.10118199999999999</v>
      </c>
      <c r="DO1392">
        <v>25127.9</v>
      </c>
      <c r="DP1392">
        <v>16834.7</v>
      </c>
      <c r="DQ1392">
        <v>26532.7</v>
      </c>
      <c r="DR1392">
        <v>17050.900000000001</v>
      </c>
      <c r="DS1392">
        <v>33850.9</v>
      </c>
      <c r="DT1392">
        <v>20015.2</v>
      </c>
      <c r="DU1392">
        <v>38648.699999999997</v>
      </c>
      <c r="DV1392">
        <v>22597</v>
      </c>
      <c r="DW1392">
        <v>1.82334</v>
      </c>
      <c r="DX1392">
        <v>2.2207400000000002</v>
      </c>
      <c r="DY1392">
        <v>7.6547299999999999E-2</v>
      </c>
      <c r="DZ1392">
        <v>0</v>
      </c>
      <c r="EA1392">
        <v>23.326499999999999</v>
      </c>
      <c r="EB1392">
        <v>999.9</v>
      </c>
      <c r="EC1392">
        <v>59.7</v>
      </c>
      <c r="ED1392">
        <v>31.7</v>
      </c>
      <c r="EE1392">
        <v>27.691500000000001</v>
      </c>
      <c r="EF1392">
        <v>62.5961</v>
      </c>
      <c r="EG1392">
        <v>35.472799999999999</v>
      </c>
      <c r="EH1392">
        <v>1</v>
      </c>
      <c r="EI1392">
        <v>-0.118299</v>
      </c>
      <c r="EJ1392">
        <v>-1.0090600000000001</v>
      </c>
      <c r="EK1392">
        <v>20.3262</v>
      </c>
      <c r="EL1392">
        <v>5.2501199999999999</v>
      </c>
      <c r="EM1392">
        <v>11.962</v>
      </c>
      <c r="EN1392">
        <v>4.9897200000000002</v>
      </c>
      <c r="EO1392">
        <v>3.2919200000000002</v>
      </c>
      <c r="EP1392">
        <v>9999</v>
      </c>
      <c r="EQ1392">
        <v>9999</v>
      </c>
      <c r="ER1392">
        <v>9999</v>
      </c>
      <c r="ES1392">
        <v>999.9</v>
      </c>
      <c r="ET1392">
        <v>4.9726999999999997</v>
      </c>
      <c r="EU1392">
        <v>1.8719399999999999</v>
      </c>
      <c r="EV1392">
        <v>1.8721699999999999</v>
      </c>
      <c r="EW1392">
        <v>1.8771599999999999</v>
      </c>
      <c r="EX1392">
        <v>1.8713599999999999</v>
      </c>
      <c r="EY1392">
        <v>1.8721000000000001</v>
      </c>
      <c r="EZ1392">
        <v>1.8717999999999999</v>
      </c>
      <c r="FA1392">
        <v>1.8686799999999999</v>
      </c>
      <c r="FB1392">
        <v>0</v>
      </c>
      <c r="FC1392">
        <v>0</v>
      </c>
      <c r="FD1392">
        <v>0</v>
      </c>
      <c r="FE1392">
        <v>0</v>
      </c>
      <c r="FF1392" t="s">
        <v>340</v>
      </c>
      <c r="FG1392" t="s">
        <v>341</v>
      </c>
      <c r="FH1392" t="s">
        <v>342</v>
      </c>
      <c r="FI1392" t="s">
        <v>342</v>
      </c>
      <c r="FJ1392" t="s">
        <v>342</v>
      </c>
      <c r="FK1392" t="s">
        <v>342</v>
      </c>
      <c r="FL1392">
        <v>0</v>
      </c>
      <c r="FM1392">
        <v>100</v>
      </c>
      <c r="FN1392">
        <v>100</v>
      </c>
      <c r="FO1392">
        <v>3.0139999999999998</v>
      </c>
      <c r="FP1392">
        <v>0.22</v>
      </c>
      <c r="FQ1392">
        <v>-0.71234261683338174</v>
      </c>
      <c r="FR1392">
        <v>7.6898218637449396E-3</v>
      </c>
      <c r="FS1392">
        <v>1.5097418776848419E-6</v>
      </c>
      <c r="FT1392">
        <v>-9.8458676114205118E-11</v>
      </c>
      <c r="FU1392">
        <v>0.22001999999999461</v>
      </c>
      <c r="FV1392">
        <v>0</v>
      </c>
      <c r="FW1392">
        <v>0</v>
      </c>
      <c r="FX1392">
        <v>0</v>
      </c>
      <c r="FY1392">
        <v>3</v>
      </c>
      <c r="FZ1392">
        <v>2164</v>
      </c>
      <c r="GA1392">
        <v>-1</v>
      </c>
      <c r="GB1392">
        <v>-1</v>
      </c>
      <c r="GC1392">
        <v>132</v>
      </c>
      <c r="GD1392">
        <v>132</v>
      </c>
      <c r="GE1392">
        <v>1.10229</v>
      </c>
      <c r="GF1392">
        <v>2.63428</v>
      </c>
      <c r="GG1392">
        <v>1.7981</v>
      </c>
      <c r="GH1392">
        <v>2.3791500000000001</v>
      </c>
      <c r="GI1392">
        <v>1.5979000000000001</v>
      </c>
      <c r="GJ1392">
        <v>2.52563</v>
      </c>
      <c r="GK1392">
        <v>34.554900000000004</v>
      </c>
      <c r="GL1392">
        <v>24.157499999999999</v>
      </c>
      <c r="GM1392">
        <v>18</v>
      </c>
      <c r="GN1392">
        <v>364.28</v>
      </c>
      <c r="GO1392">
        <v>672.99099999999999</v>
      </c>
      <c r="GP1392">
        <v>25.829899999999999</v>
      </c>
      <c r="GQ1392">
        <v>25.589099999999998</v>
      </c>
      <c r="GR1392">
        <v>29.9999</v>
      </c>
      <c r="GS1392">
        <v>25.566600000000001</v>
      </c>
      <c r="GT1392">
        <v>25.587399999999999</v>
      </c>
      <c r="GU1392">
        <v>22.038699999999999</v>
      </c>
      <c r="GV1392">
        <v>38.527500000000003</v>
      </c>
      <c r="GW1392">
        <v>0</v>
      </c>
      <c r="GX1392">
        <v>25.83</v>
      </c>
      <c r="GY1392">
        <v>450</v>
      </c>
      <c r="GZ1392">
        <v>18.5</v>
      </c>
      <c r="HA1392">
        <v>100.81699999999999</v>
      </c>
      <c r="HB1392">
        <v>70.531300000000002</v>
      </c>
    </row>
    <row r="1393" spans="1:210" x14ac:dyDescent="0.3">
      <c r="A1393">
        <v>1377</v>
      </c>
      <c r="B1393">
        <v>1750761600</v>
      </c>
      <c r="C1393">
        <v>6880.9000000953674</v>
      </c>
      <c r="D1393" t="s">
        <v>3095</v>
      </c>
      <c r="E1393" t="s">
        <v>3096</v>
      </c>
      <c r="F1393" t="s">
        <v>336</v>
      </c>
      <c r="G1393">
        <v>1750761600</v>
      </c>
      <c r="H1393">
        <f t="shared" si="714"/>
        <v>3.6677776219854992E-4</v>
      </c>
      <c r="I1393">
        <f t="shared" si="715"/>
        <v>0.36677776219854991</v>
      </c>
      <c r="J1393">
        <f t="shared" si="716"/>
        <v>1.4641631671357043E-2</v>
      </c>
      <c r="K1393">
        <f t="shared" si="717"/>
        <v>449.61799999999999</v>
      </c>
      <c r="L1393">
        <f t="shared" si="718"/>
        <v>440.65626470303278</v>
      </c>
      <c r="M1393">
        <f t="shared" si="719"/>
        <v>44.640622834291854</v>
      </c>
      <c r="N1393">
        <f t="shared" si="720"/>
        <v>45.5484902070666</v>
      </c>
      <c r="O1393">
        <f t="shared" si="721"/>
        <v>3.1959785422257546E-2</v>
      </c>
      <c r="P1393">
        <f t="shared" si="722"/>
        <v>2.4154013512126933</v>
      </c>
      <c r="Q1393">
        <f t="shared" si="723"/>
        <v>3.1730380091697354E-2</v>
      </c>
      <c r="R1393">
        <f t="shared" si="724"/>
        <v>1.9851962488440587E-2</v>
      </c>
      <c r="S1393">
        <f t="shared" si="725"/>
        <v>4.6659250000000005</v>
      </c>
      <c r="T1393">
        <f t="shared" si="726"/>
        <v>24.732522762743841</v>
      </c>
      <c r="U1393">
        <f t="shared" si="727"/>
        <v>24.5855</v>
      </c>
      <c r="V1393">
        <f t="shared" si="728"/>
        <v>3.1019443327390519</v>
      </c>
      <c r="W1393">
        <f t="shared" si="729"/>
        <v>62.336364557309743</v>
      </c>
      <c r="X1393">
        <f t="shared" si="730"/>
        <v>1.9601984601631497</v>
      </c>
      <c r="Y1393">
        <f t="shared" si="731"/>
        <v>3.1445504948576457</v>
      </c>
      <c r="Z1393">
        <f t="shared" si="732"/>
        <v>1.1417458725759022</v>
      </c>
      <c r="AA1393">
        <f t="shared" si="733"/>
        <v>-16.17489931295605</v>
      </c>
      <c r="AB1393">
        <f t="shared" si="734"/>
        <v>29.72902455871403</v>
      </c>
      <c r="AC1393">
        <f t="shared" si="735"/>
        <v>2.5955990030746241</v>
      </c>
      <c r="AD1393">
        <f t="shared" si="736"/>
        <v>20.815649248832607</v>
      </c>
      <c r="AE1393">
        <f t="shared" si="737"/>
        <v>1.4641631671357043E-2</v>
      </c>
      <c r="AF1393">
        <f t="shared" si="738"/>
        <v>0.36677776219854991</v>
      </c>
      <c r="AG1393">
        <f t="shared" si="739"/>
        <v>1.84339746952168E-2</v>
      </c>
      <c r="AH1393">
        <v>458.54167716659538</v>
      </c>
      <c r="AI1393">
        <v>458.49918181818163</v>
      </c>
      <c r="AJ1393">
        <v>2.7301625182904271E-5</v>
      </c>
      <c r="AK1393">
        <v>84.076978181650844</v>
      </c>
      <c r="AL1393">
        <f t="shared" si="740"/>
        <v>0.36734446423406147</v>
      </c>
      <c r="AM1393">
        <v>18.540465835546499</v>
      </c>
      <c r="AN1393">
        <v>19.35103142857141</v>
      </c>
      <c r="AO1393">
        <v>-1.7768296886500601E-6</v>
      </c>
      <c r="AP1393">
        <v>90.497214367256092</v>
      </c>
      <c r="AQ1393">
        <v>0</v>
      </c>
      <c r="AR1393">
        <v>0</v>
      </c>
      <c r="AS1393">
        <f t="shared" si="741"/>
        <v>1</v>
      </c>
      <c r="AT1393">
        <f t="shared" si="742"/>
        <v>0</v>
      </c>
      <c r="AU1393">
        <f t="shared" si="743"/>
        <v>53933.030955929513</v>
      </c>
      <c r="AV1393">
        <f t="shared" si="744"/>
        <v>24.557500000000001</v>
      </c>
      <c r="AW1393">
        <f t="shared" si="745"/>
        <v>19.646000000000001</v>
      </c>
      <c r="AX1393">
        <f t="shared" si="746"/>
        <v>0.8</v>
      </c>
      <c r="AY1393">
        <f t="shared" si="747"/>
        <v>0.19</v>
      </c>
      <c r="AZ1393">
        <v>9</v>
      </c>
      <c r="BA1393">
        <v>1.88</v>
      </c>
      <c r="BB1393" t="s">
        <v>337</v>
      </c>
      <c r="BC1393">
        <v>2</v>
      </c>
      <c r="BD1393" t="b">
        <v>0</v>
      </c>
      <c r="BE1393">
        <v>1750761600</v>
      </c>
      <c r="BF1393">
        <v>449.61799999999999</v>
      </c>
      <c r="BG1393">
        <v>450.02199999999999</v>
      </c>
      <c r="BH1393">
        <v>19.349499999999999</v>
      </c>
      <c r="BI1393">
        <v>18.540199999999999</v>
      </c>
      <c r="BJ1393">
        <v>446.60399999999998</v>
      </c>
      <c r="BK1393">
        <v>19.1294</v>
      </c>
      <c r="BL1393">
        <v>399.99099999999999</v>
      </c>
      <c r="BM1393">
        <v>101.205</v>
      </c>
      <c r="BN1393">
        <v>9.98637E-2</v>
      </c>
      <c r="BO1393">
        <v>24.813800000000001</v>
      </c>
      <c r="BP1393">
        <v>24.5855</v>
      </c>
      <c r="BQ1393">
        <v>999.9</v>
      </c>
      <c r="BR1393">
        <v>0</v>
      </c>
      <c r="BS1393">
        <v>0</v>
      </c>
      <c r="BT1393">
        <v>10005</v>
      </c>
      <c r="BU1393">
        <v>24.557500000000001</v>
      </c>
      <c r="BV1393">
        <v>8.89419</v>
      </c>
      <c r="BW1393">
        <v>-0.40417500000000001</v>
      </c>
      <c r="BX1393">
        <v>458.49</v>
      </c>
      <c r="BY1393">
        <v>458.52300000000002</v>
      </c>
      <c r="BZ1393">
        <v>0.80924600000000002</v>
      </c>
      <c r="CA1393">
        <v>450.02199999999999</v>
      </c>
      <c r="CB1393">
        <v>18.540199999999999</v>
      </c>
      <c r="CC1393">
        <v>1.9582599999999999</v>
      </c>
      <c r="CD1393">
        <v>1.87636</v>
      </c>
      <c r="CE1393">
        <v>17.110800000000001</v>
      </c>
      <c r="CF1393">
        <v>16.437799999999999</v>
      </c>
      <c r="CG1393">
        <v>1750753677</v>
      </c>
      <c r="CH1393" t="s">
        <v>338</v>
      </c>
      <c r="CI1393">
        <v>1750753677</v>
      </c>
      <c r="CJ1393">
        <v>1750753673.5</v>
      </c>
      <c r="CK1393">
        <v>5</v>
      </c>
      <c r="CL1393">
        <v>2.1520000000000001</v>
      </c>
      <c r="CM1393">
        <v>-0.52400000000000002</v>
      </c>
      <c r="CN1393">
        <v>3.0179999999999998</v>
      </c>
      <c r="CO1393">
        <v>0.22</v>
      </c>
      <c r="CP1393">
        <v>450</v>
      </c>
      <c r="CQ1393">
        <v>19</v>
      </c>
      <c r="CR1393">
        <v>0.26</v>
      </c>
      <c r="CS1393">
        <v>0.17</v>
      </c>
      <c r="CT1393">
        <v>-0.37982190243902442</v>
      </c>
      <c r="CU1393">
        <v>-0.28135172822299548</v>
      </c>
      <c r="CV1393">
        <v>4.1409126244487997E-2</v>
      </c>
      <c r="CW1393">
        <v>1</v>
      </c>
      <c r="CX1393">
        <v>0</v>
      </c>
      <c r="CY1393">
        <v>0</v>
      </c>
      <c r="CZ1393">
        <v>0</v>
      </c>
      <c r="DA1393">
        <v>-1</v>
      </c>
      <c r="DB1393">
        <v>0.8183686097560976</v>
      </c>
      <c r="DC1393">
        <v>-2.080745644599101E-2</v>
      </c>
      <c r="DD1393">
        <v>2.3346899504608489E-3</v>
      </c>
      <c r="DE1393">
        <v>1</v>
      </c>
      <c r="DF1393">
        <v>2</v>
      </c>
      <c r="DG1393">
        <v>2</v>
      </c>
      <c r="DH1393" t="s">
        <v>339</v>
      </c>
      <c r="DI1393">
        <v>3.0246599999999999</v>
      </c>
      <c r="DJ1393">
        <v>2.6911499999999999</v>
      </c>
      <c r="DK1393">
        <v>0.10174</v>
      </c>
      <c r="DL1393">
        <v>0.102891</v>
      </c>
      <c r="DM1393">
        <v>0.102979</v>
      </c>
      <c r="DN1393">
        <v>0.101185</v>
      </c>
      <c r="DO1393">
        <v>25128</v>
      </c>
      <c r="DP1393">
        <v>16834.400000000001</v>
      </c>
      <c r="DQ1393">
        <v>26532.7</v>
      </c>
      <c r="DR1393">
        <v>17050.5</v>
      </c>
      <c r="DS1393">
        <v>33852</v>
      </c>
      <c r="DT1393">
        <v>20014.599999999999</v>
      </c>
      <c r="DU1393">
        <v>38648.6</v>
      </c>
      <c r="DV1393">
        <v>22596.5</v>
      </c>
      <c r="DW1393">
        <v>1.82314</v>
      </c>
      <c r="DX1393">
        <v>2.22098</v>
      </c>
      <c r="DY1393">
        <v>7.6696299999999995E-2</v>
      </c>
      <c r="DZ1393">
        <v>0</v>
      </c>
      <c r="EA1393">
        <v>23.3249</v>
      </c>
      <c r="EB1393">
        <v>999.9</v>
      </c>
      <c r="EC1393">
        <v>59.7</v>
      </c>
      <c r="ED1393">
        <v>31.7</v>
      </c>
      <c r="EE1393">
        <v>27.692399999999999</v>
      </c>
      <c r="EF1393">
        <v>62.546100000000003</v>
      </c>
      <c r="EG1393">
        <v>35.428699999999999</v>
      </c>
      <c r="EH1393">
        <v>1</v>
      </c>
      <c r="EI1393">
        <v>-0.118728</v>
      </c>
      <c r="EJ1393">
        <v>-1.0089999999999999</v>
      </c>
      <c r="EK1393">
        <v>20.3261</v>
      </c>
      <c r="EL1393">
        <v>5.2508299999999997</v>
      </c>
      <c r="EM1393">
        <v>11.962</v>
      </c>
      <c r="EN1393">
        <v>4.9897600000000004</v>
      </c>
      <c r="EO1393">
        <v>3.2918599999999998</v>
      </c>
      <c r="EP1393">
        <v>9999</v>
      </c>
      <c r="EQ1393">
        <v>9999</v>
      </c>
      <c r="ER1393">
        <v>9999</v>
      </c>
      <c r="ES1393">
        <v>999.9</v>
      </c>
      <c r="ET1393">
        <v>4.9726999999999997</v>
      </c>
      <c r="EU1393">
        <v>1.8719399999999999</v>
      </c>
      <c r="EV1393">
        <v>1.87218</v>
      </c>
      <c r="EW1393">
        <v>1.87717</v>
      </c>
      <c r="EX1393">
        <v>1.8713599999999999</v>
      </c>
      <c r="EY1393">
        <v>1.8721000000000001</v>
      </c>
      <c r="EZ1393">
        <v>1.8717999999999999</v>
      </c>
      <c r="FA1393">
        <v>1.8686799999999999</v>
      </c>
      <c r="FB1393">
        <v>0</v>
      </c>
      <c r="FC1393">
        <v>0</v>
      </c>
      <c r="FD1393">
        <v>0</v>
      </c>
      <c r="FE1393">
        <v>0</v>
      </c>
      <c r="FF1393" t="s">
        <v>340</v>
      </c>
      <c r="FG1393" t="s">
        <v>341</v>
      </c>
      <c r="FH1393" t="s">
        <v>342</v>
      </c>
      <c r="FI1393" t="s">
        <v>342</v>
      </c>
      <c r="FJ1393" t="s">
        <v>342</v>
      </c>
      <c r="FK1393" t="s">
        <v>342</v>
      </c>
      <c r="FL1393">
        <v>0</v>
      </c>
      <c r="FM1393">
        <v>100</v>
      </c>
      <c r="FN1393">
        <v>100</v>
      </c>
      <c r="FO1393">
        <v>3.0139999999999998</v>
      </c>
      <c r="FP1393">
        <v>0.22009999999999999</v>
      </c>
      <c r="FQ1393">
        <v>-0.71234261683338174</v>
      </c>
      <c r="FR1393">
        <v>7.6898218637449396E-3</v>
      </c>
      <c r="FS1393">
        <v>1.5097418776848419E-6</v>
      </c>
      <c r="FT1393">
        <v>-9.8458676114205118E-11</v>
      </c>
      <c r="FU1393">
        <v>0.22001999999999461</v>
      </c>
      <c r="FV1393">
        <v>0</v>
      </c>
      <c r="FW1393">
        <v>0</v>
      </c>
      <c r="FX1393">
        <v>0</v>
      </c>
      <c r="FY1393">
        <v>3</v>
      </c>
      <c r="FZ1393">
        <v>2164</v>
      </c>
      <c r="GA1393">
        <v>-1</v>
      </c>
      <c r="GB1393">
        <v>-1</v>
      </c>
      <c r="GC1393">
        <v>132.1</v>
      </c>
      <c r="GD1393">
        <v>132.1</v>
      </c>
      <c r="GE1393">
        <v>1.1035200000000001</v>
      </c>
      <c r="GF1393">
        <v>2.65991</v>
      </c>
      <c r="GG1393">
        <v>1.7981</v>
      </c>
      <c r="GH1393">
        <v>2.3803700000000001</v>
      </c>
      <c r="GI1393">
        <v>1.5979000000000001</v>
      </c>
      <c r="GJ1393">
        <v>2.3913600000000002</v>
      </c>
      <c r="GK1393">
        <v>34.554900000000004</v>
      </c>
      <c r="GL1393">
        <v>24.157499999999999</v>
      </c>
      <c r="GM1393">
        <v>18</v>
      </c>
      <c r="GN1393">
        <v>364.16899999999998</v>
      </c>
      <c r="GO1393">
        <v>673.17399999999998</v>
      </c>
      <c r="GP1393">
        <v>25.829899999999999</v>
      </c>
      <c r="GQ1393">
        <v>25.587199999999999</v>
      </c>
      <c r="GR1393">
        <v>30</v>
      </c>
      <c r="GS1393">
        <v>25.565100000000001</v>
      </c>
      <c r="GT1393">
        <v>25.5855</v>
      </c>
      <c r="GU1393">
        <v>22.039899999999999</v>
      </c>
      <c r="GV1393">
        <v>38.527500000000003</v>
      </c>
      <c r="GW1393">
        <v>0</v>
      </c>
      <c r="GX1393">
        <v>25.83</v>
      </c>
      <c r="GY1393">
        <v>450</v>
      </c>
      <c r="GZ1393">
        <v>18.5</v>
      </c>
      <c r="HA1393">
        <v>100.81699999999999</v>
      </c>
      <c r="HB1393">
        <v>70.529600000000002</v>
      </c>
    </row>
    <row r="1394" spans="1:210" x14ac:dyDescent="0.3">
      <c r="A1394">
        <v>1378</v>
      </c>
      <c r="B1394">
        <v>1750761605</v>
      </c>
      <c r="C1394">
        <v>6885.9000000953674</v>
      </c>
      <c r="D1394" t="s">
        <v>3097</v>
      </c>
      <c r="E1394" t="s">
        <v>3098</v>
      </c>
      <c r="F1394" t="s">
        <v>336</v>
      </c>
      <c r="G1394">
        <v>1750761605</v>
      </c>
      <c r="H1394">
        <f t="shared" si="714"/>
        <v>3.6322706428910083E-4</v>
      </c>
      <c r="I1394">
        <f t="shared" si="715"/>
        <v>0.36322706428910084</v>
      </c>
      <c r="J1394">
        <f t="shared" si="716"/>
        <v>-1.9379859815377286E-2</v>
      </c>
      <c r="K1394">
        <f t="shared" si="717"/>
        <v>449.678</v>
      </c>
      <c r="L1394">
        <f t="shared" si="718"/>
        <v>442.41747953214156</v>
      </c>
      <c r="M1394">
        <f t="shared" si="719"/>
        <v>44.81736539056147</v>
      </c>
      <c r="N1394">
        <f t="shared" si="720"/>
        <v>45.552863904493989</v>
      </c>
      <c r="O1394">
        <f t="shared" si="721"/>
        <v>3.1625561514453698E-2</v>
      </c>
      <c r="P1394">
        <f t="shared" si="722"/>
        <v>2.4134973410877212</v>
      </c>
      <c r="Q1394">
        <f t="shared" si="723"/>
        <v>3.1400735248942657E-2</v>
      </c>
      <c r="R1394">
        <f t="shared" si="724"/>
        <v>1.9645527047830964E-2</v>
      </c>
      <c r="S1394">
        <f t="shared" si="725"/>
        <v>4.669022</v>
      </c>
      <c r="T1394">
        <f t="shared" si="726"/>
        <v>24.73319228471788</v>
      </c>
      <c r="U1394">
        <f t="shared" si="727"/>
        <v>24.586500000000001</v>
      </c>
      <c r="V1394">
        <f t="shared" si="728"/>
        <v>3.1021298504627008</v>
      </c>
      <c r="W1394">
        <f t="shared" si="729"/>
        <v>62.319090690595417</v>
      </c>
      <c r="X1394">
        <f t="shared" si="730"/>
        <v>1.9596084765411996</v>
      </c>
      <c r="Y1394">
        <f t="shared" si="731"/>
        <v>3.1444754004360411</v>
      </c>
      <c r="Z1394">
        <f t="shared" si="732"/>
        <v>1.1425213739215012</v>
      </c>
      <c r="AA1394">
        <f t="shared" si="733"/>
        <v>-16.018313535149346</v>
      </c>
      <c r="AB1394">
        <f t="shared" si="734"/>
        <v>29.523426737302518</v>
      </c>
      <c r="AC1394">
        <f t="shared" si="735"/>
        <v>2.5796898520244778</v>
      </c>
      <c r="AD1394">
        <f t="shared" si="736"/>
        <v>20.75382505417765</v>
      </c>
      <c r="AE1394">
        <f t="shared" si="737"/>
        <v>-1.9379859815377286E-2</v>
      </c>
      <c r="AF1394">
        <f t="shared" si="738"/>
        <v>0.36322706428910084</v>
      </c>
      <c r="AG1394">
        <f t="shared" si="739"/>
        <v>-9.7321319736119634E-3</v>
      </c>
      <c r="AH1394">
        <v>458.50063913305172</v>
      </c>
      <c r="AI1394">
        <v>458.52241818181813</v>
      </c>
      <c r="AJ1394">
        <v>6.2736860401549165E-5</v>
      </c>
      <c r="AK1394">
        <v>84.076978181650844</v>
      </c>
      <c r="AL1394">
        <f t="shared" si="740"/>
        <v>0.3650380650363042</v>
      </c>
      <c r="AM1394">
        <v>18.538681292564419</v>
      </c>
      <c r="AN1394">
        <v>19.344397593984951</v>
      </c>
      <c r="AO1394">
        <v>-2.0694012266649099E-6</v>
      </c>
      <c r="AP1394">
        <v>90.497214367256092</v>
      </c>
      <c r="AQ1394">
        <v>0</v>
      </c>
      <c r="AR1394">
        <v>0</v>
      </c>
      <c r="AS1394">
        <f t="shared" si="741"/>
        <v>1</v>
      </c>
      <c r="AT1394">
        <f t="shared" si="742"/>
        <v>0</v>
      </c>
      <c r="AU1394">
        <f t="shared" si="743"/>
        <v>53868.927696560306</v>
      </c>
      <c r="AV1394">
        <f t="shared" si="744"/>
        <v>24.573799999999999</v>
      </c>
      <c r="AW1394">
        <f t="shared" si="745"/>
        <v>19.659040000000001</v>
      </c>
      <c r="AX1394">
        <f t="shared" si="746"/>
        <v>0.8</v>
      </c>
      <c r="AY1394">
        <f t="shared" si="747"/>
        <v>0.19</v>
      </c>
      <c r="AZ1394">
        <v>9</v>
      </c>
      <c r="BA1394">
        <v>1.88</v>
      </c>
      <c r="BB1394" t="s">
        <v>337</v>
      </c>
      <c r="BC1394">
        <v>2</v>
      </c>
      <c r="BD1394" t="b">
        <v>0</v>
      </c>
      <c r="BE1394">
        <v>1750761605</v>
      </c>
      <c r="BF1394">
        <v>449.678</v>
      </c>
      <c r="BG1394">
        <v>450.00200000000001</v>
      </c>
      <c r="BH1394">
        <v>19.3444</v>
      </c>
      <c r="BI1394">
        <v>18.5427</v>
      </c>
      <c r="BJ1394">
        <v>446.66300000000001</v>
      </c>
      <c r="BK1394">
        <v>19.124400000000001</v>
      </c>
      <c r="BL1394">
        <v>399.87599999999998</v>
      </c>
      <c r="BM1394">
        <v>101.20099999999999</v>
      </c>
      <c r="BN1394">
        <v>0.100073</v>
      </c>
      <c r="BO1394">
        <v>24.813400000000001</v>
      </c>
      <c r="BP1394">
        <v>24.586500000000001</v>
      </c>
      <c r="BQ1394">
        <v>999.9</v>
      </c>
      <c r="BR1394">
        <v>0</v>
      </c>
      <c r="BS1394">
        <v>0</v>
      </c>
      <c r="BT1394">
        <v>9993</v>
      </c>
      <c r="BU1394">
        <v>24.573799999999999</v>
      </c>
      <c r="BV1394">
        <v>8.89419</v>
      </c>
      <c r="BW1394">
        <v>-0.32373000000000002</v>
      </c>
      <c r="BX1394">
        <v>458.548</v>
      </c>
      <c r="BY1394">
        <v>458.50400000000002</v>
      </c>
      <c r="BZ1394">
        <v>0.80173499999999998</v>
      </c>
      <c r="CA1394">
        <v>450.00200000000001</v>
      </c>
      <c r="CB1394">
        <v>18.5427</v>
      </c>
      <c r="CC1394">
        <v>1.95767</v>
      </c>
      <c r="CD1394">
        <v>1.8765400000000001</v>
      </c>
      <c r="CE1394">
        <v>17.106100000000001</v>
      </c>
      <c r="CF1394">
        <v>16.439399999999999</v>
      </c>
      <c r="CG1394">
        <v>1750753677</v>
      </c>
      <c r="CH1394" t="s">
        <v>338</v>
      </c>
      <c r="CI1394">
        <v>1750753677</v>
      </c>
      <c r="CJ1394">
        <v>1750753673.5</v>
      </c>
      <c r="CK1394">
        <v>5</v>
      </c>
      <c r="CL1394">
        <v>2.1520000000000001</v>
      </c>
      <c r="CM1394">
        <v>-0.52400000000000002</v>
      </c>
      <c r="CN1394">
        <v>3.0179999999999998</v>
      </c>
      <c r="CO1394">
        <v>0.22</v>
      </c>
      <c r="CP1394">
        <v>450</v>
      </c>
      <c r="CQ1394">
        <v>19</v>
      </c>
      <c r="CR1394">
        <v>0.26</v>
      </c>
      <c r="CS1394">
        <v>0.17</v>
      </c>
      <c r="CT1394">
        <v>-0.38120207499999997</v>
      </c>
      <c r="CU1394">
        <v>-0.11221975609756039</v>
      </c>
      <c r="CV1394">
        <v>4.2572329340422217E-2</v>
      </c>
      <c r="CW1394">
        <v>1</v>
      </c>
      <c r="CX1394">
        <v>0</v>
      </c>
      <c r="CY1394">
        <v>0</v>
      </c>
      <c r="CZ1394">
        <v>0</v>
      </c>
      <c r="DA1394">
        <v>-1</v>
      </c>
      <c r="DB1394">
        <v>0.81377535000000001</v>
      </c>
      <c r="DC1394">
        <v>-5.1122521575985271E-2</v>
      </c>
      <c r="DD1394">
        <v>5.7954905942033987E-3</v>
      </c>
      <c r="DE1394">
        <v>1</v>
      </c>
      <c r="DF1394">
        <v>2</v>
      </c>
      <c r="DG1394">
        <v>2</v>
      </c>
      <c r="DH1394" t="s">
        <v>339</v>
      </c>
      <c r="DI1394">
        <v>3.0245299999999999</v>
      </c>
      <c r="DJ1394">
        <v>2.69136</v>
      </c>
      <c r="DK1394">
        <v>0.101747</v>
      </c>
      <c r="DL1394">
        <v>0.102884</v>
      </c>
      <c r="DM1394">
        <v>0.10295700000000001</v>
      </c>
      <c r="DN1394">
        <v>0.101191</v>
      </c>
      <c r="DO1394">
        <v>25128</v>
      </c>
      <c r="DP1394">
        <v>16835</v>
      </c>
      <c r="DQ1394">
        <v>26532.9</v>
      </c>
      <c r="DR1394">
        <v>17051</v>
      </c>
      <c r="DS1394">
        <v>33853</v>
      </c>
      <c r="DT1394">
        <v>20015.099999999999</v>
      </c>
      <c r="DU1394">
        <v>38648.699999999997</v>
      </c>
      <c r="DV1394">
        <v>22597.1</v>
      </c>
      <c r="DW1394">
        <v>1.8228</v>
      </c>
      <c r="DX1394">
        <v>2.22112</v>
      </c>
      <c r="DY1394">
        <v>7.6845300000000005E-2</v>
      </c>
      <c r="DZ1394">
        <v>0</v>
      </c>
      <c r="EA1394">
        <v>23.323499999999999</v>
      </c>
      <c r="EB1394">
        <v>999.9</v>
      </c>
      <c r="EC1394">
        <v>59.7</v>
      </c>
      <c r="ED1394">
        <v>31.7</v>
      </c>
      <c r="EE1394">
        <v>27.692299999999999</v>
      </c>
      <c r="EF1394">
        <v>62.5261</v>
      </c>
      <c r="EG1394">
        <v>35.717100000000002</v>
      </c>
      <c r="EH1394">
        <v>1</v>
      </c>
      <c r="EI1394">
        <v>-0.118732</v>
      </c>
      <c r="EJ1394">
        <v>-1.0079899999999999</v>
      </c>
      <c r="EK1394">
        <v>20.3261</v>
      </c>
      <c r="EL1394">
        <v>5.2508299999999997</v>
      </c>
      <c r="EM1394">
        <v>11.962</v>
      </c>
      <c r="EN1394">
        <v>4.9897600000000004</v>
      </c>
      <c r="EO1394">
        <v>3.2918799999999999</v>
      </c>
      <c r="EP1394">
        <v>9999</v>
      </c>
      <c r="EQ1394">
        <v>9999</v>
      </c>
      <c r="ER1394">
        <v>9999</v>
      </c>
      <c r="ES1394">
        <v>999.9</v>
      </c>
      <c r="ET1394">
        <v>4.9726800000000004</v>
      </c>
      <c r="EU1394">
        <v>1.87192</v>
      </c>
      <c r="EV1394">
        <v>1.8721699999999999</v>
      </c>
      <c r="EW1394">
        <v>1.87717</v>
      </c>
      <c r="EX1394">
        <v>1.8713599999999999</v>
      </c>
      <c r="EY1394">
        <v>1.87212</v>
      </c>
      <c r="EZ1394">
        <v>1.8717999999999999</v>
      </c>
      <c r="FA1394">
        <v>1.86863</v>
      </c>
      <c r="FB1394">
        <v>0</v>
      </c>
      <c r="FC1394">
        <v>0</v>
      </c>
      <c r="FD1394">
        <v>0</v>
      </c>
      <c r="FE1394">
        <v>0</v>
      </c>
      <c r="FF1394" t="s">
        <v>340</v>
      </c>
      <c r="FG1394" t="s">
        <v>341</v>
      </c>
      <c r="FH1394" t="s">
        <v>342</v>
      </c>
      <c r="FI1394" t="s">
        <v>342</v>
      </c>
      <c r="FJ1394" t="s">
        <v>342</v>
      </c>
      <c r="FK1394" t="s">
        <v>342</v>
      </c>
      <c r="FL1394">
        <v>0</v>
      </c>
      <c r="FM1394">
        <v>100</v>
      </c>
      <c r="FN1394">
        <v>100</v>
      </c>
      <c r="FO1394">
        <v>3.0150000000000001</v>
      </c>
      <c r="FP1394">
        <v>0.22</v>
      </c>
      <c r="FQ1394">
        <v>-0.71234261683338174</v>
      </c>
      <c r="FR1394">
        <v>7.6898218637449396E-3</v>
      </c>
      <c r="FS1394">
        <v>1.5097418776848419E-6</v>
      </c>
      <c r="FT1394">
        <v>-9.8458676114205118E-11</v>
      </c>
      <c r="FU1394">
        <v>0.22001999999999461</v>
      </c>
      <c r="FV1394">
        <v>0</v>
      </c>
      <c r="FW1394">
        <v>0</v>
      </c>
      <c r="FX1394">
        <v>0</v>
      </c>
      <c r="FY1394">
        <v>3</v>
      </c>
      <c r="FZ1394">
        <v>2164</v>
      </c>
      <c r="GA1394">
        <v>-1</v>
      </c>
      <c r="GB1394">
        <v>-1</v>
      </c>
      <c r="GC1394">
        <v>132.1</v>
      </c>
      <c r="GD1394">
        <v>132.19999999999999</v>
      </c>
      <c r="GE1394">
        <v>1.1035200000000001</v>
      </c>
      <c r="GF1394">
        <v>2.65381</v>
      </c>
      <c r="GG1394">
        <v>1.7981</v>
      </c>
      <c r="GH1394">
        <v>2.3803700000000001</v>
      </c>
      <c r="GI1394">
        <v>1.5979000000000001</v>
      </c>
      <c r="GJ1394">
        <v>2.4853499999999999</v>
      </c>
      <c r="GK1394">
        <v>34.554900000000004</v>
      </c>
      <c r="GL1394">
        <v>24.157499999999999</v>
      </c>
      <c r="GM1394">
        <v>18</v>
      </c>
      <c r="GN1394">
        <v>363.98899999999998</v>
      </c>
      <c r="GO1394">
        <v>673.27800000000002</v>
      </c>
      <c r="GP1394">
        <v>25.830100000000002</v>
      </c>
      <c r="GQ1394">
        <v>25.586300000000001</v>
      </c>
      <c r="GR1394">
        <v>30</v>
      </c>
      <c r="GS1394">
        <v>25.563800000000001</v>
      </c>
      <c r="GT1394">
        <v>25.584199999999999</v>
      </c>
      <c r="GU1394">
        <v>22.040900000000001</v>
      </c>
      <c r="GV1394">
        <v>38.527500000000003</v>
      </c>
      <c r="GW1394">
        <v>0</v>
      </c>
      <c r="GX1394">
        <v>25.83</v>
      </c>
      <c r="GY1394">
        <v>450</v>
      </c>
      <c r="GZ1394">
        <v>18.5</v>
      </c>
      <c r="HA1394">
        <v>100.81699999999999</v>
      </c>
      <c r="HB1394">
        <v>70.531700000000001</v>
      </c>
    </row>
    <row r="1395" spans="1:210" x14ac:dyDescent="0.3">
      <c r="A1395">
        <v>1379</v>
      </c>
      <c r="B1395">
        <v>1750761610</v>
      </c>
      <c r="C1395">
        <v>6890.9000000953674</v>
      </c>
      <c r="D1395" t="s">
        <v>3099</v>
      </c>
      <c r="E1395" t="s">
        <v>3100</v>
      </c>
      <c r="F1395" t="s">
        <v>336</v>
      </c>
      <c r="G1395">
        <v>1750761610</v>
      </c>
      <c r="H1395">
        <f t="shared" si="714"/>
        <v>3.609652915362141E-4</v>
      </c>
      <c r="I1395">
        <f t="shared" si="715"/>
        <v>0.36096529153621409</v>
      </c>
      <c r="J1395">
        <f t="shared" si="716"/>
        <v>2.1708842926711496E-3</v>
      </c>
      <c r="K1395">
        <f t="shared" si="717"/>
        <v>449.649</v>
      </c>
      <c r="L1395">
        <f t="shared" si="718"/>
        <v>441.30519571602559</v>
      </c>
      <c r="M1395">
        <f t="shared" si="719"/>
        <v>44.703373433109569</v>
      </c>
      <c r="N1395">
        <f t="shared" si="720"/>
        <v>45.548584870409989</v>
      </c>
      <c r="O1395">
        <f t="shared" si="721"/>
        <v>3.1442126420037339E-2</v>
      </c>
      <c r="P1395">
        <f t="shared" si="722"/>
        <v>2.4116074767321827</v>
      </c>
      <c r="Q1395">
        <f t="shared" si="723"/>
        <v>3.121971802976552E-2</v>
      </c>
      <c r="R1395">
        <f t="shared" si="724"/>
        <v>1.9532176120994334E-2</v>
      </c>
      <c r="S1395">
        <f t="shared" si="725"/>
        <v>4.6604530000000004</v>
      </c>
      <c r="T1395">
        <f t="shared" si="726"/>
        <v>24.733779306968167</v>
      </c>
      <c r="U1395">
        <f t="shared" si="727"/>
        <v>24.580300000000001</v>
      </c>
      <c r="V1395">
        <f t="shared" si="728"/>
        <v>3.1009797968900172</v>
      </c>
      <c r="W1395">
        <f t="shared" si="729"/>
        <v>62.300181837878114</v>
      </c>
      <c r="X1395">
        <f t="shared" si="730"/>
        <v>1.9590138923189995</v>
      </c>
      <c r="Y1395">
        <f t="shared" si="731"/>
        <v>3.1444754004360411</v>
      </c>
      <c r="Z1395">
        <f t="shared" si="732"/>
        <v>1.1419659045710178</v>
      </c>
      <c r="AA1395">
        <f t="shared" si="733"/>
        <v>-15.918569356747042</v>
      </c>
      <c r="AB1395">
        <f t="shared" si="734"/>
        <v>30.30639913077</v>
      </c>
      <c r="AC1395">
        <f t="shared" si="735"/>
        <v>2.6500966259265213</v>
      </c>
      <c r="AD1395">
        <f t="shared" si="736"/>
        <v>21.698379399949481</v>
      </c>
      <c r="AE1395">
        <f t="shared" si="737"/>
        <v>2.1708842926711496E-3</v>
      </c>
      <c r="AF1395">
        <f t="shared" si="738"/>
        <v>0.36096529153621409</v>
      </c>
      <c r="AG1395">
        <f t="shared" si="739"/>
        <v>-6.90995929146377E-3</v>
      </c>
      <c r="AH1395">
        <v>458.50913395164122</v>
      </c>
      <c r="AI1395">
        <v>458.52536363636358</v>
      </c>
      <c r="AJ1395">
        <v>-4.5641975056650058E-5</v>
      </c>
      <c r="AK1395">
        <v>84.076978181650844</v>
      </c>
      <c r="AL1395">
        <f t="shared" si="740"/>
        <v>0.36132489573990156</v>
      </c>
      <c r="AM1395">
        <v>18.54278082181834</v>
      </c>
      <c r="AN1395">
        <v>19.339881804511261</v>
      </c>
      <c r="AO1395">
        <v>-9.0048923490441309E-7</v>
      </c>
      <c r="AP1395">
        <v>90.497214367256092</v>
      </c>
      <c r="AQ1395">
        <v>0</v>
      </c>
      <c r="AR1395">
        <v>0</v>
      </c>
      <c r="AS1395">
        <f t="shared" si="741"/>
        <v>1</v>
      </c>
      <c r="AT1395">
        <f t="shared" si="742"/>
        <v>0</v>
      </c>
      <c r="AU1395">
        <f t="shared" si="743"/>
        <v>53805.266847355342</v>
      </c>
      <c r="AV1395">
        <f t="shared" si="744"/>
        <v>24.528700000000001</v>
      </c>
      <c r="AW1395">
        <f t="shared" si="745"/>
        <v>19.622960000000003</v>
      </c>
      <c r="AX1395">
        <f t="shared" si="746"/>
        <v>0.8</v>
      </c>
      <c r="AY1395">
        <f t="shared" si="747"/>
        <v>0.19</v>
      </c>
      <c r="AZ1395">
        <v>9</v>
      </c>
      <c r="BA1395">
        <v>1.88</v>
      </c>
      <c r="BB1395" t="s">
        <v>337</v>
      </c>
      <c r="BC1395">
        <v>2</v>
      </c>
      <c r="BD1395" t="b">
        <v>0</v>
      </c>
      <c r="BE1395">
        <v>1750761610</v>
      </c>
      <c r="BF1395">
        <v>449.649</v>
      </c>
      <c r="BG1395">
        <v>450.01900000000001</v>
      </c>
      <c r="BH1395">
        <v>19.339099999999998</v>
      </c>
      <c r="BI1395">
        <v>18.5428</v>
      </c>
      <c r="BJ1395">
        <v>446.63499999999999</v>
      </c>
      <c r="BK1395">
        <v>19.119</v>
      </c>
      <c r="BL1395">
        <v>400.08300000000003</v>
      </c>
      <c r="BM1395">
        <v>101.19799999999999</v>
      </c>
      <c r="BN1395">
        <v>0.10009</v>
      </c>
      <c r="BO1395">
        <v>24.813400000000001</v>
      </c>
      <c r="BP1395">
        <v>24.580300000000001</v>
      </c>
      <c r="BQ1395">
        <v>999.9</v>
      </c>
      <c r="BR1395">
        <v>0</v>
      </c>
      <c r="BS1395">
        <v>0</v>
      </c>
      <c r="BT1395">
        <v>9981</v>
      </c>
      <c r="BU1395">
        <v>24.528700000000001</v>
      </c>
      <c r="BV1395">
        <v>8.89419</v>
      </c>
      <c r="BW1395">
        <v>-0.370056</v>
      </c>
      <c r="BX1395">
        <v>458.517</v>
      </c>
      <c r="BY1395">
        <v>458.52199999999999</v>
      </c>
      <c r="BZ1395">
        <v>0.79622300000000001</v>
      </c>
      <c r="CA1395">
        <v>450.01900000000001</v>
      </c>
      <c r="CB1395">
        <v>18.5428</v>
      </c>
      <c r="CC1395">
        <v>1.9570799999999999</v>
      </c>
      <c r="CD1395">
        <v>1.8765099999999999</v>
      </c>
      <c r="CE1395">
        <v>17.101299999999998</v>
      </c>
      <c r="CF1395">
        <v>16.4391</v>
      </c>
      <c r="CG1395">
        <v>1750753677</v>
      </c>
      <c r="CH1395" t="s">
        <v>338</v>
      </c>
      <c r="CI1395">
        <v>1750753677</v>
      </c>
      <c r="CJ1395">
        <v>1750753673.5</v>
      </c>
      <c r="CK1395">
        <v>5</v>
      </c>
      <c r="CL1395">
        <v>2.1520000000000001</v>
      </c>
      <c r="CM1395">
        <v>-0.52400000000000002</v>
      </c>
      <c r="CN1395">
        <v>3.0179999999999998</v>
      </c>
      <c r="CO1395">
        <v>0.22</v>
      </c>
      <c r="CP1395">
        <v>450</v>
      </c>
      <c r="CQ1395">
        <v>19</v>
      </c>
      <c r="CR1395">
        <v>0.26</v>
      </c>
      <c r="CS1395">
        <v>0.17</v>
      </c>
      <c r="CT1395">
        <v>-0.37718992682926827</v>
      </c>
      <c r="CU1395">
        <v>0.15141614634146269</v>
      </c>
      <c r="CV1395">
        <v>4.5195795611382553E-2</v>
      </c>
      <c r="CW1395">
        <v>1</v>
      </c>
      <c r="CX1395">
        <v>0</v>
      </c>
      <c r="CY1395">
        <v>0</v>
      </c>
      <c r="CZ1395">
        <v>0</v>
      </c>
      <c r="DA1395">
        <v>-1</v>
      </c>
      <c r="DB1395">
        <v>0.80993102439024378</v>
      </c>
      <c r="DC1395">
        <v>-7.1859010452961572E-2</v>
      </c>
      <c r="DD1395">
        <v>7.4982836425925552E-3</v>
      </c>
      <c r="DE1395">
        <v>1</v>
      </c>
      <c r="DF1395">
        <v>2</v>
      </c>
      <c r="DG1395">
        <v>2</v>
      </c>
      <c r="DH1395" t="s">
        <v>339</v>
      </c>
      <c r="DI1395">
        <v>3.0247700000000002</v>
      </c>
      <c r="DJ1395">
        <v>2.6913800000000001</v>
      </c>
      <c r="DK1395">
        <v>0.10174</v>
      </c>
      <c r="DL1395">
        <v>0.102885</v>
      </c>
      <c r="DM1395">
        <v>0.102934</v>
      </c>
      <c r="DN1395">
        <v>0.101189</v>
      </c>
      <c r="DO1395">
        <v>25128.1</v>
      </c>
      <c r="DP1395">
        <v>16834.900000000001</v>
      </c>
      <c r="DQ1395">
        <v>26532.799999999999</v>
      </c>
      <c r="DR1395">
        <v>17050.900000000001</v>
      </c>
      <c r="DS1395">
        <v>33853.9</v>
      </c>
      <c r="DT1395">
        <v>20015</v>
      </c>
      <c r="DU1395">
        <v>38648.699999999997</v>
      </c>
      <c r="DV1395">
        <v>22597</v>
      </c>
      <c r="DW1395">
        <v>1.82314</v>
      </c>
      <c r="DX1395">
        <v>2.2208600000000001</v>
      </c>
      <c r="DY1395">
        <v>7.6502600000000004E-2</v>
      </c>
      <c r="DZ1395">
        <v>0</v>
      </c>
      <c r="EA1395">
        <v>23.323</v>
      </c>
      <c r="EB1395">
        <v>999.9</v>
      </c>
      <c r="EC1395">
        <v>59.7</v>
      </c>
      <c r="ED1395">
        <v>31.7</v>
      </c>
      <c r="EE1395">
        <v>27.696100000000001</v>
      </c>
      <c r="EF1395">
        <v>62.926099999999998</v>
      </c>
      <c r="EG1395">
        <v>35.544899999999998</v>
      </c>
      <c r="EH1395">
        <v>1</v>
      </c>
      <c r="EI1395">
        <v>-0.118738</v>
      </c>
      <c r="EJ1395">
        <v>-1.00824</v>
      </c>
      <c r="EK1395">
        <v>20.325900000000001</v>
      </c>
      <c r="EL1395">
        <v>5.2519099999999996</v>
      </c>
      <c r="EM1395">
        <v>11.962</v>
      </c>
      <c r="EN1395">
        <v>4.9897200000000002</v>
      </c>
      <c r="EO1395">
        <v>3.2918599999999998</v>
      </c>
      <c r="EP1395">
        <v>9999</v>
      </c>
      <c r="EQ1395">
        <v>9999</v>
      </c>
      <c r="ER1395">
        <v>9999</v>
      </c>
      <c r="ES1395">
        <v>999.9</v>
      </c>
      <c r="ET1395">
        <v>4.9726999999999997</v>
      </c>
      <c r="EU1395">
        <v>1.8719300000000001</v>
      </c>
      <c r="EV1395">
        <v>1.8721699999999999</v>
      </c>
      <c r="EW1395">
        <v>1.8771800000000001</v>
      </c>
      <c r="EX1395">
        <v>1.8713599999999999</v>
      </c>
      <c r="EY1395">
        <v>1.8721099999999999</v>
      </c>
      <c r="EZ1395">
        <v>1.8717999999999999</v>
      </c>
      <c r="FA1395">
        <v>1.8686499999999999</v>
      </c>
      <c r="FB1395">
        <v>0</v>
      </c>
      <c r="FC1395">
        <v>0</v>
      </c>
      <c r="FD1395">
        <v>0</v>
      </c>
      <c r="FE1395">
        <v>0</v>
      </c>
      <c r="FF1395" t="s">
        <v>340</v>
      </c>
      <c r="FG1395" t="s">
        <v>341</v>
      </c>
      <c r="FH1395" t="s">
        <v>342</v>
      </c>
      <c r="FI1395" t="s">
        <v>342</v>
      </c>
      <c r="FJ1395" t="s">
        <v>342</v>
      </c>
      <c r="FK1395" t="s">
        <v>342</v>
      </c>
      <c r="FL1395">
        <v>0</v>
      </c>
      <c r="FM1395">
        <v>100</v>
      </c>
      <c r="FN1395">
        <v>100</v>
      </c>
      <c r="FO1395">
        <v>3.0139999999999998</v>
      </c>
      <c r="FP1395">
        <v>0.22009999999999999</v>
      </c>
      <c r="FQ1395">
        <v>-0.71234261683338174</v>
      </c>
      <c r="FR1395">
        <v>7.6898218637449396E-3</v>
      </c>
      <c r="FS1395">
        <v>1.5097418776848419E-6</v>
      </c>
      <c r="FT1395">
        <v>-9.8458676114205118E-11</v>
      </c>
      <c r="FU1395">
        <v>0.22001999999999461</v>
      </c>
      <c r="FV1395">
        <v>0</v>
      </c>
      <c r="FW1395">
        <v>0</v>
      </c>
      <c r="FX1395">
        <v>0</v>
      </c>
      <c r="FY1395">
        <v>3</v>
      </c>
      <c r="FZ1395">
        <v>2164</v>
      </c>
      <c r="GA1395">
        <v>-1</v>
      </c>
      <c r="GB1395">
        <v>-1</v>
      </c>
      <c r="GC1395">
        <v>132.19999999999999</v>
      </c>
      <c r="GD1395">
        <v>132.30000000000001</v>
      </c>
      <c r="GE1395">
        <v>1.10229</v>
      </c>
      <c r="GF1395">
        <v>2.6293899999999999</v>
      </c>
      <c r="GG1395">
        <v>1.7981</v>
      </c>
      <c r="GH1395">
        <v>2.3791500000000001</v>
      </c>
      <c r="GI1395">
        <v>1.5979000000000001</v>
      </c>
      <c r="GJ1395">
        <v>2.5500500000000001</v>
      </c>
      <c r="GK1395">
        <v>34.554900000000004</v>
      </c>
      <c r="GL1395">
        <v>24.1663</v>
      </c>
      <c r="GM1395">
        <v>18</v>
      </c>
      <c r="GN1395">
        <v>364.15100000000001</v>
      </c>
      <c r="GO1395">
        <v>673.03800000000001</v>
      </c>
      <c r="GP1395">
        <v>25.83</v>
      </c>
      <c r="GQ1395">
        <v>25.584800000000001</v>
      </c>
      <c r="GR1395">
        <v>30</v>
      </c>
      <c r="GS1395">
        <v>25.5624</v>
      </c>
      <c r="GT1395">
        <v>25.582999999999998</v>
      </c>
      <c r="GU1395">
        <v>22.038799999999998</v>
      </c>
      <c r="GV1395">
        <v>38.527500000000003</v>
      </c>
      <c r="GW1395">
        <v>0</v>
      </c>
      <c r="GX1395">
        <v>25.83</v>
      </c>
      <c r="GY1395">
        <v>450</v>
      </c>
      <c r="GZ1395">
        <v>18.5</v>
      </c>
      <c r="HA1395">
        <v>100.81699999999999</v>
      </c>
      <c r="HB1395">
        <v>70.531300000000002</v>
      </c>
    </row>
    <row r="1396" spans="1:210" x14ac:dyDescent="0.3">
      <c r="A1396">
        <v>1380</v>
      </c>
      <c r="B1396">
        <v>1750761615</v>
      </c>
      <c r="C1396">
        <v>6895.9000000953674</v>
      </c>
      <c r="D1396" t="s">
        <v>3101</v>
      </c>
      <c r="E1396" t="s">
        <v>3102</v>
      </c>
      <c r="F1396" t="s">
        <v>336</v>
      </c>
      <c r="G1396">
        <v>1750761615</v>
      </c>
      <c r="H1396">
        <f t="shared" si="714"/>
        <v>3.5955645779972421E-4</v>
      </c>
      <c r="I1396">
        <f t="shared" si="715"/>
        <v>0.35955645779972423</v>
      </c>
      <c r="J1396">
        <f t="shared" si="716"/>
        <v>-5.1908861195914691E-3</v>
      </c>
      <c r="K1396">
        <f t="shared" si="717"/>
        <v>449.62900000000002</v>
      </c>
      <c r="L1396">
        <f t="shared" si="718"/>
        <v>441.64656661209904</v>
      </c>
      <c r="M1396">
        <f t="shared" si="719"/>
        <v>44.738334263874506</v>
      </c>
      <c r="N1396">
        <f t="shared" si="720"/>
        <v>45.546946398882206</v>
      </c>
      <c r="O1396">
        <f t="shared" si="721"/>
        <v>3.1264572126771251E-2</v>
      </c>
      <c r="P1396">
        <f t="shared" si="722"/>
        <v>2.4165385010241343</v>
      </c>
      <c r="Q1396">
        <f t="shared" si="723"/>
        <v>3.1045104502214264E-2</v>
      </c>
      <c r="R1396">
        <f t="shared" si="724"/>
        <v>1.9422781146241887E-2</v>
      </c>
      <c r="S1396">
        <f t="shared" si="725"/>
        <v>4.6695539999999998</v>
      </c>
      <c r="T1396">
        <f t="shared" si="726"/>
        <v>24.735631616321314</v>
      </c>
      <c r="U1396">
        <f t="shared" si="727"/>
        <v>24.588200000000001</v>
      </c>
      <c r="V1396">
        <f t="shared" si="728"/>
        <v>3.1024452528498672</v>
      </c>
      <c r="W1396">
        <f t="shared" si="729"/>
        <v>62.280464437023397</v>
      </c>
      <c r="X1396">
        <f t="shared" si="730"/>
        <v>1.9585341938915599</v>
      </c>
      <c r="Y1396">
        <f t="shared" si="731"/>
        <v>3.1447006884028386</v>
      </c>
      <c r="Z1396">
        <f t="shared" si="732"/>
        <v>1.1439110589583072</v>
      </c>
      <c r="AA1396">
        <f t="shared" si="733"/>
        <v>-15.856439788967837</v>
      </c>
      <c r="AB1396">
        <f t="shared" si="734"/>
        <v>29.495487918256817</v>
      </c>
      <c r="AC1396">
        <f t="shared" si="735"/>
        <v>2.5740428215090119</v>
      </c>
      <c r="AD1396">
        <f t="shared" si="736"/>
        <v>20.882644950797992</v>
      </c>
      <c r="AE1396">
        <f t="shared" si="737"/>
        <v>-5.1908861195914691E-3</v>
      </c>
      <c r="AF1396">
        <f t="shared" si="738"/>
        <v>0.35955645779972423</v>
      </c>
      <c r="AG1396">
        <f t="shared" si="739"/>
        <v>-5.1364395439103582E-3</v>
      </c>
      <c r="AH1396">
        <v>458.48999717874477</v>
      </c>
      <c r="AI1396">
        <v>458.50184242424228</v>
      </c>
      <c r="AJ1396">
        <v>-8.4235322024324811E-6</v>
      </c>
      <c r="AK1396">
        <v>84.076978181650844</v>
      </c>
      <c r="AL1396">
        <f t="shared" si="740"/>
        <v>0.3586877834331344</v>
      </c>
      <c r="AM1396">
        <v>18.542749077826251</v>
      </c>
      <c r="AN1396">
        <v>19.334047368421029</v>
      </c>
      <c r="AO1396">
        <v>-1.5700338962753841E-6</v>
      </c>
      <c r="AP1396">
        <v>90.497214367256092</v>
      </c>
      <c r="AQ1396">
        <v>0</v>
      </c>
      <c r="AR1396">
        <v>0</v>
      </c>
      <c r="AS1396">
        <f t="shared" si="741"/>
        <v>1</v>
      </c>
      <c r="AT1396">
        <f t="shared" si="742"/>
        <v>0</v>
      </c>
      <c r="AU1396">
        <f t="shared" si="743"/>
        <v>53971.038286143041</v>
      </c>
      <c r="AV1396">
        <f t="shared" si="744"/>
        <v>24.576599999999999</v>
      </c>
      <c r="AW1396">
        <f t="shared" si="745"/>
        <v>19.661280000000001</v>
      </c>
      <c r="AX1396">
        <f t="shared" si="746"/>
        <v>0.8</v>
      </c>
      <c r="AY1396">
        <f t="shared" si="747"/>
        <v>0.19</v>
      </c>
      <c r="AZ1396">
        <v>9</v>
      </c>
      <c r="BA1396">
        <v>1.88</v>
      </c>
      <c r="BB1396" t="s">
        <v>337</v>
      </c>
      <c r="BC1396">
        <v>2</v>
      </c>
      <c r="BD1396" t="b">
        <v>0</v>
      </c>
      <c r="BE1396">
        <v>1750761615</v>
      </c>
      <c r="BF1396">
        <v>449.62900000000002</v>
      </c>
      <c r="BG1396">
        <v>449.98099999999999</v>
      </c>
      <c r="BH1396">
        <v>19.334199999999999</v>
      </c>
      <c r="BI1396">
        <v>18.541</v>
      </c>
      <c r="BJ1396">
        <v>446.61500000000001</v>
      </c>
      <c r="BK1396">
        <v>19.1142</v>
      </c>
      <c r="BL1396">
        <v>400.08100000000002</v>
      </c>
      <c r="BM1396">
        <v>101.199</v>
      </c>
      <c r="BN1396">
        <v>9.9951799999999993E-2</v>
      </c>
      <c r="BO1396">
        <v>24.814599999999999</v>
      </c>
      <c r="BP1396">
        <v>24.588200000000001</v>
      </c>
      <c r="BQ1396">
        <v>999.9</v>
      </c>
      <c r="BR1396">
        <v>0</v>
      </c>
      <c r="BS1396">
        <v>0</v>
      </c>
      <c r="BT1396">
        <v>10013</v>
      </c>
      <c r="BU1396">
        <v>24.576599999999999</v>
      </c>
      <c r="BV1396">
        <v>8.89419</v>
      </c>
      <c r="BW1396">
        <v>-0.35238599999999998</v>
      </c>
      <c r="BX1396">
        <v>458.49400000000003</v>
      </c>
      <c r="BY1396">
        <v>458.48200000000003</v>
      </c>
      <c r="BZ1396">
        <v>0.79327199999999998</v>
      </c>
      <c r="CA1396">
        <v>449.98099999999999</v>
      </c>
      <c r="CB1396">
        <v>18.541</v>
      </c>
      <c r="CC1396">
        <v>1.95661</v>
      </c>
      <c r="CD1396">
        <v>1.8763300000000001</v>
      </c>
      <c r="CE1396">
        <v>17.0975</v>
      </c>
      <c r="CF1396">
        <v>16.4376</v>
      </c>
      <c r="CG1396">
        <v>1750753677</v>
      </c>
      <c r="CH1396" t="s">
        <v>338</v>
      </c>
      <c r="CI1396">
        <v>1750753677</v>
      </c>
      <c r="CJ1396">
        <v>1750753673.5</v>
      </c>
      <c r="CK1396">
        <v>5</v>
      </c>
      <c r="CL1396">
        <v>2.1520000000000001</v>
      </c>
      <c r="CM1396">
        <v>-0.52400000000000002</v>
      </c>
      <c r="CN1396">
        <v>3.0179999999999998</v>
      </c>
      <c r="CO1396">
        <v>0.22</v>
      </c>
      <c r="CP1396">
        <v>450</v>
      </c>
      <c r="CQ1396">
        <v>19</v>
      </c>
      <c r="CR1396">
        <v>0.26</v>
      </c>
      <c r="CS1396">
        <v>0.17</v>
      </c>
      <c r="CT1396">
        <v>-0.37260036585365852</v>
      </c>
      <c r="CU1396">
        <v>0.3417491080139371</v>
      </c>
      <c r="CV1396">
        <v>4.7687898937374809E-2</v>
      </c>
      <c r="CW1396">
        <v>1</v>
      </c>
      <c r="CX1396">
        <v>0</v>
      </c>
      <c r="CY1396">
        <v>0</v>
      </c>
      <c r="CZ1396">
        <v>0</v>
      </c>
      <c r="DA1396">
        <v>-1</v>
      </c>
      <c r="DB1396">
        <v>0.80441741463414651</v>
      </c>
      <c r="DC1396">
        <v>-8.1842383275260194E-2</v>
      </c>
      <c r="DD1396">
        <v>8.2773676532520261E-3</v>
      </c>
      <c r="DE1396">
        <v>1</v>
      </c>
      <c r="DF1396">
        <v>2</v>
      </c>
      <c r="DG1396">
        <v>2</v>
      </c>
      <c r="DH1396" t="s">
        <v>339</v>
      </c>
      <c r="DI1396">
        <v>3.0247700000000002</v>
      </c>
      <c r="DJ1396">
        <v>2.6912400000000001</v>
      </c>
      <c r="DK1396">
        <v>0.101738</v>
      </c>
      <c r="DL1396">
        <v>0.10288</v>
      </c>
      <c r="DM1396">
        <v>0.10291699999999999</v>
      </c>
      <c r="DN1396">
        <v>0.101183</v>
      </c>
      <c r="DO1396">
        <v>25128.5</v>
      </c>
      <c r="DP1396">
        <v>16834.8</v>
      </c>
      <c r="DQ1396">
        <v>26533.1</v>
      </c>
      <c r="DR1396">
        <v>17050.8</v>
      </c>
      <c r="DS1396">
        <v>33854.9</v>
      </c>
      <c r="DT1396">
        <v>20015.099999999999</v>
      </c>
      <c r="DU1396">
        <v>38649.199999999997</v>
      </c>
      <c r="DV1396">
        <v>22596.9</v>
      </c>
      <c r="DW1396">
        <v>1.8232999999999999</v>
      </c>
      <c r="DX1396">
        <v>2.2208199999999998</v>
      </c>
      <c r="DY1396">
        <v>7.7068800000000007E-2</v>
      </c>
      <c r="DZ1396">
        <v>0</v>
      </c>
      <c r="EA1396">
        <v>23.3215</v>
      </c>
      <c r="EB1396">
        <v>999.9</v>
      </c>
      <c r="EC1396">
        <v>59.7</v>
      </c>
      <c r="ED1396">
        <v>31.7</v>
      </c>
      <c r="EE1396">
        <v>27.694199999999999</v>
      </c>
      <c r="EF1396">
        <v>62.606099999999998</v>
      </c>
      <c r="EG1396">
        <v>35.4848</v>
      </c>
      <c r="EH1396">
        <v>1</v>
      </c>
      <c r="EI1396">
        <v>-0.118823</v>
      </c>
      <c r="EJ1396">
        <v>-1.0085500000000001</v>
      </c>
      <c r="EK1396">
        <v>20.3262</v>
      </c>
      <c r="EL1396">
        <v>5.2520300000000004</v>
      </c>
      <c r="EM1396">
        <v>11.962</v>
      </c>
      <c r="EN1396">
        <v>4.9897200000000002</v>
      </c>
      <c r="EO1396">
        <v>3.2919999999999998</v>
      </c>
      <c r="EP1396">
        <v>9999</v>
      </c>
      <c r="EQ1396">
        <v>9999</v>
      </c>
      <c r="ER1396">
        <v>9999</v>
      </c>
      <c r="ES1396">
        <v>999.9</v>
      </c>
      <c r="ET1396">
        <v>4.9726800000000004</v>
      </c>
      <c r="EU1396">
        <v>1.8718999999999999</v>
      </c>
      <c r="EV1396">
        <v>1.87215</v>
      </c>
      <c r="EW1396">
        <v>1.8771800000000001</v>
      </c>
      <c r="EX1396">
        <v>1.8713500000000001</v>
      </c>
      <c r="EY1396">
        <v>1.8721000000000001</v>
      </c>
      <c r="EZ1396">
        <v>1.8717999999999999</v>
      </c>
      <c r="FA1396">
        <v>1.8686700000000001</v>
      </c>
      <c r="FB1396">
        <v>0</v>
      </c>
      <c r="FC1396">
        <v>0</v>
      </c>
      <c r="FD1396">
        <v>0</v>
      </c>
      <c r="FE1396">
        <v>0</v>
      </c>
      <c r="FF1396" t="s">
        <v>340</v>
      </c>
      <c r="FG1396" t="s">
        <v>341</v>
      </c>
      <c r="FH1396" t="s">
        <v>342</v>
      </c>
      <c r="FI1396" t="s">
        <v>342</v>
      </c>
      <c r="FJ1396" t="s">
        <v>342</v>
      </c>
      <c r="FK1396" t="s">
        <v>342</v>
      </c>
      <c r="FL1396">
        <v>0</v>
      </c>
      <c r="FM1396">
        <v>100</v>
      </c>
      <c r="FN1396">
        <v>100</v>
      </c>
      <c r="FO1396">
        <v>3.0139999999999998</v>
      </c>
      <c r="FP1396">
        <v>0.22</v>
      </c>
      <c r="FQ1396">
        <v>-0.71234261683338174</v>
      </c>
      <c r="FR1396">
        <v>7.6898218637449396E-3</v>
      </c>
      <c r="FS1396">
        <v>1.5097418776848419E-6</v>
      </c>
      <c r="FT1396">
        <v>-9.8458676114205118E-11</v>
      </c>
      <c r="FU1396">
        <v>0.22001999999999461</v>
      </c>
      <c r="FV1396">
        <v>0</v>
      </c>
      <c r="FW1396">
        <v>0</v>
      </c>
      <c r="FX1396">
        <v>0</v>
      </c>
      <c r="FY1396">
        <v>3</v>
      </c>
      <c r="FZ1396">
        <v>2164</v>
      </c>
      <c r="GA1396">
        <v>-1</v>
      </c>
      <c r="GB1396">
        <v>-1</v>
      </c>
      <c r="GC1396">
        <v>132.30000000000001</v>
      </c>
      <c r="GD1396">
        <v>132.4</v>
      </c>
      <c r="GE1396">
        <v>1.1035200000000001</v>
      </c>
      <c r="GF1396">
        <v>2.65991</v>
      </c>
      <c r="GG1396">
        <v>1.7981</v>
      </c>
      <c r="GH1396">
        <v>2.3803700000000001</v>
      </c>
      <c r="GI1396">
        <v>1.5979000000000001</v>
      </c>
      <c r="GJ1396">
        <v>2.3938000000000001</v>
      </c>
      <c r="GK1396">
        <v>34.554900000000004</v>
      </c>
      <c r="GL1396">
        <v>24.157499999999999</v>
      </c>
      <c r="GM1396">
        <v>18</v>
      </c>
      <c r="GN1396">
        <v>364.21800000000002</v>
      </c>
      <c r="GO1396">
        <v>672.97900000000004</v>
      </c>
      <c r="GP1396">
        <v>25.83</v>
      </c>
      <c r="GQ1396">
        <v>25.582899999999999</v>
      </c>
      <c r="GR1396">
        <v>30</v>
      </c>
      <c r="GS1396">
        <v>25.560400000000001</v>
      </c>
      <c r="GT1396">
        <v>25.581199999999999</v>
      </c>
      <c r="GU1396">
        <v>22.0398</v>
      </c>
      <c r="GV1396">
        <v>38.527500000000003</v>
      </c>
      <c r="GW1396">
        <v>0</v>
      </c>
      <c r="GX1396">
        <v>25.83</v>
      </c>
      <c r="GY1396">
        <v>450</v>
      </c>
      <c r="GZ1396">
        <v>18.5</v>
      </c>
      <c r="HA1396">
        <v>100.818</v>
      </c>
      <c r="HB1396">
        <v>70.530900000000003</v>
      </c>
    </row>
    <row r="1397" spans="1:210" x14ac:dyDescent="0.3">
      <c r="A1397">
        <v>1381</v>
      </c>
      <c r="B1397">
        <v>1750761620</v>
      </c>
      <c r="C1397">
        <v>6900.9000000953674</v>
      </c>
      <c r="D1397" t="s">
        <v>3103</v>
      </c>
      <c r="E1397" t="s">
        <v>3104</v>
      </c>
      <c r="F1397" t="s">
        <v>336</v>
      </c>
      <c r="G1397">
        <v>1750761620</v>
      </c>
      <c r="H1397">
        <f t="shared" si="714"/>
        <v>3.5637172728475078E-4</v>
      </c>
      <c r="I1397">
        <f t="shared" si="715"/>
        <v>0.35637172728475081</v>
      </c>
      <c r="J1397">
        <f t="shared" si="716"/>
        <v>-1.5358828854228025E-2</v>
      </c>
      <c r="K1397">
        <f t="shared" si="717"/>
        <v>449.63299999999998</v>
      </c>
      <c r="L1397">
        <f t="shared" si="718"/>
        <v>442.18184452271913</v>
      </c>
      <c r="M1397">
        <f t="shared" si="719"/>
        <v>44.793505039271196</v>
      </c>
      <c r="N1397">
        <f t="shared" si="720"/>
        <v>45.54831524813499</v>
      </c>
      <c r="O1397">
        <f t="shared" si="721"/>
        <v>3.1009973080969651E-2</v>
      </c>
      <c r="P1397">
        <f t="shared" si="722"/>
        <v>2.4145727229829879</v>
      </c>
      <c r="Q1397">
        <f t="shared" si="723"/>
        <v>3.0793877630894445E-2</v>
      </c>
      <c r="R1397">
        <f t="shared" si="724"/>
        <v>1.9265464244282195E-2</v>
      </c>
      <c r="S1397">
        <f t="shared" si="725"/>
        <v>4.6622769999999996</v>
      </c>
      <c r="T1397">
        <f t="shared" si="726"/>
        <v>24.735313169325902</v>
      </c>
      <c r="U1397">
        <f t="shared" si="727"/>
        <v>24.580100000000002</v>
      </c>
      <c r="V1397">
        <f t="shared" si="728"/>
        <v>3.1009427045931912</v>
      </c>
      <c r="W1397">
        <f t="shared" si="729"/>
        <v>62.264015584984492</v>
      </c>
      <c r="X1397">
        <f t="shared" si="730"/>
        <v>1.9578766533934999</v>
      </c>
      <c r="Y1397">
        <f t="shared" si="731"/>
        <v>3.1444754004360411</v>
      </c>
      <c r="Z1397">
        <f t="shared" si="732"/>
        <v>1.1430660511996913</v>
      </c>
      <c r="AA1397">
        <f t="shared" si="733"/>
        <v>-15.715993173257509</v>
      </c>
      <c r="AB1397">
        <f t="shared" si="734"/>
        <v>30.369697934852329</v>
      </c>
      <c r="AC1397">
        <f t="shared" si="735"/>
        <v>2.6523677389140099</v>
      </c>
      <c r="AD1397">
        <f t="shared" si="736"/>
        <v>21.968349500508829</v>
      </c>
      <c r="AE1397">
        <f t="shared" si="737"/>
        <v>-1.5358828854228025E-2</v>
      </c>
      <c r="AF1397">
        <f t="shared" si="738"/>
        <v>0.35637172728475081</v>
      </c>
      <c r="AG1397">
        <f t="shared" si="739"/>
        <v>4.3321962331047395E-3</v>
      </c>
      <c r="AH1397">
        <v>458.51258332647291</v>
      </c>
      <c r="AI1397">
        <v>458.50281212121178</v>
      </c>
      <c r="AJ1397">
        <v>-1.8765417173754069E-5</v>
      </c>
      <c r="AK1397">
        <v>84.076978181650844</v>
      </c>
      <c r="AL1397">
        <f t="shared" si="740"/>
        <v>0.35696973216221306</v>
      </c>
      <c r="AM1397">
        <v>18.54114077411656</v>
      </c>
      <c r="AN1397">
        <v>19.32886541353383</v>
      </c>
      <c r="AO1397">
        <v>-6.8035963271429005E-7</v>
      </c>
      <c r="AP1397">
        <v>90.497214367256092</v>
      </c>
      <c r="AQ1397">
        <v>0</v>
      </c>
      <c r="AR1397">
        <v>0</v>
      </c>
      <c r="AS1397">
        <f t="shared" si="741"/>
        <v>1</v>
      </c>
      <c r="AT1397">
        <f t="shared" si="742"/>
        <v>0</v>
      </c>
      <c r="AU1397">
        <f t="shared" si="743"/>
        <v>53905.122706235197</v>
      </c>
      <c r="AV1397">
        <f t="shared" si="744"/>
        <v>24.5383</v>
      </c>
      <c r="AW1397">
        <f t="shared" si="745"/>
        <v>19.63064</v>
      </c>
      <c r="AX1397">
        <f t="shared" si="746"/>
        <v>0.8</v>
      </c>
      <c r="AY1397">
        <f t="shared" si="747"/>
        <v>0.19</v>
      </c>
      <c r="AZ1397">
        <v>9</v>
      </c>
      <c r="BA1397">
        <v>1.88</v>
      </c>
      <c r="BB1397" t="s">
        <v>337</v>
      </c>
      <c r="BC1397">
        <v>2</v>
      </c>
      <c r="BD1397" t="b">
        <v>0</v>
      </c>
      <c r="BE1397">
        <v>1750761620</v>
      </c>
      <c r="BF1397">
        <v>449.63299999999998</v>
      </c>
      <c r="BG1397">
        <v>449.959</v>
      </c>
      <c r="BH1397">
        <v>19.327300000000001</v>
      </c>
      <c r="BI1397">
        <v>18.540900000000001</v>
      </c>
      <c r="BJ1397">
        <v>446.61799999999999</v>
      </c>
      <c r="BK1397">
        <v>19.107299999999999</v>
      </c>
      <c r="BL1397">
        <v>399.96899999999999</v>
      </c>
      <c r="BM1397">
        <v>101.20099999999999</v>
      </c>
      <c r="BN1397">
        <v>0.100095</v>
      </c>
      <c r="BO1397">
        <v>24.813400000000001</v>
      </c>
      <c r="BP1397">
        <v>24.580100000000002</v>
      </c>
      <c r="BQ1397">
        <v>999.9</v>
      </c>
      <c r="BR1397">
        <v>0</v>
      </c>
      <c r="BS1397">
        <v>0</v>
      </c>
      <c r="BT1397">
        <v>10000</v>
      </c>
      <c r="BU1397">
        <v>24.5383</v>
      </c>
      <c r="BV1397">
        <v>8.89419</v>
      </c>
      <c r="BW1397">
        <v>-0.32675199999999999</v>
      </c>
      <c r="BX1397">
        <v>458.49400000000003</v>
      </c>
      <c r="BY1397">
        <v>458.46</v>
      </c>
      <c r="BZ1397">
        <v>0.78646099999999997</v>
      </c>
      <c r="CA1397">
        <v>449.959</v>
      </c>
      <c r="CB1397">
        <v>18.540900000000001</v>
      </c>
      <c r="CC1397">
        <v>1.95594</v>
      </c>
      <c r="CD1397">
        <v>1.87635</v>
      </c>
      <c r="CE1397">
        <v>17.092099999999999</v>
      </c>
      <c r="CF1397">
        <v>16.437799999999999</v>
      </c>
      <c r="CG1397">
        <v>1750753677</v>
      </c>
      <c r="CH1397" t="s">
        <v>338</v>
      </c>
      <c r="CI1397">
        <v>1750753677</v>
      </c>
      <c r="CJ1397">
        <v>1750753673.5</v>
      </c>
      <c r="CK1397">
        <v>5</v>
      </c>
      <c r="CL1397">
        <v>2.1520000000000001</v>
      </c>
      <c r="CM1397">
        <v>-0.52400000000000002</v>
      </c>
      <c r="CN1397">
        <v>3.0179999999999998</v>
      </c>
      <c r="CO1397">
        <v>0.22</v>
      </c>
      <c r="CP1397">
        <v>450</v>
      </c>
      <c r="CQ1397">
        <v>19</v>
      </c>
      <c r="CR1397">
        <v>0.26</v>
      </c>
      <c r="CS1397">
        <v>0.17</v>
      </c>
      <c r="CT1397">
        <v>-0.34717409999999999</v>
      </c>
      <c r="CU1397">
        <v>3.8901410881801601E-2</v>
      </c>
      <c r="CV1397">
        <v>2.0811377450567749E-2</v>
      </c>
      <c r="CW1397">
        <v>1</v>
      </c>
      <c r="CX1397">
        <v>0</v>
      </c>
      <c r="CY1397">
        <v>0</v>
      </c>
      <c r="CZ1397">
        <v>0</v>
      </c>
      <c r="DA1397">
        <v>-1</v>
      </c>
      <c r="DB1397">
        <v>0.79723562500000011</v>
      </c>
      <c r="DC1397">
        <v>-5.7121362101315007E-2</v>
      </c>
      <c r="DD1397">
        <v>5.5567866689639044E-3</v>
      </c>
      <c r="DE1397">
        <v>1</v>
      </c>
      <c r="DF1397">
        <v>2</v>
      </c>
      <c r="DG1397">
        <v>2</v>
      </c>
      <c r="DH1397" t="s">
        <v>339</v>
      </c>
      <c r="DI1397">
        <v>3.0246400000000002</v>
      </c>
      <c r="DJ1397">
        <v>2.6913900000000002</v>
      </c>
      <c r="DK1397">
        <v>0.10174</v>
      </c>
      <c r="DL1397">
        <v>0.102878</v>
      </c>
      <c r="DM1397">
        <v>0.102892</v>
      </c>
      <c r="DN1397">
        <v>0.101185</v>
      </c>
      <c r="DO1397">
        <v>25128.6</v>
      </c>
      <c r="DP1397">
        <v>16835.099999999999</v>
      </c>
      <c r="DQ1397">
        <v>26533.3</v>
      </c>
      <c r="DR1397">
        <v>17051</v>
      </c>
      <c r="DS1397">
        <v>33856.1</v>
      </c>
      <c r="DT1397">
        <v>20015.3</v>
      </c>
      <c r="DU1397">
        <v>38649.5</v>
      </c>
      <c r="DV1397">
        <v>22597.200000000001</v>
      </c>
      <c r="DW1397">
        <v>1.8229599999999999</v>
      </c>
      <c r="DX1397">
        <v>2.22092</v>
      </c>
      <c r="DY1397">
        <v>7.6577099999999995E-2</v>
      </c>
      <c r="DZ1397">
        <v>0</v>
      </c>
      <c r="EA1397">
        <v>23.3215</v>
      </c>
      <c r="EB1397">
        <v>999.9</v>
      </c>
      <c r="EC1397">
        <v>59.7</v>
      </c>
      <c r="ED1397">
        <v>31.7</v>
      </c>
      <c r="EE1397">
        <v>27.693300000000001</v>
      </c>
      <c r="EF1397">
        <v>62.646099999999997</v>
      </c>
      <c r="EG1397">
        <v>35.709099999999999</v>
      </c>
      <c r="EH1397">
        <v>1</v>
      </c>
      <c r="EI1397">
        <v>-0.11888799999999999</v>
      </c>
      <c r="EJ1397">
        <v>-1.00875</v>
      </c>
      <c r="EK1397">
        <v>20.3264</v>
      </c>
      <c r="EL1397">
        <v>5.2516699999999998</v>
      </c>
      <c r="EM1397">
        <v>11.962</v>
      </c>
      <c r="EN1397">
        <v>4.9897600000000004</v>
      </c>
      <c r="EO1397">
        <v>3.2919399999999999</v>
      </c>
      <c r="EP1397">
        <v>9999</v>
      </c>
      <c r="EQ1397">
        <v>9999</v>
      </c>
      <c r="ER1397">
        <v>9999</v>
      </c>
      <c r="ES1397">
        <v>999.9</v>
      </c>
      <c r="ET1397">
        <v>4.9726800000000004</v>
      </c>
      <c r="EU1397">
        <v>1.8719399999999999</v>
      </c>
      <c r="EV1397">
        <v>1.87219</v>
      </c>
      <c r="EW1397">
        <v>1.8771899999999999</v>
      </c>
      <c r="EX1397">
        <v>1.8713500000000001</v>
      </c>
      <c r="EY1397">
        <v>1.8721099999999999</v>
      </c>
      <c r="EZ1397">
        <v>1.8717999999999999</v>
      </c>
      <c r="FA1397">
        <v>1.8687</v>
      </c>
      <c r="FB1397">
        <v>0</v>
      </c>
      <c r="FC1397">
        <v>0</v>
      </c>
      <c r="FD1397">
        <v>0</v>
      </c>
      <c r="FE1397">
        <v>0</v>
      </c>
      <c r="FF1397" t="s">
        <v>340</v>
      </c>
      <c r="FG1397" t="s">
        <v>341</v>
      </c>
      <c r="FH1397" t="s">
        <v>342</v>
      </c>
      <c r="FI1397" t="s">
        <v>342</v>
      </c>
      <c r="FJ1397" t="s">
        <v>342</v>
      </c>
      <c r="FK1397" t="s">
        <v>342</v>
      </c>
      <c r="FL1397">
        <v>0</v>
      </c>
      <c r="FM1397">
        <v>100</v>
      </c>
      <c r="FN1397">
        <v>100</v>
      </c>
      <c r="FO1397">
        <v>3.0150000000000001</v>
      </c>
      <c r="FP1397">
        <v>0.22</v>
      </c>
      <c r="FQ1397">
        <v>-0.71234261683338174</v>
      </c>
      <c r="FR1397">
        <v>7.6898218637449396E-3</v>
      </c>
      <c r="FS1397">
        <v>1.5097418776848419E-6</v>
      </c>
      <c r="FT1397">
        <v>-9.8458676114205118E-11</v>
      </c>
      <c r="FU1397">
        <v>0.22001999999999461</v>
      </c>
      <c r="FV1397">
        <v>0</v>
      </c>
      <c r="FW1397">
        <v>0</v>
      </c>
      <c r="FX1397">
        <v>0</v>
      </c>
      <c r="FY1397">
        <v>3</v>
      </c>
      <c r="FZ1397">
        <v>2164</v>
      </c>
      <c r="GA1397">
        <v>-1</v>
      </c>
      <c r="GB1397">
        <v>-1</v>
      </c>
      <c r="GC1397">
        <v>132.4</v>
      </c>
      <c r="GD1397">
        <v>132.4</v>
      </c>
      <c r="GE1397">
        <v>1.1035200000000001</v>
      </c>
      <c r="GF1397">
        <v>2.64771</v>
      </c>
      <c r="GG1397">
        <v>1.7981</v>
      </c>
      <c r="GH1397">
        <v>2.3791500000000001</v>
      </c>
      <c r="GI1397">
        <v>1.5979000000000001</v>
      </c>
      <c r="GJ1397">
        <v>2.5280800000000001</v>
      </c>
      <c r="GK1397">
        <v>34.554900000000004</v>
      </c>
      <c r="GL1397">
        <v>24.157499999999999</v>
      </c>
      <c r="GM1397">
        <v>18</v>
      </c>
      <c r="GN1397">
        <v>364.041</v>
      </c>
      <c r="GO1397">
        <v>673.04899999999998</v>
      </c>
      <c r="GP1397">
        <v>25.829899999999999</v>
      </c>
      <c r="GQ1397">
        <v>25.582000000000001</v>
      </c>
      <c r="GR1397">
        <v>29.9999</v>
      </c>
      <c r="GS1397">
        <v>25.5596</v>
      </c>
      <c r="GT1397">
        <v>25.579899999999999</v>
      </c>
      <c r="GU1397">
        <v>22.0411</v>
      </c>
      <c r="GV1397">
        <v>38.527500000000003</v>
      </c>
      <c r="GW1397">
        <v>0</v>
      </c>
      <c r="GX1397">
        <v>25.83</v>
      </c>
      <c r="GY1397">
        <v>450</v>
      </c>
      <c r="GZ1397">
        <v>18.5</v>
      </c>
      <c r="HA1397">
        <v>100.819</v>
      </c>
      <c r="HB1397">
        <v>70.531800000000004</v>
      </c>
    </row>
    <row r="1398" spans="1:210" x14ac:dyDescent="0.3">
      <c r="A1398">
        <v>1382</v>
      </c>
      <c r="B1398">
        <v>1750761625</v>
      </c>
      <c r="C1398">
        <v>6905.9000000953674</v>
      </c>
      <c r="D1398" t="s">
        <v>3105</v>
      </c>
      <c r="E1398" t="s">
        <v>3106</v>
      </c>
      <c r="F1398" t="s">
        <v>336</v>
      </c>
      <c r="G1398">
        <v>1750761625</v>
      </c>
      <c r="H1398">
        <f t="shared" si="714"/>
        <v>3.5535687261633133E-4</v>
      </c>
      <c r="I1398">
        <f t="shared" si="715"/>
        <v>0.35535687261633131</v>
      </c>
      <c r="J1398">
        <f t="shared" si="716"/>
        <v>3.2697354876796342E-2</v>
      </c>
      <c r="K1398">
        <f t="shared" si="717"/>
        <v>449.613</v>
      </c>
      <c r="L1398">
        <f t="shared" si="718"/>
        <v>439.67617101958638</v>
      </c>
      <c r="M1398">
        <f t="shared" si="719"/>
        <v>44.54048472720612</v>
      </c>
      <c r="N1398">
        <f t="shared" si="720"/>
        <v>45.547114625780402</v>
      </c>
      <c r="O1398">
        <f t="shared" si="721"/>
        <v>3.0890447262267126E-2</v>
      </c>
      <c r="P1398">
        <f t="shared" si="722"/>
        <v>2.4161387098091973</v>
      </c>
      <c r="Q1398">
        <f t="shared" si="723"/>
        <v>3.0676146242516179E-2</v>
      </c>
      <c r="R1398">
        <f t="shared" si="724"/>
        <v>1.9191722488657071E-2</v>
      </c>
      <c r="S1398">
        <f t="shared" si="725"/>
        <v>4.6701050000000004</v>
      </c>
      <c r="T1398">
        <f t="shared" si="726"/>
        <v>24.734230860442199</v>
      </c>
      <c r="U1398">
        <f t="shared" si="727"/>
        <v>24.5823</v>
      </c>
      <c r="V1398">
        <f t="shared" si="728"/>
        <v>3.1013507411884267</v>
      </c>
      <c r="W1398">
        <f t="shared" si="729"/>
        <v>62.246233859916657</v>
      </c>
      <c r="X1398">
        <f t="shared" si="730"/>
        <v>1.95714223217676</v>
      </c>
      <c r="Y1398">
        <f t="shared" si="731"/>
        <v>3.144193810313491</v>
      </c>
      <c r="Z1398">
        <f t="shared" si="732"/>
        <v>1.1442085090116667</v>
      </c>
      <c r="AA1398">
        <f t="shared" si="733"/>
        <v>-15.671238082380212</v>
      </c>
      <c r="AB1398">
        <f t="shared" si="734"/>
        <v>29.907436580294579</v>
      </c>
      <c r="AC1398">
        <f t="shared" si="735"/>
        <v>2.6103119496279796</v>
      </c>
      <c r="AD1398">
        <f t="shared" si="736"/>
        <v>21.51661544754235</v>
      </c>
      <c r="AE1398">
        <f t="shared" si="737"/>
        <v>3.2697354876796342E-2</v>
      </c>
      <c r="AF1398">
        <f t="shared" si="738"/>
        <v>0.35535687261633131</v>
      </c>
      <c r="AG1398">
        <f t="shared" si="739"/>
        <v>-1.2690845368919107E-3</v>
      </c>
      <c r="AH1398">
        <v>458.45609977488482</v>
      </c>
      <c r="AI1398">
        <v>458.45921818181819</v>
      </c>
      <c r="AJ1398">
        <v>-2.4392847697406071E-5</v>
      </c>
      <c r="AK1398">
        <v>84.076978181650844</v>
      </c>
      <c r="AL1398">
        <f t="shared" si="740"/>
        <v>0.35294065825426191</v>
      </c>
      <c r="AM1398">
        <v>18.541376829185339</v>
      </c>
      <c r="AN1398">
        <v>19.320060751879691</v>
      </c>
      <c r="AO1398">
        <v>-1.6166969396607879E-6</v>
      </c>
      <c r="AP1398">
        <v>90.497214367256092</v>
      </c>
      <c r="AQ1398">
        <v>0</v>
      </c>
      <c r="AR1398">
        <v>0</v>
      </c>
      <c r="AS1398">
        <f t="shared" si="741"/>
        <v>1</v>
      </c>
      <c r="AT1398">
        <f t="shared" si="742"/>
        <v>0</v>
      </c>
      <c r="AU1398">
        <f t="shared" si="743"/>
        <v>53958.155136277623</v>
      </c>
      <c r="AV1398">
        <f t="shared" si="744"/>
        <v>24.579499999999999</v>
      </c>
      <c r="AW1398">
        <f t="shared" si="745"/>
        <v>19.663600000000002</v>
      </c>
      <c r="AX1398">
        <f t="shared" si="746"/>
        <v>0.8</v>
      </c>
      <c r="AY1398">
        <f t="shared" si="747"/>
        <v>0.19</v>
      </c>
      <c r="AZ1398">
        <v>9</v>
      </c>
      <c r="BA1398">
        <v>1.88</v>
      </c>
      <c r="BB1398" t="s">
        <v>337</v>
      </c>
      <c r="BC1398">
        <v>2</v>
      </c>
      <c r="BD1398" t="b">
        <v>0</v>
      </c>
      <c r="BE1398">
        <v>1750761625</v>
      </c>
      <c r="BF1398">
        <v>449.613</v>
      </c>
      <c r="BG1398">
        <v>450.04599999999999</v>
      </c>
      <c r="BH1398">
        <v>19.319700000000001</v>
      </c>
      <c r="BI1398">
        <v>18.535699999999999</v>
      </c>
      <c r="BJ1398">
        <v>446.59899999999999</v>
      </c>
      <c r="BK1398">
        <v>19.099699999999999</v>
      </c>
      <c r="BL1398">
        <v>400.05399999999997</v>
      </c>
      <c r="BM1398">
        <v>101.203</v>
      </c>
      <c r="BN1398">
        <v>9.99308E-2</v>
      </c>
      <c r="BO1398">
        <v>24.811900000000001</v>
      </c>
      <c r="BP1398">
        <v>24.5823</v>
      </c>
      <c r="BQ1398">
        <v>999.9</v>
      </c>
      <c r="BR1398">
        <v>0</v>
      </c>
      <c r="BS1398">
        <v>0</v>
      </c>
      <c r="BT1398">
        <v>10010</v>
      </c>
      <c r="BU1398">
        <v>24.579499999999999</v>
      </c>
      <c r="BV1398">
        <v>8.89419</v>
      </c>
      <c r="BW1398">
        <v>-0.432556</v>
      </c>
      <c r="BX1398">
        <v>458.47</v>
      </c>
      <c r="BY1398">
        <v>458.54500000000002</v>
      </c>
      <c r="BZ1398">
        <v>0.78407700000000002</v>
      </c>
      <c r="CA1398">
        <v>450.04599999999999</v>
      </c>
      <c r="CB1398">
        <v>18.535699999999999</v>
      </c>
      <c r="CC1398">
        <v>1.95522</v>
      </c>
      <c r="CD1398">
        <v>1.8758699999999999</v>
      </c>
      <c r="CE1398">
        <v>17.086300000000001</v>
      </c>
      <c r="CF1398">
        <v>16.433700000000002</v>
      </c>
      <c r="CG1398">
        <v>1750753677</v>
      </c>
      <c r="CH1398" t="s">
        <v>338</v>
      </c>
      <c r="CI1398">
        <v>1750753677</v>
      </c>
      <c r="CJ1398">
        <v>1750753673.5</v>
      </c>
      <c r="CK1398">
        <v>5</v>
      </c>
      <c r="CL1398">
        <v>2.1520000000000001</v>
      </c>
      <c r="CM1398">
        <v>-0.52400000000000002</v>
      </c>
      <c r="CN1398">
        <v>3.0179999999999998</v>
      </c>
      <c r="CO1398">
        <v>0.22</v>
      </c>
      <c r="CP1398">
        <v>450</v>
      </c>
      <c r="CQ1398">
        <v>19</v>
      </c>
      <c r="CR1398">
        <v>0.26</v>
      </c>
      <c r="CS1398">
        <v>0.17</v>
      </c>
      <c r="CT1398">
        <v>-0.35078168292682932</v>
      </c>
      <c r="CU1398">
        <v>-0.1106869965156799</v>
      </c>
      <c r="CV1398">
        <v>2.5840076543569169E-2</v>
      </c>
      <c r="CW1398">
        <v>1</v>
      </c>
      <c r="CX1398">
        <v>0</v>
      </c>
      <c r="CY1398">
        <v>0</v>
      </c>
      <c r="CZ1398">
        <v>0</v>
      </c>
      <c r="DA1398">
        <v>-1</v>
      </c>
      <c r="DB1398">
        <v>0.79318092682926833</v>
      </c>
      <c r="DC1398">
        <v>-5.6261038327525402E-2</v>
      </c>
      <c r="DD1398">
        <v>5.5817295614428624E-3</v>
      </c>
      <c r="DE1398">
        <v>1</v>
      </c>
      <c r="DF1398">
        <v>2</v>
      </c>
      <c r="DG1398">
        <v>2</v>
      </c>
      <c r="DH1398" t="s">
        <v>339</v>
      </c>
      <c r="DI1398">
        <v>3.02474</v>
      </c>
      <c r="DJ1398">
        <v>2.6912199999999999</v>
      </c>
      <c r="DK1398">
        <v>0.101739</v>
      </c>
      <c r="DL1398">
        <v>0.102895</v>
      </c>
      <c r="DM1398">
        <v>0.102865</v>
      </c>
      <c r="DN1398">
        <v>0.10116700000000001</v>
      </c>
      <c r="DO1398">
        <v>25128.6</v>
      </c>
      <c r="DP1398">
        <v>16834.7</v>
      </c>
      <c r="DQ1398">
        <v>26533.3</v>
      </c>
      <c r="DR1398">
        <v>17050.900000000001</v>
      </c>
      <c r="DS1398">
        <v>33857.1</v>
      </c>
      <c r="DT1398">
        <v>20015.5</v>
      </c>
      <c r="DU1398">
        <v>38649.4</v>
      </c>
      <c r="DV1398">
        <v>22597.1</v>
      </c>
      <c r="DW1398">
        <v>1.82342</v>
      </c>
      <c r="DX1398">
        <v>2.22092</v>
      </c>
      <c r="DY1398">
        <v>7.6711199999999993E-2</v>
      </c>
      <c r="DZ1398">
        <v>0</v>
      </c>
      <c r="EA1398">
        <v>23.3215</v>
      </c>
      <c r="EB1398">
        <v>999.9</v>
      </c>
      <c r="EC1398">
        <v>59.7</v>
      </c>
      <c r="ED1398">
        <v>31.7</v>
      </c>
      <c r="EE1398">
        <v>27.694800000000001</v>
      </c>
      <c r="EF1398">
        <v>62.446100000000001</v>
      </c>
      <c r="EG1398">
        <v>35.492800000000003</v>
      </c>
      <c r="EH1398">
        <v>1</v>
      </c>
      <c r="EI1398">
        <v>-0.11899</v>
      </c>
      <c r="EJ1398">
        <v>-1.0089300000000001</v>
      </c>
      <c r="EK1398">
        <v>20.3262</v>
      </c>
      <c r="EL1398">
        <v>5.2521500000000003</v>
      </c>
      <c r="EM1398">
        <v>11.962</v>
      </c>
      <c r="EN1398">
        <v>4.9897200000000002</v>
      </c>
      <c r="EO1398">
        <v>3.2918599999999998</v>
      </c>
      <c r="EP1398">
        <v>9999</v>
      </c>
      <c r="EQ1398">
        <v>9999</v>
      </c>
      <c r="ER1398">
        <v>9999</v>
      </c>
      <c r="ES1398">
        <v>999.9</v>
      </c>
      <c r="ET1398">
        <v>4.9726900000000001</v>
      </c>
      <c r="EU1398">
        <v>1.87191</v>
      </c>
      <c r="EV1398">
        <v>1.8721399999999999</v>
      </c>
      <c r="EW1398">
        <v>1.87717</v>
      </c>
      <c r="EX1398">
        <v>1.8713500000000001</v>
      </c>
      <c r="EY1398">
        <v>1.8721099999999999</v>
      </c>
      <c r="EZ1398">
        <v>1.8717999999999999</v>
      </c>
      <c r="FA1398">
        <v>1.8686499999999999</v>
      </c>
      <c r="FB1398">
        <v>0</v>
      </c>
      <c r="FC1398">
        <v>0</v>
      </c>
      <c r="FD1398">
        <v>0</v>
      </c>
      <c r="FE1398">
        <v>0</v>
      </c>
      <c r="FF1398" t="s">
        <v>340</v>
      </c>
      <c r="FG1398" t="s">
        <v>341</v>
      </c>
      <c r="FH1398" t="s">
        <v>342</v>
      </c>
      <c r="FI1398" t="s">
        <v>342</v>
      </c>
      <c r="FJ1398" t="s">
        <v>342</v>
      </c>
      <c r="FK1398" t="s">
        <v>342</v>
      </c>
      <c r="FL1398">
        <v>0</v>
      </c>
      <c r="FM1398">
        <v>100</v>
      </c>
      <c r="FN1398">
        <v>100</v>
      </c>
      <c r="FO1398">
        <v>3.0139999999999998</v>
      </c>
      <c r="FP1398">
        <v>0.22</v>
      </c>
      <c r="FQ1398">
        <v>-0.71234261683338174</v>
      </c>
      <c r="FR1398">
        <v>7.6898218637449396E-3</v>
      </c>
      <c r="FS1398">
        <v>1.5097418776848419E-6</v>
      </c>
      <c r="FT1398">
        <v>-9.8458676114205118E-11</v>
      </c>
      <c r="FU1398">
        <v>0.22001999999999461</v>
      </c>
      <c r="FV1398">
        <v>0</v>
      </c>
      <c r="FW1398">
        <v>0</v>
      </c>
      <c r="FX1398">
        <v>0</v>
      </c>
      <c r="FY1398">
        <v>3</v>
      </c>
      <c r="FZ1398">
        <v>2164</v>
      </c>
      <c r="GA1398">
        <v>-1</v>
      </c>
      <c r="GB1398">
        <v>-1</v>
      </c>
      <c r="GC1398">
        <v>132.5</v>
      </c>
      <c r="GD1398">
        <v>132.5</v>
      </c>
      <c r="GE1398">
        <v>1.10229</v>
      </c>
      <c r="GF1398">
        <v>2.63672</v>
      </c>
      <c r="GG1398">
        <v>1.7981</v>
      </c>
      <c r="GH1398">
        <v>2.3791500000000001</v>
      </c>
      <c r="GI1398">
        <v>1.5979000000000001</v>
      </c>
      <c r="GJ1398">
        <v>2.5378400000000001</v>
      </c>
      <c r="GK1398">
        <v>34.554900000000004</v>
      </c>
      <c r="GL1398">
        <v>24.1663</v>
      </c>
      <c r="GM1398">
        <v>18</v>
      </c>
      <c r="GN1398">
        <v>364.26299999999998</v>
      </c>
      <c r="GO1398">
        <v>673.03200000000004</v>
      </c>
      <c r="GP1398">
        <v>25.83</v>
      </c>
      <c r="GQ1398">
        <v>25.580500000000001</v>
      </c>
      <c r="GR1398">
        <v>29.9999</v>
      </c>
      <c r="GS1398">
        <v>25.5581</v>
      </c>
      <c r="GT1398">
        <v>25.578600000000002</v>
      </c>
      <c r="GU1398">
        <v>22.0381</v>
      </c>
      <c r="GV1398">
        <v>38.527500000000003</v>
      </c>
      <c r="GW1398">
        <v>0</v>
      </c>
      <c r="GX1398">
        <v>25.83</v>
      </c>
      <c r="GY1398">
        <v>450</v>
      </c>
      <c r="GZ1398">
        <v>18.5</v>
      </c>
      <c r="HA1398">
        <v>100.819</v>
      </c>
      <c r="HB1398">
        <v>70.531499999999994</v>
      </c>
    </row>
    <row r="1399" spans="1:210" x14ac:dyDescent="0.3">
      <c r="A1399">
        <v>1383</v>
      </c>
      <c r="B1399">
        <v>1750761630</v>
      </c>
      <c r="C1399">
        <v>6910.9000000953674</v>
      </c>
      <c r="D1399" t="s">
        <v>3107</v>
      </c>
      <c r="E1399" t="s">
        <v>3108</v>
      </c>
      <c r="F1399" t="s">
        <v>336</v>
      </c>
      <c r="G1399">
        <v>1750761630</v>
      </c>
      <c r="H1399">
        <f t="shared" si="714"/>
        <v>3.5267484040250126E-4</v>
      </c>
      <c r="I1399">
        <f t="shared" si="715"/>
        <v>0.35267484040250124</v>
      </c>
      <c r="J1399">
        <f t="shared" si="716"/>
        <v>-1.4122429643695023E-2</v>
      </c>
      <c r="K1399">
        <f t="shared" si="717"/>
        <v>449.608</v>
      </c>
      <c r="L1399">
        <f t="shared" si="718"/>
        <v>442.10010873607735</v>
      </c>
      <c r="M1399">
        <f t="shared" si="719"/>
        <v>44.786932328363598</v>
      </c>
      <c r="N1399">
        <f t="shared" si="720"/>
        <v>45.547518927012796</v>
      </c>
      <c r="O1399">
        <f t="shared" si="721"/>
        <v>3.0681230171451284E-2</v>
      </c>
      <c r="P1399">
        <f t="shared" si="722"/>
        <v>2.4157084654725272</v>
      </c>
      <c r="Q1399">
        <f t="shared" si="723"/>
        <v>3.0469774182326478E-2</v>
      </c>
      <c r="R1399">
        <f t="shared" si="724"/>
        <v>1.9062486761240657E-2</v>
      </c>
      <c r="S1399">
        <f t="shared" si="725"/>
        <v>4.6682810000000003</v>
      </c>
      <c r="T1399">
        <f t="shared" si="726"/>
        <v>24.733840373766881</v>
      </c>
      <c r="U1399">
        <f t="shared" si="727"/>
        <v>24.5746</v>
      </c>
      <c r="V1399">
        <f t="shared" si="728"/>
        <v>3.0999228183905596</v>
      </c>
      <c r="W1399">
        <f t="shared" si="729"/>
        <v>62.234216376703586</v>
      </c>
      <c r="X1399">
        <f t="shared" si="730"/>
        <v>1.95662419276372</v>
      </c>
      <c r="Y1399">
        <f t="shared" si="731"/>
        <v>3.1439685540832998</v>
      </c>
      <c r="Z1399">
        <f t="shared" si="732"/>
        <v>1.1432986256268396</v>
      </c>
      <c r="AA1399">
        <f t="shared" si="733"/>
        <v>-15.552960461750306</v>
      </c>
      <c r="AB1399">
        <f t="shared" si="734"/>
        <v>30.748642818050065</v>
      </c>
      <c r="AC1399">
        <f t="shared" si="735"/>
        <v>2.6840898071457215</v>
      </c>
      <c r="AD1399">
        <f t="shared" si="736"/>
        <v>22.548053163445481</v>
      </c>
      <c r="AE1399">
        <f t="shared" si="737"/>
        <v>-1.4122429643695023E-2</v>
      </c>
      <c r="AF1399">
        <f t="shared" si="738"/>
        <v>0.35267484040250124</v>
      </c>
      <c r="AG1399">
        <f t="shared" si="739"/>
        <v>2.9869882618770362E-2</v>
      </c>
      <c r="AH1399">
        <v>458.53303060681702</v>
      </c>
      <c r="AI1399">
        <v>458.46434545454548</v>
      </c>
      <c r="AJ1399">
        <v>2.4216221808480129E-5</v>
      </c>
      <c r="AK1399">
        <v>84.076978181650844</v>
      </c>
      <c r="AL1399">
        <f t="shared" si="740"/>
        <v>0.35276558544712316</v>
      </c>
      <c r="AM1399">
        <v>18.53644275337837</v>
      </c>
      <c r="AN1399">
        <v>19.314859248120289</v>
      </c>
      <c r="AO1399">
        <v>-1.8157712739474069E-6</v>
      </c>
      <c r="AP1399">
        <v>90.497214367256092</v>
      </c>
      <c r="AQ1399">
        <v>0</v>
      </c>
      <c r="AR1399">
        <v>0</v>
      </c>
      <c r="AS1399">
        <f t="shared" si="741"/>
        <v>1</v>
      </c>
      <c r="AT1399">
        <f t="shared" si="742"/>
        <v>0</v>
      </c>
      <c r="AU1399">
        <f t="shared" si="743"/>
        <v>53943.931427142074</v>
      </c>
      <c r="AV1399">
        <f t="shared" si="744"/>
        <v>24.569900000000001</v>
      </c>
      <c r="AW1399">
        <f t="shared" si="745"/>
        <v>19.655920000000002</v>
      </c>
      <c r="AX1399">
        <f t="shared" si="746"/>
        <v>0.8</v>
      </c>
      <c r="AY1399">
        <f t="shared" si="747"/>
        <v>0.19</v>
      </c>
      <c r="AZ1399">
        <v>9</v>
      </c>
      <c r="BA1399">
        <v>1.88</v>
      </c>
      <c r="BB1399" t="s">
        <v>337</v>
      </c>
      <c r="BC1399">
        <v>2</v>
      </c>
      <c r="BD1399" t="b">
        <v>0</v>
      </c>
      <c r="BE1399">
        <v>1750761630</v>
      </c>
      <c r="BF1399">
        <v>449.608</v>
      </c>
      <c r="BG1399">
        <v>449.93299999999999</v>
      </c>
      <c r="BH1399">
        <v>19.3142</v>
      </c>
      <c r="BI1399">
        <v>18.536000000000001</v>
      </c>
      <c r="BJ1399">
        <v>446.59399999999999</v>
      </c>
      <c r="BK1399">
        <v>19.094200000000001</v>
      </c>
      <c r="BL1399">
        <v>399.99599999999998</v>
      </c>
      <c r="BM1399">
        <v>101.205</v>
      </c>
      <c r="BN1399">
        <v>9.9956600000000007E-2</v>
      </c>
      <c r="BO1399">
        <v>24.810700000000001</v>
      </c>
      <c r="BP1399">
        <v>24.5746</v>
      </c>
      <c r="BQ1399">
        <v>999.9</v>
      </c>
      <c r="BR1399">
        <v>0</v>
      </c>
      <c r="BS1399">
        <v>0</v>
      </c>
      <c r="BT1399">
        <v>10007</v>
      </c>
      <c r="BU1399">
        <v>24.569900000000001</v>
      </c>
      <c r="BV1399">
        <v>8.89419</v>
      </c>
      <c r="BW1399">
        <v>-0.325623</v>
      </c>
      <c r="BX1399">
        <v>458.46300000000002</v>
      </c>
      <c r="BY1399">
        <v>458.43099999999998</v>
      </c>
      <c r="BZ1399">
        <v>0.77820599999999995</v>
      </c>
      <c r="CA1399">
        <v>449.93299999999999</v>
      </c>
      <c r="CB1399">
        <v>18.536000000000001</v>
      </c>
      <c r="CC1399">
        <v>1.95469</v>
      </c>
      <c r="CD1399">
        <v>1.8759399999999999</v>
      </c>
      <c r="CE1399">
        <v>17.082000000000001</v>
      </c>
      <c r="CF1399">
        <v>16.4343</v>
      </c>
      <c r="CG1399">
        <v>1750753677</v>
      </c>
      <c r="CH1399" t="s">
        <v>338</v>
      </c>
      <c r="CI1399">
        <v>1750753677</v>
      </c>
      <c r="CJ1399">
        <v>1750753673.5</v>
      </c>
      <c r="CK1399">
        <v>5</v>
      </c>
      <c r="CL1399">
        <v>2.1520000000000001</v>
      </c>
      <c r="CM1399">
        <v>-0.52400000000000002</v>
      </c>
      <c r="CN1399">
        <v>3.0179999999999998</v>
      </c>
      <c r="CO1399">
        <v>0.22</v>
      </c>
      <c r="CP1399">
        <v>450</v>
      </c>
      <c r="CQ1399">
        <v>19</v>
      </c>
      <c r="CR1399">
        <v>0.26</v>
      </c>
      <c r="CS1399">
        <v>0.17</v>
      </c>
      <c r="CT1399">
        <v>-0.36459051219512201</v>
      </c>
      <c r="CU1399">
        <v>-0.1719434634146349</v>
      </c>
      <c r="CV1399">
        <v>3.4597350776290017E-2</v>
      </c>
      <c r="CW1399">
        <v>1</v>
      </c>
      <c r="CX1399">
        <v>0</v>
      </c>
      <c r="CY1399">
        <v>0</v>
      </c>
      <c r="CZ1399">
        <v>0</v>
      </c>
      <c r="DA1399">
        <v>-1</v>
      </c>
      <c r="DB1399">
        <v>0.78864975609756094</v>
      </c>
      <c r="DC1399">
        <v>-5.2332961672475219E-2</v>
      </c>
      <c r="DD1399">
        <v>5.1998519996784877E-3</v>
      </c>
      <c r="DE1399">
        <v>1</v>
      </c>
      <c r="DF1399">
        <v>2</v>
      </c>
      <c r="DG1399">
        <v>2</v>
      </c>
      <c r="DH1399" t="s">
        <v>339</v>
      </c>
      <c r="DI1399">
        <v>3.02467</v>
      </c>
      <c r="DJ1399">
        <v>2.6912500000000001</v>
      </c>
      <c r="DK1399">
        <v>0.10174</v>
      </c>
      <c r="DL1399">
        <v>0.102878</v>
      </c>
      <c r="DM1399">
        <v>0.10284600000000001</v>
      </c>
      <c r="DN1399">
        <v>0.101171</v>
      </c>
      <c r="DO1399">
        <v>25128.6</v>
      </c>
      <c r="DP1399">
        <v>16834.8</v>
      </c>
      <c r="DQ1399">
        <v>26533.3</v>
      </c>
      <c r="DR1399">
        <v>17050.7</v>
      </c>
      <c r="DS1399">
        <v>33858</v>
      </c>
      <c r="DT1399">
        <v>20015.2</v>
      </c>
      <c r="DU1399">
        <v>38649.599999999999</v>
      </c>
      <c r="DV1399">
        <v>22596.799999999999</v>
      </c>
      <c r="DW1399">
        <v>1.8231599999999999</v>
      </c>
      <c r="DX1399">
        <v>2.2209599999999998</v>
      </c>
      <c r="DY1399">
        <v>7.6323699999999994E-2</v>
      </c>
      <c r="DZ1399">
        <v>0</v>
      </c>
      <c r="EA1399">
        <v>23.3202</v>
      </c>
      <c r="EB1399">
        <v>999.9</v>
      </c>
      <c r="EC1399">
        <v>59.7</v>
      </c>
      <c r="ED1399">
        <v>31.6</v>
      </c>
      <c r="EE1399">
        <v>27.533200000000001</v>
      </c>
      <c r="EF1399">
        <v>62.456099999999999</v>
      </c>
      <c r="EG1399">
        <v>35.488799999999998</v>
      </c>
      <c r="EH1399">
        <v>1</v>
      </c>
      <c r="EI1399">
        <v>-0.119417</v>
      </c>
      <c r="EJ1399">
        <v>-1.0093300000000001</v>
      </c>
      <c r="EK1399">
        <v>20.326000000000001</v>
      </c>
      <c r="EL1399">
        <v>5.2515499999999999</v>
      </c>
      <c r="EM1399">
        <v>11.962</v>
      </c>
      <c r="EN1399">
        <v>4.9898400000000001</v>
      </c>
      <c r="EO1399">
        <v>3.2918799999999999</v>
      </c>
      <c r="EP1399">
        <v>9999</v>
      </c>
      <c r="EQ1399">
        <v>9999</v>
      </c>
      <c r="ER1399">
        <v>9999</v>
      </c>
      <c r="ES1399">
        <v>999.9</v>
      </c>
      <c r="ET1399">
        <v>4.9727100000000002</v>
      </c>
      <c r="EU1399">
        <v>1.8719399999999999</v>
      </c>
      <c r="EV1399">
        <v>1.87218</v>
      </c>
      <c r="EW1399">
        <v>1.8771899999999999</v>
      </c>
      <c r="EX1399">
        <v>1.8713500000000001</v>
      </c>
      <c r="EY1399">
        <v>1.8721099999999999</v>
      </c>
      <c r="EZ1399">
        <v>1.8717999999999999</v>
      </c>
      <c r="FA1399">
        <v>1.8686700000000001</v>
      </c>
      <c r="FB1399">
        <v>0</v>
      </c>
      <c r="FC1399">
        <v>0</v>
      </c>
      <c r="FD1399">
        <v>0</v>
      </c>
      <c r="FE1399">
        <v>0</v>
      </c>
      <c r="FF1399" t="s">
        <v>340</v>
      </c>
      <c r="FG1399" t="s">
        <v>341</v>
      </c>
      <c r="FH1399" t="s">
        <v>342</v>
      </c>
      <c r="FI1399" t="s">
        <v>342</v>
      </c>
      <c r="FJ1399" t="s">
        <v>342</v>
      </c>
      <c r="FK1399" t="s">
        <v>342</v>
      </c>
      <c r="FL1399">
        <v>0</v>
      </c>
      <c r="FM1399">
        <v>100</v>
      </c>
      <c r="FN1399">
        <v>100</v>
      </c>
      <c r="FO1399">
        <v>3.0139999999999998</v>
      </c>
      <c r="FP1399">
        <v>0.22</v>
      </c>
      <c r="FQ1399">
        <v>-0.71234261683338174</v>
      </c>
      <c r="FR1399">
        <v>7.6898218637449396E-3</v>
      </c>
      <c r="FS1399">
        <v>1.5097418776848419E-6</v>
      </c>
      <c r="FT1399">
        <v>-9.8458676114205118E-11</v>
      </c>
      <c r="FU1399">
        <v>0.22001999999999461</v>
      </c>
      <c r="FV1399">
        <v>0</v>
      </c>
      <c r="FW1399">
        <v>0</v>
      </c>
      <c r="FX1399">
        <v>0</v>
      </c>
      <c r="FY1399">
        <v>3</v>
      </c>
      <c r="FZ1399">
        <v>2164</v>
      </c>
      <c r="GA1399">
        <v>-1</v>
      </c>
      <c r="GB1399">
        <v>-1</v>
      </c>
      <c r="GC1399">
        <v>132.6</v>
      </c>
      <c r="GD1399">
        <v>132.6</v>
      </c>
      <c r="GE1399">
        <v>1.1035200000000001</v>
      </c>
      <c r="GF1399">
        <v>2.66113</v>
      </c>
      <c r="GG1399">
        <v>1.7981</v>
      </c>
      <c r="GH1399">
        <v>2.3803700000000001</v>
      </c>
      <c r="GI1399">
        <v>1.5979000000000001</v>
      </c>
      <c r="GJ1399">
        <v>2.3938000000000001</v>
      </c>
      <c r="GK1399">
        <v>34.554900000000004</v>
      </c>
      <c r="GL1399">
        <v>24.148800000000001</v>
      </c>
      <c r="GM1399">
        <v>18</v>
      </c>
      <c r="GN1399">
        <v>364.11900000000003</v>
      </c>
      <c r="GO1399">
        <v>673.03899999999999</v>
      </c>
      <c r="GP1399">
        <v>25.829899999999999</v>
      </c>
      <c r="GQ1399">
        <v>25.579000000000001</v>
      </c>
      <c r="GR1399">
        <v>30</v>
      </c>
      <c r="GS1399">
        <v>25.5562</v>
      </c>
      <c r="GT1399">
        <v>25.576599999999999</v>
      </c>
      <c r="GU1399">
        <v>22.040700000000001</v>
      </c>
      <c r="GV1399">
        <v>38.527500000000003</v>
      </c>
      <c r="GW1399">
        <v>0</v>
      </c>
      <c r="GX1399">
        <v>25.83</v>
      </c>
      <c r="GY1399">
        <v>450</v>
      </c>
      <c r="GZ1399">
        <v>18.5</v>
      </c>
      <c r="HA1399">
        <v>100.819</v>
      </c>
      <c r="HB1399">
        <v>70.530600000000007</v>
      </c>
    </row>
    <row r="1400" spans="1:210" x14ac:dyDescent="0.3">
      <c r="A1400">
        <v>1384</v>
      </c>
      <c r="B1400">
        <v>1750761635</v>
      </c>
      <c r="C1400">
        <v>6915.9000000953674</v>
      </c>
      <c r="D1400" t="s">
        <v>3109</v>
      </c>
      <c r="E1400" t="s">
        <v>3110</v>
      </c>
      <c r="F1400" t="s">
        <v>336</v>
      </c>
      <c r="G1400">
        <v>1750761635</v>
      </c>
      <c r="H1400">
        <f t="shared" si="714"/>
        <v>3.4893670618834217E-4</v>
      </c>
      <c r="I1400">
        <f t="shared" si="715"/>
        <v>0.34893670618834216</v>
      </c>
      <c r="J1400">
        <f t="shared" si="716"/>
        <v>3.532479823344922E-3</v>
      </c>
      <c r="K1400">
        <f t="shared" si="717"/>
        <v>449.65499999999997</v>
      </c>
      <c r="L1400">
        <f t="shared" si="718"/>
        <v>441.22041680536483</v>
      </c>
      <c r="M1400">
        <f t="shared" si="719"/>
        <v>44.695605940752408</v>
      </c>
      <c r="N1400">
        <f t="shared" si="720"/>
        <v>45.550028792422495</v>
      </c>
      <c r="O1400">
        <f t="shared" si="721"/>
        <v>3.0331839905965365E-2</v>
      </c>
      <c r="P1400">
        <f t="shared" si="722"/>
        <v>2.4110227721993143</v>
      </c>
      <c r="Q1400">
        <f t="shared" si="723"/>
        <v>3.0124756407660165E-2</v>
      </c>
      <c r="R1400">
        <f t="shared" si="724"/>
        <v>1.8846461400318062E-2</v>
      </c>
      <c r="S1400">
        <f t="shared" si="725"/>
        <v>4.6666470000000002</v>
      </c>
      <c r="T1400">
        <f t="shared" si="726"/>
        <v>24.733557531333645</v>
      </c>
      <c r="U1400">
        <f t="shared" si="727"/>
        <v>24.575399999999998</v>
      </c>
      <c r="V1400">
        <f t="shared" si="728"/>
        <v>3.1000711472503788</v>
      </c>
      <c r="W1400">
        <f t="shared" si="729"/>
        <v>62.218892543207481</v>
      </c>
      <c r="X1400">
        <f t="shared" si="730"/>
        <v>1.9559905949005501</v>
      </c>
      <c r="Y1400">
        <f t="shared" si="731"/>
        <v>3.1437245424164786</v>
      </c>
      <c r="Z1400">
        <f t="shared" si="732"/>
        <v>1.1440805523498287</v>
      </c>
      <c r="AA1400">
        <f t="shared" si="733"/>
        <v>-15.38810874290589</v>
      </c>
      <c r="AB1400">
        <f t="shared" si="734"/>
        <v>30.416035968585639</v>
      </c>
      <c r="AC1400">
        <f t="shared" si="735"/>
        <v>2.6602093636663615</v>
      </c>
      <c r="AD1400">
        <f t="shared" si="736"/>
        <v>22.354783589346113</v>
      </c>
      <c r="AE1400">
        <f t="shared" si="737"/>
        <v>3.532479823344922E-3</v>
      </c>
      <c r="AF1400">
        <f t="shared" si="738"/>
        <v>0.34893670618834216</v>
      </c>
      <c r="AG1400">
        <f t="shared" si="739"/>
        <v>-1.7179249690645805E-2</v>
      </c>
      <c r="AH1400">
        <v>458.46091933974998</v>
      </c>
      <c r="AI1400">
        <v>458.50021212121192</v>
      </c>
      <c r="AJ1400">
        <v>1.086649203435061E-5</v>
      </c>
      <c r="AK1400">
        <v>84.076978181650844</v>
      </c>
      <c r="AL1400">
        <f t="shared" si="740"/>
        <v>0.35070222499146397</v>
      </c>
      <c r="AM1400">
        <v>18.535869466520641</v>
      </c>
      <c r="AN1400">
        <v>19.309777443609011</v>
      </c>
      <c r="AO1400">
        <v>-1.373156519679908E-6</v>
      </c>
      <c r="AP1400">
        <v>90.497214367256092</v>
      </c>
      <c r="AQ1400">
        <v>0</v>
      </c>
      <c r="AR1400">
        <v>0</v>
      </c>
      <c r="AS1400">
        <f t="shared" si="741"/>
        <v>1</v>
      </c>
      <c r="AT1400">
        <f t="shared" si="742"/>
        <v>0</v>
      </c>
      <c r="AU1400">
        <f t="shared" si="743"/>
        <v>53786.359401968693</v>
      </c>
      <c r="AV1400">
        <f t="shared" si="744"/>
        <v>24.561299999999999</v>
      </c>
      <c r="AW1400">
        <f t="shared" si="745"/>
        <v>19.649039999999999</v>
      </c>
      <c r="AX1400">
        <f t="shared" si="746"/>
        <v>0.8</v>
      </c>
      <c r="AY1400">
        <f t="shared" si="747"/>
        <v>0.19</v>
      </c>
      <c r="AZ1400">
        <v>9</v>
      </c>
      <c r="BA1400">
        <v>1.88</v>
      </c>
      <c r="BB1400" t="s">
        <v>337</v>
      </c>
      <c r="BC1400">
        <v>2</v>
      </c>
      <c r="BD1400" t="b">
        <v>0</v>
      </c>
      <c r="BE1400">
        <v>1750761635</v>
      </c>
      <c r="BF1400">
        <v>449.65499999999997</v>
      </c>
      <c r="BG1400">
        <v>450.01600000000002</v>
      </c>
      <c r="BH1400">
        <v>19.308900000000001</v>
      </c>
      <c r="BI1400">
        <v>18.538900000000002</v>
      </c>
      <c r="BJ1400">
        <v>446.64</v>
      </c>
      <c r="BK1400">
        <v>19.088899999999999</v>
      </c>
      <c r="BL1400">
        <v>399.97300000000001</v>
      </c>
      <c r="BM1400">
        <v>101.2</v>
      </c>
      <c r="BN1400">
        <v>9.9949499999999997E-2</v>
      </c>
      <c r="BO1400">
        <v>24.8094</v>
      </c>
      <c r="BP1400">
        <v>24.575399999999998</v>
      </c>
      <c r="BQ1400">
        <v>999.9</v>
      </c>
      <c r="BR1400">
        <v>0</v>
      </c>
      <c r="BS1400">
        <v>0</v>
      </c>
      <c r="BT1400">
        <v>9977</v>
      </c>
      <c r="BU1400">
        <v>24.561299999999999</v>
      </c>
      <c r="BV1400">
        <v>8.89419</v>
      </c>
      <c r="BW1400">
        <v>-0.36160300000000001</v>
      </c>
      <c r="BX1400">
        <v>458.50799999999998</v>
      </c>
      <c r="BY1400">
        <v>458.517</v>
      </c>
      <c r="BZ1400">
        <v>0.770042</v>
      </c>
      <c r="CA1400">
        <v>450.01600000000002</v>
      </c>
      <c r="CB1400">
        <v>18.538900000000002</v>
      </c>
      <c r="CC1400">
        <v>1.95407</v>
      </c>
      <c r="CD1400">
        <v>1.8761399999999999</v>
      </c>
      <c r="CE1400">
        <v>17.077000000000002</v>
      </c>
      <c r="CF1400">
        <v>16.436</v>
      </c>
      <c r="CG1400">
        <v>1750753677</v>
      </c>
      <c r="CH1400" t="s">
        <v>338</v>
      </c>
      <c r="CI1400">
        <v>1750753677</v>
      </c>
      <c r="CJ1400">
        <v>1750753673.5</v>
      </c>
      <c r="CK1400">
        <v>5</v>
      </c>
      <c r="CL1400">
        <v>2.1520000000000001</v>
      </c>
      <c r="CM1400">
        <v>-0.52400000000000002</v>
      </c>
      <c r="CN1400">
        <v>3.0179999999999998</v>
      </c>
      <c r="CO1400">
        <v>0.22</v>
      </c>
      <c r="CP1400">
        <v>450</v>
      </c>
      <c r="CQ1400">
        <v>19</v>
      </c>
      <c r="CR1400">
        <v>0.26</v>
      </c>
      <c r="CS1400">
        <v>0.17</v>
      </c>
      <c r="CT1400">
        <v>-0.36970364999999999</v>
      </c>
      <c r="CU1400">
        <v>-7.8213658536584338E-2</v>
      </c>
      <c r="CV1400">
        <v>3.690377565002665E-2</v>
      </c>
      <c r="CW1400">
        <v>1</v>
      </c>
      <c r="CX1400">
        <v>0</v>
      </c>
      <c r="CY1400">
        <v>0</v>
      </c>
      <c r="CZ1400">
        <v>0</v>
      </c>
      <c r="DA1400">
        <v>-1</v>
      </c>
      <c r="DB1400">
        <v>0.78304617499999996</v>
      </c>
      <c r="DC1400">
        <v>-6.1762863039402802E-2</v>
      </c>
      <c r="DD1400">
        <v>6.0180642522637664E-3</v>
      </c>
      <c r="DE1400">
        <v>1</v>
      </c>
      <c r="DF1400">
        <v>2</v>
      </c>
      <c r="DG1400">
        <v>2</v>
      </c>
      <c r="DH1400" t="s">
        <v>339</v>
      </c>
      <c r="DI1400">
        <v>3.0246499999999998</v>
      </c>
      <c r="DJ1400">
        <v>2.6912400000000001</v>
      </c>
      <c r="DK1400">
        <v>0.101744</v>
      </c>
      <c r="DL1400">
        <v>0.10288799999999999</v>
      </c>
      <c r="DM1400">
        <v>0.102821</v>
      </c>
      <c r="DN1400">
        <v>0.101178</v>
      </c>
      <c r="DO1400">
        <v>25128.799999999999</v>
      </c>
      <c r="DP1400">
        <v>16834.7</v>
      </c>
      <c r="DQ1400">
        <v>26533.7</v>
      </c>
      <c r="DR1400">
        <v>17050.7</v>
      </c>
      <c r="DS1400">
        <v>33859.199999999997</v>
      </c>
      <c r="DT1400">
        <v>20015.099999999999</v>
      </c>
      <c r="DU1400">
        <v>38649.9</v>
      </c>
      <c r="DV1400">
        <v>22596.799999999999</v>
      </c>
      <c r="DW1400">
        <v>1.8231999999999999</v>
      </c>
      <c r="DX1400">
        <v>2.2212399999999999</v>
      </c>
      <c r="DY1400">
        <v>7.6442999999999997E-2</v>
      </c>
      <c r="DZ1400">
        <v>0</v>
      </c>
      <c r="EA1400">
        <v>23.318999999999999</v>
      </c>
      <c r="EB1400">
        <v>999.9</v>
      </c>
      <c r="EC1400">
        <v>59.7</v>
      </c>
      <c r="ED1400">
        <v>31.7</v>
      </c>
      <c r="EE1400">
        <v>27.6951</v>
      </c>
      <c r="EF1400">
        <v>62.826099999999997</v>
      </c>
      <c r="EG1400">
        <v>35.745199999999997</v>
      </c>
      <c r="EH1400">
        <v>1</v>
      </c>
      <c r="EI1400">
        <v>-0.119311</v>
      </c>
      <c r="EJ1400">
        <v>-1.0096099999999999</v>
      </c>
      <c r="EK1400">
        <v>20.3262</v>
      </c>
      <c r="EL1400">
        <v>5.2521500000000003</v>
      </c>
      <c r="EM1400">
        <v>11.962</v>
      </c>
      <c r="EN1400">
        <v>4.9897200000000002</v>
      </c>
      <c r="EO1400">
        <v>3.2919200000000002</v>
      </c>
      <c r="EP1400">
        <v>9999</v>
      </c>
      <c r="EQ1400">
        <v>9999</v>
      </c>
      <c r="ER1400">
        <v>9999</v>
      </c>
      <c r="ES1400">
        <v>999.9</v>
      </c>
      <c r="ET1400">
        <v>4.9726999999999997</v>
      </c>
      <c r="EU1400">
        <v>1.8719399999999999</v>
      </c>
      <c r="EV1400">
        <v>1.87222</v>
      </c>
      <c r="EW1400">
        <v>1.8771899999999999</v>
      </c>
      <c r="EX1400">
        <v>1.8713599999999999</v>
      </c>
      <c r="EY1400">
        <v>1.8721099999999999</v>
      </c>
      <c r="EZ1400">
        <v>1.8717999999999999</v>
      </c>
      <c r="FA1400">
        <v>1.8686499999999999</v>
      </c>
      <c r="FB1400">
        <v>0</v>
      </c>
      <c r="FC1400">
        <v>0</v>
      </c>
      <c r="FD1400">
        <v>0</v>
      </c>
      <c r="FE1400">
        <v>0</v>
      </c>
      <c r="FF1400" t="s">
        <v>340</v>
      </c>
      <c r="FG1400" t="s">
        <v>341</v>
      </c>
      <c r="FH1400" t="s">
        <v>342</v>
      </c>
      <c r="FI1400" t="s">
        <v>342</v>
      </c>
      <c r="FJ1400" t="s">
        <v>342</v>
      </c>
      <c r="FK1400" t="s">
        <v>342</v>
      </c>
      <c r="FL1400">
        <v>0</v>
      </c>
      <c r="FM1400">
        <v>100</v>
      </c>
      <c r="FN1400">
        <v>100</v>
      </c>
      <c r="FO1400">
        <v>3.0150000000000001</v>
      </c>
      <c r="FP1400">
        <v>0.22</v>
      </c>
      <c r="FQ1400">
        <v>-0.71234261683338174</v>
      </c>
      <c r="FR1400">
        <v>7.6898218637449396E-3</v>
      </c>
      <c r="FS1400">
        <v>1.5097418776848419E-6</v>
      </c>
      <c r="FT1400">
        <v>-9.8458676114205118E-11</v>
      </c>
      <c r="FU1400">
        <v>0.22001999999999461</v>
      </c>
      <c r="FV1400">
        <v>0</v>
      </c>
      <c r="FW1400">
        <v>0</v>
      </c>
      <c r="FX1400">
        <v>0</v>
      </c>
      <c r="FY1400">
        <v>3</v>
      </c>
      <c r="FZ1400">
        <v>2164</v>
      </c>
      <c r="GA1400">
        <v>-1</v>
      </c>
      <c r="GB1400">
        <v>-1</v>
      </c>
      <c r="GC1400">
        <v>132.6</v>
      </c>
      <c r="GD1400">
        <v>132.69999999999999</v>
      </c>
      <c r="GE1400">
        <v>1.1035200000000001</v>
      </c>
      <c r="GF1400">
        <v>2.65015</v>
      </c>
      <c r="GG1400">
        <v>1.7981</v>
      </c>
      <c r="GH1400">
        <v>2.3791500000000001</v>
      </c>
      <c r="GI1400">
        <v>1.5979000000000001</v>
      </c>
      <c r="GJ1400">
        <v>2.5329600000000001</v>
      </c>
      <c r="GK1400">
        <v>34.5321</v>
      </c>
      <c r="GL1400">
        <v>24.157499999999999</v>
      </c>
      <c r="GM1400">
        <v>18</v>
      </c>
      <c r="GN1400">
        <v>364.13299999999998</v>
      </c>
      <c r="GO1400">
        <v>673.26900000000001</v>
      </c>
      <c r="GP1400">
        <v>25.83</v>
      </c>
      <c r="GQ1400">
        <v>25.578199999999999</v>
      </c>
      <c r="GR1400">
        <v>30.0001</v>
      </c>
      <c r="GS1400">
        <v>25.555299999999999</v>
      </c>
      <c r="GT1400">
        <v>25.575600000000001</v>
      </c>
      <c r="GU1400">
        <v>22.042000000000002</v>
      </c>
      <c r="GV1400">
        <v>38.527500000000003</v>
      </c>
      <c r="GW1400">
        <v>0</v>
      </c>
      <c r="GX1400">
        <v>25.83</v>
      </c>
      <c r="GY1400">
        <v>450</v>
      </c>
      <c r="GZ1400">
        <v>18.5</v>
      </c>
      <c r="HA1400">
        <v>100.82</v>
      </c>
      <c r="HB1400">
        <v>70.530699999999996</v>
      </c>
    </row>
    <row r="1401" spans="1:210" x14ac:dyDescent="0.3">
      <c r="A1401">
        <v>1385</v>
      </c>
      <c r="B1401">
        <v>1750761640</v>
      </c>
      <c r="C1401">
        <v>6920.9000000953674</v>
      </c>
      <c r="D1401" t="s">
        <v>3111</v>
      </c>
      <c r="E1401" t="s">
        <v>3112</v>
      </c>
      <c r="F1401" t="s">
        <v>336</v>
      </c>
      <c r="G1401">
        <v>1750761640</v>
      </c>
      <c r="H1401">
        <f t="shared" si="714"/>
        <v>3.472385035181859E-4</v>
      </c>
      <c r="I1401">
        <f t="shared" si="715"/>
        <v>0.34723850351818591</v>
      </c>
      <c r="J1401">
        <f t="shared" si="716"/>
        <v>-1.8340115394315005E-2</v>
      </c>
      <c r="K1401">
        <f t="shared" si="717"/>
        <v>449.654</v>
      </c>
      <c r="L1401">
        <f t="shared" si="718"/>
        <v>442.37102856010603</v>
      </c>
      <c r="M1401">
        <f t="shared" si="719"/>
        <v>44.814005992292287</v>
      </c>
      <c r="N1401">
        <f t="shared" si="720"/>
        <v>45.551800975863998</v>
      </c>
      <c r="O1401">
        <f t="shared" si="721"/>
        <v>3.017004927409625E-2</v>
      </c>
      <c r="P1401">
        <f t="shared" si="722"/>
        <v>2.4178422236764869</v>
      </c>
      <c r="Q1401">
        <f t="shared" si="723"/>
        <v>2.9965734767884583E-2</v>
      </c>
      <c r="R1401">
        <f t="shared" si="724"/>
        <v>1.8746826586026201E-2</v>
      </c>
      <c r="S1401">
        <f t="shared" si="725"/>
        <v>4.6586480000000003</v>
      </c>
      <c r="T1401">
        <f t="shared" si="726"/>
        <v>24.733826197811116</v>
      </c>
      <c r="U1401">
        <f t="shared" si="727"/>
        <v>24.574200000000001</v>
      </c>
      <c r="V1401">
        <f t="shared" si="728"/>
        <v>3.0998486562869405</v>
      </c>
      <c r="W1401">
        <f t="shared" si="729"/>
        <v>62.196513106970485</v>
      </c>
      <c r="X1401">
        <f t="shared" si="730"/>
        <v>1.9552403516811998</v>
      </c>
      <c r="Y1401">
        <f t="shared" si="731"/>
        <v>3.1436494652335618</v>
      </c>
      <c r="Z1401">
        <f t="shared" si="732"/>
        <v>1.1446083046057407</v>
      </c>
      <c r="AA1401">
        <f t="shared" si="733"/>
        <v>-15.313218005151999</v>
      </c>
      <c r="AB1401">
        <f t="shared" si="734"/>
        <v>30.606346699276415</v>
      </c>
      <c r="AC1401">
        <f t="shared" si="735"/>
        <v>2.669282579453939</v>
      </c>
      <c r="AD1401">
        <f t="shared" si="736"/>
        <v>22.621059273578354</v>
      </c>
      <c r="AE1401">
        <f t="shared" si="737"/>
        <v>-1.8340115394315005E-2</v>
      </c>
      <c r="AF1401">
        <f t="shared" si="738"/>
        <v>0.34723850351818591</v>
      </c>
      <c r="AG1401">
        <f t="shared" si="739"/>
        <v>-1.8706953580410884E-2</v>
      </c>
      <c r="AH1401">
        <v>458.47447777067021</v>
      </c>
      <c r="AI1401">
        <v>458.51715757575749</v>
      </c>
      <c r="AJ1401">
        <v>2.325934227175533E-5</v>
      </c>
      <c r="AK1401">
        <v>84.076978181650844</v>
      </c>
      <c r="AL1401">
        <f t="shared" si="740"/>
        <v>0.34558804875213711</v>
      </c>
      <c r="AM1401">
        <v>18.538692046614901</v>
      </c>
      <c r="AN1401">
        <v>19.301159398496239</v>
      </c>
      <c r="AO1401">
        <v>-9.7915066957870749E-7</v>
      </c>
      <c r="AP1401">
        <v>90.497214367256092</v>
      </c>
      <c r="AQ1401">
        <v>0</v>
      </c>
      <c r="AR1401">
        <v>0</v>
      </c>
      <c r="AS1401">
        <f t="shared" si="741"/>
        <v>1</v>
      </c>
      <c r="AT1401">
        <f t="shared" si="742"/>
        <v>0</v>
      </c>
      <c r="AU1401">
        <f t="shared" si="743"/>
        <v>54016.062604698913</v>
      </c>
      <c r="AV1401">
        <f t="shared" si="744"/>
        <v>24.519200000000001</v>
      </c>
      <c r="AW1401">
        <f t="shared" si="745"/>
        <v>19.615360000000003</v>
      </c>
      <c r="AX1401">
        <f t="shared" si="746"/>
        <v>0.8</v>
      </c>
      <c r="AY1401">
        <f t="shared" si="747"/>
        <v>0.19</v>
      </c>
      <c r="AZ1401">
        <v>9</v>
      </c>
      <c r="BA1401">
        <v>1.88</v>
      </c>
      <c r="BB1401" t="s">
        <v>337</v>
      </c>
      <c r="BC1401">
        <v>2</v>
      </c>
      <c r="BD1401" t="b">
        <v>0</v>
      </c>
      <c r="BE1401">
        <v>1750761640</v>
      </c>
      <c r="BF1401">
        <v>449.654</v>
      </c>
      <c r="BG1401">
        <v>449.964</v>
      </c>
      <c r="BH1401">
        <v>19.300699999999999</v>
      </c>
      <c r="BI1401">
        <v>18.534600000000001</v>
      </c>
      <c r="BJ1401">
        <v>446.63900000000001</v>
      </c>
      <c r="BK1401">
        <v>19.0807</v>
      </c>
      <c r="BL1401">
        <v>400.05599999999998</v>
      </c>
      <c r="BM1401">
        <v>101.20399999999999</v>
      </c>
      <c r="BN1401">
        <v>0.100116</v>
      </c>
      <c r="BO1401">
        <v>24.809000000000001</v>
      </c>
      <c r="BP1401">
        <v>24.574200000000001</v>
      </c>
      <c r="BQ1401">
        <v>999.9</v>
      </c>
      <c r="BR1401">
        <v>0</v>
      </c>
      <c r="BS1401">
        <v>0</v>
      </c>
      <c r="BT1401">
        <v>10021</v>
      </c>
      <c r="BU1401">
        <v>24.519200000000001</v>
      </c>
      <c r="BV1401">
        <v>8.89419</v>
      </c>
      <c r="BW1401">
        <v>-0.30963099999999999</v>
      </c>
      <c r="BX1401">
        <v>458.50299999999999</v>
      </c>
      <c r="BY1401">
        <v>458.46100000000001</v>
      </c>
      <c r="BZ1401">
        <v>0.76610900000000004</v>
      </c>
      <c r="CA1401">
        <v>449.964</v>
      </c>
      <c r="CB1401">
        <v>18.534600000000001</v>
      </c>
      <c r="CC1401">
        <v>1.9533199999999999</v>
      </c>
      <c r="CD1401">
        <v>1.87578</v>
      </c>
      <c r="CE1401">
        <v>17.070900000000002</v>
      </c>
      <c r="CF1401">
        <v>16.433</v>
      </c>
      <c r="CG1401">
        <v>1750753677</v>
      </c>
      <c r="CH1401" t="s">
        <v>338</v>
      </c>
      <c r="CI1401">
        <v>1750753677</v>
      </c>
      <c r="CJ1401">
        <v>1750753673.5</v>
      </c>
      <c r="CK1401">
        <v>5</v>
      </c>
      <c r="CL1401">
        <v>2.1520000000000001</v>
      </c>
      <c r="CM1401">
        <v>-0.52400000000000002</v>
      </c>
      <c r="CN1401">
        <v>3.0179999999999998</v>
      </c>
      <c r="CO1401">
        <v>0.22</v>
      </c>
      <c r="CP1401">
        <v>450</v>
      </c>
      <c r="CQ1401">
        <v>19</v>
      </c>
      <c r="CR1401">
        <v>0.26</v>
      </c>
      <c r="CS1401">
        <v>0.17</v>
      </c>
      <c r="CT1401">
        <v>-0.35683458536585372</v>
      </c>
      <c r="CU1401">
        <v>0.204580641114983</v>
      </c>
      <c r="CV1401">
        <v>4.8450018656884627E-2</v>
      </c>
      <c r="CW1401">
        <v>1</v>
      </c>
      <c r="CX1401">
        <v>0</v>
      </c>
      <c r="CY1401">
        <v>0</v>
      </c>
      <c r="CZ1401">
        <v>0</v>
      </c>
      <c r="DA1401">
        <v>-1</v>
      </c>
      <c r="DB1401">
        <v>0.77827573170731701</v>
      </c>
      <c r="DC1401">
        <v>-6.8039247386758581E-2</v>
      </c>
      <c r="DD1401">
        <v>6.7974673512591144E-3</v>
      </c>
      <c r="DE1401">
        <v>1</v>
      </c>
      <c r="DF1401">
        <v>2</v>
      </c>
      <c r="DG1401">
        <v>2</v>
      </c>
      <c r="DH1401" t="s">
        <v>339</v>
      </c>
      <c r="DI1401">
        <v>3.02474</v>
      </c>
      <c r="DJ1401">
        <v>2.6914099999999999</v>
      </c>
      <c r="DK1401">
        <v>0.10174800000000001</v>
      </c>
      <c r="DL1401">
        <v>0.102884</v>
      </c>
      <c r="DM1401">
        <v>0.102794</v>
      </c>
      <c r="DN1401">
        <v>0.10116600000000001</v>
      </c>
      <c r="DO1401">
        <v>25128.7</v>
      </c>
      <c r="DP1401">
        <v>16834.7</v>
      </c>
      <c r="DQ1401">
        <v>26533.599999999999</v>
      </c>
      <c r="DR1401">
        <v>17050.7</v>
      </c>
      <c r="DS1401">
        <v>33860.1</v>
      </c>
      <c r="DT1401">
        <v>20015.3</v>
      </c>
      <c r="DU1401">
        <v>38649.699999999997</v>
      </c>
      <c r="DV1401">
        <v>22596.799999999999</v>
      </c>
      <c r="DW1401">
        <v>1.82308</v>
      </c>
      <c r="DX1401">
        <v>2.2212800000000001</v>
      </c>
      <c r="DY1401">
        <v>7.6457899999999995E-2</v>
      </c>
      <c r="DZ1401">
        <v>0</v>
      </c>
      <c r="EA1401">
        <v>23.317599999999999</v>
      </c>
      <c r="EB1401">
        <v>999.9</v>
      </c>
      <c r="EC1401">
        <v>59.7</v>
      </c>
      <c r="ED1401">
        <v>31.7</v>
      </c>
      <c r="EE1401">
        <v>27.695699999999999</v>
      </c>
      <c r="EF1401">
        <v>62.266100000000002</v>
      </c>
      <c r="EG1401">
        <v>35.597000000000001</v>
      </c>
      <c r="EH1401">
        <v>1</v>
      </c>
      <c r="EI1401">
        <v>-0.11937200000000001</v>
      </c>
      <c r="EJ1401">
        <v>-1.00963</v>
      </c>
      <c r="EK1401">
        <v>20.3261</v>
      </c>
      <c r="EL1401">
        <v>5.2520300000000004</v>
      </c>
      <c r="EM1401">
        <v>11.962</v>
      </c>
      <c r="EN1401">
        <v>4.9896799999999999</v>
      </c>
      <c r="EO1401">
        <v>3.2918599999999998</v>
      </c>
      <c r="EP1401">
        <v>9999</v>
      </c>
      <c r="EQ1401">
        <v>9999</v>
      </c>
      <c r="ER1401">
        <v>9999</v>
      </c>
      <c r="ES1401">
        <v>999.9</v>
      </c>
      <c r="ET1401">
        <v>4.9727100000000002</v>
      </c>
      <c r="EU1401">
        <v>1.87195</v>
      </c>
      <c r="EV1401">
        <v>1.87222</v>
      </c>
      <c r="EW1401">
        <v>1.8772</v>
      </c>
      <c r="EX1401">
        <v>1.8713500000000001</v>
      </c>
      <c r="EY1401">
        <v>1.8721000000000001</v>
      </c>
      <c r="EZ1401">
        <v>1.8717999999999999</v>
      </c>
      <c r="FA1401">
        <v>1.8686400000000001</v>
      </c>
      <c r="FB1401">
        <v>0</v>
      </c>
      <c r="FC1401">
        <v>0</v>
      </c>
      <c r="FD1401">
        <v>0</v>
      </c>
      <c r="FE1401">
        <v>0</v>
      </c>
      <c r="FF1401" t="s">
        <v>340</v>
      </c>
      <c r="FG1401" t="s">
        <v>341</v>
      </c>
      <c r="FH1401" t="s">
        <v>342</v>
      </c>
      <c r="FI1401" t="s">
        <v>342</v>
      </c>
      <c r="FJ1401" t="s">
        <v>342</v>
      </c>
      <c r="FK1401" t="s">
        <v>342</v>
      </c>
      <c r="FL1401">
        <v>0</v>
      </c>
      <c r="FM1401">
        <v>100</v>
      </c>
      <c r="FN1401">
        <v>100</v>
      </c>
      <c r="FO1401">
        <v>3.0150000000000001</v>
      </c>
      <c r="FP1401">
        <v>0.22</v>
      </c>
      <c r="FQ1401">
        <v>-0.71234261683338174</v>
      </c>
      <c r="FR1401">
        <v>7.6898218637449396E-3</v>
      </c>
      <c r="FS1401">
        <v>1.5097418776848419E-6</v>
      </c>
      <c r="FT1401">
        <v>-9.8458676114205118E-11</v>
      </c>
      <c r="FU1401">
        <v>0.22001999999999461</v>
      </c>
      <c r="FV1401">
        <v>0</v>
      </c>
      <c r="FW1401">
        <v>0</v>
      </c>
      <c r="FX1401">
        <v>0</v>
      </c>
      <c r="FY1401">
        <v>3</v>
      </c>
      <c r="FZ1401">
        <v>2164</v>
      </c>
      <c r="GA1401">
        <v>-1</v>
      </c>
      <c r="GB1401">
        <v>-1</v>
      </c>
      <c r="GC1401">
        <v>132.69999999999999</v>
      </c>
      <c r="GD1401">
        <v>132.80000000000001</v>
      </c>
      <c r="GE1401">
        <v>1.1035200000000001</v>
      </c>
      <c r="GF1401">
        <v>2.63184</v>
      </c>
      <c r="GG1401">
        <v>1.7981</v>
      </c>
      <c r="GH1401">
        <v>2.3791500000000001</v>
      </c>
      <c r="GI1401">
        <v>1.5979000000000001</v>
      </c>
      <c r="GJ1401">
        <v>2.5463900000000002</v>
      </c>
      <c r="GK1401">
        <v>34.5321</v>
      </c>
      <c r="GL1401">
        <v>24.1663</v>
      </c>
      <c r="GM1401">
        <v>18</v>
      </c>
      <c r="GN1401">
        <v>364.06299999999999</v>
      </c>
      <c r="GO1401">
        <v>673.28599999999994</v>
      </c>
      <c r="GP1401">
        <v>25.829899999999999</v>
      </c>
      <c r="GQ1401">
        <v>25.5762</v>
      </c>
      <c r="GR1401">
        <v>30</v>
      </c>
      <c r="GS1401">
        <v>25.553799999999999</v>
      </c>
      <c r="GT1401">
        <v>25.574300000000001</v>
      </c>
      <c r="GU1401">
        <v>22.043500000000002</v>
      </c>
      <c r="GV1401">
        <v>38.527500000000003</v>
      </c>
      <c r="GW1401">
        <v>0</v>
      </c>
      <c r="GX1401">
        <v>25.83</v>
      </c>
      <c r="GY1401">
        <v>450</v>
      </c>
      <c r="GZ1401">
        <v>18.5</v>
      </c>
      <c r="HA1401">
        <v>100.82</v>
      </c>
      <c r="HB1401">
        <v>70.530699999999996</v>
      </c>
    </row>
    <row r="1402" spans="1:210" x14ac:dyDescent="0.3">
      <c r="A1402">
        <v>1386</v>
      </c>
      <c r="B1402">
        <v>1750761645</v>
      </c>
      <c r="C1402">
        <v>6925.9000000953674</v>
      </c>
      <c r="D1402" t="s">
        <v>3113</v>
      </c>
      <c r="E1402" t="s">
        <v>3114</v>
      </c>
      <c r="F1402" t="s">
        <v>336</v>
      </c>
      <c r="G1402">
        <v>1750761645</v>
      </c>
      <c r="H1402">
        <f t="shared" si="714"/>
        <v>3.4492424809940428E-4</v>
      </c>
      <c r="I1402">
        <f t="shared" si="715"/>
        <v>0.34492424809940431</v>
      </c>
      <c r="J1402">
        <f t="shared" si="716"/>
        <v>1.7383315125081813E-2</v>
      </c>
      <c r="K1402">
        <f t="shared" si="717"/>
        <v>449.62</v>
      </c>
      <c r="L1402">
        <f t="shared" si="718"/>
        <v>440.43305282307909</v>
      </c>
      <c r="M1402">
        <f t="shared" si="719"/>
        <v>44.618487506343051</v>
      </c>
      <c r="N1402">
        <f t="shared" si="720"/>
        <v>45.549179890140003</v>
      </c>
      <c r="O1402">
        <f t="shared" si="721"/>
        <v>2.993391170606419E-2</v>
      </c>
      <c r="P1402">
        <f t="shared" si="722"/>
        <v>2.4126511272015869</v>
      </c>
      <c r="Q1402">
        <f t="shared" si="723"/>
        <v>2.9732341910470722E-2</v>
      </c>
      <c r="R1402">
        <f t="shared" si="724"/>
        <v>1.8600711622807679E-2</v>
      </c>
      <c r="S1402">
        <f t="shared" si="725"/>
        <v>4.6682810000000003</v>
      </c>
      <c r="T1402">
        <f t="shared" si="726"/>
        <v>24.733367005596609</v>
      </c>
      <c r="U1402">
        <f t="shared" si="727"/>
        <v>24.578700000000001</v>
      </c>
      <c r="V1402">
        <f t="shared" si="728"/>
        <v>3.1006830693738192</v>
      </c>
      <c r="W1402">
        <f t="shared" si="729"/>
        <v>62.185286135468672</v>
      </c>
      <c r="X1402">
        <f t="shared" si="730"/>
        <v>1.9547590309332001</v>
      </c>
      <c r="Y1402">
        <f t="shared" si="731"/>
        <v>3.1434430110602363</v>
      </c>
      <c r="Z1402">
        <f t="shared" si="732"/>
        <v>1.1459240384406191</v>
      </c>
      <c r="AA1402">
        <f t="shared" si="733"/>
        <v>-15.211159341183729</v>
      </c>
      <c r="AB1402">
        <f t="shared" si="734"/>
        <v>29.812238262973231</v>
      </c>
      <c r="AC1402">
        <f t="shared" si="735"/>
        <v>2.6056645827394957</v>
      </c>
      <c r="AD1402">
        <f t="shared" si="736"/>
        <v>21.875024504528998</v>
      </c>
      <c r="AE1402">
        <f t="shared" si="737"/>
        <v>1.7383315125081813E-2</v>
      </c>
      <c r="AF1402">
        <f t="shared" si="738"/>
        <v>0.34492424809940431</v>
      </c>
      <c r="AG1402">
        <f t="shared" si="739"/>
        <v>2.4019017670837754E-2</v>
      </c>
      <c r="AH1402">
        <v>458.51953639212138</v>
      </c>
      <c r="AI1402">
        <v>458.46528484848488</v>
      </c>
      <c r="AJ1402">
        <v>-9.3668636546815826E-5</v>
      </c>
      <c r="AK1402">
        <v>84.076978181650844</v>
      </c>
      <c r="AL1402">
        <f t="shared" si="740"/>
        <v>0.34506308288261478</v>
      </c>
      <c r="AM1402">
        <v>18.535321961959241</v>
      </c>
      <c r="AN1402">
        <v>19.296648721804502</v>
      </c>
      <c r="AO1402">
        <v>-2.3009933193606248E-6</v>
      </c>
      <c r="AP1402">
        <v>90.497214367256092</v>
      </c>
      <c r="AQ1402">
        <v>0</v>
      </c>
      <c r="AR1402">
        <v>0</v>
      </c>
      <c r="AS1402">
        <f t="shared" si="741"/>
        <v>1</v>
      </c>
      <c r="AT1402">
        <f t="shared" si="742"/>
        <v>0</v>
      </c>
      <c r="AU1402">
        <f t="shared" si="743"/>
        <v>53841.551806232965</v>
      </c>
      <c r="AV1402">
        <f t="shared" si="744"/>
        <v>24.569900000000001</v>
      </c>
      <c r="AW1402">
        <f t="shared" si="745"/>
        <v>19.655920000000002</v>
      </c>
      <c r="AX1402">
        <f t="shared" si="746"/>
        <v>0.8</v>
      </c>
      <c r="AY1402">
        <f t="shared" si="747"/>
        <v>0.19</v>
      </c>
      <c r="AZ1402">
        <v>9</v>
      </c>
      <c r="BA1402">
        <v>1.88</v>
      </c>
      <c r="BB1402" t="s">
        <v>337</v>
      </c>
      <c r="BC1402">
        <v>2</v>
      </c>
      <c r="BD1402" t="b">
        <v>0</v>
      </c>
      <c r="BE1402">
        <v>1750761645</v>
      </c>
      <c r="BF1402">
        <v>449.62</v>
      </c>
      <c r="BG1402">
        <v>450.00799999999998</v>
      </c>
      <c r="BH1402">
        <v>19.2956</v>
      </c>
      <c r="BI1402">
        <v>18.534600000000001</v>
      </c>
      <c r="BJ1402">
        <v>446.60599999999999</v>
      </c>
      <c r="BK1402">
        <v>19.075600000000001</v>
      </c>
      <c r="BL1402">
        <v>400.05500000000001</v>
      </c>
      <c r="BM1402">
        <v>101.206</v>
      </c>
      <c r="BN1402">
        <v>9.9946999999999994E-2</v>
      </c>
      <c r="BO1402">
        <v>24.8079</v>
      </c>
      <c r="BP1402">
        <v>24.578700000000001</v>
      </c>
      <c r="BQ1402">
        <v>999.9</v>
      </c>
      <c r="BR1402">
        <v>0</v>
      </c>
      <c r="BS1402">
        <v>0</v>
      </c>
      <c r="BT1402">
        <v>9987</v>
      </c>
      <c r="BU1402">
        <v>24.569900000000001</v>
      </c>
      <c r="BV1402">
        <v>8.89419</v>
      </c>
      <c r="BW1402">
        <v>-0.38745099999999999</v>
      </c>
      <c r="BX1402">
        <v>458.46699999999998</v>
      </c>
      <c r="BY1402">
        <v>458.50599999999997</v>
      </c>
      <c r="BZ1402">
        <v>0.76104700000000003</v>
      </c>
      <c r="CA1402">
        <v>450.00799999999998</v>
      </c>
      <c r="CB1402">
        <v>18.534600000000001</v>
      </c>
      <c r="CC1402">
        <v>1.9528399999999999</v>
      </c>
      <c r="CD1402">
        <v>1.87581</v>
      </c>
      <c r="CE1402">
        <v>17.067</v>
      </c>
      <c r="CF1402">
        <v>16.433299999999999</v>
      </c>
      <c r="CG1402">
        <v>1750753677</v>
      </c>
      <c r="CH1402" t="s">
        <v>338</v>
      </c>
      <c r="CI1402">
        <v>1750753677</v>
      </c>
      <c r="CJ1402">
        <v>1750753673.5</v>
      </c>
      <c r="CK1402">
        <v>5</v>
      </c>
      <c r="CL1402">
        <v>2.1520000000000001</v>
      </c>
      <c r="CM1402">
        <v>-0.52400000000000002</v>
      </c>
      <c r="CN1402">
        <v>3.0179999999999998</v>
      </c>
      <c r="CO1402">
        <v>0.22</v>
      </c>
      <c r="CP1402">
        <v>450</v>
      </c>
      <c r="CQ1402">
        <v>19</v>
      </c>
      <c r="CR1402">
        <v>0.26</v>
      </c>
      <c r="CS1402">
        <v>0.17</v>
      </c>
      <c r="CT1402">
        <v>-0.35848107317073169</v>
      </c>
      <c r="CU1402">
        <v>0.2009124041811842</v>
      </c>
      <c r="CV1402">
        <v>4.8666485588454308E-2</v>
      </c>
      <c r="CW1402">
        <v>1</v>
      </c>
      <c r="CX1402">
        <v>0</v>
      </c>
      <c r="CY1402">
        <v>0</v>
      </c>
      <c r="CZ1402">
        <v>0</v>
      </c>
      <c r="DA1402">
        <v>-1</v>
      </c>
      <c r="DB1402">
        <v>0.7729547317073171</v>
      </c>
      <c r="DC1402">
        <v>-7.2036271777003918E-2</v>
      </c>
      <c r="DD1402">
        <v>7.1520187087944446E-3</v>
      </c>
      <c r="DE1402">
        <v>1</v>
      </c>
      <c r="DF1402">
        <v>2</v>
      </c>
      <c r="DG1402">
        <v>2</v>
      </c>
      <c r="DH1402" t="s">
        <v>339</v>
      </c>
      <c r="DI1402">
        <v>3.02474</v>
      </c>
      <c r="DJ1402">
        <v>2.6912400000000001</v>
      </c>
      <c r="DK1402">
        <v>0.101745</v>
      </c>
      <c r="DL1402">
        <v>0.102893</v>
      </c>
      <c r="DM1402">
        <v>0.10277699999999999</v>
      </c>
      <c r="DN1402">
        <v>0.10116799999999999</v>
      </c>
      <c r="DO1402">
        <v>25128.5</v>
      </c>
      <c r="DP1402">
        <v>16834.599999999999</v>
      </c>
      <c r="DQ1402">
        <v>26533.3</v>
      </c>
      <c r="DR1402">
        <v>17050.7</v>
      </c>
      <c r="DS1402">
        <v>33860.6</v>
      </c>
      <c r="DT1402">
        <v>20015.3</v>
      </c>
      <c r="DU1402">
        <v>38649.599999999999</v>
      </c>
      <c r="DV1402">
        <v>22596.799999999999</v>
      </c>
      <c r="DW1402">
        <v>1.823</v>
      </c>
      <c r="DX1402">
        <v>2.22098</v>
      </c>
      <c r="DY1402">
        <v>7.6830399999999993E-2</v>
      </c>
      <c r="DZ1402">
        <v>0</v>
      </c>
      <c r="EA1402">
        <v>23.315899999999999</v>
      </c>
      <c r="EB1402">
        <v>999.9</v>
      </c>
      <c r="EC1402">
        <v>59.7</v>
      </c>
      <c r="ED1402">
        <v>31.6</v>
      </c>
      <c r="EE1402">
        <v>27.5349</v>
      </c>
      <c r="EF1402">
        <v>62.456099999999999</v>
      </c>
      <c r="EG1402">
        <v>35.468800000000002</v>
      </c>
      <c r="EH1402">
        <v>1</v>
      </c>
      <c r="EI1402">
        <v>-0.119451</v>
      </c>
      <c r="EJ1402">
        <v>-1.0105900000000001</v>
      </c>
      <c r="EK1402">
        <v>20.3263</v>
      </c>
      <c r="EL1402">
        <v>5.2523900000000001</v>
      </c>
      <c r="EM1402">
        <v>11.962</v>
      </c>
      <c r="EN1402">
        <v>4.98996</v>
      </c>
      <c r="EO1402">
        <v>3.2918799999999999</v>
      </c>
      <c r="EP1402">
        <v>9999</v>
      </c>
      <c r="EQ1402">
        <v>9999</v>
      </c>
      <c r="ER1402">
        <v>9999</v>
      </c>
      <c r="ES1402">
        <v>999.9</v>
      </c>
      <c r="ET1402">
        <v>4.9726999999999997</v>
      </c>
      <c r="EU1402">
        <v>1.8719399999999999</v>
      </c>
      <c r="EV1402">
        <v>1.87218</v>
      </c>
      <c r="EW1402">
        <v>1.8772</v>
      </c>
      <c r="EX1402">
        <v>1.8713500000000001</v>
      </c>
      <c r="EY1402">
        <v>1.8721099999999999</v>
      </c>
      <c r="EZ1402">
        <v>1.8717999999999999</v>
      </c>
      <c r="FA1402">
        <v>1.86866</v>
      </c>
      <c r="FB1402">
        <v>0</v>
      </c>
      <c r="FC1402">
        <v>0</v>
      </c>
      <c r="FD1402">
        <v>0</v>
      </c>
      <c r="FE1402">
        <v>0</v>
      </c>
      <c r="FF1402" t="s">
        <v>340</v>
      </c>
      <c r="FG1402" t="s">
        <v>341</v>
      </c>
      <c r="FH1402" t="s">
        <v>342</v>
      </c>
      <c r="FI1402" t="s">
        <v>342</v>
      </c>
      <c r="FJ1402" t="s">
        <v>342</v>
      </c>
      <c r="FK1402" t="s">
        <v>342</v>
      </c>
      <c r="FL1402">
        <v>0</v>
      </c>
      <c r="FM1402">
        <v>100</v>
      </c>
      <c r="FN1402">
        <v>100</v>
      </c>
      <c r="FO1402">
        <v>3.0139999999999998</v>
      </c>
      <c r="FP1402">
        <v>0.22</v>
      </c>
      <c r="FQ1402">
        <v>-0.71234261683338174</v>
      </c>
      <c r="FR1402">
        <v>7.6898218637449396E-3</v>
      </c>
      <c r="FS1402">
        <v>1.5097418776848419E-6</v>
      </c>
      <c r="FT1402">
        <v>-9.8458676114205118E-11</v>
      </c>
      <c r="FU1402">
        <v>0.22001999999999461</v>
      </c>
      <c r="FV1402">
        <v>0</v>
      </c>
      <c r="FW1402">
        <v>0</v>
      </c>
      <c r="FX1402">
        <v>0</v>
      </c>
      <c r="FY1402">
        <v>3</v>
      </c>
      <c r="FZ1402">
        <v>2164</v>
      </c>
      <c r="GA1402">
        <v>-1</v>
      </c>
      <c r="GB1402">
        <v>-1</v>
      </c>
      <c r="GC1402">
        <v>132.80000000000001</v>
      </c>
      <c r="GD1402">
        <v>132.9</v>
      </c>
      <c r="GE1402">
        <v>1.1035200000000001</v>
      </c>
      <c r="GF1402">
        <v>2.65747</v>
      </c>
      <c r="GG1402">
        <v>1.79932</v>
      </c>
      <c r="GH1402">
        <v>2.3791500000000001</v>
      </c>
      <c r="GI1402">
        <v>1.5979000000000001</v>
      </c>
      <c r="GJ1402">
        <v>2.4157700000000002</v>
      </c>
      <c r="GK1402">
        <v>34.5321</v>
      </c>
      <c r="GL1402">
        <v>24.157499999999999</v>
      </c>
      <c r="GM1402">
        <v>18</v>
      </c>
      <c r="GN1402">
        <v>364.00900000000001</v>
      </c>
      <c r="GO1402">
        <v>673</v>
      </c>
      <c r="GP1402">
        <v>25.829799999999999</v>
      </c>
      <c r="GQ1402">
        <v>25.575099999999999</v>
      </c>
      <c r="GR1402">
        <v>30</v>
      </c>
      <c r="GS1402">
        <v>25.5519</v>
      </c>
      <c r="GT1402">
        <v>25.572299999999998</v>
      </c>
      <c r="GU1402">
        <v>22.041499999999999</v>
      </c>
      <c r="GV1402">
        <v>38.527500000000003</v>
      </c>
      <c r="GW1402">
        <v>0</v>
      </c>
      <c r="GX1402">
        <v>25.83</v>
      </c>
      <c r="GY1402">
        <v>450</v>
      </c>
      <c r="GZ1402">
        <v>18.5</v>
      </c>
      <c r="HA1402">
        <v>100.819</v>
      </c>
      <c r="HB1402">
        <v>70.530699999999996</v>
      </c>
    </row>
    <row r="1403" spans="1:210" x14ac:dyDescent="0.3">
      <c r="A1403">
        <v>1387</v>
      </c>
      <c r="B1403">
        <v>1750761650</v>
      </c>
      <c r="C1403">
        <v>6930.9000000953674</v>
      </c>
      <c r="D1403" t="s">
        <v>3115</v>
      </c>
      <c r="E1403" t="s">
        <v>3116</v>
      </c>
      <c r="F1403" t="s">
        <v>336</v>
      </c>
      <c r="G1403">
        <v>1750761650</v>
      </c>
      <c r="H1403">
        <f t="shared" si="714"/>
        <v>3.4125935355236025E-4</v>
      </c>
      <c r="I1403">
        <f t="shared" si="715"/>
        <v>0.34125935355236026</v>
      </c>
      <c r="J1403">
        <f t="shared" si="716"/>
        <v>1.9406019602634491E-2</v>
      </c>
      <c r="K1403">
        <f t="shared" si="717"/>
        <v>449.63400000000001</v>
      </c>
      <c r="L1403">
        <f t="shared" si="718"/>
        <v>440.32341334539655</v>
      </c>
      <c r="M1403">
        <f t="shared" si="719"/>
        <v>44.606915085476956</v>
      </c>
      <c r="N1403">
        <f t="shared" si="720"/>
        <v>45.550123045150201</v>
      </c>
      <c r="O1403">
        <f t="shared" si="721"/>
        <v>2.959920238479067E-2</v>
      </c>
      <c r="P1403">
        <f t="shared" si="722"/>
        <v>2.415247782724542</v>
      </c>
      <c r="Q1403">
        <f t="shared" si="723"/>
        <v>2.9402309654806138E-2</v>
      </c>
      <c r="R1403">
        <f t="shared" si="724"/>
        <v>1.8394025182252857E-2</v>
      </c>
      <c r="S1403">
        <f t="shared" si="725"/>
        <v>4.6646520000000002</v>
      </c>
      <c r="T1403">
        <f t="shared" si="726"/>
        <v>24.733956487780219</v>
      </c>
      <c r="U1403">
        <f t="shared" si="727"/>
        <v>24.5791</v>
      </c>
      <c r="V1403">
        <f t="shared" si="728"/>
        <v>3.1007572489260995</v>
      </c>
      <c r="W1403">
        <f t="shared" si="729"/>
        <v>62.172684641773387</v>
      </c>
      <c r="X1403">
        <f t="shared" si="730"/>
        <v>1.9542928997553599</v>
      </c>
      <c r="Y1403">
        <f t="shared" si="731"/>
        <v>3.1433304046875343</v>
      </c>
      <c r="Z1403">
        <f t="shared" si="732"/>
        <v>1.1464643491707396</v>
      </c>
      <c r="AA1403">
        <f t="shared" si="733"/>
        <v>-15.049537491659088</v>
      </c>
      <c r="AB1403">
        <f t="shared" si="734"/>
        <v>29.714113337084569</v>
      </c>
      <c r="AC1403">
        <f t="shared" si="735"/>
        <v>2.5942934458733387</v>
      </c>
      <c r="AD1403">
        <f t="shared" si="736"/>
        <v>21.923521291298819</v>
      </c>
      <c r="AE1403">
        <f t="shared" si="737"/>
        <v>1.9406019602634491E-2</v>
      </c>
      <c r="AF1403">
        <f t="shared" si="738"/>
        <v>0.34125935355236026</v>
      </c>
      <c r="AG1403">
        <f t="shared" si="739"/>
        <v>4.7565827927789593E-3</v>
      </c>
      <c r="AH1403">
        <v>458.48472566875068</v>
      </c>
      <c r="AI1403">
        <v>458.47337575757592</v>
      </c>
      <c r="AJ1403">
        <v>5.1559755373389637E-5</v>
      </c>
      <c r="AK1403">
        <v>84.076978181650844</v>
      </c>
      <c r="AL1403">
        <f t="shared" si="740"/>
        <v>0.34312939923422509</v>
      </c>
      <c r="AM1403">
        <v>18.533980210522309</v>
      </c>
      <c r="AN1403">
        <v>19.291317293233071</v>
      </c>
      <c r="AO1403">
        <v>-1.0556775163153691E-6</v>
      </c>
      <c r="AP1403">
        <v>90.497214367256092</v>
      </c>
      <c r="AQ1403">
        <v>0</v>
      </c>
      <c r="AR1403">
        <v>0</v>
      </c>
      <c r="AS1403">
        <f t="shared" si="741"/>
        <v>1</v>
      </c>
      <c r="AT1403">
        <f t="shared" si="742"/>
        <v>0</v>
      </c>
      <c r="AU1403">
        <f t="shared" si="743"/>
        <v>53929.038290237237</v>
      </c>
      <c r="AV1403">
        <f t="shared" si="744"/>
        <v>24.550799999999999</v>
      </c>
      <c r="AW1403">
        <f t="shared" si="745"/>
        <v>19.640640000000001</v>
      </c>
      <c r="AX1403">
        <f t="shared" si="746"/>
        <v>0.8</v>
      </c>
      <c r="AY1403">
        <f t="shared" si="747"/>
        <v>0.19</v>
      </c>
      <c r="AZ1403">
        <v>9</v>
      </c>
      <c r="BA1403">
        <v>1.88</v>
      </c>
      <c r="BB1403" t="s">
        <v>337</v>
      </c>
      <c r="BC1403">
        <v>2</v>
      </c>
      <c r="BD1403" t="b">
        <v>0</v>
      </c>
      <c r="BE1403">
        <v>1750761650</v>
      </c>
      <c r="BF1403">
        <v>449.63400000000001</v>
      </c>
      <c r="BG1403">
        <v>450.02300000000002</v>
      </c>
      <c r="BH1403">
        <v>19.2912</v>
      </c>
      <c r="BI1403">
        <v>18.538</v>
      </c>
      <c r="BJ1403">
        <v>446.61900000000003</v>
      </c>
      <c r="BK1403">
        <v>19.071200000000001</v>
      </c>
      <c r="BL1403">
        <v>399.90499999999997</v>
      </c>
      <c r="BM1403">
        <v>101.205</v>
      </c>
      <c r="BN1403">
        <v>9.9890300000000001E-2</v>
      </c>
      <c r="BO1403">
        <v>24.807300000000001</v>
      </c>
      <c r="BP1403">
        <v>24.5791</v>
      </c>
      <c r="BQ1403">
        <v>999.9</v>
      </c>
      <c r="BR1403">
        <v>0</v>
      </c>
      <c r="BS1403">
        <v>0</v>
      </c>
      <c r="BT1403">
        <v>10004</v>
      </c>
      <c r="BU1403">
        <v>24.550799999999999</v>
      </c>
      <c r="BV1403">
        <v>8.89419</v>
      </c>
      <c r="BW1403">
        <v>-0.389679</v>
      </c>
      <c r="BX1403">
        <v>458.47800000000001</v>
      </c>
      <c r="BY1403">
        <v>458.524</v>
      </c>
      <c r="BZ1403">
        <v>0.75323300000000004</v>
      </c>
      <c r="CA1403">
        <v>450.02300000000002</v>
      </c>
      <c r="CB1403">
        <v>18.538</v>
      </c>
      <c r="CC1403">
        <v>1.9523699999999999</v>
      </c>
      <c r="CD1403">
        <v>1.8761399999999999</v>
      </c>
      <c r="CE1403">
        <v>17.063300000000002</v>
      </c>
      <c r="CF1403">
        <v>16.436</v>
      </c>
      <c r="CG1403">
        <v>1750753677</v>
      </c>
      <c r="CH1403" t="s">
        <v>338</v>
      </c>
      <c r="CI1403">
        <v>1750753677</v>
      </c>
      <c r="CJ1403">
        <v>1750753673.5</v>
      </c>
      <c r="CK1403">
        <v>5</v>
      </c>
      <c r="CL1403">
        <v>2.1520000000000001</v>
      </c>
      <c r="CM1403">
        <v>-0.52400000000000002</v>
      </c>
      <c r="CN1403">
        <v>3.0179999999999998</v>
      </c>
      <c r="CO1403">
        <v>0.22</v>
      </c>
      <c r="CP1403">
        <v>450</v>
      </c>
      <c r="CQ1403">
        <v>19</v>
      </c>
      <c r="CR1403">
        <v>0.26</v>
      </c>
      <c r="CS1403">
        <v>0.17</v>
      </c>
      <c r="CT1403">
        <v>-0.35414814999999999</v>
      </c>
      <c r="CU1403">
        <v>-0.1286613208255151</v>
      </c>
      <c r="CV1403">
        <v>4.0702723667188412E-2</v>
      </c>
      <c r="CW1403">
        <v>1</v>
      </c>
      <c r="CX1403">
        <v>0</v>
      </c>
      <c r="CY1403">
        <v>0</v>
      </c>
      <c r="CZ1403">
        <v>0</v>
      </c>
      <c r="DA1403">
        <v>-1</v>
      </c>
      <c r="DB1403">
        <v>0.76601054999999996</v>
      </c>
      <c r="DC1403">
        <v>-6.9291467166980023E-2</v>
      </c>
      <c r="DD1403">
        <v>6.7350976568643656E-3</v>
      </c>
      <c r="DE1403">
        <v>1</v>
      </c>
      <c r="DF1403">
        <v>2</v>
      </c>
      <c r="DG1403">
        <v>2</v>
      </c>
      <c r="DH1403" t="s">
        <v>339</v>
      </c>
      <c r="DI1403">
        <v>3.0245700000000002</v>
      </c>
      <c r="DJ1403">
        <v>2.6911800000000001</v>
      </c>
      <c r="DK1403">
        <v>0.101746</v>
      </c>
      <c r="DL1403">
        <v>0.102895</v>
      </c>
      <c r="DM1403">
        <v>0.102759</v>
      </c>
      <c r="DN1403">
        <v>0.10118000000000001</v>
      </c>
      <c r="DO1403">
        <v>25128.3</v>
      </c>
      <c r="DP1403">
        <v>16834.400000000001</v>
      </c>
      <c r="DQ1403">
        <v>26533.1</v>
      </c>
      <c r="DR1403">
        <v>17050.599999999999</v>
      </c>
      <c r="DS1403">
        <v>33860.9</v>
      </c>
      <c r="DT1403">
        <v>20014.7</v>
      </c>
      <c r="DU1403">
        <v>38649.1</v>
      </c>
      <c r="DV1403">
        <v>22596.5</v>
      </c>
      <c r="DW1403">
        <v>1.82308</v>
      </c>
      <c r="DX1403">
        <v>2.2214200000000002</v>
      </c>
      <c r="DY1403">
        <v>7.6979400000000003E-2</v>
      </c>
      <c r="DZ1403">
        <v>0</v>
      </c>
      <c r="EA1403">
        <v>23.3139</v>
      </c>
      <c r="EB1403">
        <v>999.9</v>
      </c>
      <c r="EC1403">
        <v>59.7</v>
      </c>
      <c r="ED1403">
        <v>31.6</v>
      </c>
      <c r="EE1403">
        <v>27.5381</v>
      </c>
      <c r="EF1403">
        <v>62.436100000000003</v>
      </c>
      <c r="EG1403">
        <v>35.725200000000001</v>
      </c>
      <c r="EH1403">
        <v>1</v>
      </c>
      <c r="EI1403">
        <v>-0.119496</v>
      </c>
      <c r="EJ1403">
        <v>-1.0115499999999999</v>
      </c>
      <c r="EK1403">
        <v>20.3261</v>
      </c>
      <c r="EL1403">
        <v>5.2531100000000004</v>
      </c>
      <c r="EM1403">
        <v>11.962</v>
      </c>
      <c r="EN1403">
        <v>4.99092</v>
      </c>
      <c r="EO1403">
        <v>3.2918799999999999</v>
      </c>
      <c r="EP1403">
        <v>9999</v>
      </c>
      <c r="EQ1403">
        <v>9999</v>
      </c>
      <c r="ER1403">
        <v>9999</v>
      </c>
      <c r="ES1403">
        <v>999.9</v>
      </c>
      <c r="ET1403">
        <v>4.9726800000000004</v>
      </c>
      <c r="EU1403">
        <v>1.8719399999999999</v>
      </c>
      <c r="EV1403">
        <v>1.8721300000000001</v>
      </c>
      <c r="EW1403">
        <v>1.87717</v>
      </c>
      <c r="EX1403">
        <v>1.8713500000000001</v>
      </c>
      <c r="EY1403">
        <v>1.8721000000000001</v>
      </c>
      <c r="EZ1403">
        <v>1.8717999999999999</v>
      </c>
      <c r="FA1403">
        <v>1.86863</v>
      </c>
      <c r="FB1403">
        <v>0</v>
      </c>
      <c r="FC1403">
        <v>0</v>
      </c>
      <c r="FD1403">
        <v>0</v>
      </c>
      <c r="FE1403">
        <v>0</v>
      </c>
      <c r="FF1403" t="s">
        <v>340</v>
      </c>
      <c r="FG1403" t="s">
        <v>341</v>
      </c>
      <c r="FH1403" t="s">
        <v>342</v>
      </c>
      <c r="FI1403" t="s">
        <v>342</v>
      </c>
      <c r="FJ1403" t="s">
        <v>342</v>
      </c>
      <c r="FK1403" t="s">
        <v>342</v>
      </c>
      <c r="FL1403">
        <v>0</v>
      </c>
      <c r="FM1403">
        <v>100</v>
      </c>
      <c r="FN1403">
        <v>100</v>
      </c>
      <c r="FO1403">
        <v>3.0150000000000001</v>
      </c>
      <c r="FP1403">
        <v>0.22</v>
      </c>
      <c r="FQ1403">
        <v>-0.71234261683338174</v>
      </c>
      <c r="FR1403">
        <v>7.6898218637449396E-3</v>
      </c>
      <c r="FS1403">
        <v>1.5097418776848419E-6</v>
      </c>
      <c r="FT1403">
        <v>-9.8458676114205118E-11</v>
      </c>
      <c r="FU1403">
        <v>0.22001999999999461</v>
      </c>
      <c r="FV1403">
        <v>0</v>
      </c>
      <c r="FW1403">
        <v>0</v>
      </c>
      <c r="FX1403">
        <v>0</v>
      </c>
      <c r="FY1403">
        <v>3</v>
      </c>
      <c r="FZ1403">
        <v>2164</v>
      </c>
      <c r="GA1403">
        <v>-1</v>
      </c>
      <c r="GB1403">
        <v>-1</v>
      </c>
      <c r="GC1403">
        <v>132.9</v>
      </c>
      <c r="GD1403">
        <v>132.9</v>
      </c>
      <c r="GE1403">
        <v>1.1035200000000001</v>
      </c>
      <c r="GF1403">
        <v>2.63672</v>
      </c>
      <c r="GG1403">
        <v>1.7981</v>
      </c>
      <c r="GH1403">
        <v>2.3779300000000001</v>
      </c>
      <c r="GI1403">
        <v>1.5979000000000001</v>
      </c>
      <c r="GJ1403">
        <v>2.5683600000000002</v>
      </c>
      <c r="GK1403">
        <v>34.5321</v>
      </c>
      <c r="GL1403">
        <v>24.157499999999999</v>
      </c>
      <c r="GM1403">
        <v>18</v>
      </c>
      <c r="GN1403">
        <v>364.04300000000001</v>
      </c>
      <c r="GO1403">
        <v>673.36800000000005</v>
      </c>
      <c r="GP1403">
        <v>25.829799999999999</v>
      </c>
      <c r="GQ1403">
        <v>25.574000000000002</v>
      </c>
      <c r="GR1403">
        <v>29.9999</v>
      </c>
      <c r="GS1403">
        <v>25.551100000000002</v>
      </c>
      <c r="GT1403">
        <v>25.571300000000001</v>
      </c>
      <c r="GU1403">
        <v>22.0412</v>
      </c>
      <c r="GV1403">
        <v>38.527500000000003</v>
      </c>
      <c r="GW1403">
        <v>0</v>
      </c>
      <c r="GX1403">
        <v>25.83</v>
      </c>
      <c r="GY1403">
        <v>450</v>
      </c>
      <c r="GZ1403">
        <v>18.5</v>
      </c>
      <c r="HA1403">
        <v>100.818</v>
      </c>
      <c r="HB1403">
        <v>70.529899999999998</v>
      </c>
    </row>
    <row r="1404" spans="1:210" x14ac:dyDescent="0.3">
      <c r="A1404">
        <v>1388</v>
      </c>
      <c r="B1404">
        <v>1750761655</v>
      </c>
      <c r="C1404">
        <v>6935.9000000953674</v>
      </c>
      <c r="D1404" t="s">
        <v>3117</v>
      </c>
      <c r="E1404" t="s">
        <v>3118</v>
      </c>
      <c r="F1404" t="s">
        <v>336</v>
      </c>
      <c r="G1404">
        <v>1750761655</v>
      </c>
      <c r="H1404">
        <f t="shared" si="714"/>
        <v>3.4048992621032992E-4</v>
      </c>
      <c r="I1404">
        <f t="shared" si="715"/>
        <v>0.34048992621032992</v>
      </c>
      <c r="J1404">
        <f t="shared" si="716"/>
        <v>-6.2707994804216865E-4</v>
      </c>
      <c r="K1404">
        <f t="shared" si="717"/>
        <v>449.69799999999998</v>
      </c>
      <c r="L1404">
        <f t="shared" si="718"/>
        <v>441.46752163920002</v>
      </c>
      <c r="M1404">
        <f t="shared" si="719"/>
        <v>44.721092624368914</v>
      </c>
      <c r="N1404">
        <f t="shared" si="720"/>
        <v>45.554848149009793</v>
      </c>
      <c r="O1404">
        <f t="shared" si="721"/>
        <v>2.9539793020366294E-2</v>
      </c>
      <c r="P1404">
        <f t="shared" si="722"/>
        <v>2.4148799068090461</v>
      </c>
      <c r="Q1404">
        <f t="shared" si="723"/>
        <v>2.9343657410934729E-2</v>
      </c>
      <c r="R1404">
        <f t="shared" si="724"/>
        <v>1.8357300120443221E-2</v>
      </c>
      <c r="S1404">
        <f t="shared" si="725"/>
        <v>4.667198</v>
      </c>
      <c r="T1404">
        <f t="shared" si="726"/>
        <v>24.734003862314555</v>
      </c>
      <c r="U1404">
        <f t="shared" si="727"/>
        <v>24.574100000000001</v>
      </c>
      <c r="V1404">
        <f t="shared" si="728"/>
        <v>3.0998301160033535</v>
      </c>
      <c r="W1404">
        <f t="shared" si="729"/>
        <v>62.15459115962927</v>
      </c>
      <c r="X1404">
        <f t="shared" si="730"/>
        <v>1.9537008323066101</v>
      </c>
      <c r="Y1404">
        <f t="shared" si="731"/>
        <v>3.1432928700134068</v>
      </c>
      <c r="Z1404">
        <f t="shared" si="732"/>
        <v>1.1461292836967434</v>
      </c>
      <c r="AA1404">
        <f t="shared" si="733"/>
        <v>-15.015605745875549</v>
      </c>
      <c r="AB1404">
        <f t="shared" si="734"/>
        <v>30.334504289861815</v>
      </c>
      <c r="AC1404">
        <f t="shared" si="735"/>
        <v>2.6487928956607329</v>
      </c>
      <c r="AD1404">
        <f t="shared" si="736"/>
        <v>22.634889439646997</v>
      </c>
      <c r="AE1404">
        <f t="shared" si="737"/>
        <v>-6.2707994804216865E-4</v>
      </c>
      <c r="AF1404">
        <f t="shared" si="738"/>
        <v>0.34048992621032992</v>
      </c>
      <c r="AG1404">
        <f t="shared" si="739"/>
        <v>-1.3644141046667345E-3</v>
      </c>
      <c r="AH1404">
        <v>458.53560838191032</v>
      </c>
      <c r="AI1404">
        <v>458.53813939393899</v>
      </c>
      <c r="AJ1404">
        <v>6.9422894063772642E-5</v>
      </c>
      <c r="AK1404">
        <v>84.076978181650844</v>
      </c>
      <c r="AL1404">
        <f t="shared" si="740"/>
        <v>0.33938565740556143</v>
      </c>
      <c r="AM1404">
        <v>18.538010559353371</v>
      </c>
      <c r="AN1404">
        <v>19.286683157894711</v>
      </c>
      <c r="AO1404">
        <v>-9.7331836841814098E-7</v>
      </c>
      <c r="AP1404">
        <v>90.497214367256092</v>
      </c>
      <c r="AQ1404">
        <v>0</v>
      </c>
      <c r="AR1404">
        <v>0</v>
      </c>
      <c r="AS1404">
        <f t="shared" si="741"/>
        <v>1</v>
      </c>
      <c r="AT1404">
        <f t="shared" si="742"/>
        <v>0</v>
      </c>
      <c r="AU1404">
        <f t="shared" si="743"/>
        <v>53916.603341000286</v>
      </c>
      <c r="AV1404">
        <f t="shared" si="744"/>
        <v>24.5642</v>
      </c>
      <c r="AW1404">
        <f t="shared" si="745"/>
        <v>19.65136</v>
      </c>
      <c r="AX1404">
        <f t="shared" si="746"/>
        <v>0.8</v>
      </c>
      <c r="AY1404">
        <f t="shared" si="747"/>
        <v>0.19</v>
      </c>
      <c r="AZ1404">
        <v>9</v>
      </c>
      <c r="BA1404">
        <v>1.88</v>
      </c>
      <c r="BB1404" t="s">
        <v>337</v>
      </c>
      <c r="BC1404">
        <v>2</v>
      </c>
      <c r="BD1404" t="b">
        <v>0</v>
      </c>
      <c r="BE1404">
        <v>1750761655</v>
      </c>
      <c r="BF1404">
        <v>449.69799999999998</v>
      </c>
      <c r="BG1404">
        <v>450.041</v>
      </c>
      <c r="BH1404">
        <v>19.286100000000001</v>
      </c>
      <c r="BI1404">
        <v>18.535</v>
      </c>
      <c r="BJ1404">
        <v>446.68299999999999</v>
      </c>
      <c r="BK1404">
        <v>19.066099999999999</v>
      </c>
      <c r="BL1404">
        <v>400.12099999999998</v>
      </c>
      <c r="BM1404">
        <v>101.20099999999999</v>
      </c>
      <c r="BN1404">
        <v>9.9980100000000002E-2</v>
      </c>
      <c r="BO1404">
        <v>24.807099999999998</v>
      </c>
      <c r="BP1404">
        <v>24.574100000000001</v>
      </c>
      <c r="BQ1404">
        <v>999.9</v>
      </c>
      <c r="BR1404">
        <v>0</v>
      </c>
      <c r="BS1404">
        <v>0</v>
      </c>
      <c r="BT1404">
        <v>10002</v>
      </c>
      <c r="BU1404">
        <v>24.5642</v>
      </c>
      <c r="BV1404">
        <v>8.89419</v>
      </c>
      <c r="BW1404">
        <v>-0.34304800000000002</v>
      </c>
      <c r="BX1404">
        <v>458.541</v>
      </c>
      <c r="BY1404">
        <v>458.54</v>
      </c>
      <c r="BZ1404">
        <v>0.75108299999999995</v>
      </c>
      <c r="CA1404">
        <v>450.041</v>
      </c>
      <c r="CB1404">
        <v>18.535</v>
      </c>
      <c r="CC1404">
        <v>1.95177</v>
      </c>
      <c r="CD1404">
        <v>1.8757600000000001</v>
      </c>
      <c r="CE1404">
        <v>17.058399999999999</v>
      </c>
      <c r="CF1404">
        <v>16.4328</v>
      </c>
      <c r="CG1404">
        <v>1750753677</v>
      </c>
      <c r="CH1404" t="s">
        <v>338</v>
      </c>
      <c r="CI1404">
        <v>1750753677</v>
      </c>
      <c r="CJ1404">
        <v>1750753673.5</v>
      </c>
      <c r="CK1404">
        <v>5</v>
      </c>
      <c r="CL1404">
        <v>2.1520000000000001</v>
      </c>
      <c r="CM1404">
        <v>-0.52400000000000002</v>
      </c>
      <c r="CN1404">
        <v>3.0179999999999998</v>
      </c>
      <c r="CO1404">
        <v>0.22</v>
      </c>
      <c r="CP1404">
        <v>450</v>
      </c>
      <c r="CQ1404">
        <v>19</v>
      </c>
      <c r="CR1404">
        <v>0.26</v>
      </c>
      <c r="CS1404">
        <v>0.17</v>
      </c>
      <c r="CT1404">
        <v>-0.3590125609756098</v>
      </c>
      <c r="CU1404">
        <v>-0.22855737282229929</v>
      </c>
      <c r="CV1404">
        <v>4.0387199563571452E-2</v>
      </c>
      <c r="CW1404">
        <v>1</v>
      </c>
      <c r="CX1404">
        <v>0</v>
      </c>
      <c r="CY1404">
        <v>0</v>
      </c>
      <c r="CZ1404">
        <v>0</v>
      </c>
      <c r="DA1404">
        <v>-1</v>
      </c>
      <c r="DB1404">
        <v>0.76106187804878056</v>
      </c>
      <c r="DC1404">
        <v>-6.6243365853657643E-2</v>
      </c>
      <c r="DD1404">
        <v>6.6005282057486833E-3</v>
      </c>
      <c r="DE1404">
        <v>1</v>
      </c>
      <c r="DF1404">
        <v>2</v>
      </c>
      <c r="DG1404">
        <v>2</v>
      </c>
      <c r="DH1404" t="s">
        <v>339</v>
      </c>
      <c r="DI1404">
        <v>3.02481</v>
      </c>
      <c r="DJ1404">
        <v>2.6912699999999998</v>
      </c>
      <c r="DK1404">
        <v>0.101753</v>
      </c>
      <c r="DL1404">
        <v>0.102894</v>
      </c>
      <c r="DM1404">
        <v>0.10273599999999999</v>
      </c>
      <c r="DN1404">
        <v>0.101165</v>
      </c>
      <c r="DO1404">
        <v>25128.5</v>
      </c>
      <c r="DP1404">
        <v>16834.599999999999</v>
      </c>
      <c r="DQ1404">
        <v>26533.599999999999</v>
      </c>
      <c r="DR1404">
        <v>17050.8</v>
      </c>
      <c r="DS1404">
        <v>33862.300000000003</v>
      </c>
      <c r="DT1404">
        <v>20015.2</v>
      </c>
      <c r="DU1404">
        <v>38649.599999999999</v>
      </c>
      <c r="DV1404">
        <v>22596.7</v>
      </c>
      <c r="DW1404">
        <v>1.8234600000000001</v>
      </c>
      <c r="DX1404">
        <v>2.2212999999999998</v>
      </c>
      <c r="DY1404">
        <v>7.6741000000000004E-2</v>
      </c>
      <c r="DZ1404">
        <v>0</v>
      </c>
      <c r="EA1404">
        <v>23.3127</v>
      </c>
      <c r="EB1404">
        <v>999.9</v>
      </c>
      <c r="EC1404">
        <v>59.7</v>
      </c>
      <c r="ED1404">
        <v>31.6</v>
      </c>
      <c r="EE1404">
        <v>27.537400000000002</v>
      </c>
      <c r="EF1404">
        <v>62.626100000000001</v>
      </c>
      <c r="EG1404">
        <v>35.420699999999997</v>
      </c>
      <c r="EH1404">
        <v>1</v>
      </c>
      <c r="EI1404">
        <v>-0.11985800000000001</v>
      </c>
      <c r="EJ1404">
        <v>-1.0119400000000001</v>
      </c>
      <c r="EK1404">
        <v>20.3262</v>
      </c>
      <c r="EL1404">
        <v>5.2532300000000003</v>
      </c>
      <c r="EM1404">
        <v>11.962</v>
      </c>
      <c r="EN1404">
        <v>4.9908000000000001</v>
      </c>
      <c r="EO1404">
        <v>3.2917800000000002</v>
      </c>
      <c r="EP1404">
        <v>9999</v>
      </c>
      <c r="EQ1404">
        <v>9999</v>
      </c>
      <c r="ER1404">
        <v>9999</v>
      </c>
      <c r="ES1404">
        <v>999.9</v>
      </c>
      <c r="ET1404">
        <v>4.9727100000000002</v>
      </c>
      <c r="EU1404">
        <v>1.8719399999999999</v>
      </c>
      <c r="EV1404">
        <v>1.87215</v>
      </c>
      <c r="EW1404">
        <v>1.87717</v>
      </c>
      <c r="EX1404">
        <v>1.8713500000000001</v>
      </c>
      <c r="EY1404">
        <v>1.8721099999999999</v>
      </c>
      <c r="EZ1404">
        <v>1.8717999999999999</v>
      </c>
      <c r="FA1404">
        <v>1.8686400000000001</v>
      </c>
      <c r="FB1404">
        <v>0</v>
      </c>
      <c r="FC1404">
        <v>0</v>
      </c>
      <c r="FD1404">
        <v>0</v>
      </c>
      <c r="FE1404">
        <v>0</v>
      </c>
      <c r="FF1404" t="s">
        <v>340</v>
      </c>
      <c r="FG1404" t="s">
        <v>341</v>
      </c>
      <c r="FH1404" t="s">
        <v>342</v>
      </c>
      <c r="FI1404" t="s">
        <v>342</v>
      </c>
      <c r="FJ1404" t="s">
        <v>342</v>
      </c>
      <c r="FK1404" t="s">
        <v>342</v>
      </c>
      <c r="FL1404">
        <v>0</v>
      </c>
      <c r="FM1404">
        <v>100</v>
      </c>
      <c r="FN1404">
        <v>100</v>
      </c>
      <c r="FO1404">
        <v>3.0150000000000001</v>
      </c>
      <c r="FP1404">
        <v>0.22</v>
      </c>
      <c r="FQ1404">
        <v>-0.71234261683338174</v>
      </c>
      <c r="FR1404">
        <v>7.6898218637449396E-3</v>
      </c>
      <c r="FS1404">
        <v>1.5097418776848419E-6</v>
      </c>
      <c r="FT1404">
        <v>-9.8458676114205118E-11</v>
      </c>
      <c r="FU1404">
        <v>0.22001999999999461</v>
      </c>
      <c r="FV1404">
        <v>0</v>
      </c>
      <c r="FW1404">
        <v>0</v>
      </c>
      <c r="FX1404">
        <v>0</v>
      </c>
      <c r="FY1404">
        <v>3</v>
      </c>
      <c r="FZ1404">
        <v>2164</v>
      </c>
      <c r="GA1404">
        <v>-1</v>
      </c>
      <c r="GB1404">
        <v>-1</v>
      </c>
      <c r="GC1404">
        <v>133</v>
      </c>
      <c r="GD1404">
        <v>133</v>
      </c>
      <c r="GE1404">
        <v>1.10229</v>
      </c>
      <c r="GF1404">
        <v>2.6440399999999999</v>
      </c>
      <c r="GG1404">
        <v>1.7981</v>
      </c>
      <c r="GH1404">
        <v>2.3803700000000001</v>
      </c>
      <c r="GI1404">
        <v>1.5979000000000001</v>
      </c>
      <c r="GJ1404">
        <v>2.4939</v>
      </c>
      <c r="GK1404">
        <v>34.5321</v>
      </c>
      <c r="GL1404">
        <v>24.157499999999999</v>
      </c>
      <c r="GM1404">
        <v>18</v>
      </c>
      <c r="GN1404">
        <v>364.22500000000002</v>
      </c>
      <c r="GO1404">
        <v>673.24800000000005</v>
      </c>
      <c r="GP1404">
        <v>25.829899999999999</v>
      </c>
      <c r="GQ1404">
        <v>25.572099999999999</v>
      </c>
      <c r="GR1404">
        <v>30</v>
      </c>
      <c r="GS1404">
        <v>25.549600000000002</v>
      </c>
      <c r="GT1404">
        <v>25.57</v>
      </c>
      <c r="GU1404">
        <v>22.040700000000001</v>
      </c>
      <c r="GV1404">
        <v>38.527500000000003</v>
      </c>
      <c r="GW1404">
        <v>0</v>
      </c>
      <c r="GX1404">
        <v>25.83</v>
      </c>
      <c r="GY1404">
        <v>450</v>
      </c>
      <c r="GZ1404">
        <v>18.5</v>
      </c>
      <c r="HA1404">
        <v>100.82</v>
      </c>
      <c r="HB1404">
        <v>70.530500000000004</v>
      </c>
    </row>
    <row r="1405" spans="1:210" x14ac:dyDescent="0.3">
      <c r="A1405">
        <v>1389</v>
      </c>
      <c r="B1405">
        <v>1750761660</v>
      </c>
      <c r="C1405">
        <v>6940.9000000953674</v>
      </c>
      <c r="D1405" t="s">
        <v>3119</v>
      </c>
      <c r="E1405" t="s">
        <v>3120</v>
      </c>
      <c r="F1405" t="s">
        <v>336</v>
      </c>
      <c r="G1405">
        <v>1750761660</v>
      </c>
      <c r="H1405">
        <f t="shared" si="714"/>
        <v>3.408129561633402E-4</v>
      </c>
      <c r="I1405">
        <f t="shared" si="715"/>
        <v>0.34081295616334017</v>
      </c>
      <c r="J1405">
        <f t="shared" si="716"/>
        <v>-7.4922005907804472E-3</v>
      </c>
      <c r="K1405">
        <f t="shared" si="717"/>
        <v>449.63</v>
      </c>
      <c r="L1405">
        <f t="shared" si="718"/>
        <v>441.75958152935738</v>
      </c>
      <c r="M1405">
        <f t="shared" si="719"/>
        <v>44.750686882569894</v>
      </c>
      <c r="N1405">
        <f t="shared" si="720"/>
        <v>45.547968135406997</v>
      </c>
      <c r="O1405">
        <f t="shared" si="721"/>
        <v>2.9524800943691438E-2</v>
      </c>
      <c r="P1405">
        <f t="shared" si="722"/>
        <v>2.4138046309155849</v>
      </c>
      <c r="Q1405">
        <f t="shared" si="723"/>
        <v>2.9328776999301476E-2</v>
      </c>
      <c r="R1405">
        <f t="shared" si="724"/>
        <v>1.8347989898501529E-2</v>
      </c>
      <c r="S1405">
        <f t="shared" si="725"/>
        <v>4.6604530000000004</v>
      </c>
      <c r="T1405">
        <f t="shared" si="726"/>
        <v>24.73362557890685</v>
      </c>
      <c r="U1405">
        <f t="shared" si="727"/>
        <v>24.580300000000001</v>
      </c>
      <c r="V1405">
        <f t="shared" si="728"/>
        <v>3.1009797968900172</v>
      </c>
      <c r="W1405">
        <f t="shared" si="729"/>
        <v>62.1389085890685</v>
      </c>
      <c r="X1405">
        <f t="shared" si="730"/>
        <v>1.9531845597908999</v>
      </c>
      <c r="Y1405">
        <f t="shared" si="731"/>
        <v>3.1432553357309931</v>
      </c>
      <c r="Z1405">
        <f t="shared" si="732"/>
        <v>1.1477952370991173</v>
      </c>
      <c r="AA1405">
        <f t="shared" si="733"/>
        <v>-15.029851366803303</v>
      </c>
      <c r="AB1405">
        <f t="shared" si="734"/>
        <v>29.488145790351005</v>
      </c>
      <c r="AC1405">
        <f t="shared" si="735"/>
        <v>2.5761142126196486</v>
      </c>
      <c r="AD1405">
        <f t="shared" si="736"/>
        <v>21.694861636167353</v>
      </c>
      <c r="AE1405">
        <f t="shared" si="737"/>
        <v>-7.4922005907804472E-3</v>
      </c>
      <c r="AF1405">
        <f t="shared" si="738"/>
        <v>0.34081295616334017</v>
      </c>
      <c r="AG1405">
        <f t="shared" si="739"/>
        <v>1.6931721877987537E-2</v>
      </c>
      <c r="AH1405">
        <v>458.52425009205479</v>
      </c>
      <c r="AI1405">
        <v>458.48603636363652</v>
      </c>
      <c r="AJ1405">
        <v>-7.1012638411321478E-5</v>
      </c>
      <c r="AK1405">
        <v>84.076978181650844</v>
      </c>
      <c r="AL1405">
        <f t="shared" si="740"/>
        <v>0.33778951545694713</v>
      </c>
      <c r="AM1405">
        <v>18.53604463577858</v>
      </c>
      <c r="AN1405">
        <v>19.28158360902254</v>
      </c>
      <c r="AO1405">
        <v>-1.339106499427405E-6</v>
      </c>
      <c r="AP1405">
        <v>90.497214367256092</v>
      </c>
      <c r="AQ1405">
        <v>0</v>
      </c>
      <c r="AR1405">
        <v>0</v>
      </c>
      <c r="AS1405">
        <f t="shared" si="741"/>
        <v>1</v>
      </c>
      <c r="AT1405">
        <f t="shared" si="742"/>
        <v>0</v>
      </c>
      <c r="AU1405">
        <f t="shared" si="743"/>
        <v>53880.445863642432</v>
      </c>
      <c r="AV1405">
        <f t="shared" si="744"/>
        <v>24.528700000000001</v>
      </c>
      <c r="AW1405">
        <f t="shared" si="745"/>
        <v>19.622960000000003</v>
      </c>
      <c r="AX1405">
        <f t="shared" si="746"/>
        <v>0.8</v>
      </c>
      <c r="AY1405">
        <f t="shared" si="747"/>
        <v>0.19</v>
      </c>
      <c r="AZ1405">
        <v>9</v>
      </c>
      <c r="BA1405">
        <v>1.88</v>
      </c>
      <c r="BB1405" t="s">
        <v>337</v>
      </c>
      <c r="BC1405">
        <v>2</v>
      </c>
      <c r="BD1405" t="b">
        <v>0</v>
      </c>
      <c r="BE1405">
        <v>1750761660</v>
      </c>
      <c r="BF1405">
        <v>449.63</v>
      </c>
      <c r="BG1405">
        <v>449.95800000000003</v>
      </c>
      <c r="BH1405">
        <v>19.280999999999999</v>
      </c>
      <c r="BI1405">
        <v>18.5288</v>
      </c>
      <c r="BJ1405">
        <v>446.61500000000001</v>
      </c>
      <c r="BK1405">
        <v>19.061</v>
      </c>
      <c r="BL1405">
        <v>399.91699999999997</v>
      </c>
      <c r="BM1405">
        <v>101.20099999999999</v>
      </c>
      <c r="BN1405">
        <v>9.9998900000000002E-2</v>
      </c>
      <c r="BO1405">
        <v>24.806899999999999</v>
      </c>
      <c r="BP1405">
        <v>24.580300000000001</v>
      </c>
      <c r="BQ1405">
        <v>999.9</v>
      </c>
      <c r="BR1405">
        <v>0</v>
      </c>
      <c r="BS1405">
        <v>0</v>
      </c>
      <c r="BT1405">
        <v>9995</v>
      </c>
      <c r="BU1405">
        <v>24.528700000000001</v>
      </c>
      <c r="BV1405">
        <v>8.89419</v>
      </c>
      <c r="BW1405">
        <v>-0.32800299999999999</v>
      </c>
      <c r="BX1405">
        <v>458.47</v>
      </c>
      <c r="BY1405">
        <v>458.45299999999997</v>
      </c>
      <c r="BZ1405">
        <v>0.75217999999999996</v>
      </c>
      <c r="CA1405">
        <v>449.95800000000003</v>
      </c>
      <c r="CB1405">
        <v>18.5288</v>
      </c>
      <c r="CC1405">
        <v>1.95126</v>
      </c>
      <c r="CD1405">
        <v>1.87514</v>
      </c>
      <c r="CE1405">
        <v>17.054300000000001</v>
      </c>
      <c r="CF1405">
        <v>16.427700000000002</v>
      </c>
      <c r="CG1405">
        <v>1750753677</v>
      </c>
      <c r="CH1405" t="s">
        <v>338</v>
      </c>
      <c r="CI1405">
        <v>1750753677</v>
      </c>
      <c r="CJ1405">
        <v>1750753673.5</v>
      </c>
      <c r="CK1405">
        <v>5</v>
      </c>
      <c r="CL1405">
        <v>2.1520000000000001</v>
      </c>
      <c r="CM1405">
        <v>-0.52400000000000002</v>
      </c>
      <c r="CN1405">
        <v>3.0179999999999998</v>
      </c>
      <c r="CO1405">
        <v>0.22</v>
      </c>
      <c r="CP1405">
        <v>450</v>
      </c>
      <c r="CQ1405">
        <v>19</v>
      </c>
      <c r="CR1405">
        <v>0.26</v>
      </c>
      <c r="CS1405">
        <v>0.17</v>
      </c>
      <c r="CT1405">
        <v>-0.35986634146341467</v>
      </c>
      <c r="CU1405">
        <v>8.8158815331009971E-2</v>
      </c>
      <c r="CV1405">
        <v>3.5265880040137289E-2</v>
      </c>
      <c r="CW1405">
        <v>1</v>
      </c>
      <c r="CX1405">
        <v>0</v>
      </c>
      <c r="CY1405">
        <v>0</v>
      </c>
      <c r="CZ1405">
        <v>0</v>
      </c>
      <c r="DA1405">
        <v>-1</v>
      </c>
      <c r="DB1405">
        <v>0.7565750731707318</v>
      </c>
      <c r="DC1405">
        <v>-5.5131261324042932E-2</v>
      </c>
      <c r="DD1405">
        <v>5.7193180916670864E-3</v>
      </c>
      <c r="DE1405">
        <v>1</v>
      </c>
      <c r="DF1405">
        <v>2</v>
      </c>
      <c r="DG1405">
        <v>2</v>
      </c>
      <c r="DH1405" t="s">
        <v>339</v>
      </c>
      <c r="DI1405">
        <v>3.0245799999999998</v>
      </c>
      <c r="DJ1405">
        <v>2.69129</v>
      </c>
      <c r="DK1405">
        <v>0.101742</v>
      </c>
      <c r="DL1405">
        <v>0.102881</v>
      </c>
      <c r="DM1405">
        <v>0.102717</v>
      </c>
      <c r="DN1405">
        <v>0.101142</v>
      </c>
      <c r="DO1405">
        <v>25128.799999999999</v>
      </c>
      <c r="DP1405">
        <v>16834.900000000001</v>
      </c>
      <c r="DQ1405">
        <v>26533.599999999999</v>
      </c>
      <c r="DR1405">
        <v>17050.8</v>
      </c>
      <c r="DS1405">
        <v>33863.199999999997</v>
      </c>
      <c r="DT1405">
        <v>20015.900000000001</v>
      </c>
      <c r="DU1405">
        <v>38649.9</v>
      </c>
      <c r="DV1405">
        <v>22596.799999999999</v>
      </c>
      <c r="DW1405">
        <v>1.82304</v>
      </c>
      <c r="DX1405">
        <v>2.2212999999999998</v>
      </c>
      <c r="DY1405">
        <v>7.7217800000000003E-2</v>
      </c>
      <c r="DZ1405">
        <v>0</v>
      </c>
      <c r="EA1405">
        <v>23.311199999999999</v>
      </c>
      <c r="EB1405">
        <v>999.9</v>
      </c>
      <c r="EC1405">
        <v>59.7</v>
      </c>
      <c r="ED1405">
        <v>31.6</v>
      </c>
      <c r="EE1405">
        <v>27.537299999999998</v>
      </c>
      <c r="EF1405">
        <v>62.576099999999997</v>
      </c>
      <c r="EG1405">
        <v>35.685099999999998</v>
      </c>
      <c r="EH1405">
        <v>1</v>
      </c>
      <c r="EI1405">
        <v>-0.119884</v>
      </c>
      <c r="EJ1405">
        <v>-1.0125999999999999</v>
      </c>
      <c r="EK1405">
        <v>20.3262</v>
      </c>
      <c r="EL1405">
        <v>5.2531100000000004</v>
      </c>
      <c r="EM1405">
        <v>11.962</v>
      </c>
      <c r="EN1405">
        <v>4.99064</v>
      </c>
      <c r="EO1405">
        <v>3.2918799999999999</v>
      </c>
      <c r="EP1405">
        <v>9999</v>
      </c>
      <c r="EQ1405">
        <v>9999</v>
      </c>
      <c r="ER1405">
        <v>9999</v>
      </c>
      <c r="ES1405">
        <v>999.9</v>
      </c>
      <c r="ET1405">
        <v>4.9726999999999997</v>
      </c>
      <c r="EU1405">
        <v>1.8719399999999999</v>
      </c>
      <c r="EV1405">
        <v>1.87215</v>
      </c>
      <c r="EW1405">
        <v>1.8772</v>
      </c>
      <c r="EX1405">
        <v>1.8713500000000001</v>
      </c>
      <c r="EY1405">
        <v>1.87212</v>
      </c>
      <c r="EZ1405">
        <v>1.8717999999999999</v>
      </c>
      <c r="FA1405">
        <v>1.86863</v>
      </c>
      <c r="FB1405">
        <v>0</v>
      </c>
      <c r="FC1405">
        <v>0</v>
      </c>
      <c r="FD1405">
        <v>0</v>
      </c>
      <c r="FE1405">
        <v>0</v>
      </c>
      <c r="FF1405" t="s">
        <v>340</v>
      </c>
      <c r="FG1405" t="s">
        <v>341</v>
      </c>
      <c r="FH1405" t="s">
        <v>342</v>
      </c>
      <c r="FI1405" t="s">
        <v>342</v>
      </c>
      <c r="FJ1405" t="s">
        <v>342</v>
      </c>
      <c r="FK1405" t="s">
        <v>342</v>
      </c>
      <c r="FL1405">
        <v>0</v>
      </c>
      <c r="FM1405">
        <v>100</v>
      </c>
      <c r="FN1405">
        <v>100</v>
      </c>
      <c r="FO1405">
        <v>3.0150000000000001</v>
      </c>
      <c r="FP1405">
        <v>0.22</v>
      </c>
      <c r="FQ1405">
        <v>-0.71234261683338174</v>
      </c>
      <c r="FR1405">
        <v>7.6898218637449396E-3</v>
      </c>
      <c r="FS1405">
        <v>1.5097418776848419E-6</v>
      </c>
      <c r="FT1405">
        <v>-9.8458676114205118E-11</v>
      </c>
      <c r="FU1405">
        <v>0.22001999999999461</v>
      </c>
      <c r="FV1405">
        <v>0</v>
      </c>
      <c r="FW1405">
        <v>0</v>
      </c>
      <c r="FX1405">
        <v>0</v>
      </c>
      <c r="FY1405">
        <v>3</v>
      </c>
      <c r="FZ1405">
        <v>2164</v>
      </c>
      <c r="GA1405">
        <v>-1</v>
      </c>
      <c r="GB1405">
        <v>-1</v>
      </c>
      <c r="GC1405">
        <v>133.1</v>
      </c>
      <c r="GD1405">
        <v>133.1</v>
      </c>
      <c r="GE1405">
        <v>1.1035200000000001</v>
      </c>
      <c r="GF1405">
        <v>2.65625</v>
      </c>
      <c r="GG1405">
        <v>1.7981</v>
      </c>
      <c r="GH1405">
        <v>2.3791500000000001</v>
      </c>
      <c r="GI1405">
        <v>1.5979000000000001</v>
      </c>
      <c r="GJ1405">
        <v>2.4621599999999999</v>
      </c>
      <c r="GK1405">
        <v>34.5321</v>
      </c>
      <c r="GL1405">
        <v>24.157499999999999</v>
      </c>
      <c r="GM1405">
        <v>18</v>
      </c>
      <c r="GN1405">
        <v>364</v>
      </c>
      <c r="GO1405">
        <v>673.221</v>
      </c>
      <c r="GP1405">
        <v>25.829799999999999</v>
      </c>
      <c r="GQ1405">
        <v>25.5717</v>
      </c>
      <c r="GR1405">
        <v>30.0001</v>
      </c>
      <c r="GS1405">
        <v>25.547599999999999</v>
      </c>
      <c r="GT1405">
        <v>25.567900000000002</v>
      </c>
      <c r="GU1405">
        <v>22.041799999999999</v>
      </c>
      <c r="GV1405">
        <v>38.527500000000003</v>
      </c>
      <c r="GW1405">
        <v>0</v>
      </c>
      <c r="GX1405">
        <v>25.83</v>
      </c>
      <c r="GY1405">
        <v>450</v>
      </c>
      <c r="GZ1405">
        <v>18.5</v>
      </c>
      <c r="HA1405">
        <v>100.82</v>
      </c>
      <c r="HB1405">
        <v>70.530799999999999</v>
      </c>
    </row>
    <row r="1406" spans="1:210" x14ac:dyDescent="0.3">
      <c r="A1406">
        <v>1390</v>
      </c>
      <c r="B1406">
        <v>1750761665</v>
      </c>
      <c r="C1406">
        <v>6945.9000000953674</v>
      </c>
      <c r="D1406" t="s">
        <v>3121</v>
      </c>
      <c r="E1406" t="s">
        <v>3122</v>
      </c>
      <c r="F1406" t="s">
        <v>336</v>
      </c>
      <c r="G1406">
        <v>1750761665</v>
      </c>
      <c r="H1406">
        <f t="shared" si="714"/>
        <v>3.3925166624328417E-4</v>
      </c>
      <c r="I1406">
        <f t="shared" si="715"/>
        <v>0.33925166624328418</v>
      </c>
      <c r="J1406">
        <f t="shared" si="716"/>
        <v>-2.731347530713434E-3</v>
      </c>
      <c r="K1406">
        <f t="shared" si="717"/>
        <v>449.666</v>
      </c>
      <c r="L1406">
        <f t="shared" si="718"/>
        <v>441.52863354004006</v>
      </c>
      <c r="M1406">
        <f t="shared" si="719"/>
        <v>44.727722110975805</v>
      </c>
      <c r="N1406">
        <f t="shared" si="720"/>
        <v>45.552053395717401</v>
      </c>
      <c r="O1406">
        <f t="shared" si="721"/>
        <v>2.935251546933763E-2</v>
      </c>
      <c r="P1406">
        <f t="shared" si="722"/>
        <v>2.4145879006107287</v>
      </c>
      <c r="Q1406">
        <f t="shared" si="723"/>
        <v>2.9158826934037606E-2</v>
      </c>
      <c r="R1406">
        <f t="shared" si="724"/>
        <v>1.8241563211813493E-2</v>
      </c>
      <c r="S1406">
        <f t="shared" si="725"/>
        <v>4.6591800000000001</v>
      </c>
      <c r="T1406">
        <f t="shared" si="726"/>
        <v>24.733124783092954</v>
      </c>
      <c r="U1406">
        <f t="shared" si="727"/>
        <v>24.584299999999999</v>
      </c>
      <c r="V1406">
        <f t="shared" si="728"/>
        <v>3.1017217242713278</v>
      </c>
      <c r="W1406">
        <f t="shared" si="729"/>
        <v>62.121300278035193</v>
      </c>
      <c r="X1406">
        <f t="shared" si="730"/>
        <v>1.9525145053433799</v>
      </c>
      <c r="Y1406">
        <f t="shared" si="731"/>
        <v>3.1430676701945157</v>
      </c>
      <c r="Z1406">
        <f t="shared" si="732"/>
        <v>1.1492072189279479</v>
      </c>
      <c r="AA1406">
        <f t="shared" si="733"/>
        <v>-14.960998481328831</v>
      </c>
      <c r="AB1406">
        <f t="shared" si="734"/>
        <v>28.846838258136287</v>
      </c>
      <c r="AC1406">
        <f t="shared" si="735"/>
        <v>2.5193095114584532</v>
      </c>
      <c r="AD1406">
        <f t="shared" si="736"/>
        <v>21.06432928826591</v>
      </c>
      <c r="AE1406">
        <f t="shared" si="737"/>
        <v>-2.731347530713434E-3</v>
      </c>
      <c r="AF1406">
        <f t="shared" si="738"/>
        <v>0.33925166624328418</v>
      </c>
      <c r="AG1406">
        <f t="shared" si="739"/>
        <v>-1.8775022080140789E-2</v>
      </c>
      <c r="AH1406">
        <v>458.43591999016888</v>
      </c>
      <c r="AI1406">
        <v>458.47895151515149</v>
      </c>
      <c r="AJ1406">
        <v>-2.4213798475368421E-7</v>
      </c>
      <c r="AK1406">
        <v>84.076978181650844</v>
      </c>
      <c r="AL1406">
        <f t="shared" si="740"/>
        <v>0.33732965241460794</v>
      </c>
      <c r="AM1406">
        <v>18.530757810900511</v>
      </c>
      <c r="AN1406">
        <v>19.274924962406001</v>
      </c>
      <c r="AO1406">
        <v>-8.360620046430249E-7</v>
      </c>
      <c r="AP1406">
        <v>90.497214367256092</v>
      </c>
      <c r="AQ1406">
        <v>0</v>
      </c>
      <c r="AR1406">
        <v>0</v>
      </c>
      <c r="AS1406">
        <f t="shared" si="741"/>
        <v>1</v>
      </c>
      <c r="AT1406">
        <f t="shared" si="742"/>
        <v>0</v>
      </c>
      <c r="AU1406">
        <f t="shared" si="743"/>
        <v>53907.012930487021</v>
      </c>
      <c r="AV1406">
        <f t="shared" si="744"/>
        <v>24.521999999999998</v>
      </c>
      <c r="AW1406">
        <f t="shared" si="745"/>
        <v>19.617599999999999</v>
      </c>
      <c r="AX1406">
        <f t="shared" si="746"/>
        <v>0.8</v>
      </c>
      <c r="AY1406">
        <f t="shared" si="747"/>
        <v>0.19</v>
      </c>
      <c r="AZ1406">
        <v>9</v>
      </c>
      <c r="BA1406">
        <v>1.88</v>
      </c>
      <c r="BB1406" t="s">
        <v>337</v>
      </c>
      <c r="BC1406">
        <v>2</v>
      </c>
      <c r="BD1406" t="b">
        <v>0</v>
      </c>
      <c r="BE1406">
        <v>1750761665</v>
      </c>
      <c r="BF1406">
        <v>449.666</v>
      </c>
      <c r="BG1406">
        <v>450.00299999999999</v>
      </c>
      <c r="BH1406">
        <v>19.2742</v>
      </c>
      <c r="BI1406">
        <v>18.5258</v>
      </c>
      <c r="BJ1406">
        <v>446.65199999999999</v>
      </c>
      <c r="BK1406">
        <v>19.054200000000002</v>
      </c>
      <c r="BL1406">
        <v>400.10899999999998</v>
      </c>
      <c r="BM1406">
        <v>101.202</v>
      </c>
      <c r="BN1406">
        <v>9.9973900000000004E-2</v>
      </c>
      <c r="BO1406">
        <v>24.805900000000001</v>
      </c>
      <c r="BP1406">
        <v>24.584299999999999</v>
      </c>
      <c r="BQ1406">
        <v>999.9</v>
      </c>
      <c r="BR1406">
        <v>0</v>
      </c>
      <c r="BS1406">
        <v>0</v>
      </c>
      <c r="BT1406">
        <v>10000</v>
      </c>
      <c r="BU1406">
        <v>24.521999999999998</v>
      </c>
      <c r="BV1406">
        <v>8.89419</v>
      </c>
      <c r="BW1406">
        <v>-0.337036</v>
      </c>
      <c r="BX1406">
        <v>458.50400000000002</v>
      </c>
      <c r="BY1406">
        <v>458.49700000000001</v>
      </c>
      <c r="BZ1406">
        <v>0.74846100000000004</v>
      </c>
      <c r="CA1406">
        <v>450.00299999999999</v>
      </c>
      <c r="CB1406">
        <v>18.5258</v>
      </c>
      <c r="CC1406">
        <v>1.95059</v>
      </c>
      <c r="CD1406">
        <v>1.8748499999999999</v>
      </c>
      <c r="CE1406">
        <v>17.0489</v>
      </c>
      <c r="CF1406">
        <v>16.4252</v>
      </c>
      <c r="CG1406">
        <v>1750753677</v>
      </c>
      <c r="CH1406" t="s">
        <v>338</v>
      </c>
      <c r="CI1406">
        <v>1750753677</v>
      </c>
      <c r="CJ1406">
        <v>1750753673.5</v>
      </c>
      <c r="CK1406">
        <v>5</v>
      </c>
      <c r="CL1406">
        <v>2.1520000000000001</v>
      </c>
      <c r="CM1406">
        <v>-0.52400000000000002</v>
      </c>
      <c r="CN1406">
        <v>3.0179999999999998</v>
      </c>
      <c r="CO1406">
        <v>0.22</v>
      </c>
      <c r="CP1406">
        <v>450</v>
      </c>
      <c r="CQ1406">
        <v>19</v>
      </c>
      <c r="CR1406">
        <v>0.26</v>
      </c>
      <c r="CS1406">
        <v>0.17</v>
      </c>
      <c r="CT1406">
        <v>-0.35198600000000002</v>
      </c>
      <c r="CU1406">
        <v>0.24892500562851819</v>
      </c>
      <c r="CV1406">
        <v>3.4009984856656433E-2</v>
      </c>
      <c r="CW1406">
        <v>1</v>
      </c>
      <c r="CX1406">
        <v>0</v>
      </c>
      <c r="CY1406">
        <v>0</v>
      </c>
      <c r="CZ1406">
        <v>0</v>
      </c>
      <c r="DA1406">
        <v>-1</v>
      </c>
      <c r="DB1406">
        <v>0.75306422499999992</v>
      </c>
      <c r="DC1406">
        <v>-2.0282375234521709E-2</v>
      </c>
      <c r="DD1406">
        <v>2.901828109033167E-3</v>
      </c>
      <c r="DE1406">
        <v>1</v>
      </c>
      <c r="DF1406">
        <v>2</v>
      </c>
      <c r="DG1406">
        <v>2</v>
      </c>
      <c r="DH1406" t="s">
        <v>339</v>
      </c>
      <c r="DI1406">
        <v>3.0247999999999999</v>
      </c>
      <c r="DJ1406">
        <v>2.6912600000000002</v>
      </c>
      <c r="DK1406">
        <v>0.10174999999999999</v>
      </c>
      <c r="DL1406">
        <v>0.10289</v>
      </c>
      <c r="DM1406">
        <v>0.10269200000000001</v>
      </c>
      <c r="DN1406">
        <v>0.101132</v>
      </c>
      <c r="DO1406">
        <v>25128.799999999999</v>
      </c>
      <c r="DP1406">
        <v>16834.7</v>
      </c>
      <c r="DQ1406">
        <v>26533.8</v>
      </c>
      <c r="DR1406">
        <v>17050.8</v>
      </c>
      <c r="DS1406">
        <v>33864.199999999997</v>
      </c>
      <c r="DT1406">
        <v>20016.099999999999</v>
      </c>
      <c r="DU1406">
        <v>38649.9</v>
      </c>
      <c r="DV1406">
        <v>22596.799999999999</v>
      </c>
      <c r="DW1406">
        <v>1.82338</v>
      </c>
      <c r="DX1406">
        <v>2.2213799999999999</v>
      </c>
      <c r="DY1406">
        <v>7.7545600000000006E-2</v>
      </c>
      <c r="DZ1406">
        <v>0</v>
      </c>
      <c r="EA1406">
        <v>23.309799999999999</v>
      </c>
      <c r="EB1406">
        <v>999.9</v>
      </c>
      <c r="EC1406">
        <v>59.7</v>
      </c>
      <c r="ED1406">
        <v>31.6</v>
      </c>
      <c r="EE1406">
        <v>27.5367</v>
      </c>
      <c r="EF1406">
        <v>62.7361</v>
      </c>
      <c r="EG1406">
        <v>35.685099999999998</v>
      </c>
      <c r="EH1406">
        <v>1</v>
      </c>
      <c r="EI1406">
        <v>-0.11980499999999999</v>
      </c>
      <c r="EJ1406">
        <v>-1.0122899999999999</v>
      </c>
      <c r="EK1406">
        <v>20.3262</v>
      </c>
      <c r="EL1406">
        <v>5.2531100000000004</v>
      </c>
      <c r="EM1406">
        <v>11.962</v>
      </c>
      <c r="EN1406">
        <v>4.9905200000000001</v>
      </c>
      <c r="EO1406">
        <v>3.2919200000000002</v>
      </c>
      <c r="EP1406">
        <v>9999</v>
      </c>
      <c r="EQ1406">
        <v>9999</v>
      </c>
      <c r="ER1406">
        <v>9999</v>
      </c>
      <c r="ES1406">
        <v>999.9</v>
      </c>
      <c r="ET1406">
        <v>4.9726999999999997</v>
      </c>
      <c r="EU1406">
        <v>1.8719399999999999</v>
      </c>
      <c r="EV1406">
        <v>1.8721699999999999</v>
      </c>
      <c r="EW1406">
        <v>1.8772</v>
      </c>
      <c r="EX1406">
        <v>1.8713500000000001</v>
      </c>
      <c r="EY1406">
        <v>1.8721099999999999</v>
      </c>
      <c r="EZ1406">
        <v>1.8717999999999999</v>
      </c>
      <c r="FA1406">
        <v>1.86866</v>
      </c>
      <c r="FB1406">
        <v>0</v>
      </c>
      <c r="FC1406">
        <v>0</v>
      </c>
      <c r="FD1406">
        <v>0</v>
      </c>
      <c r="FE1406">
        <v>0</v>
      </c>
      <c r="FF1406" t="s">
        <v>340</v>
      </c>
      <c r="FG1406" t="s">
        <v>341</v>
      </c>
      <c r="FH1406" t="s">
        <v>342</v>
      </c>
      <c r="FI1406" t="s">
        <v>342</v>
      </c>
      <c r="FJ1406" t="s">
        <v>342</v>
      </c>
      <c r="FK1406" t="s">
        <v>342</v>
      </c>
      <c r="FL1406">
        <v>0</v>
      </c>
      <c r="FM1406">
        <v>100</v>
      </c>
      <c r="FN1406">
        <v>100</v>
      </c>
      <c r="FO1406">
        <v>3.0139999999999998</v>
      </c>
      <c r="FP1406">
        <v>0.22</v>
      </c>
      <c r="FQ1406">
        <v>-0.71234261683338174</v>
      </c>
      <c r="FR1406">
        <v>7.6898218637449396E-3</v>
      </c>
      <c r="FS1406">
        <v>1.5097418776848419E-6</v>
      </c>
      <c r="FT1406">
        <v>-9.8458676114205118E-11</v>
      </c>
      <c r="FU1406">
        <v>0.22001999999999461</v>
      </c>
      <c r="FV1406">
        <v>0</v>
      </c>
      <c r="FW1406">
        <v>0</v>
      </c>
      <c r="FX1406">
        <v>0</v>
      </c>
      <c r="FY1406">
        <v>3</v>
      </c>
      <c r="FZ1406">
        <v>2164</v>
      </c>
      <c r="GA1406">
        <v>-1</v>
      </c>
      <c r="GB1406">
        <v>-1</v>
      </c>
      <c r="GC1406">
        <v>133.1</v>
      </c>
      <c r="GD1406">
        <v>133.19999999999999</v>
      </c>
      <c r="GE1406">
        <v>1.1035200000000001</v>
      </c>
      <c r="GF1406">
        <v>2.63672</v>
      </c>
      <c r="GG1406">
        <v>1.7981</v>
      </c>
      <c r="GH1406">
        <v>2.3803700000000001</v>
      </c>
      <c r="GI1406">
        <v>1.5979000000000001</v>
      </c>
      <c r="GJ1406">
        <v>2.5610400000000002</v>
      </c>
      <c r="GK1406">
        <v>34.5321</v>
      </c>
      <c r="GL1406">
        <v>24.1663</v>
      </c>
      <c r="GM1406">
        <v>18</v>
      </c>
      <c r="GN1406">
        <v>364.166</v>
      </c>
      <c r="GO1406">
        <v>673.27800000000002</v>
      </c>
      <c r="GP1406">
        <v>25.829899999999999</v>
      </c>
      <c r="GQ1406">
        <v>25.569800000000001</v>
      </c>
      <c r="GR1406">
        <v>30.0001</v>
      </c>
      <c r="GS1406">
        <v>25.546800000000001</v>
      </c>
      <c r="GT1406">
        <v>25.567</v>
      </c>
      <c r="GU1406">
        <v>22.041</v>
      </c>
      <c r="GV1406">
        <v>38.527500000000003</v>
      </c>
      <c r="GW1406">
        <v>0</v>
      </c>
      <c r="GX1406">
        <v>25.83</v>
      </c>
      <c r="GY1406">
        <v>450</v>
      </c>
      <c r="GZ1406">
        <v>18.5</v>
      </c>
      <c r="HA1406">
        <v>100.82</v>
      </c>
      <c r="HB1406">
        <v>70.530699999999996</v>
      </c>
    </row>
    <row r="1407" spans="1:210" x14ac:dyDescent="0.3">
      <c r="A1407">
        <v>1391</v>
      </c>
      <c r="B1407">
        <v>1750761670</v>
      </c>
      <c r="C1407">
        <v>6950.9000000953674</v>
      </c>
      <c r="D1407" t="s">
        <v>3123</v>
      </c>
      <c r="E1407" t="s">
        <v>3124</v>
      </c>
      <c r="F1407" t="s">
        <v>336</v>
      </c>
      <c r="G1407">
        <v>1750761670</v>
      </c>
      <c r="H1407">
        <f t="shared" si="714"/>
        <v>3.3546444813420439E-4</v>
      </c>
      <c r="I1407">
        <f t="shared" si="715"/>
        <v>0.3354644481342044</v>
      </c>
      <c r="J1407">
        <f t="shared" si="716"/>
        <v>-4.2106295947166375E-3</v>
      </c>
      <c r="K1407">
        <f t="shared" si="717"/>
        <v>449.66899999999998</v>
      </c>
      <c r="L1407">
        <f t="shared" si="718"/>
        <v>441.62681311341703</v>
      </c>
      <c r="M1407">
        <f t="shared" si="719"/>
        <v>44.738520765257029</v>
      </c>
      <c r="N1407">
        <f t="shared" si="720"/>
        <v>45.553225702411893</v>
      </c>
      <c r="O1407">
        <f t="shared" si="721"/>
        <v>2.906814487051413E-2</v>
      </c>
      <c r="P1407">
        <f t="shared" si="722"/>
        <v>2.4135428575771032</v>
      </c>
      <c r="Q1407">
        <f t="shared" si="723"/>
        <v>2.8878096435781091E-2</v>
      </c>
      <c r="R1407">
        <f t="shared" si="724"/>
        <v>1.8065782540179834E-2</v>
      </c>
      <c r="S1407">
        <f t="shared" si="725"/>
        <v>4.669022</v>
      </c>
      <c r="T1407">
        <f t="shared" si="726"/>
        <v>24.732845598709293</v>
      </c>
      <c r="U1407">
        <f t="shared" si="727"/>
        <v>24.5715</v>
      </c>
      <c r="V1407">
        <f t="shared" si="728"/>
        <v>3.0993481026498904</v>
      </c>
      <c r="W1407">
        <f t="shared" si="729"/>
        <v>62.106774172547659</v>
      </c>
      <c r="X1407">
        <f t="shared" si="730"/>
        <v>1.9518831219047599</v>
      </c>
      <c r="Y1407">
        <f t="shared" si="731"/>
        <v>3.1427861902502872</v>
      </c>
      <c r="Z1407">
        <f t="shared" si="732"/>
        <v>1.1474649807451305</v>
      </c>
      <c r="AA1407">
        <f t="shared" si="733"/>
        <v>-14.793982162718413</v>
      </c>
      <c r="AB1407">
        <f t="shared" si="734"/>
        <v>30.304697059029689</v>
      </c>
      <c r="AC1407">
        <f t="shared" si="735"/>
        <v>2.6475853677735079</v>
      </c>
      <c r="AD1407">
        <f t="shared" si="736"/>
        <v>22.827322264084785</v>
      </c>
      <c r="AE1407">
        <f t="shared" si="737"/>
        <v>-4.2106295947166375E-3</v>
      </c>
      <c r="AF1407">
        <f t="shared" si="738"/>
        <v>0.3354644481342044</v>
      </c>
      <c r="AG1407">
        <f t="shared" si="739"/>
        <v>2.6625730974638383E-3</v>
      </c>
      <c r="AH1407">
        <v>458.51121812902733</v>
      </c>
      <c r="AI1407">
        <v>458.50501212121208</v>
      </c>
      <c r="AJ1407">
        <v>1.174871962928718E-5</v>
      </c>
      <c r="AK1407">
        <v>84.076978181650844</v>
      </c>
      <c r="AL1407">
        <f t="shared" si="740"/>
        <v>0.33669181813323795</v>
      </c>
      <c r="AM1407">
        <v>18.525024633858379</v>
      </c>
      <c r="AN1407">
        <v>19.26814661654134</v>
      </c>
      <c r="AO1407">
        <v>-1.458286782161947E-6</v>
      </c>
      <c r="AP1407">
        <v>90.497214367256092</v>
      </c>
      <c r="AQ1407">
        <v>0</v>
      </c>
      <c r="AR1407">
        <v>0</v>
      </c>
      <c r="AS1407">
        <f t="shared" si="741"/>
        <v>1</v>
      </c>
      <c r="AT1407">
        <f t="shared" si="742"/>
        <v>0</v>
      </c>
      <c r="AU1407">
        <f t="shared" si="743"/>
        <v>53872.152616503983</v>
      </c>
      <c r="AV1407">
        <f t="shared" si="744"/>
        <v>24.573799999999999</v>
      </c>
      <c r="AW1407">
        <f t="shared" si="745"/>
        <v>19.659040000000001</v>
      </c>
      <c r="AX1407">
        <f t="shared" si="746"/>
        <v>0.8</v>
      </c>
      <c r="AY1407">
        <f t="shared" si="747"/>
        <v>0.19</v>
      </c>
      <c r="AZ1407">
        <v>9</v>
      </c>
      <c r="BA1407">
        <v>1.88</v>
      </c>
      <c r="BB1407" t="s">
        <v>337</v>
      </c>
      <c r="BC1407">
        <v>2</v>
      </c>
      <c r="BD1407" t="b">
        <v>0</v>
      </c>
      <c r="BE1407">
        <v>1750761670</v>
      </c>
      <c r="BF1407">
        <v>449.66899999999998</v>
      </c>
      <c r="BG1407">
        <v>449.99900000000002</v>
      </c>
      <c r="BH1407">
        <v>19.267600000000002</v>
      </c>
      <c r="BI1407">
        <v>18.527200000000001</v>
      </c>
      <c r="BJ1407">
        <v>446.654</v>
      </c>
      <c r="BK1407">
        <v>19.047499999999999</v>
      </c>
      <c r="BL1407">
        <v>399.92</v>
      </c>
      <c r="BM1407">
        <v>101.20399999999999</v>
      </c>
      <c r="BN1407">
        <v>9.9905099999999997E-2</v>
      </c>
      <c r="BO1407">
        <v>24.804400000000001</v>
      </c>
      <c r="BP1407">
        <v>24.5715</v>
      </c>
      <c r="BQ1407">
        <v>999.9</v>
      </c>
      <c r="BR1407">
        <v>0</v>
      </c>
      <c r="BS1407">
        <v>0</v>
      </c>
      <c r="BT1407">
        <v>9993</v>
      </c>
      <c r="BU1407">
        <v>24.573799999999999</v>
      </c>
      <c r="BV1407">
        <v>8.89419</v>
      </c>
      <c r="BW1407">
        <v>-0.33007799999999998</v>
      </c>
      <c r="BX1407">
        <v>458.50299999999999</v>
      </c>
      <c r="BY1407">
        <v>458.49299999999999</v>
      </c>
      <c r="BZ1407">
        <v>0.74035099999999998</v>
      </c>
      <c r="CA1407">
        <v>449.99900000000002</v>
      </c>
      <c r="CB1407">
        <v>18.527200000000001</v>
      </c>
      <c r="CC1407">
        <v>1.9499500000000001</v>
      </c>
      <c r="CD1407">
        <v>1.87503</v>
      </c>
      <c r="CE1407">
        <v>17.043700000000001</v>
      </c>
      <c r="CF1407">
        <v>16.4267</v>
      </c>
      <c r="CG1407">
        <v>1750753677</v>
      </c>
      <c r="CH1407" t="s">
        <v>338</v>
      </c>
      <c r="CI1407">
        <v>1750753677</v>
      </c>
      <c r="CJ1407">
        <v>1750753673.5</v>
      </c>
      <c r="CK1407">
        <v>5</v>
      </c>
      <c r="CL1407">
        <v>2.1520000000000001</v>
      </c>
      <c r="CM1407">
        <v>-0.52400000000000002</v>
      </c>
      <c r="CN1407">
        <v>3.0179999999999998</v>
      </c>
      <c r="CO1407">
        <v>0.22</v>
      </c>
      <c r="CP1407">
        <v>450</v>
      </c>
      <c r="CQ1407">
        <v>19</v>
      </c>
      <c r="CR1407">
        <v>0.26</v>
      </c>
      <c r="CS1407">
        <v>0.17</v>
      </c>
      <c r="CT1407">
        <v>-0.34778358536585369</v>
      </c>
      <c r="CU1407">
        <v>0.1189915400696865</v>
      </c>
      <c r="CV1407">
        <v>3.1477273175803767E-2</v>
      </c>
      <c r="CW1407">
        <v>1</v>
      </c>
      <c r="CX1407">
        <v>0</v>
      </c>
      <c r="CY1407">
        <v>0</v>
      </c>
      <c r="CZ1407">
        <v>0</v>
      </c>
      <c r="DA1407">
        <v>-1</v>
      </c>
      <c r="DB1407">
        <v>0.75027156097560976</v>
      </c>
      <c r="DC1407">
        <v>-2.3710891986063722E-2</v>
      </c>
      <c r="DD1407">
        <v>3.3300784950008782E-3</v>
      </c>
      <c r="DE1407">
        <v>1</v>
      </c>
      <c r="DF1407">
        <v>2</v>
      </c>
      <c r="DG1407">
        <v>2</v>
      </c>
      <c r="DH1407" t="s">
        <v>339</v>
      </c>
      <c r="DI1407">
        <v>3.0245799999999998</v>
      </c>
      <c r="DJ1407">
        <v>2.6911999999999998</v>
      </c>
      <c r="DK1407">
        <v>0.101752</v>
      </c>
      <c r="DL1407">
        <v>0.102891</v>
      </c>
      <c r="DM1407">
        <v>0.102668</v>
      </c>
      <c r="DN1407">
        <v>0.10113900000000001</v>
      </c>
      <c r="DO1407">
        <v>25128.799999999999</v>
      </c>
      <c r="DP1407">
        <v>16834.400000000001</v>
      </c>
      <c r="DQ1407">
        <v>26533.8</v>
      </c>
      <c r="DR1407">
        <v>17050.5</v>
      </c>
      <c r="DS1407">
        <v>33865.199999999997</v>
      </c>
      <c r="DT1407">
        <v>20015.599999999999</v>
      </c>
      <c r="DU1407">
        <v>38650</v>
      </c>
      <c r="DV1407">
        <v>22596.5</v>
      </c>
      <c r="DW1407">
        <v>1.8228</v>
      </c>
      <c r="DX1407">
        <v>2.2216999999999998</v>
      </c>
      <c r="DY1407">
        <v>7.6800599999999997E-2</v>
      </c>
      <c r="DZ1407">
        <v>0</v>
      </c>
      <c r="EA1407">
        <v>23.309200000000001</v>
      </c>
      <c r="EB1407">
        <v>999.9</v>
      </c>
      <c r="EC1407">
        <v>59.7</v>
      </c>
      <c r="ED1407">
        <v>31.6</v>
      </c>
      <c r="EE1407">
        <v>27.537099999999999</v>
      </c>
      <c r="EF1407">
        <v>62.626100000000001</v>
      </c>
      <c r="EG1407">
        <v>35.488799999999998</v>
      </c>
      <c r="EH1407">
        <v>1</v>
      </c>
      <c r="EI1407">
        <v>-0.120016</v>
      </c>
      <c r="EJ1407">
        <v>-1.01278</v>
      </c>
      <c r="EK1407">
        <v>20.3261</v>
      </c>
      <c r="EL1407">
        <v>5.2532300000000003</v>
      </c>
      <c r="EM1407">
        <v>11.962</v>
      </c>
      <c r="EN1407">
        <v>4.9908799999999998</v>
      </c>
      <c r="EO1407">
        <v>3.29196</v>
      </c>
      <c r="EP1407">
        <v>9999</v>
      </c>
      <c r="EQ1407">
        <v>9999</v>
      </c>
      <c r="ER1407">
        <v>9999</v>
      </c>
      <c r="ES1407">
        <v>999.9</v>
      </c>
      <c r="ET1407">
        <v>4.9726900000000001</v>
      </c>
      <c r="EU1407">
        <v>1.8719399999999999</v>
      </c>
      <c r="EV1407">
        <v>1.87218</v>
      </c>
      <c r="EW1407">
        <v>1.8771899999999999</v>
      </c>
      <c r="EX1407">
        <v>1.8713500000000001</v>
      </c>
      <c r="EY1407">
        <v>1.8721099999999999</v>
      </c>
      <c r="EZ1407">
        <v>1.8717999999999999</v>
      </c>
      <c r="FA1407">
        <v>1.8686799999999999</v>
      </c>
      <c r="FB1407">
        <v>0</v>
      </c>
      <c r="FC1407">
        <v>0</v>
      </c>
      <c r="FD1407">
        <v>0</v>
      </c>
      <c r="FE1407">
        <v>0</v>
      </c>
      <c r="FF1407" t="s">
        <v>340</v>
      </c>
      <c r="FG1407" t="s">
        <v>341</v>
      </c>
      <c r="FH1407" t="s">
        <v>342</v>
      </c>
      <c r="FI1407" t="s">
        <v>342</v>
      </c>
      <c r="FJ1407" t="s">
        <v>342</v>
      </c>
      <c r="FK1407" t="s">
        <v>342</v>
      </c>
      <c r="FL1407">
        <v>0</v>
      </c>
      <c r="FM1407">
        <v>100</v>
      </c>
      <c r="FN1407">
        <v>100</v>
      </c>
      <c r="FO1407">
        <v>3.0150000000000001</v>
      </c>
      <c r="FP1407">
        <v>0.22009999999999999</v>
      </c>
      <c r="FQ1407">
        <v>-0.71234261683338174</v>
      </c>
      <c r="FR1407">
        <v>7.6898218637449396E-3</v>
      </c>
      <c r="FS1407">
        <v>1.5097418776848419E-6</v>
      </c>
      <c r="FT1407">
        <v>-9.8458676114205118E-11</v>
      </c>
      <c r="FU1407">
        <v>0.22001999999999461</v>
      </c>
      <c r="FV1407">
        <v>0</v>
      </c>
      <c r="FW1407">
        <v>0</v>
      </c>
      <c r="FX1407">
        <v>0</v>
      </c>
      <c r="FY1407">
        <v>3</v>
      </c>
      <c r="FZ1407">
        <v>2164</v>
      </c>
      <c r="GA1407">
        <v>-1</v>
      </c>
      <c r="GB1407">
        <v>-1</v>
      </c>
      <c r="GC1407">
        <v>133.19999999999999</v>
      </c>
      <c r="GD1407">
        <v>133.30000000000001</v>
      </c>
      <c r="GE1407">
        <v>1.10229</v>
      </c>
      <c r="GF1407">
        <v>2.6440399999999999</v>
      </c>
      <c r="GG1407">
        <v>1.7981</v>
      </c>
      <c r="GH1407">
        <v>2.3803700000000001</v>
      </c>
      <c r="GI1407">
        <v>1.5979000000000001</v>
      </c>
      <c r="GJ1407">
        <v>2.4890099999999999</v>
      </c>
      <c r="GK1407">
        <v>34.5321</v>
      </c>
      <c r="GL1407">
        <v>24.157499999999999</v>
      </c>
      <c r="GM1407">
        <v>18</v>
      </c>
      <c r="GN1407">
        <v>363.863</v>
      </c>
      <c r="GO1407">
        <v>673.53899999999999</v>
      </c>
      <c r="GP1407">
        <v>25.829899999999999</v>
      </c>
      <c r="GQ1407">
        <v>25.5687</v>
      </c>
      <c r="GR1407">
        <v>30</v>
      </c>
      <c r="GS1407">
        <v>25.545400000000001</v>
      </c>
      <c r="GT1407">
        <v>25.565799999999999</v>
      </c>
      <c r="GU1407">
        <v>22.041899999999998</v>
      </c>
      <c r="GV1407">
        <v>38.527500000000003</v>
      </c>
      <c r="GW1407">
        <v>0</v>
      </c>
      <c r="GX1407">
        <v>25.83</v>
      </c>
      <c r="GY1407">
        <v>450</v>
      </c>
      <c r="GZ1407">
        <v>18.5</v>
      </c>
      <c r="HA1407">
        <v>100.821</v>
      </c>
      <c r="HB1407">
        <v>70.529700000000005</v>
      </c>
    </row>
    <row r="1408" spans="1:210" x14ac:dyDescent="0.3">
      <c r="A1408">
        <v>1392</v>
      </c>
      <c r="B1408">
        <v>1750761675</v>
      </c>
      <c r="C1408">
        <v>6955.9000000953674</v>
      </c>
      <c r="D1408" t="s">
        <v>3125</v>
      </c>
      <c r="E1408" t="s">
        <v>3126</v>
      </c>
      <c r="F1408" t="s">
        <v>336</v>
      </c>
      <c r="G1408">
        <v>1750761675</v>
      </c>
      <c r="H1408">
        <f t="shared" si="714"/>
        <v>3.3510942038782909E-4</v>
      </c>
      <c r="I1408">
        <f t="shared" si="715"/>
        <v>0.33510942038782909</v>
      </c>
      <c r="J1408">
        <f t="shared" si="716"/>
        <v>1.7534258061538438E-3</v>
      </c>
      <c r="K1408">
        <f t="shared" si="717"/>
        <v>449.66</v>
      </c>
      <c r="L1408">
        <f t="shared" si="718"/>
        <v>441.27989994763266</v>
      </c>
      <c r="M1408">
        <f t="shared" si="719"/>
        <v>44.704298675775519</v>
      </c>
      <c r="N1408">
        <f t="shared" si="720"/>
        <v>45.553253037209998</v>
      </c>
      <c r="O1408">
        <f t="shared" si="721"/>
        <v>2.8998732808248783E-2</v>
      </c>
      <c r="P1408">
        <f t="shared" si="722"/>
        <v>2.4164913051649863</v>
      </c>
      <c r="Q1408">
        <f t="shared" si="723"/>
        <v>2.8809816940055005E-2</v>
      </c>
      <c r="R1408">
        <f t="shared" si="724"/>
        <v>1.8023007076079737E-2</v>
      </c>
      <c r="S1408">
        <f t="shared" si="725"/>
        <v>4.6660959999999996</v>
      </c>
      <c r="T1408">
        <f t="shared" si="726"/>
        <v>24.731515672457363</v>
      </c>
      <c r="U1408">
        <f t="shared" si="727"/>
        <v>24.577200000000001</v>
      </c>
      <c r="V1408">
        <f t="shared" si="728"/>
        <v>3.1004049098673163</v>
      </c>
      <c r="W1408">
        <f t="shared" si="729"/>
        <v>62.097498543515783</v>
      </c>
      <c r="X1408">
        <f t="shared" si="730"/>
        <v>1.9514168303930999</v>
      </c>
      <c r="Y1408">
        <f t="shared" si="731"/>
        <v>3.1425047323373492</v>
      </c>
      <c r="Z1408">
        <f t="shared" si="732"/>
        <v>1.1489880794742164</v>
      </c>
      <c r="AA1408">
        <f t="shared" si="733"/>
        <v>-14.778325439103263</v>
      </c>
      <c r="AB1408">
        <f t="shared" si="734"/>
        <v>29.403717345383125</v>
      </c>
      <c r="AC1408">
        <f t="shared" si="735"/>
        <v>2.5657907181231683</v>
      </c>
      <c r="AD1408">
        <f t="shared" si="736"/>
        <v>21.85727862440303</v>
      </c>
      <c r="AE1408">
        <f t="shared" si="737"/>
        <v>1.7534258061538438E-3</v>
      </c>
      <c r="AF1408">
        <f t="shared" si="738"/>
        <v>0.33510942038782909</v>
      </c>
      <c r="AG1408">
        <f t="shared" si="739"/>
        <v>-1.4739631610271445E-3</v>
      </c>
      <c r="AH1408">
        <v>458.49067658799191</v>
      </c>
      <c r="AI1408">
        <v>458.49426060606038</v>
      </c>
      <c r="AJ1408">
        <v>-2.385762534601064E-5</v>
      </c>
      <c r="AK1408">
        <v>84.076978181650844</v>
      </c>
      <c r="AL1408">
        <f t="shared" si="740"/>
        <v>0.33307828030219955</v>
      </c>
      <c r="AM1408">
        <v>18.528049211610639</v>
      </c>
      <c r="AN1408">
        <v>19.26308300751878</v>
      </c>
      <c r="AO1408">
        <v>-1.76985977721655E-6</v>
      </c>
      <c r="AP1408">
        <v>90.497214367256092</v>
      </c>
      <c r="AQ1408">
        <v>0</v>
      </c>
      <c r="AR1408">
        <v>0</v>
      </c>
      <c r="AS1408">
        <f t="shared" si="741"/>
        <v>1</v>
      </c>
      <c r="AT1408">
        <f t="shared" si="742"/>
        <v>0</v>
      </c>
      <c r="AU1408">
        <f t="shared" si="743"/>
        <v>53971.723304952393</v>
      </c>
      <c r="AV1408">
        <f t="shared" si="744"/>
        <v>24.558399999999999</v>
      </c>
      <c r="AW1408">
        <f t="shared" si="745"/>
        <v>19.646720000000002</v>
      </c>
      <c r="AX1408">
        <f t="shared" si="746"/>
        <v>0.8</v>
      </c>
      <c r="AY1408">
        <f t="shared" si="747"/>
        <v>0.19</v>
      </c>
      <c r="AZ1408">
        <v>9</v>
      </c>
      <c r="BA1408">
        <v>1.88</v>
      </c>
      <c r="BB1408" t="s">
        <v>337</v>
      </c>
      <c r="BC1408">
        <v>2</v>
      </c>
      <c r="BD1408" t="b">
        <v>0</v>
      </c>
      <c r="BE1408">
        <v>1750761675</v>
      </c>
      <c r="BF1408">
        <v>449.66</v>
      </c>
      <c r="BG1408">
        <v>450.00299999999999</v>
      </c>
      <c r="BH1408">
        <v>19.262599999999999</v>
      </c>
      <c r="BI1408">
        <v>18.523099999999999</v>
      </c>
      <c r="BJ1408">
        <v>446.64499999999998</v>
      </c>
      <c r="BK1408">
        <v>19.0426</v>
      </c>
      <c r="BL1408">
        <v>399.98500000000001</v>
      </c>
      <c r="BM1408">
        <v>101.206</v>
      </c>
      <c r="BN1408">
        <v>9.9993499999999999E-2</v>
      </c>
      <c r="BO1408">
        <v>24.802900000000001</v>
      </c>
      <c r="BP1408">
        <v>24.577200000000001</v>
      </c>
      <c r="BQ1408">
        <v>999.9</v>
      </c>
      <c r="BR1408">
        <v>0</v>
      </c>
      <c r="BS1408">
        <v>0</v>
      </c>
      <c r="BT1408">
        <v>10012</v>
      </c>
      <c r="BU1408">
        <v>24.558399999999999</v>
      </c>
      <c r="BV1408">
        <v>8.89419</v>
      </c>
      <c r="BW1408">
        <v>-0.34255999999999998</v>
      </c>
      <c r="BX1408">
        <v>458.49200000000002</v>
      </c>
      <c r="BY1408">
        <v>458.495</v>
      </c>
      <c r="BZ1408">
        <v>0.73952899999999999</v>
      </c>
      <c r="CA1408">
        <v>450.00299999999999</v>
      </c>
      <c r="CB1408">
        <v>18.523099999999999</v>
      </c>
      <c r="CC1408">
        <v>1.9494899999999999</v>
      </c>
      <c r="CD1408">
        <v>1.8746400000000001</v>
      </c>
      <c r="CE1408">
        <v>17.039899999999999</v>
      </c>
      <c r="CF1408">
        <v>16.423500000000001</v>
      </c>
      <c r="CG1408">
        <v>1750753677</v>
      </c>
      <c r="CH1408" t="s">
        <v>338</v>
      </c>
      <c r="CI1408">
        <v>1750753677</v>
      </c>
      <c r="CJ1408">
        <v>1750753673.5</v>
      </c>
      <c r="CK1408">
        <v>5</v>
      </c>
      <c r="CL1408">
        <v>2.1520000000000001</v>
      </c>
      <c r="CM1408">
        <v>-0.52400000000000002</v>
      </c>
      <c r="CN1408">
        <v>3.0179999999999998</v>
      </c>
      <c r="CO1408">
        <v>0.22</v>
      </c>
      <c r="CP1408">
        <v>450</v>
      </c>
      <c r="CQ1408">
        <v>19</v>
      </c>
      <c r="CR1408">
        <v>0.26</v>
      </c>
      <c r="CS1408">
        <v>0.17</v>
      </c>
      <c r="CT1408">
        <v>-0.33514263414634149</v>
      </c>
      <c r="CU1408">
        <v>-5.052292682926883E-2</v>
      </c>
      <c r="CV1408">
        <v>2.2309272324453771E-2</v>
      </c>
      <c r="CW1408">
        <v>1</v>
      </c>
      <c r="CX1408">
        <v>0</v>
      </c>
      <c r="CY1408">
        <v>0</v>
      </c>
      <c r="CZ1408">
        <v>0</v>
      </c>
      <c r="DA1408">
        <v>-1</v>
      </c>
      <c r="DB1408">
        <v>0.74731485365853656</v>
      </c>
      <c r="DC1408">
        <v>-4.3965365853658608E-2</v>
      </c>
      <c r="DD1408">
        <v>5.0312012218437186E-3</v>
      </c>
      <c r="DE1408">
        <v>1</v>
      </c>
      <c r="DF1408">
        <v>2</v>
      </c>
      <c r="DG1408">
        <v>2</v>
      </c>
      <c r="DH1408" t="s">
        <v>339</v>
      </c>
      <c r="DI1408">
        <v>3.0246599999999999</v>
      </c>
      <c r="DJ1408">
        <v>2.6912799999999999</v>
      </c>
      <c r="DK1408">
        <v>0.101753</v>
      </c>
      <c r="DL1408">
        <v>0.102894</v>
      </c>
      <c r="DM1408">
        <v>0.10265199999999999</v>
      </c>
      <c r="DN1408">
        <v>0.10112500000000001</v>
      </c>
      <c r="DO1408">
        <v>25128.9</v>
      </c>
      <c r="DP1408">
        <v>16834.400000000001</v>
      </c>
      <c r="DQ1408">
        <v>26533.9</v>
      </c>
      <c r="DR1408">
        <v>17050.5</v>
      </c>
      <c r="DS1408">
        <v>33866.1</v>
      </c>
      <c r="DT1408">
        <v>20015.900000000001</v>
      </c>
      <c r="DU1408">
        <v>38650.300000000003</v>
      </c>
      <c r="DV1408">
        <v>22596.400000000001</v>
      </c>
      <c r="DW1408">
        <v>1.82308</v>
      </c>
      <c r="DX1408">
        <v>2.2214</v>
      </c>
      <c r="DY1408">
        <v>7.7232700000000001E-2</v>
      </c>
      <c r="DZ1408">
        <v>0</v>
      </c>
      <c r="EA1408">
        <v>23.3078</v>
      </c>
      <c r="EB1408">
        <v>999.9</v>
      </c>
      <c r="EC1408">
        <v>59.7</v>
      </c>
      <c r="ED1408">
        <v>31.6</v>
      </c>
      <c r="EE1408">
        <v>27.534199999999998</v>
      </c>
      <c r="EF1408">
        <v>62.516100000000002</v>
      </c>
      <c r="EG1408">
        <v>35.693100000000001</v>
      </c>
      <c r="EH1408">
        <v>1</v>
      </c>
      <c r="EI1408">
        <v>-0.12003</v>
      </c>
      <c r="EJ1408">
        <v>-1.01366</v>
      </c>
      <c r="EK1408">
        <v>20.3261</v>
      </c>
      <c r="EL1408">
        <v>5.2532300000000003</v>
      </c>
      <c r="EM1408">
        <v>11.962</v>
      </c>
      <c r="EN1408">
        <v>4.9908400000000004</v>
      </c>
      <c r="EO1408">
        <v>3.2919800000000001</v>
      </c>
      <c r="EP1408">
        <v>9999</v>
      </c>
      <c r="EQ1408">
        <v>9999</v>
      </c>
      <c r="ER1408">
        <v>9999</v>
      </c>
      <c r="ES1408">
        <v>999.9</v>
      </c>
      <c r="ET1408">
        <v>4.9726800000000004</v>
      </c>
      <c r="EU1408">
        <v>1.8719399999999999</v>
      </c>
      <c r="EV1408">
        <v>1.8721699999999999</v>
      </c>
      <c r="EW1408">
        <v>1.8771599999999999</v>
      </c>
      <c r="EX1408">
        <v>1.8713500000000001</v>
      </c>
      <c r="EY1408">
        <v>1.8721099999999999</v>
      </c>
      <c r="EZ1408">
        <v>1.8717999999999999</v>
      </c>
      <c r="FA1408">
        <v>1.86866</v>
      </c>
      <c r="FB1408">
        <v>0</v>
      </c>
      <c r="FC1408">
        <v>0</v>
      </c>
      <c r="FD1408">
        <v>0</v>
      </c>
      <c r="FE1408">
        <v>0</v>
      </c>
      <c r="FF1408" t="s">
        <v>340</v>
      </c>
      <c r="FG1408" t="s">
        <v>341</v>
      </c>
      <c r="FH1408" t="s">
        <v>342</v>
      </c>
      <c r="FI1408" t="s">
        <v>342</v>
      </c>
      <c r="FJ1408" t="s">
        <v>342</v>
      </c>
      <c r="FK1408" t="s">
        <v>342</v>
      </c>
      <c r="FL1408">
        <v>0</v>
      </c>
      <c r="FM1408">
        <v>100</v>
      </c>
      <c r="FN1408">
        <v>100</v>
      </c>
      <c r="FO1408">
        <v>3.0150000000000001</v>
      </c>
      <c r="FP1408">
        <v>0.22</v>
      </c>
      <c r="FQ1408">
        <v>-0.71234261683338174</v>
      </c>
      <c r="FR1408">
        <v>7.6898218637449396E-3</v>
      </c>
      <c r="FS1408">
        <v>1.5097418776848419E-6</v>
      </c>
      <c r="FT1408">
        <v>-9.8458676114205118E-11</v>
      </c>
      <c r="FU1408">
        <v>0.22001999999999461</v>
      </c>
      <c r="FV1408">
        <v>0</v>
      </c>
      <c r="FW1408">
        <v>0</v>
      </c>
      <c r="FX1408">
        <v>0</v>
      </c>
      <c r="FY1408">
        <v>3</v>
      </c>
      <c r="FZ1408">
        <v>2164</v>
      </c>
      <c r="GA1408">
        <v>-1</v>
      </c>
      <c r="GB1408">
        <v>-1</v>
      </c>
      <c r="GC1408">
        <v>133.30000000000001</v>
      </c>
      <c r="GD1408">
        <v>133.4</v>
      </c>
      <c r="GE1408">
        <v>1.10229</v>
      </c>
      <c r="GF1408">
        <v>2.65747</v>
      </c>
      <c r="GG1408">
        <v>1.79932</v>
      </c>
      <c r="GH1408">
        <v>2.3791500000000001</v>
      </c>
      <c r="GI1408">
        <v>1.5979000000000001</v>
      </c>
      <c r="GJ1408">
        <v>2.4572799999999999</v>
      </c>
      <c r="GK1408">
        <v>34.5321</v>
      </c>
      <c r="GL1408">
        <v>24.157499999999999</v>
      </c>
      <c r="GM1408">
        <v>18</v>
      </c>
      <c r="GN1408">
        <v>363.99099999999999</v>
      </c>
      <c r="GO1408">
        <v>673.255</v>
      </c>
      <c r="GP1408">
        <v>25.829899999999999</v>
      </c>
      <c r="GQ1408">
        <v>25.567599999999999</v>
      </c>
      <c r="GR1408">
        <v>30</v>
      </c>
      <c r="GS1408">
        <v>25.543399999999998</v>
      </c>
      <c r="GT1408">
        <v>25.5639</v>
      </c>
      <c r="GU1408">
        <v>22.040800000000001</v>
      </c>
      <c r="GV1408">
        <v>38.527500000000003</v>
      </c>
      <c r="GW1408">
        <v>0</v>
      </c>
      <c r="GX1408">
        <v>25.83</v>
      </c>
      <c r="GY1408">
        <v>450</v>
      </c>
      <c r="GZ1408">
        <v>18.5</v>
      </c>
      <c r="HA1408">
        <v>100.821</v>
      </c>
      <c r="HB1408">
        <v>70.529600000000002</v>
      </c>
    </row>
    <row r="1409" spans="1:210" x14ac:dyDescent="0.3">
      <c r="A1409">
        <v>1393</v>
      </c>
      <c r="B1409">
        <v>1750761680</v>
      </c>
      <c r="C1409">
        <v>6960.9000000953674</v>
      </c>
      <c r="D1409" t="s">
        <v>3127</v>
      </c>
      <c r="E1409" t="s">
        <v>3128</v>
      </c>
      <c r="F1409" t="s">
        <v>336</v>
      </c>
      <c r="G1409">
        <v>1750761680</v>
      </c>
      <c r="H1409">
        <f t="shared" si="714"/>
        <v>3.3122063924113064E-4</v>
      </c>
      <c r="I1409">
        <f t="shared" si="715"/>
        <v>0.33122063924113065</v>
      </c>
      <c r="J1409">
        <f t="shared" si="716"/>
        <v>-8.0524628444198099E-3</v>
      </c>
      <c r="K1409">
        <f t="shared" si="717"/>
        <v>449.67200000000003</v>
      </c>
      <c r="L1409">
        <f t="shared" si="718"/>
        <v>441.83468051737657</v>
      </c>
      <c r="M1409">
        <f t="shared" si="719"/>
        <v>44.760478518081882</v>
      </c>
      <c r="N1409">
        <f t="shared" si="720"/>
        <v>45.554445551024003</v>
      </c>
      <c r="O1409">
        <f t="shared" si="721"/>
        <v>2.8655965945440332E-2</v>
      </c>
      <c r="P1409">
        <f t="shared" si="722"/>
        <v>2.4120362595337101</v>
      </c>
      <c r="Q1409">
        <f t="shared" si="723"/>
        <v>2.8471136070790163E-2</v>
      </c>
      <c r="R1409">
        <f t="shared" si="724"/>
        <v>1.781096761072784E-2</v>
      </c>
      <c r="S1409">
        <f t="shared" si="725"/>
        <v>4.6508200000000004</v>
      </c>
      <c r="T1409">
        <f t="shared" si="726"/>
        <v>24.731099013095498</v>
      </c>
      <c r="U1409">
        <f t="shared" si="727"/>
        <v>24.574300000000001</v>
      </c>
      <c r="V1409">
        <f t="shared" si="728"/>
        <v>3.0998671966674536</v>
      </c>
      <c r="W1409">
        <f t="shared" si="729"/>
        <v>62.079767569611768</v>
      </c>
      <c r="X1409">
        <f t="shared" si="730"/>
        <v>1.9506965661810003</v>
      </c>
      <c r="Y1409">
        <f t="shared" si="731"/>
        <v>3.142242058161107</v>
      </c>
      <c r="Z1409">
        <f t="shared" si="732"/>
        <v>1.1491706304864533</v>
      </c>
      <c r="AA1409">
        <f t="shared" si="733"/>
        <v>-14.606830190533861</v>
      </c>
      <c r="AB1409">
        <f t="shared" si="734"/>
        <v>29.544565172808554</v>
      </c>
      <c r="AC1409">
        <f t="shared" si="735"/>
        <v>2.5827869815637254</v>
      </c>
      <c r="AD1409">
        <f t="shared" si="736"/>
        <v>22.171341963838419</v>
      </c>
      <c r="AE1409">
        <f t="shared" si="737"/>
        <v>-8.0524628444198099E-3</v>
      </c>
      <c r="AF1409">
        <f t="shared" si="738"/>
        <v>0.33122063924113065</v>
      </c>
      <c r="AG1409">
        <f t="shared" si="739"/>
        <v>-9.7420548160523314E-4</v>
      </c>
      <c r="AH1409">
        <v>458.50739444803008</v>
      </c>
      <c r="AI1409">
        <v>458.50911515151512</v>
      </c>
      <c r="AJ1409">
        <v>5.9695821809263127E-5</v>
      </c>
      <c r="AK1409">
        <v>84.076978181650844</v>
      </c>
      <c r="AL1409">
        <f t="shared" si="740"/>
        <v>0.33215721717994001</v>
      </c>
      <c r="AM1409">
        <v>18.522892492249209</v>
      </c>
      <c r="AN1409">
        <v>19.255866015037569</v>
      </c>
      <c r="AO1409">
        <v>-7.6409314829825453E-7</v>
      </c>
      <c r="AP1409">
        <v>90.497214367256092</v>
      </c>
      <c r="AQ1409">
        <v>0</v>
      </c>
      <c r="AR1409">
        <v>0</v>
      </c>
      <c r="AS1409">
        <f t="shared" si="741"/>
        <v>1</v>
      </c>
      <c r="AT1409">
        <f t="shared" si="742"/>
        <v>0</v>
      </c>
      <c r="AU1409">
        <f t="shared" si="743"/>
        <v>53822.017248650474</v>
      </c>
      <c r="AV1409">
        <f t="shared" si="744"/>
        <v>24.478000000000002</v>
      </c>
      <c r="AW1409">
        <f t="shared" si="745"/>
        <v>19.582400000000003</v>
      </c>
      <c r="AX1409">
        <f t="shared" si="746"/>
        <v>0.8</v>
      </c>
      <c r="AY1409">
        <f t="shared" si="747"/>
        <v>0.19</v>
      </c>
      <c r="AZ1409">
        <v>9</v>
      </c>
      <c r="BA1409">
        <v>1.88</v>
      </c>
      <c r="BB1409" t="s">
        <v>337</v>
      </c>
      <c r="BC1409">
        <v>2</v>
      </c>
      <c r="BD1409" t="b">
        <v>0</v>
      </c>
      <c r="BE1409">
        <v>1750761680</v>
      </c>
      <c r="BF1409">
        <v>449.67200000000003</v>
      </c>
      <c r="BG1409">
        <v>449.98899999999998</v>
      </c>
      <c r="BH1409">
        <v>19.255500000000001</v>
      </c>
      <c r="BI1409">
        <v>18.5246</v>
      </c>
      <c r="BJ1409">
        <v>446.65800000000002</v>
      </c>
      <c r="BK1409">
        <v>19.035499999999999</v>
      </c>
      <c r="BL1409">
        <v>399.99799999999999</v>
      </c>
      <c r="BM1409">
        <v>101.206</v>
      </c>
      <c r="BN1409">
        <v>9.9942000000000003E-2</v>
      </c>
      <c r="BO1409">
        <v>24.801500000000001</v>
      </c>
      <c r="BP1409">
        <v>24.574300000000001</v>
      </c>
      <c r="BQ1409">
        <v>999.9</v>
      </c>
      <c r="BR1409">
        <v>0</v>
      </c>
      <c r="BS1409">
        <v>0</v>
      </c>
      <c r="BT1409">
        <v>9983</v>
      </c>
      <c r="BU1409">
        <v>24.478000000000002</v>
      </c>
      <c r="BV1409">
        <v>8.89419</v>
      </c>
      <c r="BW1409">
        <v>-0.316162</v>
      </c>
      <c r="BX1409">
        <v>458.50099999999998</v>
      </c>
      <c r="BY1409">
        <v>458.48200000000003</v>
      </c>
      <c r="BZ1409">
        <v>0.73096099999999997</v>
      </c>
      <c r="CA1409">
        <v>449.98899999999998</v>
      </c>
      <c r="CB1409">
        <v>18.5246</v>
      </c>
      <c r="CC1409">
        <v>1.9487699999999999</v>
      </c>
      <c r="CD1409">
        <v>1.8748</v>
      </c>
      <c r="CE1409">
        <v>17.034099999999999</v>
      </c>
      <c r="CF1409">
        <v>16.424800000000001</v>
      </c>
      <c r="CG1409">
        <v>1750753677</v>
      </c>
      <c r="CH1409" t="s">
        <v>338</v>
      </c>
      <c r="CI1409">
        <v>1750753677</v>
      </c>
      <c r="CJ1409">
        <v>1750753673.5</v>
      </c>
      <c r="CK1409">
        <v>5</v>
      </c>
      <c r="CL1409">
        <v>2.1520000000000001</v>
      </c>
      <c r="CM1409">
        <v>-0.52400000000000002</v>
      </c>
      <c r="CN1409">
        <v>3.0179999999999998</v>
      </c>
      <c r="CO1409">
        <v>0.22</v>
      </c>
      <c r="CP1409">
        <v>450</v>
      </c>
      <c r="CQ1409">
        <v>19</v>
      </c>
      <c r="CR1409">
        <v>0.26</v>
      </c>
      <c r="CS1409">
        <v>0.17</v>
      </c>
      <c r="CT1409">
        <v>-0.33709107500000002</v>
      </c>
      <c r="CU1409">
        <v>1.296293808630442E-2</v>
      </c>
      <c r="CV1409">
        <v>1.8245623333264741E-2</v>
      </c>
      <c r="CW1409">
        <v>1</v>
      </c>
      <c r="CX1409">
        <v>0</v>
      </c>
      <c r="CY1409">
        <v>0</v>
      </c>
      <c r="CZ1409">
        <v>0</v>
      </c>
      <c r="DA1409">
        <v>-1</v>
      </c>
      <c r="DB1409">
        <v>0.74294404999999997</v>
      </c>
      <c r="DC1409">
        <v>-6.6768630393996983E-2</v>
      </c>
      <c r="DD1409">
        <v>6.6188872514569936E-3</v>
      </c>
      <c r="DE1409">
        <v>1</v>
      </c>
      <c r="DF1409">
        <v>2</v>
      </c>
      <c r="DG1409">
        <v>2</v>
      </c>
      <c r="DH1409" t="s">
        <v>339</v>
      </c>
      <c r="DI1409">
        <v>3.02467</v>
      </c>
      <c r="DJ1409">
        <v>2.69123</v>
      </c>
      <c r="DK1409">
        <v>0.101755</v>
      </c>
      <c r="DL1409">
        <v>0.102892</v>
      </c>
      <c r="DM1409">
        <v>0.10262499999999999</v>
      </c>
      <c r="DN1409">
        <v>0.101132</v>
      </c>
      <c r="DO1409">
        <v>25129</v>
      </c>
      <c r="DP1409">
        <v>16834.3</v>
      </c>
      <c r="DQ1409">
        <v>26534.1</v>
      </c>
      <c r="DR1409">
        <v>17050.5</v>
      </c>
      <c r="DS1409">
        <v>33867.599999999999</v>
      </c>
      <c r="DT1409">
        <v>20015.5</v>
      </c>
      <c r="DU1409">
        <v>38650.800000000003</v>
      </c>
      <c r="DV1409">
        <v>22596.2</v>
      </c>
      <c r="DW1409">
        <v>1.82334</v>
      </c>
      <c r="DX1409">
        <v>2.2213799999999999</v>
      </c>
      <c r="DY1409">
        <v>7.7158199999999996E-2</v>
      </c>
      <c r="DZ1409">
        <v>0</v>
      </c>
      <c r="EA1409">
        <v>23.306100000000001</v>
      </c>
      <c r="EB1409">
        <v>999.9</v>
      </c>
      <c r="EC1409">
        <v>59.7</v>
      </c>
      <c r="ED1409">
        <v>31.6</v>
      </c>
      <c r="EE1409">
        <v>27.535699999999999</v>
      </c>
      <c r="EF1409">
        <v>62.856099999999998</v>
      </c>
      <c r="EG1409">
        <v>35.717100000000002</v>
      </c>
      <c r="EH1409">
        <v>1</v>
      </c>
      <c r="EI1409">
        <v>-0.120091</v>
      </c>
      <c r="EJ1409">
        <v>-1.0146599999999999</v>
      </c>
      <c r="EK1409">
        <v>20.3261</v>
      </c>
      <c r="EL1409">
        <v>5.2531100000000004</v>
      </c>
      <c r="EM1409">
        <v>11.962</v>
      </c>
      <c r="EN1409">
        <v>4.9908400000000004</v>
      </c>
      <c r="EO1409">
        <v>3.2919200000000002</v>
      </c>
      <c r="EP1409">
        <v>9999</v>
      </c>
      <c r="EQ1409">
        <v>9999</v>
      </c>
      <c r="ER1409">
        <v>9999</v>
      </c>
      <c r="ES1409">
        <v>999.9</v>
      </c>
      <c r="ET1409">
        <v>4.9726699999999999</v>
      </c>
      <c r="EU1409">
        <v>1.8719300000000001</v>
      </c>
      <c r="EV1409">
        <v>1.8721699999999999</v>
      </c>
      <c r="EW1409">
        <v>1.8771800000000001</v>
      </c>
      <c r="EX1409">
        <v>1.8713500000000001</v>
      </c>
      <c r="EY1409">
        <v>1.8721099999999999</v>
      </c>
      <c r="EZ1409">
        <v>1.8717999999999999</v>
      </c>
      <c r="FA1409">
        <v>1.8686799999999999</v>
      </c>
      <c r="FB1409">
        <v>0</v>
      </c>
      <c r="FC1409">
        <v>0</v>
      </c>
      <c r="FD1409">
        <v>0</v>
      </c>
      <c r="FE1409">
        <v>0</v>
      </c>
      <c r="FF1409" t="s">
        <v>340</v>
      </c>
      <c r="FG1409" t="s">
        <v>341</v>
      </c>
      <c r="FH1409" t="s">
        <v>342</v>
      </c>
      <c r="FI1409" t="s">
        <v>342</v>
      </c>
      <c r="FJ1409" t="s">
        <v>342</v>
      </c>
      <c r="FK1409" t="s">
        <v>342</v>
      </c>
      <c r="FL1409">
        <v>0</v>
      </c>
      <c r="FM1409">
        <v>100</v>
      </c>
      <c r="FN1409">
        <v>100</v>
      </c>
      <c r="FO1409">
        <v>3.0139999999999998</v>
      </c>
      <c r="FP1409">
        <v>0.22</v>
      </c>
      <c r="FQ1409">
        <v>-0.71234261683338174</v>
      </c>
      <c r="FR1409">
        <v>7.6898218637449396E-3</v>
      </c>
      <c r="FS1409">
        <v>1.5097418776848419E-6</v>
      </c>
      <c r="FT1409">
        <v>-9.8458676114205118E-11</v>
      </c>
      <c r="FU1409">
        <v>0.22001999999999461</v>
      </c>
      <c r="FV1409">
        <v>0</v>
      </c>
      <c r="FW1409">
        <v>0</v>
      </c>
      <c r="FX1409">
        <v>0</v>
      </c>
      <c r="FY1409">
        <v>3</v>
      </c>
      <c r="FZ1409">
        <v>2164</v>
      </c>
      <c r="GA1409">
        <v>-1</v>
      </c>
      <c r="GB1409">
        <v>-1</v>
      </c>
      <c r="GC1409">
        <v>133.4</v>
      </c>
      <c r="GD1409">
        <v>133.4</v>
      </c>
      <c r="GE1409">
        <v>1.1035200000000001</v>
      </c>
      <c r="GF1409">
        <v>2.63184</v>
      </c>
      <c r="GG1409">
        <v>1.7981</v>
      </c>
      <c r="GH1409">
        <v>2.3791500000000001</v>
      </c>
      <c r="GI1409">
        <v>1.5979000000000001</v>
      </c>
      <c r="GJ1409">
        <v>2.5830099999999998</v>
      </c>
      <c r="GK1409">
        <v>34.5321</v>
      </c>
      <c r="GL1409">
        <v>24.1663</v>
      </c>
      <c r="GM1409">
        <v>18</v>
      </c>
      <c r="GN1409">
        <v>364.11599999999999</v>
      </c>
      <c r="GO1409">
        <v>673.221</v>
      </c>
      <c r="GP1409">
        <v>25.829799999999999</v>
      </c>
      <c r="GQ1409">
        <v>25.5656</v>
      </c>
      <c r="GR1409">
        <v>29.9999</v>
      </c>
      <c r="GS1409">
        <v>25.5425</v>
      </c>
      <c r="GT1409">
        <v>25.5626</v>
      </c>
      <c r="GU1409">
        <v>22.042000000000002</v>
      </c>
      <c r="GV1409">
        <v>38.527500000000003</v>
      </c>
      <c r="GW1409">
        <v>0</v>
      </c>
      <c r="GX1409">
        <v>25.83</v>
      </c>
      <c r="GY1409">
        <v>450</v>
      </c>
      <c r="GZ1409">
        <v>18.5</v>
      </c>
      <c r="HA1409">
        <v>100.822</v>
      </c>
      <c r="HB1409">
        <v>70.5291</v>
      </c>
    </row>
    <row r="1410" spans="1:210" x14ac:dyDescent="0.3">
      <c r="A1410">
        <v>1394</v>
      </c>
      <c r="B1410">
        <v>1750761685</v>
      </c>
      <c r="C1410">
        <v>6965.9000000953674</v>
      </c>
      <c r="D1410" t="s">
        <v>3129</v>
      </c>
      <c r="E1410" t="s">
        <v>3130</v>
      </c>
      <c r="F1410" t="s">
        <v>336</v>
      </c>
      <c r="G1410">
        <v>1750761685</v>
      </c>
      <c r="H1410">
        <f t="shared" si="714"/>
        <v>3.3173134426330296E-4</v>
      </c>
      <c r="I1410">
        <f t="shared" si="715"/>
        <v>0.33173134426330297</v>
      </c>
      <c r="J1410">
        <f t="shared" si="716"/>
        <v>2.1523582445024624E-2</v>
      </c>
      <c r="K1410">
        <f t="shared" si="717"/>
        <v>449.68</v>
      </c>
      <c r="L1410">
        <f t="shared" si="718"/>
        <v>440.19516116616643</v>
      </c>
      <c r="M1410">
        <f t="shared" si="719"/>
        <v>44.592686312458206</v>
      </c>
      <c r="N1410">
        <f t="shared" si="720"/>
        <v>45.553520233759997</v>
      </c>
      <c r="O1410">
        <f t="shared" si="721"/>
        <v>2.8687922001981645E-2</v>
      </c>
      <c r="P1410">
        <f t="shared" si="722"/>
        <v>2.4167375621418827</v>
      </c>
      <c r="Q1410">
        <f t="shared" si="723"/>
        <v>2.8503038958375922E-2</v>
      </c>
      <c r="R1410">
        <f t="shared" si="724"/>
        <v>1.7830911745366548E-2</v>
      </c>
      <c r="S1410">
        <f t="shared" si="725"/>
        <v>4.6524539999999996</v>
      </c>
      <c r="T1410">
        <f t="shared" si="726"/>
        <v>24.730477489169793</v>
      </c>
      <c r="U1410">
        <f t="shared" si="727"/>
        <v>24.572800000000001</v>
      </c>
      <c r="V1410">
        <f t="shared" si="728"/>
        <v>3.0995891011368371</v>
      </c>
      <c r="W1410">
        <f t="shared" si="729"/>
        <v>62.058992578491932</v>
      </c>
      <c r="X1410">
        <f t="shared" si="730"/>
        <v>1.9499739066261998</v>
      </c>
      <c r="Y1410">
        <f t="shared" si="731"/>
        <v>3.1421294893884744</v>
      </c>
      <c r="Z1410">
        <f t="shared" si="732"/>
        <v>1.1496151945106372</v>
      </c>
      <c r="AA1410">
        <f t="shared" si="733"/>
        <v>-14.629352282011661</v>
      </c>
      <c r="AB1410">
        <f t="shared" si="734"/>
        <v>29.719412558188775</v>
      </c>
      <c r="AC1410">
        <f t="shared" si="735"/>
        <v>2.5929906569072814</v>
      </c>
      <c r="AD1410">
        <f t="shared" si="736"/>
        <v>22.335504933084394</v>
      </c>
      <c r="AE1410">
        <f t="shared" si="737"/>
        <v>2.1523582445024624E-2</v>
      </c>
      <c r="AF1410">
        <f t="shared" si="738"/>
        <v>0.33173134426330297</v>
      </c>
      <c r="AG1410">
        <f t="shared" si="739"/>
        <v>-7.7642455117178941E-3</v>
      </c>
      <c r="AH1410">
        <v>458.47221597258192</v>
      </c>
      <c r="AI1410">
        <v>458.4901454545456</v>
      </c>
      <c r="AJ1410">
        <v>-1.5543712488822339E-5</v>
      </c>
      <c r="AK1410">
        <v>84.076978181650844</v>
      </c>
      <c r="AL1410">
        <f t="shared" si="740"/>
        <v>0.32856745193140163</v>
      </c>
      <c r="AM1410">
        <v>18.525104901250419</v>
      </c>
      <c r="AN1410">
        <v>19.250040451127809</v>
      </c>
      <c r="AO1410">
        <v>-1.81267434082971E-6</v>
      </c>
      <c r="AP1410">
        <v>90.497214367256092</v>
      </c>
      <c r="AQ1410">
        <v>0</v>
      </c>
      <c r="AR1410">
        <v>0</v>
      </c>
      <c r="AS1410">
        <f t="shared" si="741"/>
        <v>1</v>
      </c>
      <c r="AT1410">
        <f t="shared" si="742"/>
        <v>0</v>
      </c>
      <c r="AU1410">
        <f t="shared" si="743"/>
        <v>53980.289603765043</v>
      </c>
      <c r="AV1410">
        <f t="shared" si="744"/>
        <v>24.486599999999999</v>
      </c>
      <c r="AW1410">
        <f t="shared" si="745"/>
        <v>19.589280000000002</v>
      </c>
      <c r="AX1410">
        <f t="shared" si="746"/>
        <v>0.8</v>
      </c>
      <c r="AY1410">
        <f t="shared" si="747"/>
        <v>0.19</v>
      </c>
      <c r="AZ1410">
        <v>9</v>
      </c>
      <c r="BA1410">
        <v>1.88</v>
      </c>
      <c r="BB1410" t="s">
        <v>337</v>
      </c>
      <c r="BC1410">
        <v>2</v>
      </c>
      <c r="BD1410" t="b">
        <v>0</v>
      </c>
      <c r="BE1410">
        <v>1750761685</v>
      </c>
      <c r="BF1410">
        <v>449.68</v>
      </c>
      <c r="BG1410">
        <v>450.06400000000002</v>
      </c>
      <c r="BH1410">
        <v>19.249099999999999</v>
      </c>
      <c r="BI1410">
        <v>18.517199999999999</v>
      </c>
      <c r="BJ1410">
        <v>446.66500000000002</v>
      </c>
      <c r="BK1410">
        <v>19.0291</v>
      </c>
      <c r="BL1410">
        <v>400.07</v>
      </c>
      <c r="BM1410">
        <v>101.202</v>
      </c>
      <c r="BN1410">
        <v>0.100082</v>
      </c>
      <c r="BO1410">
        <v>24.800899999999999</v>
      </c>
      <c r="BP1410">
        <v>24.572800000000001</v>
      </c>
      <c r="BQ1410">
        <v>999.9</v>
      </c>
      <c r="BR1410">
        <v>0</v>
      </c>
      <c r="BS1410">
        <v>0</v>
      </c>
      <c r="BT1410">
        <v>10014</v>
      </c>
      <c r="BU1410">
        <v>24.486599999999999</v>
      </c>
      <c r="BV1410">
        <v>8.89419</v>
      </c>
      <c r="BW1410">
        <v>-0.38433800000000001</v>
      </c>
      <c r="BX1410">
        <v>458.50599999999997</v>
      </c>
      <c r="BY1410">
        <v>458.55500000000001</v>
      </c>
      <c r="BZ1410">
        <v>0.73192199999999996</v>
      </c>
      <c r="CA1410">
        <v>450.06400000000002</v>
      </c>
      <c r="CB1410">
        <v>18.517199999999999</v>
      </c>
      <c r="CC1410">
        <v>1.9480599999999999</v>
      </c>
      <c r="CD1410">
        <v>1.87399</v>
      </c>
      <c r="CE1410">
        <v>17.028400000000001</v>
      </c>
      <c r="CF1410">
        <v>16.417999999999999</v>
      </c>
      <c r="CG1410">
        <v>1750753677</v>
      </c>
      <c r="CH1410" t="s">
        <v>338</v>
      </c>
      <c r="CI1410">
        <v>1750753677</v>
      </c>
      <c r="CJ1410">
        <v>1750753673.5</v>
      </c>
      <c r="CK1410">
        <v>5</v>
      </c>
      <c r="CL1410">
        <v>2.1520000000000001</v>
      </c>
      <c r="CM1410">
        <v>-0.52400000000000002</v>
      </c>
      <c r="CN1410">
        <v>3.0179999999999998</v>
      </c>
      <c r="CO1410">
        <v>0.22</v>
      </c>
      <c r="CP1410">
        <v>450</v>
      </c>
      <c r="CQ1410">
        <v>19</v>
      </c>
      <c r="CR1410">
        <v>0.26</v>
      </c>
      <c r="CS1410">
        <v>0.17</v>
      </c>
      <c r="CT1410">
        <v>-0.33689102439024388</v>
      </c>
      <c r="CU1410">
        <v>8.0991303135888953E-2</v>
      </c>
      <c r="CV1410">
        <v>2.035415458458208E-2</v>
      </c>
      <c r="CW1410">
        <v>1</v>
      </c>
      <c r="CX1410">
        <v>0</v>
      </c>
      <c r="CY1410">
        <v>0</v>
      </c>
      <c r="CZ1410">
        <v>0</v>
      </c>
      <c r="DA1410">
        <v>-1</v>
      </c>
      <c r="DB1410">
        <v>0.73836758536585356</v>
      </c>
      <c r="DC1410">
        <v>-5.7946306620209602E-2</v>
      </c>
      <c r="DD1410">
        <v>5.9350835199729222E-3</v>
      </c>
      <c r="DE1410">
        <v>1</v>
      </c>
      <c r="DF1410">
        <v>2</v>
      </c>
      <c r="DG1410">
        <v>2</v>
      </c>
      <c r="DH1410" t="s">
        <v>339</v>
      </c>
      <c r="DI1410">
        <v>3.02475</v>
      </c>
      <c r="DJ1410">
        <v>2.69137</v>
      </c>
      <c r="DK1410">
        <v>0.101753</v>
      </c>
      <c r="DL1410">
        <v>0.10290199999999999</v>
      </c>
      <c r="DM1410">
        <v>0.10259699999999999</v>
      </c>
      <c r="DN1410">
        <v>0.1011</v>
      </c>
      <c r="DO1410">
        <v>25129</v>
      </c>
      <c r="DP1410">
        <v>16834.599999999999</v>
      </c>
      <c r="DQ1410">
        <v>26534</v>
      </c>
      <c r="DR1410">
        <v>17050.900000000001</v>
      </c>
      <c r="DS1410">
        <v>33868.400000000001</v>
      </c>
      <c r="DT1410">
        <v>20016.599999999999</v>
      </c>
      <c r="DU1410">
        <v>38650.5</v>
      </c>
      <c r="DV1410">
        <v>22596.6</v>
      </c>
      <c r="DW1410">
        <v>1.8234999999999999</v>
      </c>
      <c r="DX1410">
        <v>2.2215199999999999</v>
      </c>
      <c r="DY1410">
        <v>7.7143299999999998E-2</v>
      </c>
      <c r="DZ1410">
        <v>0</v>
      </c>
      <c r="EA1410">
        <v>23.3049</v>
      </c>
      <c r="EB1410">
        <v>999.9</v>
      </c>
      <c r="EC1410">
        <v>59.7</v>
      </c>
      <c r="ED1410">
        <v>31.6</v>
      </c>
      <c r="EE1410">
        <v>27.540400000000002</v>
      </c>
      <c r="EF1410">
        <v>62.5961</v>
      </c>
      <c r="EG1410">
        <v>35.516800000000003</v>
      </c>
      <c r="EH1410">
        <v>1</v>
      </c>
      <c r="EI1410">
        <v>-0.120132</v>
      </c>
      <c r="EJ1410">
        <v>-1.01569</v>
      </c>
      <c r="EK1410">
        <v>20.3261</v>
      </c>
      <c r="EL1410">
        <v>5.2532300000000003</v>
      </c>
      <c r="EM1410">
        <v>11.962</v>
      </c>
      <c r="EN1410">
        <v>4.99064</v>
      </c>
      <c r="EO1410">
        <v>3.29196</v>
      </c>
      <c r="EP1410">
        <v>9999</v>
      </c>
      <c r="EQ1410">
        <v>9999</v>
      </c>
      <c r="ER1410">
        <v>9999</v>
      </c>
      <c r="ES1410">
        <v>999.9</v>
      </c>
      <c r="ET1410">
        <v>4.9726900000000001</v>
      </c>
      <c r="EU1410">
        <v>1.8719399999999999</v>
      </c>
      <c r="EV1410">
        <v>1.87216</v>
      </c>
      <c r="EW1410">
        <v>1.8771800000000001</v>
      </c>
      <c r="EX1410">
        <v>1.87134</v>
      </c>
      <c r="EY1410">
        <v>1.8721000000000001</v>
      </c>
      <c r="EZ1410">
        <v>1.8717999999999999</v>
      </c>
      <c r="FA1410">
        <v>1.86866</v>
      </c>
      <c r="FB1410">
        <v>0</v>
      </c>
      <c r="FC1410">
        <v>0</v>
      </c>
      <c r="FD1410">
        <v>0</v>
      </c>
      <c r="FE1410">
        <v>0</v>
      </c>
      <c r="FF1410" t="s">
        <v>340</v>
      </c>
      <c r="FG1410" t="s">
        <v>341</v>
      </c>
      <c r="FH1410" t="s">
        <v>342</v>
      </c>
      <c r="FI1410" t="s">
        <v>342</v>
      </c>
      <c r="FJ1410" t="s">
        <v>342</v>
      </c>
      <c r="FK1410" t="s">
        <v>342</v>
      </c>
      <c r="FL1410">
        <v>0</v>
      </c>
      <c r="FM1410">
        <v>100</v>
      </c>
      <c r="FN1410">
        <v>100</v>
      </c>
      <c r="FO1410">
        <v>3.0150000000000001</v>
      </c>
      <c r="FP1410">
        <v>0.22</v>
      </c>
      <c r="FQ1410">
        <v>-0.71234261683338174</v>
      </c>
      <c r="FR1410">
        <v>7.6898218637449396E-3</v>
      </c>
      <c r="FS1410">
        <v>1.5097418776848419E-6</v>
      </c>
      <c r="FT1410">
        <v>-9.8458676114205118E-11</v>
      </c>
      <c r="FU1410">
        <v>0.22001999999999461</v>
      </c>
      <c r="FV1410">
        <v>0</v>
      </c>
      <c r="FW1410">
        <v>0</v>
      </c>
      <c r="FX1410">
        <v>0</v>
      </c>
      <c r="FY1410">
        <v>3</v>
      </c>
      <c r="FZ1410">
        <v>2164</v>
      </c>
      <c r="GA1410">
        <v>-1</v>
      </c>
      <c r="GB1410">
        <v>-1</v>
      </c>
      <c r="GC1410">
        <v>133.5</v>
      </c>
      <c r="GD1410">
        <v>133.5</v>
      </c>
      <c r="GE1410">
        <v>1.10229</v>
      </c>
      <c r="GF1410">
        <v>2.6403799999999999</v>
      </c>
      <c r="GG1410">
        <v>1.7981</v>
      </c>
      <c r="GH1410">
        <v>2.3791500000000001</v>
      </c>
      <c r="GI1410">
        <v>1.5979000000000001</v>
      </c>
      <c r="GJ1410">
        <v>2.5122100000000001</v>
      </c>
      <c r="GK1410">
        <v>34.5321</v>
      </c>
      <c r="GL1410">
        <v>24.157499999999999</v>
      </c>
      <c r="GM1410">
        <v>18</v>
      </c>
      <c r="GN1410">
        <v>364.18700000000001</v>
      </c>
      <c r="GO1410">
        <v>673.32500000000005</v>
      </c>
      <c r="GP1410">
        <v>25.829799999999999</v>
      </c>
      <c r="GQ1410">
        <v>25.564800000000002</v>
      </c>
      <c r="GR1410">
        <v>29.9999</v>
      </c>
      <c r="GS1410">
        <v>25.5411</v>
      </c>
      <c r="GT1410">
        <v>25.561299999999999</v>
      </c>
      <c r="GU1410">
        <v>22.0383</v>
      </c>
      <c r="GV1410">
        <v>38.527500000000003</v>
      </c>
      <c r="GW1410">
        <v>0</v>
      </c>
      <c r="GX1410">
        <v>25.83</v>
      </c>
      <c r="GY1410">
        <v>450</v>
      </c>
      <c r="GZ1410">
        <v>18.5</v>
      </c>
      <c r="HA1410">
        <v>100.822</v>
      </c>
      <c r="HB1410">
        <v>70.530600000000007</v>
      </c>
    </row>
    <row r="1411" spans="1:210" x14ac:dyDescent="0.3">
      <c r="A1411">
        <v>1395</v>
      </c>
      <c r="B1411">
        <v>1750761690</v>
      </c>
      <c r="C1411">
        <v>6970.9000000953674</v>
      </c>
      <c r="D1411" t="s">
        <v>3131</v>
      </c>
      <c r="E1411" t="s">
        <v>3132</v>
      </c>
      <c r="F1411" t="s">
        <v>336</v>
      </c>
      <c r="G1411">
        <v>1750761690</v>
      </c>
      <c r="H1411">
        <f t="shared" si="714"/>
        <v>3.2836931158041269E-4</v>
      </c>
      <c r="I1411">
        <f t="shared" si="715"/>
        <v>0.32836931158041271</v>
      </c>
      <c r="J1411">
        <f t="shared" si="716"/>
        <v>2.1055881685097181E-3</v>
      </c>
      <c r="K1411">
        <f t="shared" si="717"/>
        <v>449.65899999999999</v>
      </c>
      <c r="L1411">
        <f t="shared" si="718"/>
        <v>441.23237444363366</v>
      </c>
      <c r="M1411">
        <f t="shared" si="719"/>
        <v>44.698195438226747</v>
      </c>
      <c r="N1411">
        <f t="shared" si="720"/>
        <v>45.551838502106996</v>
      </c>
      <c r="O1411">
        <f t="shared" si="721"/>
        <v>2.832763168358568E-2</v>
      </c>
      <c r="P1411">
        <f t="shared" si="722"/>
        <v>2.412605625033895</v>
      </c>
      <c r="Q1411">
        <f t="shared" si="723"/>
        <v>2.8147041083510085E-2</v>
      </c>
      <c r="R1411">
        <f t="shared" si="724"/>
        <v>1.7608030739647864E-2</v>
      </c>
      <c r="S1411">
        <f t="shared" si="725"/>
        <v>4.6537269999999999</v>
      </c>
      <c r="T1411">
        <f t="shared" si="726"/>
        <v>24.731423773853855</v>
      </c>
      <c r="U1411">
        <f t="shared" si="727"/>
        <v>24.584800000000001</v>
      </c>
      <c r="V1411">
        <f t="shared" si="728"/>
        <v>3.1018144761025335</v>
      </c>
      <c r="W1411">
        <f t="shared" si="729"/>
        <v>62.042512340152022</v>
      </c>
      <c r="X1411">
        <f t="shared" si="730"/>
        <v>1.9494560761974</v>
      </c>
      <c r="Y1411">
        <f t="shared" si="731"/>
        <v>3.1421294893884744</v>
      </c>
      <c r="Z1411">
        <f t="shared" si="732"/>
        <v>1.1523583999051334</v>
      </c>
      <c r="AA1411">
        <f t="shared" si="733"/>
        <v>-14.4810866406962</v>
      </c>
      <c r="AB1411">
        <f t="shared" si="734"/>
        <v>28.107780042120037</v>
      </c>
      <c r="AC1411">
        <f t="shared" si="735"/>
        <v>2.4567258008535409</v>
      </c>
      <c r="AD1411">
        <f t="shared" si="736"/>
        <v>20.73714620227738</v>
      </c>
      <c r="AE1411">
        <f t="shared" si="737"/>
        <v>2.1055881685097181E-3</v>
      </c>
      <c r="AF1411">
        <f t="shared" si="738"/>
        <v>0.32836931158041271</v>
      </c>
      <c r="AG1411">
        <f t="shared" si="739"/>
        <v>2.1283267577602544E-2</v>
      </c>
      <c r="AH1411">
        <v>458.53703906527181</v>
      </c>
      <c r="AI1411">
        <v>458.48858787878788</v>
      </c>
      <c r="AJ1411">
        <v>-4.0238986521645397E-5</v>
      </c>
      <c r="AK1411">
        <v>84.076978181650844</v>
      </c>
      <c r="AL1411">
        <f t="shared" si="740"/>
        <v>0.32875995336910141</v>
      </c>
      <c r="AM1411">
        <v>18.51904134776677</v>
      </c>
      <c r="AN1411">
        <v>19.24461458646616</v>
      </c>
      <c r="AO1411">
        <v>-1.266541357961E-6</v>
      </c>
      <c r="AP1411">
        <v>90.497214367256092</v>
      </c>
      <c r="AQ1411">
        <v>0</v>
      </c>
      <c r="AR1411">
        <v>0</v>
      </c>
      <c r="AS1411">
        <f t="shared" si="741"/>
        <v>1</v>
      </c>
      <c r="AT1411">
        <f t="shared" si="742"/>
        <v>0</v>
      </c>
      <c r="AU1411">
        <f t="shared" si="743"/>
        <v>53841.22134990817</v>
      </c>
      <c r="AV1411">
        <f t="shared" si="744"/>
        <v>24.493300000000001</v>
      </c>
      <c r="AW1411">
        <f t="shared" si="745"/>
        <v>19.594640000000002</v>
      </c>
      <c r="AX1411">
        <f t="shared" si="746"/>
        <v>0.8</v>
      </c>
      <c r="AY1411">
        <f t="shared" si="747"/>
        <v>0.19</v>
      </c>
      <c r="AZ1411">
        <v>9</v>
      </c>
      <c r="BA1411">
        <v>1.88</v>
      </c>
      <c r="BB1411" t="s">
        <v>337</v>
      </c>
      <c r="BC1411">
        <v>2</v>
      </c>
      <c r="BD1411" t="b">
        <v>0</v>
      </c>
      <c r="BE1411">
        <v>1750761690</v>
      </c>
      <c r="BF1411">
        <v>449.65899999999999</v>
      </c>
      <c r="BG1411">
        <v>449.99599999999998</v>
      </c>
      <c r="BH1411">
        <v>19.2438</v>
      </c>
      <c r="BI1411">
        <v>18.519100000000002</v>
      </c>
      <c r="BJ1411">
        <v>446.64400000000001</v>
      </c>
      <c r="BK1411">
        <v>19.023800000000001</v>
      </c>
      <c r="BL1411">
        <v>399.952</v>
      </c>
      <c r="BM1411">
        <v>101.203</v>
      </c>
      <c r="BN1411">
        <v>0.100073</v>
      </c>
      <c r="BO1411">
        <v>24.800899999999999</v>
      </c>
      <c r="BP1411">
        <v>24.584800000000001</v>
      </c>
      <c r="BQ1411">
        <v>999.9</v>
      </c>
      <c r="BR1411">
        <v>0</v>
      </c>
      <c r="BS1411">
        <v>0</v>
      </c>
      <c r="BT1411">
        <v>9987</v>
      </c>
      <c r="BU1411">
        <v>24.493300000000001</v>
      </c>
      <c r="BV1411">
        <v>8.89419</v>
      </c>
      <c r="BW1411">
        <v>-0.33749400000000002</v>
      </c>
      <c r="BX1411">
        <v>458.48200000000003</v>
      </c>
      <c r="BY1411">
        <v>458.48700000000002</v>
      </c>
      <c r="BZ1411">
        <v>0.72472000000000003</v>
      </c>
      <c r="CA1411">
        <v>449.99599999999998</v>
      </c>
      <c r="CB1411">
        <v>18.519100000000002</v>
      </c>
      <c r="CC1411">
        <v>1.94754</v>
      </c>
      <c r="CD1411">
        <v>1.87419</v>
      </c>
      <c r="CE1411">
        <v>17.024100000000001</v>
      </c>
      <c r="CF1411">
        <v>16.419699999999999</v>
      </c>
      <c r="CG1411">
        <v>1750753677</v>
      </c>
      <c r="CH1411" t="s">
        <v>338</v>
      </c>
      <c r="CI1411">
        <v>1750753677</v>
      </c>
      <c r="CJ1411">
        <v>1750753673.5</v>
      </c>
      <c r="CK1411">
        <v>5</v>
      </c>
      <c r="CL1411">
        <v>2.1520000000000001</v>
      </c>
      <c r="CM1411">
        <v>-0.52400000000000002</v>
      </c>
      <c r="CN1411">
        <v>3.0179999999999998</v>
      </c>
      <c r="CO1411">
        <v>0.22</v>
      </c>
      <c r="CP1411">
        <v>450</v>
      </c>
      <c r="CQ1411">
        <v>19</v>
      </c>
      <c r="CR1411">
        <v>0.26</v>
      </c>
      <c r="CS1411">
        <v>0.17</v>
      </c>
      <c r="CT1411">
        <v>-0.34175299999999997</v>
      </c>
      <c r="CU1411">
        <v>-9.5029170731707899E-2</v>
      </c>
      <c r="CV1411">
        <v>2.4648474711627819E-2</v>
      </c>
      <c r="CW1411">
        <v>1</v>
      </c>
      <c r="CX1411">
        <v>0</v>
      </c>
      <c r="CY1411">
        <v>0</v>
      </c>
      <c r="CZ1411">
        <v>0</v>
      </c>
      <c r="DA1411">
        <v>-1</v>
      </c>
      <c r="DB1411">
        <v>0.73458658536585353</v>
      </c>
      <c r="DC1411">
        <v>-4.0717609756097652E-2</v>
      </c>
      <c r="DD1411">
        <v>4.4239642358167601E-3</v>
      </c>
      <c r="DE1411">
        <v>1</v>
      </c>
      <c r="DF1411">
        <v>2</v>
      </c>
      <c r="DG1411">
        <v>2</v>
      </c>
      <c r="DH1411" t="s">
        <v>339</v>
      </c>
      <c r="DI1411">
        <v>3.0246200000000001</v>
      </c>
      <c r="DJ1411">
        <v>2.69136</v>
      </c>
      <c r="DK1411">
        <v>0.10175099999999999</v>
      </c>
      <c r="DL1411">
        <v>0.102892</v>
      </c>
      <c r="DM1411">
        <v>0.102578</v>
      </c>
      <c r="DN1411">
        <v>0.101109</v>
      </c>
      <c r="DO1411">
        <v>25129.1</v>
      </c>
      <c r="DP1411">
        <v>16834.8</v>
      </c>
      <c r="DQ1411">
        <v>26534.1</v>
      </c>
      <c r="DR1411">
        <v>17050.900000000001</v>
      </c>
      <c r="DS1411">
        <v>33869.199999999997</v>
      </c>
      <c r="DT1411">
        <v>20016.599999999999</v>
      </c>
      <c r="DU1411">
        <v>38650.6</v>
      </c>
      <c r="DV1411">
        <v>22596.799999999999</v>
      </c>
      <c r="DW1411">
        <v>1.8234600000000001</v>
      </c>
      <c r="DX1411">
        <v>2.2214399999999999</v>
      </c>
      <c r="DY1411">
        <v>7.7992699999999998E-2</v>
      </c>
      <c r="DZ1411">
        <v>0</v>
      </c>
      <c r="EA1411">
        <v>23.302900000000001</v>
      </c>
      <c r="EB1411">
        <v>999.9</v>
      </c>
      <c r="EC1411">
        <v>59.7</v>
      </c>
      <c r="ED1411">
        <v>31.6</v>
      </c>
      <c r="EE1411">
        <v>27.536799999999999</v>
      </c>
      <c r="EF1411">
        <v>62.756100000000004</v>
      </c>
      <c r="EG1411">
        <v>35.677100000000003</v>
      </c>
      <c r="EH1411">
        <v>1</v>
      </c>
      <c r="EI1411">
        <v>-0.120508</v>
      </c>
      <c r="EJ1411">
        <v>-1.0162899999999999</v>
      </c>
      <c r="EK1411">
        <v>20.3261</v>
      </c>
      <c r="EL1411">
        <v>5.2531100000000004</v>
      </c>
      <c r="EM1411">
        <v>11.962</v>
      </c>
      <c r="EN1411">
        <v>4.9905600000000003</v>
      </c>
      <c r="EO1411">
        <v>3.2919399999999999</v>
      </c>
      <c r="EP1411">
        <v>9999</v>
      </c>
      <c r="EQ1411">
        <v>9999</v>
      </c>
      <c r="ER1411">
        <v>9999</v>
      </c>
      <c r="ES1411">
        <v>999.9</v>
      </c>
      <c r="ET1411">
        <v>4.9726699999999999</v>
      </c>
      <c r="EU1411">
        <v>1.8719399999999999</v>
      </c>
      <c r="EV1411">
        <v>1.87216</v>
      </c>
      <c r="EW1411">
        <v>1.8771500000000001</v>
      </c>
      <c r="EX1411">
        <v>1.8713500000000001</v>
      </c>
      <c r="EY1411">
        <v>1.8721099999999999</v>
      </c>
      <c r="EZ1411">
        <v>1.8717999999999999</v>
      </c>
      <c r="FA1411">
        <v>1.86863</v>
      </c>
      <c r="FB1411">
        <v>0</v>
      </c>
      <c r="FC1411">
        <v>0</v>
      </c>
      <c r="FD1411">
        <v>0</v>
      </c>
      <c r="FE1411">
        <v>0</v>
      </c>
      <c r="FF1411" t="s">
        <v>340</v>
      </c>
      <c r="FG1411" t="s">
        <v>341</v>
      </c>
      <c r="FH1411" t="s">
        <v>342</v>
      </c>
      <c r="FI1411" t="s">
        <v>342</v>
      </c>
      <c r="FJ1411" t="s">
        <v>342</v>
      </c>
      <c r="FK1411" t="s">
        <v>342</v>
      </c>
      <c r="FL1411">
        <v>0</v>
      </c>
      <c r="FM1411">
        <v>100</v>
      </c>
      <c r="FN1411">
        <v>100</v>
      </c>
      <c r="FO1411">
        <v>3.0150000000000001</v>
      </c>
      <c r="FP1411">
        <v>0.22</v>
      </c>
      <c r="FQ1411">
        <v>-0.71234261683338174</v>
      </c>
      <c r="FR1411">
        <v>7.6898218637449396E-3</v>
      </c>
      <c r="FS1411">
        <v>1.5097418776848419E-6</v>
      </c>
      <c r="FT1411">
        <v>-9.8458676114205118E-11</v>
      </c>
      <c r="FU1411">
        <v>0.22001999999999461</v>
      </c>
      <c r="FV1411">
        <v>0</v>
      </c>
      <c r="FW1411">
        <v>0</v>
      </c>
      <c r="FX1411">
        <v>0</v>
      </c>
      <c r="FY1411">
        <v>3</v>
      </c>
      <c r="FZ1411">
        <v>2164</v>
      </c>
      <c r="GA1411">
        <v>-1</v>
      </c>
      <c r="GB1411">
        <v>-1</v>
      </c>
      <c r="GC1411">
        <v>133.6</v>
      </c>
      <c r="GD1411">
        <v>133.6</v>
      </c>
      <c r="GE1411">
        <v>1.1035200000000001</v>
      </c>
      <c r="GF1411">
        <v>2.65625</v>
      </c>
      <c r="GG1411">
        <v>1.7981</v>
      </c>
      <c r="GH1411">
        <v>2.3803700000000001</v>
      </c>
      <c r="GI1411">
        <v>1.5979000000000001</v>
      </c>
      <c r="GJ1411">
        <v>2.47559</v>
      </c>
      <c r="GK1411">
        <v>34.5321</v>
      </c>
      <c r="GL1411">
        <v>24.157499999999999</v>
      </c>
      <c r="GM1411">
        <v>18</v>
      </c>
      <c r="GN1411">
        <v>364.154</v>
      </c>
      <c r="GO1411">
        <v>673.22900000000004</v>
      </c>
      <c r="GP1411">
        <v>25.829799999999999</v>
      </c>
      <c r="GQ1411">
        <v>25.563300000000002</v>
      </c>
      <c r="GR1411">
        <v>29.9999</v>
      </c>
      <c r="GS1411">
        <v>25.539200000000001</v>
      </c>
      <c r="GT1411">
        <v>25.5594</v>
      </c>
      <c r="GU1411">
        <v>22.0398</v>
      </c>
      <c r="GV1411">
        <v>38.527500000000003</v>
      </c>
      <c r="GW1411">
        <v>0</v>
      </c>
      <c r="GX1411">
        <v>25.83</v>
      </c>
      <c r="GY1411">
        <v>450</v>
      </c>
      <c r="GZ1411">
        <v>18.5</v>
      </c>
      <c r="HA1411">
        <v>100.822</v>
      </c>
      <c r="HB1411">
        <v>70.531000000000006</v>
      </c>
    </row>
    <row r="1412" spans="1:210" x14ac:dyDescent="0.3">
      <c r="A1412">
        <v>1396</v>
      </c>
      <c r="B1412">
        <v>1750761695</v>
      </c>
      <c r="C1412">
        <v>6975.9000000953674</v>
      </c>
      <c r="D1412" t="s">
        <v>3133</v>
      </c>
      <c r="E1412" t="s">
        <v>3134</v>
      </c>
      <c r="F1412" t="s">
        <v>336</v>
      </c>
      <c r="G1412">
        <v>1750761695</v>
      </c>
      <c r="H1412">
        <f t="shared" si="714"/>
        <v>3.2489047677230478E-4</v>
      </c>
      <c r="I1412">
        <f t="shared" si="715"/>
        <v>0.32489047677230476</v>
      </c>
      <c r="J1412">
        <f t="shared" si="716"/>
        <v>-2.031432827274356E-2</v>
      </c>
      <c r="K1412">
        <f t="shared" si="717"/>
        <v>449.68700000000001</v>
      </c>
      <c r="L1412">
        <f t="shared" si="718"/>
        <v>442.53351065427495</v>
      </c>
      <c r="M1412">
        <f t="shared" si="719"/>
        <v>44.829986390882354</v>
      </c>
      <c r="N1412">
        <f t="shared" si="720"/>
        <v>45.554656550983999</v>
      </c>
      <c r="O1412">
        <f t="shared" si="721"/>
        <v>2.8025489628321465E-2</v>
      </c>
      <c r="P1412">
        <f t="shared" si="722"/>
        <v>2.412605625033895</v>
      </c>
      <c r="Q1412">
        <f t="shared" si="723"/>
        <v>2.7848717973689225E-2</v>
      </c>
      <c r="R1412">
        <f t="shared" si="724"/>
        <v>1.7421238678153476E-2</v>
      </c>
      <c r="S1412">
        <f t="shared" si="725"/>
        <v>4.3916219999999999</v>
      </c>
      <c r="T1412">
        <f t="shared" si="726"/>
        <v>24.730455371048418</v>
      </c>
      <c r="U1412">
        <f t="shared" si="727"/>
        <v>24.5825</v>
      </c>
      <c r="V1412">
        <f t="shared" si="728"/>
        <v>3.1013878377513575</v>
      </c>
      <c r="W1412">
        <f t="shared" si="729"/>
        <v>62.029364655146267</v>
      </c>
      <c r="X1412">
        <f t="shared" si="730"/>
        <v>1.949019684164</v>
      </c>
      <c r="Y1412">
        <f t="shared" si="731"/>
        <v>3.1420919672474827</v>
      </c>
      <c r="Z1412">
        <f t="shared" si="732"/>
        <v>1.1523681535873576</v>
      </c>
      <c r="AA1412">
        <f t="shared" si="733"/>
        <v>-14.327670025658641</v>
      </c>
      <c r="AB1412">
        <f t="shared" si="734"/>
        <v>28.380923670479664</v>
      </c>
      <c r="AC1412">
        <f t="shared" si="735"/>
        <v>2.48056834106184</v>
      </c>
      <c r="AD1412">
        <f t="shared" si="736"/>
        <v>20.925443985882865</v>
      </c>
      <c r="AE1412">
        <f t="shared" si="737"/>
        <v>-2.031432827274356E-2</v>
      </c>
      <c r="AF1412">
        <f t="shared" si="738"/>
        <v>0.32489047677230476</v>
      </c>
      <c r="AG1412">
        <f t="shared" si="739"/>
        <v>-1.5855973087930679E-2</v>
      </c>
      <c r="AH1412">
        <v>458.47741018775361</v>
      </c>
      <c r="AI1412">
        <v>458.51349696969669</v>
      </c>
      <c r="AJ1412">
        <v>3.0330274717130411E-5</v>
      </c>
      <c r="AK1412">
        <v>84.076978181650844</v>
      </c>
      <c r="AL1412">
        <f t="shared" si="740"/>
        <v>0.32712655473438457</v>
      </c>
      <c r="AM1412">
        <v>18.518064479873271</v>
      </c>
      <c r="AN1412">
        <v>19.239913684210521</v>
      </c>
      <c r="AO1412">
        <v>-1.666436305329375E-6</v>
      </c>
      <c r="AP1412">
        <v>90.497214367256092</v>
      </c>
      <c r="AQ1412">
        <v>0</v>
      </c>
      <c r="AR1412">
        <v>0</v>
      </c>
      <c r="AS1412">
        <f t="shared" si="741"/>
        <v>1</v>
      </c>
      <c r="AT1412">
        <f t="shared" si="742"/>
        <v>0</v>
      </c>
      <c r="AU1412">
        <f t="shared" si="743"/>
        <v>53841.257509139061</v>
      </c>
      <c r="AV1412">
        <f t="shared" si="744"/>
        <v>23.113800000000001</v>
      </c>
      <c r="AW1412">
        <f t="shared" si="745"/>
        <v>18.491040000000002</v>
      </c>
      <c r="AX1412">
        <f t="shared" si="746"/>
        <v>0.8</v>
      </c>
      <c r="AY1412">
        <f t="shared" si="747"/>
        <v>0.19</v>
      </c>
      <c r="AZ1412">
        <v>9</v>
      </c>
      <c r="BA1412">
        <v>1.88</v>
      </c>
      <c r="BB1412" t="s">
        <v>337</v>
      </c>
      <c r="BC1412">
        <v>2</v>
      </c>
      <c r="BD1412" t="b">
        <v>0</v>
      </c>
      <c r="BE1412">
        <v>1750761695</v>
      </c>
      <c r="BF1412">
        <v>449.68700000000001</v>
      </c>
      <c r="BG1412">
        <v>449.97</v>
      </c>
      <c r="BH1412">
        <v>19.2395</v>
      </c>
      <c r="BI1412">
        <v>18.522600000000001</v>
      </c>
      <c r="BJ1412">
        <v>446.67200000000003</v>
      </c>
      <c r="BK1412">
        <v>19.019500000000001</v>
      </c>
      <c r="BL1412">
        <v>400.02199999999999</v>
      </c>
      <c r="BM1412">
        <v>101.203</v>
      </c>
      <c r="BN1412">
        <v>0.100032</v>
      </c>
      <c r="BO1412">
        <v>24.800699999999999</v>
      </c>
      <c r="BP1412">
        <v>24.5825</v>
      </c>
      <c r="BQ1412">
        <v>999.9</v>
      </c>
      <c r="BR1412">
        <v>0</v>
      </c>
      <c r="BS1412">
        <v>0</v>
      </c>
      <c r="BT1412">
        <v>9987</v>
      </c>
      <c r="BU1412">
        <v>23.113800000000001</v>
      </c>
      <c r="BV1412">
        <v>8.8668300000000002</v>
      </c>
      <c r="BW1412">
        <v>-0.283356</v>
      </c>
      <c r="BX1412">
        <v>458.50799999999998</v>
      </c>
      <c r="BY1412">
        <v>458.46199999999999</v>
      </c>
      <c r="BZ1412">
        <v>0.71691899999999997</v>
      </c>
      <c r="CA1412">
        <v>449.97</v>
      </c>
      <c r="CB1412">
        <v>18.522600000000001</v>
      </c>
      <c r="CC1412">
        <v>1.94709</v>
      </c>
      <c r="CD1412">
        <v>1.8745400000000001</v>
      </c>
      <c r="CE1412">
        <v>17.020499999999998</v>
      </c>
      <c r="CF1412">
        <v>16.422599999999999</v>
      </c>
      <c r="CG1412">
        <v>1750753677</v>
      </c>
      <c r="CH1412" t="s">
        <v>338</v>
      </c>
      <c r="CI1412">
        <v>1750753677</v>
      </c>
      <c r="CJ1412">
        <v>1750753673.5</v>
      </c>
      <c r="CK1412">
        <v>5</v>
      </c>
      <c r="CL1412">
        <v>2.1520000000000001</v>
      </c>
      <c r="CM1412">
        <v>-0.52400000000000002</v>
      </c>
      <c r="CN1412">
        <v>3.0179999999999998</v>
      </c>
      <c r="CO1412">
        <v>0.22</v>
      </c>
      <c r="CP1412">
        <v>450</v>
      </c>
      <c r="CQ1412">
        <v>19</v>
      </c>
      <c r="CR1412">
        <v>0.26</v>
      </c>
      <c r="CS1412">
        <v>0.17</v>
      </c>
      <c r="CT1412">
        <v>-0.33063124999999999</v>
      </c>
      <c r="CU1412">
        <v>9.9943272045028841E-2</v>
      </c>
      <c r="CV1412">
        <v>3.4455505501842523E-2</v>
      </c>
      <c r="CW1412">
        <v>1</v>
      </c>
      <c r="CX1412">
        <v>0</v>
      </c>
      <c r="CY1412">
        <v>0</v>
      </c>
      <c r="CZ1412">
        <v>0</v>
      </c>
      <c r="DA1412">
        <v>-1</v>
      </c>
      <c r="DB1412">
        <v>0.729204725</v>
      </c>
      <c r="DC1412">
        <v>-5.3314232645404573E-2</v>
      </c>
      <c r="DD1412">
        <v>5.6261851151001973E-3</v>
      </c>
      <c r="DE1412">
        <v>1</v>
      </c>
      <c r="DF1412">
        <v>2</v>
      </c>
      <c r="DG1412">
        <v>2</v>
      </c>
      <c r="DH1412" t="s">
        <v>339</v>
      </c>
      <c r="DI1412">
        <v>3.0247000000000002</v>
      </c>
      <c r="DJ1412">
        <v>2.6913200000000002</v>
      </c>
      <c r="DK1412">
        <v>0.101756</v>
      </c>
      <c r="DL1412">
        <v>0.10288700000000001</v>
      </c>
      <c r="DM1412">
        <v>0.102561</v>
      </c>
      <c r="DN1412">
        <v>0.101122</v>
      </c>
      <c r="DO1412">
        <v>25129.1</v>
      </c>
      <c r="DP1412">
        <v>16834.7</v>
      </c>
      <c r="DQ1412">
        <v>26534.2</v>
      </c>
      <c r="DR1412">
        <v>17050.7</v>
      </c>
      <c r="DS1412">
        <v>33870</v>
      </c>
      <c r="DT1412">
        <v>20016.2</v>
      </c>
      <c r="DU1412">
        <v>38650.800000000003</v>
      </c>
      <c r="DV1412">
        <v>22596.799999999999</v>
      </c>
      <c r="DW1412">
        <v>1.82318</v>
      </c>
      <c r="DX1412">
        <v>2.2216</v>
      </c>
      <c r="DY1412">
        <v>7.7918200000000007E-2</v>
      </c>
      <c r="DZ1412">
        <v>0</v>
      </c>
      <c r="EA1412">
        <v>23.3019</v>
      </c>
      <c r="EB1412">
        <v>999.9</v>
      </c>
      <c r="EC1412">
        <v>59.7</v>
      </c>
      <c r="ED1412">
        <v>31.6</v>
      </c>
      <c r="EE1412">
        <v>27.537800000000001</v>
      </c>
      <c r="EF1412">
        <v>63.006100000000004</v>
      </c>
      <c r="EG1412">
        <v>35.785299999999999</v>
      </c>
      <c r="EH1412">
        <v>1</v>
      </c>
      <c r="EI1412">
        <v>-0.120606</v>
      </c>
      <c r="EJ1412">
        <v>-1.0171399999999999</v>
      </c>
      <c r="EK1412">
        <v>20.325900000000001</v>
      </c>
      <c r="EL1412">
        <v>5.2529899999999996</v>
      </c>
      <c r="EM1412">
        <v>11.962</v>
      </c>
      <c r="EN1412">
        <v>4.9908400000000004</v>
      </c>
      <c r="EO1412">
        <v>3.2918599999999998</v>
      </c>
      <c r="EP1412">
        <v>9999</v>
      </c>
      <c r="EQ1412">
        <v>9999</v>
      </c>
      <c r="ER1412">
        <v>9999</v>
      </c>
      <c r="ES1412">
        <v>999.9</v>
      </c>
      <c r="ET1412">
        <v>4.9726699999999999</v>
      </c>
      <c r="EU1412">
        <v>1.8719399999999999</v>
      </c>
      <c r="EV1412">
        <v>1.87215</v>
      </c>
      <c r="EW1412">
        <v>1.8771899999999999</v>
      </c>
      <c r="EX1412">
        <v>1.8713500000000001</v>
      </c>
      <c r="EY1412">
        <v>1.8721099999999999</v>
      </c>
      <c r="EZ1412">
        <v>1.8717999999999999</v>
      </c>
      <c r="FA1412">
        <v>1.8686400000000001</v>
      </c>
      <c r="FB1412">
        <v>0</v>
      </c>
      <c r="FC1412">
        <v>0</v>
      </c>
      <c r="FD1412">
        <v>0</v>
      </c>
      <c r="FE1412">
        <v>0</v>
      </c>
      <c r="FF1412" t="s">
        <v>340</v>
      </c>
      <c r="FG1412" t="s">
        <v>341</v>
      </c>
      <c r="FH1412" t="s">
        <v>342</v>
      </c>
      <c r="FI1412" t="s">
        <v>342</v>
      </c>
      <c r="FJ1412" t="s">
        <v>342</v>
      </c>
      <c r="FK1412" t="s">
        <v>342</v>
      </c>
      <c r="FL1412">
        <v>0</v>
      </c>
      <c r="FM1412">
        <v>100</v>
      </c>
      <c r="FN1412">
        <v>100</v>
      </c>
      <c r="FO1412">
        <v>3.0150000000000001</v>
      </c>
      <c r="FP1412">
        <v>0.22</v>
      </c>
      <c r="FQ1412">
        <v>-0.71234261683338174</v>
      </c>
      <c r="FR1412">
        <v>7.6898218637449396E-3</v>
      </c>
      <c r="FS1412">
        <v>1.5097418776848419E-6</v>
      </c>
      <c r="FT1412">
        <v>-9.8458676114205118E-11</v>
      </c>
      <c r="FU1412">
        <v>0.22001999999999461</v>
      </c>
      <c r="FV1412">
        <v>0</v>
      </c>
      <c r="FW1412">
        <v>0</v>
      </c>
      <c r="FX1412">
        <v>0</v>
      </c>
      <c r="FY1412">
        <v>3</v>
      </c>
      <c r="FZ1412">
        <v>2164</v>
      </c>
      <c r="GA1412">
        <v>-1</v>
      </c>
      <c r="GB1412">
        <v>-1</v>
      </c>
      <c r="GC1412">
        <v>133.6</v>
      </c>
      <c r="GD1412">
        <v>133.69999999999999</v>
      </c>
      <c r="GE1412">
        <v>1.1035200000000001</v>
      </c>
      <c r="GF1412">
        <v>2.6415999999999999</v>
      </c>
      <c r="GG1412">
        <v>1.7981</v>
      </c>
      <c r="GH1412">
        <v>2.3791500000000001</v>
      </c>
      <c r="GI1412">
        <v>1.5979000000000001</v>
      </c>
      <c r="GJ1412">
        <v>2.5671400000000002</v>
      </c>
      <c r="GK1412">
        <v>34.5321</v>
      </c>
      <c r="GL1412">
        <v>24.1663</v>
      </c>
      <c r="GM1412">
        <v>18</v>
      </c>
      <c r="GN1412">
        <v>364.00700000000001</v>
      </c>
      <c r="GO1412">
        <v>673.35500000000002</v>
      </c>
      <c r="GP1412">
        <v>25.829799999999999</v>
      </c>
      <c r="GQ1412">
        <v>25.561800000000002</v>
      </c>
      <c r="GR1412">
        <v>30</v>
      </c>
      <c r="GS1412">
        <v>25.5383</v>
      </c>
      <c r="GT1412">
        <v>25.558399999999999</v>
      </c>
      <c r="GU1412">
        <v>22.040500000000002</v>
      </c>
      <c r="GV1412">
        <v>38.527500000000003</v>
      </c>
      <c r="GW1412">
        <v>0</v>
      </c>
      <c r="GX1412">
        <v>25.83</v>
      </c>
      <c r="GY1412">
        <v>450</v>
      </c>
      <c r="GZ1412">
        <v>18.5</v>
      </c>
      <c r="HA1412">
        <v>100.82299999999999</v>
      </c>
      <c r="HB1412">
        <v>70.530500000000004</v>
      </c>
    </row>
    <row r="1413" spans="1:210" x14ac:dyDescent="0.3">
      <c r="A1413">
        <v>1397</v>
      </c>
      <c r="B1413">
        <v>1750761700</v>
      </c>
      <c r="C1413">
        <v>6980.9000000953674</v>
      </c>
      <c r="D1413" t="s">
        <v>3135</v>
      </c>
      <c r="E1413" t="s">
        <v>3136</v>
      </c>
      <c r="F1413" t="s">
        <v>336</v>
      </c>
      <c r="G1413">
        <v>1750761700</v>
      </c>
      <c r="H1413">
        <f t="shared" si="714"/>
        <v>3.2364304078932497E-4</v>
      </c>
      <c r="I1413">
        <f t="shared" si="715"/>
        <v>0.32364304078932499</v>
      </c>
      <c r="J1413">
        <f t="shared" si="716"/>
        <v>-5.0518473905709713E-3</v>
      </c>
      <c r="K1413">
        <f t="shared" si="717"/>
        <v>449.67399999999998</v>
      </c>
      <c r="L1413">
        <f t="shared" si="718"/>
        <v>441.66473750379225</v>
      </c>
      <c r="M1413">
        <f t="shared" si="719"/>
        <v>44.741889984498506</v>
      </c>
      <c r="N1413">
        <f t="shared" si="720"/>
        <v>45.553250980822604</v>
      </c>
      <c r="O1413">
        <f t="shared" si="721"/>
        <v>2.7955338858524383E-2</v>
      </c>
      <c r="P1413">
        <f t="shared" si="722"/>
        <v>2.4192077015414624</v>
      </c>
      <c r="Q1413">
        <f t="shared" si="723"/>
        <v>2.7779924867880782E-2</v>
      </c>
      <c r="R1413">
        <f t="shared" si="724"/>
        <v>1.7378122188510158E-2</v>
      </c>
      <c r="S1413">
        <f t="shared" si="725"/>
        <v>0.12027626999999999</v>
      </c>
      <c r="T1413">
        <f t="shared" si="726"/>
        <v>24.697998160481056</v>
      </c>
      <c r="U1413">
        <f t="shared" si="727"/>
        <v>24.570799999999998</v>
      </c>
      <c r="V1413">
        <f t="shared" si="728"/>
        <v>3.0992183410179477</v>
      </c>
      <c r="W1413">
        <f t="shared" si="729"/>
        <v>62.020960444225167</v>
      </c>
      <c r="X1413">
        <f t="shared" si="730"/>
        <v>1.9484182053326402</v>
      </c>
      <c r="Y1413">
        <f t="shared" si="731"/>
        <v>3.1415479402077837</v>
      </c>
      <c r="Z1413">
        <f t="shared" si="732"/>
        <v>1.1508001356853075</v>
      </c>
      <c r="AA1413">
        <f t="shared" si="733"/>
        <v>-14.272658098809231</v>
      </c>
      <c r="AB1413">
        <f t="shared" si="734"/>
        <v>29.606321912449296</v>
      </c>
      <c r="AC1413">
        <f t="shared" si="735"/>
        <v>2.5804197819425743</v>
      </c>
      <c r="AD1413">
        <f t="shared" si="736"/>
        <v>18.03435986558264</v>
      </c>
      <c r="AE1413">
        <f t="shared" si="737"/>
        <v>-5.0518473905709713E-3</v>
      </c>
      <c r="AF1413">
        <f t="shared" si="738"/>
        <v>0.32364304078932499</v>
      </c>
      <c r="AG1413">
        <f t="shared" si="739"/>
        <v>3.4970832413295195E-3</v>
      </c>
      <c r="AH1413">
        <v>458.49295846295558</v>
      </c>
      <c r="AI1413">
        <v>458.4852484848484</v>
      </c>
      <c r="AJ1413">
        <v>-3.5501743088527632E-5</v>
      </c>
      <c r="AK1413">
        <v>84.076978181650844</v>
      </c>
      <c r="AL1413">
        <f t="shared" si="740"/>
        <v>0.32270747389548876</v>
      </c>
      <c r="AM1413">
        <v>18.52178137975028</v>
      </c>
      <c r="AN1413">
        <v>19.233722706766901</v>
      </c>
      <c r="AO1413">
        <v>-5.8461999612989493E-7</v>
      </c>
      <c r="AP1413">
        <v>90.497214367256092</v>
      </c>
      <c r="AQ1413">
        <v>0</v>
      </c>
      <c r="AR1413">
        <v>0</v>
      </c>
      <c r="AS1413">
        <f t="shared" si="741"/>
        <v>1</v>
      </c>
      <c r="AT1413">
        <f t="shared" si="742"/>
        <v>0</v>
      </c>
      <c r="AU1413">
        <f t="shared" si="743"/>
        <v>54064.060786036825</v>
      </c>
      <c r="AV1413">
        <f t="shared" si="744"/>
        <v>0.63303299999999996</v>
      </c>
      <c r="AW1413">
        <f t="shared" si="745"/>
        <v>0.50642639999999994</v>
      </c>
      <c r="AX1413">
        <f t="shared" si="746"/>
        <v>0.8</v>
      </c>
      <c r="AY1413">
        <f t="shared" si="747"/>
        <v>0.19</v>
      </c>
      <c r="AZ1413">
        <v>9</v>
      </c>
      <c r="BA1413">
        <v>1.88</v>
      </c>
      <c r="BB1413" t="s">
        <v>337</v>
      </c>
      <c r="BC1413">
        <v>2</v>
      </c>
      <c r="BD1413" t="b">
        <v>0</v>
      </c>
      <c r="BE1413">
        <v>1750761700</v>
      </c>
      <c r="BF1413">
        <v>449.67399999999998</v>
      </c>
      <c r="BG1413">
        <v>449.99</v>
      </c>
      <c r="BH1413">
        <v>19.233599999999999</v>
      </c>
      <c r="BI1413">
        <v>18.519600000000001</v>
      </c>
      <c r="BJ1413">
        <v>446.65899999999999</v>
      </c>
      <c r="BK1413">
        <v>19.0136</v>
      </c>
      <c r="BL1413">
        <v>400.10700000000003</v>
      </c>
      <c r="BM1413">
        <v>101.203</v>
      </c>
      <c r="BN1413">
        <v>9.9834900000000004E-2</v>
      </c>
      <c r="BO1413">
        <v>24.797799999999999</v>
      </c>
      <c r="BP1413">
        <v>24.570799999999998</v>
      </c>
      <c r="BQ1413">
        <v>999.9</v>
      </c>
      <c r="BR1413">
        <v>0</v>
      </c>
      <c r="BS1413">
        <v>0</v>
      </c>
      <c r="BT1413">
        <v>10030</v>
      </c>
      <c r="BU1413">
        <v>0.63303299999999996</v>
      </c>
      <c r="BV1413">
        <v>8.4380799999999994</v>
      </c>
      <c r="BW1413">
        <v>-0.31613200000000002</v>
      </c>
      <c r="BX1413">
        <v>458.49299999999999</v>
      </c>
      <c r="BY1413">
        <v>458.48099999999999</v>
      </c>
      <c r="BZ1413">
        <v>0.71398499999999998</v>
      </c>
      <c r="CA1413">
        <v>449.99</v>
      </c>
      <c r="CB1413">
        <v>18.519600000000001</v>
      </c>
      <c r="CC1413">
        <v>1.94651</v>
      </c>
      <c r="CD1413">
        <v>1.87425</v>
      </c>
      <c r="CE1413">
        <v>17.015799999999999</v>
      </c>
      <c r="CF1413">
        <v>16.420200000000001</v>
      </c>
      <c r="CG1413">
        <v>1750753677</v>
      </c>
      <c r="CH1413" t="s">
        <v>338</v>
      </c>
      <c r="CI1413">
        <v>1750753677</v>
      </c>
      <c r="CJ1413">
        <v>1750753673.5</v>
      </c>
      <c r="CK1413">
        <v>5</v>
      </c>
      <c r="CL1413">
        <v>2.1520000000000001</v>
      </c>
      <c r="CM1413">
        <v>-0.52400000000000002</v>
      </c>
      <c r="CN1413">
        <v>3.0179999999999998</v>
      </c>
      <c r="CO1413">
        <v>0.22</v>
      </c>
      <c r="CP1413">
        <v>450</v>
      </c>
      <c r="CQ1413">
        <v>19</v>
      </c>
      <c r="CR1413">
        <v>0.26</v>
      </c>
      <c r="CS1413">
        <v>0.17</v>
      </c>
      <c r="CT1413">
        <v>-0.33160626829268292</v>
      </c>
      <c r="CU1413">
        <v>1.931793031358945E-2</v>
      </c>
      <c r="CV1413">
        <v>3.6268242888856529E-2</v>
      </c>
      <c r="CW1413">
        <v>1</v>
      </c>
      <c r="CX1413">
        <v>0</v>
      </c>
      <c r="CY1413">
        <v>0</v>
      </c>
      <c r="CZ1413">
        <v>0</v>
      </c>
      <c r="DA1413">
        <v>-1</v>
      </c>
      <c r="DB1413">
        <v>0.72473502439024395</v>
      </c>
      <c r="DC1413">
        <v>-6.4848459930313018E-2</v>
      </c>
      <c r="DD1413">
        <v>6.8221930509034566E-3</v>
      </c>
      <c r="DE1413">
        <v>1</v>
      </c>
      <c r="DF1413">
        <v>2</v>
      </c>
      <c r="DG1413">
        <v>2</v>
      </c>
      <c r="DH1413" t="s">
        <v>339</v>
      </c>
      <c r="DI1413">
        <v>3.0247899999999999</v>
      </c>
      <c r="DJ1413">
        <v>2.6911200000000002</v>
      </c>
      <c r="DK1413">
        <v>0.101754</v>
      </c>
      <c r="DL1413">
        <v>0.102892</v>
      </c>
      <c r="DM1413">
        <v>0.10253900000000001</v>
      </c>
      <c r="DN1413">
        <v>0.10111199999999999</v>
      </c>
      <c r="DO1413">
        <v>25129.200000000001</v>
      </c>
      <c r="DP1413">
        <v>16835</v>
      </c>
      <c r="DQ1413">
        <v>26534.3</v>
      </c>
      <c r="DR1413">
        <v>17051.099999999999</v>
      </c>
      <c r="DS1413">
        <v>33870.9</v>
      </c>
      <c r="DT1413">
        <v>20016.8</v>
      </c>
      <c r="DU1413">
        <v>38650.800000000003</v>
      </c>
      <c r="DV1413">
        <v>22597.1</v>
      </c>
      <c r="DW1413">
        <v>1.82334</v>
      </c>
      <c r="DX1413">
        <v>2.2218200000000001</v>
      </c>
      <c r="DY1413">
        <v>7.7202900000000005E-2</v>
      </c>
      <c r="DZ1413">
        <v>0</v>
      </c>
      <c r="EA1413">
        <v>23.3019</v>
      </c>
      <c r="EB1413">
        <v>999.9</v>
      </c>
      <c r="EC1413">
        <v>59.7</v>
      </c>
      <c r="ED1413">
        <v>31.6</v>
      </c>
      <c r="EE1413">
        <v>27.533300000000001</v>
      </c>
      <c r="EF1413">
        <v>62.566099999999999</v>
      </c>
      <c r="EG1413">
        <v>35.488799999999998</v>
      </c>
      <c r="EH1413">
        <v>1</v>
      </c>
      <c r="EI1413">
        <v>-0.120632</v>
      </c>
      <c r="EJ1413">
        <v>-1.0167999999999999</v>
      </c>
      <c r="EK1413">
        <v>20.326000000000001</v>
      </c>
      <c r="EL1413">
        <v>5.2531100000000004</v>
      </c>
      <c r="EM1413">
        <v>11.962</v>
      </c>
      <c r="EN1413">
        <v>4.9906800000000002</v>
      </c>
      <c r="EO1413">
        <v>3.2918799999999999</v>
      </c>
      <c r="EP1413">
        <v>9999</v>
      </c>
      <c r="EQ1413">
        <v>9999</v>
      </c>
      <c r="ER1413">
        <v>9999</v>
      </c>
      <c r="ES1413">
        <v>999.9</v>
      </c>
      <c r="ET1413">
        <v>4.9726800000000004</v>
      </c>
      <c r="EU1413">
        <v>1.87195</v>
      </c>
      <c r="EV1413">
        <v>1.8721399999999999</v>
      </c>
      <c r="EW1413">
        <v>1.87721</v>
      </c>
      <c r="EX1413">
        <v>1.8713500000000001</v>
      </c>
      <c r="EY1413">
        <v>1.8721000000000001</v>
      </c>
      <c r="EZ1413">
        <v>1.8717999999999999</v>
      </c>
      <c r="FA1413">
        <v>1.8686400000000001</v>
      </c>
      <c r="FB1413">
        <v>0</v>
      </c>
      <c r="FC1413">
        <v>0</v>
      </c>
      <c r="FD1413">
        <v>0</v>
      </c>
      <c r="FE1413">
        <v>0</v>
      </c>
      <c r="FF1413" t="s">
        <v>340</v>
      </c>
      <c r="FG1413" t="s">
        <v>341</v>
      </c>
      <c r="FH1413" t="s">
        <v>342</v>
      </c>
      <c r="FI1413" t="s">
        <v>342</v>
      </c>
      <c r="FJ1413" t="s">
        <v>342</v>
      </c>
      <c r="FK1413" t="s">
        <v>342</v>
      </c>
      <c r="FL1413">
        <v>0</v>
      </c>
      <c r="FM1413">
        <v>100</v>
      </c>
      <c r="FN1413">
        <v>100</v>
      </c>
      <c r="FO1413">
        <v>3.0150000000000001</v>
      </c>
      <c r="FP1413">
        <v>0.22</v>
      </c>
      <c r="FQ1413">
        <v>-0.71234261683338174</v>
      </c>
      <c r="FR1413">
        <v>7.6898218637449396E-3</v>
      </c>
      <c r="FS1413">
        <v>1.5097418776848419E-6</v>
      </c>
      <c r="FT1413">
        <v>-9.8458676114205118E-11</v>
      </c>
      <c r="FU1413">
        <v>0.22001999999999461</v>
      </c>
      <c r="FV1413">
        <v>0</v>
      </c>
      <c r="FW1413">
        <v>0</v>
      </c>
      <c r="FX1413">
        <v>0</v>
      </c>
      <c r="FY1413">
        <v>3</v>
      </c>
      <c r="FZ1413">
        <v>2164</v>
      </c>
      <c r="GA1413">
        <v>-1</v>
      </c>
      <c r="GB1413">
        <v>-1</v>
      </c>
      <c r="GC1413">
        <v>133.69999999999999</v>
      </c>
      <c r="GD1413">
        <v>133.80000000000001</v>
      </c>
      <c r="GE1413">
        <v>1.1035200000000001</v>
      </c>
      <c r="GF1413">
        <v>2.6403799999999999</v>
      </c>
      <c r="GG1413">
        <v>1.7981</v>
      </c>
      <c r="GH1413">
        <v>2.3791500000000001</v>
      </c>
      <c r="GI1413">
        <v>1.5979000000000001</v>
      </c>
      <c r="GJ1413">
        <v>2.5097700000000001</v>
      </c>
      <c r="GK1413">
        <v>34.5321</v>
      </c>
      <c r="GL1413">
        <v>24.157499999999999</v>
      </c>
      <c r="GM1413">
        <v>18</v>
      </c>
      <c r="GN1413">
        <v>364.077</v>
      </c>
      <c r="GO1413">
        <v>673.52800000000002</v>
      </c>
      <c r="GP1413">
        <v>25.83</v>
      </c>
      <c r="GQ1413">
        <v>25.5609</v>
      </c>
      <c r="GR1413">
        <v>30</v>
      </c>
      <c r="GS1413">
        <v>25.536799999999999</v>
      </c>
      <c r="GT1413">
        <v>25.556999999999999</v>
      </c>
      <c r="GU1413">
        <v>22.0427</v>
      </c>
      <c r="GV1413">
        <v>38.527500000000003</v>
      </c>
      <c r="GW1413">
        <v>0</v>
      </c>
      <c r="GX1413">
        <v>25.83</v>
      </c>
      <c r="GY1413">
        <v>450</v>
      </c>
      <c r="GZ1413">
        <v>18.5</v>
      </c>
      <c r="HA1413">
        <v>100.82299999999999</v>
      </c>
      <c r="HB1413">
        <v>70.531999999999996</v>
      </c>
    </row>
    <row r="1414" spans="1:210" x14ac:dyDescent="0.3">
      <c r="A1414">
        <v>1398</v>
      </c>
      <c r="B1414">
        <v>1750761705</v>
      </c>
      <c r="C1414">
        <v>6985.9000000953674</v>
      </c>
      <c r="D1414" t="s">
        <v>3137</v>
      </c>
      <c r="E1414" t="s">
        <v>3138</v>
      </c>
      <c r="F1414" t="s">
        <v>336</v>
      </c>
      <c r="G1414">
        <v>1750761705</v>
      </c>
      <c r="H1414">
        <f t="shared" si="714"/>
        <v>3.2322651137570331E-4</v>
      </c>
      <c r="I1414">
        <f t="shared" si="715"/>
        <v>0.3232265113757033</v>
      </c>
      <c r="J1414">
        <f t="shared" si="716"/>
        <v>-0.12321149622898141</v>
      </c>
      <c r="K1414">
        <f t="shared" si="717"/>
        <v>449.92200000000003</v>
      </c>
      <c r="L1414">
        <f t="shared" si="718"/>
        <v>448.65332516167211</v>
      </c>
      <c r="M1414">
        <f t="shared" si="719"/>
        <v>45.44989123360687</v>
      </c>
      <c r="N1414">
        <f t="shared" si="720"/>
        <v>45.578411697357005</v>
      </c>
      <c r="O1414">
        <f t="shared" si="721"/>
        <v>2.7908603394727675E-2</v>
      </c>
      <c r="P1414">
        <f t="shared" si="722"/>
        <v>2.4122982109744053</v>
      </c>
      <c r="Q1414">
        <f t="shared" si="723"/>
        <v>2.7733276067155355E-2</v>
      </c>
      <c r="R1414">
        <f t="shared" si="724"/>
        <v>1.7348958839740525E-2</v>
      </c>
      <c r="S1414">
        <f t="shared" si="725"/>
        <v>0.12173242999999999</v>
      </c>
      <c r="T1414">
        <f t="shared" si="726"/>
        <v>24.694975241296</v>
      </c>
      <c r="U1414">
        <f t="shared" si="727"/>
        <v>24.570699999999999</v>
      </c>
      <c r="V1414">
        <f t="shared" si="728"/>
        <v>3.0991998040296065</v>
      </c>
      <c r="W1414">
        <f t="shared" si="729"/>
        <v>62.01659381332361</v>
      </c>
      <c r="X1414">
        <f t="shared" si="730"/>
        <v>1.94794368954465</v>
      </c>
      <c r="Y1414">
        <f t="shared" si="731"/>
        <v>3.1410039954921793</v>
      </c>
      <c r="Z1414">
        <f t="shared" si="732"/>
        <v>1.1512561144849565</v>
      </c>
      <c r="AA1414">
        <f t="shared" si="733"/>
        <v>-14.254289151668516</v>
      </c>
      <c r="AB1414">
        <f t="shared" si="734"/>
        <v>29.157618301841659</v>
      </c>
      <c r="AC1414">
        <f t="shared" si="735"/>
        <v>2.5485522803372582</v>
      </c>
      <c r="AD1414">
        <f t="shared" si="736"/>
        <v>17.573613860510399</v>
      </c>
      <c r="AE1414">
        <f t="shared" si="737"/>
        <v>-0.12321149622898141</v>
      </c>
      <c r="AF1414">
        <f t="shared" si="738"/>
        <v>0.3232265113757033</v>
      </c>
      <c r="AG1414">
        <f t="shared" si="739"/>
        <v>-0.27621267020597712</v>
      </c>
      <c r="AH1414">
        <v>458.46058288837668</v>
      </c>
      <c r="AI1414">
        <v>458.70030303030308</v>
      </c>
      <c r="AJ1414">
        <v>4.5829391824865742E-2</v>
      </c>
      <c r="AK1414">
        <v>84.076978181650844</v>
      </c>
      <c r="AL1414">
        <f t="shared" si="740"/>
        <v>0.32115895047259546</v>
      </c>
      <c r="AM1414">
        <v>18.521179401544391</v>
      </c>
      <c r="AN1414">
        <v>19.23012887218044</v>
      </c>
      <c r="AO1414">
        <v>-1.552600159367505E-6</v>
      </c>
      <c r="AP1414">
        <v>90.497214367256092</v>
      </c>
      <c r="AQ1414">
        <v>0</v>
      </c>
      <c r="AR1414">
        <v>0</v>
      </c>
      <c r="AS1414">
        <f t="shared" si="741"/>
        <v>1</v>
      </c>
      <c r="AT1414">
        <f t="shared" si="742"/>
        <v>0</v>
      </c>
      <c r="AU1414">
        <f t="shared" si="743"/>
        <v>53831.960698941068</v>
      </c>
      <c r="AV1414">
        <f t="shared" si="744"/>
        <v>0.64069699999999996</v>
      </c>
      <c r="AW1414">
        <f t="shared" si="745"/>
        <v>0.51255759999999995</v>
      </c>
      <c r="AX1414">
        <f t="shared" si="746"/>
        <v>0.8</v>
      </c>
      <c r="AY1414">
        <f t="shared" si="747"/>
        <v>0.19</v>
      </c>
      <c r="AZ1414">
        <v>9</v>
      </c>
      <c r="BA1414">
        <v>1.88</v>
      </c>
      <c r="BB1414" t="s">
        <v>337</v>
      </c>
      <c r="BC1414">
        <v>2</v>
      </c>
      <c r="BD1414" t="b">
        <v>0</v>
      </c>
      <c r="BE1414">
        <v>1750761705</v>
      </c>
      <c r="BF1414">
        <v>449.92200000000003</v>
      </c>
      <c r="BG1414">
        <v>449.97199999999998</v>
      </c>
      <c r="BH1414">
        <v>19.228899999999999</v>
      </c>
      <c r="BI1414">
        <v>18.5154</v>
      </c>
      <c r="BJ1414">
        <v>446.90499999999997</v>
      </c>
      <c r="BK1414">
        <v>19.008900000000001</v>
      </c>
      <c r="BL1414">
        <v>399.87400000000002</v>
      </c>
      <c r="BM1414">
        <v>101.203</v>
      </c>
      <c r="BN1414">
        <v>9.9918499999999993E-2</v>
      </c>
      <c r="BO1414">
        <v>24.794899999999998</v>
      </c>
      <c r="BP1414">
        <v>24.570699999999999</v>
      </c>
      <c r="BQ1414">
        <v>999.9</v>
      </c>
      <c r="BR1414">
        <v>0</v>
      </c>
      <c r="BS1414">
        <v>0</v>
      </c>
      <c r="BT1414">
        <v>9985</v>
      </c>
      <c r="BU1414">
        <v>0.64069699999999996</v>
      </c>
      <c r="BV1414">
        <v>8.4380799999999994</v>
      </c>
      <c r="BW1414">
        <v>-5.00793E-2</v>
      </c>
      <c r="BX1414">
        <v>458.74299999999999</v>
      </c>
      <c r="BY1414">
        <v>458.46</v>
      </c>
      <c r="BZ1414">
        <v>0.71357199999999998</v>
      </c>
      <c r="CA1414">
        <v>449.97199999999998</v>
      </c>
      <c r="CB1414">
        <v>18.5154</v>
      </c>
      <c r="CC1414">
        <v>1.9460200000000001</v>
      </c>
      <c r="CD1414">
        <v>1.8737999999999999</v>
      </c>
      <c r="CE1414">
        <v>17.011800000000001</v>
      </c>
      <c r="CF1414">
        <v>16.416399999999999</v>
      </c>
      <c r="CG1414">
        <v>1750753677</v>
      </c>
      <c r="CH1414" t="s">
        <v>338</v>
      </c>
      <c r="CI1414">
        <v>1750753677</v>
      </c>
      <c r="CJ1414">
        <v>1750753673.5</v>
      </c>
      <c r="CK1414">
        <v>5</v>
      </c>
      <c r="CL1414">
        <v>2.1520000000000001</v>
      </c>
      <c r="CM1414">
        <v>-0.52400000000000002</v>
      </c>
      <c r="CN1414">
        <v>3.0179999999999998</v>
      </c>
      <c r="CO1414">
        <v>0.22</v>
      </c>
      <c r="CP1414">
        <v>450</v>
      </c>
      <c r="CQ1414">
        <v>19</v>
      </c>
      <c r="CR1414">
        <v>0.26</v>
      </c>
      <c r="CS1414">
        <v>0.17</v>
      </c>
      <c r="CT1414">
        <v>-0.3052257219512195</v>
      </c>
      <c r="CU1414">
        <v>0.54192925714285589</v>
      </c>
      <c r="CV1414">
        <v>7.6257323001236305E-2</v>
      </c>
      <c r="CW1414">
        <v>0</v>
      </c>
      <c r="CX1414">
        <v>0</v>
      </c>
      <c r="CY1414">
        <v>0</v>
      </c>
      <c r="CZ1414">
        <v>0</v>
      </c>
      <c r="DA1414">
        <v>-1</v>
      </c>
      <c r="DB1414">
        <v>0.72057763414634146</v>
      </c>
      <c r="DC1414">
        <v>-6.7424487804876934E-2</v>
      </c>
      <c r="DD1414">
        <v>7.0146398783008639E-3</v>
      </c>
      <c r="DE1414">
        <v>1</v>
      </c>
      <c r="DF1414">
        <v>1</v>
      </c>
      <c r="DG1414">
        <v>2</v>
      </c>
      <c r="DH1414" t="s">
        <v>383</v>
      </c>
      <c r="DI1414">
        <v>3.0245299999999999</v>
      </c>
      <c r="DJ1414">
        <v>2.6912099999999999</v>
      </c>
      <c r="DK1414">
        <v>0.101795</v>
      </c>
      <c r="DL1414">
        <v>0.10288799999999999</v>
      </c>
      <c r="DM1414">
        <v>0.102521</v>
      </c>
      <c r="DN1414">
        <v>0.101095</v>
      </c>
      <c r="DO1414">
        <v>25127.9</v>
      </c>
      <c r="DP1414">
        <v>16834.8</v>
      </c>
      <c r="DQ1414">
        <v>26534.1</v>
      </c>
      <c r="DR1414">
        <v>17050.8</v>
      </c>
      <c r="DS1414">
        <v>33871.4</v>
      </c>
      <c r="DT1414">
        <v>20016.900000000001</v>
      </c>
      <c r="DU1414">
        <v>38650.6</v>
      </c>
      <c r="DV1414">
        <v>22596.9</v>
      </c>
      <c r="DW1414">
        <v>1.8230599999999999</v>
      </c>
      <c r="DX1414">
        <v>2.22166</v>
      </c>
      <c r="DY1414">
        <v>7.7277399999999996E-2</v>
      </c>
      <c r="DZ1414">
        <v>0</v>
      </c>
      <c r="EA1414">
        <v>23.300599999999999</v>
      </c>
      <c r="EB1414">
        <v>999.9</v>
      </c>
      <c r="EC1414">
        <v>59.7</v>
      </c>
      <c r="ED1414">
        <v>31.6</v>
      </c>
      <c r="EE1414">
        <v>27.540400000000002</v>
      </c>
      <c r="EF1414">
        <v>62.8461</v>
      </c>
      <c r="EG1414">
        <v>35.757199999999997</v>
      </c>
      <c r="EH1414">
        <v>1</v>
      </c>
      <c r="EI1414">
        <v>-0.12067899999999999</v>
      </c>
      <c r="EJ1414">
        <v>-1.0171300000000001</v>
      </c>
      <c r="EK1414">
        <v>20.3261</v>
      </c>
      <c r="EL1414">
        <v>5.2531100000000004</v>
      </c>
      <c r="EM1414">
        <v>11.962</v>
      </c>
      <c r="EN1414">
        <v>4.9907199999999996</v>
      </c>
      <c r="EO1414">
        <v>3.29196</v>
      </c>
      <c r="EP1414">
        <v>9999</v>
      </c>
      <c r="EQ1414">
        <v>9999</v>
      </c>
      <c r="ER1414">
        <v>9999</v>
      </c>
      <c r="ES1414">
        <v>999.9</v>
      </c>
      <c r="ET1414">
        <v>4.9726699999999999</v>
      </c>
      <c r="EU1414">
        <v>1.8719399999999999</v>
      </c>
      <c r="EV1414">
        <v>1.8721699999999999</v>
      </c>
      <c r="EW1414">
        <v>1.8772200000000001</v>
      </c>
      <c r="EX1414">
        <v>1.8713500000000001</v>
      </c>
      <c r="EY1414">
        <v>1.8721099999999999</v>
      </c>
      <c r="EZ1414">
        <v>1.8717999999999999</v>
      </c>
      <c r="FA1414">
        <v>1.86866</v>
      </c>
      <c r="FB1414">
        <v>0</v>
      </c>
      <c r="FC1414">
        <v>0</v>
      </c>
      <c r="FD1414">
        <v>0</v>
      </c>
      <c r="FE1414">
        <v>0</v>
      </c>
      <c r="FF1414" t="s">
        <v>340</v>
      </c>
      <c r="FG1414" t="s">
        <v>341</v>
      </c>
      <c r="FH1414" t="s">
        <v>342</v>
      </c>
      <c r="FI1414" t="s">
        <v>342</v>
      </c>
      <c r="FJ1414" t="s">
        <v>342</v>
      </c>
      <c r="FK1414" t="s">
        <v>342</v>
      </c>
      <c r="FL1414">
        <v>0</v>
      </c>
      <c r="FM1414">
        <v>100</v>
      </c>
      <c r="FN1414">
        <v>100</v>
      </c>
      <c r="FO1414">
        <v>3.0169999999999999</v>
      </c>
      <c r="FP1414">
        <v>0.22</v>
      </c>
      <c r="FQ1414">
        <v>-0.71234261683338174</v>
      </c>
      <c r="FR1414">
        <v>7.6898218637449396E-3</v>
      </c>
      <c r="FS1414">
        <v>1.5097418776848419E-6</v>
      </c>
      <c r="FT1414">
        <v>-9.8458676114205118E-11</v>
      </c>
      <c r="FU1414">
        <v>0.22001999999999461</v>
      </c>
      <c r="FV1414">
        <v>0</v>
      </c>
      <c r="FW1414">
        <v>0</v>
      </c>
      <c r="FX1414">
        <v>0</v>
      </c>
      <c r="FY1414">
        <v>3</v>
      </c>
      <c r="FZ1414">
        <v>2164</v>
      </c>
      <c r="GA1414">
        <v>-1</v>
      </c>
      <c r="GB1414">
        <v>-1</v>
      </c>
      <c r="GC1414">
        <v>133.80000000000001</v>
      </c>
      <c r="GD1414">
        <v>133.9</v>
      </c>
      <c r="GE1414">
        <v>1.1035200000000001</v>
      </c>
      <c r="GF1414">
        <v>2.65015</v>
      </c>
      <c r="GG1414">
        <v>1.79932</v>
      </c>
      <c r="GH1414">
        <v>2.3791500000000001</v>
      </c>
      <c r="GI1414">
        <v>1.5979000000000001</v>
      </c>
      <c r="GJ1414">
        <v>2.49146</v>
      </c>
      <c r="GK1414">
        <v>34.5321</v>
      </c>
      <c r="GL1414">
        <v>24.157499999999999</v>
      </c>
      <c r="GM1414">
        <v>18</v>
      </c>
      <c r="GN1414">
        <v>363.923</v>
      </c>
      <c r="GO1414">
        <v>673.36199999999997</v>
      </c>
      <c r="GP1414">
        <v>25.829899999999999</v>
      </c>
      <c r="GQ1414">
        <v>25.559000000000001</v>
      </c>
      <c r="GR1414">
        <v>30</v>
      </c>
      <c r="GS1414">
        <v>25.5349</v>
      </c>
      <c r="GT1414">
        <v>25.555</v>
      </c>
      <c r="GU1414">
        <v>22.0425</v>
      </c>
      <c r="GV1414">
        <v>38.527500000000003</v>
      </c>
      <c r="GW1414">
        <v>0</v>
      </c>
      <c r="GX1414">
        <v>25.83</v>
      </c>
      <c r="GY1414">
        <v>450</v>
      </c>
      <c r="GZ1414">
        <v>18.5</v>
      </c>
      <c r="HA1414">
        <v>100.822</v>
      </c>
      <c r="HB1414">
        <v>70.530900000000003</v>
      </c>
    </row>
    <row r="1415" spans="1:210" x14ac:dyDescent="0.3">
      <c r="A1415">
        <v>1399</v>
      </c>
      <c r="B1415">
        <v>1750761710</v>
      </c>
      <c r="C1415">
        <v>6990.9000000953674</v>
      </c>
      <c r="D1415" t="s">
        <v>3139</v>
      </c>
      <c r="E1415" t="s">
        <v>3140</v>
      </c>
      <c r="F1415" t="s">
        <v>336</v>
      </c>
      <c r="G1415">
        <v>1750761710</v>
      </c>
      <c r="H1415">
        <f t="shared" si="714"/>
        <v>3.2278252882995067E-4</v>
      </c>
      <c r="I1415">
        <f t="shared" si="715"/>
        <v>0.32278252882995068</v>
      </c>
      <c r="J1415">
        <f t="shared" si="716"/>
        <v>-0.27425590606548267</v>
      </c>
      <c r="K1415">
        <f t="shared" si="717"/>
        <v>450.3</v>
      </c>
      <c r="L1415">
        <f t="shared" si="718"/>
        <v>457.67517083776835</v>
      </c>
      <c r="M1415">
        <f t="shared" si="719"/>
        <v>46.364906754016246</v>
      </c>
      <c r="N1415">
        <f t="shared" si="720"/>
        <v>45.617763081</v>
      </c>
      <c r="O1415">
        <f t="shared" si="721"/>
        <v>2.7856985511597279E-2</v>
      </c>
      <c r="P1415">
        <f t="shared" si="722"/>
        <v>2.4140189622217161</v>
      </c>
      <c r="Q1415">
        <f t="shared" si="723"/>
        <v>2.7682427640465905E-2</v>
      </c>
      <c r="R1415">
        <f t="shared" si="724"/>
        <v>1.7317110070526456E-2</v>
      </c>
      <c r="S1415">
        <f t="shared" si="725"/>
        <v>0.12282455</v>
      </c>
      <c r="T1415">
        <f t="shared" si="726"/>
        <v>24.694286733601135</v>
      </c>
      <c r="U1415">
        <f t="shared" si="727"/>
        <v>24.570799999999998</v>
      </c>
      <c r="V1415">
        <f t="shared" si="728"/>
        <v>3.0992183410179477</v>
      </c>
      <c r="W1415">
        <f t="shared" si="729"/>
        <v>62.00265886668199</v>
      </c>
      <c r="X1415">
        <f t="shared" si="730"/>
        <v>1.9474013357369997</v>
      </c>
      <c r="Y1415">
        <f t="shared" si="731"/>
        <v>3.1408352018004559</v>
      </c>
      <c r="Z1415">
        <f t="shared" si="732"/>
        <v>1.151817005280948</v>
      </c>
      <c r="AA1415">
        <f t="shared" si="733"/>
        <v>-14.234709521400825</v>
      </c>
      <c r="AB1415">
        <f t="shared" si="734"/>
        <v>29.048272553017796</v>
      </c>
      <c r="AC1415">
        <f t="shared" si="735"/>
        <v>2.5371747332626091</v>
      </c>
      <c r="AD1415">
        <f t="shared" si="736"/>
        <v>17.47356231487958</v>
      </c>
      <c r="AE1415">
        <f t="shared" si="737"/>
        <v>-0.27425590606548267</v>
      </c>
      <c r="AF1415">
        <f t="shared" si="738"/>
        <v>0.32278252882995068</v>
      </c>
      <c r="AG1415">
        <f t="shared" si="739"/>
        <v>-0.58465305582608496</v>
      </c>
      <c r="AH1415">
        <v>458.47168588285689</v>
      </c>
      <c r="AI1415">
        <v>459.10250303030273</v>
      </c>
      <c r="AJ1415">
        <v>8.2603921839415881E-2</v>
      </c>
      <c r="AK1415">
        <v>84.076978181650844</v>
      </c>
      <c r="AL1415">
        <f t="shared" si="740"/>
        <v>0.32052686157325588</v>
      </c>
      <c r="AM1415">
        <v>18.516409892088031</v>
      </c>
      <c r="AN1415">
        <v>19.223639548872178</v>
      </c>
      <c r="AO1415">
        <v>-7.6154900248894809E-7</v>
      </c>
      <c r="AP1415">
        <v>90.497214367256092</v>
      </c>
      <c r="AQ1415">
        <v>0</v>
      </c>
      <c r="AR1415">
        <v>0</v>
      </c>
      <c r="AS1415">
        <f t="shared" si="741"/>
        <v>1</v>
      </c>
      <c r="AT1415">
        <f t="shared" si="742"/>
        <v>0</v>
      </c>
      <c r="AU1415">
        <f t="shared" si="743"/>
        <v>53890.081026615582</v>
      </c>
      <c r="AV1415">
        <f t="shared" si="744"/>
        <v>0.64644500000000005</v>
      </c>
      <c r="AW1415">
        <f t="shared" si="745"/>
        <v>0.51715600000000006</v>
      </c>
      <c r="AX1415">
        <f t="shared" si="746"/>
        <v>0.8</v>
      </c>
      <c r="AY1415">
        <f t="shared" si="747"/>
        <v>0.19</v>
      </c>
      <c r="AZ1415">
        <v>9</v>
      </c>
      <c r="BA1415">
        <v>1.88</v>
      </c>
      <c r="BB1415" t="s">
        <v>337</v>
      </c>
      <c r="BC1415">
        <v>2</v>
      </c>
      <c r="BD1415" t="b">
        <v>0</v>
      </c>
      <c r="BE1415">
        <v>1750761710</v>
      </c>
      <c r="BF1415">
        <v>450.3</v>
      </c>
      <c r="BG1415">
        <v>450.01</v>
      </c>
      <c r="BH1415">
        <v>19.223099999999999</v>
      </c>
      <c r="BI1415">
        <v>18.510899999999999</v>
      </c>
      <c r="BJ1415">
        <v>447.28</v>
      </c>
      <c r="BK1415">
        <v>19.0031</v>
      </c>
      <c r="BL1415">
        <v>400.05599999999998</v>
      </c>
      <c r="BM1415">
        <v>101.205</v>
      </c>
      <c r="BN1415">
        <v>0.10027</v>
      </c>
      <c r="BO1415">
        <v>24.794</v>
      </c>
      <c r="BP1415">
        <v>24.570799999999998</v>
      </c>
      <c r="BQ1415">
        <v>999.9</v>
      </c>
      <c r="BR1415">
        <v>0</v>
      </c>
      <c r="BS1415">
        <v>0</v>
      </c>
      <c r="BT1415">
        <v>9996</v>
      </c>
      <c r="BU1415">
        <v>0.64644500000000005</v>
      </c>
      <c r="BV1415">
        <v>8.4380799999999994</v>
      </c>
      <c r="BW1415">
        <v>0.29061900000000002</v>
      </c>
      <c r="BX1415">
        <v>459.12599999999998</v>
      </c>
      <c r="BY1415">
        <v>458.49700000000001</v>
      </c>
      <c r="BZ1415">
        <v>0.71220000000000006</v>
      </c>
      <c r="CA1415">
        <v>450.01</v>
      </c>
      <c r="CB1415">
        <v>18.510899999999999</v>
      </c>
      <c r="CC1415">
        <v>1.9454800000000001</v>
      </c>
      <c r="CD1415">
        <v>1.8734</v>
      </c>
      <c r="CE1415">
        <v>17.0075</v>
      </c>
      <c r="CF1415">
        <v>16.4131</v>
      </c>
      <c r="CG1415">
        <v>1750753677</v>
      </c>
      <c r="CH1415" t="s">
        <v>338</v>
      </c>
      <c r="CI1415">
        <v>1750753677</v>
      </c>
      <c r="CJ1415">
        <v>1750753673.5</v>
      </c>
      <c r="CK1415">
        <v>5</v>
      </c>
      <c r="CL1415">
        <v>2.1520000000000001</v>
      </c>
      <c r="CM1415">
        <v>-0.52400000000000002</v>
      </c>
      <c r="CN1415">
        <v>3.0179999999999998</v>
      </c>
      <c r="CO1415">
        <v>0.22</v>
      </c>
      <c r="CP1415">
        <v>450</v>
      </c>
      <c r="CQ1415">
        <v>19</v>
      </c>
      <c r="CR1415">
        <v>0.26</v>
      </c>
      <c r="CS1415">
        <v>0.17</v>
      </c>
      <c r="CT1415">
        <v>-0.18271716674999999</v>
      </c>
      <c r="CU1415">
        <v>1.5770130467166981</v>
      </c>
      <c r="CV1415">
        <v>0.17914902449198791</v>
      </c>
      <c r="CW1415">
        <v>0</v>
      </c>
      <c r="CX1415">
        <v>0</v>
      </c>
      <c r="CY1415">
        <v>0</v>
      </c>
      <c r="CZ1415">
        <v>0</v>
      </c>
      <c r="DA1415">
        <v>-1</v>
      </c>
      <c r="DB1415">
        <v>0.7158393500000001</v>
      </c>
      <c r="DC1415">
        <v>-2.631325328330552E-2</v>
      </c>
      <c r="DD1415">
        <v>3.173713436575523E-3</v>
      </c>
      <c r="DE1415">
        <v>1</v>
      </c>
      <c r="DF1415">
        <v>1</v>
      </c>
      <c r="DG1415">
        <v>2</v>
      </c>
      <c r="DH1415" t="s">
        <v>383</v>
      </c>
      <c r="DI1415">
        <v>3.02474</v>
      </c>
      <c r="DJ1415">
        <v>2.69156</v>
      </c>
      <c r="DK1415">
        <v>0.10186099999999999</v>
      </c>
      <c r="DL1415">
        <v>0.102897</v>
      </c>
      <c r="DM1415">
        <v>0.10250099999999999</v>
      </c>
      <c r="DN1415">
        <v>0.101081</v>
      </c>
      <c r="DO1415">
        <v>25126</v>
      </c>
      <c r="DP1415">
        <v>16834.5</v>
      </c>
      <c r="DQ1415">
        <v>26534.1</v>
      </c>
      <c r="DR1415">
        <v>17050.7</v>
      </c>
      <c r="DS1415">
        <v>33872.199999999997</v>
      </c>
      <c r="DT1415">
        <v>20017.099999999999</v>
      </c>
      <c r="DU1415">
        <v>38650.6</v>
      </c>
      <c r="DV1415">
        <v>22596.7</v>
      </c>
      <c r="DW1415">
        <v>1.82352</v>
      </c>
      <c r="DX1415">
        <v>2.2217199999999999</v>
      </c>
      <c r="DY1415">
        <v>7.7322100000000005E-2</v>
      </c>
      <c r="DZ1415">
        <v>0</v>
      </c>
      <c r="EA1415">
        <v>23.3</v>
      </c>
      <c r="EB1415">
        <v>999.9</v>
      </c>
      <c r="EC1415">
        <v>59.7</v>
      </c>
      <c r="ED1415">
        <v>31.6</v>
      </c>
      <c r="EE1415">
        <v>27.533799999999999</v>
      </c>
      <c r="EF1415">
        <v>62.646099999999997</v>
      </c>
      <c r="EG1415">
        <v>35.701099999999997</v>
      </c>
      <c r="EH1415">
        <v>1</v>
      </c>
      <c r="EI1415">
        <v>-0.12085600000000001</v>
      </c>
      <c r="EJ1415">
        <v>-1.01789</v>
      </c>
      <c r="EK1415">
        <v>20.3263</v>
      </c>
      <c r="EL1415">
        <v>5.2531100000000004</v>
      </c>
      <c r="EM1415">
        <v>11.962</v>
      </c>
      <c r="EN1415">
        <v>4.9906800000000002</v>
      </c>
      <c r="EO1415">
        <v>3.2919200000000002</v>
      </c>
      <c r="EP1415">
        <v>9999</v>
      </c>
      <c r="EQ1415">
        <v>9999</v>
      </c>
      <c r="ER1415">
        <v>9999</v>
      </c>
      <c r="ES1415">
        <v>999.9</v>
      </c>
      <c r="ET1415">
        <v>4.9726800000000004</v>
      </c>
      <c r="EU1415">
        <v>1.87195</v>
      </c>
      <c r="EV1415">
        <v>1.87216</v>
      </c>
      <c r="EW1415">
        <v>1.87723</v>
      </c>
      <c r="EX1415">
        <v>1.8713500000000001</v>
      </c>
      <c r="EY1415">
        <v>1.8721099999999999</v>
      </c>
      <c r="EZ1415">
        <v>1.8717999999999999</v>
      </c>
      <c r="FA1415">
        <v>1.86863</v>
      </c>
      <c r="FB1415">
        <v>0</v>
      </c>
      <c r="FC1415">
        <v>0</v>
      </c>
      <c r="FD1415">
        <v>0</v>
      </c>
      <c r="FE1415">
        <v>0</v>
      </c>
      <c r="FF1415" t="s">
        <v>340</v>
      </c>
      <c r="FG1415" t="s">
        <v>341</v>
      </c>
      <c r="FH1415" t="s">
        <v>342</v>
      </c>
      <c r="FI1415" t="s">
        <v>342</v>
      </c>
      <c r="FJ1415" t="s">
        <v>342</v>
      </c>
      <c r="FK1415" t="s">
        <v>342</v>
      </c>
      <c r="FL1415">
        <v>0</v>
      </c>
      <c r="FM1415">
        <v>100</v>
      </c>
      <c r="FN1415">
        <v>100</v>
      </c>
      <c r="FO1415">
        <v>3.02</v>
      </c>
      <c r="FP1415">
        <v>0.22</v>
      </c>
      <c r="FQ1415">
        <v>-0.71234261683338174</v>
      </c>
      <c r="FR1415">
        <v>7.6898218637449396E-3</v>
      </c>
      <c r="FS1415">
        <v>1.5097418776848419E-6</v>
      </c>
      <c r="FT1415">
        <v>-9.8458676114205118E-11</v>
      </c>
      <c r="FU1415">
        <v>0.22001999999999461</v>
      </c>
      <c r="FV1415">
        <v>0</v>
      </c>
      <c r="FW1415">
        <v>0</v>
      </c>
      <c r="FX1415">
        <v>0</v>
      </c>
      <c r="FY1415">
        <v>3</v>
      </c>
      <c r="FZ1415">
        <v>2164</v>
      </c>
      <c r="GA1415">
        <v>-1</v>
      </c>
      <c r="GB1415">
        <v>-1</v>
      </c>
      <c r="GC1415">
        <v>133.9</v>
      </c>
      <c r="GD1415">
        <v>133.9</v>
      </c>
      <c r="GE1415">
        <v>1.1035200000000001</v>
      </c>
      <c r="GF1415">
        <v>2.63672</v>
      </c>
      <c r="GG1415">
        <v>1.7981</v>
      </c>
      <c r="GH1415">
        <v>2.3803700000000001</v>
      </c>
      <c r="GI1415">
        <v>1.5979000000000001</v>
      </c>
      <c r="GJ1415">
        <v>2.5634800000000002</v>
      </c>
      <c r="GK1415">
        <v>34.5092</v>
      </c>
      <c r="GL1415">
        <v>24.1663</v>
      </c>
      <c r="GM1415">
        <v>18</v>
      </c>
      <c r="GN1415">
        <v>364.14699999999999</v>
      </c>
      <c r="GO1415">
        <v>673.39599999999996</v>
      </c>
      <c r="GP1415">
        <v>25.829899999999999</v>
      </c>
      <c r="GQ1415">
        <v>25.5579</v>
      </c>
      <c r="GR1415">
        <v>29.9999</v>
      </c>
      <c r="GS1415">
        <v>25.5336</v>
      </c>
      <c r="GT1415">
        <v>25.553599999999999</v>
      </c>
      <c r="GU1415">
        <v>22.040500000000002</v>
      </c>
      <c r="GV1415">
        <v>38.527500000000003</v>
      </c>
      <c r="GW1415">
        <v>0</v>
      </c>
      <c r="GX1415">
        <v>25.83</v>
      </c>
      <c r="GY1415">
        <v>450</v>
      </c>
      <c r="GZ1415">
        <v>18.5</v>
      </c>
      <c r="HA1415">
        <v>100.822</v>
      </c>
      <c r="HB1415">
        <v>70.530500000000004</v>
      </c>
    </row>
    <row r="1416" spans="1:210" x14ac:dyDescent="0.3">
      <c r="A1416">
        <v>1400</v>
      </c>
      <c r="B1416">
        <v>1750761715</v>
      </c>
      <c r="C1416">
        <v>6995.9000000953674</v>
      </c>
      <c r="D1416" t="s">
        <v>3141</v>
      </c>
      <c r="E1416" t="s">
        <v>3142</v>
      </c>
      <c r="F1416" t="s">
        <v>336</v>
      </c>
      <c r="G1416">
        <v>1750761715</v>
      </c>
      <c r="H1416">
        <f t="shared" si="714"/>
        <v>3.193327967783406E-4</v>
      </c>
      <c r="I1416">
        <f t="shared" si="715"/>
        <v>0.31933279677834059</v>
      </c>
      <c r="J1416">
        <f t="shared" si="716"/>
        <v>-0.47246681704747695</v>
      </c>
      <c r="K1416">
        <f t="shared" si="717"/>
        <v>450.73</v>
      </c>
      <c r="L1416">
        <f t="shared" si="718"/>
        <v>469.72769640821969</v>
      </c>
      <c r="M1416">
        <f t="shared" si="719"/>
        <v>47.586172618921182</v>
      </c>
      <c r="N1416">
        <f t="shared" si="720"/>
        <v>45.661594469588998</v>
      </c>
      <c r="O1416">
        <f t="shared" si="721"/>
        <v>2.7559951889901332E-2</v>
      </c>
      <c r="P1416">
        <f t="shared" si="722"/>
        <v>2.4206333816068337</v>
      </c>
      <c r="Q1416">
        <f t="shared" si="723"/>
        <v>2.7389548316832307E-2</v>
      </c>
      <c r="R1416">
        <f t="shared" si="724"/>
        <v>1.7133690569533979E-2</v>
      </c>
      <c r="S1416">
        <f t="shared" si="725"/>
        <v>0.11663567999999999</v>
      </c>
      <c r="T1416">
        <f t="shared" si="726"/>
        <v>24.694565905053476</v>
      </c>
      <c r="U1416">
        <f t="shared" si="727"/>
        <v>24.566500000000001</v>
      </c>
      <c r="V1416">
        <f t="shared" si="728"/>
        <v>3.0984213380251258</v>
      </c>
      <c r="W1416">
        <f t="shared" si="729"/>
        <v>61.984471192189304</v>
      </c>
      <c r="X1416">
        <f t="shared" si="730"/>
        <v>1.94671384564266</v>
      </c>
      <c r="Y1416">
        <f t="shared" si="731"/>
        <v>3.1406476625519173</v>
      </c>
      <c r="Z1416">
        <f t="shared" si="732"/>
        <v>1.1517074923824657</v>
      </c>
      <c r="AA1416">
        <f t="shared" si="733"/>
        <v>-14.08257633792482</v>
      </c>
      <c r="AB1416">
        <f t="shared" si="734"/>
        <v>29.558518825870731</v>
      </c>
      <c r="AC1416">
        <f t="shared" si="735"/>
        <v>2.5746179762895851</v>
      </c>
      <c r="AD1416">
        <f t="shared" si="736"/>
        <v>18.167196144235497</v>
      </c>
      <c r="AE1416">
        <f t="shared" si="737"/>
        <v>-0.47246681704747695</v>
      </c>
      <c r="AF1416">
        <f t="shared" si="738"/>
        <v>0.31933279677834059</v>
      </c>
      <c r="AG1416">
        <f t="shared" si="739"/>
        <v>-0.77919688115149477</v>
      </c>
      <c r="AH1416">
        <v>458.47068941298761</v>
      </c>
      <c r="AI1416">
        <v>459.51602424242418</v>
      </c>
      <c r="AJ1416">
        <v>8.6243626140746155E-2</v>
      </c>
      <c r="AK1416">
        <v>84.076978181650844</v>
      </c>
      <c r="AL1416">
        <f t="shared" si="740"/>
        <v>0.31962560009763757</v>
      </c>
      <c r="AM1416">
        <v>18.511372876675789</v>
      </c>
      <c r="AN1416">
        <v>19.216530827067679</v>
      </c>
      <c r="AO1416">
        <v>-1.321994524535435E-6</v>
      </c>
      <c r="AP1416">
        <v>90.497214367256092</v>
      </c>
      <c r="AQ1416">
        <v>0</v>
      </c>
      <c r="AR1416">
        <v>0</v>
      </c>
      <c r="AS1416">
        <f t="shared" si="741"/>
        <v>1</v>
      </c>
      <c r="AT1416">
        <f t="shared" si="742"/>
        <v>0</v>
      </c>
      <c r="AU1416">
        <f t="shared" si="743"/>
        <v>54113.025231021093</v>
      </c>
      <c r="AV1416">
        <f t="shared" si="744"/>
        <v>0.61387199999999997</v>
      </c>
      <c r="AW1416">
        <f t="shared" si="745"/>
        <v>0.49109760000000002</v>
      </c>
      <c r="AX1416">
        <f t="shared" si="746"/>
        <v>0.8</v>
      </c>
      <c r="AY1416">
        <f t="shared" si="747"/>
        <v>0.19</v>
      </c>
      <c r="AZ1416">
        <v>9</v>
      </c>
      <c r="BA1416">
        <v>1.88</v>
      </c>
      <c r="BB1416" t="s">
        <v>337</v>
      </c>
      <c r="BC1416">
        <v>2</v>
      </c>
      <c r="BD1416" t="b">
        <v>0</v>
      </c>
      <c r="BE1416">
        <v>1750761715</v>
      </c>
      <c r="BF1416">
        <v>450.73</v>
      </c>
      <c r="BG1416">
        <v>449.99099999999999</v>
      </c>
      <c r="BH1416">
        <v>19.216200000000001</v>
      </c>
      <c r="BI1416">
        <v>18.511700000000001</v>
      </c>
      <c r="BJ1416">
        <v>447.70600000000002</v>
      </c>
      <c r="BK1416">
        <v>18.996200000000002</v>
      </c>
      <c r="BL1416">
        <v>400.10899999999998</v>
      </c>
      <c r="BM1416">
        <v>101.206</v>
      </c>
      <c r="BN1416">
        <v>9.9869299999999994E-2</v>
      </c>
      <c r="BO1416">
        <v>24.792999999999999</v>
      </c>
      <c r="BP1416">
        <v>24.566500000000001</v>
      </c>
      <c r="BQ1416">
        <v>999.9</v>
      </c>
      <c r="BR1416">
        <v>0</v>
      </c>
      <c r="BS1416">
        <v>0</v>
      </c>
      <c r="BT1416">
        <v>10039</v>
      </c>
      <c r="BU1416">
        <v>0.61387199999999997</v>
      </c>
      <c r="BV1416">
        <v>8.4380799999999994</v>
      </c>
      <c r="BW1416">
        <v>0.73953199999999997</v>
      </c>
      <c r="BX1416">
        <v>459.56099999999998</v>
      </c>
      <c r="BY1416">
        <v>458.47800000000001</v>
      </c>
      <c r="BZ1416">
        <v>0.70443699999999998</v>
      </c>
      <c r="CA1416">
        <v>449.99099999999999</v>
      </c>
      <c r="CB1416">
        <v>18.511700000000001</v>
      </c>
      <c r="CC1416">
        <v>1.94479</v>
      </c>
      <c r="CD1416">
        <v>1.8734999999999999</v>
      </c>
      <c r="CE1416">
        <v>17.001899999999999</v>
      </c>
      <c r="CF1416">
        <v>16.413900000000002</v>
      </c>
      <c r="CG1416">
        <v>1750753677</v>
      </c>
      <c r="CH1416" t="s">
        <v>338</v>
      </c>
      <c r="CI1416">
        <v>1750753677</v>
      </c>
      <c r="CJ1416">
        <v>1750753673.5</v>
      </c>
      <c r="CK1416">
        <v>5</v>
      </c>
      <c r="CL1416">
        <v>2.1520000000000001</v>
      </c>
      <c r="CM1416">
        <v>-0.52400000000000002</v>
      </c>
      <c r="CN1416">
        <v>3.0179999999999998</v>
      </c>
      <c r="CO1416">
        <v>0.22</v>
      </c>
      <c r="CP1416">
        <v>450</v>
      </c>
      <c r="CQ1416">
        <v>19</v>
      </c>
      <c r="CR1416">
        <v>0.26</v>
      </c>
      <c r="CS1416">
        <v>0.17</v>
      </c>
      <c r="CT1416">
        <v>-1.5840162682926831E-2</v>
      </c>
      <c r="CU1416">
        <v>3.019029606689895</v>
      </c>
      <c r="CV1416">
        <v>0.31372032296976671</v>
      </c>
      <c r="CW1416">
        <v>0</v>
      </c>
      <c r="CX1416">
        <v>0</v>
      </c>
      <c r="CY1416">
        <v>0</v>
      </c>
      <c r="CZ1416">
        <v>0</v>
      </c>
      <c r="DA1416">
        <v>-1</v>
      </c>
      <c r="DB1416">
        <v>0.71316743902439028</v>
      </c>
      <c r="DC1416">
        <v>-2.274587456446046E-2</v>
      </c>
      <c r="DD1416">
        <v>2.787610219181804E-3</v>
      </c>
      <c r="DE1416">
        <v>1</v>
      </c>
      <c r="DF1416">
        <v>1</v>
      </c>
      <c r="DG1416">
        <v>2</v>
      </c>
      <c r="DH1416" t="s">
        <v>383</v>
      </c>
      <c r="DI1416">
        <v>3.0247999999999999</v>
      </c>
      <c r="DJ1416">
        <v>2.69116</v>
      </c>
      <c r="DK1416">
        <v>0.101934</v>
      </c>
      <c r="DL1416">
        <v>0.102895</v>
      </c>
      <c r="DM1416">
        <v>0.102475</v>
      </c>
      <c r="DN1416">
        <v>0.10108499999999999</v>
      </c>
      <c r="DO1416">
        <v>25123.8</v>
      </c>
      <c r="DP1416">
        <v>16834.8</v>
      </c>
      <c r="DQ1416">
        <v>26533.8</v>
      </c>
      <c r="DR1416">
        <v>17051</v>
      </c>
      <c r="DS1416">
        <v>33872.800000000003</v>
      </c>
      <c r="DT1416">
        <v>20017.099999999999</v>
      </c>
      <c r="DU1416">
        <v>38650.199999999997</v>
      </c>
      <c r="DV1416">
        <v>22596.799999999999</v>
      </c>
      <c r="DW1416">
        <v>1.8235600000000001</v>
      </c>
      <c r="DX1416">
        <v>2.22166</v>
      </c>
      <c r="DY1416">
        <v>7.7113500000000001E-2</v>
      </c>
      <c r="DZ1416">
        <v>0</v>
      </c>
      <c r="EA1416">
        <v>23.298999999999999</v>
      </c>
      <c r="EB1416">
        <v>999.9</v>
      </c>
      <c r="EC1416">
        <v>59.7</v>
      </c>
      <c r="ED1416">
        <v>31.6</v>
      </c>
      <c r="EE1416">
        <v>27.536799999999999</v>
      </c>
      <c r="EF1416">
        <v>62.386099999999999</v>
      </c>
      <c r="EG1416">
        <v>35.492800000000003</v>
      </c>
      <c r="EH1416">
        <v>1</v>
      </c>
      <c r="EI1416">
        <v>-0.121193</v>
      </c>
      <c r="EJ1416">
        <v>-1.0186299999999999</v>
      </c>
      <c r="EK1416">
        <v>20.3263</v>
      </c>
      <c r="EL1416">
        <v>5.2532300000000003</v>
      </c>
      <c r="EM1416">
        <v>11.962</v>
      </c>
      <c r="EN1416">
        <v>4.9905999999999997</v>
      </c>
      <c r="EO1416">
        <v>3.29196</v>
      </c>
      <c r="EP1416">
        <v>9999</v>
      </c>
      <c r="EQ1416">
        <v>9999</v>
      </c>
      <c r="ER1416">
        <v>9999</v>
      </c>
      <c r="ES1416">
        <v>999.9</v>
      </c>
      <c r="ET1416">
        <v>4.9726900000000001</v>
      </c>
      <c r="EU1416">
        <v>1.8719399999999999</v>
      </c>
      <c r="EV1416">
        <v>1.87216</v>
      </c>
      <c r="EW1416">
        <v>1.87721</v>
      </c>
      <c r="EX1416">
        <v>1.8713500000000001</v>
      </c>
      <c r="EY1416">
        <v>1.87212</v>
      </c>
      <c r="EZ1416">
        <v>1.8717999999999999</v>
      </c>
      <c r="FA1416">
        <v>1.8686499999999999</v>
      </c>
      <c r="FB1416">
        <v>0</v>
      </c>
      <c r="FC1416">
        <v>0</v>
      </c>
      <c r="FD1416">
        <v>0</v>
      </c>
      <c r="FE1416">
        <v>0</v>
      </c>
      <c r="FF1416" t="s">
        <v>340</v>
      </c>
      <c r="FG1416" t="s">
        <v>341</v>
      </c>
      <c r="FH1416" t="s">
        <v>342</v>
      </c>
      <c r="FI1416" t="s">
        <v>342</v>
      </c>
      <c r="FJ1416" t="s">
        <v>342</v>
      </c>
      <c r="FK1416" t="s">
        <v>342</v>
      </c>
      <c r="FL1416">
        <v>0</v>
      </c>
      <c r="FM1416">
        <v>100</v>
      </c>
      <c r="FN1416">
        <v>100</v>
      </c>
      <c r="FO1416">
        <v>3.024</v>
      </c>
      <c r="FP1416">
        <v>0.22</v>
      </c>
      <c r="FQ1416">
        <v>-0.71234261683338174</v>
      </c>
      <c r="FR1416">
        <v>7.6898218637449396E-3</v>
      </c>
      <c r="FS1416">
        <v>1.5097418776848419E-6</v>
      </c>
      <c r="FT1416">
        <v>-9.8458676114205118E-11</v>
      </c>
      <c r="FU1416">
        <v>0.22001999999999461</v>
      </c>
      <c r="FV1416">
        <v>0</v>
      </c>
      <c r="FW1416">
        <v>0</v>
      </c>
      <c r="FX1416">
        <v>0</v>
      </c>
      <c r="FY1416">
        <v>3</v>
      </c>
      <c r="FZ1416">
        <v>2164</v>
      </c>
      <c r="GA1416">
        <v>-1</v>
      </c>
      <c r="GB1416">
        <v>-1</v>
      </c>
      <c r="GC1416">
        <v>134</v>
      </c>
      <c r="GD1416">
        <v>134</v>
      </c>
      <c r="GE1416">
        <v>1.1035200000000001</v>
      </c>
      <c r="GF1416">
        <v>2.64893</v>
      </c>
      <c r="GG1416">
        <v>1.7981</v>
      </c>
      <c r="GH1416">
        <v>2.3791500000000001</v>
      </c>
      <c r="GI1416">
        <v>1.5979000000000001</v>
      </c>
      <c r="GJ1416">
        <v>2.4584999999999999</v>
      </c>
      <c r="GK1416">
        <v>34.5092</v>
      </c>
      <c r="GL1416">
        <v>24.157499999999999</v>
      </c>
      <c r="GM1416">
        <v>18</v>
      </c>
      <c r="GN1416">
        <v>364.15800000000002</v>
      </c>
      <c r="GO1416">
        <v>673.33299999999997</v>
      </c>
      <c r="GP1416">
        <v>25.829799999999999</v>
      </c>
      <c r="GQ1416">
        <v>25.5566</v>
      </c>
      <c r="GR1416">
        <v>30</v>
      </c>
      <c r="GS1416">
        <v>25.532299999999999</v>
      </c>
      <c r="GT1416">
        <v>25.552700000000002</v>
      </c>
      <c r="GU1416">
        <v>22.0425</v>
      </c>
      <c r="GV1416">
        <v>38.527500000000003</v>
      </c>
      <c r="GW1416">
        <v>0</v>
      </c>
      <c r="GX1416">
        <v>25.83</v>
      </c>
      <c r="GY1416">
        <v>450</v>
      </c>
      <c r="GZ1416">
        <v>18.5</v>
      </c>
      <c r="HA1416">
        <v>100.821</v>
      </c>
      <c r="HB1416">
        <v>70.531000000000006</v>
      </c>
    </row>
    <row r="1417" spans="1:210" x14ac:dyDescent="0.3">
      <c r="A1417">
        <v>1401</v>
      </c>
      <c r="B1417">
        <v>1750761720</v>
      </c>
      <c r="C1417">
        <v>7000.9000000953674</v>
      </c>
      <c r="D1417" t="s">
        <v>3143</v>
      </c>
      <c r="E1417" t="s">
        <v>3144</v>
      </c>
      <c r="F1417" t="s">
        <v>336</v>
      </c>
      <c r="G1417">
        <v>1750761720</v>
      </c>
      <c r="H1417">
        <f t="shared" si="714"/>
        <v>3.1824469311503837E-4</v>
      </c>
      <c r="I1417">
        <f t="shared" si="715"/>
        <v>0.31824469311503839</v>
      </c>
      <c r="J1417">
        <f t="shared" si="716"/>
        <v>-0.60245566660729954</v>
      </c>
      <c r="K1417">
        <f t="shared" si="717"/>
        <v>451.05</v>
      </c>
      <c r="L1417">
        <f t="shared" si="718"/>
        <v>477.67772714544833</v>
      </c>
      <c r="M1417">
        <f t="shared" si="719"/>
        <v>48.390601226211416</v>
      </c>
      <c r="N1417">
        <f t="shared" si="720"/>
        <v>45.693109480979999</v>
      </c>
      <c r="O1417">
        <f t="shared" si="721"/>
        <v>2.7465910793707075E-2</v>
      </c>
      <c r="P1417">
        <f t="shared" si="722"/>
        <v>2.4122365182608609</v>
      </c>
      <c r="Q1417">
        <f t="shared" si="723"/>
        <v>2.7296079090911245E-2</v>
      </c>
      <c r="R1417">
        <f t="shared" si="724"/>
        <v>1.7075221210857409E-2</v>
      </c>
      <c r="S1417">
        <f t="shared" si="725"/>
        <v>0.12464437</v>
      </c>
      <c r="T1417">
        <f t="shared" si="726"/>
        <v>24.69234656655776</v>
      </c>
      <c r="U1417">
        <f t="shared" si="727"/>
        <v>24.563500000000001</v>
      </c>
      <c r="V1417">
        <f t="shared" si="728"/>
        <v>3.0978653955259334</v>
      </c>
      <c r="W1417">
        <f t="shared" si="729"/>
        <v>61.975629653632438</v>
      </c>
      <c r="X1417">
        <f t="shared" si="730"/>
        <v>1.94616886123712</v>
      </c>
      <c r="Y1417">
        <f t="shared" si="731"/>
        <v>3.1402163594203252</v>
      </c>
      <c r="Z1417">
        <f t="shared" si="732"/>
        <v>1.1516965342888135</v>
      </c>
      <c r="AA1417">
        <f t="shared" si="733"/>
        <v>-14.034590966373193</v>
      </c>
      <c r="AB1417">
        <f t="shared" si="734"/>
        <v>29.54701810318733</v>
      </c>
      <c r="AC1417">
        <f t="shared" si="735"/>
        <v>2.5825058843007223</v>
      </c>
      <c r="AD1417">
        <f t="shared" si="736"/>
        <v>18.219577391114861</v>
      </c>
      <c r="AE1417">
        <f t="shared" si="737"/>
        <v>-0.60245566660729954</v>
      </c>
      <c r="AF1417">
        <f t="shared" si="738"/>
        <v>0.31824469311503839</v>
      </c>
      <c r="AG1417">
        <f t="shared" si="739"/>
        <v>-0.8206083249980618</v>
      </c>
      <c r="AH1417">
        <v>458.52697360420211</v>
      </c>
      <c r="AI1417">
        <v>459.85333939393939</v>
      </c>
      <c r="AJ1417">
        <v>6.4673955044657977E-2</v>
      </c>
      <c r="AK1417">
        <v>84.076978181650844</v>
      </c>
      <c r="AL1417">
        <f t="shared" si="740"/>
        <v>0.31714419093030849</v>
      </c>
      <c r="AM1417">
        <v>18.51157725630237</v>
      </c>
      <c r="AN1417">
        <v>19.21176225563908</v>
      </c>
      <c r="AO1417">
        <v>-1.624025470063093E-6</v>
      </c>
      <c r="AP1417">
        <v>90.497214367256092</v>
      </c>
      <c r="AQ1417">
        <v>0</v>
      </c>
      <c r="AR1417">
        <v>0</v>
      </c>
      <c r="AS1417">
        <f t="shared" si="741"/>
        <v>1</v>
      </c>
      <c r="AT1417">
        <f t="shared" si="742"/>
        <v>0</v>
      </c>
      <c r="AU1417">
        <f t="shared" si="743"/>
        <v>53830.665347095186</v>
      </c>
      <c r="AV1417">
        <f t="shared" si="744"/>
        <v>0.65602300000000002</v>
      </c>
      <c r="AW1417">
        <f t="shared" si="745"/>
        <v>0.52481840000000002</v>
      </c>
      <c r="AX1417">
        <f t="shared" si="746"/>
        <v>0.8</v>
      </c>
      <c r="AY1417">
        <f t="shared" si="747"/>
        <v>0.19</v>
      </c>
      <c r="AZ1417">
        <v>9</v>
      </c>
      <c r="BA1417">
        <v>1.88</v>
      </c>
      <c r="BB1417" t="s">
        <v>337</v>
      </c>
      <c r="BC1417">
        <v>2</v>
      </c>
      <c r="BD1417" t="b">
        <v>0</v>
      </c>
      <c r="BE1417">
        <v>1750761720</v>
      </c>
      <c r="BF1417">
        <v>451.05</v>
      </c>
      <c r="BG1417">
        <v>450.017</v>
      </c>
      <c r="BH1417">
        <v>19.211200000000002</v>
      </c>
      <c r="BI1417">
        <v>18.508600000000001</v>
      </c>
      <c r="BJ1417">
        <v>448.02300000000002</v>
      </c>
      <c r="BK1417">
        <v>18.991199999999999</v>
      </c>
      <c r="BL1417">
        <v>399.82600000000002</v>
      </c>
      <c r="BM1417">
        <v>101.20399999999999</v>
      </c>
      <c r="BN1417">
        <v>9.9867600000000001E-2</v>
      </c>
      <c r="BO1417">
        <v>24.790700000000001</v>
      </c>
      <c r="BP1417">
        <v>24.563500000000001</v>
      </c>
      <c r="BQ1417">
        <v>999.9</v>
      </c>
      <c r="BR1417">
        <v>0</v>
      </c>
      <c r="BS1417">
        <v>0</v>
      </c>
      <c r="BT1417">
        <v>9984.5</v>
      </c>
      <c r="BU1417">
        <v>0.65602300000000002</v>
      </c>
      <c r="BV1417">
        <v>8.4380799999999994</v>
      </c>
      <c r="BW1417">
        <v>1.0325599999999999</v>
      </c>
      <c r="BX1417">
        <v>459.88499999999999</v>
      </c>
      <c r="BY1417">
        <v>458.50400000000002</v>
      </c>
      <c r="BZ1417">
        <v>0.70269599999999999</v>
      </c>
      <c r="CA1417">
        <v>450.017</v>
      </c>
      <c r="CB1417">
        <v>18.508600000000001</v>
      </c>
      <c r="CC1417">
        <v>1.94425</v>
      </c>
      <c r="CD1417">
        <v>1.87314</v>
      </c>
      <c r="CE1417">
        <v>16.997499999999999</v>
      </c>
      <c r="CF1417">
        <v>16.410900000000002</v>
      </c>
      <c r="CG1417">
        <v>1750753677</v>
      </c>
      <c r="CH1417" t="s">
        <v>338</v>
      </c>
      <c r="CI1417">
        <v>1750753677</v>
      </c>
      <c r="CJ1417">
        <v>1750753673.5</v>
      </c>
      <c r="CK1417">
        <v>5</v>
      </c>
      <c r="CL1417">
        <v>2.1520000000000001</v>
      </c>
      <c r="CM1417">
        <v>-0.52400000000000002</v>
      </c>
      <c r="CN1417">
        <v>3.0179999999999998</v>
      </c>
      <c r="CO1417">
        <v>0.22</v>
      </c>
      <c r="CP1417">
        <v>450</v>
      </c>
      <c r="CQ1417">
        <v>19</v>
      </c>
      <c r="CR1417">
        <v>0.26</v>
      </c>
      <c r="CS1417">
        <v>0.17</v>
      </c>
      <c r="CT1417">
        <v>0.26750364219512202</v>
      </c>
      <c r="CU1417">
        <v>4.2114212659233434</v>
      </c>
      <c r="CV1417">
        <v>0.41724764409100462</v>
      </c>
      <c r="CW1417">
        <v>0</v>
      </c>
      <c r="CX1417">
        <v>0</v>
      </c>
      <c r="CY1417">
        <v>0</v>
      </c>
      <c r="CZ1417">
        <v>0</v>
      </c>
      <c r="DA1417">
        <v>-1</v>
      </c>
      <c r="DB1417">
        <v>0.71015165853658524</v>
      </c>
      <c r="DC1417">
        <v>-4.1841303135889588E-2</v>
      </c>
      <c r="DD1417">
        <v>4.5903166722673274E-3</v>
      </c>
      <c r="DE1417">
        <v>1</v>
      </c>
      <c r="DF1417">
        <v>1</v>
      </c>
      <c r="DG1417">
        <v>2</v>
      </c>
      <c r="DH1417" t="s">
        <v>383</v>
      </c>
      <c r="DI1417">
        <v>3.0244800000000001</v>
      </c>
      <c r="DJ1417">
        <v>2.69116</v>
      </c>
      <c r="DK1417">
        <v>0.10198599999999999</v>
      </c>
      <c r="DL1417">
        <v>0.102898</v>
      </c>
      <c r="DM1417">
        <v>0.102455</v>
      </c>
      <c r="DN1417">
        <v>0.10107099999999999</v>
      </c>
      <c r="DO1417">
        <v>25122.6</v>
      </c>
      <c r="DP1417">
        <v>16834.8</v>
      </c>
      <c r="DQ1417">
        <v>26534.1</v>
      </c>
      <c r="DR1417">
        <v>17051</v>
      </c>
      <c r="DS1417">
        <v>33874.1</v>
      </c>
      <c r="DT1417">
        <v>20017.599999999999</v>
      </c>
      <c r="DU1417">
        <v>38650.800000000003</v>
      </c>
      <c r="DV1417">
        <v>22597</v>
      </c>
      <c r="DW1417">
        <v>1.8232600000000001</v>
      </c>
      <c r="DX1417">
        <v>2.2218599999999999</v>
      </c>
      <c r="DY1417">
        <v>7.6994300000000002E-2</v>
      </c>
      <c r="DZ1417">
        <v>0</v>
      </c>
      <c r="EA1417">
        <v>23.297999999999998</v>
      </c>
      <c r="EB1417">
        <v>999.9</v>
      </c>
      <c r="EC1417">
        <v>59.7</v>
      </c>
      <c r="ED1417">
        <v>31.6</v>
      </c>
      <c r="EE1417">
        <v>27.538399999999999</v>
      </c>
      <c r="EF1417">
        <v>62.456099999999999</v>
      </c>
      <c r="EG1417">
        <v>35.845399999999998</v>
      </c>
      <c r="EH1417">
        <v>1</v>
      </c>
      <c r="EI1417">
        <v>-0.12113400000000001</v>
      </c>
      <c r="EJ1417">
        <v>-1.01911</v>
      </c>
      <c r="EK1417">
        <v>20.3262</v>
      </c>
      <c r="EL1417">
        <v>5.2532300000000003</v>
      </c>
      <c r="EM1417">
        <v>11.962</v>
      </c>
      <c r="EN1417">
        <v>4.9905600000000003</v>
      </c>
      <c r="EO1417">
        <v>3.2919399999999999</v>
      </c>
      <c r="EP1417">
        <v>9999</v>
      </c>
      <c r="EQ1417">
        <v>9999</v>
      </c>
      <c r="ER1417">
        <v>9999</v>
      </c>
      <c r="ES1417">
        <v>999.9</v>
      </c>
      <c r="ET1417">
        <v>4.9726600000000003</v>
      </c>
      <c r="EU1417">
        <v>1.87195</v>
      </c>
      <c r="EV1417">
        <v>1.87215</v>
      </c>
      <c r="EW1417">
        <v>1.8772</v>
      </c>
      <c r="EX1417">
        <v>1.8713500000000001</v>
      </c>
      <c r="EY1417">
        <v>1.8721099999999999</v>
      </c>
      <c r="EZ1417">
        <v>1.8717999999999999</v>
      </c>
      <c r="FA1417">
        <v>1.8686799999999999</v>
      </c>
      <c r="FB1417">
        <v>0</v>
      </c>
      <c r="FC1417">
        <v>0</v>
      </c>
      <c r="FD1417">
        <v>0</v>
      </c>
      <c r="FE1417">
        <v>0</v>
      </c>
      <c r="FF1417" t="s">
        <v>340</v>
      </c>
      <c r="FG1417" t="s">
        <v>341</v>
      </c>
      <c r="FH1417" t="s">
        <v>342</v>
      </c>
      <c r="FI1417" t="s">
        <v>342</v>
      </c>
      <c r="FJ1417" t="s">
        <v>342</v>
      </c>
      <c r="FK1417" t="s">
        <v>342</v>
      </c>
      <c r="FL1417">
        <v>0</v>
      </c>
      <c r="FM1417">
        <v>100</v>
      </c>
      <c r="FN1417">
        <v>100</v>
      </c>
      <c r="FO1417">
        <v>3.0270000000000001</v>
      </c>
      <c r="FP1417">
        <v>0.22</v>
      </c>
      <c r="FQ1417">
        <v>-0.71234261683338174</v>
      </c>
      <c r="FR1417">
        <v>7.6898218637449396E-3</v>
      </c>
      <c r="FS1417">
        <v>1.5097418776848419E-6</v>
      </c>
      <c r="FT1417">
        <v>-9.8458676114205118E-11</v>
      </c>
      <c r="FU1417">
        <v>0.22001999999999461</v>
      </c>
      <c r="FV1417">
        <v>0</v>
      </c>
      <c r="FW1417">
        <v>0</v>
      </c>
      <c r="FX1417">
        <v>0</v>
      </c>
      <c r="FY1417">
        <v>3</v>
      </c>
      <c r="FZ1417">
        <v>2164</v>
      </c>
      <c r="GA1417">
        <v>-1</v>
      </c>
      <c r="GB1417">
        <v>-1</v>
      </c>
      <c r="GC1417">
        <v>134.1</v>
      </c>
      <c r="GD1417">
        <v>134.1</v>
      </c>
      <c r="GE1417">
        <v>1.1035200000000001</v>
      </c>
      <c r="GF1417">
        <v>2.64893</v>
      </c>
      <c r="GG1417">
        <v>1.7981</v>
      </c>
      <c r="GH1417">
        <v>2.3791500000000001</v>
      </c>
      <c r="GI1417">
        <v>1.5979000000000001</v>
      </c>
      <c r="GJ1417">
        <v>2.5585900000000001</v>
      </c>
      <c r="GK1417">
        <v>34.5092</v>
      </c>
      <c r="GL1417">
        <v>24.157499999999999</v>
      </c>
      <c r="GM1417">
        <v>18</v>
      </c>
      <c r="GN1417">
        <v>363.99400000000003</v>
      </c>
      <c r="GO1417">
        <v>673.47900000000004</v>
      </c>
      <c r="GP1417">
        <v>25.829799999999999</v>
      </c>
      <c r="GQ1417">
        <v>25.5547</v>
      </c>
      <c r="GR1417">
        <v>30.0001</v>
      </c>
      <c r="GS1417">
        <v>25.5304</v>
      </c>
      <c r="GT1417">
        <v>25.550699999999999</v>
      </c>
      <c r="GU1417">
        <v>22.040199999999999</v>
      </c>
      <c r="GV1417">
        <v>38.527500000000003</v>
      </c>
      <c r="GW1417">
        <v>0</v>
      </c>
      <c r="GX1417">
        <v>25.83</v>
      </c>
      <c r="GY1417">
        <v>450</v>
      </c>
      <c r="GZ1417">
        <v>18.5</v>
      </c>
      <c r="HA1417">
        <v>100.822</v>
      </c>
      <c r="HB1417">
        <v>70.531400000000005</v>
      </c>
    </row>
    <row r="1418" spans="1:210" x14ac:dyDescent="0.3">
      <c r="A1418">
        <v>1402</v>
      </c>
      <c r="B1418">
        <v>1750761725</v>
      </c>
      <c r="C1418">
        <v>7005.9000000953674</v>
      </c>
      <c r="D1418" t="s">
        <v>3145</v>
      </c>
      <c r="E1418" t="s">
        <v>3146</v>
      </c>
      <c r="F1418" t="s">
        <v>336</v>
      </c>
      <c r="G1418">
        <v>1750761725</v>
      </c>
      <c r="H1418">
        <f t="shared" si="714"/>
        <v>3.1881114381020073E-4</v>
      </c>
      <c r="I1418">
        <f t="shared" si="715"/>
        <v>0.31881114381020076</v>
      </c>
      <c r="J1418">
        <f t="shared" si="716"/>
        <v>-0.73896465055885796</v>
      </c>
      <c r="K1418">
        <f t="shared" si="717"/>
        <v>451.35399999999998</v>
      </c>
      <c r="L1418">
        <f t="shared" si="718"/>
        <v>485.78998276091284</v>
      </c>
      <c r="M1418">
        <f t="shared" si="719"/>
        <v>49.213008612072343</v>
      </c>
      <c r="N1418">
        <f t="shared" si="720"/>
        <v>45.724467521647995</v>
      </c>
      <c r="O1418">
        <f t="shared" si="721"/>
        <v>2.7539841931783882E-2</v>
      </c>
      <c r="P1418">
        <f t="shared" si="722"/>
        <v>2.4140189622217161</v>
      </c>
      <c r="Q1418">
        <f t="shared" si="723"/>
        <v>2.7369222990389852E-2</v>
      </c>
      <c r="R1418">
        <f t="shared" si="724"/>
        <v>1.7121006306770534E-2</v>
      </c>
      <c r="S1418">
        <f t="shared" si="725"/>
        <v>0.11809184</v>
      </c>
      <c r="T1418">
        <f t="shared" si="726"/>
        <v>24.691590490877644</v>
      </c>
      <c r="U1418">
        <f t="shared" si="727"/>
        <v>24.5547</v>
      </c>
      <c r="V1418">
        <f t="shared" si="728"/>
        <v>3.096235133823158</v>
      </c>
      <c r="W1418">
        <f t="shared" si="729"/>
        <v>61.957963983057226</v>
      </c>
      <c r="X1418">
        <f t="shared" si="730"/>
        <v>1.9455444149375998</v>
      </c>
      <c r="Y1418">
        <f t="shared" si="731"/>
        <v>3.14010385407374</v>
      </c>
      <c r="Z1418">
        <f t="shared" si="732"/>
        <v>1.1506907188855582</v>
      </c>
      <c r="AA1418">
        <f t="shared" si="733"/>
        <v>-14.059571442029853</v>
      </c>
      <c r="AB1418">
        <f t="shared" si="734"/>
        <v>30.636036554571156</v>
      </c>
      <c r="AC1418">
        <f t="shared" si="735"/>
        <v>2.6755858135434036</v>
      </c>
      <c r="AD1418">
        <f t="shared" si="736"/>
        <v>19.370142766084705</v>
      </c>
      <c r="AE1418">
        <f t="shared" si="737"/>
        <v>-0.73896465055885796</v>
      </c>
      <c r="AF1418">
        <f t="shared" si="738"/>
        <v>0.31881114381020076</v>
      </c>
      <c r="AG1418">
        <f t="shared" si="739"/>
        <v>-0.95497613376852875</v>
      </c>
      <c r="AH1418">
        <v>458.51364778141652</v>
      </c>
      <c r="AI1418">
        <v>460.16291515151488</v>
      </c>
      <c r="AJ1418">
        <v>6.2886139359232832E-2</v>
      </c>
      <c r="AK1418">
        <v>84.076978181650844</v>
      </c>
      <c r="AL1418">
        <f t="shared" si="740"/>
        <v>0.31508131095491199</v>
      </c>
      <c r="AM1418">
        <v>18.510426823061209</v>
      </c>
      <c r="AN1418">
        <v>19.205803909774431</v>
      </c>
      <c r="AO1418">
        <v>-1.0114571355847369E-6</v>
      </c>
      <c r="AP1418">
        <v>90.497214367256092</v>
      </c>
      <c r="AQ1418">
        <v>0</v>
      </c>
      <c r="AR1418">
        <v>0</v>
      </c>
      <c r="AS1418">
        <f t="shared" si="741"/>
        <v>1</v>
      </c>
      <c r="AT1418">
        <f t="shared" si="742"/>
        <v>0</v>
      </c>
      <c r="AU1418">
        <f t="shared" si="743"/>
        <v>53890.78679660592</v>
      </c>
      <c r="AV1418">
        <f t="shared" si="744"/>
        <v>0.62153599999999998</v>
      </c>
      <c r="AW1418">
        <f t="shared" si="745"/>
        <v>0.49722880000000003</v>
      </c>
      <c r="AX1418">
        <f t="shared" si="746"/>
        <v>0.8</v>
      </c>
      <c r="AY1418">
        <f t="shared" si="747"/>
        <v>0.19</v>
      </c>
      <c r="AZ1418">
        <v>9</v>
      </c>
      <c r="BA1418">
        <v>1.88</v>
      </c>
      <c r="BB1418" t="s">
        <v>337</v>
      </c>
      <c r="BC1418">
        <v>2</v>
      </c>
      <c r="BD1418" t="b">
        <v>0</v>
      </c>
      <c r="BE1418">
        <v>1750761725</v>
      </c>
      <c r="BF1418">
        <v>451.35399999999998</v>
      </c>
      <c r="BG1418">
        <v>450.01499999999999</v>
      </c>
      <c r="BH1418">
        <v>19.204799999999999</v>
      </c>
      <c r="BI1418">
        <v>18.501200000000001</v>
      </c>
      <c r="BJ1418">
        <v>448.32400000000001</v>
      </c>
      <c r="BK1418">
        <v>18.9848</v>
      </c>
      <c r="BL1418">
        <v>399.971</v>
      </c>
      <c r="BM1418">
        <v>101.205</v>
      </c>
      <c r="BN1418">
        <v>0.10011200000000001</v>
      </c>
      <c r="BO1418">
        <v>24.790099999999999</v>
      </c>
      <c r="BP1418">
        <v>24.5547</v>
      </c>
      <c r="BQ1418">
        <v>999.9</v>
      </c>
      <c r="BR1418">
        <v>0</v>
      </c>
      <c r="BS1418">
        <v>0</v>
      </c>
      <c r="BT1418">
        <v>9996</v>
      </c>
      <c r="BU1418">
        <v>0.62153599999999998</v>
      </c>
      <c r="BV1418">
        <v>8.4380799999999994</v>
      </c>
      <c r="BW1418">
        <v>1.3390200000000001</v>
      </c>
      <c r="BX1418">
        <v>460.19099999999997</v>
      </c>
      <c r="BY1418">
        <v>458.49700000000001</v>
      </c>
      <c r="BZ1418">
        <v>0.70354700000000003</v>
      </c>
      <c r="CA1418">
        <v>450.01499999999999</v>
      </c>
      <c r="CB1418">
        <v>18.501200000000001</v>
      </c>
      <c r="CC1418">
        <v>1.9436100000000001</v>
      </c>
      <c r="CD1418">
        <v>1.8724099999999999</v>
      </c>
      <c r="CE1418">
        <v>16.9923</v>
      </c>
      <c r="CF1418">
        <v>16.404800000000002</v>
      </c>
      <c r="CG1418">
        <v>1750753677</v>
      </c>
      <c r="CH1418" t="s">
        <v>338</v>
      </c>
      <c r="CI1418">
        <v>1750753677</v>
      </c>
      <c r="CJ1418">
        <v>1750753673.5</v>
      </c>
      <c r="CK1418">
        <v>5</v>
      </c>
      <c r="CL1418">
        <v>2.1520000000000001</v>
      </c>
      <c r="CM1418">
        <v>-0.52400000000000002</v>
      </c>
      <c r="CN1418">
        <v>3.0179999999999998</v>
      </c>
      <c r="CO1418">
        <v>0.22</v>
      </c>
      <c r="CP1418">
        <v>450</v>
      </c>
      <c r="CQ1418">
        <v>19</v>
      </c>
      <c r="CR1418">
        <v>0.26</v>
      </c>
      <c r="CS1418">
        <v>0.17</v>
      </c>
      <c r="CT1418">
        <v>0.65469038824999992</v>
      </c>
      <c r="CU1418">
        <v>4.3281707037523454</v>
      </c>
      <c r="CV1418">
        <v>0.41778854128795989</v>
      </c>
      <c r="CW1418">
        <v>0</v>
      </c>
      <c r="CX1418">
        <v>0</v>
      </c>
      <c r="CY1418">
        <v>0</v>
      </c>
      <c r="CZ1418">
        <v>0</v>
      </c>
      <c r="DA1418">
        <v>-1</v>
      </c>
      <c r="DB1418">
        <v>0.70718569999999992</v>
      </c>
      <c r="DC1418">
        <v>-4.356531332082729E-2</v>
      </c>
      <c r="DD1418">
        <v>4.6510002107073671E-3</v>
      </c>
      <c r="DE1418">
        <v>1</v>
      </c>
      <c r="DF1418">
        <v>1</v>
      </c>
      <c r="DG1418">
        <v>2</v>
      </c>
      <c r="DH1418" t="s">
        <v>383</v>
      </c>
      <c r="DI1418">
        <v>3.0246400000000002</v>
      </c>
      <c r="DJ1418">
        <v>2.6913999999999998</v>
      </c>
      <c r="DK1418">
        <v>0.102038</v>
      </c>
      <c r="DL1418">
        <v>0.102899</v>
      </c>
      <c r="DM1418">
        <v>0.10243099999999999</v>
      </c>
      <c r="DN1418">
        <v>0.10104399999999999</v>
      </c>
      <c r="DO1418">
        <v>25121.4</v>
      </c>
      <c r="DP1418">
        <v>16834.900000000001</v>
      </c>
      <c r="DQ1418">
        <v>26534.3</v>
      </c>
      <c r="DR1418">
        <v>17051.099999999999</v>
      </c>
      <c r="DS1418">
        <v>33875</v>
      </c>
      <c r="DT1418">
        <v>20018.2</v>
      </c>
      <c r="DU1418">
        <v>38650.699999999997</v>
      </c>
      <c r="DV1418">
        <v>22597</v>
      </c>
      <c r="DW1418">
        <v>1.8230599999999999</v>
      </c>
      <c r="DX1418">
        <v>2.2218800000000001</v>
      </c>
      <c r="DY1418">
        <v>7.6562199999999997E-2</v>
      </c>
      <c r="DZ1418">
        <v>0</v>
      </c>
      <c r="EA1418">
        <v>23.296299999999999</v>
      </c>
      <c r="EB1418">
        <v>999.9</v>
      </c>
      <c r="EC1418">
        <v>59.7</v>
      </c>
      <c r="ED1418">
        <v>31.6</v>
      </c>
      <c r="EE1418">
        <v>27.535299999999999</v>
      </c>
      <c r="EF1418">
        <v>62.496099999999998</v>
      </c>
      <c r="EG1418">
        <v>35.789299999999997</v>
      </c>
      <c r="EH1418">
        <v>1</v>
      </c>
      <c r="EI1418">
        <v>-0.12123</v>
      </c>
      <c r="EJ1418">
        <v>-1.02023</v>
      </c>
      <c r="EK1418">
        <v>20.3262</v>
      </c>
      <c r="EL1418">
        <v>5.2529899999999996</v>
      </c>
      <c r="EM1418">
        <v>11.962</v>
      </c>
      <c r="EN1418">
        <v>4.9905999999999997</v>
      </c>
      <c r="EO1418">
        <v>3.2919</v>
      </c>
      <c r="EP1418">
        <v>9999</v>
      </c>
      <c r="EQ1418">
        <v>9999</v>
      </c>
      <c r="ER1418">
        <v>9999</v>
      </c>
      <c r="ES1418">
        <v>999.9</v>
      </c>
      <c r="ET1418">
        <v>4.9726800000000004</v>
      </c>
      <c r="EU1418">
        <v>1.87195</v>
      </c>
      <c r="EV1418">
        <v>1.8721699999999999</v>
      </c>
      <c r="EW1418">
        <v>1.87721</v>
      </c>
      <c r="EX1418">
        <v>1.8713500000000001</v>
      </c>
      <c r="EY1418">
        <v>1.8721000000000001</v>
      </c>
      <c r="EZ1418">
        <v>1.8717999999999999</v>
      </c>
      <c r="FA1418">
        <v>1.8686799999999999</v>
      </c>
      <c r="FB1418">
        <v>0</v>
      </c>
      <c r="FC1418">
        <v>0</v>
      </c>
      <c r="FD1418">
        <v>0</v>
      </c>
      <c r="FE1418">
        <v>0</v>
      </c>
      <c r="FF1418" t="s">
        <v>340</v>
      </c>
      <c r="FG1418" t="s">
        <v>341</v>
      </c>
      <c r="FH1418" t="s">
        <v>342</v>
      </c>
      <c r="FI1418" t="s">
        <v>342</v>
      </c>
      <c r="FJ1418" t="s">
        <v>342</v>
      </c>
      <c r="FK1418" t="s">
        <v>342</v>
      </c>
      <c r="FL1418">
        <v>0</v>
      </c>
      <c r="FM1418">
        <v>100</v>
      </c>
      <c r="FN1418">
        <v>100</v>
      </c>
      <c r="FO1418">
        <v>3.03</v>
      </c>
      <c r="FP1418">
        <v>0.22</v>
      </c>
      <c r="FQ1418">
        <v>-0.71234261683338174</v>
      </c>
      <c r="FR1418">
        <v>7.6898218637449396E-3</v>
      </c>
      <c r="FS1418">
        <v>1.5097418776848419E-6</v>
      </c>
      <c r="FT1418">
        <v>-9.8458676114205118E-11</v>
      </c>
      <c r="FU1418">
        <v>0.22001999999999461</v>
      </c>
      <c r="FV1418">
        <v>0</v>
      </c>
      <c r="FW1418">
        <v>0</v>
      </c>
      <c r="FX1418">
        <v>0</v>
      </c>
      <c r="FY1418">
        <v>3</v>
      </c>
      <c r="FZ1418">
        <v>2164</v>
      </c>
      <c r="GA1418">
        <v>-1</v>
      </c>
      <c r="GB1418">
        <v>-1</v>
      </c>
      <c r="GC1418">
        <v>134.1</v>
      </c>
      <c r="GD1418">
        <v>134.19999999999999</v>
      </c>
      <c r="GE1418">
        <v>1.10229</v>
      </c>
      <c r="GF1418">
        <v>2.63184</v>
      </c>
      <c r="GG1418">
        <v>1.7981</v>
      </c>
      <c r="GH1418">
        <v>2.3803700000000001</v>
      </c>
      <c r="GI1418">
        <v>1.5979000000000001</v>
      </c>
      <c r="GJ1418">
        <v>2.5451700000000002</v>
      </c>
      <c r="GK1418">
        <v>34.5092</v>
      </c>
      <c r="GL1418">
        <v>24.1663</v>
      </c>
      <c r="GM1418">
        <v>18</v>
      </c>
      <c r="GN1418">
        <v>363.88600000000002</v>
      </c>
      <c r="GO1418">
        <v>673.48400000000004</v>
      </c>
      <c r="GP1418">
        <v>25.829799999999999</v>
      </c>
      <c r="GQ1418">
        <v>25.553599999999999</v>
      </c>
      <c r="GR1418">
        <v>30</v>
      </c>
      <c r="GS1418">
        <v>25.529399999999999</v>
      </c>
      <c r="GT1418">
        <v>25.549800000000001</v>
      </c>
      <c r="GU1418">
        <v>22.040199999999999</v>
      </c>
      <c r="GV1418">
        <v>38.527500000000003</v>
      </c>
      <c r="GW1418">
        <v>0</v>
      </c>
      <c r="GX1418">
        <v>25.83</v>
      </c>
      <c r="GY1418">
        <v>450</v>
      </c>
      <c r="GZ1418">
        <v>18.5</v>
      </c>
      <c r="HA1418">
        <v>100.82299999999999</v>
      </c>
      <c r="HB1418">
        <v>70.531599999999997</v>
      </c>
    </row>
    <row r="1419" spans="1:210" x14ac:dyDescent="0.3">
      <c r="A1419">
        <v>1403</v>
      </c>
      <c r="B1419">
        <v>1750761730</v>
      </c>
      <c r="C1419">
        <v>7010.9000000953674</v>
      </c>
      <c r="D1419" t="s">
        <v>3147</v>
      </c>
      <c r="E1419" t="s">
        <v>3148</v>
      </c>
      <c r="F1419" t="s">
        <v>336</v>
      </c>
      <c r="G1419">
        <v>1750761730</v>
      </c>
      <c r="H1419">
        <f t="shared" si="714"/>
        <v>3.1781634821445083E-4</v>
      </c>
      <c r="I1419">
        <f t="shared" si="715"/>
        <v>0.31781634821445082</v>
      </c>
      <c r="J1419">
        <f t="shared" si="716"/>
        <v>-0.82341348199765863</v>
      </c>
      <c r="K1419">
        <f t="shared" si="717"/>
        <v>451.54899999999998</v>
      </c>
      <c r="L1419">
        <f t="shared" si="718"/>
        <v>491.11085610225894</v>
      </c>
      <c r="M1419">
        <f t="shared" si="719"/>
        <v>49.752957529601169</v>
      </c>
      <c r="N1419">
        <f t="shared" si="720"/>
        <v>45.745065376555303</v>
      </c>
      <c r="O1419">
        <f t="shared" si="721"/>
        <v>2.7387612187794563E-2</v>
      </c>
      <c r="P1419">
        <f t="shared" si="722"/>
        <v>2.4158156054294246</v>
      </c>
      <c r="Q1419">
        <f t="shared" si="723"/>
        <v>2.7218992750246449E-2</v>
      </c>
      <c r="R1419">
        <f t="shared" si="724"/>
        <v>1.7026934320753605E-2</v>
      </c>
      <c r="S1419">
        <f t="shared" si="725"/>
        <v>0.13247065999999999</v>
      </c>
      <c r="T1419">
        <f t="shared" si="726"/>
        <v>24.690969082378828</v>
      </c>
      <c r="U1419">
        <f t="shared" si="727"/>
        <v>24.5655</v>
      </c>
      <c r="V1419">
        <f t="shared" si="728"/>
        <v>3.0982360141699465</v>
      </c>
      <c r="W1419">
        <f t="shared" si="729"/>
        <v>61.938009926883197</v>
      </c>
      <c r="X1419">
        <f t="shared" si="730"/>
        <v>1.9447900893008998</v>
      </c>
      <c r="Y1419">
        <f t="shared" si="731"/>
        <v>3.1398976034210535</v>
      </c>
      <c r="Z1419">
        <f t="shared" si="732"/>
        <v>1.1534459248690467</v>
      </c>
      <c r="AA1419">
        <f t="shared" si="733"/>
        <v>-14.015700956257282</v>
      </c>
      <c r="AB1419">
        <f t="shared" si="734"/>
        <v>29.108964280600322</v>
      </c>
      <c r="AC1419">
        <f t="shared" si="735"/>
        <v>2.5404530588340708</v>
      </c>
      <c r="AD1419">
        <f t="shared" si="736"/>
        <v>17.766187043177112</v>
      </c>
      <c r="AE1419">
        <f t="shared" si="737"/>
        <v>-0.82341348199765863</v>
      </c>
      <c r="AF1419">
        <f t="shared" si="738"/>
        <v>0.31781634821445082</v>
      </c>
      <c r="AG1419">
        <f t="shared" si="739"/>
        <v>-0.9905370937079564</v>
      </c>
      <c r="AH1419">
        <v>458.46613488969012</v>
      </c>
      <c r="AI1419">
        <v>460.38503030303042</v>
      </c>
      <c r="AJ1419">
        <v>4.0851192169306882E-2</v>
      </c>
      <c r="AK1419">
        <v>84.076978181650844</v>
      </c>
      <c r="AL1419">
        <f t="shared" si="740"/>
        <v>0.31505236264068243</v>
      </c>
      <c r="AM1419">
        <v>18.502748130018539</v>
      </c>
      <c r="AN1419">
        <v>19.19766195488722</v>
      </c>
      <c r="AO1419">
        <v>-1.163700714350077E-6</v>
      </c>
      <c r="AP1419">
        <v>90.497214367256092</v>
      </c>
      <c r="AQ1419">
        <v>0</v>
      </c>
      <c r="AR1419">
        <v>0</v>
      </c>
      <c r="AS1419">
        <f t="shared" si="741"/>
        <v>1</v>
      </c>
      <c r="AT1419">
        <f t="shared" si="742"/>
        <v>0</v>
      </c>
      <c r="AU1419">
        <f t="shared" si="743"/>
        <v>53951.513364666855</v>
      </c>
      <c r="AV1419">
        <f t="shared" si="744"/>
        <v>0.697214</v>
      </c>
      <c r="AW1419">
        <f t="shared" si="745"/>
        <v>0.55777120000000002</v>
      </c>
      <c r="AX1419">
        <f t="shared" si="746"/>
        <v>0.8</v>
      </c>
      <c r="AY1419">
        <f t="shared" si="747"/>
        <v>0.19</v>
      </c>
      <c r="AZ1419">
        <v>9</v>
      </c>
      <c r="BA1419">
        <v>1.88</v>
      </c>
      <c r="BB1419" t="s">
        <v>337</v>
      </c>
      <c r="BC1419">
        <v>2</v>
      </c>
      <c r="BD1419" t="b">
        <v>0</v>
      </c>
      <c r="BE1419">
        <v>1750761730</v>
      </c>
      <c r="BF1419">
        <v>451.54899999999998</v>
      </c>
      <c r="BG1419">
        <v>450.02</v>
      </c>
      <c r="BH1419">
        <v>19.196999999999999</v>
      </c>
      <c r="BI1419">
        <v>18.495999999999999</v>
      </c>
      <c r="BJ1419">
        <v>448.517</v>
      </c>
      <c r="BK1419">
        <v>18.977</v>
      </c>
      <c r="BL1419">
        <v>400.20499999999998</v>
      </c>
      <c r="BM1419">
        <v>101.20699999999999</v>
      </c>
      <c r="BN1419">
        <v>9.9979700000000005E-2</v>
      </c>
      <c r="BO1419">
        <v>24.789000000000001</v>
      </c>
      <c r="BP1419">
        <v>24.5655</v>
      </c>
      <c r="BQ1419">
        <v>999.9</v>
      </c>
      <c r="BR1419">
        <v>0</v>
      </c>
      <c r="BS1419">
        <v>0</v>
      </c>
      <c r="BT1419">
        <v>10007.5</v>
      </c>
      <c r="BU1419">
        <v>0.697214</v>
      </c>
      <c r="BV1419">
        <v>8.4380799999999994</v>
      </c>
      <c r="BW1419">
        <v>1.52847</v>
      </c>
      <c r="BX1419">
        <v>460.387</v>
      </c>
      <c r="BY1419">
        <v>458.50099999999998</v>
      </c>
      <c r="BZ1419">
        <v>0.70105399999999995</v>
      </c>
      <c r="CA1419">
        <v>450.02</v>
      </c>
      <c r="CB1419">
        <v>18.495999999999999</v>
      </c>
      <c r="CC1419">
        <v>1.9428799999999999</v>
      </c>
      <c r="CD1419">
        <v>1.8719300000000001</v>
      </c>
      <c r="CE1419">
        <v>16.9864</v>
      </c>
      <c r="CF1419">
        <v>16.4008</v>
      </c>
      <c r="CG1419">
        <v>1750753677</v>
      </c>
      <c r="CH1419" t="s">
        <v>338</v>
      </c>
      <c r="CI1419">
        <v>1750753677</v>
      </c>
      <c r="CJ1419">
        <v>1750753673.5</v>
      </c>
      <c r="CK1419">
        <v>5</v>
      </c>
      <c r="CL1419">
        <v>2.1520000000000001</v>
      </c>
      <c r="CM1419">
        <v>-0.52400000000000002</v>
      </c>
      <c r="CN1419">
        <v>3.0179999999999998</v>
      </c>
      <c r="CO1419">
        <v>0.22</v>
      </c>
      <c r="CP1419">
        <v>450</v>
      </c>
      <c r="CQ1419">
        <v>19</v>
      </c>
      <c r="CR1419">
        <v>0.26</v>
      </c>
      <c r="CS1419">
        <v>0.17</v>
      </c>
      <c r="CT1419">
        <v>0.94378899999999999</v>
      </c>
      <c r="CU1419">
        <v>3.862704480836237</v>
      </c>
      <c r="CV1419">
        <v>0.38303282296086039</v>
      </c>
      <c r="CW1419">
        <v>0</v>
      </c>
      <c r="CX1419">
        <v>0</v>
      </c>
      <c r="CY1419">
        <v>0</v>
      </c>
      <c r="CZ1419">
        <v>0</v>
      </c>
      <c r="DA1419">
        <v>-1</v>
      </c>
      <c r="DB1419">
        <v>0.70490143902439029</v>
      </c>
      <c r="DC1419">
        <v>-2.4404195121950311E-2</v>
      </c>
      <c r="DD1419">
        <v>3.1782986708935872E-3</v>
      </c>
      <c r="DE1419">
        <v>1</v>
      </c>
      <c r="DF1419">
        <v>1</v>
      </c>
      <c r="DG1419">
        <v>2</v>
      </c>
      <c r="DH1419" t="s">
        <v>383</v>
      </c>
      <c r="DI1419">
        <v>3.0249000000000001</v>
      </c>
      <c r="DJ1419">
        <v>2.6912699999999998</v>
      </c>
      <c r="DK1419">
        <v>0.102073</v>
      </c>
      <c r="DL1419">
        <v>0.10290299999999999</v>
      </c>
      <c r="DM1419">
        <v>0.102404</v>
      </c>
      <c r="DN1419">
        <v>0.10102700000000001</v>
      </c>
      <c r="DO1419">
        <v>25120.1</v>
      </c>
      <c r="DP1419">
        <v>16834.8</v>
      </c>
      <c r="DQ1419">
        <v>26534.1</v>
      </c>
      <c r="DR1419">
        <v>17051.099999999999</v>
      </c>
      <c r="DS1419">
        <v>33875.9</v>
      </c>
      <c r="DT1419">
        <v>20018.5</v>
      </c>
      <c r="DU1419">
        <v>38650.6</v>
      </c>
      <c r="DV1419">
        <v>22596.9</v>
      </c>
      <c r="DW1419">
        <v>1.82376</v>
      </c>
      <c r="DX1419">
        <v>2.2216999999999998</v>
      </c>
      <c r="DY1419">
        <v>7.7292299999999994E-2</v>
      </c>
      <c r="DZ1419">
        <v>0</v>
      </c>
      <c r="EA1419">
        <v>23.295100000000001</v>
      </c>
      <c r="EB1419">
        <v>999.9</v>
      </c>
      <c r="EC1419">
        <v>59.7</v>
      </c>
      <c r="ED1419">
        <v>31.6</v>
      </c>
      <c r="EE1419">
        <v>27.536300000000001</v>
      </c>
      <c r="EF1419">
        <v>62.506100000000004</v>
      </c>
      <c r="EG1419">
        <v>35.508800000000001</v>
      </c>
      <c r="EH1419">
        <v>1</v>
      </c>
      <c r="EI1419">
        <v>-0.12130299999999999</v>
      </c>
      <c r="EJ1419">
        <v>-1.0215799999999999</v>
      </c>
      <c r="EK1419">
        <v>20.3262</v>
      </c>
      <c r="EL1419">
        <v>5.2529899999999996</v>
      </c>
      <c r="EM1419">
        <v>11.962</v>
      </c>
      <c r="EN1419">
        <v>4.9905600000000003</v>
      </c>
      <c r="EO1419">
        <v>3.2919399999999999</v>
      </c>
      <c r="EP1419">
        <v>9999</v>
      </c>
      <c r="EQ1419">
        <v>9999</v>
      </c>
      <c r="ER1419">
        <v>9999</v>
      </c>
      <c r="ES1419">
        <v>999.9</v>
      </c>
      <c r="ET1419">
        <v>4.9726800000000004</v>
      </c>
      <c r="EU1419">
        <v>1.8719399999999999</v>
      </c>
      <c r="EV1419">
        <v>1.8721699999999999</v>
      </c>
      <c r="EW1419">
        <v>1.8772200000000001</v>
      </c>
      <c r="EX1419">
        <v>1.87134</v>
      </c>
      <c r="EY1419">
        <v>1.8721099999999999</v>
      </c>
      <c r="EZ1419">
        <v>1.8717999999999999</v>
      </c>
      <c r="FA1419">
        <v>1.8686700000000001</v>
      </c>
      <c r="FB1419">
        <v>0</v>
      </c>
      <c r="FC1419">
        <v>0</v>
      </c>
      <c r="FD1419">
        <v>0</v>
      </c>
      <c r="FE1419">
        <v>0</v>
      </c>
      <c r="FF1419" t="s">
        <v>340</v>
      </c>
      <c r="FG1419" t="s">
        <v>341</v>
      </c>
      <c r="FH1419" t="s">
        <v>342</v>
      </c>
      <c r="FI1419" t="s">
        <v>342</v>
      </c>
      <c r="FJ1419" t="s">
        <v>342</v>
      </c>
      <c r="FK1419" t="s">
        <v>342</v>
      </c>
      <c r="FL1419">
        <v>0</v>
      </c>
      <c r="FM1419">
        <v>100</v>
      </c>
      <c r="FN1419">
        <v>100</v>
      </c>
      <c r="FO1419">
        <v>3.032</v>
      </c>
      <c r="FP1419">
        <v>0.22</v>
      </c>
      <c r="FQ1419">
        <v>-0.71234261683338174</v>
      </c>
      <c r="FR1419">
        <v>7.6898218637449396E-3</v>
      </c>
      <c r="FS1419">
        <v>1.5097418776848419E-6</v>
      </c>
      <c r="FT1419">
        <v>-9.8458676114205118E-11</v>
      </c>
      <c r="FU1419">
        <v>0.22001999999999461</v>
      </c>
      <c r="FV1419">
        <v>0</v>
      </c>
      <c r="FW1419">
        <v>0</v>
      </c>
      <c r="FX1419">
        <v>0</v>
      </c>
      <c r="FY1419">
        <v>3</v>
      </c>
      <c r="FZ1419">
        <v>2164</v>
      </c>
      <c r="GA1419">
        <v>-1</v>
      </c>
      <c r="GB1419">
        <v>-1</v>
      </c>
      <c r="GC1419">
        <v>134.19999999999999</v>
      </c>
      <c r="GD1419">
        <v>134.30000000000001</v>
      </c>
      <c r="GE1419">
        <v>1.1035200000000001</v>
      </c>
      <c r="GF1419">
        <v>2.65747</v>
      </c>
      <c r="GG1419">
        <v>1.7981</v>
      </c>
      <c r="GH1419">
        <v>2.3791500000000001</v>
      </c>
      <c r="GI1419">
        <v>1.5979000000000001</v>
      </c>
      <c r="GJ1419">
        <v>2.4121100000000002</v>
      </c>
      <c r="GK1419">
        <v>34.5092</v>
      </c>
      <c r="GL1419">
        <v>24.157499999999999</v>
      </c>
      <c r="GM1419">
        <v>18</v>
      </c>
      <c r="GN1419">
        <v>364.23099999999999</v>
      </c>
      <c r="GO1419">
        <v>673.31200000000001</v>
      </c>
      <c r="GP1419">
        <v>25.829699999999999</v>
      </c>
      <c r="GQ1419">
        <v>25.552600000000002</v>
      </c>
      <c r="GR1419">
        <v>29.9999</v>
      </c>
      <c r="GS1419">
        <v>25.528300000000002</v>
      </c>
      <c r="GT1419">
        <v>25.548500000000001</v>
      </c>
      <c r="GU1419">
        <v>22.041</v>
      </c>
      <c r="GV1419">
        <v>38.527500000000003</v>
      </c>
      <c r="GW1419">
        <v>0</v>
      </c>
      <c r="GX1419">
        <v>25.83</v>
      </c>
      <c r="GY1419">
        <v>450</v>
      </c>
      <c r="GZ1419">
        <v>18.5</v>
      </c>
      <c r="HA1419">
        <v>100.822</v>
      </c>
      <c r="HB1419">
        <v>70.531599999999997</v>
      </c>
    </row>
    <row r="1420" spans="1:210" x14ac:dyDescent="0.3">
      <c r="A1420">
        <v>1404</v>
      </c>
      <c r="B1420">
        <v>1750761735</v>
      </c>
      <c r="C1420">
        <v>7015.9000000953674</v>
      </c>
      <c r="D1420" t="s">
        <v>3149</v>
      </c>
      <c r="E1420" t="s">
        <v>3150</v>
      </c>
      <c r="F1420" t="s">
        <v>336</v>
      </c>
      <c r="G1420">
        <v>1750761735</v>
      </c>
      <c r="H1420">
        <f t="shared" si="714"/>
        <v>3.1402308582153307E-4</v>
      </c>
      <c r="I1420">
        <f t="shared" si="715"/>
        <v>0.31402308582153304</v>
      </c>
      <c r="J1420">
        <f t="shared" si="716"/>
        <v>-0.91696014878902854</v>
      </c>
      <c r="K1420">
        <f t="shared" si="717"/>
        <v>451.74</v>
      </c>
      <c r="L1420">
        <f t="shared" si="718"/>
        <v>497.40501158672885</v>
      </c>
      <c r="M1420">
        <f t="shared" si="719"/>
        <v>50.390111656140647</v>
      </c>
      <c r="N1420">
        <f t="shared" si="720"/>
        <v>45.763972033434001</v>
      </c>
      <c r="O1420">
        <f t="shared" si="721"/>
        <v>2.7047963882784402E-2</v>
      </c>
      <c r="P1420">
        <f t="shared" si="722"/>
        <v>2.4101909295887323</v>
      </c>
      <c r="Q1420">
        <f t="shared" si="723"/>
        <v>2.688310601458397E-2</v>
      </c>
      <c r="R1420">
        <f t="shared" si="724"/>
        <v>1.6816669905256626E-2</v>
      </c>
      <c r="S1420">
        <f t="shared" si="725"/>
        <v>0.12173242999999999</v>
      </c>
      <c r="T1420">
        <f t="shared" si="726"/>
        <v>24.690666384188184</v>
      </c>
      <c r="U1420">
        <f t="shared" si="727"/>
        <v>24.5642</v>
      </c>
      <c r="V1420">
        <f t="shared" si="728"/>
        <v>3.0979951076430918</v>
      </c>
      <c r="W1420">
        <f t="shared" si="729"/>
        <v>61.9199076327303</v>
      </c>
      <c r="X1420">
        <f t="shared" si="730"/>
        <v>1.9440823839288202</v>
      </c>
      <c r="Y1420">
        <f t="shared" si="731"/>
        <v>3.1396726162123598</v>
      </c>
      <c r="Z1420">
        <f t="shared" si="732"/>
        <v>1.1539127237142717</v>
      </c>
      <c r="AA1420">
        <f t="shared" si="733"/>
        <v>-13.848418084729609</v>
      </c>
      <c r="AB1420">
        <f t="shared" si="734"/>
        <v>29.05418451534301</v>
      </c>
      <c r="AC1420">
        <f t="shared" si="735"/>
        <v>2.5415577095577495</v>
      </c>
      <c r="AD1420">
        <f t="shared" si="736"/>
        <v>17.86905657017115</v>
      </c>
      <c r="AE1420">
        <f t="shared" si="737"/>
        <v>-0.91696014878902854</v>
      </c>
      <c r="AF1420">
        <f t="shared" si="738"/>
        <v>0.31402308582153304</v>
      </c>
      <c r="AG1420">
        <f t="shared" si="739"/>
        <v>-0.98774675614678309</v>
      </c>
      <c r="AH1420">
        <v>458.51870256698169</v>
      </c>
      <c r="AI1420">
        <v>460.52995151515142</v>
      </c>
      <c r="AJ1420">
        <v>2.9469880493907849E-2</v>
      </c>
      <c r="AK1420">
        <v>84.076978181650844</v>
      </c>
      <c r="AL1420">
        <f t="shared" si="740"/>
        <v>0.31448263057313852</v>
      </c>
      <c r="AM1420">
        <v>18.49662232183853</v>
      </c>
      <c r="AN1420">
        <v>19.190653984962399</v>
      </c>
      <c r="AO1420">
        <v>-1.9300225377630048E-6</v>
      </c>
      <c r="AP1420">
        <v>90.497214367256092</v>
      </c>
      <c r="AQ1420">
        <v>0</v>
      </c>
      <c r="AR1420">
        <v>0</v>
      </c>
      <c r="AS1420">
        <f t="shared" si="741"/>
        <v>1</v>
      </c>
      <c r="AT1420">
        <f t="shared" si="742"/>
        <v>0</v>
      </c>
      <c r="AU1420">
        <f t="shared" si="743"/>
        <v>53762.40104989447</v>
      </c>
      <c r="AV1420">
        <f t="shared" si="744"/>
        <v>0.64069699999999996</v>
      </c>
      <c r="AW1420">
        <f t="shared" si="745"/>
        <v>0.51255759999999995</v>
      </c>
      <c r="AX1420">
        <f t="shared" si="746"/>
        <v>0.8</v>
      </c>
      <c r="AY1420">
        <f t="shared" si="747"/>
        <v>0.19</v>
      </c>
      <c r="AZ1420">
        <v>9</v>
      </c>
      <c r="BA1420">
        <v>1.88</v>
      </c>
      <c r="BB1420" t="s">
        <v>337</v>
      </c>
      <c r="BC1420">
        <v>2</v>
      </c>
      <c r="BD1420" t="b">
        <v>0</v>
      </c>
      <c r="BE1420">
        <v>1750761735</v>
      </c>
      <c r="BF1420">
        <v>451.74</v>
      </c>
      <c r="BG1420">
        <v>449.99599999999998</v>
      </c>
      <c r="BH1420">
        <v>19.190200000000001</v>
      </c>
      <c r="BI1420">
        <v>18.497199999999999</v>
      </c>
      <c r="BJ1420">
        <v>448.70600000000002</v>
      </c>
      <c r="BK1420">
        <v>18.970099999999999</v>
      </c>
      <c r="BL1420">
        <v>399.99599999999998</v>
      </c>
      <c r="BM1420">
        <v>101.206</v>
      </c>
      <c r="BN1420">
        <v>9.9999099999999994E-2</v>
      </c>
      <c r="BO1420">
        <v>24.787800000000001</v>
      </c>
      <c r="BP1420">
        <v>24.5642</v>
      </c>
      <c r="BQ1420">
        <v>999.9</v>
      </c>
      <c r="BR1420">
        <v>0</v>
      </c>
      <c r="BS1420">
        <v>0</v>
      </c>
      <c r="BT1420">
        <v>9971</v>
      </c>
      <c r="BU1420">
        <v>0.64069699999999996</v>
      </c>
      <c r="BV1420">
        <v>8.4380799999999994</v>
      </c>
      <c r="BW1420">
        <v>1.74319</v>
      </c>
      <c r="BX1420">
        <v>460.57799999999997</v>
      </c>
      <c r="BY1420">
        <v>458.47699999999998</v>
      </c>
      <c r="BZ1420">
        <v>0.69292100000000001</v>
      </c>
      <c r="CA1420">
        <v>449.99599999999998</v>
      </c>
      <c r="CB1420">
        <v>18.497199999999999</v>
      </c>
      <c r="CC1420">
        <v>1.94217</v>
      </c>
      <c r="CD1420">
        <v>1.8720399999999999</v>
      </c>
      <c r="CE1420">
        <v>16.980599999999999</v>
      </c>
      <c r="CF1420">
        <v>16.401599999999998</v>
      </c>
      <c r="CG1420">
        <v>1750753677</v>
      </c>
      <c r="CH1420" t="s">
        <v>338</v>
      </c>
      <c r="CI1420">
        <v>1750753677</v>
      </c>
      <c r="CJ1420">
        <v>1750753673.5</v>
      </c>
      <c r="CK1420">
        <v>5</v>
      </c>
      <c r="CL1420">
        <v>2.1520000000000001</v>
      </c>
      <c r="CM1420">
        <v>-0.52400000000000002</v>
      </c>
      <c r="CN1420">
        <v>3.0179999999999998</v>
      </c>
      <c r="CO1420">
        <v>0.22</v>
      </c>
      <c r="CP1420">
        <v>450</v>
      </c>
      <c r="CQ1420">
        <v>19</v>
      </c>
      <c r="CR1420">
        <v>0.26</v>
      </c>
      <c r="CS1420">
        <v>0.17</v>
      </c>
      <c r="CT1420">
        <v>1.2310637073170729</v>
      </c>
      <c r="CU1420">
        <v>3.0912837073170731</v>
      </c>
      <c r="CV1420">
        <v>0.30798731294263021</v>
      </c>
      <c r="CW1420">
        <v>0</v>
      </c>
      <c r="CX1420">
        <v>0</v>
      </c>
      <c r="CY1420">
        <v>0</v>
      </c>
      <c r="CZ1420">
        <v>0</v>
      </c>
      <c r="DA1420">
        <v>-1</v>
      </c>
      <c r="DB1420">
        <v>0.70192804878048776</v>
      </c>
      <c r="DC1420">
        <v>-2.0869735191636211E-2</v>
      </c>
      <c r="DD1420">
        <v>2.789838171294291E-3</v>
      </c>
      <c r="DE1420">
        <v>1</v>
      </c>
      <c r="DF1420">
        <v>1</v>
      </c>
      <c r="DG1420">
        <v>2</v>
      </c>
      <c r="DH1420" t="s">
        <v>383</v>
      </c>
      <c r="DI1420">
        <v>3.02467</v>
      </c>
      <c r="DJ1420">
        <v>2.69129</v>
      </c>
      <c r="DK1420">
        <v>0.102104</v>
      </c>
      <c r="DL1420">
        <v>0.102898</v>
      </c>
      <c r="DM1420">
        <v>0.102377</v>
      </c>
      <c r="DN1420">
        <v>0.101031</v>
      </c>
      <c r="DO1420">
        <v>25119.5</v>
      </c>
      <c r="DP1420">
        <v>16835</v>
      </c>
      <c r="DQ1420">
        <v>26534.3</v>
      </c>
      <c r="DR1420">
        <v>17051.2</v>
      </c>
      <c r="DS1420">
        <v>33877.300000000003</v>
      </c>
      <c r="DT1420">
        <v>20018.5</v>
      </c>
      <c r="DU1420">
        <v>38650.9</v>
      </c>
      <c r="DV1420">
        <v>22597.1</v>
      </c>
      <c r="DW1420">
        <v>1.82368</v>
      </c>
      <c r="DX1420">
        <v>2.2219199999999999</v>
      </c>
      <c r="DY1420">
        <v>7.7277399999999996E-2</v>
      </c>
      <c r="DZ1420">
        <v>0</v>
      </c>
      <c r="EA1420">
        <v>23.2941</v>
      </c>
      <c r="EB1420">
        <v>999.9</v>
      </c>
      <c r="EC1420">
        <v>59.7</v>
      </c>
      <c r="ED1420">
        <v>31.6</v>
      </c>
      <c r="EE1420">
        <v>27.538900000000002</v>
      </c>
      <c r="EF1420">
        <v>62.906100000000002</v>
      </c>
      <c r="EG1420">
        <v>35.733199999999997</v>
      </c>
      <c r="EH1420">
        <v>1</v>
      </c>
      <c r="EI1420">
        <v>-0.121321</v>
      </c>
      <c r="EJ1420">
        <v>-1.02216</v>
      </c>
      <c r="EK1420">
        <v>20.3262</v>
      </c>
      <c r="EL1420">
        <v>5.2531100000000004</v>
      </c>
      <c r="EM1420">
        <v>11.962</v>
      </c>
      <c r="EN1420">
        <v>4.9904400000000004</v>
      </c>
      <c r="EO1420">
        <v>3.29196</v>
      </c>
      <c r="EP1420">
        <v>9999</v>
      </c>
      <c r="EQ1420">
        <v>9999</v>
      </c>
      <c r="ER1420">
        <v>9999</v>
      </c>
      <c r="ES1420">
        <v>999.9</v>
      </c>
      <c r="ET1420">
        <v>4.9726699999999999</v>
      </c>
      <c r="EU1420">
        <v>1.8719399999999999</v>
      </c>
      <c r="EV1420">
        <v>1.87218</v>
      </c>
      <c r="EW1420">
        <v>1.8771899999999999</v>
      </c>
      <c r="EX1420">
        <v>1.87134</v>
      </c>
      <c r="EY1420">
        <v>1.8721000000000001</v>
      </c>
      <c r="EZ1420">
        <v>1.8717999999999999</v>
      </c>
      <c r="FA1420">
        <v>1.8687100000000001</v>
      </c>
      <c r="FB1420">
        <v>0</v>
      </c>
      <c r="FC1420">
        <v>0</v>
      </c>
      <c r="FD1420">
        <v>0</v>
      </c>
      <c r="FE1420">
        <v>0</v>
      </c>
      <c r="FF1420" t="s">
        <v>340</v>
      </c>
      <c r="FG1420" t="s">
        <v>341</v>
      </c>
      <c r="FH1420" t="s">
        <v>342</v>
      </c>
      <c r="FI1420" t="s">
        <v>342</v>
      </c>
      <c r="FJ1420" t="s">
        <v>342</v>
      </c>
      <c r="FK1420" t="s">
        <v>342</v>
      </c>
      <c r="FL1420">
        <v>0</v>
      </c>
      <c r="FM1420">
        <v>100</v>
      </c>
      <c r="FN1420">
        <v>100</v>
      </c>
      <c r="FO1420">
        <v>3.0339999999999998</v>
      </c>
      <c r="FP1420">
        <v>0.22009999999999999</v>
      </c>
      <c r="FQ1420">
        <v>-0.71234261683338174</v>
      </c>
      <c r="FR1420">
        <v>7.6898218637449396E-3</v>
      </c>
      <c r="FS1420">
        <v>1.5097418776848419E-6</v>
      </c>
      <c r="FT1420">
        <v>-9.8458676114205118E-11</v>
      </c>
      <c r="FU1420">
        <v>0.22001999999999461</v>
      </c>
      <c r="FV1420">
        <v>0</v>
      </c>
      <c r="FW1420">
        <v>0</v>
      </c>
      <c r="FX1420">
        <v>0</v>
      </c>
      <c r="FY1420">
        <v>3</v>
      </c>
      <c r="FZ1420">
        <v>2164</v>
      </c>
      <c r="GA1420">
        <v>-1</v>
      </c>
      <c r="GB1420">
        <v>-1</v>
      </c>
      <c r="GC1420">
        <v>134.30000000000001</v>
      </c>
      <c r="GD1420">
        <v>134.4</v>
      </c>
      <c r="GE1420">
        <v>1.1035200000000001</v>
      </c>
      <c r="GF1420">
        <v>2.65381</v>
      </c>
      <c r="GG1420">
        <v>1.79932</v>
      </c>
      <c r="GH1420">
        <v>2.3791500000000001</v>
      </c>
      <c r="GI1420">
        <v>1.5979000000000001</v>
      </c>
      <c r="GJ1420">
        <v>2.49146</v>
      </c>
      <c r="GK1420">
        <v>34.5092</v>
      </c>
      <c r="GL1420">
        <v>24.157499999999999</v>
      </c>
      <c r="GM1420">
        <v>18</v>
      </c>
      <c r="GN1420">
        <v>364.178</v>
      </c>
      <c r="GO1420">
        <v>673.47500000000002</v>
      </c>
      <c r="GP1420">
        <v>25.829799999999999</v>
      </c>
      <c r="GQ1420">
        <v>25.550599999999999</v>
      </c>
      <c r="GR1420">
        <v>29.9999</v>
      </c>
      <c r="GS1420">
        <v>25.526399999999999</v>
      </c>
      <c r="GT1420">
        <v>25.546399999999998</v>
      </c>
      <c r="GU1420">
        <v>22.0395</v>
      </c>
      <c r="GV1420">
        <v>38.527500000000003</v>
      </c>
      <c r="GW1420">
        <v>0</v>
      </c>
      <c r="GX1420">
        <v>25.83</v>
      </c>
      <c r="GY1420">
        <v>450</v>
      </c>
      <c r="GZ1420">
        <v>18.5</v>
      </c>
      <c r="HA1420">
        <v>100.82299999999999</v>
      </c>
      <c r="HB1420">
        <v>70.531999999999996</v>
      </c>
    </row>
    <row r="1421" spans="1:210" x14ac:dyDescent="0.3">
      <c r="A1421">
        <v>1405</v>
      </c>
      <c r="B1421">
        <v>1750761740</v>
      </c>
      <c r="C1421">
        <v>7020.9000000953674</v>
      </c>
      <c r="D1421" t="s">
        <v>3151</v>
      </c>
      <c r="E1421" t="s">
        <v>3152</v>
      </c>
      <c r="F1421" t="s">
        <v>336</v>
      </c>
      <c r="G1421">
        <v>1750761740</v>
      </c>
      <c r="H1421">
        <f t="shared" si="714"/>
        <v>3.1271460004899217E-4</v>
      </c>
      <c r="I1421">
        <f t="shared" si="715"/>
        <v>0.31271460004899215</v>
      </c>
      <c r="J1421">
        <f t="shared" si="716"/>
        <v>-0.98633667172724537</v>
      </c>
      <c r="K1421">
        <f t="shared" si="717"/>
        <v>451.89</v>
      </c>
      <c r="L1421">
        <f t="shared" si="718"/>
        <v>501.85040813776772</v>
      </c>
      <c r="M1421">
        <f t="shared" si="719"/>
        <v>50.840016822146346</v>
      </c>
      <c r="N1421">
        <f t="shared" si="720"/>
        <v>45.778771580579999</v>
      </c>
      <c r="O1421">
        <f t="shared" si="721"/>
        <v>2.6951855538304481E-2</v>
      </c>
      <c r="P1421">
        <f t="shared" si="722"/>
        <v>2.4182410024158307</v>
      </c>
      <c r="Q1421">
        <f t="shared" si="723"/>
        <v>2.6788704743556706E-2</v>
      </c>
      <c r="R1421">
        <f t="shared" si="724"/>
        <v>1.6757517157944685E-2</v>
      </c>
      <c r="S1421">
        <f t="shared" si="725"/>
        <v>0.11554356</v>
      </c>
      <c r="T1421">
        <f t="shared" si="726"/>
        <v>24.69062714000685</v>
      </c>
      <c r="U1421">
        <f t="shared" si="727"/>
        <v>24.5562</v>
      </c>
      <c r="V1421">
        <f t="shared" si="728"/>
        <v>3.0965129663110851</v>
      </c>
      <c r="W1421">
        <f t="shared" si="729"/>
        <v>61.89937258411112</v>
      </c>
      <c r="X1421">
        <f t="shared" si="730"/>
        <v>1.9433564163504</v>
      </c>
      <c r="Y1421">
        <f t="shared" si="731"/>
        <v>3.1395413801807059</v>
      </c>
      <c r="Z1421">
        <f t="shared" si="732"/>
        <v>1.1531565499606851</v>
      </c>
      <c r="AA1421">
        <f t="shared" si="733"/>
        <v>-13.790713862160555</v>
      </c>
      <c r="AB1421">
        <f t="shared" si="734"/>
        <v>30.102943040145522</v>
      </c>
      <c r="AC1421">
        <f t="shared" si="735"/>
        <v>2.6244183985803944</v>
      </c>
      <c r="AD1421">
        <f t="shared" si="736"/>
        <v>19.052191136565362</v>
      </c>
      <c r="AE1421">
        <f t="shared" si="737"/>
        <v>-0.98633667172724537</v>
      </c>
      <c r="AF1421">
        <f t="shared" si="738"/>
        <v>0.31271460004899215</v>
      </c>
      <c r="AG1421">
        <f t="shared" si="739"/>
        <v>-1.1599778597343835</v>
      </c>
      <c r="AH1421">
        <v>458.43310317941769</v>
      </c>
      <c r="AI1421">
        <v>460.73364242424242</v>
      </c>
      <c r="AJ1421">
        <v>4.171225488711066E-2</v>
      </c>
      <c r="AK1421">
        <v>84.076978181650844</v>
      </c>
      <c r="AL1421">
        <f t="shared" si="740"/>
        <v>0.31134186277538745</v>
      </c>
      <c r="AM1421">
        <v>18.49766157217789</v>
      </c>
      <c r="AN1421">
        <v>19.18464526315789</v>
      </c>
      <c r="AO1421">
        <v>-1.4744542000627941E-6</v>
      </c>
      <c r="AP1421">
        <v>90.497214367256092</v>
      </c>
      <c r="AQ1421">
        <v>0</v>
      </c>
      <c r="AR1421">
        <v>0</v>
      </c>
      <c r="AS1421">
        <f t="shared" si="741"/>
        <v>1</v>
      </c>
      <c r="AT1421">
        <f t="shared" si="742"/>
        <v>0</v>
      </c>
      <c r="AU1421">
        <f t="shared" si="743"/>
        <v>54033.487582080808</v>
      </c>
      <c r="AV1421">
        <f t="shared" si="744"/>
        <v>0.608124</v>
      </c>
      <c r="AW1421">
        <f t="shared" si="745"/>
        <v>0.48649920000000002</v>
      </c>
      <c r="AX1421">
        <f t="shared" si="746"/>
        <v>0.8</v>
      </c>
      <c r="AY1421">
        <f t="shared" si="747"/>
        <v>0.19</v>
      </c>
      <c r="AZ1421">
        <v>9</v>
      </c>
      <c r="BA1421">
        <v>1.88</v>
      </c>
      <c r="BB1421" t="s">
        <v>337</v>
      </c>
      <c r="BC1421">
        <v>2</v>
      </c>
      <c r="BD1421" t="b">
        <v>0</v>
      </c>
      <c r="BE1421">
        <v>1750761740</v>
      </c>
      <c r="BF1421">
        <v>451.89</v>
      </c>
      <c r="BG1421">
        <v>449.98899999999998</v>
      </c>
      <c r="BH1421">
        <v>19.183199999999999</v>
      </c>
      <c r="BI1421">
        <v>18.493200000000002</v>
      </c>
      <c r="BJ1421">
        <v>448.85500000000002</v>
      </c>
      <c r="BK1421">
        <v>18.963100000000001</v>
      </c>
      <c r="BL1421">
        <v>400.06400000000002</v>
      </c>
      <c r="BM1421">
        <v>101.205</v>
      </c>
      <c r="BN1421">
        <v>0.100122</v>
      </c>
      <c r="BO1421">
        <v>24.787099999999999</v>
      </c>
      <c r="BP1421">
        <v>24.5562</v>
      </c>
      <c r="BQ1421">
        <v>999.9</v>
      </c>
      <c r="BR1421">
        <v>0</v>
      </c>
      <c r="BS1421">
        <v>0</v>
      </c>
      <c r="BT1421">
        <v>10023.5</v>
      </c>
      <c r="BU1421">
        <v>0.608124</v>
      </c>
      <c r="BV1421">
        <v>8.4380799999999994</v>
      </c>
      <c r="BW1421">
        <v>1.90045</v>
      </c>
      <c r="BX1421">
        <v>460.72800000000001</v>
      </c>
      <c r="BY1421">
        <v>458.46800000000002</v>
      </c>
      <c r="BZ1421">
        <v>0.68997799999999998</v>
      </c>
      <c r="CA1421">
        <v>449.98899999999998</v>
      </c>
      <c r="CB1421">
        <v>18.493200000000002</v>
      </c>
      <c r="CC1421">
        <v>1.9414199999999999</v>
      </c>
      <c r="CD1421">
        <v>1.8715999999999999</v>
      </c>
      <c r="CE1421">
        <v>16.974499999999999</v>
      </c>
      <c r="CF1421">
        <v>16.3979</v>
      </c>
      <c r="CG1421">
        <v>1750753677</v>
      </c>
      <c r="CH1421" t="s">
        <v>338</v>
      </c>
      <c r="CI1421">
        <v>1750753677</v>
      </c>
      <c r="CJ1421">
        <v>1750753673.5</v>
      </c>
      <c r="CK1421">
        <v>5</v>
      </c>
      <c r="CL1421">
        <v>2.1520000000000001</v>
      </c>
      <c r="CM1421">
        <v>-0.52400000000000002</v>
      </c>
      <c r="CN1421">
        <v>3.0179999999999998</v>
      </c>
      <c r="CO1421">
        <v>0.22</v>
      </c>
      <c r="CP1421">
        <v>450</v>
      </c>
      <c r="CQ1421">
        <v>19</v>
      </c>
      <c r="CR1421">
        <v>0.26</v>
      </c>
      <c r="CS1421">
        <v>0.17</v>
      </c>
      <c r="CT1421">
        <v>1.5198495000000001</v>
      </c>
      <c r="CU1421">
        <v>2.702587992495308</v>
      </c>
      <c r="CV1421">
        <v>0.26186052455410302</v>
      </c>
      <c r="CW1421">
        <v>0</v>
      </c>
      <c r="CX1421">
        <v>0</v>
      </c>
      <c r="CY1421">
        <v>0</v>
      </c>
      <c r="CZ1421">
        <v>0</v>
      </c>
      <c r="DA1421">
        <v>-1</v>
      </c>
      <c r="DB1421">
        <v>0.69893090000000002</v>
      </c>
      <c r="DC1421">
        <v>-4.5797560975611697E-2</v>
      </c>
      <c r="DD1421">
        <v>4.7273729744965126E-3</v>
      </c>
      <c r="DE1421">
        <v>1</v>
      </c>
      <c r="DF1421">
        <v>1</v>
      </c>
      <c r="DG1421">
        <v>2</v>
      </c>
      <c r="DH1421" t="s">
        <v>383</v>
      </c>
      <c r="DI1421">
        <v>3.02474</v>
      </c>
      <c r="DJ1421">
        <v>2.6914099999999999</v>
      </c>
      <c r="DK1421">
        <v>0.102128</v>
      </c>
      <c r="DL1421">
        <v>0.102895</v>
      </c>
      <c r="DM1421">
        <v>0.102349</v>
      </c>
      <c r="DN1421">
        <v>0.10101400000000001</v>
      </c>
      <c r="DO1421">
        <v>25118.799999999999</v>
      </c>
      <c r="DP1421">
        <v>16834.900000000001</v>
      </c>
      <c r="DQ1421">
        <v>26534.2</v>
      </c>
      <c r="DR1421">
        <v>17051.099999999999</v>
      </c>
      <c r="DS1421">
        <v>33878.400000000001</v>
      </c>
      <c r="DT1421">
        <v>20019</v>
      </c>
      <c r="DU1421">
        <v>38651</v>
      </c>
      <c r="DV1421">
        <v>22597.200000000001</v>
      </c>
      <c r="DW1421">
        <v>1.8233999999999999</v>
      </c>
      <c r="DX1421">
        <v>2.2219199999999999</v>
      </c>
      <c r="DY1421">
        <v>7.6845300000000005E-2</v>
      </c>
      <c r="DZ1421">
        <v>0</v>
      </c>
      <c r="EA1421">
        <v>23.293199999999999</v>
      </c>
      <c r="EB1421">
        <v>999.9</v>
      </c>
      <c r="EC1421">
        <v>59.7</v>
      </c>
      <c r="ED1421">
        <v>31.6</v>
      </c>
      <c r="EE1421">
        <v>27.534700000000001</v>
      </c>
      <c r="EF1421">
        <v>62.5261</v>
      </c>
      <c r="EG1421">
        <v>35.613</v>
      </c>
      <c r="EH1421">
        <v>1</v>
      </c>
      <c r="EI1421">
        <v>-0.12181699999999999</v>
      </c>
      <c r="EJ1421">
        <v>-1.02328</v>
      </c>
      <c r="EK1421">
        <v>20.3263</v>
      </c>
      <c r="EL1421">
        <v>5.2532300000000003</v>
      </c>
      <c r="EM1421">
        <v>11.962</v>
      </c>
      <c r="EN1421">
        <v>4.9904400000000004</v>
      </c>
      <c r="EO1421">
        <v>3.2919</v>
      </c>
      <c r="EP1421">
        <v>9999</v>
      </c>
      <c r="EQ1421">
        <v>9999</v>
      </c>
      <c r="ER1421">
        <v>9999</v>
      </c>
      <c r="ES1421">
        <v>999.9</v>
      </c>
      <c r="ET1421">
        <v>4.9727100000000002</v>
      </c>
      <c r="EU1421">
        <v>1.87195</v>
      </c>
      <c r="EV1421">
        <v>1.87216</v>
      </c>
      <c r="EW1421">
        <v>1.8771899999999999</v>
      </c>
      <c r="EX1421">
        <v>1.8713500000000001</v>
      </c>
      <c r="EY1421">
        <v>1.8721099999999999</v>
      </c>
      <c r="EZ1421">
        <v>1.8717999999999999</v>
      </c>
      <c r="FA1421">
        <v>1.8687</v>
      </c>
      <c r="FB1421">
        <v>0</v>
      </c>
      <c r="FC1421">
        <v>0</v>
      </c>
      <c r="FD1421">
        <v>0</v>
      </c>
      <c r="FE1421">
        <v>0</v>
      </c>
      <c r="FF1421" t="s">
        <v>340</v>
      </c>
      <c r="FG1421" t="s">
        <v>341</v>
      </c>
      <c r="FH1421" t="s">
        <v>342</v>
      </c>
      <c r="FI1421" t="s">
        <v>342</v>
      </c>
      <c r="FJ1421" t="s">
        <v>342</v>
      </c>
      <c r="FK1421" t="s">
        <v>342</v>
      </c>
      <c r="FL1421">
        <v>0</v>
      </c>
      <c r="FM1421">
        <v>100</v>
      </c>
      <c r="FN1421">
        <v>100</v>
      </c>
      <c r="FO1421">
        <v>3.0350000000000001</v>
      </c>
      <c r="FP1421">
        <v>0.22009999999999999</v>
      </c>
      <c r="FQ1421">
        <v>-0.71234261683338174</v>
      </c>
      <c r="FR1421">
        <v>7.6898218637449396E-3</v>
      </c>
      <c r="FS1421">
        <v>1.5097418776848419E-6</v>
      </c>
      <c r="FT1421">
        <v>-9.8458676114205118E-11</v>
      </c>
      <c r="FU1421">
        <v>0.22001999999999461</v>
      </c>
      <c r="FV1421">
        <v>0</v>
      </c>
      <c r="FW1421">
        <v>0</v>
      </c>
      <c r="FX1421">
        <v>0</v>
      </c>
      <c r="FY1421">
        <v>3</v>
      </c>
      <c r="FZ1421">
        <v>2164</v>
      </c>
      <c r="GA1421">
        <v>-1</v>
      </c>
      <c r="GB1421">
        <v>-1</v>
      </c>
      <c r="GC1421">
        <v>134.4</v>
      </c>
      <c r="GD1421">
        <v>134.4</v>
      </c>
      <c r="GE1421">
        <v>1.1035200000000001</v>
      </c>
      <c r="GF1421">
        <v>2.63184</v>
      </c>
      <c r="GG1421">
        <v>1.7981</v>
      </c>
      <c r="GH1421">
        <v>2.3791500000000001</v>
      </c>
      <c r="GI1421">
        <v>1.5979000000000001</v>
      </c>
      <c r="GJ1421">
        <v>2.5585900000000001</v>
      </c>
      <c r="GK1421">
        <v>34.5092</v>
      </c>
      <c r="GL1421">
        <v>24.1663</v>
      </c>
      <c r="GM1421">
        <v>18</v>
      </c>
      <c r="GN1421">
        <v>364.029</v>
      </c>
      <c r="GO1421">
        <v>673.45600000000002</v>
      </c>
      <c r="GP1421">
        <v>25.829699999999999</v>
      </c>
      <c r="GQ1421">
        <v>25.549299999999999</v>
      </c>
      <c r="GR1421">
        <v>30</v>
      </c>
      <c r="GS1421">
        <v>25.525099999999998</v>
      </c>
      <c r="GT1421">
        <v>25.545000000000002</v>
      </c>
      <c r="GU1421">
        <v>22.039000000000001</v>
      </c>
      <c r="GV1421">
        <v>38.527500000000003</v>
      </c>
      <c r="GW1421">
        <v>0</v>
      </c>
      <c r="GX1421">
        <v>25.83</v>
      </c>
      <c r="GY1421">
        <v>450</v>
      </c>
      <c r="GZ1421">
        <v>18.5</v>
      </c>
      <c r="HA1421">
        <v>100.82299999999999</v>
      </c>
      <c r="HB1421">
        <v>70.531999999999996</v>
      </c>
    </row>
    <row r="1422" spans="1:210" x14ac:dyDescent="0.3">
      <c r="A1422">
        <v>1406</v>
      </c>
      <c r="B1422">
        <v>1750761745</v>
      </c>
      <c r="C1422">
        <v>7025.9000000953674</v>
      </c>
      <c r="D1422" t="s">
        <v>3153</v>
      </c>
      <c r="E1422" t="s">
        <v>3154</v>
      </c>
      <c r="F1422" t="s">
        <v>336</v>
      </c>
      <c r="G1422">
        <v>1750761745</v>
      </c>
      <c r="H1422">
        <f t="shared" si="714"/>
        <v>3.0883633675732141E-4</v>
      </c>
      <c r="I1422">
        <f t="shared" si="715"/>
        <v>0.30883633675732142</v>
      </c>
      <c r="J1422">
        <f t="shared" si="716"/>
        <v>-1.0364277840566634</v>
      </c>
      <c r="K1422">
        <f t="shared" si="717"/>
        <v>452.00299999999999</v>
      </c>
      <c r="L1422">
        <f t="shared" si="718"/>
        <v>505.68359618908141</v>
      </c>
      <c r="M1422">
        <f t="shared" si="719"/>
        <v>51.22776182489725</v>
      </c>
      <c r="N1422">
        <f t="shared" si="720"/>
        <v>45.78970368554539</v>
      </c>
      <c r="O1422">
        <f t="shared" si="721"/>
        <v>2.6620446186209099E-2</v>
      </c>
      <c r="P1422">
        <f t="shared" si="722"/>
        <v>2.4153861699608874</v>
      </c>
      <c r="Q1422">
        <f t="shared" si="723"/>
        <v>2.6461083430500895E-2</v>
      </c>
      <c r="R1422">
        <f t="shared" si="724"/>
        <v>1.6552416274636675E-2</v>
      </c>
      <c r="S1422">
        <f t="shared" si="725"/>
        <v>0.12027702999999999</v>
      </c>
      <c r="T1422">
        <f t="shared" si="726"/>
        <v>24.690363469344589</v>
      </c>
      <c r="U1422">
        <f t="shared" si="727"/>
        <v>24.5505</v>
      </c>
      <c r="V1422">
        <f t="shared" si="728"/>
        <v>3.0954573187734176</v>
      </c>
      <c r="W1422">
        <f t="shared" si="729"/>
        <v>61.877389648067251</v>
      </c>
      <c r="X1422">
        <f t="shared" si="730"/>
        <v>1.9425038510149997</v>
      </c>
      <c r="Y1422">
        <f t="shared" si="731"/>
        <v>3.1392789225000448</v>
      </c>
      <c r="Z1422">
        <f t="shared" si="732"/>
        <v>1.1529534677584179</v>
      </c>
      <c r="AA1422">
        <f t="shared" si="733"/>
        <v>-13.619682450997875</v>
      </c>
      <c r="AB1422">
        <f t="shared" si="734"/>
        <v>30.627343970647726</v>
      </c>
      <c r="AC1422">
        <f t="shared" si="735"/>
        <v>2.6731967382363528</v>
      </c>
      <c r="AD1422">
        <f t="shared" si="736"/>
        <v>19.801135287886204</v>
      </c>
      <c r="AE1422">
        <f t="shared" si="737"/>
        <v>-1.0364277840566634</v>
      </c>
      <c r="AF1422">
        <f t="shared" si="738"/>
        <v>0.30883633675732142</v>
      </c>
      <c r="AG1422">
        <f t="shared" si="739"/>
        <v>-1.0420683748501947</v>
      </c>
      <c r="AH1422">
        <v>458.48911832872483</v>
      </c>
      <c r="AI1422">
        <v>460.82133939393941</v>
      </c>
      <c r="AJ1422">
        <v>6.6089242121507878E-3</v>
      </c>
      <c r="AK1422">
        <v>84.076978181650844</v>
      </c>
      <c r="AL1422">
        <f t="shared" si="740"/>
        <v>0.30876252680922861</v>
      </c>
      <c r="AM1422">
        <v>18.492992807682139</v>
      </c>
      <c r="AN1422">
        <v>19.174443458646611</v>
      </c>
      <c r="AO1422">
        <v>-1.4238641480651E-6</v>
      </c>
      <c r="AP1422">
        <v>90.497214367256092</v>
      </c>
      <c r="AQ1422">
        <v>0</v>
      </c>
      <c r="AR1422">
        <v>0</v>
      </c>
      <c r="AS1422">
        <f t="shared" si="741"/>
        <v>1</v>
      </c>
      <c r="AT1422">
        <f t="shared" si="742"/>
        <v>0</v>
      </c>
      <c r="AU1422">
        <f t="shared" si="743"/>
        <v>53937.587288175426</v>
      </c>
      <c r="AV1422">
        <f t="shared" si="744"/>
        <v>0.63303699999999996</v>
      </c>
      <c r="AW1422">
        <f t="shared" si="745"/>
        <v>0.50642960000000004</v>
      </c>
      <c r="AX1422">
        <f t="shared" si="746"/>
        <v>0.8</v>
      </c>
      <c r="AY1422">
        <f t="shared" si="747"/>
        <v>0.19</v>
      </c>
      <c r="AZ1422">
        <v>9</v>
      </c>
      <c r="BA1422">
        <v>1.88</v>
      </c>
      <c r="BB1422" t="s">
        <v>337</v>
      </c>
      <c r="BC1422">
        <v>2</v>
      </c>
      <c r="BD1422" t="b">
        <v>0</v>
      </c>
      <c r="BE1422">
        <v>1750761745</v>
      </c>
      <c r="BF1422">
        <v>452.00299999999999</v>
      </c>
      <c r="BG1422">
        <v>449.98500000000001</v>
      </c>
      <c r="BH1422">
        <v>19.175000000000001</v>
      </c>
      <c r="BI1422">
        <v>18.493400000000001</v>
      </c>
      <c r="BJ1422">
        <v>448.96800000000002</v>
      </c>
      <c r="BK1422">
        <v>18.954899999999999</v>
      </c>
      <c r="BL1422">
        <v>399.97500000000002</v>
      </c>
      <c r="BM1422">
        <v>101.20399999999999</v>
      </c>
      <c r="BN1422">
        <v>9.9981799999999996E-2</v>
      </c>
      <c r="BO1422">
        <v>24.785699999999999</v>
      </c>
      <c r="BP1422">
        <v>24.5505</v>
      </c>
      <c r="BQ1422">
        <v>999.9</v>
      </c>
      <c r="BR1422">
        <v>0</v>
      </c>
      <c r="BS1422">
        <v>0</v>
      </c>
      <c r="BT1422">
        <v>10005</v>
      </c>
      <c r="BU1422">
        <v>0.63303699999999996</v>
      </c>
      <c r="BV1422">
        <v>8.4380799999999994</v>
      </c>
      <c r="BW1422">
        <v>2.0182199999999999</v>
      </c>
      <c r="BX1422">
        <v>460.84</v>
      </c>
      <c r="BY1422">
        <v>458.464</v>
      </c>
      <c r="BZ1422">
        <v>0.681612</v>
      </c>
      <c r="CA1422">
        <v>449.98500000000001</v>
      </c>
      <c r="CB1422">
        <v>18.493400000000001</v>
      </c>
      <c r="CC1422">
        <v>1.94058</v>
      </c>
      <c r="CD1422">
        <v>1.8715900000000001</v>
      </c>
      <c r="CE1422">
        <v>16.967600000000001</v>
      </c>
      <c r="CF1422">
        <v>16.3979</v>
      </c>
      <c r="CG1422">
        <v>1750753677</v>
      </c>
      <c r="CH1422" t="s">
        <v>338</v>
      </c>
      <c r="CI1422">
        <v>1750753677</v>
      </c>
      <c r="CJ1422">
        <v>1750753673.5</v>
      </c>
      <c r="CK1422">
        <v>5</v>
      </c>
      <c r="CL1422">
        <v>2.1520000000000001</v>
      </c>
      <c r="CM1422">
        <v>-0.52400000000000002</v>
      </c>
      <c r="CN1422">
        <v>3.0179999999999998</v>
      </c>
      <c r="CO1422">
        <v>0.22</v>
      </c>
      <c r="CP1422">
        <v>450</v>
      </c>
      <c r="CQ1422">
        <v>19</v>
      </c>
      <c r="CR1422">
        <v>0.26</v>
      </c>
      <c r="CS1422">
        <v>0.17</v>
      </c>
      <c r="CT1422">
        <v>1.679277804878049</v>
      </c>
      <c r="CU1422">
        <v>2.086021463414633</v>
      </c>
      <c r="CV1422">
        <v>0.2119506996808018</v>
      </c>
      <c r="CW1422">
        <v>0</v>
      </c>
      <c r="CX1422">
        <v>0</v>
      </c>
      <c r="CY1422">
        <v>0</v>
      </c>
      <c r="CZ1422">
        <v>0</v>
      </c>
      <c r="DA1422">
        <v>-1</v>
      </c>
      <c r="DB1422">
        <v>0.69501826829268298</v>
      </c>
      <c r="DC1422">
        <v>-6.7631226480835777E-2</v>
      </c>
      <c r="DD1422">
        <v>6.8198277641665656E-3</v>
      </c>
      <c r="DE1422">
        <v>1</v>
      </c>
      <c r="DF1422">
        <v>1</v>
      </c>
      <c r="DG1422">
        <v>2</v>
      </c>
      <c r="DH1422" t="s">
        <v>383</v>
      </c>
      <c r="DI1422">
        <v>3.0246400000000002</v>
      </c>
      <c r="DJ1422">
        <v>2.6912699999999998</v>
      </c>
      <c r="DK1422">
        <v>0.102146</v>
      </c>
      <c r="DL1422">
        <v>0.102894</v>
      </c>
      <c r="DM1422">
        <v>0.102316</v>
      </c>
      <c r="DN1422">
        <v>0.10101400000000001</v>
      </c>
      <c r="DO1422">
        <v>25118.6</v>
      </c>
      <c r="DP1422">
        <v>16835</v>
      </c>
      <c r="DQ1422">
        <v>26534.6</v>
      </c>
      <c r="DR1422">
        <v>17051.2</v>
      </c>
      <c r="DS1422">
        <v>33880.1</v>
      </c>
      <c r="DT1422">
        <v>20019.099999999999</v>
      </c>
      <c r="DU1422">
        <v>38651.5</v>
      </c>
      <c r="DV1422">
        <v>22597.3</v>
      </c>
      <c r="DW1422">
        <v>1.82342</v>
      </c>
      <c r="DX1422">
        <v>2.2220599999999999</v>
      </c>
      <c r="DY1422">
        <v>7.6562199999999997E-2</v>
      </c>
      <c r="DZ1422">
        <v>0</v>
      </c>
      <c r="EA1422">
        <v>23.292100000000001</v>
      </c>
      <c r="EB1422">
        <v>999.9</v>
      </c>
      <c r="EC1422">
        <v>59.7</v>
      </c>
      <c r="ED1422">
        <v>31.6</v>
      </c>
      <c r="EE1422">
        <v>27.535499999999999</v>
      </c>
      <c r="EF1422">
        <v>62.476100000000002</v>
      </c>
      <c r="EG1422">
        <v>35.528799999999997</v>
      </c>
      <c r="EH1422">
        <v>1</v>
      </c>
      <c r="EI1422">
        <v>-0.121754</v>
      </c>
      <c r="EJ1422">
        <v>-1.0242899999999999</v>
      </c>
      <c r="EK1422">
        <v>20.3262</v>
      </c>
      <c r="EL1422">
        <v>5.2532300000000003</v>
      </c>
      <c r="EM1422">
        <v>11.962</v>
      </c>
      <c r="EN1422">
        <v>4.9901600000000004</v>
      </c>
      <c r="EO1422">
        <v>3.29196</v>
      </c>
      <c r="EP1422">
        <v>9999</v>
      </c>
      <c r="EQ1422">
        <v>9999</v>
      </c>
      <c r="ER1422">
        <v>9999</v>
      </c>
      <c r="ES1422">
        <v>999.9</v>
      </c>
      <c r="ET1422">
        <v>4.9726600000000003</v>
      </c>
      <c r="EU1422">
        <v>1.87195</v>
      </c>
      <c r="EV1422">
        <v>1.8721699999999999</v>
      </c>
      <c r="EW1422">
        <v>1.8772</v>
      </c>
      <c r="EX1422">
        <v>1.87134</v>
      </c>
      <c r="EY1422">
        <v>1.87212</v>
      </c>
      <c r="EZ1422">
        <v>1.8717999999999999</v>
      </c>
      <c r="FA1422">
        <v>1.8687</v>
      </c>
      <c r="FB1422">
        <v>0</v>
      </c>
      <c r="FC1422">
        <v>0</v>
      </c>
      <c r="FD1422">
        <v>0</v>
      </c>
      <c r="FE1422">
        <v>0</v>
      </c>
      <c r="FF1422" t="s">
        <v>340</v>
      </c>
      <c r="FG1422" t="s">
        <v>341</v>
      </c>
      <c r="FH1422" t="s">
        <v>342</v>
      </c>
      <c r="FI1422" t="s">
        <v>342</v>
      </c>
      <c r="FJ1422" t="s">
        <v>342</v>
      </c>
      <c r="FK1422" t="s">
        <v>342</v>
      </c>
      <c r="FL1422">
        <v>0</v>
      </c>
      <c r="FM1422">
        <v>100</v>
      </c>
      <c r="FN1422">
        <v>100</v>
      </c>
      <c r="FO1422">
        <v>3.0350000000000001</v>
      </c>
      <c r="FP1422">
        <v>0.22009999999999999</v>
      </c>
      <c r="FQ1422">
        <v>-0.71234261683338174</v>
      </c>
      <c r="FR1422">
        <v>7.6898218637449396E-3</v>
      </c>
      <c r="FS1422">
        <v>1.5097418776848419E-6</v>
      </c>
      <c r="FT1422">
        <v>-9.8458676114205118E-11</v>
      </c>
      <c r="FU1422">
        <v>0.22001999999999461</v>
      </c>
      <c r="FV1422">
        <v>0</v>
      </c>
      <c r="FW1422">
        <v>0</v>
      </c>
      <c r="FX1422">
        <v>0</v>
      </c>
      <c r="FY1422">
        <v>3</v>
      </c>
      <c r="FZ1422">
        <v>2164</v>
      </c>
      <c r="GA1422">
        <v>-1</v>
      </c>
      <c r="GB1422">
        <v>-1</v>
      </c>
      <c r="GC1422">
        <v>134.5</v>
      </c>
      <c r="GD1422">
        <v>134.5</v>
      </c>
      <c r="GE1422">
        <v>1.1035200000000001</v>
      </c>
      <c r="GF1422">
        <v>2.65869</v>
      </c>
      <c r="GG1422">
        <v>1.79932</v>
      </c>
      <c r="GH1422">
        <v>2.3791500000000001</v>
      </c>
      <c r="GI1422">
        <v>1.5979000000000001</v>
      </c>
      <c r="GJ1422">
        <v>2.3999000000000001</v>
      </c>
      <c r="GK1422">
        <v>34.5092</v>
      </c>
      <c r="GL1422">
        <v>24.157499999999999</v>
      </c>
      <c r="GM1422">
        <v>18</v>
      </c>
      <c r="GN1422">
        <v>364.03</v>
      </c>
      <c r="GO1422">
        <v>673.56100000000004</v>
      </c>
      <c r="GP1422">
        <v>25.829799999999999</v>
      </c>
      <c r="GQ1422">
        <v>25.548200000000001</v>
      </c>
      <c r="GR1422">
        <v>30.0001</v>
      </c>
      <c r="GS1422">
        <v>25.523900000000001</v>
      </c>
      <c r="GT1422">
        <v>25.543700000000001</v>
      </c>
      <c r="GU1422">
        <v>22.041799999999999</v>
      </c>
      <c r="GV1422">
        <v>38.527500000000003</v>
      </c>
      <c r="GW1422">
        <v>0</v>
      </c>
      <c r="GX1422">
        <v>25.83</v>
      </c>
      <c r="GY1422">
        <v>450</v>
      </c>
      <c r="GZ1422">
        <v>18.5</v>
      </c>
      <c r="HA1422">
        <v>100.824</v>
      </c>
      <c r="HB1422">
        <v>70.532399999999996</v>
      </c>
    </row>
    <row r="1423" spans="1:210" x14ac:dyDescent="0.3">
      <c r="A1423">
        <v>1407</v>
      </c>
      <c r="B1423">
        <v>1750761750</v>
      </c>
      <c r="C1423">
        <v>7030.9000000953674</v>
      </c>
      <c r="D1423" t="s">
        <v>3155</v>
      </c>
      <c r="E1423" t="s">
        <v>3156</v>
      </c>
      <c r="F1423" t="s">
        <v>336</v>
      </c>
      <c r="G1423">
        <v>1750761750</v>
      </c>
      <c r="H1423">
        <f t="shared" si="714"/>
        <v>3.0486138750596538E-4</v>
      </c>
      <c r="I1423">
        <f t="shared" si="715"/>
        <v>0.30486138750596536</v>
      </c>
      <c r="J1423">
        <f t="shared" si="716"/>
        <v>-1.0908627392794408</v>
      </c>
      <c r="K1423">
        <f t="shared" si="717"/>
        <v>452.15699999999998</v>
      </c>
      <c r="L1423">
        <f t="shared" si="718"/>
        <v>510.04860767578634</v>
      </c>
      <c r="M1423">
        <f t="shared" si="719"/>
        <v>51.669893561260551</v>
      </c>
      <c r="N1423">
        <f t="shared" si="720"/>
        <v>45.805250149471192</v>
      </c>
      <c r="O1423">
        <f t="shared" si="721"/>
        <v>2.622820344185945E-2</v>
      </c>
      <c r="P1423">
        <f t="shared" si="722"/>
        <v>2.4129281778116356</v>
      </c>
      <c r="Q1423">
        <f t="shared" si="723"/>
        <v>2.6073331179176193E-2</v>
      </c>
      <c r="R1423">
        <f t="shared" si="724"/>
        <v>1.630967093289629E-2</v>
      </c>
      <c r="S1423">
        <f t="shared" si="725"/>
        <v>0.11663549000000001</v>
      </c>
      <c r="T1423">
        <f t="shared" si="726"/>
        <v>24.689987451236419</v>
      </c>
      <c r="U1423">
        <f t="shared" si="727"/>
        <v>24.557300000000001</v>
      </c>
      <c r="V1423">
        <f t="shared" si="728"/>
        <v>3.0967167239849509</v>
      </c>
      <c r="W1423">
        <f t="shared" si="729"/>
        <v>61.856718171592007</v>
      </c>
      <c r="X1423">
        <f t="shared" si="730"/>
        <v>1.9416809849010397</v>
      </c>
      <c r="Y1423">
        <f t="shared" si="731"/>
        <v>3.138997739121514</v>
      </c>
      <c r="Z1423">
        <f t="shared" si="732"/>
        <v>1.1550357390839112</v>
      </c>
      <c r="AA1423">
        <f t="shared" si="733"/>
        <v>-13.444387189013073</v>
      </c>
      <c r="AB1423">
        <f t="shared" si="734"/>
        <v>29.516464371942455</v>
      </c>
      <c r="AC1423">
        <f t="shared" si="735"/>
        <v>2.5789308373034276</v>
      </c>
      <c r="AD1423">
        <f t="shared" si="736"/>
        <v>18.767643510232809</v>
      </c>
      <c r="AE1423">
        <f t="shared" si="737"/>
        <v>-1.0908627392794408</v>
      </c>
      <c r="AF1423">
        <f t="shared" si="738"/>
        <v>0.30486138750596536</v>
      </c>
      <c r="AG1423">
        <f t="shared" si="739"/>
        <v>-1.2360652823551441</v>
      </c>
      <c r="AH1423">
        <v>458.47020220990203</v>
      </c>
      <c r="AI1423">
        <v>460.99025454545438</v>
      </c>
      <c r="AJ1423">
        <v>3.6465313111699253E-2</v>
      </c>
      <c r="AK1423">
        <v>84.076978181650844</v>
      </c>
      <c r="AL1423">
        <f t="shared" si="740"/>
        <v>0.30553179135941261</v>
      </c>
      <c r="AM1423">
        <v>18.4943772265806</v>
      </c>
      <c r="AN1423">
        <v>19.168570225563901</v>
      </c>
      <c r="AO1423">
        <v>-1.6066824402828129E-6</v>
      </c>
      <c r="AP1423">
        <v>90.497214367256092</v>
      </c>
      <c r="AQ1423">
        <v>0</v>
      </c>
      <c r="AR1423">
        <v>0</v>
      </c>
      <c r="AS1423">
        <f t="shared" si="741"/>
        <v>1</v>
      </c>
      <c r="AT1423">
        <f t="shared" si="742"/>
        <v>0</v>
      </c>
      <c r="AU1423">
        <f t="shared" si="743"/>
        <v>53855.118173793708</v>
      </c>
      <c r="AV1423">
        <f t="shared" si="744"/>
        <v>0.61387100000000006</v>
      </c>
      <c r="AW1423">
        <f t="shared" si="745"/>
        <v>0.49109680000000006</v>
      </c>
      <c r="AX1423">
        <f t="shared" si="746"/>
        <v>0.8</v>
      </c>
      <c r="AY1423">
        <f t="shared" si="747"/>
        <v>0.19</v>
      </c>
      <c r="AZ1423">
        <v>9</v>
      </c>
      <c r="BA1423">
        <v>1.88</v>
      </c>
      <c r="BB1423" t="s">
        <v>337</v>
      </c>
      <c r="BC1423">
        <v>2</v>
      </c>
      <c r="BD1423" t="b">
        <v>0</v>
      </c>
      <c r="BE1423">
        <v>1750761750</v>
      </c>
      <c r="BF1423">
        <v>452.15699999999998</v>
      </c>
      <c r="BG1423">
        <v>450.01299999999998</v>
      </c>
      <c r="BH1423">
        <v>19.166899999999998</v>
      </c>
      <c r="BI1423">
        <v>18.494199999999999</v>
      </c>
      <c r="BJ1423">
        <v>449.12</v>
      </c>
      <c r="BK1423">
        <v>18.946899999999999</v>
      </c>
      <c r="BL1423">
        <v>400.05399999999997</v>
      </c>
      <c r="BM1423">
        <v>101.20399999999999</v>
      </c>
      <c r="BN1423">
        <v>9.9861599999999995E-2</v>
      </c>
      <c r="BO1423">
        <v>24.784199999999998</v>
      </c>
      <c r="BP1423">
        <v>24.557300000000001</v>
      </c>
      <c r="BQ1423">
        <v>999.9</v>
      </c>
      <c r="BR1423">
        <v>0</v>
      </c>
      <c r="BS1423">
        <v>0</v>
      </c>
      <c r="BT1423">
        <v>9989</v>
      </c>
      <c r="BU1423">
        <v>0.61387100000000006</v>
      </c>
      <c r="BV1423">
        <v>8.4380799999999994</v>
      </c>
      <c r="BW1423">
        <v>2.1440100000000002</v>
      </c>
      <c r="BX1423">
        <v>460.99299999999999</v>
      </c>
      <c r="BY1423">
        <v>458.49299999999999</v>
      </c>
      <c r="BZ1423">
        <v>0.67267399999999999</v>
      </c>
      <c r="CA1423">
        <v>450.01299999999998</v>
      </c>
      <c r="CB1423">
        <v>18.494199999999999</v>
      </c>
      <c r="CC1423">
        <v>1.93977</v>
      </c>
      <c r="CD1423">
        <v>1.8716900000000001</v>
      </c>
      <c r="CE1423">
        <v>16.961099999999998</v>
      </c>
      <c r="CF1423">
        <v>16.398700000000002</v>
      </c>
      <c r="CG1423">
        <v>1750753677</v>
      </c>
      <c r="CH1423" t="s">
        <v>338</v>
      </c>
      <c r="CI1423">
        <v>1750753677</v>
      </c>
      <c r="CJ1423">
        <v>1750753673.5</v>
      </c>
      <c r="CK1423">
        <v>5</v>
      </c>
      <c r="CL1423">
        <v>2.1520000000000001</v>
      </c>
      <c r="CM1423">
        <v>-0.52400000000000002</v>
      </c>
      <c r="CN1423">
        <v>3.0179999999999998</v>
      </c>
      <c r="CO1423">
        <v>0.22</v>
      </c>
      <c r="CP1423">
        <v>450</v>
      </c>
      <c r="CQ1423">
        <v>19</v>
      </c>
      <c r="CR1423">
        <v>0.26</v>
      </c>
      <c r="CS1423">
        <v>0.17</v>
      </c>
      <c r="CT1423">
        <v>1.845589512195122</v>
      </c>
      <c r="CU1423">
        <v>1.862862439024388</v>
      </c>
      <c r="CV1423">
        <v>0.19026718642222659</v>
      </c>
      <c r="CW1423">
        <v>0</v>
      </c>
      <c r="CX1423">
        <v>0</v>
      </c>
      <c r="CY1423">
        <v>0</v>
      </c>
      <c r="CZ1423">
        <v>0</v>
      </c>
      <c r="DA1423">
        <v>-1</v>
      </c>
      <c r="DB1423">
        <v>0.68933343902439015</v>
      </c>
      <c r="DC1423">
        <v>-7.3189421602786159E-2</v>
      </c>
      <c r="DD1423">
        <v>7.3339665607756021E-3</v>
      </c>
      <c r="DE1423">
        <v>1</v>
      </c>
      <c r="DF1423">
        <v>1</v>
      </c>
      <c r="DG1423">
        <v>2</v>
      </c>
      <c r="DH1423" t="s">
        <v>383</v>
      </c>
      <c r="DI1423">
        <v>3.0247299999999999</v>
      </c>
      <c r="DJ1423">
        <v>2.6911499999999999</v>
      </c>
      <c r="DK1423">
        <v>0.102173</v>
      </c>
      <c r="DL1423">
        <v>0.10290000000000001</v>
      </c>
      <c r="DM1423">
        <v>0.102286</v>
      </c>
      <c r="DN1423">
        <v>0.101019</v>
      </c>
      <c r="DO1423">
        <v>25118.2</v>
      </c>
      <c r="DP1423">
        <v>16834.900000000001</v>
      </c>
      <c r="DQ1423">
        <v>26535</v>
      </c>
      <c r="DR1423">
        <v>17051.099999999999</v>
      </c>
      <c r="DS1423">
        <v>33881.4</v>
      </c>
      <c r="DT1423">
        <v>20019</v>
      </c>
      <c r="DU1423">
        <v>38651.699999999997</v>
      </c>
      <c r="DV1423">
        <v>22597.3</v>
      </c>
      <c r="DW1423">
        <v>1.8234999999999999</v>
      </c>
      <c r="DX1423">
        <v>2.2218399999999998</v>
      </c>
      <c r="DY1423">
        <v>7.6979400000000003E-2</v>
      </c>
      <c r="DZ1423">
        <v>0</v>
      </c>
      <c r="EA1423">
        <v>23.292100000000001</v>
      </c>
      <c r="EB1423">
        <v>999.9</v>
      </c>
      <c r="EC1423">
        <v>59.7</v>
      </c>
      <c r="ED1423">
        <v>31.6</v>
      </c>
      <c r="EE1423">
        <v>27.5383</v>
      </c>
      <c r="EF1423">
        <v>62.726100000000002</v>
      </c>
      <c r="EG1423">
        <v>35.781199999999998</v>
      </c>
      <c r="EH1423">
        <v>1</v>
      </c>
      <c r="EI1423">
        <v>-0.12182900000000001</v>
      </c>
      <c r="EJ1423">
        <v>-1.02502</v>
      </c>
      <c r="EK1423">
        <v>20.325700000000001</v>
      </c>
      <c r="EL1423">
        <v>5.2508299999999997</v>
      </c>
      <c r="EM1423">
        <v>11.962</v>
      </c>
      <c r="EN1423">
        <v>4.9897999999999998</v>
      </c>
      <c r="EO1423">
        <v>3.2913999999999999</v>
      </c>
      <c r="EP1423">
        <v>9999</v>
      </c>
      <c r="EQ1423">
        <v>9999</v>
      </c>
      <c r="ER1423">
        <v>9999</v>
      </c>
      <c r="ES1423">
        <v>999.9</v>
      </c>
      <c r="ET1423">
        <v>4.9726699999999999</v>
      </c>
      <c r="EU1423">
        <v>1.8719399999999999</v>
      </c>
      <c r="EV1423">
        <v>1.8721699999999999</v>
      </c>
      <c r="EW1423">
        <v>1.8772</v>
      </c>
      <c r="EX1423">
        <v>1.87134</v>
      </c>
      <c r="EY1423">
        <v>1.8721099999999999</v>
      </c>
      <c r="EZ1423">
        <v>1.8717999999999999</v>
      </c>
      <c r="FA1423">
        <v>1.8687</v>
      </c>
      <c r="FB1423">
        <v>0</v>
      </c>
      <c r="FC1423">
        <v>0</v>
      </c>
      <c r="FD1423">
        <v>0</v>
      </c>
      <c r="FE1423">
        <v>0</v>
      </c>
      <c r="FF1423" t="s">
        <v>340</v>
      </c>
      <c r="FG1423" t="s">
        <v>341</v>
      </c>
      <c r="FH1423" t="s">
        <v>342</v>
      </c>
      <c r="FI1423" t="s">
        <v>342</v>
      </c>
      <c r="FJ1423" t="s">
        <v>342</v>
      </c>
      <c r="FK1423" t="s">
        <v>342</v>
      </c>
      <c r="FL1423">
        <v>0</v>
      </c>
      <c r="FM1423">
        <v>100</v>
      </c>
      <c r="FN1423">
        <v>100</v>
      </c>
      <c r="FO1423">
        <v>3.0369999999999999</v>
      </c>
      <c r="FP1423">
        <v>0.22</v>
      </c>
      <c r="FQ1423">
        <v>-0.71234261683338174</v>
      </c>
      <c r="FR1423">
        <v>7.6898218637449396E-3</v>
      </c>
      <c r="FS1423">
        <v>1.5097418776848419E-6</v>
      </c>
      <c r="FT1423">
        <v>-9.8458676114205118E-11</v>
      </c>
      <c r="FU1423">
        <v>0.22001999999999461</v>
      </c>
      <c r="FV1423">
        <v>0</v>
      </c>
      <c r="FW1423">
        <v>0</v>
      </c>
      <c r="FX1423">
        <v>0</v>
      </c>
      <c r="FY1423">
        <v>3</v>
      </c>
      <c r="FZ1423">
        <v>2164</v>
      </c>
      <c r="GA1423">
        <v>-1</v>
      </c>
      <c r="GB1423">
        <v>-1</v>
      </c>
      <c r="GC1423">
        <v>134.6</v>
      </c>
      <c r="GD1423">
        <v>134.6</v>
      </c>
      <c r="GE1423">
        <v>1.1035200000000001</v>
      </c>
      <c r="GF1423">
        <v>2.6403799999999999</v>
      </c>
      <c r="GG1423">
        <v>1.7981</v>
      </c>
      <c r="GH1423">
        <v>2.3803700000000001</v>
      </c>
      <c r="GI1423">
        <v>1.5979000000000001</v>
      </c>
      <c r="GJ1423">
        <v>2.5695800000000002</v>
      </c>
      <c r="GK1423">
        <v>34.486400000000003</v>
      </c>
      <c r="GL1423">
        <v>24.1663</v>
      </c>
      <c r="GM1423">
        <v>18</v>
      </c>
      <c r="GN1423">
        <v>364.05700000000002</v>
      </c>
      <c r="GO1423">
        <v>673.34900000000005</v>
      </c>
      <c r="GP1423">
        <v>25.829799999999999</v>
      </c>
      <c r="GQ1423">
        <v>25.546299999999999</v>
      </c>
      <c r="GR1423">
        <v>30</v>
      </c>
      <c r="GS1423">
        <v>25.521899999999999</v>
      </c>
      <c r="GT1423">
        <v>25.542100000000001</v>
      </c>
      <c r="GU1423">
        <v>22.040099999999999</v>
      </c>
      <c r="GV1423">
        <v>38.527500000000003</v>
      </c>
      <c r="GW1423">
        <v>0</v>
      </c>
      <c r="GX1423">
        <v>25.83</v>
      </c>
      <c r="GY1423">
        <v>450</v>
      </c>
      <c r="GZ1423">
        <v>18.5</v>
      </c>
      <c r="HA1423">
        <v>100.825</v>
      </c>
      <c r="HB1423">
        <v>70.532200000000003</v>
      </c>
    </row>
    <row r="1424" spans="1:210" x14ac:dyDescent="0.3">
      <c r="A1424">
        <v>1408</v>
      </c>
      <c r="B1424">
        <v>1750761755</v>
      </c>
      <c r="C1424">
        <v>7035.9000000953674</v>
      </c>
      <c r="D1424" t="s">
        <v>3157</v>
      </c>
      <c r="E1424" t="s">
        <v>3158</v>
      </c>
      <c r="F1424" t="s">
        <v>336</v>
      </c>
      <c r="G1424">
        <v>1750761755</v>
      </c>
      <c r="H1424">
        <f t="shared" si="714"/>
        <v>3.026269680814728E-4</v>
      </c>
      <c r="I1424">
        <f t="shared" si="715"/>
        <v>0.30262696808147282</v>
      </c>
      <c r="J1424">
        <f t="shared" si="716"/>
        <v>-1.1342921065133291</v>
      </c>
      <c r="K1424">
        <f t="shared" si="717"/>
        <v>452.245</v>
      </c>
      <c r="L1424">
        <f t="shared" si="718"/>
        <v>513.27526972146427</v>
      </c>
      <c r="M1424">
        <f t="shared" si="719"/>
        <v>51.997976368411457</v>
      </c>
      <c r="N1424">
        <f t="shared" si="720"/>
        <v>45.815230559410004</v>
      </c>
      <c r="O1424">
        <f t="shared" si="721"/>
        <v>2.6037741120489025E-2</v>
      </c>
      <c r="P1424">
        <f t="shared" si="722"/>
        <v>2.4149558019025568</v>
      </c>
      <c r="Q1424">
        <f t="shared" si="723"/>
        <v>2.5885230323392319E-2</v>
      </c>
      <c r="R1424">
        <f t="shared" si="724"/>
        <v>1.6191897481362048E-2</v>
      </c>
      <c r="S1424">
        <f t="shared" si="725"/>
        <v>0.12300619</v>
      </c>
      <c r="T1424">
        <f t="shared" si="726"/>
        <v>24.690801211195655</v>
      </c>
      <c r="U1424">
        <f t="shared" si="727"/>
        <v>24.552700000000002</v>
      </c>
      <c r="V1424">
        <f t="shared" si="728"/>
        <v>3.0958647244007209</v>
      </c>
      <c r="W1424">
        <f t="shared" si="729"/>
        <v>61.832660994690336</v>
      </c>
      <c r="X1424">
        <f t="shared" si="730"/>
        <v>1.9409258306619999</v>
      </c>
      <c r="Y1424">
        <f t="shared" si="731"/>
        <v>3.138997739121514</v>
      </c>
      <c r="Z1424">
        <f t="shared" si="732"/>
        <v>1.1549388937387211</v>
      </c>
      <c r="AA1424">
        <f t="shared" si="733"/>
        <v>-13.34584929239295</v>
      </c>
      <c r="AB1424">
        <f t="shared" si="734"/>
        <v>30.14016499998711</v>
      </c>
      <c r="AC1424">
        <f t="shared" si="735"/>
        <v>2.6311531667279615</v>
      </c>
      <c r="AD1424">
        <f t="shared" si="736"/>
        <v>19.548475064322123</v>
      </c>
      <c r="AE1424">
        <f t="shared" si="737"/>
        <v>-1.1342921065133291</v>
      </c>
      <c r="AF1424">
        <f t="shared" si="738"/>
        <v>0.30262696808147282</v>
      </c>
      <c r="AG1424">
        <f t="shared" si="739"/>
        <v>-1.1342522323463757</v>
      </c>
      <c r="AH1424">
        <v>458.51345773758732</v>
      </c>
      <c r="AI1424">
        <v>461.06746666666652</v>
      </c>
      <c r="AJ1424">
        <v>5.3434236857320431E-3</v>
      </c>
      <c r="AK1424">
        <v>84.076978181650844</v>
      </c>
      <c r="AL1424">
        <f t="shared" si="740"/>
        <v>0.30206936603863482</v>
      </c>
      <c r="AM1424">
        <v>18.49318431296544</v>
      </c>
      <c r="AN1424">
        <v>19.159769774436072</v>
      </c>
      <c r="AO1424">
        <v>-1.777823049066076E-6</v>
      </c>
      <c r="AP1424">
        <v>90.497214367256092</v>
      </c>
      <c r="AQ1424">
        <v>0</v>
      </c>
      <c r="AR1424">
        <v>0</v>
      </c>
      <c r="AS1424">
        <f t="shared" si="741"/>
        <v>1</v>
      </c>
      <c r="AT1424">
        <f t="shared" si="742"/>
        <v>0</v>
      </c>
      <c r="AU1424">
        <f t="shared" si="743"/>
        <v>53923.413641650826</v>
      </c>
      <c r="AV1424">
        <f t="shared" si="744"/>
        <v>0.647401</v>
      </c>
      <c r="AW1424">
        <f t="shared" si="745"/>
        <v>0.51792080000000007</v>
      </c>
      <c r="AX1424">
        <f t="shared" si="746"/>
        <v>0.8</v>
      </c>
      <c r="AY1424">
        <f t="shared" si="747"/>
        <v>0.19</v>
      </c>
      <c r="AZ1424">
        <v>9</v>
      </c>
      <c r="BA1424">
        <v>1.88</v>
      </c>
      <c r="BB1424" t="s">
        <v>337</v>
      </c>
      <c r="BC1424">
        <v>2</v>
      </c>
      <c r="BD1424" t="b">
        <v>0</v>
      </c>
      <c r="BE1424">
        <v>1750761755</v>
      </c>
      <c r="BF1424">
        <v>452.245</v>
      </c>
      <c r="BG1424">
        <v>450.00099999999998</v>
      </c>
      <c r="BH1424">
        <v>19.158999999999999</v>
      </c>
      <c r="BI1424">
        <v>18.491199999999999</v>
      </c>
      <c r="BJ1424">
        <v>449.20800000000003</v>
      </c>
      <c r="BK1424">
        <v>18.939</v>
      </c>
      <c r="BL1424">
        <v>400.03899999999999</v>
      </c>
      <c r="BM1424">
        <v>101.206</v>
      </c>
      <c r="BN1424">
        <v>0.100218</v>
      </c>
      <c r="BO1424">
        <v>24.784199999999998</v>
      </c>
      <c r="BP1424">
        <v>24.552700000000002</v>
      </c>
      <c r="BQ1424">
        <v>999.9</v>
      </c>
      <c r="BR1424">
        <v>0</v>
      </c>
      <c r="BS1424">
        <v>0</v>
      </c>
      <c r="BT1424">
        <v>10002</v>
      </c>
      <c r="BU1424">
        <v>0.647401</v>
      </c>
      <c r="BV1424">
        <v>8.4380799999999994</v>
      </c>
      <c r="BW1424">
        <v>2.24457</v>
      </c>
      <c r="BX1424">
        <v>461.07900000000001</v>
      </c>
      <c r="BY1424">
        <v>458.47899999999998</v>
      </c>
      <c r="BZ1424">
        <v>0.66778599999999999</v>
      </c>
      <c r="CA1424">
        <v>450.00099999999998</v>
      </c>
      <c r="CB1424">
        <v>18.491199999999999</v>
      </c>
      <c r="CC1424">
        <v>1.9390099999999999</v>
      </c>
      <c r="CD1424">
        <v>1.8714200000000001</v>
      </c>
      <c r="CE1424">
        <v>16.954899999999999</v>
      </c>
      <c r="CF1424">
        <v>16.3965</v>
      </c>
      <c r="CG1424">
        <v>1750753677</v>
      </c>
      <c r="CH1424" t="s">
        <v>338</v>
      </c>
      <c r="CI1424">
        <v>1750753677</v>
      </c>
      <c r="CJ1424">
        <v>1750753673.5</v>
      </c>
      <c r="CK1424">
        <v>5</v>
      </c>
      <c r="CL1424">
        <v>2.1520000000000001</v>
      </c>
      <c r="CM1424">
        <v>-0.52400000000000002</v>
      </c>
      <c r="CN1424">
        <v>3.0179999999999998</v>
      </c>
      <c r="CO1424">
        <v>0.22</v>
      </c>
      <c r="CP1424">
        <v>450</v>
      </c>
      <c r="CQ1424">
        <v>19</v>
      </c>
      <c r="CR1424">
        <v>0.26</v>
      </c>
      <c r="CS1424">
        <v>0.17</v>
      </c>
      <c r="CT1424">
        <v>2.0106174999999999</v>
      </c>
      <c r="CU1424">
        <v>1.3389377110694189</v>
      </c>
      <c r="CV1424">
        <v>0.13492231909046781</v>
      </c>
      <c r="CW1424">
        <v>0</v>
      </c>
      <c r="CX1424">
        <v>0</v>
      </c>
      <c r="CY1424">
        <v>0</v>
      </c>
      <c r="CZ1424">
        <v>0</v>
      </c>
      <c r="DA1424">
        <v>-1</v>
      </c>
      <c r="DB1424">
        <v>0.68151300000000004</v>
      </c>
      <c r="DC1424">
        <v>-8.7662093808632088E-2</v>
      </c>
      <c r="DD1424">
        <v>8.5616508075253752E-3</v>
      </c>
      <c r="DE1424">
        <v>1</v>
      </c>
      <c r="DF1424">
        <v>1</v>
      </c>
      <c r="DG1424">
        <v>2</v>
      </c>
      <c r="DH1424" t="s">
        <v>383</v>
      </c>
      <c r="DI1424">
        <v>3.0247099999999998</v>
      </c>
      <c r="DJ1424">
        <v>2.6915100000000001</v>
      </c>
      <c r="DK1424">
        <v>0.10219</v>
      </c>
      <c r="DL1424">
        <v>0.10290000000000001</v>
      </c>
      <c r="DM1424">
        <v>0.102258</v>
      </c>
      <c r="DN1424">
        <v>0.101009</v>
      </c>
      <c r="DO1424">
        <v>25117.5</v>
      </c>
      <c r="DP1424">
        <v>16835</v>
      </c>
      <c r="DQ1424">
        <v>26534.7</v>
      </c>
      <c r="DR1424">
        <v>17051.2</v>
      </c>
      <c r="DS1424">
        <v>33882.5</v>
      </c>
      <c r="DT1424">
        <v>20019.099999999999</v>
      </c>
      <c r="DU1424">
        <v>38651.699999999997</v>
      </c>
      <c r="DV1424">
        <v>22597.200000000001</v>
      </c>
      <c r="DW1424">
        <v>1.82348</v>
      </c>
      <c r="DX1424">
        <v>2.2219600000000002</v>
      </c>
      <c r="DY1424">
        <v>7.6696299999999995E-2</v>
      </c>
      <c r="DZ1424">
        <v>0</v>
      </c>
      <c r="EA1424">
        <v>23.292100000000001</v>
      </c>
      <c r="EB1424">
        <v>999.9</v>
      </c>
      <c r="EC1424">
        <v>59.7</v>
      </c>
      <c r="ED1424">
        <v>31.6</v>
      </c>
      <c r="EE1424">
        <v>27.536100000000001</v>
      </c>
      <c r="EF1424">
        <v>62.5261</v>
      </c>
      <c r="EG1424">
        <v>35.532899999999998</v>
      </c>
      <c r="EH1424">
        <v>1</v>
      </c>
      <c r="EI1424">
        <v>-0.12191100000000001</v>
      </c>
      <c r="EJ1424">
        <v>-1.02468</v>
      </c>
      <c r="EK1424">
        <v>20.3261</v>
      </c>
      <c r="EL1424">
        <v>5.2531100000000004</v>
      </c>
      <c r="EM1424">
        <v>11.962</v>
      </c>
      <c r="EN1424">
        <v>4.9901600000000004</v>
      </c>
      <c r="EO1424">
        <v>3.2918599999999998</v>
      </c>
      <c r="EP1424">
        <v>9999</v>
      </c>
      <c r="EQ1424">
        <v>9999</v>
      </c>
      <c r="ER1424">
        <v>9999</v>
      </c>
      <c r="ES1424">
        <v>999.9</v>
      </c>
      <c r="ET1424">
        <v>4.9726699999999999</v>
      </c>
      <c r="EU1424">
        <v>1.87195</v>
      </c>
      <c r="EV1424">
        <v>1.87216</v>
      </c>
      <c r="EW1424">
        <v>1.8772200000000001</v>
      </c>
      <c r="EX1424">
        <v>1.8713599999999999</v>
      </c>
      <c r="EY1424">
        <v>1.87212</v>
      </c>
      <c r="EZ1424">
        <v>1.8717999999999999</v>
      </c>
      <c r="FA1424">
        <v>1.8687</v>
      </c>
      <c r="FB1424">
        <v>0</v>
      </c>
      <c r="FC1424">
        <v>0</v>
      </c>
      <c r="FD1424">
        <v>0</v>
      </c>
      <c r="FE1424">
        <v>0</v>
      </c>
      <c r="FF1424" t="s">
        <v>340</v>
      </c>
      <c r="FG1424" t="s">
        <v>341</v>
      </c>
      <c r="FH1424" t="s">
        <v>342</v>
      </c>
      <c r="FI1424" t="s">
        <v>342</v>
      </c>
      <c r="FJ1424" t="s">
        <v>342</v>
      </c>
      <c r="FK1424" t="s">
        <v>342</v>
      </c>
      <c r="FL1424">
        <v>0</v>
      </c>
      <c r="FM1424">
        <v>100</v>
      </c>
      <c r="FN1424">
        <v>100</v>
      </c>
      <c r="FO1424">
        <v>3.0369999999999999</v>
      </c>
      <c r="FP1424">
        <v>0.22</v>
      </c>
      <c r="FQ1424">
        <v>-0.71234261683338174</v>
      </c>
      <c r="FR1424">
        <v>7.6898218637449396E-3</v>
      </c>
      <c r="FS1424">
        <v>1.5097418776848419E-6</v>
      </c>
      <c r="FT1424">
        <v>-9.8458676114205118E-11</v>
      </c>
      <c r="FU1424">
        <v>0.22001999999999461</v>
      </c>
      <c r="FV1424">
        <v>0</v>
      </c>
      <c r="FW1424">
        <v>0</v>
      </c>
      <c r="FX1424">
        <v>0</v>
      </c>
      <c r="FY1424">
        <v>3</v>
      </c>
      <c r="FZ1424">
        <v>2164</v>
      </c>
      <c r="GA1424">
        <v>-1</v>
      </c>
      <c r="GB1424">
        <v>-1</v>
      </c>
      <c r="GC1424">
        <v>134.6</v>
      </c>
      <c r="GD1424">
        <v>134.69999999999999</v>
      </c>
      <c r="GE1424">
        <v>1.1035200000000001</v>
      </c>
      <c r="GF1424">
        <v>2.63672</v>
      </c>
      <c r="GG1424">
        <v>1.7981</v>
      </c>
      <c r="GH1424">
        <v>2.3791500000000001</v>
      </c>
      <c r="GI1424">
        <v>1.5979000000000001</v>
      </c>
      <c r="GJ1424">
        <v>2.52441</v>
      </c>
      <c r="GK1424">
        <v>34.5092</v>
      </c>
      <c r="GL1424">
        <v>24.157499999999999</v>
      </c>
      <c r="GM1424">
        <v>18</v>
      </c>
      <c r="GN1424">
        <v>364.03699999999998</v>
      </c>
      <c r="GO1424">
        <v>673.42899999999997</v>
      </c>
      <c r="GP1424">
        <v>25.829899999999999</v>
      </c>
      <c r="GQ1424">
        <v>25.545000000000002</v>
      </c>
      <c r="GR1424">
        <v>29.9999</v>
      </c>
      <c r="GS1424">
        <v>25.520499999999998</v>
      </c>
      <c r="GT1424">
        <v>25.540299999999998</v>
      </c>
      <c r="GU1424">
        <v>22.040700000000001</v>
      </c>
      <c r="GV1424">
        <v>38.527500000000003</v>
      </c>
      <c r="GW1424">
        <v>0</v>
      </c>
      <c r="GX1424">
        <v>25.83</v>
      </c>
      <c r="GY1424">
        <v>450</v>
      </c>
      <c r="GZ1424">
        <v>18.5</v>
      </c>
      <c r="HA1424">
        <v>100.825</v>
      </c>
      <c r="HB1424">
        <v>70.532200000000003</v>
      </c>
    </row>
    <row r="1425" spans="1:210" x14ac:dyDescent="0.3">
      <c r="A1425">
        <v>1409</v>
      </c>
      <c r="B1425">
        <v>1750761760</v>
      </c>
      <c r="C1425">
        <v>7040.9000000953674</v>
      </c>
      <c r="D1425" t="s">
        <v>3159</v>
      </c>
      <c r="E1425" t="s">
        <v>3160</v>
      </c>
      <c r="F1425" t="s">
        <v>336</v>
      </c>
      <c r="G1425">
        <v>1750761760</v>
      </c>
      <c r="H1425">
        <f t="shared" ref="H1425:H1488" si="748">(I1425)/1000</f>
        <v>3.0144506748808848E-4</v>
      </c>
      <c r="I1425">
        <f t="shared" ref="I1425:I1488" si="749">IF(BD1425, AL1425, AF1425)</f>
        <v>0.30144506748808847</v>
      </c>
      <c r="J1425">
        <f t="shared" ref="J1425:J1488" si="750">IF(BD1425, AG1425, AE1425)</f>
        <v>-1.1728971831633779</v>
      </c>
      <c r="K1425">
        <f t="shared" ref="K1425:K1488" si="751">BF1425 - IF(AS1425&gt;1, J1425*AZ1425*100/(AU1425), 0)</f>
        <v>452.34399999999999</v>
      </c>
      <c r="L1425">
        <f t="shared" ref="L1425:L1488" si="752">((R1425-H1425/2)*K1425-J1425)/(R1425+H1425/2)</f>
        <v>516.08789501186607</v>
      </c>
      <c r="M1425">
        <f t="shared" ref="M1425:M1488" si="753">L1425*(BM1425+BN1425)/1000</f>
        <v>52.281165428838285</v>
      </c>
      <c r="N1425">
        <f t="shared" ref="N1425:N1488" si="754">(BF1425 - IF(AS1425&gt;1, J1425*AZ1425*100/(AU1425), 0))*(BM1425+BN1425)/1000</f>
        <v>45.8237283286768</v>
      </c>
      <c r="O1425">
        <f t="shared" ref="O1425:O1488" si="755">2/((1/Q1425-1/P1425)+SIGN(Q1425)*SQRT((1/Q1425-1/P1425)*(1/Q1425-1/P1425) + 4*BA1425/((BA1425+1)*(BA1425+1))*(2*1/Q1425*1/P1425-1/P1425*1/P1425)))</f>
        <v>2.5905859495502809E-2</v>
      </c>
      <c r="P1425">
        <f t="shared" ref="P1425:P1488" si="756">IF(LEFT(BB1425,1)&lt;&gt;"0",IF(LEFT(BB1425,1)="1",3,BC1425),$D$5+$E$5*(BT1425*BM1425/($K$5*1000))+$F$5*(BT1425*BM1425/($K$5*1000))*MAX(MIN(AZ1425,$J$5),$I$5)*MAX(MIN(AZ1425,$J$5),$I$5)+$G$5*MAX(MIN(AZ1425,$J$5),$I$5)*(BT1425*BM1425/($K$5*1000))+$H$5*(BT1425*BM1425/($K$5*1000))*(BT1425*BM1425/($K$5*1000)))</f>
        <v>2.4148334711818262</v>
      </c>
      <c r="Q1425">
        <f t="shared" ref="Q1425:Q1488" si="757">H1425*(1000-(1000*0.61365*EXP(17.502*U1425/(240.97+U1425))/(BM1425+BN1425)+BH1425)/2)/(1000*0.61365*EXP(17.502*U1425/(240.97+U1425))/(BM1425+BN1425)-BH1425)</f>
        <v>2.5754877331944113E-2</v>
      </c>
      <c r="R1425">
        <f t="shared" ref="R1425:R1488" si="758">1/((BA1425+1)/(O1425/1.6)+1/(P1425/1.37)) + BA1425/((BA1425+1)/(O1425/1.6) + BA1425/(P1425/1.37))</f>
        <v>1.6110290624654758E-2</v>
      </c>
      <c r="S1425">
        <f t="shared" ref="S1425:S1488" si="759">(AV1425*AY1425)</f>
        <v>0.11991185</v>
      </c>
      <c r="T1425">
        <f t="shared" ref="T1425:T1488" si="760">(BO1425+(S1425+2*0.95*0.0000000567*(((BO1425+$B$7)+273)^4-(BO1425+273)^4)-44100*H1425)/(1.84*29.3*P1425+8*0.95*0.0000000567*(BO1425+273)^3))</f>
        <v>24.690943163907136</v>
      </c>
      <c r="U1425">
        <f t="shared" ref="U1425:U1488" si="761">($C$7*BP1425+$D$7*BQ1425+$E$7*T1425)</f>
        <v>24.555399999999999</v>
      </c>
      <c r="V1425">
        <f t="shared" ref="V1425:V1488" si="762">0.61365*EXP(17.502*U1425/(240.97+U1425))</f>
        <v>3.0963647862724986</v>
      </c>
      <c r="W1425">
        <f t="shared" ref="W1425:W1488" si="763">(X1425/Y1425*100)</f>
        <v>61.808742003021763</v>
      </c>
      <c r="X1425">
        <f t="shared" ref="X1425:X1488" si="764">BH1425*(BM1425+BN1425)/1000</f>
        <v>1.9401518422944</v>
      </c>
      <c r="Y1425">
        <f t="shared" ref="Y1425:Y1488" si="765">0.61365*EXP(17.502*BO1425/(240.97+BO1425))</f>
        <v>3.1389602496675115</v>
      </c>
      <c r="Z1425">
        <f t="shared" ref="Z1425:Z1488" si="766">(V1425-BH1425*(BM1425+BN1425)/1000)</f>
        <v>1.1562129439780986</v>
      </c>
      <c r="AA1425">
        <f t="shared" ref="AA1425:AA1488" si="767">(-H1425*44100)</f>
        <v>-13.293727476224701</v>
      </c>
      <c r="AB1425">
        <f t="shared" ref="AB1425:AB1488" si="768">2*29.3*P1425*0.92*(BO1425-U1425)</f>
        <v>29.761091579683885</v>
      </c>
      <c r="AC1425">
        <f t="shared" ref="AC1425:AC1488" si="769">2*0.95*0.0000000567*(((BO1425+$B$7)+273)^4-(U1425+273)^4)</f>
        <v>2.598225438838953</v>
      </c>
      <c r="AD1425">
        <f t="shared" ref="AD1425:AD1488" si="770">S1425+AC1425+AA1425+AB1425</f>
        <v>19.185501392298136</v>
      </c>
      <c r="AE1425">
        <f t="shared" ref="AE1425:AE1488" si="771">BL1425*AS1425*(BG1425-BF1425*(1000-AS1425*BI1425)/(1000-AS1425*BH1425))/(100*AZ1425)</f>
        <v>-1.1728971831633779</v>
      </c>
      <c r="AF1425">
        <f t="shared" ref="AF1425:AF1488" si="772">1000*BL1425*AS1425*(BH1425-BI1425)/(100*AZ1425*(1000-AS1425*BH1425))</f>
        <v>0.30144506748808847</v>
      </c>
      <c r="AG1425">
        <f t="shared" ref="AG1425:AG1488" si="773">(AH1425 - AI1425 - BM1425*1000/(8.314*(BO1425+273.15)) * AK1425/BL1425 * AJ1425) * BL1425/(100*AZ1425) * (1000 - BI1425)/1000</f>
        <v>-1.2674116011912462</v>
      </c>
      <c r="AH1425">
        <v>458.44185563024831</v>
      </c>
      <c r="AI1425">
        <v>461.16283636363642</v>
      </c>
      <c r="AJ1425">
        <v>2.144386677351132E-2</v>
      </c>
      <c r="AK1425">
        <v>84.076978181650844</v>
      </c>
      <c r="AL1425">
        <f t="shared" ref="AL1425:AL1488" si="774">(AN1425 - AM1425 + BM1425*1000/(8.314*(BO1425+273.15)) * AP1425/BL1425 * AO1425) * BL1425/(100*AZ1425) * 1000/(1000 - AN1425)</f>
        <v>0.29908652067828367</v>
      </c>
      <c r="AM1425">
        <v>18.492686455979602</v>
      </c>
      <c r="AN1425">
        <v>19.15269894736841</v>
      </c>
      <c r="AO1425">
        <v>-1.901621266876192E-6</v>
      </c>
      <c r="AP1425">
        <v>90.497214367256092</v>
      </c>
      <c r="AQ1425">
        <v>0</v>
      </c>
      <c r="AR1425">
        <v>0</v>
      </c>
      <c r="AS1425">
        <f t="shared" ref="AS1425:AS1488" si="775">IF(AQ1425*$H$13&gt;=AU1425,1,(AU1425/(AU1425-AQ1425*$H$13)))</f>
        <v>1</v>
      </c>
      <c r="AT1425">
        <f t="shared" ref="AT1425:AT1488" si="776">(AS1425-1)*100</f>
        <v>0</v>
      </c>
      <c r="AU1425">
        <f t="shared" ref="AU1425:AU1488" si="777">MAX(0,($B$13+$C$13*BT1425)/(1+$D$13*BT1425)*BM1425/(BO1425+273)*$E$13)</f>
        <v>53919.266163701235</v>
      </c>
      <c r="AV1425">
        <f t="shared" ref="AV1425:AV1488" si="778">$B$11*BU1425+$C$11*BV1425</f>
        <v>0.63111499999999998</v>
      </c>
      <c r="AW1425">
        <f t="shared" ref="AW1425:AW1488" si="779">AV1425*AX1425</f>
        <v>0.50489200000000001</v>
      </c>
      <c r="AX1425">
        <f t="shared" ref="AX1425:AX1488" si="780">($B$11*$D$9+$C$11*$D$9)/($B$11+$C$11)</f>
        <v>0.8</v>
      </c>
      <c r="AY1425">
        <f t="shared" ref="AY1425:AY1488" si="781">($B$11*$K$9+$C$11*$K$9)/($B$11+$C$11)</f>
        <v>0.19</v>
      </c>
      <c r="AZ1425">
        <v>9</v>
      </c>
      <c r="BA1425">
        <v>1.88</v>
      </c>
      <c r="BB1425" t="s">
        <v>337</v>
      </c>
      <c r="BC1425">
        <v>2</v>
      </c>
      <c r="BD1425" t="b">
        <v>0</v>
      </c>
      <c r="BE1425">
        <v>1750761760</v>
      </c>
      <c r="BF1425">
        <v>452.34399999999999</v>
      </c>
      <c r="BG1425">
        <v>450.012</v>
      </c>
      <c r="BH1425">
        <v>19.152000000000001</v>
      </c>
      <c r="BI1425">
        <v>18.486799999999999</v>
      </c>
      <c r="BJ1425">
        <v>449.30500000000001</v>
      </c>
      <c r="BK1425">
        <v>18.931999999999999</v>
      </c>
      <c r="BL1425">
        <v>400.03699999999998</v>
      </c>
      <c r="BM1425">
        <v>101.203</v>
      </c>
      <c r="BN1425">
        <v>9.9832199999999996E-2</v>
      </c>
      <c r="BO1425">
        <v>24.783999999999999</v>
      </c>
      <c r="BP1425">
        <v>24.555399999999999</v>
      </c>
      <c r="BQ1425">
        <v>999.9</v>
      </c>
      <c r="BR1425">
        <v>0</v>
      </c>
      <c r="BS1425">
        <v>0</v>
      </c>
      <c r="BT1425">
        <v>10001.5</v>
      </c>
      <c r="BU1425">
        <v>0.63111499999999998</v>
      </c>
      <c r="BV1425">
        <v>8.4380799999999994</v>
      </c>
      <c r="BW1425">
        <v>2.3320599999999998</v>
      </c>
      <c r="BX1425">
        <v>461.17599999999999</v>
      </c>
      <c r="BY1425">
        <v>458.488</v>
      </c>
      <c r="BZ1425">
        <v>0.665211</v>
      </c>
      <c r="CA1425">
        <v>450.012</v>
      </c>
      <c r="CB1425">
        <v>18.486799999999999</v>
      </c>
      <c r="CC1425">
        <v>1.93825</v>
      </c>
      <c r="CD1425">
        <v>1.87093</v>
      </c>
      <c r="CE1425">
        <v>16.948699999999999</v>
      </c>
      <c r="CF1425">
        <v>16.392299999999999</v>
      </c>
      <c r="CG1425">
        <v>1750753677</v>
      </c>
      <c r="CH1425" t="s">
        <v>338</v>
      </c>
      <c r="CI1425">
        <v>1750753677</v>
      </c>
      <c r="CJ1425">
        <v>1750753673.5</v>
      </c>
      <c r="CK1425">
        <v>5</v>
      </c>
      <c r="CL1425">
        <v>2.1520000000000001</v>
      </c>
      <c r="CM1425">
        <v>-0.52400000000000002</v>
      </c>
      <c r="CN1425">
        <v>3.0179999999999998</v>
      </c>
      <c r="CO1425">
        <v>0.22</v>
      </c>
      <c r="CP1425">
        <v>450</v>
      </c>
      <c r="CQ1425">
        <v>19</v>
      </c>
      <c r="CR1425">
        <v>0.26</v>
      </c>
      <c r="CS1425">
        <v>0.17</v>
      </c>
      <c r="CT1425">
        <v>2.104501951219512</v>
      </c>
      <c r="CU1425">
        <v>1.418884808362368</v>
      </c>
      <c r="CV1425">
        <v>0.1448433173184131</v>
      </c>
      <c r="CW1425">
        <v>0</v>
      </c>
      <c r="CX1425">
        <v>0</v>
      </c>
      <c r="CY1425">
        <v>0</v>
      </c>
      <c r="CZ1425">
        <v>0</v>
      </c>
      <c r="DA1425">
        <v>-1</v>
      </c>
      <c r="DB1425">
        <v>0.67604502439024394</v>
      </c>
      <c r="DC1425">
        <v>-8.1437790940766946E-2</v>
      </c>
      <c r="DD1425">
        <v>8.192577909564432E-3</v>
      </c>
      <c r="DE1425">
        <v>1</v>
      </c>
      <c r="DF1425">
        <v>1</v>
      </c>
      <c r="DG1425">
        <v>2</v>
      </c>
      <c r="DH1425" t="s">
        <v>383</v>
      </c>
      <c r="DI1425">
        <v>3.0247099999999998</v>
      </c>
      <c r="DJ1425">
        <v>2.6911200000000002</v>
      </c>
      <c r="DK1425">
        <v>0.102204</v>
      </c>
      <c r="DL1425">
        <v>0.102899</v>
      </c>
      <c r="DM1425">
        <v>0.102228</v>
      </c>
      <c r="DN1425">
        <v>0.10099</v>
      </c>
      <c r="DO1425">
        <v>25117</v>
      </c>
      <c r="DP1425">
        <v>16835.099999999999</v>
      </c>
      <c r="DQ1425">
        <v>26534.6</v>
      </c>
      <c r="DR1425">
        <v>17051.3</v>
      </c>
      <c r="DS1425">
        <v>33883.599999999999</v>
      </c>
      <c r="DT1425">
        <v>20019.599999999999</v>
      </c>
      <c r="DU1425">
        <v>38651.599999999999</v>
      </c>
      <c r="DV1425">
        <v>22597.3</v>
      </c>
      <c r="DW1425">
        <v>1.82358</v>
      </c>
      <c r="DX1425">
        <v>2.22214</v>
      </c>
      <c r="DY1425">
        <v>7.6860200000000004E-2</v>
      </c>
      <c r="DZ1425">
        <v>0</v>
      </c>
      <c r="EA1425">
        <v>23.292100000000001</v>
      </c>
      <c r="EB1425">
        <v>999.9</v>
      </c>
      <c r="EC1425">
        <v>59.7</v>
      </c>
      <c r="ED1425">
        <v>31.6</v>
      </c>
      <c r="EE1425">
        <v>27.534800000000001</v>
      </c>
      <c r="EF1425">
        <v>62.506100000000004</v>
      </c>
      <c r="EG1425">
        <v>35.552900000000001</v>
      </c>
      <c r="EH1425">
        <v>1</v>
      </c>
      <c r="EI1425">
        <v>-0.121931</v>
      </c>
      <c r="EJ1425">
        <v>-1.0241400000000001</v>
      </c>
      <c r="EK1425">
        <v>20.326000000000001</v>
      </c>
      <c r="EL1425">
        <v>5.2528699999999997</v>
      </c>
      <c r="EM1425">
        <v>11.962</v>
      </c>
      <c r="EN1425">
        <v>4.9901999999999997</v>
      </c>
      <c r="EO1425">
        <v>3.2919200000000002</v>
      </c>
      <c r="EP1425">
        <v>9999</v>
      </c>
      <c r="EQ1425">
        <v>9999</v>
      </c>
      <c r="ER1425">
        <v>9999</v>
      </c>
      <c r="ES1425">
        <v>999.9</v>
      </c>
      <c r="ET1425">
        <v>4.9726800000000004</v>
      </c>
      <c r="EU1425">
        <v>1.8719399999999999</v>
      </c>
      <c r="EV1425">
        <v>1.8721399999999999</v>
      </c>
      <c r="EW1425">
        <v>1.8772</v>
      </c>
      <c r="EX1425">
        <v>1.87137</v>
      </c>
      <c r="EY1425">
        <v>1.87212</v>
      </c>
      <c r="EZ1425">
        <v>1.8717999999999999</v>
      </c>
      <c r="FA1425">
        <v>1.8687</v>
      </c>
      <c r="FB1425">
        <v>0</v>
      </c>
      <c r="FC1425">
        <v>0</v>
      </c>
      <c r="FD1425">
        <v>0</v>
      </c>
      <c r="FE1425">
        <v>0</v>
      </c>
      <c r="FF1425" t="s">
        <v>340</v>
      </c>
      <c r="FG1425" t="s">
        <v>341</v>
      </c>
      <c r="FH1425" t="s">
        <v>342</v>
      </c>
      <c r="FI1425" t="s">
        <v>342</v>
      </c>
      <c r="FJ1425" t="s">
        <v>342</v>
      </c>
      <c r="FK1425" t="s">
        <v>342</v>
      </c>
      <c r="FL1425">
        <v>0</v>
      </c>
      <c r="FM1425">
        <v>100</v>
      </c>
      <c r="FN1425">
        <v>100</v>
      </c>
      <c r="FO1425">
        <v>3.0390000000000001</v>
      </c>
      <c r="FP1425">
        <v>0.22</v>
      </c>
      <c r="FQ1425">
        <v>-0.71234261683338174</v>
      </c>
      <c r="FR1425">
        <v>7.6898218637449396E-3</v>
      </c>
      <c r="FS1425">
        <v>1.5097418776848419E-6</v>
      </c>
      <c r="FT1425">
        <v>-9.8458676114205118E-11</v>
      </c>
      <c r="FU1425">
        <v>0.22001999999999461</v>
      </c>
      <c r="FV1425">
        <v>0</v>
      </c>
      <c r="FW1425">
        <v>0</v>
      </c>
      <c r="FX1425">
        <v>0</v>
      </c>
      <c r="FY1425">
        <v>3</v>
      </c>
      <c r="FZ1425">
        <v>2164</v>
      </c>
      <c r="GA1425">
        <v>-1</v>
      </c>
      <c r="GB1425">
        <v>-1</v>
      </c>
      <c r="GC1425">
        <v>134.69999999999999</v>
      </c>
      <c r="GD1425">
        <v>134.80000000000001</v>
      </c>
      <c r="GE1425">
        <v>1.1035200000000001</v>
      </c>
      <c r="GF1425">
        <v>2.66113</v>
      </c>
      <c r="GG1425">
        <v>1.79932</v>
      </c>
      <c r="GH1425">
        <v>2.3803700000000001</v>
      </c>
      <c r="GI1425">
        <v>1.5979000000000001</v>
      </c>
      <c r="GJ1425">
        <v>2.4230999999999998</v>
      </c>
      <c r="GK1425">
        <v>34.486400000000003</v>
      </c>
      <c r="GL1425">
        <v>24.157499999999999</v>
      </c>
      <c r="GM1425">
        <v>18</v>
      </c>
      <c r="GN1425">
        <v>364.07799999999997</v>
      </c>
      <c r="GO1425">
        <v>673.56799999999998</v>
      </c>
      <c r="GP1425">
        <v>25.830100000000002</v>
      </c>
      <c r="GQ1425">
        <v>25.543700000000001</v>
      </c>
      <c r="GR1425">
        <v>29.9999</v>
      </c>
      <c r="GS1425">
        <v>25.519200000000001</v>
      </c>
      <c r="GT1425">
        <v>25.539000000000001</v>
      </c>
      <c r="GU1425">
        <v>22.041399999999999</v>
      </c>
      <c r="GV1425">
        <v>38.527500000000003</v>
      </c>
      <c r="GW1425">
        <v>0</v>
      </c>
      <c r="GX1425">
        <v>25.83</v>
      </c>
      <c r="GY1425">
        <v>450</v>
      </c>
      <c r="GZ1425">
        <v>18.5</v>
      </c>
      <c r="HA1425">
        <v>100.824</v>
      </c>
      <c r="HB1425">
        <v>70.532499999999999</v>
      </c>
    </row>
    <row r="1426" spans="1:210" x14ac:dyDescent="0.3">
      <c r="A1426">
        <v>1410</v>
      </c>
      <c r="B1426">
        <v>1750761765</v>
      </c>
      <c r="C1426">
        <v>7045.9000000953674</v>
      </c>
      <c r="D1426" t="s">
        <v>3161</v>
      </c>
      <c r="E1426" t="s">
        <v>3162</v>
      </c>
      <c r="F1426" t="s">
        <v>336</v>
      </c>
      <c r="G1426">
        <v>1750761765</v>
      </c>
      <c r="H1426">
        <f t="shared" si="748"/>
        <v>2.9651988192787445E-4</v>
      </c>
      <c r="I1426">
        <f t="shared" si="749"/>
        <v>0.29651988192787443</v>
      </c>
      <c r="J1426">
        <f t="shared" si="750"/>
        <v>-1.2101011015016674</v>
      </c>
      <c r="K1426">
        <f t="shared" si="751"/>
        <v>452.42099999999999</v>
      </c>
      <c r="L1426">
        <f t="shared" si="752"/>
        <v>519.81802669792125</v>
      </c>
      <c r="M1426">
        <f t="shared" si="753"/>
        <v>52.658061750987869</v>
      </c>
      <c r="N1426">
        <f t="shared" si="754"/>
        <v>45.830678683423493</v>
      </c>
      <c r="O1426">
        <f t="shared" si="755"/>
        <v>2.5430599792518063E-2</v>
      </c>
      <c r="P1426">
        <f t="shared" si="756"/>
        <v>2.4116529661097035</v>
      </c>
      <c r="Q1426">
        <f t="shared" si="757"/>
        <v>2.52848991715388E-2</v>
      </c>
      <c r="R1426">
        <f t="shared" si="758"/>
        <v>1.5816083483597861E-2</v>
      </c>
      <c r="S1426">
        <f t="shared" si="759"/>
        <v>0.11900251000000001</v>
      </c>
      <c r="T1426">
        <f t="shared" si="760"/>
        <v>24.690859890324568</v>
      </c>
      <c r="U1426">
        <f t="shared" si="761"/>
        <v>24.561699999999998</v>
      </c>
      <c r="V1426">
        <f t="shared" si="762"/>
        <v>3.0975318718796134</v>
      </c>
      <c r="W1426">
        <f t="shared" si="763"/>
        <v>61.780534595475267</v>
      </c>
      <c r="X1426">
        <f t="shared" si="764"/>
        <v>1.9390927218016498</v>
      </c>
      <c r="Y1426">
        <f t="shared" si="765"/>
        <v>3.1386790912354239</v>
      </c>
      <c r="Z1426">
        <f t="shared" si="766"/>
        <v>1.1584391500779636</v>
      </c>
      <c r="AA1426">
        <f t="shared" si="767"/>
        <v>-13.076526793019264</v>
      </c>
      <c r="AB1426">
        <f t="shared" si="768"/>
        <v>28.707761263726596</v>
      </c>
      <c r="AC1426">
        <f t="shared" si="769"/>
        <v>2.5096327543101302</v>
      </c>
      <c r="AD1426">
        <f t="shared" si="770"/>
        <v>18.25986973501746</v>
      </c>
      <c r="AE1426">
        <f t="shared" si="771"/>
        <v>-1.2101011015016674</v>
      </c>
      <c r="AF1426">
        <f t="shared" si="772"/>
        <v>0.29651988192787443</v>
      </c>
      <c r="AG1426">
        <f t="shared" si="773"/>
        <v>-1.2064561000845426</v>
      </c>
      <c r="AH1426">
        <v>458.51343308757612</v>
      </c>
      <c r="AI1426">
        <v>461.24690909090918</v>
      </c>
      <c r="AJ1426">
        <v>3.8935997250436512E-3</v>
      </c>
      <c r="AK1426">
        <v>84.076978181650844</v>
      </c>
      <c r="AL1426">
        <f t="shared" si="774"/>
        <v>0.29652137093770575</v>
      </c>
      <c r="AM1426">
        <v>18.4882898514171</v>
      </c>
      <c r="AN1426">
        <v>19.143003458646611</v>
      </c>
      <c r="AO1426">
        <v>-1.1955575860396419E-6</v>
      </c>
      <c r="AP1426">
        <v>90.497214367256092</v>
      </c>
      <c r="AQ1426">
        <v>0</v>
      </c>
      <c r="AR1426">
        <v>0</v>
      </c>
      <c r="AS1426">
        <f t="shared" si="775"/>
        <v>1</v>
      </c>
      <c r="AT1426">
        <f t="shared" si="776"/>
        <v>0</v>
      </c>
      <c r="AU1426">
        <f t="shared" si="777"/>
        <v>53812.445273908743</v>
      </c>
      <c r="AV1426">
        <f t="shared" si="778"/>
        <v>0.62632900000000002</v>
      </c>
      <c r="AW1426">
        <f t="shared" si="779"/>
        <v>0.50106320000000004</v>
      </c>
      <c r="AX1426">
        <f t="shared" si="780"/>
        <v>0.8</v>
      </c>
      <c r="AY1426">
        <f t="shared" si="781"/>
        <v>0.19</v>
      </c>
      <c r="AZ1426">
        <v>9</v>
      </c>
      <c r="BA1426">
        <v>1.88</v>
      </c>
      <c r="BB1426" t="s">
        <v>337</v>
      </c>
      <c r="BC1426">
        <v>2</v>
      </c>
      <c r="BD1426" t="b">
        <v>0</v>
      </c>
      <c r="BE1426">
        <v>1750761765</v>
      </c>
      <c r="BF1426">
        <v>452.42099999999999</v>
      </c>
      <c r="BG1426">
        <v>449.99900000000002</v>
      </c>
      <c r="BH1426">
        <v>19.1419</v>
      </c>
      <c r="BI1426">
        <v>18.487200000000001</v>
      </c>
      <c r="BJ1426">
        <v>449.38099999999997</v>
      </c>
      <c r="BK1426">
        <v>18.921900000000001</v>
      </c>
      <c r="BL1426">
        <v>399.81599999999997</v>
      </c>
      <c r="BM1426">
        <v>101.20099999999999</v>
      </c>
      <c r="BN1426">
        <v>9.9953500000000001E-2</v>
      </c>
      <c r="BO1426">
        <v>24.782499999999999</v>
      </c>
      <c r="BP1426">
        <v>24.561699999999998</v>
      </c>
      <c r="BQ1426">
        <v>999.9</v>
      </c>
      <c r="BR1426">
        <v>0</v>
      </c>
      <c r="BS1426">
        <v>0</v>
      </c>
      <c r="BT1426">
        <v>9981</v>
      </c>
      <c r="BU1426">
        <v>0.62632900000000002</v>
      </c>
      <c r="BV1426">
        <v>8.4380799999999994</v>
      </c>
      <c r="BW1426">
        <v>2.4220899999999999</v>
      </c>
      <c r="BX1426">
        <v>461.25</v>
      </c>
      <c r="BY1426">
        <v>458.47500000000002</v>
      </c>
      <c r="BZ1426">
        <v>0.65478099999999995</v>
      </c>
      <c r="CA1426">
        <v>449.99900000000002</v>
      </c>
      <c r="CB1426">
        <v>18.487200000000001</v>
      </c>
      <c r="CC1426">
        <v>1.93719</v>
      </c>
      <c r="CD1426">
        <v>1.8709199999999999</v>
      </c>
      <c r="CE1426">
        <v>16.940100000000001</v>
      </c>
      <c r="CF1426">
        <v>16.392299999999999</v>
      </c>
      <c r="CG1426">
        <v>1750753677</v>
      </c>
      <c r="CH1426" t="s">
        <v>338</v>
      </c>
      <c r="CI1426">
        <v>1750753677</v>
      </c>
      <c r="CJ1426">
        <v>1750753673.5</v>
      </c>
      <c r="CK1426">
        <v>5</v>
      </c>
      <c r="CL1426">
        <v>2.1520000000000001</v>
      </c>
      <c r="CM1426">
        <v>-0.52400000000000002</v>
      </c>
      <c r="CN1426">
        <v>3.0179999999999998</v>
      </c>
      <c r="CO1426">
        <v>0.22</v>
      </c>
      <c r="CP1426">
        <v>450</v>
      </c>
      <c r="CQ1426">
        <v>19</v>
      </c>
      <c r="CR1426">
        <v>0.26</v>
      </c>
      <c r="CS1426">
        <v>0.17</v>
      </c>
      <c r="CT1426">
        <v>2.2134373170731712</v>
      </c>
      <c r="CU1426">
        <v>1.187267247386758</v>
      </c>
      <c r="CV1426">
        <v>0.1216766793701981</v>
      </c>
      <c r="CW1426">
        <v>0</v>
      </c>
      <c r="CX1426">
        <v>0</v>
      </c>
      <c r="CY1426">
        <v>0</v>
      </c>
      <c r="CZ1426">
        <v>0</v>
      </c>
      <c r="DA1426">
        <v>-1</v>
      </c>
      <c r="DB1426">
        <v>0.67015304878048787</v>
      </c>
      <c r="DC1426">
        <v>-6.8018048780485216E-2</v>
      </c>
      <c r="DD1426">
        <v>6.9228880127187404E-3</v>
      </c>
      <c r="DE1426">
        <v>1</v>
      </c>
      <c r="DF1426">
        <v>1</v>
      </c>
      <c r="DG1426">
        <v>2</v>
      </c>
      <c r="DH1426" t="s">
        <v>383</v>
      </c>
      <c r="DI1426">
        <v>3.0244599999999999</v>
      </c>
      <c r="DJ1426">
        <v>2.6912400000000001</v>
      </c>
      <c r="DK1426">
        <v>0.102215</v>
      </c>
      <c r="DL1426">
        <v>0.102895</v>
      </c>
      <c r="DM1426">
        <v>0.102188</v>
      </c>
      <c r="DN1426">
        <v>0.10099</v>
      </c>
      <c r="DO1426">
        <v>25116.799999999999</v>
      </c>
      <c r="DP1426">
        <v>16835.099999999999</v>
      </c>
      <c r="DQ1426">
        <v>26534.7</v>
      </c>
      <c r="DR1426">
        <v>17051.3</v>
      </c>
      <c r="DS1426">
        <v>33885.1</v>
      </c>
      <c r="DT1426">
        <v>20019.599999999999</v>
      </c>
      <c r="DU1426">
        <v>38651.599999999999</v>
      </c>
      <c r="DV1426">
        <v>22597.200000000001</v>
      </c>
      <c r="DW1426">
        <v>1.8230200000000001</v>
      </c>
      <c r="DX1426">
        <v>2.2224200000000001</v>
      </c>
      <c r="DY1426">
        <v>7.72476E-2</v>
      </c>
      <c r="DZ1426">
        <v>0</v>
      </c>
      <c r="EA1426">
        <v>23.292100000000001</v>
      </c>
      <c r="EB1426">
        <v>999.9</v>
      </c>
      <c r="EC1426">
        <v>59.7</v>
      </c>
      <c r="ED1426">
        <v>31.6</v>
      </c>
      <c r="EE1426">
        <v>27.538799999999998</v>
      </c>
      <c r="EF1426">
        <v>62.816099999999999</v>
      </c>
      <c r="EG1426">
        <v>35.869399999999999</v>
      </c>
      <c r="EH1426">
        <v>1</v>
      </c>
      <c r="EI1426">
        <v>-0.122285</v>
      </c>
      <c r="EJ1426">
        <v>-1.0246200000000001</v>
      </c>
      <c r="EK1426">
        <v>20.3262</v>
      </c>
      <c r="EL1426">
        <v>5.2531100000000004</v>
      </c>
      <c r="EM1426">
        <v>11.962</v>
      </c>
      <c r="EN1426">
        <v>4.9903199999999996</v>
      </c>
      <c r="EO1426">
        <v>3.2918599999999998</v>
      </c>
      <c r="EP1426">
        <v>9999</v>
      </c>
      <c r="EQ1426">
        <v>9999</v>
      </c>
      <c r="ER1426">
        <v>9999</v>
      </c>
      <c r="ES1426">
        <v>999.9</v>
      </c>
      <c r="ET1426">
        <v>4.9726800000000004</v>
      </c>
      <c r="EU1426">
        <v>1.87195</v>
      </c>
      <c r="EV1426">
        <v>1.87216</v>
      </c>
      <c r="EW1426">
        <v>1.87721</v>
      </c>
      <c r="EX1426">
        <v>1.8713599999999999</v>
      </c>
      <c r="EY1426">
        <v>1.87212</v>
      </c>
      <c r="EZ1426">
        <v>1.8717999999999999</v>
      </c>
      <c r="FA1426">
        <v>1.8687199999999999</v>
      </c>
      <c r="FB1426">
        <v>0</v>
      </c>
      <c r="FC1426">
        <v>0</v>
      </c>
      <c r="FD1426">
        <v>0</v>
      </c>
      <c r="FE1426">
        <v>0</v>
      </c>
      <c r="FF1426" t="s">
        <v>340</v>
      </c>
      <c r="FG1426" t="s">
        <v>341</v>
      </c>
      <c r="FH1426" t="s">
        <v>342</v>
      </c>
      <c r="FI1426" t="s">
        <v>342</v>
      </c>
      <c r="FJ1426" t="s">
        <v>342</v>
      </c>
      <c r="FK1426" t="s">
        <v>342</v>
      </c>
      <c r="FL1426">
        <v>0</v>
      </c>
      <c r="FM1426">
        <v>100</v>
      </c>
      <c r="FN1426">
        <v>100</v>
      </c>
      <c r="FO1426">
        <v>3.04</v>
      </c>
      <c r="FP1426">
        <v>0.22</v>
      </c>
      <c r="FQ1426">
        <v>-0.71234261683338174</v>
      </c>
      <c r="FR1426">
        <v>7.6898218637449396E-3</v>
      </c>
      <c r="FS1426">
        <v>1.5097418776848419E-6</v>
      </c>
      <c r="FT1426">
        <v>-9.8458676114205118E-11</v>
      </c>
      <c r="FU1426">
        <v>0.22001999999999461</v>
      </c>
      <c r="FV1426">
        <v>0</v>
      </c>
      <c r="FW1426">
        <v>0</v>
      </c>
      <c r="FX1426">
        <v>0</v>
      </c>
      <c r="FY1426">
        <v>3</v>
      </c>
      <c r="FZ1426">
        <v>2164</v>
      </c>
      <c r="GA1426">
        <v>-1</v>
      </c>
      <c r="GB1426">
        <v>-1</v>
      </c>
      <c r="GC1426">
        <v>134.80000000000001</v>
      </c>
      <c r="GD1426">
        <v>134.9</v>
      </c>
      <c r="GE1426">
        <v>1.1035200000000001</v>
      </c>
      <c r="GF1426">
        <v>2.6440399999999999</v>
      </c>
      <c r="GG1426">
        <v>1.7981</v>
      </c>
      <c r="GH1426">
        <v>2.3791500000000001</v>
      </c>
      <c r="GI1426">
        <v>1.5979000000000001</v>
      </c>
      <c r="GJ1426">
        <v>2.5524900000000001</v>
      </c>
      <c r="GK1426">
        <v>34.486400000000003</v>
      </c>
      <c r="GL1426">
        <v>24.1663</v>
      </c>
      <c r="GM1426">
        <v>18</v>
      </c>
      <c r="GN1426">
        <v>363.786</v>
      </c>
      <c r="GO1426">
        <v>673.79399999999998</v>
      </c>
      <c r="GP1426">
        <v>25.83</v>
      </c>
      <c r="GQ1426">
        <v>25.541799999999999</v>
      </c>
      <c r="GR1426">
        <v>29.9999</v>
      </c>
      <c r="GS1426">
        <v>25.517700000000001</v>
      </c>
      <c r="GT1426">
        <v>25.537800000000001</v>
      </c>
      <c r="GU1426">
        <v>22.0398</v>
      </c>
      <c r="GV1426">
        <v>38.527500000000003</v>
      </c>
      <c r="GW1426">
        <v>0</v>
      </c>
      <c r="GX1426">
        <v>25.83</v>
      </c>
      <c r="GY1426">
        <v>450</v>
      </c>
      <c r="GZ1426">
        <v>18.5</v>
      </c>
      <c r="HA1426">
        <v>100.824</v>
      </c>
      <c r="HB1426">
        <v>70.532399999999996</v>
      </c>
    </row>
    <row r="1427" spans="1:210" x14ac:dyDescent="0.3">
      <c r="A1427">
        <v>1411</v>
      </c>
      <c r="B1427">
        <v>1750761770</v>
      </c>
      <c r="C1427">
        <v>7050.9000000953674</v>
      </c>
      <c r="D1427" t="s">
        <v>3163</v>
      </c>
      <c r="E1427" t="s">
        <v>3164</v>
      </c>
      <c r="F1427" t="s">
        <v>336</v>
      </c>
      <c r="G1427">
        <v>1750761770</v>
      </c>
      <c r="H1427">
        <f t="shared" si="748"/>
        <v>2.9278271642521527E-4</v>
      </c>
      <c r="I1427">
        <f t="shared" si="749"/>
        <v>0.29278271642521525</v>
      </c>
      <c r="J1427">
        <f t="shared" si="750"/>
        <v>-1.254428141207069</v>
      </c>
      <c r="K1427">
        <f t="shared" si="751"/>
        <v>452.46</v>
      </c>
      <c r="L1427">
        <f t="shared" si="752"/>
        <v>523.70568596699457</v>
      </c>
      <c r="M1427">
        <f t="shared" si="753"/>
        <v>53.054631392592484</v>
      </c>
      <c r="N1427">
        <f t="shared" si="754"/>
        <v>45.837001894620002</v>
      </c>
      <c r="O1427">
        <f t="shared" si="755"/>
        <v>2.5083517878250094E-2</v>
      </c>
      <c r="P1427">
        <f t="shared" si="756"/>
        <v>2.4129585156016908</v>
      </c>
      <c r="Q1427">
        <f t="shared" si="757"/>
        <v>2.4941831594299083E-2</v>
      </c>
      <c r="R1427">
        <f t="shared" si="758"/>
        <v>1.5601308423260133E-2</v>
      </c>
      <c r="S1427">
        <f t="shared" si="759"/>
        <v>0.12901323000000001</v>
      </c>
      <c r="T1427">
        <f t="shared" si="760"/>
        <v>24.693441350531714</v>
      </c>
      <c r="U1427">
        <f t="shared" si="761"/>
        <v>24.5627</v>
      </c>
      <c r="V1427">
        <f t="shared" si="762"/>
        <v>3.0977171589191581</v>
      </c>
      <c r="W1427">
        <f t="shared" si="763"/>
        <v>61.743434674826467</v>
      </c>
      <c r="X1427">
        <f t="shared" si="764"/>
        <v>1.9380787241872999</v>
      </c>
      <c r="Y1427">
        <f t="shared" si="765"/>
        <v>3.1389227606048249</v>
      </c>
      <c r="Z1427">
        <f t="shared" si="766"/>
        <v>1.1596384347318582</v>
      </c>
      <c r="AA1427">
        <f t="shared" si="767"/>
        <v>-12.911717794351993</v>
      </c>
      <c r="AB1427">
        <f t="shared" si="768"/>
        <v>28.762328449928454</v>
      </c>
      <c r="AC1427">
        <f t="shared" si="769"/>
        <v>2.5130717084682574</v>
      </c>
      <c r="AD1427">
        <f t="shared" si="770"/>
        <v>18.492695594044719</v>
      </c>
      <c r="AE1427">
        <f t="shared" si="771"/>
        <v>-1.254428141207069</v>
      </c>
      <c r="AF1427">
        <f t="shared" si="772"/>
        <v>0.29278271642521525</v>
      </c>
      <c r="AG1427">
        <f t="shared" si="773"/>
        <v>-1.2275445671112855</v>
      </c>
      <c r="AH1427">
        <v>458.46332913805458</v>
      </c>
      <c r="AI1427">
        <v>461.26391515151522</v>
      </c>
      <c r="AJ1427">
        <v>1.3800445717594839E-3</v>
      </c>
      <c r="AK1427">
        <v>84.076978181650844</v>
      </c>
      <c r="AL1427">
        <f t="shared" si="774"/>
        <v>0.29279138808510463</v>
      </c>
      <c r="AM1427">
        <v>18.485793736279788</v>
      </c>
      <c r="AN1427">
        <v>19.131632030075181</v>
      </c>
      <c r="AO1427">
        <v>-2.126752702295608E-6</v>
      </c>
      <c r="AP1427">
        <v>90.497214367256092</v>
      </c>
      <c r="AQ1427">
        <v>0</v>
      </c>
      <c r="AR1427">
        <v>0</v>
      </c>
      <c r="AS1427">
        <f t="shared" si="775"/>
        <v>1</v>
      </c>
      <c r="AT1427">
        <f t="shared" si="776"/>
        <v>0</v>
      </c>
      <c r="AU1427">
        <f t="shared" si="777"/>
        <v>53856.254804788325</v>
      </c>
      <c r="AV1427">
        <f t="shared" si="778"/>
        <v>0.67901699999999998</v>
      </c>
      <c r="AW1427">
        <f t="shared" si="779"/>
        <v>0.54321359999999996</v>
      </c>
      <c r="AX1427">
        <f t="shared" si="780"/>
        <v>0.8</v>
      </c>
      <c r="AY1427">
        <f t="shared" si="781"/>
        <v>0.19</v>
      </c>
      <c r="AZ1427">
        <v>9</v>
      </c>
      <c r="BA1427">
        <v>1.88</v>
      </c>
      <c r="BB1427" t="s">
        <v>337</v>
      </c>
      <c r="BC1427">
        <v>2</v>
      </c>
      <c r="BD1427" t="b">
        <v>0</v>
      </c>
      <c r="BE1427">
        <v>1750761770</v>
      </c>
      <c r="BF1427">
        <v>452.46</v>
      </c>
      <c r="BG1427">
        <v>449.93700000000001</v>
      </c>
      <c r="BH1427">
        <v>19.1309</v>
      </c>
      <c r="BI1427">
        <v>18.485099999999999</v>
      </c>
      <c r="BJ1427">
        <v>449.42</v>
      </c>
      <c r="BK1427">
        <v>18.910900000000002</v>
      </c>
      <c r="BL1427">
        <v>400.22199999999998</v>
      </c>
      <c r="BM1427">
        <v>101.206</v>
      </c>
      <c r="BN1427">
        <v>0.10019699999999999</v>
      </c>
      <c r="BO1427">
        <v>24.783799999999999</v>
      </c>
      <c r="BP1427">
        <v>24.5627</v>
      </c>
      <c r="BQ1427">
        <v>999.9</v>
      </c>
      <c r="BR1427">
        <v>0</v>
      </c>
      <c r="BS1427">
        <v>0</v>
      </c>
      <c r="BT1427">
        <v>9989</v>
      </c>
      <c r="BU1427">
        <v>0.67901699999999998</v>
      </c>
      <c r="BV1427">
        <v>8.4380799999999994</v>
      </c>
      <c r="BW1427">
        <v>2.5226700000000002</v>
      </c>
      <c r="BX1427">
        <v>461.28500000000003</v>
      </c>
      <c r="BY1427">
        <v>458.411</v>
      </c>
      <c r="BZ1427">
        <v>0.64583199999999996</v>
      </c>
      <c r="CA1427">
        <v>449.93700000000001</v>
      </c>
      <c r="CB1427">
        <v>18.485099999999999</v>
      </c>
      <c r="CC1427">
        <v>1.9361699999999999</v>
      </c>
      <c r="CD1427">
        <v>1.8708</v>
      </c>
      <c r="CE1427">
        <v>16.931799999999999</v>
      </c>
      <c r="CF1427">
        <v>16.391300000000001</v>
      </c>
      <c r="CG1427">
        <v>1750753677</v>
      </c>
      <c r="CH1427" t="s">
        <v>338</v>
      </c>
      <c r="CI1427">
        <v>1750753677</v>
      </c>
      <c r="CJ1427">
        <v>1750753673.5</v>
      </c>
      <c r="CK1427">
        <v>5</v>
      </c>
      <c r="CL1427">
        <v>2.1520000000000001</v>
      </c>
      <c r="CM1427">
        <v>-0.52400000000000002</v>
      </c>
      <c r="CN1427">
        <v>3.0179999999999998</v>
      </c>
      <c r="CO1427">
        <v>0.22</v>
      </c>
      <c r="CP1427">
        <v>450</v>
      </c>
      <c r="CQ1427">
        <v>19</v>
      </c>
      <c r="CR1427">
        <v>0.26</v>
      </c>
      <c r="CS1427">
        <v>0.17</v>
      </c>
      <c r="CT1427">
        <v>2.3206259999999999</v>
      </c>
      <c r="CU1427">
        <v>1.091552645403375</v>
      </c>
      <c r="CV1427">
        <v>0.1078591842125648</v>
      </c>
      <c r="CW1427">
        <v>0</v>
      </c>
      <c r="CX1427">
        <v>0</v>
      </c>
      <c r="CY1427">
        <v>0</v>
      </c>
      <c r="CZ1427">
        <v>0</v>
      </c>
      <c r="DA1427">
        <v>-1</v>
      </c>
      <c r="DB1427">
        <v>0.66206659999999995</v>
      </c>
      <c r="DC1427">
        <v>-7.4713846153846727E-2</v>
      </c>
      <c r="DD1427">
        <v>7.4997422349038119E-3</v>
      </c>
      <c r="DE1427">
        <v>1</v>
      </c>
      <c r="DF1427">
        <v>1</v>
      </c>
      <c r="DG1427">
        <v>2</v>
      </c>
      <c r="DH1427" t="s">
        <v>383</v>
      </c>
      <c r="DI1427">
        <v>3.0249199999999998</v>
      </c>
      <c r="DJ1427">
        <v>2.6914899999999999</v>
      </c>
      <c r="DK1427">
        <v>0.102226</v>
      </c>
      <c r="DL1427">
        <v>0.10289</v>
      </c>
      <c r="DM1427">
        <v>0.10215100000000001</v>
      </c>
      <c r="DN1427">
        <v>0.10098699999999999</v>
      </c>
      <c r="DO1427">
        <v>25116.400000000001</v>
      </c>
      <c r="DP1427">
        <v>16835.3</v>
      </c>
      <c r="DQ1427">
        <v>26534.6</v>
      </c>
      <c r="DR1427">
        <v>17051.3</v>
      </c>
      <c r="DS1427">
        <v>33886.5</v>
      </c>
      <c r="DT1427">
        <v>20019.8</v>
      </c>
      <c r="DU1427">
        <v>38651.5</v>
      </c>
      <c r="DV1427">
        <v>22597.4</v>
      </c>
      <c r="DW1427">
        <v>1.8237399999999999</v>
      </c>
      <c r="DX1427">
        <v>2.22194</v>
      </c>
      <c r="DY1427">
        <v>7.7307200000000006E-2</v>
      </c>
      <c r="DZ1427">
        <v>0</v>
      </c>
      <c r="EA1427">
        <v>23.292100000000001</v>
      </c>
      <c r="EB1427">
        <v>999.9</v>
      </c>
      <c r="EC1427">
        <v>59.7</v>
      </c>
      <c r="ED1427">
        <v>31.6</v>
      </c>
      <c r="EE1427">
        <v>27.536300000000001</v>
      </c>
      <c r="EF1427">
        <v>62.886099999999999</v>
      </c>
      <c r="EG1427">
        <v>35.516800000000003</v>
      </c>
      <c r="EH1427">
        <v>1</v>
      </c>
      <c r="EI1427">
        <v>-0.122447</v>
      </c>
      <c r="EJ1427">
        <v>-1.02471</v>
      </c>
      <c r="EK1427">
        <v>20.3262</v>
      </c>
      <c r="EL1427">
        <v>5.2531100000000004</v>
      </c>
      <c r="EM1427">
        <v>11.962</v>
      </c>
      <c r="EN1427">
        <v>4.9901200000000001</v>
      </c>
      <c r="EO1427">
        <v>3.2919399999999999</v>
      </c>
      <c r="EP1427">
        <v>9999</v>
      </c>
      <c r="EQ1427">
        <v>9999</v>
      </c>
      <c r="ER1427">
        <v>9999</v>
      </c>
      <c r="ES1427">
        <v>999.9</v>
      </c>
      <c r="ET1427">
        <v>4.9726699999999999</v>
      </c>
      <c r="EU1427">
        <v>1.8719399999999999</v>
      </c>
      <c r="EV1427">
        <v>1.87215</v>
      </c>
      <c r="EW1427">
        <v>1.87723</v>
      </c>
      <c r="EX1427">
        <v>1.87137</v>
      </c>
      <c r="EY1427">
        <v>1.87212</v>
      </c>
      <c r="EZ1427">
        <v>1.8717999999999999</v>
      </c>
      <c r="FA1427">
        <v>1.8687199999999999</v>
      </c>
      <c r="FB1427">
        <v>0</v>
      </c>
      <c r="FC1427">
        <v>0</v>
      </c>
      <c r="FD1427">
        <v>0</v>
      </c>
      <c r="FE1427">
        <v>0</v>
      </c>
      <c r="FF1427" t="s">
        <v>340</v>
      </c>
      <c r="FG1427" t="s">
        <v>341</v>
      </c>
      <c r="FH1427" t="s">
        <v>342</v>
      </c>
      <c r="FI1427" t="s">
        <v>342</v>
      </c>
      <c r="FJ1427" t="s">
        <v>342</v>
      </c>
      <c r="FK1427" t="s">
        <v>342</v>
      </c>
      <c r="FL1427">
        <v>0</v>
      </c>
      <c r="FM1427">
        <v>100</v>
      </c>
      <c r="FN1427">
        <v>100</v>
      </c>
      <c r="FO1427">
        <v>3.04</v>
      </c>
      <c r="FP1427">
        <v>0.22</v>
      </c>
      <c r="FQ1427">
        <v>-0.71234261683338174</v>
      </c>
      <c r="FR1427">
        <v>7.6898218637449396E-3</v>
      </c>
      <c r="FS1427">
        <v>1.5097418776848419E-6</v>
      </c>
      <c r="FT1427">
        <v>-9.8458676114205118E-11</v>
      </c>
      <c r="FU1427">
        <v>0.22001999999999461</v>
      </c>
      <c r="FV1427">
        <v>0</v>
      </c>
      <c r="FW1427">
        <v>0</v>
      </c>
      <c r="FX1427">
        <v>0</v>
      </c>
      <c r="FY1427">
        <v>3</v>
      </c>
      <c r="FZ1427">
        <v>2164</v>
      </c>
      <c r="GA1427">
        <v>-1</v>
      </c>
      <c r="GB1427">
        <v>-1</v>
      </c>
      <c r="GC1427">
        <v>134.9</v>
      </c>
      <c r="GD1427">
        <v>134.9</v>
      </c>
      <c r="GE1427">
        <v>1.10229</v>
      </c>
      <c r="GF1427">
        <v>2.63794</v>
      </c>
      <c r="GG1427">
        <v>1.7981</v>
      </c>
      <c r="GH1427">
        <v>2.3791500000000001</v>
      </c>
      <c r="GI1427">
        <v>1.5979000000000001</v>
      </c>
      <c r="GJ1427">
        <v>2.51709</v>
      </c>
      <c r="GK1427">
        <v>34.486400000000003</v>
      </c>
      <c r="GL1427">
        <v>24.157499999999999</v>
      </c>
      <c r="GM1427">
        <v>18</v>
      </c>
      <c r="GN1427">
        <v>364.13600000000002</v>
      </c>
      <c r="GO1427">
        <v>673.35500000000002</v>
      </c>
      <c r="GP1427">
        <v>25.829899999999999</v>
      </c>
      <c r="GQ1427">
        <v>25.540700000000001</v>
      </c>
      <c r="GR1427">
        <v>30</v>
      </c>
      <c r="GS1427">
        <v>25.515699999999999</v>
      </c>
      <c r="GT1427">
        <v>25.536000000000001</v>
      </c>
      <c r="GU1427">
        <v>22.044899999999998</v>
      </c>
      <c r="GV1427">
        <v>38.527500000000003</v>
      </c>
      <c r="GW1427">
        <v>0</v>
      </c>
      <c r="GX1427">
        <v>25.83</v>
      </c>
      <c r="GY1427">
        <v>450</v>
      </c>
      <c r="GZ1427">
        <v>18.5</v>
      </c>
      <c r="HA1427">
        <v>100.824</v>
      </c>
      <c r="HB1427">
        <v>70.532700000000006</v>
      </c>
    </row>
    <row r="1428" spans="1:210" x14ac:dyDescent="0.3">
      <c r="A1428">
        <v>1412</v>
      </c>
      <c r="B1428">
        <v>1750761775</v>
      </c>
      <c r="C1428">
        <v>7055.9000000953674</v>
      </c>
      <c r="D1428" t="s">
        <v>3165</v>
      </c>
      <c r="E1428" t="s">
        <v>3166</v>
      </c>
      <c r="F1428" t="s">
        <v>336</v>
      </c>
      <c r="G1428">
        <v>1750761775</v>
      </c>
      <c r="H1428">
        <f t="shared" si="748"/>
        <v>2.8954560091502552E-4</v>
      </c>
      <c r="I1428">
        <f t="shared" si="749"/>
        <v>0.28954560091502551</v>
      </c>
      <c r="J1428">
        <f t="shared" si="750"/>
        <v>-1.2468882812365056</v>
      </c>
      <c r="K1428">
        <f t="shared" si="751"/>
        <v>452.529</v>
      </c>
      <c r="L1428">
        <f t="shared" si="752"/>
        <v>524.15364762598165</v>
      </c>
      <c r="M1428">
        <f t="shared" si="753"/>
        <v>53.101350272359653</v>
      </c>
      <c r="N1428">
        <f t="shared" si="754"/>
        <v>45.845146830968098</v>
      </c>
      <c r="O1428">
        <f t="shared" si="755"/>
        <v>2.4813872235059518E-2</v>
      </c>
      <c r="P1428">
        <f t="shared" si="756"/>
        <v>2.4165368643871661</v>
      </c>
      <c r="Q1428">
        <f t="shared" si="757"/>
        <v>2.4675410903359275E-2</v>
      </c>
      <c r="R1428">
        <f t="shared" si="758"/>
        <v>1.5434508033522542E-2</v>
      </c>
      <c r="S1428">
        <f t="shared" si="759"/>
        <v>0.11772761000000001</v>
      </c>
      <c r="T1428">
        <f t="shared" si="760"/>
        <v>24.693192390373422</v>
      </c>
      <c r="U1428">
        <f t="shared" si="761"/>
        <v>24.555900000000001</v>
      </c>
      <c r="V1428">
        <f t="shared" si="762"/>
        <v>3.0964573980702572</v>
      </c>
      <c r="W1428">
        <f t="shared" si="763"/>
        <v>61.720733763463443</v>
      </c>
      <c r="X1428">
        <f t="shared" si="764"/>
        <v>1.9372157655909099</v>
      </c>
      <c r="Y1428">
        <f t="shared" si="765"/>
        <v>3.1386790912354239</v>
      </c>
      <c r="Z1428">
        <f t="shared" si="766"/>
        <v>1.1592416324793473</v>
      </c>
      <c r="AA1428">
        <f t="shared" si="767"/>
        <v>-12.768961000352625</v>
      </c>
      <c r="AB1428">
        <f t="shared" si="768"/>
        <v>29.521524009081446</v>
      </c>
      <c r="AC1428">
        <f t="shared" si="769"/>
        <v>2.5754808228311563</v>
      </c>
      <c r="AD1428">
        <f t="shared" si="770"/>
        <v>19.445771441559977</v>
      </c>
      <c r="AE1428">
        <f t="shared" si="771"/>
        <v>-1.2468882812365056</v>
      </c>
      <c r="AF1428">
        <f t="shared" si="772"/>
        <v>0.28954560091502551</v>
      </c>
      <c r="AG1428">
        <f t="shared" si="773"/>
        <v>-1.3031373382084896</v>
      </c>
      <c r="AH1428">
        <v>458.39251726444348</v>
      </c>
      <c r="AI1428">
        <v>461.362727272727</v>
      </c>
      <c r="AJ1428">
        <v>2.0298996979658322E-3</v>
      </c>
      <c r="AK1428">
        <v>84.076978181650844</v>
      </c>
      <c r="AL1428">
        <f t="shared" si="774"/>
        <v>0.28884116462797732</v>
      </c>
      <c r="AM1428">
        <v>18.485299091378451</v>
      </c>
      <c r="AN1428">
        <v>19.12286706766918</v>
      </c>
      <c r="AO1428">
        <v>-2.5389135691697301E-6</v>
      </c>
      <c r="AP1428">
        <v>90.497214367256092</v>
      </c>
      <c r="AQ1428">
        <v>0</v>
      </c>
      <c r="AR1428">
        <v>0</v>
      </c>
      <c r="AS1428">
        <f t="shared" si="775"/>
        <v>1</v>
      </c>
      <c r="AT1428">
        <f t="shared" si="776"/>
        <v>0</v>
      </c>
      <c r="AU1428">
        <f t="shared" si="777"/>
        <v>53977.020679157693</v>
      </c>
      <c r="AV1428">
        <f t="shared" si="778"/>
        <v>0.61961900000000003</v>
      </c>
      <c r="AW1428">
        <f t="shared" si="779"/>
        <v>0.49569520000000006</v>
      </c>
      <c r="AX1428">
        <f t="shared" si="780"/>
        <v>0.8</v>
      </c>
      <c r="AY1428">
        <f t="shared" si="781"/>
        <v>0.19</v>
      </c>
      <c r="AZ1428">
        <v>9</v>
      </c>
      <c r="BA1428">
        <v>1.88</v>
      </c>
      <c r="BB1428" t="s">
        <v>337</v>
      </c>
      <c r="BC1428">
        <v>2</v>
      </c>
      <c r="BD1428" t="b">
        <v>0</v>
      </c>
      <c r="BE1428">
        <v>1750761775</v>
      </c>
      <c r="BF1428">
        <v>452.529</v>
      </c>
      <c r="BG1428">
        <v>450.01799999999997</v>
      </c>
      <c r="BH1428">
        <v>19.1219</v>
      </c>
      <c r="BI1428">
        <v>18.482800000000001</v>
      </c>
      <c r="BJ1428">
        <v>449.488</v>
      </c>
      <c r="BK1428">
        <v>18.901900000000001</v>
      </c>
      <c r="BL1428">
        <v>399.95</v>
      </c>
      <c r="BM1428">
        <v>101.209</v>
      </c>
      <c r="BN1428">
        <v>9.9748900000000001E-2</v>
      </c>
      <c r="BO1428">
        <v>24.782499999999999</v>
      </c>
      <c r="BP1428">
        <v>24.555900000000001</v>
      </c>
      <c r="BQ1428">
        <v>999.9</v>
      </c>
      <c r="BR1428">
        <v>0</v>
      </c>
      <c r="BS1428">
        <v>0</v>
      </c>
      <c r="BT1428">
        <v>10012</v>
      </c>
      <c r="BU1428">
        <v>0.61961900000000003</v>
      </c>
      <c r="BV1428">
        <v>8.4380799999999994</v>
      </c>
      <c r="BW1428">
        <v>2.5108899999999998</v>
      </c>
      <c r="BX1428">
        <v>461.351</v>
      </c>
      <c r="BY1428">
        <v>458.49200000000002</v>
      </c>
      <c r="BZ1428">
        <v>0.63914300000000002</v>
      </c>
      <c r="CA1428">
        <v>450.01799999999997</v>
      </c>
      <c r="CB1428">
        <v>18.482800000000001</v>
      </c>
      <c r="CC1428">
        <v>1.9353100000000001</v>
      </c>
      <c r="CD1428">
        <v>1.8706199999999999</v>
      </c>
      <c r="CE1428">
        <v>16.924800000000001</v>
      </c>
      <c r="CF1428">
        <v>16.389800000000001</v>
      </c>
      <c r="CG1428">
        <v>1750753677</v>
      </c>
      <c r="CH1428" t="s">
        <v>338</v>
      </c>
      <c r="CI1428">
        <v>1750753677</v>
      </c>
      <c r="CJ1428">
        <v>1750753673.5</v>
      </c>
      <c r="CK1428">
        <v>5</v>
      </c>
      <c r="CL1428">
        <v>2.1520000000000001</v>
      </c>
      <c r="CM1428">
        <v>-0.52400000000000002</v>
      </c>
      <c r="CN1428">
        <v>3.0179999999999998</v>
      </c>
      <c r="CO1428">
        <v>0.22</v>
      </c>
      <c r="CP1428">
        <v>450</v>
      </c>
      <c r="CQ1428">
        <v>19</v>
      </c>
      <c r="CR1428">
        <v>0.26</v>
      </c>
      <c r="CS1428">
        <v>0.17</v>
      </c>
      <c r="CT1428">
        <v>2.4027912195121952</v>
      </c>
      <c r="CU1428">
        <v>1.0441990243902459</v>
      </c>
      <c r="CV1428">
        <v>0.10564309703985079</v>
      </c>
      <c r="CW1428">
        <v>0</v>
      </c>
      <c r="CX1428">
        <v>0</v>
      </c>
      <c r="CY1428">
        <v>0</v>
      </c>
      <c r="CZ1428">
        <v>0</v>
      </c>
      <c r="DA1428">
        <v>-1</v>
      </c>
      <c r="DB1428">
        <v>0.65618339024390238</v>
      </c>
      <c r="DC1428">
        <v>-9.6098487804879312E-2</v>
      </c>
      <c r="DD1428">
        <v>9.6468598577984111E-3</v>
      </c>
      <c r="DE1428">
        <v>1</v>
      </c>
      <c r="DF1428">
        <v>1</v>
      </c>
      <c r="DG1428">
        <v>2</v>
      </c>
      <c r="DH1428" t="s">
        <v>383</v>
      </c>
      <c r="DI1428">
        <v>3.02461</v>
      </c>
      <c r="DJ1428">
        <v>2.6910400000000001</v>
      </c>
      <c r="DK1428">
        <v>0.102241</v>
      </c>
      <c r="DL1428">
        <v>0.102907</v>
      </c>
      <c r="DM1428">
        <v>0.102119</v>
      </c>
      <c r="DN1428">
        <v>0.100981</v>
      </c>
      <c r="DO1428">
        <v>25116.400000000001</v>
      </c>
      <c r="DP1428">
        <v>16835.099999999999</v>
      </c>
      <c r="DQ1428">
        <v>26535</v>
      </c>
      <c r="DR1428">
        <v>17051.400000000001</v>
      </c>
      <c r="DS1428">
        <v>33888.300000000003</v>
      </c>
      <c r="DT1428">
        <v>20020.099999999999</v>
      </c>
      <c r="DU1428">
        <v>38652.199999999997</v>
      </c>
      <c r="DV1428">
        <v>22597.599999999999</v>
      </c>
      <c r="DW1428">
        <v>1.82318</v>
      </c>
      <c r="DX1428">
        <v>2.2223999999999999</v>
      </c>
      <c r="DY1428">
        <v>7.689E-2</v>
      </c>
      <c r="DZ1428">
        <v>0</v>
      </c>
      <c r="EA1428">
        <v>23.292100000000001</v>
      </c>
      <c r="EB1428">
        <v>999.9</v>
      </c>
      <c r="EC1428">
        <v>59.7</v>
      </c>
      <c r="ED1428">
        <v>31.6</v>
      </c>
      <c r="EE1428">
        <v>27.536100000000001</v>
      </c>
      <c r="EF1428">
        <v>62.7761</v>
      </c>
      <c r="EG1428">
        <v>35.604999999999997</v>
      </c>
      <c r="EH1428">
        <v>1</v>
      </c>
      <c r="EI1428">
        <v>-0.122437</v>
      </c>
      <c r="EJ1428">
        <v>-1.02495</v>
      </c>
      <c r="EK1428">
        <v>20.325600000000001</v>
      </c>
      <c r="EL1428">
        <v>5.2507099999999998</v>
      </c>
      <c r="EM1428">
        <v>11.962</v>
      </c>
      <c r="EN1428">
        <v>4.9896799999999999</v>
      </c>
      <c r="EO1428">
        <v>3.2913399999999999</v>
      </c>
      <c r="EP1428">
        <v>9999</v>
      </c>
      <c r="EQ1428">
        <v>9999</v>
      </c>
      <c r="ER1428">
        <v>9999</v>
      </c>
      <c r="ES1428">
        <v>999.9</v>
      </c>
      <c r="ET1428">
        <v>4.9726699999999999</v>
      </c>
      <c r="EU1428">
        <v>1.87195</v>
      </c>
      <c r="EV1428">
        <v>1.8721399999999999</v>
      </c>
      <c r="EW1428">
        <v>1.87724</v>
      </c>
      <c r="EX1428">
        <v>1.8713500000000001</v>
      </c>
      <c r="EY1428">
        <v>1.87212</v>
      </c>
      <c r="EZ1428">
        <v>1.8717999999999999</v>
      </c>
      <c r="FA1428">
        <v>1.8687100000000001</v>
      </c>
      <c r="FB1428">
        <v>0</v>
      </c>
      <c r="FC1428">
        <v>0</v>
      </c>
      <c r="FD1428">
        <v>0</v>
      </c>
      <c r="FE1428">
        <v>0</v>
      </c>
      <c r="FF1428" t="s">
        <v>340</v>
      </c>
      <c r="FG1428" t="s">
        <v>341</v>
      </c>
      <c r="FH1428" t="s">
        <v>342</v>
      </c>
      <c r="FI1428" t="s">
        <v>342</v>
      </c>
      <c r="FJ1428" t="s">
        <v>342</v>
      </c>
      <c r="FK1428" t="s">
        <v>342</v>
      </c>
      <c r="FL1428">
        <v>0</v>
      </c>
      <c r="FM1428">
        <v>100</v>
      </c>
      <c r="FN1428">
        <v>100</v>
      </c>
      <c r="FO1428">
        <v>3.0409999999999999</v>
      </c>
      <c r="FP1428">
        <v>0.22</v>
      </c>
      <c r="FQ1428">
        <v>-0.71234261683338174</v>
      </c>
      <c r="FR1428">
        <v>7.6898218637449396E-3</v>
      </c>
      <c r="FS1428">
        <v>1.5097418776848419E-6</v>
      </c>
      <c r="FT1428">
        <v>-9.8458676114205118E-11</v>
      </c>
      <c r="FU1428">
        <v>0.22001999999999461</v>
      </c>
      <c r="FV1428">
        <v>0</v>
      </c>
      <c r="FW1428">
        <v>0</v>
      </c>
      <c r="FX1428">
        <v>0</v>
      </c>
      <c r="FY1428">
        <v>3</v>
      </c>
      <c r="FZ1428">
        <v>2164</v>
      </c>
      <c r="GA1428">
        <v>-1</v>
      </c>
      <c r="GB1428">
        <v>-1</v>
      </c>
      <c r="GC1428">
        <v>135</v>
      </c>
      <c r="GD1428">
        <v>135</v>
      </c>
      <c r="GE1428">
        <v>1.1035200000000001</v>
      </c>
      <c r="GF1428">
        <v>2.65747</v>
      </c>
      <c r="GG1428">
        <v>1.7981</v>
      </c>
      <c r="GH1428">
        <v>2.3779300000000001</v>
      </c>
      <c r="GI1428">
        <v>1.5979000000000001</v>
      </c>
      <c r="GJ1428">
        <v>2.4365199999999998</v>
      </c>
      <c r="GK1428">
        <v>34.486400000000003</v>
      </c>
      <c r="GL1428">
        <v>24.157499999999999</v>
      </c>
      <c r="GM1428">
        <v>18</v>
      </c>
      <c r="GN1428">
        <v>363.84800000000001</v>
      </c>
      <c r="GO1428">
        <v>673.73599999999999</v>
      </c>
      <c r="GP1428">
        <v>25.829899999999999</v>
      </c>
      <c r="GQ1428">
        <v>25.5397</v>
      </c>
      <c r="GR1428">
        <v>30</v>
      </c>
      <c r="GS1428">
        <v>25.514900000000001</v>
      </c>
      <c r="GT1428">
        <v>25.534700000000001</v>
      </c>
      <c r="GU1428">
        <v>22.042300000000001</v>
      </c>
      <c r="GV1428">
        <v>38.527500000000003</v>
      </c>
      <c r="GW1428">
        <v>0</v>
      </c>
      <c r="GX1428">
        <v>25.83</v>
      </c>
      <c r="GY1428">
        <v>450</v>
      </c>
      <c r="GZ1428">
        <v>18.5</v>
      </c>
      <c r="HA1428">
        <v>100.82599999999999</v>
      </c>
      <c r="HB1428">
        <v>70.5334</v>
      </c>
    </row>
    <row r="1429" spans="1:210" x14ac:dyDescent="0.3">
      <c r="A1429">
        <v>1413</v>
      </c>
      <c r="B1429">
        <v>1750761780</v>
      </c>
      <c r="C1429">
        <v>7060.9000000953674</v>
      </c>
      <c r="D1429" t="s">
        <v>3167</v>
      </c>
      <c r="E1429" t="s">
        <v>3168</v>
      </c>
      <c r="F1429" t="s">
        <v>336</v>
      </c>
      <c r="G1429">
        <v>1750761780</v>
      </c>
      <c r="H1429">
        <f t="shared" si="748"/>
        <v>2.877884636656537E-4</v>
      </c>
      <c r="I1429">
        <f t="shared" si="749"/>
        <v>0.28778846366565369</v>
      </c>
      <c r="J1429">
        <f t="shared" si="750"/>
        <v>-1.2578020306742719</v>
      </c>
      <c r="K1429">
        <f t="shared" si="751"/>
        <v>452.58100000000002</v>
      </c>
      <c r="L1429">
        <f t="shared" si="752"/>
        <v>525.58998493160482</v>
      </c>
      <c r="M1429">
        <f t="shared" si="753"/>
        <v>53.245352053317085</v>
      </c>
      <c r="N1429">
        <f t="shared" si="754"/>
        <v>45.849113127180601</v>
      </c>
      <c r="O1429">
        <f t="shared" si="755"/>
        <v>2.4596984213311197E-2</v>
      </c>
      <c r="P1429">
        <f t="shared" si="756"/>
        <v>2.4137268540866001</v>
      </c>
      <c r="Q1429">
        <f t="shared" si="757"/>
        <v>2.4460768212880415E-2</v>
      </c>
      <c r="R1429">
        <f t="shared" si="758"/>
        <v>1.5300156127945568E-2</v>
      </c>
      <c r="S1429">
        <f t="shared" si="759"/>
        <v>0.12227773</v>
      </c>
      <c r="T1429">
        <f t="shared" si="760"/>
        <v>24.693276507878377</v>
      </c>
      <c r="U1429">
        <f t="shared" si="761"/>
        <v>24.566199999999998</v>
      </c>
      <c r="V1429">
        <f t="shared" si="762"/>
        <v>3.0983657398512094</v>
      </c>
      <c r="W1429">
        <f t="shared" si="763"/>
        <v>61.686241698060464</v>
      </c>
      <c r="X1429">
        <f t="shared" si="764"/>
        <v>1.9360869230203801</v>
      </c>
      <c r="Y1429">
        <f t="shared" si="765"/>
        <v>3.1386041193708425</v>
      </c>
      <c r="Z1429">
        <f t="shared" si="766"/>
        <v>1.1622788168308293</v>
      </c>
      <c r="AA1429">
        <f t="shared" si="767"/>
        <v>-12.691471247655327</v>
      </c>
      <c r="AB1429">
        <f t="shared" si="768"/>
        <v>28.094817021808048</v>
      </c>
      <c r="AC1429">
        <f t="shared" si="769"/>
        <v>2.4539895961684621</v>
      </c>
      <c r="AD1429">
        <f t="shared" si="770"/>
        <v>17.979613100321181</v>
      </c>
      <c r="AE1429">
        <f t="shared" si="771"/>
        <v>-1.2578020306742719</v>
      </c>
      <c r="AF1429">
        <f t="shared" si="772"/>
        <v>0.28778846366565369</v>
      </c>
      <c r="AG1429">
        <f t="shared" si="773"/>
        <v>-1.2658597207579307</v>
      </c>
      <c r="AH1429">
        <v>458.50787174011867</v>
      </c>
      <c r="AI1429">
        <v>461.4027696969693</v>
      </c>
      <c r="AJ1429">
        <v>9.3655674606213672E-4</v>
      </c>
      <c r="AK1429">
        <v>84.076978181650844</v>
      </c>
      <c r="AL1429">
        <f t="shared" si="774"/>
        <v>0.28435998693840542</v>
      </c>
      <c r="AM1429">
        <v>18.484999511218049</v>
      </c>
      <c r="AN1429">
        <v>19.112845714285712</v>
      </c>
      <c r="AO1429">
        <v>-1.8198490341317309E-6</v>
      </c>
      <c r="AP1429">
        <v>90.497214367256092</v>
      </c>
      <c r="AQ1429">
        <v>0</v>
      </c>
      <c r="AR1429">
        <v>0</v>
      </c>
      <c r="AS1429">
        <f t="shared" si="775"/>
        <v>1</v>
      </c>
      <c r="AT1429">
        <f t="shared" si="776"/>
        <v>0</v>
      </c>
      <c r="AU1429">
        <f t="shared" si="777"/>
        <v>53882.423611208258</v>
      </c>
      <c r="AV1429">
        <f t="shared" si="778"/>
        <v>0.643567</v>
      </c>
      <c r="AW1429">
        <f t="shared" si="779"/>
        <v>0.51485360000000002</v>
      </c>
      <c r="AX1429">
        <f t="shared" si="780"/>
        <v>0.8</v>
      </c>
      <c r="AY1429">
        <f t="shared" si="781"/>
        <v>0.19</v>
      </c>
      <c r="AZ1429">
        <v>9</v>
      </c>
      <c r="BA1429">
        <v>1.88</v>
      </c>
      <c r="BB1429" t="s">
        <v>337</v>
      </c>
      <c r="BC1429">
        <v>2</v>
      </c>
      <c r="BD1429" t="b">
        <v>0</v>
      </c>
      <c r="BE1429">
        <v>1750761780</v>
      </c>
      <c r="BF1429">
        <v>452.58100000000002</v>
      </c>
      <c r="BG1429">
        <v>450.04300000000001</v>
      </c>
      <c r="BH1429">
        <v>19.1113</v>
      </c>
      <c r="BI1429">
        <v>18.475899999999999</v>
      </c>
      <c r="BJ1429">
        <v>449.54</v>
      </c>
      <c r="BK1429">
        <v>18.891300000000001</v>
      </c>
      <c r="BL1429">
        <v>399.84199999999998</v>
      </c>
      <c r="BM1429">
        <v>101.206</v>
      </c>
      <c r="BN1429">
        <v>9.9872600000000006E-2</v>
      </c>
      <c r="BO1429">
        <v>24.7821</v>
      </c>
      <c r="BP1429">
        <v>24.566199999999998</v>
      </c>
      <c r="BQ1429">
        <v>999.9</v>
      </c>
      <c r="BR1429">
        <v>0</v>
      </c>
      <c r="BS1429">
        <v>0</v>
      </c>
      <c r="BT1429">
        <v>9994</v>
      </c>
      <c r="BU1429">
        <v>0.643567</v>
      </c>
      <c r="BV1429">
        <v>8.4380799999999994</v>
      </c>
      <c r="BW1429">
        <v>2.5382400000000001</v>
      </c>
      <c r="BX1429">
        <v>461.399</v>
      </c>
      <c r="BY1429">
        <v>458.51400000000001</v>
      </c>
      <c r="BZ1429">
        <v>0.63539500000000004</v>
      </c>
      <c r="CA1429">
        <v>450.04300000000001</v>
      </c>
      <c r="CB1429">
        <v>18.475899999999999</v>
      </c>
      <c r="CC1429">
        <v>1.9341900000000001</v>
      </c>
      <c r="CD1429">
        <v>1.8698900000000001</v>
      </c>
      <c r="CE1429">
        <v>16.915700000000001</v>
      </c>
      <c r="CF1429">
        <v>16.383600000000001</v>
      </c>
      <c r="CG1429">
        <v>1750753677</v>
      </c>
      <c r="CH1429" t="s">
        <v>338</v>
      </c>
      <c r="CI1429">
        <v>1750753677</v>
      </c>
      <c r="CJ1429">
        <v>1750753673.5</v>
      </c>
      <c r="CK1429">
        <v>5</v>
      </c>
      <c r="CL1429">
        <v>2.1520000000000001</v>
      </c>
      <c r="CM1429">
        <v>-0.52400000000000002</v>
      </c>
      <c r="CN1429">
        <v>3.0179999999999998</v>
      </c>
      <c r="CO1429">
        <v>0.22</v>
      </c>
      <c r="CP1429">
        <v>450</v>
      </c>
      <c r="CQ1429">
        <v>19</v>
      </c>
      <c r="CR1429">
        <v>0.26</v>
      </c>
      <c r="CS1429">
        <v>0.17</v>
      </c>
      <c r="CT1429">
        <v>2.462096097560976</v>
      </c>
      <c r="CU1429">
        <v>0.74113108013937234</v>
      </c>
      <c r="CV1429">
        <v>8.3050905426058058E-2</v>
      </c>
      <c r="CW1429">
        <v>0</v>
      </c>
      <c r="CX1429">
        <v>0</v>
      </c>
      <c r="CY1429">
        <v>0</v>
      </c>
      <c r="CZ1429">
        <v>0</v>
      </c>
      <c r="DA1429">
        <v>-1</v>
      </c>
      <c r="DB1429">
        <v>0.64924814634146333</v>
      </c>
      <c r="DC1429">
        <v>-9.5882843205574886E-2</v>
      </c>
      <c r="DD1429">
        <v>9.6424013823118108E-3</v>
      </c>
      <c r="DE1429">
        <v>1</v>
      </c>
      <c r="DF1429">
        <v>1</v>
      </c>
      <c r="DG1429">
        <v>2</v>
      </c>
      <c r="DH1429" t="s">
        <v>383</v>
      </c>
      <c r="DI1429">
        <v>3.0244900000000001</v>
      </c>
      <c r="DJ1429">
        <v>2.69116</v>
      </c>
      <c r="DK1429">
        <v>0.102247</v>
      </c>
      <c r="DL1429">
        <v>0.102909</v>
      </c>
      <c r="DM1429">
        <v>0.102076</v>
      </c>
      <c r="DN1429">
        <v>0.100953</v>
      </c>
      <c r="DO1429">
        <v>25116.1</v>
      </c>
      <c r="DP1429">
        <v>16835.099999999999</v>
      </c>
      <c r="DQ1429">
        <v>26534.9</v>
      </c>
      <c r="DR1429">
        <v>17051.5</v>
      </c>
      <c r="DS1429">
        <v>33889.599999999999</v>
      </c>
      <c r="DT1429">
        <v>20020.900000000001</v>
      </c>
      <c r="DU1429">
        <v>38651.699999999997</v>
      </c>
      <c r="DV1429">
        <v>22597.8</v>
      </c>
      <c r="DW1429">
        <v>1.8234999999999999</v>
      </c>
      <c r="DX1429">
        <v>2.2225199999999998</v>
      </c>
      <c r="DY1429">
        <v>7.7515799999999996E-2</v>
      </c>
      <c r="DZ1429">
        <v>0</v>
      </c>
      <c r="EA1429">
        <v>23.292100000000001</v>
      </c>
      <c r="EB1429">
        <v>999.9</v>
      </c>
      <c r="EC1429">
        <v>59.7</v>
      </c>
      <c r="ED1429">
        <v>31.6</v>
      </c>
      <c r="EE1429">
        <v>27.534400000000002</v>
      </c>
      <c r="EF1429">
        <v>62.936100000000003</v>
      </c>
      <c r="EG1429">
        <v>35.845399999999998</v>
      </c>
      <c r="EH1429">
        <v>1</v>
      </c>
      <c r="EI1429">
        <v>-0.12253500000000001</v>
      </c>
      <c r="EJ1429">
        <v>-1.0250300000000001</v>
      </c>
      <c r="EK1429">
        <v>20.325600000000001</v>
      </c>
      <c r="EL1429">
        <v>5.2509499999999996</v>
      </c>
      <c r="EM1429">
        <v>11.962</v>
      </c>
      <c r="EN1429">
        <v>4.98996</v>
      </c>
      <c r="EO1429">
        <v>3.2912599999999999</v>
      </c>
      <c r="EP1429">
        <v>9999</v>
      </c>
      <c r="EQ1429">
        <v>9999</v>
      </c>
      <c r="ER1429">
        <v>9999</v>
      </c>
      <c r="ES1429">
        <v>999.9</v>
      </c>
      <c r="ET1429">
        <v>4.9726699999999999</v>
      </c>
      <c r="EU1429">
        <v>1.8719399999999999</v>
      </c>
      <c r="EV1429">
        <v>1.8721699999999999</v>
      </c>
      <c r="EW1429">
        <v>1.8772500000000001</v>
      </c>
      <c r="EX1429">
        <v>1.8713500000000001</v>
      </c>
      <c r="EY1429">
        <v>1.8721300000000001</v>
      </c>
      <c r="EZ1429">
        <v>1.8717999999999999</v>
      </c>
      <c r="FA1429">
        <v>1.8687100000000001</v>
      </c>
      <c r="FB1429">
        <v>0</v>
      </c>
      <c r="FC1429">
        <v>0</v>
      </c>
      <c r="FD1429">
        <v>0</v>
      </c>
      <c r="FE1429">
        <v>0</v>
      </c>
      <c r="FF1429" t="s">
        <v>340</v>
      </c>
      <c r="FG1429" t="s">
        <v>341</v>
      </c>
      <c r="FH1429" t="s">
        <v>342</v>
      </c>
      <c r="FI1429" t="s">
        <v>342</v>
      </c>
      <c r="FJ1429" t="s">
        <v>342</v>
      </c>
      <c r="FK1429" t="s">
        <v>342</v>
      </c>
      <c r="FL1429">
        <v>0</v>
      </c>
      <c r="FM1429">
        <v>100</v>
      </c>
      <c r="FN1429">
        <v>100</v>
      </c>
      <c r="FO1429">
        <v>3.0409999999999999</v>
      </c>
      <c r="FP1429">
        <v>0.22</v>
      </c>
      <c r="FQ1429">
        <v>-0.71234261683338174</v>
      </c>
      <c r="FR1429">
        <v>7.6898218637449396E-3</v>
      </c>
      <c r="FS1429">
        <v>1.5097418776848419E-6</v>
      </c>
      <c r="FT1429">
        <v>-9.8458676114205118E-11</v>
      </c>
      <c r="FU1429">
        <v>0.22001999999999461</v>
      </c>
      <c r="FV1429">
        <v>0</v>
      </c>
      <c r="FW1429">
        <v>0</v>
      </c>
      <c r="FX1429">
        <v>0</v>
      </c>
      <c r="FY1429">
        <v>3</v>
      </c>
      <c r="FZ1429">
        <v>2164</v>
      </c>
      <c r="GA1429">
        <v>-1</v>
      </c>
      <c r="GB1429">
        <v>-1</v>
      </c>
      <c r="GC1429">
        <v>135.1</v>
      </c>
      <c r="GD1429">
        <v>135.1</v>
      </c>
      <c r="GE1429">
        <v>1.1035200000000001</v>
      </c>
      <c r="GF1429">
        <v>2.6355</v>
      </c>
      <c r="GG1429">
        <v>1.7981</v>
      </c>
      <c r="GH1429">
        <v>2.3803700000000001</v>
      </c>
      <c r="GI1429">
        <v>1.5979000000000001</v>
      </c>
      <c r="GJ1429">
        <v>2.5720200000000002</v>
      </c>
      <c r="GK1429">
        <v>34.486400000000003</v>
      </c>
      <c r="GL1429">
        <v>24.1663</v>
      </c>
      <c r="GM1429">
        <v>18</v>
      </c>
      <c r="GN1429">
        <v>363.99799999999999</v>
      </c>
      <c r="GO1429">
        <v>673.82399999999996</v>
      </c>
      <c r="GP1429">
        <v>25.829899999999999</v>
      </c>
      <c r="GQ1429">
        <v>25.537700000000001</v>
      </c>
      <c r="GR1429">
        <v>29.9999</v>
      </c>
      <c r="GS1429">
        <v>25.513300000000001</v>
      </c>
      <c r="GT1429">
        <v>25.5335</v>
      </c>
      <c r="GU1429">
        <v>22.038599999999999</v>
      </c>
      <c r="GV1429">
        <v>38.527500000000003</v>
      </c>
      <c r="GW1429">
        <v>0</v>
      </c>
      <c r="GX1429">
        <v>25.83</v>
      </c>
      <c r="GY1429">
        <v>450</v>
      </c>
      <c r="GZ1429">
        <v>18.5</v>
      </c>
      <c r="HA1429">
        <v>100.825</v>
      </c>
      <c r="HB1429">
        <v>70.533799999999999</v>
      </c>
    </row>
    <row r="1430" spans="1:210" x14ac:dyDescent="0.3">
      <c r="A1430">
        <v>1414</v>
      </c>
      <c r="B1430">
        <v>1750761785</v>
      </c>
      <c r="C1430">
        <v>7065.9000000953674</v>
      </c>
      <c r="D1430" t="s">
        <v>3169</v>
      </c>
      <c r="E1430" t="s">
        <v>3170</v>
      </c>
      <c r="F1430" t="s">
        <v>336</v>
      </c>
      <c r="G1430">
        <v>1750761785</v>
      </c>
      <c r="H1430">
        <f t="shared" si="748"/>
        <v>2.8415080323465446E-4</v>
      </c>
      <c r="I1430">
        <f t="shared" si="749"/>
        <v>0.28415080323465447</v>
      </c>
      <c r="J1430">
        <f t="shared" si="750"/>
        <v>-1.2932942859093133</v>
      </c>
      <c r="K1430">
        <f t="shared" si="751"/>
        <v>452.62599999999998</v>
      </c>
      <c r="L1430">
        <f t="shared" si="752"/>
        <v>529.12471222058514</v>
      </c>
      <c r="M1430">
        <f t="shared" si="753"/>
        <v>53.601366516858356</v>
      </c>
      <c r="N1430">
        <f t="shared" si="754"/>
        <v>45.851897597527596</v>
      </c>
      <c r="O1430">
        <f t="shared" si="755"/>
        <v>2.4245626973022308E-2</v>
      </c>
      <c r="P1430">
        <f t="shared" si="756"/>
        <v>2.4184255408066253</v>
      </c>
      <c r="Q1430">
        <f t="shared" si="757"/>
        <v>2.4113519209985355E-2</v>
      </c>
      <c r="R1430">
        <f t="shared" si="758"/>
        <v>1.5082759247704004E-2</v>
      </c>
      <c r="S1430">
        <f t="shared" si="759"/>
        <v>0.12355301</v>
      </c>
      <c r="T1430">
        <f t="shared" si="760"/>
        <v>24.694575854481247</v>
      </c>
      <c r="U1430">
        <f t="shared" si="761"/>
        <v>24.5701</v>
      </c>
      <c r="V1430">
        <f t="shared" si="762"/>
        <v>3.0990885841346909</v>
      </c>
      <c r="W1430">
        <f t="shared" si="763"/>
        <v>61.652224173362448</v>
      </c>
      <c r="X1430">
        <f t="shared" si="764"/>
        <v>1.9350192475889001</v>
      </c>
      <c r="Y1430">
        <f t="shared" si="765"/>
        <v>3.1386041193708425</v>
      </c>
      <c r="Z1430">
        <f t="shared" si="766"/>
        <v>1.1640693365457908</v>
      </c>
      <c r="AA1430">
        <f t="shared" si="767"/>
        <v>-12.531050422648262</v>
      </c>
      <c r="AB1430">
        <f t="shared" si="768"/>
        <v>27.641017444264929</v>
      </c>
      <c r="AC1430">
        <f t="shared" si="769"/>
        <v>2.4097082726382655</v>
      </c>
      <c r="AD1430">
        <f t="shared" si="770"/>
        <v>17.643228304254933</v>
      </c>
      <c r="AE1430">
        <f t="shared" si="771"/>
        <v>-1.2932942859093133</v>
      </c>
      <c r="AF1430">
        <f t="shared" si="772"/>
        <v>0.28415080323465447</v>
      </c>
      <c r="AG1430">
        <f t="shared" si="773"/>
        <v>-1.2727814575743137</v>
      </c>
      <c r="AH1430">
        <v>458.51165223159859</v>
      </c>
      <c r="AI1430">
        <v>461.42407878787873</v>
      </c>
      <c r="AJ1430">
        <v>5.4080325211465377E-4</v>
      </c>
      <c r="AK1430">
        <v>84.076978181650844</v>
      </c>
      <c r="AL1430">
        <f t="shared" si="774"/>
        <v>0.28359503128016472</v>
      </c>
      <c r="AM1430">
        <v>18.476435432277249</v>
      </c>
      <c r="AN1430">
        <v>19.102229774436079</v>
      </c>
      <c r="AO1430">
        <v>-2.289648863119892E-6</v>
      </c>
      <c r="AP1430">
        <v>90.497214367256092</v>
      </c>
      <c r="AQ1430">
        <v>0</v>
      </c>
      <c r="AR1430">
        <v>0</v>
      </c>
      <c r="AS1430">
        <f t="shared" si="775"/>
        <v>1</v>
      </c>
      <c r="AT1430">
        <f t="shared" si="776"/>
        <v>0</v>
      </c>
      <c r="AU1430">
        <f t="shared" si="777"/>
        <v>54040.543801924847</v>
      </c>
      <c r="AV1430">
        <f t="shared" si="778"/>
        <v>0.65027900000000005</v>
      </c>
      <c r="AW1430">
        <f t="shared" si="779"/>
        <v>0.52022320000000011</v>
      </c>
      <c r="AX1430">
        <f t="shared" si="780"/>
        <v>0.8</v>
      </c>
      <c r="AY1430">
        <f t="shared" si="781"/>
        <v>0.19</v>
      </c>
      <c r="AZ1430">
        <v>9</v>
      </c>
      <c r="BA1430">
        <v>1.88</v>
      </c>
      <c r="BB1430" t="s">
        <v>337</v>
      </c>
      <c r="BC1430">
        <v>2</v>
      </c>
      <c r="BD1430" t="b">
        <v>0</v>
      </c>
      <c r="BE1430">
        <v>1750761785</v>
      </c>
      <c r="BF1430">
        <v>452.62599999999998</v>
      </c>
      <c r="BG1430">
        <v>450.00599999999997</v>
      </c>
      <c r="BH1430">
        <v>19.101500000000001</v>
      </c>
      <c r="BI1430">
        <v>18.474499999999999</v>
      </c>
      <c r="BJ1430">
        <v>449.58499999999998</v>
      </c>
      <c r="BK1430">
        <v>18.881399999999999</v>
      </c>
      <c r="BL1430">
        <v>400.08100000000002</v>
      </c>
      <c r="BM1430">
        <v>101.202</v>
      </c>
      <c r="BN1430">
        <v>9.9952600000000003E-2</v>
      </c>
      <c r="BO1430">
        <v>24.7821</v>
      </c>
      <c r="BP1430">
        <v>24.5701</v>
      </c>
      <c r="BQ1430">
        <v>999.9</v>
      </c>
      <c r="BR1430">
        <v>0</v>
      </c>
      <c r="BS1430">
        <v>0</v>
      </c>
      <c r="BT1430">
        <v>10025</v>
      </c>
      <c r="BU1430">
        <v>0.65027900000000005</v>
      </c>
      <c r="BV1430">
        <v>8.4380799999999994</v>
      </c>
      <c r="BW1430">
        <v>2.6200600000000001</v>
      </c>
      <c r="BX1430">
        <v>461.44</v>
      </c>
      <c r="BY1430">
        <v>458.476</v>
      </c>
      <c r="BZ1430">
        <v>0.62695699999999999</v>
      </c>
      <c r="CA1430">
        <v>450.00599999999997</v>
      </c>
      <c r="CB1430">
        <v>18.474499999999999</v>
      </c>
      <c r="CC1430">
        <v>1.9331100000000001</v>
      </c>
      <c r="CD1430">
        <v>1.8696600000000001</v>
      </c>
      <c r="CE1430">
        <v>16.9068</v>
      </c>
      <c r="CF1430">
        <v>16.381699999999999</v>
      </c>
      <c r="CG1430">
        <v>1750753677</v>
      </c>
      <c r="CH1430" t="s">
        <v>338</v>
      </c>
      <c r="CI1430">
        <v>1750753677</v>
      </c>
      <c r="CJ1430">
        <v>1750753673.5</v>
      </c>
      <c r="CK1430">
        <v>5</v>
      </c>
      <c r="CL1430">
        <v>2.1520000000000001</v>
      </c>
      <c r="CM1430">
        <v>-0.52400000000000002</v>
      </c>
      <c r="CN1430">
        <v>3.0179999999999998</v>
      </c>
      <c r="CO1430">
        <v>0.22</v>
      </c>
      <c r="CP1430">
        <v>450</v>
      </c>
      <c r="CQ1430">
        <v>19</v>
      </c>
      <c r="CR1430">
        <v>0.26</v>
      </c>
      <c r="CS1430">
        <v>0.17</v>
      </c>
      <c r="CT1430">
        <v>2.5235935</v>
      </c>
      <c r="CU1430">
        <v>0.40575106941838202</v>
      </c>
      <c r="CV1430">
        <v>5.0625657405608107E-2</v>
      </c>
      <c r="CW1430">
        <v>1</v>
      </c>
      <c r="CX1430">
        <v>0</v>
      </c>
      <c r="CY1430">
        <v>0</v>
      </c>
      <c r="CZ1430">
        <v>0</v>
      </c>
      <c r="DA1430">
        <v>-1</v>
      </c>
      <c r="DB1430">
        <v>0.64038110000000004</v>
      </c>
      <c r="DC1430">
        <v>-7.7553050656661265E-2</v>
      </c>
      <c r="DD1430">
        <v>7.5876136854745001E-3</v>
      </c>
      <c r="DE1430">
        <v>1</v>
      </c>
      <c r="DF1430">
        <v>2</v>
      </c>
      <c r="DG1430">
        <v>2</v>
      </c>
      <c r="DH1430" t="s">
        <v>339</v>
      </c>
      <c r="DI1430">
        <v>3.0247600000000001</v>
      </c>
      <c r="DJ1430">
        <v>2.6912400000000001</v>
      </c>
      <c r="DK1430">
        <v>0.10225099999999999</v>
      </c>
      <c r="DL1430">
        <v>0.102899</v>
      </c>
      <c r="DM1430">
        <v>0.102034</v>
      </c>
      <c r="DN1430">
        <v>0.10094400000000001</v>
      </c>
      <c r="DO1430">
        <v>25116.2</v>
      </c>
      <c r="DP1430">
        <v>16835.099999999999</v>
      </c>
      <c r="DQ1430">
        <v>26535.1</v>
      </c>
      <c r="DR1430">
        <v>17051.3</v>
      </c>
      <c r="DS1430">
        <v>33891.4</v>
      </c>
      <c r="DT1430">
        <v>20020.8</v>
      </c>
      <c r="DU1430">
        <v>38652</v>
      </c>
      <c r="DV1430">
        <v>22597.5</v>
      </c>
      <c r="DW1430">
        <v>1.8238399999999999</v>
      </c>
      <c r="DX1430">
        <v>2.2225000000000001</v>
      </c>
      <c r="DY1430">
        <v>7.7754299999999998E-2</v>
      </c>
      <c r="DZ1430">
        <v>0</v>
      </c>
      <c r="EA1430">
        <v>23.292100000000001</v>
      </c>
      <c r="EB1430">
        <v>999.9</v>
      </c>
      <c r="EC1430">
        <v>59.7</v>
      </c>
      <c r="ED1430">
        <v>31.6</v>
      </c>
      <c r="EE1430">
        <v>27.5366</v>
      </c>
      <c r="EF1430">
        <v>62.556100000000001</v>
      </c>
      <c r="EG1430">
        <v>35.584899999999998</v>
      </c>
      <c r="EH1430">
        <v>1</v>
      </c>
      <c r="EI1430">
        <v>-0.122687</v>
      </c>
      <c r="EJ1430">
        <v>-1.0244800000000001</v>
      </c>
      <c r="EK1430">
        <v>20.325500000000002</v>
      </c>
      <c r="EL1430">
        <v>5.25047</v>
      </c>
      <c r="EM1430">
        <v>11.962</v>
      </c>
      <c r="EN1430">
        <v>4.9897999999999998</v>
      </c>
      <c r="EO1430">
        <v>3.2913399999999999</v>
      </c>
      <c r="EP1430">
        <v>9999</v>
      </c>
      <c r="EQ1430">
        <v>9999</v>
      </c>
      <c r="ER1430">
        <v>9999</v>
      </c>
      <c r="ES1430">
        <v>999.9</v>
      </c>
      <c r="ET1430">
        <v>4.9726699999999999</v>
      </c>
      <c r="EU1430">
        <v>1.8719399999999999</v>
      </c>
      <c r="EV1430">
        <v>1.87216</v>
      </c>
      <c r="EW1430">
        <v>1.87721</v>
      </c>
      <c r="EX1430">
        <v>1.87134</v>
      </c>
      <c r="EY1430">
        <v>1.87212</v>
      </c>
      <c r="EZ1430">
        <v>1.8717999999999999</v>
      </c>
      <c r="FA1430">
        <v>1.86869</v>
      </c>
      <c r="FB1430">
        <v>0</v>
      </c>
      <c r="FC1430">
        <v>0</v>
      </c>
      <c r="FD1430">
        <v>0</v>
      </c>
      <c r="FE1430">
        <v>0</v>
      </c>
      <c r="FF1430" t="s">
        <v>340</v>
      </c>
      <c r="FG1430" t="s">
        <v>341</v>
      </c>
      <c r="FH1430" t="s">
        <v>342</v>
      </c>
      <c r="FI1430" t="s">
        <v>342</v>
      </c>
      <c r="FJ1430" t="s">
        <v>342</v>
      </c>
      <c r="FK1430" t="s">
        <v>342</v>
      </c>
      <c r="FL1430">
        <v>0</v>
      </c>
      <c r="FM1430">
        <v>100</v>
      </c>
      <c r="FN1430">
        <v>100</v>
      </c>
      <c r="FO1430">
        <v>3.0409999999999999</v>
      </c>
      <c r="FP1430">
        <v>0.22009999999999999</v>
      </c>
      <c r="FQ1430">
        <v>-0.71234261683338174</v>
      </c>
      <c r="FR1430">
        <v>7.6898218637449396E-3</v>
      </c>
      <c r="FS1430">
        <v>1.5097418776848419E-6</v>
      </c>
      <c r="FT1430">
        <v>-9.8458676114205118E-11</v>
      </c>
      <c r="FU1430">
        <v>0.22001999999999461</v>
      </c>
      <c r="FV1430">
        <v>0</v>
      </c>
      <c r="FW1430">
        <v>0</v>
      </c>
      <c r="FX1430">
        <v>0</v>
      </c>
      <c r="FY1430">
        <v>3</v>
      </c>
      <c r="FZ1430">
        <v>2164</v>
      </c>
      <c r="GA1430">
        <v>-1</v>
      </c>
      <c r="GB1430">
        <v>-1</v>
      </c>
      <c r="GC1430">
        <v>135.1</v>
      </c>
      <c r="GD1430">
        <v>135.19999999999999</v>
      </c>
      <c r="GE1430">
        <v>1.10229</v>
      </c>
      <c r="GF1430">
        <v>2.6464799999999999</v>
      </c>
      <c r="GG1430">
        <v>1.7981</v>
      </c>
      <c r="GH1430">
        <v>2.3791500000000001</v>
      </c>
      <c r="GI1430">
        <v>1.5979000000000001</v>
      </c>
      <c r="GJ1430">
        <v>2.50244</v>
      </c>
      <c r="GK1430">
        <v>34.486400000000003</v>
      </c>
      <c r="GL1430">
        <v>24.157499999999999</v>
      </c>
      <c r="GM1430">
        <v>18</v>
      </c>
      <c r="GN1430">
        <v>364.15600000000001</v>
      </c>
      <c r="GO1430">
        <v>673.78300000000002</v>
      </c>
      <c r="GP1430">
        <v>25.83</v>
      </c>
      <c r="GQ1430">
        <v>25.5364</v>
      </c>
      <c r="GR1430">
        <v>29.9999</v>
      </c>
      <c r="GS1430">
        <v>25.511299999999999</v>
      </c>
      <c r="GT1430">
        <v>25.531700000000001</v>
      </c>
      <c r="GU1430">
        <v>22.040099999999999</v>
      </c>
      <c r="GV1430">
        <v>38.527500000000003</v>
      </c>
      <c r="GW1430">
        <v>0</v>
      </c>
      <c r="GX1430">
        <v>25.83</v>
      </c>
      <c r="GY1430">
        <v>450</v>
      </c>
      <c r="GZ1430">
        <v>18.5</v>
      </c>
      <c r="HA1430">
        <v>100.82599999999999</v>
      </c>
      <c r="HB1430">
        <v>70.532899999999998</v>
      </c>
    </row>
    <row r="1431" spans="1:210" x14ac:dyDescent="0.3">
      <c r="A1431">
        <v>1415</v>
      </c>
      <c r="B1431">
        <v>1750761790</v>
      </c>
      <c r="C1431">
        <v>7070.9000000953674</v>
      </c>
      <c r="D1431" t="s">
        <v>3171</v>
      </c>
      <c r="E1431" t="s">
        <v>3172</v>
      </c>
      <c r="F1431" t="s">
        <v>336</v>
      </c>
      <c r="G1431">
        <v>1750761790</v>
      </c>
      <c r="H1431">
        <f t="shared" si="748"/>
        <v>2.8183106249029605E-4</v>
      </c>
      <c r="I1431">
        <f t="shared" si="749"/>
        <v>0.28183106249029605</v>
      </c>
      <c r="J1431">
        <f t="shared" si="750"/>
        <v>-1.3535808032875585</v>
      </c>
      <c r="K1431">
        <f t="shared" si="751"/>
        <v>452.69099999999997</v>
      </c>
      <c r="L1431">
        <f t="shared" si="752"/>
        <v>533.92488874229116</v>
      </c>
      <c r="M1431">
        <f t="shared" si="753"/>
        <v>54.087792560593762</v>
      </c>
      <c r="N1431">
        <f t="shared" si="754"/>
        <v>45.858616854749997</v>
      </c>
      <c r="O1431">
        <f t="shared" si="755"/>
        <v>2.4033496198688126E-2</v>
      </c>
      <c r="P1431">
        <f t="shared" si="756"/>
        <v>2.4142806849589635</v>
      </c>
      <c r="Q1431">
        <f t="shared" si="757"/>
        <v>2.3903461811374888E-2</v>
      </c>
      <c r="R1431">
        <f t="shared" si="758"/>
        <v>1.4951288433865506E-2</v>
      </c>
      <c r="S1431">
        <f t="shared" si="759"/>
        <v>0.12209609</v>
      </c>
      <c r="T1431">
        <f t="shared" si="760"/>
        <v>24.694950146030102</v>
      </c>
      <c r="U1431">
        <f t="shared" si="761"/>
        <v>24.569600000000001</v>
      </c>
      <c r="V1431">
        <f t="shared" si="762"/>
        <v>3.0989959035539281</v>
      </c>
      <c r="W1431">
        <f t="shared" si="763"/>
        <v>61.629256831935706</v>
      </c>
      <c r="X1431">
        <f t="shared" si="764"/>
        <v>1.9342752917250001</v>
      </c>
      <c r="Y1431">
        <f t="shared" si="765"/>
        <v>3.1385666340254756</v>
      </c>
      <c r="Z1431">
        <f t="shared" si="766"/>
        <v>1.1647206118289279</v>
      </c>
      <c r="AA1431">
        <f t="shared" si="767"/>
        <v>-12.428749855822057</v>
      </c>
      <c r="AB1431">
        <f t="shared" si="768"/>
        <v>27.632692071037752</v>
      </c>
      <c r="AC1431">
        <f t="shared" si="769"/>
        <v>2.4131097262035222</v>
      </c>
      <c r="AD1431">
        <f t="shared" si="770"/>
        <v>17.739148031419219</v>
      </c>
      <c r="AE1431">
        <f t="shared" si="771"/>
        <v>-1.3535808032875585</v>
      </c>
      <c r="AF1431">
        <f t="shared" si="772"/>
        <v>0.28183106249029605</v>
      </c>
      <c r="AG1431">
        <f t="shared" si="773"/>
        <v>-1.3303980485782878</v>
      </c>
      <c r="AH1431">
        <v>458.46116261692708</v>
      </c>
      <c r="AI1431">
        <v>461.50356969696969</v>
      </c>
      <c r="AJ1431">
        <v>7.8904690944849032E-4</v>
      </c>
      <c r="AK1431">
        <v>84.076978181650844</v>
      </c>
      <c r="AL1431">
        <f t="shared" si="774"/>
        <v>0.28045991471334486</v>
      </c>
      <c r="AM1431">
        <v>18.475978668908311</v>
      </c>
      <c r="AN1431">
        <v>19.094873233082691</v>
      </c>
      <c r="AO1431">
        <v>-2.237974486662154E-6</v>
      </c>
      <c r="AP1431">
        <v>90.497214367256092</v>
      </c>
      <c r="AQ1431">
        <v>0</v>
      </c>
      <c r="AR1431">
        <v>0</v>
      </c>
      <c r="AS1431">
        <f t="shared" si="775"/>
        <v>1</v>
      </c>
      <c r="AT1431">
        <f t="shared" si="776"/>
        <v>0</v>
      </c>
      <c r="AU1431">
        <f t="shared" si="777"/>
        <v>53901.015742002848</v>
      </c>
      <c r="AV1431">
        <f t="shared" si="778"/>
        <v>0.64261100000000004</v>
      </c>
      <c r="AW1431">
        <f t="shared" si="779"/>
        <v>0.51408880000000001</v>
      </c>
      <c r="AX1431">
        <f t="shared" si="780"/>
        <v>0.8</v>
      </c>
      <c r="AY1431">
        <f t="shared" si="781"/>
        <v>0.19</v>
      </c>
      <c r="AZ1431">
        <v>9</v>
      </c>
      <c r="BA1431">
        <v>1.88</v>
      </c>
      <c r="BB1431" t="s">
        <v>337</v>
      </c>
      <c r="BC1431">
        <v>2</v>
      </c>
      <c r="BD1431" t="b">
        <v>0</v>
      </c>
      <c r="BE1431">
        <v>1750761790</v>
      </c>
      <c r="BF1431">
        <v>452.69099999999997</v>
      </c>
      <c r="BG1431">
        <v>449.93299999999999</v>
      </c>
      <c r="BH1431">
        <v>19.094100000000001</v>
      </c>
      <c r="BI1431">
        <v>18.472200000000001</v>
      </c>
      <c r="BJ1431">
        <v>449.649</v>
      </c>
      <c r="BK1431">
        <v>18.874099999999999</v>
      </c>
      <c r="BL1431">
        <v>400.072</v>
      </c>
      <c r="BM1431">
        <v>101.202</v>
      </c>
      <c r="BN1431">
        <v>0.10025000000000001</v>
      </c>
      <c r="BO1431">
        <v>24.7819</v>
      </c>
      <c r="BP1431">
        <v>24.569600000000001</v>
      </c>
      <c r="BQ1431">
        <v>999.9</v>
      </c>
      <c r="BR1431">
        <v>0</v>
      </c>
      <c r="BS1431">
        <v>0</v>
      </c>
      <c r="BT1431">
        <v>9998</v>
      </c>
      <c r="BU1431">
        <v>0.64261100000000004</v>
      </c>
      <c r="BV1431">
        <v>8.4380799999999994</v>
      </c>
      <c r="BW1431">
        <v>2.75732</v>
      </c>
      <c r="BX1431">
        <v>461.50299999999999</v>
      </c>
      <c r="BY1431">
        <v>458.40100000000001</v>
      </c>
      <c r="BZ1431">
        <v>0.62191600000000002</v>
      </c>
      <c r="CA1431">
        <v>449.93299999999999</v>
      </c>
      <c r="CB1431">
        <v>18.472200000000001</v>
      </c>
      <c r="CC1431">
        <v>1.9323699999999999</v>
      </c>
      <c r="CD1431">
        <v>1.8694299999999999</v>
      </c>
      <c r="CE1431">
        <v>16.9008</v>
      </c>
      <c r="CF1431">
        <v>16.3797</v>
      </c>
      <c r="CG1431">
        <v>1750753677</v>
      </c>
      <c r="CH1431" t="s">
        <v>338</v>
      </c>
      <c r="CI1431">
        <v>1750753677</v>
      </c>
      <c r="CJ1431">
        <v>1750753673.5</v>
      </c>
      <c r="CK1431">
        <v>5</v>
      </c>
      <c r="CL1431">
        <v>2.1520000000000001</v>
      </c>
      <c r="CM1431">
        <v>-0.52400000000000002</v>
      </c>
      <c r="CN1431">
        <v>3.0179999999999998</v>
      </c>
      <c r="CO1431">
        <v>0.22</v>
      </c>
      <c r="CP1431">
        <v>450</v>
      </c>
      <c r="CQ1431">
        <v>19</v>
      </c>
      <c r="CR1431">
        <v>0.26</v>
      </c>
      <c r="CS1431">
        <v>0.17</v>
      </c>
      <c r="CT1431">
        <v>2.5717090243902438</v>
      </c>
      <c r="CU1431">
        <v>0.51654689895470385</v>
      </c>
      <c r="CV1431">
        <v>6.3723931783710761E-2</v>
      </c>
      <c r="CW1431">
        <v>0</v>
      </c>
      <c r="CX1431">
        <v>0</v>
      </c>
      <c r="CY1431">
        <v>0</v>
      </c>
      <c r="CZ1431">
        <v>0</v>
      </c>
      <c r="DA1431">
        <v>-1</v>
      </c>
      <c r="DB1431">
        <v>0.63490190243902445</v>
      </c>
      <c r="DC1431">
        <v>-7.1735623693379963E-2</v>
      </c>
      <c r="DD1431">
        <v>7.1818496863489869E-3</v>
      </c>
      <c r="DE1431">
        <v>1</v>
      </c>
      <c r="DF1431">
        <v>1</v>
      </c>
      <c r="DG1431">
        <v>2</v>
      </c>
      <c r="DH1431" t="s">
        <v>383</v>
      </c>
      <c r="DI1431">
        <v>3.02475</v>
      </c>
      <c r="DJ1431">
        <v>2.6915399999999998</v>
      </c>
      <c r="DK1431">
        <v>0.10226200000000001</v>
      </c>
      <c r="DL1431">
        <v>0.10288700000000001</v>
      </c>
      <c r="DM1431">
        <v>0.102006</v>
      </c>
      <c r="DN1431">
        <v>0.100935</v>
      </c>
      <c r="DO1431">
        <v>25115.4</v>
      </c>
      <c r="DP1431">
        <v>16835.2</v>
      </c>
      <c r="DQ1431">
        <v>26534.6</v>
      </c>
      <c r="DR1431">
        <v>17051.2</v>
      </c>
      <c r="DS1431">
        <v>33892.1</v>
      </c>
      <c r="DT1431">
        <v>20020.900000000001</v>
      </c>
      <c r="DU1431">
        <v>38651.599999999999</v>
      </c>
      <c r="DV1431">
        <v>22597.3</v>
      </c>
      <c r="DW1431">
        <v>1.82386</v>
      </c>
      <c r="DX1431">
        <v>2.22214</v>
      </c>
      <c r="DY1431">
        <v>7.7724500000000002E-2</v>
      </c>
      <c r="DZ1431">
        <v>0</v>
      </c>
      <c r="EA1431">
        <v>23.292100000000001</v>
      </c>
      <c r="EB1431">
        <v>999.9</v>
      </c>
      <c r="EC1431">
        <v>59.7</v>
      </c>
      <c r="ED1431">
        <v>31.6</v>
      </c>
      <c r="EE1431">
        <v>27.537199999999999</v>
      </c>
      <c r="EF1431">
        <v>62.536099999999998</v>
      </c>
      <c r="EG1431">
        <v>35.661099999999998</v>
      </c>
      <c r="EH1431">
        <v>1</v>
      </c>
      <c r="EI1431">
        <v>-0.122945</v>
      </c>
      <c r="EJ1431">
        <v>-1.0242899999999999</v>
      </c>
      <c r="EK1431">
        <v>20.3262</v>
      </c>
      <c r="EL1431">
        <v>5.2532300000000003</v>
      </c>
      <c r="EM1431">
        <v>11.962</v>
      </c>
      <c r="EN1431">
        <v>4.9904000000000002</v>
      </c>
      <c r="EO1431">
        <v>3.2918599999999998</v>
      </c>
      <c r="EP1431">
        <v>9999</v>
      </c>
      <c r="EQ1431">
        <v>9999</v>
      </c>
      <c r="ER1431">
        <v>9999</v>
      </c>
      <c r="ES1431">
        <v>999.9</v>
      </c>
      <c r="ET1431">
        <v>4.9726699999999999</v>
      </c>
      <c r="EU1431">
        <v>1.87195</v>
      </c>
      <c r="EV1431">
        <v>1.87218</v>
      </c>
      <c r="EW1431">
        <v>1.87721</v>
      </c>
      <c r="EX1431">
        <v>1.8713500000000001</v>
      </c>
      <c r="EY1431">
        <v>1.87212</v>
      </c>
      <c r="EZ1431">
        <v>1.8717999999999999</v>
      </c>
      <c r="FA1431">
        <v>1.8687100000000001</v>
      </c>
      <c r="FB1431">
        <v>0</v>
      </c>
      <c r="FC1431">
        <v>0</v>
      </c>
      <c r="FD1431">
        <v>0</v>
      </c>
      <c r="FE1431">
        <v>0</v>
      </c>
      <c r="FF1431" t="s">
        <v>340</v>
      </c>
      <c r="FG1431" t="s">
        <v>341</v>
      </c>
      <c r="FH1431" t="s">
        <v>342</v>
      </c>
      <c r="FI1431" t="s">
        <v>342</v>
      </c>
      <c r="FJ1431" t="s">
        <v>342</v>
      </c>
      <c r="FK1431" t="s">
        <v>342</v>
      </c>
      <c r="FL1431">
        <v>0</v>
      </c>
      <c r="FM1431">
        <v>100</v>
      </c>
      <c r="FN1431">
        <v>100</v>
      </c>
      <c r="FO1431">
        <v>3.0419999999999998</v>
      </c>
      <c r="FP1431">
        <v>0.22</v>
      </c>
      <c r="FQ1431">
        <v>-0.71234261683338174</v>
      </c>
      <c r="FR1431">
        <v>7.6898218637449396E-3</v>
      </c>
      <c r="FS1431">
        <v>1.5097418776848419E-6</v>
      </c>
      <c r="FT1431">
        <v>-9.8458676114205118E-11</v>
      </c>
      <c r="FU1431">
        <v>0.22001999999999461</v>
      </c>
      <c r="FV1431">
        <v>0</v>
      </c>
      <c r="FW1431">
        <v>0</v>
      </c>
      <c r="FX1431">
        <v>0</v>
      </c>
      <c r="FY1431">
        <v>3</v>
      </c>
      <c r="FZ1431">
        <v>2164</v>
      </c>
      <c r="GA1431">
        <v>-1</v>
      </c>
      <c r="GB1431">
        <v>-1</v>
      </c>
      <c r="GC1431">
        <v>135.19999999999999</v>
      </c>
      <c r="GD1431">
        <v>135.30000000000001</v>
      </c>
      <c r="GE1431">
        <v>1.1035200000000001</v>
      </c>
      <c r="GF1431">
        <v>2.65869</v>
      </c>
      <c r="GG1431">
        <v>1.7981</v>
      </c>
      <c r="GH1431">
        <v>2.3791500000000001</v>
      </c>
      <c r="GI1431">
        <v>1.5979000000000001</v>
      </c>
      <c r="GJ1431">
        <v>2.47803</v>
      </c>
      <c r="GK1431">
        <v>34.486400000000003</v>
      </c>
      <c r="GL1431">
        <v>24.157499999999999</v>
      </c>
      <c r="GM1431">
        <v>18</v>
      </c>
      <c r="GN1431">
        <v>364.15899999999999</v>
      </c>
      <c r="GO1431">
        <v>673.45500000000004</v>
      </c>
      <c r="GP1431">
        <v>25.83</v>
      </c>
      <c r="GQ1431">
        <v>25.535299999999999</v>
      </c>
      <c r="GR1431">
        <v>30.0001</v>
      </c>
      <c r="GS1431">
        <v>25.510300000000001</v>
      </c>
      <c r="GT1431">
        <v>25.5304</v>
      </c>
      <c r="GU1431">
        <v>22.043399999999998</v>
      </c>
      <c r="GV1431">
        <v>38.527500000000003</v>
      </c>
      <c r="GW1431">
        <v>0</v>
      </c>
      <c r="GX1431">
        <v>25.83</v>
      </c>
      <c r="GY1431">
        <v>450</v>
      </c>
      <c r="GZ1431">
        <v>18.5</v>
      </c>
      <c r="HA1431">
        <v>100.824</v>
      </c>
      <c r="HB1431">
        <v>70.532300000000006</v>
      </c>
    </row>
    <row r="1432" spans="1:210" x14ac:dyDescent="0.3">
      <c r="A1432">
        <v>1416</v>
      </c>
      <c r="B1432">
        <v>1750761795</v>
      </c>
      <c r="C1432">
        <v>7075.9000000953674</v>
      </c>
      <c r="D1432" t="s">
        <v>3173</v>
      </c>
      <c r="E1432" t="s">
        <v>3174</v>
      </c>
      <c r="F1432" t="s">
        <v>336</v>
      </c>
      <c r="G1432">
        <v>1750761795</v>
      </c>
      <c r="H1432">
        <f t="shared" si="748"/>
        <v>2.7789819313921426E-4</v>
      </c>
      <c r="I1432">
        <f t="shared" si="749"/>
        <v>0.27789819313921427</v>
      </c>
      <c r="J1432">
        <f t="shared" si="750"/>
        <v>-1.3480818511309196</v>
      </c>
      <c r="K1432">
        <f t="shared" si="751"/>
        <v>452.79399999999998</v>
      </c>
      <c r="L1432">
        <f t="shared" si="752"/>
        <v>534.96882513568357</v>
      </c>
      <c r="M1432">
        <f t="shared" si="753"/>
        <v>54.192331340365129</v>
      </c>
      <c r="N1432">
        <f t="shared" si="754"/>
        <v>45.868023189399402</v>
      </c>
      <c r="O1432">
        <f t="shared" si="755"/>
        <v>2.3683904991899433E-2</v>
      </c>
      <c r="P1432">
        <f t="shared" si="756"/>
        <v>2.4157860927161297</v>
      </c>
      <c r="Q1432">
        <f t="shared" si="757"/>
        <v>2.3557693663007213E-2</v>
      </c>
      <c r="R1432">
        <f t="shared" si="758"/>
        <v>1.473484241620226E-2</v>
      </c>
      <c r="S1432">
        <f t="shared" si="759"/>
        <v>0.11809184</v>
      </c>
      <c r="T1432">
        <f t="shared" si="760"/>
        <v>24.694696292003691</v>
      </c>
      <c r="U1432">
        <f t="shared" si="761"/>
        <v>24.567599999999999</v>
      </c>
      <c r="V1432">
        <f t="shared" si="762"/>
        <v>3.0986252054570427</v>
      </c>
      <c r="W1432">
        <f t="shared" si="763"/>
        <v>61.604345629469336</v>
      </c>
      <c r="X1432">
        <f t="shared" si="764"/>
        <v>1.9333202502065101</v>
      </c>
      <c r="Y1432">
        <f t="shared" si="765"/>
        <v>3.1382855064069997</v>
      </c>
      <c r="Z1432">
        <f t="shared" si="766"/>
        <v>1.1653049552505326</v>
      </c>
      <c r="AA1432">
        <f t="shared" si="767"/>
        <v>-12.255310317439349</v>
      </c>
      <c r="AB1432">
        <f t="shared" si="768"/>
        <v>27.715042171933138</v>
      </c>
      <c r="AC1432">
        <f t="shared" si="769"/>
        <v>2.4187503227107241</v>
      </c>
      <c r="AD1432">
        <f t="shared" si="770"/>
        <v>17.996574017204512</v>
      </c>
      <c r="AE1432">
        <f t="shared" si="771"/>
        <v>-1.3480818511309196</v>
      </c>
      <c r="AF1432">
        <f t="shared" si="772"/>
        <v>0.27789819313921427</v>
      </c>
      <c r="AG1432">
        <f t="shared" si="773"/>
        <v>-1.4503650648390076</v>
      </c>
      <c r="AH1432">
        <v>458.43765162360631</v>
      </c>
      <c r="AI1432">
        <v>461.58729696969681</v>
      </c>
      <c r="AJ1432">
        <v>2.0246599335188509E-2</v>
      </c>
      <c r="AK1432">
        <v>84.076978181650844</v>
      </c>
      <c r="AL1432">
        <f t="shared" si="774"/>
        <v>0.27839186841534985</v>
      </c>
      <c r="AM1432">
        <v>18.4724930444278</v>
      </c>
      <c r="AN1432">
        <v>19.086694135338341</v>
      </c>
      <c r="AO1432">
        <v>-1.4005581472009959E-6</v>
      </c>
      <c r="AP1432">
        <v>90.497214367256092</v>
      </c>
      <c r="AQ1432">
        <v>0</v>
      </c>
      <c r="AR1432">
        <v>0</v>
      </c>
      <c r="AS1432">
        <f t="shared" si="775"/>
        <v>1</v>
      </c>
      <c r="AT1432">
        <f t="shared" si="776"/>
        <v>0</v>
      </c>
      <c r="AU1432">
        <f t="shared" si="777"/>
        <v>53951.924598990285</v>
      </c>
      <c r="AV1432">
        <f t="shared" si="778"/>
        <v>0.62153599999999998</v>
      </c>
      <c r="AW1432">
        <f t="shared" si="779"/>
        <v>0.49722880000000003</v>
      </c>
      <c r="AX1432">
        <f t="shared" si="780"/>
        <v>0.8</v>
      </c>
      <c r="AY1432">
        <f t="shared" si="781"/>
        <v>0.19</v>
      </c>
      <c r="AZ1432">
        <v>9</v>
      </c>
      <c r="BA1432">
        <v>1.88</v>
      </c>
      <c r="BB1432" t="s">
        <v>337</v>
      </c>
      <c r="BC1432">
        <v>2</v>
      </c>
      <c r="BD1432" t="b">
        <v>0</v>
      </c>
      <c r="BE1432">
        <v>1750761795</v>
      </c>
      <c r="BF1432">
        <v>452.79399999999998</v>
      </c>
      <c r="BG1432">
        <v>450.04500000000002</v>
      </c>
      <c r="BH1432">
        <v>19.085100000000001</v>
      </c>
      <c r="BI1432">
        <v>18.472000000000001</v>
      </c>
      <c r="BJ1432">
        <v>449.75099999999998</v>
      </c>
      <c r="BK1432">
        <v>18.865100000000002</v>
      </c>
      <c r="BL1432">
        <v>400.15499999999997</v>
      </c>
      <c r="BM1432">
        <v>101.2</v>
      </c>
      <c r="BN1432">
        <v>9.9980100000000002E-2</v>
      </c>
      <c r="BO1432">
        <v>24.7804</v>
      </c>
      <c r="BP1432">
        <v>24.567599999999999</v>
      </c>
      <c r="BQ1432">
        <v>999.9</v>
      </c>
      <c r="BR1432">
        <v>0</v>
      </c>
      <c r="BS1432">
        <v>0</v>
      </c>
      <c r="BT1432">
        <v>10008</v>
      </c>
      <c r="BU1432">
        <v>0.62153599999999998</v>
      </c>
      <c r="BV1432">
        <v>8.4380799999999994</v>
      </c>
      <c r="BW1432">
        <v>2.7484999999999999</v>
      </c>
      <c r="BX1432">
        <v>461.60300000000001</v>
      </c>
      <c r="BY1432">
        <v>458.51499999999999</v>
      </c>
      <c r="BZ1432">
        <v>0.61307500000000004</v>
      </c>
      <c r="CA1432">
        <v>450.04500000000002</v>
      </c>
      <c r="CB1432">
        <v>18.472000000000001</v>
      </c>
      <c r="CC1432">
        <v>1.9314</v>
      </c>
      <c r="CD1432">
        <v>1.8693599999999999</v>
      </c>
      <c r="CE1432">
        <v>16.892900000000001</v>
      </c>
      <c r="CF1432">
        <v>16.379200000000001</v>
      </c>
      <c r="CG1432">
        <v>1750753677</v>
      </c>
      <c r="CH1432" t="s">
        <v>338</v>
      </c>
      <c r="CI1432">
        <v>1750753677</v>
      </c>
      <c r="CJ1432">
        <v>1750753673.5</v>
      </c>
      <c r="CK1432">
        <v>5</v>
      </c>
      <c r="CL1432">
        <v>2.1520000000000001</v>
      </c>
      <c r="CM1432">
        <v>-0.52400000000000002</v>
      </c>
      <c r="CN1432">
        <v>3.0179999999999998</v>
      </c>
      <c r="CO1432">
        <v>0.22</v>
      </c>
      <c r="CP1432">
        <v>450</v>
      </c>
      <c r="CQ1432">
        <v>19</v>
      </c>
      <c r="CR1432">
        <v>0.26</v>
      </c>
      <c r="CS1432">
        <v>0.17</v>
      </c>
      <c r="CT1432">
        <v>2.6188912195121952</v>
      </c>
      <c r="CU1432">
        <v>0.81445442508711297</v>
      </c>
      <c r="CV1432">
        <v>8.5553685276359995E-2</v>
      </c>
      <c r="CW1432">
        <v>0</v>
      </c>
      <c r="CX1432">
        <v>0</v>
      </c>
      <c r="CY1432">
        <v>0</v>
      </c>
      <c r="CZ1432">
        <v>0</v>
      </c>
      <c r="DA1432">
        <v>-1</v>
      </c>
      <c r="DB1432">
        <v>0.62905341463414632</v>
      </c>
      <c r="DC1432">
        <v>-7.3163121951219739E-2</v>
      </c>
      <c r="DD1432">
        <v>7.3084531911746303E-3</v>
      </c>
      <c r="DE1432">
        <v>1</v>
      </c>
      <c r="DF1432">
        <v>1</v>
      </c>
      <c r="DG1432">
        <v>2</v>
      </c>
      <c r="DH1432" t="s">
        <v>383</v>
      </c>
      <c r="DI1432">
        <v>3.0248400000000002</v>
      </c>
      <c r="DJ1432">
        <v>2.6912699999999998</v>
      </c>
      <c r="DK1432">
        <v>0.10227700000000001</v>
      </c>
      <c r="DL1432">
        <v>0.102904</v>
      </c>
      <c r="DM1432">
        <v>0.101969</v>
      </c>
      <c r="DN1432">
        <v>0.10093199999999999</v>
      </c>
      <c r="DO1432">
        <v>25115.3</v>
      </c>
      <c r="DP1432">
        <v>16835.3</v>
      </c>
      <c r="DQ1432">
        <v>26534.9</v>
      </c>
      <c r="DR1432">
        <v>17051.599999999999</v>
      </c>
      <c r="DS1432">
        <v>33893.800000000003</v>
      </c>
      <c r="DT1432">
        <v>20021.400000000001</v>
      </c>
      <c r="DU1432">
        <v>38651.9</v>
      </c>
      <c r="DV1432">
        <v>22597.8</v>
      </c>
      <c r="DW1432">
        <v>1.82382</v>
      </c>
      <c r="DX1432">
        <v>2.2220599999999999</v>
      </c>
      <c r="DY1432">
        <v>7.7605199999999999E-2</v>
      </c>
      <c r="DZ1432">
        <v>0</v>
      </c>
      <c r="EA1432">
        <v>23.292100000000001</v>
      </c>
      <c r="EB1432">
        <v>999.9</v>
      </c>
      <c r="EC1432">
        <v>59.7</v>
      </c>
      <c r="ED1432">
        <v>31.6</v>
      </c>
      <c r="EE1432">
        <v>27.5367</v>
      </c>
      <c r="EF1432">
        <v>62.546199999999999</v>
      </c>
      <c r="EG1432">
        <v>35.709099999999999</v>
      </c>
      <c r="EH1432">
        <v>1</v>
      </c>
      <c r="EI1432">
        <v>-0.12295499999999999</v>
      </c>
      <c r="EJ1432">
        <v>-1.0243800000000001</v>
      </c>
      <c r="EK1432">
        <v>20.3261</v>
      </c>
      <c r="EL1432">
        <v>5.2531100000000004</v>
      </c>
      <c r="EM1432">
        <v>11.962</v>
      </c>
      <c r="EN1432">
        <v>4.99024</v>
      </c>
      <c r="EO1432">
        <v>3.2919399999999999</v>
      </c>
      <c r="EP1432">
        <v>9999</v>
      </c>
      <c r="EQ1432">
        <v>9999</v>
      </c>
      <c r="ER1432">
        <v>9999</v>
      </c>
      <c r="ES1432">
        <v>999.9</v>
      </c>
      <c r="ET1432">
        <v>4.9726999999999997</v>
      </c>
      <c r="EU1432">
        <v>1.87195</v>
      </c>
      <c r="EV1432">
        <v>1.8721699999999999</v>
      </c>
      <c r="EW1432">
        <v>1.87724</v>
      </c>
      <c r="EX1432">
        <v>1.8713500000000001</v>
      </c>
      <c r="EY1432">
        <v>1.8721099999999999</v>
      </c>
      <c r="EZ1432">
        <v>1.8717999999999999</v>
      </c>
      <c r="FA1432">
        <v>1.8687</v>
      </c>
      <c r="FB1432">
        <v>0</v>
      </c>
      <c r="FC1432">
        <v>0</v>
      </c>
      <c r="FD1432">
        <v>0</v>
      </c>
      <c r="FE1432">
        <v>0</v>
      </c>
      <c r="FF1432" t="s">
        <v>340</v>
      </c>
      <c r="FG1432" t="s">
        <v>341</v>
      </c>
      <c r="FH1432" t="s">
        <v>342</v>
      </c>
      <c r="FI1432" t="s">
        <v>342</v>
      </c>
      <c r="FJ1432" t="s">
        <v>342</v>
      </c>
      <c r="FK1432" t="s">
        <v>342</v>
      </c>
      <c r="FL1432">
        <v>0</v>
      </c>
      <c r="FM1432">
        <v>100</v>
      </c>
      <c r="FN1432">
        <v>100</v>
      </c>
      <c r="FO1432">
        <v>3.0430000000000001</v>
      </c>
      <c r="FP1432">
        <v>0.22</v>
      </c>
      <c r="FQ1432">
        <v>-0.71234261683338174</v>
      </c>
      <c r="FR1432">
        <v>7.6898218637449396E-3</v>
      </c>
      <c r="FS1432">
        <v>1.5097418776848419E-6</v>
      </c>
      <c r="FT1432">
        <v>-9.8458676114205118E-11</v>
      </c>
      <c r="FU1432">
        <v>0.22001999999999461</v>
      </c>
      <c r="FV1432">
        <v>0</v>
      </c>
      <c r="FW1432">
        <v>0</v>
      </c>
      <c r="FX1432">
        <v>0</v>
      </c>
      <c r="FY1432">
        <v>3</v>
      </c>
      <c r="FZ1432">
        <v>2164</v>
      </c>
      <c r="GA1432">
        <v>-1</v>
      </c>
      <c r="GB1432">
        <v>-1</v>
      </c>
      <c r="GC1432">
        <v>135.30000000000001</v>
      </c>
      <c r="GD1432">
        <v>135.4</v>
      </c>
      <c r="GE1432">
        <v>1.1035200000000001</v>
      </c>
      <c r="GF1432">
        <v>2.6440399999999999</v>
      </c>
      <c r="GG1432">
        <v>1.7981</v>
      </c>
      <c r="GH1432">
        <v>2.3791500000000001</v>
      </c>
      <c r="GI1432">
        <v>1.5979000000000001</v>
      </c>
      <c r="GJ1432">
        <v>2.5671400000000002</v>
      </c>
      <c r="GK1432">
        <v>34.486400000000003</v>
      </c>
      <c r="GL1432">
        <v>24.157499999999999</v>
      </c>
      <c r="GM1432">
        <v>18</v>
      </c>
      <c r="GN1432">
        <v>364.13200000000001</v>
      </c>
      <c r="GO1432">
        <v>673.36900000000003</v>
      </c>
      <c r="GP1432">
        <v>25.83</v>
      </c>
      <c r="GQ1432">
        <v>25.5334</v>
      </c>
      <c r="GR1432">
        <v>30.0001</v>
      </c>
      <c r="GS1432">
        <v>25.5092</v>
      </c>
      <c r="GT1432">
        <v>25.5291</v>
      </c>
      <c r="GU1432">
        <v>22.042100000000001</v>
      </c>
      <c r="GV1432">
        <v>38.527500000000003</v>
      </c>
      <c r="GW1432">
        <v>0</v>
      </c>
      <c r="GX1432">
        <v>25.83</v>
      </c>
      <c r="GY1432">
        <v>450</v>
      </c>
      <c r="GZ1432">
        <v>18.5</v>
      </c>
      <c r="HA1432">
        <v>100.825</v>
      </c>
      <c r="HB1432">
        <v>70.534000000000006</v>
      </c>
    </row>
    <row r="1433" spans="1:210" x14ac:dyDescent="0.3">
      <c r="A1433">
        <v>1417</v>
      </c>
      <c r="B1433">
        <v>1750761800</v>
      </c>
      <c r="C1433">
        <v>7080.9000000953674</v>
      </c>
      <c r="D1433" t="s">
        <v>3175</v>
      </c>
      <c r="E1433" t="s">
        <v>3176</v>
      </c>
      <c r="F1433" t="s">
        <v>336</v>
      </c>
      <c r="G1433">
        <v>1750761800</v>
      </c>
      <c r="H1433">
        <f t="shared" si="748"/>
        <v>2.7298867233894103E-4</v>
      </c>
      <c r="I1433">
        <f t="shared" si="749"/>
        <v>0.27298867233894103</v>
      </c>
      <c r="J1433">
        <f t="shared" si="750"/>
        <v>-1.3774391505723389</v>
      </c>
      <c r="K1433">
        <f t="shared" si="751"/>
        <v>452.83300000000003</v>
      </c>
      <c r="L1433">
        <f t="shared" si="752"/>
        <v>538.61164557370523</v>
      </c>
      <c r="M1433">
        <f t="shared" si="753"/>
        <v>54.561884681387284</v>
      </c>
      <c r="N1433">
        <f t="shared" si="754"/>
        <v>45.872424276325106</v>
      </c>
      <c r="O1433">
        <f t="shared" si="755"/>
        <v>2.3273361620800372E-2</v>
      </c>
      <c r="P1433">
        <f t="shared" si="756"/>
        <v>2.4109610443988734</v>
      </c>
      <c r="Q1433">
        <f t="shared" si="757"/>
        <v>2.3151233323052318E-2</v>
      </c>
      <c r="R1433">
        <f t="shared" si="758"/>
        <v>1.4480440481642917E-2</v>
      </c>
      <c r="S1433">
        <f t="shared" si="759"/>
        <v>0.12391667000000001</v>
      </c>
      <c r="T1433">
        <f t="shared" si="760"/>
        <v>24.695711398124949</v>
      </c>
      <c r="U1433">
        <f t="shared" si="761"/>
        <v>24.560600000000001</v>
      </c>
      <c r="V1433">
        <f t="shared" si="762"/>
        <v>3.0973280673249288</v>
      </c>
      <c r="W1433">
        <f t="shared" si="763"/>
        <v>61.579306988131343</v>
      </c>
      <c r="X1433">
        <f t="shared" si="764"/>
        <v>1.9324883040594898</v>
      </c>
      <c r="Y1433">
        <f t="shared" si="765"/>
        <v>3.1382105427590363</v>
      </c>
      <c r="Z1433">
        <f t="shared" si="766"/>
        <v>1.164839763265439</v>
      </c>
      <c r="AA1433">
        <f t="shared" si="767"/>
        <v>-12.038800450147299</v>
      </c>
      <c r="AB1433">
        <f t="shared" si="768"/>
        <v>28.517553162543713</v>
      </c>
      <c r="AC1433">
        <f t="shared" si="769"/>
        <v>2.4936749857329117</v>
      </c>
      <c r="AD1433">
        <f t="shared" si="770"/>
        <v>19.096344368129326</v>
      </c>
      <c r="AE1433">
        <f t="shared" si="771"/>
        <v>-1.3774391505723389</v>
      </c>
      <c r="AF1433">
        <f t="shared" si="772"/>
        <v>0.27298867233894103</v>
      </c>
      <c r="AG1433">
        <f t="shared" si="773"/>
        <v>-1.3840666871220344</v>
      </c>
      <c r="AH1433">
        <v>458.48681013789218</v>
      </c>
      <c r="AI1433">
        <v>461.6287939393938</v>
      </c>
      <c r="AJ1433">
        <v>3.701253899260043E-3</v>
      </c>
      <c r="AK1433">
        <v>84.076978181650844</v>
      </c>
      <c r="AL1433">
        <f t="shared" si="774"/>
        <v>0.27431944999794644</v>
      </c>
      <c r="AM1433">
        <v>18.47122395801933</v>
      </c>
      <c r="AN1433">
        <v>19.076880751879681</v>
      </c>
      <c r="AO1433">
        <v>-2.037101779953221E-6</v>
      </c>
      <c r="AP1433">
        <v>90.497214367256092</v>
      </c>
      <c r="AQ1433">
        <v>0</v>
      </c>
      <c r="AR1433">
        <v>0</v>
      </c>
      <c r="AS1433">
        <f t="shared" si="775"/>
        <v>1</v>
      </c>
      <c r="AT1433">
        <f t="shared" si="776"/>
        <v>0</v>
      </c>
      <c r="AU1433">
        <f t="shared" si="777"/>
        <v>53789.614160866608</v>
      </c>
      <c r="AV1433">
        <f t="shared" si="778"/>
        <v>0.65219300000000002</v>
      </c>
      <c r="AW1433">
        <f t="shared" si="779"/>
        <v>0.52175440000000006</v>
      </c>
      <c r="AX1433">
        <f t="shared" si="780"/>
        <v>0.8</v>
      </c>
      <c r="AY1433">
        <f t="shared" si="781"/>
        <v>0.19</v>
      </c>
      <c r="AZ1433">
        <v>9</v>
      </c>
      <c r="BA1433">
        <v>1.88</v>
      </c>
      <c r="BB1433" t="s">
        <v>337</v>
      </c>
      <c r="BC1433">
        <v>2</v>
      </c>
      <c r="BD1433" t="b">
        <v>0</v>
      </c>
      <c r="BE1433">
        <v>1750761800</v>
      </c>
      <c r="BF1433">
        <v>452.83300000000003</v>
      </c>
      <c r="BG1433">
        <v>450.01100000000002</v>
      </c>
      <c r="BH1433">
        <v>19.076699999999999</v>
      </c>
      <c r="BI1433">
        <v>18.474</v>
      </c>
      <c r="BJ1433">
        <v>449.79</v>
      </c>
      <c r="BK1433">
        <v>18.8567</v>
      </c>
      <c r="BL1433">
        <v>399.87200000000001</v>
      </c>
      <c r="BM1433">
        <v>101.20099999999999</v>
      </c>
      <c r="BN1433">
        <v>9.99747E-2</v>
      </c>
      <c r="BO1433">
        <v>24.78</v>
      </c>
      <c r="BP1433">
        <v>24.560600000000001</v>
      </c>
      <c r="BQ1433">
        <v>999.9</v>
      </c>
      <c r="BR1433">
        <v>0</v>
      </c>
      <c r="BS1433">
        <v>0</v>
      </c>
      <c r="BT1433">
        <v>9976.5</v>
      </c>
      <c r="BU1433">
        <v>0.65219300000000002</v>
      </c>
      <c r="BV1433">
        <v>8.4380799999999994</v>
      </c>
      <c r="BW1433">
        <v>2.82172</v>
      </c>
      <c r="BX1433">
        <v>461.64</v>
      </c>
      <c r="BY1433">
        <v>458.48099999999999</v>
      </c>
      <c r="BZ1433">
        <v>0.60267800000000005</v>
      </c>
      <c r="CA1433">
        <v>450.01100000000002</v>
      </c>
      <c r="CB1433">
        <v>18.474</v>
      </c>
      <c r="CC1433">
        <v>1.9305699999999999</v>
      </c>
      <c r="CD1433">
        <v>1.86958</v>
      </c>
      <c r="CE1433">
        <v>16.886099999999999</v>
      </c>
      <c r="CF1433">
        <v>16.381</v>
      </c>
      <c r="CG1433">
        <v>1750753677</v>
      </c>
      <c r="CH1433" t="s">
        <v>338</v>
      </c>
      <c r="CI1433">
        <v>1750753677</v>
      </c>
      <c r="CJ1433">
        <v>1750753673.5</v>
      </c>
      <c r="CK1433">
        <v>5</v>
      </c>
      <c r="CL1433">
        <v>2.1520000000000001</v>
      </c>
      <c r="CM1433">
        <v>-0.52400000000000002</v>
      </c>
      <c r="CN1433">
        <v>3.0179999999999998</v>
      </c>
      <c r="CO1433">
        <v>0.22</v>
      </c>
      <c r="CP1433">
        <v>450</v>
      </c>
      <c r="CQ1433">
        <v>19</v>
      </c>
      <c r="CR1433">
        <v>0.26</v>
      </c>
      <c r="CS1433">
        <v>0.17</v>
      </c>
      <c r="CT1433">
        <v>2.6990102500000002</v>
      </c>
      <c r="CU1433">
        <v>0.93656701688554311</v>
      </c>
      <c r="CV1433">
        <v>9.3618121923255318E-2</v>
      </c>
      <c r="CW1433">
        <v>0</v>
      </c>
      <c r="CX1433">
        <v>0</v>
      </c>
      <c r="CY1433">
        <v>0</v>
      </c>
      <c r="CZ1433">
        <v>0</v>
      </c>
      <c r="DA1433">
        <v>-1</v>
      </c>
      <c r="DB1433">
        <v>0.62057782500000003</v>
      </c>
      <c r="DC1433">
        <v>-8.988654033771204E-2</v>
      </c>
      <c r="DD1433">
        <v>8.8256995866829203E-3</v>
      </c>
      <c r="DE1433">
        <v>1</v>
      </c>
      <c r="DF1433">
        <v>1</v>
      </c>
      <c r="DG1433">
        <v>2</v>
      </c>
      <c r="DH1433" t="s">
        <v>383</v>
      </c>
      <c r="DI1433">
        <v>3.0245199999999999</v>
      </c>
      <c r="DJ1433">
        <v>2.6912600000000002</v>
      </c>
      <c r="DK1433">
        <v>0.102285</v>
      </c>
      <c r="DL1433">
        <v>0.10290000000000001</v>
      </c>
      <c r="DM1433">
        <v>0.101938</v>
      </c>
      <c r="DN1433">
        <v>0.100941</v>
      </c>
      <c r="DO1433">
        <v>25115</v>
      </c>
      <c r="DP1433">
        <v>16835.3</v>
      </c>
      <c r="DQ1433">
        <v>26534.799999999999</v>
      </c>
      <c r="DR1433">
        <v>17051.5</v>
      </c>
      <c r="DS1433">
        <v>33895</v>
      </c>
      <c r="DT1433">
        <v>20021.3</v>
      </c>
      <c r="DU1433">
        <v>38651.800000000003</v>
      </c>
      <c r="DV1433">
        <v>22597.9</v>
      </c>
      <c r="DW1433">
        <v>1.8235600000000001</v>
      </c>
      <c r="DX1433">
        <v>2.22262</v>
      </c>
      <c r="DY1433">
        <v>7.7173099999999994E-2</v>
      </c>
      <c r="DZ1433">
        <v>0</v>
      </c>
      <c r="EA1433">
        <v>23.292200000000001</v>
      </c>
      <c r="EB1433">
        <v>999.9</v>
      </c>
      <c r="EC1433">
        <v>59.7</v>
      </c>
      <c r="ED1433">
        <v>31.6</v>
      </c>
      <c r="EE1433">
        <v>27.539899999999999</v>
      </c>
      <c r="EF1433">
        <v>62.916200000000003</v>
      </c>
      <c r="EG1433">
        <v>35.564900000000002</v>
      </c>
      <c r="EH1433">
        <v>1</v>
      </c>
      <c r="EI1433">
        <v>-0.123047</v>
      </c>
      <c r="EJ1433">
        <v>-1.02396</v>
      </c>
      <c r="EK1433">
        <v>20.3261</v>
      </c>
      <c r="EL1433">
        <v>5.2532300000000003</v>
      </c>
      <c r="EM1433">
        <v>11.962</v>
      </c>
      <c r="EN1433">
        <v>4.9903199999999996</v>
      </c>
      <c r="EO1433">
        <v>3.2919200000000002</v>
      </c>
      <c r="EP1433">
        <v>9999</v>
      </c>
      <c r="EQ1433">
        <v>9999</v>
      </c>
      <c r="ER1433">
        <v>9999</v>
      </c>
      <c r="ES1433">
        <v>999.9</v>
      </c>
      <c r="ET1433">
        <v>4.9726699999999999</v>
      </c>
      <c r="EU1433">
        <v>1.8719399999999999</v>
      </c>
      <c r="EV1433">
        <v>1.8721699999999999</v>
      </c>
      <c r="EW1433">
        <v>1.8772200000000001</v>
      </c>
      <c r="EX1433">
        <v>1.87134</v>
      </c>
      <c r="EY1433">
        <v>1.8721099999999999</v>
      </c>
      <c r="EZ1433">
        <v>1.8717999999999999</v>
      </c>
      <c r="FA1433">
        <v>1.8686400000000001</v>
      </c>
      <c r="FB1433">
        <v>0</v>
      </c>
      <c r="FC1433">
        <v>0</v>
      </c>
      <c r="FD1433">
        <v>0</v>
      </c>
      <c r="FE1433">
        <v>0</v>
      </c>
      <c r="FF1433" t="s">
        <v>340</v>
      </c>
      <c r="FG1433" t="s">
        <v>341</v>
      </c>
      <c r="FH1433" t="s">
        <v>342</v>
      </c>
      <c r="FI1433" t="s">
        <v>342</v>
      </c>
      <c r="FJ1433" t="s">
        <v>342</v>
      </c>
      <c r="FK1433" t="s">
        <v>342</v>
      </c>
      <c r="FL1433">
        <v>0</v>
      </c>
      <c r="FM1433">
        <v>100</v>
      </c>
      <c r="FN1433">
        <v>100</v>
      </c>
      <c r="FO1433">
        <v>3.0430000000000001</v>
      </c>
      <c r="FP1433">
        <v>0.22</v>
      </c>
      <c r="FQ1433">
        <v>-0.71234261683338174</v>
      </c>
      <c r="FR1433">
        <v>7.6898218637449396E-3</v>
      </c>
      <c r="FS1433">
        <v>1.5097418776848419E-6</v>
      </c>
      <c r="FT1433">
        <v>-9.8458676114205118E-11</v>
      </c>
      <c r="FU1433">
        <v>0.22001999999999461</v>
      </c>
      <c r="FV1433">
        <v>0</v>
      </c>
      <c r="FW1433">
        <v>0</v>
      </c>
      <c r="FX1433">
        <v>0</v>
      </c>
      <c r="FY1433">
        <v>3</v>
      </c>
      <c r="FZ1433">
        <v>2164</v>
      </c>
      <c r="GA1433">
        <v>-1</v>
      </c>
      <c r="GB1433">
        <v>-1</v>
      </c>
      <c r="GC1433">
        <v>135.4</v>
      </c>
      <c r="GD1433">
        <v>135.4</v>
      </c>
      <c r="GE1433">
        <v>1.1035200000000001</v>
      </c>
      <c r="GF1433">
        <v>2.65381</v>
      </c>
      <c r="GG1433">
        <v>1.7981</v>
      </c>
      <c r="GH1433">
        <v>2.3791500000000001</v>
      </c>
      <c r="GI1433">
        <v>1.5979000000000001</v>
      </c>
      <c r="GJ1433">
        <v>2.4352999999999998</v>
      </c>
      <c r="GK1433">
        <v>34.486400000000003</v>
      </c>
      <c r="GL1433">
        <v>24.157499999999999</v>
      </c>
      <c r="GM1433">
        <v>18</v>
      </c>
      <c r="GN1433">
        <v>363.98700000000002</v>
      </c>
      <c r="GO1433">
        <v>673.82600000000002</v>
      </c>
      <c r="GP1433">
        <v>25.830100000000002</v>
      </c>
      <c r="GQ1433">
        <v>25.532499999999999</v>
      </c>
      <c r="GR1433">
        <v>30</v>
      </c>
      <c r="GS1433">
        <v>25.507300000000001</v>
      </c>
      <c r="GT1433">
        <v>25.527100000000001</v>
      </c>
      <c r="GU1433">
        <v>22.040900000000001</v>
      </c>
      <c r="GV1433">
        <v>38.527500000000003</v>
      </c>
      <c r="GW1433">
        <v>0</v>
      </c>
      <c r="GX1433">
        <v>25.83</v>
      </c>
      <c r="GY1433">
        <v>450</v>
      </c>
      <c r="GZ1433">
        <v>18.5</v>
      </c>
      <c r="HA1433">
        <v>100.825</v>
      </c>
      <c r="HB1433">
        <v>70.534000000000006</v>
      </c>
    </row>
    <row r="1434" spans="1:210" x14ac:dyDescent="0.3">
      <c r="A1434">
        <v>1418</v>
      </c>
      <c r="B1434">
        <v>1750761805</v>
      </c>
      <c r="C1434">
        <v>7085.9000000953674</v>
      </c>
      <c r="D1434" t="s">
        <v>3177</v>
      </c>
      <c r="E1434" t="s">
        <v>3178</v>
      </c>
      <c r="F1434" t="s">
        <v>336</v>
      </c>
      <c r="G1434">
        <v>1750761805</v>
      </c>
      <c r="H1434">
        <f t="shared" si="748"/>
        <v>2.7243986753973354E-4</v>
      </c>
      <c r="I1434">
        <f t="shared" si="749"/>
        <v>0.27243986753973354</v>
      </c>
      <c r="J1434">
        <f t="shared" si="750"/>
        <v>-1.4269326840041803</v>
      </c>
      <c r="K1434">
        <f t="shared" si="751"/>
        <v>452.90100000000001</v>
      </c>
      <c r="L1434">
        <f t="shared" si="752"/>
        <v>542.32729851934573</v>
      </c>
      <c r="M1434">
        <f t="shared" si="753"/>
        <v>54.937831808158812</v>
      </c>
      <c r="N1434">
        <f t="shared" si="754"/>
        <v>45.878935159040999</v>
      </c>
      <c r="O1434">
        <f t="shared" si="755"/>
        <v>2.3208622265311018E-2</v>
      </c>
      <c r="P1434">
        <f t="shared" si="756"/>
        <v>2.4178581677118012</v>
      </c>
      <c r="Q1434">
        <f t="shared" si="757"/>
        <v>2.3087515087430333E-2</v>
      </c>
      <c r="R1434">
        <f t="shared" si="758"/>
        <v>1.4440525577770789E-2</v>
      </c>
      <c r="S1434">
        <f t="shared" si="759"/>
        <v>0.12955948</v>
      </c>
      <c r="T1434">
        <f t="shared" si="760"/>
        <v>24.695743084624642</v>
      </c>
      <c r="U1434">
        <f t="shared" si="761"/>
        <v>24.561599999999999</v>
      </c>
      <c r="V1434">
        <f t="shared" si="762"/>
        <v>3.0975133437084681</v>
      </c>
      <c r="W1434">
        <f t="shared" si="763"/>
        <v>61.559288922820379</v>
      </c>
      <c r="X1434">
        <f t="shared" si="764"/>
        <v>1.9318139488981998</v>
      </c>
      <c r="Y1434">
        <f t="shared" si="765"/>
        <v>3.1381355806760554</v>
      </c>
      <c r="Z1434">
        <f t="shared" si="766"/>
        <v>1.1656993948102683</v>
      </c>
      <c r="AA1434">
        <f t="shared" si="767"/>
        <v>-12.014598158502249</v>
      </c>
      <c r="AB1434">
        <f t="shared" si="768"/>
        <v>28.416642159213939</v>
      </c>
      <c r="AC1434">
        <f t="shared" si="769"/>
        <v>2.4777702350935136</v>
      </c>
      <c r="AD1434">
        <f t="shared" si="770"/>
        <v>19.009373715805204</v>
      </c>
      <c r="AE1434">
        <f t="shared" si="771"/>
        <v>-1.4269326840041803</v>
      </c>
      <c r="AF1434">
        <f t="shared" si="772"/>
        <v>0.27243986753973354</v>
      </c>
      <c r="AG1434">
        <f t="shared" si="773"/>
        <v>-1.4201314396481914</v>
      </c>
      <c r="AH1434">
        <v>458.48239301023898</v>
      </c>
      <c r="AI1434">
        <v>461.71061818181778</v>
      </c>
      <c r="AJ1434">
        <v>3.0417974454029621E-3</v>
      </c>
      <c r="AK1434">
        <v>84.076978181650844</v>
      </c>
      <c r="AL1434">
        <f t="shared" si="774"/>
        <v>0.27031296764506457</v>
      </c>
      <c r="AM1434">
        <v>18.473967431738402</v>
      </c>
      <c r="AN1434">
        <v>19.070390375939841</v>
      </c>
      <c r="AO1434">
        <v>-1.705942097877737E-6</v>
      </c>
      <c r="AP1434">
        <v>90.497214367256092</v>
      </c>
      <c r="AQ1434">
        <v>0</v>
      </c>
      <c r="AR1434">
        <v>0</v>
      </c>
      <c r="AS1434">
        <f t="shared" si="775"/>
        <v>1</v>
      </c>
      <c r="AT1434">
        <f t="shared" si="776"/>
        <v>0</v>
      </c>
      <c r="AU1434">
        <f t="shared" si="777"/>
        <v>54021.844260426973</v>
      </c>
      <c r="AV1434">
        <f t="shared" si="778"/>
        <v>0.68189200000000005</v>
      </c>
      <c r="AW1434">
        <f t="shared" si="779"/>
        <v>0.54551360000000004</v>
      </c>
      <c r="AX1434">
        <f t="shared" si="780"/>
        <v>0.8</v>
      </c>
      <c r="AY1434">
        <f t="shared" si="781"/>
        <v>0.19</v>
      </c>
      <c r="AZ1434">
        <v>9</v>
      </c>
      <c r="BA1434">
        <v>1.88</v>
      </c>
      <c r="BB1434" t="s">
        <v>337</v>
      </c>
      <c r="BC1434">
        <v>2</v>
      </c>
      <c r="BD1434" t="b">
        <v>0</v>
      </c>
      <c r="BE1434">
        <v>1750761805</v>
      </c>
      <c r="BF1434">
        <v>452.90100000000001</v>
      </c>
      <c r="BG1434">
        <v>449.96899999999999</v>
      </c>
      <c r="BH1434">
        <v>19.0702</v>
      </c>
      <c r="BI1434">
        <v>18.469100000000001</v>
      </c>
      <c r="BJ1434">
        <v>449.85700000000003</v>
      </c>
      <c r="BK1434">
        <v>18.850200000000001</v>
      </c>
      <c r="BL1434">
        <v>400.13299999999998</v>
      </c>
      <c r="BM1434">
        <v>101.2</v>
      </c>
      <c r="BN1434">
        <v>0.10014099999999999</v>
      </c>
      <c r="BO1434">
        <v>24.779599999999999</v>
      </c>
      <c r="BP1434">
        <v>24.561599999999999</v>
      </c>
      <c r="BQ1434">
        <v>999.9</v>
      </c>
      <c r="BR1434">
        <v>0</v>
      </c>
      <c r="BS1434">
        <v>0</v>
      </c>
      <c r="BT1434">
        <v>10021.5</v>
      </c>
      <c r="BU1434">
        <v>0.68189200000000005</v>
      </c>
      <c r="BV1434">
        <v>8.4380799999999994</v>
      </c>
      <c r="BW1434">
        <v>2.93146</v>
      </c>
      <c r="BX1434">
        <v>461.70600000000002</v>
      </c>
      <c r="BY1434">
        <v>458.43599999999998</v>
      </c>
      <c r="BZ1434">
        <v>0.60110300000000005</v>
      </c>
      <c r="CA1434">
        <v>449.96899999999999</v>
      </c>
      <c r="CB1434">
        <v>18.469100000000001</v>
      </c>
      <c r="CC1434">
        <v>1.9299200000000001</v>
      </c>
      <c r="CD1434">
        <v>1.8690899999999999</v>
      </c>
      <c r="CE1434">
        <v>16.880800000000001</v>
      </c>
      <c r="CF1434">
        <v>16.376899999999999</v>
      </c>
      <c r="CG1434">
        <v>1750753677</v>
      </c>
      <c r="CH1434" t="s">
        <v>338</v>
      </c>
      <c r="CI1434">
        <v>1750753677</v>
      </c>
      <c r="CJ1434">
        <v>1750753673.5</v>
      </c>
      <c r="CK1434">
        <v>5</v>
      </c>
      <c r="CL1434">
        <v>2.1520000000000001</v>
      </c>
      <c r="CM1434">
        <v>-0.52400000000000002</v>
      </c>
      <c r="CN1434">
        <v>3.0179999999999998</v>
      </c>
      <c r="CO1434">
        <v>0.22</v>
      </c>
      <c r="CP1434">
        <v>450</v>
      </c>
      <c r="CQ1434">
        <v>19</v>
      </c>
      <c r="CR1434">
        <v>0.26</v>
      </c>
      <c r="CS1434">
        <v>0.17</v>
      </c>
      <c r="CT1434">
        <v>2.7710127500000001</v>
      </c>
      <c r="CU1434">
        <v>0.75508559099437123</v>
      </c>
      <c r="CV1434">
        <v>7.6697307481667809E-2</v>
      </c>
      <c r="CW1434">
        <v>0</v>
      </c>
      <c r="CX1434">
        <v>0</v>
      </c>
      <c r="CY1434">
        <v>0</v>
      </c>
      <c r="CZ1434">
        <v>0</v>
      </c>
      <c r="DA1434">
        <v>-1</v>
      </c>
      <c r="DB1434">
        <v>0.61324112499999994</v>
      </c>
      <c r="DC1434">
        <v>-9.7657992495308807E-2</v>
      </c>
      <c r="DD1434">
        <v>9.5404521176606187E-3</v>
      </c>
      <c r="DE1434">
        <v>1</v>
      </c>
      <c r="DF1434">
        <v>1</v>
      </c>
      <c r="DG1434">
        <v>2</v>
      </c>
      <c r="DH1434" t="s">
        <v>383</v>
      </c>
      <c r="DI1434">
        <v>3.0248200000000001</v>
      </c>
      <c r="DJ1434">
        <v>2.69143</v>
      </c>
      <c r="DK1434">
        <v>0.102296</v>
      </c>
      <c r="DL1434">
        <v>0.102892</v>
      </c>
      <c r="DM1434">
        <v>0.101913</v>
      </c>
      <c r="DN1434">
        <v>0.100923</v>
      </c>
      <c r="DO1434">
        <v>25115</v>
      </c>
      <c r="DP1434">
        <v>16835.900000000001</v>
      </c>
      <c r="DQ1434">
        <v>26535.1</v>
      </c>
      <c r="DR1434">
        <v>17052</v>
      </c>
      <c r="DS1434">
        <v>33896.1</v>
      </c>
      <c r="DT1434">
        <v>20022</v>
      </c>
      <c r="DU1434">
        <v>38652</v>
      </c>
      <c r="DV1434">
        <v>22598.3</v>
      </c>
      <c r="DW1434">
        <v>1.8240400000000001</v>
      </c>
      <c r="DX1434">
        <v>2.2222200000000001</v>
      </c>
      <c r="DY1434">
        <v>7.7143299999999998E-2</v>
      </c>
      <c r="DZ1434">
        <v>0</v>
      </c>
      <c r="EA1434">
        <v>23.293700000000001</v>
      </c>
      <c r="EB1434">
        <v>999.9</v>
      </c>
      <c r="EC1434">
        <v>59.7</v>
      </c>
      <c r="ED1434">
        <v>31.6</v>
      </c>
      <c r="EE1434">
        <v>27.539100000000001</v>
      </c>
      <c r="EF1434">
        <v>62.416200000000003</v>
      </c>
      <c r="EG1434">
        <v>35.677100000000003</v>
      </c>
      <c r="EH1434">
        <v>1</v>
      </c>
      <c r="EI1434">
        <v>-0.12307899999999999</v>
      </c>
      <c r="EJ1434">
        <v>-1.0246999999999999</v>
      </c>
      <c r="EK1434">
        <v>20.3262</v>
      </c>
      <c r="EL1434">
        <v>5.2532300000000003</v>
      </c>
      <c r="EM1434">
        <v>11.962</v>
      </c>
      <c r="EN1434">
        <v>4.9905600000000003</v>
      </c>
      <c r="EO1434">
        <v>3.29196</v>
      </c>
      <c r="EP1434">
        <v>9999</v>
      </c>
      <c r="EQ1434">
        <v>9999</v>
      </c>
      <c r="ER1434">
        <v>9999</v>
      </c>
      <c r="ES1434">
        <v>999.9</v>
      </c>
      <c r="ET1434">
        <v>4.9726900000000001</v>
      </c>
      <c r="EU1434">
        <v>1.87195</v>
      </c>
      <c r="EV1434">
        <v>1.87218</v>
      </c>
      <c r="EW1434">
        <v>1.8772200000000001</v>
      </c>
      <c r="EX1434">
        <v>1.8713500000000001</v>
      </c>
      <c r="EY1434">
        <v>1.8721099999999999</v>
      </c>
      <c r="EZ1434">
        <v>1.8717999999999999</v>
      </c>
      <c r="FA1434">
        <v>1.8686700000000001</v>
      </c>
      <c r="FB1434">
        <v>0</v>
      </c>
      <c r="FC1434">
        <v>0</v>
      </c>
      <c r="FD1434">
        <v>0</v>
      </c>
      <c r="FE1434">
        <v>0</v>
      </c>
      <c r="FF1434" t="s">
        <v>340</v>
      </c>
      <c r="FG1434" t="s">
        <v>341</v>
      </c>
      <c r="FH1434" t="s">
        <v>342</v>
      </c>
      <c r="FI1434" t="s">
        <v>342</v>
      </c>
      <c r="FJ1434" t="s">
        <v>342</v>
      </c>
      <c r="FK1434" t="s">
        <v>342</v>
      </c>
      <c r="FL1434">
        <v>0</v>
      </c>
      <c r="FM1434">
        <v>100</v>
      </c>
      <c r="FN1434">
        <v>100</v>
      </c>
      <c r="FO1434">
        <v>3.044</v>
      </c>
      <c r="FP1434">
        <v>0.22</v>
      </c>
      <c r="FQ1434">
        <v>-0.71234261683338174</v>
      </c>
      <c r="FR1434">
        <v>7.6898218637449396E-3</v>
      </c>
      <c r="FS1434">
        <v>1.5097418776848419E-6</v>
      </c>
      <c r="FT1434">
        <v>-9.8458676114205118E-11</v>
      </c>
      <c r="FU1434">
        <v>0.22001999999999461</v>
      </c>
      <c r="FV1434">
        <v>0</v>
      </c>
      <c r="FW1434">
        <v>0</v>
      </c>
      <c r="FX1434">
        <v>0</v>
      </c>
      <c r="FY1434">
        <v>3</v>
      </c>
      <c r="FZ1434">
        <v>2164</v>
      </c>
      <c r="GA1434">
        <v>-1</v>
      </c>
      <c r="GB1434">
        <v>-1</v>
      </c>
      <c r="GC1434">
        <v>135.5</v>
      </c>
      <c r="GD1434">
        <v>135.5</v>
      </c>
      <c r="GE1434">
        <v>1.1035200000000001</v>
      </c>
      <c r="GF1434">
        <v>2.65503</v>
      </c>
      <c r="GG1434">
        <v>1.7981</v>
      </c>
      <c r="GH1434">
        <v>2.3803700000000001</v>
      </c>
      <c r="GI1434">
        <v>1.5979000000000001</v>
      </c>
      <c r="GJ1434">
        <v>2.4865699999999999</v>
      </c>
      <c r="GK1434">
        <v>34.486400000000003</v>
      </c>
      <c r="GL1434">
        <v>24.157499999999999</v>
      </c>
      <c r="GM1434">
        <v>18</v>
      </c>
      <c r="GN1434">
        <v>364.221</v>
      </c>
      <c r="GO1434">
        <v>673.46699999999998</v>
      </c>
      <c r="GP1434">
        <v>25.829899999999999</v>
      </c>
      <c r="GQ1434">
        <v>25.530999999999999</v>
      </c>
      <c r="GR1434">
        <v>30</v>
      </c>
      <c r="GS1434">
        <v>25.506</v>
      </c>
      <c r="GT1434">
        <v>25.5261</v>
      </c>
      <c r="GU1434">
        <v>22.042100000000001</v>
      </c>
      <c r="GV1434">
        <v>38.527500000000003</v>
      </c>
      <c r="GW1434">
        <v>0</v>
      </c>
      <c r="GX1434">
        <v>25.83</v>
      </c>
      <c r="GY1434">
        <v>450</v>
      </c>
      <c r="GZ1434">
        <v>18.5</v>
      </c>
      <c r="HA1434">
        <v>100.82599999999999</v>
      </c>
      <c r="HB1434">
        <v>70.535499999999999</v>
      </c>
    </row>
    <row r="1435" spans="1:210" x14ac:dyDescent="0.3">
      <c r="A1435">
        <v>1419</v>
      </c>
      <c r="B1435">
        <v>1750761810</v>
      </c>
      <c r="C1435">
        <v>7090.9000000953674</v>
      </c>
      <c r="D1435" t="s">
        <v>3179</v>
      </c>
      <c r="E1435" t="s">
        <v>3180</v>
      </c>
      <c r="F1435" t="s">
        <v>336</v>
      </c>
      <c r="G1435">
        <v>1750761810</v>
      </c>
      <c r="H1435">
        <f t="shared" si="748"/>
        <v>2.7077491263183457E-4</v>
      </c>
      <c r="I1435">
        <f t="shared" si="749"/>
        <v>0.27077491263183456</v>
      </c>
      <c r="J1435">
        <f t="shared" si="750"/>
        <v>-1.4000247152986276</v>
      </c>
      <c r="K1435">
        <f t="shared" si="751"/>
        <v>452.88799999999998</v>
      </c>
      <c r="L1435">
        <f t="shared" si="752"/>
        <v>541.08225356332548</v>
      </c>
      <c r="M1435">
        <f t="shared" si="753"/>
        <v>54.812136249975836</v>
      </c>
      <c r="N1435">
        <f t="shared" si="754"/>
        <v>45.877976219883195</v>
      </c>
      <c r="O1435">
        <f t="shared" si="755"/>
        <v>2.3060235729643226E-2</v>
      </c>
      <c r="P1435">
        <f t="shared" si="756"/>
        <v>2.4130363495592433</v>
      </c>
      <c r="Q1435">
        <f t="shared" si="757"/>
        <v>2.2940430356049042E-2</v>
      </c>
      <c r="R1435">
        <f t="shared" si="758"/>
        <v>1.4348481447335748E-2</v>
      </c>
      <c r="S1435">
        <f t="shared" si="759"/>
        <v>0.11681808</v>
      </c>
      <c r="T1435">
        <f t="shared" si="760"/>
        <v>24.694617847914305</v>
      </c>
      <c r="U1435">
        <f t="shared" si="761"/>
        <v>24.560500000000001</v>
      </c>
      <c r="V1435">
        <f t="shared" si="762"/>
        <v>3.0973095402193569</v>
      </c>
      <c r="W1435">
        <f t="shared" si="763"/>
        <v>61.547806049786921</v>
      </c>
      <c r="X1435">
        <f t="shared" si="764"/>
        <v>1.93129212704786</v>
      </c>
      <c r="Y1435">
        <f t="shared" si="765"/>
        <v>3.1378732257094746</v>
      </c>
      <c r="Z1435">
        <f t="shared" si="766"/>
        <v>1.1660174131714969</v>
      </c>
      <c r="AA1435">
        <f t="shared" si="767"/>
        <v>-11.941173647063904</v>
      </c>
      <c r="AB1435">
        <f t="shared" si="768"/>
        <v>28.320944732977864</v>
      </c>
      <c r="AC1435">
        <f t="shared" si="769"/>
        <v>2.4743292872190188</v>
      </c>
      <c r="AD1435">
        <f t="shared" si="770"/>
        <v>18.970918453132981</v>
      </c>
      <c r="AE1435">
        <f t="shared" si="771"/>
        <v>-1.4000247152986276</v>
      </c>
      <c r="AF1435">
        <f t="shared" si="772"/>
        <v>0.27077491263183456</v>
      </c>
      <c r="AG1435">
        <f t="shared" si="773"/>
        <v>-1.4084085867693448</v>
      </c>
      <c r="AH1435">
        <v>458.45598572989462</v>
      </c>
      <c r="AI1435">
        <v>461.69019393939402</v>
      </c>
      <c r="AJ1435">
        <v>-6.7771569162010327E-4</v>
      </c>
      <c r="AK1435">
        <v>84.076978181650844</v>
      </c>
      <c r="AL1435">
        <f t="shared" si="774"/>
        <v>0.26982295243995047</v>
      </c>
      <c r="AM1435">
        <v>18.47023363576589</v>
      </c>
      <c r="AN1435">
        <v>19.065747518796979</v>
      </c>
      <c r="AO1435">
        <v>-1.663171447245423E-6</v>
      </c>
      <c r="AP1435">
        <v>90.497214367256092</v>
      </c>
      <c r="AQ1435">
        <v>0</v>
      </c>
      <c r="AR1435">
        <v>0</v>
      </c>
      <c r="AS1435">
        <f t="shared" si="775"/>
        <v>1</v>
      </c>
      <c r="AT1435">
        <f t="shared" si="776"/>
        <v>0</v>
      </c>
      <c r="AU1435">
        <f t="shared" si="777"/>
        <v>53859.779231827109</v>
      </c>
      <c r="AV1435">
        <f t="shared" si="778"/>
        <v>0.61483200000000005</v>
      </c>
      <c r="AW1435">
        <f t="shared" si="779"/>
        <v>0.49186560000000007</v>
      </c>
      <c r="AX1435">
        <f t="shared" si="780"/>
        <v>0.8</v>
      </c>
      <c r="AY1435">
        <f t="shared" si="781"/>
        <v>0.19</v>
      </c>
      <c r="AZ1435">
        <v>9</v>
      </c>
      <c r="BA1435">
        <v>1.88</v>
      </c>
      <c r="BB1435" t="s">
        <v>337</v>
      </c>
      <c r="BC1435">
        <v>2</v>
      </c>
      <c r="BD1435" t="b">
        <v>0</v>
      </c>
      <c r="BE1435">
        <v>1750761810</v>
      </c>
      <c r="BF1435">
        <v>452.88799999999998</v>
      </c>
      <c r="BG1435">
        <v>450.01400000000001</v>
      </c>
      <c r="BH1435">
        <v>19.064900000000002</v>
      </c>
      <c r="BI1435">
        <v>18.467300000000002</v>
      </c>
      <c r="BJ1435">
        <v>449.84399999999999</v>
      </c>
      <c r="BK1435">
        <v>18.844899999999999</v>
      </c>
      <c r="BL1435">
        <v>400.01900000000001</v>
      </c>
      <c r="BM1435">
        <v>101.20099999999999</v>
      </c>
      <c r="BN1435">
        <v>9.9931400000000004E-2</v>
      </c>
      <c r="BO1435">
        <v>24.778199999999998</v>
      </c>
      <c r="BP1435">
        <v>24.560500000000001</v>
      </c>
      <c r="BQ1435">
        <v>999.9</v>
      </c>
      <c r="BR1435">
        <v>0</v>
      </c>
      <c r="BS1435">
        <v>0</v>
      </c>
      <c r="BT1435">
        <v>9990</v>
      </c>
      <c r="BU1435">
        <v>0.61483200000000005</v>
      </c>
      <c r="BV1435">
        <v>8.4380799999999994</v>
      </c>
      <c r="BW1435">
        <v>2.8736600000000001</v>
      </c>
      <c r="BX1435">
        <v>461.69</v>
      </c>
      <c r="BY1435">
        <v>458.48099999999999</v>
      </c>
      <c r="BZ1435">
        <v>0.59759899999999999</v>
      </c>
      <c r="CA1435">
        <v>450.01400000000001</v>
      </c>
      <c r="CB1435">
        <v>18.467300000000002</v>
      </c>
      <c r="CC1435">
        <v>1.9294</v>
      </c>
      <c r="CD1435">
        <v>1.8689199999999999</v>
      </c>
      <c r="CE1435">
        <v>16.8765</v>
      </c>
      <c r="CF1435">
        <v>16.375399999999999</v>
      </c>
      <c r="CG1435">
        <v>1750753677</v>
      </c>
      <c r="CH1435" t="s">
        <v>338</v>
      </c>
      <c r="CI1435">
        <v>1750753677</v>
      </c>
      <c r="CJ1435">
        <v>1750753673.5</v>
      </c>
      <c r="CK1435">
        <v>5</v>
      </c>
      <c r="CL1435">
        <v>2.1520000000000001</v>
      </c>
      <c r="CM1435">
        <v>-0.52400000000000002</v>
      </c>
      <c r="CN1435">
        <v>3.0179999999999998</v>
      </c>
      <c r="CO1435">
        <v>0.22</v>
      </c>
      <c r="CP1435">
        <v>450</v>
      </c>
      <c r="CQ1435">
        <v>19</v>
      </c>
      <c r="CR1435">
        <v>0.26</v>
      </c>
      <c r="CS1435">
        <v>0.17</v>
      </c>
      <c r="CT1435">
        <v>2.8207704878048778</v>
      </c>
      <c r="CU1435">
        <v>0.65039351916376453</v>
      </c>
      <c r="CV1435">
        <v>6.9980462149723435E-2</v>
      </c>
      <c r="CW1435">
        <v>0</v>
      </c>
      <c r="CX1435">
        <v>0</v>
      </c>
      <c r="CY1435">
        <v>0</v>
      </c>
      <c r="CZ1435">
        <v>0</v>
      </c>
      <c r="DA1435">
        <v>-1</v>
      </c>
      <c r="DB1435">
        <v>0.6078948048780487</v>
      </c>
      <c r="DC1435">
        <v>-8.0709783972124458E-2</v>
      </c>
      <c r="DD1435">
        <v>8.3751588327698329E-3</v>
      </c>
      <c r="DE1435">
        <v>1</v>
      </c>
      <c r="DF1435">
        <v>1</v>
      </c>
      <c r="DG1435">
        <v>2</v>
      </c>
      <c r="DH1435" t="s">
        <v>383</v>
      </c>
      <c r="DI1435">
        <v>3.0246900000000001</v>
      </c>
      <c r="DJ1435">
        <v>2.6912199999999999</v>
      </c>
      <c r="DK1435">
        <v>0.102295</v>
      </c>
      <c r="DL1435">
        <v>0.10290100000000001</v>
      </c>
      <c r="DM1435">
        <v>0.101893</v>
      </c>
      <c r="DN1435">
        <v>0.10091700000000001</v>
      </c>
      <c r="DO1435">
        <v>25115.3</v>
      </c>
      <c r="DP1435">
        <v>16835.599999999999</v>
      </c>
      <c r="DQ1435">
        <v>26535.4</v>
      </c>
      <c r="DR1435">
        <v>17051.8</v>
      </c>
      <c r="DS1435">
        <v>33897.599999999999</v>
      </c>
      <c r="DT1435">
        <v>20022</v>
      </c>
      <c r="DU1435">
        <v>38652.800000000003</v>
      </c>
      <c r="DV1435">
        <v>22598.1</v>
      </c>
      <c r="DW1435">
        <v>1.8238399999999999</v>
      </c>
      <c r="DX1435">
        <v>2.2225000000000001</v>
      </c>
      <c r="DY1435">
        <v>7.71284E-2</v>
      </c>
      <c r="DZ1435">
        <v>0</v>
      </c>
      <c r="EA1435">
        <v>23.2928</v>
      </c>
      <c r="EB1435">
        <v>999.9</v>
      </c>
      <c r="EC1435">
        <v>59.7</v>
      </c>
      <c r="ED1435">
        <v>31.6</v>
      </c>
      <c r="EE1435">
        <v>27.535</v>
      </c>
      <c r="EF1435">
        <v>62.726199999999999</v>
      </c>
      <c r="EG1435">
        <v>35.6571</v>
      </c>
      <c r="EH1435">
        <v>1</v>
      </c>
      <c r="EI1435">
        <v>-0.123154</v>
      </c>
      <c r="EJ1435">
        <v>-1.02508</v>
      </c>
      <c r="EK1435">
        <v>20.3263</v>
      </c>
      <c r="EL1435">
        <v>5.2527499999999998</v>
      </c>
      <c r="EM1435">
        <v>11.962</v>
      </c>
      <c r="EN1435">
        <v>4.9907599999999999</v>
      </c>
      <c r="EO1435">
        <v>3.2919399999999999</v>
      </c>
      <c r="EP1435">
        <v>9999</v>
      </c>
      <c r="EQ1435">
        <v>9999</v>
      </c>
      <c r="ER1435">
        <v>9999</v>
      </c>
      <c r="ES1435">
        <v>999.9</v>
      </c>
      <c r="ET1435">
        <v>4.9726800000000004</v>
      </c>
      <c r="EU1435">
        <v>1.87195</v>
      </c>
      <c r="EV1435">
        <v>1.87219</v>
      </c>
      <c r="EW1435">
        <v>1.8772</v>
      </c>
      <c r="EX1435">
        <v>1.8713500000000001</v>
      </c>
      <c r="EY1435">
        <v>1.8721099999999999</v>
      </c>
      <c r="EZ1435">
        <v>1.8717999999999999</v>
      </c>
      <c r="FA1435">
        <v>1.8686499999999999</v>
      </c>
      <c r="FB1435">
        <v>0</v>
      </c>
      <c r="FC1435">
        <v>0</v>
      </c>
      <c r="FD1435">
        <v>0</v>
      </c>
      <c r="FE1435">
        <v>0</v>
      </c>
      <c r="FF1435" t="s">
        <v>340</v>
      </c>
      <c r="FG1435" t="s">
        <v>341</v>
      </c>
      <c r="FH1435" t="s">
        <v>342</v>
      </c>
      <c r="FI1435" t="s">
        <v>342</v>
      </c>
      <c r="FJ1435" t="s">
        <v>342</v>
      </c>
      <c r="FK1435" t="s">
        <v>342</v>
      </c>
      <c r="FL1435">
        <v>0</v>
      </c>
      <c r="FM1435">
        <v>100</v>
      </c>
      <c r="FN1435">
        <v>100</v>
      </c>
      <c r="FO1435">
        <v>3.044</v>
      </c>
      <c r="FP1435">
        <v>0.22</v>
      </c>
      <c r="FQ1435">
        <v>-0.71234261683338174</v>
      </c>
      <c r="FR1435">
        <v>7.6898218637449396E-3</v>
      </c>
      <c r="FS1435">
        <v>1.5097418776848419E-6</v>
      </c>
      <c r="FT1435">
        <v>-9.8458676114205118E-11</v>
      </c>
      <c r="FU1435">
        <v>0.22001999999999461</v>
      </c>
      <c r="FV1435">
        <v>0</v>
      </c>
      <c r="FW1435">
        <v>0</v>
      </c>
      <c r="FX1435">
        <v>0</v>
      </c>
      <c r="FY1435">
        <v>3</v>
      </c>
      <c r="FZ1435">
        <v>2164</v>
      </c>
      <c r="GA1435">
        <v>-1</v>
      </c>
      <c r="GB1435">
        <v>-1</v>
      </c>
      <c r="GC1435">
        <v>135.6</v>
      </c>
      <c r="GD1435">
        <v>135.6</v>
      </c>
      <c r="GE1435">
        <v>1.1035200000000001</v>
      </c>
      <c r="GF1435">
        <v>2.63184</v>
      </c>
      <c r="GG1435">
        <v>1.7981</v>
      </c>
      <c r="GH1435">
        <v>2.3791500000000001</v>
      </c>
      <c r="GI1435">
        <v>1.5979000000000001</v>
      </c>
      <c r="GJ1435">
        <v>2.5366200000000001</v>
      </c>
      <c r="GK1435">
        <v>34.486400000000003</v>
      </c>
      <c r="GL1435">
        <v>24.1663</v>
      </c>
      <c r="GM1435">
        <v>18</v>
      </c>
      <c r="GN1435">
        <v>364.11099999999999</v>
      </c>
      <c r="GO1435">
        <v>673.69399999999996</v>
      </c>
      <c r="GP1435">
        <v>25.829899999999999</v>
      </c>
      <c r="GQ1435">
        <v>25.529499999999999</v>
      </c>
      <c r="GR1435">
        <v>29.9999</v>
      </c>
      <c r="GS1435">
        <v>25.5047</v>
      </c>
      <c r="GT1435">
        <v>25.524899999999999</v>
      </c>
      <c r="GU1435">
        <v>22.040700000000001</v>
      </c>
      <c r="GV1435">
        <v>38.527500000000003</v>
      </c>
      <c r="GW1435">
        <v>0</v>
      </c>
      <c r="GX1435">
        <v>25.83</v>
      </c>
      <c r="GY1435">
        <v>450</v>
      </c>
      <c r="GZ1435">
        <v>18.5</v>
      </c>
      <c r="HA1435">
        <v>100.828</v>
      </c>
      <c r="HB1435">
        <v>70.534899999999993</v>
      </c>
    </row>
    <row r="1436" spans="1:210" x14ac:dyDescent="0.3">
      <c r="A1436">
        <v>1420</v>
      </c>
      <c r="B1436">
        <v>1750761815</v>
      </c>
      <c r="C1436">
        <v>7095.9000000953674</v>
      </c>
      <c r="D1436" t="s">
        <v>3181</v>
      </c>
      <c r="E1436" t="s">
        <v>3182</v>
      </c>
      <c r="F1436" t="s">
        <v>336</v>
      </c>
      <c r="G1436">
        <v>1750761815</v>
      </c>
      <c r="H1436">
        <f t="shared" si="748"/>
        <v>2.6876971126453926E-4</v>
      </c>
      <c r="I1436">
        <f t="shared" si="749"/>
        <v>0.26876971126453925</v>
      </c>
      <c r="J1436">
        <f t="shared" si="750"/>
        <v>-1.4377532717898411</v>
      </c>
      <c r="K1436">
        <f t="shared" si="751"/>
        <v>452.94099999999997</v>
      </c>
      <c r="L1436">
        <f t="shared" si="752"/>
        <v>544.66172090385226</v>
      </c>
      <c r="M1436">
        <f t="shared" si="753"/>
        <v>55.174770453340486</v>
      </c>
      <c r="N1436">
        <f t="shared" si="754"/>
        <v>45.88337080570799</v>
      </c>
      <c r="O1436">
        <f t="shared" si="755"/>
        <v>2.2842522582889286E-2</v>
      </c>
      <c r="P1436">
        <f t="shared" si="756"/>
        <v>2.4162618592342104</v>
      </c>
      <c r="Q1436">
        <f t="shared" si="757"/>
        <v>2.2725118609180101E-2</v>
      </c>
      <c r="R1436">
        <f t="shared" si="758"/>
        <v>1.4213697420994246E-2</v>
      </c>
      <c r="S1436">
        <f t="shared" si="759"/>
        <v>0.11918415</v>
      </c>
      <c r="T1436">
        <f t="shared" si="760"/>
        <v>24.695161459646535</v>
      </c>
      <c r="U1436">
        <f t="shared" si="761"/>
        <v>24.5688</v>
      </c>
      <c r="V1436">
        <f t="shared" si="762"/>
        <v>3.0988476196638386</v>
      </c>
      <c r="W1436">
        <f t="shared" si="763"/>
        <v>61.523394258265895</v>
      </c>
      <c r="X1436">
        <f t="shared" si="764"/>
        <v>1.9305030584147995</v>
      </c>
      <c r="Y1436">
        <f t="shared" si="765"/>
        <v>3.1378357479934218</v>
      </c>
      <c r="Z1436">
        <f t="shared" si="766"/>
        <v>1.1683445612490391</v>
      </c>
      <c r="AA1436">
        <f t="shared" si="767"/>
        <v>-11.852744266766182</v>
      </c>
      <c r="AB1436">
        <f t="shared" si="768"/>
        <v>27.251544557073164</v>
      </c>
      <c r="AC1436">
        <f t="shared" si="769"/>
        <v>2.3778172256115702</v>
      </c>
      <c r="AD1436">
        <f t="shared" si="770"/>
        <v>17.895801665918551</v>
      </c>
      <c r="AE1436">
        <f t="shared" si="771"/>
        <v>-1.4377532717898411</v>
      </c>
      <c r="AF1436">
        <f t="shared" si="772"/>
        <v>0.26876971126453925</v>
      </c>
      <c r="AG1436">
        <f t="shared" si="773"/>
        <v>-1.4275024935233924</v>
      </c>
      <c r="AH1436">
        <v>458.47366973704408</v>
      </c>
      <c r="AI1436">
        <v>461.73461818181801</v>
      </c>
      <c r="AJ1436">
        <v>1.3170846618899301E-3</v>
      </c>
      <c r="AK1436">
        <v>84.076978181650844</v>
      </c>
      <c r="AL1436">
        <f t="shared" si="774"/>
        <v>0.26748561653345987</v>
      </c>
      <c r="AM1436">
        <v>18.467959569398779</v>
      </c>
      <c r="AN1436">
        <v>19.058332030075182</v>
      </c>
      <c r="AO1436">
        <v>-7.9189741902564567E-7</v>
      </c>
      <c r="AP1436">
        <v>90.497214367256092</v>
      </c>
      <c r="AQ1436">
        <v>0</v>
      </c>
      <c r="AR1436">
        <v>0</v>
      </c>
      <c r="AS1436">
        <f t="shared" si="775"/>
        <v>1</v>
      </c>
      <c r="AT1436">
        <f t="shared" si="776"/>
        <v>0</v>
      </c>
      <c r="AU1436">
        <f t="shared" si="777"/>
        <v>53968.400666251015</v>
      </c>
      <c r="AV1436">
        <f t="shared" si="778"/>
        <v>0.62728499999999998</v>
      </c>
      <c r="AW1436">
        <f t="shared" si="779"/>
        <v>0.50182800000000005</v>
      </c>
      <c r="AX1436">
        <f t="shared" si="780"/>
        <v>0.8</v>
      </c>
      <c r="AY1436">
        <f t="shared" si="781"/>
        <v>0.19</v>
      </c>
      <c r="AZ1436">
        <v>9</v>
      </c>
      <c r="BA1436">
        <v>1.88</v>
      </c>
      <c r="BB1436" t="s">
        <v>337</v>
      </c>
      <c r="BC1436">
        <v>2</v>
      </c>
      <c r="BD1436" t="b">
        <v>0</v>
      </c>
      <c r="BE1436">
        <v>1750761815</v>
      </c>
      <c r="BF1436">
        <v>452.94099999999997</v>
      </c>
      <c r="BG1436">
        <v>449.98</v>
      </c>
      <c r="BH1436">
        <v>19.057099999999998</v>
      </c>
      <c r="BI1436">
        <v>18.463899999999999</v>
      </c>
      <c r="BJ1436">
        <v>449.89699999999999</v>
      </c>
      <c r="BK1436">
        <v>18.8371</v>
      </c>
      <c r="BL1436">
        <v>400.005</v>
      </c>
      <c r="BM1436">
        <v>101.20099999999999</v>
      </c>
      <c r="BN1436">
        <v>9.9987999999999994E-2</v>
      </c>
      <c r="BO1436">
        <v>24.777999999999999</v>
      </c>
      <c r="BP1436">
        <v>24.5688</v>
      </c>
      <c r="BQ1436">
        <v>999.9</v>
      </c>
      <c r="BR1436">
        <v>0</v>
      </c>
      <c r="BS1436">
        <v>0</v>
      </c>
      <c r="BT1436">
        <v>10011</v>
      </c>
      <c r="BU1436">
        <v>0.62728499999999998</v>
      </c>
      <c r="BV1436">
        <v>8.4380799999999994</v>
      </c>
      <c r="BW1436">
        <v>2.9612699999999998</v>
      </c>
      <c r="BX1436">
        <v>461.74099999999999</v>
      </c>
      <c r="BY1436">
        <v>458.44499999999999</v>
      </c>
      <c r="BZ1436">
        <v>0.593248</v>
      </c>
      <c r="CA1436">
        <v>449.98</v>
      </c>
      <c r="CB1436">
        <v>18.463899999999999</v>
      </c>
      <c r="CC1436">
        <v>1.92859</v>
      </c>
      <c r="CD1436">
        <v>1.8685499999999999</v>
      </c>
      <c r="CE1436">
        <v>16.869900000000001</v>
      </c>
      <c r="CF1436">
        <v>16.372399999999999</v>
      </c>
      <c r="CG1436">
        <v>1750753677</v>
      </c>
      <c r="CH1436" t="s">
        <v>338</v>
      </c>
      <c r="CI1436">
        <v>1750753677</v>
      </c>
      <c r="CJ1436">
        <v>1750753673.5</v>
      </c>
      <c r="CK1436">
        <v>5</v>
      </c>
      <c r="CL1436">
        <v>2.1520000000000001</v>
      </c>
      <c r="CM1436">
        <v>-0.52400000000000002</v>
      </c>
      <c r="CN1436">
        <v>3.0179999999999998</v>
      </c>
      <c r="CO1436">
        <v>0.22</v>
      </c>
      <c r="CP1436">
        <v>450</v>
      </c>
      <c r="CQ1436">
        <v>19</v>
      </c>
      <c r="CR1436">
        <v>0.26</v>
      </c>
      <c r="CS1436">
        <v>0.17</v>
      </c>
      <c r="CT1436">
        <v>2.8762205000000001</v>
      </c>
      <c r="CU1436">
        <v>0.4767890431519633</v>
      </c>
      <c r="CV1436">
        <v>5.3256734970799691E-2</v>
      </c>
      <c r="CW1436">
        <v>1</v>
      </c>
      <c r="CX1436">
        <v>0</v>
      </c>
      <c r="CY1436">
        <v>0</v>
      </c>
      <c r="CZ1436">
        <v>0</v>
      </c>
      <c r="DA1436">
        <v>-1</v>
      </c>
      <c r="DB1436">
        <v>0.6010759</v>
      </c>
      <c r="DC1436">
        <v>-4.6231339587243382E-2</v>
      </c>
      <c r="DD1436">
        <v>4.7122326916229449E-3</v>
      </c>
      <c r="DE1436">
        <v>1</v>
      </c>
      <c r="DF1436">
        <v>2</v>
      </c>
      <c r="DG1436">
        <v>2</v>
      </c>
      <c r="DH1436" t="s">
        <v>339</v>
      </c>
      <c r="DI1436">
        <v>3.02467</v>
      </c>
      <c r="DJ1436">
        <v>2.6912799999999999</v>
      </c>
      <c r="DK1436">
        <v>0.10230400000000001</v>
      </c>
      <c r="DL1436">
        <v>0.102895</v>
      </c>
      <c r="DM1436">
        <v>0.101863</v>
      </c>
      <c r="DN1436">
        <v>0.10090300000000001</v>
      </c>
      <c r="DO1436">
        <v>25115.1</v>
      </c>
      <c r="DP1436">
        <v>16835.7</v>
      </c>
      <c r="DQ1436">
        <v>26535.5</v>
      </c>
      <c r="DR1436">
        <v>17051.8</v>
      </c>
      <c r="DS1436">
        <v>33898.6</v>
      </c>
      <c r="DT1436">
        <v>20022.5</v>
      </c>
      <c r="DU1436">
        <v>38652.699999999997</v>
      </c>
      <c r="DV1436">
        <v>22598.3</v>
      </c>
      <c r="DW1436">
        <v>1.82362</v>
      </c>
      <c r="DX1436">
        <v>2.2225799999999998</v>
      </c>
      <c r="DY1436">
        <v>7.7679799999999993E-2</v>
      </c>
      <c r="DZ1436">
        <v>0</v>
      </c>
      <c r="EA1436">
        <v>23.292100000000001</v>
      </c>
      <c r="EB1436">
        <v>999.9</v>
      </c>
      <c r="EC1436">
        <v>59.7</v>
      </c>
      <c r="ED1436">
        <v>31.6</v>
      </c>
      <c r="EE1436">
        <v>27.538900000000002</v>
      </c>
      <c r="EF1436">
        <v>62.466200000000001</v>
      </c>
      <c r="EG1436">
        <v>35.528799999999997</v>
      </c>
      <c r="EH1436">
        <v>1</v>
      </c>
      <c r="EI1436">
        <v>-0.123205</v>
      </c>
      <c r="EJ1436">
        <v>-1.02617</v>
      </c>
      <c r="EK1436">
        <v>20.3262</v>
      </c>
      <c r="EL1436">
        <v>5.2529899999999996</v>
      </c>
      <c r="EM1436">
        <v>11.962</v>
      </c>
      <c r="EN1436">
        <v>4.9909600000000003</v>
      </c>
      <c r="EO1436">
        <v>3.2918799999999999</v>
      </c>
      <c r="EP1436">
        <v>9999</v>
      </c>
      <c r="EQ1436">
        <v>9999</v>
      </c>
      <c r="ER1436">
        <v>9999</v>
      </c>
      <c r="ES1436">
        <v>999.9</v>
      </c>
      <c r="ET1436">
        <v>4.9726800000000004</v>
      </c>
      <c r="EU1436">
        <v>1.87195</v>
      </c>
      <c r="EV1436">
        <v>1.8721699999999999</v>
      </c>
      <c r="EW1436">
        <v>1.8771899999999999</v>
      </c>
      <c r="EX1436">
        <v>1.8713500000000001</v>
      </c>
      <c r="EY1436">
        <v>1.87212</v>
      </c>
      <c r="EZ1436">
        <v>1.8717999999999999</v>
      </c>
      <c r="FA1436">
        <v>1.8686700000000001</v>
      </c>
      <c r="FB1436">
        <v>0</v>
      </c>
      <c r="FC1436">
        <v>0</v>
      </c>
      <c r="FD1436">
        <v>0</v>
      </c>
      <c r="FE1436">
        <v>0</v>
      </c>
      <c r="FF1436" t="s">
        <v>340</v>
      </c>
      <c r="FG1436" t="s">
        <v>341</v>
      </c>
      <c r="FH1436" t="s">
        <v>342</v>
      </c>
      <c r="FI1436" t="s">
        <v>342</v>
      </c>
      <c r="FJ1436" t="s">
        <v>342</v>
      </c>
      <c r="FK1436" t="s">
        <v>342</v>
      </c>
      <c r="FL1436">
        <v>0</v>
      </c>
      <c r="FM1436">
        <v>100</v>
      </c>
      <c r="FN1436">
        <v>100</v>
      </c>
      <c r="FO1436">
        <v>3.044</v>
      </c>
      <c r="FP1436">
        <v>0.22</v>
      </c>
      <c r="FQ1436">
        <v>-0.71234261683338174</v>
      </c>
      <c r="FR1436">
        <v>7.6898218637449396E-3</v>
      </c>
      <c r="FS1436">
        <v>1.5097418776848419E-6</v>
      </c>
      <c r="FT1436">
        <v>-9.8458676114205118E-11</v>
      </c>
      <c r="FU1436">
        <v>0.22001999999999461</v>
      </c>
      <c r="FV1436">
        <v>0</v>
      </c>
      <c r="FW1436">
        <v>0</v>
      </c>
      <c r="FX1436">
        <v>0</v>
      </c>
      <c r="FY1436">
        <v>3</v>
      </c>
      <c r="FZ1436">
        <v>2164</v>
      </c>
      <c r="GA1436">
        <v>-1</v>
      </c>
      <c r="GB1436">
        <v>-1</v>
      </c>
      <c r="GC1436">
        <v>135.6</v>
      </c>
      <c r="GD1436">
        <v>135.69999999999999</v>
      </c>
      <c r="GE1436">
        <v>1.1035200000000001</v>
      </c>
      <c r="GF1436">
        <v>2.66235</v>
      </c>
      <c r="GG1436">
        <v>1.7981</v>
      </c>
      <c r="GH1436">
        <v>2.3791500000000001</v>
      </c>
      <c r="GI1436">
        <v>1.5979000000000001</v>
      </c>
      <c r="GJ1436">
        <v>2.4279799999999998</v>
      </c>
      <c r="GK1436">
        <v>34.4636</v>
      </c>
      <c r="GL1436">
        <v>24.157499999999999</v>
      </c>
      <c r="GM1436">
        <v>18</v>
      </c>
      <c r="GN1436">
        <v>363.98700000000002</v>
      </c>
      <c r="GO1436">
        <v>673.73900000000003</v>
      </c>
      <c r="GP1436">
        <v>25.829799999999999</v>
      </c>
      <c r="GQ1436">
        <v>25.528300000000002</v>
      </c>
      <c r="GR1436">
        <v>29.9999</v>
      </c>
      <c r="GS1436">
        <v>25.502800000000001</v>
      </c>
      <c r="GT1436">
        <v>25.523</v>
      </c>
      <c r="GU1436">
        <v>22.041499999999999</v>
      </c>
      <c r="GV1436">
        <v>38.527500000000003</v>
      </c>
      <c r="GW1436">
        <v>0</v>
      </c>
      <c r="GX1436">
        <v>25.83</v>
      </c>
      <c r="GY1436">
        <v>450</v>
      </c>
      <c r="GZ1436">
        <v>18.5</v>
      </c>
      <c r="HA1436">
        <v>100.827</v>
      </c>
      <c r="HB1436">
        <v>70.535300000000007</v>
      </c>
    </row>
    <row r="1437" spans="1:210" x14ac:dyDescent="0.3">
      <c r="A1437">
        <v>1421</v>
      </c>
      <c r="B1437">
        <v>1750761820</v>
      </c>
      <c r="C1437">
        <v>7100.9000000953674</v>
      </c>
      <c r="D1437" t="s">
        <v>3183</v>
      </c>
      <c r="E1437" t="s">
        <v>3184</v>
      </c>
      <c r="F1437" t="s">
        <v>336</v>
      </c>
      <c r="G1437">
        <v>1750761820</v>
      </c>
      <c r="H1437">
        <f t="shared" si="748"/>
        <v>2.6683640932289888E-4</v>
      </c>
      <c r="I1437">
        <f t="shared" si="749"/>
        <v>0.26683640932289887</v>
      </c>
      <c r="J1437">
        <f t="shared" si="750"/>
        <v>-1.4331905184080738</v>
      </c>
      <c r="K1437">
        <f t="shared" si="751"/>
        <v>452.97699999999998</v>
      </c>
      <c r="L1437">
        <f t="shared" si="752"/>
        <v>545.14055533021769</v>
      </c>
      <c r="M1437">
        <f t="shared" si="753"/>
        <v>55.223360805465234</v>
      </c>
      <c r="N1437">
        <f t="shared" si="754"/>
        <v>45.887087399733993</v>
      </c>
      <c r="O1437">
        <f t="shared" si="755"/>
        <v>2.2668250662323457E-2</v>
      </c>
      <c r="P1437">
        <f t="shared" si="756"/>
        <v>2.4116529661097035</v>
      </c>
      <c r="Q1437">
        <f t="shared" si="757"/>
        <v>2.2552406657228366E-2</v>
      </c>
      <c r="R1437">
        <f t="shared" si="758"/>
        <v>1.4105613238084378E-2</v>
      </c>
      <c r="S1437">
        <f t="shared" si="759"/>
        <v>0.11663491999999999</v>
      </c>
      <c r="T1437">
        <f t="shared" si="760"/>
        <v>24.694100738452558</v>
      </c>
      <c r="U1437">
        <f t="shared" si="761"/>
        <v>24.568100000000001</v>
      </c>
      <c r="V1437">
        <f t="shared" si="762"/>
        <v>3.0987178763474468</v>
      </c>
      <c r="W1437">
        <f t="shared" si="763"/>
        <v>61.509304364465855</v>
      </c>
      <c r="X1437">
        <f t="shared" si="764"/>
        <v>1.9298880562419998</v>
      </c>
      <c r="Y1437">
        <f t="shared" si="765"/>
        <v>3.1375546775926519</v>
      </c>
      <c r="Z1437">
        <f t="shared" si="766"/>
        <v>1.168829820105447</v>
      </c>
      <c r="AA1437">
        <f t="shared" si="767"/>
        <v>-11.76748565113984</v>
      </c>
      <c r="AB1437">
        <f t="shared" si="768"/>
        <v>27.095550033335755</v>
      </c>
      <c r="AC1437">
        <f t="shared" si="769"/>
        <v>2.3686979725564612</v>
      </c>
      <c r="AD1437">
        <f t="shared" si="770"/>
        <v>17.813397274752376</v>
      </c>
      <c r="AE1437">
        <f t="shared" si="771"/>
        <v>-1.4331905184080738</v>
      </c>
      <c r="AF1437">
        <f t="shared" si="772"/>
        <v>0.26683640932289887</v>
      </c>
      <c r="AG1437">
        <f t="shared" si="773"/>
        <v>-1.4547665995145573</v>
      </c>
      <c r="AH1437">
        <v>458.43835015781161</v>
      </c>
      <c r="AI1437">
        <v>461.76954545454561</v>
      </c>
      <c r="AJ1437">
        <v>4.556386954005617E-4</v>
      </c>
      <c r="AK1437">
        <v>84.076978181650844</v>
      </c>
      <c r="AL1437">
        <f t="shared" si="774"/>
        <v>0.26547555897928266</v>
      </c>
      <c r="AM1437">
        <v>18.464807869859651</v>
      </c>
      <c r="AN1437">
        <v>19.050821203007509</v>
      </c>
      <c r="AO1437">
        <v>-1.848939414918819E-6</v>
      </c>
      <c r="AP1437">
        <v>90.497214367256092</v>
      </c>
      <c r="AQ1437">
        <v>0</v>
      </c>
      <c r="AR1437">
        <v>0</v>
      </c>
      <c r="AS1437">
        <f t="shared" si="775"/>
        <v>1</v>
      </c>
      <c r="AT1437">
        <f t="shared" si="776"/>
        <v>0</v>
      </c>
      <c r="AU1437">
        <f t="shared" si="777"/>
        <v>53813.5295591752</v>
      </c>
      <c r="AV1437">
        <f t="shared" si="778"/>
        <v>0.61386799999999997</v>
      </c>
      <c r="AW1437">
        <f t="shared" si="779"/>
        <v>0.49109439999999999</v>
      </c>
      <c r="AX1437">
        <f t="shared" si="780"/>
        <v>0.8</v>
      </c>
      <c r="AY1437">
        <f t="shared" si="781"/>
        <v>0.19</v>
      </c>
      <c r="AZ1437">
        <v>9</v>
      </c>
      <c r="BA1437">
        <v>1.88</v>
      </c>
      <c r="BB1437" t="s">
        <v>337</v>
      </c>
      <c r="BC1437">
        <v>2</v>
      </c>
      <c r="BD1437" t="b">
        <v>0</v>
      </c>
      <c r="BE1437">
        <v>1750761820</v>
      </c>
      <c r="BF1437">
        <v>452.97699999999998</v>
      </c>
      <c r="BG1437">
        <v>450.024</v>
      </c>
      <c r="BH1437">
        <v>19.050999999999998</v>
      </c>
      <c r="BI1437">
        <v>18.462</v>
      </c>
      <c r="BJ1437">
        <v>449.93299999999999</v>
      </c>
      <c r="BK1437">
        <v>18.831</v>
      </c>
      <c r="BL1437">
        <v>399.96199999999999</v>
      </c>
      <c r="BM1437">
        <v>101.20099999999999</v>
      </c>
      <c r="BN1437">
        <v>0.10014199999999999</v>
      </c>
      <c r="BO1437">
        <v>24.776499999999999</v>
      </c>
      <c r="BP1437">
        <v>24.568100000000001</v>
      </c>
      <c r="BQ1437">
        <v>999.9</v>
      </c>
      <c r="BR1437">
        <v>0</v>
      </c>
      <c r="BS1437">
        <v>0</v>
      </c>
      <c r="BT1437">
        <v>9981</v>
      </c>
      <c r="BU1437">
        <v>0.61386799999999997</v>
      </c>
      <c r="BV1437">
        <v>8.4380799999999994</v>
      </c>
      <c r="BW1437">
        <v>2.9533999999999998</v>
      </c>
      <c r="BX1437">
        <v>461.77499999999998</v>
      </c>
      <c r="BY1437">
        <v>458.48899999999998</v>
      </c>
      <c r="BZ1437">
        <v>0.58899699999999999</v>
      </c>
      <c r="CA1437">
        <v>450.024</v>
      </c>
      <c r="CB1437">
        <v>18.462</v>
      </c>
      <c r="CC1437">
        <v>1.92798</v>
      </c>
      <c r="CD1437">
        <v>1.8683700000000001</v>
      </c>
      <c r="CE1437">
        <v>16.864899999999999</v>
      </c>
      <c r="CF1437">
        <v>16.370899999999999</v>
      </c>
      <c r="CG1437">
        <v>1750753677</v>
      </c>
      <c r="CH1437" t="s">
        <v>338</v>
      </c>
      <c r="CI1437">
        <v>1750753677</v>
      </c>
      <c r="CJ1437">
        <v>1750753673.5</v>
      </c>
      <c r="CK1437">
        <v>5</v>
      </c>
      <c r="CL1437">
        <v>2.1520000000000001</v>
      </c>
      <c r="CM1437">
        <v>-0.52400000000000002</v>
      </c>
      <c r="CN1437">
        <v>3.0179999999999998</v>
      </c>
      <c r="CO1437">
        <v>0.22</v>
      </c>
      <c r="CP1437">
        <v>450</v>
      </c>
      <c r="CQ1437">
        <v>19</v>
      </c>
      <c r="CR1437">
        <v>0.26</v>
      </c>
      <c r="CS1437">
        <v>0.17</v>
      </c>
      <c r="CT1437">
        <v>2.9075799999999998</v>
      </c>
      <c r="CU1437">
        <v>0.42115881533101163</v>
      </c>
      <c r="CV1437">
        <v>5.0158839991254693E-2</v>
      </c>
      <c r="CW1437">
        <v>1</v>
      </c>
      <c r="CX1437">
        <v>0</v>
      </c>
      <c r="CY1437">
        <v>0</v>
      </c>
      <c r="CZ1437">
        <v>0</v>
      </c>
      <c r="DA1437">
        <v>-1</v>
      </c>
      <c r="DB1437">
        <v>0.59745331707317073</v>
      </c>
      <c r="DC1437">
        <v>-4.0281010452961667E-2</v>
      </c>
      <c r="DD1437">
        <v>4.0901842312793318E-3</v>
      </c>
      <c r="DE1437">
        <v>1</v>
      </c>
      <c r="DF1437">
        <v>2</v>
      </c>
      <c r="DG1437">
        <v>2</v>
      </c>
      <c r="DH1437" t="s">
        <v>339</v>
      </c>
      <c r="DI1437">
        <v>3.0246200000000001</v>
      </c>
      <c r="DJ1437">
        <v>2.69143</v>
      </c>
      <c r="DK1437">
        <v>0.10231</v>
      </c>
      <c r="DL1437">
        <v>0.10290299999999999</v>
      </c>
      <c r="DM1437">
        <v>0.10184</v>
      </c>
      <c r="DN1437">
        <v>0.100897</v>
      </c>
      <c r="DO1437">
        <v>25115</v>
      </c>
      <c r="DP1437">
        <v>16836</v>
      </c>
      <c r="DQ1437">
        <v>26535.5</v>
      </c>
      <c r="DR1437">
        <v>17052.2</v>
      </c>
      <c r="DS1437">
        <v>33899.599999999999</v>
      </c>
      <c r="DT1437">
        <v>20023</v>
      </c>
      <c r="DU1437">
        <v>38652.800000000003</v>
      </c>
      <c r="DV1437">
        <v>22598.7</v>
      </c>
      <c r="DW1437">
        <v>1.8234999999999999</v>
      </c>
      <c r="DX1437">
        <v>2.2225799999999998</v>
      </c>
      <c r="DY1437">
        <v>7.7634999999999996E-2</v>
      </c>
      <c r="DZ1437">
        <v>0</v>
      </c>
      <c r="EA1437">
        <v>23.292100000000001</v>
      </c>
      <c r="EB1437">
        <v>999.9</v>
      </c>
      <c r="EC1437">
        <v>59.7</v>
      </c>
      <c r="ED1437">
        <v>31.6</v>
      </c>
      <c r="EE1437">
        <v>27.538699999999999</v>
      </c>
      <c r="EF1437">
        <v>62.806199999999997</v>
      </c>
      <c r="EG1437">
        <v>35.789299999999997</v>
      </c>
      <c r="EH1437">
        <v>1</v>
      </c>
      <c r="EI1437">
        <v>-0.123667</v>
      </c>
      <c r="EJ1437">
        <v>-1.0269900000000001</v>
      </c>
      <c r="EK1437">
        <v>20.3262</v>
      </c>
      <c r="EL1437">
        <v>5.2531100000000004</v>
      </c>
      <c r="EM1437">
        <v>11.962</v>
      </c>
      <c r="EN1437">
        <v>4.9905600000000003</v>
      </c>
      <c r="EO1437">
        <v>3.2918799999999999</v>
      </c>
      <c r="EP1437">
        <v>9999</v>
      </c>
      <c r="EQ1437">
        <v>9999</v>
      </c>
      <c r="ER1437">
        <v>9999</v>
      </c>
      <c r="ES1437">
        <v>999.9</v>
      </c>
      <c r="ET1437">
        <v>4.9726699999999999</v>
      </c>
      <c r="EU1437">
        <v>1.8719399999999999</v>
      </c>
      <c r="EV1437">
        <v>1.87216</v>
      </c>
      <c r="EW1437">
        <v>1.8772</v>
      </c>
      <c r="EX1437">
        <v>1.8713599999999999</v>
      </c>
      <c r="EY1437">
        <v>1.8721099999999999</v>
      </c>
      <c r="EZ1437">
        <v>1.8717999999999999</v>
      </c>
      <c r="FA1437">
        <v>1.8686700000000001</v>
      </c>
      <c r="FB1437">
        <v>0</v>
      </c>
      <c r="FC1437">
        <v>0</v>
      </c>
      <c r="FD1437">
        <v>0</v>
      </c>
      <c r="FE1437">
        <v>0</v>
      </c>
      <c r="FF1437" t="s">
        <v>340</v>
      </c>
      <c r="FG1437" t="s">
        <v>341</v>
      </c>
      <c r="FH1437" t="s">
        <v>342</v>
      </c>
      <c r="FI1437" t="s">
        <v>342</v>
      </c>
      <c r="FJ1437" t="s">
        <v>342</v>
      </c>
      <c r="FK1437" t="s">
        <v>342</v>
      </c>
      <c r="FL1437">
        <v>0</v>
      </c>
      <c r="FM1437">
        <v>100</v>
      </c>
      <c r="FN1437">
        <v>100</v>
      </c>
      <c r="FO1437">
        <v>3.044</v>
      </c>
      <c r="FP1437">
        <v>0.22</v>
      </c>
      <c r="FQ1437">
        <v>-0.71234261683338174</v>
      </c>
      <c r="FR1437">
        <v>7.6898218637449396E-3</v>
      </c>
      <c r="FS1437">
        <v>1.5097418776848419E-6</v>
      </c>
      <c r="FT1437">
        <v>-9.8458676114205118E-11</v>
      </c>
      <c r="FU1437">
        <v>0.22001999999999461</v>
      </c>
      <c r="FV1437">
        <v>0</v>
      </c>
      <c r="FW1437">
        <v>0</v>
      </c>
      <c r="FX1437">
        <v>0</v>
      </c>
      <c r="FY1437">
        <v>3</v>
      </c>
      <c r="FZ1437">
        <v>2164</v>
      </c>
      <c r="GA1437">
        <v>-1</v>
      </c>
      <c r="GB1437">
        <v>-1</v>
      </c>
      <c r="GC1437">
        <v>135.69999999999999</v>
      </c>
      <c r="GD1437">
        <v>135.80000000000001</v>
      </c>
      <c r="GE1437">
        <v>1.1035200000000001</v>
      </c>
      <c r="GF1437">
        <v>2.6415999999999999</v>
      </c>
      <c r="GG1437">
        <v>1.7981</v>
      </c>
      <c r="GH1437">
        <v>2.3803700000000001</v>
      </c>
      <c r="GI1437">
        <v>1.5979000000000001</v>
      </c>
      <c r="GJ1437">
        <v>2.5756800000000002</v>
      </c>
      <c r="GK1437">
        <v>34.4636</v>
      </c>
      <c r="GL1437">
        <v>24.1663</v>
      </c>
      <c r="GM1437">
        <v>18</v>
      </c>
      <c r="GN1437">
        <v>363.92</v>
      </c>
      <c r="GO1437">
        <v>673.72799999999995</v>
      </c>
      <c r="GP1437">
        <v>25.829799999999999</v>
      </c>
      <c r="GQ1437">
        <v>25.526800000000001</v>
      </c>
      <c r="GR1437">
        <v>29.9999</v>
      </c>
      <c r="GS1437">
        <v>25.501799999999999</v>
      </c>
      <c r="GT1437">
        <v>25.522200000000002</v>
      </c>
      <c r="GU1437">
        <v>22.0412</v>
      </c>
      <c r="GV1437">
        <v>38.527500000000003</v>
      </c>
      <c r="GW1437">
        <v>0</v>
      </c>
      <c r="GX1437">
        <v>25.83</v>
      </c>
      <c r="GY1437">
        <v>450</v>
      </c>
      <c r="GZ1437">
        <v>18.5</v>
      </c>
      <c r="HA1437">
        <v>100.828</v>
      </c>
      <c r="HB1437">
        <v>70.536699999999996</v>
      </c>
    </row>
    <row r="1438" spans="1:210" x14ac:dyDescent="0.3">
      <c r="A1438">
        <v>1422</v>
      </c>
      <c r="B1438">
        <v>1750761825</v>
      </c>
      <c r="C1438">
        <v>7105.9000000953674</v>
      </c>
      <c r="D1438" t="s">
        <v>3185</v>
      </c>
      <c r="E1438" t="s">
        <v>3186</v>
      </c>
      <c r="F1438" t="s">
        <v>336</v>
      </c>
      <c r="G1438">
        <v>1750761825</v>
      </c>
      <c r="H1438">
        <f t="shared" si="748"/>
        <v>2.6415614319581776E-4</v>
      </c>
      <c r="I1438">
        <f t="shared" si="749"/>
        <v>0.26415614319581776</v>
      </c>
      <c r="J1438">
        <f t="shared" si="750"/>
        <v>-1.4417423581413082</v>
      </c>
      <c r="K1438">
        <f t="shared" si="751"/>
        <v>452.97399999999999</v>
      </c>
      <c r="L1438">
        <f t="shared" si="752"/>
        <v>546.66664785751243</v>
      </c>
      <c r="M1438">
        <f t="shared" si="753"/>
        <v>55.377264515968314</v>
      </c>
      <c r="N1438">
        <f t="shared" si="754"/>
        <v>45.886210755982397</v>
      </c>
      <c r="O1438">
        <f t="shared" si="755"/>
        <v>2.2463241579540525E-2</v>
      </c>
      <c r="P1438">
        <f t="shared" si="756"/>
        <v>2.4201588548741064</v>
      </c>
      <c r="Q1438">
        <f t="shared" si="757"/>
        <v>2.2349875506372165E-2</v>
      </c>
      <c r="R1438">
        <f t="shared" si="758"/>
        <v>1.3978810280537816E-2</v>
      </c>
      <c r="S1438">
        <f t="shared" si="759"/>
        <v>0.12173242999999999</v>
      </c>
      <c r="T1438">
        <f t="shared" si="760"/>
        <v>24.694436243764539</v>
      </c>
      <c r="U1438">
        <f t="shared" si="761"/>
        <v>24.557700000000001</v>
      </c>
      <c r="V1438">
        <f t="shared" si="762"/>
        <v>3.0967908205901331</v>
      </c>
      <c r="W1438">
        <f t="shared" si="763"/>
        <v>61.490811124466184</v>
      </c>
      <c r="X1438">
        <f t="shared" si="764"/>
        <v>1.92921564894096</v>
      </c>
      <c r="Y1438">
        <f t="shared" si="765"/>
        <v>3.1374047823762679</v>
      </c>
      <c r="Z1438">
        <f t="shared" si="766"/>
        <v>1.1675751716491731</v>
      </c>
      <c r="AA1438">
        <f t="shared" si="767"/>
        <v>-11.649285914935563</v>
      </c>
      <c r="AB1438">
        <f t="shared" si="768"/>
        <v>28.443681712106077</v>
      </c>
      <c r="AC1438">
        <f t="shared" si="769"/>
        <v>2.4776728471439244</v>
      </c>
      <c r="AD1438">
        <f t="shared" si="770"/>
        <v>19.393801074314439</v>
      </c>
      <c r="AE1438">
        <f t="shared" si="771"/>
        <v>-1.4417423581413082</v>
      </c>
      <c r="AF1438">
        <f t="shared" si="772"/>
        <v>0.26415614319581776</v>
      </c>
      <c r="AG1438">
        <f t="shared" si="773"/>
        <v>-1.4334191203559246</v>
      </c>
      <c r="AH1438">
        <v>458.49527819226762</v>
      </c>
      <c r="AI1438">
        <v>461.77749090909072</v>
      </c>
      <c r="AJ1438">
        <v>2.0640910341768301E-4</v>
      </c>
      <c r="AK1438">
        <v>84.076978181650844</v>
      </c>
      <c r="AL1438">
        <f t="shared" si="774"/>
        <v>0.26429776446567799</v>
      </c>
      <c r="AM1438">
        <v>18.46286106947705</v>
      </c>
      <c r="AN1438">
        <v>19.04588496240601</v>
      </c>
      <c r="AO1438">
        <v>-1.326586642043288E-6</v>
      </c>
      <c r="AP1438">
        <v>90.497214367256092</v>
      </c>
      <c r="AQ1438">
        <v>0</v>
      </c>
      <c r="AR1438">
        <v>0</v>
      </c>
      <c r="AS1438">
        <f t="shared" si="775"/>
        <v>1</v>
      </c>
      <c r="AT1438">
        <f t="shared" si="776"/>
        <v>0</v>
      </c>
      <c r="AU1438">
        <f t="shared" si="777"/>
        <v>54100.048036092878</v>
      </c>
      <c r="AV1438">
        <f t="shared" si="778"/>
        <v>0.64069699999999996</v>
      </c>
      <c r="AW1438">
        <f t="shared" si="779"/>
        <v>0.51255759999999995</v>
      </c>
      <c r="AX1438">
        <f t="shared" si="780"/>
        <v>0.8</v>
      </c>
      <c r="AY1438">
        <f t="shared" si="781"/>
        <v>0.19</v>
      </c>
      <c r="AZ1438">
        <v>9</v>
      </c>
      <c r="BA1438">
        <v>1.88</v>
      </c>
      <c r="BB1438" t="s">
        <v>337</v>
      </c>
      <c r="BC1438">
        <v>2</v>
      </c>
      <c r="BD1438" t="b">
        <v>0</v>
      </c>
      <c r="BE1438">
        <v>1750761825</v>
      </c>
      <c r="BF1438">
        <v>452.97399999999999</v>
      </c>
      <c r="BG1438">
        <v>450.00099999999998</v>
      </c>
      <c r="BH1438">
        <v>19.044599999999999</v>
      </c>
      <c r="BI1438">
        <v>18.4619</v>
      </c>
      <c r="BJ1438">
        <v>449.93</v>
      </c>
      <c r="BK1438">
        <v>18.8246</v>
      </c>
      <c r="BL1438">
        <v>400.22800000000001</v>
      </c>
      <c r="BM1438">
        <v>101.2</v>
      </c>
      <c r="BN1438">
        <v>9.9877599999999997E-2</v>
      </c>
      <c r="BO1438">
        <v>24.775700000000001</v>
      </c>
      <c r="BP1438">
        <v>24.557700000000001</v>
      </c>
      <c r="BQ1438">
        <v>999.9</v>
      </c>
      <c r="BR1438">
        <v>0</v>
      </c>
      <c r="BS1438">
        <v>0</v>
      </c>
      <c r="BT1438">
        <v>10036.5</v>
      </c>
      <c r="BU1438">
        <v>0.64069699999999996</v>
      </c>
      <c r="BV1438">
        <v>8.4380799999999994</v>
      </c>
      <c r="BW1438">
        <v>2.9733299999999998</v>
      </c>
      <c r="BX1438">
        <v>461.76799999999997</v>
      </c>
      <c r="BY1438">
        <v>458.46499999999997</v>
      </c>
      <c r="BZ1438">
        <v>0.58273299999999995</v>
      </c>
      <c r="CA1438">
        <v>450.00099999999998</v>
      </c>
      <c r="CB1438">
        <v>18.4619</v>
      </c>
      <c r="CC1438">
        <v>1.9273199999999999</v>
      </c>
      <c r="CD1438">
        <v>1.8683399999999999</v>
      </c>
      <c r="CE1438">
        <v>16.859500000000001</v>
      </c>
      <c r="CF1438">
        <v>16.3706</v>
      </c>
      <c r="CG1438">
        <v>1750753677</v>
      </c>
      <c r="CH1438" t="s">
        <v>338</v>
      </c>
      <c r="CI1438">
        <v>1750753677</v>
      </c>
      <c r="CJ1438">
        <v>1750753673.5</v>
      </c>
      <c r="CK1438">
        <v>5</v>
      </c>
      <c r="CL1438">
        <v>2.1520000000000001</v>
      </c>
      <c r="CM1438">
        <v>-0.52400000000000002</v>
      </c>
      <c r="CN1438">
        <v>3.0179999999999998</v>
      </c>
      <c r="CO1438">
        <v>0.22</v>
      </c>
      <c r="CP1438">
        <v>450</v>
      </c>
      <c r="CQ1438">
        <v>19</v>
      </c>
      <c r="CR1438">
        <v>0.26</v>
      </c>
      <c r="CS1438">
        <v>0.17</v>
      </c>
      <c r="CT1438">
        <v>2.933341951219512</v>
      </c>
      <c r="CU1438">
        <v>0.2111462717770024</v>
      </c>
      <c r="CV1438">
        <v>3.560246012461004E-2</v>
      </c>
      <c r="CW1438">
        <v>1</v>
      </c>
      <c r="CX1438">
        <v>0</v>
      </c>
      <c r="CY1438">
        <v>0</v>
      </c>
      <c r="CZ1438">
        <v>0</v>
      </c>
      <c r="DA1438">
        <v>-1</v>
      </c>
      <c r="DB1438">
        <v>0.59390190243902441</v>
      </c>
      <c r="DC1438">
        <v>-5.0442668989545518E-2</v>
      </c>
      <c r="DD1438">
        <v>5.0155881925563906E-3</v>
      </c>
      <c r="DE1438">
        <v>1</v>
      </c>
      <c r="DF1438">
        <v>2</v>
      </c>
      <c r="DG1438">
        <v>2</v>
      </c>
      <c r="DH1438" t="s">
        <v>339</v>
      </c>
      <c r="DI1438">
        <v>3.0249199999999998</v>
      </c>
      <c r="DJ1438">
        <v>2.6911700000000001</v>
      </c>
      <c r="DK1438">
        <v>0.102309</v>
      </c>
      <c r="DL1438">
        <v>0.102899</v>
      </c>
      <c r="DM1438">
        <v>0.101815</v>
      </c>
      <c r="DN1438">
        <v>0.100896</v>
      </c>
      <c r="DO1438">
        <v>25115</v>
      </c>
      <c r="DP1438">
        <v>16836.2</v>
      </c>
      <c r="DQ1438">
        <v>26535.5</v>
      </c>
      <c r="DR1438">
        <v>17052.400000000001</v>
      </c>
      <c r="DS1438">
        <v>33900.6</v>
      </c>
      <c r="DT1438">
        <v>20023.2</v>
      </c>
      <c r="DU1438">
        <v>38652.800000000003</v>
      </c>
      <c r="DV1438">
        <v>22599</v>
      </c>
      <c r="DW1438">
        <v>1.8241799999999999</v>
      </c>
      <c r="DX1438">
        <v>2.2223000000000002</v>
      </c>
      <c r="DY1438">
        <v>7.7053899999999995E-2</v>
      </c>
      <c r="DZ1438">
        <v>0</v>
      </c>
      <c r="EA1438">
        <v>23.2912</v>
      </c>
      <c r="EB1438">
        <v>999.9</v>
      </c>
      <c r="EC1438">
        <v>59.7</v>
      </c>
      <c r="ED1438">
        <v>31.6</v>
      </c>
      <c r="EE1438">
        <v>27.537199999999999</v>
      </c>
      <c r="EF1438">
        <v>62.336199999999998</v>
      </c>
      <c r="EG1438">
        <v>35.424700000000001</v>
      </c>
      <c r="EH1438">
        <v>1</v>
      </c>
      <c r="EI1438">
        <v>-0.12364799999999999</v>
      </c>
      <c r="EJ1438">
        <v>-1.02729</v>
      </c>
      <c r="EK1438">
        <v>20.3262</v>
      </c>
      <c r="EL1438">
        <v>5.2531100000000004</v>
      </c>
      <c r="EM1438">
        <v>11.962</v>
      </c>
      <c r="EN1438">
        <v>4.9910399999999999</v>
      </c>
      <c r="EO1438">
        <v>3.29182</v>
      </c>
      <c r="EP1438">
        <v>9999</v>
      </c>
      <c r="EQ1438">
        <v>9999</v>
      </c>
      <c r="ER1438">
        <v>9999</v>
      </c>
      <c r="ES1438">
        <v>999.9</v>
      </c>
      <c r="ET1438">
        <v>4.9726800000000004</v>
      </c>
      <c r="EU1438">
        <v>1.87195</v>
      </c>
      <c r="EV1438">
        <v>1.8721699999999999</v>
      </c>
      <c r="EW1438">
        <v>1.8772200000000001</v>
      </c>
      <c r="EX1438">
        <v>1.8713500000000001</v>
      </c>
      <c r="EY1438">
        <v>1.8721099999999999</v>
      </c>
      <c r="EZ1438">
        <v>1.8717999999999999</v>
      </c>
      <c r="FA1438">
        <v>1.8686499999999999</v>
      </c>
      <c r="FB1438">
        <v>0</v>
      </c>
      <c r="FC1438">
        <v>0</v>
      </c>
      <c r="FD1438">
        <v>0</v>
      </c>
      <c r="FE1438">
        <v>0</v>
      </c>
      <c r="FF1438" t="s">
        <v>340</v>
      </c>
      <c r="FG1438" t="s">
        <v>341</v>
      </c>
      <c r="FH1438" t="s">
        <v>342</v>
      </c>
      <c r="FI1438" t="s">
        <v>342</v>
      </c>
      <c r="FJ1438" t="s">
        <v>342</v>
      </c>
      <c r="FK1438" t="s">
        <v>342</v>
      </c>
      <c r="FL1438">
        <v>0</v>
      </c>
      <c r="FM1438">
        <v>100</v>
      </c>
      <c r="FN1438">
        <v>100</v>
      </c>
      <c r="FO1438">
        <v>3.044</v>
      </c>
      <c r="FP1438">
        <v>0.22</v>
      </c>
      <c r="FQ1438">
        <v>-0.71234261683338174</v>
      </c>
      <c r="FR1438">
        <v>7.6898218637449396E-3</v>
      </c>
      <c r="FS1438">
        <v>1.5097418776848419E-6</v>
      </c>
      <c r="FT1438">
        <v>-9.8458676114205118E-11</v>
      </c>
      <c r="FU1438">
        <v>0.22001999999999461</v>
      </c>
      <c r="FV1438">
        <v>0</v>
      </c>
      <c r="FW1438">
        <v>0</v>
      </c>
      <c r="FX1438">
        <v>0</v>
      </c>
      <c r="FY1438">
        <v>3</v>
      </c>
      <c r="FZ1438">
        <v>2164</v>
      </c>
      <c r="GA1438">
        <v>-1</v>
      </c>
      <c r="GB1438">
        <v>-1</v>
      </c>
      <c r="GC1438">
        <v>135.80000000000001</v>
      </c>
      <c r="GD1438">
        <v>135.9</v>
      </c>
      <c r="GE1438">
        <v>1.10229</v>
      </c>
      <c r="GF1438">
        <v>2.6403799999999999</v>
      </c>
      <c r="GG1438">
        <v>1.7981</v>
      </c>
      <c r="GH1438">
        <v>2.3803700000000001</v>
      </c>
      <c r="GI1438">
        <v>1.5979000000000001</v>
      </c>
      <c r="GJ1438">
        <v>2.49268</v>
      </c>
      <c r="GK1438">
        <v>34.4636</v>
      </c>
      <c r="GL1438">
        <v>24.157499999999999</v>
      </c>
      <c r="GM1438">
        <v>18</v>
      </c>
      <c r="GN1438">
        <v>364.25400000000002</v>
      </c>
      <c r="GO1438">
        <v>673.46299999999997</v>
      </c>
      <c r="GP1438">
        <v>25.829799999999999</v>
      </c>
      <c r="GQ1438">
        <v>25.525200000000002</v>
      </c>
      <c r="GR1438">
        <v>30</v>
      </c>
      <c r="GS1438">
        <v>25.500499999999999</v>
      </c>
      <c r="GT1438">
        <v>25.520499999999998</v>
      </c>
      <c r="GU1438">
        <v>22.039899999999999</v>
      </c>
      <c r="GV1438">
        <v>38.527500000000003</v>
      </c>
      <c r="GW1438">
        <v>0</v>
      </c>
      <c r="GX1438">
        <v>25.83</v>
      </c>
      <c r="GY1438">
        <v>450</v>
      </c>
      <c r="GZ1438">
        <v>18.5</v>
      </c>
      <c r="HA1438">
        <v>100.828</v>
      </c>
      <c r="HB1438">
        <v>70.537499999999994</v>
      </c>
    </row>
    <row r="1439" spans="1:210" x14ac:dyDescent="0.3">
      <c r="A1439">
        <v>1423</v>
      </c>
      <c r="B1439">
        <v>1750761830</v>
      </c>
      <c r="C1439">
        <v>7110.9000000953674</v>
      </c>
      <c r="D1439" t="s">
        <v>3187</v>
      </c>
      <c r="E1439" t="s">
        <v>3188</v>
      </c>
      <c r="F1439" t="s">
        <v>336</v>
      </c>
      <c r="G1439">
        <v>1750761830</v>
      </c>
      <c r="H1439">
        <f t="shared" si="748"/>
        <v>2.6324854633061329E-4</v>
      </c>
      <c r="I1439">
        <f t="shared" si="749"/>
        <v>0.26324854633061329</v>
      </c>
      <c r="J1439">
        <f t="shared" si="750"/>
        <v>-1.4662138939909879</v>
      </c>
      <c r="K1439">
        <f t="shared" si="751"/>
        <v>453.036</v>
      </c>
      <c r="L1439">
        <f t="shared" si="752"/>
        <v>548.87228466519207</v>
      </c>
      <c r="M1439">
        <f t="shared" si="753"/>
        <v>55.601318444208324</v>
      </c>
      <c r="N1439">
        <f t="shared" si="754"/>
        <v>45.893005725468001</v>
      </c>
      <c r="O1439">
        <f t="shared" si="755"/>
        <v>2.2373658049709529E-2</v>
      </c>
      <c r="P1439">
        <f t="shared" si="756"/>
        <v>2.4121141620702349</v>
      </c>
      <c r="Q1439">
        <f t="shared" si="757"/>
        <v>2.2260818896604265E-2</v>
      </c>
      <c r="R1439">
        <f t="shared" si="758"/>
        <v>1.3923102809183364E-2</v>
      </c>
      <c r="S1439">
        <f t="shared" si="759"/>
        <v>0.11372298</v>
      </c>
      <c r="T1439">
        <f t="shared" si="760"/>
        <v>24.693713365174336</v>
      </c>
      <c r="U1439">
        <f t="shared" si="761"/>
        <v>24.558800000000002</v>
      </c>
      <c r="V1439">
        <f t="shared" si="762"/>
        <v>3.0969945942450723</v>
      </c>
      <c r="W1439">
        <f t="shared" si="763"/>
        <v>61.478894906369632</v>
      </c>
      <c r="X1439">
        <f t="shared" si="764"/>
        <v>1.9287611574186998</v>
      </c>
      <c r="Y1439">
        <f t="shared" si="765"/>
        <v>3.1372736291960694</v>
      </c>
      <c r="Z1439">
        <f t="shared" si="766"/>
        <v>1.1682334368263725</v>
      </c>
      <c r="AA1439">
        <f t="shared" si="767"/>
        <v>-11.609260893180046</v>
      </c>
      <c r="AB1439">
        <f t="shared" si="768"/>
        <v>28.115058500135316</v>
      </c>
      <c r="AC1439">
        <f t="shared" si="769"/>
        <v>2.4572199454833159</v>
      </c>
      <c r="AD1439">
        <f t="shared" si="770"/>
        <v>19.076740532438585</v>
      </c>
      <c r="AE1439">
        <f t="shared" si="771"/>
        <v>-1.4662138939909879</v>
      </c>
      <c r="AF1439">
        <f t="shared" si="772"/>
        <v>0.26324854633061329</v>
      </c>
      <c r="AG1439">
        <f t="shared" si="773"/>
        <v>-1.4649302380870959</v>
      </c>
      <c r="AH1439">
        <v>458.46800812961021</v>
      </c>
      <c r="AI1439">
        <v>461.82189696969698</v>
      </c>
      <c r="AJ1439">
        <v>5.3382205687425497E-4</v>
      </c>
      <c r="AK1439">
        <v>84.076978181650844</v>
      </c>
      <c r="AL1439">
        <f t="shared" si="774"/>
        <v>0.26210393462036141</v>
      </c>
      <c r="AM1439">
        <v>18.46120327679105</v>
      </c>
      <c r="AN1439">
        <v>19.03978766917292</v>
      </c>
      <c r="AO1439">
        <v>-1.1860219127952581E-6</v>
      </c>
      <c r="AP1439">
        <v>90.497214367256092</v>
      </c>
      <c r="AQ1439">
        <v>0</v>
      </c>
      <c r="AR1439">
        <v>0</v>
      </c>
      <c r="AS1439">
        <f t="shared" si="775"/>
        <v>1</v>
      </c>
      <c r="AT1439">
        <f t="shared" si="776"/>
        <v>0</v>
      </c>
      <c r="AU1439">
        <f t="shared" si="777"/>
        <v>53829.321127225267</v>
      </c>
      <c r="AV1439">
        <f t="shared" si="778"/>
        <v>0.59854200000000002</v>
      </c>
      <c r="AW1439">
        <f t="shared" si="779"/>
        <v>0.47883360000000003</v>
      </c>
      <c r="AX1439">
        <f t="shared" si="780"/>
        <v>0.8</v>
      </c>
      <c r="AY1439">
        <f t="shared" si="781"/>
        <v>0.19</v>
      </c>
      <c r="AZ1439">
        <v>9</v>
      </c>
      <c r="BA1439">
        <v>1.88</v>
      </c>
      <c r="BB1439" t="s">
        <v>337</v>
      </c>
      <c r="BC1439">
        <v>2</v>
      </c>
      <c r="BD1439" t="b">
        <v>0</v>
      </c>
      <c r="BE1439">
        <v>1750761830</v>
      </c>
      <c r="BF1439">
        <v>453.036</v>
      </c>
      <c r="BG1439">
        <v>450.005</v>
      </c>
      <c r="BH1439">
        <v>19.039899999999999</v>
      </c>
      <c r="BI1439">
        <v>18.4588</v>
      </c>
      <c r="BJ1439">
        <v>449.99099999999999</v>
      </c>
      <c r="BK1439">
        <v>18.819900000000001</v>
      </c>
      <c r="BL1439">
        <v>399.95299999999997</v>
      </c>
      <c r="BM1439">
        <v>101.20099999999999</v>
      </c>
      <c r="BN1439">
        <v>0.100013</v>
      </c>
      <c r="BO1439">
        <v>24.774999999999999</v>
      </c>
      <c r="BP1439">
        <v>24.558800000000002</v>
      </c>
      <c r="BQ1439">
        <v>999.9</v>
      </c>
      <c r="BR1439">
        <v>0</v>
      </c>
      <c r="BS1439">
        <v>0</v>
      </c>
      <c r="BT1439">
        <v>9984</v>
      </c>
      <c r="BU1439">
        <v>0.59854200000000002</v>
      </c>
      <c r="BV1439">
        <v>8.4380799999999994</v>
      </c>
      <c r="BW1439">
        <v>3.0307599999999999</v>
      </c>
      <c r="BX1439">
        <v>461.82900000000001</v>
      </c>
      <c r="BY1439">
        <v>458.46800000000002</v>
      </c>
      <c r="BZ1439">
        <v>0.58105099999999998</v>
      </c>
      <c r="CA1439">
        <v>450.005</v>
      </c>
      <c r="CB1439">
        <v>18.4588</v>
      </c>
      <c r="CC1439">
        <v>1.92686</v>
      </c>
      <c r="CD1439">
        <v>1.86805</v>
      </c>
      <c r="CE1439">
        <v>16.855799999999999</v>
      </c>
      <c r="CF1439">
        <v>16.368200000000002</v>
      </c>
      <c r="CG1439">
        <v>1750753677</v>
      </c>
      <c r="CH1439" t="s">
        <v>338</v>
      </c>
      <c r="CI1439">
        <v>1750753677</v>
      </c>
      <c r="CJ1439">
        <v>1750753673.5</v>
      </c>
      <c r="CK1439">
        <v>5</v>
      </c>
      <c r="CL1439">
        <v>2.1520000000000001</v>
      </c>
      <c r="CM1439">
        <v>-0.52400000000000002</v>
      </c>
      <c r="CN1439">
        <v>3.0179999999999998</v>
      </c>
      <c r="CO1439">
        <v>0.22</v>
      </c>
      <c r="CP1439">
        <v>450</v>
      </c>
      <c r="CQ1439">
        <v>19</v>
      </c>
      <c r="CR1439">
        <v>0.26</v>
      </c>
      <c r="CS1439">
        <v>0.17</v>
      </c>
      <c r="CT1439">
        <v>2.9570935</v>
      </c>
      <c r="CU1439">
        <v>0.221902514071288</v>
      </c>
      <c r="CV1439">
        <v>3.5099816491685532E-2</v>
      </c>
      <c r="CW1439">
        <v>1</v>
      </c>
      <c r="CX1439">
        <v>0</v>
      </c>
      <c r="CY1439">
        <v>0</v>
      </c>
      <c r="CZ1439">
        <v>0</v>
      </c>
      <c r="DA1439">
        <v>-1</v>
      </c>
      <c r="DB1439">
        <v>0.58876527500000009</v>
      </c>
      <c r="DC1439">
        <v>-5.5944934333960368E-2</v>
      </c>
      <c r="DD1439">
        <v>5.4244929532054004E-3</v>
      </c>
      <c r="DE1439">
        <v>1</v>
      </c>
      <c r="DF1439">
        <v>2</v>
      </c>
      <c r="DG1439">
        <v>2</v>
      </c>
      <c r="DH1439" t="s">
        <v>339</v>
      </c>
      <c r="DI1439">
        <v>3.02461</v>
      </c>
      <c r="DJ1439">
        <v>2.6913</v>
      </c>
      <c r="DK1439">
        <v>0.102321</v>
      </c>
      <c r="DL1439">
        <v>0.10290100000000001</v>
      </c>
      <c r="DM1439">
        <v>0.101798</v>
      </c>
      <c r="DN1439">
        <v>0.100886</v>
      </c>
      <c r="DO1439">
        <v>25115</v>
      </c>
      <c r="DP1439">
        <v>16835.900000000001</v>
      </c>
      <c r="DQ1439">
        <v>26535.8</v>
      </c>
      <c r="DR1439">
        <v>17052.099999999999</v>
      </c>
      <c r="DS1439">
        <v>33901.699999999997</v>
      </c>
      <c r="DT1439">
        <v>20023</v>
      </c>
      <c r="DU1439">
        <v>38653.300000000003</v>
      </c>
      <c r="DV1439">
        <v>22598.5</v>
      </c>
      <c r="DW1439">
        <v>1.8233200000000001</v>
      </c>
      <c r="DX1439">
        <v>2.2227000000000001</v>
      </c>
      <c r="DY1439">
        <v>7.7188000000000007E-2</v>
      </c>
      <c r="DZ1439">
        <v>0</v>
      </c>
      <c r="EA1439">
        <v>23.290099999999999</v>
      </c>
      <c r="EB1439">
        <v>999.9</v>
      </c>
      <c r="EC1439">
        <v>59.7</v>
      </c>
      <c r="ED1439">
        <v>31.6</v>
      </c>
      <c r="EE1439">
        <v>27.537199999999999</v>
      </c>
      <c r="EF1439">
        <v>62.526200000000003</v>
      </c>
      <c r="EG1439">
        <v>35.504800000000003</v>
      </c>
      <c r="EH1439">
        <v>1</v>
      </c>
      <c r="EI1439">
        <v>-0.123693</v>
      </c>
      <c r="EJ1439">
        <v>-1.02851</v>
      </c>
      <c r="EK1439">
        <v>20.3264</v>
      </c>
      <c r="EL1439">
        <v>5.2529899999999996</v>
      </c>
      <c r="EM1439">
        <v>11.962</v>
      </c>
      <c r="EN1439">
        <v>4.9909600000000003</v>
      </c>
      <c r="EO1439">
        <v>3.2919200000000002</v>
      </c>
      <c r="EP1439">
        <v>9999</v>
      </c>
      <c r="EQ1439">
        <v>9999</v>
      </c>
      <c r="ER1439">
        <v>9999</v>
      </c>
      <c r="ES1439">
        <v>999.9</v>
      </c>
      <c r="ET1439">
        <v>4.9726900000000001</v>
      </c>
      <c r="EU1439">
        <v>1.87195</v>
      </c>
      <c r="EV1439">
        <v>1.87216</v>
      </c>
      <c r="EW1439">
        <v>1.8772200000000001</v>
      </c>
      <c r="EX1439">
        <v>1.87134</v>
      </c>
      <c r="EY1439">
        <v>1.8721099999999999</v>
      </c>
      <c r="EZ1439">
        <v>1.8717999999999999</v>
      </c>
      <c r="FA1439">
        <v>1.8686499999999999</v>
      </c>
      <c r="FB1439">
        <v>0</v>
      </c>
      <c r="FC1439">
        <v>0</v>
      </c>
      <c r="FD1439">
        <v>0</v>
      </c>
      <c r="FE1439">
        <v>0</v>
      </c>
      <c r="FF1439" t="s">
        <v>340</v>
      </c>
      <c r="FG1439" t="s">
        <v>341</v>
      </c>
      <c r="FH1439" t="s">
        <v>342</v>
      </c>
      <c r="FI1439" t="s">
        <v>342</v>
      </c>
      <c r="FJ1439" t="s">
        <v>342</v>
      </c>
      <c r="FK1439" t="s">
        <v>342</v>
      </c>
      <c r="FL1439">
        <v>0</v>
      </c>
      <c r="FM1439">
        <v>100</v>
      </c>
      <c r="FN1439">
        <v>100</v>
      </c>
      <c r="FO1439">
        <v>3.0449999999999999</v>
      </c>
      <c r="FP1439">
        <v>0.22</v>
      </c>
      <c r="FQ1439">
        <v>-0.71234261683338174</v>
      </c>
      <c r="FR1439">
        <v>7.6898218637449396E-3</v>
      </c>
      <c r="FS1439">
        <v>1.5097418776848419E-6</v>
      </c>
      <c r="FT1439">
        <v>-9.8458676114205118E-11</v>
      </c>
      <c r="FU1439">
        <v>0.22001999999999461</v>
      </c>
      <c r="FV1439">
        <v>0</v>
      </c>
      <c r="FW1439">
        <v>0</v>
      </c>
      <c r="FX1439">
        <v>0</v>
      </c>
      <c r="FY1439">
        <v>3</v>
      </c>
      <c r="FZ1439">
        <v>2164</v>
      </c>
      <c r="GA1439">
        <v>-1</v>
      </c>
      <c r="GB1439">
        <v>-1</v>
      </c>
      <c r="GC1439">
        <v>135.9</v>
      </c>
      <c r="GD1439">
        <v>135.9</v>
      </c>
      <c r="GE1439">
        <v>1.1035200000000001</v>
      </c>
      <c r="GF1439">
        <v>2.66113</v>
      </c>
      <c r="GG1439">
        <v>1.7981</v>
      </c>
      <c r="GH1439">
        <v>2.3791500000000001</v>
      </c>
      <c r="GI1439">
        <v>1.5979000000000001</v>
      </c>
      <c r="GJ1439">
        <v>2.4230999999999998</v>
      </c>
      <c r="GK1439">
        <v>34.4636</v>
      </c>
      <c r="GL1439">
        <v>24.157499999999999</v>
      </c>
      <c r="GM1439">
        <v>18</v>
      </c>
      <c r="GN1439">
        <v>363.80599999999998</v>
      </c>
      <c r="GO1439">
        <v>673.78200000000004</v>
      </c>
      <c r="GP1439">
        <v>25.829799999999999</v>
      </c>
      <c r="GQ1439">
        <v>25.5244</v>
      </c>
      <c r="GR1439">
        <v>30</v>
      </c>
      <c r="GS1439">
        <v>25.4985</v>
      </c>
      <c r="GT1439">
        <v>25.5185</v>
      </c>
      <c r="GU1439">
        <v>22.040199999999999</v>
      </c>
      <c r="GV1439">
        <v>38.527500000000003</v>
      </c>
      <c r="GW1439">
        <v>0</v>
      </c>
      <c r="GX1439">
        <v>25.83</v>
      </c>
      <c r="GY1439">
        <v>450</v>
      </c>
      <c r="GZ1439">
        <v>18.5</v>
      </c>
      <c r="HA1439">
        <v>100.82899999999999</v>
      </c>
      <c r="HB1439">
        <v>70.536000000000001</v>
      </c>
    </row>
    <row r="1440" spans="1:210" x14ac:dyDescent="0.3">
      <c r="A1440">
        <v>1424</v>
      </c>
      <c r="B1440">
        <v>1750761835</v>
      </c>
      <c r="C1440">
        <v>7115.9000000953674</v>
      </c>
      <c r="D1440" t="s">
        <v>3189</v>
      </c>
      <c r="E1440" t="s">
        <v>3190</v>
      </c>
      <c r="F1440" t="s">
        <v>336</v>
      </c>
      <c r="G1440">
        <v>1750761835</v>
      </c>
      <c r="H1440">
        <f t="shared" si="748"/>
        <v>2.6229409208597718E-4</v>
      </c>
      <c r="I1440">
        <f t="shared" si="749"/>
        <v>0.2622940920859772</v>
      </c>
      <c r="J1440">
        <f t="shared" si="750"/>
        <v>-1.4635525916091665</v>
      </c>
      <c r="K1440">
        <f t="shared" si="751"/>
        <v>453.048</v>
      </c>
      <c r="L1440">
        <f t="shared" si="752"/>
        <v>549.15259469533817</v>
      </c>
      <c r="M1440">
        <f t="shared" si="753"/>
        <v>55.629185300267494</v>
      </c>
      <c r="N1440">
        <f t="shared" si="754"/>
        <v>45.893785052400005</v>
      </c>
      <c r="O1440">
        <f t="shared" si="755"/>
        <v>2.2273600738796157E-2</v>
      </c>
      <c r="P1440">
        <f t="shared" si="756"/>
        <v>2.4125601222025703</v>
      </c>
      <c r="Q1440">
        <f t="shared" si="757"/>
        <v>2.2161786447545968E-2</v>
      </c>
      <c r="R1440">
        <f t="shared" si="758"/>
        <v>1.3861116092266961E-2</v>
      </c>
      <c r="S1440">
        <f t="shared" si="759"/>
        <v>0.12391591</v>
      </c>
      <c r="T1440">
        <f t="shared" si="760"/>
        <v>24.69289675113879</v>
      </c>
      <c r="U1440">
        <f t="shared" si="761"/>
        <v>24.561499999999999</v>
      </c>
      <c r="V1440">
        <f t="shared" si="762"/>
        <v>3.097494815634195</v>
      </c>
      <c r="W1440">
        <f t="shared" si="763"/>
        <v>61.468831084000122</v>
      </c>
      <c r="X1440">
        <f t="shared" si="764"/>
        <v>1.9283072317799999</v>
      </c>
      <c r="Y1440">
        <f t="shared" si="765"/>
        <v>3.1370488063208408</v>
      </c>
      <c r="Z1440">
        <f t="shared" si="766"/>
        <v>1.1691875838541952</v>
      </c>
      <c r="AA1440">
        <f t="shared" si="767"/>
        <v>-11.567169460991593</v>
      </c>
      <c r="AB1440">
        <f t="shared" si="768"/>
        <v>27.61299933972801</v>
      </c>
      <c r="AC1440">
        <f t="shared" si="769"/>
        <v>2.4129127435269409</v>
      </c>
      <c r="AD1440">
        <f t="shared" si="770"/>
        <v>18.582658532263359</v>
      </c>
      <c r="AE1440">
        <f t="shared" si="771"/>
        <v>-1.4635525916091665</v>
      </c>
      <c r="AF1440">
        <f t="shared" si="772"/>
        <v>0.2622940920859772</v>
      </c>
      <c r="AG1440">
        <f t="shared" si="773"/>
        <v>-1.4853983161682469</v>
      </c>
      <c r="AH1440">
        <v>458.44342460166109</v>
      </c>
      <c r="AI1440">
        <v>461.84618787878799</v>
      </c>
      <c r="AJ1440">
        <v>3.0890673906157839E-4</v>
      </c>
      <c r="AK1440">
        <v>84.076978181650844</v>
      </c>
      <c r="AL1440">
        <f t="shared" si="774"/>
        <v>0.26141901702071996</v>
      </c>
      <c r="AM1440">
        <v>18.459663331448571</v>
      </c>
      <c r="AN1440">
        <v>19.036741954887219</v>
      </c>
      <c r="AO1440">
        <v>-1.187271253431496E-6</v>
      </c>
      <c r="AP1440">
        <v>90.497214367256092</v>
      </c>
      <c r="AQ1440">
        <v>0</v>
      </c>
      <c r="AR1440">
        <v>0</v>
      </c>
      <c r="AS1440">
        <f t="shared" si="775"/>
        <v>1</v>
      </c>
      <c r="AT1440">
        <f t="shared" si="776"/>
        <v>0</v>
      </c>
      <c r="AU1440">
        <f t="shared" si="777"/>
        <v>53844.525186729974</v>
      </c>
      <c r="AV1440">
        <f t="shared" si="778"/>
        <v>0.65218900000000002</v>
      </c>
      <c r="AW1440">
        <f t="shared" si="779"/>
        <v>0.52175120000000008</v>
      </c>
      <c r="AX1440">
        <f t="shared" si="780"/>
        <v>0.8</v>
      </c>
      <c r="AY1440">
        <f t="shared" si="781"/>
        <v>0.19</v>
      </c>
      <c r="AZ1440">
        <v>9</v>
      </c>
      <c r="BA1440">
        <v>1.88</v>
      </c>
      <c r="BB1440" t="s">
        <v>337</v>
      </c>
      <c r="BC1440">
        <v>2</v>
      </c>
      <c r="BD1440" t="b">
        <v>0</v>
      </c>
      <c r="BE1440">
        <v>1750761835</v>
      </c>
      <c r="BF1440">
        <v>453.048</v>
      </c>
      <c r="BG1440">
        <v>450.02199999999999</v>
      </c>
      <c r="BH1440">
        <v>19.035599999999999</v>
      </c>
      <c r="BI1440">
        <v>18.456600000000002</v>
      </c>
      <c r="BJ1440">
        <v>450.00299999999999</v>
      </c>
      <c r="BK1440">
        <v>18.8156</v>
      </c>
      <c r="BL1440">
        <v>399.95</v>
      </c>
      <c r="BM1440">
        <v>101.2</v>
      </c>
      <c r="BN1440">
        <v>0.10005</v>
      </c>
      <c r="BO1440">
        <v>24.773800000000001</v>
      </c>
      <c r="BP1440">
        <v>24.561499999999999</v>
      </c>
      <c r="BQ1440">
        <v>999.9</v>
      </c>
      <c r="BR1440">
        <v>0</v>
      </c>
      <c r="BS1440">
        <v>0</v>
      </c>
      <c r="BT1440">
        <v>9987</v>
      </c>
      <c r="BU1440">
        <v>0.65218900000000002</v>
      </c>
      <c r="BV1440">
        <v>8.4380799999999994</v>
      </c>
      <c r="BW1440">
        <v>3.0261200000000001</v>
      </c>
      <c r="BX1440">
        <v>461.839</v>
      </c>
      <c r="BY1440">
        <v>458.48399999999998</v>
      </c>
      <c r="BZ1440">
        <v>0.57904800000000001</v>
      </c>
      <c r="CA1440">
        <v>450.02199999999999</v>
      </c>
      <c r="CB1440">
        <v>18.456600000000002</v>
      </c>
      <c r="CC1440">
        <v>1.9263999999999999</v>
      </c>
      <c r="CD1440">
        <v>1.8677999999999999</v>
      </c>
      <c r="CE1440">
        <v>16.852</v>
      </c>
      <c r="CF1440">
        <v>16.366099999999999</v>
      </c>
      <c r="CG1440">
        <v>1750753677</v>
      </c>
      <c r="CH1440" t="s">
        <v>338</v>
      </c>
      <c r="CI1440">
        <v>1750753677</v>
      </c>
      <c r="CJ1440">
        <v>1750753673.5</v>
      </c>
      <c r="CK1440">
        <v>5</v>
      </c>
      <c r="CL1440">
        <v>2.1520000000000001</v>
      </c>
      <c r="CM1440">
        <v>-0.52400000000000002</v>
      </c>
      <c r="CN1440">
        <v>3.0179999999999998</v>
      </c>
      <c r="CO1440">
        <v>0.22</v>
      </c>
      <c r="CP1440">
        <v>450</v>
      </c>
      <c r="CQ1440">
        <v>19</v>
      </c>
      <c r="CR1440">
        <v>0.26</v>
      </c>
      <c r="CS1440">
        <v>0.17</v>
      </c>
      <c r="CT1440">
        <v>2.991682195121951</v>
      </c>
      <c r="CU1440">
        <v>0.40445979094076118</v>
      </c>
      <c r="CV1440">
        <v>5.3263836379978793E-2</v>
      </c>
      <c r="CW1440">
        <v>1</v>
      </c>
      <c r="CX1440">
        <v>0</v>
      </c>
      <c r="CY1440">
        <v>0</v>
      </c>
      <c r="CZ1440">
        <v>0</v>
      </c>
      <c r="DA1440">
        <v>-1</v>
      </c>
      <c r="DB1440">
        <v>0.58545697560975607</v>
      </c>
      <c r="DC1440">
        <v>-4.7855644599300931E-2</v>
      </c>
      <c r="DD1440">
        <v>4.8437997405171894E-3</v>
      </c>
      <c r="DE1440">
        <v>1</v>
      </c>
      <c r="DF1440">
        <v>2</v>
      </c>
      <c r="DG1440">
        <v>2</v>
      </c>
      <c r="DH1440" t="s">
        <v>339</v>
      </c>
      <c r="DI1440">
        <v>3.02461</v>
      </c>
      <c r="DJ1440">
        <v>2.6913399999999998</v>
      </c>
      <c r="DK1440">
        <v>0.102322</v>
      </c>
      <c r="DL1440">
        <v>0.10290299999999999</v>
      </c>
      <c r="DM1440">
        <v>0.10178</v>
      </c>
      <c r="DN1440">
        <v>0.10087599999999999</v>
      </c>
      <c r="DO1440">
        <v>25115</v>
      </c>
      <c r="DP1440">
        <v>16835.8</v>
      </c>
      <c r="DQ1440">
        <v>26535.9</v>
      </c>
      <c r="DR1440">
        <v>17052.099999999999</v>
      </c>
      <c r="DS1440">
        <v>33902.400000000001</v>
      </c>
      <c r="DT1440">
        <v>20023.2</v>
      </c>
      <c r="DU1440">
        <v>38653.300000000003</v>
      </c>
      <c r="DV1440">
        <v>22598.5</v>
      </c>
      <c r="DW1440">
        <v>1.82358</v>
      </c>
      <c r="DX1440">
        <v>2.2227199999999998</v>
      </c>
      <c r="DY1440">
        <v>7.7351900000000001E-2</v>
      </c>
      <c r="DZ1440">
        <v>0</v>
      </c>
      <c r="EA1440">
        <v>23.290099999999999</v>
      </c>
      <c r="EB1440">
        <v>999.9</v>
      </c>
      <c r="EC1440">
        <v>59.7</v>
      </c>
      <c r="ED1440">
        <v>31.6</v>
      </c>
      <c r="EE1440">
        <v>27.5381</v>
      </c>
      <c r="EF1440">
        <v>62.686199999999999</v>
      </c>
      <c r="EG1440">
        <v>35.745199999999997</v>
      </c>
      <c r="EH1440">
        <v>1</v>
      </c>
      <c r="EI1440">
        <v>-0.123748</v>
      </c>
      <c r="EJ1440">
        <v>-1.0286</v>
      </c>
      <c r="EK1440">
        <v>20.326499999999999</v>
      </c>
      <c r="EL1440">
        <v>5.2532300000000003</v>
      </c>
      <c r="EM1440">
        <v>11.962</v>
      </c>
      <c r="EN1440">
        <v>4.99132</v>
      </c>
      <c r="EO1440">
        <v>3.29196</v>
      </c>
      <c r="EP1440">
        <v>9999</v>
      </c>
      <c r="EQ1440">
        <v>9999</v>
      </c>
      <c r="ER1440">
        <v>9999</v>
      </c>
      <c r="ES1440">
        <v>999.9</v>
      </c>
      <c r="ET1440">
        <v>4.9726800000000004</v>
      </c>
      <c r="EU1440">
        <v>1.8719399999999999</v>
      </c>
      <c r="EV1440">
        <v>1.87216</v>
      </c>
      <c r="EW1440">
        <v>1.87724</v>
      </c>
      <c r="EX1440">
        <v>1.8713500000000001</v>
      </c>
      <c r="EY1440">
        <v>1.8721099999999999</v>
      </c>
      <c r="EZ1440">
        <v>1.87181</v>
      </c>
      <c r="FA1440">
        <v>1.8686400000000001</v>
      </c>
      <c r="FB1440">
        <v>0</v>
      </c>
      <c r="FC1440">
        <v>0</v>
      </c>
      <c r="FD1440">
        <v>0</v>
      </c>
      <c r="FE1440">
        <v>0</v>
      </c>
      <c r="FF1440" t="s">
        <v>340</v>
      </c>
      <c r="FG1440" t="s">
        <v>341</v>
      </c>
      <c r="FH1440" t="s">
        <v>342</v>
      </c>
      <c r="FI1440" t="s">
        <v>342</v>
      </c>
      <c r="FJ1440" t="s">
        <v>342</v>
      </c>
      <c r="FK1440" t="s">
        <v>342</v>
      </c>
      <c r="FL1440">
        <v>0</v>
      </c>
      <c r="FM1440">
        <v>100</v>
      </c>
      <c r="FN1440">
        <v>100</v>
      </c>
      <c r="FO1440">
        <v>3.0449999999999999</v>
      </c>
      <c r="FP1440">
        <v>0.22</v>
      </c>
      <c r="FQ1440">
        <v>-0.71234261683338174</v>
      </c>
      <c r="FR1440">
        <v>7.6898218637449396E-3</v>
      </c>
      <c r="FS1440">
        <v>1.5097418776848419E-6</v>
      </c>
      <c r="FT1440">
        <v>-9.8458676114205118E-11</v>
      </c>
      <c r="FU1440">
        <v>0.22001999999999461</v>
      </c>
      <c r="FV1440">
        <v>0</v>
      </c>
      <c r="FW1440">
        <v>0</v>
      </c>
      <c r="FX1440">
        <v>0</v>
      </c>
      <c r="FY1440">
        <v>3</v>
      </c>
      <c r="FZ1440">
        <v>2164</v>
      </c>
      <c r="GA1440">
        <v>-1</v>
      </c>
      <c r="GB1440">
        <v>-1</v>
      </c>
      <c r="GC1440">
        <v>136</v>
      </c>
      <c r="GD1440">
        <v>136</v>
      </c>
      <c r="GE1440">
        <v>1.1035200000000001</v>
      </c>
      <c r="GF1440">
        <v>2.63672</v>
      </c>
      <c r="GG1440">
        <v>1.7981</v>
      </c>
      <c r="GH1440">
        <v>2.3791500000000001</v>
      </c>
      <c r="GI1440">
        <v>1.5979000000000001</v>
      </c>
      <c r="GJ1440">
        <v>2.5512700000000001</v>
      </c>
      <c r="GK1440">
        <v>34.4636</v>
      </c>
      <c r="GL1440">
        <v>24.1663</v>
      </c>
      <c r="GM1440">
        <v>18</v>
      </c>
      <c r="GN1440">
        <v>363.93099999999998</v>
      </c>
      <c r="GO1440">
        <v>673.78700000000003</v>
      </c>
      <c r="GP1440">
        <v>25.829899999999999</v>
      </c>
      <c r="GQ1440">
        <v>25.522500000000001</v>
      </c>
      <c r="GR1440">
        <v>29.9999</v>
      </c>
      <c r="GS1440">
        <v>25.497499999999999</v>
      </c>
      <c r="GT1440">
        <v>25.517499999999998</v>
      </c>
      <c r="GU1440">
        <v>22.039000000000001</v>
      </c>
      <c r="GV1440">
        <v>38.527500000000003</v>
      </c>
      <c r="GW1440">
        <v>0</v>
      </c>
      <c r="GX1440">
        <v>25.83</v>
      </c>
      <c r="GY1440">
        <v>450</v>
      </c>
      <c r="GZ1440">
        <v>18.5</v>
      </c>
      <c r="HA1440">
        <v>100.82899999999999</v>
      </c>
      <c r="HB1440">
        <v>70.535899999999998</v>
      </c>
    </row>
    <row r="1441" spans="1:210" x14ac:dyDescent="0.3">
      <c r="A1441">
        <v>1425</v>
      </c>
      <c r="B1441">
        <v>1750761840</v>
      </c>
      <c r="C1441">
        <v>7120.9000000953674</v>
      </c>
      <c r="D1441" t="s">
        <v>3191</v>
      </c>
      <c r="E1441" t="s">
        <v>3192</v>
      </c>
      <c r="F1441" t="s">
        <v>336</v>
      </c>
      <c r="G1441">
        <v>1750761840</v>
      </c>
      <c r="H1441">
        <f t="shared" si="748"/>
        <v>2.6065435938755501E-4</v>
      </c>
      <c r="I1441">
        <f t="shared" si="749"/>
        <v>0.26065435938755499</v>
      </c>
      <c r="J1441">
        <f t="shared" si="750"/>
        <v>-1.4945624734712837</v>
      </c>
      <c r="K1441">
        <f t="shared" si="751"/>
        <v>453.05399999999997</v>
      </c>
      <c r="L1441">
        <f t="shared" si="752"/>
        <v>552.07533391340201</v>
      </c>
      <c r="M1441">
        <f t="shared" si="753"/>
        <v>55.924613884374175</v>
      </c>
      <c r="N1441">
        <f t="shared" si="754"/>
        <v>45.893863504406397</v>
      </c>
      <c r="O1441">
        <f t="shared" si="755"/>
        <v>2.2127189399877324E-2</v>
      </c>
      <c r="P1441">
        <f t="shared" si="756"/>
        <v>2.4143119620700064</v>
      </c>
      <c r="Q1441">
        <f t="shared" si="757"/>
        <v>2.2016916006283457E-2</v>
      </c>
      <c r="R1441">
        <f t="shared" si="758"/>
        <v>1.3770434594906157E-2</v>
      </c>
      <c r="S1441">
        <f t="shared" si="759"/>
        <v>0.12118637</v>
      </c>
      <c r="T1441">
        <f t="shared" si="760"/>
        <v>24.693442353905567</v>
      </c>
      <c r="U1441">
        <f t="shared" si="761"/>
        <v>24.560300000000002</v>
      </c>
      <c r="V1441">
        <f t="shared" si="762"/>
        <v>3.0972724862988179</v>
      </c>
      <c r="W1441">
        <f t="shared" si="763"/>
        <v>61.451330706631005</v>
      </c>
      <c r="X1441">
        <f t="shared" si="764"/>
        <v>1.92775823640064</v>
      </c>
      <c r="Y1441">
        <f t="shared" si="765"/>
        <v>3.1370488063208408</v>
      </c>
      <c r="Z1441">
        <f t="shared" si="766"/>
        <v>1.1695142498981779</v>
      </c>
      <c r="AA1441">
        <f t="shared" si="767"/>
        <v>-11.494857248991176</v>
      </c>
      <c r="AB1441">
        <f t="shared" si="768"/>
        <v>27.789242517561711</v>
      </c>
      <c r="AC1441">
        <f t="shared" si="769"/>
        <v>2.4265367702887324</v>
      </c>
      <c r="AD1441">
        <f t="shared" si="770"/>
        <v>18.842108408859268</v>
      </c>
      <c r="AE1441">
        <f t="shared" si="771"/>
        <v>-1.4945624734712837</v>
      </c>
      <c r="AF1441">
        <f t="shared" si="772"/>
        <v>0.26065435938755499</v>
      </c>
      <c r="AG1441">
        <f t="shared" si="773"/>
        <v>-1.4688188001360358</v>
      </c>
      <c r="AH1441">
        <v>458.46935325246011</v>
      </c>
      <c r="AI1441">
        <v>461.83713939393931</v>
      </c>
      <c r="AJ1441">
        <v>-1.0168462433714271E-4</v>
      </c>
      <c r="AK1441">
        <v>84.076978181650844</v>
      </c>
      <c r="AL1441">
        <f t="shared" si="774"/>
        <v>0.25962834195749124</v>
      </c>
      <c r="AM1441">
        <v>18.457900679802201</v>
      </c>
      <c r="AN1441">
        <v>19.030943007518779</v>
      </c>
      <c r="AO1441">
        <v>-7.7963596888360544E-7</v>
      </c>
      <c r="AP1441">
        <v>90.497214367256092</v>
      </c>
      <c r="AQ1441">
        <v>0</v>
      </c>
      <c r="AR1441">
        <v>0</v>
      </c>
      <c r="AS1441">
        <f t="shared" si="775"/>
        <v>1</v>
      </c>
      <c r="AT1441">
        <f t="shared" si="776"/>
        <v>0</v>
      </c>
      <c r="AU1441">
        <f t="shared" si="777"/>
        <v>53903.469600038872</v>
      </c>
      <c r="AV1441">
        <f t="shared" si="778"/>
        <v>0.63782300000000003</v>
      </c>
      <c r="AW1441">
        <f t="shared" si="779"/>
        <v>0.5102584</v>
      </c>
      <c r="AX1441">
        <f t="shared" si="780"/>
        <v>0.8</v>
      </c>
      <c r="AY1441">
        <f t="shared" si="781"/>
        <v>0.19</v>
      </c>
      <c r="AZ1441">
        <v>9</v>
      </c>
      <c r="BA1441">
        <v>1.88</v>
      </c>
      <c r="BB1441" t="s">
        <v>337</v>
      </c>
      <c r="BC1441">
        <v>2</v>
      </c>
      <c r="BD1441" t="b">
        <v>0</v>
      </c>
      <c r="BE1441">
        <v>1750761840</v>
      </c>
      <c r="BF1441">
        <v>453.05399999999997</v>
      </c>
      <c r="BG1441">
        <v>449.95699999999999</v>
      </c>
      <c r="BH1441">
        <v>19.0304</v>
      </c>
      <c r="BI1441">
        <v>18.455100000000002</v>
      </c>
      <c r="BJ1441">
        <v>450.00900000000001</v>
      </c>
      <c r="BK1441">
        <v>18.810400000000001</v>
      </c>
      <c r="BL1441">
        <v>400.00799999999998</v>
      </c>
      <c r="BM1441">
        <v>101.199</v>
      </c>
      <c r="BN1441">
        <v>9.9881600000000001E-2</v>
      </c>
      <c r="BO1441">
        <v>24.773800000000001</v>
      </c>
      <c r="BP1441">
        <v>24.560300000000002</v>
      </c>
      <c r="BQ1441">
        <v>999.9</v>
      </c>
      <c r="BR1441">
        <v>0</v>
      </c>
      <c r="BS1441">
        <v>0</v>
      </c>
      <c r="BT1441">
        <v>9998.5</v>
      </c>
      <c r="BU1441">
        <v>0.63782300000000003</v>
      </c>
      <c r="BV1441">
        <v>8.4380799999999994</v>
      </c>
      <c r="BW1441">
        <v>3.0967099999999999</v>
      </c>
      <c r="BX1441">
        <v>461.84300000000002</v>
      </c>
      <c r="BY1441">
        <v>458.41699999999997</v>
      </c>
      <c r="BZ1441">
        <v>0.57533100000000004</v>
      </c>
      <c r="CA1441">
        <v>449.95699999999999</v>
      </c>
      <c r="CB1441">
        <v>18.455100000000002</v>
      </c>
      <c r="CC1441">
        <v>1.9258599999999999</v>
      </c>
      <c r="CD1441">
        <v>1.86764</v>
      </c>
      <c r="CE1441">
        <v>16.8476</v>
      </c>
      <c r="CF1441">
        <v>16.364699999999999</v>
      </c>
      <c r="CG1441">
        <v>1750753677</v>
      </c>
      <c r="CH1441" t="s">
        <v>338</v>
      </c>
      <c r="CI1441">
        <v>1750753677</v>
      </c>
      <c r="CJ1441">
        <v>1750753673.5</v>
      </c>
      <c r="CK1441">
        <v>5</v>
      </c>
      <c r="CL1441">
        <v>2.1520000000000001</v>
      </c>
      <c r="CM1441">
        <v>-0.52400000000000002</v>
      </c>
      <c r="CN1441">
        <v>3.0179999999999998</v>
      </c>
      <c r="CO1441">
        <v>0.22</v>
      </c>
      <c r="CP1441">
        <v>450</v>
      </c>
      <c r="CQ1441">
        <v>19</v>
      </c>
      <c r="CR1441">
        <v>0.26</v>
      </c>
      <c r="CS1441">
        <v>0.17</v>
      </c>
      <c r="CT1441">
        <v>3.0115882926829269</v>
      </c>
      <c r="CU1441">
        <v>0.49105777003484158</v>
      </c>
      <c r="CV1441">
        <v>5.6919277282423082E-2</v>
      </c>
      <c r="CW1441">
        <v>1</v>
      </c>
      <c r="CX1441">
        <v>0</v>
      </c>
      <c r="CY1441">
        <v>0</v>
      </c>
      <c r="CZ1441">
        <v>0</v>
      </c>
      <c r="DA1441">
        <v>-1</v>
      </c>
      <c r="DB1441">
        <v>0.58211968292682925</v>
      </c>
      <c r="DC1441">
        <v>-3.3940766550521501E-2</v>
      </c>
      <c r="DD1441">
        <v>3.5375528225929541E-3</v>
      </c>
      <c r="DE1441">
        <v>1</v>
      </c>
      <c r="DF1441">
        <v>2</v>
      </c>
      <c r="DG1441">
        <v>2</v>
      </c>
      <c r="DH1441" t="s">
        <v>339</v>
      </c>
      <c r="DI1441">
        <v>3.02467</v>
      </c>
      <c r="DJ1441">
        <v>2.6911700000000001</v>
      </c>
      <c r="DK1441">
        <v>0.102322</v>
      </c>
      <c r="DL1441">
        <v>0.102891</v>
      </c>
      <c r="DM1441">
        <v>0.10176</v>
      </c>
      <c r="DN1441">
        <v>0.10087</v>
      </c>
      <c r="DO1441">
        <v>25115</v>
      </c>
      <c r="DP1441">
        <v>16835.900000000001</v>
      </c>
      <c r="DQ1441">
        <v>26535.8</v>
      </c>
      <c r="DR1441">
        <v>17051.900000000001</v>
      </c>
      <c r="DS1441">
        <v>33903.1</v>
      </c>
      <c r="DT1441">
        <v>20023.3</v>
      </c>
      <c r="DU1441">
        <v>38653.300000000003</v>
      </c>
      <c r="DV1441">
        <v>22598.400000000001</v>
      </c>
      <c r="DW1441">
        <v>1.8236600000000001</v>
      </c>
      <c r="DX1441">
        <v>2.2227399999999999</v>
      </c>
      <c r="DY1441">
        <v>7.7277399999999996E-2</v>
      </c>
      <c r="DZ1441">
        <v>0</v>
      </c>
      <c r="EA1441">
        <v>23.290099999999999</v>
      </c>
      <c r="EB1441">
        <v>999.9</v>
      </c>
      <c r="EC1441">
        <v>59.7</v>
      </c>
      <c r="ED1441">
        <v>31.6</v>
      </c>
      <c r="EE1441">
        <v>27.536100000000001</v>
      </c>
      <c r="EF1441">
        <v>62.606200000000001</v>
      </c>
      <c r="EG1441">
        <v>35.524799999999999</v>
      </c>
      <c r="EH1441">
        <v>1</v>
      </c>
      <c r="EI1441">
        <v>-0.12407700000000001</v>
      </c>
      <c r="EJ1441">
        <v>-1.02887</v>
      </c>
      <c r="EK1441">
        <v>20.3264</v>
      </c>
      <c r="EL1441">
        <v>5.2527499999999998</v>
      </c>
      <c r="EM1441">
        <v>11.962</v>
      </c>
      <c r="EN1441">
        <v>4.9909600000000003</v>
      </c>
      <c r="EO1441">
        <v>3.2919200000000002</v>
      </c>
      <c r="EP1441">
        <v>9999</v>
      </c>
      <c r="EQ1441">
        <v>9999</v>
      </c>
      <c r="ER1441">
        <v>9999</v>
      </c>
      <c r="ES1441">
        <v>999.9</v>
      </c>
      <c r="ET1441">
        <v>4.9726600000000003</v>
      </c>
      <c r="EU1441">
        <v>1.8719300000000001</v>
      </c>
      <c r="EV1441">
        <v>1.87215</v>
      </c>
      <c r="EW1441">
        <v>1.8772200000000001</v>
      </c>
      <c r="EX1441">
        <v>1.8713500000000001</v>
      </c>
      <c r="EY1441">
        <v>1.8721099999999999</v>
      </c>
      <c r="EZ1441">
        <v>1.8717999999999999</v>
      </c>
      <c r="FA1441">
        <v>1.86863</v>
      </c>
      <c r="FB1441">
        <v>0</v>
      </c>
      <c r="FC1441">
        <v>0</v>
      </c>
      <c r="FD1441">
        <v>0</v>
      </c>
      <c r="FE1441">
        <v>0</v>
      </c>
      <c r="FF1441" t="s">
        <v>340</v>
      </c>
      <c r="FG1441" t="s">
        <v>341</v>
      </c>
      <c r="FH1441" t="s">
        <v>342</v>
      </c>
      <c r="FI1441" t="s">
        <v>342</v>
      </c>
      <c r="FJ1441" t="s">
        <v>342</v>
      </c>
      <c r="FK1441" t="s">
        <v>342</v>
      </c>
      <c r="FL1441">
        <v>0</v>
      </c>
      <c r="FM1441">
        <v>100</v>
      </c>
      <c r="FN1441">
        <v>100</v>
      </c>
      <c r="FO1441">
        <v>3.0449999999999999</v>
      </c>
      <c r="FP1441">
        <v>0.22</v>
      </c>
      <c r="FQ1441">
        <v>-0.71234261683338174</v>
      </c>
      <c r="FR1441">
        <v>7.6898218637449396E-3</v>
      </c>
      <c r="FS1441">
        <v>1.5097418776848419E-6</v>
      </c>
      <c r="FT1441">
        <v>-9.8458676114205118E-11</v>
      </c>
      <c r="FU1441">
        <v>0.22001999999999461</v>
      </c>
      <c r="FV1441">
        <v>0</v>
      </c>
      <c r="FW1441">
        <v>0</v>
      </c>
      <c r="FX1441">
        <v>0</v>
      </c>
      <c r="FY1441">
        <v>3</v>
      </c>
      <c r="FZ1441">
        <v>2164</v>
      </c>
      <c r="GA1441">
        <v>-1</v>
      </c>
      <c r="GB1441">
        <v>-1</v>
      </c>
      <c r="GC1441">
        <v>136.1</v>
      </c>
      <c r="GD1441">
        <v>136.1</v>
      </c>
      <c r="GE1441">
        <v>1.10229</v>
      </c>
      <c r="GF1441">
        <v>2.63916</v>
      </c>
      <c r="GG1441">
        <v>1.7981</v>
      </c>
      <c r="GH1441">
        <v>2.3803700000000001</v>
      </c>
      <c r="GI1441">
        <v>1.5979000000000001</v>
      </c>
      <c r="GJ1441">
        <v>2.49878</v>
      </c>
      <c r="GK1441">
        <v>34.4636</v>
      </c>
      <c r="GL1441">
        <v>24.157499999999999</v>
      </c>
      <c r="GM1441">
        <v>18</v>
      </c>
      <c r="GN1441">
        <v>363.96300000000002</v>
      </c>
      <c r="GO1441">
        <v>673.78899999999999</v>
      </c>
      <c r="GP1441">
        <v>25.829899999999999</v>
      </c>
      <c r="GQ1441">
        <v>25.520900000000001</v>
      </c>
      <c r="GR1441">
        <v>29.9999</v>
      </c>
      <c r="GS1441">
        <v>25.496300000000002</v>
      </c>
      <c r="GT1441">
        <v>25.516300000000001</v>
      </c>
      <c r="GU1441">
        <v>22.04</v>
      </c>
      <c r="GV1441">
        <v>38.527500000000003</v>
      </c>
      <c r="GW1441">
        <v>0</v>
      </c>
      <c r="GX1441">
        <v>25.83</v>
      </c>
      <c r="GY1441">
        <v>450</v>
      </c>
      <c r="GZ1441">
        <v>18.5</v>
      </c>
      <c r="HA1441">
        <v>100.82899999999999</v>
      </c>
      <c r="HB1441">
        <v>70.535499999999999</v>
      </c>
    </row>
    <row r="1442" spans="1:210" x14ac:dyDescent="0.3">
      <c r="A1442">
        <v>1426</v>
      </c>
      <c r="B1442">
        <v>1750761845</v>
      </c>
      <c r="C1442">
        <v>7125.9000000953674</v>
      </c>
      <c r="D1442" t="s">
        <v>3193</v>
      </c>
      <c r="E1442" t="s">
        <v>3194</v>
      </c>
      <c r="F1442" t="s">
        <v>336</v>
      </c>
      <c r="G1442">
        <v>1750761845</v>
      </c>
      <c r="H1442">
        <f t="shared" si="748"/>
        <v>2.5755123758304288E-4</v>
      </c>
      <c r="I1442">
        <f t="shared" si="749"/>
        <v>0.25755123758304288</v>
      </c>
      <c r="J1442">
        <f t="shared" si="750"/>
        <v>-1.4928485245191723</v>
      </c>
      <c r="K1442">
        <f t="shared" si="751"/>
        <v>453.07600000000002</v>
      </c>
      <c r="L1442">
        <f t="shared" si="752"/>
        <v>553.23442100245677</v>
      </c>
      <c r="M1442">
        <f t="shared" si="753"/>
        <v>56.042232474967541</v>
      </c>
      <c r="N1442">
        <f t="shared" si="754"/>
        <v>45.896259446076002</v>
      </c>
      <c r="O1442">
        <f t="shared" si="755"/>
        <v>2.1869905307089731E-2</v>
      </c>
      <c r="P1442">
        <f t="shared" si="756"/>
        <v>2.4162314868436043</v>
      </c>
      <c r="Q1442">
        <f t="shared" si="757"/>
        <v>2.1762259866463744E-2</v>
      </c>
      <c r="R1442">
        <f t="shared" si="758"/>
        <v>1.3611040027525858E-2</v>
      </c>
      <c r="S1442">
        <f t="shared" si="759"/>
        <v>0.11609038000000001</v>
      </c>
      <c r="T1442">
        <f t="shared" si="760"/>
        <v>24.69403121503742</v>
      </c>
      <c r="U1442">
        <f t="shared" si="761"/>
        <v>24.555399999999999</v>
      </c>
      <c r="V1442">
        <f t="shared" si="762"/>
        <v>3.0963647862724986</v>
      </c>
      <c r="W1442">
        <f t="shared" si="763"/>
        <v>61.436230932070742</v>
      </c>
      <c r="X1442">
        <f t="shared" si="764"/>
        <v>1.9272385101252001</v>
      </c>
      <c r="Y1442">
        <f t="shared" si="765"/>
        <v>3.1369738684915798</v>
      </c>
      <c r="Z1442">
        <f t="shared" si="766"/>
        <v>1.1691262761472985</v>
      </c>
      <c r="AA1442">
        <f t="shared" si="767"/>
        <v>-11.358009577412192</v>
      </c>
      <c r="AB1442">
        <f t="shared" si="768"/>
        <v>28.3975240782793</v>
      </c>
      <c r="AC1442">
        <f t="shared" si="769"/>
        <v>2.4776154144204798</v>
      </c>
      <c r="AD1442">
        <f t="shared" si="770"/>
        <v>19.633220295287586</v>
      </c>
      <c r="AE1442">
        <f t="shared" si="771"/>
        <v>-1.4928485245191723</v>
      </c>
      <c r="AF1442">
        <f t="shared" si="772"/>
        <v>0.25755123758304288</v>
      </c>
      <c r="AG1442">
        <f t="shared" si="773"/>
        <v>-1.4878744841583527</v>
      </c>
      <c r="AH1442">
        <v>458.44901396872541</v>
      </c>
      <c r="AI1442">
        <v>461.85798787878758</v>
      </c>
      <c r="AJ1442">
        <v>1.5157161658123841E-4</v>
      </c>
      <c r="AK1442">
        <v>84.076978181650844</v>
      </c>
      <c r="AL1442">
        <f t="shared" si="774"/>
        <v>0.25871581940711208</v>
      </c>
      <c r="AM1442">
        <v>18.454493924966371</v>
      </c>
      <c r="AN1442">
        <v>19.025474887218031</v>
      </c>
      <c r="AO1442">
        <v>-1.1859002128892771E-6</v>
      </c>
      <c r="AP1442">
        <v>90.497214367256092</v>
      </c>
      <c r="AQ1442">
        <v>0</v>
      </c>
      <c r="AR1442">
        <v>0</v>
      </c>
      <c r="AS1442">
        <f t="shared" si="775"/>
        <v>1</v>
      </c>
      <c r="AT1442">
        <f t="shared" si="776"/>
        <v>0</v>
      </c>
      <c r="AU1442">
        <f t="shared" si="777"/>
        <v>53968.167794353023</v>
      </c>
      <c r="AV1442">
        <f t="shared" si="778"/>
        <v>0.61100200000000005</v>
      </c>
      <c r="AW1442">
        <f t="shared" si="779"/>
        <v>0.48880160000000006</v>
      </c>
      <c r="AX1442">
        <f t="shared" si="780"/>
        <v>0.8</v>
      </c>
      <c r="AY1442">
        <f t="shared" si="781"/>
        <v>0.19</v>
      </c>
      <c r="AZ1442">
        <v>9</v>
      </c>
      <c r="BA1442">
        <v>1.88</v>
      </c>
      <c r="BB1442" t="s">
        <v>337</v>
      </c>
      <c r="BC1442">
        <v>2</v>
      </c>
      <c r="BD1442" t="b">
        <v>0</v>
      </c>
      <c r="BE1442">
        <v>1750761845</v>
      </c>
      <c r="BF1442">
        <v>453.07600000000002</v>
      </c>
      <c r="BG1442">
        <v>449.98</v>
      </c>
      <c r="BH1442">
        <v>19.025200000000002</v>
      </c>
      <c r="BI1442">
        <v>18.456800000000001</v>
      </c>
      <c r="BJ1442">
        <v>450.03100000000001</v>
      </c>
      <c r="BK1442">
        <v>18.805199999999999</v>
      </c>
      <c r="BL1442">
        <v>400.04599999999999</v>
      </c>
      <c r="BM1442">
        <v>101.199</v>
      </c>
      <c r="BN1442">
        <v>0.10025100000000001</v>
      </c>
      <c r="BO1442">
        <v>24.773399999999999</v>
      </c>
      <c r="BP1442">
        <v>24.555399999999999</v>
      </c>
      <c r="BQ1442">
        <v>999.9</v>
      </c>
      <c r="BR1442">
        <v>0</v>
      </c>
      <c r="BS1442">
        <v>0</v>
      </c>
      <c r="BT1442">
        <v>10011</v>
      </c>
      <c r="BU1442">
        <v>0.61100200000000005</v>
      </c>
      <c r="BV1442">
        <v>8.4380799999999994</v>
      </c>
      <c r="BW1442">
        <v>3.0961599999999998</v>
      </c>
      <c r="BX1442">
        <v>461.863</v>
      </c>
      <c r="BY1442">
        <v>458.44099999999997</v>
      </c>
      <c r="BZ1442">
        <v>0.56840900000000005</v>
      </c>
      <c r="CA1442">
        <v>449.98</v>
      </c>
      <c r="CB1442">
        <v>18.456800000000001</v>
      </c>
      <c r="CC1442">
        <v>1.9253400000000001</v>
      </c>
      <c r="CD1442">
        <v>1.86782</v>
      </c>
      <c r="CE1442">
        <v>16.843299999999999</v>
      </c>
      <c r="CF1442">
        <v>16.366199999999999</v>
      </c>
      <c r="CG1442">
        <v>1750753677</v>
      </c>
      <c r="CH1442" t="s">
        <v>338</v>
      </c>
      <c r="CI1442">
        <v>1750753677</v>
      </c>
      <c r="CJ1442">
        <v>1750753673.5</v>
      </c>
      <c r="CK1442">
        <v>5</v>
      </c>
      <c r="CL1442">
        <v>2.1520000000000001</v>
      </c>
      <c r="CM1442">
        <v>-0.52400000000000002</v>
      </c>
      <c r="CN1442">
        <v>3.0179999999999998</v>
      </c>
      <c r="CO1442">
        <v>0.22</v>
      </c>
      <c r="CP1442">
        <v>450</v>
      </c>
      <c r="CQ1442">
        <v>19</v>
      </c>
      <c r="CR1442">
        <v>0.26</v>
      </c>
      <c r="CS1442">
        <v>0.17</v>
      </c>
      <c r="CT1442">
        <v>3.0444752500000001</v>
      </c>
      <c r="CU1442">
        <v>0.24657737335834479</v>
      </c>
      <c r="CV1442">
        <v>4.1377927569387782E-2</v>
      </c>
      <c r="CW1442">
        <v>1</v>
      </c>
      <c r="CX1442">
        <v>0</v>
      </c>
      <c r="CY1442">
        <v>0</v>
      </c>
      <c r="CZ1442">
        <v>0</v>
      </c>
      <c r="DA1442">
        <v>-1</v>
      </c>
      <c r="DB1442">
        <v>0.57782802499999997</v>
      </c>
      <c r="DC1442">
        <v>-3.8464131332083797E-2</v>
      </c>
      <c r="DD1442">
        <v>4.0275037087971633E-3</v>
      </c>
      <c r="DE1442">
        <v>1</v>
      </c>
      <c r="DF1442">
        <v>2</v>
      </c>
      <c r="DG1442">
        <v>2</v>
      </c>
      <c r="DH1442" t="s">
        <v>339</v>
      </c>
      <c r="DI1442">
        <v>3.0247199999999999</v>
      </c>
      <c r="DJ1442">
        <v>2.6915399999999998</v>
      </c>
      <c r="DK1442">
        <v>0.102327</v>
      </c>
      <c r="DL1442">
        <v>0.102896</v>
      </c>
      <c r="DM1442">
        <v>0.10174</v>
      </c>
      <c r="DN1442">
        <v>0.10087699999999999</v>
      </c>
      <c r="DO1442">
        <v>25115</v>
      </c>
      <c r="DP1442">
        <v>16835.900000000001</v>
      </c>
      <c r="DQ1442">
        <v>26536</v>
      </c>
      <c r="DR1442">
        <v>17052</v>
      </c>
      <c r="DS1442">
        <v>33904</v>
      </c>
      <c r="DT1442">
        <v>20023.099999999999</v>
      </c>
      <c r="DU1442">
        <v>38653.4</v>
      </c>
      <c r="DV1442">
        <v>22598.400000000001</v>
      </c>
      <c r="DW1442">
        <v>1.82402</v>
      </c>
      <c r="DX1442">
        <v>2.2225999999999999</v>
      </c>
      <c r="DY1442">
        <v>7.6979400000000003E-2</v>
      </c>
      <c r="DZ1442">
        <v>0</v>
      </c>
      <c r="EA1442">
        <v>23.290099999999999</v>
      </c>
      <c r="EB1442">
        <v>999.9</v>
      </c>
      <c r="EC1442">
        <v>59.7</v>
      </c>
      <c r="ED1442">
        <v>31.6</v>
      </c>
      <c r="EE1442">
        <v>27.534700000000001</v>
      </c>
      <c r="EF1442">
        <v>62.466200000000001</v>
      </c>
      <c r="EG1442">
        <v>35.552900000000001</v>
      </c>
      <c r="EH1442">
        <v>1</v>
      </c>
      <c r="EI1442">
        <v>-0.12415</v>
      </c>
      <c r="EJ1442">
        <v>-1.0295300000000001</v>
      </c>
      <c r="EK1442">
        <v>20.3263</v>
      </c>
      <c r="EL1442">
        <v>5.25251</v>
      </c>
      <c r="EM1442">
        <v>11.962</v>
      </c>
      <c r="EN1442">
        <v>4.9911599999999998</v>
      </c>
      <c r="EO1442">
        <v>3.2918799999999999</v>
      </c>
      <c r="EP1442">
        <v>9999</v>
      </c>
      <c r="EQ1442">
        <v>9999</v>
      </c>
      <c r="ER1442">
        <v>9999</v>
      </c>
      <c r="ES1442">
        <v>999.9</v>
      </c>
      <c r="ET1442">
        <v>4.9726600000000003</v>
      </c>
      <c r="EU1442">
        <v>1.8719399999999999</v>
      </c>
      <c r="EV1442">
        <v>1.8721399999999999</v>
      </c>
      <c r="EW1442">
        <v>1.8771899999999999</v>
      </c>
      <c r="EX1442">
        <v>1.8713500000000001</v>
      </c>
      <c r="EY1442">
        <v>1.8721099999999999</v>
      </c>
      <c r="EZ1442">
        <v>1.8717999999999999</v>
      </c>
      <c r="FA1442">
        <v>1.86863</v>
      </c>
      <c r="FB1442">
        <v>0</v>
      </c>
      <c r="FC1442">
        <v>0</v>
      </c>
      <c r="FD1442">
        <v>0</v>
      </c>
      <c r="FE1442">
        <v>0</v>
      </c>
      <c r="FF1442" t="s">
        <v>340</v>
      </c>
      <c r="FG1442" t="s">
        <v>341</v>
      </c>
      <c r="FH1442" t="s">
        <v>342</v>
      </c>
      <c r="FI1442" t="s">
        <v>342</v>
      </c>
      <c r="FJ1442" t="s">
        <v>342</v>
      </c>
      <c r="FK1442" t="s">
        <v>342</v>
      </c>
      <c r="FL1442">
        <v>0</v>
      </c>
      <c r="FM1442">
        <v>100</v>
      </c>
      <c r="FN1442">
        <v>100</v>
      </c>
      <c r="FO1442">
        <v>3.0449999999999999</v>
      </c>
      <c r="FP1442">
        <v>0.22</v>
      </c>
      <c r="FQ1442">
        <v>-0.71234261683338174</v>
      </c>
      <c r="FR1442">
        <v>7.6898218637449396E-3</v>
      </c>
      <c r="FS1442">
        <v>1.5097418776848419E-6</v>
      </c>
      <c r="FT1442">
        <v>-9.8458676114205118E-11</v>
      </c>
      <c r="FU1442">
        <v>0.22001999999999461</v>
      </c>
      <c r="FV1442">
        <v>0</v>
      </c>
      <c r="FW1442">
        <v>0</v>
      </c>
      <c r="FX1442">
        <v>0</v>
      </c>
      <c r="FY1442">
        <v>3</v>
      </c>
      <c r="FZ1442">
        <v>2164</v>
      </c>
      <c r="GA1442">
        <v>-1</v>
      </c>
      <c r="GB1442">
        <v>-1</v>
      </c>
      <c r="GC1442">
        <v>136.1</v>
      </c>
      <c r="GD1442">
        <v>136.19999999999999</v>
      </c>
      <c r="GE1442">
        <v>1.1035200000000001</v>
      </c>
      <c r="GF1442">
        <v>2.66357</v>
      </c>
      <c r="GG1442">
        <v>1.7981</v>
      </c>
      <c r="GH1442">
        <v>2.3803700000000001</v>
      </c>
      <c r="GI1442">
        <v>1.5979000000000001</v>
      </c>
      <c r="GJ1442">
        <v>2.4340799999999998</v>
      </c>
      <c r="GK1442">
        <v>34.4636</v>
      </c>
      <c r="GL1442">
        <v>24.157499999999999</v>
      </c>
      <c r="GM1442">
        <v>18</v>
      </c>
      <c r="GN1442">
        <v>364.13099999999997</v>
      </c>
      <c r="GO1442">
        <v>673.64400000000001</v>
      </c>
      <c r="GP1442">
        <v>25.829899999999999</v>
      </c>
      <c r="GQ1442">
        <v>25.520099999999999</v>
      </c>
      <c r="GR1442">
        <v>30.0001</v>
      </c>
      <c r="GS1442">
        <v>25.494299999999999</v>
      </c>
      <c r="GT1442">
        <v>25.514500000000002</v>
      </c>
      <c r="GU1442">
        <v>22.042000000000002</v>
      </c>
      <c r="GV1442">
        <v>38.527500000000003</v>
      </c>
      <c r="GW1442">
        <v>0</v>
      </c>
      <c r="GX1442">
        <v>25.83</v>
      </c>
      <c r="GY1442">
        <v>450</v>
      </c>
      <c r="GZ1442">
        <v>18.5</v>
      </c>
      <c r="HA1442">
        <v>100.82899999999999</v>
      </c>
      <c r="HB1442">
        <v>70.535700000000006</v>
      </c>
    </row>
    <row r="1443" spans="1:210" x14ac:dyDescent="0.3">
      <c r="A1443">
        <v>1427</v>
      </c>
      <c r="B1443">
        <v>1750761850</v>
      </c>
      <c r="C1443">
        <v>7130.9000000953674</v>
      </c>
      <c r="D1443" t="s">
        <v>3195</v>
      </c>
      <c r="E1443" t="s">
        <v>3196</v>
      </c>
      <c r="F1443" t="s">
        <v>336</v>
      </c>
      <c r="G1443">
        <v>1750761850</v>
      </c>
      <c r="H1443">
        <f t="shared" si="748"/>
        <v>2.5798840207785225E-4</v>
      </c>
      <c r="I1443">
        <f t="shared" si="749"/>
        <v>0.25798840207785223</v>
      </c>
      <c r="J1443">
        <f t="shared" si="750"/>
        <v>-1.4821051563398902</v>
      </c>
      <c r="K1443">
        <f t="shared" si="751"/>
        <v>453.11700000000002</v>
      </c>
      <c r="L1443">
        <f t="shared" si="752"/>
        <v>552.44996705875724</v>
      </c>
      <c r="M1443">
        <f t="shared" si="753"/>
        <v>55.963760078167617</v>
      </c>
      <c r="N1443">
        <f t="shared" si="754"/>
        <v>45.901226513499005</v>
      </c>
      <c r="O1443">
        <f t="shared" si="755"/>
        <v>2.1876050849196037E-2</v>
      </c>
      <c r="P1443">
        <f t="shared" si="756"/>
        <v>2.4118067056681047</v>
      </c>
      <c r="Q1443">
        <f t="shared" si="757"/>
        <v>2.1768148504315698E-2</v>
      </c>
      <c r="R1443">
        <f t="shared" si="758"/>
        <v>1.3614743311080653E-2</v>
      </c>
      <c r="S1443">
        <f t="shared" si="759"/>
        <v>0.12409774</v>
      </c>
      <c r="T1443">
        <f t="shared" si="760"/>
        <v>24.693217567575722</v>
      </c>
      <c r="U1443">
        <f t="shared" si="761"/>
        <v>24.5627</v>
      </c>
      <c r="V1443">
        <f t="shared" si="762"/>
        <v>3.0977171589191581</v>
      </c>
      <c r="W1443">
        <f t="shared" si="763"/>
        <v>61.427895917968137</v>
      </c>
      <c r="X1443">
        <f t="shared" si="764"/>
        <v>1.9269079956152</v>
      </c>
      <c r="Y1443">
        <f t="shared" si="765"/>
        <v>3.1368614646811701</v>
      </c>
      <c r="Z1443">
        <f t="shared" si="766"/>
        <v>1.1708091633039581</v>
      </c>
      <c r="AA1443">
        <f t="shared" si="767"/>
        <v>-11.377288531633285</v>
      </c>
      <c r="AB1443">
        <f t="shared" si="768"/>
        <v>27.318320386667239</v>
      </c>
      <c r="AC1443">
        <f t="shared" si="769"/>
        <v>2.3879108667506284</v>
      </c>
      <c r="AD1443">
        <f t="shared" si="770"/>
        <v>18.453040461784582</v>
      </c>
      <c r="AE1443">
        <f t="shared" si="771"/>
        <v>-1.4821051563398902</v>
      </c>
      <c r="AF1443">
        <f t="shared" si="772"/>
        <v>0.25798840207785223</v>
      </c>
      <c r="AG1443">
        <f t="shared" si="773"/>
        <v>-1.5162876740911762</v>
      </c>
      <c r="AH1443">
        <v>458.42805421442517</v>
      </c>
      <c r="AI1443">
        <v>461.90016969696973</v>
      </c>
      <c r="AJ1443">
        <v>3.331092435658481E-4</v>
      </c>
      <c r="AK1443">
        <v>84.076978181650844</v>
      </c>
      <c r="AL1443">
        <f t="shared" si="774"/>
        <v>0.25580248941236722</v>
      </c>
      <c r="AM1443">
        <v>18.45699439825863</v>
      </c>
      <c r="AN1443">
        <v>19.02147999999999</v>
      </c>
      <c r="AO1443">
        <v>-9.9124958192023322E-7</v>
      </c>
      <c r="AP1443">
        <v>90.497214367256092</v>
      </c>
      <c r="AQ1443">
        <v>0</v>
      </c>
      <c r="AR1443">
        <v>0</v>
      </c>
      <c r="AS1443">
        <f t="shared" si="775"/>
        <v>1</v>
      </c>
      <c r="AT1443">
        <f t="shared" si="776"/>
        <v>0</v>
      </c>
      <c r="AU1443">
        <f t="shared" si="777"/>
        <v>53819.371909456895</v>
      </c>
      <c r="AV1443">
        <f t="shared" si="778"/>
        <v>0.653146</v>
      </c>
      <c r="AW1443">
        <f t="shared" si="779"/>
        <v>0.5225168</v>
      </c>
      <c r="AX1443">
        <f t="shared" si="780"/>
        <v>0.8</v>
      </c>
      <c r="AY1443">
        <f t="shared" si="781"/>
        <v>0.19</v>
      </c>
      <c r="AZ1443">
        <v>9</v>
      </c>
      <c r="BA1443">
        <v>1.88</v>
      </c>
      <c r="BB1443" t="s">
        <v>337</v>
      </c>
      <c r="BC1443">
        <v>2</v>
      </c>
      <c r="BD1443" t="b">
        <v>0</v>
      </c>
      <c r="BE1443">
        <v>1750761850</v>
      </c>
      <c r="BF1443">
        <v>453.11700000000002</v>
      </c>
      <c r="BG1443">
        <v>450.04599999999999</v>
      </c>
      <c r="BH1443">
        <v>19.021599999999999</v>
      </c>
      <c r="BI1443">
        <v>18.452300000000001</v>
      </c>
      <c r="BJ1443">
        <v>450.072</v>
      </c>
      <c r="BK1443">
        <v>18.801600000000001</v>
      </c>
      <c r="BL1443">
        <v>400.09300000000002</v>
      </c>
      <c r="BM1443">
        <v>101.20099999999999</v>
      </c>
      <c r="BN1443">
        <v>0.100047</v>
      </c>
      <c r="BO1443">
        <v>24.7728</v>
      </c>
      <c r="BP1443">
        <v>24.5627</v>
      </c>
      <c r="BQ1443">
        <v>999.9</v>
      </c>
      <c r="BR1443">
        <v>0</v>
      </c>
      <c r="BS1443">
        <v>0</v>
      </c>
      <c r="BT1443">
        <v>9982</v>
      </c>
      <c r="BU1443">
        <v>0.653146</v>
      </c>
      <c r="BV1443">
        <v>8.4380799999999994</v>
      </c>
      <c r="BW1443">
        <v>3.0709200000000001</v>
      </c>
      <c r="BX1443">
        <v>461.90300000000002</v>
      </c>
      <c r="BY1443">
        <v>458.50700000000001</v>
      </c>
      <c r="BZ1443">
        <v>0.56930700000000001</v>
      </c>
      <c r="CA1443">
        <v>450.04599999999999</v>
      </c>
      <c r="CB1443">
        <v>18.452300000000001</v>
      </c>
      <c r="CC1443">
        <v>1.9250100000000001</v>
      </c>
      <c r="CD1443">
        <v>1.8673900000000001</v>
      </c>
      <c r="CE1443">
        <v>16.840599999999998</v>
      </c>
      <c r="CF1443">
        <v>16.3626</v>
      </c>
      <c r="CG1443">
        <v>1750753677</v>
      </c>
      <c r="CH1443" t="s">
        <v>338</v>
      </c>
      <c r="CI1443">
        <v>1750753677</v>
      </c>
      <c r="CJ1443">
        <v>1750753673.5</v>
      </c>
      <c r="CK1443">
        <v>5</v>
      </c>
      <c r="CL1443">
        <v>2.1520000000000001</v>
      </c>
      <c r="CM1443">
        <v>-0.52400000000000002</v>
      </c>
      <c r="CN1443">
        <v>3.0179999999999998</v>
      </c>
      <c r="CO1443">
        <v>0.22</v>
      </c>
      <c r="CP1443">
        <v>450</v>
      </c>
      <c r="CQ1443">
        <v>19</v>
      </c>
      <c r="CR1443">
        <v>0.26</v>
      </c>
      <c r="CS1443">
        <v>0.17</v>
      </c>
      <c r="CT1443">
        <v>3.0670773170731711</v>
      </c>
      <c r="CU1443">
        <v>0.1088755400696922</v>
      </c>
      <c r="CV1443">
        <v>3.0436378027551982E-2</v>
      </c>
      <c r="CW1443">
        <v>1</v>
      </c>
      <c r="CX1443">
        <v>0</v>
      </c>
      <c r="CY1443">
        <v>0</v>
      </c>
      <c r="CZ1443">
        <v>0</v>
      </c>
      <c r="DA1443">
        <v>-1</v>
      </c>
      <c r="DB1443">
        <v>0.57496870731707317</v>
      </c>
      <c r="DC1443">
        <v>-4.9073121951219871E-2</v>
      </c>
      <c r="DD1443">
        <v>5.0276974570089899E-3</v>
      </c>
      <c r="DE1443">
        <v>1</v>
      </c>
      <c r="DF1443">
        <v>2</v>
      </c>
      <c r="DG1443">
        <v>2</v>
      </c>
      <c r="DH1443" t="s">
        <v>339</v>
      </c>
      <c r="DI1443">
        <v>3.0247700000000002</v>
      </c>
      <c r="DJ1443">
        <v>2.6913399999999998</v>
      </c>
      <c r="DK1443">
        <v>0.102336</v>
      </c>
      <c r="DL1443">
        <v>0.102909</v>
      </c>
      <c r="DM1443">
        <v>0.101728</v>
      </c>
      <c r="DN1443">
        <v>0.10086199999999999</v>
      </c>
      <c r="DO1443">
        <v>25114.6</v>
      </c>
      <c r="DP1443">
        <v>16835.599999999999</v>
      </c>
      <c r="DQ1443">
        <v>26535.8</v>
      </c>
      <c r="DR1443">
        <v>17051.900000000001</v>
      </c>
      <c r="DS1443">
        <v>33904.300000000003</v>
      </c>
      <c r="DT1443">
        <v>20023.2</v>
      </c>
      <c r="DU1443">
        <v>38653.199999999997</v>
      </c>
      <c r="DV1443">
        <v>22598.2</v>
      </c>
      <c r="DW1443">
        <v>1.82406</v>
      </c>
      <c r="DX1443">
        <v>2.22254</v>
      </c>
      <c r="DY1443">
        <v>7.7426400000000006E-2</v>
      </c>
      <c r="DZ1443">
        <v>0</v>
      </c>
      <c r="EA1443">
        <v>23.290099999999999</v>
      </c>
      <c r="EB1443">
        <v>999.9</v>
      </c>
      <c r="EC1443">
        <v>59.7</v>
      </c>
      <c r="ED1443">
        <v>31.6</v>
      </c>
      <c r="EE1443">
        <v>27.538699999999999</v>
      </c>
      <c r="EF1443">
        <v>62.836199999999998</v>
      </c>
      <c r="EG1443">
        <v>35.697099999999999</v>
      </c>
      <c r="EH1443">
        <v>1</v>
      </c>
      <c r="EI1443">
        <v>-0.124207</v>
      </c>
      <c r="EJ1443">
        <v>-1.0300199999999999</v>
      </c>
      <c r="EK1443">
        <v>20.3264</v>
      </c>
      <c r="EL1443">
        <v>5.25251</v>
      </c>
      <c r="EM1443">
        <v>11.962</v>
      </c>
      <c r="EN1443">
        <v>4.9912000000000001</v>
      </c>
      <c r="EO1443">
        <v>3.29196</v>
      </c>
      <c r="EP1443">
        <v>9999</v>
      </c>
      <c r="EQ1443">
        <v>9999</v>
      </c>
      <c r="ER1443">
        <v>9999</v>
      </c>
      <c r="ES1443">
        <v>999.9</v>
      </c>
      <c r="ET1443">
        <v>4.9726600000000003</v>
      </c>
      <c r="EU1443">
        <v>1.8719300000000001</v>
      </c>
      <c r="EV1443">
        <v>1.87216</v>
      </c>
      <c r="EW1443">
        <v>1.8772200000000001</v>
      </c>
      <c r="EX1443">
        <v>1.8713599999999999</v>
      </c>
      <c r="EY1443">
        <v>1.8721000000000001</v>
      </c>
      <c r="EZ1443">
        <v>1.8717999999999999</v>
      </c>
      <c r="FA1443">
        <v>1.86866</v>
      </c>
      <c r="FB1443">
        <v>0</v>
      </c>
      <c r="FC1443">
        <v>0</v>
      </c>
      <c r="FD1443">
        <v>0</v>
      </c>
      <c r="FE1443">
        <v>0</v>
      </c>
      <c r="FF1443" t="s">
        <v>340</v>
      </c>
      <c r="FG1443" t="s">
        <v>341</v>
      </c>
      <c r="FH1443" t="s">
        <v>342</v>
      </c>
      <c r="FI1443" t="s">
        <v>342</v>
      </c>
      <c r="FJ1443" t="s">
        <v>342</v>
      </c>
      <c r="FK1443" t="s">
        <v>342</v>
      </c>
      <c r="FL1443">
        <v>0</v>
      </c>
      <c r="FM1443">
        <v>100</v>
      </c>
      <c r="FN1443">
        <v>100</v>
      </c>
      <c r="FO1443">
        <v>3.0449999999999999</v>
      </c>
      <c r="FP1443">
        <v>0.22</v>
      </c>
      <c r="FQ1443">
        <v>-0.71234261683338174</v>
      </c>
      <c r="FR1443">
        <v>7.6898218637449396E-3</v>
      </c>
      <c r="FS1443">
        <v>1.5097418776848419E-6</v>
      </c>
      <c r="FT1443">
        <v>-9.8458676114205118E-11</v>
      </c>
      <c r="FU1443">
        <v>0.22001999999999461</v>
      </c>
      <c r="FV1443">
        <v>0</v>
      </c>
      <c r="FW1443">
        <v>0</v>
      </c>
      <c r="FX1443">
        <v>0</v>
      </c>
      <c r="FY1443">
        <v>3</v>
      </c>
      <c r="FZ1443">
        <v>2164</v>
      </c>
      <c r="GA1443">
        <v>-1</v>
      </c>
      <c r="GB1443">
        <v>-1</v>
      </c>
      <c r="GC1443">
        <v>136.19999999999999</v>
      </c>
      <c r="GD1443">
        <v>136.30000000000001</v>
      </c>
      <c r="GE1443">
        <v>1.1035200000000001</v>
      </c>
      <c r="GF1443">
        <v>2.63794</v>
      </c>
      <c r="GG1443">
        <v>1.7981</v>
      </c>
      <c r="GH1443">
        <v>2.3791500000000001</v>
      </c>
      <c r="GI1443">
        <v>1.5979000000000001</v>
      </c>
      <c r="GJ1443">
        <v>2.5793499999999998</v>
      </c>
      <c r="GK1443">
        <v>34.4636</v>
      </c>
      <c r="GL1443">
        <v>24.1663</v>
      </c>
      <c r="GM1443">
        <v>18</v>
      </c>
      <c r="GN1443">
        <v>364.14100000000002</v>
      </c>
      <c r="GO1443">
        <v>673.57500000000005</v>
      </c>
      <c r="GP1443">
        <v>25.829899999999999</v>
      </c>
      <c r="GQ1443">
        <v>25.5182</v>
      </c>
      <c r="GR1443">
        <v>30.0001</v>
      </c>
      <c r="GS1443">
        <v>25.492799999999999</v>
      </c>
      <c r="GT1443">
        <v>25.513200000000001</v>
      </c>
      <c r="GU1443">
        <v>22.039899999999999</v>
      </c>
      <c r="GV1443">
        <v>38.527500000000003</v>
      </c>
      <c r="GW1443">
        <v>0</v>
      </c>
      <c r="GX1443">
        <v>25.83</v>
      </c>
      <c r="GY1443">
        <v>450</v>
      </c>
      <c r="GZ1443">
        <v>18.5</v>
      </c>
      <c r="HA1443">
        <v>100.82899999999999</v>
      </c>
      <c r="HB1443">
        <v>70.535200000000003</v>
      </c>
    </row>
    <row r="1444" spans="1:210" x14ac:dyDescent="0.3">
      <c r="A1444">
        <v>1428</v>
      </c>
      <c r="B1444">
        <v>1750761855</v>
      </c>
      <c r="C1444">
        <v>7135.9000000953674</v>
      </c>
      <c r="D1444" t="s">
        <v>3197</v>
      </c>
      <c r="E1444" t="s">
        <v>3198</v>
      </c>
      <c r="F1444" t="s">
        <v>336</v>
      </c>
      <c r="G1444">
        <v>1750761855</v>
      </c>
      <c r="H1444">
        <f t="shared" si="748"/>
        <v>2.5657748158529347E-4</v>
      </c>
      <c r="I1444">
        <f t="shared" si="749"/>
        <v>0.25657748158529348</v>
      </c>
      <c r="J1444">
        <f t="shared" si="750"/>
        <v>-1.535439854305086</v>
      </c>
      <c r="K1444">
        <f t="shared" si="751"/>
        <v>453.17899999999997</v>
      </c>
      <c r="L1444">
        <f t="shared" si="752"/>
        <v>556.95594379608383</v>
      </c>
      <c r="M1444">
        <f t="shared" si="753"/>
        <v>56.420684740673572</v>
      </c>
      <c r="N1444">
        <f t="shared" si="754"/>
        <v>45.907885129698997</v>
      </c>
      <c r="O1444">
        <f t="shared" si="755"/>
        <v>2.1766377074342206E-2</v>
      </c>
      <c r="P1444">
        <f t="shared" si="756"/>
        <v>2.4151254551236363</v>
      </c>
      <c r="Q1444">
        <f t="shared" si="757"/>
        <v>2.1659697134198904E-2</v>
      </c>
      <c r="R1444">
        <f t="shared" si="758"/>
        <v>1.3546852151449535E-2</v>
      </c>
      <c r="S1444">
        <f t="shared" si="759"/>
        <v>0.12154983999999999</v>
      </c>
      <c r="T1444">
        <f t="shared" si="760"/>
        <v>24.69263954575397</v>
      </c>
      <c r="U1444">
        <f t="shared" si="761"/>
        <v>24.556899999999999</v>
      </c>
      <c r="V1444">
        <f t="shared" si="762"/>
        <v>3.0966426289294353</v>
      </c>
      <c r="W1444">
        <f t="shared" si="763"/>
        <v>61.415320266140327</v>
      </c>
      <c r="X1444">
        <f t="shared" si="764"/>
        <v>1.9263869596602998</v>
      </c>
      <c r="Y1444">
        <f t="shared" si="765"/>
        <v>3.1366554001711542</v>
      </c>
      <c r="Z1444">
        <f t="shared" si="766"/>
        <v>1.1702556692691355</v>
      </c>
      <c r="AA1444">
        <f t="shared" si="767"/>
        <v>-11.315066937911443</v>
      </c>
      <c r="AB1444">
        <f t="shared" si="768"/>
        <v>27.967871511667195</v>
      </c>
      <c r="AC1444">
        <f t="shared" si="769"/>
        <v>2.4412442778472196</v>
      </c>
      <c r="AD1444">
        <f t="shared" si="770"/>
        <v>19.21559869160297</v>
      </c>
      <c r="AE1444">
        <f t="shared" si="771"/>
        <v>-1.535439854305086</v>
      </c>
      <c r="AF1444">
        <f t="shared" si="772"/>
        <v>0.25657748158529348</v>
      </c>
      <c r="AG1444">
        <f t="shared" si="773"/>
        <v>-1.5042702841645066</v>
      </c>
      <c r="AH1444">
        <v>458.50863775677487</v>
      </c>
      <c r="AI1444">
        <v>461.95369696969692</v>
      </c>
      <c r="AJ1444">
        <v>3.5392737313166719E-4</v>
      </c>
      <c r="AK1444">
        <v>84.076978181650844</v>
      </c>
      <c r="AL1444">
        <f t="shared" si="774"/>
        <v>0.2553331415846114</v>
      </c>
      <c r="AM1444">
        <v>18.453886611791589</v>
      </c>
      <c r="AN1444">
        <v>19.01744631578946</v>
      </c>
      <c r="AO1444">
        <v>-7.3385401815555965E-7</v>
      </c>
      <c r="AP1444">
        <v>90.497214367256092</v>
      </c>
      <c r="AQ1444">
        <v>0</v>
      </c>
      <c r="AR1444">
        <v>0</v>
      </c>
      <c r="AS1444">
        <f t="shared" si="775"/>
        <v>1</v>
      </c>
      <c r="AT1444">
        <f t="shared" si="776"/>
        <v>0</v>
      </c>
      <c r="AU1444">
        <f t="shared" si="777"/>
        <v>53931.301761800249</v>
      </c>
      <c r="AV1444">
        <f t="shared" si="778"/>
        <v>0.63973599999999997</v>
      </c>
      <c r="AW1444">
        <f t="shared" si="779"/>
        <v>0.51178880000000004</v>
      </c>
      <c r="AX1444">
        <f t="shared" si="780"/>
        <v>0.8</v>
      </c>
      <c r="AY1444">
        <f t="shared" si="781"/>
        <v>0.19</v>
      </c>
      <c r="AZ1444">
        <v>9</v>
      </c>
      <c r="BA1444">
        <v>1.88</v>
      </c>
      <c r="BB1444" t="s">
        <v>337</v>
      </c>
      <c r="BC1444">
        <v>2</v>
      </c>
      <c r="BD1444" t="b">
        <v>0</v>
      </c>
      <c r="BE1444">
        <v>1750761855</v>
      </c>
      <c r="BF1444">
        <v>453.17899999999997</v>
      </c>
      <c r="BG1444">
        <v>449.98599999999999</v>
      </c>
      <c r="BH1444">
        <v>19.016300000000001</v>
      </c>
      <c r="BI1444">
        <v>18.45</v>
      </c>
      <c r="BJ1444">
        <v>450.13299999999998</v>
      </c>
      <c r="BK1444">
        <v>18.796299999999999</v>
      </c>
      <c r="BL1444">
        <v>400.01499999999999</v>
      </c>
      <c r="BM1444">
        <v>101.202</v>
      </c>
      <c r="BN1444">
        <v>9.9880999999999998E-2</v>
      </c>
      <c r="BO1444">
        <v>24.771699999999999</v>
      </c>
      <c r="BP1444">
        <v>24.556899999999999</v>
      </c>
      <c r="BQ1444">
        <v>999.9</v>
      </c>
      <c r="BR1444">
        <v>0</v>
      </c>
      <c r="BS1444">
        <v>0</v>
      </c>
      <c r="BT1444">
        <v>10003.5</v>
      </c>
      <c r="BU1444">
        <v>0.63973599999999997</v>
      </c>
      <c r="BV1444">
        <v>8.4380799999999994</v>
      </c>
      <c r="BW1444">
        <v>3.19299</v>
      </c>
      <c r="BX1444">
        <v>461.964</v>
      </c>
      <c r="BY1444">
        <v>458.44400000000002</v>
      </c>
      <c r="BZ1444">
        <v>0.566299</v>
      </c>
      <c r="CA1444">
        <v>449.98599999999999</v>
      </c>
      <c r="CB1444">
        <v>18.45</v>
      </c>
      <c r="CC1444">
        <v>1.92448</v>
      </c>
      <c r="CD1444">
        <v>1.86717</v>
      </c>
      <c r="CE1444">
        <v>16.836300000000001</v>
      </c>
      <c r="CF1444">
        <v>16.360700000000001</v>
      </c>
      <c r="CG1444">
        <v>1750753677</v>
      </c>
      <c r="CH1444" t="s">
        <v>338</v>
      </c>
      <c r="CI1444">
        <v>1750753677</v>
      </c>
      <c r="CJ1444">
        <v>1750753673.5</v>
      </c>
      <c r="CK1444">
        <v>5</v>
      </c>
      <c r="CL1444">
        <v>2.1520000000000001</v>
      </c>
      <c r="CM1444">
        <v>-0.52400000000000002</v>
      </c>
      <c r="CN1444">
        <v>3.0179999999999998</v>
      </c>
      <c r="CO1444">
        <v>0.22</v>
      </c>
      <c r="CP1444">
        <v>450</v>
      </c>
      <c r="CQ1444">
        <v>19</v>
      </c>
      <c r="CR1444">
        <v>0.26</v>
      </c>
      <c r="CS1444">
        <v>0.17</v>
      </c>
      <c r="CT1444">
        <v>3.0805904878048782</v>
      </c>
      <c r="CU1444">
        <v>0.27278069686411471</v>
      </c>
      <c r="CV1444">
        <v>4.0066410964384153E-2</v>
      </c>
      <c r="CW1444">
        <v>1</v>
      </c>
      <c r="CX1444">
        <v>0</v>
      </c>
      <c r="CY1444">
        <v>0</v>
      </c>
      <c r="CZ1444">
        <v>0</v>
      </c>
      <c r="DA1444">
        <v>-1</v>
      </c>
      <c r="DB1444">
        <v>0.57219231707317075</v>
      </c>
      <c r="DC1444">
        <v>-3.9176111498257497E-2</v>
      </c>
      <c r="DD1444">
        <v>4.3543315492653939E-3</v>
      </c>
      <c r="DE1444">
        <v>1</v>
      </c>
      <c r="DF1444">
        <v>2</v>
      </c>
      <c r="DG1444">
        <v>2</v>
      </c>
      <c r="DH1444" t="s">
        <v>339</v>
      </c>
      <c r="DI1444">
        <v>3.02468</v>
      </c>
      <c r="DJ1444">
        <v>2.6911700000000001</v>
      </c>
      <c r="DK1444">
        <v>0.10234699999999999</v>
      </c>
      <c r="DL1444">
        <v>0.10290000000000001</v>
      </c>
      <c r="DM1444">
        <v>0.10170899999999999</v>
      </c>
      <c r="DN1444">
        <v>0.100854</v>
      </c>
      <c r="DO1444">
        <v>25114.5</v>
      </c>
      <c r="DP1444">
        <v>16836</v>
      </c>
      <c r="DQ1444">
        <v>26536.1</v>
      </c>
      <c r="DR1444">
        <v>17052.2</v>
      </c>
      <c r="DS1444">
        <v>33905.199999999997</v>
      </c>
      <c r="DT1444">
        <v>20023.8</v>
      </c>
      <c r="DU1444">
        <v>38653.4</v>
      </c>
      <c r="DV1444">
        <v>22598.5</v>
      </c>
      <c r="DW1444">
        <v>1.8237000000000001</v>
      </c>
      <c r="DX1444">
        <v>2.2227800000000002</v>
      </c>
      <c r="DY1444">
        <v>7.7068800000000007E-2</v>
      </c>
      <c r="DZ1444">
        <v>0</v>
      </c>
      <c r="EA1444">
        <v>23.290099999999999</v>
      </c>
      <c r="EB1444">
        <v>999.9</v>
      </c>
      <c r="EC1444">
        <v>59.7</v>
      </c>
      <c r="ED1444">
        <v>31.6</v>
      </c>
      <c r="EE1444">
        <v>27.538699999999999</v>
      </c>
      <c r="EF1444">
        <v>62.696199999999997</v>
      </c>
      <c r="EG1444">
        <v>35.488799999999998</v>
      </c>
      <c r="EH1444">
        <v>1</v>
      </c>
      <c r="EI1444">
        <v>-0.124283</v>
      </c>
      <c r="EJ1444">
        <v>-1.0297400000000001</v>
      </c>
      <c r="EK1444">
        <v>20.3264</v>
      </c>
      <c r="EL1444">
        <v>5.2526299999999999</v>
      </c>
      <c r="EM1444">
        <v>11.962</v>
      </c>
      <c r="EN1444">
        <v>4.9909600000000003</v>
      </c>
      <c r="EO1444">
        <v>3.29196</v>
      </c>
      <c r="EP1444">
        <v>9999</v>
      </c>
      <c r="EQ1444">
        <v>9999</v>
      </c>
      <c r="ER1444">
        <v>9999</v>
      </c>
      <c r="ES1444">
        <v>999.9</v>
      </c>
      <c r="ET1444">
        <v>4.9726600000000003</v>
      </c>
      <c r="EU1444">
        <v>1.87195</v>
      </c>
      <c r="EV1444">
        <v>1.8721699999999999</v>
      </c>
      <c r="EW1444">
        <v>1.87721</v>
      </c>
      <c r="EX1444">
        <v>1.87134</v>
      </c>
      <c r="EY1444">
        <v>1.8721099999999999</v>
      </c>
      <c r="EZ1444">
        <v>1.8717999999999999</v>
      </c>
      <c r="FA1444">
        <v>1.8686700000000001</v>
      </c>
      <c r="FB1444">
        <v>0</v>
      </c>
      <c r="FC1444">
        <v>0</v>
      </c>
      <c r="FD1444">
        <v>0</v>
      </c>
      <c r="FE1444">
        <v>0</v>
      </c>
      <c r="FF1444" t="s">
        <v>340</v>
      </c>
      <c r="FG1444" t="s">
        <v>341</v>
      </c>
      <c r="FH1444" t="s">
        <v>342</v>
      </c>
      <c r="FI1444" t="s">
        <v>342</v>
      </c>
      <c r="FJ1444" t="s">
        <v>342</v>
      </c>
      <c r="FK1444" t="s">
        <v>342</v>
      </c>
      <c r="FL1444">
        <v>0</v>
      </c>
      <c r="FM1444">
        <v>100</v>
      </c>
      <c r="FN1444">
        <v>100</v>
      </c>
      <c r="FO1444">
        <v>3.0459999999999998</v>
      </c>
      <c r="FP1444">
        <v>0.22</v>
      </c>
      <c r="FQ1444">
        <v>-0.71234261683338174</v>
      </c>
      <c r="FR1444">
        <v>7.6898218637449396E-3</v>
      </c>
      <c r="FS1444">
        <v>1.5097418776848419E-6</v>
      </c>
      <c r="FT1444">
        <v>-9.8458676114205118E-11</v>
      </c>
      <c r="FU1444">
        <v>0.22001999999999461</v>
      </c>
      <c r="FV1444">
        <v>0</v>
      </c>
      <c r="FW1444">
        <v>0</v>
      </c>
      <c r="FX1444">
        <v>0</v>
      </c>
      <c r="FY1444">
        <v>3</v>
      </c>
      <c r="FZ1444">
        <v>2164</v>
      </c>
      <c r="GA1444">
        <v>-1</v>
      </c>
      <c r="GB1444">
        <v>-1</v>
      </c>
      <c r="GC1444">
        <v>136.30000000000001</v>
      </c>
      <c r="GD1444">
        <v>136.4</v>
      </c>
      <c r="GE1444">
        <v>1.10229</v>
      </c>
      <c r="GF1444">
        <v>2.6355</v>
      </c>
      <c r="GG1444">
        <v>1.7981</v>
      </c>
      <c r="GH1444">
        <v>2.3803700000000001</v>
      </c>
      <c r="GI1444">
        <v>1.5979000000000001</v>
      </c>
      <c r="GJ1444">
        <v>2.52563</v>
      </c>
      <c r="GK1444">
        <v>34.4636</v>
      </c>
      <c r="GL1444">
        <v>24.157499999999999</v>
      </c>
      <c r="GM1444">
        <v>18</v>
      </c>
      <c r="GN1444">
        <v>363.95100000000002</v>
      </c>
      <c r="GO1444">
        <v>673.76599999999996</v>
      </c>
      <c r="GP1444">
        <v>25.83</v>
      </c>
      <c r="GQ1444">
        <v>25.5166</v>
      </c>
      <c r="GR1444">
        <v>30</v>
      </c>
      <c r="GS1444">
        <v>25.491599999999998</v>
      </c>
      <c r="GT1444">
        <v>25.511900000000001</v>
      </c>
      <c r="GU1444">
        <v>22.0411</v>
      </c>
      <c r="GV1444">
        <v>38.527500000000003</v>
      </c>
      <c r="GW1444">
        <v>0</v>
      </c>
      <c r="GX1444">
        <v>25.83</v>
      </c>
      <c r="GY1444">
        <v>450</v>
      </c>
      <c r="GZ1444">
        <v>18.5</v>
      </c>
      <c r="HA1444">
        <v>100.82899999999999</v>
      </c>
      <c r="HB1444">
        <v>70.5364</v>
      </c>
    </row>
    <row r="1445" spans="1:210" x14ac:dyDescent="0.3">
      <c r="A1445">
        <v>1429</v>
      </c>
      <c r="B1445">
        <v>1750761860</v>
      </c>
      <c r="C1445">
        <v>7140.9000000953674</v>
      </c>
      <c r="D1445" t="s">
        <v>3199</v>
      </c>
      <c r="E1445" t="s">
        <v>3200</v>
      </c>
      <c r="F1445" t="s">
        <v>336</v>
      </c>
      <c r="G1445">
        <v>1750761860</v>
      </c>
      <c r="H1445">
        <f t="shared" si="748"/>
        <v>2.5522874858242237E-4</v>
      </c>
      <c r="I1445">
        <f t="shared" si="749"/>
        <v>0.25522874858242239</v>
      </c>
      <c r="J1445">
        <f t="shared" si="750"/>
        <v>-1.5266303897731965</v>
      </c>
      <c r="K1445">
        <f t="shared" si="751"/>
        <v>453.13600000000002</v>
      </c>
      <c r="L1445">
        <f t="shared" si="752"/>
        <v>557.02907439652347</v>
      </c>
      <c r="M1445">
        <f t="shared" si="753"/>
        <v>56.428160965603844</v>
      </c>
      <c r="N1445">
        <f t="shared" si="754"/>
        <v>45.903584431407999</v>
      </c>
      <c r="O1445">
        <f t="shared" si="755"/>
        <v>2.1615646319503301E-2</v>
      </c>
      <c r="P1445">
        <f t="shared" si="756"/>
        <v>2.4152790250909844</v>
      </c>
      <c r="Q1445">
        <f t="shared" si="757"/>
        <v>2.1510441599860573E-2</v>
      </c>
      <c r="R1445">
        <f t="shared" si="758"/>
        <v>1.3453435794369192E-2</v>
      </c>
      <c r="S1445">
        <f t="shared" si="759"/>
        <v>0.12464361</v>
      </c>
      <c r="T1445">
        <f t="shared" si="760"/>
        <v>24.692486060621537</v>
      </c>
      <c r="U1445">
        <f t="shared" si="761"/>
        <v>24.565200000000001</v>
      </c>
      <c r="V1445">
        <f t="shared" si="762"/>
        <v>3.0981804189027526</v>
      </c>
      <c r="W1445">
        <f t="shared" si="763"/>
        <v>61.405321978624926</v>
      </c>
      <c r="X1445">
        <f t="shared" si="764"/>
        <v>1.9260043320374998</v>
      </c>
      <c r="Y1445">
        <f t="shared" si="765"/>
        <v>3.1365430063341058</v>
      </c>
      <c r="Z1445">
        <f t="shared" si="766"/>
        <v>1.1721760868652529</v>
      </c>
      <c r="AA1445">
        <f t="shared" si="767"/>
        <v>-11.255587812484826</v>
      </c>
      <c r="AB1445">
        <f t="shared" si="768"/>
        <v>26.810758444665158</v>
      </c>
      <c r="AC1445">
        <f t="shared" si="769"/>
        <v>2.3401848031183485</v>
      </c>
      <c r="AD1445">
        <f t="shared" si="770"/>
        <v>18.019999045298682</v>
      </c>
      <c r="AE1445">
        <f t="shared" si="771"/>
        <v>-1.5266303897731965</v>
      </c>
      <c r="AF1445">
        <f t="shared" si="772"/>
        <v>0.25522874858242239</v>
      </c>
      <c r="AG1445">
        <f t="shared" si="773"/>
        <v>-1.5185135367937612</v>
      </c>
      <c r="AH1445">
        <v>458.43537090466373</v>
      </c>
      <c r="AI1445">
        <v>461.91996969696947</v>
      </c>
      <c r="AJ1445">
        <v>-3.9511809022202329E-4</v>
      </c>
      <c r="AK1445">
        <v>84.076978181650844</v>
      </c>
      <c r="AL1445">
        <f t="shared" si="774"/>
        <v>0.2550267850254494</v>
      </c>
      <c r="AM1445">
        <v>18.44963661321265</v>
      </c>
      <c r="AN1445">
        <v>19.01260180451127</v>
      </c>
      <c r="AO1445">
        <v>-1.1974879720381711E-6</v>
      </c>
      <c r="AP1445">
        <v>90.497214367256092</v>
      </c>
      <c r="AQ1445">
        <v>0</v>
      </c>
      <c r="AR1445">
        <v>0</v>
      </c>
      <c r="AS1445">
        <f t="shared" si="775"/>
        <v>1</v>
      </c>
      <c r="AT1445">
        <f t="shared" si="776"/>
        <v>0</v>
      </c>
      <c r="AU1445">
        <f t="shared" si="777"/>
        <v>53936.580800978954</v>
      </c>
      <c r="AV1445">
        <f t="shared" si="778"/>
        <v>0.65601900000000002</v>
      </c>
      <c r="AW1445">
        <f t="shared" si="779"/>
        <v>0.52481520000000004</v>
      </c>
      <c r="AX1445">
        <f t="shared" si="780"/>
        <v>0.8</v>
      </c>
      <c r="AY1445">
        <f t="shared" si="781"/>
        <v>0.19</v>
      </c>
      <c r="AZ1445">
        <v>9</v>
      </c>
      <c r="BA1445">
        <v>1.88</v>
      </c>
      <c r="BB1445" t="s">
        <v>337</v>
      </c>
      <c r="BC1445">
        <v>2</v>
      </c>
      <c r="BD1445" t="b">
        <v>0</v>
      </c>
      <c r="BE1445">
        <v>1750761860</v>
      </c>
      <c r="BF1445">
        <v>453.13600000000002</v>
      </c>
      <c r="BG1445">
        <v>449.96100000000001</v>
      </c>
      <c r="BH1445">
        <v>19.012499999999999</v>
      </c>
      <c r="BI1445">
        <v>18.449100000000001</v>
      </c>
      <c r="BJ1445">
        <v>450.09</v>
      </c>
      <c r="BK1445">
        <v>18.7925</v>
      </c>
      <c r="BL1445">
        <v>399.96199999999999</v>
      </c>
      <c r="BM1445">
        <v>101.202</v>
      </c>
      <c r="BN1445">
        <v>0.10000299999999999</v>
      </c>
      <c r="BO1445">
        <v>24.771100000000001</v>
      </c>
      <c r="BP1445">
        <v>24.565200000000001</v>
      </c>
      <c r="BQ1445">
        <v>999.9</v>
      </c>
      <c r="BR1445">
        <v>0</v>
      </c>
      <c r="BS1445">
        <v>0</v>
      </c>
      <c r="BT1445">
        <v>10004.5</v>
      </c>
      <c r="BU1445">
        <v>0.65601900000000002</v>
      </c>
      <c r="BV1445">
        <v>8.4380799999999994</v>
      </c>
      <c r="BW1445">
        <v>3.1754199999999999</v>
      </c>
      <c r="BX1445">
        <v>461.91800000000001</v>
      </c>
      <c r="BY1445">
        <v>458.41800000000001</v>
      </c>
      <c r="BZ1445">
        <v>0.56347800000000003</v>
      </c>
      <c r="CA1445">
        <v>449.96100000000001</v>
      </c>
      <c r="CB1445">
        <v>18.449100000000001</v>
      </c>
      <c r="CC1445">
        <v>1.92411</v>
      </c>
      <c r="CD1445">
        <v>1.8670800000000001</v>
      </c>
      <c r="CE1445">
        <v>16.833200000000001</v>
      </c>
      <c r="CF1445">
        <v>16.36</v>
      </c>
      <c r="CG1445">
        <v>1750753677</v>
      </c>
      <c r="CH1445" t="s">
        <v>338</v>
      </c>
      <c r="CI1445">
        <v>1750753677</v>
      </c>
      <c r="CJ1445">
        <v>1750753673.5</v>
      </c>
      <c r="CK1445">
        <v>5</v>
      </c>
      <c r="CL1445">
        <v>2.1520000000000001</v>
      </c>
      <c r="CM1445">
        <v>-0.52400000000000002</v>
      </c>
      <c r="CN1445">
        <v>3.0179999999999998</v>
      </c>
      <c r="CO1445">
        <v>0.22</v>
      </c>
      <c r="CP1445">
        <v>450</v>
      </c>
      <c r="CQ1445">
        <v>19</v>
      </c>
      <c r="CR1445">
        <v>0.26</v>
      </c>
      <c r="CS1445">
        <v>0.17</v>
      </c>
      <c r="CT1445">
        <v>3.1143667499999999</v>
      </c>
      <c r="CU1445">
        <v>0.43495013133207611</v>
      </c>
      <c r="CV1445">
        <v>5.3022716847946391E-2</v>
      </c>
      <c r="CW1445">
        <v>1</v>
      </c>
      <c r="CX1445">
        <v>0</v>
      </c>
      <c r="CY1445">
        <v>0</v>
      </c>
      <c r="CZ1445">
        <v>0</v>
      </c>
      <c r="DA1445">
        <v>-1</v>
      </c>
      <c r="DB1445">
        <v>0.56820574999999995</v>
      </c>
      <c r="DC1445">
        <v>-2.5927677298311639E-2</v>
      </c>
      <c r="DD1445">
        <v>2.8730599258456101E-3</v>
      </c>
      <c r="DE1445">
        <v>1</v>
      </c>
      <c r="DF1445">
        <v>2</v>
      </c>
      <c r="DG1445">
        <v>2</v>
      </c>
      <c r="DH1445" t="s">
        <v>339</v>
      </c>
      <c r="DI1445">
        <v>3.0246200000000001</v>
      </c>
      <c r="DJ1445">
        <v>2.69129</v>
      </c>
      <c r="DK1445">
        <v>0.10234</v>
      </c>
      <c r="DL1445">
        <v>0.102896</v>
      </c>
      <c r="DM1445">
        <v>0.10169499999999999</v>
      </c>
      <c r="DN1445">
        <v>0.100851</v>
      </c>
      <c r="DO1445">
        <v>25114.5</v>
      </c>
      <c r="DP1445">
        <v>16836</v>
      </c>
      <c r="DQ1445">
        <v>26535.9</v>
      </c>
      <c r="DR1445">
        <v>17052.099999999999</v>
      </c>
      <c r="DS1445">
        <v>33905.5</v>
      </c>
      <c r="DT1445">
        <v>20023.7</v>
      </c>
      <c r="DU1445">
        <v>38653.1</v>
      </c>
      <c r="DV1445">
        <v>22598.400000000001</v>
      </c>
      <c r="DW1445">
        <v>1.82368</v>
      </c>
      <c r="DX1445">
        <v>2.22296</v>
      </c>
      <c r="DY1445">
        <v>7.7575400000000003E-2</v>
      </c>
      <c r="DZ1445">
        <v>0</v>
      </c>
      <c r="EA1445">
        <v>23.290099999999999</v>
      </c>
      <c r="EB1445">
        <v>999.9</v>
      </c>
      <c r="EC1445">
        <v>59.7</v>
      </c>
      <c r="ED1445">
        <v>31.6</v>
      </c>
      <c r="EE1445">
        <v>27.537299999999998</v>
      </c>
      <c r="EF1445">
        <v>62.6462</v>
      </c>
      <c r="EG1445">
        <v>35.540900000000001</v>
      </c>
      <c r="EH1445">
        <v>1</v>
      </c>
      <c r="EI1445">
        <v>-0.12431499999999999</v>
      </c>
      <c r="EJ1445">
        <v>-1.03111</v>
      </c>
      <c r="EK1445">
        <v>20.3263</v>
      </c>
      <c r="EL1445">
        <v>5.2522700000000002</v>
      </c>
      <c r="EM1445">
        <v>11.962</v>
      </c>
      <c r="EN1445">
        <v>4.9912400000000003</v>
      </c>
      <c r="EO1445">
        <v>3.2919800000000001</v>
      </c>
      <c r="EP1445">
        <v>9999</v>
      </c>
      <c r="EQ1445">
        <v>9999</v>
      </c>
      <c r="ER1445">
        <v>9999</v>
      </c>
      <c r="ES1445">
        <v>999.9</v>
      </c>
      <c r="ET1445">
        <v>4.9726600000000003</v>
      </c>
      <c r="EU1445">
        <v>1.8719399999999999</v>
      </c>
      <c r="EV1445">
        <v>1.87216</v>
      </c>
      <c r="EW1445">
        <v>1.87721</v>
      </c>
      <c r="EX1445">
        <v>1.8713599999999999</v>
      </c>
      <c r="EY1445">
        <v>1.87212</v>
      </c>
      <c r="EZ1445">
        <v>1.8717999999999999</v>
      </c>
      <c r="FA1445">
        <v>1.86869</v>
      </c>
      <c r="FB1445">
        <v>0</v>
      </c>
      <c r="FC1445">
        <v>0</v>
      </c>
      <c r="FD1445">
        <v>0</v>
      </c>
      <c r="FE1445">
        <v>0</v>
      </c>
      <c r="FF1445" t="s">
        <v>340</v>
      </c>
      <c r="FG1445" t="s">
        <v>341</v>
      </c>
      <c r="FH1445" t="s">
        <v>342</v>
      </c>
      <c r="FI1445" t="s">
        <v>342</v>
      </c>
      <c r="FJ1445" t="s">
        <v>342</v>
      </c>
      <c r="FK1445" t="s">
        <v>342</v>
      </c>
      <c r="FL1445">
        <v>0</v>
      </c>
      <c r="FM1445">
        <v>100</v>
      </c>
      <c r="FN1445">
        <v>100</v>
      </c>
      <c r="FO1445">
        <v>3.0459999999999998</v>
      </c>
      <c r="FP1445">
        <v>0.22</v>
      </c>
      <c r="FQ1445">
        <v>-0.71234261683338174</v>
      </c>
      <c r="FR1445">
        <v>7.6898218637449396E-3</v>
      </c>
      <c r="FS1445">
        <v>1.5097418776848419E-6</v>
      </c>
      <c r="FT1445">
        <v>-9.8458676114205118E-11</v>
      </c>
      <c r="FU1445">
        <v>0.22001999999999461</v>
      </c>
      <c r="FV1445">
        <v>0</v>
      </c>
      <c r="FW1445">
        <v>0</v>
      </c>
      <c r="FX1445">
        <v>0</v>
      </c>
      <c r="FY1445">
        <v>3</v>
      </c>
      <c r="FZ1445">
        <v>2164</v>
      </c>
      <c r="GA1445">
        <v>-1</v>
      </c>
      <c r="GB1445">
        <v>-1</v>
      </c>
      <c r="GC1445">
        <v>136.4</v>
      </c>
      <c r="GD1445">
        <v>136.4</v>
      </c>
      <c r="GE1445">
        <v>1.1035200000000001</v>
      </c>
      <c r="GF1445">
        <v>2.65747</v>
      </c>
      <c r="GG1445">
        <v>1.7981</v>
      </c>
      <c r="GH1445">
        <v>2.3791500000000001</v>
      </c>
      <c r="GI1445">
        <v>1.5979000000000001</v>
      </c>
      <c r="GJ1445">
        <v>2.4511699999999998</v>
      </c>
      <c r="GK1445">
        <v>34.4636</v>
      </c>
      <c r="GL1445">
        <v>24.157499999999999</v>
      </c>
      <c r="GM1445">
        <v>18</v>
      </c>
      <c r="GN1445">
        <v>363.93099999999998</v>
      </c>
      <c r="GO1445">
        <v>673.89499999999998</v>
      </c>
      <c r="GP1445">
        <v>25.829799999999999</v>
      </c>
      <c r="GQ1445">
        <v>25.515799999999999</v>
      </c>
      <c r="GR1445">
        <v>30</v>
      </c>
      <c r="GS1445">
        <v>25.490100000000002</v>
      </c>
      <c r="GT1445">
        <v>25.509899999999998</v>
      </c>
      <c r="GU1445">
        <v>22.042999999999999</v>
      </c>
      <c r="GV1445">
        <v>38.527500000000003</v>
      </c>
      <c r="GW1445">
        <v>0</v>
      </c>
      <c r="GX1445">
        <v>25.83</v>
      </c>
      <c r="GY1445">
        <v>450</v>
      </c>
      <c r="GZ1445">
        <v>18.5</v>
      </c>
      <c r="HA1445">
        <v>100.82899999999999</v>
      </c>
      <c r="HB1445">
        <v>70.536000000000001</v>
      </c>
    </row>
    <row r="1446" spans="1:210" x14ac:dyDescent="0.3">
      <c r="A1446">
        <v>1430</v>
      </c>
      <c r="B1446">
        <v>1750761865</v>
      </c>
      <c r="C1446">
        <v>7145.9000000953674</v>
      </c>
      <c r="D1446" t="s">
        <v>3201</v>
      </c>
      <c r="E1446" t="s">
        <v>3202</v>
      </c>
      <c r="F1446" t="s">
        <v>336</v>
      </c>
      <c r="G1446">
        <v>1750761865</v>
      </c>
      <c r="H1446">
        <f t="shared" si="748"/>
        <v>2.5433029815356812E-4</v>
      </c>
      <c r="I1446">
        <f t="shared" si="749"/>
        <v>0.25433029815356811</v>
      </c>
      <c r="J1446">
        <f t="shared" si="750"/>
        <v>-1.4791613220205271</v>
      </c>
      <c r="K1446">
        <f t="shared" si="751"/>
        <v>453.12400000000002</v>
      </c>
      <c r="L1446">
        <f t="shared" si="752"/>
        <v>553.80932412276854</v>
      </c>
      <c r="M1446">
        <f t="shared" si="753"/>
        <v>56.102013750848336</v>
      </c>
      <c r="N1446">
        <f t="shared" si="754"/>
        <v>45.902385119835998</v>
      </c>
      <c r="O1446">
        <f t="shared" si="755"/>
        <v>2.1560420752354679E-2</v>
      </c>
      <c r="P1446">
        <f t="shared" si="756"/>
        <v>2.4141270657755189</v>
      </c>
      <c r="Q1446">
        <f t="shared" si="757"/>
        <v>2.1455701839810767E-2</v>
      </c>
      <c r="R1446">
        <f t="shared" si="758"/>
        <v>1.3419180079319411E-2</v>
      </c>
      <c r="S1446">
        <f t="shared" si="759"/>
        <v>0.11900231999999999</v>
      </c>
      <c r="T1446">
        <f t="shared" si="760"/>
        <v>24.69079153977825</v>
      </c>
      <c r="U1446">
        <f t="shared" si="761"/>
        <v>24.5563</v>
      </c>
      <c r="V1446">
        <f t="shared" si="762"/>
        <v>3.0965314892517259</v>
      </c>
      <c r="W1446">
        <f t="shared" si="763"/>
        <v>61.395838482546537</v>
      </c>
      <c r="X1446">
        <f t="shared" si="764"/>
        <v>1.9254883760886001</v>
      </c>
      <c r="Y1446">
        <f t="shared" si="765"/>
        <v>3.1361871157374508</v>
      </c>
      <c r="Z1446">
        <f t="shared" si="766"/>
        <v>1.1710431131631258</v>
      </c>
      <c r="AA1446">
        <f t="shared" si="767"/>
        <v>-11.215966148572354</v>
      </c>
      <c r="AB1446">
        <f t="shared" si="768"/>
        <v>27.709024070992267</v>
      </c>
      <c r="AC1446">
        <f t="shared" si="769"/>
        <v>2.4196125996622424</v>
      </c>
      <c r="AD1446">
        <f t="shared" si="770"/>
        <v>19.031672842082155</v>
      </c>
      <c r="AE1446">
        <f t="shared" si="771"/>
        <v>-1.4791613220205271</v>
      </c>
      <c r="AF1446">
        <f t="shared" si="772"/>
        <v>0.25433029815356811</v>
      </c>
      <c r="AG1446">
        <f t="shared" si="773"/>
        <v>-1.4967574240634227</v>
      </c>
      <c r="AH1446">
        <v>458.46220912425241</v>
      </c>
      <c r="AI1446">
        <v>461.89367272727281</v>
      </c>
      <c r="AJ1446">
        <v>-3.0906365460882509E-5</v>
      </c>
      <c r="AK1446">
        <v>84.076978181650844</v>
      </c>
      <c r="AL1446">
        <f t="shared" si="774"/>
        <v>0.25267295065446344</v>
      </c>
      <c r="AM1446">
        <v>18.44961627300405</v>
      </c>
      <c r="AN1446">
        <v>19.00736390977443</v>
      </c>
      <c r="AO1446">
        <v>-6.4778493573129866E-7</v>
      </c>
      <c r="AP1446">
        <v>90.497214367256092</v>
      </c>
      <c r="AQ1446">
        <v>0</v>
      </c>
      <c r="AR1446">
        <v>0</v>
      </c>
      <c r="AS1446">
        <f t="shared" si="775"/>
        <v>1</v>
      </c>
      <c r="AT1446">
        <f t="shared" si="776"/>
        <v>0</v>
      </c>
      <c r="AU1446">
        <f t="shared" si="777"/>
        <v>53898.143263007762</v>
      </c>
      <c r="AV1446">
        <f t="shared" si="778"/>
        <v>0.626328</v>
      </c>
      <c r="AW1446">
        <f t="shared" si="779"/>
        <v>0.50106240000000002</v>
      </c>
      <c r="AX1446">
        <f t="shared" si="780"/>
        <v>0.8</v>
      </c>
      <c r="AY1446">
        <f t="shared" si="781"/>
        <v>0.19</v>
      </c>
      <c r="AZ1446">
        <v>9</v>
      </c>
      <c r="BA1446">
        <v>1.88</v>
      </c>
      <c r="BB1446" t="s">
        <v>337</v>
      </c>
      <c r="BC1446">
        <v>2</v>
      </c>
      <c r="BD1446" t="b">
        <v>0</v>
      </c>
      <c r="BE1446">
        <v>1750761865</v>
      </c>
      <c r="BF1446">
        <v>453.12400000000002</v>
      </c>
      <c r="BG1446">
        <v>450.05500000000001</v>
      </c>
      <c r="BH1446">
        <v>19.007400000000001</v>
      </c>
      <c r="BI1446">
        <v>18.446000000000002</v>
      </c>
      <c r="BJ1446">
        <v>450.07799999999997</v>
      </c>
      <c r="BK1446">
        <v>18.787299999999998</v>
      </c>
      <c r="BL1446">
        <v>399.976</v>
      </c>
      <c r="BM1446">
        <v>101.202</v>
      </c>
      <c r="BN1446">
        <v>0.100039</v>
      </c>
      <c r="BO1446">
        <v>24.769200000000001</v>
      </c>
      <c r="BP1446">
        <v>24.5563</v>
      </c>
      <c r="BQ1446">
        <v>999.9</v>
      </c>
      <c r="BR1446">
        <v>0</v>
      </c>
      <c r="BS1446">
        <v>0</v>
      </c>
      <c r="BT1446">
        <v>9997</v>
      </c>
      <c r="BU1446">
        <v>0.626328</v>
      </c>
      <c r="BV1446">
        <v>8.4380799999999994</v>
      </c>
      <c r="BW1446">
        <v>3.0685099999999998</v>
      </c>
      <c r="BX1446">
        <v>461.90300000000002</v>
      </c>
      <c r="BY1446">
        <v>458.51299999999998</v>
      </c>
      <c r="BZ1446">
        <v>0.56137300000000001</v>
      </c>
      <c r="CA1446">
        <v>450.05500000000001</v>
      </c>
      <c r="CB1446">
        <v>18.446000000000002</v>
      </c>
      <c r="CC1446">
        <v>1.9235899999999999</v>
      </c>
      <c r="CD1446">
        <v>1.86677</v>
      </c>
      <c r="CE1446">
        <v>16.829000000000001</v>
      </c>
      <c r="CF1446">
        <v>16.357399999999998</v>
      </c>
      <c r="CG1446">
        <v>1750753677</v>
      </c>
      <c r="CH1446" t="s">
        <v>338</v>
      </c>
      <c r="CI1446">
        <v>1750753677</v>
      </c>
      <c r="CJ1446">
        <v>1750753673.5</v>
      </c>
      <c r="CK1446">
        <v>5</v>
      </c>
      <c r="CL1446">
        <v>2.1520000000000001</v>
      </c>
      <c r="CM1446">
        <v>-0.52400000000000002</v>
      </c>
      <c r="CN1446">
        <v>3.0179999999999998</v>
      </c>
      <c r="CO1446">
        <v>0.22</v>
      </c>
      <c r="CP1446">
        <v>450</v>
      </c>
      <c r="CQ1446">
        <v>19</v>
      </c>
      <c r="CR1446">
        <v>0.26</v>
      </c>
      <c r="CS1446">
        <v>0.17</v>
      </c>
      <c r="CT1446">
        <v>3.1261434146341469</v>
      </c>
      <c r="CU1446">
        <v>0.16320585365853971</v>
      </c>
      <c r="CV1446">
        <v>4.5665754186408017E-2</v>
      </c>
      <c r="CW1446">
        <v>1</v>
      </c>
      <c r="CX1446">
        <v>0</v>
      </c>
      <c r="CY1446">
        <v>0</v>
      </c>
      <c r="CZ1446">
        <v>0</v>
      </c>
      <c r="DA1446">
        <v>-1</v>
      </c>
      <c r="DB1446">
        <v>0.56637582926829266</v>
      </c>
      <c r="DC1446">
        <v>-2.201615331010463E-2</v>
      </c>
      <c r="DD1446">
        <v>2.4855455886564821E-3</v>
      </c>
      <c r="DE1446">
        <v>1</v>
      </c>
      <c r="DF1446">
        <v>2</v>
      </c>
      <c r="DG1446">
        <v>2</v>
      </c>
      <c r="DH1446" t="s">
        <v>339</v>
      </c>
      <c r="DI1446">
        <v>3.0246400000000002</v>
      </c>
      <c r="DJ1446">
        <v>2.6913299999999998</v>
      </c>
      <c r="DK1446">
        <v>0.102339</v>
      </c>
      <c r="DL1446">
        <v>0.102913</v>
      </c>
      <c r="DM1446">
        <v>0.101675</v>
      </c>
      <c r="DN1446">
        <v>0.10084</v>
      </c>
      <c r="DO1446">
        <v>25114.799999999999</v>
      </c>
      <c r="DP1446">
        <v>16835.599999999999</v>
      </c>
      <c r="DQ1446">
        <v>26536.1</v>
      </c>
      <c r="DR1446">
        <v>17052</v>
      </c>
      <c r="DS1446">
        <v>33906.699999999997</v>
      </c>
      <c r="DT1446">
        <v>20023.7</v>
      </c>
      <c r="DU1446">
        <v>38653.699999999997</v>
      </c>
      <c r="DV1446">
        <v>22598.1</v>
      </c>
      <c r="DW1446">
        <v>1.8239399999999999</v>
      </c>
      <c r="DX1446">
        <v>2.2227399999999999</v>
      </c>
      <c r="DY1446">
        <v>7.7113500000000001E-2</v>
      </c>
      <c r="DZ1446">
        <v>0</v>
      </c>
      <c r="EA1446">
        <v>23.288799999999998</v>
      </c>
      <c r="EB1446">
        <v>999.9</v>
      </c>
      <c r="EC1446">
        <v>59.7</v>
      </c>
      <c r="ED1446">
        <v>31.6</v>
      </c>
      <c r="EE1446">
        <v>27.538699999999999</v>
      </c>
      <c r="EF1446">
        <v>62.596200000000003</v>
      </c>
      <c r="EG1446">
        <v>35.749200000000002</v>
      </c>
      <c r="EH1446">
        <v>1</v>
      </c>
      <c r="EI1446">
        <v>-0.12438399999999999</v>
      </c>
      <c r="EJ1446">
        <v>-1.03244</v>
      </c>
      <c r="EK1446">
        <v>20.3263</v>
      </c>
      <c r="EL1446">
        <v>5.25251</v>
      </c>
      <c r="EM1446">
        <v>11.962</v>
      </c>
      <c r="EN1446">
        <v>4.99132</v>
      </c>
      <c r="EO1446">
        <v>3.29196</v>
      </c>
      <c r="EP1446">
        <v>9999</v>
      </c>
      <c r="EQ1446">
        <v>9999</v>
      </c>
      <c r="ER1446">
        <v>9999</v>
      </c>
      <c r="ES1446">
        <v>999.9</v>
      </c>
      <c r="ET1446">
        <v>4.9726600000000003</v>
      </c>
      <c r="EU1446">
        <v>1.87195</v>
      </c>
      <c r="EV1446">
        <v>1.87218</v>
      </c>
      <c r="EW1446">
        <v>1.8772</v>
      </c>
      <c r="EX1446">
        <v>1.8713500000000001</v>
      </c>
      <c r="EY1446">
        <v>1.8721300000000001</v>
      </c>
      <c r="EZ1446">
        <v>1.8717999999999999</v>
      </c>
      <c r="FA1446">
        <v>1.8687</v>
      </c>
      <c r="FB1446">
        <v>0</v>
      </c>
      <c r="FC1446">
        <v>0</v>
      </c>
      <c r="FD1446">
        <v>0</v>
      </c>
      <c r="FE1446">
        <v>0</v>
      </c>
      <c r="FF1446" t="s">
        <v>340</v>
      </c>
      <c r="FG1446" t="s">
        <v>341</v>
      </c>
      <c r="FH1446" t="s">
        <v>342</v>
      </c>
      <c r="FI1446" t="s">
        <v>342</v>
      </c>
      <c r="FJ1446" t="s">
        <v>342</v>
      </c>
      <c r="FK1446" t="s">
        <v>342</v>
      </c>
      <c r="FL1446">
        <v>0</v>
      </c>
      <c r="FM1446">
        <v>100</v>
      </c>
      <c r="FN1446">
        <v>100</v>
      </c>
      <c r="FO1446">
        <v>3.0459999999999998</v>
      </c>
      <c r="FP1446">
        <v>0.22009999999999999</v>
      </c>
      <c r="FQ1446">
        <v>-0.71234261683338174</v>
      </c>
      <c r="FR1446">
        <v>7.6898218637449396E-3</v>
      </c>
      <c r="FS1446">
        <v>1.5097418776848419E-6</v>
      </c>
      <c r="FT1446">
        <v>-9.8458676114205118E-11</v>
      </c>
      <c r="FU1446">
        <v>0.22001999999999461</v>
      </c>
      <c r="FV1446">
        <v>0</v>
      </c>
      <c r="FW1446">
        <v>0</v>
      </c>
      <c r="FX1446">
        <v>0</v>
      </c>
      <c r="FY1446">
        <v>3</v>
      </c>
      <c r="FZ1446">
        <v>2164</v>
      </c>
      <c r="GA1446">
        <v>-1</v>
      </c>
      <c r="GB1446">
        <v>-1</v>
      </c>
      <c r="GC1446">
        <v>136.5</v>
      </c>
      <c r="GD1446">
        <v>136.5</v>
      </c>
      <c r="GE1446">
        <v>1.1035200000000001</v>
      </c>
      <c r="GF1446">
        <v>2.63428</v>
      </c>
      <c r="GG1446">
        <v>1.7981</v>
      </c>
      <c r="GH1446">
        <v>2.3791500000000001</v>
      </c>
      <c r="GI1446">
        <v>1.5979000000000001</v>
      </c>
      <c r="GJ1446">
        <v>2.5573700000000001</v>
      </c>
      <c r="GK1446">
        <v>34.4636</v>
      </c>
      <c r="GL1446">
        <v>24.1663</v>
      </c>
      <c r="GM1446">
        <v>18</v>
      </c>
      <c r="GN1446">
        <v>364.05200000000002</v>
      </c>
      <c r="GO1446">
        <v>673.69200000000001</v>
      </c>
      <c r="GP1446">
        <v>25.829699999999999</v>
      </c>
      <c r="GQ1446">
        <v>25.5139</v>
      </c>
      <c r="GR1446">
        <v>29.9999</v>
      </c>
      <c r="GS1446">
        <v>25.488600000000002</v>
      </c>
      <c r="GT1446">
        <v>25.508900000000001</v>
      </c>
      <c r="GU1446">
        <v>22.040400000000002</v>
      </c>
      <c r="GV1446">
        <v>38.527500000000003</v>
      </c>
      <c r="GW1446">
        <v>0</v>
      </c>
      <c r="GX1446">
        <v>25.83</v>
      </c>
      <c r="GY1446">
        <v>450</v>
      </c>
      <c r="GZ1446">
        <v>18.5</v>
      </c>
      <c r="HA1446">
        <v>100.83</v>
      </c>
      <c r="HB1446">
        <v>70.535200000000003</v>
      </c>
    </row>
    <row r="1447" spans="1:210" x14ac:dyDescent="0.3">
      <c r="A1447">
        <v>1431</v>
      </c>
      <c r="B1447">
        <v>1750761870</v>
      </c>
      <c r="C1447">
        <v>7150.9000000953674</v>
      </c>
      <c r="D1447" t="s">
        <v>3203</v>
      </c>
      <c r="E1447" t="s">
        <v>3204</v>
      </c>
      <c r="F1447" t="s">
        <v>336</v>
      </c>
      <c r="G1447">
        <v>1750761870</v>
      </c>
      <c r="H1447">
        <f t="shared" si="748"/>
        <v>2.5040896981701996E-4</v>
      </c>
      <c r="I1447">
        <f t="shared" si="749"/>
        <v>0.25040896981701999</v>
      </c>
      <c r="J1447">
        <f t="shared" si="750"/>
        <v>-1.5044248284148973</v>
      </c>
      <c r="K1447">
        <f t="shared" si="751"/>
        <v>453.15100000000001</v>
      </c>
      <c r="L1447">
        <f t="shared" si="752"/>
        <v>557.54546554152967</v>
      </c>
      <c r="M1447">
        <f t="shared" si="753"/>
        <v>56.479863694785145</v>
      </c>
      <c r="N1447">
        <f t="shared" si="754"/>
        <v>45.904609211191193</v>
      </c>
      <c r="O1447">
        <f t="shared" si="755"/>
        <v>2.1204859027260825E-2</v>
      </c>
      <c r="P1447">
        <f t="shared" si="756"/>
        <v>2.4145727229829879</v>
      </c>
      <c r="Q1447">
        <f t="shared" si="757"/>
        <v>2.1103575476791925E-2</v>
      </c>
      <c r="R1447">
        <f t="shared" si="758"/>
        <v>1.3198794504099231E-2</v>
      </c>
      <c r="S1447">
        <f t="shared" si="759"/>
        <v>0.12482677</v>
      </c>
      <c r="T1447">
        <f t="shared" si="760"/>
        <v>24.692467698809288</v>
      </c>
      <c r="U1447">
        <f t="shared" si="761"/>
        <v>24.560300000000002</v>
      </c>
      <c r="V1447">
        <f t="shared" si="762"/>
        <v>3.0972724862988179</v>
      </c>
      <c r="W1447">
        <f t="shared" si="763"/>
        <v>61.380768351015611</v>
      </c>
      <c r="X1447">
        <f t="shared" si="764"/>
        <v>1.9250617358980797</v>
      </c>
      <c r="Y1447">
        <f t="shared" si="765"/>
        <v>3.1362620371405425</v>
      </c>
      <c r="Z1447">
        <f t="shared" si="766"/>
        <v>1.1722107504007382</v>
      </c>
      <c r="AA1447">
        <f t="shared" si="767"/>
        <v>-11.043035568930581</v>
      </c>
      <c r="AB1447">
        <f t="shared" si="768"/>
        <v>27.245511263457196</v>
      </c>
      <c r="AC1447">
        <f t="shared" si="769"/>
        <v>2.3787512627981107</v>
      </c>
      <c r="AD1447">
        <f t="shared" si="770"/>
        <v>18.706053727324726</v>
      </c>
      <c r="AE1447">
        <f t="shared" si="771"/>
        <v>-1.5044248284148973</v>
      </c>
      <c r="AF1447">
        <f t="shared" si="772"/>
        <v>0.25040896981701999</v>
      </c>
      <c r="AG1447">
        <f t="shared" si="773"/>
        <v>-1.5106325034823394</v>
      </c>
      <c r="AH1447">
        <v>458.47086074042159</v>
      </c>
      <c r="AI1447">
        <v>461.93206666666669</v>
      </c>
      <c r="AJ1447">
        <v>1.0472307431315989E-4</v>
      </c>
      <c r="AK1447">
        <v>84.076978181650844</v>
      </c>
      <c r="AL1447">
        <f t="shared" si="774"/>
        <v>0.25302129356229719</v>
      </c>
      <c r="AM1447">
        <v>18.44590088811859</v>
      </c>
      <c r="AN1447">
        <v>19.00427593984962</v>
      </c>
      <c r="AO1447">
        <v>-1.157822036334378E-6</v>
      </c>
      <c r="AP1447">
        <v>90.497214367256092</v>
      </c>
      <c r="AQ1447">
        <v>0</v>
      </c>
      <c r="AR1447">
        <v>0</v>
      </c>
      <c r="AS1447">
        <f t="shared" si="775"/>
        <v>1</v>
      </c>
      <c r="AT1447">
        <f t="shared" si="776"/>
        <v>0</v>
      </c>
      <c r="AU1447">
        <f t="shared" si="777"/>
        <v>53913.051804351766</v>
      </c>
      <c r="AV1447">
        <f t="shared" si="778"/>
        <v>0.65698299999999998</v>
      </c>
      <c r="AW1447">
        <f t="shared" si="779"/>
        <v>0.52558640000000001</v>
      </c>
      <c r="AX1447">
        <f t="shared" si="780"/>
        <v>0.8</v>
      </c>
      <c r="AY1447">
        <f t="shared" si="781"/>
        <v>0.19</v>
      </c>
      <c r="AZ1447">
        <v>9</v>
      </c>
      <c r="BA1447">
        <v>1.88</v>
      </c>
      <c r="BB1447" t="s">
        <v>337</v>
      </c>
      <c r="BC1447">
        <v>2</v>
      </c>
      <c r="BD1447" t="b">
        <v>0</v>
      </c>
      <c r="BE1447">
        <v>1750761870</v>
      </c>
      <c r="BF1447">
        <v>453.15100000000001</v>
      </c>
      <c r="BG1447">
        <v>450.02199999999999</v>
      </c>
      <c r="BH1447">
        <v>19.003399999999999</v>
      </c>
      <c r="BI1447">
        <v>18.450800000000001</v>
      </c>
      <c r="BJ1447">
        <v>450.10500000000002</v>
      </c>
      <c r="BK1447">
        <v>18.7834</v>
      </c>
      <c r="BL1447">
        <v>400.08199999999999</v>
      </c>
      <c r="BM1447">
        <v>101.20099999999999</v>
      </c>
      <c r="BN1447">
        <v>9.9911200000000006E-2</v>
      </c>
      <c r="BO1447">
        <v>24.769600000000001</v>
      </c>
      <c r="BP1447">
        <v>24.560300000000002</v>
      </c>
      <c r="BQ1447">
        <v>999.9</v>
      </c>
      <c r="BR1447">
        <v>0</v>
      </c>
      <c r="BS1447">
        <v>0</v>
      </c>
      <c r="BT1447">
        <v>10000</v>
      </c>
      <c r="BU1447">
        <v>0.65698299999999998</v>
      </c>
      <c r="BV1447">
        <v>8.4380799999999994</v>
      </c>
      <c r="BW1447">
        <v>3.1287199999999999</v>
      </c>
      <c r="BX1447">
        <v>461.92899999999997</v>
      </c>
      <c r="BY1447">
        <v>458.48200000000003</v>
      </c>
      <c r="BZ1447">
        <v>0.55260100000000001</v>
      </c>
      <c r="CA1447">
        <v>450.02199999999999</v>
      </c>
      <c r="CB1447">
        <v>18.450800000000001</v>
      </c>
      <c r="CC1447">
        <v>1.92316</v>
      </c>
      <c r="CD1447">
        <v>1.86724</v>
      </c>
      <c r="CE1447">
        <v>16.825500000000002</v>
      </c>
      <c r="CF1447">
        <v>16.3614</v>
      </c>
      <c r="CG1447">
        <v>1750753677</v>
      </c>
      <c r="CH1447" t="s">
        <v>338</v>
      </c>
      <c r="CI1447">
        <v>1750753677</v>
      </c>
      <c r="CJ1447">
        <v>1750753673.5</v>
      </c>
      <c r="CK1447">
        <v>5</v>
      </c>
      <c r="CL1447">
        <v>2.1520000000000001</v>
      </c>
      <c r="CM1447">
        <v>-0.52400000000000002</v>
      </c>
      <c r="CN1447">
        <v>3.0179999999999998</v>
      </c>
      <c r="CO1447">
        <v>0.22</v>
      </c>
      <c r="CP1447">
        <v>450</v>
      </c>
      <c r="CQ1447">
        <v>19</v>
      </c>
      <c r="CR1447">
        <v>0.26</v>
      </c>
      <c r="CS1447">
        <v>0.17</v>
      </c>
      <c r="CT1447">
        <v>3.1315658536585369</v>
      </c>
      <c r="CU1447">
        <v>-3.861219512194583E-2</v>
      </c>
      <c r="CV1447">
        <v>4.3801459156873612E-2</v>
      </c>
      <c r="CW1447">
        <v>1</v>
      </c>
      <c r="CX1447">
        <v>0</v>
      </c>
      <c r="CY1447">
        <v>0</v>
      </c>
      <c r="CZ1447">
        <v>0</v>
      </c>
      <c r="DA1447">
        <v>-1</v>
      </c>
      <c r="DB1447">
        <v>0.56393141463414631</v>
      </c>
      <c r="DC1447">
        <v>-3.8947860627176561E-2</v>
      </c>
      <c r="DD1447">
        <v>4.063786069458182E-3</v>
      </c>
      <c r="DE1447">
        <v>1</v>
      </c>
      <c r="DF1447">
        <v>2</v>
      </c>
      <c r="DG1447">
        <v>2</v>
      </c>
      <c r="DH1447" t="s">
        <v>339</v>
      </c>
      <c r="DI1447">
        <v>3.0247600000000001</v>
      </c>
      <c r="DJ1447">
        <v>2.6911999999999998</v>
      </c>
      <c r="DK1447">
        <v>0.102342</v>
      </c>
      <c r="DL1447">
        <v>0.102906</v>
      </c>
      <c r="DM1447">
        <v>0.101659</v>
      </c>
      <c r="DN1447">
        <v>0.100858</v>
      </c>
      <c r="DO1447">
        <v>25114.799999999999</v>
      </c>
      <c r="DP1447">
        <v>16835.5</v>
      </c>
      <c r="DQ1447">
        <v>26536.2</v>
      </c>
      <c r="DR1447">
        <v>17051.8</v>
      </c>
      <c r="DS1447">
        <v>33907.5</v>
      </c>
      <c r="DT1447">
        <v>20023.099999999999</v>
      </c>
      <c r="DU1447">
        <v>38653.800000000003</v>
      </c>
      <c r="DV1447">
        <v>22597.9</v>
      </c>
      <c r="DW1447">
        <v>1.8241799999999999</v>
      </c>
      <c r="DX1447">
        <v>2.2227199999999998</v>
      </c>
      <c r="DY1447">
        <v>7.7396599999999996E-2</v>
      </c>
      <c r="DZ1447">
        <v>0</v>
      </c>
      <c r="EA1447">
        <v>23.2881</v>
      </c>
      <c r="EB1447">
        <v>999.9</v>
      </c>
      <c r="EC1447">
        <v>59.7</v>
      </c>
      <c r="ED1447">
        <v>31.6</v>
      </c>
      <c r="EE1447">
        <v>27.5383</v>
      </c>
      <c r="EF1447">
        <v>62.556199999999997</v>
      </c>
      <c r="EG1447">
        <v>35.512799999999999</v>
      </c>
      <c r="EH1447">
        <v>1</v>
      </c>
      <c r="EI1447">
        <v>-0.124726</v>
      </c>
      <c r="EJ1447">
        <v>-1.0337499999999999</v>
      </c>
      <c r="EK1447">
        <v>20.3263</v>
      </c>
      <c r="EL1447">
        <v>5.2520300000000004</v>
      </c>
      <c r="EM1447">
        <v>11.962</v>
      </c>
      <c r="EN1447">
        <v>4.9910800000000002</v>
      </c>
      <c r="EO1447">
        <v>3.2919399999999999</v>
      </c>
      <c r="EP1447">
        <v>9999</v>
      </c>
      <c r="EQ1447">
        <v>9999</v>
      </c>
      <c r="ER1447">
        <v>9999</v>
      </c>
      <c r="ES1447">
        <v>999.9</v>
      </c>
      <c r="ET1447">
        <v>4.9726699999999999</v>
      </c>
      <c r="EU1447">
        <v>1.87195</v>
      </c>
      <c r="EV1447">
        <v>1.8722099999999999</v>
      </c>
      <c r="EW1447">
        <v>1.8771800000000001</v>
      </c>
      <c r="EX1447">
        <v>1.8713500000000001</v>
      </c>
      <c r="EY1447">
        <v>1.8721099999999999</v>
      </c>
      <c r="EZ1447">
        <v>1.8717999999999999</v>
      </c>
      <c r="FA1447">
        <v>1.8687</v>
      </c>
      <c r="FB1447">
        <v>0</v>
      </c>
      <c r="FC1447">
        <v>0</v>
      </c>
      <c r="FD1447">
        <v>0</v>
      </c>
      <c r="FE1447">
        <v>0</v>
      </c>
      <c r="FF1447" t="s">
        <v>340</v>
      </c>
      <c r="FG1447" t="s">
        <v>341</v>
      </c>
      <c r="FH1447" t="s">
        <v>342</v>
      </c>
      <c r="FI1447" t="s">
        <v>342</v>
      </c>
      <c r="FJ1447" t="s">
        <v>342</v>
      </c>
      <c r="FK1447" t="s">
        <v>342</v>
      </c>
      <c r="FL1447">
        <v>0</v>
      </c>
      <c r="FM1447">
        <v>100</v>
      </c>
      <c r="FN1447">
        <v>100</v>
      </c>
      <c r="FO1447">
        <v>3.0459999999999998</v>
      </c>
      <c r="FP1447">
        <v>0.22</v>
      </c>
      <c r="FQ1447">
        <v>-0.71234261683338174</v>
      </c>
      <c r="FR1447">
        <v>7.6898218637449396E-3</v>
      </c>
      <c r="FS1447">
        <v>1.5097418776848419E-6</v>
      </c>
      <c r="FT1447">
        <v>-9.8458676114205118E-11</v>
      </c>
      <c r="FU1447">
        <v>0.22001999999999461</v>
      </c>
      <c r="FV1447">
        <v>0</v>
      </c>
      <c r="FW1447">
        <v>0</v>
      </c>
      <c r="FX1447">
        <v>0</v>
      </c>
      <c r="FY1447">
        <v>3</v>
      </c>
      <c r="FZ1447">
        <v>2164</v>
      </c>
      <c r="GA1447">
        <v>-1</v>
      </c>
      <c r="GB1447">
        <v>-1</v>
      </c>
      <c r="GC1447">
        <v>136.6</v>
      </c>
      <c r="GD1447">
        <v>136.6</v>
      </c>
      <c r="GE1447">
        <v>1.10229</v>
      </c>
      <c r="GF1447">
        <v>2.6403799999999999</v>
      </c>
      <c r="GG1447">
        <v>1.7981</v>
      </c>
      <c r="GH1447">
        <v>2.3803700000000001</v>
      </c>
      <c r="GI1447">
        <v>1.5979000000000001</v>
      </c>
      <c r="GJ1447">
        <v>2.50488</v>
      </c>
      <c r="GK1447">
        <v>34.4636</v>
      </c>
      <c r="GL1447">
        <v>24.1663</v>
      </c>
      <c r="GM1447">
        <v>18</v>
      </c>
      <c r="GN1447">
        <v>364.16500000000002</v>
      </c>
      <c r="GO1447">
        <v>673.65800000000002</v>
      </c>
      <c r="GP1447">
        <v>25.829699999999999</v>
      </c>
      <c r="GQ1447">
        <v>25.5123</v>
      </c>
      <c r="GR1447">
        <v>29.9999</v>
      </c>
      <c r="GS1447">
        <v>25.487400000000001</v>
      </c>
      <c r="GT1447">
        <v>25.5076</v>
      </c>
      <c r="GU1447">
        <v>22.039899999999999</v>
      </c>
      <c r="GV1447">
        <v>38.527500000000003</v>
      </c>
      <c r="GW1447">
        <v>0</v>
      </c>
      <c r="GX1447">
        <v>25.83</v>
      </c>
      <c r="GY1447">
        <v>450</v>
      </c>
      <c r="GZ1447">
        <v>18.5</v>
      </c>
      <c r="HA1447">
        <v>100.83</v>
      </c>
      <c r="HB1447">
        <v>70.534499999999994</v>
      </c>
    </row>
    <row r="1448" spans="1:210" x14ac:dyDescent="0.3">
      <c r="A1448">
        <v>1432</v>
      </c>
      <c r="B1448">
        <v>1750761875.0999999</v>
      </c>
      <c r="C1448">
        <v>7156</v>
      </c>
      <c r="D1448" t="s">
        <v>3205</v>
      </c>
      <c r="E1448" t="s">
        <v>3206</v>
      </c>
      <c r="F1448" t="s">
        <v>336</v>
      </c>
      <c r="G1448">
        <v>1750761875.0999999</v>
      </c>
      <c r="H1448">
        <f t="shared" si="748"/>
        <v>2.4778214147140772E-4</v>
      </c>
      <c r="I1448">
        <f t="shared" si="749"/>
        <v>0.2477821414714077</v>
      </c>
      <c r="J1448">
        <f t="shared" si="750"/>
        <v>-1.5158793962835815</v>
      </c>
      <c r="K1448">
        <f t="shared" si="751"/>
        <v>453.14699999999999</v>
      </c>
      <c r="L1448">
        <f t="shared" si="752"/>
        <v>559.54435036769894</v>
      </c>
      <c r="M1448">
        <f t="shared" si="753"/>
        <v>56.682478894174267</v>
      </c>
      <c r="N1448">
        <f t="shared" si="754"/>
        <v>45.904306328139</v>
      </c>
      <c r="O1448">
        <f t="shared" si="755"/>
        <v>2.0994079476092796E-2</v>
      </c>
      <c r="P1448">
        <f t="shared" si="756"/>
        <v>2.4153406257614525</v>
      </c>
      <c r="Q1448">
        <f t="shared" si="757"/>
        <v>2.0894825826619206E-2</v>
      </c>
      <c r="R1448">
        <f t="shared" si="758"/>
        <v>1.306814479643148E-2</v>
      </c>
      <c r="S1448">
        <f t="shared" si="759"/>
        <v>0.11481566999999999</v>
      </c>
      <c r="T1448">
        <f t="shared" si="760"/>
        <v>24.693237688589043</v>
      </c>
      <c r="U1448">
        <f t="shared" si="761"/>
        <v>24.555399999999999</v>
      </c>
      <c r="V1448">
        <f t="shared" si="762"/>
        <v>3.0963647862724986</v>
      </c>
      <c r="W1448">
        <f t="shared" si="763"/>
        <v>61.374122177401567</v>
      </c>
      <c r="X1448">
        <f t="shared" si="764"/>
        <v>1.9248532944781001</v>
      </c>
      <c r="Y1448">
        <f t="shared" si="765"/>
        <v>3.1362620371405425</v>
      </c>
      <c r="Z1448">
        <f t="shared" si="766"/>
        <v>1.1715114917943985</v>
      </c>
      <c r="AA1448">
        <f t="shared" si="767"/>
        <v>-10.92719243888908</v>
      </c>
      <c r="AB1448">
        <f t="shared" si="768"/>
        <v>27.892233745398443</v>
      </c>
      <c r="AC1448">
        <f t="shared" si="769"/>
        <v>2.4343809947599682</v>
      </c>
      <c r="AD1448">
        <f t="shared" si="770"/>
        <v>19.514237971269331</v>
      </c>
      <c r="AE1448">
        <f t="shared" si="771"/>
        <v>-1.5158793962835815</v>
      </c>
      <c r="AF1448">
        <f t="shared" si="772"/>
        <v>0.2477821414714077</v>
      </c>
      <c r="AG1448">
        <f t="shared" si="773"/>
        <v>-1.5101262305527023</v>
      </c>
      <c r="AH1448">
        <v>458.46608897417377</v>
      </c>
      <c r="AI1448">
        <v>461.92700606060612</v>
      </c>
      <c r="AJ1448">
        <v>7.523186399147591E-5</v>
      </c>
      <c r="AK1448">
        <v>84.076978181650844</v>
      </c>
      <c r="AL1448">
        <f t="shared" si="774"/>
        <v>0.24999999718379326</v>
      </c>
      <c r="AM1448">
        <v>18.449622090398321</v>
      </c>
      <c r="AN1448">
        <v>19.001424273235919</v>
      </c>
      <c r="AO1448">
        <v>-7.6205311285198188E-7</v>
      </c>
      <c r="AP1448">
        <v>90.497214367256092</v>
      </c>
      <c r="AQ1448">
        <v>0</v>
      </c>
      <c r="AR1448">
        <v>0</v>
      </c>
      <c r="AS1448">
        <f t="shared" si="775"/>
        <v>1</v>
      </c>
      <c r="AT1448">
        <f t="shared" si="776"/>
        <v>0</v>
      </c>
      <c r="AU1448">
        <f t="shared" si="777"/>
        <v>53938.904657066058</v>
      </c>
      <c r="AV1448">
        <f t="shared" si="778"/>
        <v>0.60429299999999997</v>
      </c>
      <c r="AW1448">
        <f t="shared" si="779"/>
        <v>0.48343439999999999</v>
      </c>
      <c r="AX1448">
        <f t="shared" si="780"/>
        <v>0.8</v>
      </c>
      <c r="AY1448">
        <f t="shared" si="781"/>
        <v>0.19</v>
      </c>
      <c r="AZ1448">
        <v>9</v>
      </c>
      <c r="BA1448">
        <v>1.88</v>
      </c>
      <c r="BB1448" t="s">
        <v>337</v>
      </c>
      <c r="BC1448">
        <v>2</v>
      </c>
      <c r="BD1448" t="b">
        <v>0</v>
      </c>
      <c r="BE1448">
        <v>1750761875.0999999</v>
      </c>
      <c r="BF1448">
        <v>453.14699999999999</v>
      </c>
      <c r="BG1448">
        <v>449.98899999999998</v>
      </c>
      <c r="BH1448">
        <v>19.001300000000001</v>
      </c>
      <c r="BI1448">
        <v>18.4544</v>
      </c>
      <c r="BJ1448">
        <v>450.101</v>
      </c>
      <c r="BK1448">
        <v>18.781300000000002</v>
      </c>
      <c r="BL1448">
        <v>400.012</v>
      </c>
      <c r="BM1448">
        <v>101.20099999999999</v>
      </c>
      <c r="BN1448">
        <v>0.100137</v>
      </c>
      <c r="BO1448">
        <v>24.769600000000001</v>
      </c>
      <c r="BP1448">
        <v>24.555399999999999</v>
      </c>
      <c r="BQ1448">
        <v>999.9</v>
      </c>
      <c r="BR1448">
        <v>0</v>
      </c>
      <c r="BS1448">
        <v>0</v>
      </c>
      <c r="BT1448">
        <v>10005</v>
      </c>
      <c r="BU1448">
        <v>0.60429299999999997</v>
      </c>
      <c r="BV1448">
        <v>8.4380799999999994</v>
      </c>
      <c r="BW1448">
        <v>3.15802</v>
      </c>
      <c r="BX1448">
        <v>461.92399999999998</v>
      </c>
      <c r="BY1448">
        <v>458.44900000000001</v>
      </c>
      <c r="BZ1448">
        <v>0.54691500000000004</v>
      </c>
      <c r="CA1448">
        <v>449.98899999999998</v>
      </c>
      <c r="CB1448">
        <v>18.4544</v>
      </c>
      <c r="CC1448">
        <v>1.9229400000000001</v>
      </c>
      <c r="CD1448">
        <v>1.8675999999999999</v>
      </c>
      <c r="CE1448">
        <v>16.823699999999999</v>
      </c>
      <c r="CF1448">
        <v>16.3643</v>
      </c>
      <c r="CG1448">
        <v>1750753677</v>
      </c>
      <c r="CH1448" t="s">
        <v>338</v>
      </c>
      <c r="CI1448">
        <v>1750753677</v>
      </c>
      <c r="CJ1448">
        <v>1750753673.5</v>
      </c>
      <c r="CK1448">
        <v>5</v>
      </c>
      <c r="CL1448">
        <v>2.1520000000000001</v>
      </c>
      <c r="CM1448">
        <v>-0.52400000000000002</v>
      </c>
      <c r="CN1448">
        <v>3.0179999999999998</v>
      </c>
      <c r="CO1448">
        <v>0.22</v>
      </c>
      <c r="CP1448">
        <v>450</v>
      </c>
      <c r="CQ1448">
        <v>19</v>
      </c>
      <c r="CR1448">
        <v>0.26</v>
      </c>
      <c r="CS1448">
        <v>0.17</v>
      </c>
      <c r="CT1448">
        <v>3.14242487804878</v>
      </c>
      <c r="CU1448">
        <v>-7.3707991652650892E-2</v>
      </c>
      <c r="CV1448">
        <v>3.7452884425827573E-2</v>
      </c>
      <c r="CW1448">
        <v>1</v>
      </c>
      <c r="CX1448">
        <v>0</v>
      </c>
      <c r="CY1448">
        <v>0</v>
      </c>
      <c r="CZ1448">
        <v>0</v>
      </c>
      <c r="DA1448">
        <v>-1</v>
      </c>
      <c r="DB1448">
        <v>0.55881960975609746</v>
      </c>
      <c r="DC1448">
        <v>-5.9940615060257239E-2</v>
      </c>
      <c r="DD1448">
        <v>6.1541204038652606E-3</v>
      </c>
      <c r="DE1448">
        <v>1</v>
      </c>
      <c r="DF1448">
        <v>2</v>
      </c>
      <c r="DG1448">
        <v>2</v>
      </c>
      <c r="DH1448" t="s">
        <v>339</v>
      </c>
      <c r="DI1448">
        <v>3.02468</v>
      </c>
      <c r="DJ1448">
        <v>2.69143</v>
      </c>
      <c r="DK1448">
        <v>0.102342</v>
      </c>
      <c r="DL1448">
        <v>0.10290100000000001</v>
      </c>
      <c r="DM1448">
        <v>0.10165100000000001</v>
      </c>
      <c r="DN1448">
        <v>0.100871</v>
      </c>
      <c r="DO1448">
        <v>25114.9</v>
      </c>
      <c r="DP1448">
        <v>16835.900000000001</v>
      </c>
      <c r="DQ1448">
        <v>26536.3</v>
      </c>
      <c r="DR1448">
        <v>17052</v>
      </c>
      <c r="DS1448">
        <v>33908</v>
      </c>
      <c r="DT1448">
        <v>20023.099999999999</v>
      </c>
      <c r="DU1448">
        <v>38654.1</v>
      </c>
      <c r="DV1448">
        <v>22598.3</v>
      </c>
      <c r="DW1448">
        <v>1.82406</v>
      </c>
      <c r="DX1448">
        <v>2.2228599999999998</v>
      </c>
      <c r="DY1448">
        <v>7.7098600000000003E-2</v>
      </c>
      <c r="DZ1448">
        <v>0</v>
      </c>
      <c r="EA1448">
        <v>23.2881</v>
      </c>
      <c r="EB1448">
        <v>999.9</v>
      </c>
      <c r="EC1448">
        <v>59.7</v>
      </c>
      <c r="ED1448">
        <v>31.6</v>
      </c>
      <c r="EE1448">
        <v>27.541899999999998</v>
      </c>
      <c r="EF1448">
        <v>62.629800000000003</v>
      </c>
      <c r="EG1448">
        <v>35.693100000000001</v>
      </c>
      <c r="EH1448">
        <v>1</v>
      </c>
      <c r="EI1448">
        <v>-0.12483900000000001</v>
      </c>
      <c r="EJ1448">
        <v>-1.0345299999999999</v>
      </c>
      <c r="EK1448">
        <v>20.3262</v>
      </c>
      <c r="EL1448">
        <v>5.2520300000000004</v>
      </c>
      <c r="EM1448">
        <v>11.962</v>
      </c>
      <c r="EN1448">
        <v>4.9910800000000002</v>
      </c>
      <c r="EO1448">
        <v>3.2918799999999999</v>
      </c>
      <c r="EP1448">
        <v>9999</v>
      </c>
      <c r="EQ1448">
        <v>9999</v>
      </c>
      <c r="ER1448">
        <v>9999</v>
      </c>
      <c r="ES1448">
        <v>999.9</v>
      </c>
      <c r="ET1448">
        <v>4.9726699999999999</v>
      </c>
      <c r="EU1448">
        <v>1.8719399999999999</v>
      </c>
      <c r="EV1448">
        <v>1.87218</v>
      </c>
      <c r="EW1448">
        <v>1.8772</v>
      </c>
      <c r="EX1448">
        <v>1.8713500000000001</v>
      </c>
      <c r="EY1448">
        <v>1.87212</v>
      </c>
      <c r="EZ1448">
        <v>1.8717999999999999</v>
      </c>
      <c r="FA1448">
        <v>1.8686799999999999</v>
      </c>
      <c r="FB1448">
        <v>0</v>
      </c>
      <c r="FC1448">
        <v>0</v>
      </c>
      <c r="FD1448">
        <v>0</v>
      </c>
      <c r="FE1448">
        <v>0</v>
      </c>
      <c r="FF1448" t="s">
        <v>340</v>
      </c>
      <c r="FG1448" t="s">
        <v>341</v>
      </c>
      <c r="FH1448" t="s">
        <v>342</v>
      </c>
      <c r="FI1448" t="s">
        <v>342</v>
      </c>
      <c r="FJ1448" t="s">
        <v>342</v>
      </c>
      <c r="FK1448" t="s">
        <v>342</v>
      </c>
      <c r="FL1448">
        <v>0</v>
      </c>
      <c r="FM1448">
        <v>100</v>
      </c>
      <c r="FN1448">
        <v>100</v>
      </c>
      <c r="FO1448">
        <v>3.0459999999999998</v>
      </c>
      <c r="FP1448">
        <v>0.22</v>
      </c>
      <c r="FQ1448">
        <v>-0.71234261683338174</v>
      </c>
      <c r="FR1448">
        <v>7.6898218637449396E-3</v>
      </c>
      <c r="FS1448">
        <v>1.5097418776848419E-6</v>
      </c>
      <c r="FT1448">
        <v>-9.8458676114205118E-11</v>
      </c>
      <c r="FU1448">
        <v>0.22001999999999461</v>
      </c>
      <c r="FV1448">
        <v>0</v>
      </c>
      <c r="FW1448">
        <v>0</v>
      </c>
      <c r="FX1448">
        <v>0</v>
      </c>
      <c r="FY1448">
        <v>3</v>
      </c>
      <c r="FZ1448">
        <v>2164</v>
      </c>
      <c r="GA1448">
        <v>-1</v>
      </c>
      <c r="GB1448">
        <v>-1</v>
      </c>
      <c r="GC1448">
        <v>136.6</v>
      </c>
      <c r="GD1448">
        <v>136.69999999999999</v>
      </c>
      <c r="GE1448">
        <v>1.10229</v>
      </c>
      <c r="GF1448">
        <v>2.65381</v>
      </c>
      <c r="GG1448">
        <v>1.7981</v>
      </c>
      <c r="GH1448">
        <v>2.3791500000000001</v>
      </c>
      <c r="GI1448">
        <v>1.5979000000000001</v>
      </c>
      <c r="GJ1448">
        <v>2.4853499999999999</v>
      </c>
      <c r="GK1448">
        <v>34.4636</v>
      </c>
      <c r="GL1448">
        <v>24.157499999999999</v>
      </c>
      <c r="GM1448">
        <v>18</v>
      </c>
      <c r="GN1448">
        <v>364.09300000000002</v>
      </c>
      <c r="GO1448">
        <v>673.75099999999998</v>
      </c>
      <c r="GP1448">
        <v>25.829799999999999</v>
      </c>
      <c r="GQ1448">
        <v>25.510999999999999</v>
      </c>
      <c r="GR1448">
        <v>30</v>
      </c>
      <c r="GS1448">
        <v>25.485900000000001</v>
      </c>
      <c r="GT1448">
        <v>25.505600000000001</v>
      </c>
      <c r="GU1448">
        <v>22.0395</v>
      </c>
      <c r="GV1448">
        <v>38.527500000000003</v>
      </c>
      <c r="GW1448">
        <v>0</v>
      </c>
      <c r="GX1448">
        <v>25.83</v>
      </c>
      <c r="GY1448">
        <v>450</v>
      </c>
      <c r="GZ1448">
        <v>18.5</v>
      </c>
      <c r="HA1448">
        <v>100.831</v>
      </c>
      <c r="HB1448">
        <v>70.535600000000002</v>
      </c>
    </row>
    <row r="1449" spans="1:210" x14ac:dyDescent="0.3">
      <c r="A1449">
        <v>1433</v>
      </c>
      <c r="B1449">
        <v>1750761880.0999999</v>
      </c>
      <c r="C1449">
        <v>7161</v>
      </c>
      <c r="D1449" t="s">
        <v>3207</v>
      </c>
      <c r="E1449" t="s">
        <v>3208</v>
      </c>
      <c r="F1449" t="s">
        <v>336</v>
      </c>
      <c r="G1449">
        <v>1750761880.0999999</v>
      </c>
      <c r="H1449">
        <f t="shared" si="748"/>
        <v>2.4852005689379736E-4</v>
      </c>
      <c r="I1449">
        <f t="shared" si="749"/>
        <v>0.24852005689379736</v>
      </c>
      <c r="J1449">
        <f t="shared" si="750"/>
        <v>-1.4745049252290521</v>
      </c>
      <c r="K1449">
        <f t="shared" si="751"/>
        <v>453.12799999999999</v>
      </c>
      <c r="L1449">
        <f t="shared" si="752"/>
        <v>555.94854445436647</v>
      </c>
      <c r="M1449">
        <f t="shared" si="753"/>
        <v>56.317564814931856</v>
      </c>
      <c r="N1449">
        <f t="shared" si="754"/>
        <v>45.901847867064802</v>
      </c>
      <c r="O1449">
        <f t="shared" si="755"/>
        <v>2.1079540938679451E-2</v>
      </c>
      <c r="P1449">
        <f t="shared" si="756"/>
        <v>2.4134821687769423</v>
      </c>
      <c r="Q1449">
        <f t="shared" si="757"/>
        <v>2.0979402975148321E-2</v>
      </c>
      <c r="R1449">
        <f t="shared" si="758"/>
        <v>1.3121084431806485E-2</v>
      </c>
      <c r="S1449">
        <f t="shared" si="759"/>
        <v>0.11554356</v>
      </c>
      <c r="T1449">
        <f t="shared" si="760"/>
        <v>24.691058650930891</v>
      </c>
      <c r="U1449">
        <f t="shared" si="761"/>
        <v>24.5471</v>
      </c>
      <c r="V1449">
        <f t="shared" si="762"/>
        <v>3.0948277840706435</v>
      </c>
      <c r="W1449">
        <f t="shared" si="763"/>
        <v>61.371974348595657</v>
      </c>
      <c r="X1449">
        <f t="shared" si="764"/>
        <v>1.92456753295317</v>
      </c>
      <c r="Y1449">
        <f t="shared" si="765"/>
        <v>3.1359061744071277</v>
      </c>
      <c r="Z1449">
        <f t="shared" si="766"/>
        <v>1.1702602511174736</v>
      </c>
      <c r="AA1449">
        <f t="shared" si="767"/>
        <v>-10.959734509016464</v>
      </c>
      <c r="AB1449">
        <f t="shared" si="768"/>
        <v>28.70351254069255</v>
      </c>
      <c r="AC1449">
        <f t="shared" si="769"/>
        <v>2.5069880896972565</v>
      </c>
      <c r="AD1449">
        <f t="shared" si="770"/>
        <v>20.366309681373345</v>
      </c>
      <c r="AE1449">
        <f t="shared" si="771"/>
        <v>-1.4745049252290521</v>
      </c>
      <c r="AF1449">
        <f t="shared" si="772"/>
        <v>0.24852005689379736</v>
      </c>
      <c r="AG1449">
        <f t="shared" si="773"/>
        <v>-1.4970943266680359</v>
      </c>
      <c r="AH1449">
        <v>458.48589174176573</v>
      </c>
      <c r="AI1449">
        <v>461.91805454545448</v>
      </c>
      <c r="AJ1449">
        <v>-7.8631834517354851E-5</v>
      </c>
      <c r="AK1449">
        <v>84.076978181650844</v>
      </c>
      <c r="AL1449">
        <f t="shared" si="774"/>
        <v>0.24677746651161828</v>
      </c>
      <c r="AM1449">
        <v>18.455226347929951</v>
      </c>
      <c r="AN1449">
        <v>18.999884812030071</v>
      </c>
      <c r="AO1449">
        <v>-5.5530919872624215E-7</v>
      </c>
      <c r="AP1449">
        <v>90.497214367256092</v>
      </c>
      <c r="AQ1449">
        <v>0</v>
      </c>
      <c r="AR1449">
        <v>0</v>
      </c>
      <c r="AS1449">
        <f t="shared" si="775"/>
        <v>1</v>
      </c>
      <c r="AT1449">
        <f t="shared" si="776"/>
        <v>0</v>
      </c>
      <c r="AU1449">
        <f t="shared" si="777"/>
        <v>53876.662870643559</v>
      </c>
      <c r="AV1449">
        <f t="shared" si="778"/>
        <v>0.608124</v>
      </c>
      <c r="AW1449">
        <f t="shared" si="779"/>
        <v>0.48649920000000002</v>
      </c>
      <c r="AX1449">
        <f t="shared" si="780"/>
        <v>0.8</v>
      </c>
      <c r="AY1449">
        <f t="shared" si="781"/>
        <v>0.19</v>
      </c>
      <c r="AZ1449">
        <v>9</v>
      </c>
      <c r="BA1449">
        <v>1.88</v>
      </c>
      <c r="BB1449" t="s">
        <v>337</v>
      </c>
      <c r="BC1449">
        <v>2</v>
      </c>
      <c r="BD1449" t="b">
        <v>0</v>
      </c>
      <c r="BE1449">
        <v>1750761880.0999999</v>
      </c>
      <c r="BF1449">
        <v>453.12799999999999</v>
      </c>
      <c r="BG1449">
        <v>450.06400000000002</v>
      </c>
      <c r="BH1449">
        <v>18.998699999999999</v>
      </c>
      <c r="BI1449">
        <v>18.450199999999999</v>
      </c>
      <c r="BJ1449">
        <v>450.08300000000003</v>
      </c>
      <c r="BK1449">
        <v>18.778700000000001</v>
      </c>
      <c r="BL1449">
        <v>400.03399999999999</v>
      </c>
      <c r="BM1449">
        <v>101.2</v>
      </c>
      <c r="BN1449">
        <v>9.9959099999999995E-2</v>
      </c>
      <c r="BO1449">
        <v>24.767700000000001</v>
      </c>
      <c r="BP1449">
        <v>24.5471</v>
      </c>
      <c r="BQ1449">
        <v>999.9</v>
      </c>
      <c r="BR1449">
        <v>0</v>
      </c>
      <c r="BS1449">
        <v>0</v>
      </c>
      <c r="BT1449">
        <v>9993</v>
      </c>
      <c r="BU1449">
        <v>0.608124</v>
      </c>
      <c r="BV1449">
        <v>8.4380799999999994</v>
      </c>
      <c r="BW1449">
        <v>3.06467</v>
      </c>
      <c r="BX1449">
        <v>461.904</v>
      </c>
      <c r="BY1449">
        <v>458.524</v>
      </c>
      <c r="BZ1449">
        <v>0.54853399999999997</v>
      </c>
      <c r="CA1449">
        <v>450.06400000000002</v>
      </c>
      <c r="CB1449">
        <v>18.450199999999999</v>
      </c>
      <c r="CC1449">
        <v>1.9226700000000001</v>
      </c>
      <c r="CD1449">
        <v>1.8671599999999999</v>
      </c>
      <c r="CE1449">
        <v>16.8215</v>
      </c>
      <c r="CF1449">
        <v>16.360700000000001</v>
      </c>
      <c r="CG1449">
        <v>1750753677</v>
      </c>
      <c r="CH1449" t="s">
        <v>338</v>
      </c>
      <c r="CI1449">
        <v>1750753677</v>
      </c>
      <c r="CJ1449">
        <v>1750753673.5</v>
      </c>
      <c r="CK1449">
        <v>5</v>
      </c>
      <c r="CL1449">
        <v>2.1520000000000001</v>
      </c>
      <c r="CM1449">
        <v>-0.52400000000000002</v>
      </c>
      <c r="CN1449">
        <v>3.0179999999999998</v>
      </c>
      <c r="CO1449">
        <v>0.22</v>
      </c>
      <c r="CP1449">
        <v>450</v>
      </c>
      <c r="CQ1449">
        <v>19</v>
      </c>
      <c r="CR1449">
        <v>0.26</v>
      </c>
      <c r="CS1449">
        <v>0.17</v>
      </c>
      <c r="CT1449">
        <v>3.127266097560975</v>
      </c>
      <c r="CU1449">
        <v>4.9724475869084073E-2</v>
      </c>
      <c r="CV1449">
        <v>3.2118654778352261E-2</v>
      </c>
      <c r="CW1449">
        <v>1</v>
      </c>
      <c r="CX1449">
        <v>0</v>
      </c>
      <c r="CY1449">
        <v>0</v>
      </c>
      <c r="CZ1449">
        <v>0</v>
      </c>
      <c r="DA1449">
        <v>-1</v>
      </c>
      <c r="DB1449">
        <v>0.55441719512195131</v>
      </c>
      <c r="DC1449">
        <v>-6.2639055468858257E-2</v>
      </c>
      <c r="DD1449">
        <v>6.394642094981009E-3</v>
      </c>
      <c r="DE1449">
        <v>1</v>
      </c>
      <c r="DF1449">
        <v>2</v>
      </c>
      <c r="DG1449">
        <v>2</v>
      </c>
      <c r="DH1449" t="s">
        <v>339</v>
      </c>
      <c r="DI1449">
        <v>3.0247000000000002</v>
      </c>
      <c r="DJ1449">
        <v>2.6912500000000001</v>
      </c>
      <c r="DK1449">
        <v>0.102338</v>
      </c>
      <c r="DL1449">
        <v>0.102913</v>
      </c>
      <c r="DM1449">
        <v>0.101641</v>
      </c>
      <c r="DN1449">
        <v>0.100855</v>
      </c>
      <c r="DO1449">
        <v>25114.799999999999</v>
      </c>
      <c r="DP1449">
        <v>16835.7</v>
      </c>
      <c r="DQ1449">
        <v>26536.1</v>
      </c>
      <c r="DR1449">
        <v>17052.2</v>
      </c>
      <c r="DS1449">
        <v>33908.1</v>
      </c>
      <c r="DT1449">
        <v>20023.599999999999</v>
      </c>
      <c r="DU1449">
        <v>38653.800000000003</v>
      </c>
      <c r="DV1449">
        <v>22598.400000000001</v>
      </c>
      <c r="DW1449">
        <v>1.8240000000000001</v>
      </c>
      <c r="DX1449">
        <v>2.22302</v>
      </c>
      <c r="DY1449">
        <v>7.6591999999999993E-2</v>
      </c>
      <c r="DZ1449">
        <v>0</v>
      </c>
      <c r="EA1449">
        <v>23.2881</v>
      </c>
      <c r="EB1449">
        <v>999.9</v>
      </c>
      <c r="EC1449">
        <v>59.7</v>
      </c>
      <c r="ED1449">
        <v>31.6</v>
      </c>
      <c r="EE1449">
        <v>27.5395</v>
      </c>
      <c r="EF1449">
        <v>62.669800000000002</v>
      </c>
      <c r="EG1449">
        <v>35.536900000000003</v>
      </c>
      <c r="EH1449">
        <v>1</v>
      </c>
      <c r="EI1449">
        <v>-0.12486</v>
      </c>
      <c r="EJ1449">
        <v>-1.03464</v>
      </c>
      <c r="EK1449">
        <v>20.3264</v>
      </c>
      <c r="EL1449">
        <v>5.2517899999999997</v>
      </c>
      <c r="EM1449">
        <v>11.962</v>
      </c>
      <c r="EN1449">
        <v>4.9912000000000001</v>
      </c>
      <c r="EO1449">
        <v>3.2918599999999998</v>
      </c>
      <c r="EP1449">
        <v>9999</v>
      </c>
      <c r="EQ1449">
        <v>9999</v>
      </c>
      <c r="ER1449">
        <v>9999</v>
      </c>
      <c r="ES1449">
        <v>999.9</v>
      </c>
      <c r="ET1449">
        <v>4.9726800000000004</v>
      </c>
      <c r="EU1449">
        <v>1.8719399999999999</v>
      </c>
      <c r="EV1449">
        <v>1.8721699999999999</v>
      </c>
      <c r="EW1449">
        <v>1.8771899999999999</v>
      </c>
      <c r="EX1449">
        <v>1.8713500000000001</v>
      </c>
      <c r="EY1449">
        <v>1.8721300000000001</v>
      </c>
      <c r="EZ1449">
        <v>1.8717999999999999</v>
      </c>
      <c r="FA1449">
        <v>1.86869</v>
      </c>
      <c r="FB1449">
        <v>0</v>
      </c>
      <c r="FC1449">
        <v>0</v>
      </c>
      <c r="FD1449">
        <v>0</v>
      </c>
      <c r="FE1449">
        <v>0</v>
      </c>
      <c r="FF1449" t="s">
        <v>340</v>
      </c>
      <c r="FG1449" t="s">
        <v>341</v>
      </c>
      <c r="FH1449" t="s">
        <v>342</v>
      </c>
      <c r="FI1449" t="s">
        <v>342</v>
      </c>
      <c r="FJ1449" t="s">
        <v>342</v>
      </c>
      <c r="FK1449" t="s">
        <v>342</v>
      </c>
      <c r="FL1449">
        <v>0</v>
      </c>
      <c r="FM1449">
        <v>100</v>
      </c>
      <c r="FN1449">
        <v>100</v>
      </c>
      <c r="FO1449">
        <v>3.0449999999999999</v>
      </c>
      <c r="FP1449">
        <v>0.22</v>
      </c>
      <c r="FQ1449">
        <v>-0.71234261683338174</v>
      </c>
      <c r="FR1449">
        <v>7.6898218637449396E-3</v>
      </c>
      <c r="FS1449">
        <v>1.5097418776848419E-6</v>
      </c>
      <c r="FT1449">
        <v>-9.8458676114205118E-11</v>
      </c>
      <c r="FU1449">
        <v>0.22001999999999461</v>
      </c>
      <c r="FV1449">
        <v>0</v>
      </c>
      <c r="FW1449">
        <v>0</v>
      </c>
      <c r="FX1449">
        <v>0</v>
      </c>
      <c r="FY1449">
        <v>3</v>
      </c>
      <c r="FZ1449">
        <v>2164</v>
      </c>
      <c r="GA1449">
        <v>-1</v>
      </c>
      <c r="GB1449">
        <v>-1</v>
      </c>
      <c r="GC1449">
        <v>136.69999999999999</v>
      </c>
      <c r="GD1449">
        <v>136.80000000000001</v>
      </c>
      <c r="GE1449">
        <v>1.1035200000000001</v>
      </c>
      <c r="GF1449">
        <v>2.65747</v>
      </c>
      <c r="GG1449">
        <v>1.79932</v>
      </c>
      <c r="GH1449">
        <v>2.3803700000000001</v>
      </c>
      <c r="GI1449">
        <v>1.5979000000000001</v>
      </c>
      <c r="GJ1449">
        <v>2.48291</v>
      </c>
      <c r="GK1449">
        <v>34.4636</v>
      </c>
      <c r="GL1449">
        <v>24.157499999999999</v>
      </c>
      <c r="GM1449">
        <v>18</v>
      </c>
      <c r="GN1449">
        <v>364.053</v>
      </c>
      <c r="GO1449">
        <v>673.87099999999998</v>
      </c>
      <c r="GP1449">
        <v>25.829899999999999</v>
      </c>
      <c r="GQ1449">
        <v>25.509599999999999</v>
      </c>
      <c r="GR1449">
        <v>30</v>
      </c>
      <c r="GS1449">
        <v>25.484300000000001</v>
      </c>
      <c r="GT1449">
        <v>25.504100000000001</v>
      </c>
      <c r="GU1449">
        <v>22.036300000000001</v>
      </c>
      <c r="GV1449">
        <v>38.527500000000003</v>
      </c>
      <c r="GW1449">
        <v>0</v>
      </c>
      <c r="GX1449">
        <v>25.83</v>
      </c>
      <c r="GY1449">
        <v>450</v>
      </c>
      <c r="GZ1449">
        <v>18.5</v>
      </c>
      <c r="HA1449">
        <v>100.83</v>
      </c>
      <c r="HB1449">
        <v>70.536000000000001</v>
      </c>
    </row>
    <row r="1450" spans="1:210" x14ac:dyDescent="0.3">
      <c r="A1450">
        <v>1434</v>
      </c>
      <c r="B1450">
        <v>1750761885.0999999</v>
      </c>
      <c r="C1450">
        <v>7166</v>
      </c>
      <c r="D1450" t="s">
        <v>3209</v>
      </c>
      <c r="E1450" t="s">
        <v>3210</v>
      </c>
      <c r="F1450" t="s">
        <v>336</v>
      </c>
      <c r="G1450">
        <v>1750761885.0999999</v>
      </c>
      <c r="H1450">
        <f t="shared" si="748"/>
        <v>2.4743569292722071E-4</v>
      </c>
      <c r="I1450">
        <f t="shared" si="749"/>
        <v>0.24743569292722073</v>
      </c>
      <c r="J1450">
        <f t="shared" si="750"/>
        <v>-1.5689011080049153</v>
      </c>
      <c r="K1450">
        <f t="shared" si="751"/>
        <v>453.178</v>
      </c>
      <c r="L1450">
        <f t="shared" si="752"/>
        <v>563.61145214482667</v>
      </c>
      <c r="M1450">
        <f t="shared" si="753"/>
        <v>57.095474180954149</v>
      </c>
      <c r="N1450">
        <f t="shared" si="754"/>
        <v>45.908245298975402</v>
      </c>
      <c r="O1450">
        <f t="shared" si="755"/>
        <v>2.0993351397231633E-2</v>
      </c>
      <c r="P1450">
        <f t="shared" si="756"/>
        <v>2.4135276854878023</v>
      </c>
      <c r="Q1450">
        <f t="shared" si="757"/>
        <v>2.0894030441991049E-2</v>
      </c>
      <c r="R1450">
        <f t="shared" si="758"/>
        <v>1.3067653674233593E-2</v>
      </c>
      <c r="S1450">
        <f t="shared" si="759"/>
        <v>0.1078991</v>
      </c>
      <c r="T1450">
        <f t="shared" si="760"/>
        <v>24.689243789198922</v>
      </c>
      <c r="U1450">
        <f t="shared" si="761"/>
        <v>24.544</v>
      </c>
      <c r="V1450">
        <f t="shared" si="762"/>
        <v>3.0942538940844999</v>
      </c>
      <c r="W1450">
        <f t="shared" si="763"/>
        <v>61.371114998254114</v>
      </c>
      <c r="X1450">
        <f t="shared" si="764"/>
        <v>1.9242992236531502</v>
      </c>
      <c r="Y1450">
        <f t="shared" si="765"/>
        <v>3.1355128934970344</v>
      </c>
      <c r="Z1450">
        <f t="shared" si="766"/>
        <v>1.1699546704313497</v>
      </c>
      <c r="AA1450">
        <f t="shared" si="767"/>
        <v>-10.911914058090433</v>
      </c>
      <c r="AB1450">
        <f t="shared" si="768"/>
        <v>28.834171974931902</v>
      </c>
      <c r="AC1450">
        <f t="shared" si="769"/>
        <v>2.5182865075155076</v>
      </c>
      <c r="AD1450">
        <f t="shared" si="770"/>
        <v>20.548443524356976</v>
      </c>
      <c r="AE1450">
        <f t="shared" si="771"/>
        <v>-1.5689011080049153</v>
      </c>
      <c r="AF1450">
        <f t="shared" si="772"/>
        <v>0.24743569292722073</v>
      </c>
      <c r="AG1450">
        <f t="shared" si="773"/>
        <v>-1.5085314238047152</v>
      </c>
      <c r="AH1450">
        <v>458.49807369885161</v>
      </c>
      <c r="AI1450">
        <v>461.9535515151515</v>
      </c>
      <c r="AJ1450">
        <v>3.2608538257806818E-4</v>
      </c>
      <c r="AK1450">
        <v>84.076978181650844</v>
      </c>
      <c r="AL1450">
        <f t="shared" si="774"/>
        <v>0.2466597747877568</v>
      </c>
      <c r="AM1450">
        <v>18.4510952483664</v>
      </c>
      <c r="AN1450">
        <v>18.995583909774421</v>
      </c>
      <c r="AO1450">
        <v>-1.625176208705853E-7</v>
      </c>
      <c r="AP1450">
        <v>90.497214367256092</v>
      </c>
      <c r="AQ1450">
        <v>0</v>
      </c>
      <c r="AR1450">
        <v>0</v>
      </c>
      <c r="AS1450">
        <f t="shared" si="775"/>
        <v>1</v>
      </c>
      <c r="AT1450">
        <f t="shared" si="776"/>
        <v>0</v>
      </c>
      <c r="AU1450">
        <f t="shared" si="777"/>
        <v>53878.639982813773</v>
      </c>
      <c r="AV1450">
        <f t="shared" si="778"/>
        <v>0.56789000000000001</v>
      </c>
      <c r="AW1450">
        <f t="shared" si="779"/>
        <v>0.45431200000000005</v>
      </c>
      <c r="AX1450">
        <f t="shared" si="780"/>
        <v>0.8</v>
      </c>
      <c r="AY1450">
        <f t="shared" si="781"/>
        <v>0.19</v>
      </c>
      <c r="AZ1450">
        <v>9</v>
      </c>
      <c r="BA1450">
        <v>1.88</v>
      </c>
      <c r="BB1450" t="s">
        <v>337</v>
      </c>
      <c r="BC1450">
        <v>2</v>
      </c>
      <c r="BD1450" t="b">
        <v>0</v>
      </c>
      <c r="BE1450">
        <v>1750761885.0999999</v>
      </c>
      <c r="BF1450">
        <v>453.178</v>
      </c>
      <c r="BG1450">
        <v>449.9</v>
      </c>
      <c r="BH1450">
        <v>18.9955</v>
      </c>
      <c r="BI1450">
        <v>18.449300000000001</v>
      </c>
      <c r="BJ1450">
        <v>450.13200000000001</v>
      </c>
      <c r="BK1450">
        <v>18.775500000000001</v>
      </c>
      <c r="BL1450">
        <v>399.96699999999998</v>
      </c>
      <c r="BM1450">
        <v>101.203</v>
      </c>
      <c r="BN1450">
        <v>9.9899299999999996E-2</v>
      </c>
      <c r="BO1450">
        <v>24.765599999999999</v>
      </c>
      <c r="BP1450">
        <v>24.544</v>
      </c>
      <c r="BQ1450">
        <v>999.9</v>
      </c>
      <c r="BR1450">
        <v>0</v>
      </c>
      <c r="BS1450">
        <v>0</v>
      </c>
      <c r="BT1450">
        <v>9993</v>
      </c>
      <c r="BU1450">
        <v>0.56789000000000001</v>
      </c>
      <c r="BV1450">
        <v>8.4380799999999994</v>
      </c>
      <c r="BW1450">
        <v>3.2774399999999999</v>
      </c>
      <c r="BX1450">
        <v>461.95299999999997</v>
      </c>
      <c r="BY1450">
        <v>458.35700000000003</v>
      </c>
      <c r="BZ1450">
        <v>0.54622700000000002</v>
      </c>
      <c r="CA1450">
        <v>449.9</v>
      </c>
      <c r="CB1450">
        <v>18.449300000000001</v>
      </c>
      <c r="CC1450">
        <v>1.9224000000000001</v>
      </c>
      <c r="CD1450">
        <v>1.8671199999999999</v>
      </c>
      <c r="CE1450">
        <v>16.819199999999999</v>
      </c>
      <c r="CF1450">
        <v>16.360299999999999</v>
      </c>
      <c r="CG1450">
        <v>1750753677</v>
      </c>
      <c r="CH1450" t="s">
        <v>338</v>
      </c>
      <c r="CI1450">
        <v>1750753677</v>
      </c>
      <c r="CJ1450">
        <v>1750753673.5</v>
      </c>
      <c r="CK1450">
        <v>5</v>
      </c>
      <c r="CL1450">
        <v>2.1520000000000001</v>
      </c>
      <c r="CM1450">
        <v>-0.52400000000000002</v>
      </c>
      <c r="CN1450">
        <v>3.0179999999999998</v>
      </c>
      <c r="CO1450">
        <v>0.22</v>
      </c>
      <c r="CP1450">
        <v>450</v>
      </c>
      <c r="CQ1450">
        <v>19</v>
      </c>
      <c r="CR1450">
        <v>0.26</v>
      </c>
      <c r="CS1450">
        <v>0.17</v>
      </c>
      <c r="CT1450">
        <v>3.1336904878048779</v>
      </c>
      <c r="CU1450">
        <v>9.8501603897361428E-2</v>
      </c>
      <c r="CV1450">
        <v>3.8985625052545422E-2</v>
      </c>
      <c r="CW1450">
        <v>1</v>
      </c>
      <c r="CX1450">
        <v>0</v>
      </c>
      <c r="CY1450">
        <v>0</v>
      </c>
      <c r="CZ1450">
        <v>0</v>
      </c>
      <c r="DA1450">
        <v>-1</v>
      </c>
      <c r="DB1450">
        <v>0.55117226829268295</v>
      </c>
      <c r="DC1450">
        <v>-3.697908453701463E-2</v>
      </c>
      <c r="DD1450">
        <v>4.5043269063466777E-3</v>
      </c>
      <c r="DE1450">
        <v>1</v>
      </c>
      <c r="DF1450">
        <v>2</v>
      </c>
      <c r="DG1450">
        <v>2</v>
      </c>
      <c r="DH1450" t="s">
        <v>339</v>
      </c>
      <c r="DI1450">
        <v>3.0246300000000002</v>
      </c>
      <c r="DJ1450">
        <v>2.6911900000000002</v>
      </c>
      <c r="DK1450">
        <v>0.10235</v>
      </c>
      <c r="DL1450">
        <v>0.10288899999999999</v>
      </c>
      <c r="DM1450">
        <v>0.101631</v>
      </c>
      <c r="DN1450">
        <v>0.100854</v>
      </c>
      <c r="DO1450">
        <v>25115.1</v>
      </c>
      <c r="DP1450">
        <v>16835.8</v>
      </c>
      <c r="DQ1450">
        <v>26536.7</v>
      </c>
      <c r="DR1450">
        <v>17051.8</v>
      </c>
      <c r="DS1450">
        <v>33909</v>
      </c>
      <c r="DT1450">
        <v>20023.3</v>
      </c>
      <c r="DU1450">
        <v>38654.400000000001</v>
      </c>
      <c r="DV1450">
        <v>22598</v>
      </c>
      <c r="DW1450">
        <v>1.82372</v>
      </c>
      <c r="DX1450">
        <v>2.2231800000000002</v>
      </c>
      <c r="DY1450">
        <v>7.6407199999999995E-2</v>
      </c>
      <c r="DZ1450">
        <v>0</v>
      </c>
      <c r="EA1450">
        <v>23.2881</v>
      </c>
      <c r="EB1450">
        <v>999.9</v>
      </c>
      <c r="EC1450">
        <v>59.7</v>
      </c>
      <c r="ED1450">
        <v>31.6</v>
      </c>
      <c r="EE1450">
        <v>27.536799999999999</v>
      </c>
      <c r="EF1450">
        <v>62.799799999999998</v>
      </c>
      <c r="EG1450">
        <v>35.552900000000001</v>
      </c>
      <c r="EH1450">
        <v>1</v>
      </c>
      <c r="EI1450">
        <v>-0.12492499999999999</v>
      </c>
      <c r="EJ1450">
        <v>-1.03518</v>
      </c>
      <c r="EK1450">
        <v>20.3264</v>
      </c>
      <c r="EL1450">
        <v>5.2520300000000004</v>
      </c>
      <c r="EM1450">
        <v>11.962</v>
      </c>
      <c r="EN1450">
        <v>4.9910399999999999</v>
      </c>
      <c r="EO1450">
        <v>3.2917800000000002</v>
      </c>
      <c r="EP1450">
        <v>9999</v>
      </c>
      <c r="EQ1450">
        <v>9999</v>
      </c>
      <c r="ER1450">
        <v>9999</v>
      </c>
      <c r="ES1450">
        <v>999.9</v>
      </c>
      <c r="ET1450">
        <v>4.9726600000000003</v>
      </c>
      <c r="EU1450">
        <v>1.87195</v>
      </c>
      <c r="EV1450">
        <v>1.87216</v>
      </c>
      <c r="EW1450">
        <v>1.8771899999999999</v>
      </c>
      <c r="EX1450">
        <v>1.87134</v>
      </c>
      <c r="EY1450">
        <v>1.87212</v>
      </c>
      <c r="EZ1450">
        <v>1.8717999999999999</v>
      </c>
      <c r="FA1450">
        <v>1.86869</v>
      </c>
      <c r="FB1450">
        <v>0</v>
      </c>
      <c r="FC1450">
        <v>0</v>
      </c>
      <c r="FD1450">
        <v>0</v>
      </c>
      <c r="FE1450">
        <v>0</v>
      </c>
      <c r="FF1450" t="s">
        <v>340</v>
      </c>
      <c r="FG1450" t="s">
        <v>341</v>
      </c>
      <c r="FH1450" t="s">
        <v>342</v>
      </c>
      <c r="FI1450" t="s">
        <v>342</v>
      </c>
      <c r="FJ1450" t="s">
        <v>342</v>
      </c>
      <c r="FK1450" t="s">
        <v>342</v>
      </c>
      <c r="FL1450">
        <v>0</v>
      </c>
      <c r="FM1450">
        <v>100</v>
      </c>
      <c r="FN1450">
        <v>100</v>
      </c>
      <c r="FO1450">
        <v>3.0459999999999998</v>
      </c>
      <c r="FP1450">
        <v>0.22</v>
      </c>
      <c r="FQ1450">
        <v>-0.71234261683338174</v>
      </c>
      <c r="FR1450">
        <v>7.6898218637449396E-3</v>
      </c>
      <c r="FS1450">
        <v>1.5097418776848419E-6</v>
      </c>
      <c r="FT1450">
        <v>-9.8458676114205118E-11</v>
      </c>
      <c r="FU1450">
        <v>0.22001999999999461</v>
      </c>
      <c r="FV1450">
        <v>0</v>
      </c>
      <c r="FW1450">
        <v>0</v>
      </c>
      <c r="FX1450">
        <v>0</v>
      </c>
      <c r="FY1450">
        <v>3</v>
      </c>
      <c r="FZ1450">
        <v>2164</v>
      </c>
      <c r="GA1450">
        <v>-1</v>
      </c>
      <c r="GB1450">
        <v>-1</v>
      </c>
      <c r="GC1450">
        <v>136.80000000000001</v>
      </c>
      <c r="GD1450">
        <v>136.9</v>
      </c>
      <c r="GE1450">
        <v>1.1035200000000001</v>
      </c>
      <c r="GF1450">
        <v>2.63428</v>
      </c>
      <c r="GG1450">
        <v>1.7981</v>
      </c>
      <c r="GH1450">
        <v>2.3791500000000001</v>
      </c>
      <c r="GI1450">
        <v>1.5979000000000001</v>
      </c>
      <c r="GJ1450">
        <v>2.5781200000000002</v>
      </c>
      <c r="GK1450">
        <v>34.4636</v>
      </c>
      <c r="GL1450">
        <v>24.1663</v>
      </c>
      <c r="GM1450">
        <v>18</v>
      </c>
      <c r="GN1450">
        <v>363.90300000000002</v>
      </c>
      <c r="GO1450">
        <v>673.99900000000002</v>
      </c>
      <c r="GP1450">
        <v>25.829899999999999</v>
      </c>
      <c r="GQ1450">
        <v>25.5076</v>
      </c>
      <c r="GR1450">
        <v>30</v>
      </c>
      <c r="GS1450">
        <v>25.4831</v>
      </c>
      <c r="GT1450">
        <v>25.503299999999999</v>
      </c>
      <c r="GU1450">
        <v>22.041499999999999</v>
      </c>
      <c r="GV1450">
        <v>38.527500000000003</v>
      </c>
      <c r="GW1450">
        <v>0</v>
      </c>
      <c r="GX1450">
        <v>25.83</v>
      </c>
      <c r="GY1450">
        <v>450</v>
      </c>
      <c r="GZ1450">
        <v>18.5</v>
      </c>
      <c r="HA1450">
        <v>100.83199999999999</v>
      </c>
      <c r="HB1450">
        <v>70.534599999999998</v>
      </c>
    </row>
    <row r="1451" spans="1:210" x14ac:dyDescent="0.3">
      <c r="A1451">
        <v>1435</v>
      </c>
      <c r="B1451">
        <v>1750761890.0999999</v>
      </c>
      <c r="C1451">
        <v>7171</v>
      </c>
      <c r="D1451" t="s">
        <v>3211</v>
      </c>
      <c r="E1451" t="s">
        <v>3212</v>
      </c>
      <c r="F1451" t="s">
        <v>336</v>
      </c>
      <c r="G1451">
        <v>1750761890.0999999</v>
      </c>
      <c r="H1451">
        <f t="shared" si="748"/>
        <v>2.4577594775476524E-4</v>
      </c>
      <c r="I1451">
        <f t="shared" si="749"/>
        <v>0.24577594775476524</v>
      </c>
      <c r="J1451">
        <f t="shared" si="750"/>
        <v>-1.541145565077999</v>
      </c>
      <c r="K1451">
        <f t="shared" si="751"/>
        <v>453.2</v>
      </c>
      <c r="L1451">
        <f t="shared" si="752"/>
        <v>562.5539732282183</v>
      </c>
      <c r="M1451">
        <f t="shared" si="753"/>
        <v>56.987848784058677</v>
      </c>
      <c r="N1451">
        <f t="shared" si="754"/>
        <v>45.910071385199998</v>
      </c>
      <c r="O1451">
        <f t="shared" si="755"/>
        <v>2.0806318895846592E-2</v>
      </c>
      <c r="P1451">
        <f t="shared" si="756"/>
        <v>2.4142806849589635</v>
      </c>
      <c r="Q1451">
        <f t="shared" si="757"/>
        <v>2.0708785659311127E-2</v>
      </c>
      <c r="R1451">
        <f t="shared" si="758"/>
        <v>1.2951716115465358E-2</v>
      </c>
      <c r="S1451">
        <f t="shared" si="759"/>
        <v>0.12646494999999999</v>
      </c>
      <c r="T1451">
        <f t="shared" si="760"/>
        <v>24.689814006049531</v>
      </c>
      <c r="U1451">
        <f t="shared" si="761"/>
        <v>24.555800000000001</v>
      </c>
      <c r="V1451">
        <f t="shared" si="762"/>
        <v>3.0964388755170105</v>
      </c>
      <c r="W1451">
        <f t="shared" si="763"/>
        <v>61.360604775463187</v>
      </c>
      <c r="X1451">
        <f t="shared" si="764"/>
        <v>1.9239581835152999</v>
      </c>
      <c r="Y1451">
        <f t="shared" si="765"/>
        <v>3.1354941669099228</v>
      </c>
      <c r="Z1451">
        <f t="shared" si="766"/>
        <v>1.1724806920017106</v>
      </c>
      <c r="AA1451">
        <f t="shared" si="767"/>
        <v>-10.838719295985147</v>
      </c>
      <c r="AB1451">
        <f t="shared" si="768"/>
        <v>27.294279450290095</v>
      </c>
      <c r="AC1451">
        <f t="shared" si="769"/>
        <v>2.3831940881951836</v>
      </c>
      <c r="AD1451">
        <f t="shared" si="770"/>
        <v>18.965219192500129</v>
      </c>
      <c r="AE1451">
        <f t="shared" si="771"/>
        <v>-1.541145565077999</v>
      </c>
      <c r="AF1451">
        <f t="shared" si="772"/>
        <v>0.24577594775476524</v>
      </c>
      <c r="AG1451">
        <f t="shared" si="773"/>
        <v>-1.5589173567738237</v>
      </c>
      <c r="AH1451">
        <v>458.37826313974011</v>
      </c>
      <c r="AI1451">
        <v>461.95283636363621</v>
      </c>
      <c r="AJ1451">
        <v>-1.204247098209799E-4</v>
      </c>
      <c r="AK1451">
        <v>84.076978181650844</v>
      </c>
      <c r="AL1451">
        <f t="shared" si="774"/>
        <v>0.24608975265958474</v>
      </c>
      <c r="AM1451">
        <v>18.448652167455371</v>
      </c>
      <c r="AN1451">
        <v>18.99185563909775</v>
      </c>
      <c r="AO1451">
        <v>-1.142953486473369E-6</v>
      </c>
      <c r="AP1451">
        <v>90.497214367256092</v>
      </c>
      <c r="AQ1451">
        <v>0</v>
      </c>
      <c r="AR1451">
        <v>0</v>
      </c>
      <c r="AS1451">
        <f t="shared" si="775"/>
        <v>1</v>
      </c>
      <c r="AT1451">
        <f t="shared" si="776"/>
        <v>0</v>
      </c>
      <c r="AU1451">
        <f t="shared" si="777"/>
        <v>53903.984442736051</v>
      </c>
      <c r="AV1451">
        <f t="shared" si="778"/>
        <v>0.665605</v>
      </c>
      <c r="AW1451">
        <f t="shared" si="779"/>
        <v>0.53248400000000007</v>
      </c>
      <c r="AX1451">
        <f t="shared" si="780"/>
        <v>0.8</v>
      </c>
      <c r="AY1451">
        <f t="shared" si="781"/>
        <v>0.19</v>
      </c>
      <c r="AZ1451">
        <v>9</v>
      </c>
      <c r="BA1451">
        <v>1.88</v>
      </c>
      <c r="BB1451" t="s">
        <v>337</v>
      </c>
      <c r="BC1451">
        <v>2</v>
      </c>
      <c r="BD1451" t="b">
        <v>0</v>
      </c>
      <c r="BE1451">
        <v>1750761890.0999999</v>
      </c>
      <c r="BF1451">
        <v>453.2</v>
      </c>
      <c r="BG1451">
        <v>449.983</v>
      </c>
      <c r="BH1451">
        <v>18.9923</v>
      </c>
      <c r="BI1451">
        <v>18.4498</v>
      </c>
      <c r="BJ1451">
        <v>450.154</v>
      </c>
      <c r="BK1451">
        <v>18.772300000000001</v>
      </c>
      <c r="BL1451">
        <v>399.995</v>
      </c>
      <c r="BM1451">
        <v>101.202</v>
      </c>
      <c r="BN1451">
        <v>0.100011</v>
      </c>
      <c r="BO1451">
        <v>24.765499999999999</v>
      </c>
      <c r="BP1451">
        <v>24.555800000000001</v>
      </c>
      <c r="BQ1451">
        <v>999.9</v>
      </c>
      <c r="BR1451">
        <v>0</v>
      </c>
      <c r="BS1451">
        <v>0</v>
      </c>
      <c r="BT1451">
        <v>9998</v>
      </c>
      <c r="BU1451">
        <v>0.665605</v>
      </c>
      <c r="BV1451">
        <v>8.4380799999999994</v>
      </c>
      <c r="BW1451">
        <v>3.2174100000000001</v>
      </c>
      <c r="BX1451">
        <v>461.97399999999999</v>
      </c>
      <c r="BY1451">
        <v>458.44099999999997</v>
      </c>
      <c r="BZ1451">
        <v>0.54255100000000001</v>
      </c>
      <c r="CA1451">
        <v>449.983</v>
      </c>
      <c r="CB1451">
        <v>18.4498</v>
      </c>
      <c r="CC1451">
        <v>1.9220600000000001</v>
      </c>
      <c r="CD1451">
        <v>1.8671599999999999</v>
      </c>
      <c r="CE1451">
        <v>16.816500000000001</v>
      </c>
      <c r="CF1451">
        <v>16.360600000000002</v>
      </c>
      <c r="CG1451">
        <v>1750753677</v>
      </c>
      <c r="CH1451" t="s">
        <v>338</v>
      </c>
      <c r="CI1451">
        <v>1750753677</v>
      </c>
      <c r="CJ1451">
        <v>1750753673.5</v>
      </c>
      <c r="CK1451">
        <v>5</v>
      </c>
      <c r="CL1451">
        <v>2.1520000000000001</v>
      </c>
      <c r="CM1451">
        <v>-0.52400000000000002</v>
      </c>
      <c r="CN1451">
        <v>3.0179999999999998</v>
      </c>
      <c r="CO1451">
        <v>0.22</v>
      </c>
      <c r="CP1451">
        <v>450</v>
      </c>
      <c r="CQ1451">
        <v>19</v>
      </c>
      <c r="CR1451">
        <v>0.26</v>
      </c>
      <c r="CS1451">
        <v>0.17</v>
      </c>
      <c r="CT1451">
        <v>3.1637504878048781</v>
      </c>
      <c r="CU1451">
        <v>0.28192113623489778</v>
      </c>
      <c r="CV1451">
        <v>5.5646608861734101E-2</v>
      </c>
      <c r="CW1451">
        <v>1</v>
      </c>
      <c r="CX1451">
        <v>0</v>
      </c>
      <c r="CY1451">
        <v>0</v>
      </c>
      <c r="CZ1451">
        <v>0</v>
      </c>
      <c r="DA1451">
        <v>-1</v>
      </c>
      <c r="DB1451">
        <v>0.54736143902439016</v>
      </c>
      <c r="DC1451">
        <v>-2.1212732508535351E-2</v>
      </c>
      <c r="DD1451">
        <v>2.735314429232917E-3</v>
      </c>
      <c r="DE1451">
        <v>1</v>
      </c>
      <c r="DF1451">
        <v>2</v>
      </c>
      <c r="DG1451">
        <v>2</v>
      </c>
      <c r="DH1451" t="s">
        <v>339</v>
      </c>
      <c r="DI1451">
        <v>3.0246599999999999</v>
      </c>
      <c r="DJ1451">
        <v>2.6913</v>
      </c>
      <c r="DK1451">
        <v>0.102353</v>
      </c>
      <c r="DL1451">
        <v>0.10290299999999999</v>
      </c>
      <c r="DM1451">
        <v>0.101619</v>
      </c>
      <c r="DN1451">
        <v>0.100856</v>
      </c>
      <c r="DO1451">
        <v>25114.7</v>
      </c>
      <c r="DP1451">
        <v>16836</v>
      </c>
      <c r="DQ1451">
        <v>26536.3</v>
      </c>
      <c r="DR1451">
        <v>17052.2</v>
      </c>
      <c r="DS1451">
        <v>33909</v>
      </c>
      <c r="DT1451">
        <v>20023.7</v>
      </c>
      <c r="DU1451">
        <v>38653.9</v>
      </c>
      <c r="DV1451">
        <v>22598.5</v>
      </c>
      <c r="DW1451">
        <v>1.8237399999999999</v>
      </c>
      <c r="DX1451">
        <v>2.2231000000000001</v>
      </c>
      <c r="DY1451">
        <v>7.7158199999999996E-2</v>
      </c>
      <c r="DZ1451">
        <v>0</v>
      </c>
      <c r="EA1451">
        <v>23.287600000000001</v>
      </c>
      <c r="EB1451">
        <v>999.9</v>
      </c>
      <c r="EC1451">
        <v>59.7</v>
      </c>
      <c r="ED1451">
        <v>31.6</v>
      </c>
      <c r="EE1451">
        <v>27.5364</v>
      </c>
      <c r="EF1451">
        <v>62.719799999999999</v>
      </c>
      <c r="EG1451">
        <v>35.717100000000002</v>
      </c>
      <c r="EH1451">
        <v>1</v>
      </c>
      <c r="EI1451">
        <v>-0.125002</v>
      </c>
      <c r="EJ1451">
        <v>-1.0352699999999999</v>
      </c>
      <c r="EK1451">
        <v>20.3263</v>
      </c>
      <c r="EL1451">
        <v>5.2520300000000004</v>
      </c>
      <c r="EM1451">
        <v>11.962</v>
      </c>
      <c r="EN1451">
        <v>4.9911599999999998</v>
      </c>
      <c r="EO1451">
        <v>3.2918400000000001</v>
      </c>
      <c r="EP1451">
        <v>9999</v>
      </c>
      <c r="EQ1451">
        <v>9999</v>
      </c>
      <c r="ER1451">
        <v>9999</v>
      </c>
      <c r="ES1451">
        <v>999.9</v>
      </c>
      <c r="ET1451">
        <v>4.9726800000000004</v>
      </c>
      <c r="EU1451">
        <v>1.87195</v>
      </c>
      <c r="EV1451">
        <v>1.87218</v>
      </c>
      <c r="EW1451">
        <v>1.87723</v>
      </c>
      <c r="EX1451">
        <v>1.8713500000000001</v>
      </c>
      <c r="EY1451">
        <v>1.87212</v>
      </c>
      <c r="EZ1451">
        <v>1.8717999999999999</v>
      </c>
      <c r="FA1451">
        <v>1.8687100000000001</v>
      </c>
      <c r="FB1451">
        <v>0</v>
      </c>
      <c r="FC1451">
        <v>0</v>
      </c>
      <c r="FD1451">
        <v>0</v>
      </c>
      <c r="FE1451">
        <v>0</v>
      </c>
      <c r="FF1451" t="s">
        <v>340</v>
      </c>
      <c r="FG1451" t="s">
        <v>341</v>
      </c>
      <c r="FH1451" t="s">
        <v>342</v>
      </c>
      <c r="FI1451" t="s">
        <v>342</v>
      </c>
      <c r="FJ1451" t="s">
        <v>342</v>
      </c>
      <c r="FK1451" t="s">
        <v>342</v>
      </c>
      <c r="FL1451">
        <v>0</v>
      </c>
      <c r="FM1451">
        <v>100</v>
      </c>
      <c r="FN1451">
        <v>100</v>
      </c>
      <c r="FO1451">
        <v>3.0459999999999998</v>
      </c>
      <c r="FP1451">
        <v>0.22</v>
      </c>
      <c r="FQ1451">
        <v>-0.71234261683338174</v>
      </c>
      <c r="FR1451">
        <v>7.6898218637449396E-3</v>
      </c>
      <c r="FS1451">
        <v>1.5097418776848419E-6</v>
      </c>
      <c r="FT1451">
        <v>-9.8458676114205118E-11</v>
      </c>
      <c r="FU1451">
        <v>0.22001999999999461</v>
      </c>
      <c r="FV1451">
        <v>0</v>
      </c>
      <c r="FW1451">
        <v>0</v>
      </c>
      <c r="FX1451">
        <v>0</v>
      </c>
      <c r="FY1451">
        <v>3</v>
      </c>
      <c r="FZ1451">
        <v>2164</v>
      </c>
      <c r="GA1451">
        <v>-1</v>
      </c>
      <c r="GB1451">
        <v>-1</v>
      </c>
      <c r="GC1451">
        <v>136.9</v>
      </c>
      <c r="GD1451">
        <v>136.9</v>
      </c>
      <c r="GE1451">
        <v>1.1035200000000001</v>
      </c>
      <c r="GF1451">
        <v>2.65747</v>
      </c>
      <c r="GG1451">
        <v>1.7981</v>
      </c>
      <c r="GH1451">
        <v>2.3791500000000001</v>
      </c>
      <c r="GI1451">
        <v>1.5979000000000001</v>
      </c>
      <c r="GJ1451">
        <v>2.4243199999999998</v>
      </c>
      <c r="GK1451">
        <v>34.440800000000003</v>
      </c>
      <c r="GL1451">
        <v>24.157499999999999</v>
      </c>
      <c r="GM1451">
        <v>18</v>
      </c>
      <c r="GN1451">
        <v>363.90300000000002</v>
      </c>
      <c r="GO1451">
        <v>673.90200000000004</v>
      </c>
      <c r="GP1451">
        <v>25.829899999999999</v>
      </c>
      <c r="GQ1451">
        <v>25.506699999999999</v>
      </c>
      <c r="GR1451">
        <v>29.9999</v>
      </c>
      <c r="GS1451">
        <v>25.4816</v>
      </c>
      <c r="GT1451">
        <v>25.501300000000001</v>
      </c>
      <c r="GU1451">
        <v>22.0425</v>
      </c>
      <c r="GV1451">
        <v>38.527500000000003</v>
      </c>
      <c r="GW1451">
        <v>0</v>
      </c>
      <c r="GX1451">
        <v>25.83</v>
      </c>
      <c r="GY1451">
        <v>450</v>
      </c>
      <c r="GZ1451">
        <v>18.5</v>
      </c>
      <c r="HA1451">
        <v>100.831</v>
      </c>
      <c r="HB1451">
        <v>70.5364</v>
      </c>
    </row>
    <row r="1452" spans="1:210" x14ac:dyDescent="0.3">
      <c r="A1452">
        <v>1436</v>
      </c>
      <c r="B1452">
        <v>1750761895.0999999</v>
      </c>
      <c r="C1452">
        <v>7176</v>
      </c>
      <c r="D1452" t="s">
        <v>3213</v>
      </c>
      <c r="E1452" t="s">
        <v>3214</v>
      </c>
      <c r="F1452" t="s">
        <v>336</v>
      </c>
      <c r="G1452">
        <v>1750761895.0999999</v>
      </c>
      <c r="H1452">
        <f t="shared" si="748"/>
        <v>2.4352909692414499E-4</v>
      </c>
      <c r="I1452">
        <f t="shared" si="749"/>
        <v>0.24352909692414498</v>
      </c>
      <c r="J1452">
        <f t="shared" si="750"/>
        <v>-1.5004216307842755</v>
      </c>
      <c r="K1452">
        <f t="shared" si="751"/>
        <v>453.18099999999998</v>
      </c>
      <c r="L1452">
        <f t="shared" si="752"/>
        <v>560.50596405858619</v>
      </c>
      <c r="M1452">
        <f t="shared" si="753"/>
        <v>56.780859280064057</v>
      </c>
      <c r="N1452">
        <f t="shared" si="754"/>
        <v>45.908533074429705</v>
      </c>
      <c r="O1452">
        <f t="shared" si="755"/>
        <v>2.0610132833952945E-2</v>
      </c>
      <c r="P1452">
        <f t="shared" si="756"/>
        <v>2.4155245480136154</v>
      </c>
      <c r="Q1452">
        <f t="shared" si="757"/>
        <v>2.0514474749722858E-2</v>
      </c>
      <c r="R1452">
        <f t="shared" si="758"/>
        <v>1.283010441608092E-2</v>
      </c>
      <c r="S1452">
        <f t="shared" si="759"/>
        <v>0.12100548999999999</v>
      </c>
      <c r="T1452">
        <f t="shared" si="760"/>
        <v>24.690511042220788</v>
      </c>
      <c r="U1452">
        <f t="shared" si="761"/>
        <v>24.554500000000001</v>
      </c>
      <c r="V1452">
        <f t="shared" si="762"/>
        <v>3.0961980911377962</v>
      </c>
      <c r="W1452">
        <f t="shared" si="763"/>
        <v>61.343351641273081</v>
      </c>
      <c r="X1452">
        <f t="shared" si="764"/>
        <v>1.9234172124991598</v>
      </c>
      <c r="Y1452">
        <f t="shared" si="765"/>
        <v>3.1354941669099228</v>
      </c>
      <c r="Z1452">
        <f t="shared" si="766"/>
        <v>1.1727808786386364</v>
      </c>
      <c r="AA1452">
        <f t="shared" si="767"/>
        <v>-10.739633174354793</v>
      </c>
      <c r="AB1452">
        <f t="shared" si="768"/>
        <v>27.477635240259428</v>
      </c>
      <c r="AC1452">
        <f t="shared" si="769"/>
        <v>2.3979525949162812</v>
      </c>
      <c r="AD1452">
        <f t="shared" si="770"/>
        <v>19.256960150820916</v>
      </c>
      <c r="AE1452">
        <f t="shared" si="771"/>
        <v>-1.5004216307842755</v>
      </c>
      <c r="AF1452">
        <f t="shared" si="772"/>
        <v>0.24352909692414498</v>
      </c>
      <c r="AG1452">
        <f t="shared" si="773"/>
        <v>-1.5319553287280772</v>
      </c>
      <c r="AH1452">
        <v>458.4373508323477</v>
      </c>
      <c r="AI1452">
        <v>461.95024848484837</v>
      </c>
      <c r="AJ1452">
        <v>-9.2867685856437633E-5</v>
      </c>
      <c r="AK1452">
        <v>84.076978181650844</v>
      </c>
      <c r="AL1452">
        <f t="shared" si="774"/>
        <v>0.24336199110738735</v>
      </c>
      <c r="AM1452">
        <v>18.449717698895661</v>
      </c>
      <c r="AN1452">
        <v>18.98694977443607</v>
      </c>
      <c r="AO1452">
        <v>-1.13592206615488E-7</v>
      </c>
      <c r="AP1452">
        <v>90.497214367256092</v>
      </c>
      <c r="AQ1452">
        <v>0</v>
      </c>
      <c r="AR1452">
        <v>0</v>
      </c>
      <c r="AS1452">
        <f t="shared" si="775"/>
        <v>1</v>
      </c>
      <c r="AT1452">
        <f t="shared" si="776"/>
        <v>0</v>
      </c>
      <c r="AU1452">
        <f t="shared" si="777"/>
        <v>53945.883635494567</v>
      </c>
      <c r="AV1452">
        <f t="shared" si="778"/>
        <v>0.63687099999999996</v>
      </c>
      <c r="AW1452">
        <f t="shared" si="779"/>
        <v>0.50949679999999997</v>
      </c>
      <c r="AX1452">
        <f t="shared" si="780"/>
        <v>0.8</v>
      </c>
      <c r="AY1452">
        <f t="shared" si="781"/>
        <v>0.19</v>
      </c>
      <c r="AZ1452">
        <v>9</v>
      </c>
      <c r="BA1452">
        <v>1.88</v>
      </c>
      <c r="BB1452" t="s">
        <v>337</v>
      </c>
      <c r="BC1452">
        <v>2</v>
      </c>
      <c r="BD1452" t="b">
        <v>0</v>
      </c>
      <c r="BE1452">
        <v>1750761895.0999999</v>
      </c>
      <c r="BF1452">
        <v>453.18099999999998</v>
      </c>
      <c r="BG1452">
        <v>450.053</v>
      </c>
      <c r="BH1452">
        <v>18.986799999999999</v>
      </c>
      <c r="BI1452">
        <v>18.449200000000001</v>
      </c>
      <c r="BJ1452">
        <v>450.13499999999999</v>
      </c>
      <c r="BK1452">
        <v>18.7668</v>
      </c>
      <c r="BL1452">
        <v>399.95299999999997</v>
      </c>
      <c r="BM1452">
        <v>101.203</v>
      </c>
      <c r="BN1452">
        <v>9.98637E-2</v>
      </c>
      <c r="BO1452">
        <v>24.765499999999999</v>
      </c>
      <c r="BP1452">
        <v>24.554500000000001</v>
      </c>
      <c r="BQ1452">
        <v>999.9</v>
      </c>
      <c r="BR1452">
        <v>0</v>
      </c>
      <c r="BS1452">
        <v>0</v>
      </c>
      <c r="BT1452">
        <v>10006</v>
      </c>
      <c r="BU1452">
        <v>0.63687099999999996</v>
      </c>
      <c r="BV1452">
        <v>8.4380799999999994</v>
      </c>
      <c r="BW1452">
        <v>3.1272600000000002</v>
      </c>
      <c r="BX1452">
        <v>461.952</v>
      </c>
      <c r="BY1452">
        <v>458.51299999999998</v>
      </c>
      <c r="BZ1452">
        <v>0.537609</v>
      </c>
      <c r="CA1452">
        <v>450.053</v>
      </c>
      <c r="CB1452">
        <v>18.449200000000001</v>
      </c>
      <c r="CC1452">
        <v>1.9215100000000001</v>
      </c>
      <c r="CD1452">
        <v>1.86711</v>
      </c>
      <c r="CE1452">
        <v>16.812000000000001</v>
      </c>
      <c r="CF1452">
        <v>16.360199999999999</v>
      </c>
      <c r="CG1452">
        <v>1750753677</v>
      </c>
      <c r="CH1452" t="s">
        <v>338</v>
      </c>
      <c r="CI1452">
        <v>1750753677</v>
      </c>
      <c r="CJ1452">
        <v>1750753673.5</v>
      </c>
      <c r="CK1452">
        <v>5</v>
      </c>
      <c r="CL1452">
        <v>2.1520000000000001</v>
      </c>
      <c r="CM1452">
        <v>-0.52400000000000002</v>
      </c>
      <c r="CN1452">
        <v>3.0179999999999998</v>
      </c>
      <c r="CO1452">
        <v>0.22</v>
      </c>
      <c r="CP1452">
        <v>450</v>
      </c>
      <c r="CQ1452">
        <v>19</v>
      </c>
      <c r="CR1452">
        <v>0.26</v>
      </c>
      <c r="CS1452">
        <v>0.17</v>
      </c>
      <c r="CT1452">
        <v>3.1730990000000001</v>
      </c>
      <c r="CU1452">
        <v>0.3549980487804747</v>
      </c>
      <c r="CV1452">
        <v>5.8511860541261181E-2</v>
      </c>
      <c r="CW1452">
        <v>1</v>
      </c>
      <c r="CX1452">
        <v>0</v>
      </c>
      <c r="CY1452">
        <v>0</v>
      </c>
      <c r="CZ1452">
        <v>0</v>
      </c>
      <c r="DA1452">
        <v>-1</v>
      </c>
      <c r="DB1452">
        <v>0.54522485000000009</v>
      </c>
      <c r="DC1452">
        <v>-3.2340968105066661E-2</v>
      </c>
      <c r="DD1452">
        <v>3.5623200063301399E-3</v>
      </c>
      <c r="DE1452">
        <v>1</v>
      </c>
      <c r="DF1452">
        <v>2</v>
      </c>
      <c r="DG1452">
        <v>2</v>
      </c>
      <c r="DH1452" t="s">
        <v>339</v>
      </c>
      <c r="DI1452">
        <v>3.02461</v>
      </c>
      <c r="DJ1452">
        <v>2.6911499999999999</v>
      </c>
      <c r="DK1452">
        <v>0.102351</v>
      </c>
      <c r="DL1452">
        <v>0.10291500000000001</v>
      </c>
      <c r="DM1452">
        <v>0.10159799999999999</v>
      </c>
      <c r="DN1452">
        <v>0.100855</v>
      </c>
      <c r="DO1452">
        <v>25114.799999999999</v>
      </c>
      <c r="DP1452">
        <v>16836.099999999999</v>
      </c>
      <c r="DQ1452">
        <v>26536.400000000001</v>
      </c>
      <c r="DR1452">
        <v>17052.599999999999</v>
      </c>
      <c r="DS1452">
        <v>33910</v>
      </c>
      <c r="DT1452">
        <v>20024.099999999999</v>
      </c>
      <c r="DU1452">
        <v>38654.1</v>
      </c>
      <c r="DV1452">
        <v>22599</v>
      </c>
      <c r="DW1452">
        <v>1.8239000000000001</v>
      </c>
      <c r="DX1452">
        <v>2.2232400000000001</v>
      </c>
      <c r="DY1452">
        <v>7.7164200000000002E-2</v>
      </c>
      <c r="DZ1452">
        <v>0</v>
      </c>
      <c r="EA1452">
        <v>23.286200000000001</v>
      </c>
      <c r="EB1452">
        <v>999.9</v>
      </c>
      <c r="EC1452">
        <v>59.7</v>
      </c>
      <c r="ED1452">
        <v>31.6</v>
      </c>
      <c r="EE1452">
        <v>27.534700000000001</v>
      </c>
      <c r="EF1452">
        <v>62.729799999999997</v>
      </c>
      <c r="EG1452">
        <v>35.512799999999999</v>
      </c>
      <c r="EH1452">
        <v>1</v>
      </c>
      <c r="EI1452">
        <v>-0.125278</v>
      </c>
      <c r="EJ1452">
        <v>-1.0351399999999999</v>
      </c>
      <c r="EK1452">
        <v>20.3262</v>
      </c>
      <c r="EL1452">
        <v>5.2517899999999997</v>
      </c>
      <c r="EM1452">
        <v>11.962</v>
      </c>
      <c r="EN1452">
        <v>4.9910800000000002</v>
      </c>
      <c r="EO1452">
        <v>3.29182</v>
      </c>
      <c r="EP1452">
        <v>9999</v>
      </c>
      <c r="EQ1452">
        <v>9999</v>
      </c>
      <c r="ER1452">
        <v>9999</v>
      </c>
      <c r="ES1452">
        <v>999.9</v>
      </c>
      <c r="ET1452">
        <v>4.9726800000000004</v>
      </c>
      <c r="EU1452">
        <v>1.87195</v>
      </c>
      <c r="EV1452">
        <v>1.87219</v>
      </c>
      <c r="EW1452">
        <v>1.8772</v>
      </c>
      <c r="EX1452">
        <v>1.87134</v>
      </c>
      <c r="EY1452">
        <v>1.8721000000000001</v>
      </c>
      <c r="EZ1452">
        <v>1.8717999999999999</v>
      </c>
      <c r="FA1452">
        <v>1.8687</v>
      </c>
      <c r="FB1452">
        <v>0</v>
      </c>
      <c r="FC1452">
        <v>0</v>
      </c>
      <c r="FD1452">
        <v>0</v>
      </c>
      <c r="FE1452">
        <v>0</v>
      </c>
      <c r="FF1452" t="s">
        <v>340</v>
      </c>
      <c r="FG1452" t="s">
        <v>341</v>
      </c>
      <c r="FH1452" t="s">
        <v>342</v>
      </c>
      <c r="FI1452" t="s">
        <v>342</v>
      </c>
      <c r="FJ1452" t="s">
        <v>342</v>
      </c>
      <c r="FK1452" t="s">
        <v>342</v>
      </c>
      <c r="FL1452">
        <v>0</v>
      </c>
      <c r="FM1452">
        <v>100</v>
      </c>
      <c r="FN1452">
        <v>100</v>
      </c>
      <c r="FO1452">
        <v>3.0459999999999998</v>
      </c>
      <c r="FP1452">
        <v>0.22</v>
      </c>
      <c r="FQ1452">
        <v>-0.71234261683338174</v>
      </c>
      <c r="FR1452">
        <v>7.6898218637449396E-3</v>
      </c>
      <c r="FS1452">
        <v>1.5097418776848419E-6</v>
      </c>
      <c r="FT1452">
        <v>-9.8458676114205118E-11</v>
      </c>
      <c r="FU1452">
        <v>0.22001999999999461</v>
      </c>
      <c r="FV1452">
        <v>0</v>
      </c>
      <c r="FW1452">
        <v>0</v>
      </c>
      <c r="FX1452">
        <v>0</v>
      </c>
      <c r="FY1452">
        <v>3</v>
      </c>
      <c r="FZ1452">
        <v>2164</v>
      </c>
      <c r="GA1452">
        <v>-1</v>
      </c>
      <c r="GB1452">
        <v>-1</v>
      </c>
      <c r="GC1452">
        <v>137</v>
      </c>
      <c r="GD1452">
        <v>137</v>
      </c>
      <c r="GE1452">
        <v>1.1035200000000001</v>
      </c>
      <c r="GF1452">
        <v>2.64771</v>
      </c>
      <c r="GG1452">
        <v>1.7981</v>
      </c>
      <c r="GH1452">
        <v>2.3791500000000001</v>
      </c>
      <c r="GI1452">
        <v>1.5979000000000001</v>
      </c>
      <c r="GJ1452">
        <v>2.5427200000000001</v>
      </c>
      <c r="GK1452">
        <v>34.4636</v>
      </c>
      <c r="GL1452">
        <v>24.1663</v>
      </c>
      <c r="GM1452">
        <v>18</v>
      </c>
      <c r="GN1452">
        <v>363.97300000000001</v>
      </c>
      <c r="GO1452">
        <v>674.005</v>
      </c>
      <c r="GP1452">
        <v>25.829899999999999</v>
      </c>
      <c r="GQ1452">
        <v>25.505199999999999</v>
      </c>
      <c r="GR1452">
        <v>29.9999</v>
      </c>
      <c r="GS1452">
        <v>25.4801</v>
      </c>
      <c r="GT1452">
        <v>25.4998</v>
      </c>
      <c r="GU1452">
        <v>22.039400000000001</v>
      </c>
      <c r="GV1452">
        <v>38.527500000000003</v>
      </c>
      <c r="GW1452">
        <v>0</v>
      </c>
      <c r="GX1452">
        <v>25.83</v>
      </c>
      <c r="GY1452">
        <v>450</v>
      </c>
      <c r="GZ1452">
        <v>18.5</v>
      </c>
      <c r="HA1452">
        <v>100.831</v>
      </c>
      <c r="HB1452">
        <v>70.537899999999993</v>
      </c>
    </row>
    <row r="1453" spans="1:210" x14ac:dyDescent="0.3">
      <c r="A1453">
        <v>1437</v>
      </c>
      <c r="B1453">
        <v>1750761900.0999999</v>
      </c>
      <c r="C1453">
        <v>7181</v>
      </c>
      <c r="D1453" t="s">
        <v>3215</v>
      </c>
      <c r="E1453" t="s">
        <v>3216</v>
      </c>
      <c r="F1453" t="s">
        <v>336</v>
      </c>
      <c r="G1453">
        <v>1750761900.0999999</v>
      </c>
      <c r="H1453">
        <f t="shared" si="748"/>
        <v>2.4233985650251049E-4</v>
      </c>
      <c r="I1453">
        <f t="shared" si="749"/>
        <v>0.2423398565025105</v>
      </c>
      <c r="J1453">
        <f t="shared" si="750"/>
        <v>-1.48717777180453</v>
      </c>
      <c r="K1453">
        <f t="shared" si="751"/>
        <v>453.12400000000002</v>
      </c>
      <c r="L1453">
        <f t="shared" si="752"/>
        <v>559.93856349586997</v>
      </c>
      <c r="M1453">
        <f t="shared" si="753"/>
        <v>56.722867242453312</v>
      </c>
      <c r="N1453">
        <f t="shared" si="754"/>
        <v>45.902343885552</v>
      </c>
      <c r="O1453">
        <f t="shared" si="755"/>
        <v>2.0519274223056775E-2</v>
      </c>
      <c r="P1453">
        <f t="shared" si="756"/>
        <v>2.4158164603495034</v>
      </c>
      <c r="Q1453">
        <f t="shared" si="757"/>
        <v>2.0424467010481503E-2</v>
      </c>
      <c r="R1453">
        <f t="shared" si="758"/>
        <v>1.2773773622399896E-2</v>
      </c>
      <c r="S1453">
        <f t="shared" si="759"/>
        <v>0.12100472999999999</v>
      </c>
      <c r="T1453">
        <f t="shared" si="760"/>
        <v>24.690889700146013</v>
      </c>
      <c r="U1453">
        <f t="shared" si="761"/>
        <v>24.549700000000001</v>
      </c>
      <c r="V1453">
        <f t="shared" si="762"/>
        <v>3.0953091828918216</v>
      </c>
      <c r="W1453">
        <f t="shared" si="763"/>
        <v>61.333750868599459</v>
      </c>
      <c r="X1453">
        <f t="shared" si="764"/>
        <v>1.9231161808320001</v>
      </c>
      <c r="Y1453">
        <f t="shared" si="765"/>
        <v>3.1354941669099228</v>
      </c>
      <c r="Z1453">
        <f t="shared" si="766"/>
        <v>1.1721930020598215</v>
      </c>
      <c r="AA1453">
        <f t="shared" si="767"/>
        <v>-10.687187671760713</v>
      </c>
      <c r="AB1453">
        <f t="shared" si="768"/>
        <v>28.10611505483595</v>
      </c>
      <c r="AC1453">
        <f t="shared" si="769"/>
        <v>2.4524438671402811</v>
      </c>
      <c r="AD1453">
        <f t="shared" si="770"/>
        <v>19.99237598021552</v>
      </c>
      <c r="AE1453">
        <f t="shared" si="771"/>
        <v>-1.48717777180453</v>
      </c>
      <c r="AF1453">
        <f t="shared" si="772"/>
        <v>0.2423398565025105</v>
      </c>
      <c r="AG1453">
        <f t="shared" si="773"/>
        <v>-1.4841804651863761</v>
      </c>
      <c r="AH1453">
        <v>458.5092536823725</v>
      </c>
      <c r="AI1453">
        <v>461.91263636363601</v>
      </c>
      <c r="AJ1453">
        <v>-1.5075161943166221E-4</v>
      </c>
      <c r="AK1453">
        <v>84.076978181650844</v>
      </c>
      <c r="AL1453">
        <f t="shared" si="774"/>
        <v>0.24227317882558846</v>
      </c>
      <c r="AM1453">
        <v>18.449765695809131</v>
      </c>
      <c r="AN1453">
        <v>18.98453323308269</v>
      </c>
      <c r="AO1453">
        <v>-1.622814199094763E-6</v>
      </c>
      <c r="AP1453">
        <v>90.497214367256092</v>
      </c>
      <c r="AQ1453">
        <v>0</v>
      </c>
      <c r="AR1453">
        <v>0</v>
      </c>
      <c r="AS1453">
        <f t="shared" si="775"/>
        <v>1</v>
      </c>
      <c r="AT1453">
        <f t="shared" si="776"/>
        <v>0</v>
      </c>
      <c r="AU1453">
        <f t="shared" si="777"/>
        <v>53955.690616588174</v>
      </c>
      <c r="AV1453">
        <f t="shared" si="778"/>
        <v>0.63686699999999996</v>
      </c>
      <c r="AW1453">
        <f t="shared" si="779"/>
        <v>0.50949359999999999</v>
      </c>
      <c r="AX1453">
        <f t="shared" si="780"/>
        <v>0.8</v>
      </c>
      <c r="AY1453">
        <f t="shared" si="781"/>
        <v>0.19</v>
      </c>
      <c r="AZ1453">
        <v>9</v>
      </c>
      <c r="BA1453">
        <v>1.88</v>
      </c>
      <c r="BB1453" t="s">
        <v>337</v>
      </c>
      <c r="BC1453">
        <v>2</v>
      </c>
      <c r="BD1453" t="b">
        <v>0</v>
      </c>
      <c r="BE1453">
        <v>1750761900.0999999</v>
      </c>
      <c r="BF1453">
        <v>453.12400000000002</v>
      </c>
      <c r="BG1453">
        <v>450.02499999999998</v>
      </c>
      <c r="BH1453">
        <v>18.984000000000002</v>
      </c>
      <c r="BI1453">
        <v>18.449100000000001</v>
      </c>
      <c r="BJ1453">
        <v>450.07900000000001</v>
      </c>
      <c r="BK1453">
        <v>18.7639</v>
      </c>
      <c r="BL1453">
        <v>400.01</v>
      </c>
      <c r="BM1453">
        <v>101.202</v>
      </c>
      <c r="BN1453">
        <v>9.9947999999999995E-2</v>
      </c>
      <c r="BO1453">
        <v>24.765499999999999</v>
      </c>
      <c r="BP1453">
        <v>24.549700000000001</v>
      </c>
      <c r="BQ1453">
        <v>999.9</v>
      </c>
      <c r="BR1453">
        <v>0</v>
      </c>
      <c r="BS1453">
        <v>0</v>
      </c>
      <c r="BT1453">
        <v>10008</v>
      </c>
      <c r="BU1453">
        <v>0.63686699999999996</v>
      </c>
      <c r="BV1453">
        <v>8.4380799999999994</v>
      </c>
      <c r="BW1453">
        <v>3.0994899999999999</v>
      </c>
      <c r="BX1453">
        <v>461.89299999999997</v>
      </c>
      <c r="BY1453">
        <v>458.48399999999998</v>
      </c>
      <c r="BZ1453">
        <v>0.534887</v>
      </c>
      <c r="CA1453">
        <v>450.02499999999998</v>
      </c>
      <c r="CB1453">
        <v>18.449100000000001</v>
      </c>
      <c r="CC1453">
        <v>1.9212100000000001</v>
      </c>
      <c r="CD1453">
        <v>1.8670800000000001</v>
      </c>
      <c r="CE1453">
        <v>16.8095</v>
      </c>
      <c r="CF1453">
        <v>16.36</v>
      </c>
      <c r="CG1453">
        <v>1750753677</v>
      </c>
      <c r="CH1453" t="s">
        <v>338</v>
      </c>
      <c r="CI1453">
        <v>1750753677</v>
      </c>
      <c r="CJ1453">
        <v>1750753673.5</v>
      </c>
      <c r="CK1453">
        <v>5</v>
      </c>
      <c r="CL1453">
        <v>2.1520000000000001</v>
      </c>
      <c r="CM1453">
        <v>-0.52400000000000002</v>
      </c>
      <c r="CN1453">
        <v>3.0179999999999998</v>
      </c>
      <c r="CO1453">
        <v>0.22</v>
      </c>
      <c r="CP1453">
        <v>450</v>
      </c>
      <c r="CQ1453">
        <v>19</v>
      </c>
      <c r="CR1453">
        <v>0.26</v>
      </c>
      <c r="CS1453">
        <v>0.17</v>
      </c>
      <c r="CT1453">
        <v>3.170452926829268</v>
      </c>
      <c r="CU1453">
        <v>-0.13786411149825961</v>
      </c>
      <c r="CV1453">
        <v>5.8968456728955017E-2</v>
      </c>
      <c r="CW1453">
        <v>1</v>
      </c>
      <c r="CX1453">
        <v>0</v>
      </c>
      <c r="CY1453">
        <v>0</v>
      </c>
      <c r="CZ1453">
        <v>0</v>
      </c>
      <c r="DA1453">
        <v>-1</v>
      </c>
      <c r="DB1453">
        <v>0.54239982926829267</v>
      </c>
      <c r="DC1453">
        <v>-4.374942857142787E-2</v>
      </c>
      <c r="DD1453">
        <v>4.4176503019549718E-3</v>
      </c>
      <c r="DE1453">
        <v>1</v>
      </c>
      <c r="DF1453">
        <v>2</v>
      </c>
      <c r="DG1453">
        <v>2</v>
      </c>
      <c r="DH1453" t="s">
        <v>339</v>
      </c>
      <c r="DI1453">
        <v>3.02468</v>
      </c>
      <c r="DJ1453">
        <v>2.6912400000000001</v>
      </c>
      <c r="DK1453">
        <v>0.102341</v>
      </c>
      <c r="DL1453">
        <v>0.10291</v>
      </c>
      <c r="DM1453">
        <v>0.101587</v>
      </c>
      <c r="DN1453">
        <v>0.100854</v>
      </c>
      <c r="DO1453">
        <v>25114.7</v>
      </c>
      <c r="DP1453">
        <v>16836.400000000001</v>
      </c>
      <c r="DQ1453">
        <v>26536.1</v>
      </c>
      <c r="DR1453">
        <v>17052.7</v>
      </c>
      <c r="DS1453">
        <v>33910.1</v>
      </c>
      <c r="DT1453">
        <v>20024.2</v>
      </c>
      <c r="DU1453">
        <v>38653.699999999997</v>
      </c>
      <c r="DV1453">
        <v>22599.1</v>
      </c>
      <c r="DW1453">
        <v>1.8242</v>
      </c>
      <c r="DX1453">
        <v>2.2231999999999998</v>
      </c>
      <c r="DY1453">
        <v>7.6872099999999999E-2</v>
      </c>
      <c r="DZ1453">
        <v>0</v>
      </c>
      <c r="EA1453">
        <v>23.286200000000001</v>
      </c>
      <c r="EB1453">
        <v>999.9</v>
      </c>
      <c r="EC1453">
        <v>59.7</v>
      </c>
      <c r="ED1453">
        <v>31.5</v>
      </c>
      <c r="EE1453">
        <v>27.382200000000001</v>
      </c>
      <c r="EF1453">
        <v>62.619799999999998</v>
      </c>
      <c r="EG1453">
        <v>35.701099999999997</v>
      </c>
      <c r="EH1453">
        <v>1</v>
      </c>
      <c r="EI1453">
        <v>-0.125447</v>
      </c>
      <c r="EJ1453">
        <v>-1.0351999999999999</v>
      </c>
      <c r="EK1453">
        <v>20.326699999999999</v>
      </c>
      <c r="EL1453">
        <v>5.2521500000000003</v>
      </c>
      <c r="EM1453">
        <v>11.962</v>
      </c>
      <c r="EN1453">
        <v>4.9911199999999996</v>
      </c>
      <c r="EO1453">
        <v>3.2918799999999999</v>
      </c>
      <c r="EP1453">
        <v>9999</v>
      </c>
      <c r="EQ1453">
        <v>9999</v>
      </c>
      <c r="ER1453">
        <v>9999</v>
      </c>
      <c r="ES1453">
        <v>999.9</v>
      </c>
      <c r="ET1453">
        <v>4.9726699999999999</v>
      </c>
      <c r="EU1453">
        <v>1.87195</v>
      </c>
      <c r="EV1453">
        <v>1.8721699999999999</v>
      </c>
      <c r="EW1453">
        <v>1.8771899999999999</v>
      </c>
      <c r="EX1453">
        <v>1.87134</v>
      </c>
      <c r="EY1453">
        <v>1.8721099999999999</v>
      </c>
      <c r="EZ1453">
        <v>1.8717999999999999</v>
      </c>
      <c r="FA1453">
        <v>1.86869</v>
      </c>
      <c r="FB1453">
        <v>0</v>
      </c>
      <c r="FC1453">
        <v>0</v>
      </c>
      <c r="FD1453">
        <v>0</v>
      </c>
      <c r="FE1453">
        <v>0</v>
      </c>
      <c r="FF1453" t="s">
        <v>340</v>
      </c>
      <c r="FG1453" t="s">
        <v>341</v>
      </c>
      <c r="FH1453" t="s">
        <v>342</v>
      </c>
      <c r="FI1453" t="s">
        <v>342</v>
      </c>
      <c r="FJ1453" t="s">
        <v>342</v>
      </c>
      <c r="FK1453" t="s">
        <v>342</v>
      </c>
      <c r="FL1453">
        <v>0</v>
      </c>
      <c r="FM1453">
        <v>100</v>
      </c>
      <c r="FN1453">
        <v>100</v>
      </c>
      <c r="FO1453">
        <v>3.0449999999999999</v>
      </c>
      <c r="FP1453">
        <v>0.22009999999999999</v>
      </c>
      <c r="FQ1453">
        <v>-0.71234261683338174</v>
      </c>
      <c r="FR1453">
        <v>7.6898218637449396E-3</v>
      </c>
      <c r="FS1453">
        <v>1.5097418776848419E-6</v>
      </c>
      <c r="FT1453">
        <v>-9.8458676114205118E-11</v>
      </c>
      <c r="FU1453">
        <v>0.22001999999999461</v>
      </c>
      <c r="FV1453">
        <v>0</v>
      </c>
      <c r="FW1453">
        <v>0</v>
      </c>
      <c r="FX1453">
        <v>0</v>
      </c>
      <c r="FY1453">
        <v>3</v>
      </c>
      <c r="FZ1453">
        <v>2164</v>
      </c>
      <c r="GA1453">
        <v>-1</v>
      </c>
      <c r="GB1453">
        <v>-1</v>
      </c>
      <c r="GC1453">
        <v>137.1</v>
      </c>
      <c r="GD1453">
        <v>137.1</v>
      </c>
      <c r="GE1453">
        <v>1.10229</v>
      </c>
      <c r="GF1453">
        <v>2.63184</v>
      </c>
      <c r="GG1453">
        <v>1.7981</v>
      </c>
      <c r="GH1453">
        <v>2.3791500000000001</v>
      </c>
      <c r="GI1453">
        <v>1.5979000000000001</v>
      </c>
      <c r="GJ1453">
        <v>2.5439500000000002</v>
      </c>
      <c r="GK1453">
        <v>34.440800000000003</v>
      </c>
      <c r="GL1453">
        <v>24.1663</v>
      </c>
      <c r="GM1453">
        <v>18</v>
      </c>
      <c r="GN1453">
        <v>364.11599999999999</v>
      </c>
      <c r="GO1453">
        <v>673.95399999999995</v>
      </c>
      <c r="GP1453">
        <v>25.83</v>
      </c>
      <c r="GQ1453">
        <v>25.503299999999999</v>
      </c>
      <c r="GR1453">
        <v>30</v>
      </c>
      <c r="GS1453">
        <v>25.4788</v>
      </c>
      <c r="GT1453">
        <v>25.4985</v>
      </c>
      <c r="GU1453">
        <v>22.039400000000001</v>
      </c>
      <c r="GV1453">
        <v>38.527500000000003</v>
      </c>
      <c r="GW1453">
        <v>0</v>
      </c>
      <c r="GX1453">
        <v>25.83</v>
      </c>
      <c r="GY1453">
        <v>450</v>
      </c>
      <c r="GZ1453">
        <v>18.5</v>
      </c>
      <c r="HA1453">
        <v>100.83</v>
      </c>
      <c r="HB1453">
        <v>70.538200000000003</v>
      </c>
    </row>
    <row r="1454" spans="1:210" x14ac:dyDescent="0.3">
      <c r="A1454">
        <v>1438</v>
      </c>
      <c r="B1454">
        <v>1750761905.0999999</v>
      </c>
      <c r="C1454">
        <v>7186</v>
      </c>
      <c r="D1454" t="s">
        <v>3217</v>
      </c>
      <c r="E1454" t="s">
        <v>3218</v>
      </c>
      <c r="F1454" t="s">
        <v>336</v>
      </c>
      <c r="G1454">
        <v>1750761905.0999999</v>
      </c>
      <c r="H1454">
        <f t="shared" si="748"/>
        <v>2.3889067150300016E-4</v>
      </c>
      <c r="I1454">
        <f t="shared" si="749"/>
        <v>0.23889067150300017</v>
      </c>
      <c r="J1454">
        <f t="shared" si="750"/>
        <v>-1.5249728066983084</v>
      </c>
      <c r="K1454">
        <f t="shared" si="751"/>
        <v>453.16</v>
      </c>
      <c r="L1454">
        <f t="shared" si="752"/>
        <v>564.75591373077282</v>
      </c>
      <c r="M1454">
        <f t="shared" si="753"/>
        <v>57.210344464400151</v>
      </c>
      <c r="N1454">
        <f t="shared" si="754"/>
        <v>45.905565691600003</v>
      </c>
      <c r="O1454">
        <f t="shared" si="755"/>
        <v>2.0199699093412484E-2</v>
      </c>
      <c r="P1454">
        <f t="shared" si="756"/>
        <v>2.4164153716458854</v>
      </c>
      <c r="Q1454">
        <f t="shared" si="757"/>
        <v>2.0107837598645685E-2</v>
      </c>
      <c r="R1454">
        <f t="shared" si="758"/>
        <v>1.2575617257829344E-2</v>
      </c>
      <c r="S1454">
        <f t="shared" si="759"/>
        <v>0.11809146000000001</v>
      </c>
      <c r="T1454">
        <f t="shared" si="760"/>
        <v>24.691959973541191</v>
      </c>
      <c r="U1454">
        <f t="shared" si="761"/>
        <v>24.5562</v>
      </c>
      <c r="V1454">
        <f t="shared" si="762"/>
        <v>3.0965129663110851</v>
      </c>
      <c r="W1454">
        <f t="shared" si="763"/>
        <v>61.324459838111366</v>
      </c>
      <c r="X1454">
        <f t="shared" si="764"/>
        <v>1.9228248611130001</v>
      </c>
      <c r="Y1454">
        <f t="shared" si="765"/>
        <v>3.1354941669099228</v>
      </c>
      <c r="Z1454">
        <f t="shared" si="766"/>
        <v>1.173688105198085</v>
      </c>
      <c r="AA1454">
        <f t="shared" si="767"/>
        <v>-10.535078613282307</v>
      </c>
      <c r="AB1454">
        <f t="shared" si="768"/>
        <v>27.266303308534866</v>
      </c>
      <c r="AC1454">
        <f t="shared" si="769"/>
        <v>2.3786529702874519</v>
      </c>
      <c r="AD1454">
        <f t="shared" si="770"/>
        <v>19.22796912554001</v>
      </c>
      <c r="AE1454">
        <f t="shared" si="771"/>
        <v>-1.5249728066983084</v>
      </c>
      <c r="AF1454">
        <f t="shared" si="772"/>
        <v>0.23889067150300017</v>
      </c>
      <c r="AG1454">
        <f t="shared" si="773"/>
        <v>-1.5024936853780047</v>
      </c>
      <c r="AH1454">
        <v>458.48798380166988</v>
      </c>
      <c r="AI1454">
        <v>461.92972727272729</v>
      </c>
      <c r="AJ1454">
        <v>2.0538108702897149E-4</v>
      </c>
      <c r="AK1454">
        <v>84.076978181650844</v>
      </c>
      <c r="AL1454">
        <f t="shared" si="774"/>
        <v>0.24199222931266839</v>
      </c>
      <c r="AM1454">
        <v>18.447849028124981</v>
      </c>
      <c r="AN1454">
        <v>18.981895037593969</v>
      </c>
      <c r="AO1454">
        <v>-1.7388048077881171E-7</v>
      </c>
      <c r="AP1454">
        <v>90.497214367256092</v>
      </c>
      <c r="AQ1454">
        <v>0</v>
      </c>
      <c r="AR1454">
        <v>0</v>
      </c>
      <c r="AS1454">
        <f t="shared" si="775"/>
        <v>1</v>
      </c>
      <c r="AT1454">
        <f t="shared" si="776"/>
        <v>0</v>
      </c>
      <c r="AU1454">
        <f t="shared" si="777"/>
        <v>53975.835507855314</v>
      </c>
      <c r="AV1454">
        <f t="shared" si="778"/>
        <v>0.62153400000000003</v>
      </c>
      <c r="AW1454">
        <f t="shared" si="779"/>
        <v>0.49722720000000004</v>
      </c>
      <c r="AX1454">
        <f t="shared" si="780"/>
        <v>0.8</v>
      </c>
      <c r="AY1454">
        <f t="shared" si="781"/>
        <v>0.19</v>
      </c>
      <c r="AZ1454">
        <v>9</v>
      </c>
      <c r="BA1454">
        <v>1.88</v>
      </c>
      <c r="BB1454" t="s">
        <v>337</v>
      </c>
      <c r="BC1454">
        <v>2</v>
      </c>
      <c r="BD1454" t="b">
        <v>0</v>
      </c>
      <c r="BE1454">
        <v>1750761905.0999999</v>
      </c>
      <c r="BF1454">
        <v>453.16</v>
      </c>
      <c r="BG1454">
        <v>449.97300000000001</v>
      </c>
      <c r="BH1454">
        <v>18.981300000000001</v>
      </c>
      <c r="BI1454">
        <v>18.4541</v>
      </c>
      <c r="BJ1454">
        <v>450.11399999999998</v>
      </c>
      <c r="BK1454">
        <v>18.761299999999999</v>
      </c>
      <c r="BL1454">
        <v>400.077</v>
      </c>
      <c r="BM1454">
        <v>101.20099999999999</v>
      </c>
      <c r="BN1454">
        <v>0.10001</v>
      </c>
      <c r="BO1454">
        <v>24.765499999999999</v>
      </c>
      <c r="BP1454">
        <v>24.5562</v>
      </c>
      <c r="BQ1454">
        <v>999.9</v>
      </c>
      <c r="BR1454">
        <v>0</v>
      </c>
      <c r="BS1454">
        <v>0</v>
      </c>
      <c r="BT1454">
        <v>10012</v>
      </c>
      <c r="BU1454">
        <v>0.62153400000000003</v>
      </c>
      <c r="BV1454">
        <v>8.4380799999999994</v>
      </c>
      <c r="BW1454">
        <v>3.1866099999999999</v>
      </c>
      <c r="BX1454">
        <v>461.928</v>
      </c>
      <c r="BY1454">
        <v>458.43299999999999</v>
      </c>
      <c r="BZ1454">
        <v>0.527277</v>
      </c>
      <c r="CA1454">
        <v>449.97300000000001</v>
      </c>
      <c r="CB1454">
        <v>18.4541</v>
      </c>
      <c r="CC1454">
        <v>1.9209400000000001</v>
      </c>
      <c r="CD1454">
        <v>1.86758</v>
      </c>
      <c r="CE1454">
        <v>16.807300000000001</v>
      </c>
      <c r="CF1454">
        <v>16.3642</v>
      </c>
      <c r="CG1454">
        <v>1750753677</v>
      </c>
      <c r="CH1454" t="s">
        <v>338</v>
      </c>
      <c r="CI1454">
        <v>1750753677</v>
      </c>
      <c r="CJ1454">
        <v>1750753673.5</v>
      </c>
      <c r="CK1454">
        <v>5</v>
      </c>
      <c r="CL1454">
        <v>2.1520000000000001</v>
      </c>
      <c r="CM1454">
        <v>-0.52400000000000002</v>
      </c>
      <c r="CN1454">
        <v>3.0179999999999998</v>
      </c>
      <c r="CO1454">
        <v>0.22</v>
      </c>
      <c r="CP1454">
        <v>450</v>
      </c>
      <c r="CQ1454">
        <v>19</v>
      </c>
      <c r="CR1454">
        <v>0.26</v>
      </c>
      <c r="CS1454">
        <v>0.17</v>
      </c>
      <c r="CT1454">
        <v>3.1725158536585361</v>
      </c>
      <c r="CU1454">
        <v>-0.43591756097559969</v>
      </c>
      <c r="CV1454">
        <v>5.617391495910036E-2</v>
      </c>
      <c r="CW1454">
        <v>1</v>
      </c>
      <c r="CX1454">
        <v>0</v>
      </c>
      <c r="CY1454">
        <v>0</v>
      </c>
      <c r="CZ1454">
        <v>0</v>
      </c>
      <c r="DA1454">
        <v>-1</v>
      </c>
      <c r="DB1454">
        <v>0.53909378048780487</v>
      </c>
      <c r="DC1454">
        <v>-4.6492285714284563E-2</v>
      </c>
      <c r="DD1454">
        <v>4.7149444582621934E-3</v>
      </c>
      <c r="DE1454">
        <v>1</v>
      </c>
      <c r="DF1454">
        <v>2</v>
      </c>
      <c r="DG1454">
        <v>2</v>
      </c>
      <c r="DH1454" t="s">
        <v>339</v>
      </c>
      <c r="DI1454">
        <v>3.02475</v>
      </c>
      <c r="DJ1454">
        <v>2.6913</v>
      </c>
      <c r="DK1454">
        <v>0.10234699999999999</v>
      </c>
      <c r="DL1454">
        <v>0.10290100000000001</v>
      </c>
      <c r="DM1454">
        <v>0.101577</v>
      </c>
      <c r="DN1454">
        <v>0.100873</v>
      </c>
      <c r="DO1454">
        <v>25115</v>
      </c>
      <c r="DP1454">
        <v>16836</v>
      </c>
      <c r="DQ1454">
        <v>26536.5</v>
      </c>
      <c r="DR1454">
        <v>17052.2</v>
      </c>
      <c r="DS1454">
        <v>33911</v>
      </c>
      <c r="DT1454">
        <v>20023.400000000001</v>
      </c>
      <c r="DU1454">
        <v>38654.300000000003</v>
      </c>
      <c r="DV1454">
        <v>22598.6</v>
      </c>
      <c r="DW1454">
        <v>1.82392</v>
      </c>
      <c r="DX1454">
        <v>2.2231000000000001</v>
      </c>
      <c r="DY1454">
        <v>7.7348899999999998E-2</v>
      </c>
      <c r="DZ1454">
        <v>0</v>
      </c>
      <c r="EA1454">
        <v>23.2849</v>
      </c>
      <c r="EB1454">
        <v>999.9</v>
      </c>
      <c r="EC1454">
        <v>59.8</v>
      </c>
      <c r="ED1454">
        <v>31.5</v>
      </c>
      <c r="EE1454">
        <v>27.424499999999998</v>
      </c>
      <c r="EF1454">
        <v>62.449800000000003</v>
      </c>
      <c r="EG1454">
        <v>35.6691</v>
      </c>
      <c r="EH1454">
        <v>1</v>
      </c>
      <c r="EI1454">
        <v>-0.125476</v>
      </c>
      <c r="EJ1454">
        <v>-1.0356099999999999</v>
      </c>
      <c r="EK1454">
        <v>20.326599999999999</v>
      </c>
      <c r="EL1454">
        <v>5.2521500000000003</v>
      </c>
      <c r="EM1454">
        <v>11.962</v>
      </c>
      <c r="EN1454">
        <v>4.9910800000000002</v>
      </c>
      <c r="EO1454">
        <v>3.2919</v>
      </c>
      <c r="EP1454">
        <v>9999</v>
      </c>
      <c r="EQ1454">
        <v>9999</v>
      </c>
      <c r="ER1454">
        <v>9999</v>
      </c>
      <c r="ES1454">
        <v>999.9</v>
      </c>
      <c r="ET1454">
        <v>4.9726600000000003</v>
      </c>
      <c r="EU1454">
        <v>1.8719399999999999</v>
      </c>
      <c r="EV1454">
        <v>1.87216</v>
      </c>
      <c r="EW1454">
        <v>1.87717</v>
      </c>
      <c r="EX1454">
        <v>1.87134</v>
      </c>
      <c r="EY1454">
        <v>1.87212</v>
      </c>
      <c r="EZ1454">
        <v>1.8717999999999999</v>
      </c>
      <c r="FA1454">
        <v>1.8686700000000001</v>
      </c>
      <c r="FB1454">
        <v>0</v>
      </c>
      <c r="FC1454">
        <v>0</v>
      </c>
      <c r="FD1454">
        <v>0</v>
      </c>
      <c r="FE1454">
        <v>0</v>
      </c>
      <c r="FF1454" t="s">
        <v>340</v>
      </c>
      <c r="FG1454" t="s">
        <v>341</v>
      </c>
      <c r="FH1454" t="s">
        <v>342</v>
      </c>
      <c r="FI1454" t="s">
        <v>342</v>
      </c>
      <c r="FJ1454" t="s">
        <v>342</v>
      </c>
      <c r="FK1454" t="s">
        <v>342</v>
      </c>
      <c r="FL1454">
        <v>0</v>
      </c>
      <c r="FM1454">
        <v>100</v>
      </c>
      <c r="FN1454">
        <v>100</v>
      </c>
      <c r="FO1454">
        <v>3.0459999999999998</v>
      </c>
      <c r="FP1454">
        <v>0.22</v>
      </c>
      <c r="FQ1454">
        <v>-0.71234261683338174</v>
      </c>
      <c r="FR1454">
        <v>7.6898218637449396E-3</v>
      </c>
      <c r="FS1454">
        <v>1.5097418776848419E-6</v>
      </c>
      <c r="FT1454">
        <v>-9.8458676114205118E-11</v>
      </c>
      <c r="FU1454">
        <v>0.22001999999999461</v>
      </c>
      <c r="FV1454">
        <v>0</v>
      </c>
      <c r="FW1454">
        <v>0</v>
      </c>
      <c r="FX1454">
        <v>0</v>
      </c>
      <c r="FY1454">
        <v>3</v>
      </c>
      <c r="FZ1454">
        <v>2164</v>
      </c>
      <c r="GA1454">
        <v>-1</v>
      </c>
      <c r="GB1454">
        <v>-1</v>
      </c>
      <c r="GC1454">
        <v>137.1</v>
      </c>
      <c r="GD1454">
        <v>137.19999999999999</v>
      </c>
      <c r="GE1454">
        <v>1.1035200000000001</v>
      </c>
      <c r="GF1454">
        <v>2.66113</v>
      </c>
      <c r="GG1454">
        <v>1.7981</v>
      </c>
      <c r="GH1454">
        <v>2.3791500000000001</v>
      </c>
      <c r="GI1454">
        <v>1.5979000000000001</v>
      </c>
      <c r="GJ1454">
        <v>2.4047900000000002</v>
      </c>
      <c r="GK1454">
        <v>34.440800000000003</v>
      </c>
      <c r="GL1454">
        <v>24.157499999999999</v>
      </c>
      <c r="GM1454">
        <v>18</v>
      </c>
      <c r="GN1454">
        <v>363.96499999999997</v>
      </c>
      <c r="GO1454">
        <v>673.846</v>
      </c>
      <c r="GP1454">
        <v>25.829899999999999</v>
      </c>
      <c r="GQ1454">
        <v>25.501999999999999</v>
      </c>
      <c r="GR1454">
        <v>30</v>
      </c>
      <c r="GS1454">
        <v>25.477399999999999</v>
      </c>
      <c r="GT1454">
        <v>25.497</v>
      </c>
      <c r="GU1454">
        <v>22.038499999999999</v>
      </c>
      <c r="GV1454">
        <v>38.527500000000003</v>
      </c>
      <c r="GW1454">
        <v>0</v>
      </c>
      <c r="GX1454">
        <v>25.83</v>
      </c>
      <c r="GY1454">
        <v>450</v>
      </c>
      <c r="GZ1454">
        <v>18.5</v>
      </c>
      <c r="HA1454">
        <v>100.831</v>
      </c>
      <c r="HB1454">
        <v>70.536500000000004</v>
      </c>
    </row>
    <row r="1455" spans="1:210" x14ac:dyDescent="0.3">
      <c r="A1455">
        <v>1439</v>
      </c>
      <c r="B1455">
        <v>1750761910.0999999</v>
      </c>
      <c r="C1455">
        <v>7191</v>
      </c>
      <c r="D1455" t="s">
        <v>3219</v>
      </c>
      <c r="E1455" t="s">
        <v>3220</v>
      </c>
      <c r="F1455" t="s">
        <v>336</v>
      </c>
      <c r="G1455">
        <v>1750761910.0999999</v>
      </c>
      <c r="H1455">
        <f t="shared" si="748"/>
        <v>2.3879233137704854E-4</v>
      </c>
      <c r="I1455">
        <f t="shared" si="749"/>
        <v>0.23879233137704853</v>
      </c>
      <c r="J1455">
        <f t="shared" si="750"/>
        <v>-1.4905691894065336</v>
      </c>
      <c r="K1455">
        <f t="shared" si="751"/>
        <v>453.12700000000001</v>
      </c>
      <c r="L1455">
        <f t="shared" si="752"/>
        <v>562.03990536807839</v>
      </c>
      <c r="M1455">
        <f t="shared" si="753"/>
        <v>56.935188828982334</v>
      </c>
      <c r="N1455">
        <f t="shared" si="754"/>
        <v>45.902205630069396</v>
      </c>
      <c r="O1455">
        <f t="shared" si="755"/>
        <v>2.019565765606892E-2</v>
      </c>
      <c r="P1455">
        <f t="shared" si="756"/>
        <v>2.4110379321605229</v>
      </c>
      <c r="Q1455">
        <f t="shared" si="757"/>
        <v>2.0103629024505416E-2</v>
      </c>
      <c r="R1455">
        <f t="shared" si="758"/>
        <v>1.2573001782881933E-2</v>
      </c>
      <c r="S1455">
        <f t="shared" si="759"/>
        <v>0.12682861000000001</v>
      </c>
      <c r="T1455">
        <f t="shared" si="760"/>
        <v>24.690801575330841</v>
      </c>
      <c r="U1455">
        <f t="shared" si="761"/>
        <v>24.553999999999998</v>
      </c>
      <c r="V1455">
        <f t="shared" si="762"/>
        <v>3.0961054861191233</v>
      </c>
      <c r="W1455">
        <f t="shared" si="763"/>
        <v>61.322973233463649</v>
      </c>
      <c r="X1455">
        <f t="shared" si="764"/>
        <v>1.92265193196712</v>
      </c>
      <c r="Y1455">
        <f t="shared" si="765"/>
        <v>3.1352881809030388</v>
      </c>
      <c r="Z1455">
        <f t="shared" si="766"/>
        <v>1.1734535541520033</v>
      </c>
      <c r="AA1455">
        <f t="shared" si="767"/>
        <v>-10.53074181372784</v>
      </c>
      <c r="AB1455">
        <f t="shared" si="768"/>
        <v>27.348607720513449</v>
      </c>
      <c r="AC1455">
        <f t="shared" si="769"/>
        <v>2.391114491269998</v>
      </c>
      <c r="AD1455">
        <f t="shared" si="770"/>
        <v>19.335809008055605</v>
      </c>
      <c r="AE1455">
        <f t="shared" si="771"/>
        <v>-1.4905691894065336</v>
      </c>
      <c r="AF1455">
        <f t="shared" si="772"/>
        <v>0.23879233137704853</v>
      </c>
      <c r="AG1455">
        <f t="shared" si="773"/>
        <v>-1.5140872743418661</v>
      </c>
      <c r="AH1455">
        <v>458.41989834790121</v>
      </c>
      <c r="AI1455">
        <v>461.89306060606049</v>
      </c>
      <c r="AJ1455">
        <v>-1.941041071038101E-4</v>
      </c>
      <c r="AK1455">
        <v>84.076978181650844</v>
      </c>
      <c r="AL1455">
        <f t="shared" si="774"/>
        <v>0.23814579408797931</v>
      </c>
      <c r="AM1455">
        <v>18.453979716586161</v>
      </c>
      <c r="AN1455">
        <v>18.979760601503749</v>
      </c>
      <c r="AO1455">
        <v>-9.0640034983215197E-7</v>
      </c>
      <c r="AP1455">
        <v>90.497214367256092</v>
      </c>
      <c r="AQ1455">
        <v>0</v>
      </c>
      <c r="AR1455">
        <v>0</v>
      </c>
      <c r="AS1455">
        <f t="shared" si="775"/>
        <v>1</v>
      </c>
      <c r="AT1455">
        <f t="shared" si="776"/>
        <v>0</v>
      </c>
      <c r="AU1455">
        <f t="shared" si="777"/>
        <v>53795.019495753644</v>
      </c>
      <c r="AV1455">
        <f t="shared" si="778"/>
        <v>0.66751899999999997</v>
      </c>
      <c r="AW1455">
        <f t="shared" si="779"/>
        <v>0.53401520000000002</v>
      </c>
      <c r="AX1455">
        <f t="shared" si="780"/>
        <v>0.8</v>
      </c>
      <c r="AY1455">
        <f t="shared" si="781"/>
        <v>0.19</v>
      </c>
      <c r="AZ1455">
        <v>9</v>
      </c>
      <c r="BA1455">
        <v>1.88</v>
      </c>
      <c r="BB1455" t="s">
        <v>337</v>
      </c>
      <c r="BC1455">
        <v>2</v>
      </c>
      <c r="BD1455" t="b">
        <v>0</v>
      </c>
      <c r="BE1455">
        <v>1750761910.0999999</v>
      </c>
      <c r="BF1455">
        <v>453.12700000000001</v>
      </c>
      <c r="BG1455">
        <v>450.01600000000002</v>
      </c>
      <c r="BH1455">
        <v>18.979600000000001</v>
      </c>
      <c r="BI1455">
        <v>18.452400000000001</v>
      </c>
      <c r="BJ1455">
        <v>450.08100000000002</v>
      </c>
      <c r="BK1455">
        <v>18.759599999999999</v>
      </c>
      <c r="BL1455">
        <v>399.91300000000001</v>
      </c>
      <c r="BM1455">
        <v>101.20099999999999</v>
      </c>
      <c r="BN1455">
        <v>9.9972199999999997E-2</v>
      </c>
      <c r="BO1455">
        <v>24.764399999999998</v>
      </c>
      <c r="BP1455">
        <v>24.553999999999998</v>
      </c>
      <c r="BQ1455">
        <v>999.9</v>
      </c>
      <c r="BR1455">
        <v>0</v>
      </c>
      <c r="BS1455">
        <v>0</v>
      </c>
      <c r="BT1455">
        <v>9977</v>
      </c>
      <c r="BU1455">
        <v>0.66751899999999997</v>
      </c>
      <c r="BV1455">
        <v>8.4380799999999994</v>
      </c>
      <c r="BW1455">
        <v>3.1103499999999999</v>
      </c>
      <c r="BX1455">
        <v>461.89299999999997</v>
      </c>
      <c r="BY1455">
        <v>458.476</v>
      </c>
      <c r="BZ1455">
        <v>0.52724099999999996</v>
      </c>
      <c r="CA1455">
        <v>450.01600000000002</v>
      </c>
      <c r="CB1455">
        <v>18.452400000000001</v>
      </c>
      <c r="CC1455">
        <v>1.92075</v>
      </c>
      <c r="CD1455">
        <v>1.8673999999999999</v>
      </c>
      <c r="CE1455">
        <v>16.805800000000001</v>
      </c>
      <c r="CF1455">
        <v>16.3627</v>
      </c>
      <c r="CG1455">
        <v>1750753677</v>
      </c>
      <c r="CH1455" t="s">
        <v>338</v>
      </c>
      <c r="CI1455">
        <v>1750753677</v>
      </c>
      <c r="CJ1455">
        <v>1750753673.5</v>
      </c>
      <c r="CK1455">
        <v>5</v>
      </c>
      <c r="CL1455">
        <v>2.1520000000000001</v>
      </c>
      <c r="CM1455">
        <v>-0.52400000000000002</v>
      </c>
      <c r="CN1455">
        <v>3.0179999999999998</v>
      </c>
      <c r="CO1455">
        <v>0.22</v>
      </c>
      <c r="CP1455">
        <v>450</v>
      </c>
      <c r="CQ1455">
        <v>19</v>
      </c>
      <c r="CR1455">
        <v>0.26</v>
      </c>
      <c r="CS1455">
        <v>0.17</v>
      </c>
      <c r="CT1455">
        <v>3.154363170731707</v>
      </c>
      <c r="CU1455">
        <v>-9.8291707317064492E-2</v>
      </c>
      <c r="CV1455">
        <v>4.2494864219907932E-2</v>
      </c>
      <c r="CW1455">
        <v>1</v>
      </c>
      <c r="CX1455">
        <v>0</v>
      </c>
      <c r="CY1455">
        <v>0</v>
      </c>
      <c r="CZ1455">
        <v>0</v>
      </c>
      <c r="DA1455">
        <v>-1</v>
      </c>
      <c r="DB1455">
        <v>0.53399273170731709</v>
      </c>
      <c r="DC1455">
        <v>-5.431804181184699E-2</v>
      </c>
      <c r="DD1455">
        <v>5.5141336007611761E-3</v>
      </c>
      <c r="DE1455">
        <v>1</v>
      </c>
      <c r="DF1455">
        <v>2</v>
      </c>
      <c r="DG1455">
        <v>2</v>
      </c>
      <c r="DH1455" t="s">
        <v>339</v>
      </c>
      <c r="DI1455">
        <v>3.0245700000000002</v>
      </c>
      <c r="DJ1455">
        <v>2.6912600000000002</v>
      </c>
      <c r="DK1455">
        <v>0.102341</v>
      </c>
      <c r="DL1455">
        <v>0.102908</v>
      </c>
      <c r="DM1455">
        <v>0.10156999999999999</v>
      </c>
      <c r="DN1455">
        <v>0.100866</v>
      </c>
      <c r="DO1455">
        <v>25115.4</v>
      </c>
      <c r="DP1455">
        <v>16836</v>
      </c>
      <c r="DQ1455">
        <v>26536.7</v>
      </c>
      <c r="DR1455">
        <v>17052.3</v>
      </c>
      <c r="DS1455">
        <v>33911.699999999997</v>
      </c>
      <c r="DT1455">
        <v>20023.7</v>
      </c>
      <c r="DU1455">
        <v>38654.699999999997</v>
      </c>
      <c r="DV1455">
        <v>22598.799999999999</v>
      </c>
      <c r="DW1455">
        <v>1.8238000000000001</v>
      </c>
      <c r="DX1455">
        <v>2.2233399999999999</v>
      </c>
      <c r="DY1455">
        <v>7.7253600000000006E-2</v>
      </c>
      <c r="DZ1455">
        <v>0</v>
      </c>
      <c r="EA1455">
        <v>23.284199999999998</v>
      </c>
      <c r="EB1455">
        <v>999.9</v>
      </c>
      <c r="EC1455">
        <v>59.8</v>
      </c>
      <c r="ED1455">
        <v>31.5</v>
      </c>
      <c r="EE1455">
        <v>27.4268</v>
      </c>
      <c r="EF1455">
        <v>62.879800000000003</v>
      </c>
      <c r="EG1455">
        <v>35.5809</v>
      </c>
      <c r="EH1455">
        <v>1</v>
      </c>
      <c r="EI1455">
        <v>-0.125555</v>
      </c>
      <c r="EJ1455">
        <v>-1.0357099999999999</v>
      </c>
      <c r="EK1455">
        <v>20.326499999999999</v>
      </c>
      <c r="EL1455">
        <v>5.2522700000000002</v>
      </c>
      <c r="EM1455">
        <v>11.962</v>
      </c>
      <c r="EN1455">
        <v>4.99092</v>
      </c>
      <c r="EO1455">
        <v>3.2919800000000001</v>
      </c>
      <c r="EP1455">
        <v>9999</v>
      </c>
      <c r="EQ1455">
        <v>9999</v>
      </c>
      <c r="ER1455">
        <v>9999</v>
      </c>
      <c r="ES1455">
        <v>999.9</v>
      </c>
      <c r="ET1455">
        <v>4.9726600000000003</v>
      </c>
      <c r="EU1455">
        <v>1.8719300000000001</v>
      </c>
      <c r="EV1455">
        <v>1.87219</v>
      </c>
      <c r="EW1455">
        <v>1.8771800000000001</v>
      </c>
      <c r="EX1455">
        <v>1.8713500000000001</v>
      </c>
      <c r="EY1455">
        <v>1.8721099999999999</v>
      </c>
      <c r="EZ1455">
        <v>1.8717999999999999</v>
      </c>
      <c r="FA1455">
        <v>1.8687</v>
      </c>
      <c r="FB1455">
        <v>0</v>
      </c>
      <c r="FC1455">
        <v>0</v>
      </c>
      <c r="FD1455">
        <v>0</v>
      </c>
      <c r="FE1455">
        <v>0</v>
      </c>
      <c r="FF1455" t="s">
        <v>340</v>
      </c>
      <c r="FG1455" t="s">
        <v>341</v>
      </c>
      <c r="FH1455" t="s">
        <v>342</v>
      </c>
      <c r="FI1455" t="s">
        <v>342</v>
      </c>
      <c r="FJ1455" t="s">
        <v>342</v>
      </c>
      <c r="FK1455" t="s">
        <v>342</v>
      </c>
      <c r="FL1455">
        <v>0</v>
      </c>
      <c r="FM1455">
        <v>100</v>
      </c>
      <c r="FN1455">
        <v>100</v>
      </c>
      <c r="FO1455">
        <v>3.0459999999999998</v>
      </c>
      <c r="FP1455">
        <v>0.22</v>
      </c>
      <c r="FQ1455">
        <v>-0.71234261683338174</v>
      </c>
      <c r="FR1455">
        <v>7.6898218637449396E-3</v>
      </c>
      <c r="FS1455">
        <v>1.5097418776848419E-6</v>
      </c>
      <c r="FT1455">
        <v>-9.8458676114205118E-11</v>
      </c>
      <c r="FU1455">
        <v>0.22001999999999461</v>
      </c>
      <c r="FV1455">
        <v>0</v>
      </c>
      <c r="FW1455">
        <v>0</v>
      </c>
      <c r="FX1455">
        <v>0</v>
      </c>
      <c r="FY1455">
        <v>3</v>
      </c>
      <c r="FZ1455">
        <v>2164</v>
      </c>
      <c r="GA1455">
        <v>-1</v>
      </c>
      <c r="GB1455">
        <v>-1</v>
      </c>
      <c r="GC1455">
        <v>137.19999999999999</v>
      </c>
      <c r="GD1455">
        <v>137.30000000000001</v>
      </c>
      <c r="GE1455">
        <v>1.1035200000000001</v>
      </c>
      <c r="GF1455">
        <v>2.6403799999999999</v>
      </c>
      <c r="GG1455">
        <v>1.7981</v>
      </c>
      <c r="GH1455">
        <v>2.3791500000000001</v>
      </c>
      <c r="GI1455">
        <v>1.5979000000000001</v>
      </c>
      <c r="GJ1455">
        <v>2.5476100000000002</v>
      </c>
      <c r="GK1455">
        <v>34.440800000000003</v>
      </c>
      <c r="GL1455">
        <v>24.1663</v>
      </c>
      <c r="GM1455">
        <v>18</v>
      </c>
      <c r="GN1455">
        <v>363.89400000000001</v>
      </c>
      <c r="GO1455">
        <v>674.03499999999997</v>
      </c>
      <c r="GP1455">
        <v>25.829899999999999</v>
      </c>
      <c r="GQ1455">
        <v>25.500699999999998</v>
      </c>
      <c r="GR1455">
        <v>30</v>
      </c>
      <c r="GS1455">
        <v>25.475899999999999</v>
      </c>
      <c r="GT1455">
        <v>25.4955</v>
      </c>
      <c r="GU1455">
        <v>22.0383</v>
      </c>
      <c r="GV1455">
        <v>38.527500000000003</v>
      </c>
      <c r="GW1455">
        <v>0</v>
      </c>
      <c r="GX1455">
        <v>25.83</v>
      </c>
      <c r="GY1455">
        <v>450</v>
      </c>
      <c r="GZ1455">
        <v>18.5</v>
      </c>
      <c r="HA1455">
        <v>100.833</v>
      </c>
      <c r="HB1455">
        <v>70.537099999999995</v>
      </c>
    </row>
    <row r="1456" spans="1:210" x14ac:dyDescent="0.3">
      <c r="A1456">
        <v>1440</v>
      </c>
      <c r="B1456">
        <v>1750761915.0999999</v>
      </c>
      <c r="C1456">
        <v>7196</v>
      </c>
      <c r="D1456" t="s">
        <v>3221</v>
      </c>
      <c r="E1456" t="s">
        <v>3222</v>
      </c>
      <c r="F1456" t="s">
        <v>336</v>
      </c>
      <c r="G1456">
        <v>1750761915.0999999</v>
      </c>
      <c r="H1456">
        <f t="shared" si="748"/>
        <v>2.4053874262791426E-4</v>
      </c>
      <c r="I1456">
        <f t="shared" si="749"/>
        <v>0.24053874262791425</v>
      </c>
      <c r="J1456">
        <f t="shared" si="750"/>
        <v>-1.5018871469784456</v>
      </c>
      <c r="K1456">
        <f t="shared" si="751"/>
        <v>453.10500000000002</v>
      </c>
      <c r="L1456">
        <f t="shared" si="752"/>
        <v>562.25736748657334</v>
      </c>
      <c r="M1456">
        <f t="shared" si="753"/>
        <v>56.957883553274179</v>
      </c>
      <c r="N1456">
        <f t="shared" si="754"/>
        <v>45.900513394380006</v>
      </c>
      <c r="O1456">
        <f t="shared" si="755"/>
        <v>2.0304739510422137E-2</v>
      </c>
      <c r="P1456">
        <f t="shared" si="756"/>
        <v>2.4171980108200262</v>
      </c>
      <c r="Q1456">
        <f t="shared" si="757"/>
        <v>2.0211952408626607E-2</v>
      </c>
      <c r="R1456">
        <f t="shared" si="758"/>
        <v>1.2640771658523184E-2</v>
      </c>
      <c r="S1456">
        <f t="shared" si="759"/>
        <v>0.12646419</v>
      </c>
      <c r="T1456">
        <f t="shared" si="760"/>
        <v>24.6894278972241</v>
      </c>
      <c r="U1456">
        <f t="shared" si="761"/>
        <v>24.5642</v>
      </c>
      <c r="V1456">
        <f t="shared" si="762"/>
        <v>3.0979951076430918</v>
      </c>
      <c r="W1456">
        <f t="shared" si="763"/>
        <v>61.315073869522443</v>
      </c>
      <c r="X1456">
        <f t="shared" si="764"/>
        <v>1.9222894518247999</v>
      </c>
      <c r="Y1456">
        <f t="shared" si="765"/>
        <v>3.1351009311599349</v>
      </c>
      <c r="Z1456">
        <f t="shared" si="766"/>
        <v>1.1757056558182919</v>
      </c>
      <c r="AA1456">
        <f t="shared" si="767"/>
        <v>-10.607758549891019</v>
      </c>
      <c r="AB1456">
        <f t="shared" si="768"/>
        <v>25.95894304853854</v>
      </c>
      <c r="AC1456">
        <f t="shared" si="769"/>
        <v>2.2639357575939494</v>
      </c>
      <c r="AD1456">
        <f t="shared" si="770"/>
        <v>17.741584446241472</v>
      </c>
      <c r="AE1456">
        <f t="shared" si="771"/>
        <v>-1.5018871469784456</v>
      </c>
      <c r="AF1456">
        <f t="shared" si="772"/>
        <v>0.24053874262791425</v>
      </c>
      <c r="AG1456">
        <f t="shared" si="773"/>
        <v>-1.4642838257129336</v>
      </c>
      <c r="AH1456">
        <v>458.49954915578331</v>
      </c>
      <c r="AI1456">
        <v>461.85501818181808</v>
      </c>
      <c r="AJ1456">
        <v>-1.2603733470690809E-4</v>
      </c>
      <c r="AK1456">
        <v>84.076978181650844</v>
      </c>
      <c r="AL1456">
        <f t="shared" si="774"/>
        <v>0.23718571197752805</v>
      </c>
      <c r="AM1456">
        <v>18.45319315796246</v>
      </c>
      <c r="AN1456">
        <v>18.976396992481199</v>
      </c>
      <c r="AO1456">
        <v>-5.8638889061118477E-8</v>
      </c>
      <c r="AP1456">
        <v>90.497214367256092</v>
      </c>
      <c r="AQ1456">
        <v>0</v>
      </c>
      <c r="AR1456">
        <v>0</v>
      </c>
      <c r="AS1456">
        <f t="shared" si="775"/>
        <v>1</v>
      </c>
      <c r="AT1456">
        <f t="shared" si="776"/>
        <v>0</v>
      </c>
      <c r="AU1456">
        <f t="shared" si="777"/>
        <v>54002.594126067423</v>
      </c>
      <c r="AV1456">
        <f t="shared" si="778"/>
        <v>0.665601</v>
      </c>
      <c r="AW1456">
        <f t="shared" si="779"/>
        <v>0.53248079999999998</v>
      </c>
      <c r="AX1456">
        <f t="shared" si="780"/>
        <v>0.8</v>
      </c>
      <c r="AY1456">
        <f t="shared" si="781"/>
        <v>0.19</v>
      </c>
      <c r="AZ1456">
        <v>9</v>
      </c>
      <c r="BA1456">
        <v>1.88</v>
      </c>
      <c r="BB1456" t="s">
        <v>337</v>
      </c>
      <c r="BC1456">
        <v>2</v>
      </c>
      <c r="BD1456" t="b">
        <v>0</v>
      </c>
      <c r="BE1456">
        <v>1750761915.0999999</v>
      </c>
      <c r="BF1456">
        <v>453.10500000000002</v>
      </c>
      <c r="BG1456">
        <v>449.97300000000001</v>
      </c>
      <c r="BH1456">
        <v>18.9758</v>
      </c>
      <c r="BI1456">
        <v>18.4452</v>
      </c>
      <c r="BJ1456">
        <v>450.06</v>
      </c>
      <c r="BK1456">
        <v>18.755800000000001</v>
      </c>
      <c r="BL1456">
        <v>400.25799999999998</v>
      </c>
      <c r="BM1456">
        <v>101.202</v>
      </c>
      <c r="BN1456">
        <v>0.100156</v>
      </c>
      <c r="BO1456">
        <v>24.763400000000001</v>
      </c>
      <c r="BP1456">
        <v>24.5642</v>
      </c>
      <c r="BQ1456">
        <v>999.9</v>
      </c>
      <c r="BR1456">
        <v>0</v>
      </c>
      <c r="BS1456">
        <v>0</v>
      </c>
      <c r="BT1456">
        <v>10017</v>
      </c>
      <c r="BU1456">
        <v>0.665601</v>
      </c>
      <c r="BV1456">
        <v>8.4380799999999994</v>
      </c>
      <c r="BW1456">
        <v>3.13239</v>
      </c>
      <c r="BX1456">
        <v>461.86900000000003</v>
      </c>
      <c r="BY1456">
        <v>458.428</v>
      </c>
      <c r="BZ1456">
        <v>0.53067399999999998</v>
      </c>
      <c r="CA1456">
        <v>449.97300000000001</v>
      </c>
      <c r="CB1456">
        <v>18.4452</v>
      </c>
      <c r="CC1456">
        <v>1.92038</v>
      </c>
      <c r="CD1456">
        <v>1.8666799999999999</v>
      </c>
      <c r="CE1456">
        <v>16.802700000000002</v>
      </c>
      <c r="CF1456">
        <v>16.3566</v>
      </c>
      <c r="CG1456">
        <v>1750753677</v>
      </c>
      <c r="CH1456" t="s">
        <v>338</v>
      </c>
      <c r="CI1456">
        <v>1750753677</v>
      </c>
      <c r="CJ1456">
        <v>1750753673.5</v>
      </c>
      <c r="CK1456">
        <v>5</v>
      </c>
      <c r="CL1456">
        <v>2.1520000000000001</v>
      </c>
      <c r="CM1456">
        <v>-0.52400000000000002</v>
      </c>
      <c r="CN1456">
        <v>3.0179999999999998</v>
      </c>
      <c r="CO1456">
        <v>0.22</v>
      </c>
      <c r="CP1456">
        <v>450</v>
      </c>
      <c r="CQ1456">
        <v>19</v>
      </c>
      <c r="CR1456">
        <v>0.26</v>
      </c>
      <c r="CS1456">
        <v>0.17</v>
      </c>
      <c r="CT1456">
        <v>3.12777175</v>
      </c>
      <c r="CU1456">
        <v>-5.5792682926833093E-2</v>
      </c>
      <c r="CV1456">
        <v>3.8952444139456768E-2</v>
      </c>
      <c r="CW1456">
        <v>1</v>
      </c>
      <c r="CX1456">
        <v>0</v>
      </c>
      <c r="CY1456">
        <v>0</v>
      </c>
      <c r="CZ1456">
        <v>0</v>
      </c>
      <c r="DA1456">
        <v>-1</v>
      </c>
      <c r="DB1456">
        <v>0.53123662500000002</v>
      </c>
      <c r="DC1456">
        <v>-3.5566772983114579E-2</v>
      </c>
      <c r="DD1456">
        <v>4.2438270858241841E-3</v>
      </c>
      <c r="DE1456">
        <v>1</v>
      </c>
      <c r="DF1456">
        <v>2</v>
      </c>
      <c r="DG1456">
        <v>2</v>
      </c>
      <c r="DH1456" t="s">
        <v>339</v>
      </c>
      <c r="DI1456">
        <v>3.0249600000000001</v>
      </c>
      <c r="DJ1456">
        <v>2.6914500000000001</v>
      </c>
      <c r="DK1456">
        <v>0.102338</v>
      </c>
      <c r="DL1456">
        <v>0.10290199999999999</v>
      </c>
      <c r="DM1456">
        <v>0.10155599999999999</v>
      </c>
      <c r="DN1456">
        <v>0.10084</v>
      </c>
      <c r="DO1456">
        <v>25115.4</v>
      </c>
      <c r="DP1456">
        <v>16836</v>
      </c>
      <c r="DQ1456">
        <v>26536.6</v>
      </c>
      <c r="DR1456">
        <v>17052.2</v>
      </c>
      <c r="DS1456">
        <v>33912.1</v>
      </c>
      <c r="DT1456">
        <v>20024</v>
      </c>
      <c r="DU1456">
        <v>38654.6</v>
      </c>
      <c r="DV1456">
        <v>22598.5</v>
      </c>
      <c r="DW1456">
        <v>1.8245800000000001</v>
      </c>
      <c r="DX1456">
        <v>2.2228599999999998</v>
      </c>
      <c r="DY1456">
        <v>7.7933100000000005E-2</v>
      </c>
      <c r="DZ1456">
        <v>0</v>
      </c>
      <c r="EA1456">
        <v>23.283300000000001</v>
      </c>
      <c r="EB1456">
        <v>999.9</v>
      </c>
      <c r="EC1456">
        <v>59.8</v>
      </c>
      <c r="ED1456">
        <v>31.6</v>
      </c>
      <c r="EE1456">
        <v>27.5839</v>
      </c>
      <c r="EF1456">
        <v>62.649799999999999</v>
      </c>
      <c r="EG1456">
        <v>35.705100000000002</v>
      </c>
      <c r="EH1456">
        <v>1</v>
      </c>
      <c r="EI1456">
        <v>-0.125606</v>
      </c>
      <c r="EJ1456">
        <v>-1.0359700000000001</v>
      </c>
      <c r="EK1456">
        <v>20.326499999999999</v>
      </c>
      <c r="EL1456">
        <v>5.2531100000000004</v>
      </c>
      <c r="EM1456">
        <v>11.962</v>
      </c>
      <c r="EN1456">
        <v>4.99064</v>
      </c>
      <c r="EO1456">
        <v>3.2918799999999999</v>
      </c>
      <c r="EP1456">
        <v>9999</v>
      </c>
      <c r="EQ1456">
        <v>9999</v>
      </c>
      <c r="ER1456">
        <v>9999</v>
      </c>
      <c r="ES1456">
        <v>999.9</v>
      </c>
      <c r="ET1456">
        <v>4.9726600000000003</v>
      </c>
      <c r="EU1456">
        <v>1.87195</v>
      </c>
      <c r="EV1456">
        <v>1.8722099999999999</v>
      </c>
      <c r="EW1456">
        <v>1.87721</v>
      </c>
      <c r="EX1456">
        <v>1.8713500000000001</v>
      </c>
      <c r="EY1456">
        <v>1.87212</v>
      </c>
      <c r="EZ1456">
        <v>1.8717999999999999</v>
      </c>
      <c r="FA1456">
        <v>1.8687</v>
      </c>
      <c r="FB1456">
        <v>0</v>
      </c>
      <c r="FC1456">
        <v>0</v>
      </c>
      <c r="FD1456">
        <v>0</v>
      </c>
      <c r="FE1456">
        <v>0</v>
      </c>
      <c r="FF1456" t="s">
        <v>340</v>
      </c>
      <c r="FG1456" t="s">
        <v>341</v>
      </c>
      <c r="FH1456" t="s">
        <v>342</v>
      </c>
      <c r="FI1456" t="s">
        <v>342</v>
      </c>
      <c r="FJ1456" t="s">
        <v>342</v>
      </c>
      <c r="FK1456" t="s">
        <v>342</v>
      </c>
      <c r="FL1456">
        <v>0</v>
      </c>
      <c r="FM1456">
        <v>100</v>
      </c>
      <c r="FN1456">
        <v>100</v>
      </c>
      <c r="FO1456">
        <v>3.0449999999999999</v>
      </c>
      <c r="FP1456">
        <v>0.22</v>
      </c>
      <c r="FQ1456">
        <v>-0.71234261683338174</v>
      </c>
      <c r="FR1456">
        <v>7.6898218637449396E-3</v>
      </c>
      <c r="FS1456">
        <v>1.5097418776848419E-6</v>
      </c>
      <c r="FT1456">
        <v>-9.8458676114205118E-11</v>
      </c>
      <c r="FU1456">
        <v>0.22001999999999461</v>
      </c>
      <c r="FV1456">
        <v>0</v>
      </c>
      <c r="FW1456">
        <v>0</v>
      </c>
      <c r="FX1456">
        <v>0</v>
      </c>
      <c r="FY1456">
        <v>3</v>
      </c>
      <c r="FZ1456">
        <v>2164</v>
      </c>
      <c r="GA1456">
        <v>-1</v>
      </c>
      <c r="GB1456">
        <v>-1</v>
      </c>
      <c r="GC1456">
        <v>137.30000000000001</v>
      </c>
      <c r="GD1456">
        <v>137.4</v>
      </c>
      <c r="GE1456">
        <v>1.10229</v>
      </c>
      <c r="GF1456">
        <v>2.6403799999999999</v>
      </c>
      <c r="GG1456">
        <v>1.7981</v>
      </c>
      <c r="GH1456">
        <v>2.3791500000000001</v>
      </c>
      <c r="GI1456">
        <v>1.5979000000000001</v>
      </c>
      <c r="GJ1456">
        <v>2.5134300000000001</v>
      </c>
      <c r="GK1456">
        <v>34.440800000000003</v>
      </c>
      <c r="GL1456">
        <v>24.1663</v>
      </c>
      <c r="GM1456">
        <v>18</v>
      </c>
      <c r="GN1456">
        <v>364.279</v>
      </c>
      <c r="GO1456">
        <v>673.60900000000004</v>
      </c>
      <c r="GP1456">
        <v>25.83</v>
      </c>
      <c r="GQ1456">
        <v>25.498799999999999</v>
      </c>
      <c r="GR1456">
        <v>29.9999</v>
      </c>
      <c r="GS1456">
        <v>25.474599999999999</v>
      </c>
      <c r="GT1456">
        <v>25.494700000000002</v>
      </c>
      <c r="GU1456">
        <v>22.0397</v>
      </c>
      <c r="GV1456">
        <v>38.527500000000003</v>
      </c>
      <c r="GW1456">
        <v>0</v>
      </c>
      <c r="GX1456">
        <v>25.83</v>
      </c>
      <c r="GY1456">
        <v>450</v>
      </c>
      <c r="GZ1456">
        <v>18.5</v>
      </c>
      <c r="HA1456">
        <v>100.83199999999999</v>
      </c>
      <c r="HB1456">
        <v>70.536299999999997</v>
      </c>
    </row>
    <row r="1457" spans="1:210" x14ac:dyDescent="0.3">
      <c r="A1457">
        <v>1441</v>
      </c>
      <c r="B1457">
        <v>1750761920.0999999</v>
      </c>
      <c r="C1457">
        <v>7201</v>
      </c>
      <c r="D1457" t="s">
        <v>3223</v>
      </c>
      <c r="E1457" t="s">
        <v>3224</v>
      </c>
      <c r="F1457" t="s">
        <v>336</v>
      </c>
      <c r="G1457">
        <v>1750761920.0999999</v>
      </c>
      <c r="H1457">
        <f t="shared" si="748"/>
        <v>2.39845268203332E-4</v>
      </c>
      <c r="I1457">
        <f t="shared" si="749"/>
        <v>0.23984526820333199</v>
      </c>
      <c r="J1457">
        <f t="shared" si="750"/>
        <v>-1.4866747904319715</v>
      </c>
      <c r="K1457">
        <f t="shared" si="751"/>
        <v>453.11099999999999</v>
      </c>
      <c r="L1457">
        <f t="shared" si="752"/>
        <v>561.33989595973412</v>
      </c>
      <c r="M1457">
        <f t="shared" si="753"/>
        <v>56.865432881945722</v>
      </c>
      <c r="N1457">
        <f t="shared" si="754"/>
        <v>45.901517679441</v>
      </c>
      <c r="O1457">
        <f t="shared" si="755"/>
        <v>2.0258908736999565E-2</v>
      </c>
      <c r="P1457">
        <f t="shared" si="756"/>
        <v>2.4164457452758454</v>
      </c>
      <c r="Q1457">
        <f t="shared" si="757"/>
        <v>2.0166510395597678E-2</v>
      </c>
      <c r="R1457">
        <f t="shared" si="758"/>
        <v>1.2612335686483671E-2</v>
      </c>
      <c r="S1457">
        <f t="shared" si="759"/>
        <v>0.12064031</v>
      </c>
      <c r="T1457">
        <f t="shared" si="760"/>
        <v>24.689281483371317</v>
      </c>
      <c r="U1457">
        <f t="shared" si="761"/>
        <v>24.5579</v>
      </c>
      <c r="V1457">
        <f t="shared" si="762"/>
        <v>3.0968278694738571</v>
      </c>
      <c r="W1457">
        <f t="shared" si="763"/>
        <v>61.302161221733584</v>
      </c>
      <c r="X1457">
        <f t="shared" si="764"/>
        <v>1.9218501920102999</v>
      </c>
      <c r="Y1457">
        <f t="shared" si="765"/>
        <v>3.1350447581429517</v>
      </c>
      <c r="Z1457">
        <f t="shared" si="766"/>
        <v>1.1749776774635572</v>
      </c>
      <c r="AA1457">
        <f t="shared" si="767"/>
        <v>-10.57717632776694</v>
      </c>
      <c r="AB1457">
        <f t="shared" si="768"/>
        <v>26.732516803562881</v>
      </c>
      <c r="AC1457">
        <f t="shared" si="769"/>
        <v>2.3320490463025121</v>
      </c>
      <c r="AD1457">
        <f t="shared" si="770"/>
        <v>18.608029832098453</v>
      </c>
      <c r="AE1457">
        <f t="shared" si="771"/>
        <v>-1.4866747904319715</v>
      </c>
      <c r="AF1457">
        <f t="shared" si="772"/>
        <v>0.23984526820333199</v>
      </c>
      <c r="AG1457">
        <f t="shared" si="773"/>
        <v>-1.512655112870648</v>
      </c>
      <c r="AH1457">
        <v>458.41337343227462</v>
      </c>
      <c r="AI1457">
        <v>461.88129090909069</v>
      </c>
      <c r="AJ1457">
        <v>7.6289115107571098E-6</v>
      </c>
      <c r="AK1457">
        <v>84.076978181650844</v>
      </c>
      <c r="AL1457">
        <f t="shared" si="774"/>
        <v>0.23804340695141141</v>
      </c>
      <c r="AM1457">
        <v>18.446690413387891</v>
      </c>
      <c r="AN1457">
        <v>18.972216541353369</v>
      </c>
      <c r="AO1457">
        <v>-4.9103483430365674E-7</v>
      </c>
      <c r="AP1457">
        <v>90.497214367256092</v>
      </c>
      <c r="AQ1457">
        <v>0</v>
      </c>
      <c r="AR1457">
        <v>0</v>
      </c>
      <c r="AS1457">
        <f t="shared" si="775"/>
        <v>1</v>
      </c>
      <c r="AT1457">
        <f t="shared" si="776"/>
        <v>0</v>
      </c>
      <c r="AU1457">
        <f t="shared" si="777"/>
        <v>53977.33727259536</v>
      </c>
      <c r="AV1457">
        <f t="shared" si="778"/>
        <v>0.63494899999999999</v>
      </c>
      <c r="AW1457">
        <f t="shared" si="779"/>
        <v>0.50795920000000006</v>
      </c>
      <c r="AX1457">
        <f t="shared" si="780"/>
        <v>0.8</v>
      </c>
      <c r="AY1457">
        <f t="shared" si="781"/>
        <v>0.19</v>
      </c>
      <c r="AZ1457">
        <v>9</v>
      </c>
      <c r="BA1457">
        <v>1.88</v>
      </c>
      <c r="BB1457" t="s">
        <v>337</v>
      </c>
      <c r="BC1457">
        <v>2</v>
      </c>
      <c r="BD1457" t="b">
        <v>0</v>
      </c>
      <c r="BE1457">
        <v>1750761920.0999999</v>
      </c>
      <c r="BF1457">
        <v>453.11099999999999</v>
      </c>
      <c r="BG1457">
        <v>450.01</v>
      </c>
      <c r="BH1457">
        <v>18.971299999999999</v>
      </c>
      <c r="BI1457">
        <v>18.441800000000001</v>
      </c>
      <c r="BJ1457">
        <v>450.065</v>
      </c>
      <c r="BK1457">
        <v>18.751200000000001</v>
      </c>
      <c r="BL1457">
        <v>399.935</v>
      </c>
      <c r="BM1457">
        <v>101.203</v>
      </c>
      <c r="BN1457">
        <v>0.10003099999999999</v>
      </c>
      <c r="BO1457">
        <v>24.763100000000001</v>
      </c>
      <c r="BP1457">
        <v>24.5579</v>
      </c>
      <c r="BQ1457">
        <v>999.9</v>
      </c>
      <c r="BR1457">
        <v>0</v>
      </c>
      <c r="BS1457">
        <v>0</v>
      </c>
      <c r="BT1457">
        <v>10012</v>
      </c>
      <c r="BU1457">
        <v>0.63494899999999999</v>
      </c>
      <c r="BV1457">
        <v>8.4380799999999994</v>
      </c>
      <c r="BW1457">
        <v>3.1002800000000001</v>
      </c>
      <c r="BX1457">
        <v>461.87299999999999</v>
      </c>
      <c r="BY1457">
        <v>458.46499999999997</v>
      </c>
      <c r="BZ1457">
        <v>0.52942100000000003</v>
      </c>
      <c r="CA1457">
        <v>450.01</v>
      </c>
      <c r="CB1457">
        <v>18.441800000000001</v>
      </c>
      <c r="CC1457">
        <v>1.91994</v>
      </c>
      <c r="CD1457">
        <v>1.86636</v>
      </c>
      <c r="CE1457">
        <v>16.799099999999999</v>
      </c>
      <c r="CF1457">
        <v>16.353899999999999</v>
      </c>
      <c r="CG1457">
        <v>1750753677</v>
      </c>
      <c r="CH1457" t="s">
        <v>338</v>
      </c>
      <c r="CI1457">
        <v>1750753677</v>
      </c>
      <c r="CJ1457">
        <v>1750753673.5</v>
      </c>
      <c r="CK1457">
        <v>5</v>
      </c>
      <c r="CL1457">
        <v>2.1520000000000001</v>
      </c>
      <c r="CM1457">
        <v>-0.52400000000000002</v>
      </c>
      <c r="CN1457">
        <v>3.0179999999999998</v>
      </c>
      <c r="CO1457">
        <v>0.22</v>
      </c>
      <c r="CP1457">
        <v>450</v>
      </c>
      <c r="CQ1457">
        <v>19</v>
      </c>
      <c r="CR1457">
        <v>0.26</v>
      </c>
      <c r="CS1457">
        <v>0.17</v>
      </c>
      <c r="CT1457">
        <v>3.1350541463414641</v>
      </c>
      <c r="CU1457">
        <v>-6.6580557491283596E-2</v>
      </c>
      <c r="CV1457">
        <v>3.8079374929257608E-2</v>
      </c>
      <c r="CW1457">
        <v>1</v>
      </c>
      <c r="CX1457">
        <v>0</v>
      </c>
      <c r="CY1457">
        <v>0</v>
      </c>
      <c r="CZ1457">
        <v>0</v>
      </c>
      <c r="DA1457">
        <v>-1</v>
      </c>
      <c r="DB1457">
        <v>0.52964707317073179</v>
      </c>
      <c r="DC1457">
        <v>-1.819296167248606E-3</v>
      </c>
      <c r="DD1457">
        <v>2.4608026589617838E-3</v>
      </c>
      <c r="DE1457">
        <v>1</v>
      </c>
      <c r="DF1457">
        <v>2</v>
      </c>
      <c r="DG1457">
        <v>2</v>
      </c>
      <c r="DH1457" t="s">
        <v>339</v>
      </c>
      <c r="DI1457">
        <v>3.0245899999999999</v>
      </c>
      <c r="DJ1457">
        <v>2.6913200000000002</v>
      </c>
      <c r="DK1457">
        <v>0.102341</v>
      </c>
      <c r="DL1457">
        <v>0.10291</v>
      </c>
      <c r="DM1457">
        <v>0.10154000000000001</v>
      </c>
      <c r="DN1457">
        <v>0.100828</v>
      </c>
      <c r="DO1457">
        <v>25115.4</v>
      </c>
      <c r="DP1457">
        <v>16836</v>
      </c>
      <c r="DQ1457">
        <v>26536.799999999999</v>
      </c>
      <c r="DR1457">
        <v>17052.400000000001</v>
      </c>
      <c r="DS1457">
        <v>33912.9</v>
      </c>
      <c r="DT1457">
        <v>20024.400000000001</v>
      </c>
      <c r="DU1457">
        <v>38654.800000000003</v>
      </c>
      <c r="DV1457">
        <v>22598.6</v>
      </c>
      <c r="DW1457">
        <v>1.8237399999999999</v>
      </c>
      <c r="DX1457">
        <v>2.2233999999999998</v>
      </c>
      <c r="DY1457">
        <v>7.7641000000000002E-2</v>
      </c>
      <c r="DZ1457">
        <v>0</v>
      </c>
      <c r="EA1457">
        <v>23.281700000000001</v>
      </c>
      <c r="EB1457">
        <v>999.9</v>
      </c>
      <c r="EC1457">
        <v>59.8</v>
      </c>
      <c r="ED1457">
        <v>31.5</v>
      </c>
      <c r="EE1457">
        <v>27.4239</v>
      </c>
      <c r="EF1457">
        <v>62.389800000000001</v>
      </c>
      <c r="EG1457">
        <v>35.576900000000002</v>
      </c>
      <c r="EH1457">
        <v>1</v>
      </c>
      <c r="EI1457">
        <v>-0.12598799999999999</v>
      </c>
      <c r="EJ1457">
        <v>-1.0365800000000001</v>
      </c>
      <c r="EK1457">
        <v>20.326599999999999</v>
      </c>
      <c r="EL1457">
        <v>5.2531100000000004</v>
      </c>
      <c r="EM1457">
        <v>11.962</v>
      </c>
      <c r="EN1457">
        <v>4.9907199999999996</v>
      </c>
      <c r="EO1457">
        <v>3.2919200000000002</v>
      </c>
      <c r="EP1457">
        <v>9999</v>
      </c>
      <c r="EQ1457">
        <v>9999</v>
      </c>
      <c r="ER1457">
        <v>9999</v>
      </c>
      <c r="ES1457">
        <v>999.9</v>
      </c>
      <c r="ET1457">
        <v>4.9726699999999999</v>
      </c>
      <c r="EU1457">
        <v>1.8719399999999999</v>
      </c>
      <c r="EV1457">
        <v>1.8721699999999999</v>
      </c>
      <c r="EW1457">
        <v>1.8772</v>
      </c>
      <c r="EX1457">
        <v>1.8713500000000001</v>
      </c>
      <c r="EY1457">
        <v>1.8721099999999999</v>
      </c>
      <c r="EZ1457">
        <v>1.8717999999999999</v>
      </c>
      <c r="FA1457">
        <v>1.8686799999999999</v>
      </c>
      <c r="FB1457">
        <v>0</v>
      </c>
      <c r="FC1457">
        <v>0</v>
      </c>
      <c r="FD1457">
        <v>0</v>
      </c>
      <c r="FE1457">
        <v>0</v>
      </c>
      <c r="FF1457" t="s">
        <v>340</v>
      </c>
      <c r="FG1457" t="s">
        <v>341</v>
      </c>
      <c r="FH1457" t="s">
        <v>342</v>
      </c>
      <c r="FI1457" t="s">
        <v>342</v>
      </c>
      <c r="FJ1457" t="s">
        <v>342</v>
      </c>
      <c r="FK1457" t="s">
        <v>342</v>
      </c>
      <c r="FL1457">
        <v>0</v>
      </c>
      <c r="FM1457">
        <v>100</v>
      </c>
      <c r="FN1457">
        <v>100</v>
      </c>
      <c r="FO1457">
        <v>3.0459999999999998</v>
      </c>
      <c r="FP1457">
        <v>0.22009999999999999</v>
      </c>
      <c r="FQ1457">
        <v>-0.71234261683338174</v>
      </c>
      <c r="FR1457">
        <v>7.6898218637449396E-3</v>
      </c>
      <c r="FS1457">
        <v>1.5097418776848419E-6</v>
      </c>
      <c r="FT1457">
        <v>-9.8458676114205118E-11</v>
      </c>
      <c r="FU1457">
        <v>0.22001999999999461</v>
      </c>
      <c r="FV1457">
        <v>0</v>
      </c>
      <c r="FW1457">
        <v>0</v>
      </c>
      <c r="FX1457">
        <v>0</v>
      </c>
      <c r="FY1457">
        <v>3</v>
      </c>
      <c r="FZ1457">
        <v>2164</v>
      </c>
      <c r="GA1457">
        <v>-1</v>
      </c>
      <c r="GB1457">
        <v>-1</v>
      </c>
      <c r="GC1457">
        <v>137.4</v>
      </c>
      <c r="GD1457">
        <v>137.4</v>
      </c>
      <c r="GE1457">
        <v>1.1035200000000001</v>
      </c>
      <c r="GF1457">
        <v>2.65747</v>
      </c>
      <c r="GG1457">
        <v>1.79932</v>
      </c>
      <c r="GH1457">
        <v>2.3803700000000001</v>
      </c>
      <c r="GI1457">
        <v>1.5979000000000001</v>
      </c>
      <c r="GJ1457">
        <v>2.4475099999999999</v>
      </c>
      <c r="GK1457">
        <v>34.440800000000003</v>
      </c>
      <c r="GL1457">
        <v>24.157499999999999</v>
      </c>
      <c r="GM1457">
        <v>18</v>
      </c>
      <c r="GN1457">
        <v>363.84500000000003</v>
      </c>
      <c r="GO1457">
        <v>674.04899999999998</v>
      </c>
      <c r="GP1457">
        <v>25.829899999999999</v>
      </c>
      <c r="GQ1457">
        <v>25.4986</v>
      </c>
      <c r="GR1457">
        <v>30</v>
      </c>
      <c r="GS1457">
        <v>25.473099999999999</v>
      </c>
      <c r="GT1457">
        <v>25.492699999999999</v>
      </c>
      <c r="GU1457">
        <v>22.0381</v>
      </c>
      <c r="GV1457">
        <v>38.527500000000003</v>
      </c>
      <c r="GW1457">
        <v>0</v>
      </c>
      <c r="GX1457">
        <v>25.83</v>
      </c>
      <c r="GY1457">
        <v>450</v>
      </c>
      <c r="GZ1457">
        <v>18.5</v>
      </c>
      <c r="HA1457">
        <v>100.833</v>
      </c>
      <c r="HB1457">
        <v>70.536799999999999</v>
      </c>
    </row>
    <row r="1458" spans="1:210" x14ac:dyDescent="0.3">
      <c r="A1458">
        <v>1442</v>
      </c>
      <c r="B1458">
        <v>1750761925.0999999</v>
      </c>
      <c r="C1458">
        <v>7206</v>
      </c>
      <c r="D1458" t="s">
        <v>3225</v>
      </c>
      <c r="E1458" t="s">
        <v>3226</v>
      </c>
      <c r="F1458" t="s">
        <v>336</v>
      </c>
      <c r="G1458">
        <v>1750761925.0999999</v>
      </c>
      <c r="H1458">
        <f t="shared" si="748"/>
        <v>2.374720562067047E-4</v>
      </c>
      <c r="I1458">
        <f t="shared" si="749"/>
        <v>0.2374720562067047</v>
      </c>
      <c r="J1458">
        <f t="shared" si="750"/>
        <v>-1.4870902887264725</v>
      </c>
      <c r="K1458">
        <f t="shared" si="751"/>
        <v>453.07799999999997</v>
      </c>
      <c r="L1458">
        <f t="shared" si="752"/>
        <v>562.37931774217009</v>
      </c>
      <c r="M1458">
        <f t="shared" si="753"/>
        <v>56.971742416621019</v>
      </c>
      <c r="N1458">
        <f t="shared" si="754"/>
        <v>45.898990763511598</v>
      </c>
      <c r="O1458">
        <f t="shared" si="755"/>
        <v>2.0081602628080553E-2</v>
      </c>
      <c r="P1458">
        <f t="shared" si="756"/>
        <v>2.4129433467435466</v>
      </c>
      <c r="Q1458">
        <f t="shared" si="757"/>
        <v>1.9990679525743626E-2</v>
      </c>
      <c r="R1458">
        <f t="shared" si="758"/>
        <v>1.2502309654973712E-2</v>
      </c>
      <c r="S1458">
        <f t="shared" si="759"/>
        <v>0.11663549000000001</v>
      </c>
      <c r="T1458">
        <f t="shared" si="760"/>
        <v>24.688094365499712</v>
      </c>
      <c r="U1458">
        <f t="shared" si="761"/>
        <v>24.548500000000001</v>
      </c>
      <c r="V1458">
        <f t="shared" si="762"/>
        <v>3.0950869906879501</v>
      </c>
      <c r="W1458">
        <f t="shared" si="763"/>
        <v>61.296592013875518</v>
      </c>
      <c r="X1458">
        <f t="shared" si="764"/>
        <v>1.9214690133038399</v>
      </c>
      <c r="Y1458">
        <f t="shared" si="765"/>
        <v>3.1347077385132325</v>
      </c>
      <c r="Z1458">
        <f t="shared" si="766"/>
        <v>1.1736179773841102</v>
      </c>
      <c r="AA1458">
        <f t="shared" si="767"/>
        <v>-10.472517678715677</v>
      </c>
      <c r="AB1458">
        <f t="shared" si="768"/>
        <v>27.682428843810712</v>
      </c>
      <c r="AC1458">
        <f t="shared" si="769"/>
        <v>2.4182847614285214</v>
      </c>
      <c r="AD1458">
        <f t="shared" si="770"/>
        <v>19.744831416523557</v>
      </c>
      <c r="AE1458">
        <f t="shared" si="771"/>
        <v>-1.4870902887264725</v>
      </c>
      <c r="AF1458">
        <f t="shared" si="772"/>
        <v>0.2374720562067047</v>
      </c>
      <c r="AG1458">
        <f t="shared" si="773"/>
        <v>-1.4755495303160451</v>
      </c>
      <c r="AH1458">
        <v>458.46296938384393</v>
      </c>
      <c r="AI1458">
        <v>461.84596969696918</v>
      </c>
      <c r="AJ1458">
        <v>-5.6946409572350678E-5</v>
      </c>
      <c r="AK1458">
        <v>84.076978181650844</v>
      </c>
      <c r="AL1458">
        <f t="shared" si="774"/>
        <v>0.23744788756722651</v>
      </c>
      <c r="AM1458">
        <v>18.442667154424552</v>
      </c>
      <c r="AN1458">
        <v>18.96682390977443</v>
      </c>
      <c r="AO1458">
        <v>-1.0713770956457379E-6</v>
      </c>
      <c r="AP1458">
        <v>90.497214367256092</v>
      </c>
      <c r="AQ1458">
        <v>0</v>
      </c>
      <c r="AR1458">
        <v>0</v>
      </c>
      <c r="AS1458">
        <f t="shared" si="775"/>
        <v>1</v>
      </c>
      <c r="AT1458">
        <f t="shared" si="776"/>
        <v>0</v>
      </c>
      <c r="AU1458">
        <f t="shared" si="777"/>
        <v>53859.792207427134</v>
      </c>
      <c r="AV1458">
        <f t="shared" si="778"/>
        <v>0.61387100000000006</v>
      </c>
      <c r="AW1458">
        <f t="shared" si="779"/>
        <v>0.49109680000000006</v>
      </c>
      <c r="AX1458">
        <f t="shared" si="780"/>
        <v>0.8</v>
      </c>
      <c r="AY1458">
        <f t="shared" si="781"/>
        <v>0.19</v>
      </c>
      <c r="AZ1458">
        <v>9</v>
      </c>
      <c r="BA1458">
        <v>1.88</v>
      </c>
      <c r="BB1458" t="s">
        <v>337</v>
      </c>
      <c r="BC1458">
        <v>2</v>
      </c>
      <c r="BD1458" t="b">
        <v>0</v>
      </c>
      <c r="BE1458">
        <v>1750761925.0999999</v>
      </c>
      <c r="BF1458">
        <v>453.07799999999997</v>
      </c>
      <c r="BG1458">
        <v>449.97399999999999</v>
      </c>
      <c r="BH1458">
        <v>18.967199999999998</v>
      </c>
      <c r="BI1458">
        <v>18.443000000000001</v>
      </c>
      <c r="BJ1458">
        <v>450.03300000000002</v>
      </c>
      <c r="BK1458">
        <v>18.747199999999999</v>
      </c>
      <c r="BL1458">
        <v>399.983</v>
      </c>
      <c r="BM1458">
        <v>101.205</v>
      </c>
      <c r="BN1458">
        <v>9.9832199999999996E-2</v>
      </c>
      <c r="BO1458">
        <v>24.761299999999999</v>
      </c>
      <c r="BP1458">
        <v>24.548500000000001</v>
      </c>
      <c r="BQ1458">
        <v>999.9</v>
      </c>
      <c r="BR1458">
        <v>0</v>
      </c>
      <c r="BS1458">
        <v>0</v>
      </c>
      <c r="BT1458">
        <v>9989</v>
      </c>
      <c r="BU1458">
        <v>0.61387100000000006</v>
      </c>
      <c r="BV1458">
        <v>8.4380799999999994</v>
      </c>
      <c r="BW1458">
        <v>3.1042800000000002</v>
      </c>
      <c r="BX1458">
        <v>461.83800000000002</v>
      </c>
      <c r="BY1458">
        <v>458.42899999999997</v>
      </c>
      <c r="BZ1458">
        <v>0.52418100000000001</v>
      </c>
      <c r="CA1458">
        <v>449.97399999999999</v>
      </c>
      <c r="CB1458">
        <v>18.443000000000001</v>
      </c>
      <c r="CC1458">
        <v>1.91957</v>
      </c>
      <c r="CD1458">
        <v>1.86652</v>
      </c>
      <c r="CE1458">
        <v>16.795999999999999</v>
      </c>
      <c r="CF1458">
        <v>16.3553</v>
      </c>
      <c r="CG1458">
        <v>1750753677</v>
      </c>
      <c r="CH1458" t="s">
        <v>338</v>
      </c>
      <c r="CI1458">
        <v>1750753677</v>
      </c>
      <c r="CJ1458">
        <v>1750753673.5</v>
      </c>
      <c r="CK1458">
        <v>5</v>
      </c>
      <c r="CL1458">
        <v>2.1520000000000001</v>
      </c>
      <c r="CM1458">
        <v>-0.52400000000000002</v>
      </c>
      <c r="CN1458">
        <v>3.0179999999999998</v>
      </c>
      <c r="CO1458">
        <v>0.22</v>
      </c>
      <c r="CP1458">
        <v>450</v>
      </c>
      <c r="CQ1458">
        <v>19</v>
      </c>
      <c r="CR1458">
        <v>0.26</v>
      </c>
      <c r="CS1458">
        <v>0.17</v>
      </c>
      <c r="CT1458">
        <v>3.123319</v>
      </c>
      <c r="CU1458">
        <v>-0.21776870544090501</v>
      </c>
      <c r="CV1458">
        <v>3.8617099955848569E-2</v>
      </c>
      <c r="CW1458">
        <v>1</v>
      </c>
      <c r="CX1458">
        <v>0</v>
      </c>
      <c r="CY1458">
        <v>0</v>
      </c>
      <c r="CZ1458">
        <v>0</v>
      </c>
      <c r="DA1458">
        <v>-1</v>
      </c>
      <c r="DB1458">
        <v>0.52857080000000001</v>
      </c>
      <c r="DC1458">
        <v>4.8223114446530194E-3</v>
      </c>
      <c r="DD1458">
        <v>1.9018035413785491E-3</v>
      </c>
      <c r="DE1458">
        <v>1</v>
      </c>
      <c r="DF1458">
        <v>2</v>
      </c>
      <c r="DG1458">
        <v>2</v>
      </c>
      <c r="DH1458" t="s">
        <v>339</v>
      </c>
      <c r="DI1458">
        <v>3.0246499999999998</v>
      </c>
      <c r="DJ1458">
        <v>2.6911200000000002</v>
      </c>
      <c r="DK1458">
        <v>0.102337</v>
      </c>
      <c r="DL1458">
        <v>0.102906</v>
      </c>
      <c r="DM1458">
        <v>0.10152600000000001</v>
      </c>
      <c r="DN1458">
        <v>0.10083499999999999</v>
      </c>
      <c r="DO1458">
        <v>25115.4</v>
      </c>
      <c r="DP1458">
        <v>16836.2</v>
      </c>
      <c r="DQ1458">
        <v>26536.6</v>
      </c>
      <c r="DR1458">
        <v>17052.5</v>
      </c>
      <c r="DS1458">
        <v>33913.300000000003</v>
      </c>
      <c r="DT1458">
        <v>20024.400000000001</v>
      </c>
      <c r="DU1458">
        <v>38654.699999999997</v>
      </c>
      <c r="DV1458">
        <v>22598.799999999999</v>
      </c>
      <c r="DW1458">
        <v>1.8238799999999999</v>
      </c>
      <c r="DX1458">
        <v>2.2233200000000002</v>
      </c>
      <c r="DY1458">
        <v>7.7164200000000002E-2</v>
      </c>
      <c r="DZ1458">
        <v>0</v>
      </c>
      <c r="EA1458">
        <v>23.280200000000001</v>
      </c>
      <c r="EB1458">
        <v>999.9</v>
      </c>
      <c r="EC1458">
        <v>59.8</v>
      </c>
      <c r="ED1458">
        <v>31.6</v>
      </c>
      <c r="EE1458">
        <v>27.583200000000001</v>
      </c>
      <c r="EF1458">
        <v>62.699800000000003</v>
      </c>
      <c r="EG1458">
        <v>35.520800000000001</v>
      </c>
      <c r="EH1458">
        <v>1</v>
      </c>
      <c r="EI1458">
        <v>-0.125976</v>
      </c>
      <c r="EJ1458">
        <v>-1.0362499999999999</v>
      </c>
      <c r="EK1458">
        <v>20.326699999999999</v>
      </c>
      <c r="EL1458">
        <v>5.2531100000000004</v>
      </c>
      <c r="EM1458">
        <v>11.962</v>
      </c>
      <c r="EN1458">
        <v>4.99064</v>
      </c>
      <c r="EO1458">
        <v>3.29196</v>
      </c>
      <c r="EP1458">
        <v>9999</v>
      </c>
      <c r="EQ1458">
        <v>9999</v>
      </c>
      <c r="ER1458">
        <v>9999</v>
      </c>
      <c r="ES1458">
        <v>999.9</v>
      </c>
      <c r="ET1458">
        <v>4.9726600000000003</v>
      </c>
      <c r="EU1458">
        <v>1.8719399999999999</v>
      </c>
      <c r="EV1458">
        <v>1.87218</v>
      </c>
      <c r="EW1458">
        <v>1.8772</v>
      </c>
      <c r="EX1458">
        <v>1.8713599999999999</v>
      </c>
      <c r="EY1458">
        <v>1.8721099999999999</v>
      </c>
      <c r="EZ1458">
        <v>1.8717999999999999</v>
      </c>
      <c r="FA1458">
        <v>1.8686700000000001</v>
      </c>
      <c r="FB1458">
        <v>0</v>
      </c>
      <c r="FC1458">
        <v>0</v>
      </c>
      <c r="FD1458">
        <v>0</v>
      </c>
      <c r="FE1458">
        <v>0</v>
      </c>
      <c r="FF1458" t="s">
        <v>340</v>
      </c>
      <c r="FG1458" t="s">
        <v>341</v>
      </c>
      <c r="FH1458" t="s">
        <v>342</v>
      </c>
      <c r="FI1458" t="s">
        <v>342</v>
      </c>
      <c r="FJ1458" t="s">
        <v>342</v>
      </c>
      <c r="FK1458" t="s">
        <v>342</v>
      </c>
      <c r="FL1458">
        <v>0</v>
      </c>
      <c r="FM1458">
        <v>100</v>
      </c>
      <c r="FN1458">
        <v>100</v>
      </c>
      <c r="FO1458">
        <v>3.0449999999999999</v>
      </c>
      <c r="FP1458">
        <v>0.22</v>
      </c>
      <c r="FQ1458">
        <v>-0.71234261683338174</v>
      </c>
      <c r="FR1458">
        <v>7.6898218637449396E-3</v>
      </c>
      <c r="FS1458">
        <v>1.5097418776848419E-6</v>
      </c>
      <c r="FT1458">
        <v>-9.8458676114205118E-11</v>
      </c>
      <c r="FU1458">
        <v>0.22001999999999461</v>
      </c>
      <c r="FV1458">
        <v>0</v>
      </c>
      <c r="FW1458">
        <v>0</v>
      </c>
      <c r="FX1458">
        <v>0</v>
      </c>
      <c r="FY1458">
        <v>3</v>
      </c>
      <c r="FZ1458">
        <v>2164</v>
      </c>
      <c r="GA1458">
        <v>-1</v>
      </c>
      <c r="GB1458">
        <v>-1</v>
      </c>
      <c r="GC1458">
        <v>137.5</v>
      </c>
      <c r="GD1458">
        <v>137.5</v>
      </c>
      <c r="GE1458">
        <v>1.1035200000000001</v>
      </c>
      <c r="GF1458">
        <v>2.63916</v>
      </c>
      <c r="GG1458">
        <v>1.7981</v>
      </c>
      <c r="GH1458">
        <v>2.3803700000000001</v>
      </c>
      <c r="GI1458">
        <v>1.5979000000000001</v>
      </c>
      <c r="GJ1458">
        <v>2.5647000000000002</v>
      </c>
      <c r="GK1458">
        <v>34.440800000000003</v>
      </c>
      <c r="GL1458">
        <v>24.1663</v>
      </c>
      <c r="GM1458">
        <v>18</v>
      </c>
      <c r="GN1458">
        <v>363.90499999999997</v>
      </c>
      <c r="GO1458">
        <v>673.96699999999998</v>
      </c>
      <c r="GP1458">
        <v>25.83</v>
      </c>
      <c r="GQ1458">
        <v>25.496700000000001</v>
      </c>
      <c r="GR1458">
        <v>30.0001</v>
      </c>
      <c r="GS1458">
        <v>25.471599999999999</v>
      </c>
      <c r="GT1458">
        <v>25.491700000000002</v>
      </c>
      <c r="GU1458">
        <v>22.0412</v>
      </c>
      <c r="GV1458">
        <v>38.527500000000003</v>
      </c>
      <c r="GW1458">
        <v>0</v>
      </c>
      <c r="GX1458">
        <v>25.83</v>
      </c>
      <c r="GY1458">
        <v>450</v>
      </c>
      <c r="GZ1458">
        <v>18.5</v>
      </c>
      <c r="HA1458">
        <v>100.83199999999999</v>
      </c>
      <c r="HB1458">
        <v>70.537300000000002</v>
      </c>
    </row>
    <row r="1459" spans="1:210" x14ac:dyDescent="0.3">
      <c r="A1459">
        <v>1443</v>
      </c>
      <c r="B1459">
        <v>1750761930.0999999</v>
      </c>
      <c r="C1459">
        <v>7211</v>
      </c>
      <c r="D1459" t="s">
        <v>3227</v>
      </c>
      <c r="E1459" t="s">
        <v>3228</v>
      </c>
      <c r="F1459" t="s">
        <v>336</v>
      </c>
      <c r="G1459">
        <v>1750761930.0999999</v>
      </c>
      <c r="H1459">
        <f t="shared" si="748"/>
        <v>2.350357490508939E-4</v>
      </c>
      <c r="I1459">
        <f t="shared" si="749"/>
        <v>0.23503574905089392</v>
      </c>
      <c r="J1459">
        <f t="shared" si="750"/>
        <v>-1.4869439292398865</v>
      </c>
      <c r="K1459">
        <f t="shared" si="751"/>
        <v>453.09100000000001</v>
      </c>
      <c r="L1459">
        <f t="shared" si="752"/>
        <v>563.6562097319503</v>
      </c>
      <c r="M1459">
        <f t="shared" si="753"/>
        <v>57.101282511888783</v>
      </c>
      <c r="N1459">
        <f t="shared" si="754"/>
        <v>45.900456249560001</v>
      </c>
      <c r="O1459">
        <f t="shared" si="755"/>
        <v>1.9864895242050727E-2</v>
      </c>
      <c r="P1459">
        <f t="shared" si="756"/>
        <v>2.4117136175819889</v>
      </c>
      <c r="Q1459">
        <f t="shared" si="757"/>
        <v>1.9775874111348308E-2</v>
      </c>
      <c r="R1459">
        <f t="shared" si="758"/>
        <v>1.2367886440388592E-2</v>
      </c>
      <c r="S1459">
        <f t="shared" si="759"/>
        <v>0.11845588</v>
      </c>
      <c r="T1459">
        <f t="shared" si="760"/>
        <v>24.68883277221871</v>
      </c>
      <c r="U1459">
        <f t="shared" si="761"/>
        <v>24.548999999999999</v>
      </c>
      <c r="V1459">
        <f t="shared" si="762"/>
        <v>3.0951795690785664</v>
      </c>
      <c r="W1459">
        <f t="shared" si="763"/>
        <v>61.280954899454365</v>
      </c>
      <c r="X1459">
        <f t="shared" si="764"/>
        <v>1.920978835468</v>
      </c>
      <c r="Y1459">
        <f t="shared" si="765"/>
        <v>3.1347077385132325</v>
      </c>
      <c r="Z1459">
        <f t="shared" si="766"/>
        <v>1.1742007336105664</v>
      </c>
      <c r="AA1459">
        <f t="shared" si="767"/>
        <v>-10.365076533144421</v>
      </c>
      <c r="AB1459">
        <f t="shared" si="768"/>
        <v>27.6033106561942</v>
      </c>
      <c r="AC1459">
        <f t="shared" si="769"/>
        <v>2.4126087789529849</v>
      </c>
      <c r="AD1459">
        <f t="shared" si="770"/>
        <v>19.769298782002764</v>
      </c>
      <c r="AE1459">
        <f t="shared" si="771"/>
        <v>-1.4869439292398865</v>
      </c>
      <c r="AF1459">
        <f t="shared" si="772"/>
        <v>0.23503574905089392</v>
      </c>
      <c r="AG1459">
        <f t="shared" si="773"/>
        <v>-1.4872003394445277</v>
      </c>
      <c r="AH1459">
        <v>458.43335358342631</v>
      </c>
      <c r="AI1459">
        <v>461.84258787878792</v>
      </c>
      <c r="AJ1459">
        <v>-2.040887086399701E-5</v>
      </c>
      <c r="AK1459">
        <v>84.076978181650844</v>
      </c>
      <c r="AL1459">
        <f t="shared" si="774"/>
        <v>0.23607747864350129</v>
      </c>
      <c r="AM1459">
        <v>18.44203455991839</v>
      </c>
      <c r="AN1459">
        <v>18.963143308270659</v>
      </c>
      <c r="AO1459">
        <v>-1.055968892136707E-6</v>
      </c>
      <c r="AP1459">
        <v>90.497214367256092</v>
      </c>
      <c r="AQ1459">
        <v>0</v>
      </c>
      <c r="AR1459">
        <v>0</v>
      </c>
      <c r="AS1459">
        <f t="shared" si="775"/>
        <v>1</v>
      </c>
      <c r="AT1459">
        <f t="shared" si="776"/>
        <v>0</v>
      </c>
      <c r="AU1459">
        <f t="shared" si="777"/>
        <v>53818.403715293025</v>
      </c>
      <c r="AV1459">
        <f t="shared" si="778"/>
        <v>0.62345200000000001</v>
      </c>
      <c r="AW1459">
        <f t="shared" si="779"/>
        <v>0.49876160000000003</v>
      </c>
      <c r="AX1459">
        <f t="shared" si="780"/>
        <v>0.8</v>
      </c>
      <c r="AY1459">
        <f t="shared" si="781"/>
        <v>0.19</v>
      </c>
      <c r="AZ1459">
        <v>9</v>
      </c>
      <c r="BA1459">
        <v>1.88</v>
      </c>
      <c r="BB1459" t="s">
        <v>337</v>
      </c>
      <c r="BC1459">
        <v>2</v>
      </c>
      <c r="BD1459" t="b">
        <v>0</v>
      </c>
      <c r="BE1459">
        <v>1750761930.0999999</v>
      </c>
      <c r="BF1459">
        <v>453.09100000000001</v>
      </c>
      <c r="BG1459">
        <v>449.98500000000001</v>
      </c>
      <c r="BH1459">
        <v>18.962299999999999</v>
      </c>
      <c r="BI1459">
        <v>18.4435</v>
      </c>
      <c r="BJ1459">
        <v>450.04500000000002</v>
      </c>
      <c r="BK1459">
        <v>18.7422</v>
      </c>
      <c r="BL1459">
        <v>400.00200000000001</v>
      </c>
      <c r="BM1459">
        <v>101.205</v>
      </c>
      <c r="BN1459">
        <v>0.10016</v>
      </c>
      <c r="BO1459">
        <v>24.761299999999999</v>
      </c>
      <c r="BP1459">
        <v>24.548999999999999</v>
      </c>
      <c r="BQ1459">
        <v>999.9</v>
      </c>
      <c r="BR1459">
        <v>0</v>
      </c>
      <c r="BS1459">
        <v>0</v>
      </c>
      <c r="BT1459">
        <v>9981</v>
      </c>
      <c r="BU1459">
        <v>0.62345200000000001</v>
      </c>
      <c r="BV1459">
        <v>8.4380799999999994</v>
      </c>
      <c r="BW1459">
        <v>3.1055899999999999</v>
      </c>
      <c r="BX1459">
        <v>461.84800000000001</v>
      </c>
      <c r="BY1459">
        <v>458.44</v>
      </c>
      <c r="BZ1459">
        <v>0.51873000000000002</v>
      </c>
      <c r="CA1459">
        <v>449.98500000000001</v>
      </c>
      <c r="CB1459">
        <v>18.4435</v>
      </c>
      <c r="CC1459">
        <v>1.9190799999999999</v>
      </c>
      <c r="CD1459">
        <v>1.8665799999999999</v>
      </c>
      <c r="CE1459">
        <v>16.792000000000002</v>
      </c>
      <c r="CF1459">
        <v>16.355799999999999</v>
      </c>
      <c r="CG1459">
        <v>1750753677</v>
      </c>
      <c r="CH1459" t="s">
        <v>338</v>
      </c>
      <c r="CI1459">
        <v>1750753677</v>
      </c>
      <c r="CJ1459">
        <v>1750753673.5</v>
      </c>
      <c r="CK1459">
        <v>5</v>
      </c>
      <c r="CL1459">
        <v>2.1520000000000001</v>
      </c>
      <c r="CM1459">
        <v>-0.52400000000000002</v>
      </c>
      <c r="CN1459">
        <v>3.0179999999999998</v>
      </c>
      <c r="CO1459">
        <v>0.22</v>
      </c>
      <c r="CP1459">
        <v>450</v>
      </c>
      <c r="CQ1459">
        <v>19</v>
      </c>
      <c r="CR1459">
        <v>0.26</v>
      </c>
      <c r="CS1459">
        <v>0.17</v>
      </c>
      <c r="CT1459">
        <v>3.107543658536585</v>
      </c>
      <c r="CU1459">
        <v>-9.6769337979020244E-3</v>
      </c>
      <c r="CV1459">
        <v>2.575663312682272E-2</v>
      </c>
      <c r="CW1459">
        <v>1</v>
      </c>
      <c r="CX1459">
        <v>0</v>
      </c>
      <c r="CY1459">
        <v>0</v>
      </c>
      <c r="CZ1459">
        <v>0</v>
      </c>
      <c r="DA1459">
        <v>-1</v>
      </c>
      <c r="DB1459">
        <v>0.52704280487804878</v>
      </c>
      <c r="DC1459">
        <v>-3.1226236933798501E-2</v>
      </c>
      <c r="DD1459">
        <v>3.9278583205504874E-3</v>
      </c>
      <c r="DE1459">
        <v>1</v>
      </c>
      <c r="DF1459">
        <v>2</v>
      </c>
      <c r="DG1459">
        <v>2</v>
      </c>
      <c r="DH1459" t="s">
        <v>339</v>
      </c>
      <c r="DI1459">
        <v>3.02467</v>
      </c>
      <c r="DJ1459">
        <v>2.6914500000000001</v>
      </c>
      <c r="DK1459">
        <v>0.10234</v>
      </c>
      <c r="DL1459">
        <v>0.102909</v>
      </c>
      <c r="DM1459">
        <v>0.101508</v>
      </c>
      <c r="DN1459">
        <v>0.100838</v>
      </c>
      <c r="DO1459">
        <v>25115</v>
      </c>
      <c r="DP1459">
        <v>16836.3</v>
      </c>
      <c r="DQ1459">
        <v>26536.3</v>
      </c>
      <c r="DR1459">
        <v>17052.599999999999</v>
      </c>
      <c r="DS1459">
        <v>33913.300000000003</v>
      </c>
      <c r="DT1459">
        <v>20024.599999999999</v>
      </c>
      <c r="DU1459">
        <v>38653.9</v>
      </c>
      <c r="DV1459">
        <v>22599.200000000001</v>
      </c>
      <c r="DW1459">
        <v>1.82402</v>
      </c>
      <c r="DX1459">
        <v>2.22342</v>
      </c>
      <c r="DY1459">
        <v>7.7301300000000003E-2</v>
      </c>
      <c r="DZ1459">
        <v>0</v>
      </c>
      <c r="EA1459">
        <v>23.278400000000001</v>
      </c>
      <c r="EB1459">
        <v>999.9</v>
      </c>
      <c r="EC1459">
        <v>59.8</v>
      </c>
      <c r="ED1459">
        <v>31.5</v>
      </c>
      <c r="EE1459">
        <v>27.423200000000001</v>
      </c>
      <c r="EF1459">
        <v>62.919800000000002</v>
      </c>
      <c r="EG1459">
        <v>35.745199999999997</v>
      </c>
      <c r="EH1459">
        <v>1</v>
      </c>
      <c r="EI1459">
        <v>-0.12601200000000001</v>
      </c>
      <c r="EJ1459">
        <v>-1.0363800000000001</v>
      </c>
      <c r="EK1459">
        <v>20.326499999999999</v>
      </c>
      <c r="EL1459">
        <v>5.2531100000000004</v>
      </c>
      <c r="EM1459">
        <v>11.962</v>
      </c>
      <c r="EN1459">
        <v>4.9907599999999999</v>
      </c>
      <c r="EO1459">
        <v>3.29196</v>
      </c>
      <c r="EP1459">
        <v>9999</v>
      </c>
      <c r="EQ1459">
        <v>9999</v>
      </c>
      <c r="ER1459">
        <v>9999</v>
      </c>
      <c r="ES1459">
        <v>999.9</v>
      </c>
      <c r="ET1459">
        <v>4.9726600000000003</v>
      </c>
      <c r="EU1459">
        <v>1.87195</v>
      </c>
      <c r="EV1459">
        <v>1.87219</v>
      </c>
      <c r="EW1459">
        <v>1.87721</v>
      </c>
      <c r="EX1459">
        <v>1.8713500000000001</v>
      </c>
      <c r="EY1459">
        <v>1.87212</v>
      </c>
      <c r="EZ1459">
        <v>1.8717999999999999</v>
      </c>
      <c r="FA1459">
        <v>1.8686700000000001</v>
      </c>
      <c r="FB1459">
        <v>0</v>
      </c>
      <c r="FC1459">
        <v>0</v>
      </c>
      <c r="FD1459">
        <v>0</v>
      </c>
      <c r="FE1459">
        <v>0</v>
      </c>
      <c r="FF1459" t="s">
        <v>340</v>
      </c>
      <c r="FG1459" t="s">
        <v>341</v>
      </c>
      <c r="FH1459" t="s">
        <v>342</v>
      </c>
      <c r="FI1459" t="s">
        <v>342</v>
      </c>
      <c r="FJ1459" t="s">
        <v>342</v>
      </c>
      <c r="FK1459" t="s">
        <v>342</v>
      </c>
      <c r="FL1459">
        <v>0</v>
      </c>
      <c r="FM1459">
        <v>100</v>
      </c>
      <c r="FN1459">
        <v>100</v>
      </c>
      <c r="FO1459">
        <v>3.0459999999999998</v>
      </c>
      <c r="FP1459">
        <v>0.22009999999999999</v>
      </c>
      <c r="FQ1459">
        <v>-0.71234261683338174</v>
      </c>
      <c r="FR1459">
        <v>7.6898218637449396E-3</v>
      </c>
      <c r="FS1459">
        <v>1.5097418776848419E-6</v>
      </c>
      <c r="FT1459">
        <v>-9.8458676114205118E-11</v>
      </c>
      <c r="FU1459">
        <v>0.22001999999999461</v>
      </c>
      <c r="FV1459">
        <v>0</v>
      </c>
      <c r="FW1459">
        <v>0</v>
      </c>
      <c r="FX1459">
        <v>0</v>
      </c>
      <c r="FY1459">
        <v>3</v>
      </c>
      <c r="FZ1459">
        <v>2164</v>
      </c>
      <c r="GA1459">
        <v>-1</v>
      </c>
      <c r="GB1459">
        <v>-1</v>
      </c>
      <c r="GC1459">
        <v>137.6</v>
      </c>
      <c r="GD1459">
        <v>137.6</v>
      </c>
      <c r="GE1459">
        <v>1.10229</v>
      </c>
      <c r="GF1459">
        <v>2.63672</v>
      </c>
      <c r="GG1459">
        <v>1.7981</v>
      </c>
      <c r="GH1459">
        <v>2.3791500000000001</v>
      </c>
      <c r="GI1459">
        <v>1.5979000000000001</v>
      </c>
      <c r="GJ1459">
        <v>2.52197</v>
      </c>
      <c r="GK1459">
        <v>34.440800000000003</v>
      </c>
      <c r="GL1459">
        <v>24.1663</v>
      </c>
      <c r="GM1459">
        <v>18</v>
      </c>
      <c r="GN1459">
        <v>363.97</v>
      </c>
      <c r="GO1459">
        <v>674.03899999999999</v>
      </c>
      <c r="GP1459">
        <v>25.83</v>
      </c>
      <c r="GQ1459">
        <v>25.4956</v>
      </c>
      <c r="GR1459">
        <v>30.0001</v>
      </c>
      <c r="GS1459">
        <v>25.470800000000001</v>
      </c>
      <c r="GT1459">
        <v>25.490600000000001</v>
      </c>
      <c r="GU1459">
        <v>22.0413</v>
      </c>
      <c r="GV1459">
        <v>38.527500000000003</v>
      </c>
      <c r="GW1459">
        <v>0</v>
      </c>
      <c r="GX1459">
        <v>25.83</v>
      </c>
      <c r="GY1459">
        <v>450</v>
      </c>
      <c r="GZ1459">
        <v>18.5</v>
      </c>
      <c r="HA1459">
        <v>100.831</v>
      </c>
      <c r="HB1459">
        <v>70.538200000000003</v>
      </c>
    </row>
    <row r="1460" spans="1:210" x14ac:dyDescent="0.3">
      <c r="A1460">
        <v>1444</v>
      </c>
      <c r="B1460">
        <v>1750761935.0999999</v>
      </c>
      <c r="C1460">
        <v>7216</v>
      </c>
      <c r="D1460" t="s">
        <v>3229</v>
      </c>
      <c r="E1460" t="s">
        <v>3230</v>
      </c>
      <c r="F1460" t="s">
        <v>336</v>
      </c>
      <c r="G1460">
        <v>1750761935.0999999</v>
      </c>
      <c r="H1460">
        <f t="shared" si="748"/>
        <v>2.3416858141395226E-4</v>
      </c>
      <c r="I1460">
        <f t="shared" si="749"/>
        <v>0.23416858141395225</v>
      </c>
      <c r="J1460">
        <f t="shared" si="750"/>
        <v>-1.4621571456409821</v>
      </c>
      <c r="K1460">
        <f t="shared" si="751"/>
        <v>453.10700000000003</v>
      </c>
      <c r="L1460">
        <f t="shared" si="752"/>
        <v>562.24345093542354</v>
      </c>
      <c r="M1460">
        <f t="shared" si="753"/>
        <v>56.957515051509752</v>
      </c>
      <c r="N1460">
        <f t="shared" si="754"/>
        <v>45.901555152856005</v>
      </c>
      <c r="O1460">
        <f t="shared" si="755"/>
        <v>1.9768364098391032E-2</v>
      </c>
      <c r="P1460">
        <f t="shared" si="756"/>
        <v>2.4222888803018048</v>
      </c>
      <c r="Q1460">
        <f t="shared" si="757"/>
        <v>1.9680587047799476E-2</v>
      </c>
      <c r="R1460">
        <f t="shared" si="758"/>
        <v>1.2308221009211879E-2</v>
      </c>
      <c r="S1460">
        <f t="shared" si="759"/>
        <v>0.12282379000000002</v>
      </c>
      <c r="T1460">
        <f t="shared" si="760"/>
        <v>24.689423938832761</v>
      </c>
      <c r="U1460">
        <f t="shared" si="761"/>
        <v>24.554500000000001</v>
      </c>
      <c r="V1460">
        <f t="shared" si="762"/>
        <v>3.0961980911377962</v>
      </c>
      <c r="W1460">
        <f t="shared" si="763"/>
        <v>61.271532477466785</v>
      </c>
      <c r="X1460">
        <f t="shared" si="764"/>
        <v>1.9206834700767996</v>
      </c>
      <c r="Y1460">
        <f t="shared" si="765"/>
        <v>3.1347077385132325</v>
      </c>
      <c r="Z1460">
        <f t="shared" si="766"/>
        <v>1.1755146210609966</v>
      </c>
      <c r="AA1460">
        <f t="shared" si="767"/>
        <v>-10.326834440355295</v>
      </c>
      <c r="AB1460">
        <f t="shared" si="768"/>
        <v>27.006102602146726</v>
      </c>
      <c r="AC1460">
        <f t="shared" si="769"/>
        <v>2.350171083191479</v>
      </c>
      <c r="AD1460">
        <f t="shared" si="770"/>
        <v>19.152263034982909</v>
      </c>
      <c r="AE1460">
        <f t="shared" si="771"/>
        <v>-1.4621571456409821</v>
      </c>
      <c r="AF1460">
        <f t="shared" si="772"/>
        <v>0.23416858141395225</v>
      </c>
      <c r="AG1460">
        <f t="shared" si="773"/>
        <v>-1.4769019992238002</v>
      </c>
      <c r="AH1460">
        <v>458.4595376921813</v>
      </c>
      <c r="AI1460">
        <v>461.84392121212107</v>
      </c>
      <c r="AJ1460">
        <v>-1.862338818020962E-5</v>
      </c>
      <c r="AK1460">
        <v>84.076978181650844</v>
      </c>
      <c r="AL1460">
        <f t="shared" si="774"/>
        <v>0.23388410686200078</v>
      </c>
      <c r="AM1460">
        <v>18.443855727095201</v>
      </c>
      <c r="AN1460">
        <v>18.959934285714279</v>
      </c>
      <c r="AO1460">
        <v>-6.9647668749834818E-7</v>
      </c>
      <c r="AP1460">
        <v>90.497214367256092</v>
      </c>
      <c r="AQ1460">
        <v>0</v>
      </c>
      <c r="AR1460">
        <v>0</v>
      </c>
      <c r="AS1460">
        <f t="shared" si="775"/>
        <v>1</v>
      </c>
      <c r="AT1460">
        <f t="shared" si="776"/>
        <v>0</v>
      </c>
      <c r="AU1460">
        <f t="shared" si="777"/>
        <v>54174.526564465603</v>
      </c>
      <c r="AV1460">
        <f t="shared" si="778"/>
        <v>0.64644100000000004</v>
      </c>
      <c r="AW1460">
        <f t="shared" si="779"/>
        <v>0.51715280000000008</v>
      </c>
      <c r="AX1460">
        <f t="shared" si="780"/>
        <v>0.8</v>
      </c>
      <c r="AY1460">
        <f t="shared" si="781"/>
        <v>0.19</v>
      </c>
      <c r="AZ1460">
        <v>9</v>
      </c>
      <c r="BA1460">
        <v>1.88</v>
      </c>
      <c r="BB1460" t="s">
        <v>337</v>
      </c>
      <c r="BC1460">
        <v>2</v>
      </c>
      <c r="BD1460" t="b">
        <v>0</v>
      </c>
      <c r="BE1460">
        <v>1750761935.0999999</v>
      </c>
      <c r="BF1460">
        <v>453.10700000000003</v>
      </c>
      <c r="BG1460">
        <v>450.05700000000002</v>
      </c>
      <c r="BH1460">
        <v>18.959599999999998</v>
      </c>
      <c r="BI1460">
        <v>18.442900000000002</v>
      </c>
      <c r="BJ1460">
        <v>450.06200000000001</v>
      </c>
      <c r="BK1460">
        <v>18.739599999999999</v>
      </c>
      <c r="BL1460">
        <v>400.14699999999999</v>
      </c>
      <c r="BM1460">
        <v>101.20399999999999</v>
      </c>
      <c r="BN1460">
        <v>0.100008</v>
      </c>
      <c r="BO1460">
        <v>24.761299999999999</v>
      </c>
      <c r="BP1460">
        <v>24.554500000000001</v>
      </c>
      <c r="BQ1460">
        <v>999.9</v>
      </c>
      <c r="BR1460">
        <v>0</v>
      </c>
      <c r="BS1460">
        <v>0</v>
      </c>
      <c r="BT1460">
        <v>10050</v>
      </c>
      <c r="BU1460">
        <v>0.64644100000000004</v>
      </c>
      <c r="BV1460">
        <v>8.4380799999999994</v>
      </c>
      <c r="BW1460">
        <v>3.0503200000000001</v>
      </c>
      <c r="BX1460">
        <v>461.86399999999998</v>
      </c>
      <c r="BY1460">
        <v>458.51299999999998</v>
      </c>
      <c r="BZ1460">
        <v>0.51669699999999996</v>
      </c>
      <c r="CA1460">
        <v>450.05700000000002</v>
      </c>
      <c r="CB1460">
        <v>18.442900000000002</v>
      </c>
      <c r="CC1460">
        <v>1.91879</v>
      </c>
      <c r="CD1460">
        <v>1.8665</v>
      </c>
      <c r="CE1460">
        <v>16.7897</v>
      </c>
      <c r="CF1460">
        <v>16.3551</v>
      </c>
      <c r="CG1460">
        <v>1750753677</v>
      </c>
      <c r="CH1460" t="s">
        <v>338</v>
      </c>
      <c r="CI1460">
        <v>1750753677</v>
      </c>
      <c r="CJ1460">
        <v>1750753673.5</v>
      </c>
      <c r="CK1460">
        <v>5</v>
      </c>
      <c r="CL1460">
        <v>2.1520000000000001</v>
      </c>
      <c r="CM1460">
        <v>-0.52400000000000002</v>
      </c>
      <c r="CN1460">
        <v>3.0179999999999998</v>
      </c>
      <c r="CO1460">
        <v>0.22</v>
      </c>
      <c r="CP1460">
        <v>450</v>
      </c>
      <c r="CQ1460">
        <v>19</v>
      </c>
      <c r="CR1460">
        <v>0.26</v>
      </c>
      <c r="CS1460">
        <v>0.17</v>
      </c>
      <c r="CT1460">
        <v>3.1023222499999998</v>
      </c>
      <c r="CU1460">
        <v>-0.25816491557224092</v>
      </c>
      <c r="CV1460">
        <v>3.3205331235172122E-2</v>
      </c>
      <c r="CW1460">
        <v>1</v>
      </c>
      <c r="CX1460">
        <v>0</v>
      </c>
      <c r="CY1460">
        <v>0</v>
      </c>
      <c r="CZ1460">
        <v>0</v>
      </c>
      <c r="DA1460">
        <v>-1</v>
      </c>
      <c r="DB1460">
        <v>0.5246178749999999</v>
      </c>
      <c r="DC1460">
        <v>-5.1882517823640263E-2</v>
      </c>
      <c r="DD1460">
        <v>5.1037170189358076E-3</v>
      </c>
      <c r="DE1460">
        <v>1</v>
      </c>
      <c r="DF1460">
        <v>2</v>
      </c>
      <c r="DG1460">
        <v>2</v>
      </c>
      <c r="DH1460" t="s">
        <v>339</v>
      </c>
      <c r="DI1460">
        <v>3.0248300000000001</v>
      </c>
      <c r="DJ1460">
        <v>2.6913</v>
      </c>
      <c r="DK1460">
        <v>0.102343</v>
      </c>
      <c r="DL1460">
        <v>0.10292</v>
      </c>
      <c r="DM1460">
        <v>0.101497</v>
      </c>
      <c r="DN1460">
        <v>0.10083499999999999</v>
      </c>
      <c r="DO1460">
        <v>25115</v>
      </c>
      <c r="DP1460">
        <v>16836.2</v>
      </c>
      <c r="DQ1460">
        <v>26536.3</v>
      </c>
      <c r="DR1460">
        <v>17052.7</v>
      </c>
      <c r="DS1460">
        <v>33913.9</v>
      </c>
      <c r="DT1460">
        <v>20024.8</v>
      </c>
      <c r="DU1460">
        <v>38654.1</v>
      </c>
      <c r="DV1460">
        <v>22599.3</v>
      </c>
      <c r="DW1460">
        <v>1.82416</v>
      </c>
      <c r="DX1460">
        <v>2.2231999999999998</v>
      </c>
      <c r="DY1460">
        <v>7.7641000000000002E-2</v>
      </c>
      <c r="DZ1460">
        <v>0</v>
      </c>
      <c r="EA1460">
        <v>23.278400000000001</v>
      </c>
      <c r="EB1460">
        <v>999.9</v>
      </c>
      <c r="EC1460">
        <v>59.7</v>
      </c>
      <c r="ED1460">
        <v>31.5</v>
      </c>
      <c r="EE1460">
        <v>27.380400000000002</v>
      </c>
      <c r="EF1460">
        <v>62.209800000000001</v>
      </c>
      <c r="EG1460">
        <v>35.560899999999997</v>
      </c>
      <c r="EH1460">
        <v>1</v>
      </c>
      <c r="EI1460">
        <v>-0.12612599999999999</v>
      </c>
      <c r="EJ1460">
        <v>-1.0363599999999999</v>
      </c>
      <c r="EK1460">
        <v>20.326499999999999</v>
      </c>
      <c r="EL1460">
        <v>5.2529899999999996</v>
      </c>
      <c r="EM1460">
        <v>11.962</v>
      </c>
      <c r="EN1460">
        <v>4.9905600000000003</v>
      </c>
      <c r="EO1460">
        <v>3.2919399999999999</v>
      </c>
      <c r="EP1460">
        <v>9999</v>
      </c>
      <c r="EQ1460">
        <v>9999</v>
      </c>
      <c r="ER1460">
        <v>9999</v>
      </c>
      <c r="ES1460">
        <v>999.9</v>
      </c>
      <c r="ET1460">
        <v>4.9726699999999999</v>
      </c>
      <c r="EU1460">
        <v>1.87195</v>
      </c>
      <c r="EV1460">
        <v>1.87219</v>
      </c>
      <c r="EW1460">
        <v>1.87721</v>
      </c>
      <c r="EX1460">
        <v>1.8713599999999999</v>
      </c>
      <c r="EY1460">
        <v>1.8721099999999999</v>
      </c>
      <c r="EZ1460">
        <v>1.8717999999999999</v>
      </c>
      <c r="FA1460">
        <v>1.8686799999999999</v>
      </c>
      <c r="FB1460">
        <v>0</v>
      </c>
      <c r="FC1460">
        <v>0</v>
      </c>
      <c r="FD1460">
        <v>0</v>
      </c>
      <c r="FE1460">
        <v>0</v>
      </c>
      <c r="FF1460" t="s">
        <v>340</v>
      </c>
      <c r="FG1460" t="s">
        <v>341</v>
      </c>
      <c r="FH1460" t="s">
        <v>342</v>
      </c>
      <c r="FI1460" t="s">
        <v>342</v>
      </c>
      <c r="FJ1460" t="s">
        <v>342</v>
      </c>
      <c r="FK1460" t="s">
        <v>342</v>
      </c>
      <c r="FL1460">
        <v>0</v>
      </c>
      <c r="FM1460">
        <v>100</v>
      </c>
      <c r="FN1460">
        <v>100</v>
      </c>
      <c r="FO1460">
        <v>3.0449999999999999</v>
      </c>
      <c r="FP1460">
        <v>0.22</v>
      </c>
      <c r="FQ1460">
        <v>-0.71234261683338174</v>
      </c>
      <c r="FR1460">
        <v>7.6898218637449396E-3</v>
      </c>
      <c r="FS1460">
        <v>1.5097418776848419E-6</v>
      </c>
      <c r="FT1460">
        <v>-9.8458676114205118E-11</v>
      </c>
      <c r="FU1460">
        <v>0.22001999999999461</v>
      </c>
      <c r="FV1460">
        <v>0</v>
      </c>
      <c r="FW1460">
        <v>0</v>
      </c>
      <c r="FX1460">
        <v>0</v>
      </c>
      <c r="FY1460">
        <v>3</v>
      </c>
      <c r="FZ1460">
        <v>2164</v>
      </c>
      <c r="GA1460">
        <v>-1</v>
      </c>
      <c r="GB1460">
        <v>-1</v>
      </c>
      <c r="GC1460">
        <v>137.6</v>
      </c>
      <c r="GD1460">
        <v>137.69999999999999</v>
      </c>
      <c r="GE1460">
        <v>1.1035200000000001</v>
      </c>
      <c r="GF1460">
        <v>2.65747</v>
      </c>
      <c r="GG1460">
        <v>1.7981</v>
      </c>
      <c r="GH1460">
        <v>2.3791500000000001</v>
      </c>
      <c r="GI1460">
        <v>1.5979000000000001</v>
      </c>
      <c r="GJ1460">
        <v>2.4450699999999999</v>
      </c>
      <c r="GK1460">
        <v>34.440800000000003</v>
      </c>
      <c r="GL1460">
        <v>24.157499999999999</v>
      </c>
      <c r="GM1460">
        <v>18</v>
      </c>
      <c r="GN1460">
        <v>364.02800000000002</v>
      </c>
      <c r="GO1460">
        <v>673.83</v>
      </c>
      <c r="GP1460">
        <v>25.83</v>
      </c>
      <c r="GQ1460">
        <v>25.494299999999999</v>
      </c>
      <c r="GR1460">
        <v>30</v>
      </c>
      <c r="GS1460">
        <v>25.468900000000001</v>
      </c>
      <c r="GT1460">
        <v>25.489100000000001</v>
      </c>
      <c r="GU1460">
        <v>22.038599999999999</v>
      </c>
      <c r="GV1460">
        <v>38.527500000000003</v>
      </c>
      <c r="GW1460">
        <v>0</v>
      </c>
      <c r="GX1460">
        <v>25.83</v>
      </c>
      <c r="GY1460">
        <v>450</v>
      </c>
      <c r="GZ1460">
        <v>18.5</v>
      </c>
      <c r="HA1460">
        <v>100.831</v>
      </c>
      <c r="HB1460">
        <v>70.538600000000002</v>
      </c>
    </row>
    <row r="1461" spans="1:210" x14ac:dyDescent="0.3">
      <c r="A1461">
        <v>1445</v>
      </c>
      <c r="B1461">
        <v>1750761940.0999999</v>
      </c>
      <c r="C1461">
        <v>7221</v>
      </c>
      <c r="D1461" t="s">
        <v>3231</v>
      </c>
      <c r="E1461" t="s">
        <v>3232</v>
      </c>
      <c r="F1461" t="s">
        <v>336</v>
      </c>
      <c r="G1461">
        <v>1750761940.0999999</v>
      </c>
      <c r="H1461">
        <f t="shared" si="748"/>
        <v>2.3241267654098506E-4</v>
      </c>
      <c r="I1461">
        <f t="shared" si="749"/>
        <v>0.23241267654098505</v>
      </c>
      <c r="J1461">
        <f t="shared" si="750"/>
        <v>-1.5064194700256845</v>
      </c>
      <c r="K1461">
        <f t="shared" si="751"/>
        <v>453.13299999999998</v>
      </c>
      <c r="L1461">
        <f t="shared" si="752"/>
        <v>566.71338025969203</v>
      </c>
      <c r="M1461">
        <f t="shared" si="753"/>
        <v>57.411397978339416</v>
      </c>
      <c r="N1461">
        <f t="shared" si="754"/>
        <v>45.905037548606494</v>
      </c>
      <c r="O1461">
        <f t="shared" si="755"/>
        <v>1.9625844360983725E-2</v>
      </c>
      <c r="P1461">
        <f t="shared" si="756"/>
        <v>2.4108061607272826</v>
      </c>
      <c r="Q1461">
        <f t="shared" si="757"/>
        <v>1.9538915300598335E-2</v>
      </c>
      <c r="R1461">
        <f t="shared" si="758"/>
        <v>1.2219600369394403E-2</v>
      </c>
      <c r="S1461">
        <f t="shared" si="759"/>
        <v>0.12792034999999999</v>
      </c>
      <c r="T1461">
        <f t="shared" si="760"/>
        <v>24.69009306182609</v>
      </c>
      <c r="U1461">
        <f t="shared" si="761"/>
        <v>24.5502</v>
      </c>
      <c r="V1461">
        <f t="shared" si="762"/>
        <v>3.0954017670916434</v>
      </c>
      <c r="W1461">
        <f t="shared" si="763"/>
        <v>61.255042845534213</v>
      </c>
      <c r="X1461">
        <f t="shared" si="764"/>
        <v>1.9202124425252998</v>
      </c>
      <c r="Y1461">
        <f t="shared" si="765"/>
        <v>3.1347826290277299</v>
      </c>
      <c r="Z1461">
        <f t="shared" si="766"/>
        <v>1.1751893245663436</v>
      </c>
      <c r="AA1461">
        <f t="shared" si="767"/>
        <v>-10.249399035457442</v>
      </c>
      <c r="AB1461">
        <f t="shared" si="768"/>
        <v>27.488947237402957</v>
      </c>
      <c r="AC1461">
        <f t="shared" si="769"/>
        <v>2.4035368373206496</v>
      </c>
      <c r="AD1461">
        <f t="shared" si="770"/>
        <v>19.771005389266165</v>
      </c>
      <c r="AE1461">
        <f t="shared" si="771"/>
        <v>-1.5064194700256845</v>
      </c>
      <c r="AF1461">
        <f t="shared" si="772"/>
        <v>0.23241267654098505</v>
      </c>
      <c r="AG1461">
        <f t="shared" si="773"/>
        <v>-1.4977305668305689</v>
      </c>
      <c r="AH1461">
        <v>458.47822720130779</v>
      </c>
      <c r="AI1461">
        <v>461.91025454545462</v>
      </c>
      <c r="AJ1461">
        <v>2.023163091261524E-4</v>
      </c>
      <c r="AK1461">
        <v>84.076978181650844</v>
      </c>
      <c r="AL1461">
        <f t="shared" si="774"/>
        <v>0.231969535088277</v>
      </c>
      <c r="AM1461">
        <v>18.44282735957276</v>
      </c>
      <c r="AN1461">
        <v>18.954955639097751</v>
      </c>
      <c r="AO1461">
        <v>-7.3473738802478358E-7</v>
      </c>
      <c r="AP1461">
        <v>90.497214367256092</v>
      </c>
      <c r="AQ1461">
        <v>0</v>
      </c>
      <c r="AR1461">
        <v>0</v>
      </c>
      <c r="AS1461">
        <f t="shared" si="775"/>
        <v>1</v>
      </c>
      <c r="AT1461">
        <f t="shared" si="776"/>
        <v>0</v>
      </c>
      <c r="AU1461">
        <f t="shared" si="777"/>
        <v>53787.815213995811</v>
      </c>
      <c r="AV1461">
        <f t="shared" si="778"/>
        <v>0.673265</v>
      </c>
      <c r="AW1461">
        <f t="shared" si="779"/>
        <v>0.53861199999999998</v>
      </c>
      <c r="AX1461">
        <f t="shared" si="780"/>
        <v>0.8</v>
      </c>
      <c r="AY1461">
        <f t="shared" si="781"/>
        <v>0.19</v>
      </c>
      <c r="AZ1461">
        <v>9</v>
      </c>
      <c r="BA1461">
        <v>1.88</v>
      </c>
      <c r="BB1461" t="s">
        <v>337</v>
      </c>
      <c r="BC1461">
        <v>2</v>
      </c>
      <c r="BD1461" t="b">
        <v>0</v>
      </c>
      <c r="BE1461">
        <v>1750761940.0999999</v>
      </c>
      <c r="BF1461">
        <v>453.13299999999998</v>
      </c>
      <c r="BG1461">
        <v>449.98</v>
      </c>
      <c r="BH1461">
        <v>18.954599999999999</v>
      </c>
      <c r="BI1461">
        <v>18.441500000000001</v>
      </c>
      <c r="BJ1461">
        <v>450.08699999999999</v>
      </c>
      <c r="BK1461">
        <v>18.7346</v>
      </c>
      <c r="BL1461">
        <v>399.935</v>
      </c>
      <c r="BM1461">
        <v>101.206</v>
      </c>
      <c r="BN1461">
        <v>9.9880499999999997E-2</v>
      </c>
      <c r="BO1461">
        <v>24.761700000000001</v>
      </c>
      <c r="BP1461">
        <v>24.5502</v>
      </c>
      <c r="BQ1461">
        <v>999.9</v>
      </c>
      <c r="BR1461">
        <v>0</v>
      </c>
      <c r="BS1461">
        <v>0</v>
      </c>
      <c r="BT1461">
        <v>9975</v>
      </c>
      <c r="BU1461">
        <v>0.673265</v>
      </c>
      <c r="BV1461">
        <v>8.4380799999999994</v>
      </c>
      <c r="BW1461">
        <v>3.1529799999999999</v>
      </c>
      <c r="BX1461">
        <v>461.88799999999998</v>
      </c>
      <c r="BY1461">
        <v>458.43400000000003</v>
      </c>
      <c r="BZ1461">
        <v>0.51312599999999997</v>
      </c>
      <c r="CA1461">
        <v>449.98</v>
      </c>
      <c r="CB1461">
        <v>18.441500000000001</v>
      </c>
      <c r="CC1461">
        <v>1.91832</v>
      </c>
      <c r="CD1461">
        <v>1.86639</v>
      </c>
      <c r="CE1461">
        <v>16.785799999999998</v>
      </c>
      <c r="CF1461">
        <v>16.354199999999999</v>
      </c>
      <c r="CG1461">
        <v>1750753677</v>
      </c>
      <c r="CH1461" t="s">
        <v>338</v>
      </c>
      <c r="CI1461">
        <v>1750753677</v>
      </c>
      <c r="CJ1461">
        <v>1750753673.5</v>
      </c>
      <c r="CK1461">
        <v>5</v>
      </c>
      <c r="CL1461">
        <v>2.1520000000000001</v>
      </c>
      <c r="CM1461">
        <v>-0.52400000000000002</v>
      </c>
      <c r="CN1461">
        <v>3.0179999999999998</v>
      </c>
      <c r="CO1461">
        <v>0.22</v>
      </c>
      <c r="CP1461">
        <v>450</v>
      </c>
      <c r="CQ1461">
        <v>19</v>
      </c>
      <c r="CR1461">
        <v>0.26</v>
      </c>
      <c r="CS1461">
        <v>0.17</v>
      </c>
      <c r="CT1461">
        <v>3.09205175</v>
      </c>
      <c r="CU1461">
        <v>5.5772983114414157E-3</v>
      </c>
      <c r="CV1461">
        <v>3.4084450918820737E-2</v>
      </c>
      <c r="CW1461">
        <v>1</v>
      </c>
      <c r="CX1461">
        <v>0</v>
      </c>
      <c r="CY1461">
        <v>0</v>
      </c>
      <c r="CZ1461">
        <v>0</v>
      </c>
      <c r="DA1461">
        <v>-1</v>
      </c>
      <c r="DB1461">
        <v>0.52060514999999996</v>
      </c>
      <c r="DC1461">
        <v>-4.9361763602251828E-2</v>
      </c>
      <c r="DD1461">
        <v>4.8519889815930133E-3</v>
      </c>
      <c r="DE1461">
        <v>1</v>
      </c>
      <c r="DF1461">
        <v>2</v>
      </c>
      <c r="DG1461">
        <v>2</v>
      </c>
      <c r="DH1461" t="s">
        <v>339</v>
      </c>
      <c r="DI1461">
        <v>3.0245899999999999</v>
      </c>
      <c r="DJ1461">
        <v>2.6911700000000001</v>
      </c>
      <c r="DK1461">
        <v>0.102349</v>
      </c>
      <c r="DL1461">
        <v>0.102909</v>
      </c>
      <c r="DM1461">
        <v>0.10148</v>
      </c>
      <c r="DN1461">
        <v>0.100831</v>
      </c>
      <c r="DO1461">
        <v>25115.5</v>
      </c>
      <c r="DP1461">
        <v>16836.400000000001</v>
      </c>
      <c r="DQ1461">
        <v>26537</v>
      </c>
      <c r="DR1461">
        <v>17052.7</v>
      </c>
      <c r="DS1461">
        <v>33915.300000000003</v>
      </c>
      <c r="DT1461">
        <v>20024.900000000001</v>
      </c>
      <c r="DU1461">
        <v>38654.9</v>
      </c>
      <c r="DV1461">
        <v>22599.3</v>
      </c>
      <c r="DW1461">
        <v>1.8239000000000001</v>
      </c>
      <c r="DX1461">
        <v>2.22356</v>
      </c>
      <c r="DY1461">
        <v>7.7378699999999995E-2</v>
      </c>
      <c r="DZ1461">
        <v>0</v>
      </c>
      <c r="EA1461">
        <v>23.278400000000001</v>
      </c>
      <c r="EB1461">
        <v>999.9</v>
      </c>
      <c r="EC1461">
        <v>59.8</v>
      </c>
      <c r="ED1461">
        <v>31.5</v>
      </c>
      <c r="EE1461">
        <v>27.4239</v>
      </c>
      <c r="EF1461">
        <v>62.579799999999999</v>
      </c>
      <c r="EG1461">
        <v>35.544899999999998</v>
      </c>
      <c r="EH1461">
        <v>1</v>
      </c>
      <c r="EI1461">
        <v>-0.126138</v>
      </c>
      <c r="EJ1461">
        <v>-1.03651</v>
      </c>
      <c r="EK1461">
        <v>20.326699999999999</v>
      </c>
      <c r="EL1461">
        <v>5.2531100000000004</v>
      </c>
      <c r="EM1461">
        <v>11.962</v>
      </c>
      <c r="EN1461">
        <v>4.9907599999999999</v>
      </c>
      <c r="EO1461">
        <v>3.2919</v>
      </c>
      <c r="EP1461">
        <v>9999</v>
      </c>
      <c r="EQ1461">
        <v>9999</v>
      </c>
      <c r="ER1461">
        <v>9999</v>
      </c>
      <c r="ES1461">
        <v>999.9</v>
      </c>
      <c r="ET1461">
        <v>4.9726600000000003</v>
      </c>
      <c r="EU1461">
        <v>1.8719399999999999</v>
      </c>
      <c r="EV1461">
        <v>1.8722000000000001</v>
      </c>
      <c r="EW1461">
        <v>1.87721</v>
      </c>
      <c r="EX1461">
        <v>1.8713500000000001</v>
      </c>
      <c r="EY1461">
        <v>1.87212</v>
      </c>
      <c r="EZ1461">
        <v>1.8717999999999999</v>
      </c>
      <c r="FA1461">
        <v>1.86873</v>
      </c>
      <c r="FB1461">
        <v>0</v>
      </c>
      <c r="FC1461">
        <v>0</v>
      </c>
      <c r="FD1461">
        <v>0</v>
      </c>
      <c r="FE1461">
        <v>0</v>
      </c>
      <c r="FF1461" t="s">
        <v>340</v>
      </c>
      <c r="FG1461" t="s">
        <v>341</v>
      </c>
      <c r="FH1461" t="s">
        <v>342</v>
      </c>
      <c r="FI1461" t="s">
        <v>342</v>
      </c>
      <c r="FJ1461" t="s">
        <v>342</v>
      </c>
      <c r="FK1461" t="s">
        <v>342</v>
      </c>
      <c r="FL1461">
        <v>0</v>
      </c>
      <c r="FM1461">
        <v>100</v>
      </c>
      <c r="FN1461">
        <v>100</v>
      </c>
      <c r="FO1461">
        <v>3.0459999999999998</v>
      </c>
      <c r="FP1461">
        <v>0.22</v>
      </c>
      <c r="FQ1461">
        <v>-0.71234261683338174</v>
      </c>
      <c r="FR1461">
        <v>7.6898218637449396E-3</v>
      </c>
      <c r="FS1461">
        <v>1.5097418776848419E-6</v>
      </c>
      <c r="FT1461">
        <v>-9.8458676114205118E-11</v>
      </c>
      <c r="FU1461">
        <v>0.22001999999999461</v>
      </c>
      <c r="FV1461">
        <v>0</v>
      </c>
      <c r="FW1461">
        <v>0</v>
      </c>
      <c r="FX1461">
        <v>0</v>
      </c>
      <c r="FY1461">
        <v>3</v>
      </c>
      <c r="FZ1461">
        <v>2164</v>
      </c>
      <c r="GA1461">
        <v>-1</v>
      </c>
      <c r="GB1461">
        <v>-1</v>
      </c>
      <c r="GC1461">
        <v>137.69999999999999</v>
      </c>
      <c r="GD1461">
        <v>137.80000000000001</v>
      </c>
      <c r="GE1461">
        <v>1.1035200000000001</v>
      </c>
      <c r="GF1461">
        <v>2.63672</v>
      </c>
      <c r="GG1461">
        <v>1.79932</v>
      </c>
      <c r="GH1461">
        <v>2.3791500000000001</v>
      </c>
      <c r="GI1461">
        <v>1.5979000000000001</v>
      </c>
      <c r="GJ1461">
        <v>2.5695800000000002</v>
      </c>
      <c r="GK1461">
        <v>34.440800000000003</v>
      </c>
      <c r="GL1461">
        <v>24.1663</v>
      </c>
      <c r="GM1461">
        <v>18</v>
      </c>
      <c r="GN1461">
        <v>363.892</v>
      </c>
      <c r="GO1461">
        <v>674.13</v>
      </c>
      <c r="GP1461">
        <v>25.829899999999999</v>
      </c>
      <c r="GQ1461">
        <v>25.4924</v>
      </c>
      <c r="GR1461">
        <v>30</v>
      </c>
      <c r="GS1461">
        <v>25.4682</v>
      </c>
      <c r="GT1461">
        <v>25.488199999999999</v>
      </c>
      <c r="GU1461">
        <v>22.0396</v>
      </c>
      <c r="GV1461">
        <v>38.527500000000003</v>
      </c>
      <c r="GW1461">
        <v>0</v>
      </c>
      <c r="GX1461">
        <v>25.83</v>
      </c>
      <c r="GY1461">
        <v>450</v>
      </c>
      <c r="GZ1461">
        <v>18.5</v>
      </c>
      <c r="HA1461">
        <v>100.833</v>
      </c>
      <c r="HB1461">
        <v>70.538600000000002</v>
      </c>
    </row>
    <row r="1462" spans="1:210" x14ac:dyDescent="0.3">
      <c r="A1462">
        <v>1446</v>
      </c>
      <c r="B1462">
        <v>1750761945.0999999</v>
      </c>
      <c r="C1462">
        <v>7226</v>
      </c>
      <c r="D1462" t="s">
        <v>3233</v>
      </c>
      <c r="E1462" t="s">
        <v>3234</v>
      </c>
      <c r="F1462" t="s">
        <v>336</v>
      </c>
      <c r="G1462">
        <v>1750761945.0999999</v>
      </c>
      <c r="H1462">
        <f t="shared" si="748"/>
        <v>2.3161315436492081E-4</v>
      </c>
      <c r="I1462">
        <f t="shared" si="749"/>
        <v>0.2316131543649208</v>
      </c>
      <c r="J1462">
        <f t="shared" si="750"/>
        <v>-1.4603735383746645</v>
      </c>
      <c r="K1462">
        <f t="shared" si="751"/>
        <v>453.08300000000003</v>
      </c>
      <c r="L1462">
        <f t="shared" si="752"/>
        <v>563.38604586441318</v>
      </c>
      <c r="M1462">
        <f t="shared" si="753"/>
        <v>57.07381064376974</v>
      </c>
      <c r="N1462">
        <f t="shared" si="754"/>
        <v>45.899563075324203</v>
      </c>
      <c r="O1462">
        <f t="shared" si="755"/>
        <v>1.9549689995364865E-2</v>
      </c>
      <c r="P1462">
        <f t="shared" si="756"/>
        <v>2.4160155494437365</v>
      </c>
      <c r="Q1462">
        <f t="shared" si="757"/>
        <v>1.9463617773528702E-2</v>
      </c>
      <c r="R1462">
        <f t="shared" si="758"/>
        <v>1.2172462934628391E-2</v>
      </c>
      <c r="S1462">
        <f t="shared" si="759"/>
        <v>0.12500802999999999</v>
      </c>
      <c r="T1462">
        <f t="shared" si="760"/>
        <v>24.68856333877218</v>
      </c>
      <c r="U1462">
        <f t="shared" si="761"/>
        <v>24.5504</v>
      </c>
      <c r="V1462">
        <f t="shared" si="762"/>
        <v>3.0954388014493346</v>
      </c>
      <c r="W1462">
        <f t="shared" si="763"/>
        <v>61.24787391763509</v>
      </c>
      <c r="X1462">
        <f t="shared" si="764"/>
        <v>1.9197698437209598</v>
      </c>
      <c r="Y1462">
        <f t="shared" si="765"/>
        <v>3.1344269130102829</v>
      </c>
      <c r="Z1462">
        <f t="shared" si="766"/>
        <v>1.1756689577283748</v>
      </c>
      <c r="AA1462">
        <f t="shared" si="767"/>
        <v>-10.214140107493007</v>
      </c>
      <c r="AB1462">
        <f t="shared" si="768"/>
        <v>27.274817025157123</v>
      </c>
      <c r="AC1462">
        <f t="shared" si="769"/>
        <v>2.3796515401759355</v>
      </c>
      <c r="AD1462">
        <f t="shared" si="770"/>
        <v>19.56533648784005</v>
      </c>
      <c r="AE1462">
        <f t="shared" si="771"/>
        <v>-1.4603735383746645</v>
      </c>
      <c r="AF1462">
        <f t="shared" si="772"/>
        <v>0.2316131543649208</v>
      </c>
      <c r="AG1462">
        <f t="shared" si="773"/>
        <v>-1.4776062786062871</v>
      </c>
      <c r="AH1462">
        <v>458.44654243310367</v>
      </c>
      <c r="AI1462">
        <v>461.8350424242426</v>
      </c>
      <c r="AJ1462">
        <v>-1.3115028317675531E-4</v>
      </c>
      <c r="AK1462">
        <v>84.076978181650844</v>
      </c>
      <c r="AL1462">
        <f t="shared" si="774"/>
        <v>0.23023292851238877</v>
      </c>
      <c r="AM1462">
        <v>18.442768884103891</v>
      </c>
      <c r="AN1462">
        <v>18.95102842105263</v>
      </c>
      <c r="AO1462">
        <v>-7.3488996218428637E-7</v>
      </c>
      <c r="AP1462">
        <v>90.497214367256092</v>
      </c>
      <c r="AQ1462">
        <v>0</v>
      </c>
      <c r="AR1462">
        <v>0</v>
      </c>
      <c r="AS1462">
        <f t="shared" si="775"/>
        <v>1</v>
      </c>
      <c r="AT1462">
        <f t="shared" si="776"/>
        <v>0</v>
      </c>
      <c r="AU1462">
        <f t="shared" si="777"/>
        <v>53963.493003066556</v>
      </c>
      <c r="AV1462">
        <f t="shared" si="778"/>
        <v>0.65793699999999999</v>
      </c>
      <c r="AW1462">
        <f t="shared" si="779"/>
        <v>0.52634959999999997</v>
      </c>
      <c r="AX1462">
        <f t="shared" si="780"/>
        <v>0.8</v>
      </c>
      <c r="AY1462">
        <f t="shared" si="781"/>
        <v>0.19</v>
      </c>
      <c r="AZ1462">
        <v>9</v>
      </c>
      <c r="BA1462">
        <v>1.88</v>
      </c>
      <c r="BB1462" t="s">
        <v>337</v>
      </c>
      <c r="BC1462">
        <v>2</v>
      </c>
      <c r="BD1462" t="b">
        <v>0</v>
      </c>
      <c r="BE1462">
        <v>1750761945.0999999</v>
      </c>
      <c r="BF1462">
        <v>453.08300000000003</v>
      </c>
      <c r="BG1462">
        <v>450.03300000000002</v>
      </c>
      <c r="BH1462">
        <v>18.950399999999998</v>
      </c>
      <c r="BI1462">
        <v>18.4391</v>
      </c>
      <c r="BJ1462">
        <v>450.03800000000001</v>
      </c>
      <c r="BK1462">
        <v>18.7303</v>
      </c>
      <c r="BL1462">
        <v>399.964</v>
      </c>
      <c r="BM1462">
        <v>101.205</v>
      </c>
      <c r="BN1462">
        <v>9.9977399999999994E-2</v>
      </c>
      <c r="BO1462">
        <v>24.759799999999998</v>
      </c>
      <c r="BP1462">
        <v>24.5504</v>
      </c>
      <c r="BQ1462">
        <v>999.9</v>
      </c>
      <c r="BR1462">
        <v>0</v>
      </c>
      <c r="BS1462">
        <v>0</v>
      </c>
      <c r="BT1462">
        <v>10009</v>
      </c>
      <c r="BU1462">
        <v>0.65793699999999999</v>
      </c>
      <c r="BV1462">
        <v>8.4380799999999994</v>
      </c>
      <c r="BW1462">
        <v>3.0501999999999998</v>
      </c>
      <c r="BX1462">
        <v>461.83499999999998</v>
      </c>
      <c r="BY1462">
        <v>458.48700000000002</v>
      </c>
      <c r="BZ1462">
        <v>0.51123399999999997</v>
      </c>
      <c r="CA1462">
        <v>450.03300000000002</v>
      </c>
      <c r="CB1462">
        <v>18.4391</v>
      </c>
      <c r="CC1462">
        <v>1.9178599999999999</v>
      </c>
      <c r="CD1462">
        <v>1.86612</v>
      </c>
      <c r="CE1462">
        <v>16.782</v>
      </c>
      <c r="CF1462">
        <v>16.351900000000001</v>
      </c>
      <c r="CG1462">
        <v>1750753677</v>
      </c>
      <c r="CH1462" t="s">
        <v>338</v>
      </c>
      <c r="CI1462">
        <v>1750753677</v>
      </c>
      <c r="CJ1462">
        <v>1750753673.5</v>
      </c>
      <c r="CK1462">
        <v>5</v>
      </c>
      <c r="CL1462">
        <v>2.1520000000000001</v>
      </c>
      <c r="CM1462">
        <v>-0.52400000000000002</v>
      </c>
      <c r="CN1462">
        <v>3.0179999999999998</v>
      </c>
      <c r="CO1462">
        <v>0.22</v>
      </c>
      <c r="CP1462">
        <v>450</v>
      </c>
      <c r="CQ1462">
        <v>19</v>
      </c>
      <c r="CR1462">
        <v>0.26</v>
      </c>
      <c r="CS1462">
        <v>0.17</v>
      </c>
      <c r="CT1462">
        <v>3.098309756097561</v>
      </c>
      <c r="CU1462">
        <v>6.2999790940774736E-2</v>
      </c>
      <c r="CV1462">
        <v>3.9066491816739067E-2</v>
      </c>
      <c r="CW1462">
        <v>1</v>
      </c>
      <c r="CX1462">
        <v>0</v>
      </c>
      <c r="CY1462">
        <v>0</v>
      </c>
      <c r="CZ1462">
        <v>0</v>
      </c>
      <c r="DA1462">
        <v>-1</v>
      </c>
      <c r="DB1462">
        <v>0.5168428780487806</v>
      </c>
      <c r="DC1462">
        <v>-3.4131595818814538E-2</v>
      </c>
      <c r="DD1462">
        <v>3.4642972834407161E-3</v>
      </c>
      <c r="DE1462">
        <v>1</v>
      </c>
      <c r="DF1462">
        <v>2</v>
      </c>
      <c r="DG1462">
        <v>2</v>
      </c>
      <c r="DH1462" t="s">
        <v>339</v>
      </c>
      <c r="DI1462">
        <v>3.0246200000000001</v>
      </c>
      <c r="DJ1462">
        <v>2.6912699999999998</v>
      </c>
      <c r="DK1462">
        <v>0.102339</v>
      </c>
      <c r="DL1462">
        <v>0.10291699999999999</v>
      </c>
      <c r="DM1462">
        <v>0.101462</v>
      </c>
      <c r="DN1462">
        <v>0.10082099999999999</v>
      </c>
      <c r="DO1462">
        <v>25115.3</v>
      </c>
      <c r="DP1462">
        <v>16836.3</v>
      </c>
      <c r="DQ1462">
        <v>26536.6</v>
      </c>
      <c r="DR1462">
        <v>17052.7</v>
      </c>
      <c r="DS1462">
        <v>33915.5</v>
      </c>
      <c r="DT1462">
        <v>20025</v>
      </c>
      <c r="DU1462">
        <v>38654.400000000001</v>
      </c>
      <c r="DV1462">
        <v>22599.200000000001</v>
      </c>
      <c r="DW1462">
        <v>1.82378</v>
      </c>
      <c r="DX1462">
        <v>2.22356</v>
      </c>
      <c r="DY1462">
        <v>7.7307200000000006E-2</v>
      </c>
      <c r="DZ1462">
        <v>0</v>
      </c>
      <c r="EA1462">
        <v>23.279699999999998</v>
      </c>
      <c r="EB1462">
        <v>999.9</v>
      </c>
      <c r="EC1462">
        <v>59.8</v>
      </c>
      <c r="ED1462">
        <v>31.5</v>
      </c>
      <c r="EE1462">
        <v>27.4267</v>
      </c>
      <c r="EF1462">
        <v>62.409799999999997</v>
      </c>
      <c r="EG1462">
        <v>35.745199999999997</v>
      </c>
      <c r="EH1462">
        <v>1</v>
      </c>
      <c r="EI1462">
        <v>-0.126193</v>
      </c>
      <c r="EJ1462">
        <v>-1.0375399999999999</v>
      </c>
      <c r="EK1462">
        <v>20.326799999999999</v>
      </c>
      <c r="EL1462">
        <v>5.2531100000000004</v>
      </c>
      <c r="EM1462">
        <v>11.962</v>
      </c>
      <c r="EN1462">
        <v>4.9907199999999996</v>
      </c>
      <c r="EO1462">
        <v>3.2919800000000001</v>
      </c>
      <c r="EP1462">
        <v>9999</v>
      </c>
      <c r="EQ1462">
        <v>9999</v>
      </c>
      <c r="ER1462">
        <v>9999</v>
      </c>
      <c r="ES1462">
        <v>999.9</v>
      </c>
      <c r="ET1462">
        <v>4.9726600000000003</v>
      </c>
      <c r="EU1462">
        <v>1.8719399999999999</v>
      </c>
      <c r="EV1462">
        <v>1.8722300000000001</v>
      </c>
      <c r="EW1462">
        <v>1.87723</v>
      </c>
      <c r="EX1462">
        <v>1.8713500000000001</v>
      </c>
      <c r="EY1462">
        <v>1.8721000000000001</v>
      </c>
      <c r="EZ1462">
        <v>1.8717999999999999</v>
      </c>
      <c r="FA1462">
        <v>1.86869</v>
      </c>
      <c r="FB1462">
        <v>0</v>
      </c>
      <c r="FC1462">
        <v>0</v>
      </c>
      <c r="FD1462">
        <v>0</v>
      </c>
      <c r="FE1462">
        <v>0</v>
      </c>
      <c r="FF1462" t="s">
        <v>340</v>
      </c>
      <c r="FG1462" t="s">
        <v>341</v>
      </c>
      <c r="FH1462" t="s">
        <v>342</v>
      </c>
      <c r="FI1462" t="s">
        <v>342</v>
      </c>
      <c r="FJ1462" t="s">
        <v>342</v>
      </c>
      <c r="FK1462" t="s">
        <v>342</v>
      </c>
      <c r="FL1462">
        <v>0</v>
      </c>
      <c r="FM1462">
        <v>100</v>
      </c>
      <c r="FN1462">
        <v>100</v>
      </c>
      <c r="FO1462">
        <v>3.0449999999999999</v>
      </c>
      <c r="FP1462">
        <v>0.22009999999999999</v>
      </c>
      <c r="FQ1462">
        <v>-0.71234261683338174</v>
      </c>
      <c r="FR1462">
        <v>7.6898218637449396E-3</v>
      </c>
      <c r="FS1462">
        <v>1.5097418776848419E-6</v>
      </c>
      <c r="FT1462">
        <v>-9.8458676114205118E-11</v>
      </c>
      <c r="FU1462">
        <v>0.22001999999999461</v>
      </c>
      <c r="FV1462">
        <v>0</v>
      </c>
      <c r="FW1462">
        <v>0</v>
      </c>
      <c r="FX1462">
        <v>0</v>
      </c>
      <c r="FY1462">
        <v>3</v>
      </c>
      <c r="FZ1462">
        <v>2164</v>
      </c>
      <c r="GA1462">
        <v>-1</v>
      </c>
      <c r="GB1462">
        <v>-1</v>
      </c>
      <c r="GC1462">
        <v>137.80000000000001</v>
      </c>
      <c r="GD1462">
        <v>137.9</v>
      </c>
      <c r="GE1462">
        <v>1.10229</v>
      </c>
      <c r="GF1462">
        <v>2.6428199999999999</v>
      </c>
      <c r="GG1462">
        <v>1.7981</v>
      </c>
      <c r="GH1462">
        <v>2.3791500000000001</v>
      </c>
      <c r="GI1462">
        <v>1.5979000000000001</v>
      </c>
      <c r="GJ1462">
        <v>2.5</v>
      </c>
      <c r="GK1462">
        <v>34.440800000000003</v>
      </c>
      <c r="GL1462">
        <v>24.1663</v>
      </c>
      <c r="GM1462">
        <v>18</v>
      </c>
      <c r="GN1462">
        <v>363.822</v>
      </c>
      <c r="GO1462">
        <v>674.10400000000004</v>
      </c>
      <c r="GP1462">
        <v>25.829799999999999</v>
      </c>
      <c r="GQ1462">
        <v>25.491700000000002</v>
      </c>
      <c r="GR1462">
        <v>29.9999</v>
      </c>
      <c r="GS1462">
        <v>25.466799999999999</v>
      </c>
      <c r="GT1462">
        <v>25.4863</v>
      </c>
      <c r="GU1462">
        <v>22.037800000000001</v>
      </c>
      <c r="GV1462">
        <v>38.527500000000003</v>
      </c>
      <c r="GW1462">
        <v>0</v>
      </c>
      <c r="GX1462">
        <v>25.83</v>
      </c>
      <c r="GY1462">
        <v>450</v>
      </c>
      <c r="GZ1462">
        <v>18.5</v>
      </c>
      <c r="HA1462">
        <v>100.83199999999999</v>
      </c>
      <c r="HB1462">
        <v>70.538399999999996</v>
      </c>
    </row>
    <row r="1463" spans="1:210" x14ac:dyDescent="0.3">
      <c r="A1463">
        <v>1447</v>
      </c>
      <c r="B1463">
        <v>1750761950.0999999</v>
      </c>
      <c r="C1463">
        <v>7231</v>
      </c>
      <c r="D1463" t="s">
        <v>3235</v>
      </c>
      <c r="E1463" t="s">
        <v>3236</v>
      </c>
      <c r="F1463" t="s">
        <v>336</v>
      </c>
      <c r="G1463">
        <v>1750761950.0999999</v>
      </c>
      <c r="H1463">
        <f t="shared" si="748"/>
        <v>2.3187954287962487E-4</v>
      </c>
      <c r="I1463">
        <f t="shared" si="749"/>
        <v>0.23187954287962487</v>
      </c>
      <c r="J1463">
        <f t="shared" si="750"/>
        <v>-1.4970125952401279</v>
      </c>
      <c r="K1463">
        <f t="shared" si="751"/>
        <v>453.09699999999998</v>
      </c>
      <c r="L1463">
        <f t="shared" si="752"/>
        <v>566.50243443048873</v>
      </c>
      <c r="M1463">
        <f t="shared" si="753"/>
        <v>57.390739169180605</v>
      </c>
      <c r="N1463">
        <f t="shared" si="754"/>
        <v>45.901959400191998</v>
      </c>
      <c r="O1463">
        <f t="shared" si="755"/>
        <v>1.952670198601103E-2</v>
      </c>
      <c r="P1463">
        <f t="shared" si="756"/>
        <v>2.413281044038972</v>
      </c>
      <c r="Q1463">
        <f t="shared" si="757"/>
        <v>1.9440734748001755E-2</v>
      </c>
      <c r="R1463">
        <f t="shared" si="758"/>
        <v>1.2158151650988326E-2</v>
      </c>
      <c r="S1463">
        <f t="shared" si="759"/>
        <v>0.12209666000000001</v>
      </c>
      <c r="T1463">
        <f t="shared" si="760"/>
        <v>24.687785463847934</v>
      </c>
      <c r="U1463">
        <f t="shared" si="761"/>
        <v>24.562799999999999</v>
      </c>
      <c r="V1463">
        <f t="shared" si="762"/>
        <v>3.0977356881559293</v>
      </c>
      <c r="W1463">
        <f t="shared" si="763"/>
        <v>61.235536210846199</v>
      </c>
      <c r="X1463">
        <f t="shared" si="764"/>
        <v>1.9193143450879999</v>
      </c>
      <c r="Y1463">
        <f t="shared" si="765"/>
        <v>3.1343145889658199</v>
      </c>
      <c r="Z1463">
        <f t="shared" si="766"/>
        <v>1.1784213430679293</v>
      </c>
      <c r="AA1463">
        <f t="shared" si="767"/>
        <v>-10.225887840991456</v>
      </c>
      <c r="AB1463">
        <f t="shared" si="768"/>
        <v>25.552584221719464</v>
      </c>
      <c r="AC1463">
        <f t="shared" si="769"/>
        <v>2.2320503713529201</v>
      </c>
      <c r="AD1463">
        <f t="shared" si="770"/>
        <v>17.680843412080925</v>
      </c>
      <c r="AE1463">
        <f t="shared" si="771"/>
        <v>-1.4970125952401279</v>
      </c>
      <c r="AF1463">
        <f t="shared" si="772"/>
        <v>0.23187954287962487</v>
      </c>
      <c r="AG1463">
        <f t="shared" si="773"/>
        <v>-1.4782042291685888</v>
      </c>
      <c r="AH1463">
        <v>458.48090316610831</v>
      </c>
      <c r="AI1463">
        <v>461.86810909090889</v>
      </c>
      <c r="AJ1463">
        <v>3.0059994244278482E-5</v>
      </c>
      <c r="AK1463">
        <v>84.076978181650844</v>
      </c>
      <c r="AL1463">
        <f t="shared" si="774"/>
        <v>0.22949862035036647</v>
      </c>
      <c r="AM1463">
        <v>18.439279243487679</v>
      </c>
      <c r="AN1463">
        <v>18.945733233082699</v>
      </c>
      <c r="AO1463">
        <v>-8.882131461268334E-7</v>
      </c>
      <c r="AP1463">
        <v>90.497214367256092</v>
      </c>
      <c r="AQ1463">
        <v>0</v>
      </c>
      <c r="AR1463">
        <v>0</v>
      </c>
      <c r="AS1463">
        <f t="shared" si="775"/>
        <v>1</v>
      </c>
      <c r="AT1463">
        <f t="shared" si="776"/>
        <v>0</v>
      </c>
      <c r="AU1463">
        <f t="shared" si="777"/>
        <v>53871.582330956116</v>
      </c>
      <c r="AV1463">
        <f t="shared" si="778"/>
        <v>0.64261400000000002</v>
      </c>
      <c r="AW1463">
        <f t="shared" si="779"/>
        <v>0.51409120000000008</v>
      </c>
      <c r="AX1463">
        <f t="shared" si="780"/>
        <v>0.8</v>
      </c>
      <c r="AY1463">
        <f t="shared" si="781"/>
        <v>0.19</v>
      </c>
      <c r="AZ1463">
        <v>9</v>
      </c>
      <c r="BA1463">
        <v>1.88</v>
      </c>
      <c r="BB1463" t="s">
        <v>337</v>
      </c>
      <c r="BC1463">
        <v>2</v>
      </c>
      <c r="BD1463" t="b">
        <v>0</v>
      </c>
      <c r="BE1463">
        <v>1750761950.0999999</v>
      </c>
      <c r="BF1463">
        <v>453.09699999999998</v>
      </c>
      <c r="BG1463">
        <v>449.96600000000001</v>
      </c>
      <c r="BH1463">
        <v>18.945499999999999</v>
      </c>
      <c r="BI1463">
        <v>18.433800000000002</v>
      </c>
      <c r="BJ1463">
        <v>450.05200000000002</v>
      </c>
      <c r="BK1463">
        <v>18.7255</v>
      </c>
      <c r="BL1463">
        <v>400.113</v>
      </c>
      <c r="BM1463">
        <v>101.20699999999999</v>
      </c>
      <c r="BN1463">
        <v>0.100136</v>
      </c>
      <c r="BO1463">
        <v>24.7592</v>
      </c>
      <c r="BP1463">
        <v>24.562799999999999</v>
      </c>
      <c r="BQ1463">
        <v>999.9</v>
      </c>
      <c r="BR1463">
        <v>0</v>
      </c>
      <c r="BS1463">
        <v>0</v>
      </c>
      <c r="BT1463">
        <v>9991</v>
      </c>
      <c r="BU1463">
        <v>0.64261400000000002</v>
      </c>
      <c r="BV1463">
        <v>8.4380799999999994</v>
      </c>
      <c r="BW1463">
        <v>3.13123</v>
      </c>
      <c r="BX1463">
        <v>461.84699999999998</v>
      </c>
      <c r="BY1463">
        <v>458.416</v>
      </c>
      <c r="BZ1463">
        <v>0.51170700000000002</v>
      </c>
      <c r="CA1463">
        <v>449.96600000000001</v>
      </c>
      <c r="CB1463">
        <v>18.433800000000002</v>
      </c>
      <c r="CC1463">
        <v>1.9174199999999999</v>
      </c>
      <c r="CD1463">
        <v>1.8656299999999999</v>
      </c>
      <c r="CE1463">
        <v>16.778400000000001</v>
      </c>
      <c r="CF1463">
        <v>16.347799999999999</v>
      </c>
      <c r="CG1463">
        <v>1750753677</v>
      </c>
      <c r="CH1463" t="s">
        <v>338</v>
      </c>
      <c r="CI1463">
        <v>1750753677</v>
      </c>
      <c r="CJ1463">
        <v>1750753673.5</v>
      </c>
      <c r="CK1463">
        <v>5</v>
      </c>
      <c r="CL1463">
        <v>2.1520000000000001</v>
      </c>
      <c r="CM1463">
        <v>-0.52400000000000002</v>
      </c>
      <c r="CN1463">
        <v>3.0179999999999998</v>
      </c>
      <c r="CO1463">
        <v>0.22</v>
      </c>
      <c r="CP1463">
        <v>450</v>
      </c>
      <c r="CQ1463">
        <v>19</v>
      </c>
      <c r="CR1463">
        <v>0.26</v>
      </c>
      <c r="CS1463">
        <v>0.17</v>
      </c>
      <c r="CT1463">
        <v>3.0916272500000002</v>
      </c>
      <c r="CU1463">
        <v>4.6126041275789079E-2</v>
      </c>
      <c r="CV1463">
        <v>4.1120646759717917E-2</v>
      </c>
      <c r="CW1463">
        <v>1</v>
      </c>
      <c r="CX1463">
        <v>0</v>
      </c>
      <c r="CY1463">
        <v>0</v>
      </c>
      <c r="CZ1463">
        <v>0</v>
      </c>
      <c r="DA1463">
        <v>-1</v>
      </c>
      <c r="DB1463">
        <v>0.51440037499999991</v>
      </c>
      <c r="DC1463">
        <v>-2.8125039399625389E-2</v>
      </c>
      <c r="DD1463">
        <v>2.8183161700517248E-3</v>
      </c>
      <c r="DE1463">
        <v>1</v>
      </c>
      <c r="DF1463">
        <v>2</v>
      </c>
      <c r="DG1463">
        <v>2</v>
      </c>
      <c r="DH1463" t="s">
        <v>339</v>
      </c>
      <c r="DI1463">
        <v>3.0247899999999999</v>
      </c>
      <c r="DJ1463">
        <v>2.69143</v>
      </c>
      <c r="DK1463">
        <v>0.102344</v>
      </c>
      <c r="DL1463">
        <v>0.102908</v>
      </c>
      <c r="DM1463">
        <v>0.10144599999999999</v>
      </c>
      <c r="DN1463">
        <v>0.100803</v>
      </c>
      <c r="DO1463">
        <v>25115.5</v>
      </c>
      <c r="DP1463">
        <v>16836.5</v>
      </c>
      <c r="DQ1463">
        <v>26536.9</v>
      </c>
      <c r="DR1463">
        <v>17052.8</v>
      </c>
      <c r="DS1463">
        <v>33916.300000000003</v>
      </c>
      <c r="DT1463">
        <v>20025.400000000001</v>
      </c>
      <c r="DU1463">
        <v>38654.6</v>
      </c>
      <c r="DV1463">
        <v>22599.200000000001</v>
      </c>
      <c r="DW1463">
        <v>1.8242</v>
      </c>
      <c r="DX1463">
        <v>2.22342</v>
      </c>
      <c r="DY1463">
        <v>7.8028399999999998E-2</v>
      </c>
      <c r="DZ1463">
        <v>0</v>
      </c>
      <c r="EA1463">
        <v>23.2803</v>
      </c>
      <c r="EB1463">
        <v>999.9</v>
      </c>
      <c r="EC1463">
        <v>59.7</v>
      </c>
      <c r="ED1463">
        <v>31.5</v>
      </c>
      <c r="EE1463">
        <v>27.3809</v>
      </c>
      <c r="EF1463">
        <v>62.509799999999998</v>
      </c>
      <c r="EG1463">
        <v>35.488799999999998</v>
      </c>
      <c r="EH1463">
        <v>1</v>
      </c>
      <c r="EI1463">
        <v>-0.12621099999999999</v>
      </c>
      <c r="EJ1463">
        <v>-1.0377799999999999</v>
      </c>
      <c r="EK1463">
        <v>20.326599999999999</v>
      </c>
      <c r="EL1463">
        <v>5.2531100000000004</v>
      </c>
      <c r="EM1463">
        <v>11.962</v>
      </c>
      <c r="EN1463">
        <v>4.99064</v>
      </c>
      <c r="EO1463">
        <v>3.2919399999999999</v>
      </c>
      <c r="EP1463">
        <v>9999</v>
      </c>
      <c r="EQ1463">
        <v>9999</v>
      </c>
      <c r="ER1463">
        <v>9999</v>
      </c>
      <c r="ES1463">
        <v>999.9</v>
      </c>
      <c r="ET1463">
        <v>4.9726600000000003</v>
      </c>
      <c r="EU1463">
        <v>1.8719399999999999</v>
      </c>
      <c r="EV1463">
        <v>1.87219</v>
      </c>
      <c r="EW1463">
        <v>1.8772</v>
      </c>
      <c r="EX1463">
        <v>1.87134</v>
      </c>
      <c r="EY1463">
        <v>1.8721099999999999</v>
      </c>
      <c r="EZ1463">
        <v>1.8717999999999999</v>
      </c>
      <c r="FA1463">
        <v>1.86869</v>
      </c>
      <c r="FB1463">
        <v>0</v>
      </c>
      <c r="FC1463">
        <v>0</v>
      </c>
      <c r="FD1463">
        <v>0</v>
      </c>
      <c r="FE1463">
        <v>0</v>
      </c>
      <c r="FF1463" t="s">
        <v>340</v>
      </c>
      <c r="FG1463" t="s">
        <v>341</v>
      </c>
      <c r="FH1463" t="s">
        <v>342</v>
      </c>
      <c r="FI1463" t="s">
        <v>342</v>
      </c>
      <c r="FJ1463" t="s">
        <v>342</v>
      </c>
      <c r="FK1463" t="s">
        <v>342</v>
      </c>
      <c r="FL1463">
        <v>0</v>
      </c>
      <c r="FM1463">
        <v>100</v>
      </c>
      <c r="FN1463">
        <v>100</v>
      </c>
      <c r="FO1463">
        <v>3.0449999999999999</v>
      </c>
      <c r="FP1463">
        <v>0.22</v>
      </c>
      <c r="FQ1463">
        <v>-0.71234261683338174</v>
      </c>
      <c r="FR1463">
        <v>7.6898218637449396E-3</v>
      </c>
      <c r="FS1463">
        <v>1.5097418776848419E-6</v>
      </c>
      <c r="FT1463">
        <v>-9.8458676114205118E-11</v>
      </c>
      <c r="FU1463">
        <v>0.22001999999999461</v>
      </c>
      <c r="FV1463">
        <v>0</v>
      </c>
      <c r="FW1463">
        <v>0</v>
      </c>
      <c r="FX1463">
        <v>0</v>
      </c>
      <c r="FY1463">
        <v>3</v>
      </c>
      <c r="FZ1463">
        <v>2164</v>
      </c>
      <c r="GA1463">
        <v>-1</v>
      </c>
      <c r="GB1463">
        <v>-1</v>
      </c>
      <c r="GC1463">
        <v>137.9</v>
      </c>
      <c r="GD1463">
        <v>137.9</v>
      </c>
      <c r="GE1463">
        <v>1.1035200000000001</v>
      </c>
      <c r="GF1463">
        <v>2.65503</v>
      </c>
      <c r="GG1463">
        <v>1.7981</v>
      </c>
      <c r="GH1463">
        <v>2.3791500000000001</v>
      </c>
      <c r="GI1463">
        <v>1.5979000000000001</v>
      </c>
      <c r="GJ1463">
        <v>2.48291</v>
      </c>
      <c r="GK1463">
        <v>34.440800000000003</v>
      </c>
      <c r="GL1463">
        <v>24.157499999999999</v>
      </c>
      <c r="GM1463">
        <v>18</v>
      </c>
      <c r="GN1463">
        <v>364.024</v>
      </c>
      <c r="GO1463">
        <v>673.96900000000005</v>
      </c>
      <c r="GP1463">
        <v>25.829899999999999</v>
      </c>
      <c r="GQ1463">
        <v>25.490200000000002</v>
      </c>
      <c r="GR1463">
        <v>29.9999</v>
      </c>
      <c r="GS1463">
        <v>25.465199999999999</v>
      </c>
      <c r="GT1463">
        <v>25.485199999999999</v>
      </c>
      <c r="GU1463">
        <v>22.0411</v>
      </c>
      <c r="GV1463">
        <v>38.527500000000003</v>
      </c>
      <c r="GW1463">
        <v>0</v>
      </c>
      <c r="GX1463">
        <v>25.83</v>
      </c>
      <c r="GY1463">
        <v>450</v>
      </c>
      <c r="GZ1463">
        <v>18.5</v>
      </c>
      <c r="HA1463">
        <v>100.833</v>
      </c>
      <c r="HB1463">
        <v>70.538499999999999</v>
      </c>
    </row>
    <row r="1464" spans="1:210" x14ac:dyDescent="0.3">
      <c r="A1464">
        <v>1448</v>
      </c>
      <c r="B1464">
        <v>1750761955.0999999</v>
      </c>
      <c r="C1464">
        <v>7236</v>
      </c>
      <c r="D1464" t="s">
        <v>3237</v>
      </c>
      <c r="E1464" t="s">
        <v>3238</v>
      </c>
      <c r="F1464" t="s">
        <v>336</v>
      </c>
      <c r="G1464">
        <v>1750761955.0999999</v>
      </c>
      <c r="H1464">
        <f t="shared" si="748"/>
        <v>2.28806343839294E-4</v>
      </c>
      <c r="I1464">
        <f t="shared" si="749"/>
        <v>0.22880634383929399</v>
      </c>
      <c r="J1464">
        <f t="shared" si="750"/>
        <v>-1.4669527391682116</v>
      </c>
      <c r="K1464">
        <f t="shared" si="751"/>
        <v>453.096</v>
      </c>
      <c r="L1464">
        <f t="shared" si="752"/>
        <v>565.54035486166777</v>
      </c>
      <c r="M1464">
        <f t="shared" si="753"/>
        <v>57.29320408199559</v>
      </c>
      <c r="N1464">
        <f t="shared" si="754"/>
        <v>45.901802362247999</v>
      </c>
      <c r="O1464">
        <f t="shared" si="755"/>
        <v>1.9287323984809472E-2</v>
      </c>
      <c r="P1464">
        <f t="shared" si="756"/>
        <v>2.4128199932009342</v>
      </c>
      <c r="Q1464">
        <f t="shared" si="757"/>
        <v>1.9203430775212613E-2</v>
      </c>
      <c r="R1464">
        <f t="shared" si="758"/>
        <v>1.2009651447604377E-2</v>
      </c>
      <c r="S1464">
        <f t="shared" si="759"/>
        <v>0.12427995000000001</v>
      </c>
      <c r="T1464">
        <f t="shared" si="760"/>
        <v>24.687946397253569</v>
      </c>
      <c r="U1464">
        <f t="shared" si="761"/>
        <v>24.553699999999999</v>
      </c>
      <c r="V1464">
        <f t="shared" si="762"/>
        <v>3.0960499242700026</v>
      </c>
      <c r="W1464">
        <f t="shared" si="763"/>
        <v>61.224165562429</v>
      </c>
      <c r="X1464">
        <f t="shared" si="764"/>
        <v>1.9188662639342999</v>
      </c>
      <c r="Y1464">
        <f t="shared" si="765"/>
        <v>3.1341648290456035</v>
      </c>
      <c r="Z1464">
        <f t="shared" si="766"/>
        <v>1.1771836603357027</v>
      </c>
      <c r="AA1464">
        <f t="shared" si="767"/>
        <v>-10.090359763312865</v>
      </c>
      <c r="AB1464">
        <f t="shared" si="768"/>
        <v>26.627366066615295</v>
      </c>
      <c r="AC1464">
        <f t="shared" si="769"/>
        <v>2.3262623288371715</v>
      </c>
      <c r="AD1464">
        <f t="shared" si="770"/>
        <v>18.987548582139603</v>
      </c>
      <c r="AE1464">
        <f t="shared" si="771"/>
        <v>-1.4669527391682116</v>
      </c>
      <c r="AF1464">
        <f t="shared" si="772"/>
        <v>0.22880634383929399</v>
      </c>
      <c r="AG1464">
        <f t="shared" si="773"/>
        <v>-1.4860007543746088</v>
      </c>
      <c r="AH1464">
        <v>458.42876946887799</v>
      </c>
      <c r="AI1464">
        <v>461.83515151515132</v>
      </c>
      <c r="AJ1464">
        <v>-5.9058945937574062E-5</v>
      </c>
      <c r="AK1464">
        <v>84.076978181650844</v>
      </c>
      <c r="AL1464">
        <f t="shared" si="774"/>
        <v>0.22962909613804583</v>
      </c>
      <c r="AM1464">
        <v>18.43506179431186</v>
      </c>
      <c r="AN1464">
        <v>18.941886315789461</v>
      </c>
      <c r="AO1464">
        <v>-9.7642482647373805E-7</v>
      </c>
      <c r="AP1464">
        <v>90.497214367256092</v>
      </c>
      <c r="AQ1464">
        <v>0</v>
      </c>
      <c r="AR1464">
        <v>0</v>
      </c>
      <c r="AS1464">
        <f t="shared" si="775"/>
        <v>1</v>
      </c>
      <c r="AT1464">
        <f t="shared" si="776"/>
        <v>0</v>
      </c>
      <c r="AU1464">
        <f t="shared" si="777"/>
        <v>53856.207966721267</v>
      </c>
      <c r="AV1464">
        <f t="shared" si="778"/>
        <v>0.65410500000000005</v>
      </c>
      <c r="AW1464">
        <f t="shared" si="779"/>
        <v>0.52328400000000008</v>
      </c>
      <c r="AX1464">
        <f t="shared" si="780"/>
        <v>0.8</v>
      </c>
      <c r="AY1464">
        <f t="shared" si="781"/>
        <v>0.19</v>
      </c>
      <c r="AZ1464">
        <v>9</v>
      </c>
      <c r="BA1464">
        <v>1.88</v>
      </c>
      <c r="BB1464" t="s">
        <v>337</v>
      </c>
      <c r="BC1464">
        <v>2</v>
      </c>
      <c r="BD1464" t="b">
        <v>0</v>
      </c>
      <c r="BE1464">
        <v>1750761955.0999999</v>
      </c>
      <c r="BF1464">
        <v>453.096</v>
      </c>
      <c r="BG1464">
        <v>450.029</v>
      </c>
      <c r="BH1464">
        <v>18.941099999999999</v>
      </c>
      <c r="BI1464">
        <v>18.4361</v>
      </c>
      <c r="BJ1464">
        <v>450.05099999999999</v>
      </c>
      <c r="BK1464">
        <v>18.721</v>
      </c>
      <c r="BL1464">
        <v>400.05</v>
      </c>
      <c r="BM1464">
        <v>101.20699999999999</v>
      </c>
      <c r="BN1464">
        <v>0.100013</v>
      </c>
      <c r="BO1464">
        <v>24.758400000000002</v>
      </c>
      <c r="BP1464">
        <v>24.553699999999999</v>
      </c>
      <c r="BQ1464">
        <v>999.9</v>
      </c>
      <c r="BR1464">
        <v>0</v>
      </c>
      <c r="BS1464">
        <v>0</v>
      </c>
      <c r="BT1464">
        <v>9988</v>
      </c>
      <c r="BU1464">
        <v>0.65410500000000005</v>
      </c>
      <c r="BV1464">
        <v>8.4380799999999994</v>
      </c>
      <c r="BW1464">
        <v>3.0678999999999998</v>
      </c>
      <c r="BX1464">
        <v>461.84399999999999</v>
      </c>
      <c r="BY1464">
        <v>458.48099999999999</v>
      </c>
      <c r="BZ1464">
        <v>0.50497599999999998</v>
      </c>
      <c r="CA1464">
        <v>450.029</v>
      </c>
      <c r="CB1464">
        <v>18.4361</v>
      </c>
      <c r="CC1464">
        <v>1.91696</v>
      </c>
      <c r="CD1464">
        <v>1.86585</v>
      </c>
      <c r="CE1464">
        <v>16.7746</v>
      </c>
      <c r="CF1464">
        <v>16.349699999999999</v>
      </c>
      <c r="CG1464">
        <v>1750753677</v>
      </c>
      <c r="CH1464" t="s">
        <v>338</v>
      </c>
      <c r="CI1464">
        <v>1750753677</v>
      </c>
      <c r="CJ1464">
        <v>1750753673.5</v>
      </c>
      <c r="CK1464">
        <v>5</v>
      </c>
      <c r="CL1464">
        <v>2.1520000000000001</v>
      </c>
      <c r="CM1464">
        <v>-0.52400000000000002</v>
      </c>
      <c r="CN1464">
        <v>3.0179999999999998</v>
      </c>
      <c r="CO1464">
        <v>0.22</v>
      </c>
      <c r="CP1464">
        <v>450</v>
      </c>
      <c r="CQ1464">
        <v>19</v>
      </c>
      <c r="CR1464">
        <v>0.26</v>
      </c>
      <c r="CS1464">
        <v>0.17</v>
      </c>
      <c r="CT1464">
        <v>3.0991931707317071</v>
      </c>
      <c r="CU1464">
        <v>-5.6531498257837473E-2</v>
      </c>
      <c r="CV1464">
        <v>3.7318323455860343E-2</v>
      </c>
      <c r="CW1464">
        <v>1</v>
      </c>
      <c r="CX1464">
        <v>0</v>
      </c>
      <c r="CY1464">
        <v>0</v>
      </c>
      <c r="CZ1464">
        <v>0</v>
      </c>
      <c r="DA1464">
        <v>-1</v>
      </c>
      <c r="DB1464">
        <v>0.51209400000000005</v>
      </c>
      <c r="DC1464">
        <v>-2.273147038327427E-2</v>
      </c>
      <c r="DD1464">
        <v>2.456106963190765E-3</v>
      </c>
      <c r="DE1464">
        <v>1</v>
      </c>
      <c r="DF1464">
        <v>2</v>
      </c>
      <c r="DG1464">
        <v>2</v>
      </c>
      <c r="DH1464" t="s">
        <v>339</v>
      </c>
      <c r="DI1464">
        <v>3.0247199999999999</v>
      </c>
      <c r="DJ1464">
        <v>2.6913</v>
      </c>
      <c r="DK1464">
        <v>0.102344</v>
      </c>
      <c r="DL1464">
        <v>0.102919</v>
      </c>
      <c r="DM1464">
        <v>0.10142900000000001</v>
      </c>
      <c r="DN1464">
        <v>0.100812</v>
      </c>
      <c r="DO1464">
        <v>25115.4</v>
      </c>
      <c r="DP1464">
        <v>16836.2</v>
      </c>
      <c r="DQ1464">
        <v>26536.799999999999</v>
      </c>
      <c r="DR1464">
        <v>17052.599999999999</v>
      </c>
      <c r="DS1464">
        <v>33916.9</v>
      </c>
      <c r="DT1464">
        <v>20025.2</v>
      </c>
      <c r="DU1464">
        <v>38654.5</v>
      </c>
      <c r="DV1464">
        <v>22599.200000000001</v>
      </c>
      <c r="DW1464">
        <v>1.8244199999999999</v>
      </c>
      <c r="DX1464">
        <v>2.22336</v>
      </c>
      <c r="DY1464">
        <v>7.7575400000000003E-2</v>
      </c>
      <c r="DZ1464">
        <v>0</v>
      </c>
      <c r="EA1464">
        <v>23.278600000000001</v>
      </c>
      <c r="EB1464">
        <v>999.9</v>
      </c>
      <c r="EC1464">
        <v>59.8</v>
      </c>
      <c r="ED1464">
        <v>31.5</v>
      </c>
      <c r="EE1464">
        <v>27.424199999999999</v>
      </c>
      <c r="EF1464">
        <v>62.699800000000003</v>
      </c>
      <c r="EG1464">
        <v>35.512799999999999</v>
      </c>
      <c r="EH1464">
        <v>1</v>
      </c>
      <c r="EI1464">
        <v>-0.126579</v>
      </c>
      <c r="EJ1464">
        <v>-1.03853</v>
      </c>
      <c r="EK1464">
        <v>20.326499999999999</v>
      </c>
      <c r="EL1464">
        <v>5.2529899999999996</v>
      </c>
      <c r="EM1464">
        <v>11.962</v>
      </c>
      <c r="EN1464">
        <v>4.9908799999999998</v>
      </c>
      <c r="EO1464">
        <v>3.2919</v>
      </c>
      <c r="EP1464">
        <v>9999</v>
      </c>
      <c r="EQ1464">
        <v>9999</v>
      </c>
      <c r="ER1464">
        <v>9999</v>
      </c>
      <c r="ES1464">
        <v>999.9</v>
      </c>
      <c r="ET1464">
        <v>4.9726699999999999</v>
      </c>
      <c r="EU1464">
        <v>1.87192</v>
      </c>
      <c r="EV1464">
        <v>1.87216</v>
      </c>
      <c r="EW1464">
        <v>1.8771800000000001</v>
      </c>
      <c r="EX1464">
        <v>1.87134</v>
      </c>
      <c r="EY1464">
        <v>1.8721000000000001</v>
      </c>
      <c r="EZ1464">
        <v>1.8717900000000001</v>
      </c>
      <c r="FA1464">
        <v>1.8686499999999999</v>
      </c>
      <c r="FB1464">
        <v>0</v>
      </c>
      <c r="FC1464">
        <v>0</v>
      </c>
      <c r="FD1464">
        <v>0</v>
      </c>
      <c r="FE1464">
        <v>0</v>
      </c>
      <c r="FF1464" t="s">
        <v>340</v>
      </c>
      <c r="FG1464" t="s">
        <v>341</v>
      </c>
      <c r="FH1464" t="s">
        <v>342</v>
      </c>
      <c r="FI1464" t="s">
        <v>342</v>
      </c>
      <c r="FJ1464" t="s">
        <v>342</v>
      </c>
      <c r="FK1464" t="s">
        <v>342</v>
      </c>
      <c r="FL1464">
        <v>0</v>
      </c>
      <c r="FM1464">
        <v>100</v>
      </c>
      <c r="FN1464">
        <v>100</v>
      </c>
      <c r="FO1464">
        <v>3.0449999999999999</v>
      </c>
      <c r="FP1464">
        <v>0.22009999999999999</v>
      </c>
      <c r="FQ1464">
        <v>-0.71234261683338174</v>
      </c>
      <c r="FR1464">
        <v>7.6898218637449396E-3</v>
      </c>
      <c r="FS1464">
        <v>1.5097418776848419E-6</v>
      </c>
      <c r="FT1464">
        <v>-9.8458676114205118E-11</v>
      </c>
      <c r="FU1464">
        <v>0.22001999999999461</v>
      </c>
      <c r="FV1464">
        <v>0</v>
      </c>
      <c r="FW1464">
        <v>0</v>
      </c>
      <c r="FX1464">
        <v>0</v>
      </c>
      <c r="FY1464">
        <v>3</v>
      </c>
      <c r="FZ1464">
        <v>2164</v>
      </c>
      <c r="GA1464">
        <v>-1</v>
      </c>
      <c r="GB1464">
        <v>-1</v>
      </c>
      <c r="GC1464">
        <v>138</v>
      </c>
      <c r="GD1464">
        <v>138</v>
      </c>
      <c r="GE1464">
        <v>1.10229</v>
      </c>
      <c r="GF1464">
        <v>2.6355</v>
      </c>
      <c r="GG1464">
        <v>1.7981</v>
      </c>
      <c r="GH1464">
        <v>2.3791500000000001</v>
      </c>
      <c r="GI1464">
        <v>1.5979000000000001</v>
      </c>
      <c r="GJ1464">
        <v>2.5573700000000001</v>
      </c>
      <c r="GK1464">
        <v>34.440800000000003</v>
      </c>
      <c r="GL1464">
        <v>24.1663</v>
      </c>
      <c r="GM1464">
        <v>18</v>
      </c>
      <c r="GN1464">
        <v>364.12900000000002</v>
      </c>
      <c r="GO1464">
        <v>673.90200000000004</v>
      </c>
      <c r="GP1464">
        <v>25.829799999999999</v>
      </c>
      <c r="GQ1464">
        <v>25.489100000000001</v>
      </c>
      <c r="GR1464">
        <v>30</v>
      </c>
      <c r="GS1464">
        <v>25.464400000000001</v>
      </c>
      <c r="GT1464">
        <v>25.484100000000002</v>
      </c>
      <c r="GU1464">
        <v>22.0395</v>
      </c>
      <c r="GV1464">
        <v>38.250500000000002</v>
      </c>
      <c r="GW1464">
        <v>0</v>
      </c>
      <c r="GX1464">
        <v>25.83</v>
      </c>
      <c r="GY1464">
        <v>450</v>
      </c>
      <c r="GZ1464">
        <v>18.5</v>
      </c>
      <c r="HA1464">
        <v>100.83199999999999</v>
      </c>
      <c r="HB1464">
        <v>70.538200000000003</v>
      </c>
    </row>
    <row r="1465" spans="1:210" x14ac:dyDescent="0.3">
      <c r="A1465">
        <v>1449</v>
      </c>
      <c r="B1465">
        <v>1750761960.0999999</v>
      </c>
      <c r="C1465">
        <v>7241</v>
      </c>
      <c r="D1465" t="s">
        <v>3239</v>
      </c>
      <c r="E1465" t="s">
        <v>3240</v>
      </c>
      <c r="F1465" t="s">
        <v>336</v>
      </c>
      <c r="G1465">
        <v>1750761960.0999999</v>
      </c>
      <c r="H1465">
        <f t="shared" si="748"/>
        <v>2.2284405730778537E-4</v>
      </c>
      <c r="I1465">
        <f t="shared" si="749"/>
        <v>0.22284405730778536</v>
      </c>
      <c r="J1465">
        <f t="shared" si="750"/>
        <v>-1.4993630779626967</v>
      </c>
      <c r="K1465">
        <f t="shared" si="751"/>
        <v>453.10899999999998</v>
      </c>
      <c r="L1465">
        <f t="shared" si="752"/>
        <v>571.57478609276143</v>
      </c>
      <c r="M1465">
        <f t="shared" si="753"/>
        <v>57.901700988956939</v>
      </c>
      <c r="N1465">
        <f t="shared" si="754"/>
        <v>45.900873292103995</v>
      </c>
      <c r="O1465">
        <f t="shared" si="755"/>
        <v>1.8776485042119713E-2</v>
      </c>
      <c r="P1465">
        <f t="shared" si="756"/>
        <v>2.4144342965707004</v>
      </c>
      <c r="Q1465">
        <f t="shared" si="757"/>
        <v>1.8697020048538855E-2</v>
      </c>
      <c r="R1465">
        <f t="shared" si="758"/>
        <v>1.1692749252538215E-2</v>
      </c>
      <c r="S1465">
        <f t="shared" si="759"/>
        <v>0.12391686000000002</v>
      </c>
      <c r="T1465">
        <f t="shared" si="760"/>
        <v>24.688744737547388</v>
      </c>
      <c r="U1465">
        <f t="shared" si="761"/>
        <v>24.554099999999998</v>
      </c>
      <c r="V1465">
        <f t="shared" si="762"/>
        <v>3.096124006929176</v>
      </c>
      <c r="W1465">
        <f t="shared" si="763"/>
        <v>61.220343635047769</v>
      </c>
      <c r="X1465">
        <f t="shared" si="764"/>
        <v>1.9186204198175996</v>
      </c>
      <c r="Y1465">
        <f t="shared" si="765"/>
        <v>3.1339589193668242</v>
      </c>
      <c r="Z1465">
        <f t="shared" si="766"/>
        <v>1.1775035871115764</v>
      </c>
      <c r="AA1465">
        <f t="shared" si="767"/>
        <v>-9.827422927273334</v>
      </c>
      <c r="AB1465">
        <f t="shared" si="768"/>
        <v>26.449930701093745</v>
      </c>
      <c r="AC1465">
        <f t="shared" si="769"/>
        <v>2.3092078013665804</v>
      </c>
      <c r="AD1465">
        <f t="shared" si="770"/>
        <v>19.055632435186993</v>
      </c>
      <c r="AE1465">
        <f t="shared" si="771"/>
        <v>-1.4993630779626967</v>
      </c>
      <c r="AF1465">
        <f t="shared" si="772"/>
        <v>0.22284405730778536</v>
      </c>
      <c r="AG1465">
        <f t="shared" si="773"/>
        <v>-1.466971950114361</v>
      </c>
      <c r="AH1465">
        <v>458.47935253152599</v>
      </c>
      <c r="AI1465">
        <v>461.84239393939401</v>
      </c>
      <c r="AJ1465">
        <v>4.00319808491777E-5</v>
      </c>
      <c r="AK1465">
        <v>84.076978181650844</v>
      </c>
      <c r="AL1465">
        <f t="shared" si="774"/>
        <v>0.22804304616573084</v>
      </c>
      <c r="AM1465">
        <v>18.4356975089845</v>
      </c>
      <c r="AN1465">
        <v>18.93918691729322</v>
      </c>
      <c r="AO1465">
        <v>-1.163151528964404E-6</v>
      </c>
      <c r="AP1465">
        <v>90.497214367256092</v>
      </c>
      <c r="AQ1465">
        <v>0</v>
      </c>
      <c r="AR1465">
        <v>0</v>
      </c>
      <c r="AS1465">
        <f t="shared" si="775"/>
        <v>1</v>
      </c>
      <c r="AT1465">
        <f t="shared" si="776"/>
        <v>0</v>
      </c>
      <c r="AU1465">
        <f t="shared" si="777"/>
        <v>53910.640354759511</v>
      </c>
      <c r="AV1465">
        <f t="shared" si="778"/>
        <v>0.65219400000000005</v>
      </c>
      <c r="AW1465">
        <f t="shared" si="779"/>
        <v>0.52175520000000009</v>
      </c>
      <c r="AX1465">
        <f t="shared" si="780"/>
        <v>0.8</v>
      </c>
      <c r="AY1465">
        <f t="shared" si="781"/>
        <v>0.19</v>
      </c>
      <c r="AZ1465">
        <v>9</v>
      </c>
      <c r="BA1465">
        <v>1.88</v>
      </c>
      <c r="BB1465" t="s">
        <v>337</v>
      </c>
      <c r="BC1465">
        <v>2</v>
      </c>
      <c r="BD1465" t="b">
        <v>0</v>
      </c>
      <c r="BE1465">
        <v>1750761960.0999999</v>
      </c>
      <c r="BF1465">
        <v>453.10899999999998</v>
      </c>
      <c r="BG1465">
        <v>449.96199999999999</v>
      </c>
      <c r="BH1465">
        <v>18.939599999999999</v>
      </c>
      <c r="BI1465">
        <v>18.447600000000001</v>
      </c>
      <c r="BJ1465">
        <v>450.06400000000002</v>
      </c>
      <c r="BK1465">
        <v>18.7196</v>
      </c>
      <c r="BL1465">
        <v>399.92099999999999</v>
      </c>
      <c r="BM1465">
        <v>101.202</v>
      </c>
      <c r="BN1465">
        <v>0.10005600000000001</v>
      </c>
      <c r="BO1465">
        <v>24.757300000000001</v>
      </c>
      <c r="BP1465">
        <v>24.554099999999998</v>
      </c>
      <c r="BQ1465">
        <v>999.9</v>
      </c>
      <c r="BR1465">
        <v>0</v>
      </c>
      <c r="BS1465">
        <v>0</v>
      </c>
      <c r="BT1465">
        <v>9999</v>
      </c>
      <c r="BU1465">
        <v>0.65219400000000005</v>
      </c>
      <c r="BV1465">
        <v>8.4380799999999994</v>
      </c>
      <c r="BW1465">
        <v>3.1472199999999999</v>
      </c>
      <c r="BX1465">
        <v>461.85700000000003</v>
      </c>
      <c r="BY1465">
        <v>458.41899999999998</v>
      </c>
      <c r="BZ1465">
        <v>0.49198700000000001</v>
      </c>
      <c r="CA1465">
        <v>449.96199999999999</v>
      </c>
      <c r="CB1465">
        <v>18.447600000000001</v>
      </c>
      <c r="CC1465">
        <v>1.91673</v>
      </c>
      <c r="CD1465">
        <v>1.86694</v>
      </c>
      <c r="CE1465">
        <v>16.7728</v>
      </c>
      <c r="CF1465">
        <v>16.358799999999999</v>
      </c>
      <c r="CG1465">
        <v>1750753677</v>
      </c>
      <c r="CH1465" t="s">
        <v>338</v>
      </c>
      <c r="CI1465">
        <v>1750753677</v>
      </c>
      <c r="CJ1465">
        <v>1750753673.5</v>
      </c>
      <c r="CK1465">
        <v>5</v>
      </c>
      <c r="CL1465">
        <v>2.1520000000000001</v>
      </c>
      <c r="CM1465">
        <v>-0.52400000000000002</v>
      </c>
      <c r="CN1465">
        <v>3.0179999999999998</v>
      </c>
      <c r="CO1465">
        <v>0.22</v>
      </c>
      <c r="CP1465">
        <v>450</v>
      </c>
      <c r="CQ1465">
        <v>19</v>
      </c>
      <c r="CR1465">
        <v>0.26</v>
      </c>
      <c r="CS1465">
        <v>0.17</v>
      </c>
      <c r="CT1465">
        <v>3.0980370000000002</v>
      </c>
      <c r="CU1465">
        <v>-6.0504090056295583E-2</v>
      </c>
      <c r="CV1465">
        <v>2.9316534941906079E-2</v>
      </c>
      <c r="CW1465">
        <v>1</v>
      </c>
      <c r="CX1465">
        <v>0</v>
      </c>
      <c r="CY1465">
        <v>0</v>
      </c>
      <c r="CZ1465">
        <v>0</v>
      </c>
      <c r="DA1465">
        <v>-1</v>
      </c>
      <c r="DB1465">
        <v>0.50912407500000012</v>
      </c>
      <c r="DC1465">
        <v>-3.9864033771107463E-2</v>
      </c>
      <c r="DD1465">
        <v>4.2610601285800907E-3</v>
      </c>
      <c r="DE1465">
        <v>1</v>
      </c>
      <c r="DF1465">
        <v>2</v>
      </c>
      <c r="DG1465">
        <v>2</v>
      </c>
      <c r="DH1465" t="s">
        <v>339</v>
      </c>
      <c r="DI1465">
        <v>3.0245799999999998</v>
      </c>
      <c r="DJ1465">
        <v>2.6913499999999999</v>
      </c>
      <c r="DK1465">
        <v>0.102343</v>
      </c>
      <c r="DL1465">
        <v>0.102904</v>
      </c>
      <c r="DM1465">
        <v>0.101419</v>
      </c>
      <c r="DN1465">
        <v>0.100853</v>
      </c>
      <c r="DO1465">
        <v>25115.599999999999</v>
      </c>
      <c r="DP1465">
        <v>16836.099999999999</v>
      </c>
      <c r="DQ1465">
        <v>26536.9</v>
      </c>
      <c r="DR1465">
        <v>17052.3</v>
      </c>
      <c r="DS1465">
        <v>33917.4</v>
      </c>
      <c r="DT1465">
        <v>20023.8</v>
      </c>
      <c r="DU1465">
        <v>38654.699999999997</v>
      </c>
      <c r="DV1465">
        <v>22598.6</v>
      </c>
      <c r="DW1465">
        <v>1.8241000000000001</v>
      </c>
      <c r="DX1465">
        <v>2.2235399999999998</v>
      </c>
      <c r="DY1465">
        <v>7.7670799999999998E-2</v>
      </c>
      <c r="DZ1465">
        <v>0</v>
      </c>
      <c r="EA1465">
        <v>23.2774</v>
      </c>
      <c r="EB1465">
        <v>999.9</v>
      </c>
      <c r="EC1465">
        <v>59.8</v>
      </c>
      <c r="ED1465">
        <v>31.5</v>
      </c>
      <c r="EE1465">
        <v>27.428599999999999</v>
      </c>
      <c r="EF1465">
        <v>62.529800000000002</v>
      </c>
      <c r="EG1465">
        <v>35.697099999999999</v>
      </c>
      <c r="EH1465">
        <v>1</v>
      </c>
      <c r="EI1465">
        <v>-0.12637000000000001</v>
      </c>
      <c r="EJ1465">
        <v>-1.0383899999999999</v>
      </c>
      <c r="EK1465">
        <v>20.326599999999999</v>
      </c>
      <c r="EL1465">
        <v>5.2531100000000004</v>
      </c>
      <c r="EM1465">
        <v>11.962</v>
      </c>
      <c r="EN1465">
        <v>4.99064</v>
      </c>
      <c r="EO1465">
        <v>3.29196</v>
      </c>
      <c r="EP1465">
        <v>9999</v>
      </c>
      <c r="EQ1465">
        <v>9999</v>
      </c>
      <c r="ER1465">
        <v>9999</v>
      </c>
      <c r="ES1465">
        <v>999.9</v>
      </c>
      <c r="ET1465">
        <v>4.9726699999999999</v>
      </c>
      <c r="EU1465">
        <v>1.8719399999999999</v>
      </c>
      <c r="EV1465">
        <v>1.87216</v>
      </c>
      <c r="EW1465">
        <v>1.8771800000000001</v>
      </c>
      <c r="EX1465">
        <v>1.87134</v>
      </c>
      <c r="EY1465">
        <v>1.8721000000000001</v>
      </c>
      <c r="EZ1465">
        <v>1.8717999999999999</v>
      </c>
      <c r="FA1465">
        <v>1.8686400000000001</v>
      </c>
      <c r="FB1465">
        <v>0</v>
      </c>
      <c r="FC1465">
        <v>0</v>
      </c>
      <c r="FD1465">
        <v>0</v>
      </c>
      <c r="FE1465">
        <v>0</v>
      </c>
      <c r="FF1465" t="s">
        <v>340</v>
      </c>
      <c r="FG1465" t="s">
        <v>341</v>
      </c>
      <c r="FH1465" t="s">
        <v>342</v>
      </c>
      <c r="FI1465" t="s">
        <v>342</v>
      </c>
      <c r="FJ1465" t="s">
        <v>342</v>
      </c>
      <c r="FK1465" t="s">
        <v>342</v>
      </c>
      <c r="FL1465">
        <v>0</v>
      </c>
      <c r="FM1465">
        <v>100</v>
      </c>
      <c r="FN1465">
        <v>100</v>
      </c>
      <c r="FO1465">
        <v>3.0449999999999999</v>
      </c>
      <c r="FP1465">
        <v>0.22</v>
      </c>
      <c r="FQ1465">
        <v>-0.71234261683338174</v>
      </c>
      <c r="FR1465">
        <v>7.6898218637449396E-3</v>
      </c>
      <c r="FS1465">
        <v>1.5097418776848419E-6</v>
      </c>
      <c r="FT1465">
        <v>-9.8458676114205118E-11</v>
      </c>
      <c r="FU1465">
        <v>0.22001999999999461</v>
      </c>
      <c r="FV1465">
        <v>0</v>
      </c>
      <c r="FW1465">
        <v>0</v>
      </c>
      <c r="FX1465">
        <v>0</v>
      </c>
      <c r="FY1465">
        <v>3</v>
      </c>
      <c r="FZ1465">
        <v>2164</v>
      </c>
      <c r="GA1465">
        <v>-1</v>
      </c>
      <c r="GB1465">
        <v>-1</v>
      </c>
      <c r="GC1465">
        <v>138.1</v>
      </c>
      <c r="GD1465">
        <v>138.1</v>
      </c>
      <c r="GE1465">
        <v>1.1035200000000001</v>
      </c>
      <c r="GF1465">
        <v>2.65625</v>
      </c>
      <c r="GG1465">
        <v>1.79932</v>
      </c>
      <c r="GH1465">
        <v>2.3779300000000001</v>
      </c>
      <c r="GI1465">
        <v>1.5979000000000001</v>
      </c>
      <c r="GJ1465">
        <v>2.3999000000000001</v>
      </c>
      <c r="GK1465">
        <v>34.417999999999999</v>
      </c>
      <c r="GL1465">
        <v>24.157499999999999</v>
      </c>
      <c r="GM1465">
        <v>18</v>
      </c>
      <c r="GN1465">
        <v>363.95400000000001</v>
      </c>
      <c r="GO1465">
        <v>674.03899999999999</v>
      </c>
      <c r="GP1465">
        <v>25.829899999999999</v>
      </c>
      <c r="GQ1465">
        <v>25.488099999999999</v>
      </c>
      <c r="GR1465">
        <v>30.0001</v>
      </c>
      <c r="GS1465">
        <v>25.462499999999999</v>
      </c>
      <c r="GT1465">
        <v>25.482700000000001</v>
      </c>
      <c r="GU1465">
        <v>22.041499999999999</v>
      </c>
      <c r="GV1465">
        <v>38.250500000000002</v>
      </c>
      <c r="GW1465">
        <v>0</v>
      </c>
      <c r="GX1465">
        <v>25.83</v>
      </c>
      <c r="GY1465">
        <v>450</v>
      </c>
      <c r="GZ1465">
        <v>18.5</v>
      </c>
      <c r="HA1465">
        <v>100.833</v>
      </c>
      <c r="HB1465">
        <v>70.536699999999996</v>
      </c>
    </row>
    <row r="1466" spans="1:210" x14ac:dyDescent="0.3">
      <c r="A1466">
        <v>1450</v>
      </c>
      <c r="B1466">
        <v>1750761965.0999999</v>
      </c>
      <c r="C1466">
        <v>7246</v>
      </c>
      <c r="D1466" t="s">
        <v>3241</v>
      </c>
      <c r="E1466" t="s">
        <v>3242</v>
      </c>
      <c r="F1466" t="s">
        <v>336</v>
      </c>
      <c r="G1466">
        <v>1750761965.0999999</v>
      </c>
      <c r="H1466">
        <f t="shared" si="748"/>
        <v>2.0659249526787813E-4</v>
      </c>
      <c r="I1466">
        <f t="shared" si="749"/>
        <v>0.20659249526787812</v>
      </c>
      <c r="J1466">
        <f t="shared" si="750"/>
        <v>-1.435024893903436</v>
      </c>
      <c r="K1466">
        <f t="shared" si="751"/>
        <v>453.08699999999999</v>
      </c>
      <c r="L1466">
        <f t="shared" si="752"/>
        <v>575.63004961513195</v>
      </c>
      <c r="M1466">
        <f t="shared" si="753"/>
        <v>58.312416629410045</v>
      </c>
      <c r="N1466">
        <f t="shared" si="754"/>
        <v>45.898573104434696</v>
      </c>
      <c r="O1466">
        <f t="shared" si="755"/>
        <v>1.7407688421481635E-2</v>
      </c>
      <c r="P1466">
        <f t="shared" si="756"/>
        <v>2.4150486673005731</v>
      </c>
      <c r="Q1466">
        <f t="shared" si="757"/>
        <v>1.7339381787993834E-2</v>
      </c>
      <c r="R1466">
        <f t="shared" si="758"/>
        <v>1.0843228457055288E-2</v>
      </c>
      <c r="S1466">
        <f t="shared" si="759"/>
        <v>0.12828476999999999</v>
      </c>
      <c r="T1466">
        <f t="shared" si="760"/>
        <v>24.692153798038081</v>
      </c>
      <c r="U1466">
        <f t="shared" si="761"/>
        <v>24.551600000000001</v>
      </c>
      <c r="V1466">
        <f t="shared" si="762"/>
        <v>3.0956610157288709</v>
      </c>
      <c r="W1466">
        <f t="shared" si="763"/>
        <v>61.224525094546031</v>
      </c>
      <c r="X1466">
        <f t="shared" si="764"/>
        <v>1.9185566481159</v>
      </c>
      <c r="Y1466">
        <f t="shared" si="765"/>
        <v>3.1336407185734263</v>
      </c>
      <c r="Z1466">
        <f t="shared" si="766"/>
        <v>1.1771043676129709</v>
      </c>
      <c r="AA1466">
        <f t="shared" si="767"/>
        <v>-9.1107290413134248</v>
      </c>
      <c r="AB1466">
        <f t="shared" si="768"/>
        <v>26.560821165307821</v>
      </c>
      <c r="AC1466">
        <f t="shared" si="769"/>
        <v>2.3182501054305016</v>
      </c>
      <c r="AD1466">
        <f t="shared" si="770"/>
        <v>19.896626999424896</v>
      </c>
      <c r="AE1466">
        <f t="shared" si="771"/>
        <v>-1.435024893903436</v>
      </c>
      <c r="AF1466">
        <f t="shared" si="772"/>
        <v>0.20659249526787812</v>
      </c>
      <c r="AG1466">
        <f t="shared" si="773"/>
        <v>-1.4914640371672339</v>
      </c>
      <c r="AH1466">
        <v>458.41968924091708</v>
      </c>
      <c r="AI1466">
        <v>461.83884848484848</v>
      </c>
      <c r="AJ1466">
        <v>-4.5906108426704773E-5</v>
      </c>
      <c r="AK1466">
        <v>84.076978181650844</v>
      </c>
      <c r="AL1466">
        <f t="shared" si="774"/>
        <v>0.22601121998808282</v>
      </c>
      <c r="AM1466">
        <v>18.439290716744068</v>
      </c>
      <c r="AN1466">
        <v>18.938153984962401</v>
      </c>
      <c r="AO1466">
        <v>-1.0587589375869729E-7</v>
      </c>
      <c r="AP1466">
        <v>90.497214367256092</v>
      </c>
      <c r="AQ1466">
        <v>0</v>
      </c>
      <c r="AR1466">
        <v>0</v>
      </c>
      <c r="AS1466">
        <f t="shared" si="775"/>
        <v>1</v>
      </c>
      <c r="AT1466">
        <f t="shared" si="776"/>
        <v>0</v>
      </c>
      <c r="AU1466">
        <f t="shared" si="777"/>
        <v>53931.632515763013</v>
      </c>
      <c r="AV1466">
        <f t="shared" si="778"/>
        <v>0.67518299999999998</v>
      </c>
      <c r="AW1466">
        <f t="shared" si="779"/>
        <v>0.54014640000000003</v>
      </c>
      <c r="AX1466">
        <f t="shared" si="780"/>
        <v>0.8</v>
      </c>
      <c r="AY1466">
        <f t="shared" si="781"/>
        <v>0.19</v>
      </c>
      <c r="AZ1466">
        <v>9</v>
      </c>
      <c r="BA1466">
        <v>1.88</v>
      </c>
      <c r="BB1466" t="s">
        <v>337</v>
      </c>
      <c r="BC1466">
        <v>2</v>
      </c>
      <c r="BD1466" t="b">
        <v>0</v>
      </c>
      <c r="BE1466">
        <v>1750761965.0999999</v>
      </c>
      <c r="BF1466">
        <v>453.08699999999999</v>
      </c>
      <c r="BG1466">
        <v>450.06900000000002</v>
      </c>
      <c r="BH1466">
        <v>18.939</v>
      </c>
      <c r="BI1466">
        <v>18.483000000000001</v>
      </c>
      <c r="BJ1466">
        <v>450.041</v>
      </c>
      <c r="BK1466">
        <v>18.719000000000001</v>
      </c>
      <c r="BL1466">
        <v>400.02600000000001</v>
      </c>
      <c r="BM1466">
        <v>101.202</v>
      </c>
      <c r="BN1466">
        <v>9.9898100000000004E-2</v>
      </c>
      <c r="BO1466">
        <v>24.755600000000001</v>
      </c>
      <c r="BP1466">
        <v>24.551600000000001</v>
      </c>
      <c r="BQ1466">
        <v>999.9</v>
      </c>
      <c r="BR1466">
        <v>0</v>
      </c>
      <c r="BS1466">
        <v>0</v>
      </c>
      <c r="BT1466">
        <v>10003</v>
      </c>
      <c r="BU1466">
        <v>0.67518299999999998</v>
      </c>
      <c r="BV1466">
        <v>8.4380799999999994</v>
      </c>
      <c r="BW1466">
        <v>3.0181300000000002</v>
      </c>
      <c r="BX1466">
        <v>461.83300000000003</v>
      </c>
      <c r="BY1466">
        <v>458.54399999999998</v>
      </c>
      <c r="BZ1466">
        <v>0.45605299999999999</v>
      </c>
      <c r="CA1466">
        <v>450.06900000000002</v>
      </c>
      <c r="CB1466">
        <v>18.483000000000001</v>
      </c>
      <c r="CC1466">
        <v>1.9166700000000001</v>
      </c>
      <c r="CD1466">
        <v>1.87052</v>
      </c>
      <c r="CE1466">
        <v>16.772200000000002</v>
      </c>
      <c r="CF1466">
        <v>16.3889</v>
      </c>
      <c r="CG1466">
        <v>1750753677</v>
      </c>
      <c r="CH1466" t="s">
        <v>338</v>
      </c>
      <c r="CI1466">
        <v>1750753677</v>
      </c>
      <c r="CJ1466">
        <v>1750753673.5</v>
      </c>
      <c r="CK1466">
        <v>5</v>
      </c>
      <c r="CL1466">
        <v>2.1520000000000001</v>
      </c>
      <c r="CM1466">
        <v>-0.52400000000000002</v>
      </c>
      <c r="CN1466">
        <v>3.0179999999999998</v>
      </c>
      <c r="CO1466">
        <v>0.22</v>
      </c>
      <c r="CP1466">
        <v>450</v>
      </c>
      <c r="CQ1466">
        <v>19</v>
      </c>
      <c r="CR1466">
        <v>0.26</v>
      </c>
      <c r="CS1466">
        <v>0.17</v>
      </c>
      <c r="CT1466">
        <v>3.0983302500000001</v>
      </c>
      <c r="CU1466">
        <v>0.1405689681050592</v>
      </c>
      <c r="CV1466">
        <v>2.8927358113687109E-2</v>
      </c>
      <c r="CW1466">
        <v>1</v>
      </c>
      <c r="CX1466">
        <v>0</v>
      </c>
      <c r="CY1466">
        <v>0</v>
      </c>
      <c r="CZ1466">
        <v>0</v>
      </c>
      <c r="DA1466">
        <v>-1</v>
      </c>
      <c r="DB1466">
        <v>0.5001754249999999</v>
      </c>
      <c r="DC1466">
        <v>-0.13323470544090099</v>
      </c>
      <c r="DD1466">
        <v>1.502284904884472E-2</v>
      </c>
      <c r="DE1466">
        <v>0</v>
      </c>
      <c r="DF1466">
        <v>1</v>
      </c>
      <c r="DG1466">
        <v>2</v>
      </c>
      <c r="DH1466" t="s">
        <v>383</v>
      </c>
      <c r="DI1466">
        <v>3.0247000000000002</v>
      </c>
      <c r="DJ1466">
        <v>2.6911900000000002</v>
      </c>
      <c r="DK1466">
        <v>0.102339</v>
      </c>
      <c r="DL1466">
        <v>0.102923</v>
      </c>
      <c r="DM1466">
        <v>0.10141699999999999</v>
      </c>
      <c r="DN1466">
        <v>0.10098799999999999</v>
      </c>
      <c r="DO1466">
        <v>25115.4</v>
      </c>
      <c r="DP1466">
        <v>16836.099999999999</v>
      </c>
      <c r="DQ1466">
        <v>26536.6</v>
      </c>
      <c r="DR1466">
        <v>17052.599999999999</v>
      </c>
      <c r="DS1466">
        <v>33917.1</v>
      </c>
      <c r="DT1466">
        <v>20021.099999999999</v>
      </c>
      <c r="DU1466">
        <v>38654.300000000003</v>
      </c>
      <c r="DV1466">
        <v>22599</v>
      </c>
      <c r="DW1466">
        <v>1.8238399999999999</v>
      </c>
      <c r="DX1466">
        <v>2.2236799999999999</v>
      </c>
      <c r="DY1466">
        <v>7.7593300000000004E-2</v>
      </c>
      <c r="DZ1466">
        <v>0</v>
      </c>
      <c r="EA1466">
        <v>23.276299999999999</v>
      </c>
      <c r="EB1466">
        <v>999.9</v>
      </c>
      <c r="EC1466">
        <v>59.8</v>
      </c>
      <c r="ED1466">
        <v>31.5</v>
      </c>
      <c r="EE1466">
        <v>27.426600000000001</v>
      </c>
      <c r="EF1466">
        <v>62.5398</v>
      </c>
      <c r="EG1466">
        <v>35.480800000000002</v>
      </c>
      <c r="EH1466">
        <v>1</v>
      </c>
      <c r="EI1466">
        <v>-0.12637599999999999</v>
      </c>
      <c r="EJ1466">
        <v>-1.03918</v>
      </c>
      <c r="EK1466">
        <v>20.326599999999999</v>
      </c>
      <c r="EL1466">
        <v>5.2528699999999997</v>
      </c>
      <c r="EM1466">
        <v>11.962</v>
      </c>
      <c r="EN1466">
        <v>4.9910399999999999</v>
      </c>
      <c r="EO1466">
        <v>3.2919399999999999</v>
      </c>
      <c r="EP1466">
        <v>9999</v>
      </c>
      <c r="EQ1466">
        <v>9999</v>
      </c>
      <c r="ER1466">
        <v>9999</v>
      </c>
      <c r="ES1466">
        <v>999.9</v>
      </c>
      <c r="ET1466">
        <v>4.9726999999999997</v>
      </c>
      <c r="EU1466">
        <v>1.87195</v>
      </c>
      <c r="EV1466">
        <v>1.8722000000000001</v>
      </c>
      <c r="EW1466">
        <v>1.87724</v>
      </c>
      <c r="EX1466">
        <v>1.8713500000000001</v>
      </c>
      <c r="EY1466">
        <v>1.8721000000000001</v>
      </c>
      <c r="EZ1466">
        <v>1.8717999999999999</v>
      </c>
      <c r="FA1466">
        <v>1.86863</v>
      </c>
      <c r="FB1466">
        <v>0</v>
      </c>
      <c r="FC1466">
        <v>0</v>
      </c>
      <c r="FD1466">
        <v>0</v>
      </c>
      <c r="FE1466">
        <v>0</v>
      </c>
      <c r="FF1466" t="s">
        <v>340</v>
      </c>
      <c r="FG1466" t="s">
        <v>341</v>
      </c>
      <c r="FH1466" t="s">
        <v>342</v>
      </c>
      <c r="FI1466" t="s">
        <v>342</v>
      </c>
      <c r="FJ1466" t="s">
        <v>342</v>
      </c>
      <c r="FK1466" t="s">
        <v>342</v>
      </c>
      <c r="FL1466">
        <v>0</v>
      </c>
      <c r="FM1466">
        <v>100</v>
      </c>
      <c r="FN1466">
        <v>100</v>
      </c>
      <c r="FO1466">
        <v>3.0459999999999998</v>
      </c>
      <c r="FP1466">
        <v>0.22</v>
      </c>
      <c r="FQ1466">
        <v>-0.71234261683338174</v>
      </c>
      <c r="FR1466">
        <v>7.6898218637449396E-3</v>
      </c>
      <c r="FS1466">
        <v>1.5097418776848419E-6</v>
      </c>
      <c r="FT1466">
        <v>-9.8458676114205118E-11</v>
      </c>
      <c r="FU1466">
        <v>0.22001999999999461</v>
      </c>
      <c r="FV1466">
        <v>0</v>
      </c>
      <c r="FW1466">
        <v>0</v>
      </c>
      <c r="FX1466">
        <v>0</v>
      </c>
      <c r="FY1466">
        <v>3</v>
      </c>
      <c r="FZ1466">
        <v>2164</v>
      </c>
      <c r="GA1466">
        <v>-1</v>
      </c>
      <c r="GB1466">
        <v>-1</v>
      </c>
      <c r="GC1466">
        <v>138.1</v>
      </c>
      <c r="GD1466">
        <v>138.19999999999999</v>
      </c>
      <c r="GE1466">
        <v>1.1035200000000001</v>
      </c>
      <c r="GF1466">
        <v>2.65015</v>
      </c>
      <c r="GG1466">
        <v>1.7981</v>
      </c>
      <c r="GH1466">
        <v>2.3791500000000001</v>
      </c>
      <c r="GI1466">
        <v>1.5979000000000001</v>
      </c>
      <c r="GJ1466">
        <v>2.5293000000000001</v>
      </c>
      <c r="GK1466">
        <v>34.417999999999999</v>
      </c>
      <c r="GL1466">
        <v>24.1663</v>
      </c>
      <c r="GM1466">
        <v>18</v>
      </c>
      <c r="GN1466">
        <v>363.81599999999997</v>
      </c>
      <c r="GO1466">
        <v>674.15099999999995</v>
      </c>
      <c r="GP1466">
        <v>25.829899999999999</v>
      </c>
      <c r="GQ1466">
        <v>25.486999999999998</v>
      </c>
      <c r="GR1466">
        <v>30.0001</v>
      </c>
      <c r="GS1466">
        <v>25.461400000000001</v>
      </c>
      <c r="GT1466">
        <v>25.481999999999999</v>
      </c>
      <c r="GU1466">
        <v>22.037099999999999</v>
      </c>
      <c r="GV1466">
        <v>38.250500000000002</v>
      </c>
      <c r="GW1466">
        <v>0</v>
      </c>
      <c r="GX1466">
        <v>25.83</v>
      </c>
      <c r="GY1466">
        <v>450</v>
      </c>
      <c r="GZ1466">
        <v>18.5</v>
      </c>
      <c r="HA1466">
        <v>100.83199999999999</v>
      </c>
      <c r="HB1466">
        <v>70.537999999999997</v>
      </c>
    </row>
    <row r="1467" spans="1:210" x14ac:dyDescent="0.3">
      <c r="A1467">
        <v>1451</v>
      </c>
      <c r="B1467">
        <v>1750761970.0999999</v>
      </c>
      <c r="C1467">
        <v>7251</v>
      </c>
      <c r="D1467" t="s">
        <v>3243</v>
      </c>
      <c r="E1467" t="s">
        <v>3244</v>
      </c>
      <c r="F1467" t="s">
        <v>336</v>
      </c>
      <c r="G1467">
        <v>1750761970.0999999</v>
      </c>
      <c r="H1467">
        <f t="shared" si="748"/>
        <v>2.0911255601806242E-4</v>
      </c>
      <c r="I1467">
        <f t="shared" si="749"/>
        <v>0.20911255601806242</v>
      </c>
      <c r="J1467">
        <f t="shared" si="750"/>
        <v>-1.4742729964622372</v>
      </c>
      <c r="K1467">
        <f t="shared" si="751"/>
        <v>453.09800000000001</v>
      </c>
      <c r="L1467">
        <f t="shared" si="752"/>
        <v>577.55734007934348</v>
      </c>
      <c r="M1467">
        <f t="shared" si="753"/>
        <v>58.507706503006638</v>
      </c>
      <c r="N1467">
        <f t="shared" si="754"/>
        <v>45.899727977584803</v>
      </c>
      <c r="O1467">
        <f t="shared" si="755"/>
        <v>1.7627375616324856E-2</v>
      </c>
      <c r="P1467">
        <f t="shared" si="756"/>
        <v>2.4135125133246746</v>
      </c>
      <c r="Q1467">
        <f t="shared" si="757"/>
        <v>1.755729335175275E-2</v>
      </c>
      <c r="R1467">
        <f t="shared" si="758"/>
        <v>1.0979581840320305E-2</v>
      </c>
      <c r="S1467">
        <f t="shared" si="759"/>
        <v>0.11372298</v>
      </c>
      <c r="T1467">
        <f t="shared" si="760"/>
        <v>24.691128298598763</v>
      </c>
      <c r="U1467">
        <f t="shared" si="761"/>
        <v>24.552499999999998</v>
      </c>
      <c r="V1467">
        <f t="shared" si="762"/>
        <v>3.0958276855888909</v>
      </c>
      <c r="W1467">
        <f t="shared" si="763"/>
        <v>61.244018066183891</v>
      </c>
      <c r="X1467">
        <f t="shared" si="764"/>
        <v>1.9191560248832402</v>
      </c>
      <c r="Y1467">
        <f t="shared" si="765"/>
        <v>3.1336220017590732</v>
      </c>
      <c r="Z1467">
        <f t="shared" si="766"/>
        <v>1.1766716607056507</v>
      </c>
      <c r="AA1467">
        <f t="shared" si="767"/>
        <v>-9.2218637203965521</v>
      </c>
      <c r="AB1467">
        <f t="shared" si="768"/>
        <v>26.413809183527441</v>
      </c>
      <c r="AC1467">
        <f t="shared" si="769"/>
        <v>2.3068954319725345</v>
      </c>
      <c r="AD1467">
        <f t="shared" si="770"/>
        <v>19.612563875103422</v>
      </c>
      <c r="AE1467">
        <f t="shared" si="771"/>
        <v>-1.4742729964622372</v>
      </c>
      <c r="AF1467">
        <f t="shared" si="772"/>
        <v>0.20911255601806242</v>
      </c>
      <c r="AG1467">
        <f t="shared" si="773"/>
        <v>-1.4311916943537684</v>
      </c>
      <c r="AH1467">
        <v>458.54982910299248</v>
      </c>
      <c r="AI1467">
        <v>461.83075757575722</v>
      </c>
      <c r="AJ1467">
        <v>-3.8338909688366196E-6</v>
      </c>
      <c r="AK1467">
        <v>84.076978181650844</v>
      </c>
      <c r="AL1467">
        <f t="shared" si="774"/>
        <v>0.21147389137296746</v>
      </c>
      <c r="AM1467">
        <v>18.478173704781121</v>
      </c>
      <c r="AN1467">
        <v>18.94499488721803</v>
      </c>
      <c r="AO1467">
        <v>-9.4759639651054201E-7</v>
      </c>
      <c r="AP1467">
        <v>90.497214367256092</v>
      </c>
      <c r="AQ1467">
        <v>0</v>
      </c>
      <c r="AR1467">
        <v>0</v>
      </c>
      <c r="AS1467">
        <f t="shared" si="775"/>
        <v>1</v>
      </c>
      <c r="AT1467">
        <f t="shared" si="776"/>
        <v>0</v>
      </c>
      <c r="AU1467">
        <f t="shared" si="777"/>
        <v>53879.935170523015</v>
      </c>
      <c r="AV1467">
        <f t="shared" si="778"/>
        <v>0.59854200000000002</v>
      </c>
      <c r="AW1467">
        <f t="shared" si="779"/>
        <v>0.47883360000000003</v>
      </c>
      <c r="AX1467">
        <f t="shared" si="780"/>
        <v>0.8</v>
      </c>
      <c r="AY1467">
        <f t="shared" si="781"/>
        <v>0.19</v>
      </c>
      <c r="AZ1467">
        <v>9</v>
      </c>
      <c r="BA1467">
        <v>1.88</v>
      </c>
      <c r="BB1467" t="s">
        <v>337</v>
      </c>
      <c r="BC1467">
        <v>2</v>
      </c>
      <c r="BD1467" t="b">
        <v>0</v>
      </c>
      <c r="BE1467">
        <v>1750761970.0999999</v>
      </c>
      <c r="BF1467">
        <v>453.09800000000001</v>
      </c>
      <c r="BG1467">
        <v>449.99400000000003</v>
      </c>
      <c r="BH1467">
        <v>18.944900000000001</v>
      </c>
      <c r="BI1467">
        <v>18.4833</v>
      </c>
      <c r="BJ1467">
        <v>450.05200000000002</v>
      </c>
      <c r="BK1467">
        <v>18.724900000000002</v>
      </c>
      <c r="BL1467">
        <v>399.99099999999999</v>
      </c>
      <c r="BM1467">
        <v>101.202</v>
      </c>
      <c r="BN1467">
        <v>9.9987599999999996E-2</v>
      </c>
      <c r="BO1467">
        <v>24.755500000000001</v>
      </c>
      <c r="BP1467">
        <v>24.552499999999998</v>
      </c>
      <c r="BQ1467">
        <v>999.9</v>
      </c>
      <c r="BR1467">
        <v>0</v>
      </c>
      <c r="BS1467">
        <v>0</v>
      </c>
      <c r="BT1467">
        <v>9993</v>
      </c>
      <c r="BU1467">
        <v>0.59854200000000002</v>
      </c>
      <c r="BV1467">
        <v>8.4380799999999994</v>
      </c>
      <c r="BW1467">
        <v>3.1040299999999998</v>
      </c>
      <c r="BX1467">
        <v>461.84699999999998</v>
      </c>
      <c r="BY1467">
        <v>458.46800000000002</v>
      </c>
      <c r="BZ1467">
        <v>0.46161999999999997</v>
      </c>
      <c r="CA1467">
        <v>449.99400000000003</v>
      </c>
      <c r="CB1467">
        <v>18.4833</v>
      </c>
      <c r="CC1467">
        <v>1.91726</v>
      </c>
      <c r="CD1467">
        <v>1.8705400000000001</v>
      </c>
      <c r="CE1467">
        <v>16.777100000000001</v>
      </c>
      <c r="CF1467">
        <v>16.389099999999999</v>
      </c>
      <c r="CG1467">
        <v>1750753677</v>
      </c>
      <c r="CH1467" t="s">
        <v>338</v>
      </c>
      <c r="CI1467">
        <v>1750753677</v>
      </c>
      <c r="CJ1467">
        <v>1750753673.5</v>
      </c>
      <c r="CK1467">
        <v>5</v>
      </c>
      <c r="CL1467">
        <v>2.1520000000000001</v>
      </c>
      <c r="CM1467">
        <v>-0.52400000000000002</v>
      </c>
      <c r="CN1467">
        <v>3.0179999999999998</v>
      </c>
      <c r="CO1467">
        <v>0.22</v>
      </c>
      <c r="CP1467">
        <v>450</v>
      </c>
      <c r="CQ1467">
        <v>19</v>
      </c>
      <c r="CR1467">
        <v>0.26</v>
      </c>
      <c r="CS1467">
        <v>0.17</v>
      </c>
      <c r="CT1467">
        <v>3.0860124390243899</v>
      </c>
      <c r="CU1467">
        <v>-0.22022613240418371</v>
      </c>
      <c r="CV1467">
        <v>4.2318604498897218E-2</v>
      </c>
      <c r="CW1467">
        <v>1</v>
      </c>
      <c r="CX1467">
        <v>0</v>
      </c>
      <c r="CY1467">
        <v>0</v>
      </c>
      <c r="CZ1467">
        <v>0</v>
      </c>
      <c r="DA1467">
        <v>-1</v>
      </c>
      <c r="DB1467">
        <v>0.48596209756097558</v>
      </c>
      <c r="DC1467">
        <v>-0.21219298954703811</v>
      </c>
      <c r="DD1467">
        <v>2.2025721527789959E-2</v>
      </c>
      <c r="DE1467">
        <v>0</v>
      </c>
      <c r="DF1467">
        <v>1</v>
      </c>
      <c r="DG1467">
        <v>2</v>
      </c>
      <c r="DH1467" t="s">
        <v>383</v>
      </c>
      <c r="DI1467">
        <v>3.0246599999999999</v>
      </c>
      <c r="DJ1467">
        <v>2.6912799999999999</v>
      </c>
      <c r="DK1467">
        <v>0.102341</v>
      </c>
      <c r="DL1467">
        <v>0.10291</v>
      </c>
      <c r="DM1467">
        <v>0.10144</v>
      </c>
      <c r="DN1467">
        <v>0.100989</v>
      </c>
      <c r="DO1467">
        <v>25115.1</v>
      </c>
      <c r="DP1467">
        <v>16836.2</v>
      </c>
      <c r="DQ1467">
        <v>26536.3</v>
      </c>
      <c r="DR1467">
        <v>17052.5</v>
      </c>
      <c r="DS1467">
        <v>33915.800000000003</v>
      </c>
      <c r="DT1467">
        <v>20020.900000000001</v>
      </c>
      <c r="DU1467">
        <v>38653.800000000003</v>
      </c>
      <c r="DV1467">
        <v>22598.9</v>
      </c>
      <c r="DW1467">
        <v>1.8242</v>
      </c>
      <c r="DX1467">
        <v>2.2236600000000002</v>
      </c>
      <c r="DY1467">
        <v>7.7754299999999998E-2</v>
      </c>
      <c r="DZ1467">
        <v>0</v>
      </c>
      <c r="EA1467">
        <v>23.2744</v>
      </c>
      <c r="EB1467">
        <v>999.9</v>
      </c>
      <c r="EC1467">
        <v>59.8</v>
      </c>
      <c r="ED1467">
        <v>31.5</v>
      </c>
      <c r="EE1467">
        <v>27.428599999999999</v>
      </c>
      <c r="EF1467">
        <v>62.7898</v>
      </c>
      <c r="EG1467">
        <v>35.701099999999997</v>
      </c>
      <c r="EH1467">
        <v>1</v>
      </c>
      <c r="EI1467">
        <v>-0.126634</v>
      </c>
      <c r="EJ1467">
        <v>-1.03887</v>
      </c>
      <c r="EK1467">
        <v>20.326599999999999</v>
      </c>
      <c r="EL1467">
        <v>5.2529899999999996</v>
      </c>
      <c r="EM1467">
        <v>11.962</v>
      </c>
      <c r="EN1467">
        <v>4.9907599999999999</v>
      </c>
      <c r="EO1467">
        <v>3.2919200000000002</v>
      </c>
      <c r="EP1467">
        <v>9999</v>
      </c>
      <c r="EQ1467">
        <v>9999</v>
      </c>
      <c r="ER1467">
        <v>9999</v>
      </c>
      <c r="ES1467">
        <v>999.9</v>
      </c>
      <c r="ET1467">
        <v>4.9726699999999999</v>
      </c>
      <c r="EU1467">
        <v>1.8719399999999999</v>
      </c>
      <c r="EV1467">
        <v>1.87216</v>
      </c>
      <c r="EW1467">
        <v>1.8772200000000001</v>
      </c>
      <c r="EX1467">
        <v>1.8713500000000001</v>
      </c>
      <c r="EY1467">
        <v>1.8721000000000001</v>
      </c>
      <c r="EZ1467">
        <v>1.8717999999999999</v>
      </c>
      <c r="FA1467">
        <v>1.8686499999999999</v>
      </c>
      <c r="FB1467">
        <v>0</v>
      </c>
      <c r="FC1467">
        <v>0</v>
      </c>
      <c r="FD1467">
        <v>0</v>
      </c>
      <c r="FE1467">
        <v>0</v>
      </c>
      <c r="FF1467" t="s">
        <v>340</v>
      </c>
      <c r="FG1467" t="s">
        <v>341</v>
      </c>
      <c r="FH1467" t="s">
        <v>342</v>
      </c>
      <c r="FI1467" t="s">
        <v>342</v>
      </c>
      <c r="FJ1467" t="s">
        <v>342</v>
      </c>
      <c r="FK1467" t="s">
        <v>342</v>
      </c>
      <c r="FL1467">
        <v>0</v>
      </c>
      <c r="FM1467">
        <v>100</v>
      </c>
      <c r="FN1467">
        <v>100</v>
      </c>
      <c r="FO1467">
        <v>3.0459999999999998</v>
      </c>
      <c r="FP1467">
        <v>0.22</v>
      </c>
      <c r="FQ1467">
        <v>-0.71234261683338174</v>
      </c>
      <c r="FR1467">
        <v>7.6898218637449396E-3</v>
      </c>
      <c r="FS1467">
        <v>1.5097418776848419E-6</v>
      </c>
      <c r="FT1467">
        <v>-9.8458676114205118E-11</v>
      </c>
      <c r="FU1467">
        <v>0.22001999999999461</v>
      </c>
      <c r="FV1467">
        <v>0</v>
      </c>
      <c r="FW1467">
        <v>0</v>
      </c>
      <c r="FX1467">
        <v>0</v>
      </c>
      <c r="FY1467">
        <v>3</v>
      </c>
      <c r="FZ1467">
        <v>2164</v>
      </c>
      <c r="GA1467">
        <v>-1</v>
      </c>
      <c r="GB1467">
        <v>-1</v>
      </c>
      <c r="GC1467">
        <v>138.19999999999999</v>
      </c>
      <c r="GD1467">
        <v>138.30000000000001</v>
      </c>
      <c r="GE1467">
        <v>1.10229</v>
      </c>
      <c r="GF1467">
        <v>2.63428</v>
      </c>
      <c r="GG1467">
        <v>1.7981</v>
      </c>
      <c r="GH1467">
        <v>2.3791500000000001</v>
      </c>
      <c r="GI1467">
        <v>1.5979000000000001</v>
      </c>
      <c r="GJ1467">
        <v>2.5280800000000001</v>
      </c>
      <c r="GK1467">
        <v>34.417999999999999</v>
      </c>
      <c r="GL1467">
        <v>24.1663</v>
      </c>
      <c r="GM1467">
        <v>18</v>
      </c>
      <c r="GN1467">
        <v>363.99</v>
      </c>
      <c r="GO1467">
        <v>674.10900000000004</v>
      </c>
      <c r="GP1467">
        <v>25.83</v>
      </c>
      <c r="GQ1467">
        <v>25.486000000000001</v>
      </c>
      <c r="GR1467">
        <v>30.0001</v>
      </c>
      <c r="GS1467">
        <v>25.4604</v>
      </c>
      <c r="GT1467">
        <v>25.48</v>
      </c>
      <c r="GU1467">
        <v>22.0381</v>
      </c>
      <c r="GV1467">
        <v>38.250500000000002</v>
      </c>
      <c r="GW1467">
        <v>0</v>
      </c>
      <c r="GX1467">
        <v>25.83</v>
      </c>
      <c r="GY1467">
        <v>450</v>
      </c>
      <c r="GZ1467">
        <v>18.5</v>
      </c>
      <c r="HA1467">
        <v>100.83</v>
      </c>
      <c r="HB1467">
        <v>70.537499999999994</v>
      </c>
    </row>
    <row r="1468" spans="1:210" x14ac:dyDescent="0.3">
      <c r="A1468">
        <v>1452</v>
      </c>
      <c r="B1468">
        <v>1750761975.0999999</v>
      </c>
      <c r="C1468">
        <v>7256</v>
      </c>
      <c r="D1468" t="s">
        <v>3245</v>
      </c>
      <c r="E1468" t="s">
        <v>3246</v>
      </c>
      <c r="F1468" t="s">
        <v>336</v>
      </c>
      <c r="G1468">
        <v>1750761975.0999999</v>
      </c>
      <c r="H1468">
        <f t="shared" si="748"/>
        <v>2.1104759974855563E-4</v>
      </c>
      <c r="I1468">
        <f t="shared" si="749"/>
        <v>0.21104759974855564</v>
      </c>
      <c r="J1468">
        <f t="shared" si="750"/>
        <v>-1.4557910243988768</v>
      </c>
      <c r="K1468">
        <f t="shared" si="751"/>
        <v>453.07799999999997</v>
      </c>
      <c r="L1468">
        <f t="shared" si="752"/>
        <v>574.4979922938835</v>
      </c>
      <c r="M1468">
        <f t="shared" si="753"/>
        <v>58.197247544270333</v>
      </c>
      <c r="N1468">
        <f t="shared" si="754"/>
        <v>45.897275319587997</v>
      </c>
      <c r="O1468">
        <f t="shared" si="755"/>
        <v>1.7815948063430433E-2</v>
      </c>
      <c r="P1468">
        <f t="shared" si="756"/>
        <v>2.4156477338719351</v>
      </c>
      <c r="Q1468">
        <f t="shared" si="757"/>
        <v>1.7744424603145213E-2</v>
      </c>
      <c r="R1468">
        <f t="shared" si="758"/>
        <v>1.1096667653966868E-2</v>
      </c>
      <c r="S1468">
        <f t="shared" si="759"/>
        <v>0.11954838000000001</v>
      </c>
      <c r="T1468">
        <f t="shared" si="760"/>
        <v>24.690219126128817</v>
      </c>
      <c r="U1468">
        <f t="shared" si="761"/>
        <v>24.546700000000001</v>
      </c>
      <c r="V1468">
        <f t="shared" si="762"/>
        <v>3.0947537285223561</v>
      </c>
      <c r="W1468">
        <f t="shared" si="763"/>
        <v>61.263662215150326</v>
      </c>
      <c r="X1468">
        <f t="shared" si="764"/>
        <v>1.9197257324322001</v>
      </c>
      <c r="Y1468">
        <f t="shared" si="765"/>
        <v>3.1335471354787168</v>
      </c>
      <c r="Z1468">
        <f t="shared" si="766"/>
        <v>1.175027996090156</v>
      </c>
      <c r="AA1468">
        <f t="shared" si="767"/>
        <v>-9.3071991489113035</v>
      </c>
      <c r="AB1468">
        <f t="shared" si="768"/>
        <v>27.140432290979863</v>
      </c>
      <c r="AC1468">
        <f t="shared" si="769"/>
        <v>2.3681871441547475</v>
      </c>
      <c r="AD1468">
        <f t="shared" si="770"/>
        <v>20.320968666223308</v>
      </c>
      <c r="AE1468">
        <f t="shared" si="771"/>
        <v>-1.4557910243988768</v>
      </c>
      <c r="AF1468">
        <f t="shared" si="772"/>
        <v>0.21104759974855564</v>
      </c>
      <c r="AG1468">
        <f t="shared" si="773"/>
        <v>-1.473113989149194</v>
      </c>
      <c r="AH1468">
        <v>458.46256517725061</v>
      </c>
      <c r="AI1468">
        <v>461.83938181818149</v>
      </c>
      <c r="AJ1468">
        <v>-3.6104228523694642E-5</v>
      </c>
      <c r="AK1468">
        <v>84.076978181650844</v>
      </c>
      <c r="AL1468">
        <f t="shared" si="774"/>
        <v>0.21107151492069737</v>
      </c>
      <c r="AM1468">
        <v>18.484174526101391</v>
      </c>
      <c r="AN1468">
        <v>18.95001458646616</v>
      </c>
      <c r="AO1468">
        <v>1.411638913733576E-6</v>
      </c>
      <c r="AP1468">
        <v>90.497214367256092</v>
      </c>
      <c r="AQ1468">
        <v>0</v>
      </c>
      <c r="AR1468">
        <v>0</v>
      </c>
      <c r="AS1468">
        <f t="shared" si="775"/>
        <v>1</v>
      </c>
      <c r="AT1468">
        <f t="shared" si="776"/>
        <v>0</v>
      </c>
      <c r="AU1468">
        <f t="shared" si="777"/>
        <v>53951.871947926149</v>
      </c>
      <c r="AV1468">
        <f t="shared" si="778"/>
        <v>0.62920200000000004</v>
      </c>
      <c r="AW1468">
        <f t="shared" si="779"/>
        <v>0.50336160000000008</v>
      </c>
      <c r="AX1468">
        <f t="shared" si="780"/>
        <v>0.8</v>
      </c>
      <c r="AY1468">
        <f t="shared" si="781"/>
        <v>0.19</v>
      </c>
      <c r="AZ1468">
        <v>9</v>
      </c>
      <c r="BA1468">
        <v>1.88</v>
      </c>
      <c r="BB1468" t="s">
        <v>337</v>
      </c>
      <c r="BC1468">
        <v>2</v>
      </c>
      <c r="BD1468" t="b">
        <v>0</v>
      </c>
      <c r="BE1468">
        <v>1750761975.0999999</v>
      </c>
      <c r="BF1468">
        <v>453.07799999999997</v>
      </c>
      <c r="BG1468">
        <v>450.01799999999997</v>
      </c>
      <c r="BH1468">
        <v>18.950700000000001</v>
      </c>
      <c r="BI1468">
        <v>18.4849</v>
      </c>
      <c r="BJ1468">
        <v>450.03300000000002</v>
      </c>
      <c r="BK1468">
        <v>18.730699999999999</v>
      </c>
      <c r="BL1468">
        <v>400.05</v>
      </c>
      <c r="BM1468">
        <v>101.20099999999999</v>
      </c>
      <c r="BN1468">
        <v>0.100046</v>
      </c>
      <c r="BO1468">
        <v>24.755099999999999</v>
      </c>
      <c r="BP1468">
        <v>24.546700000000001</v>
      </c>
      <c r="BQ1468">
        <v>999.9</v>
      </c>
      <c r="BR1468">
        <v>0</v>
      </c>
      <c r="BS1468">
        <v>0</v>
      </c>
      <c r="BT1468">
        <v>10007</v>
      </c>
      <c r="BU1468">
        <v>0.62920200000000004</v>
      </c>
      <c r="BV1468">
        <v>8.4380799999999994</v>
      </c>
      <c r="BW1468">
        <v>3.0604900000000002</v>
      </c>
      <c r="BX1468">
        <v>461.83</v>
      </c>
      <c r="BY1468">
        <v>458.49299999999999</v>
      </c>
      <c r="BZ1468">
        <v>0.46583000000000002</v>
      </c>
      <c r="CA1468">
        <v>450.01799999999997</v>
      </c>
      <c r="CB1468">
        <v>18.4849</v>
      </c>
      <c r="CC1468">
        <v>1.91784</v>
      </c>
      <c r="CD1468">
        <v>1.87069</v>
      </c>
      <c r="CE1468">
        <v>16.7818</v>
      </c>
      <c r="CF1468">
        <v>16.3904</v>
      </c>
      <c r="CG1468">
        <v>1750753677</v>
      </c>
      <c r="CH1468" t="s">
        <v>338</v>
      </c>
      <c r="CI1468">
        <v>1750753677</v>
      </c>
      <c r="CJ1468">
        <v>1750753673.5</v>
      </c>
      <c r="CK1468">
        <v>5</v>
      </c>
      <c r="CL1468">
        <v>2.1520000000000001</v>
      </c>
      <c r="CM1468">
        <v>-0.52400000000000002</v>
      </c>
      <c r="CN1468">
        <v>3.0179999999999998</v>
      </c>
      <c r="CO1468">
        <v>0.22</v>
      </c>
      <c r="CP1468">
        <v>450</v>
      </c>
      <c r="CQ1468">
        <v>19</v>
      </c>
      <c r="CR1468">
        <v>0.26</v>
      </c>
      <c r="CS1468">
        <v>0.17</v>
      </c>
      <c r="CT1468">
        <v>3.081998</v>
      </c>
      <c r="CU1468">
        <v>-0.1451621763602253</v>
      </c>
      <c r="CV1468">
        <v>4.1464625357043768E-2</v>
      </c>
      <c r="CW1468">
        <v>1</v>
      </c>
      <c r="CX1468">
        <v>0</v>
      </c>
      <c r="CY1468">
        <v>0</v>
      </c>
      <c r="CZ1468">
        <v>0</v>
      </c>
      <c r="DA1468">
        <v>-1</v>
      </c>
      <c r="DB1468">
        <v>0.47495569999999998</v>
      </c>
      <c r="DC1468">
        <v>-0.16258225891182229</v>
      </c>
      <c r="DD1468">
        <v>1.858002266171923E-2</v>
      </c>
      <c r="DE1468">
        <v>0</v>
      </c>
      <c r="DF1468">
        <v>1</v>
      </c>
      <c r="DG1468">
        <v>2</v>
      </c>
      <c r="DH1468" t="s">
        <v>383</v>
      </c>
      <c r="DI1468">
        <v>3.0247299999999999</v>
      </c>
      <c r="DJ1468">
        <v>2.6913399999999998</v>
      </c>
      <c r="DK1468">
        <v>0.102337</v>
      </c>
      <c r="DL1468">
        <v>0.102913</v>
      </c>
      <c r="DM1468">
        <v>0.101462</v>
      </c>
      <c r="DN1468">
        <v>0.100995</v>
      </c>
      <c r="DO1468">
        <v>25115.200000000001</v>
      </c>
      <c r="DP1468">
        <v>16836.3</v>
      </c>
      <c r="DQ1468">
        <v>26536.400000000001</v>
      </c>
      <c r="DR1468">
        <v>17052.7</v>
      </c>
      <c r="DS1468">
        <v>33914.9</v>
      </c>
      <c r="DT1468">
        <v>20021.099999999999</v>
      </c>
      <c r="DU1468">
        <v>38653.699999999997</v>
      </c>
      <c r="DV1468">
        <v>22599.200000000001</v>
      </c>
      <c r="DW1468">
        <v>1.8242799999999999</v>
      </c>
      <c r="DX1468">
        <v>2.2234600000000002</v>
      </c>
      <c r="DY1468">
        <v>7.7438400000000004E-2</v>
      </c>
      <c r="DZ1468">
        <v>0</v>
      </c>
      <c r="EA1468">
        <v>23.273900000000001</v>
      </c>
      <c r="EB1468">
        <v>999.9</v>
      </c>
      <c r="EC1468">
        <v>59.8</v>
      </c>
      <c r="ED1468">
        <v>31.5</v>
      </c>
      <c r="EE1468">
        <v>27.427600000000002</v>
      </c>
      <c r="EF1468">
        <v>62.349800000000002</v>
      </c>
      <c r="EG1468">
        <v>35.665100000000002</v>
      </c>
      <c r="EH1468">
        <v>1</v>
      </c>
      <c r="EI1468">
        <v>-0.12640000000000001</v>
      </c>
      <c r="EJ1468">
        <v>-1.0387200000000001</v>
      </c>
      <c r="EK1468">
        <v>20.3264</v>
      </c>
      <c r="EL1468">
        <v>5.2528699999999997</v>
      </c>
      <c r="EM1468">
        <v>11.962</v>
      </c>
      <c r="EN1468">
        <v>4.9907199999999996</v>
      </c>
      <c r="EO1468">
        <v>3.2919800000000001</v>
      </c>
      <c r="EP1468">
        <v>9999</v>
      </c>
      <c r="EQ1468">
        <v>9999</v>
      </c>
      <c r="ER1468">
        <v>9999</v>
      </c>
      <c r="ES1468">
        <v>999.9</v>
      </c>
      <c r="ET1468">
        <v>4.9726699999999999</v>
      </c>
      <c r="EU1468">
        <v>1.8719399999999999</v>
      </c>
      <c r="EV1468">
        <v>1.87215</v>
      </c>
      <c r="EW1468">
        <v>1.8772200000000001</v>
      </c>
      <c r="EX1468">
        <v>1.87134</v>
      </c>
      <c r="EY1468">
        <v>1.8721000000000001</v>
      </c>
      <c r="EZ1468">
        <v>1.8717999999999999</v>
      </c>
      <c r="FA1468">
        <v>1.86863</v>
      </c>
      <c r="FB1468">
        <v>0</v>
      </c>
      <c r="FC1468">
        <v>0</v>
      </c>
      <c r="FD1468">
        <v>0</v>
      </c>
      <c r="FE1468">
        <v>0</v>
      </c>
      <c r="FF1468" t="s">
        <v>340</v>
      </c>
      <c r="FG1468" t="s">
        <v>341</v>
      </c>
      <c r="FH1468" t="s">
        <v>342</v>
      </c>
      <c r="FI1468" t="s">
        <v>342</v>
      </c>
      <c r="FJ1468" t="s">
        <v>342</v>
      </c>
      <c r="FK1468" t="s">
        <v>342</v>
      </c>
      <c r="FL1468">
        <v>0</v>
      </c>
      <c r="FM1468">
        <v>100</v>
      </c>
      <c r="FN1468">
        <v>100</v>
      </c>
      <c r="FO1468">
        <v>3.0449999999999999</v>
      </c>
      <c r="FP1468">
        <v>0.22</v>
      </c>
      <c r="FQ1468">
        <v>-0.71234261683338174</v>
      </c>
      <c r="FR1468">
        <v>7.6898218637449396E-3</v>
      </c>
      <c r="FS1468">
        <v>1.5097418776848419E-6</v>
      </c>
      <c r="FT1468">
        <v>-9.8458676114205118E-11</v>
      </c>
      <c r="FU1468">
        <v>0.22001999999999461</v>
      </c>
      <c r="FV1468">
        <v>0</v>
      </c>
      <c r="FW1468">
        <v>0</v>
      </c>
      <c r="FX1468">
        <v>0</v>
      </c>
      <c r="FY1468">
        <v>3</v>
      </c>
      <c r="FZ1468">
        <v>2164</v>
      </c>
      <c r="GA1468">
        <v>-1</v>
      </c>
      <c r="GB1468">
        <v>-1</v>
      </c>
      <c r="GC1468">
        <v>138.30000000000001</v>
      </c>
      <c r="GD1468">
        <v>138.4</v>
      </c>
      <c r="GE1468">
        <v>1.10229</v>
      </c>
      <c r="GF1468">
        <v>2.65869</v>
      </c>
      <c r="GG1468">
        <v>1.7981</v>
      </c>
      <c r="GH1468">
        <v>2.3791500000000001</v>
      </c>
      <c r="GI1468">
        <v>1.5979000000000001</v>
      </c>
      <c r="GJ1468">
        <v>2.3852500000000001</v>
      </c>
      <c r="GK1468">
        <v>34.417999999999999</v>
      </c>
      <c r="GL1468">
        <v>24.157499999999999</v>
      </c>
      <c r="GM1468">
        <v>18</v>
      </c>
      <c r="GN1468">
        <v>364.02</v>
      </c>
      <c r="GO1468">
        <v>673.93</v>
      </c>
      <c r="GP1468">
        <v>25.83</v>
      </c>
      <c r="GQ1468">
        <v>25.484400000000001</v>
      </c>
      <c r="GR1468">
        <v>30.0001</v>
      </c>
      <c r="GS1468">
        <v>25.4589</v>
      </c>
      <c r="GT1468">
        <v>25.479600000000001</v>
      </c>
      <c r="GU1468">
        <v>22.036300000000001</v>
      </c>
      <c r="GV1468">
        <v>38.250500000000002</v>
      </c>
      <c r="GW1468">
        <v>0</v>
      </c>
      <c r="GX1468">
        <v>25.83</v>
      </c>
      <c r="GY1468">
        <v>450</v>
      </c>
      <c r="GZ1468">
        <v>18.5</v>
      </c>
      <c r="HA1468">
        <v>100.83</v>
      </c>
      <c r="HB1468">
        <v>70.538499999999999</v>
      </c>
    </row>
    <row r="1469" spans="1:210" x14ac:dyDescent="0.3">
      <c r="A1469">
        <v>1453</v>
      </c>
      <c r="B1469">
        <v>1750761980.0999999</v>
      </c>
      <c r="C1469">
        <v>7261</v>
      </c>
      <c r="D1469" t="s">
        <v>3247</v>
      </c>
      <c r="E1469" t="s">
        <v>3248</v>
      </c>
      <c r="F1469" t="s">
        <v>336</v>
      </c>
      <c r="G1469">
        <v>1750761980.0999999</v>
      </c>
      <c r="H1469">
        <f t="shared" si="748"/>
        <v>2.1442551873024343E-4</v>
      </c>
      <c r="I1469">
        <f t="shared" si="749"/>
        <v>0.21442551873024343</v>
      </c>
      <c r="J1469">
        <f t="shared" si="750"/>
        <v>-1.4576303398846908</v>
      </c>
      <c r="K1469">
        <f t="shared" si="751"/>
        <v>453.06400000000002</v>
      </c>
      <c r="L1469">
        <f t="shared" si="752"/>
        <v>572.73477521354175</v>
      </c>
      <c r="M1469">
        <f t="shared" si="753"/>
        <v>58.017987941272359</v>
      </c>
      <c r="N1469">
        <f t="shared" si="754"/>
        <v>45.895347770395212</v>
      </c>
      <c r="O1469">
        <f t="shared" si="755"/>
        <v>1.8081281372261691E-2</v>
      </c>
      <c r="P1469">
        <f t="shared" si="756"/>
        <v>2.4139430898501226</v>
      </c>
      <c r="Q1469">
        <f t="shared" si="757"/>
        <v>1.800756456858622E-2</v>
      </c>
      <c r="R1469">
        <f t="shared" si="758"/>
        <v>1.1261326085971459E-2</v>
      </c>
      <c r="S1469">
        <f t="shared" si="759"/>
        <v>0.12136781999999999</v>
      </c>
      <c r="T1469">
        <f t="shared" si="760"/>
        <v>24.689137204069077</v>
      </c>
      <c r="U1469">
        <f t="shared" si="761"/>
        <v>24.555499999999999</v>
      </c>
      <c r="V1469">
        <f t="shared" si="762"/>
        <v>3.0963833084383552</v>
      </c>
      <c r="W1469">
        <f t="shared" si="763"/>
        <v>61.27300387710671</v>
      </c>
      <c r="X1469">
        <f t="shared" si="764"/>
        <v>1.9200184578128403</v>
      </c>
      <c r="Y1469">
        <f t="shared" si="765"/>
        <v>3.1335471354787168</v>
      </c>
      <c r="Z1469">
        <f t="shared" si="766"/>
        <v>1.1763648506255149</v>
      </c>
      <c r="AA1469">
        <f t="shared" si="767"/>
        <v>-9.4561653760037352</v>
      </c>
      <c r="AB1469">
        <f t="shared" si="768"/>
        <v>25.976043772055995</v>
      </c>
      <c r="AC1469">
        <f t="shared" si="769"/>
        <v>2.2682874856168542</v>
      </c>
      <c r="AD1469">
        <f t="shared" si="770"/>
        <v>18.909533701669112</v>
      </c>
      <c r="AE1469">
        <f t="shared" si="771"/>
        <v>-1.4576303398846908</v>
      </c>
      <c r="AF1469">
        <f t="shared" si="772"/>
        <v>0.21442551873024343</v>
      </c>
      <c r="AG1469">
        <f t="shared" si="773"/>
        <v>-1.455018473782276</v>
      </c>
      <c r="AH1469">
        <v>458.49613559482708</v>
      </c>
      <c r="AI1469">
        <v>461.83143030303029</v>
      </c>
      <c r="AJ1469">
        <v>5.3081917142235164E-6</v>
      </c>
      <c r="AK1469">
        <v>84.076978181650844</v>
      </c>
      <c r="AL1469">
        <f t="shared" si="774"/>
        <v>0.21295047314192966</v>
      </c>
      <c r="AM1469">
        <v>18.484563574413311</v>
      </c>
      <c r="AN1469">
        <v>18.954594135338329</v>
      </c>
      <c r="AO1469">
        <v>1.4280116487402219E-6</v>
      </c>
      <c r="AP1469">
        <v>90.497214367256092</v>
      </c>
      <c r="AQ1469">
        <v>0</v>
      </c>
      <c r="AR1469">
        <v>0</v>
      </c>
      <c r="AS1469">
        <f t="shared" si="775"/>
        <v>1</v>
      </c>
      <c r="AT1469">
        <f t="shared" si="776"/>
        <v>0</v>
      </c>
      <c r="AU1469">
        <f t="shared" si="777"/>
        <v>53894.458687633742</v>
      </c>
      <c r="AV1469">
        <f t="shared" si="778"/>
        <v>0.63877799999999996</v>
      </c>
      <c r="AW1469">
        <f t="shared" si="779"/>
        <v>0.51102239999999999</v>
      </c>
      <c r="AX1469">
        <f t="shared" si="780"/>
        <v>0.8</v>
      </c>
      <c r="AY1469">
        <f t="shared" si="781"/>
        <v>0.19</v>
      </c>
      <c r="AZ1469">
        <v>9</v>
      </c>
      <c r="BA1469">
        <v>1.88</v>
      </c>
      <c r="BB1469" t="s">
        <v>337</v>
      </c>
      <c r="BC1469">
        <v>2</v>
      </c>
      <c r="BD1469" t="b">
        <v>0</v>
      </c>
      <c r="BE1469">
        <v>1750761980.0999999</v>
      </c>
      <c r="BF1469">
        <v>453.06400000000002</v>
      </c>
      <c r="BG1469">
        <v>450.00299999999999</v>
      </c>
      <c r="BH1469">
        <v>18.953800000000001</v>
      </c>
      <c r="BI1469">
        <v>18.480499999999999</v>
      </c>
      <c r="BJ1469">
        <v>450.01900000000001</v>
      </c>
      <c r="BK1469">
        <v>18.733799999999999</v>
      </c>
      <c r="BL1469">
        <v>400.01100000000002</v>
      </c>
      <c r="BM1469">
        <v>101.2</v>
      </c>
      <c r="BN1469">
        <v>9.9921800000000005E-2</v>
      </c>
      <c r="BO1469">
        <v>24.755099999999999</v>
      </c>
      <c r="BP1469">
        <v>24.555499999999999</v>
      </c>
      <c r="BQ1469">
        <v>999.9</v>
      </c>
      <c r="BR1469">
        <v>0</v>
      </c>
      <c r="BS1469">
        <v>0</v>
      </c>
      <c r="BT1469">
        <v>9996</v>
      </c>
      <c r="BU1469">
        <v>0.63877799999999996</v>
      </c>
      <c r="BV1469">
        <v>8.4380799999999994</v>
      </c>
      <c r="BW1469">
        <v>3.0601500000000001</v>
      </c>
      <c r="BX1469">
        <v>461.81700000000001</v>
      </c>
      <c r="BY1469">
        <v>458.476</v>
      </c>
      <c r="BZ1469">
        <v>0.47336</v>
      </c>
      <c r="CA1469">
        <v>450.00299999999999</v>
      </c>
      <c r="CB1469">
        <v>18.480499999999999</v>
      </c>
      <c r="CC1469">
        <v>1.9181299999999999</v>
      </c>
      <c r="CD1469">
        <v>1.8702300000000001</v>
      </c>
      <c r="CE1469">
        <v>16.784300000000002</v>
      </c>
      <c r="CF1469">
        <v>16.386500000000002</v>
      </c>
      <c r="CG1469">
        <v>1750753677</v>
      </c>
      <c r="CH1469" t="s">
        <v>338</v>
      </c>
      <c r="CI1469">
        <v>1750753677</v>
      </c>
      <c r="CJ1469">
        <v>1750753673.5</v>
      </c>
      <c r="CK1469">
        <v>5</v>
      </c>
      <c r="CL1469">
        <v>2.1520000000000001</v>
      </c>
      <c r="CM1469">
        <v>-0.52400000000000002</v>
      </c>
      <c r="CN1469">
        <v>3.0179999999999998</v>
      </c>
      <c r="CO1469">
        <v>0.22</v>
      </c>
      <c r="CP1469">
        <v>450</v>
      </c>
      <c r="CQ1469">
        <v>19</v>
      </c>
      <c r="CR1469">
        <v>0.26</v>
      </c>
      <c r="CS1469">
        <v>0.17</v>
      </c>
      <c r="CT1469">
        <v>3.073401707317073</v>
      </c>
      <c r="CU1469">
        <v>-0.14896055749129189</v>
      </c>
      <c r="CV1469">
        <v>3.9953632143715168E-2</v>
      </c>
      <c r="CW1469">
        <v>1</v>
      </c>
      <c r="CX1469">
        <v>0</v>
      </c>
      <c r="CY1469">
        <v>0</v>
      </c>
      <c r="CZ1469">
        <v>0</v>
      </c>
      <c r="DA1469">
        <v>-1</v>
      </c>
      <c r="DB1469">
        <v>0.46667078048780491</v>
      </c>
      <c r="DC1469">
        <v>-2.2019519163762619E-2</v>
      </c>
      <c r="DD1469">
        <v>9.7195866757252784E-3</v>
      </c>
      <c r="DE1469">
        <v>1</v>
      </c>
      <c r="DF1469">
        <v>2</v>
      </c>
      <c r="DG1469">
        <v>2</v>
      </c>
      <c r="DH1469" t="s">
        <v>339</v>
      </c>
      <c r="DI1469">
        <v>3.0246900000000001</v>
      </c>
      <c r="DJ1469">
        <v>2.6912099999999999</v>
      </c>
      <c r="DK1469">
        <v>0.10233399999999999</v>
      </c>
      <c r="DL1469">
        <v>0.102911</v>
      </c>
      <c r="DM1469">
        <v>0.10147399999999999</v>
      </c>
      <c r="DN1469">
        <v>0.100978</v>
      </c>
      <c r="DO1469">
        <v>25115.5</v>
      </c>
      <c r="DP1469">
        <v>16836.099999999999</v>
      </c>
      <c r="DQ1469">
        <v>26536.6</v>
      </c>
      <c r="DR1469">
        <v>17052.400000000001</v>
      </c>
      <c r="DS1469">
        <v>33915</v>
      </c>
      <c r="DT1469">
        <v>20021.2</v>
      </c>
      <c r="DU1469">
        <v>38654.400000000001</v>
      </c>
      <c r="DV1469">
        <v>22598.799999999999</v>
      </c>
      <c r="DW1469">
        <v>1.8239000000000001</v>
      </c>
      <c r="DX1469">
        <v>2.22376</v>
      </c>
      <c r="DY1469">
        <v>7.8058199999999994E-2</v>
      </c>
      <c r="DZ1469">
        <v>0</v>
      </c>
      <c r="EA1469">
        <v>23.272500000000001</v>
      </c>
      <c r="EB1469">
        <v>999.9</v>
      </c>
      <c r="EC1469">
        <v>59.8</v>
      </c>
      <c r="ED1469">
        <v>31.5</v>
      </c>
      <c r="EE1469">
        <v>27.43</v>
      </c>
      <c r="EF1469">
        <v>62.7498</v>
      </c>
      <c r="EG1469">
        <v>35.464700000000001</v>
      </c>
      <c r="EH1469">
        <v>1</v>
      </c>
      <c r="EI1469">
        <v>-0.12660399999999999</v>
      </c>
      <c r="EJ1469">
        <v>-1.0388900000000001</v>
      </c>
      <c r="EK1469">
        <v>20.326499999999999</v>
      </c>
      <c r="EL1469">
        <v>5.2531100000000004</v>
      </c>
      <c r="EM1469">
        <v>11.962</v>
      </c>
      <c r="EN1469">
        <v>4.9908799999999998</v>
      </c>
      <c r="EO1469">
        <v>3.2918799999999999</v>
      </c>
      <c r="EP1469">
        <v>9999</v>
      </c>
      <c r="EQ1469">
        <v>9999</v>
      </c>
      <c r="ER1469">
        <v>9999</v>
      </c>
      <c r="ES1469">
        <v>999.9</v>
      </c>
      <c r="ET1469">
        <v>4.9726699999999999</v>
      </c>
      <c r="EU1469">
        <v>1.8719399999999999</v>
      </c>
      <c r="EV1469">
        <v>1.8722000000000001</v>
      </c>
      <c r="EW1469">
        <v>1.8772</v>
      </c>
      <c r="EX1469">
        <v>1.8713500000000001</v>
      </c>
      <c r="EY1469">
        <v>1.8721099999999999</v>
      </c>
      <c r="EZ1469">
        <v>1.8717900000000001</v>
      </c>
      <c r="FA1469">
        <v>1.8686400000000001</v>
      </c>
      <c r="FB1469">
        <v>0</v>
      </c>
      <c r="FC1469">
        <v>0</v>
      </c>
      <c r="FD1469">
        <v>0</v>
      </c>
      <c r="FE1469">
        <v>0</v>
      </c>
      <c r="FF1469" t="s">
        <v>340</v>
      </c>
      <c r="FG1469" t="s">
        <v>341</v>
      </c>
      <c r="FH1469" t="s">
        <v>342</v>
      </c>
      <c r="FI1469" t="s">
        <v>342</v>
      </c>
      <c r="FJ1469" t="s">
        <v>342</v>
      </c>
      <c r="FK1469" t="s">
        <v>342</v>
      </c>
      <c r="FL1469">
        <v>0</v>
      </c>
      <c r="FM1469">
        <v>100</v>
      </c>
      <c r="FN1469">
        <v>100</v>
      </c>
      <c r="FO1469">
        <v>3.0449999999999999</v>
      </c>
      <c r="FP1469">
        <v>0.22</v>
      </c>
      <c r="FQ1469">
        <v>-0.71234261683338174</v>
      </c>
      <c r="FR1469">
        <v>7.6898218637449396E-3</v>
      </c>
      <c r="FS1469">
        <v>1.5097418776848419E-6</v>
      </c>
      <c r="FT1469">
        <v>-9.8458676114205118E-11</v>
      </c>
      <c r="FU1469">
        <v>0.22001999999999461</v>
      </c>
      <c r="FV1469">
        <v>0</v>
      </c>
      <c r="FW1469">
        <v>0</v>
      </c>
      <c r="FX1469">
        <v>0</v>
      </c>
      <c r="FY1469">
        <v>3</v>
      </c>
      <c r="FZ1469">
        <v>2164</v>
      </c>
      <c r="GA1469">
        <v>-1</v>
      </c>
      <c r="GB1469">
        <v>-1</v>
      </c>
      <c r="GC1469">
        <v>138.4</v>
      </c>
      <c r="GD1469">
        <v>138.4</v>
      </c>
      <c r="GE1469">
        <v>1.1035200000000001</v>
      </c>
      <c r="GF1469">
        <v>2.6452599999999999</v>
      </c>
      <c r="GG1469">
        <v>1.7981</v>
      </c>
      <c r="GH1469">
        <v>2.3791500000000001</v>
      </c>
      <c r="GI1469">
        <v>1.5979000000000001</v>
      </c>
      <c r="GJ1469">
        <v>2.52441</v>
      </c>
      <c r="GK1469">
        <v>34.417999999999999</v>
      </c>
      <c r="GL1469">
        <v>24.1663</v>
      </c>
      <c r="GM1469">
        <v>18</v>
      </c>
      <c r="GN1469">
        <v>363.82499999999999</v>
      </c>
      <c r="GO1469">
        <v>674.16300000000001</v>
      </c>
      <c r="GP1469">
        <v>25.829899999999999</v>
      </c>
      <c r="GQ1469">
        <v>25.483799999999999</v>
      </c>
      <c r="GR1469">
        <v>30.0001</v>
      </c>
      <c r="GS1469">
        <v>25.458300000000001</v>
      </c>
      <c r="GT1469">
        <v>25.477699999999999</v>
      </c>
      <c r="GU1469">
        <v>22.036899999999999</v>
      </c>
      <c r="GV1469">
        <v>38.250500000000002</v>
      </c>
      <c r="GW1469">
        <v>0</v>
      </c>
      <c r="GX1469">
        <v>25.83</v>
      </c>
      <c r="GY1469">
        <v>450</v>
      </c>
      <c r="GZ1469">
        <v>18.5</v>
      </c>
      <c r="HA1469">
        <v>100.83199999999999</v>
      </c>
      <c r="HB1469">
        <v>70.537300000000002</v>
      </c>
    </row>
    <row r="1470" spans="1:210" x14ac:dyDescent="0.3">
      <c r="A1470">
        <v>1454</v>
      </c>
      <c r="B1470">
        <v>1750761985.0999999</v>
      </c>
      <c r="C1470">
        <v>7266</v>
      </c>
      <c r="D1470" t="s">
        <v>3249</v>
      </c>
      <c r="E1470" t="s">
        <v>3250</v>
      </c>
      <c r="F1470" t="s">
        <v>336</v>
      </c>
      <c r="G1470">
        <v>1750761985.0999999</v>
      </c>
      <c r="H1470">
        <f t="shared" si="748"/>
        <v>2.1475110735457955E-4</v>
      </c>
      <c r="I1470">
        <f t="shared" si="749"/>
        <v>0.21475110735457956</v>
      </c>
      <c r="J1470">
        <f t="shared" si="750"/>
        <v>-1.4676132849380306</v>
      </c>
      <c r="K1470">
        <f t="shared" si="751"/>
        <v>453.07600000000002</v>
      </c>
      <c r="L1470">
        <f t="shared" si="752"/>
        <v>573.36271404070499</v>
      </c>
      <c r="M1470">
        <f t="shared" si="753"/>
        <v>58.081680774262544</v>
      </c>
      <c r="N1470">
        <f t="shared" si="754"/>
        <v>45.896628703015999</v>
      </c>
      <c r="O1470">
        <f t="shared" si="755"/>
        <v>1.8118946339633298E-2</v>
      </c>
      <c r="P1470">
        <f t="shared" si="756"/>
        <v>2.4134821687769423</v>
      </c>
      <c r="Q1470">
        <f t="shared" si="757"/>
        <v>1.8044908696239915E-2</v>
      </c>
      <c r="R1470">
        <f t="shared" si="758"/>
        <v>1.1284694827084236E-2</v>
      </c>
      <c r="S1470">
        <f t="shared" si="759"/>
        <v>0.11663606000000001</v>
      </c>
      <c r="T1470">
        <f t="shared" si="760"/>
        <v>24.688590676489746</v>
      </c>
      <c r="U1470">
        <f t="shared" si="761"/>
        <v>24.5517</v>
      </c>
      <c r="V1470">
        <f t="shared" si="762"/>
        <v>3.0956795342148804</v>
      </c>
      <c r="W1470">
        <f t="shared" si="763"/>
        <v>61.272615329208946</v>
      </c>
      <c r="X1470">
        <f t="shared" si="764"/>
        <v>1.9199604109111998</v>
      </c>
      <c r="Y1470">
        <f t="shared" si="765"/>
        <v>3.1334722707616263</v>
      </c>
      <c r="Z1470">
        <f t="shared" si="766"/>
        <v>1.1757191233036806</v>
      </c>
      <c r="AA1470">
        <f t="shared" si="767"/>
        <v>-9.4705238343369587</v>
      </c>
      <c r="AB1470">
        <f t="shared" si="768"/>
        <v>26.413477088669737</v>
      </c>
      <c r="AC1470">
        <f t="shared" si="769"/>
        <v>2.306876831404244</v>
      </c>
      <c r="AD1470">
        <f t="shared" si="770"/>
        <v>19.366466145737022</v>
      </c>
      <c r="AE1470">
        <f t="shared" si="771"/>
        <v>-1.4676132849380306</v>
      </c>
      <c r="AF1470">
        <f t="shared" si="772"/>
        <v>0.21475110735457956</v>
      </c>
      <c r="AG1470">
        <f t="shared" si="773"/>
        <v>-1.4692862430545652</v>
      </c>
      <c r="AH1470">
        <v>458.4516026934719</v>
      </c>
      <c r="AI1470">
        <v>461.81950303030288</v>
      </c>
      <c r="AJ1470">
        <v>7.9263163752010346E-7</v>
      </c>
      <c r="AK1470">
        <v>84.076978181650844</v>
      </c>
      <c r="AL1470">
        <f t="shared" si="774"/>
        <v>0.21324245948193532</v>
      </c>
      <c r="AM1470">
        <v>18.48198366825623</v>
      </c>
      <c r="AN1470">
        <v>18.952648120300751</v>
      </c>
      <c r="AO1470">
        <v>6.3997210785739391E-7</v>
      </c>
      <c r="AP1470">
        <v>90.497214367256092</v>
      </c>
      <c r="AQ1470">
        <v>0</v>
      </c>
      <c r="AR1470">
        <v>0</v>
      </c>
      <c r="AS1470">
        <f t="shared" si="775"/>
        <v>1</v>
      </c>
      <c r="AT1470">
        <f t="shared" si="776"/>
        <v>0</v>
      </c>
      <c r="AU1470">
        <f t="shared" si="777"/>
        <v>53879.015131136221</v>
      </c>
      <c r="AV1470">
        <f t="shared" si="778"/>
        <v>0.61387400000000003</v>
      </c>
      <c r="AW1470">
        <f t="shared" si="779"/>
        <v>0.49109920000000007</v>
      </c>
      <c r="AX1470">
        <f t="shared" si="780"/>
        <v>0.8</v>
      </c>
      <c r="AY1470">
        <f t="shared" si="781"/>
        <v>0.19</v>
      </c>
      <c r="AZ1470">
        <v>9</v>
      </c>
      <c r="BA1470">
        <v>1.88</v>
      </c>
      <c r="BB1470" t="s">
        <v>337</v>
      </c>
      <c r="BC1470">
        <v>2</v>
      </c>
      <c r="BD1470" t="b">
        <v>0</v>
      </c>
      <c r="BE1470">
        <v>1750761985.0999999</v>
      </c>
      <c r="BF1470">
        <v>453.07600000000002</v>
      </c>
      <c r="BG1470">
        <v>449.99299999999999</v>
      </c>
      <c r="BH1470">
        <v>18.953199999999999</v>
      </c>
      <c r="BI1470">
        <v>18.479199999999999</v>
      </c>
      <c r="BJ1470">
        <v>450.03100000000001</v>
      </c>
      <c r="BK1470">
        <v>18.7332</v>
      </c>
      <c r="BL1470">
        <v>400.02699999999999</v>
      </c>
      <c r="BM1470">
        <v>101.2</v>
      </c>
      <c r="BN1470">
        <v>0.100066</v>
      </c>
      <c r="BO1470">
        <v>24.7547</v>
      </c>
      <c r="BP1470">
        <v>24.5517</v>
      </c>
      <c r="BQ1470">
        <v>999.9</v>
      </c>
      <c r="BR1470">
        <v>0</v>
      </c>
      <c r="BS1470">
        <v>0</v>
      </c>
      <c r="BT1470">
        <v>9993</v>
      </c>
      <c r="BU1470">
        <v>0.61387400000000003</v>
      </c>
      <c r="BV1470">
        <v>8.4380799999999994</v>
      </c>
      <c r="BW1470">
        <v>3.0831300000000001</v>
      </c>
      <c r="BX1470">
        <v>461.83</v>
      </c>
      <c r="BY1470">
        <v>458.46499999999997</v>
      </c>
      <c r="BZ1470">
        <v>0.47397</v>
      </c>
      <c r="CA1470">
        <v>449.99299999999999</v>
      </c>
      <c r="CB1470">
        <v>18.479199999999999</v>
      </c>
      <c r="CC1470">
        <v>1.9180600000000001</v>
      </c>
      <c r="CD1470">
        <v>1.87009</v>
      </c>
      <c r="CE1470">
        <v>16.7837</v>
      </c>
      <c r="CF1470">
        <v>16.385300000000001</v>
      </c>
      <c r="CG1470">
        <v>1750753677</v>
      </c>
      <c r="CH1470" t="s">
        <v>338</v>
      </c>
      <c r="CI1470">
        <v>1750753677</v>
      </c>
      <c r="CJ1470">
        <v>1750753673.5</v>
      </c>
      <c r="CK1470">
        <v>5</v>
      </c>
      <c r="CL1470">
        <v>2.1520000000000001</v>
      </c>
      <c r="CM1470">
        <v>-0.52400000000000002</v>
      </c>
      <c r="CN1470">
        <v>3.0179999999999998</v>
      </c>
      <c r="CO1470">
        <v>0.22</v>
      </c>
      <c r="CP1470">
        <v>450</v>
      </c>
      <c r="CQ1470">
        <v>19</v>
      </c>
      <c r="CR1470">
        <v>0.26</v>
      </c>
      <c r="CS1470">
        <v>0.17</v>
      </c>
      <c r="CT1470">
        <v>3.0642524999999998</v>
      </c>
      <c r="CU1470">
        <v>0.1601651031894861</v>
      </c>
      <c r="CV1470">
        <v>2.9413382137217722E-2</v>
      </c>
      <c r="CW1470">
        <v>1</v>
      </c>
      <c r="CX1470">
        <v>0</v>
      </c>
      <c r="CY1470">
        <v>0</v>
      </c>
      <c r="CZ1470">
        <v>0</v>
      </c>
      <c r="DA1470">
        <v>-1</v>
      </c>
      <c r="DB1470">
        <v>0.46575032500000002</v>
      </c>
      <c r="DC1470">
        <v>6.793061538461434E-2</v>
      </c>
      <c r="DD1470">
        <v>6.6194639185794338E-3</v>
      </c>
      <c r="DE1470">
        <v>1</v>
      </c>
      <c r="DF1470">
        <v>2</v>
      </c>
      <c r="DG1470">
        <v>2</v>
      </c>
      <c r="DH1470" t="s">
        <v>339</v>
      </c>
      <c r="DI1470">
        <v>3.0247000000000002</v>
      </c>
      <c r="DJ1470">
        <v>2.69136</v>
      </c>
      <c r="DK1470">
        <v>0.102336</v>
      </c>
      <c r="DL1470">
        <v>0.102908</v>
      </c>
      <c r="DM1470">
        <v>0.10147100000000001</v>
      </c>
      <c r="DN1470">
        <v>0.10097200000000001</v>
      </c>
      <c r="DO1470">
        <v>25115.200000000001</v>
      </c>
      <c r="DP1470">
        <v>16836</v>
      </c>
      <c r="DQ1470">
        <v>26536.3</v>
      </c>
      <c r="DR1470">
        <v>17052.2</v>
      </c>
      <c r="DS1470">
        <v>33914.300000000003</v>
      </c>
      <c r="DT1470">
        <v>20021.099999999999</v>
      </c>
      <c r="DU1470">
        <v>38653.4</v>
      </c>
      <c r="DV1470">
        <v>22598.6</v>
      </c>
      <c r="DW1470">
        <v>1.8244800000000001</v>
      </c>
      <c r="DX1470">
        <v>2.2233999999999998</v>
      </c>
      <c r="DY1470">
        <v>7.7825800000000001E-2</v>
      </c>
      <c r="DZ1470">
        <v>0</v>
      </c>
      <c r="EA1470">
        <v>23.272500000000001</v>
      </c>
      <c r="EB1470">
        <v>999.9</v>
      </c>
      <c r="EC1470">
        <v>59.8</v>
      </c>
      <c r="ED1470">
        <v>31.5</v>
      </c>
      <c r="EE1470">
        <v>27.4299</v>
      </c>
      <c r="EF1470">
        <v>62.759799999999998</v>
      </c>
      <c r="EG1470">
        <v>35.6691</v>
      </c>
      <c r="EH1470">
        <v>1</v>
      </c>
      <c r="EI1470">
        <v>-0.12659799999999999</v>
      </c>
      <c r="EJ1470">
        <v>-1.0387599999999999</v>
      </c>
      <c r="EK1470">
        <v>20.326499999999999</v>
      </c>
      <c r="EL1470">
        <v>5.2531100000000004</v>
      </c>
      <c r="EM1470">
        <v>11.962</v>
      </c>
      <c r="EN1470">
        <v>4.9909999999999997</v>
      </c>
      <c r="EO1470">
        <v>3.2919</v>
      </c>
      <c r="EP1470">
        <v>9999</v>
      </c>
      <c r="EQ1470">
        <v>9999</v>
      </c>
      <c r="ER1470">
        <v>9999</v>
      </c>
      <c r="ES1470">
        <v>999.9</v>
      </c>
      <c r="ET1470">
        <v>4.9726299999999997</v>
      </c>
      <c r="EU1470">
        <v>1.8719399999999999</v>
      </c>
      <c r="EV1470">
        <v>1.8721699999999999</v>
      </c>
      <c r="EW1470">
        <v>1.8771800000000001</v>
      </c>
      <c r="EX1470">
        <v>1.87134</v>
      </c>
      <c r="EY1470">
        <v>1.8721000000000001</v>
      </c>
      <c r="EZ1470">
        <v>1.8717999999999999</v>
      </c>
      <c r="FA1470">
        <v>1.86866</v>
      </c>
      <c r="FB1470">
        <v>0</v>
      </c>
      <c r="FC1470">
        <v>0</v>
      </c>
      <c r="FD1470">
        <v>0</v>
      </c>
      <c r="FE1470">
        <v>0</v>
      </c>
      <c r="FF1470" t="s">
        <v>340</v>
      </c>
      <c r="FG1470" t="s">
        <v>341</v>
      </c>
      <c r="FH1470" t="s">
        <v>342</v>
      </c>
      <c r="FI1470" t="s">
        <v>342</v>
      </c>
      <c r="FJ1470" t="s">
        <v>342</v>
      </c>
      <c r="FK1470" t="s">
        <v>342</v>
      </c>
      <c r="FL1470">
        <v>0</v>
      </c>
      <c r="FM1470">
        <v>100</v>
      </c>
      <c r="FN1470">
        <v>100</v>
      </c>
      <c r="FO1470">
        <v>3.0449999999999999</v>
      </c>
      <c r="FP1470">
        <v>0.22</v>
      </c>
      <c r="FQ1470">
        <v>-0.71234261683338174</v>
      </c>
      <c r="FR1470">
        <v>7.6898218637449396E-3</v>
      </c>
      <c r="FS1470">
        <v>1.5097418776848419E-6</v>
      </c>
      <c r="FT1470">
        <v>-9.8458676114205118E-11</v>
      </c>
      <c r="FU1470">
        <v>0.22001999999999461</v>
      </c>
      <c r="FV1470">
        <v>0</v>
      </c>
      <c r="FW1470">
        <v>0</v>
      </c>
      <c r="FX1470">
        <v>0</v>
      </c>
      <c r="FY1470">
        <v>3</v>
      </c>
      <c r="FZ1470">
        <v>2164</v>
      </c>
      <c r="GA1470">
        <v>-1</v>
      </c>
      <c r="GB1470">
        <v>-1</v>
      </c>
      <c r="GC1470">
        <v>138.5</v>
      </c>
      <c r="GD1470">
        <v>138.5</v>
      </c>
      <c r="GE1470">
        <v>1.10229</v>
      </c>
      <c r="GF1470">
        <v>2.63428</v>
      </c>
      <c r="GG1470">
        <v>1.7981</v>
      </c>
      <c r="GH1470">
        <v>2.3803700000000001</v>
      </c>
      <c r="GI1470">
        <v>1.5979000000000001</v>
      </c>
      <c r="GJ1470">
        <v>2.5451700000000002</v>
      </c>
      <c r="GK1470">
        <v>34.417999999999999</v>
      </c>
      <c r="GL1470">
        <v>24.1663</v>
      </c>
      <c r="GM1470">
        <v>18</v>
      </c>
      <c r="GN1470">
        <v>364.10700000000003</v>
      </c>
      <c r="GO1470">
        <v>673.84500000000003</v>
      </c>
      <c r="GP1470">
        <v>25.83</v>
      </c>
      <c r="GQ1470">
        <v>25.4819</v>
      </c>
      <c r="GR1470">
        <v>30.0001</v>
      </c>
      <c r="GS1470">
        <v>25.456700000000001</v>
      </c>
      <c r="GT1470">
        <v>25.4771</v>
      </c>
      <c r="GU1470">
        <v>22.0381</v>
      </c>
      <c r="GV1470">
        <v>38.250500000000002</v>
      </c>
      <c r="GW1470">
        <v>0</v>
      </c>
      <c r="GX1470">
        <v>25.83</v>
      </c>
      <c r="GY1470">
        <v>450</v>
      </c>
      <c r="GZ1470">
        <v>18.5</v>
      </c>
      <c r="HA1470">
        <v>100.83</v>
      </c>
      <c r="HB1470">
        <v>70.536600000000007</v>
      </c>
    </row>
    <row r="1471" spans="1:210" x14ac:dyDescent="0.3">
      <c r="A1471">
        <v>1455</v>
      </c>
      <c r="B1471">
        <v>1750761990.0999999</v>
      </c>
      <c r="C1471">
        <v>7271</v>
      </c>
      <c r="D1471" t="s">
        <v>3251</v>
      </c>
      <c r="E1471" t="s">
        <v>3252</v>
      </c>
      <c r="F1471" t="s">
        <v>336</v>
      </c>
      <c r="G1471">
        <v>1750761990.0999999</v>
      </c>
      <c r="H1471">
        <f t="shared" si="748"/>
        <v>2.1197775417938772E-4</v>
      </c>
      <c r="I1471">
        <f t="shared" si="749"/>
        <v>0.21197775417938772</v>
      </c>
      <c r="J1471">
        <f t="shared" si="750"/>
        <v>-1.4568010943753844</v>
      </c>
      <c r="K1471">
        <f t="shared" si="751"/>
        <v>453.05200000000002</v>
      </c>
      <c r="L1471">
        <f t="shared" si="752"/>
        <v>574.16266907887007</v>
      </c>
      <c r="M1471">
        <f t="shared" si="753"/>
        <v>58.162674243718321</v>
      </c>
      <c r="N1471">
        <f t="shared" si="754"/>
        <v>45.894164338025597</v>
      </c>
      <c r="O1471">
        <f t="shared" si="755"/>
        <v>1.7869230889701659E-2</v>
      </c>
      <c r="P1471">
        <f t="shared" si="756"/>
        <v>2.4143271386910095</v>
      </c>
      <c r="Q1471">
        <f t="shared" si="757"/>
        <v>1.7797240712310512E-2</v>
      </c>
      <c r="R1471">
        <f t="shared" si="758"/>
        <v>1.1129719415486445E-2</v>
      </c>
      <c r="S1471">
        <f t="shared" si="759"/>
        <v>0.11627182999999999</v>
      </c>
      <c r="T1471">
        <f t="shared" si="760"/>
        <v>24.687973422275757</v>
      </c>
      <c r="U1471">
        <f t="shared" si="761"/>
        <v>24.557200000000002</v>
      </c>
      <c r="V1471">
        <f t="shared" si="762"/>
        <v>3.0966982000757923</v>
      </c>
      <c r="W1471">
        <f t="shared" si="763"/>
        <v>61.280000848916153</v>
      </c>
      <c r="X1471">
        <f t="shared" si="764"/>
        <v>1.9200198035326401</v>
      </c>
      <c r="Y1471">
        <f t="shared" si="765"/>
        <v>3.1331915419948944</v>
      </c>
      <c r="Z1471">
        <f t="shared" si="766"/>
        <v>1.1766783965431522</v>
      </c>
      <c r="AA1471">
        <f t="shared" si="767"/>
        <v>-9.3482189593109979</v>
      </c>
      <c r="AB1471">
        <f t="shared" si="768"/>
        <v>25.511596121417238</v>
      </c>
      <c r="AC1471">
        <f t="shared" si="769"/>
        <v>2.2273742350103132</v>
      </c>
      <c r="AD1471">
        <f t="shared" si="770"/>
        <v>18.507023227116555</v>
      </c>
      <c r="AE1471">
        <f t="shared" si="771"/>
        <v>-1.4568010943753844</v>
      </c>
      <c r="AF1471">
        <f t="shared" si="772"/>
        <v>0.21197775417938772</v>
      </c>
      <c r="AG1471">
        <f t="shared" si="773"/>
        <v>-1.4497024841502626</v>
      </c>
      <c r="AH1471">
        <v>458.476116471301</v>
      </c>
      <c r="AI1471">
        <v>461.79953939393948</v>
      </c>
      <c r="AJ1471">
        <v>-1.0938831425128389E-4</v>
      </c>
      <c r="AK1471">
        <v>84.076978181650844</v>
      </c>
      <c r="AL1471">
        <f t="shared" si="774"/>
        <v>0.21510406196216031</v>
      </c>
      <c r="AM1471">
        <v>18.478524862739381</v>
      </c>
      <c r="AN1471">
        <v>18.953224812030069</v>
      </c>
      <c r="AO1471">
        <v>-4.5927447869595832E-8</v>
      </c>
      <c r="AP1471">
        <v>90.497214367256092</v>
      </c>
      <c r="AQ1471">
        <v>0</v>
      </c>
      <c r="AR1471">
        <v>0</v>
      </c>
      <c r="AS1471">
        <f t="shared" si="775"/>
        <v>1</v>
      </c>
      <c r="AT1471">
        <f t="shared" si="776"/>
        <v>0</v>
      </c>
      <c r="AU1471">
        <f t="shared" si="777"/>
        <v>53907.731586695314</v>
      </c>
      <c r="AV1471">
        <f t="shared" si="778"/>
        <v>0.61195699999999997</v>
      </c>
      <c r="AW1471">
        <f t="shared" si="779"/>
        <v>0.48956559999999999</v>
      </c>
      <c r="AX1471">
        <f t="shared" si="780"/>
        <v>0.8</v>
      </c>
      <c r="AY1471">
        <f t="shared" si="781"/>
        <v>0.19</v>
      </c>
      <c r="AZ1471">
        <v>9</v>
      </c>
      <c r="BA1471">
        <v>1.88</v>
      </c>
      <c r="BB1471" t="s">
        <v>337</v>
      </c>
      <c r="BC1471">
        <v>2</v>
      </c>
      <c r="BD1471" t="b">
        <v>0</v>
      </c>
      <c r="BE1471">
        <v>1750761990.0999999</v>
      </c>
      <c r="BF1471">
        <v>453.05200000000002</v>
      </c>
      <c r="BG1471">
        <v>449.99099999999999</v>
      </c>
      <c r="BH1471">
        <v>18.953800000000001</v>
      </c>
      <c r="BI1471">
        <v>18.486000000000001</v>
      </c>
      <c r="BJ1471">
        <v>450.00700000000001</v>
      </c>
      <c r="BK1471">
        <v>18.733799999999999</v>
      </c>
      <c r="BL1471">
        <v>400.09399999999999</v>
      </c>
      <c r="BM1471">
        <v>101.2</v>
      </c>
      <c r="BN1471">
        <v>9.9992800000000007E-2</v>
      </c>
      <c r="BO1471">
        <v>24.7532</v>
      </c>
      <c r="BP1471">
        <v>24.557200000000002</v>
      </c>
      <c r="BQ1471">
        <v>999.9</v>
      </c>
      <c r="BR1471">
        <v>0</v>
      </c>
      <c r="BS1471">
        <v>0</v>
      </c>
      <c r="BT1471">
        <v>9998.5</v>
      </c>
      <c r="BU1471">
        <v>0.61195699999999997</v>
      </c>
      <c r="BV1471">
        <v>8.4380799999999994</v>
      </c>
      <c r="BW1471">
        <v>3.0607600000000001</v>
      </c>
      <c r="BX1471">
        <v>461.80500000000001</v>
      </c>
      <c r="BY1471">
        <v>458.46600000000001</v>
      </c>
      <c r="BZ1471">
        <v>0.46782299999999999</v>
      </c>
      <c r="CA1471">
        <v>449.99099999999999</v>
      </c>
      <c r="CB1471">
        <v>18.486000000000001</v>
      </c>
      <c r="CC1471">
        <v>1.9181299999999999</v>
      </c>
      <c r="CD1471">
        <v>1.8707800000000001</v>
      </c>
      <c r="CE1471">
        <v>16.784199999999998</v>
      </c>
      <c r="CF1471">
        <v>16.391100000000002</v>
      </c>
      <c r="CG1471">
        <v>1750753677</v>
      </c>
      <c r="CH1471" t="s">
        <v>338</v>
      </c>
      <c r="CI1471">
        <v>1750753677</v>
      </c>
      <c r="CJ1471">
        <v>1750753673.5</v>
      </c>
      <c r="CK1471">
        <v>5</v>
      </c>
      <c r="CL1471">
        <v>2.1520000000000001</v>
      </c>
      <c r="CM1471">
        <v>-0.52400000000000002</v>
      </c>
      <c r="CN1471">
        <v>3.0179999999999998</v>
      </c>
      <c r="CO1471">
        <v>0.22</v>
      </c>
      <c r="CP1471">
        <v>450</v>
      </c>
      <c r="CQ1471">
        <v>19</v>
      </c>
      <c r="CR1471">
        <v>0.26</v>
      </c>
      <c r="CS1471">
        <v>0.17</v>
      </c>
      <c r="CT1471">
        <v>3.0769982926829269</v>
      </c>
      <c r="CU1471">
        <v>1.160236933798307E-2</v>
      </c>
      <c r="CV1471">
        <v>1.9180982566256069E-2</v>
      </c>
      <c r="CW1471">
        <v>1</v>
      </c>
      <c r="CX1471">
        <v>0</v>
      </c>
      <c r="CY1471">
        <v>0</v>
      </c>
      <c r="CZ1471">
        <v>0</v>
      </c>
      <c r="DA1471">
        <v>-1</v>
      </c>
      <c r="DB1471">
        <v>0.4692529756097561</v>
      </c>
      <c r="DC1471">
        <v>3.0203811846691749E-2</v>
      </c>
      <c r="DD1471">
        <v>4.2829753362717852E-3</v>
      </c>
      <c r="DE1471">
        <v>1</v>
      </c>
      <c r="DF1471">
        <v>2</v>
      </c>
      <c r="DG1471">
        <v>2</v>
      </c>
      <c r="DH1471" t="s">
        <v>339</v>
      </c>
      <c r="DI1471">
        <v>3.0247799999999998</v>
      </c>
      <c r="DJ1471">
        <v>2.6912799999999999</v>
      </c>
      <c r="DK1471">
        <v>0.10233200000000001</v>
      </c>
      <c r="DL1471">
        <v>0.102909</v>
      </c>
      <c r="DM1471">
        <v>0.10147399999999999</v>
      </c>
      <c r="DN1471">
        <v>0.10099900000000001</v>
      </c>
      <c r="DO1471">
        <v>25115.3</v>
      </c>
      <c r="DP1471">
        <v>16835.8</v>
      </c>
      <c r="DQ1471">
        <v>26536.3</v>
      </c>
      <c r="DR1471">
        <v>17052</v>
      </c>
      <c r="DS1471">
        <v>33914.400000000001</v>
      </c>
      <c r="DT1471">
        <v>20020.400000000001</v>
      </c>
      <c r="DU1471">
        <v>38653.699999999997</v>
      </c>
      <c r="DV1471">
        <v>22598.6</v>
      </c>
      <c r="DW1471">
        <v>1.82426</v>
      </c>
      <c r="DX1471">
        <v>2.2236400000000001</v>
      </c>
      <c r="DY1471">
        <v>7.8159599999999996E-2</v>
      </c>
      <c r="DZ1471">
        <v>0</v>
      </c>
      <c r="EA1471">
        <v>23.272500000000001</v>
      </c>
      <c r="EB1471">
        <v>999.9</v>
      </c>
      <c r="EC1471">
        <v>59.8</v>
      </c>
      <c r="ED1471">
        <v>31.5</v>
      </c>
      <c r="EE1471">
        <v>27.427199999999999</v>
      </c>
      <c r="EF1471">
        <v>62.799799999999998</v>
      </c>
      <c r="EG1471">
        <v>35.576900000000002</v>
      </c>
      <c r="EH1471">
        <v>1</v>
      </c>
      <c r="EI1471">
        <v>-0.12667100000000001</v>
      </c>
      <c r="EJ1471">
        <v>-1.03911</v>
      </c>
      <c r="EK1471">
        <v>20.326699999999999</v>
      </c>
      <c r="EL1471">
        <v>5.2531100000000004</v>
      </c>
      <c r="EM1471">
        <v>11.962</v>
      </c>
      <c r="EN1471">
        <v>4.9908000000000001</v>
      </c>
      <c r="EO1471">
        <v>3.2919800000000001</v>
      </c>
      <c r="EP1471">
        <v>9999</v>
      </c>
      <c r="EQ1471">
        <v>9999</v>
      </c>
      <c r="ER1471">
        <v>9999</v>
      </c>
      <c r="ES1471">
        <v>999.9</v>
      </c>
      <c r="ET1471">
        <v>4.9726499999999998</v>
      </c>
      <c r="EU1471">
        <v>1.8719399999999999</v>
      </c>
      <c r="EV1471">
        <v>1.8721699999999999</v>
      </c>
      <c r="EW1471">
        <v>1.8771899999999999</v>
      </c>
      <c r="EX1471">
        <v>1.87134</v>
      </c>
      <c r="EY1471">
        <v>1.8721000000000001</v>
      </c>
      <c r="EZ1471">
        <v>1.8717999999999999</v>
      </c>
      <c r="FA1471">
        <v>1.8686499999999999</v>
      </c>
      <c r="FB1471">
        <v>0</v>
      </c>
      <c r="FC1471">
        <v>0</v>
      </c>
      <c r="FD1471">
        <v>0</v>
      </c>
      <c r="FE1471">
        <v>0</v>
      </c>
      <c r="FF1471" t="s">
        <v>340</v>
      </c>
      <c r="FG1471" t="s">
        <v>341</v>
      </c>
      <c r="FH1471" t="s">
        <v>342</v>
      </c>
      <c r="FI1471" t="s">
        <v>342</v>
      </c>
      <c r="FJ1471" t="s">
        <v>342</v>
      </c>
      <c r="FK1471" t="s">
        <v>342</v>
      </c>
      <c r="FL1471">
        <v>0</v>
      </c>
      <c r="FM1471">
        <v>100</v>
      </c>
      <c r="FN1471">
        <v>100</v>
      </c>
      <c r="FO1471">
        <v>3.0449999999999999</v>
      </c>
      <c r="FP1471">
        <v>0.22</v>
      </c>
      <c r="FQ1471">
        <v>-0.71234261683338174</v>
      </c>
      <c r="FR1471">
        <v>7.6898218637449396E-3</v>
      </c>
      <c r="FS1471">
        <v>1.5097418776848419E-6</v>
      </c>
      <c r="FT1471">
        <v>-9.8458676114205118E-11</v>
      </c>
      <c r="FU1471">
        <v>0.22001999999999461</v>
      </c>
      <c r="FV1471">
        <v>0</v>
      </c>
      <c r="FW1471">
        <v>0</v>
      </c>
      <c r="FX1471">
        <v>0</v>
      </c>
      <c r="FY1471">
        <v>3</v>
      </c>
      <c r="FZ1471">
        <v>2164</v>
      </c>
      <c r="GA1471">
        <v>-1</v>
      </c>
      <c r="GB1471">
        <v>-1</v>
      </c>
      <c r="GC1471">
        <v>138.6</v>
      </c>
      <c r="GD1471">
        <v>138.6</v>
      </c>
      <c r="GE1471">
        <v>1.1035200000000001</v>
      </c>
      <c r="GF1471">
        <v>2.65991</v>
      </c>
      <c r="GG1471">
        <v>1.7981</v>
      </c>
      <c r="GH1471">
        <v>2.3803700000000001</v>
      </c>
      <c r="GI1471">
        <v>1.5979000000000001</v>
      </c>
      <c r="GJ1471">
        <v>2.4279799999999998</v>
      </c>
      <c r="GK1471">
        <v>34.417999999999999</v>
      </c>
      <c r="GL1471">
        <v>24.157499999999999</v>
      </c>
      <c r="GM1471">
        <v>18</v>
      </c>
      <c r="GN1471">
        <v>363.99099999999999</v>
      </c>
      <c r="GO1471">
        <v>674.03200000000004</v>
      </c>
      <c r="GP1471">
        <v>25.829899999999999</v>
      </c>
      <c r="GQ1471">
        <v>25.4817</v>
      </c>
      <c r="GR1471">
        <v>30</v>
      </c>
      <c r="GS1471">
        <v>25.456199999999999</v>
      </c>
      <c r="GT1471">
        <v>25.4755</v>
      </c>
      <c r="GU1471">
        <v>22.037500000000001</v>
      </c>
      <c r="GV1471">
        <v>38.250500000000002</v>
      </c>
      <c r="GW1471">
        <v>0</v>
      </c>
      <c r="GX1471">
        <v>25.83</v>
      </c>
      <c r="GY1471">
        <v>450</v>
      </c>
      <c r="GZ1471">
        <v>18.5</v>
      </c>
      <c r="HA1471">
        <v>100.83</v>
      </c>
      <c r="HB1471">
        <v>70.536100000000005</v>
      </c>
    </row>
    <row r="1472" spans="1:210" x14ac:dyDescent="0.3">
      <c r="A1472">
        <v>1456</v>
      </c>
      <c r="B1472">
        <v>1750761995.0999999</v>
      </c>
      <c r="C1472">
        <v>7276</v>
      </c>
      <c r="D1472" t="s">
        <v>3253</v>
      </c>
      <c r="E1472" t="s">
        <v>3254</v>
      </c>
      <c r="F1472" t="s">
        <v>336</v>
      </c>
      <c r="G1472">
        <v>1750761995.0999999</v>
      </c>
      <c r="H1472">
        <f t="shared" si="748"/>
        <v>2.1266306365041047E-4</v>
      </c>
      <c r="I1472">
        <f t="shared" si="749"/>
        <v>0.21266306365041046</v>
      </c>
      <c r="J1472">
        <f t="shared" si="750"/>
        <v>-1.4219033853099243</v>
      </c>
      <c r="K1472">
        <f t="shared" si="751"/>
        <v>453.02199999999999</v>
      </c>
      <c r="L1472">
        <f t="shared" si="752"/>
        <v>570.51958376752646</v>
      </c>
      <c r="M1472">
        <f t="shared" si="753"/>
        <v>57.795329419853381</v>
      </c>
      <c r="N1472">
        <f t="shared" si="754"/>
        <v>45.892474981383998</v>
      </c>
      <c r="O1472">
        <f t="shared" si="755"/>
        <v>1.7942591216184713E-2</v>
      </c>
      <c r="P1472">
        <f t="shared" si="756"/>
        <v>2.4161387098091973</v>
      </c>
      <c r="Q1472">
        <f t="shared" si="757"/>
        <v>1.7870064197991663E-2</v>
      </c>
      <c r="R1472">
        <f t="shared" si="758"/>
        <v>1.1175282067238803E-2</v>
      </c>
      <c r="S1472">
        <f t="shared" si="759"/>
        <v>0.12282531000000001</v>
      </c>
      <c r="T1472">
        <f t="shared" si="760"/>
        <v>24.68695124118598</v>
      </c>
      <c r="U1472">
        <f t="shared" si="761"/>
        <v>24.551100000000002</v>
      </c>
      <c r="V1472">
        <f t="shared" si="762"/>
        <v>3.0955684247512529</v>
      </c>
      <c r="W1472">
        <f t="shared" si="763"/>
        <v>61.277984027254142</v>
      </c>
      <c r="X1472">
        <f t="shared" si="764"/>
        <v>1.9198534041551998</v>
      </c>
      <c r="Y1472">
        <f t="shared" si="765"/>
        <v>3.1330231152861052</v>
      </c>
      <c r="Z1472">
        <f t="shared" si="766"/>
        <v>1.1757150205960532</v>
      </c>
      <c r="AA1472">
        <f t="shared" si="767"/>
        <v>-9.378441106983102</v>
      </c>
      <c r="AB1472">
        <f t="shared" si="768"/>
        <v>26.20808466879458</v>
      </c>
      <c r="AC1472">
        <f t="shared" si="769"/>
        <v>2.2863871946558927</v>
      </c>
      <c r="AD1472">
        <f t="shared" si="770"/>
        <v>19.23885606646737</v>
      </c>
      <c r="AE1472">
        <f t="shared" si="771"/>
        <v>-1.4219033853099243</v>
      </c>
      <c r="AF1472">
        <f t="shared" si="772"/>
        <v>0.21266306365041046</v>
      </c>
      <c r="AG1472">
        <f t="shared" si="773"/>
        <v>-1.4406754908875119</v>
      </c>
      <c r="AH1472">
        <v>458.48653153960089</v>
      </c>
      <c r="AI1472">
        <v>461.7897636363636</v>
      </c>
      <c r="AJ1472">
        <v>-1.598134007416229E-5</v>
      </c>
      <c r="AK1472">
        <v>84.076978181650844</v>
      </c>
      <c r="AL1472">
        <f t="shared" si="774"/>
        <v>0.21155469816272252</v>
      </c>
      <c r="AM1472">
        <v>18.485178113157719</v>
      </c>
      <c r="AN1472">
        <v>18.95222917293232</v>
      </c>
      <c r="AO1472">
        <v>1.8198482998198961E-7</v>
      </c>
      <c r="AP1472">
        <v>90.497214367256092</v>
      </c>
      <c r="AQ1472">
        <v>0</v>
      </c>
      <c r="AR1472">
        <v>0</v>
      </c>
      <c r="AS1472">
        <f t="shared" si="775"/>
        <v>1</v>
      </c>
      <c r="AT1472">
        <f t="shared" si="776"/>
        <v>0</v>
      </c>
      <c r="AU1472">
        <f t="shared" si="777"/>
        <v>53968.955744857711</v>
      </c>
      <c r="AV1472">
        <f t="shared" si="778"/>
        <v>0.64644900000000005</v>
      </c>
      <c r="AW1472">
        <f t="shared" si="779"/>
        <v>0.51715920000000004</v>
      </c>
      <c r="AX1472">
        <f t="shared" si="780"/>
        <v>0.8</v>
      </c>
      <c r="AY1472">
        <f t="shared" si="781"/>
        <v>0.19</v>
      </c>
      <c r="AZ1472">
        <v>9</v>
      </c>
      <c r="BA1472">
        <v>1.88</v>
      </c>
      <c r="BB1472" t="s">
        <v>337</v>
      </c>
      <c r="BC1472">
        <v>2</v>
      </c>
      <c r="BD1472" t="b">
        <v>0</v>
      </c>
      <c r="BE1472">
        <v>1750761995.0999999</v>
      </c>
      <c r="BF1472">
        <v>453.02199999999999</v>
      </c>
      <c r="BG1472">
        <v>450.03899999999999</v>
      </c>
      <c r="BH1472">
        <v>18.951599999999999</v>
      </c>
      <c r="BI1472">
        <v>18.482099999999999</v>
      </c>
      <c r="BJ1472">
        <v>449.97800000000001</v>
      </c>
      <c r="BK1472">
        <v>18.7316</v>
      </c>
      <c r="BL1472">
        <v>399.935</v>
      </c>
      <c r="BM1472">
        <v>101.203</v>
      </c>
      <c r="BN1472">
        <v>9.9972000000000005E-2</v>
      </c>
      <c r="BO1472">
        <v>24.752300000000002</v>
      </c>
      <c r="BP1472">
        <v>24.551100000000002</v>
      </c>
      <c r="BQ1472">
        <v>999.9</v>
      </c>
      <c r="BR1472">
        <v>0</v>
      </c>
      <c r="BS1472">
        <v>0</v>
      </c>
      <c r="BT1472">
        <v>10010</v>
      </c>
      <c r="BU1472">
        <v>0.64644900000000005</v>
      </c>
      <c r="BV1472">
        <v>8.4380799999999994</v>
      </c>
      <c r="BW1472">
        <v>2.9833699999999999</v>
      </c>
      <c r="BX1472">
        <v>461.774</v>
      </c>
      <c r="BY1472">
        <v>458.51299999999998</v>
      </c>
      <c r="BZ1472">
        <v>0.46951500000000002</v>
      </c>
      <c r="CA1472">
        <v>450.03899999999999</v>
      </c>
      <c r="CB1472">
        <v>18.482099999999999</v>
      </c>
      <c r="CC1472">
        <v>1.91797</v>
      </c>
      <c r="CD1472">
        <v>1.8704499999999999</v>
      </c>
      <c r="CE1472">
        <v>16.782900000000001</v>
      </c>
      <c r="CF1472">
        <v>16.388300000000001</v>
      </c>
      <c r="CG1472">
        <v>1750753677</v>
      </c>
      <c r="CH1472" t="s">
        <v>338</v>
      </c>
      <c r="CI1472">
        <v>1750753677</v>
      </c>
      <c r="CJ1472">
        <v>1750753673.5</v>
      </c>
      <c r="CK1472">
        <v>5</v>
      </c>
      <c r="CL1472">
        <v>2.1520000000000001</v>
      </c>
      <c r="CM1472">
        <v>-0.52400000000000002</v>
      </c>
      <c r="CN1472">
        <v>3.0179999999999998</v>
      </c>
      <c r="CO1472">
        <v>0.22</v>
      </c>
      <c r="CP1472">
        <v>450</v>
      </c>
      <c r="CQ1472">
        <v>19</v>
      </c>
      <c r="CR1472">
        <v>0.26</v>
      </c>
      <c r="CS1472">
        <v>0.17</v>
      </c>
      <c r="CT1472">
        <v>3.0607125000000002</v>
      </c>
      <c r="CU1472">
        <v>-0.17746063789868979</v>
      </c>
      <c r="CV1472">
        <v>3.7100620328371893E-2</v>
      </c>
      <c r="CW1472">
        <v>1</v>
      </c>
      <c r="CX1472">
        <v>0</v>
      </c>
      <c r="CY1472">
        <v>0</v>
      </c>
      <c r="CZ1472">
        <v>0</v>
      </c>
      <c r="DA1472">
        <v>-1</v>
      </c>
      <c r="DB1472">
        <v>0.47063362499999989</v>
      </c>
      <c r="DC1472">
        <v>-2.5861801125710371E-3</v>
      </c>
      <c r="DD1472">
        <v>2.809216213532697E-3</v>
      </c>
      <c r="DE1472">
        <v>1</v>
      </c>
      <c r="DF1472">
        <v>2</v>
      </c>
      <c r="DG1472">
        <v>2</v>
      </c>
      <c r="DH1472" t="s">
        <v>339</v>
      </c>
      <c r="DI1472">
        <v>3.0246</v>
      </c>
      <c r="DJ1472">
        <v>2.6912600000000002</v>
      </c>
      <c r="DK1472">
        <v>0.10233100000000001</v>
      </c>
      <c r="DL1472">
        <v>0.10292</v>
      </c>
      <c r="DM1472">
        <v>0.101469</v>
      </c>
      <c r="DN1472">
        <v>0.10098799999999999</v>
      </c>
      <c r="DO1472">
        <v>25115.200000000001</v>
      </c>
      <c r="DP1472">
        <v>16835.900000000001</v>
      </c>
      <c r="DQ1472">
        <v>26536.2</v>
      </c>
      <c r="DR1472">
        <v>17052.400000000001</v>
      </c>
      <c r="DS1472">
        <v>33914.300000000003</v>
      </c>
      <c r="DT1472">
        <v>20020.900000000001</v>
      </c>
      <c r="DU1472">
        <v>38653.4</v>
      </c>
      <c r="DV1472">
        <v>22598.799999999999</v>
      </c>
      <c r="DW1472">
        <v>1.82386</v>
      </c>
      <c r="DX1472">
        <v>2.2238600000000002</v>
      </c>
      <c r="DY1472">
        <v>7.7789999999999998E-2</v>
      </c>
      <c r="DZ1472">
        <v>0</v>
      </c>
      <c r="EA1472">
        <v>23.272500000000001</v>
      </c>
      <c r="EB1472">
        <v>999.9</v>
      </c>
      <c r="EC1472">
        <v>59.8</v>
      </c>
      <c r="ED1472">
        <v>31.5</v>
      </c>
      <c r="EE1472">
        <v>27.4254</v>
      </c>
      <c r="EF1472">
        <v>62.5398</v>
      </c>
      <c r="EG1472">
        <v>35.4527</v>
      </c>
      <c r="EH1472">
        <v>1</v>
      </c>
      <c r="EI1472">
        <v>-0.12667100000000001</v>
      </c>
      <c r="EJ1472">
        <v>-1.0398499999999999</v>
      </c>
      <c r="EK1472">
        <v>20.326599999999999</v>
      </c>
      <c r="EL1472">
        <v>5.2527499999999998</v>
      </c>
      <c r="EM1472">
        <v>11.962</v>
      </c>
      <c r="EN1472">
        <v>4.9909600000000003</v>
      </c>
      <c r="EO1472">
        <v>3.2919999999999998</v>
      </c>
      <c r="EP1472">
        <v>9999</v>
      </c>
      <c r="EQ1472">
        <v>9999</v>
      </c>
      <c r="ER1472">
        <v>9999</v>
      </c>
      <c r="ES1472">
        <v>999.9</v>
      </c>
      <c r="ET1472">
        <v>4.9726600000000003</v>
      </c>
      <c r="EU1472">
        <v>1.8719399999999999</v>
      </c>
      <c r="EV1472">
        <v>1.8721699999999999</v>
      </c>
      <c r="EW1472">
        <v>1.8772</v>
      </c>
      <c r="EX1472">
        <v>1.87134</v>
      </c>
      <c r="EY1472">
        <v>1.8721000000000001</v>
      </c>
      <c r="EZ1472">
        <v>1.8717999999999999</v>
      </c>
      <c r="FA1472">
        <v>1.8686499999999999</v>
      </c>
      <c r="FB1472">
        <v>0</v>
      </c>
      <c r="FC1472">
        <v>0</v>
      </c>
      <c r="FD1472">
        <v>0</v>
      </c>
      <c r="FE1472">
        <v>0</v>
      </c>
      <c r="FF1472" t="s">
        <v>340</v>
      </c>
      <c r="FG1472" t="s">
        <v>341</v>
      </c>
      <c r="FH1472" t="s">
        <v>342</v>
      </c>
      <c r="FI1472" t="s">
        <v>342</v>
      </c>
      <c r="FJ1472" t="s">
        <v>342</v>
      </c>
      <c r="FK1472" t="s">
        <v>342</v>
      </c>
      <c r="FL1472">
        <v>0</v>
      </c>
      <c r="FM1472">
        <v>100</v>
      </c>
      <c r="FN1472">
        <v>100</v>
      </c>
      <c r="FO1472">
        <v>3.044</v>
      </c>
      <c r="FP1472">
        <v>0.22</v>
      </c>
      <c r="FQ1472">
        <v>-0.71234261683338174</v>
      </c>
      <c r="FR1472">
        <v>7.6898218637449396E-3</v>
      </c>
      <c r="FS1472">
        <v>1.5097418776848419E-6</v>
      </c>
      <c r="FT1472">
        <v>-9.8458676114205118E-11</v>
      </c>
      <c r="FU1472">
        <v>0.22001999999999461</v>
      </c>
      <c r="FV1472">
        <v>0</v>
      </c>
      <c r="FW1472">
        <v>0</v>
      </c>
      <c r="FX1472">
        <v>0</v>
      </c>
      <c r="FY1472">
        <v>3</v>
      </c>
      <c r="FZ1472">
        <v>2164</v>
      </c>
      <c r="GA1472">
        <v>-1</v>
      </c>
      <c r="GB1472">
        <v>-1</v>
      </c>
      <c r="GC1472">
        <v>138.6</v>
      </c>
      <c r="GD1472">
        <v>138.69999999999999</v>
      </c>
      <c r="GE1472">
        <v>1.1035200000000001</v>
      </c>
      <c r="GF1472">
        <v>2.6440399999999999</v>
      </c>
      <c r="GG1472">
        <v>1.7981</v>
      </c>
      <c r="GH1472">
        <v>2.3791500000000001</v>
      </c>
      <c r="GI1472">
        <v>1.5979000000000001</v>
      </c>
      <c r="GJ1472">
        <v>2.5402800000000001</v>
      </c>
      <c r="GK1472">
        <v>34.417999999999999</v>
      </c>
      <c r="GL1472">
        <v>24.1663</v>
      </c>
      <c r="GM1472">
        <v>18</v>
      </c>
      <c r="GN1472">
        <v>363.77699999999999</v>
      </c>
      <c r="GO1472">
        <v>674.20899999999995</v>
      </c>
      <c r="GP1472">
        <v>25.829899999999999</v>
      </c>
      <c r="GQ1472">
        <v>25.4801</v>
      </c>
      <c r="GR1472">
        <v>30</v>
      </c>
      <c r="GS1472">
        <v>25.4542</v>
      </c>
      <c r="GT1472">
        <v>25.474499999999999</v>
      </c>
      <c r="GU1472">
        <v>22.036000000000001</v>
      </c>
      <c r="GV1472">
        <v>38.250500000000002</v>
      </c>
      <c r="GW1472">
        <v>0</v>
      </c>
      <c r="GX1472">
        <v>25.83</v>
      </c>
      <c r="GY1472">
        <v>450</v>
      </c>
      <c r="GZ1472">
        <v>18.5</v>
      </c>
      <c r="HA1472">
        <v>100.83</v>
      </c>
      <c r="HB1472">
        <v>70.537199999999999</v>
      </c>
    </row>
    <row r="1473" spans="1:210" x14ac:dyDescent="0.3">
      <c r="A1473">
        <v>1457</v>
      </c>
      <c r="B1473">
        <v>1750762000.0999999</v>
      </c>
      <c r="C1473">
        <v>7281</v>
      </c>
      <c r="D1473" t="s">
        <v>3255</v>
      </c>
      <c r="E1473" t="s">
        <v>3256</v>
      </c>
      <c r="F1473" t="s">
        <v>336</v>
      </c>
      <c r="G1473">
        <v>1750762000.0999999</v>
      </c>
      <c r="H1473">
        <f t="shared" si="748"/>
        <v>2.13909490197294E-4</v>
      </c>
      <c r="I1473">
        <f t="shared" si="749"/>
        <v>0.21390949019729399</v>
      </c>
      <c r="J1473">
        <f t="shared" si="750"/>
        <v>-1.4439353973714062</v>
      </c>
      <c r="K1473">
        <f t="shared" si="751"/>
        <v>452.97199999999998</v>
      </c>
      <c r="L1473">
        <f t="shared" si="752"/>
        <v>571.74511631348082</v>
      </c>
      <c r="M1473">
        <f t="shared" si="753"/>
        <v>57.920071265236672</v>
      </c>
      <c r="N1473">
        <f t="shared" si="754"/>
        <v>45.887878658803992</v>
      </c>
      <c r="O1473">
        <f t="shared" si="755"/>
        <v>1.8037828145260826E-2</v>
      </c>
      <c r="P1473">
        <f t="shared" si="756"/>
        <v>2.4126207924968623</v>
      </c>
      <c r="Q1473">
        <f t="shared" si="757"/>
        <v>1.7964424427606557E-2</v>
      </c>
      <c r="R1473">
        <f t="shared" si="758"/>
        <v>1.1234335519800024E-2</v>
      </c>
      <c r="S1473">
        <f t="shared" si="759"/>
        <v>0.11954856999999999</v>
      </c>
      <c r="T1473">
        <f t="shared" si="760"/>
        <v>24.685051761648726</v>
      </c>
      <c r="U1473">
        <f t="shared" si="761"/>
        <v>24.5547</v>
      </c>
      <c r="V1473">
        <f t="shared" si="762"/>
        <v>3.096235133823158</v>
      </c>
      <c r="W1473">
        <f t="shared" si="763"/>
        <v>61.282441124425233</v>
      </c>
      <c r="X1473">
        <f t="shared" si="764"/>
        <v>1.9198324974584</v>
      </c>
      <c r="Y1473">
        <f t="shared" si="765"/>
        <v>3.1327611339118402</v>
      </c>
      <c r="Z1473">
        <f t="shared" si="766"/>
        <v>1.1764026363647579</v>
      </c>
      <c r="AA1473">
        <f t="shared" si="767"/>
        <v>-9.4334085177006646</v>
      </c>
      <c r="AB1473">
        <f t="shared" si="768"/>
        <v>25.519579426790958</v>
      </c>
      <c r="AC1473">
        <f t="shared" si="769"/>
        <v>2.2295931337244501</v>
      </c>
      <c r="AD1473">
        <f t="shared" si="770"/>
        <v>18.435312612814744</v>
      </c>
      <c r="AE1473">
        <f t="shared" si="771"/>
        <v>-1.4439353973714062</v>
      </c>
      <c r="AF1473">
        <f t="shared" si="772"/>
        <v>0.21390949019729399</v>
      </c>
      <c r="AG1473">
        <f t="shared" si="773"/>
        <v>-1.4207662012075142</v>
      </c>
      <c r="AH1473">
        <v>458.47711489849809</v>
      </c>
      <c r="AI1473">
        <v>461.73447878787857</v>
      </c>
      <c r="AJ1473">
        <v>-3.312629623688155E-5</v>
      </c>
      <c r="AK1473">
        <v>84.076978181650844</v>
      </c>
      <c r="AL1473">
        <f t="shared" si="774"/>
        <v>0.21240703830669258</v>
      </c>
      <c r="AM1473">
        <v>18.48330288197695</v>
      </c>
      <c r="AN1473">
        <v>18.95219157894736</v>
      </c>
      <c r="AO1473">
        <v>-6.2702233053876494E-7</v>
      </c>
      <c r="AP1473">
        <v>90.497214367256092</v>
      </c>
      <c r="AQ1473">
        <v>0</v>
      </c>
      <c r="AR1473">
        <v>0</v>
      </c>
      <c r="AS1473">
        <f t="shared" si="775"/>
        <v>1</v>
      </c>
      <c r="AT1473">
        <f t="shared" si="776"/>
        <v>0</v>
      </c>
      <c r="AU1473">
        <f t="shared" si="777"/>
        <v>53850.794771019646</v>
      </c>
      <c r="AV1473">
        <f t="shared" si="778"/>
        <v>0.62920299999999996</v>
      </c>
      <c r="AW1473">
        <f t="shared" si="779"/>
        <v>0.50336239999999999</v>
      </c>
      <c r="AX1473">
        <f t="shared" si="780"/>
        <v>0.8</v>
      </c>
      <c r="AY1473">
        <f t="shared" si="781"/>
        <v>0.19</v>
      </c>
      <c r="AZ1473">
        <v>9</v>
      </c>
      <c r="BA1473">
        <v>1.88</v>
      </c>
      <c r="BB1473" t="s">
        <v>337</v>
      </c>
      <c r="BC1473">
        <v>2</v>
      </c>
      <c r="BD1473" t="b">
        <v>0</v>
      </c>
      <c r="BE1473">
        <v>1750762000.0999999</v>
      </c>
      <c r="BF1473">
        <v>452.97199999999998</v>
      </c>
      <c r="BG1473">
        <v>449.94099999999997</v>
      </c>
      <c r="BH1473">
        <v>18.9512</v>
      </c>
      <c r="BI1473">
        <v>18.478999999999999</v>
      </c>
      <c r="BJ1473">
        <v>449.928</v>
      </c>
      <c r="BK1473">
        <v>18.731200000000001</v>
      </c>
      <c r="BL1473">
        <v>399.97899999999998</v>
      </c>
      <c r="BM1473">
        <v>101.20399999999999</v>
      </c>
      <c r="BN1473">
        <v>0.100007</v>
      </c>
      <c r="BO1473">
        <v>24.750900000000001</v>
      </c>
      <c r="BP1473">
        <v>24.5547</v>
      </c>
      <c r="BQ1473">
        <v>999.9</v>
      </c>
      <c r="BR1473">
        <v>0</v>
      </c>
      <c r="BS1473">
        <v>0</v>
      </c>
      <c r="BT1473">
        <v>9987</v>
      </c>
      <c r="BU1473">
        <v>0.62920299999999996</v>
      </c>
      <c r="BV1473">
        <v>8.4380799999999994</v>
      </c>
      <c r="BW1473">
        <v>3.03125</v>
      </c>
      <c r="BX1473">
        <v>461.72199999999998</v>
      </c>
      <c r="BY1473">
        <v>458.41199999999998</v>
      </c>
      <c r="BZ1473">
        <v>0.47219299999999997</v>
      </c>
      <c r="CA1473">
        <v>449.94099999999997</v>
      </c>
      <c r="CB1473">
        <v>18.478999999999999</v>
      </c>
      <c r="CC1473">
        <v>1.91794</v>
      </c>
      <c r="CD1473">
        <v>1.87015</v>
      </c>
      <c r="CE1473">
        <v>16.782599999999999</v>
      </c>
      <c r="CF1473">
        <v>16.3858</v>
      </c>
      <c r="CG1473">
        <v>1750753677</v>
      </c>
      <c r="CH1473" t="s">
        <v>338</v>
      </c>
      <c r="CI1473">
        <v>1750753677</v>
      </c>
      <c r="CJ1473">
        <v>1750753673.5</v>
      </c>
      <c r="CK1473">
        <v>5</v>
      </c>
      <c r="CL1473">
        <v>2.1520000000000001</v>
      </c>
      <c r="CM1473">
        <v>-0.52400000000000002</v>
      </c>
      <c r="CN1473">
        <v>3.0179999999999998</v>
      </c>
      <c r="CO1473">
        <v>0.22</v>
      </c>
      <c r="CP1473">
        <v>450</v>
      </c>
      <c r="CQ1473">
        <v>19</v>
      </c>
      <c r="CR1473">
        <v>0.26</v>
      </c>
      <c r="CS1473">
        <v>0.17</v>
      </c>
      <c r="CT1473">
        <v>3.0512970731707321</v>
      </c>
      <c r="CU1473">
        <v>-0.2477805574912936</v>
      </c>
      <c r="CV1473">
        <v>4.3579252629277102E-2</v>
      </c>
      <c r="CW1473">
        <v>1</v>
      </c>
      <c r="CX1473">
        <v>0</v>
      </c>
      <c r="CY1473">
        <v>0</v>
      </c>
      <c r="CZ1473">
        <v>0</v>
      </c>
      <c r="DA1473">
        <v>-1</v>
      </c>
      <c r="DB1473">
        <v>0.47125626829268291</v>
      </c>
      <c r="DC1473">
        <v>-1.1589825783972401E-2</v>
      </c>
      <c r="DD1473">
        <v>2.3436119509849568E-3</v>
      </c>
      <c r="DE1473">
        <v>1</v>
      </c>
      <c r="DF1473">
        <v>2</v>
      </c>
      <c r="DG1473">
        <v>2</v>
      </c>
      <c r="DH1473" t="s">
        <v>339</v>
      </c>
      <c r="DI1473">
        <v>3.0246499999999998</v>
      </c>
      <c r="DJ1473">
        <v>2.6913</v>
      </c>
      <c r="DK1473">
        <v>0.102323</v>
      </c>
      <c r="DL1473">
        <v>0.102904</v>
      </c>
      <c r="DM1473">
        <v>0.101468</v>
      </c>
      <c r="DN1473">
        <v>0.100976</v>
      </c>
      <c r="DO1473">
        <v>25115.4</v>
      </c>
      <c r="DP1473">
        <v>16835.8</v>
      </c>
      <c r="DQ1473">
        <v>26536.2</v>
      </c>
      <c r="DR1473">
        <v>17052</v>
      </c>
      <c r="DS1473">
        <v>33914.5</v>
      </c>
      <c r="DT1473">
        <v>20020.8</v>
      </c>
      <c r="DU1473">
        <v>38653.599999999999</v>
      </c>
      <c r="DV1473">
        <v>22598.5</v>
      </c>
      <c r="DW1473">
        <v>1.8243400000000001</v>
      </c>
      <c r="DX1473">
        <v>2.2235399999999998</v>
      </c>
      <c r="DY1473">
        <v>7.8111899999999998E-2</v>
      </c>
      <c r="DZ1473">
        <v>0</v>
      </c>
      <c r="EA1473">
        <v>23.270800000000001</v>
      </c>
      <c r="EB1473">
        <v>999.9</v>
      </c>
      <c r="EC1473">
        <v>59.8</v>
      </c>
      <c r="ED1473">
        <v>31.5</v>
      </c>
      <c r="EE1473">
        <v>27.426300000000001</v>
      </c>
      <c r="EF1473">
        <v>62.819800000000001</v>
      </c>
      <c r="EG1473">
        <v>35.745199999999997</v>
      </c>
      <c r="EH1473">
        <v>1</v>
      </c>
      <c r="EI1473">
        <v>-0.12672600000000001</v>
      </c>
      <c r="EJ1473">
        <v>-1.03969</v>
      </c>
      <c r="EK1473">
        <v>20.326599999999999</v>
      </c>
      <c r="EL1473">
        <v>5.2529899999999996</v>
      </c>
      <c r="EM1473">
        <v>11.962</v>
      </c>
      <c r="EN1473">
        <v>4.9908799999999998</v>
      </c>
      <c r="EO1473">
        <v>3.2919800000000001</v>
      </c>
      <c r="EP1473">
        <v>9999</v>
      </c>
      <c r="EQ1473">
        <v>9999</v>
      </c>
      <c r="ER1473">
        <v>9999</v>
      </c>
      <c r="ES1473">
        <v>999.9</v>
      </c>
      <c r="ET1473">
        <v>4.9726800000000004</v>
      </c>
      <c r="EU1473">
        <v>1.87195</v>
      </c>
      <c r="EV1473">
        <v>1.87219</v>
      </c>
      <c r="EW1473">
        <v>1.8772</v>
      </c>
      <c r="EX1473">
        <v>1.8713500000000001</v>
      </c>
      <c r="EY1473">
        <v>1.8721099999999999</v>
      </c>
      <c r="EZ1473">
        <v>1.8717999999999999</v>
      </c>
      <c r="FA1473">
        <v>1.86866</v>
      </c>
      <c r="FB1473">
        <v>0</v>
      </c>
      <c r="FC1473">
        <v>0</v>
      </c>
      <c r="FD1473">
        <v>0</v>
      </c>
      <c r="FE1473">
        <v>0</v>
      </c>
      <c r="FF1473" t="s">
        <v>340</v>
      </c>
      <c r="FG1473" t="s">
        <v>341</v>
      </c>
      <c r="FH1473" t="s">
        <v>342</v>
      </c>
      <c r="FI1473" t="s">
        <v>342</v>
      </c>
      <c r="FJ1473" t="s">
        <v>342</v>
      </c>
      <c r="FK1473" t="s">
        <v>342</v>
      </c>
      <c r="FL1473">
        <v>0</v>
      </c>
      <c r="FM1473">
        <v>100</v>
      </c>
      <c r="FN1473">
        <v>100</v>
      </c>
      <c r="FO1473">
        <v>3.044</v>
      </c>
      <c r="FP1473">
        <v>0.22</v>
      </c>
      <c r="FQ1473">
        <v>-0.71234261683338174</v>
      </c>
      <c r="FR1473">
        <v>7.6898218637449396E-3</v>
      </c>
      <c r="FS1473">
        <v>1.5097418776848419E-6</v>
      </c>
      <c r="FT1473">
        <v>-9.8458676114205118E-11</v>
      </c>
      <c r="FU1473">
        <v>0.22001999999999461</v>
      </c>
      <c r="FV1473">
        <v>0</v>
      </c>
      <c r="FW1473">
        <v>0</v>
      </c>
      <c r="FX1473">
        <v>0</v>
      </c>
      <c r="FY1473">
        <v>3</v>
      </c>
      <c r="FZ1473">
        <v>2164</v>
      </c>
      <c r="GA1473">
        <v>-1</v>
      </c>
      <c r="GB1473">
        <v>-1</v>
      </c>
      <c r="GC1473">
        <v>138.69999999999999</v>
      </c>
      <c r="GD1473">
        <v>138.80000000000001</v>
      </c>
      <c r="GE1473">
        <v>1.10229</v>
      </c>
      <c r="GF1473">
        <v>2.63794</v>
      </c>
      <c r="GG1473">
        <v>1.7981</v>
      </c>
      <c r="GH1473">
        <v>2.3791500000000001</v>
      </c>
      <c r="GI1473">
        <v>1.5979000000000001</v>
      </c>
      <c r="GJ1473">
        <v>2.5134300000000001</v>
      </c>
      <c r="GK1473">
        <v>34.395200000000003</v>
      </c>
      <c r="GL1473">
        <v>24.1663</v>
      </c>
      <c r="GM1473">
        <v>18</v>
      </c>
      <c r="GN1473">
        <v>364.01600000000002</v>
      </c>
      <c r="GO1473">
        <v>673.91700000000003</v>
      </c>
      <c r="GP1473">
        <v>25.829899999999999</v>
      </c>
      <c r="GQ1473">
        <v>25.479500000000002</v>
      </c>
      <c r="GR1473">
        <v>30</v>
      </c>
      <c r="GS1473">
        <v>25.453800000000001</v>
      </c>
      <c r="GT1473">
        <v>25.473400000000002</v>
      </c>
      <c r="GU1473">
        <v>22.0382</v>
      </c>
      <c r="GV1473">
        <v>38.250500000000002</v>
      </c>
      <c r="GW1473">
        <v>0</v>
      </c>
      <c r="GX1473">
        <v>25.83</v>
      </c>
      <c r="GY1473">
        <v>450</v>
      </c>
      <c r="GZ1473">
        <v>18.5</v>
      </c>
      <c r="HA1473">
        <v>100.83</v>
      </c>
      <c r="HB1473">
        <v>70.535899999999998</v>
      </c>
    </row>
    <row r="1474" spans="1:210" x14ac:dyDescent="0.3">
      <c r="A1474">
        <v>1458</v>
      </c>
      <c r="B1474">
        <v>1750762005.0999999</v>
      </c>
      <c r="C1474">
        <v>7286</v>
      </c>
      <c r="D1474" t="s">
        <v>3257</v>
      </c>
      <c r="E1474" t="s">
        <v>3258</v>
      </c>
      <c r="F1474" t="s">
        <v>336</v>
      </c>
      <c r="G1474">
        <v>1750762005.0999999</v>
      </c>
      <c r="H1474">
        <f t="shared" si="748"/>
        <v>2.1215870732934635E-4</v>
      </c>
      <c r="I1474">
        <f t="shared" si="749"/>
        <v>0.21215870732934636</v>
      </c>
      <c r="J1474">
        <f t="shared" si="750"/>
        <v>-1.4230868084843467</v>
      </c>
      <c r="K1474">
        <f t="shared" si="751"/>
        <v>452.971</v>
      </c>
      <c r="L1474">
        <f t="shared" si="752"/>
        <v>570.79399717137187</v>
      </c>
      <c r="M1474">
        <f t="shared" si="753"/>
        <v>57.823693855911962</v>
      </c>
      <c r="N1474">
        <f t="shared" si="754"/>
        <v>45.887757333478795</v>
      </c>
      <c r="O1474">
        <f t="shared" si="755"/>
        <v>1.7912263175014383E-2</v>
      </c>
      <c r="P1474">
        <f t="shared" si="756"/>
        <v>2.4156932826834279</v>
      </c>
      <c r="Q1474">
        <f t="shared" si="757"/>
        <v>1.7839967332705309E-2</v>
      </c>
      <c r="R1474">
        <f t="shared" si="758"/>
        <v>1.1156450869841565E-2</v>
      </c>
      <c r="S1474">
        <f t="shared" si="759"/>
        <v>0.12100396999999999</v>
      </c>
      <c r="T1474">
        <f t="shared" si="760"/>
        <v>24.685684289807185</v>
      </c>
      <c r="U1474">
        <f t="shared" si="761"/>
        <v>24.544699999999999</v>
      </c>
      <c r="V1474">
        <f t="shared" si="762"/>
        <v>3.0943834740144673</v>
      </c>
      <c r="W1474">
        <f t="shared" si="763"/>
        <v>61.27044971207868</v>
      </c>
      <c r="X1474">
        <f t="shared" si="764"/>
        <v>1.9194568351529999</v>
      </c>
      <c r="Y1474">
        <f t="shared" si="765"/>
        <v>3.1327611339118402</v>
      </c>
      <c r="Z1474">
        <f t="shared" si="766"/>
        <v>1.1749266388614674</v>
      </c>
      <c r="AA1474">
        <f t="shared" si="767"/>
        <v>-9.356198993224174</v>
      </c>
      <c r="AB1474">
        <f t="shared" si="768"/>
        <v>26.854427359993512</v>
      </c>
      <c r="AC1474">
        <f t="shared" si="769"/>
        <v>2.3431138705939785</v>
      </c>
      <c r="AD1474">
        <f t="shared" si="770"/>
        <v>19.962346207363318</v>
      </c>
      <c r="AE1474">
        <f t="shared" si="771"/>
        <v>-1.4230868084843467</v>
      </c>
      <c r="AF1474">
        <f t="shared" si="772"/>
        <v>0.21215870732934636</v>
      </c>
      <c r="AG1474">
        <f t="shared" si="773"/>
        <v>-1.4358520972746787</v>
      </c>
      <c r="AH1474">
        <v>458.41687188462362</v>
      </c>
      <c r="AI1474">
        <v>461.70820606060607</v>
      </c>
      <c r="AJ1474">
        <v>-7.3632455149850971E-5</v>
      </c>
      <c r="AK1474">
        <v>84.076978181650844</v>
      </c>
      <c r="AL1474">
        <f t="shared" si="774"/>
        <v>0.21198439828747753</v>
      </c>
      <c r="AM1474">
        <v>18.4791952914989</v>
      </c>
      <c r="AN1474">
        <v>18.94700676691728</v>
      </c>
      <c r="AO1474">
        <v>4.4229407544376462E-7</v>
      </c>
      <c r="AP1474">
        <v>90.497214367256092</v>
      </c>
      <c r="AQ1474">
        <v>0</v>
      </c>
      <c r="AR1474">
        <v>0</v>
      </c>
      <c r="AS1474">
        <f t="shared" si="775"/>
        <v>1</v>
      </c>
      <c r="AT1474">
        <f t="shared" si="776"/>
        <v>0</v>
      </c>
      <c r="AU1474">
        <f t="shared" si="777"/>
        <v>53954.232350136874</v>
      </c>
      <c r="AV1474">
        <f t="shared" si="778"/>
        <v>0.63686299999999996</v>
      </c>
      <c r="AW1474">
        <f t="shared" si="779"/>
        <v>0.50949040000000001</v>
      </c>
      <c r="AX1474">
        <f t="shared" si="780"/>
        <v>0.8</v>
      </c>
      <c r="AY1474">
        <f t="shared" si="781"/>
        <v>0.19</v>
      </c>
      <c r="AZ1474">
        <v>9</v>
      </c>
      <c r="BA1474">
        <v>1.88</v>
      </c>
      <c r="BB1474" t="s">
        <v>337</v>
      </c>
      <c r="BC1474">
        <v>2</v>
      </c>
      <c r="BD1474" t="b">
        <v>0</v>
      </c>
      <c r="BE1474">
        <v>1750762005.0999999</v>
      </c>
      <c r="BF1474">
        <v>452.971</v>
      </c>
      <c r="BG1474">
        <v>449.98599999999999</v>
      </c>
      <c r="BH1474">
        <v>18.947500000000002</v>
      </c>
      <c r="BI1474">
        <v>18.479299999999999</v>
      </c>
      <c r="BJ1474">
        <v>449.92700000000002</v>
      </c>
      <c r="BK1474">
        <v>18.727499999999999</v>
      </c>
      <c r="BL1474">
        <v>400.096</v>
      </c>
      <c r="BM1474">
        <v>101.20399999999999</v>
      </c>
      <c r="BN1474">
        <v>9.9962800000000004E-2</v>
      </c>
      <c r="BO1474">
        <v>24.750900000000001</v>
      </c>
      <c r="BP1474">
        <v>24.544699999999999</v>
      </c>
      <c r="BQ1474">
        <v>999.9</v>
      </c>
      <c r="BR1474">
        <v>0</v>
      </c>
      <c r="BS1474">
        <v>0</v>
      </c>
      <c r="BT1474">
        <v>10007</v>
      </c>
      <c r="BU1474">
        <v>0.63686299999999996</v>
      </c>
      <c r="BV1474">
        <v>8.4380799999999994</v>
      </c>
      <c r="BW1474">
        <v>2.9846499999999998</v>
      </c>
      <c r="BX1474">
        <v>461.71899999999999</v>
      </c>
      <c r="BY1474">
        <v>458.45800000000003</v>
      </c>
      <c r="BZ1474">
        <v>0.46824100000000002</v>
      </c>
      <c r="CA1474">
        <v>449.98599999999999</v>
      </c>
      <c r="CB1474">
        <v>18.479299999999999</v>
      </c>
      <c r="CC1474">
        <v>1.9175599999999999</v>
      </c>
      <c r="CD1474">
        <v>1.8701700000000001</v>
      </c>
      <c r="CE1474">
        <v>16.779599999999999</v>
      </c>
      <c r="CF1474">
        <v>16.385999999999999</v>
      </c>
      <c r="CG1474">
        <v>1750753677</v>
      </c>
      <c r="CH1474" t="s">
        <v>338</v>
      </c>
      <c r="CI1474">
        <v>1750753677</v>
      </c>
      <c r="CJ1474">
        <v>1750753673.5</v>
      </c>
      <c r="CK1474">
        <v>5</v>
      </c>
      <c r="CL1474">
        <v>2.1520000000000001</v>
      </c>
      <c r="CM1474">
        <v>-0.52400000000000002</v>
      </c>
      <c r="CN1474">
        <v>3.0179999999999998</v>
      </c>
      <c r="CO1474">
        <v>0.22</v>
      </c>
      <c r="CP1474">
        <v>450</v>
      </c>
      <c r="CQ1474">
        <v>19</v>
      </c>
      <c r="CR1474">
        <v>0.26</v>
      </c>
      <c r="CS1474">
        <v>0.17</v>
      </c>
      <c r="CT1474">
        <v>3.0346674999999999</v>
      </c>
      <c r="CU1474">
        <v>-0.21561928705441749</v>
      </c>
      <c r="CV1474">
        <v>4.0836686860591442E-2</v>
      </c>
      <c r="CW1474">
        <v>1</v>
      </c>
      <c r="CX1474">
        <v>0</v>
      </c>
      <c r="CY1474">
        <v>0</v>
      </c>
      <c r="CZ1474">
        <v>0</v>
      </c>
      <c r="DA1474">
        <v>-1</v>
      </c>
      <c r="DB1474">
        <v>0.47029117500000001</v>
      </c>
      <c r="DC1474">
        <v>-3.1718949343371132E-4</v>
      </c>
      <c r="DD1474">
        <v>1.764382935865963E-3</v>
      </c>
      <c r="DE1474">
        <v>1</v>
      </c>
      <c r="DF1474">
        <v>2</v>
      </c>
      <c r="DG1474">
        <v>2</v>
      </c>
      <c r="DH1474" t="s">
        <v>339</v>
      </c>
      <c r="DI1474">
        <v>3.0247799999999998</v>
      </c>
      <c r="DJ1474">
        <v>2.6912500000000001</v>
      </c>
      <c r="DK1474">
        <v>0.102324</v>
      </c>
      <c r="DL1474">
        <v>0.102913</v>
      </c>
      <c r="DM1474">
        <v>0.101454</v>
      </c>
      <c r="DN1474">
        <v>0.100978</v>
      </c>
      <c r="DO1474">
        <v>25115.4</v>
      </c>
      <c r="DP1474">
        <v>16835.7</v>
      </c>
      <c r="DQ1474">
        <v>26536.1</v>
      </c>
      <c r="DR1474">
        <v>17052.099999999999</v>
      </c>
      <c r="DS1474">
        <v>33915</v>
      </c>
      <c r="DT1474">
        <v>20020.7</v>
      </c>
      <c r="DU1474">
        <v>38653.5</v>
      </c>
      <c r="DV1474">
        <v>22598.400000000001</v>
      </c>
      <c r="DW1474">
        <v>1.8245</v>
      </c>
      <c r="DX1474">
        <v>2.2239599999999999</v>
      </c>
      <c r="DY1474">
        <v>7.7515799999999996E-2</v>
      </c>
      <c r="DZ1474">
        <v>0</v>
      </c>
      <c r="EA1474">
        <v>23.270499999999998</v>
      </c>
      <c r="EB1474">
        <v>999.9</v>
      </c>
      <c r="EC1474">
        <v>59.8</v>
      </c>
      <c r="ED1474">
        <v>31.5</v>
      </c>
      <c r="EE1474">
        <v>27.4253</v>
      </c>
      <c r="EF1474">
        <v>62.829799999999999</v>
      </c>
      <c r="EG1474">
        <v>35.520800000000001</v>
      </c>
      <c r="EH1474">
        <v>1</v>
      </c>
      <c r="EI1474">
        <v>-0.12678900000000001</v>
      </c>
      <c r="EJ1474">
        <v>-1.0407599999999999</v>
      </c>
      <c r="EK1474">
        <v>20.326699999999999</v>
      </c>
      <c r="EL1474">
        <v>5.2528699999999997</v>
      </c>
      <c r="EM1474">
        <v>11.962</v>
      </c>
      <c r="EN1474">
        <v>4.9900799999999998</v>
      </c>
      <c r="EO1474">
        <v>3.2919800000000001</v>
      </c>
      <c r="EP1474">
        <v>9999</v>
      </c>
      <c r="EQ1474">
        <v>9999</v>
      </c>
      <c r="ER1474">
        <v>9999</v>
      </c>
      <c r="ES1474">
        <v>999.9</v>
      </c>
      <c r="ET1474">
        <v>4.9726900000000001</v>
      </c>
      <c r="EU1474">
        <v>1.8719399999999999</v>
      </c>
      <c r="EV1474">
        <v>1.87216</v>
      </c>
      <c r="EW1474">
        <v>1.8771899999999999</v>
      </c>
      <c r="EX1474">
        <v>1.8713500000000001</v>
      </c>
      <c r="EY1474">
        <v>1.8721000000000001</v>
      </c>
      <c r="EZ1474">
        <v>1.8717999999999999</v>
      </c>
      <c r="FA1474">
        <v>1.86866</v>
      </c>
      <c r="FB1474">
        <v>0</v>
      </c>
      <c r="FC1474">
        <v>0</v>
      </c>
      <c r="FD1474">
        <v>0</v>
      </c>
      <c r="FE1474">
        <v>0</v>
      </c>
      <c r="FF1474" t="s">
        <v>340</v>
      </c>
      <c r="FG1474" t="s">
        <v>341</v>
      </c>
      <c r="FH1474" t="s">
        <v>342</v>
      </c>
      <c r="FI1474" t="s">
        <v>342</v>
      </c>
      <c r="FJ1474" t="s">
        <v>342</v>
      </c>
      <c r="FK1474" t="s">
        <v>342</v>
      </c>
      <c r="FL1474">
        <v>0</v>
      </c>
      <c r="FM1474">
        <v>100</v>
      </c>
      <c r="FN1474">
        <v>100</v>
      </c>
      <c r="FO1474">
        <v>3.044</v>
      </c>
      <c r="FP1474">
        <v>0.22</v>
      </c>
      <c r="FQ1474">
        <v>-0.71234261683338174</v>
      </c>
      <c r="FR1474">
        <v>7.6898218637449396E-3</v>
      </c>
      <c r="FS1474">
        <v>1.5097418776848419E-6</v>
      </c>
      <c r="FT1474">
        <v>-9.8458676114205118E-11</v>
      </c>
      <c r="FU1474">
        <v>0.22001999999999461</v>
      </c>
      <c r="FV1474">
        <v>0</v>
      </c>
      <c r="FW1474">
        <v>0</v>
      </c>
      <c r="FX1474">
        <v>0</v>
      </c>
      <c r="FY1474">
        <v>3</v>
      </c>
      <c r="FZ1474">
        <v>2164</v>
      </c>
      <c r="GA1474">
        <v>-1</v>
      </c>
      <c r="GB1474">
        <v>-1</v>
      </c>
      <c r="GC1474">
        <v>138.80000000000001</v>
      </c>
      <c r="GD1474">
        <v>138.9</v>
      </c>
      <c r="GE1474">
        <v>1.1035200000000001</v>
      </c>
      <c r="GF1474">
        <v>2.65747</v>
      </c>
      <c r="GG1474">
        <v>1.79932</v>
      </c>
      <c r="GH1474">
        <v>2.3791500000000001</v>
      </c>
      <c r="GI1474">
        <v>1.5979000000000001</v>
      </c>
      <c r="GJ1474">
        <v>2.4877899999999999</v>
      </c>
      <c r="GK1474">
        <v>34.395200000000003</v>
      </c>
      <c r="GL1474">
        <v>24.157499999999999</v>
      </c>
      <c r="GM1474">
        <v>18</v>
      </c>
      <c r="GN1474">
        <v>364.08300000000003</v>
      </c>
      <c r="GO1474">
        <v>674.26199999999994</v>
      </c>
      <c r="GP1474">
        <v>25.829799999999999</v>
      </c>
      <c r="GQ1474">
        <v>25.478400000000001</v>
      </c>
      <c r="GR1474">
        <v>30</v>
      </c>
      <c r="GS1474">
        <v>25.451899999999998</v>
      </c>
      <c r="GT1474">
        <v>25.471900000000002</v>
      </c>
      <c r="GU1474">
        <v>22.037299999999998</v>
      </c>
      <c r="GV1474">
        <v>38.250500000000002</v>
      </c>
      <c r="GW1474">
        <v>0</v>
      </c>
      <c r="GX1474">
        <v>25.83</v>
      </c>
      <c r="GY1474">
        <v>450</v>
      </c>
      <c r="GZ1474">
        <v>18.5</v>
      </c>
      <c r="HA1474">
        <v>100.83</v>
      </c>
      <c r="HB1474">
        <v>70.535799999999995</v>
      </c>
    </row>
    <row r="1475" spans="1:210" x14ac:dyDescent="0.3">
      <c r="A1475">
        <v>1459</v>
      </c>
      <c r="B1475">
        <v>1750762010.0999999</v>
      </c>
      <c r="C1475">
        <v>7291</v>
      </c>
      <c r="D1475" t="s">
        <v>3259</v>
      </c>
      <c r="E1475" t="s">
        <v>3260</v>
      </c>
      <c r="F1475" t="s">
        <v>336</v>
      </c>
      <c r="G1475">
        <v>1750762010.0999999</v>
      </c>
      <c r="H1475">
        <f t="shared" si="748"/>
        <v>2.1349584602786779E-4</v>
      </c>
      <c r="I1475">
        <f t="shared" si="749"/>
        <v>0.21349584602786778</v>
      </c>
      <c r="J1475">
        <f t="shared" si="750"/>
        <v>-1.424452780174291</v>
      </c>
      <c r="K1475">
        <f t="shared" si="751"/>
        <v>453.005</v>
      </c>
      <c r="L1475">
        <f t="shared" si="752"/>
        <v>570.06281850418111</v>
      </c>
      <c r="M1475">
        <f t="shared" si="753"/>
        <v>57.750800423206307</v>
      </c>
      <c r="N1475">
        <f t="shared" si="754"/>
        <v>45.892137667145008</v>
      </c>
      <c r="O1475">
        <f t="shared" si="755"/>
        <v>1.8040184226108348E-2</v>
      </c>
      <c r="P1475">
        <f t="shared" si="756"/>
        <v>2.4149558019025568</v>
      </c>
      <c r="Q1475">
        <f t="shared" si="757"/>
        <v>1.7966832056393926E-2</v>
      </c>
      <c r="R1475">
        <f t="shared" si="758"/>
        <v>1.123583569430346E-2</v>
      </c>
      <c r="S1475">
        <f t="shared" si="759"/>
        <v>0.11590854999999999</v>
      </c>
      <c r="T1475">
        <f t="shared" si="760"/>
        <v>24.683313354193707</v>
      </c>
      <c r="U1475">
        <f t="shared" si="761"/>
        <v>24.539000000000001</v>
      </c>
      <c r="V1475">
        <f t="shared" si="762"/>
        <v>3.0933284610834209</v>
      </c>
      <c r="W1475">
        <f t="shared" si="763"/>
        <v>61.272832048316417</v>
      </c>
      <c r="X1475">
        <f t="shared" si="764"/>
        <v>1.9193136336253001</v>
      </c>
      <c r="Y1475">
        <f t="shared" si="765"/>
        <v>3.1324056183853783</v>
      </c>
      <c r="Z1475">
        <f t="shared" si="766"/>
        <v>1.1740148274581208</v>
      </c>
      <c r="AA1475">
        <f t="shared" si="767"/>
        <v>-9.4151668098289694</v>
      </c>
      <c r="AB1475">
        <f t="shared" si="768"/>
        <v>27.340970410355489</v>
      </c>
      <c r="AC1475">
        <f t="shared" si="769"/>
        <v>2.3862030526210978</v>
      </c>
      <c r="AD1475">
        <f t="shared" si="770"/>
        <v>20.427915203147617</v>
      </c>
      <c r="AE1475">
        <f t="shared" si="771"/>
        <v>-1.424452780174291</v>
      </c>
      <c r="AF1475">
        <f t="shared" si="772"/>
        <v>0.21349584602786778</v>
      </c>
      <c r="AG1475">
        <f t="shared" si="773"/>
        <v>-1.423066351896122</v>
      </c>
      <c r="AH1475">
        <v>458.49311954908922</v>
      </c>
      <c r="AI1475">
        <v>461.7540666666664</v>
      </c>
      <c r="AJ1475">
        <v>8.9728729877500607E-5</v>
      </c>
      <c r="AK1475">
        <v>84.076978181650844</v>
      </c>
      <c r="AL1475">
        <f t="shared" si="774"/>
        <v>0.2113795130870442</v>
      </c>
      <c r="AM1475">
        <v>18.479479807870259</v>
      </c>
      <c r="AN1475">
        <v>18.946020451127811</v>
      </c>
      <c r="AO1475">
        <v>-1.2644209366955111E-6</v>
      </c>
      <c r="AP1475">
        <v>90.497214367256092</v>
      </c>
      <c r="AQ1475">
        <v>0</v>
      </c>
      <c r="AR1475">
        <v>0</v>
      </c>
      <c r="AS1475">
        <f t="shared" si="775"/>
        <v>1</v>
      </c>
      <c r="AT1475">
        <f t="shared" si="776"/>
        <v>0</v>
      </c>
      <c r="AU1475">
        <f t="shared" si="777"/>
        <v>53929.788488116086</v>
      </c>
      <c r="AV1475">
        <f t="shared" si="778"/>
        <v>0.61004499999999995</v>
      </c>
      <c r="AW1475">
        <f t="shared" si="779"/>
        <v>0.48803599999999997</v>
      </c>
      <c r="AX1475">
        <f t="shared" si="780"/>
        <v>0.8</v>
      </c>
      <c r="AY1475">
        <f t="shared" si="781"/>
        <v>0.19</v>
      </c>
      <c r="AZ1475">
        <v>9</v>
      </c>
      <c r="BA1475">
        <v>1.88</v>
      </c>
      <c r="BB1475" t="s">
        <v>337</v>
      </c>
      <c r="BC1475">
        <v>2</v>
      </c>
      <c r="BD1475" t="b">
        <v>0</v>
      </c>
      <c r="BE1475">
        <v>1750762010.0999999</v>
      </c>
      <c r="BF1475">
        <v>453.005</v>
      </c>
      <c r="BG1475">
        <v>450.01799999999997</v>
      </c>
      <c r="BH1475">
        <v>18.945699999999999</v>
      </c>
      <c r="BI1475">
        <v>18.474499999999999</v>
      </c>
      <c r="BJ1475">
        <v>449.96</v>
      </c>
      <c r="BK1475">
        <v>18.7256</v>
      </c>
      <c r="BL1475">
        <v>400.05500000000001</v>
      </c>
      <c r="BM1475">
        <v>101.206</v>
      </c>
      <c r="BN1475">
        <v>0.10002900000000001</v>
      </c>
      <c r="BO1475">
        <v>24.748999999999999</v>
      </c>
      <c r="BP1475">
        <v>24.539000000000001</v>
      </c>
      <c r="BQ1475">
        <v>999.9</v>
      </c>
      <c r="BR1475">
        <v>0</v>
      </c>
      <c r="BS1475">
        <v>0</v>
      </c>
      <c r="BT1475">
        <v>10002</v>
      </c>
      <c r="BU1475">
        <v>0.61004499999999995</v>
      </c>
      <c r="BV1475">
        <v>8.4380799999999994</v>
      </c>
      <c r="BW1475">
        <v>2.9862700000000002</v>
      </c>
      <c r="BX1475">
        <v>461.75299999999999</v>
      </c>
      <c r="BY1475">
        <v>458.48899999999998</v>
      </c>
      <c r="BZ1475">
        <v>0.47114200000000001</v>
      </c>
      <c r="CA1475">
        <v>450.01799999999997</v>
      </c>
      <c r="CB1475">
        <v>18.474499999999999</v>
      </c>
      <c r="CC1475">
        <v>1.9174199999999999</v>
      </c>
      <c r="CD1475">
        <v>1.86974</v>
      </c>
      <c r="CE1475">
        <v>16.778400000000001</v>
      </c>
      <c r="CF1475">
        <v>16.382300000000001</v>
      </c>
      <c r="CG1475">
        <v>1750753677</v>
      </c>
      <c r="CH1475" t="s">
        <v>338</v>
      </c>
      <c r="CI1475">
        <v>1750753677</v>
      </c>
      <c r="CJ1475">
        <v>1750753673.5</v>
      </c>
      <c r="CK1475">
        <v>5</v>
      </c>
      <c r="CL1475">
        <v>2.1520000000000001</v>
      </c>
      <c r="CM1475">
        <v>-0.52400000000000002</v>
      </c>
      <c r="CN1475">
        <v>3.0179999999999998</v>
      </c>
      <c r="CO1475">
        <v>0.22</v>
      </c>
      <c r="CP1475">
        <v>450</v>
      </c>
      <c r="CQ1475">
        <v>19</v>
      </c>
      <c r="CR1475">
        <v>0.26</v>
      </c>
      <c r="CS1475">
        <v>0.17</v>
      </c>
      <c r="CT1475">
        <v>3.001769024390244</v>
      </c>
      <c r="CU1475">
        <v>-0.2548588850174246</v>
      </c>
      <c r="CV1475">
        <v>4.4848714031371077E-2</v>
      </c>
      <c r="CW1475">
        <v>1</v>
      </c>
      <c r="CX1475">
        <v>0</v>
      </c>
      <c r="CY1475">
        <v>0</v>
      </c>
      <c r="CZ1475">
        <v>0</v>
      </c>
      <c r="DA1475">
        <v>-1</v>
      </c>
      <c r="DB1475">
        <v>0.46989795121951211</v>
      </c>
      <c r="DC1475">
        <v>2.0604668989555128E-3</v>
      </c>
      <c r="DD1475">
        <v>1.449779225433482E-3</v>
      </c>
      <c r="DE1475">
        <v>1</v>
      </c>
      <c r="DF1475">
        <v>2</v>
      </c>
      <c r="DG1475">
        <v>2</v>
      </c>
      <c r="DH1475" t="s">
        <v>339</v>
      </c>
      <c r="DI1475">
        <v>3.0247299999999999</v>
      </c>
      <c r="DJ1475">
        <v>2.6913200000000002</v>
      </c>
      <c r="DK1475">
        <v>0.10233200000000001</v>
      </c>
      <c r="DL1475">
        <v>0.102921</v>
      </c>
      <c r="DM1475">
        <v>0.101449</v>
      </c>
      <c r="DN1475">
        <v>0.100962</v>
      </c>
      <c r="DO1475">
        <v>25115.7</v>
      </c>
      <c r="DP1475">
        <v>16835.5</v>
      </c>
      <c r="DQ1475">
        <v>26536.6</v>
      </c>
      <c r="DR1475">
        <v>17052</v>
      </c>
      <c r="DS1475">
        <v>33915.699999999997</v>
      </c>
      <c r="DT1475">
        <v>20021</v>
      </c>
      <c r="DU1475">
        <v>38654.199999999997</v>
      </c>
      <c r="DV1475">
        <v>22598.3</v>
      </c>
      <c r="DW1475">
        <v>1.8242799999999999</v>
      </c>
      <c r="DX1475">
        <v>2.2237800000000001</v>
      </c>
      <c r="DY1475">
        <v>7.7253600000000006E-2</v>
      </c>
      <c r="DZ1475">
        <v>0</v>
      </c>
      <c r="EA1475">
        <v>23.269200000000001</v>
      </c>
      <c r="EB1475">
        <v>999.9</v>
      </c>
      <c r="EC1475">
        <v>59.8</v>
      </c>
      <c r="ED1475">
        <v>31.5</v>
      </c>
      <c r="EE1475">
        <v>27.4253</v>
      </c>
      <c r="EF1475">
        <v>62.7498</v>
      </c>
      <c r="EG1475">
        <v>35.4848</v>
      </c>
      <c r="EH1475">
        <v>1</v>
      </c>
      <c r="EI1475">
        <v>-0.12685399999999999</v>
      </c>
      <c r="EJ1475">
        <v>-1.04169</v>
      </c>
      <c r="EK1475">
        <v>20.326699999999999</v>
      </c>
      <c r="EL1475">
        <v>5.2529899999999996</v>
      </c>
      <c r="EM1475">
        <v>11.962</v>
      </c>
      <c r="EN1475">
        <v>4.9906800000000002</v>
      </c>
      <c r="EO1475">
        <v>3.2919399999999999</v>
      </c>
      <c r="EP1475">
        <v>9999</v>
      </c>
      <c r="EQ1475">
        <v>9999</v>
      </c>
      <c r="ER1475">
        <v>9999</v>
      </c>
      <c r="ES1475">
        <v>999.9</v>
      </c>
      <c r="ET1475">
        <v>4.9726699999999999</v>
      </c>
      <c r="EU1475">
        <v>1.8719399999999999</v>
      </c>
      <c r="EV1475">
        <v>1.8721699999999999</v>
      </c>
      <c r="EW1475">
        <v>1.8771599999999999</v>
      </c>
      <c r="EX1475">
        <v>1.87134</v>
      </c>
      <c r="EY1475">
        <v>1.8721000000000001</v>
      </c>
      <c r="EZ1475">
        <v>1.8717999999999999</v>
      </c>
      <c r="FA1475">
        <v>1.8686400000000001</v>
      </c>
      <c r="FB1475">
        <v>0</v>
      </c>
      <c r="FC1475">
        <v>0</v>
      </c>
      <c r="FD1475">
        <v>0</v>
      </c>
      <c r="FE1475">
        <v>0</v>
      </c>
      <c r="FF1475" t="s">
        <v>340</v>
      </c>
      <c r="FG1475" t="s">
        <v>341</v>
      </c>
      <c r="FH1475" t="s">
        <v>342</v>
      </c>
      <c r="FI1475" t="s">
        <v>342</v>
      </c>
      <c r="FJ1475" t="s">
        <v>342</v>
      </c>
      <c r="FK1475" t="s">
        <v>342</v>
      </c>
      <c r="FL1475">
        <v>0</v>
      </c>
      <c r="FM1475">
        <v>100</v>
      </c>
      <c r="FN1475">
        <v>100</v>
      </c>
      <c r="FO1475">
        <v>3.0449999999999999</v>
      </c>
      <c r="FP1475">
        <v>0.22009999999999999</v>
      </c>
      <c r="FQ1475">
        <v>-0.71234261683338174</v>
      </c>
      <c r="FR1475">
        <v>7.6898218637449396E-3</v>
      </c>
      <c r="FS1475">
        <v>1.5097418776848419E-6</v>
      </c>
      <c r="FT1475">
        <v>-9.8458676114205118E-11</v>
      </c>
      <c r="FU1475">
        <v>0.22001999999999461</v>
      </c>
      <c r="FV1475">
        <v>0</v>
      </c>
      <c r="FW1475">
        <v>0</v>
      </c>
      <c r="FX1475">
        <v>0</v>
      </c>
      <c r="FY1475">
        <v>3</v>
      </c>
      <c r="FZ1475">
        <v>2164</v>
      </c>
      <c r="GA1475">
        <v>-1</v>
      </c>
      <c r="GB1475">
        <v>-1</v>
      </c>
      <c r="GC1475">
        <v>138.9</v>
      </c>
      <c r="GD1475">
        <v>138.9</v>
      </c>
      <c r="GE1475">
        <v>1.1035200000000001</v>
      </c>
      <c r="GF1475">
        <v>2.63672</v>
      </c>
      <c r="GG1475">
        <v>1.7981</v>
      </c>
      <c r="GH1475">
        <v>2.3803700000000001</v>
      </c>
      <c r="GI1475">
        <v>1.5979000000000001</v>
      </c>
      <c r="GJ1475">
        <v>2.5756800000000002</v>
      </c>
      <c r="GK1475">
        <v>34.417999999999999</v>
      </c>
      <c r="GL1475">
        <v>24.1663</v>
      </c>
      <c r="GM1475">
        <v>18</v>
      </c>
      <c r="GN1475">
        <v>363.96800000000002</v>
      </c>
      <c r="GO1475">
        <v>674.096</v>
      </c>
      <c r="GP1475">
        <v>25.829799999999999</v>
      </c>
      <c r="GQ1475">
        <v>25.477399999999999</v>
      </c>
      <c r="GR1475">
        <v>29.9999</v>
      </c>
      <c r="GS1475">
        <v>25.4512</v>
      </c>
      <c r="GT1475">
        <v>25.471299999999999</v>
      </c>
      <c r="GU1475">
        <v>22.039100000000001</v>
      </c>
      <c r="GV1475">
        <v>38.250500000000002</v>
      </c>
      <c r="GW1475">
        <v>0</v>
      </c>
      <c r="GX1475">
        <v>25.83</v>
      </c>
      <c r="GY1475">
        <v>450</v>
      </c>
      <c r="GZ1475">
        <v>18.5</v>
      </c>
      <c r="HA1475">
        <v>100.83199999999999</v>
      </c>
      <c r="HB1475">
        <v>70.535600000000002</v>
      </c>
    </row>
    <row r="1476" spans="1:210" x14ac:dyDescent="0.3">
      <c r="A1476">
        <v>1460</v>
      </c>
      <c r="B1476">
        <v>1750762015.0999999</v>
      </c>
      <c r="C1476">
        <v>7296</v>
      </c>
      <c r="D1476" t="s">
        <v>3261</v>
      </c>
      <c r="E1476" t="s">
        <v>3262</v>
      </c>
      <c r="F1476" t="s">
        <v>336</v>
      </c>
      <c r="G1476">
        <v>1750762015.0999999</v>
      </c>
      <c r="H1476">
        <f t="shared" si="748"/>
        <v>2.1298650447175348E-4</v>
      </c>
      <c r="I1476">
        <f t="shared" si="749"/>
        <v>0.21298650447175349</v>
      </c>
      <c r="J1476">
        <f t="shared" si="750"/>
        <v>-1.433213118201796</v>
      </c>
      <c r="K1476">
        <f t="shared" si="751"/>
        <v>453.024</v>
      </c>
      <c r="L1476">
        <f t="shared" si="752"/>
        <v>571.30643919415377</v>
      </c>
      <c r="M1476">
        <f t="shared" si="753"/>
        <v>57.87564179878553</v>
      </c>
      <c r="N1476">
        <f t="shared" si="754"/>
        <v>45.893154621599997</v>
      </c>
      <c r="O1476">
        <f t="shared" si="755"/>
        <v>1.7973804521657002E-2</v>
      </c>
      <c r="P1476">
        <f t="shared" si="756"/>
        <v>2.4149254440870278</v>
      </c>
      <c r="Q1476">
        <f t="shared" si="757"/>
        <v>1.7900989086892853E-2</v>
      </c>
      <c r="R1476">
        <f t="shared" si="758"/>
        <v>1.1194635884996638E-2</v>
      </c>
      <c r="S1476">
        <f t="shared" si="759"/>
        <v>0.12537226000000001</v>
      </c>
      <c r="T1476">
        <f t="shared" si="760"/>
        <v>24.683338098380357</v>
      </c>
      <c r="U1476">
        <f t="shared" si="761"/>
        <v>24.544599999999999</v>
      </c>
      <c r="V1476">
        <f t="shared" si="762"/>
        <v>3.0943649623055043</v>
      </c>
      <c r="W1476">
        <f t="shared" si="763"/>
        <v>61.259415534899105</v>
      </c>
      <c r="X1476">
        <f t="shared" si="764"/>
        <v>1.9188704503424998</v>
      </c>
      <c r="Y1476">
        <f t="shared" si="765"/>
        <v>3.1323681977496687</v>
      </c>
      <c r="Z1476">
        <f t="shared" si="766"/>
        <v>1.1754945119630045</v>
      </c>
      <c r="AA1476">
        <f t="shared" si="767"/>
        <v>-9.3927048472043282</v>
      </c>
      <c r="AB1476">
        <f t="shared" si="768"/>
        <v>26.585504642598796</v>
      </c>
      <c r="AC1476">
        <f t="shared" si="769"/>
        <v>2.3203615256661445</v>
      </c>
      <c r="AD1476">
        <f t="shared" si="770"/>
        <v>19.638533581060614</v>
      </c>
      <c r="AE1476">
        <f t="shared" si="771"/>
        <v>-1.433213118201796</v>
      </c>
      <c r="AF1476">
        <f t="shared" si="772"/>
        <v>0.21298650447175349</v>
      </c>
      <c r="AG1476">
        <f t="shared" si="773"/>
        <v>-1.4332283673713142</v>
      </c>
      <c r="AH1476">
        <v>458.4613307058321</v>
      </c>
      <c r="AI1476">
        <v>461.74746666666653</v>
      </c>
      <c r="AJ1476">
        <v>-3.2876712328765162E-5</v>
      </c>
      <c r="AK1476">
        <v>84.076978181650844</v>
      </c>
      <c r="AL1476">
        <f t="shared" si="774"/>
        <v>0.21157513971582992</v>
      </c>
      <c r="AM1476">
        <v>18.475430528869381</v>
      </c>
      <c r="AN1476">
        <v>18.94251383458646</v>
      </c>
      <c r="AO1476">
        <v>5.463367675408885E-8</v>
      </c>
      <c r="AP1476">
        <v>90.497214367256092</v>
      </c>
      <c r="AQ1476">
        <v>0</v>
      </c>
      <c r="AR1476">
        <v>0</v>
      </c>
      <c r="AS1476">
        <f t="shared" si="775"/>
        <v>1</v>
      </c>
      <c r="AT1476">
        <f t="shared" si="776"/>
        <v>0</v>
      </c>
      <c r="AU1476">
        <f t="shared" si="777"/>
        <v>53928.758969514864</v>
      </c>
      <c r="AV1476">
        <f t="shared" si="778"/>
        <v>0.65985400000000005</v>
      </c>
      <c r="AW1476">
        <f t="shared" si="779"/>
        <v>0.52788320000000011</v>
      </c>
      <c r="AX1476">
        <f t="shared" si="780"/>
        <v>0.8</v>
      </c>
      <c r="AY1476">
        <f t="shared" si="781"/>
        <v>0.19</v>
      </c>
      <c r="AZ1476">
        <v>9</v>
      </c>
      <c r="BA1476">
        <v>1.88</v>
      </c>
      <c r="BB1476" t="s">
        <v>337</v>
      </c>
      <c r="BC1476">
        <v>2</v>
      </c>
      <c r="BD1476" t="b">
        <v>0</v>
      </c>
      <c r="BE1476">
        <v>1750762015.0999999</v>
      </c>
      <c r="BF1476">
        <v>453.024</v>
      </c>
      <c r="BG1476">
        <v>450.01600000000002</v>
      </c>
      <c r="BH1476">
        <v>18.941700000000001</v>
      </c>
      <c r="BI1476">
        <v>18.471499999999999</v>
      </c>
      <c r="BJ1476">
        <v>449.97899999999998</v>
      </c>
      <c r="BK1476">
        <v>18.721599999999999</v>
      </c>
      <c r="BL1476">
        <v>399.95100000000002</v>
      </c>
      <c r="BM1476">
        <v>101.20399999999999</v>
      </c>
      <c r="BN1476">
        <v>0.100025</v>
      </c>
      <c r="BO1476">
        <v>24.748799999999999</v>
      </c>
      <c r="BP1476">
        <v>24.544599999999999</v>
      </c>
      <c r="BQ1476">
        <v>999.9</v>
      </c>
      <c r="BR1476">
        <v>0</v>
      </c>
      <c r="BS1476">
        <v>0</v>
      </c>
      <c r="BT1476">
        <v>10002</v>
      </c>
      <c r="BU1476">
        <v>0.65985400000000005</v>
      </c>
      <c r="BV1476">
        <v>8.4380799999999994</v>
      </c>
      <c r="BW1476">
        <v>3.00793</v>
      </c>
      <c r="BX1476">
        <v>461.77</v>
      </c>
      <c r="BY1476">
        <v>458.48500000000001</v>
      </c>
      <c r="BZ1476">
        <v>0.470165</v>
      </c>
      <c r="CA1476">
        <v>450.01600000000002</v>
      </c>
      <c r="CB1476">
        <v>18.471499999999999</v>
      </c>
      <c r="CC1476">
        <v>1.9169799999999999</v>
      </c>
      <c r="CD1476">
        <v>1.8694</v>
      </c>
      <c r="CE1476">
        <v>16.774799999999999</v>
      </c>
      <c r="CF1476">
        <v>16.3795</v>
      </c>
      <c r="CG1476">
        <v>1750753677</v>
      </c>
      <c r="CH1476" t="s">
        <v>338</v>
      </c>
      <c r="CI1476">
        <v>1750753677</v>
      </c>
      <c r="CJ1476">
        <v>1750753673.5</v>
      </c>
      <c r="CK1476">
        <v>5</v>
      </c>
      <c r="CL1476">
        <v>2.1520000000000001</v>
      </c>
      <c r="CM1476">
        <v>-0.52400000000000002</v>
      </c>
      <c r="CN1476">
        <v>3.0179999999999998</v>
      </c>
      <c r="CO1476">
        <v>0.22</v>
      </c>
      <c r="CP1476">
        <v>450</v>
      </c>
      <c r="CQ1476">
        <v>19</v>
      </c>
      <c r="CR1476">
        <v>0.26</v>
      </c>
      <c r="CS1476">
        <v>0.17</v>
      </c>
      <c r="CT1476">
        <v>3.0025360000000001</v>
      </c>
      <c r="CU1476">
        <v>-8.131091932457768E-2</v>
      </c>
      <c r="CV1476">
        <v>4.2210013551289012E-2</v>
      </c>
      <c r="CW1476">
        <v>1</v>
      </c>
      <c r="CX1476">
        <v>0</v>
      </c>
      <c r="CY1476">
        <v>0</v>
      </c>
      <c r="CZ1476">
        <v>0</v>
      </c>
      <c r="DA1476">
        <v>-1</v>
      </c>
      <c r="DB1476">
        <v>0.47038872500000001</v>
      </c>
      <c r="DC1476">
        <v>-1.567846153845813E-3</v>
      </c>
      <c r="DD1476">
        <v>1.2982385371629491E-3</v>
      </c>
      <c r="DE1476">
        <v>1</v>
      </c>
      <c r="DF1476">
        <v>2</v>
      </c>
      <c r="DG1476">
        <v>2</v>
      </c>
      <c r="DH1476" t="s">
        <v>339</v>
      </c>
      <c r="DI1476">
        <v>3.0246200000000001</v>
      </c>
      <c r="DJ1476">
        <v>2.6913100000000001</v>
      </c>
      <c r="DK1476">
        <v>0.10233299999999999</v>
      </c>
      <c r="DL1476">
        <v>0.102919</v>
      </c>
      <c r="DM1476">
        <v>0.10143199999999999</v>
      </c>
      <c r="DN1476">
        <v>0.100949</v>
      </c>
      <c r="DO1476">
        <v>25115.8</v>
      </c>
      <c r="DP1476">
        <v>16835.5</v>
      </c>
      <c r="DQ1476">
        <v>26536.9</v>
      </c>
      <c r="DR1476">
        <v>17052</v>
      </c>
      <c r="DS1476">
        <v>33916.699999999997</v>
      </c>
      <c r="DT1476">
        <v>20021.2</v>
      </c>
      <c r="DU1476">
        <v>38654.5</v>
      </c>
      <c r="DV1476">
        <v>22598.2</v>
      </c>
      <c r="DW1476">
        <v>1.8243</v>
      </c>
      <c r="DX1476">
        <v>2.2239</v>
      </c>
      <c r="DY1476">
        <v>7.7634999999999996E-2</v>
      </c>
      <c r="DZ1476">
        <v>0</v>
      </c>
      <c r="EA1476">
        <v>23.268599999999999</v>
      </c>
      <c r="EB1476">
        <v>999.9</v>
      </c>
      <c r="EC1476">
        <v>59.8</v>
      </c>
      <c r="ED1476">
        <v>31.5</v>
      </c>
      <c r="EE1476">
        <v>27.426400000000001</v>
      </c>
      <c r="EF1476">
        <v>62.729799999999997</v>
      </c>
      <c r="EG1476">
        <v>35.745199999999997</v>
      </c>
      <c r="EH1476">
        <v>1</v>
      </c>
      <c r="EI1476">
        <v>-0.12705900000000001</v>
      </c>
      <c r="EJ1476">
        <v>-1.0430699999999999</v>
      </c>
      <c r="EK1476">
        <v>20.326699999999999</v>
      </c>
      <c r="EL1476">
        <v>5.2529899999999996</v>
      </c>
      <c r="EM1476">
        <v>11.962</v>
      </c>
      <c r="EN1476">
        <v>4.9908799999999998</v>
      </c>
      <c r="EO1476">
        <v>3.2919</v>
      </c>
      <c r="EP1476">
        <v>9999</v>
      </c>
      <c r="EQ1476">
        <v>9999</v>
      </c>
      <c r="ER1476">
        <v>9999</v>
      </c>
      <c r="ES1476">
        <v>999.9</v>
      </c>
      <c r="ET1476">
        <v>4.9726699999999999</v>
      </c>
      <c r="EU1476">
        <v>1.87191</v>
      </c>
      <c r="EV1476">
        <v>1.87218</v>
      </c>
      <c r="EW1476">
        <v>1.87717</v>
      </c>
      <c r="EX1476">
        <v>1.8713500000000001</v>
      </c>
      <c r="EY1476">
        <v>1.8721000000000001</v>
      </c>
      <c r="EZ1476">
        <v>1.8717999999999999</v>
      </c>
      <c r="FA1476">
        <v>1.86866</v>
      </c>
      <c r="FB1476">
        <v>0</v>
      </c>
      <c r="FC1476">
        <v>0</v>
      </c>
      <c r="FD1476">
        <v>0</v>
      </c>
      <c r="FE1476">
        <v>0</v>
      </c>
      <c r="FF1476" t="s">
        <v>340</v>
      </c>
      <c r="FG1476" t="s">
        <v>341</v>
      </c>
      <c r="FH1476" t="s">
        <v>342</v>
      </c>
      <c r="FI1476" t="s">
        <v>342</v>
      </c>
      <c r="FJ1476" t="s">
        <v>342</v>
      </c>
      <c r="FK1476" t="s">
        <v>342</v>
      </c>
      <c r="FL1476">
        <v>0</v>
      </c>
      <c r="FM1476">
        <v>100</v>
      </c>
      <c r="FN1476">
        <v>100</v>
      </c>
      <c r="FO1476">
        <v>3.0449999999999999</v>
      </c>
      <c r="FP1476">
        <v>0.22009999999999999</v>
      </c>
      <c r="FQ1476">
        <v>-0.71234261683338174</v>
      </c>
      <c r="FR1476">
        <v>7.6898218637449396E-3</v>
      </c>
      <c r="FS1476">
        <v>1.5097418776848419E-6</v>
      </c>
      <c r="FT1476">
        <v>-9.8458676114205118E-11</v>
      </c>
      <c r="FU1476">
        <v>0.22001999999999461</v>
      </c>
      <c r="FV1476">
        <v>0</v>
      </c>
      <c r="FW1476">
        <v>0</v>
      </c>
      <c r="FX1476">
        <v>0</v>
      </c>
      <c r="FY1476">
        <v>3</v>
      </c>
      <c r="FZ1476">
        <v>2164</v>
      </c>
      <c r="GA1476">
        <v>-1</v>
      </c>
      <c r="GB1476">
        <v>-1</v>
      </c>
      <c r="GC1476">
        <v>139</v>
      </c>
      <c r="GD1476">
        <v>139</v>
      </c>
      <c r="GE1476">
        <v>1.10229</v>
      </c>
      <c r="GF1476">
        <v>2.65259</v>
      </c>
      <c r="GG1476">
        <v>1.79932</v>
      </c>
      <c r="GH1476">
        <v>2.3803700000000001</v>
      </c>
      <c r="GI1476">
        <v>1.5979000000000001</v>
      </c>
      <c r="GJ1476">
        <v>2.4645999999999999</v>
      </c>
      <c r="GK1476">
        <v>34.395200000000003</v>
      </c>
      <c r="GL1476">
        <v>24.157499999999999</v>
      </c>
      <c r="GM1476">
        <v>18</v>
      </c>
      <c r="GN1476">
        <v>363.96800000000002</v>
      </c>
      <c r="GO1476">
        <v>674.17600000000004</v>
      </c>
      <c r="GP1476">
        <v>25.829699999999999</v>
      </c>
      <c r="GQ1476">
        <v>25.476299999999998</v>
      </c>
      <c r="GR1476">
        <v>30.0001</v>
      </c>
      <c r="GS1476">
        <v>25.4498</v>
      </c>
      <c r="GT1476">
        <v>25.4693</v>
      </c>
      <c r="GU1476">
        <v>22.035799999999998</v>
      </c>
      <c r="GV1476">
        <v>38.250500000000002</v>
      </c>
      <c r="GW1476">
        <v>0</v>
      </c>
      <c r="GX1476">
        <v>25.83</v>
      </c>
      <c r="GY1476">
        <v>450</v>
      </c>
      <c r="GZ1476">
        <v>18.5</v>
      </c>
      <c r="HA1476">
        <v>100.83199999999999</v>
      </c>
      <c r="HB1476">
        <v>70.535300000000007</v>
      </c>
    </row>
    <row r="1477" spans="1:210" x14ac:dyDescent="0.3">
      <c r="A1477">
        <v>1461</v>
      </c>
      <c r="B1477">
        <v>1750762020.0999999</v>
      </c>
      <c r="C1477">
        <v>7301</v>
      </c>
      <c r="D1477" t="s">
        <v>3263</v>
      </c>
      <c r="E1477" t="s">
        <v>3264</v>
      </c>
      <c r="F1477" t="s">
        <v>336</v>
      </c>
      <c r="G1477">
        <v>1750762020.0999999</v>
      </c>
      <c r="H1477">
        <f t="shared" si="748"/>
        <v>2.1116753011279525E-4</v>
      </c>
      <c r="I1477">
        <f t="shared" si="749"/>
        <v>0.21116753011279524</v>
      </c>
      <c r="J1477">
        <f t="shared" si="750"/>
        <v>-1.4259646745872472</v>
      </c>
      <c r="K1477">
        <f t="shared" si="751"/>
        <v>453.00200000000001</v>
      </c>
      <c r="L1477">
        <f t="shared" si="752"/>
        <v>571.89177553001878</v>
      </c>
      <c r="M1477">
        <f t="shared" si="753"/>
        <v>57.935427292731241</v>
      </c>
      <c r="N1477">
        <f t="shared" si="754"/>
        <v>45.8913129326586</v>
      </c>
      <c r="O1477">
        <f t="shared" si="755"/>
        <v>1.7795189102252192E-2</v>
      </c>
      <c r="P1477">
        <f t="shared" si="756"/>
        <v>2.4178574172098801</v>
      </c>
      <c r="Q1477">
        <f t="shared" si="757"/>
        <v>1.7723896798225881E-2</v>
      </c>
      <c r="R1477">
        <f t="shared" si="758"/>
        <v>1.1083817133216788E-2</v>
      </c>
      <c r="S1477">
        <f t="shared" si="759"/>
        <v>0.12755612</v>
      </c>
      <c r="T1477">
        <f t="shared" si="760"/>
        <v>24.683392483418128</v>
      </c>
      <c r="U1477">
        <f t="shared" si="761"/>
        <v>24.551200000000001</v>
      </c>
      <c r="V1477">
        <f t="shared" si="762"/>
        <v>3.0955869427531191</v>
      </c>
      <c r="W1477">
        <f t="shared" si="763"/>
        <v>61.249190697686132</v>
      </c>
      <c r="X1477">
        <f t="shared" si="764"/>
        <v>1.9184814127196097</v>
      </c>
      <c r="Y1477">
        <f t="shared" si="765"/>
        <v>3.1322559381867654</v>
      </c>
      <c r="Z1477">
        <f t="shared" si="766"/>
        <v>1.1771055300335094</v>
      </c>
      <c r="AA1477">
        <f t="shared" si="767"/>
        <v>-9.3124880779742707</v>
      </c>
      <c r="AB1477">
        <f t="shared" si="768"/>
        <v>25.67925122809385</v>
      </c>
      <c r="AC1477">
        <f t="shared" si="769"/>
        <v>2.2386142934744075</v>
      </c>
      <c r="AD1477">
        <f t="shared" si="770"/>
        <v>18.732933563593988</v>
      </c>
      <c r="AE1477">
        <f t="shared" si="771"/>
        <v>-1.4259646745872472</v>
      </c>
      <c r="AF1477">
        <f t="shared" si="772"/>
        <v>0.21116753011279524</v>
      </c>
      <c r="AG1477">
        <f t="shared" si="773"/>
        <v>-1.4295322589099455</v>
      </c>
      <c r="AH1477">
        <v>458.49498909106478</v>
      </c>
      <c r="AI1477">
        <v>461.77130303030299</v>
      </c>
      <c r="AJ1477">
        <v>5.3546803450509423E-5</v>
      </c>
      <c r="AK1477">
        <v>84.076978181650844</v>
      </c>
      <c r="AL1477">
        <f t="shared" si="774"/>
        <v>0.21106165312092168</v>
      </c>
      <c r="AM1477">
        <v>18.472290643986771</v>
      </c>
      <c r="AN1477">
        <v>18.938163759398481</v>
      </c>
      <c r="AO1477">
        <v>-7.6078103263148455E-7</v>
      </c>
      <c r="AP1477">
        <v>90.497214367256092</v>
      </c>
      <c r="AQ1477">
        <v>0</v>
      </c>
      <c r="AR1477">
        <v>0</v>
      </c>
      <c r="AS1477">
        <f t="shared" si="775"/>
        <v>1</v>
      </c>
      <c r="AT1477">
        <f t="shared" si="776"/>
        <v>0</v>
      </c>
      <c r="AU1477">
        <f t="shared" si="777"/>
        <v>54027.626495036762</v>
      </c>
      <c r="AV1477">
        <f t="shared" si="778"/>
        <v>0.67134799999999994</v>
      </c>
      <c r="AW1477">
        <f t="shared" si="779"/>
        <v>0.53707839999999996</v>
      </c>
      <c r="AX1477">
        <f t="shared" si="780"/>
        <v>0.8</v>
      </c>
      <c r="AY1477">
        <f t="shared" si="781"/>
        <v>0.19</v>
      </c>
      <c r="AZ1477">
        <v>9</v>
      </c>
      <c r="BA1477">
        <v>1.88</v>
      </c>
      <c r="BB1477" t="s">
        <v>337</v>
      </c>
      <c r="BC1477">
        <v>2</v>
      </c>
      <c r="BD1477" t="b">
        <v>0</v>
      </c>
      <c r="BE1477">
        <v>1750762020.0999999</v>
      </c>
      <c r="BF1477">
        <v>453.00200000000001</v>
      </c>
      <c r="BG1477">
        <v>450.00900000000001</v>
      </c>
      <c r="BH1477">
        <v>18.9377</v>
      </c>
      <c r="BI1477">
        <v>18.471599999999999</v>
      </c>
      <c r="BJ1477">
        <v>449.95800000000003</v>
      </c>
      <c r="BK1477">
        <v>18.717700000000001</v>
      </c>
      <c r="BL1477">
        <v>400.02499999999998</v>
      </c>
      <c r="BM1477">
        <v>101.205</v>
      </c>
      <c r="BN1477">
        <v>9.9879300000000004E-2</v>
      </c>
      <c r="BO1477">
        <v>24.748200000000001</v>
      </c>
      <c r="BP1477">
        <v>24.551200000000001</v>
      </c>
      <c r="BQ1477">
        <v>999.9</v>
      </c>
      <c r="BR1477">
        <v>0</v>
      </c>
      <c r="BS1477">
        <v>0</v>
      </c>
      <c r="BT1477">
        <v>10021</v>
      </c>
      <c r="BU1477">
        <v>0.67134799999999994</v>
      </c>
      <c r="BV1477">
        <v>8.4380799999999994</v>
      </c>
      <c r="BW1477">
        <v>2.99295</v>
      </c>
      <c r="BX1477">
        <v>461.74599999999998</v>
      </c>
      <c r="BY1477">
        <v>458.47800000000001</v>
      </c>
      <c r="BZ1477">
        <v>0.46612399999999998</v>
      </c>
      <c r="CA1477">
        <v>450.00900000000001</v>
      </c>
      <c r="CB1477">
        <v>18.471599999999999</v>
      </c>
      <c r="CC1477">
        <v>1.9166000000000001</v>
      </c>
      <c r="CD1477">
        <v>1.8694200000000001</v>
      </c>
      <c r="CE1477">
        <v>16.771599999999999</v>
      </c>
      <c r="CF1477">
        <v>16.3797</v>
      </c>
      <c r="CG1477">
        <v>1750753677</v>
      </c>
      <c r="CH1477" t="s">
        <v>338</v>
      </c>
      <c r="CI1477">
        <v>1750753677</v>
      </c>
      <c r="CJ1477">
        <v>1750753673.5</v>
      </c>
      <c r="CK1477">
        <v>5</v>
      </c>
      <c r="CL1477">
        <v>2.1520000000000001</v>
      </c>
      <c r="CM1477">
        <v>-0.52400000000000002</v>
      </c>
      <c r="CN1477">
        <v>3.0179999999999998</v>
      </c>
      <c r="CO1477">
        <v>0.22</v>
      </c>
      <c r="CP1477">
        <v>450</v>
      </c>
      <c r="CQ1477">
        <v>19</v>
      </c>
      <c r="CR1477">
        <v>0.26</v>
      </c>
      <c r="CS1477">
        <v>0.17</v>
      </c>
      <c r="CT1477">
        <v>2.9954497560975608</v>
      </c>
      <c r="CU1477">
        <v>1.256717770035563E-2</v>
      </c>
      <c r="CV1477">
        <v>3.5091350924360408E-2</v>
      </c>
      <c r="CW1477">
        <v>1</v>
      </c>
      <c r="CX1477">
        <v>0</v>
      </c>
      <c r="CY1477">
        <v>0</v>
      </c>
      <c r="CZ1477">
        <v>0</v>
      </c>
      <c r="DA1477">
        <v>-1</v>
      </c>
      <c r="DB1477">
        <v>0.46991302439024391</v>
      </c>
      <c r="DC1477">
        <v>-3.9101184668997009E-3</v>
      </c>
      <c r="DD1477">
        <v>1.3481891466017931E-3</v>
      </c>
      <c r="DE1477">
        <v>1</v>
      </c>
      <c r="DF1477">
        <v>2</v>
      </c>
      <c r="DG1477">
        <v>2</v>
      </c>
      <c r="DH1477" t="s">
        <v>339</v>
      </c>
      <c r="DI1477">
        <v>3.0247000000000002</v>
      </c>
      <c r="DJ1477">
        <v>2.6911700000000001</v>
      </c>
      <c r="DK1477">
        <v>0.10233100000000001</v>
      </c>
      <c r="DL1477">
        <v>0.102919</v>
      </c>
      <c r="DM1477">
        <v>0.10141799999999999</v>
      </c>
      <c r="DN1477">
        <v>0.10095</v>
      </c>
      <c r="DO1477">
        <v>25115.5</v>
      </c>
      <c r="DP1477">
        <v>16835.7</v>
      </c>
      <c r="DQ1477">
        <v>26536.5</v>
      </c>
      <c r="DR1477">
        <v>17052.099999999999</v>
      </c>
      <c r="DS1477">
        <v>33916.800000000003</v>
      </c>
      <c r="DT1477">
        <v>20021.400000000001</v>
      </c>
      <c r="DU1477">
        <v>38654</v>
      </c>
      <c r="DV1477">
        <v>22598.400000000001</v>
      </c>
      <c r="DW1477">
        <v>1.82422</v>
      </c>
      <c r="DX1477">
        <v>2.2239</v>
      </c>
      <c r="DY1477">
        <v>7.8141699999999994E-2</v>
      </c>
      <c r="DZ1477">
        <v>0</v>
      </c>
      <c r="EA1477">
        <v>23.2668</v>
      </c>
      <c r="EB1477">
        <v>999.9</v>
      </c>
      <c r="EC1477">
        <v>59.8</v>
      </c>
      <c r="ED1477">
        <v>31.5</v>
      </c>
      <c r="EE1477">
        <v>27.425899999999999</v>
      </c>
      <c r="EF1477">
        <v>62.319800000000001</v>
      </c>
      <c r="EG1477">
        <v>35.564900000000002</v>
      </c>
      <c r="EH1477">
        <v>1</v>
      </c>
      <c r="EI1477">
        <v>-0.12714200000000001</v>
      </c>
      <c r="EJ1477">
        <v>-1.0444800000000001</v>
      </c>
      <c r="EK1477">
        <v>20.326699999999999</v>
      </c>
      <c r="EL1477">
        <v>5.2529899999999996</v>
      </c>
      <c r="EM1477">
        <v>11.962</v>
      </c>
      <c r="EN1477">
        <v>4.9905600000000003</v>
      </c>
      <c r="EO1477">
        <v>3.2919399999999999</v>
      </c>
      <c r="EP1477">
        <v>9999</v>
      </c>
      <c r="EQ1477">
        <v>9999</v>
      </c>
      <c r="ER1477">
        <v>9999</v>
      </c>
      <c r="ES1477">
        <v>999.9</v>
      </c>
      <c r="ET1477">
        <v>4.9726800000000004</v>
      </c>
      <c r="EU1477">
        <v>1.87195</v>
      </c>
      <c r="EV1477">
        <v>1.87218</v>
      </c>
      <c r="EW1477">
        <v>1.8771800000000001</v>
      </c>
      <c r="EX1477">
        <v>1.8713500000000001</v>
      </c>
      <c r="EY1477">
        <v>1.8721099999999999</v>
      </c>
      <c r="EZ1477">
        <v>1.8717999999999999</v>
      </c>
      <c r="FA1477">
        <v>1.8686199999999999</v>
      </c>
      <c r="FB1477">
        <v>0</v>
      </c>
      <c r="FC1477">
        <v>0</v>
      </c>
      <c r="FD1477">
        <v>0</v>
      </c>
      <c r="FE1477">
        <v>0</v>
      </c>
      <c r="FF1477" t="s">
        <v>340</v>
      </c>
      <c r="FG1477" t="s">
        <v>341</v>
      </c>
      <c r="FH1477" t="s">
        <v>342</v>
      </c>
      <c r="FI1477" t="s">
        <v>342</v>
      </c>
      <c r="FJ1477" t="s">
        <v>342</v>
      </c>
      <c r="FK1477" t="s">
        <v>342</v>
      </c>
      <c r="FL1477">
        <v>0</v>
      </c>
      <c r="FM1477">
        <v>100</v>
      </c>
      <c r="FN1477">
        <v>100</v>
      </c>
      <c r="FO1477">
        <v>3.044</v>
      </c>
      <c r="FP1477">
        <v>0.22</v>
      </c>
      <c r="FQ1477">
        <v>-0.71234261683338174</v>
      </c>
      <c r="FR1477">
        <v>7.6898218637449396E-3</v>
      </c>
      <c r="FS1477">
        <v>1.5097418776848419E-6</v>
      </c>
      <c r="FT1477">
        <v>-9.8458676114205118E-11</v>
      </c>
      <c r="FU1477">
        <v>0.22001999999999461</v>
      </c>
      <c r="FV1477">
        <v>0</v>
      </c>
      <c r="FW1477">
        <v>0</v>
      </c>
      <c r="FX1477">
        <v>0</v>
      </c>
      <c r="FY1477">
        <v>3</v>
      </c>
      <c r="FZ1477">
        <v>2164</v>
      </c>
      <c r="GA1477">
        <v>-1</v>
      </c>
      <c r="GB1477">
        <v>-1</v>
      </c>
      <c r="GC1477">
        <v>139.1</v>
      </c>
      <c r="GD1477">
        <v>139.1</v>
      </c>
      <c r="GE1477">
        <v>1.1035200000000001</v>
      </c>
      <c r="GF1477">
        <v>2.65747</v>
      </c>
      <c r="GG1477">
        <v>1.7981</v>
      </c>
      <c r="GH1477">
        <v>2.3803700000000001</v>
      </c>
      <c r="GI1477">
        <v>1.5979000000000001</v>
      </c>
      <c r="GJ1477">
        <v>2.4682599999999999</v>
      </c>
      <c r="GK1477">
        <v>34.395200000000003</v>
      </c>
      <c r="GL1477">
        <v>24.157499999999999</v>
      </c>
      <c r="GM1477">
        <v>18</v>
      </c>
      <c r="GN1477">
        <v>363.92399999999998</v>
      </c>
      <c r="GO1477">
        <v>674.17</v>
      </c>
      <c r="GP1477">
        <v>25.829699999999999</v>
      </c>
      <c r="GQ1477">
        <v>25.475200000000001</v>
      </c>
      <c r="GR1477">
        <v>30</v>
      </c>
      <c r="GS1477">
        <v>25.449100000000001</v>
      </c>
      <c r="GT1477">
        <v>25.468900000000001</v>
      </c>
      <c r="GU1477">
        <v>22.037500000000001</v>
      </c>
      <c r="GV1477">
        <v>38.250500000000002</v>
      </c>
      <c r="GW1477">
        <v>0</v>
      </c>
      <c r="GX1477">
        <v>25.83</v>
      </c>
      <c r="GY1477">
        <v>450</v>
      </c>
      <c r="GZ1477">
        <v>18.5</v>
      </c>
      <c r="HA1477">
        <v>100.831</v>
      </c>
      <c r="HB1477">
        <v>70.536000000000001</v>
      </c>
    </row>
    <row r="1478" spans="1:210" x14ac:dyDescent="0.3">
      <c r="A1478">
        <v>1462</v>
      </c>
      <c r="B1478">
        <v>1750762025.0999999</v>
      </c>
      <c r="C1478">
        <v>7306</v>
      </c>
      <c r="D1478" t="s">
        <v>3265</v>
      </c>
      <c r="E1478" t="s">
        <v>3266</v>
      </c>
      <c r="F1478" t="s">
        <v>336</v>
      </c>
      <c r="G1478">
        <v>1750762025.0999999</v>
      </c>
      <c r="H1478">
        <f t="shared" si="748"/>
        <v>2.1122252281426346E-4</v>
      </c>
      <c r="I1478">
        <f t="shared" si="749"/>
        <v>0.21122252281426346</v>
      </c>
      <c r="J1478">
        <f t="shared" si="750"/>
        <v>-1.4247161236087358</v>
      </c>
      <c r="K1478">
        <f t="shared" si="751"/>
        <v>452.98700000000002</v>
      </c>
      <c r="L1478">
        <f t="shared" si="752"/>
        <v>571.51275504760633</v>
      </c>
      <c r="M1478">
        <f t="shared" si="753"/>
        <v>57.897203665419177</v>
      </c>
      <c r="N1478">
        <f t="shared" si="754"/>
        <v>45.889930478634</v>
      </c>
      <c r="O1478">
        <f t="shared" si="755"/>
        <v>1.7833358178520654E-2</v>
      </c>
      <c r="P1478">
        <f t="shared" si="756"/>
        <v>2.4133275377219841</v>
      </c>
      <c r="Q1478">
        <f t="shared" si="757"/>
        <v>1.77616265615591E-2</v>
      </c>
      <c r="R1478">
        <f t="shared" si="758"/>
        <v>1.1107437464862176E-2</v>
      </c>
      <c r="S1478">
        <f t="shared" si="759"/>
        <v>0.12828476999999999</v>
      </c>
      <c r="T1478">
        <f t="shared" si="760"/>
        <v>24.68186855323588</v>
      </c>
      <c r="U1478">
        <f t="shared" si="761"/>
        <v>24.538599999999999</v>
      </c>
      <c r="V1478">
        <f t="shared" si="762"/>
        <v>3.0932544368958284</v>
      </c>
      <c r="W1478">
        <f t="shared" si="763"/>
        <v>61.249320687738596</v>
      </c>
      <c r="X1478">
        <f t="shared" si="764"/>
        <v>1.9183250568702002</v>
      </c>
      <c r="Y1478">
        <f t="shared" si="765"/>
        <v>3.1319940128809081</v>
      </c>
      <c r="Z1478">
        <f t="shared" si="766"/>
        <v>1.1749293800256282</v>
      </c>
      <c r="AA1478">
        <f t="shared" si="767"/>
        <v>-9.3149132561090191</v>
      </c>
      <c r="AB1478">
        <f t="shared" si="768"/>
        <v>27.088342819285792</v>
      </c>
      <c r="AC1478">
        <f t="shared" si="769"/>
        <v>2.3657188805235783</v>
      </c>
      <c r="AD1478">
        <f t="shared" si="770"/>
        <v>20.26743321370035</v>
      </c>
      <c r="AE1478">
        <f t="shared" si="771"/>
        <v>-1.4247161236087358</v>
      </c>
      <c r="AF1478">
        <f t="shared" si="772"/>
        <v>0.21122252281426346</v>
      </c>
      <c r="AG1478">
        <f t="shared" si="773"/>
        <v>-1.4214148444564652</v>
      </c>
      <c r="AH1478">
        <v>458.46460271497068</v>
      </c>
      <c r="AI1478">
        <v>461.72334545454549</v>
      </c>
      <c r="AJ1478">
        <v>-8.57053294223347E-5</v>
      </c>
      <c r="AK1478">
        <v>84.076978181650844</v>
      </c>
      <c r="AL1478">
        <f t="shared" si="774"/>
        <v>0.21017833998892951</v>
      </c>
      <c r="AM1478">
        <v>18.47151638851221</v>
      </c>
      <c r="AN1478">
        <v>18.935420902255629</v>
      </c>
      <c r="AO1478">
        <v>-9.5866698966323106E-7</v>
      </c>
      <c r="AP1478">
        <v>90.497214367256092</v>
      </c>
      <c r="AQ1478">
        <v>0</v>
      </c>
      <c r="AR1478">
        <v>0</v>
      </c>
      <c r="AS1478">
        <f t="shared" si="775"/>
        <v>1</v>
      </c>
      <c r="AT1478">
        <f t="shared" si="776"/>
        <v>0</v>
      </c>
      <c r="AU1478">
        <f t="shared" si="777"/>
        <v>53875.3476817665</v>
      </c>
      <c r="AV1478">
        <f t="shared" si="778"/>
        <v>0.67518299999999998</v>
      </c>
      <c r="AW1478">
        <f t="shared" si="779"/>
        <v>0.54014640000000003</v>
      </c>
      <c r="AX1478">
        <f t="shared" si="780"/>
        <v>0.8</v>
      </c>
      <c r="AY1478">
        <f t="shared" si="781"/>
        <v>0.19</v>
      </c>
      <c r="AZ1478">
        <v>9</v>
      </c>
      <c r="BA1478">
        <v>1.88</v>
      </c>
      <c r="BB1478" t="s">
        <v>337</v>
      </c>
      <c r="BC1478">
        <v>2</v>
      </c>
      <c r="BD1478" t="b">
        <v>0</v>
      </c>
      <c r="BE1478">
        <v>1750762025.0999999</v>
      </c>
      <c r="BF1478">
        <v>452.98700000000002</v>
      </c>
      <c r="BG1478">
        <v>449.99700000000001</v>
      </c>
      <c r="BH1478">
        <v>18.9361</v>
      </c>
      <c r="BI1478">
        <v>18.469899999999999</v>
      </c>
      <c r="BJ1478">
        <v>449.94299999999998</v>
      </c>
      <c r="BK1478">
        <v>18.716100000000001</v>
      </c>
      <c r="BL1478">
        <v>400.04399999999998</v>
      </c>
      <c r="BM1478">
        <v>101.205</v>
      </c>
      <c r="BN1478">
        <v>0.10018199999999999</v>
      </c>
      <c r="BO1478">
        <v>24.7468</v>
      </c>
      <c r="BP1478">
        <v>24.538599999999999</v>
      </c>
      <c r="BQ1478">
        <v>999.9</v>
      </c>
      <c r="BR1478">
        <v>0</v>
      </c>
      <c r="BS1478">
        <v>0</v>
      </c>
      <c r="BT1478">
        <v>9991.5</v>
      </c>
      <c r="BU1478">
        <v>0.67518299999999998</v>
      </c>
      <c r="BV1478">
        <v>8.4380799999999994</v>
      </c>
      <c r="BW1478">
        <v>2.9897499999999999</v>
      </c>
      <c r="BX1478">
        <v>461.73099999999999</v>
      </c>
      <c r="BY1478">
        <v>458.46499999999997</v>
      </c>
      <c r="BZ1478">
        <v>0.46618999999999999</v>
      </c>
      <c r="CA1478">
        <v>449.99700000000001</v>
      </c>
      <c r="CB1478">
        <v>18.469899999999999</v>
      </c>
      <c r="CC1478">
        <v>1.9164300000000001</v>
      </c>
      <c r="CD1478">
        <v>1.86924</v>
      </c>
      <c r="CE1478">
        <v>16.770199999999999</v>
      </c>
      <c r="CF1478">
        <v>16.3782</v>
      </c>
      <c r="CG1478">
        <v>1750753677</v>
      </c>
      <c r="CH1478" t="s">
        <v>338</v>
      </c>
      <c r="CI1478">
        <v>1750753677</v>
      </c>
      <c r="CJ1478">
        <v>1750753673.5</v>
      </c>
      <c r="CK1478">
        <v>5</v>
      </c>
      <c r="CL1478">
        <v>2.1520000000000001</v>
      </c>
      <c r="CM1478">
        <v>-0.52400000000000002</v>
      </c>
      <c r="CN1478">
        <v>3.0179999999999998</v>
      </c>
      <c r="CO1478">
        <v>0.22</v>
      </c>
      <c r="CP1478">
        <v>450</v>
      </c>
      <c r="CQ1478">
        <v>19</v>
      </c>
      <c r="CR1478">
        <v>0.26</v>
      </c>
      <c r="CS1478">
        <v>0.17</v>
      </c>
      <c r="CT1478">
        <v>2.9920948780487802</v>
      </c>
      <c r="CU1478">
        <v>0.1192266898954768</v>
      </c>
      <c r="CV1478">
        <v>3.3381933270671543E-2</v>
      </c>
      <c r="CW1478">
        <v>1</v>
      </c>
      <c r="CX1478">
        <v>0</v>
      </c>
      <c r="CY1478">
        <v>0</v>
      </c>
      <c r="CZ1478">
        <v>0</v>
      </c>
      <c r="DA1478">
        <v>-1</v>
      </c>
      <c r="DB1478">
        <v>0.46881829268292691</v>
      </c>
      <c r="DC1478">
        <v>-1.208680139372767E-2</v>
      </c>
      <c r="DD1478">
        <v>2.0635138069346418E-3</v>
      </c>
      <c r="DE1478">
        <v>1</v>
      </c>
      <c r="DF1478">
        <v>2</v>
      </c>
      <c r="DG1478">
        <v>2</v>
      </c>
      <c r="DH1478" t="s">
        <v>339</v>
      </c>
      <c r="DI1478">
        <v>3.0247199999999999</v>
      </c>
      <c r="DJ1478">
        <v>2.6914699999999998</v>
      </c>
      <c r="DK1478">
        <v>0.102328</v>
      </c>
      <c r="DL1478">
        <v>0.10291699999999999</v>
      </c>
      <c r="DM1478">
        <v>0.101412</v>
      </c>
      <c r="DN1478">
        <v>0.10094400000000001</v>
      </c>
      <c r="DO1478">
        <v>25115.599999999999</v>
      </c>
      <c r="DP1478">
        <v>16835.8</v>
      </c>
      <c r="DQ1478">
        <v>26536.400000000001</v>
      </c>
      <c r="DR1478">
        <v>17052.2</v>
      </c>
      <c r="DS1478">
        <v>33917.199999999997</v>
      </c>
      <c r="DT1478">
        <v>20021.5</v>
      </c>
      <c r="DU1478">
        <v>38654.199999999997</v>
      </c>
      <c r="DV1478">
        <v>22598.5</v>
      </c>
      <c r="DW1478">
        <v>1.82422</v>
      </c>
      <c r="DX1478">
        <v>2.2237800000000001</v>
      </c>
      <c r="DY1478">
        <v>7.7384700000000001E-2</v>
      </c>
      <c r="DZ1478">
        <v>0</v>
      </c>
      <c r="EA1478">
        <v>23.2666</v>
      </c>
      <c r="EB1478">
        <v>999.9</v>
      </c>
      <c r="EC1478">
        <v>59.8</v>
      </c>
      <c r="ED1478">
        <v>31.5</v>
      </c>
      <c r="EE1478">
        <v>27.427900000000001</v>
      </c>
      <c r="EF1478">
        <v>62.599800000000002</v>
      </c>
      <c r="EG1478">
        <v>35.512799999999999</v>
      </c>
      <c r="EH1478">
        <v>1</v>
      </c>
      <c r="EI1478">
        <v>-0.127077</v>
      </c>
      <c r="EJ1478">
        <v>-1.0457099999999999</v>
      </c>
      <c r="EK1478">
        <v>20.326699999999999</v>
      </c>
      <c r="EL1478">
        <v>5.25251</v>
      </c>
      <c r="EM1478">
        <v>11.962</v>
      </c>
      <c r="EN1478">
        <v>4.9902800000000003</v>
      </c>
      <c r="EO1478">
        <v>3.2919999999999998</v>
      </c>
      <c r="EP1478">
        <v>9999</v>
      </c>
      <c r="EQ1478">
        <v>9999</v>
      </c>
      <c r="ER1478">
        <v>9999</v>
      </c>
      <c r="ES1478">
        <v>999.9</v>
      </c>
      <c r="ET1478">
        <v>4.9726800000000004</v>
      </c>
      <c r="EU1478">
        <v>1.87195</v>
      </c>
      <c r="EV1478">
        <v>1.8721699999999999</v>
      </c>
      <c r="EW1478">
        <v>1.8771899999999999</v>
      </c>
      <c r="EX1478">
        <v>1.8713500000000001</v>
      </c>
      <c r="EY1478">
        <v>1.8721000000000001</v>
      </c>
      <c r="EZ1478">
        <v>1.8717999999999999</v>
      </c>
      <c r="FA1478">
        <v>1.8686700000000001</v>
      </c>
      <c r="FB1478">
        <v>0</v>
      </c>
      <c r="FC1478">
        <v>0</v>
      </c>
      <c r="FD1478">
        <v>0</v>
      </c>
      <c r="FE1478">
        <v>0</v>
      </c>
      <c r="FF1478" t="s">
        <v>340</v>
      </c>
      <c r="FG1478" t="s">
        <v>341</v>
      </c>
      <c r="FH1478" t="s">
        <v>342</v>
      </c>
      <c r="FI1478" t="s">
        <v>342</v>
      </c>
      <c r="FJ1478" t="s">
        <v>342</v>
      </c>
      <c r="FK1478" t="s">
        <v>342</v>
      </c>
      <c r="FL1478">
        <v>0</v>
      </c>
      <c r="FM1478">
        <v>100</v>
      </c>
      <c r="FN1478">
        <v>100</v>
      </c>
      <c r="FO1478">
        <v>3.044</v>
      </c>
      <c r="FP1478">
        <v>0.22</v>
      </c>
      <c r="FQ1478">
        <v>-0.71234261683338174</v>
      </c>
      <c r="FR1478">
        <v>7.6898218637449396E-3</v>
      </c>
      <c r="FS1478">
        <v>1.5097418776848419E-6</v>
      </c>
      <c r="FT1478">
        <v>-9.8458676114205118E-11</v>
      </c>
      <c r="FU1478">
        <v>0.22001999999999461</v>
      </c>
      <c r="FV1478">
        <v>0</v>
      </c>
      <c r="FW1478">
        <v>0</v>
      </c>
      <c r="FX1478">
        <v>0</v>
      </c>
      <c r="FY1478">
        <v>3</v>
      </c>
      <c r="FZ1478">
        <v>2164</v>
      </c>
      <c r="GA1478">
        <v>-1</v>
      </c>
      <c r="GB1478">
        <v>-1</v>
      </c>
      <c r="GC1478">
        <v>139.1</v>
      </c>
      <c r="GD1478">
        <v>139.19999999999999</v>
      </c>
      <c r="GE1478">
        <v>1.10229</v>
      </c>
      <c r="GF1478">
        <v>2.63062</v>
      </c>
      <c r="GG1478">
        <v>1.7981</v>
      </c>
      <c r="GH1478">
        <v>2.3791500000000001</v>
      </c>
      <c r="GI1478">
        <v>1.5979000000000001</v>
      </c>
      <c r="GJ1478">
        <v>2.5683600000000002</v>
      </c>
      <c r="GK1478">
        <v>34.417999999999999</v>
      </c>
      <c r="GL1478">
        <v>24.1663</v>
      </c>
      <c r="GM1478">
        <v>18</v>
      </c>
      <c r="GN1478">
        <v>363.91300000000001</v>
      </c>
      <c r="GO1478">
        <v>674.04</v>
      </c>
      <c r="GP1478">
        <v>25.829699999999999</v>
      </c>
      <c r="GQ1478">
        <v>25.473700000000001</v>
      </c>
      <c r="GR1478">
        <v>30.0002</v>
      </c>
      <c r="GS1478">
        <v>25.447700000000001</v>
      </c>
      <c r="GT1478">
        <v>25.466899999999999</v>
      </c>
      <c r="GU1478">
        <v>22.037500000000001</v>
      </c>
      <c r="GV1478">
        <v>38.250500000000002</v>
      </c>
      <c r="GW1478">
        <v>0</v>
      </c>
      <c r="GX1478">
        <v>25.83</v>
      </c>
      <c r="GY1478">
        <v>450</v>
      </c>
      <c r="GZ1478">
        <v>18.5</v>
      </c>
      <c r="HA1478">
        <v>100.831</v>
      </c>
      <c r="HB1478">
        <v>70.536199999999994</v>
      </c>
    </row>
    <row r="1479" spans="1:210" x14ac:dyDescent="0.3">
      <c r="A1479">
        <v>1463</v>
      </c>
      <c r="B1479">
        <v>1750762030.0999999</v>
      </c>
      <c r="C1479">
        <v>7311</v>
      </c>
      <c r="D1479" t="s">
        <v>3267</v>
      </c>
      <c r="E1479" t="s">
        <v>3268</v>
      </c>
      <c r="F1479" t="s">
        <v>336</v>
      </c>
      <c r="G1479">
        <v>1750762030.0999999</v>
      </c>
      <c r="H1479">
        <f t="shared" si="748"/>
        <v>2.0970996299532658E-4</v>
      </c>
      <c r="I1479">
        <f t="shared" si="749"/>
        <v>0.20970996299532657</v>
      </c>
      <c r="J1479">
        <f t="shared" si="750"/>
        <v>-1.4388952969009401</v>
      </c>
      <c r="K1479">
        <f t="shared" si="751"/>
        <v>453.041</v>
      </c>
      <c r="L1479">
        <f t="shared" si="752"/>
        <v>573.89459270561304</v>
      </c>
      <c r="M1479">
        <f t="shared" si="753"/>
        <v>58.138451972974366</v>
      </c>
      <c r="N1479">
        <f t="shared" si="754"/>
        <v>45.895366074304995</v>
      </c>
      <c r="O1479">
        <f t="shared" si="755"/>
        <v>1.7684598824020226E-2</v>
      </c>
      <c r="P1479">
        <f t="shared" si="756"/>
        <v>2.4141725912871141</v>
      </c>
      <c r="Q1479">
        <f t="shared" si="757"/>
        <v>1.7614080987323744E-2</v>
      </c>
      <c r="R1479">
        <f t="shared" si="758"/>
        <v>1.1015113034919914E-2</v>
      </c>
      <c r="S1479">
        <f t="shared" si="759"/>
        <v>0.12500802999999999</v>
      </c>
      <c r="T1479">
        <f t="shared" si="760"/>
        <v>24.68233761627657</v>
      </c>
      <c r="U1479">
        <f t="shared" si="761"/>
        <v>24.543500000000002</v>
      </c>
      <c r="V1479">
        <f t="shared" si="762"/>
        <v>3.0941613398955909</v>
      </c>
      <c r="W1479">
        <f t="shared" si="763"/>
        <v>61.235042226800886</v>
      </c>
      <c r="X1479">
        <f t="shared" si="764"/>
        <v>1.9178778563284997</v>
      </c>
      <c r="Y1479">
        <f t="shared" si="765"/>
        <v>3.1319940128809081</v>
      </c>
      <c r="Z1479">
        <f t="shared" si="766"/>
        <v>1.1762834835670912</v>
      </c>
      <c r="AA1479">
        <f t="shared" si="767"/>
        <v>-9.248209368093903</v>
      </c>
      <c r="AB1479">
        <f t="shared" si="768"/>
        <v>26.460079028340864</v>
      </c>
      <c r="AC1479">
        <f t="shared" si="769"/>
        <v>2.310098570527765</v>
      </c>
      <c r="AD1479">
        <f t="shared" si="770"/>
        <v>19.646976260774728</v>
      </c>
      <c r="AE1479">
        <f t="shared" si="771"/>
        <v>-1.4388952969009401</v>
      </c>
      <c r="AF1479">
        <f t="shared" si="772"/>
        <v>0.20970996299532657</v>
      </c>
      <c r="AG1479">
        <f t="shared" si="773"/>
        <v>-1.432577238001812</v>
      </c>
      <c r="AH1479">
        <v>458.49058446991683</v>
      </c>
      <c r="AI1479">
        <v>461.77285454545438</v>
      </c>
      <c r="AJ1479">
        <v>1.00976361674522E-4</v>
      </c>
      <c r="AK1479">
        <v>84.076978181650844</v>
      </c>
      <c r="AL1479">
        <f t="shared" si="774"/>
        <v>0.20945021528480837</v>
      </c>
      <c r="AM1479">
        <v>18.47015747705402</v>
      </c>
      <c r="AN1479">
        <v>18.932384661654119</v>
      </c>
      <c r="AO1479">
        <v>-7.9344963495569369E-8</v>
      </c>
      <c r="AP1479">
        <v>90.497214367256092</v>
      </c>
      <c r="AQ1479">
        <v>0</v>
      </c>
      <c r="AR1479">
        <v>0</v>
      </c>
      <c r="AS1479">
        <f t="shared" si="775"/>
        <v>1</v>
      </c>
      <c r="AT1479">
        <f t="shared" si="776"/>
        <v>0</v>
      </c>
      <c r="AU1479">
        <f t="shared" si="777"/>
        <v>53903.795971996478</v>
      </c>
      <c r="AV1479">
        <f t="shared" si="778"/>
        <v>0.65793699999999999</v>
      </c>
      <c r="AW1479">
        <f t="shared" si="779"/>
        <v>0.52634959999999997</v>
      </c>
      <c r="AX1479">
        <f t="shared" si="780"/>
        <v>0.8</v>
      </c>
      <c r="AY1479">
        <f t="shared" si="781"/>
        <v>0.19</v>
      </c>
      <c r="AZ1479">
        <v>9</v>
      </c>
      <c r="BA1479">
        <v>1.88</v>
      </c>
      <c r="BB1479" t="s">
        <v>337</v>
      </c>
      <c r="BC1479">
        <v>2</v>
      </c>
      <c r="BD1479" t="b">
        <v>0</v>
      </c>
      <c r="BE1479">
        <v>1750762030.0999999</v>
      </c>
      <c r="BF1479">
        <v>453.041</v>
      </c>
      <c r="BG1479">
        <v>450.01799999999997</v>
      </c>
      <c r="BH1479">
        <v>18.931699999999999</v>
      </c>
      <c r="BI1479">
        <v>18.468900000000001</v>
      </c>
      <c r="BJ1479">
        <v>449.99599999999998</v>
      </c>
      <c r="BK1479">
        <v>18.7117</v>
      </c>
      <c r="BL1479">
        <v>400.09899999999999</v>
      </c>
      <c r="BM1479">
        <v>101.205</v>
      </c>
      <c r="BN1479">
        <v>0.100105</v>
      </c>
      <c r="BO1479">
        <v>24.7468</v>
      </c>
      <c r="BP1479">
        <v>24.543500000000002</v>
      </c>
      <c r="BQ1479">
        <v>999.9</v>
      </c>
      <c r="BR1479">
        <v>0</v>
      </c>
      <c r="BS1479">
        <v>0</v>
      </c>
      <c r="BT1479">
        <v>9997</v>
      </c>
      <c r="BU1479">
        <v>0.65793699999999999</v>
      </c>
      <c r="BV1479">
        <v>8.4380799999999994</v>
      </c>
      <c r="BW1479">
        <v>3.0230399999999999</v>
      </c>
      <c r="BX1479">
        <v>461.78300000000002</v>
      </c>
      <c r="BY1479">
        <v>458.48500000000001</v>
      </c>
      <c r="BZ1479">
        <v>0.46281099999999997</v>
      </c>
      <c r="CA1479">
        <v>450.01799999999997</v>
      </c>
      <c r="CB1479">
        <v>18.468900000000001</v>
      </c>
      <c r="CC1479">
        <v>1.9159900000000001</v>
      </c>
      <c r="CD1479">
        <v>1.8691500000000001</v>
      </c>
      <c r="CE1479">
        <v>16.7666</v>
      </c>
      <c r="CF1479">
        <v>16.377400000000002</v>
      </c>
      <c r="CG1479">
        <v>1750753677</v>
      </c>
      <c r="CH1479" t="s">
        <v>338</v>
      </c>
      <c r="CI1479">
        <v>1750753677</v>
      </c>
      <c r="CJ1479">
        <v>1750753673.5</v>
      </c>
      <c r="CK1479">
        <v>5</v>
      </c>
      <c r="CL1479">
        <v>2.1520000000000001</v>
      </c>
      <c r="CM1479">
        <v>-0.52400000000000002</v>
      </c>
      <c r="CN1479">
        <v>3.0179999999999998</v>
      </c>
      <c r="CO1479">
        <v>0.22</v>
      </c>
      <c r="CP1479">
        <v>450</v>
      </c>
      <c r="CQ1479">
        <v>19</v>
      </c>
      <c r="CR1479">
        <v>0.26</v>
      </c>
      <c r="CS1479">
        <v>0.17</v>
      </c>
      <c r="CT1479">
        <v>3.0000573170731699</v>
      </c>
      <c r="CU1479">
        <v>-8.6637700348427785E-2</v>
      </c>
      <c r="CV1479">
        <v>2.3385517200890021E-2</v>
      </c>
      <c r="CW1479">
        <v>1</v>
      </c>
      <c r="CX1479">
        <v>0</v>
      </c>
      <c r="CY1479">
        <v>0</v>
      </c>
      <c r="CZ1479">
        <v>0</v>
      </c>
      <c r="DA1479">
        <v>-1</v>
      </c>
      <c r="DB1479">
        <v>0.46743726829268301</v>
      </c>
      <c r="DC1479">
        <v>-2.7397421602787939E-2</v>
      </c>
      <c r="DD1479">
        <v>2.833757929179872E-3</v>
      </c>
      <c r="DE1479">
        <v>1</v>
      </c>
      <c r="DF1479">
        <v>2</v>
      </c>
      <c r="DG1479">
        <v>2</v>
      </c>
      <c r="DH1479" t="s">
        <v>339</v>
      </c>
      <c r="DI1479">
        <v>3.0247799999999998</v>
      </c>
      <c r="DJ1479">
        <v>2.6913900000000002</v>
      </c>
      <c r="DK1479">
        <v>0.102338</v>
      </c>
      <c r="DL1479">
        <v>0.10292</v>
      </c>
      <c r="DM1479">
        <v>0.101395</v>
      </c>
      <c r="DN1479">
        <v>0.100941</v>
      </c>
      <c r="DO1479">
        <v>25115.7</v>
      </c>
      <c r="DP1479">
        <v>16836</v>
      </c>
      <c r="DQ1479">
        <v>26536.799999999999</v>
      </c>
      <c r="DR1479">
        <v>17052.400000000001</v>
      </c>
      <c r="DS1479">
        <v>33918</v>
      </c>
      <c r="DT1479">
        <v>20021.900000000001</v>
      </c>
      <c r="DU1479">
        <v>38654.400000000001</v>
      </c>
      <c r="DV1479">
        <v>22598.799999999999</v>
      </c>
      <c r="DW1479">
        <v>1.8245400000000001</v>
      </c>
      <c r="DX1479">
        <v>2.2237399999999998</v>
      </c>
      <c r="DY1479">
        <v>7.7682699999999993E-2</v>
      </c>
      <c r="DZ1479">
        <v>0</v>
      </c>
      <c r="EA1479">
        <v>23.2666</v>
      </c>
      <c r="EB1479">
        <v>999.9</v>
      </c>
      <c r="EC1479">
        <v>59.8</v>
      </c>
      <c r="ED1479">
        <v>31.5</v>
      </c>
      <c r="EE1479">
        <v>27.426400000000001</v>
      </c>
      <c r="EF1479">
        <v>62.4298</v>
      </c>
      <c r="EG1479">
        <v>35.677100000000003</v>
      </c>
      <c r="EH1479">
        <v>1</v>
      </c>
      <c r="EI1479">
        <v>-0.127244</v>
      </c>
      <c r="EJ1479">
        <v>-1.0463100000000001</v>
      </c>
      <c r="EK1479">
        <v>20.326599999999999</v>
      </c>
      <c r="EL1479">
        <v>5.2526299999999999</v>
      </c>
      <c r="EM1479">
        <v>11.962</v>
      </c>
      <c r="EN1479">
        <v>4.9902800000000003</v>
      </c>
      <c r="EO1479">
        <v>3.2919399999999999</v>
      </c>
      <c r="EP1479">
        <v>9999</v>
      </c>
      <c r="EQ1479">
        <v>9999</v>
      </c>
      <c r="ER1479">
        <v>9999</v>
      </c>
      <c r="ES1479">
        <v>999.9</v>
      </c>
      <c r="ET1479">
        <v>4.9726900000000001</v>
      </c>
      <c r="EU1479">
        <v>1.8719399999999999</v>
      </c>
      <c r="EV1479">
        <v>1.8721699999999999</v>
      </c>
      <c r="EW1479">
        <v>1.8772200000000001</v>
      </c>
      <c r="EX1479">
        <v>1.87134</v>
      </c>
      <c r="EY1479">
        <v>1.8721099999999999</v>
      </c>
      <c r="EZ1479">
        <v>1.8717999999999999</v>
      </c>
      <c r="FA1479">
        <v>1.86866</v>
      </c>
      <c r="FB1479">
        <v>0</v>
      </c>
      <c r="FC1479">
        <v>0</v>
      </c>
      <c r="FD1479">
        <v>0</v>
      </c>
      <c r="FE1479">
        <v>0</v>
      </c>
      <c r="FF1479" t="s">
        <v>340</v>
      </c>
      <c r="FG1479" t="s">
        <v>341</v>
      </c>
      <c r="FH1479" t="s">
        <v>342</v>
      </c>
      <c r="FI1479" t="s">
        <v>342</v>
      </c>
      <c r="FJ1479" t="s">
        <v>342</v>
      </c>
      <c r="FK1479" t="s">
        <v>342</v>
      </c>
      <c r="FL1479">
        <v>0</v>
      </c>
      <c r="FM1479">
        <v>100</v>
      </c>
      <c r="FN1479">
        <v>100</v>
      </c>
      <c r="FO1479">
        <v>3.0449999999999999</v>
      </c>
      <c r="FP1479">
        <v>0.22</v>
      </c>
      <c r="FQ1479">
        <v>-0.71234261683338174</v>
      </c>
      <c r="FR1479">
        <v>7.6898218637449396E-3</v>
      </c>
      <c r="FS1479">
        <v>1.5097418776848419E-6</v>
      </c>
      <c r="FT1479">
        <v>-9.8458676114205118E-11</v>
      </c>
      <c r="FU1479">
        <v>0.22001999999999461</v>
      </c>
      <c r="FV1479">
        <v>0</v>
      </c>
      <c r="FW1479">
        <v>0</v>
      </c>
      <c r="FX1479">
        <v>0</v>
      </c>
      <c r="FY1479">
        <v>3</v>
      </c>
      <c r="FZ1479">
        <v>2164</v>
      </c>
      <c r="GA1479">
        <v>-1</v>
      </c>
      <c r="GB1479">
        <v>-1</v>
      </c>
      <c r="GC1479">
        <v>139.19999999999999</v>
      </c>
      <c r="GD1479">
        <v>139.30000000000001</v>
      </c>
      <c r="GE1479">
        <v>1.10229</v>
      </c>
      <c r="GF1479">
        <v>2.64893</v>
      </c>
      <c r="GG1479">
        <v>1.7981</v>
      </c>
      <c r="GH1479">
        <v>2.3791500000000001</v>
      </c>
      <c r="GI1479">
        <v>1.5979000000000001</v>
      </c>
      <c r="GJ1479">
        <v>2.4633799999999999</v>
      </c>
      <c r="GK1479">
        <v>34.395200000000003</v>
      </c>
      <c r="GL1479">
        <v>24.157499999999999</v>
      </c>
      <c r="GM1479">
        <v>18</v>
      </c>
      <c r="GN1479">
        <v>364.06799999999998</v>
      </c>
      <c r="GO1479">
        <v>673.99800000000005</v>
      </c>
      <c r="GP1479">
        <v>25.829799999999999</v>
      </c>
      <c r="GQ1479">
        <v>25.473099999999999</v>
      </c>
      <c r="GR1479">
        <v>30</v>
      </c>
      <c r="GS1479">
        <v>25.4466</v>
      </c>
      <c r="GT1479">
        <v>25.4663</v>
      </c>
      <c r="GU1479">
        <v>22.036300000000001</v>
      </c>
      <c r="GV1479">
        <v>38.250500000000002</v>
      </c>
      <c r="GW1479">
        <v>0</v>
      </c>
      <c r="GX1479">
        <v>25.83</v>
      </c>
      <c r="GY1479">
        <v>450</v>
      </c>
      <c r="GZ1479">
        <v>18.5</v>
      </c>
      <c r="HA1479">
        <v>100.83199999999999</v>
      </c>
      <c r="HB1479">
        <v>70.537199999999999</v>
      </c>
    </row>
    <row r="1480" spans="1:210" x14ac:dyDescent="0.3">
      <c r="A1480">
        <v>1464</v>
      </c>
      <c r="B1480">
        <v>1750762035.0999999</v>
      </c>
      <c r="C1480">
        <v>7316</v>
      </c>
      <c r="D1480" t="s">
        <v>3269</v>
      </c>
      <c r="E1480" t="s">
        <v>3270</v>
      </c>
      <c r="F1480" t="s">
        <v>336</v>
      </c>
      <c r="G1480">
        <v>1750762035.0999999</v>
      </c>
      <c r="H1480">
        <f t="shared" si="748"/>
        <v>2.1067777302900064E-4</v>
      </c>
      <c r="I1480">
        <f t="shared" si="749"/>
        <v>0.21067777302900065</v>
      </c>
      <c r="J1480">
        <f t="shared" si="750"/>
        <v>-1.426251923104376</v>
      </c>
      <c r="K1480">
        <f t="shared" si="751"/>
        <v>452.99299999999999</v>
      </c>
      <c r="L1480">
        <f t="shared" si="752"/>
        <v>572.10494923505496</v>
      </c>
      <c r="M1480">
        <f t="shared" si="753"/>
        <v>57.958137861735921</v>
      </c>
      <c r="N1480">
        <f t="shared" si="754"/>
        <v>45.891284072101897</v>
      </c>
      <c r="O1480">
        <f t="shared" si="755"/>
        <v>1.7768901509454871E-2</v>
      </c>
      <c r="P1480">
        <f t="shared" si="756"/>
        <v>2.4166600010926929</v>
      </c>
      <c r="Q1480">
        <f t="shared" si="757"/>
        <v>1.76977841606339E-2</v>
      </c>
      <c r="R1480">
        <f t="shared" si="758"/>
        <v>1.1067481096814149E-2</v>
      </c>
      <c r="S1480">
        <f t="shared" si="759"/>
        <v>0.12682861000000001</v>
      </c>
      <c r="T1480">
        <f t="shared" si="760"/>
        <v>24.680210106221072</v>
      </c>
      <c r="U1480">
        <f t="shared" si="761"/>
        <v>24.5413</v>
      </c>
      <c r="V1480">
        <f t="shared" si="762"/>
        <v>3.0937541302117992</v>
      </c>
      <c r="W1480">
        <f t="shared" si="763"/>
        <v>61.233329321739582</v>
      </c>
      <c r="X1480">
        <f t="shared" si="764"/>
        <v>1.9176065608422097</v>
      </c>
      <c r="Y1480">
        <f t="shared" si="765"/>
        <v>3.1316385734417427</v>
      </c>
      <c r="Z1480">
        <f t="shared" si="766"/>
        <v>1.1761475693695895</v>
      </c>
      <c r="AA1480">
        <f t="shared" si="767"/>
        <v>-9.2908897905789285</v>
      </c>
      <c r="AB1480">
        <f t="shared" si="768"/>
        <v>26.526427902106128</v>
      </c>
      <c r="AC1480">
        <f t="shared" si="769"/>
        <v>2.3134596705217194</v>
      </c>
      <c r="AD1480">
        <f t="shared" si="770"/>
        <v>19.675826392048918</v>
      </c>
      <c r="AE1480">
        <f t="shared" si="771"/>
        <v>-1.426251923104376</v>
      </c>
      <c r="AF1480">
        <f t="shared" si="772"/>
        <v>0.21067777302900065</v>
      </c>
      <c r="AG1480">
        <f t="shared" si="773"/>
        <v>-1.4232137856352383</v>
      </c>
      <c r="AH1480">
        <v>458.47335995016527</v>
      </c>
      <c r="AI1480">
        <v>461.73636969696958</v>
      </c>
      <c r="AJ1480">
        <v>-1.0578153622554731E-4</v>
      </c>
      <c r="AK1480">
        <v>84.076978181650844</v>
      </c>
      <c r="AL1480">
        <f t="shared" si="774"/>
        <v>0.20830921910800515</v>
      </c>
      <c r="AM1480">
        <v>18.469631872441759</v>
      </c>
      <c r="AN1480">
        <v>18.929410526315799</v>
      </c>
      <c r="AO1480">
        <v>-7.3228996528819458E-7</v>
      </c>
      <c r="AP1480">
        <v>90.497214367256092</v>
      </c>
      <c r="AQ1480">
        <v>0</v>
      </c>
      <c r="AR1480">
        <v>0</v>
      </c>
      <c r="AS1480">
        <f t="shared" si="775"/>
        <v>1</v>
      </c>
      <c r="AT1480">
        <f t="shared" si="776"/>
        <v>0</v>
      </c>
      <c r="AU1480">
        <f t="shared" si="777"/>
        <v>53987.94005513849</v>
      </c>
      <c r="AV1480">
        <f t="shared" si="778"/>
        <v>0.66751899999999997</v>
      </c>
      <c r="AW1480">
        <f t="shared" si="779"/>
        <v>0.53401520000000002</v>
      </c>
      <c r="AX1480">
        <f t="shared" si="780"/>
        <v>0.8</v>
      </c>
      <c r="AY1480">
        <f t="shared" si="781"/>
        <v>0.19</v>
      </c>
      <c r="AZ1480">
        <v>9</v>
      </c>
      <c r="BA1480">
        <v>1.88</v>
      </c>
      <c r="BB1480" t="s">
        <v>337</v>
      </c>
      <c r="BC1480">
        <v>2</v>
      </c>
      <c r="BD1480" t="b">
        <v>0</v>
      </c>
      <c r="BE1480">
        <v>1750762035.0999999</v>
      </c>
      <c r="BF1480">
        <v>452.99299999999999</v>
      </c>
      <c r="BG1480">
        <v>449.99900000000002</v>
      </c>
      <c r="BH1480">
        <v>18.928699999999999</v>
      </c>
      <c r="BI1480">
        <v>18.463699999999999</v>
      </c>
      <c r="BJ1480">
        <v>449.94900000000001</v>
      </c>
      <c r="BK1480">
        <v>18.7087</v>
      </c>
      <c r="BL1480">
        <v>400.04500000000002</v>
      </c>
      <c r="BM1480">
        <v>101.20699999999999</v>
      </c>
      <c r="BN1480">
        <v>9.9828299999999995E-2</v>
      </c>
      <c r="BO1480">
        <v>24.744900000000001</v>
      </c>
      <c r="BP1480">
        <v>24.5413</v>
      </c>
      <c r="BQ1480">
        <v>999.9</v>
      </c>
      <c r="BR1480">
        <v>0</v>
      </c>
      <c r="BS1480">
        <v>0</v>
      </c>
      <c r="BT1480">
        <v>10013</v>
      </c>
      <c r="BU1480">
        <v>0.66751899999999997</v>
      </c>
      <c r="BV1480">
        <v>8.4380799999999994</v>
      </c>
      <c r="BW1480">
        <v>2.9938400000000001</v>
      </c>
      <c r="BX1480">
        <v>461.733</v>
      </c>
      <c r="BY1480">
        <v>458.464</v>
      </c>
      <c r="BZ1480">
        <v>0.465034</v>
      </c>
      <c r="CA1480">
        <v>449.99900000000002</v>
      </c>
      <c r="CB1480">
        <v>18.463699999999999</v>
      </c>
      <c r="CC1480">
        <v>1.9157200000000001</v>
      </c>
      <c r="CD1480">
        <v>1.8686499999999999</v>
      </c>
      <c r="CE1480">
        <v>16.764399999999998</v>
      </c>
      <c r="CF1480">
        <v>16.373200000000001</v>
      </c>
      <c r="CG1480">
        <v>1750753677</v>
      </c>
      <c r="CH1480" t="s">
        <v>338</v>
      </c>
      <c r="CI1480">
        <v>1750753677</v>
      </c>
      <c r="CJ1480">
        <v>1750753673.5</v>
      </c>
      <c r="CK1480">
        <v>5</v>
      </c>
      <c r="CL1480">
        <v>2.1520000000000001</v>
      </c>
      <c r="CM1480">
        <v>-0.52400000000000002</v>
      </c>
      <c r="CN1480">
        <v>3.0179999999999998</v>
      </c>
      <c r="CO1480">
        <v>0.22</v>
      </c>
      <c r="CP1480">
        <v>450</v>
      </c>
      <c r="CQ1480">
        <v>19</v>
      </c>
      <c r="CR1480">
        <v>0.26</v>
      </c>
      <c r="CS1480">
        <v>0.17</v>
      </c>
      <c r="CT1480">
        <v>2.9971565</v>
      </c>
      <c r="CU1480">
        <v>1.7720825515942479E-2</v>
      </c>
      <c r="CV1480">
        <v>1.8525791960129531E-2</v>
      </c>
      <c r="CW1480">
        <v>1</v>
      </c>
      <c r="CX1480">
        <v>0</v>
      </c>
      <c r="CY1480">
        <v>0</v>
      </c>
      <c r="CZ1480">
        <v>0</v>
      </c>
      <c r="DA1480">
        <v>-1</v>
      </c>
      <c r="DB1480">
        <v>0.465839275</v>
      </c>
      <c r="DC1480">
        <v>-2.0564814258911861E-2</v>
      </c>
      <c r="DD1480">
        <v>2.3081710832117759E-3</v>
      </c>
      <c r="DE1480">
        <v>1</v>
      </c>
      <c r="DF1480">
        <v>2</v>
      </c>
      <c r="DG1480">
        <v>2</v>
      </c>
      <c r="DH1480" t="s">
        <v>339</v>
      </c>
      <c r="DI1480">
        <v>3.0247199999999999</v>
      </c>
      <c r="DJ1480">
        <v>2.6911200000000002</v>
      </c>
      <c r="DK1480">
        <v>0.10233200000000001</v>
      </c>
      <c r="DL1480">
        <v>0.102919</v>
      </c>
      <c r="DM1480">
        <v>0.101386</v>
      </c>
      <c r="DN1480">
        <v>0.100923</v>
      </c>
      <c r="DO1480">
        <v>25115.7</v>
      </c>
      <c r="DP1480">
        <v>16835.599999999999</v>
      </c>
      <c r="DQ1480">
        <v>26536.7</v>
      </c>
      <c r="DR1480">
        <v>17052</v>
      </c>
      <c r="DS1480">
        <v>33918.5</v>
      </c>
      <c r="DT1480">
        <v>20021.8</v>
      </c>
      <c r="DU1480">
        <v>38654.6</v>
      </c>
      <c r="DV1480">
        <v>22598.3</v>
      </c>
      <c r="DW1480">
        <v>1.8240799999999999</v>
      </c>
      <c r="DX1480">
        <v>2.2242799999999998</v>
      </c>
      <c r="DY1480">
        <v>7.7581399999999995E-2</v>
      </c>
      <c r="DZ1480">
        <v>0</v>
      </c>
      <c r="EA1480">
        <v>23.266100000000002</v>
      </c>
      <c r="EB1480">
        <v>999.9</v>
      </c>
      <c r="EC1480">
        <v>59.8</v>
      </c>
      <c r="ED1480">
        <v>31.5</v>
      </c>
      <c r="EE1480">
        <v>27.4253</v>
      </c>
      <c r="EF1480">
        <v>62.319800000000001</v>
      </c>
      <c r="EG1480">
        <v>35.384599999999999</v>
      </c>
      <c r="EH1480">
        <v>1</v>
      </c>
      <c r="EI1480">
        <v>-0.12728</v>
      </c>
      <c r="EJ1480">
        <v>-1.04634</v>
      </c>
      <c r="EK1480">
        <v>20.326599999999999</v>
      </c>
      <c r="EL1480">
        <v>5.2527499999999998</v>
      </c>
      <c r="EM1480">
        <v>11.962</v>
      </c>
      <c r="EN1480">
        <v>4.9903199999999996</v>
      </c>
      <c r="EO1480">
        <v>3.2919800000000001</v>
      </c>
      <c r="EP1480">
        <v>9999</v>
      </c>
      <c r="EQ1480">
        <v>9999</v>
      </c>
      <c r="ER1480">
        <v>9999</v>
      </c>
      <c r="ES1480">
        <v>999.9</v>
      </c>
      <c r="ET1480">
        <v>4.9726699999999999</v>
      </c>
      <c r="EU1480">
        <v>1.8719399999999999</v>
      </c>
      <c r="EV1480">
        <v>1.87219</v>
      </c>
      <c r="EW1480">
        <v>1.87721</v>
      </c>
      <c r="EX1480">
        <v>1.8713500000000001</v>
      </c>
      <c r="EY1480">
        <v>1.8721099999999999</v>
      </c>
      <c r="EZ1480">
        <v>1.8717999999999999</v>
      </c>
      <c r="FA1480">
        <v>1.86863</v>
      </c>
      <c r="FB1480">
        <v>0</v>
      </c>
      <c r="FC1480">
        <v>0</v>
      </c>
      <c r="FD1480">
        <v>0</v>
      </c>
      <c r="FE1480">
        <v>0</v>
      </c>
      <c r="FF1480" t="s">
        <v>340</v>
      </c>
      <c r="FG1480" t="s">
        <v>341</v>
      </c>
      <c r="FH1480" t="s">
        <v>342</v>
      </c>
      <c r="FI1480" t="s">
        <v>342</v>
      </c>
      <c r="FJ1480" t="s">
        <v>342</v>
      </c>
      <c r="FK1480" t="s">
        <v>342</v>
      </c>
      <c r="FL1480">
        <v>0</v>
      </c>
      <c r="FM1480">
        <v>100</v>
      </c>
      <c r="FN1480">
        <v>100</v>
      </c>
      <c r="FO1480">
        <v>3.044</v>
      </c>
      <c r="FP1480">
        <v>0.22</v>
      </c>
      <c r="FQ1480">
        <v>-0.71234261683338174</v>
      </c>
      <c r="FR1480">
        <v>7.6898218637449396E-3</v>
      </c>
      <c r="FS1480">
        <v>1.5097418776848419E-6</v>
      </c>
      <c r="FT1480">
        <v>-9.8458676114205118E-11</v>
      </c>
      <c r="FU1480">
        <v>0.22001999999999461</v>
      </c>
      <c r="FV1480">
        <v>0</v>
      </c>
      <c r="FW1480">
        <v>0</v>
      </c>
      <c r="FX1480">
        <v>0</v>
      </c>
      <c r="FY1480">
        <v>3</v>
      </c>
      <c r="FZ1480">
        <v>2164</v>
      </c>
      <c r="GA1480">
        <v>-1</v>
      </c>
      <c r="GB1480">
        <v>-1</v>
      </c>
      <c r="GC1480">
        <v>139.30000000000001</v>
      </c>
      <c r="GD1480">
        <v>139.4</v>
      </c>
      <c r="GE1480">
        <v>1.1035200000000001</v>
      </c>
      <c r="GF1480">
        <v>2.64771</v>
      </c>
      <c r="GG1480">
        <v>1.7981</v>
      </c>
      <c r="GH1480">
        <v>2.3791500000000001</v>
      </c>
      <c r="GI1480">
        <v>1.5979000000000001</v>
      </c>
      <c r="GJ1480">
        <v>2.51831</v>
      </c>
      <c r="GK1480">
        <v>34.395200000000003</v>
      </c>
      <c r="GL1480">
        <v>24.157499999999999</v>
      </c>
      <c r="GM1480">
        <v>18</v>
      </c>
      <c r="GN1480">
        <v>363.82799999999997</v>
      </c>
      <c r="GO1480">
        <v>674.44500000000005</v>
      </c>
      <c r="GP1480">
        <v>25.829899999999999</v>
      </c>
      <c r="GQ1480">
        <v>25.471599999999999</v>
      </c>
      <c r="GR1480">
        <v>30</v>
      </c>
      <c r="GS1480">
        <v>25.445599999999999</v>
      </c>
      <c r="GT1480">
        <v>25.4648</v>
      </c>
      <c r="GU1480">
        <v>22.0367</v>
      </c>
      <c r="GV1480">
        <v>38.250500000000002</v>
      </c>
      <c r="GW1480">
        <v>0</v>
      </c>
      <c r="GX1480">
        <v>25.83</v>
      </c>
      <c r="GY1480">
        <v>450</v>
      </c>
      <c r="GZ1480">
        <v>18.5</v>
      </c>
      <c r="HA1480">
        <v>100.83199999999999</v>
      </c>
      <c r="HB1480">
        <v>70.535499999999999</v>
      </c>
    </row>
    <row r="1481" spans="1:210" x14ac:dyDescent="0.3">
      <c r="A1481">
        <v>1465</v>
      </c>
      <c r="B1481">
        <v>1750762040.0999999</v>
      </c>
      <c r="C1481">
        <v>7321</v>
      </c>
      <c r="D1481" t="s">
        <v>3271</v>
      </c>
      <c r="E1481" t="s">
        <v>3272</v>
      </c>
      <c r="F1481" t="s">
        <v>336</v>
      </c>
      <c r="G1481">
        <v>1750762040.0999999</v>
      </c>
      <c r="H1481">
        <f t="shared" si="748"/>
        <v>2.100190003421524E-4</v>
      </c>
      <c r="I1481">
        <f t="shared" si="749"/>
        <v>0.2100190003421524</v>
      </c>
      <c r="J1481">
        <f t="shared" si="750"/>
        <v>-1.4170681508394021</v>
      </c>
      <c r="K1481">
        <f t="shared" si="751"/>
        <v>452.96</v>
      </c>
      <c r="L1481">
        <f t="shared" si="752"/>
        <v>571.63341353434078</v>
      </c>
      <c r="M1481">
        <f t="shared" si="753"/>
        <v>57.90933267586442</v>
      </c>
      <c r="N1481">
        <f t="shared" si="754"/>
        <v>45.887120500319995</v>
      </c>
      <c r="O1481">
        <f t="shared" si="755"/>
        <v>1.7715505890432231E-2</v>
      </c>
      <c r="P1481">
        <f t="shared" si="756"/>
        <v>2.4132507033123751</v>
      </c>
      <c r="Q1481">
        <f t="shared" si="757"/>
        <v>1.7644714963609739E-2</v>
      </c>
      <c r="R1481">
        <f t="shared" si="758"/>
        <v>1.1034283666464674E-2</v>
      </c>
      <c r="S1481">
        <f t="shared" si="759"/>
        <v>0.12246013</v>
      </c>
      <c r="T1481">
        <f t="shared" si="760"/>
        <v>24.680100521797485</v>
      </c>
      <c r="U1481">
        <f t="shared" si="761"/>
        <v>24.537700000000001</v>
      </c>
      <c r="V1481">
        <f t="shared" si="762"/>
        <v>3.0930878881349892</v>
      </c>
      <c r="W1481">
        <f t="shared" si="763"/>
        <v>61.218085374283881</v>
      </c>
      <c r="X1481">
        <f t="shared" si="764"/>
        <v>1.9171062722096996</v>
      </c>
      <c r="Y1481">
        <f t="shared" si="765"/>
        <v>3.1316011608148497</v>
      </c>
      <c r="Z1481">
        <f t="shared" si="766"/>
        <v>1.1759816159252896</v>
      </c>
      <c r="AA1481">
        <f t="shared" si="767"/>
        <v>-9.2618379150889201</v>
      </c>
      <c r="AB1481">
        <f t="shared" si="768"/>
        <v>26.931356586814289</v>
      </c>
      <c r="AC1481">
        <f t="shared" si="769"/>
        <v>2.3520480493975922</v>
      </c>
      <c r="AD1481">
        <f t="shared" si="770"/>
        <v>20.144026851122959</v>
      </c>
      <c r="AE1481">
        <f t="shared" si="771"/>
        <v>-1.4170681508394021</v>
      </c>
      <c r="AF1481">
        <f t="shared" si="772"/>
        <v>0.2100190003421524</v>
      </c>
      <c r="AG1481">
        <f t="shared" si="773"/>
        <v>-1.4148516479333877</v>
      </c>
      <c r="AH1481">
        <v>458.46865303175861</v>
      </c>
      <c r="AI1481">
        <v>461.71290303030281</v>
      </c>
      <c r="AJ1481">
        <v>-3.0721807218443672E-5</v>
      </c>
      <c r="AK1481">
        <v>84.076978181650844</v>
      </c>
      <c r="AL1481">
        <f t="shared" si="774"/>
        <v>0.2079016706870993</v>
      </c>
      <c r="AM1481">
        <v>18.46527152826695</v>
      </c>
      <c r="AN1481">
        <v>18.92430240601502</v>
      </c>
      <c r="AO1481">
        <v>-6.2885802630291986E-7</v>
      </c>
      <c r="AP1481">
        <v>90.497214367256092</v>
      </c>
      <c r="AQ1481">
        <v>0</v>
      </c>
      <c r="AR1481">
        <v>0</v>
      </c>
      <c r="AS1481">
        <f t="shared" si="775"/>
        <v>1</v>
      </c>
      <c r="AT1481">
        <f t="shared" si="776"/>
        <v>0</v>
      </c>
      <c r="AU1481">
        <f t="shared" si="777"/>
        <v>53873.141212835122</v>
      </c>
      <c r="AV1481">
        <f t="shared" si="778"/>
        <v>0.64452699999999996</v>
      </c>
      <c r="AW1481">
        <f t="shared" si="779"/>
        <v>0.51562160000000001</v>
      </c>
      <c r="AX1481">
        <f t="shared" si="780"/>
        <v>0.8</v>
      </c>
      <c r="AY1481">
        <f t="shared" si="781"/>
        <v>0.19</v>
      </c>
      <c r="AZ1481">
        <v>9</v>
      </c>
      <c r="BA1481">
        <v>1.88</v>
      </c>
      <c r="BB1481" t="s">
        <v>337</v>
      </c>
      <c r="BC1481">
        <v>2</v>
      </c>
      <c r="BD1481" t="b">
        <v>0</v>
      </c>
      <c r="BE1481">
        <v>1750762040.0999999</v>
      </c>
      <c r="BF1481">
        <v>452.96</v>
      </c>
      <c r="BG1481">
        <v>449.98500000000001</v>
      </c>
      <c r="BH1481">
        <v>18.924099999999999</v>
      </c>
      <c r="BI1481">
        <v>18.4604</v>
      </c>
      <c r="BJ1481">
        <v>449.916</v>
      </c>
      <c r="BK1481">
        <v>18.7041</v>
      </c>
      <c r="BL1481">
        <v>399.91399999999999</v>
      </c>
      <c r="BM1481">
        <v>101.205</v>
      </c>
      <c r="BN1481">
        <v>0.10001699999999999</v>
      </c>
      <c r="BO1481">
        <v>24.744700000000002</v>
      </c>
      <c r="BP1481">
        <v>24.537700000000001</v>
      </c>
      <c r="BQ1481">
        <v>999.9</v>
      </c>
      <c r="BR1481">
        <v>0</v>
      </c>
      <c r="BS1481">
        <v>0</v>
      </c>
      <c r="BT1481">
        <v>9991</v>
      </c>
      <c r="BU1481">
        <v>0.64452699999999996</v>
      </c>
      <c r="BV1481">
        <v>8.4380799999999994</v>
      </c>
      <c r="BW1481">
        <v>2.97418</v>
      </c>
      <c r="BX1481">
        <v>461.697</v>
      </c>
      <c r="BY1481">
        <v>458.44900000000001</v>
      </c>
      <c r="BZ1481">
        <v>0.46371699999999999</v>
      </c>
      <c r="CA1481">
        <v>449.98500000000001</v>
      </c>
      <c r="CB1481">
        <v>18.4604</v>
      </c>
      <c r="CC1481">
        <v>1.9152199999999999</v>
      </c>
      <c r="CD1481">
        <v>1.86829</v>
      </c>
      <c r="CE1481">
        <v>16.760300000000001</v>
      </c>
      <c r="CF1481">
        <v>16.370100000000001</v>
      </c>
      <c r="CG1481">
        <v>1750753677</v>
      </c>
      <c r="CH1481" t="s">
        <v>338</v>
      </c>
      <c r="CI1481">
        <v>1750753677</v>
      </c>
      <c r="CJ1481">
        <v>1750753673.5</v>
      </c>
      <c r="CK1481">
        <v>5</v>
      </c>
      <c r="CL1481">
        <v>2.1520000000000001</v>
      </c>
      <c r="CM1481">
        <v>-0.52400000000000002</v>
      </c>
      <c r="CN1481">
        <v>3.0179999999999998</v>
      </c>
      <c r="CO1481">
        <v>0.22</v>
      </c>
      <c r="CP1481">
        <v>450</v>
      </c>
      <c r="CQ1481">
        <v>19</v>
      </c>
      <c r="CR1481">
        <v>0.26</v>
      </c>
      <c r="CS1481">
        <v>0.17</v>
      </c>
      <c r="CT1481">
        <v>2.9950090243902441</v>
      </c>
      <c r="CU1481">
        <v>-2.0477979094074211E-2</v>
      </c>
      <c r="CV1481">
        <v>1.9510174681979551E-2</v>
      </c>
      <c r="CW1481">
        <v>1</v>
      </c>
      <c r="CX1481">
        <v>0</v>
      </c>
      <c r="CY1481">
        <v>0</v>
      </c>
      <c r="CZ1481">
        <v>0</v>
      </c>
      <c r="DA1481">
        <v>-1</v>
      </c>
      <c r="DB1481">
        <v>0.46475763414634153</v>
      </c>
      <c r="DC1481">
        <v>-1.9739372822300061E-3</v>
      </c>
      <c r="DD1481">
        <v>9.1981323014306803E-4</v>
      </c>
      <c r="DE1481">
        <v>1</v>
      </c>
      <c r="DF1481">
        <v>2</v>
      </c>
      <c r="DG1481">
        <v>2</v>
      </c>
      <c r="DH1481" t="s">
        <v>339</v>
      </c>
      <c r="DI1481">
        <v>3.0245700000000002</v>
      </c>
      <c r="DJ1481">
        <v>2.6913100000000001</v>
      </c>
      <c r="DK1481">
        <v>0.102325</v>
      </c>
      <c r="DL1481">
        <v>0.10291599999999999</v>
      </c>
      <c r="DM1481">
        <v>0.101367</v>
      </c>
      <c r="DN1481">
        <v>0.100909</v>
      </c>
      <c r="DO1481">
        <v>25115.7</v>
      </c>
      <c r="DP1481">
        <v>16836.099999999999</v>
      </c>
      <c r="DQ1481">
        <v>26536.400000000001</v>
      </c>
      <c r="DR1481">
        <v>17052.5</v>
      </c>
      <c r="DS1481">
        <v>33918.9</v>
      </c>
      <c r="DT1481">
        <v>20022.7</v>
      </c>
      <c r="DU1481">
        <v>38654.1</v>
      </c>
      <c r="DV1481">
        <v>22598.9</v>
      </c>
      <c r="DW1481">
        <v>1.8241799999999999</v>
      </c>
      <c r="DX1481">
        <v>2.22418</v>
      </c>
      <c r="DY1481">
        <v>7.74503E-2</v>
      </c>
      <c r="DZ1481">
        <v>0</v>
      </c>
      <c r="EA1481">
        <v>23.264700000000001</v>
      </c>
      <c r="EB1481">
        <v>999.9</v>
      </c>
      <c r="EC1481">
        <v>59.8</v>
      </c>
      <c r="ED1481">
        <v>31.5</v>
      </c>
      <c r="EE1481">
        <v>27.427800000000001</v>
      </c>
      <c r="EF1481">
        <v>62.479799999999997</v>
      </c>
      <c r="EG1481">
        <v>35.572899999999997</v>
      </c>
      <c r="EH1481">
        <v>1</v>
      </c>
      <c r="EI1481">
        <v>-0.12730900000000001</v>
      </c>
      <c r="EJ1481">
        <v>-1.0464199999999999</v>
      </c>
      <c r="EK1481">
        <v>20.326599999999999</v>
      </c>
      <c r="EL1481">
        <v>5.2529899999999996</v>
      </c>
      <c r="EM1481">
        <v>11.962</v>
      </c>
      <c r="EN1481">
        <v>4.9902800000000003</v>
      </c>
      <c r="EO1481">
        <v>3.2919800000000001</v>
      </c>
      <c r="EP1481">
        <v>9999</v>
      </c>
      <c r="EQ1481">
        <v>9999</v>
      </c>
      <c r="ER1481">
        <v>9999</v>
      </c>
      <c r="ES1481">
        <v>999.9</v>
      </c>
      <c r="ET1481">
        <v>4.9726699999999999</v>
      </c>
      <c r="EU1481">
        <v>1.8719399999999999</v>
      </c>
      <c r="EV1481">
        <v>1.87218</v>
      </c>
      <c r="EW1481">
        <v>1.8771899999999999</v>
      </c>
      <c r="EX1481">
        <v>1.8713500000000001</v>
      </c>
      <c r="EY1481">
        <v>1.8721000000000001</v>
      </c>
      <c r="EZ1481">
        <v>1.8717999999999999</v>
      </c>
      <c r="FA1481">
        <v>1.8686499999999999</v>
      </c>
      <c r="FB1481">
        <v>0</v>
      </c>
      <c r="FC1481">
        <v>0</v>
      </c>
      <c r="FD1481">
        <v>0</v>
      </c>
      <c r="FE1481">
        <v>0</v>
      </c>
      <c r="FF1481" t="s">
        <v>340</v>
      </c>
      <c r="FG1481" t="s">
        <v>341</v>
      </c>
      <c r="FH1481" t="s">
        <v>342</v>
      </c>
      <c r="FI1481" t="s">
        <v>342</v>
      </c>
      <c r="FJ1481" t="s">
        <v>342</v>
      </c>
      <c r="FK1481" t="s">
        <v>342</v>
      </c>
      <c r="FL1481">
        <v>0</v>
      </c>
      <c r="FM1481">
        <v>100</v>
      </c>
      <c r="FN1481">
        <v>100</v>
      </c>
      <c r="FO1481">
        <v>3.044</v>
      </c>
      <c r="FP1481">
        <v>0.22</v>
      </c>
      <c r="FQ1481">
        <v>-0.71234261683338174</v>
      </c>
      <c r="FR1481">
        <v>7.6898218637449396E-3</v>
      </c>
      <c r="FS1481">
        <v>1.5097418776848419E-6</v>
      </c>
      <c r="FT1481">
        <v>-9.8458676114205118E-11</v>
      </c>
      <c r="FU1481">
        <v>0.22001999999999461</v>
      </c>
      <c r="FV1481">
        <v>0</v>
      </c>
      <c r="FW1481">
        <v>0</v>
      </c>
      <c r="FX1481">
        <v>0</v>
      </c>
      <c r="FY1481">
        <v>3</v>
      </c>
      <c r="FZ1481">
        <v>2164</v>
      </c>
      <c r="GA1481">
        <v>-1</v>
      </c>
      <c r="GB1481">
        <v>-1</v>
      </c>
      <c r="GC1481">
        <v>139.4</v>
      </c>
      <c r="GD1481">
        <v>139.4</v>
      </c>
      <c r="GE1481">
        <v>1.10229</v>
      </c>
      <c r="GF1481">
        <v>2.63184</v>
      </c>
      <c r="GG1481">
        <v>1.7981</v>
      </c>
      <c r="GH1481">
        <v>2.3791500000000001</v>
      </c>
      <c r="GI1481">
        <v>1.5979000000000001</v>
      </c>
      <c r="GJ1481">
        <v>2.5488300000000002</v>
      </c>
      <c r="GK1481">
        <v>34.395200000000003</v>
      </c>
      <c r="GL1481">
        <v>24.1663</v>
      </c>
      <c r="GM1481">
        <v>18</v>
      </c>
      <c r="GN1481">
        <v>363.86599999999999</v>
      </c>
      <c r="GO1481">
        <v>674.351</v>
      </c>
      <c r="GP1481">
        <v>25.829899999999999</v>
      </c>
      <c r="GQ1481">
        <v>25.471</v>
      </c>
      <c r="GR1481">
        <v>30</v>
      </c>
      <c r="GS1481">
        <v>25.4437</v>
      </c>
      <c r="GT1481">
        <v>25.464200000000002</v>
      </c>
      <c r="GU1481">
        <v>22.037099999999999</v>
      </c>
      <c r="GV1481">
        <v>38.250500000000002</v>
      </c>
      <c r="GW1481">
        <v>0</v>
      </c>
      <c r="GX1481">
        <v>25.83</v>
      </c>
      <c r="GY1481">
        <v>450</v>
      </c>
      <c r="GZ1481">
        <v>18.5</v>
      </c>
      <c r="HA1481">
        <v>100.831</v>
      </c>
      <c r="HB1481">
        <v>70.537499999999994</v>
      </c>
    </row>
    <row r="1482" spans="1:210" x14ac:dyDescent="0.3">
      <c r="A1482">
        <v>1466</v>
      </c>
      <c r="B1482">
        <v>1750762045.0999999</v>
      </c>
      <c r="C1482">
        <v>7326</v>
      </c>
      <c r="D1482" t="s">
        <v>3273</v>
      </c>
      <c r="E1482" t="s">
        <v>3274</v>
      </c>
      <c r="F1482" t="s">
        <v>336</v>
      </c>
      <c r="G1482">
        <v>1750762045.0999999</v>
      </c>
      <c r="H1482">
        <f t="shared" si="748"/>
        <v>2.0779238842616224E-4</v>
      </c>
      <c r="I1482">
        <f t="shared" si="749"/>
        <v>0.20779238842616224</v>
      </c>
      <c r="J1482">
        <f t="shared" si="750"/>
        <v>-1.430978959515681</v>
      </c>
      <c r="K1482">
        <f t="shared" si="751"/>
        <v>452.98500000000001</v>
      </c>
      <c r="L1482">
        <f t="shared" si="752"/>
        <v>574.31929578225413</v>
      </c>
      <c r="M1482">
        <f t="shared" si="753"/>
        <v>58.179117603671813</v>
      </c>
      <c r="N1482">
        <f t="shared" si="754"/>
        <v>45.887832397836</v>
      </c>
      <c r="O1482">
        <f t="shared" si="755"/>
        <v>1.752175182507084E-2</v>
      </c>
      <c r="P1482">
        <f t="shared" si="756"/>
        <v>2.4144191197126221</v>
      </c>
      <c r="Q1482">
        <f t="shared" si="757"/>
        <v>1.7452531040700419E-2</v>
      </c>
      <c r="R1482">
        <f t="shared" si="758"/>
        <v>1.0914028423271525E-2</v>
      </c>
      <c r="S1482">
        <f t="shared" si="759"/>
        <v>0.12064107</v>
      </c>
      <c r="T1482">
        <f t="shared" si="760"/>
        <v>24.678910069891536</v>
      </c>
      <c r="U1482">
        <f t="shared" si="761"/>
        <v>24.5364</v>
      </c>
      <c r="V1482">
        <f t="shared" si="762"/>
        <v>3.0928473315407277</v>
      </c>
      <c r="W1482">
        <f t="shared" si="763"/>
        <v>61.20772276539337</v>
      </c>
      <c r="X1482">
        <f t="shared" si="764"/>
        <v>1.9165642240931997</v>
      </c>
      <c r="Y1482">
        <f t="shared" si="765"/>
        <v>3.1312457603418933</v>
      </c>
      <c r="Z1482">
        <f t="shared" si="766"/>
        <v>1.176283107447528</v>
      </c>
      <c r="AA1482">
        <f t="shared" si="767"/>
        <v>-9.1636443295937546</v>
      </c>
      <c r="AB1482">
        <f t="shared" si="768"/>
        <v>26.866296163313656</v>
      </c>
      <c r="AC1482">
        <f t="shared" si="769"/>
        <v>2.3451926963208436</v>
      </c>
      <c r="AD1482">
        <f t="shared" si="770"/>
        <v>20.168485600040746</v>
      </c>
      <c r="AE1482">
        <f t="shared" si="771"/>
        <v>-1.430978959515681</v>
      </c>
      <c r="AF1482">
        <f t="shared" si="772"/>
        <v>0.20779238842616224</v>
      </c>
      <c r="AG1482">
        <f t="shared" si="773"/>
        <v>-1.4402247717785805</v>
      </c>
      <c r="AH1482">
        <v>458.42806106918613</v>
      </c>
      <c r="AI1482">
        <v>461.72886666666682</v>
      </c>
      <c r="AJ1482">
        <v>8.5970044289203766E-5</v>
      </c>
      <c r="AK1482">
        <v>84.076978181650844</v>
      </c>
      <c r="AL1482">
        <f t="shared" si="774"/>
        <v>0.20830387026812844</v>
      </c>
      <c r="AM1482">
        <v>18.46034885382824</v>
      </c>
      <c r="AN1482">
        <v>18.920187218045101</v>
      </c>
      <c r="AO1482">
        <v>-1.0377972603108671E-6</v>
      </c>
      <c r="AP1482">
        <v>90.497214367256092</v>
      </c>
      <c r="AQ1482">
        <v>0</v>
      </c>
      <c r="AR1482">
        <v>0</v>
      </c>
      <c r="AS1482">
        <f t="shared" si="775"/>
        <v>1</v>
      </c>
      <c r="AT1482">
        <f t="shared" si="776"/>
        <v>0</v>
      </c>
      <c r="AU1482">
        <f t="shared" si="777"/>
        <v>53912.733060228544</v>
      </c>
      <c r="AV1482">
        <f t="shared" si="778"/>
        <v>0.63495299999999999</v>
      </c>
      <c r="AW1482">
        <f t="shared" si="779"/>
        <v>0.50796240000000004</v>
      </c>
      <c r="AX1482">
        <f t="shared" si="780"/>
        <v>0.8</v>
      </c>
      <c r="AY1482">
        <f t="shared" si="781"/>
        <v>0.19</v>
      </c>
      <c r="AZ1482">
        <v>9</v>
      </c>
      <c r="BA1482">
        <v>1.88</v>
      </c>
      <c r="BB1482" t="s">
        <v>337</v>
      </c>
      <c r="BC1482">
        <v>2</v>
      </c>
      <c r="BD1482" t="b">
        <v>0</v>
      </c>
      <c r="BE1482">
        <v>1750762045.0999999</v>
      </c>
      <c r="BF1482">
        <v>452.98500000000001</v>
      </c>
      <c r="BG1482">
        <v>449.97699999999998</v>
      </c>
      <c r="BH1482">
        <v>18.919499999999999</v>
      </c>
      <c r="BI1482">
        <v>18.460799999999999</v>
      </c>
      <c r="BJ1482">
        <v>449.94099999999997</v>
      </c>
      <c r="BK1482">
        <v>18.6995</v>
      </c>
      <c r="BL1482">
        <v>399.98899999999998</v>
      </c>
      <c r="BM1482">
        <v>101.20099999999999</v>
      </c>
      <c r="BN1482">
        <v>9.9997600000000006E-2</v>
      </c>
      <c r="BO1482">
        <v>24.742799999999999</v>
      </c>
      <c r="BP1482">
        <v>24.5364</v>
      </c>
      <c r="BQ1482">
        <v>999.9</v>
      </c>
      <c r="BR1482">
        <v>0</v>
      </c>
      <c r="BS1482">
        <v>0</v>
      </c>
      <c r="BT1482">
        <v>9999</v>
      </c>
      <c r="BU1482">
        <v>0.63495299999999999</v>
      </c>
      <c r="BV1482">
        <v>8.4380799999999994</v>
      </c>
      <c r="BW1482">
        <v>3.0083000000000002</v>
      </c>
      <c r="BX1482">
        <v>461.721</v>
      </c>
      <c r="BY1482">
        <v>458.44</v>
      </c>
      <c r="BZ1482">
        <v>0.45864899999999997</v>
      </c>
      <c r="CA1482">
        <v>449.97699999999998</v>
      </c>
      <c r="CB1482">
        <v>18.460799999999999</v>
      </c>
      <c r="CC1482">
        <v>1.9146799999999999</v>
      </c>
      <c r="CD1482">
        <v>1.86826</v>
      </c>
      <c r="CE1482">
        <v>16.755800000000001</v>
      </c>
      <c r="CF1482">
        <v>16.369900000000001</v>
      </c>
      <c r="CG1482">
        <v>1750753677</v>
      </c>
      <c r="CH1482" t="s">
        <v>338</v>
      </c>
      <c r="CI1482">
        <v>1750753677</v>
      </c>
      <c r="CJ1482">
        <v>1750753673.5</v>
      </c>
      <c r="CK1482">
        <v>5</v>
      </c>
      <c r="CL1482">
        <v>2.1520000000000001</v>
      </c>
      <c r="CM1482">
        <v>-0.52400000000000002</v>
      </c>
      <c r="CN1482">
        <v>3.0179999999999998</v>
      </c>
      <c r="CO1482">
        <v>0.22</v>
      </c>
      <c r="CP1482">
        <v>450</v>
      </c>
      <c r="CQ1482">
        <v>19</v>
      </c>
      <c r="CR1482">
        <v>0.26</v>
      </c>
      <c r="CS1482">
        <v>0.17</v>
      </c>
      <c r="CT1482">
        <v>2.9934194999999999</v>
      </c>
      <c r="CU1482">
        <v>1.00822514071223E-2</v>
      </c>
      <c r="CV1482">
        <v>2.1138919077142979E-2</v>
      </c>
      <c r="CW1482">
        <v>1</v>
      </c>
      <c r="CX1482">
        <v>0</v>
      </c>
      <c r="CY1482">
        <v>0</v>
      </c>
      <c r="CZ1482">
        <v>0</v>
      </c>
      <c r="DA1482">
        <v>-1</v>
      </c>
      <c r="DB1482">
        <v>0.46382464999999989</v>
      </c>
      <c r="DC1482">
        <v>-9.7475572232659617E-3</v>
      </c>
      <c r="DD1482">
        <v>1.758695817217978E-3</v>
      </c>
      <c r="DE1482">
        <v>1</v>
      </c>
      <c r="DF1482">
        <v>2</v>
      </c>
      <c r="DG1482">
        <v>2</v>
      </c>
      <c r="DH1482" t="s">
        <v>339</v>
      </c>
      <c r="DI1482">
        <v>3.0246599999999999</v>
      </c>
      <c r="DJ1482">
        <v>2.69129</v>
      </c>
      <c r="DK1482">
        <v>0.102325</v>
      </c>
      <c r="DL1482">
        <v>0.10291</v>
      </c>
      <c r="DM1482">
        <v>0.101345</v>
      </c>
      <c r="DN1482">
        <v>0.100907</v>
      </c>
      <c r="DO1482">
        <v>25115.7</v>
      </c>
      <c r="DP1482">
        <v>16836.2</v>
      </c>
      <c r="DQ1482">
        <v>26536.400000000001</v>
      </c>
      <c r="DR1482">
        <v>17052.5</v>
      </c>
      <c r="DS1482">
        <v>33919.4</v>
      </c>
      <c r="DT1482">
        <v>20022.8</v>
      </c>
      <c r="DU1482">
        <v>38653.800000000003</v>
      </c>
      <c r="DV1482">
        <v>22599</v>
      </c>
      <c r="DW1482">
        <v>1.82426</v>
      </c>
      <c r="DX1482">
        <v>2.22438</v>
      </c>
      <c r="DY1482">
        <v>7.7402600000000002E-2</v>
      </c>
      <c r="DZ1482">
        <v>0</v>
      </c>
      <c r="EA1482">
        <v>23.264099999999999</v>
      </c>
      <c r="EB1482">
        <v>999.9</v>
      </c>
      <c r="EC1482">
        <v>59.8</v>
      </c>
      <c r="ED1482">
        <v>31.5</v>
      </c>
      <c r="EE1482">
        <v>27.426300000000001</v>
      </c>
      <c r="EF1482">
        <v>62.369799999999998</v>
      </c>
      <c r="EG1482">
        <v>35.681100000000001</v>
      </c>
      <c r="EH1482">
        <v>1</v>
      </c>
      <c r="EI1482">
        <v>-0.127411</v>
      </c>
      <c r="EJ1482">
        <v>-1.0478400000000001</v>
      </c>
      <c r="EK1482">
        <v>20.326599999999999</v>
      </c>
      <c r="EL1482">
        <v>5.2527499999999998</v>
      </c>
      <c r="EM1482">
        <v>11.962</v>
      </c>
      <c r="EN1482">
        <v>4.99024</v>
      </c>
      <c r="EO1482">
        <v>3.2919399999999999</v>
      </c>
      <c r="EP1482">
        <v>9999</v>
      </c>
      <c r="EQ1482">
        <v>9999</v>
      </c>
      <c r="ER1482">
        <v>9999</v>
      </c>
      <c r="ES1482">
        <v>999.9</v>
      </c>
      <c r="ET1482">
        <v>4.9726900000000001</v>
      </c>
      <c r="EU1482">
        <v>1.8719300000000001</v>
      </c>
      <c r="EV1482">
        <v>1.8722000000000001</v>
      </c>
      <c r="EW1482">
        <v>1.87723</v>
      </c>
      <c r="EX1482">
        <v>1.8713500000000001</v>
      </c>
      <c r="EY1482">
        <v>1.8721099999999999</v>
      </c>
      <c r="EZ1482">
        <v>1.8717999999999999</v>
      </c>
      <c r="FA1482">
        <v>1.86863</v>
      </c>
      <c r="FB1482">
        <v>0</v>
      </c>
      <c r="FC1482">
        <v>0</v>
      </c>
      <c r="FD1482">
        <v>0</v>
      </c>
      <c r="FE1482">
        <v>0</v>
      </c>
      <c r="FF1482" t="s">
        <v>340</v>
      </c>
      <c r="FG1482" t="s">
        <v>341</v>
      </c>
      <c r="FH1482" t="s">
        <v>342</v>
      </c>
      <c r="FI1482" t="s">
        <v>342</v>
      </c>
      <c r="FJ1482" t="s">
        <v>342</v>
      </c>
      <c r="FK1482" t="s">
        <v>342</v>
      </c>
      <c r="FL1482">
        <v>0</v>
      </c>
      <c r="FM1482">
        <v>100</v>
      </c>
      <c r="FN1482">
        <v>100</v>
      </c>
      <c r="FO1482">
        <v>3.044</v>
      </c>
      <c r="FP1482">
        <v>0.22</v>
      </c>
      <c r="FQ1482">
        <v>-0.71234261683338174</v>
      </c>
      <c r="FR1482">
        <v>7.6898218637449396E-3</v>
      </c>
      <c r="FS1482">
        <v>1.5097418776848419E-6</v>
      </c>
      <c r="FT1482">
        <v>-9.8458676114205118E-11</v>
      </c>
      <c r="FU1482">
        <v>0.22001999999999461</v>
      </c>
      <c r="FV1482">
        <v>0</v>
      </c>
      <c r="FW1482">
        <v>0</v>
      </c>
      <c r="FX1482">
        <v>0</v>
      </c>
      <c r="FY1482">
        <v>3</v>
      </c>
      <c r="FZ1482">
        <v>2164</v>
      </c>
      <c r="GA1482">
        <v>-1</v>
      </c>
      <c r="GB1482">
        <v>-1</v>
      </c>
      <c r="GC1482">
        <v>139.5</v>
      </c>
      <c r="GD1482">
        <v>139.5</v>
      </c>
      <c r="GE1482">
        <v>1.1035200000000001</v>
      </c>
      <c r="GF1482">
        <v>2.65747</v>
      </c>
      <c r="GG1482">
        <v>1.7981</v>
      </c>
      <c r="GH1482">
        <v>2.3791500000000001</v>
      </c>
      <c r="GI1482">
        <v>1.5979000000000001</v>
      </c>
      <c r="GJ1482">
        <v>2.3925800000000002</v>
      </c>
      <c r="GK1482">
        <v>34.395200000000003</v>
      </c>
      <c r="GL1482">
        <v>24.157499999999999</v>
      </c>
      <c r="GM1482">
        <v>18</v>
      </c>
      <c r="GN1482">
        <v>363.90499999999997</v>
      </c>
      <c r="GO1482">
        <v>674.50300000000004</v>
      </c>
      <c r="GP1482">
        <v>25.829799999999999</v>
      </c>
      <c r="GQ1482">
        <v>25.469000000000001</v>
      </c>
      <c r="GR1482">
        <v>29.9999</v>
      </c>
      <c r="GS1482">
        <v>25.4435</v>
      </c>
      <c r="GT1482">
        <v>25.462700000000002</v>
      </c>
      <c r="GU1482">
        <v>22.038900000000002</v>
      </c>
      <c r="GV1482">
        <v>38.250500000000002</v>
      </c>
      <c r="GW1482">
        <v>0</v>
      </c>
      <c r="GX1482">
        <v>25.83</v>
      </c>
      <c r="GY1482">
        <v>450</v>
      </c>
      <c r="GZ1482">
        <v>18.5</v>
      </c>
      <c r="HA1482">
        <v>100.831</v>
      </c>
      <c r="HB1482">
        <v>70.537700000000001</v>
      </c>
    </row>
    <row r="1483" spans="1:210" x14ac:dyDescent="0.3">
      <c r="A1483">
        <v>1467</v>
      </c>
      <c r="B1483">
        <v>1750762050.0999999</v>
      </c>
      <c r="C1483">
        <v>7331</v>
      </c>
      <c r="D1483" t="s">
        <v>3275</v>
      </c>
      <c r="E1483" t="s">
        <v>3276</v>
      </c>
      <c r="F1483" t="s">
        <v>336</v>
      </c>
      <c r="G1483">
        <v>1750762050.0999999</v>
      </c>
      <c r="H1483">
        <f t="shared" si="748"/>
        <v>2.0852393811344411E-4</v>
      </c>
      <c r="I1483">
        <f t="shared" si="749"/>
        <v>0.20852393811344411</v>
      </c>
      <c r="J1483">
        <f t="shared" si="750"/>
        <v>-1.3702853408904498</v>
      </c>
      <c r="K1483">
        <f t="shared" si="751"/>
        <v>452.911</v>
      </c>
      <c r="L1483">
        <f t="shared" si="752"/>
        <v>568.36463355981289</v>
      </c>
      <c r="M1483">
        <f t="shared" si="753"/>
        <v>57.577037244555093</v>
      </c>
      <c r="N1483">
        <f t="shared" si="754"/>
        <v>45.881238866218801</v>
      </c>
      <c r="O1483">
        <f t="shared" si="755"/>
        <v>1.7573927985831208E-2</v>
      </c>
      <c r="P1483">
        <f t="shared" si="756"/>
        <v>2.4152174216846842</v>
      </c>
      <c r="Q1483">
        <f t="shared" si="757"/>
        <v>1.7504318132198392E-2</v>
      </c>
      <c r="R1483">
        <f t="shared" si="758"/>
        <v>1.0946430124532329E-2</v>
      </c>
      <c r="S1483">
        <f t="shared" si="759"/>
        <v>0.11590797999999999</v>
      </c>
      <c r="T1483">
        <f t="shared" si="760"/>
        <v>24.678468189805695</v>
      </c>
      <c r="U1483">
        <f t="shared" si="761"/>
        <v>24.538699999999999</v>
      </c>
      <c r="V1483">
        <f t="shared" si="762"/>
        <v>3.0932729427975647</v>
      </c>
      <c r="W1483">
        <f t="shared" si="763"/>
        <v>61.200599600938098</v>
      </c>
      <c r="X1483">
        <f t="shared" si="764"/>
        <v>1.9163182860663599</v>
      </c>
      <c r="Y1483">
        <f t="shared" si="765"/>
        <v>3.1312083518165172</v>
      </c>
      <c r="Z1483">
        <f t="shared" si="766"/>
        <v>1.1769546567312048</v>
      </c>
      <c r="AA1483">
        <f t="shared" si="767"/>
        <v>-9.195905670802885</v>
      </c>
      <c r="AB1483">
        <f t="shared" si="768"/>
        <v>26.549656213960727</v>
      </c>
      <c r="AC1483">
        <f t="shared" si="769"/>
        <v>2.3168112895900941</v>
      </c>
      <c r="AD1483">
        <f t="shared" si="770"/>
        <v>19.786469812747935</v>
      </c>
      <c r="AE1483">
        <f t="shared" si="771"/>
        <v>-1.3702853408904498</v>
      </c>
      <c r="AF1483">
        <f t="shared" si="772"/>
        <v>0.20852393811344411</v>
      </c>
      <c r="AG1483">
        <f t="shared" si="773"/>
        <v>-1.3006937500446938</v>
      </c>
      <c r="AH1483">
        <v>458.46063234605577</v>
      </c>
      <c r="AI1483">
        <v>461.64343636363628</v>
      </c>
      <c r="AJ1483">
        <v>-2.3510343711050929E-2</v>
      </c>
      <c r="AK1483">
        <v>84.076978181650844</v>
      </c>
      <c r="AL1483">
        <f t="shared" si="774"/>
        <v>0.20648289269973769</v>
      </c>
      <c r="AM1483">
        <v>18.461563526701099</v>
      </c>
      <c r="AN1483">
        <v>18.91726481203008</v>
      </c>
      <c r="AO1483">
        <v>-6.5069399583437023E-7</v>
      </c>
      <c r="AP1483">
        <v>90.497214367256092</v>
      </c>
      <c r="AQ1483">
        <v>0</v>
      </c>
      <c r="AR1483">
        <v>0</v>
      </c>
      <c r="AS1483">
        <f t="shared" si="775"/>
        <v>1</v>
      </c>
      <c r="AT1483">
        <f t="shared" si="776"/>
        <v>0</v>
      </c>
      <c r="AU1483">
        <f t="shared" si="777"/>
        <v>53939.691196599299</v>
      </c>
      <c r="AV1483">
        <f t="shared" si="778"/>
        <v>0.61004199999999997</v>
      </c>
      <c r="AW1483">
        <f t="shared" si="779"/>
        <v>0.48803360000000001</v>
      </c>
      <c r="AX1483">
        <f t="shared" si="780"/>
        <v>0.8</v>
      </c>
      <c r="AY1483">
        <f t="shared" si="781"/>
        <v>0.19</v>
      </c>
      <c r="AZ1483">
        <v>9</v>
      </c>
      <c r="BA1483">
        <v>1.88</v>
      </c>
      <c r="BB1483" t="s">
        <v>337</v>
      </c>
      <c r="BC1483">
        <v>2</v>
      </c>
      <c r="BD1483" t="b">
        <v>0</v>
      </c>
      <c r="BE1483">
        <v>1750762050.0999999</v>
      </c>
      <c r="BF1483">
        <v>452.911</v>
      </c>
      <c r="BG1483">
        <v>450.041</v>
      </c>
      <c r="BH1483">
        <v>18.916699999999999</v>
      </c>
      <c r="BI1483">
        <v>18.456499999999998</v>
      </c>
      <c r="BJ1483">
        <v>449.86700000000002</v>
      </c>
      <c r="BK1483">
        <v>18.6967</v>
      </c>
      <c r="BL1483">
        <v>400.09</v>
      </c>
      <c r="BM1483">
        <v>101.203</v>
      </c>
      <c r="BN1483">
        <v>9.9990800000000005E-2</v>
      </c>
      <c r="BO1483">
        <v>24.742599999999999</v>
      </c>
      <c r="BP1483">
        <v>24.538699999999999</v>
      </c>
      <c r="BQ1483">
        <v>999.9</v>
      </c>
      <c r="BR1483">
        <v>0</v>
      </c>
      <c r="BS1483">
        <v>0</v>
      </c>
      <c r="BT1483">
        <v>10004</v>
      </c>
      <c r="BU1483">
        <v>0.61004199999999997</v>
      </c>
      <c r="BV1483">
        <v>8.4380799999999994</v>
      </c>
      <c r="BW1483">
        <v>2.8699599999999998</v>
      </c>
      <c r="BX1483">
        <v>461.64299999999997</v>
      </c>
      <c r="BY1483">
        <v>458.50299999999999</v>
      </c>
      <c r="BZ1483">
        <v>0.46024700000000002</v>
      </c>
      <c r="CA1483">
        <v>450.041</v>
      </c>
      <c r="CB1483">
        <v>18.456499999999998</v>
      </c>
      <c r="CC1483">
        <v>1.9144300000000001</v>
      </c>
      <c r="CD1483">
        <v>1.8678600000000001</v>
      </c>
      <c r="CE1483">
        <v>16.753900000000002</v>
      </c>
      <c r="CF1483">
        <v>16.366499999999998</v>
      </c>
      <c r="CG1483">
        <v>1750753677</v>
      </c>
      <c r="CH1483" t="s">
        <v>338</v>
      </c>
      <c r="CI1483">
        <v>1750753677</v>
      </c>
      <c r="CJ1483">
        <v>1750753673.5</v>
      </c>
      <c r="CK1483">
        <v>5</v>
      </c>
      <c r="CL1483">
        <v>2.1520000000000001</v>
      </c>
      <c r="CM1483">
        <v>-0.52400000000000002</v>
      </c>
      <c r="CN1483">
        <v>3.0179999999999998</v>
      </c>
      <c r="CO1483">
        <v>0.22</v>
      </c>
      <c r="CP1483">
        <v>450</v>
      </c>
      <c r="CQ1483">
        <v>19</v>
      </c>
      <c r="CR1483">
        <v>0.26</v>
      </c>
      <c r="CS1483">
        <v>0.17</v>
      </c>
      <c r="CT1483">
        <v>2.986326341463414</v>
      </c>
      <c r="CU1483">
        <v>-0.21832160278745599</v>
      </c>
      <c r="CV1483">
        <v>3.4687145700662822E-2</v>
      </c>
      <c r="CW1483">
        <v>1</v>
      </c>
      <c r="CX1483">
        <v>0</v>
      </c>
      <c r="CY1483">
        <v>0</v>
      </c>
      <c r="CZ1483">
        <v>0</v>
      </c>
      <c r="DA1483">
        <v>-1</v>
      </c>
      <c r="DB1483">
        <v>0.46269463414634138</v>
      </c>
      <c r="DC1483">
        <v>-1.6687045296166939E-2</v>
      </c>
      <c r="DD1483">
        <v>2.2752611724231732E-3</v>
      </c>
      <c r="DE1483">
        <v>1</v>
      </c>
      <c r="DF1483">
        <v>2</v>
      </c>
      <c r="DG1483">
        <v>2</v>
      </c>
      <c r="DH1483" t="s">
        <v>339</v>
      </c>
      <c r="DI1483">
        <v>3.0247700000000002</v>
      </c>
      <c r="DJ1483">
        <v>2.6912799999999999</v>
      </c>
      <c r="DK1483">
        <v>0.102315</v>
      </c>
      <c r="DL1483">
        <v>0.102924</v>
      </c>
      <c r="DM1483">
        <v>0.101337</v>
      </c>
      <c r="DN1483">
        <v>0.100892</v>
      </c>
      <c r="DO1483">
        <v>25116.2</v>
      </c>
      <c r="DP1483">
        <v>16835.8</v>
      </c>
      <c r="DQ1483">
        <v>26536.7</v>
      </c>
      <c r="DR1483">
        <v>17052.3</v>
      </c>
      <c r="DS1483">
        <v>33920.300000000003</v>
      </c>
      <c r="DT1483">
        <v>20022.7</v>
      </c>
      <c r="DU1483">
        <v>38654.5</v>
      </c>
      <c r="DV1483">
        <v>22598.400000000001</v>
      </c>
      <c r="DW1483">
        <v>1.82416</v>
      </c>
      <c r="DX1483">
        <v>2.2240000000000002</v>
      </c>
      <c r="DY1483">
        <v>7.7629100000000006E-2</v>
      </c>
      <c r="DZ1483">
        <v>0</v>
      </c>
      <c r="EA1483">
        <v>23.262699999999999</v>
      </c>
      <c r="EB1483">
        <v>999.9</v>
      </c>
      <c r="EC1483">
        <v>59.8</v>
      </c>
      <c r="ED1483">
        <v>31.5</v>
      </c>
      <c r="EE1483">
        <v>27.425000000000001</v>
      </c>
      <c r="EF1483">
        <v>62.439799999999998</v>
      </c>
      <c r="EG1483">
        <v>35.412700000000001</v>
      </c>
      <c r="EH1483">
        <v>1</v>
      </c>
      <c r="EI1483">
        <v>-0.12740399999999999</v>
      </c>
      <c r="EJ1483">
        <v>-1.0479099999999999</v>
      </c>
      <c r="EK1483">
        <v>20.326499999999999</v>
      </c>
      <c r="EL1483">
        <v>5.2528699999999997</v>
      </c>
      <c r="EM1483">
        <v>11.962</v>
      </c>
      <c r="EN1483">
        <v>4.9901200000000001</v>
      </c>
      <c r="EO1483">
        <v>3.2919200000000002</v>
      </c>
      <c r="EP1483">
        <v>9999</v>
      </c>
      <c r="EQ1483">
        <v>9999</v>
      </c>
      <c r="ER1483">
        <v>9999</v>
      </c>
      <c r="ES1483">
        <v>999.9</v>
      </c>
      <c r="ET1483">
        <v>4.9726499999999998</v>
      </c>
      <c r="EU1483">
        <v>1.8719300000000001</v>
      </c>
      <c r="EV1483">
        <v>1.87216</v>
      </c>
      <c r="EW1483">
        <v>1.8771899999999999</v>
      </c>
      <c r="EX1483">
        <v>1.87134</v>
      </c>
      <c r="EY1483">
        <v>1.8721000000000001</v>
      </c>
      <c r="EZ1483">
        <v>1.8717999999999999</v>
      </c>
      <c r="FA1483">
        <v>1.86863</v>
      </c>
      <c r="FB1483">
        <v>0</v>
      </c>
      <c r="FC1483">
        <v>0</v>
      </c>
      <c r="FD1483">
        <v>0</v>
      </c>
      <c r="FE1483">
        <v>0</v>
      </c>
      <c r="FF1483" t="s">
        <v>340</v>
      </c>
      <c r="FG1483" t="s">
        <v>341</v>
      </c>
      <c r="FH1483" t="s">
        <v>342</v>
      </c>
      <c r="FI1483" t="s">
        <v>342</v>
      </c>
      <c r="FJ1483" t="s">
        <v>342</v>
      </c>
      <c r="FK1483" t="s">
        <v>342</v>
      </c>
      <c r="FL1483">
        <v>0</v>
      </c>
      <c r="FM1483">
        <v>100</v>
      </c>
      <c r="FN1483">
        <v>100</v>
      </c>
      <c r="FO1483">
        <v>3.044</v>
      </c>
      <c r="FP1483">
        <v>0.22</v>
      </c>
      <c r="FQ1483">
        <v>-0.71234261683338174</v>
      </c>
      <c r="FR1483">
        <v>7.6898218637449396E-3</v>
      </c>
      <c r="FS1483">
        <v>1.5097418776848419E-6</v>
      </c>
      <c r="FT1483">
        <v>-9.8458676114205118E-11</v>
      </c>
      <c r="FU1483">
        <v>0.22001999999999461</v>
      </c>
      <c r="FV1483">
        <v>0</v>
      </c>
      <c r="FW1483">
        <v>0</v>
      </c>
      <c r="FX1483">
        <v>0</v>
      </c>
      <c r="FY1483">
        <v>3</v>
      </c>
      <c r="FZ1483">
        <v>2164</v>
      </c>
      <c r="GA1483">
        <v>-1</v>
      </c>
      <c r="GB1483">
        <v>-1</v>
      </c>
      <c r="GC1483">
        <v>139.6</v>
      </c>
      <c r="GD1483">
        <v>139.6</v>
      </c>
      <c r="GE1483">
        <v>1.1035200000000001</v>
      </c>
      <c r="GF1483">
        <v>2.6464799999999999</v>
      </c>
      <c r="GG1483">
        <v>1.79932</v>
      </c>
      <c r="GH1483">
        <v>2.3791500000000001</v>
      </c>
      <c r="GI1483">
        <v>1.5979000000000001</v>
      </c>
      <c r="GJ1483">
        <v>2.5317400000000001</v>
      </c>
      <c r="GK1483">
        <v>34.395200000000003</v>
      </c>
      <c r="GL1483">
        <v>24.1663</v>
      </c>
      <c r="GM1483">
        <v>18</v>
      </c>
      <c r="GN1483">
        <v>363.84199999999998</v>
      </c>
      <c r="GO1483">
        <v>674.16099999999994</v>
      </c>
      <c r="GP1483">
        <v>25.829899999999999</v>
      </c>
      <c r="GQ1483">
        <v>25.468499999999999</v>
      </c>
      <c r="GR1483">
        <v>30</v>
      </c>
      <c r="GS1483">
        <v>25.441500000000001</v>
      </c>
      <c r="GT1483">
        <v>25.4617</v>
      </c>
      <c r="GU1483">
        <v>22.037099999999999</v>
      </c>
      <c r="GV1483">
        <v>38.250500000000002</v>
      </c>
      <c r="GW1483">
        <v>0</v>
      </c>
      <c r="GX1483">
        <v>25.83</v>
      </c>
      <c r="GY1483">
        <v>450</v>
      </c>
      <c r="GZ1483">
        <v>18.5</v>
      </c>
      <c r="HA1483">
        <v>100.83199999999999</v>
      </c>
      <c r="HB1483">
        <v>70.536299999999997</v>
      </c>
    </row>
    <row r="1484" spans="1:210" x14ac:dyDescent="0.3">
      <c r="A1484">
        <v>1468</v>
      </c>
      <c r="B1484">
        <v>1750762055.0999999</v>
      </c>
      <c r="C1484">
        <v>7336</v>
      </c>
      <c r="D1484" t="s">
        <v>3277</v>
      </c>
      <c r="E1484" t="s">
        <v>3278</v>
      </c>
      <c r="F1484" t="s">
        <v>336</v>
      </c>
      <c r="G1484">
        <v>1750762055.0999999</v>
      </c>
      <c r="H1484">
        <f t="shared" si="748"/>
        <v>2.0630740714164044E-4</v>
      </c>
      <c r="I1484">
        <f t="shared" si="749"/>
        <v>0.20630740714164045</v>
      </c>
      <c r="J1484">
        <f t="shared" si="750"/>
        <v>-1.4034165318944016</v>
      </c>
      <c r="K1484">
        <f t="shared" si="751"/>
        <v>452.94799999999998</v>
      </c>
      <c r="L1484">
        <f t="shared" si="752"/>
        <v>572.91537676929659</v>
      </c>
      <c r="M1484">
        <f t="shared" si="753"/>
        <v>58.038542557576335</v>
      </c>
      <c r="N1484">
        <f t="shared" si="754"/>
        <v>45.885383496967997</v>
      </c>
      <c r="O1484">
        <f t="shared" si="755"/>
        <v>1.7364227143009163E-2</v>
      </c>
      <c r="P1484">
        <f t="shared" si="756"/>
        <v>2.4140037878951359</v>
      </c>
      <c r="Q1484">
        <f t="shared" si="757"/>
        <v>1.7296231154008853E-2</v>
      </c>
      <c r="R1484">
        <f t="shared" si="758"/>
        <v>1.0816231547000666E-2</v>
      </c>
      <c r="S1484">
        <f t="shared" si="759"/>
        <v>0.11736413999999999</v>
      </c>
      <c r="T1484">
        <f t="shared" si="760"/>
        <v>24.679139546873763</v>
      </c>
      <c r="U1484">
        <f t="shared" si="761"/>
        <v>24.545000000000002</v>
      </c>
      <c r="V1484">
        <f t="shared" si="762"/>
        <v>3.094439009722163</v>
      </c>
      <c r="W1484">
        <f t="shared" si="763"/>
        <v>61.189804802343374</v>
      </c>
      <c r="X1484">
        <f t="shared" si="764"/>
        <v>1.9159802784312001</v>
      </c>
      <c r="Y1484">
        <f t="shared" si="765"/>
        <v>3.1312083518165172</v>
      </c>
      <c r="Z1484">
        <f t="shared" si="766"/>
        <v>1.1784587312909629</v>
      </c>
      <c r="AA1484">
        <f t="shared" si="767"/>
        <v>-9.0981566549463437</v>
      </c>
      <c r="AB1484">
        <f t="shared" si="768"/>
        <v>25.716409389289016</v>
      </c>
      <c r="AC1484">
        <f t="shared" si="769"/>
        <v>2.2452988856258136</v>
      </c>
      <c r="AD1484">
        <f t="shared" si="770"/>
        <v>18.980915759968486</v>
      </c>
      <c r="AE1484">
        <f t="shared" si="771"/>
        <v>-1.4034165318944016</v>
      </c>
      <c r="AF1484">
        <f t="shared" si="772"/>
        <v>0.20630740714164045</v>
      </c>
      <c r="AG1484">
        <f t="shared" si="773"/>
        <v>-1.3777893027333361</v>
      </c>
      <c r="AH1484">
        <v>458.51416953268358</v>
      </c>
      <c r="AI1484">
        <v>461.66158787878788</v>
      </c>
      <c r="AJ1484">
        <v>1.3399400380012009E-3</v>
      </c>
      <c r="AK1484">
        <v>84.076978181650844</v>
      </c>
      <c r="AL1484">
        <f t="shared" si="774"/>
        <v>0.20684873387459224</v>
      </c>
      <c r="AM1484">
        <v>18.45603453352302</v>
      </c>
      <c r="AN1484">
        <v>18.912735939849622</v>
      </c>
      <c r="AO1484">
        <v>-6.5007867217576215E-7</v>
      </c>
      <c r="AP1484">
        <v>90.497214367256092</v>
      </c>
      <c r="AQ1484">
        <v>0</v>
      </c>
      <c r="AR1484">
        <v>0</v>
      </c>
      <c r="AS1484">
        <f t="shared" si="775"/>
        <v>1</v>
      </c>
      <c r="AT1484">
        <f t="shared" si="776"/>
        <v>0</v>
      </c>
      <c r="AU1484">
        <f t="shared" si="777"/>
        <v>53898.851620790636</v>
      </c>
      <c r="AV1484">
        <f t="shared" si="778"/>
        <v>0.61770599999999998</v>
      </c>
      <c r="AW1484">
        <f t="shared" si="779"/>
        <v>0.49416480000000002</v>
      </c>
      <c r="AX1484">
        <f t="shared" si="780"/>
        <v>0.8</v>
      </c>
      <c r="AY1484">
        <f t="shared" si="781"/>
        <v>0.19</v>
      </c>
      <c r="AZ1484">
        <v>9</v>
      </c>
      <c r="BA1484">
        <v>1.88</v>
      </c>
      <c r="BB1484" t="s">
        <v>337</v>
      </c>
      <c r="BC1484">
        <v>2</v>
      </c>
      <c r="BD1484" t="b">
        <v>0</v>
      </c>
      <c r="BE1484">
        <v>1750762055.0999999</v>
      </c>
      <c r="BF1484">
        <v>452.94799999999998</v>
      </c>
      <c r="BG1484">
        <v>450</v>
      </c>
      <c r="BH1484">
        <v>18.9132</v>
      </c>
      <c r="BI1484">
        <v>18.457699999999999</v>
      </c>
      <c r="BJ1484">
        <v>449.904</v>
      </c>
      <c r="BK1484">
        <v>18.693200000000001</v>
      </c>
      <c r="BL1484">
        <v>399.923</v>
      </c>
      <c r="BM1484">
        <v>101.20399999999999</v>
      </c>
      <c r="BN1484">
        <v>9.9865999999999996E-2</v>
      </c>
      <c r="BO1484">
        <v>24.742599999999999</v>
      </c>
      <c r="BP1484">
        <v>24.545000000000002</v>
      </c>
      <c r="BQ1484">
        <v>999.9</v>
      </c>
      <c r="BR1484">
        <v>0</v>
      </c>
      <c r="BS1484">
        <v>0</v>
      </c>
      <c r="BT1484">
        <v>9996</v>
      </c>
      <c r="BU1484">
        <v>0.61770599999999998</v>
      </c>
      <c r="BV1484">
        <v>8.4380799999999994</v>
      </c>
      <c r="BW1484">
        <v>2.9471400000000001</v>
      </c>
      <c r="BX1484">
        <v>461.67899999999997</v>
      </c>
      <c r="BY1484">
        <v>458.46300000000002</v>
      </c>
      <c r="BZ1484">
        <v>0.45549400000000001</v>
      </c>
      <c r="CA1484">
        <v>450</v>
      </c>
      <c r="CB1484">
        <v>18.457699999999999</v>
      </c>
      <c r="CC1484">
        <v>1.9140900000000001</v>
      </c>
      <c r="CD1484">
        <v>1.86799</v>
      </c>
      <c r="CE1484">
        <v>16.751000000000001</v>
      </c>
      <c r="CF1484">
        <v>16.367699999999999</v>
      </c>
      <c r="CG1484">
        <v>1750753677</v>
      </c>
      <c r="CH1484" t="s">
        <v>338</v>
      </c>
      <c r="CI1484">
        <v>1750753677</v>
      </c>
      <c r="CJ1484">
        <v>1750753673.5</v>
      </c>
      <c r="CK1484">
        <v>5</v>
      </c>
      <c r="CL1484">
        <v>2.1520000000000001</v>
      </c>
      <c r="CM1484">
        <v>-0.52400000000000002</v>
      </c>
      <c r="CN1484">
        <v>3.0179999999999998</v>
      </c>
      <c r="CO1484">
        <v>0.22</v>
      </c>
      <c r="CP1484">
        <v>450</v>
      </c>
      <c r="CQ1484">
        <v>19</v>
      </c>
      <c r="CR1484">
        <v>0.26</v>
      </c>
      <c r="CS1484">
        <v>0.17</v>
      </c>
      <c r="CT1484">
        <v>2.9594649999999998</v>
      </c>
      <c r="CU1484">
        <v>-0.36423827392120761</v>
      </c>
      <c r="CV1484">
        <v>4.81605041501851E-2</v>
      </c>
      <c r="CW1484">
        <v>1</v>
      </c>
      <c r="CX1484">
        <v>0</v>
      </c>
      <c r="CY1484">
        <v>0</v>
      </c>
      <c r="CZ1484">
        <v>0</v>
      </c>
      <c r="DA1484">
        <v>-1</v>
      </c>
      <c r="DB1484">
        <v>0.46085065000000008</v>
      </c>
      <c r="DC1484">
        <v>-3.3304075046905877E-2</v>
      </c>
      <c r="DD1484">
        <v>3.5798654552231459E-3</v>
      </c>
      <c r="DE1484">
        <v>1</v>
      </c>
      <c r="DF1484">
        <v>2</v>
      </c>
      <c r="DG1484">
        <v>2</v>
      </c>
      <c r="DH1484" t="s">
        <v>339</v>
      </c>
      <c r="DI1484">
        <v>3.0245799999999998</v>
      </c>
      <c r="DJ1484">
        <v>2.69116</v>
      </c>
      <c r="DK1484">
        <v>0.102322</v>
      </c>
      <c r="DL1484">
        <v>0.102918</v>
      </c>
      <c r="DM1484">
        <v>0.101324</v>
      </c>
      <c r="DN1484">
        <v>0.100898</v>
      </c>
      <c r="DO1484">
        <v>25115.7</v>
      </c>
      <c r="DP1484">
        <v>16836</v>
      </c>
      <c r="DQ1484">
        <v>26536.3</v>
      </c>
      <c r="DR1484">
        <v>17052.400000000001</v>
      </c>
      <c r="DS1484">
        <v>33920.300000000003</v>
      </c>
      <c r="DT1484">
        <v>20022.599999999999</v>
      </c>
      <c r="DU1484">
        <v>38653.9</v>
      </c>
      <c r="DV1484">
        <v>22598.5</v>
      </c>
      <c r="DW1484">
        <v>1.82422</v>
      </c>
      <c r="DX1484">
        <v>2.2239399999999998</v>
      </c>
      <c r="DY1484">
        <v>7.8016500000000003E-2</v>
      </c>
      <c r="DZ1484">
        <v>0</v>
      </c>
      <c r="EA1484">
        <v>23.262699999999999</v>
      </c>
      <c r="EB1484">
        <v>999.9</v>
      </c>
      <c r="EC1484">
        <v>59.8</v>
      </c>
      <c r="ED1484">
        <v>31.5</v>
      </c>
      <c r="EE1484">
        <v>27.424499999999998</v>
      </c>
      <c r="EF1484">
        <v>62.629800000000003</v>
      </c>
      <c r="EG1484">
        <v>35.709099999999999</v>
      </c>
      <c r="EH1484">
        <v>1</v>
      </c>
      <c r="EI1484">
        <v>-0.127827</v>
      </c>
      <c r="EJ1484">
        <v>-1.0474600000000001</v>
      </c>
      <c r="EK1484">
        <v>20.326499999999999</v>
      </c>
      <c r="EL1484">
        <v>5.2527499999999998</v>
      </c>
      <c r="EM1484">
        <v>11.962</v>
      </c>
      <c r="EN1484">
        <v>4.9901999999999997</v>
      </c>
      <c r="EO1484">
        <v>3.2919800000000001</v>
      </c>
      <c r="EP1484">
        <v>9999</v>
      </c>
      <c r="EQ1484">
        <v>9999</v>
      </c>
      <c r="ER1484">
        <v>9999</v>
      </c>
      <c r="ES1484">
        <v>999.9</v>
      </c>
      <c r="ET1484">
        <v>4.9726600000000003</v>
      </c>
      <c r="EU1484">
        <v>1.87191</v>
      </c>
      <c r="EV1484">
        <v>1.87218</v>
      </c>
      <c r="EW1484">
        <v>1.8771800000000001</v>
      </c>
      <c r="EX1484">
        <v>1.87134</v>
      </c>
      <c r="EY1484">
        <v>1.8721099999999999</v>
      </c>
      <c r="EZ1484">
        <v>1.8717999999999999</v>
      </c>
      <c r="FA1484">
        <v>1.8686499999999999</v>
      </c>
      <c r="FB1484">
        <v>0</v>
      </c>
      <c r="FC1484">
        <v>0</v>
      </c>
      <c r="FD1484">
        <v>0</v>
      </c>
      <c r="FE1484">
        <v>0</v>
      </c>
      <c r="FF1484" t="s">
        <v>340</v>
      </c>
      <c r="FG1484" t="s">
        <v>341</v>
      </c>
      <c r="FH1484" t="s">
        <v>342</v>
      </c>
      <c r="FI1484" t="s">
        <v>342</v>
      </c>
      <c r="FJ1484" t="s">
        <v>342</v>
      </c>
      <c r="FK1484" t="s">
        <v>342</v>
      </c>
      <c r="FL1484">
        <v>0</v>
      </c>
      <c r="FM1484">
        <v>100</v>
      </c>
      <c r="FN1484">
        <v>100</v>
      </c>
      <c r="FO1484">
        <v>3.044</v>
      </c>
      <c r="FP1484">
        <v>0.22</v>
      </c>
      <c r="FQ1484">
        <v>-0.71234261683338174</v>
      </c>
      <c r="FR1484">
        <v>7.6898218637449396E-3</v>
      </c>
      <c r="FS1484">
        <v>1.5097418776848419E-6</v>
      </c>
      <c r="FT1484">
        <v>-9.8458676114205118E-11</v>
      </c>
      <c r="FU1484">
        <v>0.22001999999999461</v>
      </c>
      <c r="FV1484">
        <v>0</v>
      </c>
      <c r="FW1484">
        <v>0</v>
      </c>
      <c r="FX1484">
        <v>0</v>
      </c>
      <c r="FY1484">
        <v>3</v>
      </c>
      <c r="FZ1484">
        <v>2164</v>
      </c>
      <c r="GA1484">
        <v>-1</v>
      </c>
      <c r="GB1484">
        <v>-1</v>
      </c>
      <c r="GC1484">
        <v>139.6</v>
      </c>
      <c r="GD1484">
        <v>139.69999999999999</v>
      </c>
      <c r="GE1484">
        <v>1.10229</v>
      </c>
      <c r="GF1484">
        <v>2.63428</v>
      </c>
      <c r="GG1484">
        <v>1.7981</v>
      </c>
      <c r="GH1484">
        <v>2.3791500000000001</v>
      </c>
      <c r="GI1484">
        <v>1.5979000000000001</v>
      </c>
      <c r="GJ1484">
        <v>2.5146500000000001</v>
      </c>
      <c r="GK1484">
        <v>34.395200000000003</v>
      </c>
      <c r="GL1484">
        <v>24.1663</v>
      </c>
      <c r="GM1484">
        <v>18</v>
      </c>
      <c r="GN1484">
        <v>363.87</v>
      </c>
      <c r="GO1484">
        <v>674.09400000000005</v>
      </c>
      <c r="GP1484">
        <v>25.83</v>
      </c>
      <c r="GQ1484">
        <v>25.4666</v>
      </c>
      <c r="GR1484">
        <v>30</v>
      </c>
      <c r="GS1484">
        <v>25.441400000000002</v>
      </c>
      <c r="GT1484">
        <v>25.460599999999999</v>
      </c>
      <c r="GU1484">
        <v>22.037099999999999</v>
      </c>
      <c r="GV1484">
        <v>38.250500000000002</v>
      </c>
      <c r="GW1484">
        <v>0</v>
      </c>
      <c r="GX1484">
        <v>25.83</v>
      </c>
      <c r="GY1484">
        <v>450</v>
      </c>
      <c r="GZ1484">
        <v>18.5</v>
      </c>
      <c r="HA1484">
        <v>100.831</v>
      </c>
      <c r="HB1484">
        <v>70.536699999999996</v>
      </c>
    </row>
    <row r="1485" spans="1:210" x14ac:dyDescent="0.3">
      <c r="A1485">
        <v>1469</v>
      </c>
      <c r="B1485">
        <v>1750762060.0999999</v>
      </c>
      <c r="C1485">
        <v>7341</v>
      </c>
      <c r="D1485" t="s">
        <v>3279</v>
      </c>
      <c r="E1485" t="s">
        <v>3280</v>
      </c>
      <c r="F1485" t="s">
        <v>336</v>
      </c>
      <c r="G1485">
        <v>1750762060.0999999</v>
      </c>
      <c r="H1485">
        <f t="shared" si="748"/>
        <v>2.0776942369343828E-4</v>
      </c>
      <c r="I1485">
        <f t="shared" si="749"/>
        <v>0.20776942369343829</v>
      </c>
      <c r="J1485">
        <f t="shared" si="750"/>
        <v>-1.3746675982898642</v>
      </c>
      <c r="K1485">
        <f t="shared" si="751"/>
        <v>452.94400000000002</v>
      </c>
      <c r="L1485">
        <f t="shared" si="752"/>
        <v>569.30945609613866</v>
      </c>
      <c r="M1485">
        <f t="shared" si="753"/>
        <v>57.673366130644062</v>
      </c>
      <c r="N1485">
        <f t="shared" si="754"/>
        <v>45.885071587968</v>
      </c>
      <c r="O1485">
        <f t="shared" si="755"/>
        <v>1.750039959299542E-2</v>
      </c>
      <c r="P1485">
        <f t="shared" si="756"/>
        <v>2.4130818591110126</v>
      </c>
      <c r="Q1485">
        <f t="shared" si="757"/>
        <v>1.7431308951453964E-2</v>
      </c>
      <c r="R1485">
        <f t="shared" si="758"/>
        <v>1.0900752982234016E-2</v>
      </c>
      <c r="S1485">
        <f t="shared" si="759"/>
        <v>0.11809240999999999</v>
      </c>
      <c r="T1485">
        <f t="shared" si="760"/>
        <v>24.678666643284618</v>
      </c>
      <c r="U1485">
        <f t="shared" si="761"/>
        <v>24.538599999999999</v>
      </c>
      <c r="V1485">
        <f t="shared" si="762"/>
        <v>3.0932544368958284</v>
      </c>
      <c r="W1485">
        <f t="shared" si="763"/>
        <v>61.17860567110074</v>
      </c>
      <c r="X1485">
        <f t="shared" si="764"/>
        <v>1.9156296102983998</v>
      </c>
      <c r="Y1485">
        <f t="shared" si="765"/>
        <v>3.1312083518165172</v>
      </c>
      <c r="Z1485">
        <f t="shared" si="766"/>
        <v>1.1776248265974285</v>
      </c>
      <c r="AA1485">
        <f t="shared" si="767"/>
        <v>-9.1626315848806286</v>
      </c>
      <c r="AB1485">
        <f t="shared" si="768"/>
        <v>26.53919011443223</v>
      </c>
      <c r="AC1485">
        <f t="shared" si="769"/>
        <v>2.317946370490259</v>
      </c>
      <c r="AD1485">
        <f t="shared" si="770"/>
        <v>19.812597310041859</v>
      </c>
      <c r="AE1485">
        <f t="shared" si="771"/>
        <v>-1.3746675982898642</v>
      </c>
      <c r="AF1485">
        <f t="shared" si="772"/>
        <v>0.20776942369343829</v>
      </c>
      <c r="AG1485">
        <f t="shared" si="773"/>
        <v>-1.4023095186160819</v>
      </c>
      <c r="AH1485">
        <v>458.47127971634399</v>
      </c>
      <c r="AI1485">
        <v>461.68244848484829</v>
      </c>
      <c r="AJ1485">
        <v>3.5508528984105951E-4</v>
      </c>
      <c r="AK1485">
        <v>84.076978181650844</v>
      </c>
      <c r="AL1485">
        <f t="shared" si="774"/>
        <v>0.20450708003961279</v>
      </c>
      <c r="AM1485">
        <v>18.459230157527131</v>
      </c>
      <c r="AN1485">
        <v>18.91063443609022</v>
      </c>
      <c r="AO1485">
        <v>-5.9835855382700396E-7</v>
      </c>
      <c r="AP1485">
        <v>90.497214367256092</v>
      </c>
      <c r="AQ1485">
        <v>0</v>
      </c>
      <c r="AR1485">
        <v>0</v>
      </c>
      <c r="AS1485">
        <f t="shared" si="775"/>
        <v>1</v>
      </c>
      <c r="AT1485">
        <f t="shared" si="776"/>
        <v>0</v>
      </c>
      <c r="AU1485">
        <f t="shared" si="777"/>
        <v>53867.815858676069</v>
      </c>
      <c r="AV1485">
        <f t="shared" si="778"/>
        <v>0.62153899999999995</v>
      </c>
      <c r="AW1485">
        <f t="shared" si="779"/>
        <v>0.49723119999999998</v>
      </c>
      <c r="AX1485">
        <f t="shared" si="780"/>
        <v>0.8</v>
      </c>
      <c r="AY1485">
        <f t="shared" si="781"/>
        <v>0.19</v>
      </c>
      <c r="AZ1485">
        <v>9</v>
      </c>
      <c r="BA1485">
        <v>1.88</v>
      </c>
      <c r="BB1485" t="s">
        <v>337</v>
      </c>
      <c r="BC1485">
        <v>2</v>
      </c>
      <c r="BD1485" t="b">
        <v>0</v>
      </c>
      <c r="BE1485">
        <v>1750762060.0999999</v>
      </c>
      <c r="BF1485">
        <v>452.94400000000002</v>
      </c>
      <c r="BG1485">
        <v>450.06299999999999</v>
      </c>
      <c r="BH1485">
        <v>18.909700000000001</v>
      </c>
      <c r="BI1485">
        <v>18.4511</v>
      </c>
      <c r="BJ1485">
        <v>449.9</v>
      </c>
      <c r="BK1485">
        <v>18.689699999999998</v>
      </c>
      <c r="BL1485">
        <v>400.036</v>
      </c>
      <c r="BM1485">
        <v>101.20399999999999</v>
      </c>
      <c r="BN1485">
        <v>0.10007199999999999</v>
      </c>
      <c r="BO1485">
        <v>24.742599999999999</v>
      </c>
      <c r="BP1485">
        <v>24.538599999999999</v>
      </c>
      <c r="BQ1485">
        <v>999.9</v>
      </c>
      <c r="BR1485">
        <v>0</v>
      </c>
      <c r="BS1485">
        <v>0</v>
      </c>
      <c r="BT1485">
        <v>9990</v>
      </c>
      <c r="BU1485">
        <v>0.62153899999999995</v>
      </c>
      <c r="BV1485">
        <v>8.4380799999999994</v>
      </c>
      <c r="BW1485">
        <v>2.8812899999999999</v>
      </c>
      <c r="BX1485">
        <v>461.67399999999998</v>
      </c>
      <c r="BY1485">
        <v>458.52300000000002</v>
      </c>
      <c r="BZ1485">
        <v>0.45863700000000002</v>
      </c>
      <c r="CA1485">
        <v>450.06299999999999</v>
      </c>
      <c r="CB1485">
        <v>18.4511</v>
      </c>
      <c r="CC1485">
        <v>1.91374</v>
      </c>
      <c r="CD1485">
        <v>1.8673200000000001</v>
      </c>
      <c r="CE1485">
        <v>16.748100000000001</v>
      </c>
      <c r="CF1485">
        <v>16.361999999999998</v>
      </c>
      <c r="CG1485">
        <v>1750753677</v>
      </c>
      <c r="CH1485" t="s">
        <v>338</v>
      </c>
      <c r="CI1485">
        <v>1750753677</v>
      </c>
      <c r="CJ1485">
        <v>1750753673.5</v>
      </c>
      <c r="CK1485">
        <v>5</v>
      </c>
      <c r="CL1485">
        <v>2.1520000000000001</v>
      </c>
      <c r="CM1485">
        <v>-0.52400000000000002</v>
      </c>
      <c r="CN1485">
        <v>3.0179999999999998</v>
      </c>
      <c r="CO1485">
        <v>0.22</v>
      </c>
      <c r="CP1485">
        <v>450</v>
      </c>
      <c r="CQ1485">
        <v>19</v>
      </c>
      <c r="CR1485">
        <v>0.26</v>
      </c>
      <c r="CS1485">
        <v>0.17</v>
      </c>
      <c r="CT1485">
        <v>2.938116585365854</v>
      </c>
      <c r="CU1485">
        <v>-0.3598281533101062</v>
      </c>
      <c r="CV1485">
        <v>4.8260025350976107E-2</v>
      </c>
      <c r="CW1485">
        <v>1</v>
      </c>
      <c r="CX1485">
        <v>0</v>
      </c>
      <c r="CY1485">
        <v>0</v>
      </c>
      <c r="CZ1485">
        <v>0</v>
      </c>
      <c r="DA1485">
        <v>-1</v>
      </c>
      <c r="DB1485">
        <v>0.45895156097560968</v>
      </c>
      <c r="DC1485">
        <v>-1.769264111498162E-2</v>
      </c>
      <c r="DD1485">
        <v>2.6803281929442431E-3</v>
      </c>
      <c r="DE1485">
        <v>1</v>
      </c>
      <c r="DF1485">
        <v>2</v>
      </c>
      <c r="DG1485">
        <v>2</v>
      </c>
      <c r="DH1485" t="s">
        <v>339</v>
      </c>
      <c r="DI1485">
        <v>3.0247099999999998</v>
      </c>
      <c r="DJ1485">
        <v>2.69136</v>
      </c>
      <c r="DK1485">
        <v>0.102322</v>
      </c>
      <c r="DL1485">
        <v>0.10292900000000001</v>
      </c>
      <c r="DM1485">
        <v>0.101311</v>
      </c>
      <c r="DN1485">
        <v>0.100873</v>
      </c>
      <c r="DO1485">
        <v>25115.9</v>
      </c>
      <c r="DP1485">
        <v>16835.8</v>
      </c>
      <c r="DQ1485">
        <v>26536.5</v>
      </c>
      <c r="DR1485">
        <v>17052.400000000001</v>
      </c>
      <c r="DS1485">
        <v>33921</v>
      </c>
      <c r="DT1485">
        <v>20023</v>
      </c>
      <c r="DU1485">
        <v>38654.1</v>
      </c>
      <c r="DV1485">
        <v>22598.400000000001</v>
      </c>
      <c r="DW1485">
        <v>1.8245400000000001</v>
      </c>
      <c r="DX1485">
        <v>2.2240799999999998</v>
      </c>
      <c r="DY1485">
        <v>7.76231E-2</v>
      </c>
      <c r="DZ1485">
        <v>0</v>
      </c>
      <c r="EA1485">
        <v>23.262699999999999</v>
      </c>
      <c r="EB1485">
        <v>999.9</v>
      </c>
      <c r="EC1485">
        <v>59.8</v>
      </c>
      <c r="ED1485">
        <v>31.5</v>
      </c>
      <c r="EE1485">
        <v>27.428799999999999</v>
      </c>
      <c r="EF1485">
        <v>62.699800000000003</v>
      </c>
      <c r="EG1485">
        <v>35.5809</v>
      </c>
      <c r="EH1485">
        <v>1</v>
      </c>
      <c r="EI1485">
        <v>-0.12775600000000001</v>
      </c>
      <c r="EJ1485">
        <v>-1.04817</v>
      </c>
      <c r="EK1485">
        <v>20.326599999999999</v>
      </c>
      <c r="EL1485">
        <v>5.25251</v>
      </c>
      <c r="EM1485">
        <v>11.962</v>
      </c>
      <c r="EN1485">
        <v>4.9905999999999997</v>
      </c>
      <c r="EO1485">
        <v>3.29196</v>
      </c>
      <c r="EP1485">
        <v>9999</v>
      </c>
      <c r="EQ1485">
        <v>9999</v>
      </c>
      <c r="ER1485">
        <v>9999</v>
      </c>
      <c r="ES1485">
        <v>999.9</v>
      </c>
      <c r="ET1485">
        <v>4.9726699999999999</v>
      </c>
      <c r="EU1485">
        <v>1.87191</v>
      </c>
      <c r="EV1485">
        <v>1.87218</v>
      </c>
      <c r="EW1485">
        <v>1.87721</v>
      </c>
      <c r="EX1485">
        <v>1.8713500000000001</v>
      </c>
      <c r="EY1485">
        <v>1.8721000000000001</v>
      </c>
      <c r="EZ1485">
        <v>1.8717999999999999</v>
      </c>
      <c r="FA1485">
        <v>1.8686400000000001</v>
      </c>
      <c r="FB1485">
        <v>0</v>
      </c>
      <c r="FC1485">
        <v>0</v>
      </c>
      <c r="FD1485">
        <v>0</v>
      </c>
      <c r="FE1485">
        <v>0</v>
      </c>
      <c r="FF1485" t="s">
        <v>340</v>
      </c>
      <c r="FG1485" t="s">
        <v>341</v>
      </c>
      <c r="FH1485" t="s">
        <v>342</v>
      </c>
      <c r="FI1485" t="s">
        <v>342</v>
      </c>
      <c r="FJ1485" t="s">
        <v>342</v>
      </c>
      <c r="FK1485" t="s">
        <v>342</v>
      </c>
      <c r="FL1485">
        <v>0</v>
      </c>
      <c r="FM1485">
        <v>100</v>
      </c>
      <c r="FN1485">
        <v>100</v>
      </c>
      <c r="FO1485">
        <v>3.044</v>
      </c>
      <c r="FP1485">
        <v>0.22</v>
      </c>
      <c r="FQ1485">
        <v>-0.71234261683338174</v>
      </c>
      <c r="FR1485">
        <v>7.6898218637449396E-3</v>
      </c>
      <c r="FS1485">
        <v>1.5097418776848419E-6</v>
      </c>
      <c r="FT1485">
        <v>-9.8458676114205118E-11</v>
      </c>
      <c r="FU1485">
        <v>0.22001999999999461</v>
      </c>
      <c r="FV1485">
        <v>0</v>
      </c>
      <c r="FW1485">
        <v>0</v>
      </c>
      <c r="FX1485">
        <v>0</v>
      </c>
      <c r="FY1485">
        <v>3</v>
      </c>
      <c r="FZ1485">
        <v>2164</v>
      </c>
      <c r="GA1485">
        <v>-1</v>
      </c>
      <c r="GB1485">
        <v>-1</v>
      </c>
      <c r="GC1485">
        <v>139.69999999999999</v>
      </c>
      <c r="GD1485">
        <v>139.80000000000001</v>
      </c>
      <c r="GE1485">
        <v>1.1035200000000001</v>
      </c>
      <c r="GF1485">
        <v>2.65869</v>
      </c>
      <c r="GG1485">
        <v>1.79932</v>
      </c>
      <c r="GH1485">
        <v>2.3791500000000001</v>
      </c>
      <c r="GI1485">
        <v>1.5979000000000001</v>
      </c>
      <c r="GJ1485">
        <v>2.4462899999999999</v>
      </c>
      <c r="GK1485">
        <v>34.395200000000003</v>
      </c>
      <c r="GL1485">
        <v>24.157499999999999</v>
      </c>
      <c r="GM1485">
        <v>18</v>
      </c>
      <c r="GN1485">
        <v>364.01799999999997</v>
      </c>
      <c r="GO1485">
        <v>674.19600000000003</v>
      </c>
      <c r="GP1485">
        <v>25.829899999999999</v>
      </c>
      <c r="GQ1485">
        <v>25.4666</v>
      </c>
      <c r="GR1485">
        <v>30.0001</v>
      </c>
      <c r="GS1485">
        <v>25.439399999999999</v>
      </c>
      <c r="GT1485">
        <v>25.459099999999999</v>
      </c>
      <c r="GU1485">
        <v>22.033200000000001</v>
      </c>
      <c r="GV1485">
        <v>38.250500000000002</v>
      </c>
      <c r="GW1485">
        <v>0</v>
      </c>
      <c r="GX1485">
        <v>25.83</v>
      </c>
      <c r="GY1485">
        <v>450</v>
      </c>
      <c r="GZ1485">
        <v>18.5</v>
      </c>
      <c r="HA1485">
        <v>100.831</v>
      </c>
      <c r="HB1485">
        <v>70.5364</v>
      </c>
    </row>
    <row r="1486" spans="1:210" x14ac:dyDescent="0.3">
      <c r="A1486">
        <v>1470</v>
      </c>
      <c r="B1486">
        <v>1750762065.0999999</v>
      </c>
      <c r="C1486">
        <v>7346</v>
      </c>
      <c r="D1486" t="s">
        <v>3281</v>
      </c>
      <c r="E1486" t="s">
        <v>3282</v>
      </c>
      <c r="F1486" t="s">
        <v>336</v>
      </c>
      <c r="G1486">
        <v>1750762065.0999999</v>
      </c>
      <c r="H1486">
        <f t="shared" si="748"/>
        <v>2.0499305520093315E-4</v>
      </c>
      <c r="I1486">
        <f t="shared" si="749"/>
        <v>0.20499305520093314</v>
      </c>
      <c r="J1486">
        <f t="shared" si="750"/>
        <v>-1.4185152794991018</v>
      </c>
      <c r="K1486">
        <f t="shared" si="751"/>
        <v>452.92899999999997</v>
      </c>
      <c r="L1486">
        <f t="shared" si="752"/>
        <v>575.01644945115243</v>
      </c>
      <c r="M1486">
        <f t="shared" si="753"/>
        <v>58.250284563890986</v>
      </c>
      <c r="N1486">
        <f t="shared" si="754"/>
        <v>45.882588511026299</v>
      </c>
      <c r="O1486">
        <f t="shared" si="755"/>
        <v>1.7266899952179175E-2</v>
      </c>
      <c r="P1486">
        <f t="shared" si="756"/>
        <v>2.4168910526063048</v>
      </c>
      <c r="Q1486">
        <f t="shared" si="757"/>
        <v>1.7199742476615869E-2</v>
      </c>
      <c r="R1486">
        <f t="shared" si="758"/>
        <v>1.0755851205598778E-2</v>
      </c>
      <c r="S1486">
        <f t="shared" si="759"/>
        <v>0.12610090999999998</v>
      </c>
      <c r="T1486">
        <f t="shared" si="760"/>
        <v>24.677779973124807</v>
      </c>
      <c r="U1486">
        <f t="shared" si="761"/>
        <v>24.535799999999998</v>
      </c>
      <c r="V1486">
        <f t="shared" si="762"/>
        <v>3.0927363109359414</v>
      </c>
      <c r="W1486">
        <f t="shared" si="763"/>
        <v>61.172616619900232</v>
      </c>
      <c r="X1486">
        <f t="shared" si="764"/>
        <v>1.9152246966926698</v>
      </c>
      <c r="Y1486">
        <f t="shared" si="765"/>
        <v>3.1308529903061606</v>
      </c>
      <c r="Z1486">
        <f t="shared" si="766"/>
        <v>1.1775116142432716</v>
      </c>
      <c r="AA1486">
        <f t="shared" si="767"/>
        <v>-9.0401937343611518</v>
      </c>
      <c r="AB1486">
        <f t="shared" si="768"/>
        <v>26.698353294720235</v>
      </c>
      <c r="AC1486">
        <f t="shared" si="769"/>
        <v>2.328117461576265</v>
      </c>
      <c r="AD1486">
        <f t="shared" si="770"/>
        <v>20.112377931935349</v>
      </c>
      <c r="AE1486">
        <f t="shared" si="771"/>
        <v>-1.4185152794991018</v>
      </c>
      <c r="AF1486">
        <f t="shared" si="772"/>
        <v>0.20499305520093314</v>
      </c>
      <c r="AG1486">
        <f t="shared" si="773"/>
        <v>-1.3958062708795287</v>
      </c>
      <c r="AH1486">
        <v>458.46871515045967</v>
      </c>
      <c r="AI1486">
        <v>461.6656242424242</v>
      </c>
      <c r="AJ1486">
        <v>2.2033208237763659E-4</v>
      </c>
      <c r="AK1486">
        <v>84.076978181650844</v>
      </c>
      <c r="AL1486">
        <f t="shared" si="774"/>
        <v>0.20578926390298441</v>
      </c>
      <c r="AM1486">
        <v>18.452027737229429</v>
      </c>
      <c r="AN1486">
        <v>18.90619037593984</v>
      </c>
      <c r="AO1486">
        <v>-5.9771424498147181E-7</v>
      </c>
      <c r="AP1486">
        <v>90.497214367256092</v>
      </c>
      <c r="AQ1486">
        <v>0</v>
      </c>
      <c r="AR1486">
        <v>0</v>
      </c>
      <c r="AS1486">
        <f t="shared" si="775"/>
        <v>1</v>
      </c>
      <c r="AT1486">
        <f t="shared" si="776"/>
        <v>0</v>
      </c>
      <c r="AU1486">
        <f t="shared" si="777"/>
        <v>53996.373156322588</v>
      </c>
      <c r="AV1486">
        <f t="shared" si="778"/>
        <v>0.66368899999999997</v>
      </c>
      <c r="AW1486">
        <f t="shared" si="779"/>
        <v>0.53095119999999996</v>
      </c>
      <c r="AX1486">
        <f t="shared" si="780"/>
        <v>0.8</v>
      </c>
      <c r="AY1486">
        <f t="shared" si="781"/>
        <v>0.19</v>
      </c>
      <c r="AZ1486">
        <v>9</v>
      </c>
      <c r="BA1486">
        <v>1.88</v>
      </c>
      <c r="BB1486" t="s">
        <v>337</v>
      </c>
      <c r="BC1486">
        <v>2</v>
      </c>
      <c r="BD1486" t="b">
        <v>0</v>
      </c>
      <c r="BE1486">
        <v>1750762065.0999999</v>
      </c>
      <c r="BF1486">
        <v>452.92899999999997</v>
      </c>
      <c r="BG1486">
        <v>449.947</v>
      </c>
      <c r="BH1486">
        <v>18.906099999999999</v>
      </c>
      <c r="BI1486">
        <v>18.453700000000001</v>
      </c>
      <c r="BJ1486">
        <v>449.88499999999999</v>
      </c>
      <c r="BK1486">
        <v>18.6861</v>
      </c>
      <c r="BL1486">
        <v>400.101</v>
      </c>
      <c r="BM1486">
        <v>101.202</v>
      </c>
      <c r="BN1486">
        <v>9.9944699999999997E-2</v>
      </c>
      <c r="BO1486">
        <v>24.7407</v>
      </c>
      <c r="BP1486">
        <v>24.535799999999998</v>
      </c>
      <c r="BQ1486">
        <v>999.9</v>
      </c>
      <c r="BR1486">
        <v>0</v>
      </c>
      <c r="BS1486">
        <v>0</v>
      </c>
      <c r="BT1486">
        <v>10015</v>
      </c>
      <c r="BU1486">
        <v>0.66368899999999997</v>
      </c>
      <c r="BV1486">
        <v>8.4380799999999994</v>
      </c>
      <c r="BW1486">
        <v>2.98245</v>
      </c>
      <c r="BX1486">
        <v>461.65699999999998</v>
      </c>
      <c r="BY1486">
        <v>458.40600000000001</v>
      </c>
      <c r="BZ1486">
        <v>0.45245400000000002</v>
      </c>
      <c r="CA1486">
        <v>449.947</v>
      </c>
      <c r="CB1486">
        <v>18.453700000000001</v>
      </c>
      <c r="CC1486">
        <v>1.91334</v>
      </c>
      <c r="CD1486">
        <v>1.86755</v>
      </c>
      <c r="CE1486">
        <v>16.744900000000001</v>
      </c>
      <c r="CF1486">
        <v>16.364000000000001</v>
      </c>
      <c r="CG1486">
        <v>1750753677</v>
      </c>
      <c r="CH1486" t="s">
        <v>338</v>
      </c>
      <c r="CI1486">
        <v>1750753677</v>
      </c>
      <c r="CJ1486">
        <v>1750753673.5</v>
      </c>
      <c r="CK1486">
        <v>5</v>
      </c>
      <c r="CL1486">
        <v>2.1520000000000001</v>
      </c>
      <c r="CM1486">
        <v>-0.52400000000000002</v>
      </c>
      <c r="CN1486">
        <v>3.0179999999999998</v>
      </c>
      <c r="CO1486">
        <v>0.22</v>
      </c>
      <c r="CP1486">
        <v>450</v>
      </c>
      <c r="CQ1486">
        <v>19</v>
      </c>
      <c r="CR1486">
        <v>0.26</v>
      </c>
      <c r="CS1486">
        <v>0.17</v>
      </c>
      <c r="CT1486">
        <v>2.9310027500000002</v>
      </c>
      <c r="CU1486">
        <v>2.7765478423955191E-3</v>
      </c>
      <c r="CV1486">
        <v>4.6820811557869199E-2</v>
      </c>
      <c r="CW1486">
        <v>1</v>
      </c>
      <c r="CX1486">
        <v>0</v>
      </c>
      <c r="CY1486">
        <v>0</v>
      </c>
      <c r="CZ1486">
        <v>0</v>
      </c>
      <c r="DA1486">
        <v>-1</v>
      </c>
      <c r="DB1486">
        <v>0.45770070000000002</v>
      </c>
      <c r="DC1486">
        <v>-1.209676547842479E-2</v>
      </c>
      <c r="DD1486">
        <v>2.3109597594938801E-3</v>
      </c>
      <c r="DE1486">
        <v>1</v>
      </c>
      <c r="DF1486">
        <v>2</v>
      </c>
      <c r="DG1486">
        <v>2</v>
      </c>
      <c r="DH1486" t="s">
        <v>339</v>
      </c>
      <c r="DI1486">
        <v>3.0247799999999998</v>
      </c>
      <c r="DJ1486">
        <v>2.69123</v>
      </c>
      <c r="DK1486">
        <v>0.10231800000000001</v>
      </c>
      <c r="DL1486">
        <v>0.102907</v>
      </c>
      <c r="DM1486">
        <v>0.101295</v>
      </c>
      <c r="DN1486">
        <v>0.100881</v>
      </c>
      <c r="DO1486">
        <v>25115.7</v>
      </c>
      <c r="DP1486">
        <v>16836</v>
      </c>
      <c r="DQ1486">
        <v>26536.3</v>
      </c>
      <c r="DR1486">
        <v>17052.2</v>
      </c>
      <c r="DS1486">
        <v>33921.5</v>
      </c>
      <c r="DT1486">
        <v>20022.900000000001</v>
      </c>
      <c r="DU1486">
        <v>38654</v>
      </c>
      <c r="DV1486">
        <v>22598.400000000001</v>
      </c>
      <c r="DW1486">
        <v>1.8246599999999999</v>
      </c>
      <c r="DX1486">
        <v>2.2241</v>
      </c>
      <c r="DY1486">
        <v>7.7456200000000003E-2</v>
      </c>
      <c r="DZ1486">
        <v>0</v>
      </c>
      <c r="EA1486">
        <v>23.262699999999999</v>
      </c>
      <c r="EB1486">
        <v>999.9</v>
      </c>
      <c r="EC1486">
        <v>59.8</v>
      </c>
      <c r="ED1486">
        <v>31.5</v>
      </c>
      <c r="EE1486">
        <v>27.429200000000002</v>
      </c>
      <c r="EF1486">
        <v>62.529800000000002</v>
      </c>
      <c r="EG1486">
        <v>35.4968</v>
      </c>
      <c r="EH1486">
        <v>1</v>
      </c>
      <c r="EI1486">
        <v>-0.127748</v>
      </c>
      <c r="EJ1486">
        <v>-1.0490299999999999</v>
      </c>
      <c r="EK1486">
        <v>20.326699999999999</v>
      </c>
      <c r="EL1486">
        <v>5.2523900000000001</v>
      </c>
      <c r="EM1486">
        <v>11.962</v>
      </c>
      <c r="EN1486">
        <v>4.9901999999999997</v>
      </c>
      <c r="EO1486">
        <v>3.2918799999999999</v>
      </c>
      <c r="EP1486">
        <v>9999</v>
      </c>
      <c r="EQ1486">
        <v>9999</v>
      </c>
      <c r="ER1486">
        <v>9999</v>
      </c>
      <c r="ES1486">
        <v>999.9</v>
      </c>
      <c r="ET1486">
        <v>4.9726600000000003</v>
      </c>
      <c r="EU1486">
        <v>1.8718999999999999</v>
      </c>
      <c r="EV1486">
        <v>1.8721699999999999</v>
      </c>
      <c r="EW1486">
        <v>1.87717</v>
      </c>
      <c r="EX1486">
        <v>1.87134</v>
      </c>
      <c r="EY1486">
        <v>1.8721000000000001</v>
      </c>
      <c r="EZ1486">
        <v>1.8717999999999999</v>
      </c>
      <c r="FA1486">
        <v>1.8686199999999999</v>
      </c>
      <c r="FB1486">
        <v>0</v>
      </c>
      <c r="FC1486">
        <v>0</v>
      </c>
      <c r="FD1486">
        <v>0</v>
      </c>
      <c r="FE1486">
        <v>0</v>
      </c>
      <c r="FF1486" t="s">
        <v>340</v>
      </c>
      <c r="FG1486" t="s">
        <v>341</v>
      </c>
      <c r="FH1486" t="s">
        <v>342</v>
      </c>
      <c r="FI1486" t="s">
        <v>342</v>
      </c>
      <c r="FJ1486" t="s">
        <v>342</v>
      </c>
      <c r="FK1486" t="s">
        <v>342</v>
      </c>
      <c r="FL1486">
        <v>0</v>
      </c>
      <c r="FM1486">
        <v>100</v>
      </c>
      <c r="FN1486">
        <v>100</v>
      </c>
      <c r="FO1486">
        <v>3.044</v>
      </c>
      <c r="FP1486">
        <v>0.22</v>
      </c>
      <c r="FQ1486">
        <v>-0.71234261683338174</v>
      </c>
      <c r="FR1486">
        <v>7.6898218637449396E-3</v>
      </c>
      <c r="FS1486">
        <v>1.5097418776848419E-6</v>
      </c>
      <c r="FT1486">
        <v>-9.8458676114205118E-11</v>
      </c>
      <c r="FU1486">
        <v>0.22001999999999461</v>
      </c>
      <c r="FV1486">
        <v>0</v>
      </c>
      <c r="FW1486">
        <v>0</v>
      </c>
      <c r="FX1486">
        <v>0</v>
      </c>
      <c r="FY1486">
        <v>3</v>
      </c>
      <c r="FZ1486">
        <v>2164</v>
      </c>
      <c r="GA1486">
        <v>-1</v>
      </c>
      <c r="GB1486">
        <v>-1</v>
      </c>
      <c r="GC1486">
        <v>139.80000000000001</v>
      </c>
      <c r="GD1486">
        <v>139.9</v>
      </c>
      <c r="GE1486">
        <v>1.10229</v>
      </c>
      <c r="GF1486">
        <v>2.63306</v>
      </c>
      <c r="GG1486">
        <v>1.7981</v>
      </c>
      <c r="GH1486">
        <v>2.3791500000000001</v>
      </c>
      <c r="GI1486">
        <v>1.5979000000000001</v>
      </c>
      <c r="GJ1486">
        <v>2.5830099999999998</v>
      </c>
      <c r="GK1486">
        <v>34.395200000000003</v>
      </c>
      <c r="GL1486">
        <v>24.1663</v>
      </c>
      <c r="GM1486">
        <v>18</v>
      </c>
      <c r="GN1486">
        <v>364.07400000000001</v>
      </c>
      <c r="GO1486">
        <v>674.20399999999995</v>
      </c>
      <c r="GP1486">
        <v>25.829799999999999</v>
      </c>
      <c r="GQ1486">
        <v>25.464700000000001</v>
      </c>
      <c r="GR1486">
        <v>30.0001</v>
      </c>
      <c r="GS1486">
        <v>25.438600000000001</v>
      </c>
      <c r="GT1486">
        <v>25.458400000000001</v>
      </c>
      <c r="GU1486">
        <v>22.036200000000001</v>
      </c>
      <c r="GV1486">
        <v>38.250500000000002</v>
      </c>
      <c r="GW1486">
        <v>0</v>
      </c>
      <c r="GX1486">
        <v>25.83</v>
      </c>
      <c r="GY1486">
        <v>450</v>
      </c>
      <c r="GZ1486">
        <v>18.5</v>
      </c>
      <c r="HA1486">
        <v>100.831</v>
      </c>
      <c r="HB1486">
        <v>70.536199999999994</v>
      </c>
    </row>
    <row r="1487" spans="1:210" x14ac:dyDescent="0.3">
      <c r="A1487">
        <v>1471</v>
      </c>
      <c r="B1487">
        <v>1750762070.0999999</v>
      </c>
      <c r="C1487">
        <v>7351</v>
      </c>
      <c r="D1487" t="s">
        <v>3283</v>
      </c>
      <c r="E1487" t="s">
        <v>3284</v>
      </c>
      <c r="F1487" t="s">
        <v>336</v>
      </c>
      <c r="G1487">
        <v>1750762070.0999999</v>
      </c>
      <c r="H1487">
        <f t="shared" si="748"/>
        <v>2.0379935812686438E-4</v>
      </c>
      <c r="I1487">
        <f t="shared" si="749"/>
        <v>0.20379935812686437</v>
      </c>
      <c r="J1487">
        <f t="shared" si="750"/>
        <v>-1.3915104760334693</v>
      </c>
      <c r="K1487">
        <f t="shared" si="751"/>
        <v>452.89299999999997</v>
      </c>
      <c r="L1487">
        <f t="shared" si="752"/>
        <v>573.23319649166547</v>
      </c>
      <c r="M1487">
        <f t="shared" si="753"/>
        <v>58.070209715256347</v>
      </c>
      <c r="N1487">
        <f t="shared" si="754"/>
        <v>45.879393673520397</v>
      </c>
      <c r="O1487">
        <f t="shared" si="755"/>
        <v>1.716780109704643E-2</v>
      </c>
      <c r="P1487">
        <f t="shared" si="756"/>
        <v>2.4119907666274885</v>
      </c>
      <c r="Q1487">
        <f t="shared" si="757"/>
        <v>1.7101276366971306E-2</v>
      </c>
      <c r="R1487">
        <f t="shared" si="758"/>
        <v>1.0694253320597827E-2</v>
      </c>
      <c r="S1487">
        <f t="shared" si="759"/>
        <v>0.12937670000000001</v>
      </c>
      <c r="T1487">
        <f t="shared" si="760"/>
        <v>24.677857846972515</v>
      </c>
      <c r="U1487">
        <f t="shared" si="761"/>
        <v>24.5335</v>
      </c>
      <c r="V1487">
        <f t="shared" si="762"/>
        <v>3.0923107642202843</v>
      </c>
      <c r="W1487">
        <f t="shared" si="763"/>
        <v>61.162948897424528</v>
      </c>
      <c r="X1487">
        <f t="shared" si="764"/>
        <v>1.9148991368655599</v>
      </c>
      <c r="Y1487">
        <f t="shared" si="765"/>
        <v>3.1308155858819182</v>
      </c>
      <c r="Z1487">
        <f t="shared" si="766"/>
        <v>1.1774116273547244</v>
      </c>
      <c r="AA1487">
        <f t="shared" si="767"/>
        <v>-8.9875516933947193</v>
      </c>
      <c r="AB1487">
        <f t="shared" si="768"/>
        <v>26.917295965557273</v>
      </c>
      <c r="AC1487">
        <f t="shared" si="769"/>
        <v>2.3519484819150165</v>
      </c>
      <c r="AD1487">
        <f t="shared" si="770"/>
        <v>20.41106945407757</v>
      </c>
      <c r="AE1487">
        <f t="shared" si="771"/>
        <v>-1.3915104760334693</v>
      </c>
      <c r="AF1487">
        <f t="shared" si="772"/>
        <v>0.20379935812686437</v>
      </c>
      <c r="AG1487">
        <f t="shared" si="773"/>
        <v>-1.3942288379648389</v>
      </c>
      <c r="AH1487">
        <v>458.41750755429467</v>
      </c>
      <c r="AI1487">
        <v>461.62049696969689</v>
      </c>
      <c r="AJ1487">
        <v>-7.1615843086175377E-4</v>
      </c>
      <c r="AK1487">
        <v>84.076978181650844</v>
      </c>
      <c r="AL1487">
        <f t="shared" si="774"/>
        <v>0.20365966179226536</v>
      </c>
      <c r="AM1487">
        <v>18.453041713743431</v>
      </c>
      <c r="AN1487">
        <v>18.902739548872169</v>
      </c>
      <c r="AO1487">
        <v>-6.823921058065944E-7</v>
      </c>
      <c r="AP1487">
        <v>90.497214367256092</v>
      </c>
      <c r="AQ1487">
        <v>0</v>
      </c>
      <c r="AR1487">
        <v>0</v>
      </c>
      <c r="AS1487">
        <f t="shared" si="775"/>
        <v>1</v>
      </c>
      <c r="AT1487">
        <f t="shared" si="776"/>
        <v>0</v>
      </c>
      <c r="AU1487">
        <f t="shared" si="777"/>
        <v>53831.448362845331</v>
      </c>
      <c r="AV1487">
        <f t="shared" si="778"/>
        <v>0.68093000000000004</v>
      </c>
      <c r="AW1487">
        <f t="shared" si="779"/>
        <v>0.54474400000000001</v>
      </c>
      <c r="AX1487">
        <f t="shared" si="780"/>
        <v>0.8</v>
      </c>
      <c r="AY1487">
        <f t="shared" si="781"/>
        <v>0.19</v>
      </c>
      <c r="AZ1487">
        <v>9</v>
      </c>
      <c r="BA1487">
        <v>1.88</v>
      </c>
      <c r="BB1487" t="s">
        <v>337</v>
      </c>
      <c r="BC1487">
        <v>2</v>
      </c>
      <c r="BD1487" t="b">
        <v>0</v>
      </c>
      <c r="BE1487">
        <v>1750762070.0999999</v>
      </c>
      <c r="BF1487">
        <v>452.89299999999997</v>
      </c>
      <c r="BG1487">
        <v>449.96899999999999</v>
      </c>
      <c r="BH1487">
        <v>18.902699999999999</v>
      </c>
      <c r="BI1487">
        <v>18.4527</v>
      </c>
      <c r="BJ1487">
        <v>449.85</v>
      </c>
      <c r="BK1487">
        <v>18.682700000000001</v>
      </c>
      <c r="BL1487">
        <v>399.89400000000001</v>
      </c>
      <c r="BM1487">
        <v>101.203</v>
      </c>
      <c r="BN1487">
        <v>9.9942799999999998E-2</v>
      </c>
      <c r="BO1487">
        <v>24.740500000000001</v>
      </c>
      <c r="BP1487">
        <v>24.5335</v>
      </c>
      <c r="BQ1487">
        <v>999.9</v>
      </c>
      <c r="BR1487">
        <v>0</v>
      </c>
      <c r="BS1487">
        <v>0</v>
      </c>
      <c r="BT1487">
        <v>9983</v>
      </c>
      <c r="BU1487">
        <v>0.68093000000000004</v>
      </c>
      <c r="BV1487">
        <v>8.4380799999999994</v>
      </c>
      <c r="BW1487">
        <v>2.9245899999999998</v>
      </c>
      <c r="BX1487">
        <v>461.61900000000003</v>
      </c>
      <c r="BY1487">
        <v>458.428</v>
      </c>
      <c r="BZ1487">
        <v>0.45001600000000003</v>
      </c>
      <c r="CA1487">
        <v>449.96899999999999</v>
      </c>
      <c r="CB1487">
        <v>18.4527</v>
      </c>
      <c r="CC1487">
        <v>1.9130100000000001</v>
      </c>
      <c r="CD1487">
        <v>1.86747</v>
      </c>
      <c r="CE1487">
        <v>16.7422</v>
      </c>
      <c r="CF1487">
        <v>16.363299999999999</v>
      </c>
      <c r="CG1487">
        <v>1750753677</v>
      </c>
      <c r="CH1487" t="s">
        <v>338</v>
      </c>
      <c r="CI1487">
        <v>1750753677</v>
      </c>
      <c r="CJ1487">
        <v>1750753673.5</v>
      </c>
      <c r="CK1487">
        <v>5</v>
      </c>
      <c r="CL1487">
        <v>2.1520000000000001</v>
      </c>
      <c r="CM1487">
        <v>-0.52400000000000002</v>
      </c>
      <c r="CN1487">
        <v>3.0179999999999998</v>
      </c>
      <c r="CO1487">
        <v>0.22</v>
      </c>
      <c r="CP1487">
        <v>450</v>
      </c>
      <c r="CQ1487">
        <v>19</v>
      </c>
      <c r="CR1487">
        <v>0.26</v>
      </c>
      <c r="CS1487">
        <v>0.17</v>
      </c>
      <c r="CT1487">
        <v>2.9241963414634151</v>
      </c>
      <c r="CU1487">
        <v>0.18097087108014071</v>
      </c>
      <c r="CV1487">
        <v>4.3335567871122548E-2</v>
      </c>
      <c r="CW1487">
        <v>1</v>
      </c>
      <c r="CX1487">
        <v>0</v>
      </c>
      <c r="CY1487">
        <v>0</v>
      </c>
      <c r="CZ1487">
        <v>0</v>
      </c>
      <c r="DA1487">
        <v>-1</v>
      </c>
      <c r="DB1487">
        <v>0.45533346341463421</v>
      </c>
      <c r="DC1487">
        <v>-2.180117770034843E-2</v>
      </c>
      <c r="DD1487">
        <v>3.1007889169045459E-3</v>
      </c>
      <c r="DE1487">
        <v>1</v>
      </c>
      <c r="DF1487">
        <v>2</v>
      </c>
      <c r="DG1487">
        <v>2</v>
      </c>
      <c r="DH1487" t="s">
        <v>339</v>
      </c>
      <c r="DI1487">
        <v>3.0245500000000001</v>
      </c>
      <c r="DJ1487">
        <v>2.69123</v>
      </c>
      <c r="DK1487">
        <v>0.102313</v>
      </c>
      <c r="DL1487">
        <v>0.102912</v>
      </c>
      <c r="DM1487">
        <v>0.101283</v>
      </c>
      <c r="DN1487">
        <v>0.100879</v>
      </c>
      <c r="DO1487">
        <v>25116.3</v>
      </c>
      <c r="DP1487">
        <v>16836</v>
      </c>
      <c r="DQ1487">
        <v>26536.7</v>
      </c>
      <c r="DR1487">
        <v>17052.3</v>
      </c>
      <c r="DS1487">
        <v>33922.1</v>
      </c>
      <c r="DT1487">
        <v>20023.2</v>
      </c>
      <c r="DU1487">
        <v>38654.1</v>
      </c>
      <c r="DV1487">
        <v>22598.6</v>
      </c>
      <c r="DW1487">
        <v>1.8241000000000001</v>
      </c>
      <c r="DX1487">
        <v>2.2242600000000001</v>
      </c>
      <c r="DY1487">
        <v>7.7372800000000005E-2</v>
      </c>
      <c r="DZ1487">
        <v>0</v>
      </c>
      <c r="EA1487">
        <v>23.261700000000001</v>
      </c>
      <c r="EB1487">
        <v>999.9</v>
      </c>
      <c r="EC1487">
        <v>59.8</v>
      </c>
      <c r="ED1487">
        <v>31.5</v>
      </c>
      <c r="EE1487">
        <v>27.424499999999998</v>
      </c>
      <c r="EF1487">
        <v>62.7498</v>
      </c>
      <c r="EG1487">
        <v>35.717100000000002</v>
      </c>
      <c r="EH1487">
        <v>1</v>
      </c>
      <c r="EI1487">
        <v>-0.12794700000000001</v>
      </c>
      <c r="EJ1487">
        <v>-1.04941</v>
      </c>
      <c r="EK1487">
        <v>20.326799999999999</v>
      </c>
      <c r="EL1487">
        <v>5.2519099999999996</v>
      </c>
      <c r="EM1487">
        <v>11.962</v>
      </c>
      <c r="EN1487">
        <v>4.9903199999999996</v>
      </c>
      <c r="EO1487">
        <v>3.2919800000000001</v>
      </c>
      <c r="EP1487">
        <v>9999</v>
      </c>
      <c r="EQ1487">
        <v>9999</v>
      </c>
      <c r="ER1487">
        <v>9999</v>
      </c>
      <c r="ES1487">
        <v>999.9</v>
      </c>
      <c r="ET1487">
        <v>4.9726699999999999</v>
      </c>
      <c r="EU1487">
        <v>1.87192</v>
      </c>
      <c r="EV1487">
        <v>1.8721399999999999</v>
      </c>
      <c r="EW1487">
        <v>1.8772</v>
      </c>
      <c r="EX1487">
        <v>1.87134</v>
      </c>
      <c r="EY1487">
        <v>1.8721099999999999</v>
      </c>
      <c r="EZ1487">
        <v>1.8717999999999999</v>
      </c>
      <c r="FA1487">
        <v>1.8686499999999999</v>
      </c>
      <c r="FB1487">
        <v>0</v>
      </c>
      <c r="FC1487">
        <v>0</v>
      </c>
      <c r="FD1487">
        <v>0</v>
      </c>
      <c r="FE1487">
        <v>0</v>
      </c>
      <c r="FF1487" t="s">
        <v>340</v>
      </c>
      <c r="FG1487" t="s">
        <v>341</v>
      </c>
      <c r="FH1487" t="s">
        <v>342</v>
      </c>
      <c r="FI1487" t="s">
        <v>342</v>
      </c>
      <c r="FJ1487" t="s">
        <v>342</v>
      </c>
      <c r="FK1487" t="s">
        <v>342</v>
      </c>
      <c r="FL1487">
        <v>0</v>
      </c>
      <c r="FM1487">
        <v>100</v>
      </c>
      <c r="FN1487">
        <v>100</v>
      </c>
      <c r="FO1487">
        <v>3.0430000000000001</v>
      </c>
      <c r="FP1487">
        <v>0.22</v>
      </c>
      <c r="FQ1487">
        <v>-0.71234261683338174</v>
      </c>
      <c r="FR1487">
        <v>7.6898218637449396E-3</v>
      </c>
      <c r="FS1487">
        <v>1.5097418776848419E-6</v>
      </c>
      <c r="FT1487">
        <v>-9.8458676114205118E-11</v>
      </c>
      <c r="FU1487">
        <v>0.22001999999999461</v>
      </c>
      <c r="FV1487">
        <v>0</v>
      </c>
      <c r="FW1487">
        <v>0</v>
      </c>
      <c r="FX1487">
        <v>0</v>
      </c>
      <c r="FY1487">
        <v>3</v>
      </c>
      <c r="FZ1487">
        <v>2164</v>
      </c>
      <c r="GA1487">
        <v>-1</v>
      </c>
      <c r="GB1487">
        <v>-1</v>
      </c>
      <c r="GC1487">
        <v>139.9</v>
      </c>
      <c r="GD1487">
        <v>139.9</v>
      </c>
      <c r="GE1487">
        <v>1.1035200000000001</v>
      </c>
      <c r="GF1487">
        <v>2.65747</v>
      </c>
      <c r="GG1487">
        <v>1.7981</v>
      </c>
      <c r="GH1487">
        <v>2.3791500000000001</v>
      </c>
      <c r="GI1487">
        <v>1.5979000000000001</v>
      </c>
      <c r="GJ1487">
        <v>2.4108900000000002</v>
      </c>
      <c r="GK1487">
        <v>34.372500000000002</v>
      </c>
      <c r="GL1487">
        <v>24.157499999999999</v>
      </c>
      <c r="GM1487">
        <v>18</v>
      </c>
      <c r="GN1487">
        <v>363.78100000000001</v>
      </c>
      <c r="GO1487">
        <v>674.31799999999998</v>
      </c>
      <c r="GP1487">
        <v>25.829899999999999</v>
      </c>
      <c r="GQ1487">
        <v>25.464500000000001</v>
      </c>
      <c r="GR1487">
        <v>30</v>
      </c>
      <c r="GS1487">
        <v>25.437100000000001</v>
      </c>
      <c r="GT1487">
        <v>25.456499999999998</v>
      </c>
      <c r="GU1487">
        <v>22.039200000000001</v>
      </c>
      <c r="GV1487">
        <v>38.250500000000002</v>
      </c>
      <c r="GW1487">
        <v>0</v>
      </c>
      <c r="GX1487">
        <v>25.83</v>
      </c>
      <c r="GY1487">
        <v>450</v>
      </c>
      <c r="GZ1487">
        <v>18.5</v>
      </c>
      <c r="HA1487">
        <v>100.83199999999999</v>
      </c>
      <c r="HB1487">
        <v>70.536799999999999</v>
      </c>
    </row>
    <row r="1488" spans="1:210" x14ac:dyDescent="0.3">
      <c r="A1488">
        <v>1472</v>
      </c>
      <c r="B1488">
        <v>1750762075.0999999</v>
      </c>
      <c r="C1488">
        <v>7356</v>
      </c>
      <c r="D1488" t="s">
        <v>3285</v>
      </c>
      <c r="E1488" t="s">
        <v>3286</v>
      </c>
      <c r="F1488" t="s">
        <v>336</v>
      </c>
      <c r="G1488">
        <v>1750762075.0999999</v>
      </c>
      <c r="H1488">
        <f t="shared" si="748"/>
        <v>2.0519460042288314E-4</v>
      </c>
      <c r="I1488">
        <f t="shared" si="749"/>
        <v>0.20519460042288315</v>
      </c>
      <c r="J1488">
        <f t="shared" si="750"/>
        <v>-1.3411001306395045</v>
      </c>
      <c r="K1488">
        <f t="shared" si="751"/>
        <v>452.88</v>
      </c>
      <c r="L1488">
        <f t="shared" si="752"/>
        <v>567.82186568979523</v>
      </c>
      <c r="M1488">
        <f t="shared" si="753"/>
        <v>57.522054371655891</v>
      </c>
      <c r="N1488">
        <f t="shared" si="754"/>
        <v>45.878099379264</v>
      </c>
      <c r="O1488">
        <f t="shared" si="755"/>
        <v>1.7268075144964781E-2</v>
      </c>
      <c r="P1488">
        <f t="shared" si="756"/>
        <v>2.4153709886350785</v>
      </c>
      <c r="Q1488">
        <f t="shared" si="757"/>
        <v>1.7200866452770594E-2</v>
      </c>
      <c r="R1488">
        <f t="shared" si="758"/>
        <v>1.0756558260814078E-2</v>
      </c>
      <c r="S1488">
        <f t="shared" si="759"/>
        <v>0.12755687999999998</v>
      </c>
      <c r="T1488">
        <f t="shared" si="760"/>
        <v>24.677491056054375</v>
      </c>
      <c r="U1488">
        <f t="shared" si="761"/>
        <v>24.5381</v>
      </c>
      <c r="V1488">
        <f t="shared" si="762"/>
        <v>3.0931619088387525</v>
      </c>
      <c r="W1488">
        <f t="shared" si="763"/>
        <v>61.151977793215487</v>
      </c>
      <c r="X1488">
        <f t="shared" si="764"/>
        <v>1.91455565182504</v>
      </c>
      <c r="Y1488">
        <f t="shared" si="765"/>
        <v>3.1308155858819182</v>
      </c>
      <c r="Z1488">
        <f t="shared" si="766"/>
        <v>1.1786062570137126</v>
      </c>
      <c r="AA1488">
        <f t="shared" si="767"/>
        <v>-9.0490818786491456</v>
      </c>
      <c r="AB1488">
        <f t="shared" si="768"/>
        <v>26.356018101633282</v>
      </c>
      <c r="AC1488">
        <f t="shared" si="769"/>
        <v>2.2997362609143188</v>
      </c>
      <c r="AD1488">
        <f t="shared" si="770"/>
        <v>19.734229363898457</v>
      </c>
      <c r="AE1488">
        <f t="shared" si="771"/>
        <v>-1.3411001306395045</v>
      </c>
      <c r="AF1488">
        <f t="shared" si="772"/>
        <v>0.20519460042288315</v>
      </c>
      <c r="AG1488">
        <f t="shared" si="773"/>
        <v>-1.3523568244909669</v>
      </c>
      <c r="AH1488">
        <v>458.50094398156858</v>
      </c>
      <c r="AI1488">
        <v>461.60411515151497</v>
      </c>
      <c r="AJ1488">
        <v>-4.204681369158747E-4</v>
      </c>
      <c r="AK1488">
        <v>84.076978181650844</v>
      </c>
      <c r="AL1488">
        <f t="shared" si="774"/>
        <v>0.20235570199310046</v>
      </c>
      <c r="AM1488">
        <v>18.453555516487562</v>
      </c>
      <c r="AN1488">
        <v>18.900195488721788</v>
      </c>
      <c r="AO1488">
        <v>-6.8372653194230807E-7</v>
      </c>
      <c r="AP1488">
        <v>90.497214367256092</v>
      </c>
      <c r="AQ1488">
        <v>0</v>
      </c>
      <c r="AR1488">
        <v>0</v>
      </c>
      <c r="AS1488">
        <f t="shared" si="775"/>
        <v>1</v>
      </c>
      <c r="AT1488">
        <f t="shared" si="776"/>
        <v>0</v>
      </c>
      <c r="AU1488">
        <f t="shared" si="777"/>
        <v>53945.242516009246</v>
      </c>
      <c r="AV1488">
        <f t="shared" si="778"/>
        <v>0.67135199999999995</v>
      </c>
      <c r="AW1488">
        <f t="shared" si="779"/>
        <v>0.53708159999999994</v>
      </c>
      <c r="AX1488">
        <f t="shared" si="780"/>
        <v>0.8</v>
      </c>
      <c r="AY1488">
        <f t="shared" si="781"/>
        <v>0.19</v>
      </c>
      <c r="AZ1488">
        <v>9</v>
      </c>
      <c r="BA1488">
        <v>1.88</v>
      </c>
      <c r="BB1488" t="s">
        <v>337</v>
      </c>
      <c r="BC1488">
        <v>2</v>
      </c>
      <c r="BD1488" t="b">
        <v>0</v>
      </c>
      <c r="BE1488">
        <v>1750762075.0999999</v>
      </c>
      <c r="BF1488">
        <v>452.88</v>
      </c>
      <c r="BG1488">
        <v>450.072</v>
      </c>
      <c r="BH1488">
        <v>18.8993</v>
      </c>
      <c r="BI1488">
        <v>18.446400000000001</v>
      </c>
      <c r="BJ1488">
        <v>449.83699999999999</v>
      </c>
      <c r="BK1488">
        <v>18.679300000000001</v>
      </c>
      <c r="BL1488">
        <v>400.05500000000001</v>
      </c>
      <c r="BM1488">
        <v>101.203</v>
      </c>
      <c r="BN1488">
        <v>9.9992800000000007E-2</v>
      </c>
      <c r="BO1488">
        <v>24.740500000000001</v>
      </c>
      <c r="BP1488">
        <v>24.5381</v>
      </c>
      <c r="BQ1488">
        <v>999.9</v>
      </c>
      <c r="BR1488">
        <v>0</v>
      </c>
      <c r="BS1488">
        <v>0</v>
      </c>
      <c r="BT1488">
        <v>10005</v>
      </c>
      <c r="BU1488">
        <v>0.67135199999999995</v>
      </c>
      <c r="BV1488">
        <v>8.4380799999999994</v>
      </c>
      <c r="BW1488">
        <v>2.8085</v>
      </c>
      <c r="BX1488">
        <v>461.60399999999998</v>
      </c>
      <c r="BY1488">
        <v>458.53</v>
      </c>
      <c r="BZ1488">
        <v>0.452982</v>
      </c>
      <c r="CA1488">
        <v>450.072</v>
      </c>
      <c r="CB1488">
        <v>18.446400000000001</v>
      </c>
      <c r="CC1488">
        <v>1.9126700000000001</v>
      </c>
      <c r="CD1488">
        <v>1.8668199999999999</v>
      </c>
      <c r="CE1488">
        <v>16.7393</v>
      </c>
      <c r="CF1488">
        <v>16.357800000000001</v>
      </c>
      <c r="CG1488">
        <v>1750753677</v>
      </c>
      <c r="CH1488" t="s">
        <v>338</v>
      </c>
      <c r="CI1488">
        <v>1750753677</v>
      </c>
      <c r="CJ1488">
        <v>1750753673.5</v>
      </c>
      <c r="CK1488">
        <v>5</v>
      </c>
      <c r="CL1488">
        <v>2.1520000000000001</v>
      </c>
      <c r="CM1488">
        <v>-0.52400000000000002</v>
      </c>
      <c r="CN1488">
        <v>3.0179999999999998</v>
      </c>
      <c r="CO1488">
        <v>0.22</v>
      </c>
      <c r="CP1488">
        <v>450</v>
      </c>
      <c r="CQ1488">
        <v>19</v>
      </c>
      <c r="CR1488">
        <v>0.26</v>
      </c>
      <c r="CS1488">
        <v>0.17</v>
      </c>
      <c r="CT1488">
        <v>2.9154285</v>
      </c>
      <c r="CU1488">
        <v>-0.22787707317074229</v>
      </c>
      <c r="CV1488">
        <v>5.3964297899166638E-2</v>
      </c>
      <c r="CW1488">
        <v>1</v>
      </c>
      <c r="CX1488">
        <v>0</v>
      </c>
      <c r="CY1488">
        <v>0</v>
      </c>
      <c r="CZ1488">
        <v>0</v>
      </c>
      <c r="DA1488">
        <v>-1</v>
      </c>
      <c r="DB1488">
        <v>0.454160175</v>
      </c>
      <c r="DC1488">
        <v>-2.8235020637898688E-2</v>
      </c>
      <c r="DD1488">
        <v>3.2690129006131131E-3</v>
      </c>
      <c r="DE1488">
        <v>1</v>
      </c>
      <c r="DF1488">
        <v>2</v>
      </c>
      <c r="DG1488">
        <v>2</v>
      </c>
      <c r="DH1488" t="s">
        <v>339</v>
      </c>
      <c r="DI1488">
        <v>3.0247299999999999</v>
      </c>
      <c r="DJ1488">
        <v>2.6912799999999999</v>
      </c>
      <c r="DK1488">
        <v>0.102311</v>
      </c>
      <c r="DL1488">
        <v>0.10292999999999999</v>
      </c>
      <c r="DM1488">
        <v>0.10127</v>
      </c>
      <c r="DN1488">
        <v>0.100854</v>
      </c>
      <c r="DO1488">
        <v>25116.3</v>
      </c>
      <c r="DP1488">
        <v>16836</v>
      </c>
      <c r="DQ1488">
        <v>26536.6</v>
      </c>
      <c r="DR1488">
        <v>17052.7</v>
      </c>
      <c r="DS1488">
        <v>33922.6</v>
      </c>
      <c r="DT1488">
        <v>20023.900000000001</v>
      </c>
      <c r="DU1488">
        <v>38654.199999999997</v>
      </c>
      <c r="DV1488">
        <v>22598.799999999999</v>
      </c>
      <c r="DW1488">
        <v>1.8241000000000001</v>
      </c>
      <c r="DX1488">
        <v>2.2242000000000002</v>
      </c>
      <c r="DY1488">
        <v>7.7712500000000004E-2</v>
      </c>
      <c r="DZ1488">
        <v>0</v>
      </c>
      <c r="EA1488">
        <v>23.2607</v>
      </c>
      <c r="EB1488">
        <v>999.9</v>
      </c>
      <c r="EC1488">
        <v>59.8</v>
      </c>
      <c r="ED1488">
        <v>31.5</v>
      </c>
      <c r="EE1488">
        <v>27.425899999999999</v>
      </c>
      <c r="EF1488">
        <v>62.549799999999998</v>
      </c>
      <c r="EG1488">
        <v>35.456699999999998</v>
      </c>
      <c r="EH1488">
        <v>1</v>
      </c>
      <c r="EI1488">
        <v>-0.12797</v>
      </c>
      <c r="EJ1488">
        <v>-1.05</v>
      </c>
      <c r="EK1488">
        <v>20.326699999999999</v>
      </c>
      <c r="EL1488">
        <v>5.2523900000000001</v>
      </c>
      <c r="EM1488">
        <v>11.962</v>
      </c>
      <c r="EN1488">
        <v>4.9903599999999999</v>
      </c>
      <c r="EO1488">
        <v>3.29196</v>
      </c>
      <c r="EP1488">
        <v>9999</v>
      </c>
      <c r="EQ1488">
        <v>9999</v>
      </c>
      <c r="ER1488">
        <v>9999</v>
      </c>
      <c r="ES1488">
        <v>999.9</v>
      </c>
      <c r="ET1488">
        <v>4.9726900000000001</v>
      </c>
      <c r="EU1488">
        <v>1.8719399999999999</v>
      </c>
      <c r="EV1488">
        <v>1.8721399999999999</v>
      </c>
      <c r="EW1488">
        <v>1.87721</v>
      </c>
      <c r="EX1488">
        <v>1.87134</v>
      </c>
      <c r="EY1488">
        <v>1.8721000000000001</v>
      </c>
      <c r="EZ1488">
        <v>1.8717999999999999</v>
      </c>
      <c r="FA1488">
        <v>1.8686499999999999</v>
      </c>
      <c r="FB1488">
        <v>0</v>
      </c>
      <c r="FC1488">
        <v>0</v>
      </c>
      <c r="FD1488">
        <v>0</v>
      </c>
      <c r="FE1488">
        <v>0</v>
      </c>
      <c r="FF1488" t="s">
        <v>340</v>
      </c>
      <c r="FG1488" t="s">
        <v>341</v>
      </c>
      <c r="FH1488" t="s">
        <v>342</v>
      </c>
      <c r="FI1488" t="s">
        <v>342</v>
      </c>
      <c r="FJ1488" t="s">
        <v>342</v>
      </c>
      <c r="FK1488" t="s">
        <v>342</v>
      </c>
      <c r="FL1488">
        <v>0</v>
      </c>
      <c r="FM1488">
        <v>100</v>
      </c>
      <c r="FN1488">
        <v>100</v>
      </c>
      <c r="FO1488">
        <v>3.0430000000000001</v>
      </c>
      <c r="FP1488">
        <v>0.22</v>
      </c>
      <c r="FQ1488">
        <v>-0.71234261683338174</v>
      </c>
      <c r="FR1488">
        <v>7.6898218637449396E-3</v>
      </c>
      <c r="FS1488">
        <v>1.5097418776848419E-6</v>
      </c>
      <c r="FT1488">
        <v>-9.8458676114205118E-11</v>
      </c>
      <c r="FU1488">
        <v>0.22001999999999461</v>
      </c>
      <c r="FV1488">
        <v>0</v>
      </c>
      <c r="FW1488">
        <v>0</v>
      </c>
      <c r="FX1488">
        <v>0</v>
      </c>
      <c r="FY1488">
        <v>3</v>
      </c>
      <c r="FZ1488">
        <v>2164</v>
      </c>
      <c r="GA1488">
        <v>-1</v>
      </c>
      <c r="GB1488">
        <v>-1</v>
      </c>
      <c r="GC1488">
        <v>140</v>
      </c>
      <c r="GD1488">
        <v>140</v>
      </c>
      <c r="GE1488">
        <v>1.1035200000000001</v>
      </c>
      <c r="GF1488">
        <v>2.6452599999999999</v>
      </c>
      <c r="GG1488">
        <v>1.7981</v>
      </c>
      <c r="GH1488">
        <v>2.3791500000000001</v>
      </c>
      <c r="GI1488">
        <v>1.5979000000000001</v>
      </c>
      <c r="GJ1488">
        <v>2.5463900000000002</v>
      </c>
      <c r="GK1488">
        <v>34.372500000000002</v>
      </c>
      <c r="GL1488">
        <v>24.1663</v>
      </c>
      <c r="GM1488">
        <v>18</v>
      </c>
      <c r="GN1488">
        <v>363.77</v>
      </c>
      <c r="GO1488">
        <v>674.255</v>
      </c>
      <c r="GP1488">
        <v>25.829899999999999</v>
      </c>
      <c r="GQ1488">
        <v>25.462499999999999</v>
      </c>
      <c r="GR1488">
        <v>30</v>
      </c>
      <c r="GS1488">
        <v>25.435600000000001</v>
      </c>
      <c r="GT1488">
        <v>25.4556</v>
      </c>
      <c r="GU1488">
        <v>22.033899999999999</v>
      </c>
      <c r="GV1488">
        <v>38.250500000000002</v>
      </c>
      <c r="GW1488">
        <v>0</v>
      </c>
      <c r="GX1488">
        <v>25.83</v>
      </c>
      <c r="GY1488">
        <v>450</v>
      </c>
      <c r="GZ1488">
        <v>18.5</v>
      </c>
      <c r="HA1488">
        <v>100.83199999999999</v>
      </c>
      <c r="HB1488">
        <v>70.537700000000001</v>
      </c>
    </row>
    <row r="1489" spans="1:210" x14ac:dyDescent="0.3">
      <c r="A1489">
        <v>1473</v>
      </c>
      <c r="B1489">
        <v>1750762080.0999999</v>
      </c>
      <c r="C1489">
        <v>7361</v>
      </c>
      <c r="D1489" t="s">
        <v>3287</v>
      </c>
      <c r="E1489" t="s">
        <v>3288</v>
      </c>
      <c r="F1489" t="s">
        <v>336</v>
      </c>
      <c r="G1489">
        <v>1750762080.0999999</v>
      </c>
      <c r="H1489">
        <f t="shared" ref="H1489:H1518" si="782">(I1489)/1000</f>
        <v>2.0413502782042292E-4</v>
      </c>
      <c r="I1489">
        <f t="shared" ref="I1489:I1518" si="783">IF(BD1489, AL1489, AF1489)</f>
        <v>0.20413502782042292</v>
      </c>
      <c r="J1489">
        <f t="shared" ref="J1489:J1518" si="784">IF(BD1489, AG1489, AE1489)</f>
        <v>-1.3597961009633273</v>
      </c>
      <c r="K1489">
        <f t="shared" ref="K1489:K1518" si="785">BF1489 - IF(AS1489&gt;1, J1489*AZ1489*100/(AU1489), 0)</f>
        <v>452.88499999999999</v>
      </c>
      <c r="L1489">
        <f t="shared" ref="L1489:L1518" si="786">((R1489-H1489/2)*K1489-J1489)/(R1489+H1489/2)</f>
        <v>570.26682628090089</v>
      </c>
      <c r="M1489">
        <f t="shared" ref="M1489:M1518" si="787">L1489*(BM1489+BN1489)/1000</f>
        <v>57.770931590134197</v>
      </c>
      <c r="N1489">
        <f t="shared" ref="N1489:N1518" si="788">(BF1489 - IF(AS1489&gt;1, J1489*AZ1489*100/(AU1489), 0))*(BM1489+BN1489)/1000</f>
        <v>45.879555231764996</v>
      </c>
      <c r="O1489">
        <f t="shared" ref="O1489:O1518" si="789">2/((1/Q1489-1/P1489)+SIGN(Q1489)*SQRT((1/Q1489-1/P1489)*(1/Q1489-1/P1489) + 4*BA1489/((BA1489+1)*(BA1489+1))*(2*1/Q1489*1/P1489-1/P1489*1/P1489)))</f>
        <v>1.7168567155115423E-2</v>
      </c>
      <c r="P1489">
        <f t="shared" ref="P1489:P1518" si="790">IF(LEFT(BB1489,1)&lt;&gt;"0",IF(LEFT(BB1489,1)="1",3,BC1489),$D$5+$E$5*(BT1489*BM1489/($K$5*1000))+$F$5*(BT1489*BM1489/($K$5*1000))*MAX(MIN(AZ1489,$J$5),$I$5)*MAX(MIN(AZ1489,$J$5),$I$5)+$G$5*MAX(MIN(AZ1489,$J$5),$I$5)*(BT1489*BM1489/($K$5*1000))+$H$5*(BT1489*BM1489/($K$5*1000))*(BT1489*BM1489/($K$5*1000)))</f>
        <v>2.4112523442058293</v>
      </c>
      <c r="Q1489">
        <f t="shared" ref="Q1489:Q1518" si="791">H1489*(1000-(1000*0.61365*EXP(17.502*U1489/(240.97+U1489))/(BM1489+BN1489)+BH1489)/2)/(1000*0.61365*EXP(17.502*U1489/(240.97+U1489))/(BM1489+BN1489)-BH1489)</f>
        <v>1.7102016210491233E-2</v>
      </c>
      <c r="R1489">
        <f t="shared" ref="R1489:R1518" si="792">1/((BA1489+1)/(O1489/1.6)+1/(P1489/1.37)) + BA1489/((BA1489+1)/(O1489/1.6) + BA1489/(P1489/1.37))</f>
        <v>1.0694718062215065E-2</v>
      </c>
      <c r="S1489">
        <f t="shared" ref="S1489:S1518" si="793">(AV1489*AY1489)</f>
        <v>0.1235532</v>
      </c>
      <c r="T1489">
        <f t="shared" ref="T1489:T1518" si="794">(BO1489+(S1489+2*0.95*0.0000000567*(((BO1489+$B$7)+273)^4-(BO1489+273)^4)-44100*H1489)/(1.84*29.3*P1489+8*0.95*0.0000000567*(BO1489+273)^3))</f>
        <v>24.676594245581132</v>
      </c>
      <c r="U1489">
        <f t="shared" ref="U1489:U1518" si="795">($C$7*BP1489+$D$7*BQ1489+$E$7*T1489)</f>
        <v>24.539400000000001</v>
      </c>
      <c r="V1489">
        <f t="shared" ref="V1489:V1518" si="796">0.61365*EXP(17.502*U1489/(240.97+U1489))</f>
        <v>3.0934024868194241</v>
      </c>
      <c r="W1489">
        <f t="shared" ref="W1489:W1518" si="797">(X1489/Y1489*100)</f>
        <v>61.140758285626504</v>
      </c>
      <c r="X1489">
        <f t="shared" ref="X1489:X1518" si="798">BH1489*(BM1489+BN1489)/1000</f>
        <v>1.9140786125838001</v>
      </c>
      <c r="Y1489">
        <f t="shared" ref="Y1489:Y1518" si="799">0.61365*EXP(17.502*BO1489/(240.97+BO1489))</f>
        <v>3.1306098685298416</v>
      </c>
      <c r="Z1489">
        <f t="shared" ref="Z1489:Z1518" si="800">(V1489-BH1489*(BM1489+BN1489)/1000)</f>
        <v>1.179323874235624</v>
      </c>
      <c r="AA1489">
        <f t="shared" ref="AA1489:AA1518" si="801">(-H1489*44100)</f>
        <v>-9.0023547268806503</v>
      </c>
      <c r="AB1489">
        <f t="shared" ref="AB1489:AB1518" si="802">2*29.3*P1489*0.92*(BO1489-U1489)</f>
        <v>25.999087276164843</v>
      </c>
      <c r="AC1489">
        <f t="shared" ref="AC1489:AC1518" si="803">2*0.95*0.0000000567*(((BO1489+$B$7)+273)^4-(U1489+273)^4)</f>
        <v>2.2724689452799685</v>
      </c>
      <c r="AD1489">
        <f t="shared" ref="AD1489:AD1518" si="804">S1489+AC1489+AA1489+AB1489</f>
        <v>19.392754694564161</v>
      </c>
      <c r="AE1489">
        <f t="shared" ref="AE1489:AE1518" si="805">BL1489*AS1489*(BG1489-BF1489*(1000-AS1489*BI1489)/(1000-AS1489*BH1489))/(100*AZ1489)</f>
        <v>-1.3597961009633273</v>
      </c>
      <c r="AF1489">
        <f t="shared" ref="AF1489:AF1518" si="806">1000*BL1489*AS1489*(BH1489-BI1489)/(100*AZ1489*(1000-AS1489*BH1489))</f>
        <v>0.20413502782042292</v>
      </c>
      <c r="AG1489">
        <f t="shared" ref="AG1489:AG1518" si="807">(AH1489 - AI1489 - BM1489*1000/(8.314*(BO1489+273.15)) * AK1489/BL1489 * AJ1489) * BL1489/(100*AZ1489) * (1000 - BI1489)/1000</f>
        <v>-1.3695295928913986</v>
      </c>
      <c r="AH1489">
        <v>458.44881570462951</v>
      </c>
      <c r="AI1489">
        <v>461.59105454545431</v>
      </c>
      <c r="AJ1489">
        <v>-2.7689720447465619E-4</v>
      </c>
      <c r="AK1489">
        <v>84.076978181650844</v>
      </c>
      <c r="AL1489">
        <f t="shared" ref="AL1489:AL1518" si="808">(AN1489 - AM1489 + BM1489*1000/(8.314*(BO1489+273.15)) * AP1489/BL1489 * AO1489) * BL1489/(100*AZ1489) * 1000/(1000 - AN1489)</f>
        <v>0.2024805864895497</v>
      </c>
      <c r="AM1489">
        <v>18.44727994700396</v>
      </c>
      <c r="AN1489">
        <v>18.89433187969923</v>
      </c>
      <c r="AO1489">
        <v>-5.1423674055383901E-7</v>
      </c>
      <c r="AP1489">
        <v>90.497214367256092</v>
      </c>
      <c r="AQ1489">
        <v>0</v>
      </c>
      <c r="AR1489">
        <v>0</v>
      </c>
      <c r="AS1489">
        <f t="shared" ref="AS1489:AS1518" si="809">IF(AQ1489*$H$13&gt;=AU1489,1,(AU1489/(AU1489-AQ1489*$H$13)))</f>
        <v>1</v>
      </c>
      <c r="AT1489">
        <f t="shared" ref="AT1489:AT1518" si="810">(AS1489-1)*100</f>
        <v>0</v>
      </c>
      <c r="AU1489">
        <f t="shared" ref="AU1489:AU1518" si="811">MAX(0,($B$13+$C$13*BT1489)/(1+$D$13*BT1489)*BM1489/(BO1489+273)*$E$13)</f>
        <v>53806.837968909647</v>
      </c>
      <c r="AV1489">
        <f t="shared" ref="AV1489:AV1518" si="812">$B$11*BU1489+$C$11*BV1489</f>
        <v>0.65027999999999997</v>
      </c>
      <c r="AW1489">
        <f t="shared" ref="AW1489:AW1518" si="813">AV1489*AX1489</f>
        <v>0.52022400000000002</v>
      </c>
      <c r="AX1489">
        <f t="shared" ref="AX1489:AX1518" si="814">($B$11*$D$9+$C$11*$D$9)/($B$11+$C$11)</f>
        <v>0.8</v>
      </c>
      <c r="AY1489">
        <f t="shared" ref="AY1489:AY1518" si="815">($B$11*$K$9+$C$11*$K$9)/($B$11+$C$11)</f>
        <v>0.19</v>
      </c>
      <c r="AZ1489">
        <v>9</v>
      </c>
      <c r="BA1489">
        <v>1.88</v>
      </c>
      <c r="BB1489" t="s">
        <v>337</v>
      </c>
      <c r="BC1489">
        <v>2</v>
      </c>
      <c r="BD1489" t="b">
        <v>0</v>
      </c>
      <c r="BE1489">
        <v>1750762080.0999999</v>
      </c>
      <c r="BF1489">
        <v>452.88499999999999</v>
      </c>
      <c r="BG1489">
        <v>450.03300000000002</v>
      </c>
      <c r="BH1489">
        <v>18.894200000000001</v>
      </c>
      <c r="BI1489">
        <v>18.4435</v>
      </c>
      <c r="BJ1489">
        <v>449.84199999999998</v>
      </c>
      <c r="BK1489">
        <v>18.674199999999999</v>
      </c>
      <c r="BL1489">
        <v>399.93400000000003</v>
      </c>
      <c r="BM1489">
        <v>101.205</v>
      </c>
      <c r="BN1489">
        <v>0.100089</v>
      </c>
      <c r="BO1489">
        <v>24.7394</v>
      </c>
      <c r="BP1489">
        <v>24.539400000000001</v>
      </c>
      <c r="BQ1489">
        <v>999.9</v>
      </c>
      <c r="BR1489">
        <v>0</v>
      </c>
      <c r="BS1489">
        <v>0</v>
      </c>
      <c r="BT1489">
        <v>9978</v>
      </c>
      <c r="BU1489">
        <v>0.65027999999999997</v>
      </c>
      <c r="BV1489">
        <v>8.4380799999999994</v>
      </c>
      <c r="BW1489">
        <v>2.8525100000000001</v>
      </c>
      <c r="BX1489">
        <v>461.60700000000003</v>
      </c>
      <c r="BY1489">
        <v>458.48899999999998</v>
      </c>
      <c r="BZ1489">
        <v>0.450687</v>
      </c>
      <c r="CA1489">
        <v>450.03300000000002</v>
      </c>
      <c r="CB1489">
        <v>18.4435</v>
      </c>
      <c r="CC1489">
        <v>1.91218</v>
      </c>
      <c r="CD1489">
        <v>1.8665700000000001</v>
      </c>
      <c r="CE1489">
        <v>16.735299999999999</v>
      </c>
      <c r="CF1489">
        <v>16.355699999999999</v>
      </c>
      <c r="CG1489">
        <v>1750753677</v>
      </c>
      <c r="CH1489" t="s">
        <v>338</v>
      </c>
      <c r="CI1489">
        <v>1750753677</v>
      </c>
      <c r="CJ1489">
        <v>1750753673.5</v>
      </c>
      <c r="CK1489">
        <v>5</v>
      </c>
      <c r="CL1489">
        <v>2.1520000000000001</v>
      </c>
      <c r="CM1489">
        <v>-0.52400000000000002</v>
      </c>
      <c r="CN1489">
        <v>3.0179999999999998</v>
      </c>
      <c r="CO1489">
        <v>0.22</v>
      </c>
      <c r="CP1489">
        <v>450</v>
      </c>
      <c r="CQ1489">
        <v>19</v>
      </c>
      <c r="CR1489">
        <v>0.26</v>
      </c>
      <c r="CS1489">
        <v>0.17</v>
      </c>
      <c r="CT1489">
        <v>2.907209024390244</v>
      </c>
      <c r="CU1489">
        <v>-0.32781198606272199</v>
      </c>
      <c r="CV1489">
        <v>5.8317643809879617E-2</v>
      </c>
      <c r="CW1489">
        <v>1</v>
      </c>
      <c r="CX1489">
        <v>0</v>
      </c>
      <c r="CY1489">
        <v>0</v>
      </c>
      <c r="CZ1489">
        <v>0</v>
      </c>
      <c r="DA1489">
        <v>-1</v>
      </c>
      <c r="DB1489">
        <v>0.45272646341463418</v>
      </c>
      <c r="DC1489">
        <v>-1.621154006968515E-2</v>
      </c>
      <c r="DD1489">
        <v>2.5259976159882971E-3</v>
      </c>
      <c r="DE1489">
        <v>1</v>
      </c>
      <c r="DF1489">
        <v>2</v>
      </c>
      <c r="DG1489">
        <v>2</v>
      </c>
      <c r="DH1489" t="s">
        <v>339</v>
      </c>
      <c r="DI1489">
        <v>3.0245899999999999</v>
      </c>
      <c r="DJ1489">
        <v>2.6913800000000001</v>
      </c>
      <c r="DK1489">
        <v>0.102314</v>
      </c>
      <c r="DL1489">
        <v>0.102926</v>
      </c>
      <c r="DM1489">
        <v>0.10125199999999999</v>
      </c>
      <c r="DN1489">
        <v>0.10084600000000001</v>
      </c>
      <c r="DO1489">
        <v>25116</v>
      </c>
      <c r="DP1489">
        <v>16836.099999999999</v>
      </c>
      <c r="DQ1489">
        <v>26536.400000000001</v>
      </c>
      <c r="DR1489">
        <v>17052.599999999999</v>
      </c>
      <c r="DS1489">
        <v>33923</v>
      </c>
      <c r="DT1489">
        <v>20024</v>
      </c>
      <c r="DU1489">
        <v>38653.800000000003</v>
      </c>
      <c r="DV1489">
        <v>22598.799999999999</v>
      </c>
      <c r="DW1489">
        <v>1.8244400000000001</v>
      </c>
      <c r="DX1489">
        <v>2.2242799999999998</v>
      </c>
      <c r="DY1489">
        <v>7.7796000000000004E-2</v>
      </c>
      <c r="DZ1489">
        <v>0</v>
      </c>
      <c r="EA1489">
        <v>23.2607</v>
      </c>
      <c r="EB1489">
        <v>999.9</v>
      </c>
      <c r="EC1489">
        <v>59.8</v>
      </c>
      <c r="ED1489">
        <v>31.5</v>
      </c>
      <c r="EE1489">
        <v>27.428699999999999</v>
      </c>
      <c r="EF1489">
        <v>62.889800000000001</v>
      </c>
      <c r="EG1489">
        <v>35.741199999999999</v>
      </c>
      <c r="EH1489">
        <v>1</v>
      </c>
      <c r="EI1489">
        <v>-0.12801000000000001</v>
      </c>
      <c r="EJ1489">
        <v>-1.0503199999999999</v>
      </c>
      <c r="EK1489">
        <v>20.326699999999999</v>
      </c>
      <c r="EL1489">
        <v>5.2522700000000002</v>
      </c>
      <c r="EM1489">
        <v>11.962</v>
      </c>
      <c r="EN1489">
        <v>4.9900799999999998</v>
      </c>
      <c r="EO1489">
        <v>3.2919800000000001</v>
      </c>
      <c r="EP1489">
        <v>9999</v>
      </c>
      <c r="EQ1489">
        <v>9999</v>
      </c>
      <c r="ER1489">
        <v>9999</v>
      </c>
      <c r="ES1489">
        <v>999.9</v>
      </c>
      <c r="ET1489">
        <v>4.9726600000000003</v>
      </c>
      <c r="EU1489">
        <v>1.8719399999999999</v>
      </c>
      <c r="EV1489">
        <v>1.8721300000000001</v>
      </c>
      <c r="EW1489">
        <v>1.87721</v>
      </c>
      <c r="EX1489">
        <v>1.87134</v>
      </c>
      <c r="EY1489">
        <v>1.8721000000000001</v>
      </c>
      <c r="EZ1489">
        <v>1.8717999999999999</v>
      </c>
      <c r="FA1489">
        <v>1.86866</v>
      </c>
      <c r="FB1489">
        <v>0</v>
      </c>
      <c r="FC1489">
        <v>0</v>
      </c>
      <c r="FD1489">
        <v>0</v>
      </c>
      <c r="FE1489">
        <v>0</v>
      </c>
      <c r="FF1489" t="s">
        <v>340</v>
      </c>
      <c r="FG1489" t="s">
        <v>341</v>
      </c>
      <c r="FH1489" t="s">
        <v>342</v>
      </c>
      <c r="FI1489" t="s">
        <v>342</v>
      </c>
      <c r="FJ1489" t="s">
        <v>342</v>
      </c>
      <c r="FK1489" t="s">
        <v>342</v>
      </c>
      <c r="FL1489">
        <v>0</v>
      </c>
      <c r="FM1489">
        <v>100</v>
      </c>
      <c r="FN1489">
        <v>100</v>
      </c>
      <c r="FO1489">
        <v>3.0430000000000001</v>
      </c>
      <c r="FP1489">
        <v>0.22</v>
      </c>
      <c r="FQ1489">
        <v>-0.71234261683338174</v>
      </c>
      <c r="FR1489">
        <v>7.6898218637449396E-3</v>
      </c>
      <c r="FS1489">
        <v>1.5097418776848419E-6</v>
      </c>
      <c r="FT1489">
        <v>-9.8458676114205118E-11</v>
      </c>
      <c r="FU1489">
        <v>0.22001999999999461</v>
      </c>
      <c r="FV1489">
        <v>0</v>
      </c>
      <c r="FW1489">
        <v>0</v>
      </c>
      <c r="FX1489">
        <v>0</v>
      </c>
      <c r="FY1489">
        <v>3</v>
      </c>
      <c r="FZ1489">
        <v>2164</v>
      </c>
      <c r="GA1489">
        <v>-1</v>
      </c>
      <c r="GB1489">
        <v>-1</v>
      </c>
      <c r="GC1489">
        <v>140.1</v>
      </c>
      <c r="GD1489">
        <v>140.1</v>
      </c>
      <c r="GE1489">
        <v>1.10229</v>
      </c>
      <c r="GF1489">
        <v>2.6440399999999999</v>
      </c>
      <c r="GG1489">
        <v>1.7981</v>
      </c>
      <c r="GH1489">
        <v>2.3791500000000001</v>
      </c>
      <c r="GI1489">
        <v>1.5979000000000001</v>
      </c>
      <c r="GJ1489">
        <v>2.49512</v>
      </c>
      <c r="GK1489">
        <v>34.372500000000002</v>
      </c>
      <c r="GL1489">
        <v>24.1663</v>
      </c>
      <c r="GM1489">
        <v>18</v>
      </c>
      <c r="GN1489">
        <v>363.93799999999999</v>
      </c>
      <c r="GO1489">
        <v>674.30399999999997</v>
      </c>
      <c r="GP1489">
        <v>25.829899999999999</v>
      </c>
      <c r="GQ1489">
        <v>25.4617</v>
      </c>
      <c r="GR1489">
        <v>29.9999</v>
      </c>
      <c r="GS1489">
        <v>25.434999999999999</v>
      </c>
      <c r="GT1489">
        <v>25.4541</v>
      </c>
      <c r="GU1489">
        <v>22.0321</v>
      </c>
      <c r="GV1489">
        <v>38.250500000000002</v>
      </c>
      <c r="GW1489">
        <v>0</v>
      </c>
      <c r="GX1489">
        <v>25.83</v>
      </c>
      <c r="GY1489">
        <v>450</v>
      </c>
      <c r="GZ1489">
        <v>18.5</v>
      </c>
      <c r="HA1489">
        <v>100.831</v>
      </c>
      <c r="HB1489">
        <v>70.537599999999998</v>
      </c>
    </row>
    <row r="1490" spans="1:210" x14ac:dyDescent="0.3">
      <c r="A1490">
        <v>1474</v>
      </c>
      <c r="B1490">
        <v>1750762085.0999999</v>
      </c>
      <c r="C1490">
        <v>7366</v>
      </c>
      <c r="D1490" t="s">
        <v>3289</v>
      </c>
      <c r="E1490" t="s">
        <v>3290</v>
      </c>
      <c r="F1490" t="s">
        <v>336</v>
      </c>
      <c r="G1490">
        <v>1750762085.0999999</v>
      </c>
      <c r="H1490">
        <f t="shared" si="782"/>
        <v>2.0401233519705064E-4</v>
      </c>
      <c r="I1490">
        <f t="shared" si="783"/>
        <v>0.20401233519705064</v>
      </c>
      <c r="J1490">
        <f t="shared" si="784"/>
        <v>-1.424419537968576</v>
      </c>
      <c r="K1490">
        <f t="shared" si="785"/>
        <v>452.92</v>
      </c>
      <c r="L1490">
        <f t="shared" si="786"/>
        <v>576.43451521358065</v>
      </c>
      <c r="M1490">
        <f t="shared" si="787"/>
        <v>58.395771770895216</v>
      </c>
      <c r="N1490">
        <f t="shared" si="788"/>
        <v>45.883118120840003</v>
      </c>
      <c r="O1490">
        <f t="shared" si="789"/>
        <v>1.7148444976585676E-2</v>
      </c>
      <c r="P1490">
        <f t="shared" si="790"/>
        <v>2.4163226031263205</v>
      </c>
      <c r="Q1490">
        <f t="shared" si="791"/>
        <v>1.7082188361515052E-2</v>
      </c>
      <c r="R1490">
        <f t="shared" si="792"/>
        <v>1.0682299375825332E-2</v>
      </c>
      <c r="S1490">
        <f t="shared" si="793"/>
        <v>1.8588859</v>
      </c>
      <c r="T1490">
        <f t="shared" si="794"/>
        <v>24.691205230444805</v>
      </c>
      <c r="U1490">
        <f t="shared" si="795"/>
        <v>24.541</v>
      </c>
      <c r="V1490">
        <f t="shared" si="796"/>
        <v>3.0936986052481172</v>
      </c>
      <c r="W1490">
        <f t="shared" si="797"/>
        <v>61.121098821919418</v>
      </c>
      <c r="X1490">
        <f t="shared" si="798"/>
        <v>1.9137146321061997</v>
      </c>
      <c r="Y1490">
        <f t="shared" si="799"/>
        <v>3.1310213150485739</v>
      </c>
      <c r="Z1490">
        <f t="shared" si="800"/>
        <v>1.1799839731419175</v>
      </c>
      <c r="AA1490">
        <f t="shared" si="801"/>
        <v>-8.9969439821899329</v>
      </c>
      <c r="AB1490">
        <f t="shared" si="802"/>
        <v>26.131918106456816</v>
      </c>
      <c r="AC1490">
        <f t="shared" si="803"/>
        <v>2.2793300038448843</v>
      </c>
      <c r="AD1490">
        <f t="shared" si="804"/>
        <v>21.273190028111767</v>
      </c>
      <c r="AE1490">
        <f t="shared" si="805"/>
        <v>-1.424419537968576</v>
      </c>
      <c r="AF1490">
        <f t="shared" si="806"/>
        <v>0.20401233519705064</v>
      </c>
      <c r="AG1490">
        <f t="shared" si="807"/>
        <v>-1.3775276430541183</v>
      </c>
      <c r="AH1490">
        <v>458.49657065793502</v>
      </c>
      <c r="AI1490">
        <v>461.64789696969677</v>
      </c>
      <c r="AJ1490">
        <v>6.105857532035866E-4</v>
      </c>
      <c r="AK1490">
        <v>84.076978181650844</v>
      </c>
      <c r="AL1490">
        <f t="shared" si="808"/>
        <v>0.20285165356177734</v>
      </c>
      <c r="AM1490">
        <v>18.44397358166604</v>
      </c>
      <c r="AN1490">
        <v>18.891622105263139</v>
      </c>
      <c r="AO1490">
        <v>-1.1145114493571419E-6</v>
      </c>
      <c r="AP1490">
        <v>90.497214367256092</v>
      </c>
      <c r="AQ1490">
        <v>0</v>
      </c>
      <c r="AR1490">
        <v>0</v>
      </c>
      <c r="AS1490">
        <f t="shared" si="809"/>
        <v>1</v>
      </c>
      <c r="AT1490">
        <f t="shared" si="810"/>
        <v>0</v>
      </c>
      <c r="AU1490">
        <f t="shared" si="811"/>
        <v>53977.131878765649</v>
      </c>
      <c r="AV1490">
        <f t="shared" si="812"/>
        <v>9.7836099999999995</v>
      </c>
      <c r="AW1490">
        <f t="shared" si="813"/>
        <v>7.8268880000000003</v>
      </c>
      <c r="AX1490">
        <f t="shared" si="814"/>
        <v>0.8</v>
      </c>
      <c r="AY1490">
        <f t="shared" si="815"/>
        <v>0.19</v>
      </c>
      <c r="AZ1490">
        <v>9</v>
      </c>
      <c r="BA1490">
        <v>1.88</v>
      </c>
      <c r="BB1490" t="s">
        <v>337</v>
      </c>
      <c r="BC1490">
        <v>2</v>
      </c>
      <c r="BD1490" t="b">
        <v>0</v>
      </c>
      <c r="BE1490">
        <v>1750762085.0999999</v>
      </c>
      <c r="BF1490">
        <v>452.92</v>
      </c>
      <c r="BG1490">
        <v>449.92399999999998</v>
      </c>
      <c r="BH1490">
        <v>18.890599999999999</v>
      </c>
      <c r="BI1490">
        <v>18.4404</v>
      </c>
      <c r="BJ1490">
        <v>449.87700000000001</v>
      </c>
      <c r="BK1490">
        <v>18.6706</v>
      </c>
      <c r="BL1490">
        <v>400.13900000000001</v>
      </c>
      <c r="BM1490">
        <v>101.205</v>
      </c>
      <c r="BN1490">
        <v>0.10012699999999999</v>
      </c>
      <c r="BO1490">
        <v>24.741599999999998</v>
      </c>
      <c r="BP1490">
        <v>24.541</v>
      </c>
      <c r="BQ1490">
        <v>999.9</v>
      </c>
      <c r="BR1490">
        <v>0</v>
      </c>
      <c r="BS1490">
        <v>0</v>
      </c>
      <c r="BT1490">
        <v>10011</v>
      </c>
      <c r="BU1490">
        <v>9.7836099999999995</v>
      </c>
      <c r="BV1490">
        <v>8.4380799999999994</v>
      </c>
      <c r="BW1490">
        <v>2.9963099999999998</v>
      </c>
      <c r="BX1490">
        <v>461.64100000000002</v>
      </c>
      <c r="BY1490">
        <v>458.37700000000001</v>
      </c>
      <c r="BZ1490">
        <v>0.45016499999999998</v>
      </c>
      <c r="CA1490">
        <v>449.92399999999998</v>
      </c>
      <c r="CB1490">
        <v>18.4404</v>
      </c>
      <c r="CC1490">
        <v>1.9118299999999999</v>
      </c>
      <c r="CD1490">
        <v>1.8662700000000001</v>
      </c>
      <c r="CE1490">
        <v>16.732399999999998</v>
      </c>
      <c r="CF1490">
        <v>16.353200000000001</v>
      </c>
      <c r="CG1490">
        <v>1750753677</v>
      </c>
      <c r="CH1490" t="s">
        <v>338</v>
      </c>
      <c r="CI1490">
        <v>1750753677</v>
      </c>
      <c r="CJ1490">
        <v>1750753673.5</v>
      </c>
      <c r="CK1490">
        <v>5</v>
      </c>
      <c r="CL1490">
        <v>2.1520000000000001</v>
      </c>
      <c r="CM1490">
        <v>-0.52400000000000002</v>
      </c>
      <c r="CN1490">
        <v>3.0179999999999998</v>
      </c>
      <c r="CO1490">
        <v>0.22</v>
      </c>
      <c r="CP1490">
        <v>450</v>
      </c>
      <c r="CQ1490">
        <v>19</v>
      </c>
      <c r="CR1490">
        <v>0.26</v>
      </c>
      <c r="CS1490">
        <v>0.17</v>
      </c>
      <c r="CT1490">
        <v>2.8925827499999999</v>
      </c>
      <c r="CU1490">
        <v>-0.1156341838649225</v>
      </c>
      <c r="CV1490">
        <v>5.0978187834970171E-2</v>
      </c>
      <c r="CW1490">
        <v>1</v>
      </c>
      <c r="CX1490">
        <v>0</v>
      </c>
      <c r="CY1490">
        <v>0</v>
      </c>
      <c r="CZ1490">
        <v>0</v>
      </c>
      <c r="DA1490">
        <v>-1</v>
      </c>
      <c r="DB1490">
        <v>0.45128437500000002</v>
      </c>
      <c r="DC1490">
        <v>-1.708063789868704E-3</v>
      </c>
      <c r="DD1490">
        <v>1.116751241044753E-3</v>
      </c>
      <c r="DE1490">
        <v>1</v>
      </c>
      <c r="DF1490">
        <v>2</v>
      </c>
      <c r="DG1490">
        <v>2</v>
      </c>
      <c r="DH1490" t="s">
        <v>339</v>
      </c>
      <c r="DI1490">
        <v>3.0248200000000001</v>
      </c>
      <c r="DJ1490">
        <v>2.6914199999999999</v>
      </c>
      <c r="DK1490">
        <v>0.102321</v>
      </c>
      <c r="DL1490">
        <v>0.102908</v>
      </c>
      <c r="DM1490">
        <v>0.101239</v>
      </c>
      <c r="DN1490">
        <v>0.10083499999999999</v>
      </c>
      <c r="DO1490">
        <v>25116.2</v>
      </c>
      <c r="DP1490">
        <v>16836.5</v>
      </c>
      <c r="DQ1490">
        <v>26536.799999999999</v>
      </c>
      <c r="DR1490">
        <v>17052.7</v>
      </c>
      <c r="DS1490">
        <v>33924</v>
      </c>
      <c r="DT1490">
        <v>20024.599999999999</v>
      </c>
      <c r="DU1490">
        <v>38654.400000000001</v>
      </c>
      <c r="DV1490">
        <v>22599.1</v>
      </c>
      <c r="DW1490">
        <v>1.82456</v>
      </c>
      <c r="DX1490">
        <v>2.2241200000000001</v>
      </c>
      <c r="DY1490">
        <v>7.7891299999999997E-2</v>
      </c>
      <c r="DZ1490">
        <v>0</v>
      </c>
      <c r="EA1490">
        <v>23.2607</v>
      </c>
      <c r="EB1490">
        <v>999.9</v>
      </c>
      <c r="EC1490">
        <v>59.8</v>
      </c>
      <c r="ED1490">
        <v>31.5</v>
      </c>
      <c r="EE1490">
        <v>27.424099999999999</v>
      </c>
      <c r="EF1490">
        <v>62.7498</v>
      </c>
      <c r="EG1490">
        <v>35.524799999999999</v>
      </c>
      <c r="EH1490">
        <v>1</v>
      </c>
      <c r="EI1490">
        <v>-0.128053</v>
      </c>
      <c r="EJ1490">
        <v>-1.0510600000000001</v>
      </c>
      <c r="EK1490">
        <v>20.326499999999999</v>
      </c>
      <c r="EL1490">
        <v>5.2516699999999998</v>
      </c>
      <c r="EM1490">
        <v>11.962</v>
      </c>
      <c r="EN1490">
        <v>4.9901600000000004</v>
      </c>
      <c r="EO1490">
        <v>3.2919399999999999</v>
      </c>
      <c r="EP1490">
        <v>9999</v>
      </c>
      <c r="EQ1490">
        <v>9999</v>
      </c>
      <c r="ER1490">
        <v>9999</v>
      </c>
      <c r="ES1490">
        <v>999.9</v>
      </c>
      <c r="ET1490">
        <v>4.9726600000000003</v>
      </c>
      <c r="EU1490">
        <v>1.87192</v>
      </c>
      <c r="EV1490">
        <v>1.87215</v>
      </c>
      <c r="EW1490">
        <v>1.8772</v>
      </c>
      <c r="EX1490">
        <v>1.87134</v>
      </c>
      <c r="EY1490">
        <v>1.8721000000000001</v>
      </c>
      <c r="EZ1490">
        <v>1.8717999999999999</v>
      </c>
      <c r="FA1490">
        <v>1.86866</v>
      </c>
      <c r="FB1490">
        <v>0</v>
      </c>
      <c r="FC1490">
        <v>0</v>
      </c>
      <c r="FD1490">
        <v>0</v>
      </c>
      <c r="FE1490">
        <v>0</v>
      </c>
      <c r="FF1490" t="s">
        <v>340</v>
      </c>
      <c r="FG1490" t="s">
        <v>341</v>
      </c>
      <c r="FH1490" t="s">
        <v>342</v>
      </c>
      <c r="FI1490" t="s">
        <v>342</v>
      </c>
      <c r="FJ1490" t="s">
        <v>342</v>
      </c>
      <c r="FK1490" t="s">
        <v>342</v>
      </c>
      <c r="FL1490">
        <v>0</v>
      </c>
      <c r="FM1490">
        <v>100</v>
      </c>
      <c r="FN1490">
        <v>100</v>
      </c>
      <c r="FO1490">
        <v>3.0430000000000001</v>
      </c>
      <c r="FP1490">
        <v>0.22</v>
      </c>
      <c r="FQ1490">
        <v>-0.71234261683338174</v>
      </c>
      <c r="FR1490">
        <v>7.6898218637449396E-3</v>
      </c>
      <c r="FS1490">
        <v>1.5097418776848419E-6</v>
      </c>
      <c r="FT1490">
        <v>-9.8458676114205118E-11</v>
      </c>
      <c r="FU1490">
        <v>0.22001999999999461</v>
      </c>
      <c r="FV1490">
        <v>0</v>
      </c>
      <c r="FW1490">
        <v>0</v>
      </c>
      <c r="FX1490">
        <v>0</v>
      </c>
      <c r="FY1490">
        <v>3</v>
      </c>
      <c r="FZ1490">
        <v>2164</v>
      </c>
      <c r="GA1490">
        <v>-1</v>
      </c>
      <c r="GB1490">
        <v>-1</v>
      </c>
      <c r="GC1490">
        <v>140.1</v>
      </c>
      <c r="GD1490">
        <v>140.19999999999999</v>
      </c>
      <c r="GE1490">
        <v>1.1035200000000001</v>
      </c>
      <c r="GF1490">
        <v>2.65869</v>
      </c>
      <c r="GG1490">
        <v>1.7981</v>
      </c>
      <c r="GH1490">
        <v>2.3791500000000001</v>
      </c>
      <c r="GI1490">
        <v>1.5979000000000001</v>
      </c>
      <c r="GJ1490">
        <v>2.4597199999999999</v>
      </c>
      <c r="GK1490">
        <v>34.372500000000002</v>
      </c>
      <c r="GL1490">
        <v>24.157499999999999</v>
      </c>
      <c r="GM1490">
        <v>18</v>
      </c>
      <c r="GN1490">
        <v>363.988</v>
      </c>
      <c r="GO1490">
        <v>674.15200000000004</v>
      </c>
      <c r="GP1490">
        <v>25.829899999999999</v>
      </c>
      <c r="GQ1490">
        <v>25.4602</v>
      </c>
      <c r="GR1490">
        <v>29.9999</v>
      </c>
      <c r="GS1490">
        <v>25.433499999999999</v>
      </c>
      <c r="GT1490">
        <v>25.453099999999999</v>
      </c>
      <c r="GU1490">
        <v>22.034800000000001</v>
      </c>
      <c r="GV1490">
        <v>38.250500000000002</v>
      </c>
      <c r="GW1490">
        <v>0</v>
      </c>
      <c r="GX1490">
        <v>25.83</v>
      </c>
      <c r="GY1490">
        <v>450</v>
      </c>
      <c r="GZ1490">
        <v>18.5</v>
      </c>
      <c r="HA1490">
        <v>100.83199999999999</v>
      </c>
      <c r="HB1490">
        <v>70.538300000000007</v>
      </c>
    </row>
    <row r="1491" spans="1:210" x14ac:dyDescent="0.3">
      <c r="A1491">
        <v>1475</v>
      </c>
      <c r="B1491">
        <v>1750762090.0999999</v>
      </c>
      <c r="C1491">
        <v>7371</v>
      </c>
      <c r="D1491" t="s">
        <v>3291</v>
      </c>
      <c r="E1491" t="s">
        <v>3292</v>
      </c>
      <c r="F1491" t="s">
        <v>336</v>
      </c>
      <c r="G1491">
        <v>1750762090.0999999</v>
      </c>
      <c r="H1491">
        <f t="shared" si="782"/>
        <v>2.0337407104613822E-4</v>
      </c>
      <c r="I1491">
        <f t="shared" si="783"/>
        <v>0.20337407104613822</v>
      </c>
      <c r="J1491">
        <f t="shared" si="784"/>
        <v>-1.3171016324697855</v>
      </c>
      <c r="K1491">
        <f t="shared" si="785"/>
        <v>452.767</v>
      </c>
      <c r="L1491">
        <f t="shared" si="786"/>
        <v>567.22216910652799</v>
      </c>
      <c r="M1491">
        <f t="shared" si="787"/>
        <v>57.462392549730318</v>
      </c>
      <c r="N1491">
        <f t="shared" si="788"/>
        <v>45.867521589547692</v>
      </c>
      <c r="O1491">
        <f t="shared" si="789"/>
        <v>1.701814055305377E-2</v>
      </c>
      <c r="P1491">
        <f t="shared" si="790"/>
        <v>2.4147870318271525</v>
      </c>
      <c r="Q1491">
        <f t="shared" si="791"/>
        <v>1.6952843652845592E-2</v>
      </c>
      <c r="R1491">
        <f t="shared" si="792"/>
        <v>1.060137315832684E-2</v>
      </c>
      <c r="S1491">
        <f t="shared" si="793"/>
        <v>0.11736413999999999</v>
      </c>
      <c r="T1491">
        <f t="shared" si="794"/>
        <v>24.68857272415795</v>
      </c>
      <c r="U1491">
        <f t="shared" si="795"/>
        <v>24.5684</v>
      </c>
      <c r="V1491">
        <f t="shared" si="796"/>
        <v>3.0987734800444886</v>
      </c>
      <c r="W1491">
        <f t="shared" si="797"/>
        <v>61.080798437262551</v>
      </c>
      <c r="X1491">
        <f t="shared" si="798"/>
        <v>1.9135383730545898</v>
      </c>
      <c r="Y1491">
        <f t="shared" si="799"/>
        <v>3.1327985586501912</v>
      </c>
      <c r="Z1491">
        <f t="shared" si="800"/>
        <v>1.1852351069898988</v>
      </c>
      <c r="AA1491">
        <f t="shared" si="801"/>
        <v>-8.9687965331346948</v>
      </c>
      <c r="AB1491">
        <f t="shared" si="802"/>
        <v>23.784981918617483</v>
      </c>
      <c r="AC1491">
        <f t="shared" si="803"/>
        <v>2.0763261679820091</v>
      </c>
      <c r="AD1491">
        <f t="shared" si="804"/>
        <v>17.009875693464796</v>
      </c>
      <c r="AE1491">
        <f t="shared" si="805"/>
        <v>-1.3171016324697855</v>
      </c>
      <c r="AF1491">
        <f t="shared" si="806"/>
        <v>0.20337407104613822</v>
      </c>
      <c r="AG1491">
        <f t="shared" si="807"/>
        <v>-1.2346836902663594</v>
      </c>
      <c r="AH1491">
        <v>458.39619553202988</v>
      </c>
      <c r="AI1491">
        <v>461.50733333333352</v>
      </c>
      <c r="AJ1491">
        <v>-3.2745163641655181E-2</v>
      </c>
      <c r="AK1491">
        <v>84.076978181650844</v>
      </c>
      <c r="AL1491">
        <f t="shared" si="808"/>
        <v>0.20269550107956988</v>
      </c>
      <c r="AM1491">
        <v>18.44138780208489</v>
      </c>
      <c r="AN1491">
        <v>18.888796691729318</v>
      </c>
      <c r="AO1491">
        <v>-7.1666845451596565E-7</v>
      </c>
      <c r="AP1491">
        <v>90.497214367256092</v>
      </c>
      <c r="AQ1491">
        <v>0</v>
      </c>
      <c r="AR1491">
        <v>0</v>
      </c>
      <c r="AS1491">
        <f t="shared" si="809"/>
        <v>1</v>
      </c>
      <c r="AT1491">
        <f t="shared" si="810"/>
        <v>0</v>
      </c>
      <c r="AU1491">
        <f t="shared" si="811"/>
        <v>53923.704013469949</v>
      </c>
      <c r="AV1491">
        <f t="shared" si="812"/>
        <v>0.61770599999999998</v>
      </c>
      <c r="AW1491">
        <f t="shared" si="813"/>
        <v>0.49416480000000002</v>
      </c>
      <c r="AX1491">
        <f t="shared" si="814"/>
        <v>0.8</v>
      </c>
      <c r="AY1491">
        <f t="shared" si="815"/>
        <v>0.19</v>
      </c>
      <c r="AZ1491">
        <v>9</v>
      </c>
      <c r="BA1491">
        <v>1.88</v>
      </c>
      <c r="BB1491" t="s">
        <v>337</v>
      </c>
      <c r="BC1491">
        <v>2</v>
      </c>
      <c r="BD1491" t="b">
        <v>0</v>
      </c>
      <c r="BE1491">
        <v>1750762090.0999999</v>
      </c>
      <c r="BF1491">
        <v>452.767</v>
      </c>
      <c r="BG1491">
        <v>450.01100000000002</v>
      </c>
      <c r="BH1491">
        <v>18.8889</v>
      </c>
      <c r="BI1491">
        <v>18.440000000000001</v>
      </c>
      <c r="BJ1491">
        <v>449.72500000000002</v>
      </c>
      <c r="BK1491">
        <v>18.668900000000001</v>
      </c>
      <c r="BL1491">
        <v>400.04300000000001</v>
      </c>
      <c r="BM1491">
        <v>101.205</v>
      </c>
      <c r="BN1491">
        <v>9.9913100000000005E-2</v>
      </c>
      <c r="BO1491">
        <v>24.751100000000001</v>
      </c>
      <c r="BP1491">
        <v>24.5684</v>
      </c>
      <c r="BQ1491">
        <v>999.9</v>
      </c>
      <c r="BR1491">
        <v>0</v>
      </c>
      <c r="BS1491">
        <v>0</v>
      </c>
      <c r="BT1491">
        <v>10001</v>
      </c>
      <c r="BU1491">
        <v>0.61770599999999998</v>
      </c>
      <c r="BV1491">
        <v>8.4380799999999994</v>
      </c>
      <c r="BW1491">
        <v>2.7555200000000002</v>
      </c>
      <c r="BX1491">
        <v>461.48399999999998</v>
      </c>
      <c r="BY1491">
        <v>458.46600000000001</v>
      </c>
      <c r="BZ1491">
        <v>0.44895400000000002</v>
      </c>
      <c r="CA1491">
        <v>450.01100000000002</v>
      </c>
      <c r="CB1491">
        <v>18.440000000000001</v>
      </c>
      <c r="CC1491">
        <v>1.9116500000000001</v>
      </c>
      <c r="CD1491">
        <v>1.8662099999999999</v>
      </c>
      <c r="CE1491">
        <v>16.730899999999998</v>
      </c>
      <c r="CF1491">
        <v>16.352699999999999</v>
      </c>
      <c r="CG1491">
        <v>1750753677</v>
      </c>
      <c r="CH1491" t="s">
        <v>338</v>
      </c>
      <c r="CI1491">
        <v>1750753677</v>
      </c>
      <c r="CJ1491">
        <v>1750753673.5</v>
      </c>
      <c r="CK1491">
        <v>5</v>
      </c>
      <c r="CL1491">
        <v>2.1520000000000001</v>
      </c>
      <c r="CM1491">
        <v>-0.52400000000000002</v>
      </c>
      <c r="CN1491">
        <v>3.0179999999999998</v>
      </c>
      <c r="CO1491">
        <v>0.22</v>
      </c>
      <c r="CP1491">
        <v>450</v>
      </c>
      <c r="CQ1491">
        <v>19</v>
      </c>
      <c r="CR1491">
        <v>0.26</v>
      </c>
      <c r="CS1491">
        <v>0.17</v>
      </c>
      <c r="CT1491">
        <v>2.882305121951219</v>
      </c>
      <c r="CU1491">
        <v>9.8755191637623987E-2</v>
      </c>
      <c r="CV1491">
        <v>5.7240889449633167E-2</v>
      </c>
      <c r="CW1491">
        <v>1</v>
      </c>
      <c r="CX1491">
        <v>0</v>
      </c>
      <c r="CY1491">
        <v>0</v>
      </c>
      <c r="CZ1491">
        <v>0</v>
      </c>
      <c r="DA1491">
        <v>-1</v>
      </c>
      <c r="DB1491">
        <v>0.45097470731707318</v>
      </c>
      <c r="DC1491">
        <v>-4.9508571428569653E-3</v>
      </c>
      <c r="DD1491">
        <v>1.0906531997576391E-3</v>
      </c>
      <c r="DE1491">
        <v>1</v>
      </c>
      <c r="DF1491">
        <v>2</v>
      </c>
      <c r="DG1491">
        <v>2</v>
      </c>
      <c r="DH1491" t="s">
        <v>339</v>
      </c>
      <c r="DI1491">
        <v>3.0247199999999999</v>
      </c>
      <c r="DJ1491">
        <v>2.6911999999999998</v>
      </c>
      <c r="DK1491">
        <v>0.102295</v>
      </c>
      <c r="DL1491">
        <v>0.102922</v>
      </c>
      <c r="DM1491">
        <v>0.101232</v>
      </c>
      <c r="DN1491">
        <v>0.10083300000000001</v>
      </c>
      <c r="DO1491">
        <v>25116.799999999999</v>
      </c>
      <c r="DP1491">
        <v>16836.400000000001</v>
      </c>
      <c r="DQ1491">
        <v>26536.6</v>
      </c>
      <c r="DR1491">
        <v>17052.900000000001</v>
      </c>
      <c r="DS1491">
        <v>33924.1</v>
      </c>
      <c r="DT1491">
        <v>20024.900000000001</v>
      </c>
      <c r="DU1491">
        <v>38654.199999999997</v>
      </c>
      <c r="DV1491">
        <v>22599.5</v>
      </c>
      <c r="DW1491">
        <v>1.82446</v>
      </c>
      <c r="DX1491">
        <v>2.2243599999999999</v>
      </c>
      <c r="DY1491">
        <v>7.95603E-2</v>
      </c>
      <c r="DZ1491">
        <v>0</v>
      </c>
      <c r="EA1491">
        <v>23.2607</v>
      </c>
      <c r="EB1491">
        <v>999.9</v>
      </c>
      <c r="EC1491">
        <v>59.8</v>
      </c>
      <c r="ED1491">
        <v>31.5</v>
      </c>
      <c r="EE1491">
        <v>27.4268</v>
      </c>
      <c r="EF1491">
        <v>62.699800000000003</v>
      </c>
      <c r="EG1491">
        <v>35.444699999999997</v>
      </c>
      <c r="EH1491">
        <v>1</v>
      </c>
      <c r="EI1491">
        <v>-0.12843499999999999</v>
      </c>
      <c r="EJ1491">
        <v>-1.0505899999999999</v>
      </c>
      <c r="EK1491">
        <v>20.326599999999999</v>
      </c>
      <c r="EL1491">
        <v>5.2521500000000003</v>
      </c>
      <c r="EM1491">
        <v>11.962</v>
      </c>
      <c r="EN1491">
        <v>4.9904000000000002</v>
      </c>
      <c r="EO1491">
        <v>3.29196</v>
      </c>
      <c r="EP1491">
        <v>9999</v>
      </c>
      <c r="EQ1491">
        <v>9999</v>
      </c>
      <c r="ER1491">
        <v>9999</v>
      </c>
      <c r="ES1491">
        <v>999.9</v>
      </c>
      <c r="ET1491">
        <v>4.9726600000000003</v>
      </c>
      <c r="EU1491">
        <v>1.87192</v>
      </c>
      <c r="EV1491">
        <v>1.87215</v>
      </c>
      <c r="EW1491">
        <v>1.8771800000000001</v>
      </c>
      <c r="EX1491">
        <v>1.87134</v>
      </c>
      <c r="EY1491">
        <v>1.87212</v>
      </c>
      <c r="EZ1491">
        <v>1.8717999999999999</v>
      </c>
      <c r="FA1491">
        <v>1.8686499999999999</v>
      </c>
      <c r="FB1491">
        <v>0</v>
      </c>
      <c r="FC1491">
        <v>0</v>
      </c>
      <c r="FD1491">
        <v>0</v>
      </c>
      <c r="FE1491">
        <v>0</v>
      </c>
      <c r="FF1491" t="s">
        <v>340</v>
      </c>
      <c r="FG1491" t="s">
        <v>341</v>
      </c>
      <c r="FH1491" t="s">
        <v>342</v>
      </c>
      <c r="FI1491" t="s">
        <v>342</v>
      </c>
      <c r="FJ1491" t="s">
        <v>342</v>
      </c>
      <c r="FK1491" t="s">
        <v>342</v>
      </c>
      <c r="FL1491">
        <v>0</v>
      </c>
      <c r="FM1491">
        <v>100</v>
      </c>
      <c r="FN1491">
        <v>100</v>
      </c>
      <c r="FO1491">
        <v>3.0419999999999998</v>
      </c>
      <c r="FP1491">
        <v>0.22</v>
      </c>
      <c r="FQ1491">
        <v>-0.71234261683338174</v>
      </c>
      <c r="FR1491">
        <v>7.6898218637449396E-3</v>
      </c>
      <c r="FS1491">
        <v>1.5097418776848419E-6</v>
      </c>
      <c r="FT1491">
        <v>-9.8458676114205118E-11</v>
      </c>
      <c r="FU1491">
        <v>0.22001999999999461</v>
      </c>
      <c r="FV1491">
        <v>0</v>
      </c>
      <c r="FW1491">
        <v>0</v>
      </c>
      <c r="FX1491">
        <v>0</v>
      </c>
      <c r="FY1491">
        <v>3</v>
      </c>
      <c r="FZ1491">
        <v>2164</v>
      </c>
      <c r="GA1491">
        <v>-1</v>
      </c>
      <c r="GB1491">
        <v>-1</v>
      </c>
      <c r="GC1491">
        <v>140.19999999999999</v>
      </c>
      <c r="GD1491">
        <v>140.30000000000001</v>
      </c>
      <c r="GE1491">
        <v>1.10229</v>
      </c>
      <c r="GF1491">
        <v>2.63672</v>
      </c>
      <c r="GG1491">
        <v>1.7981</v>
      </c>
      <c r="GH1491">
        <v>2.3791500000000001</v>
      </c>
      <c r="GI1491">
        <v>1.5979000000000001</v>
      </c>
      <c r="GJ1491">
        <v>2.5781200000000002</v>
      </c>
      <c r="GK1491">
        <v>34.372500000000002</v>
      </c>
      <c r="GL1491">
        <v>24.1663</v>
      </c>
      <c r="GM1491">
        <v>18</v>
      </c>
      <c r="GN1491">
        <v>363.93299999999999</v>
      </c>
      <c r="GO1491">
        <v>674.34400000000005</v>
      </c>
      <c r="GP1491">
        <v>25.83</v>
      </c>
      <c r="GQ1491">
        <v>25.459499999999998</v>
      </c>
      <c r="GR1491">
        <v>29.9999</v>
      </c>
      <c r="GS1491">
        <v>25.4329</v>
      </c>
      <c r="GT1491">
        <v>25.451899999999998</v>
      </c>
      <c r="GU1491">
        <v>22.034800000000001</v>
      </c>
      <c r="GV1491">
        <v>38.250500000000002</v>
      </c>
      <c r="GW1491">
        <v>0</v>
      </c>
      <c r="GX1491">
        <v>25.83</v>
      </c>
      <c r="GY1491">
        <v>450</v>
      </c>
      <c r="GZ1491">
        <v>18.5</v>
      </c>
      <c r="HA1491">
        <v>100.83199999999999</v>
      </c>
      <c r="HB1491">
        <v>70.539199999999994</v>
      </c>
    </row>
    <row r="1492" spans="1:210" x14ac:dyDescent="0.3">
      <c r="A1492">
        <v>1476</v>
      </c>
      <c r="B1492">
        <v>1750762095.0999999</v>
      </c>
      <c r="C1492">
        <v>7376</v>
      </c>
      <c r="D1492" t="s">
        <v>3293</v>
      </c>
      <c r="E1492" t="s">
        <v>3294</v>
      </c>
      <c r="F1492" t="s">
        <v>336</v>
      </c>
      <c r="G1492">
        <v>1750762095.0999999</v>
      </c>
      <c r="H1492">
        <f t="shared" si="782"/>
        <v>2.0272800192407451E-4</v>
      </c>
      <c r="I1492">
        <f t="shared" si="783"/>
        <v>0.2027280019240745</v>
      </c>
      <c r="J1492">
        <f t="shared" si="784"/>
        <v>-1.2884513101865542</v>
      </c>
      <c r="K1492">
        <f t="shared" si="785"/>
        <v>452.67</v>
      </c>
      <c r="L1492">
        <f t="shared" si="786"/>
        <v>564.68499357109795</v>
      </c>
      <c r="M1492">
        <f t="shared" si="787"/>
        <v>57.204292374007842</v>
      </c>
      <c r="N1492">
        <f t="shared" si="788"/>
        <v>45.85683580005</v>
      </c>
      <c r="O1492">
        <f t="shared" si="789"/>
        <v>1.6986748570625345E-2</v>
      </c>
      <c r="P1492">
        <f t="shared" si="790"/>
        <v>2.4139886134946877</v>
      </c>
      <c r="Q1492">
        <f t="shared" si="791"/>
        <v>1.6921670422113698E-2</v>
      </c>
      <c r="R1492">
        <f t="shared" si="792"/>
        <v>1.0581870335841516E-2</v>
      </c>
      <c r="S1492">
        <f t="shared" si="793"/>
        <v>0.11809298000000001</v>
      </c>
      <c r="T1492">
        <f t="shared" si="794"/>
        <v>24.683059896822385</v>
      </c>
      <c r="U1492">
        <f t="shared" si="795"/>
        <v>24.558700000000002</v>
      </c>
      <c r="V1492">
        <f t="shared" si="796"/>
        <v>3.0969760688830554</v>
      </c>
      <c r="W1492">
        <f t="shared" si="797"/>
        <v>61.095277948745895</v>
      </c>
      <c r="X1492">
        <f t="shared" si="798"/>
        <v>1.9133404352094998</v>
      </c>
      <c r="Y1492">
        <f t="shared" si="799"/>
        <v>3.1317321067180361</v>
      </c>
      <c r="Z1492">
        <f t="shared" si="800"/>
        <v>1.1836356336735556</v>
      </c>
      <c r="AA1492">
        <f t="shared" si="801"/>
        <v>-8.9403048848516864</v>
      </c>
      <c r="AB1492">
        <f t="shared" si="802"/>
        <v>24.297689536206249</v>
      </c>
      <c r="AC1492">
        <f t="shared" si="803"/>
        <v>2.121620220158698</v>
      </c>
      <c r="AD1492">
        <f t="shared" si="804"/>
        <v>17.597097851513261</v>
      </c>
      <c r="AE1492">
        <f t="shared" si="805"/>
        <v>-1.2884513101865542</v>
      </c>
      <c r="AF1492">
        <f t="shared" si="806"/>
        <v>0.2027280019240745</v>
      </c>
      <c r="AG1492">
        <f t="shared" si="807"/>
        <v>-1.2347147238562681</v>
      </c>
      <c r="AH1492">
        <v>458.45303600762958</v>
      </c>
      <c r="AI1492">
        <v>461.39489090909069</v>
      </c>
      <c r="AJ1492">
        <v>-1.292944157196276E-2</v>
      </c>
      <c r="AK1492">
        <v>84.076978181650844</v>
      </c>
      <c r="AL1492">
        <f t="shared" si="808"/>
        <v>0.20262967197337431</v>
      </c>
      <c r="AM1492">
        <v>18.439934770254119</v>
      </c>
      <c r="AN1492">
        <v>18.88731969924811</v>
      </c>
      <c r="AO1492">
        <v>-2.205353793913899E-7</v>
      </c>
      <c r="AP1492">
        <v>90.497214367256092</v>
      </c>
      <c r="AQ1492">
        <v>0</v>
      </c>
      <c r="AR1492">
        <v>0</v>
      </c>
      <c r="AS1492">
        <f t="shared" si="809"/>
        <v>1</v>
      </c>
      <c r="AT1492">
        <f t="shared" si="810"/>
        <v>0</v>
      </c>
      <c r="AU1492">
        <f t="shared" si="811"/>
        <v>53897.812184291928</v>
      </c>
      <c r="AV1492">
        <f t="shared" si="812"/>
        <v>0.62154200000000004</v>
      </c>
      <c r="AW1492">
        <f t="shared" si="813"/>
        <v>0.49723360000000005</v>
      </c>
      <c r="AX1492">
        <f t="shared" si="814"/>
        <v>0.8</v>
      </c>
      <c r="AY1492">
        <f t="shared" si="815"/>
        <v>0.19</v>
      </c>
      <c r="AZ1492">
        <v>9</v>
      </c>
      <c r="BA1492">
        <v>1.88</v>
      </c>
      <c r="BB1492" t="s">
        <v>337</v>
      </c>
      <c r="BC1492">
        <v>2</v>
      </c>
      <c r="BD1492" t="b">
        <v>0</v>
      </c>
      <c r="BE1492">
        <v>1750762095.0999999</v>
      </c>
      <c r="BF1492">
        <v>452.67</v>
      </c>
      <c r="BG1492">
        <v>449.97699999999998</v>
      </c>
      <c r="BH1492">
        <v>18.8873</v>
      </c>
      <c r="BI1492">
        <v>18.439699999999998</v>
      </c>
      <c r="BJ1492">
        <v>449.62799999999999</v>
      </c>
      <c r="BK1492">
        <v>18.667300000000001</v>
      </c>
      <c r="BL1492">
        <v>399.93099999999998</v>
      </c>
      <c r="BM1492">
        <v>101.203</v>
      </c>
      <c r="BN1492">
        <v>0.10001500000000001</v>
      </c>
      <c r="BO1492">
        <v>24.7454</v>
      </c>
      <c r="BP1492">
        <v>24.558700000000002</v>
      </c>
      <c r="BQ1492">
        <v>999.9</v>
      </c>
      <c r="BR1492">
        <v>0</v>
      </c>
      <c r="BS1492">
        <v>0</v>
      </c>
      <c r="BT1492">
        <v>9996</v>
      </c>
      <c r="BU1492">
        <v>0.62154200000000004</v>
      </c>
      <c r="BV1492">
        <v>8.4380799999999994</v>
      </c>
      <c r="BW1492">
        <v>2.6928100000000001</v>
      </c>
      <c r="BX1492">
        <v>461.38400000000001</v>
      </c>
      <c r="BY1492">
        <v>458.43</v>
      </c>
      <c r="BZ1492">
        <v>0.44759199999999999</v>
      </c>
      <c r="CA1492">
        <v>449.97699999999998</v>
      </c>
      <c r="CB1492">
        <v>18.439699999999998</v>
      </c>
      <c r="CC1492">
        <v>1.9114500000000001</v>
      </c>
      <c r="CD1492">
        <v>1.86616</v>
      </c>
      <c r="CE1492">
        <v>16.729299999999999</v>
      </c>
      <c r="CF1492">
        <v>16.3522</v>
      </c>
      <c r="CG1492">
        <v>1750753677</v>
      </c>
      <c r="CH1492" t="s">
        <v>338</v>
      </c>
      <c r="CI1492">
        <v>1750753677</v>
      </c>
      <c r="CJ1492">
        <v>1750753673.5</v>
      </c>
      <c r="CK1492">
        <v>5</v>
      </c>
      <c r="CL1492">
        <v>2.1520000000000001</v>
      </c>
      <c r="CM1492">
        <v>-0.52400000000000002</v>
      </c>
      <c r="CN1492">
        <v>3.0179999999999998</v>
      </c>
      <c r="CO1492">
        <v>0.22</v>
      </c>
      <c r="CP1492">
        <v>450</v>
      </c>
      <c r="CQ1492">
        <v>19</v>
      </c>
      <c r="CR1492">
        <v>0.26</v>
      </c>
      <c r="CS1492">
        <v>0.17</v>
      </c>
      <c r="CT1492">
        <v>2.8520509999999999</v>
      </c>
      <c r="CU1492">
        <v>-0.53146243902439361</v>
      </c>
      <c r="CV1492">
        <v>8.9067977797859549E-2</v>
      </c>
      <c r="CW1492">
        <v>0</v>
      </c>
      <c r="CX1492">
        <v>0</v>
      </c>
      <c r="CY1492">
        <v>0</v>
      </c>
      <c r="CZ1492">
        <v>0</v>
      </c>
      <c r="DA1492">
        <v>-1</v>
      </c>
      <c r="DB1492">
        <v>0.45042412500000001</v>
      </c>
      <c r="DC1492">
        <v>-1.2645377110695929E-2</v>
      </c>
      <c r="DD1492">
        <v>1.304641065341345E-3</v>
      </c>
      <c r="DE1492">
        <v>1</v>
      </c>
      <c r="DF1492">
        <v>1</v>
      </c>
      <c r="DG1492">
        <v>2</v>
      </c>
      <c r="DH1492" t="s">
        <v>383</v>
      </c>
      <c r="DI1492">
        <v>3.0245899999999999</v>
      </c>
      <c r="DJ1492">
        <v>2.6913</v>
      </c>
      <c r="DK1492">
        <v>0.10227700000000001</v>
      </c>
      <c r="DL1492">
        <v>0.10291500000000001</v>
      </c>
      <c r="DM1492">
        <v>0.10122399999999999</v>
      </c>
      <c r="DN1492">
        <v>0.10083</v>
      </c>
      <c r="DO1492">
        <v>25117.3</v>
      </c>
      <c r="DP1492">
        <v>16836.5</v>
      </c>
      <c r="DQ1492">
        <v>26536.7</v>
      </c>
      <c r="DR1492">
        <v>17052.8</v>
      </c>
      <c r="DS1492">
        <v>33924.699999999997</v>
      </c>
      <c r="DT1492">
        <v>20024.900000000001</v>
      </c>
      <c r="DU1492">
        <v>38654.5</v>
      </c>
      <c r="DV1492">
        <v>22599.3</v>
      </c>
      <c r="DW1492">
        <v>1.8242400000000001</v>
      </c>
      <c r="DX1492">
        <v>2.2245200000000001</v>
      </c>
      <c r="DY1492">
        <v>7.8886700000000004E-2</v>
      </c>
      <c r="DZ1492">
        <v>0</v>
      </c>
      <c r="EA1492">
        <v>23.2621</v>
      </c>
      <c r="EB1492">
        <v>999.9</v>
      </c>
      <c r="EC1492">
        <v>59.8</v>
      </c>
      <c r="ED1492">
        <v>31.5</v>
      </c>
      <c r="EE1492">
        <v>27.4251</v>
      </c>
      <c r="EF1492">
        <v>62.589799999999997</v>
      </c>
      <c r="EG1492">
        <v>35.761200000000002</v>
      </c>
      <c r="EH1492">
        <v>1</v>
      </c>
      <c r="EI1492">
        <v>-0.12847600000000001</v>
      </c>
      <c r="EJ1492">
        <v>-1.0508299999999999</v>
      </c>
      <c r="EK1492">
        <v>20.326699999999999</v>
      </c>
      <c r="EL1492">
        <v>5.2523900000000001</v>
      </c>
      <c r="EM1492">
        <v>11.962</v>
      </c>
      <c r="EN1492">
        <v>4.9901200000000001</v>
      </c>
      <c r="EO1492">
        <v>3.2919399999999999</v>
      </c>
      <c r="EP1492">
        <v>9999</v>
      </c>
      <c r="EQ1492">
        <v>9999</v>
      </c>
      <c r="ER1492">
        <v>9999</v>
      </c>
      <c r="ES1492">
        <v>999.9</v>
      </c>
      <c r="ET1492">
        <v>4.9726600000000003</v>
      </c>
      <c r="EU1492">
        <v>1.8719300000000001</v>
      </c>
      <c r="EV1492">
        <v>1.8721699999999999</v>
      </c>
      <c r="EW1492">
        <v>1.87721</v>
      </c>
      <c r="EX1492">
        <v>1.8713599999999999</v>
      </c>
      <c r="EY1492">
        <v>1.8721000000000001</v>
      </c>
      <c r="EZ1492">
        <v>1.8717999999999999</v>
      </c>
      <c r="FA1492">
        <v>1.8686700000000001</v>
      </c>
      <c r="FB1492">
        <v>0</v>
      </c>
      <c r="FC1492">
        <v>0</v>
      </c>
      <c r="FD1492">
        <v>0</v>
      </c>
      <c r="FE1492">
        <v>0</v>
      </c>
      <c r="FF1492" t="s">
        <v>340</v>
      </c>
      <c r="FG1492" t="s">
        <v>341</v>
      </c>
      <c r="FH1492" t="s">
        <v>342</v>
      </c>
      <c r="FI1492" t="s">
        <v>342</v>
      </c>
      <c r="FJ1492" t="s">
        <v>342</v>
      </c>
      <c r="FK1492" t="s">
        <v>342</v>
      </c>
      <c r="FL1492">
        <v>0</v>
      </c>
      <c r="FM1492">
        <v>100</v>
      </c>
      <c r="FN1492">
        <v>100</v>
      </c>
      <c r="FO1492">
        <v>3.0419999999999998</v>
      </c>
      <c r="FP1492">
        <v>0.22</v>
      </c>
      <c r="FQ1492">
        <v>-0.71234261683338174</v>
      </c>
      <c r="FR1492">
        <v>7.6898218637449396E-3</v>
      </c>
      <c r="FS1492">
        <v>1.5097418776848419E-6</v>
      </c>
      <c r="FT1492">
        <v>-9.8458676114205118E-11</v>
      </c>
      <c r="FU1492">
        <v>0.22001999999999461</v>
      </c>
      <c r="FV1492">
        <v>0</v>
      </c>
      <c r="FW1492">
        <v>0</v>
      </c>
      <c r="FX1492">
        <v>0</v>
      </c>
      <c r="FY1492">
        <v>3</v>
      </c>
      <c r="FZ1492">
        <v>2164</v>
      </c>
      <c r="GA1492">
        <v>-1</v>
      </c>
      <c r="GB1492">
        <v>-1</v>
      </c>
      <c r="GC1492">
        <v>140.30000000000001</v>
      </c>
      <c r="GD1492">
        <v>140.4</v>
      </c>
      <c r="GE1492">
        <v>1.10229</v>
      </c>
      <c r="GF1492">
        <v>2.65015</v>
      </c>
      <c r="GG1492">
        <v>1.7981</v>
      </c>
      <c r="GH1492">
        <v>2.3791500000000001</v>
      </c>
      <c r="GI1492">
        <v>1.5979000000000001</v>
      </c>
      <c r="GJ1492">
        <v>2.4731399999999999</v>
      </c>
      <c r="GK1492">
        <v>34.372500000000002</v>
      </c>
      <c r="GL1492">
        <v>24.157499999999999</v>
      </c>
      <c r="GM1492">
        <v>18</v>
      </c>
      <c r="GN1492">
        <v>363.80900000000003</v>
      </c>
      <c r="GO1492">
        <v>674.46400000000006</v>
      </c>
      <c r="GP1492">
        <v>25.829899999999999</v>
      </c>
      <c r="GQ1492">
        <v>25.458100000000002</v>
      </c>
      <c r="GR1492">
        <v>30.0001</v>
      </c>
      <c r="GS1492">
        <v>25.430900000000001</v>
      </c>
      <c r="GT1492">
        <v>25.450500000000002</v>
      </c>
      <c r="GU1492">
        <v>22.036200000000001</v>
      </c>
      <c r="GV1492">
        <v>38.250500000000002</v>
      </c>
      <c r="GW1492">
        <v>0</v>
      </c>
      <c r="GX1492">
        <v>25.83</v>
      </c>
      <c r="GY1492">
        <v>450</v>
      </c>
      <c r="GZ1492">
        <v>18.5</v>
      </c>
      <c r="HA1492">
        <v>100.83199999999999</v>
      </c>
      <c r="HB1492">
        <v>70.538899999999998</v>
      </c>
    </row>
    <row r="1493" spans="1:210" x14ac:dyDescent="0.3">
      <c r="A1493">
        <v>1477</v>
      </c>
      <c r="B1493">
        <v>1750762100.0999999</v>
      </c>
      <c r="C1493">
        <v>7381</v>
      </c>
      <c r="D1493" t="s">
        <v>3295</v>
      </c>
      <c r="E1493" t="s">
        <v>3296</v>
      </c>
      <c r="F1493" t="s">
        <v>336</v>
      </c>
      <c r="G1493">
        <v>1750762100.0999999</v>
      </c>
      <c r="H1493">
        <f t="shared" si="782"/>
        <v>2.0111850903875778E-4</v>
      </c>
      <c r="I1493">
        <f t="shared" si="783"/>
        <v>0.20111850903875778</v>
      </c>
      <c r="J1493">
        <f t="shared" si="784"/>
        <v>-1.2616264642127126</v>
      </c>
      <c r="K1493">
        <f t="shared" si="785"/>
        <v>452.64800000000002</v>
      </c>
      <c r="L1493">
        <f t="shared" si="786"/>
        <v>562.95521520532475</v>
      </c>
      <c r="M1493">
        <f t="shared" si="787"/>
        <v>57.027884090168975</v>
      </c>
      <c r="N1493">
        <f t="shared" si="788"/>
        <v>45.853661144664798</v>
      </c>
      <c r="O1493">
        <f t="shared" si="789"/>
        <v>1.6873487054636298E-2</v>
      </c>
      <c r="P1493">
        <f t="shared" si="790"/>
        <v>2.4133436848164531</v>
      </c>
      <c r="Q1493">
        <f t="shared" si="791"/>
        <v>1.6809255001843118E-2</v>
      </c>
      <c r="R1493">
        <f t="shared" si="792"/>
        <v>1.0511535078153342E-2</v>
      </c>
      <c r="S1493">
        <f t="shared" si="793"/>
        <v>0.12246088999999999</v>
      </c>
      <c r="T1493">
        <f t="shared" si="794"/>
        <v>24.680676981143147</v>
      </c>
      <c r="U1493">
        <f t="shared" si="795"/>
        <v>24.548500000000001</v>
      </c>
      <c r="V1493">
        <f t="shared" si="796"/>
        <v>3.0950869906879501</v>
      </c>
      <c r="W1493">
        <f t="shared" si="797"/>
        <v>61.09521955539946</v>
      </c>
      <c r="X1493">
        <f t="shared" si="798"/>
        <v>1.9130071899584398</v>
      </c>
      <c r="Y1493">
        <f t="shared" si="799"/>
        <v>3.1311896477003045</v>
      </c>
      <c r="Z1493">
        <f t="shared" si="800"/>
        <v>1.1820798007295104</v>
      </c>
      <c r="AA1493">
        <f t="shared" si="801"/>
        <v>-8.8693262486092177</v>
      </c>
      <c r="AB1493">
        <f t="shared" si="802"/>
        <v>25.240987838749856</v>
      </c>
      <c r="AC1493">
        <f t="shared" si="803"/>
        <v>2.2044303933991829</v>
      </c>
      <c r="AD1493">
        <f t="shared" si="804"/>
        <v>18.698552873539821</v>
      </c>
      <c r="AE1493">
        <f t="shared" si="805"/>
        <v>-1.2616264642127126</v>
      </c>
      <c r="AF1493">
        <f t="shared" si="806"/>
        <v>0.20111850903875778</v>
      </c>
      <c r="AG1493">
        <f t="shared" si="807"/>
        <v>-1.2585722386975606</v>
      </c>
      <c r="AH1493">
        <v>458.44735770500068</v>
      </c>
      <c r="AI1493">
        <v>461.35351515151513</v>
      </c>
      <c r="AJ1493">
        <v>-2.4427961141083722E-3</v>
      </c>
      <c r="AK1493">
        <v>84.076978181650844</v>
      </c>
      <c r="AL1493">
        <f t="shared" si="808"/>
        <v>0.20198669855531376</v>
      </c>
      <c r="AM1493">
        <v>18.43905937648066</v>
      </c>
      <c r="AN1493">
        <v>18.884978345864671</v>
      </c>
      <c r="AO1493">
        <v>-2.7803817425019248E-7</v>
      </c>
      <c r="AP1493">
        <v>90.497214367256092</v>
      </c>
      <c r="AQ1493">
        <v>0</v>
      </c>
      <c r="AR1493">
        <v>0</v>
      </c>
      <c r="AS1493">
        <f t="shared" si="809"/>
        <v>1</v>
      </c>
      <c r="AT1493">
        <f t="shared" si="810"/>
        <v>0</v>
      </c>
      <c r="AU1493">
        <f t="shared" si="811"/>
        <v>53876.582696205936</v>
      </c>
      <c r="AV1493">
        <f t="shared" si="812"/>
        <v>0.64453099999999997</v>
      </c>
      <c r="AW1493">
        <f t="shared" si="813"/>
        <v>0.51562479999999999</v>
      </c>
      <c r="AX1493">
        <f t="shared" si="814"/>
        <v>0.8</v>
      </c>
      <c r="AY1493">
        <f t="shared" si="815"/>
        <v>0.19</v>
      </c>
      <c r="AZ1493">
        <v>9</v>
      </c>
      <c r="BA1493">
        <v>1.88</v>
      </c>
      <c r="BB1493" t="s">
        <v>337</v>
      </c>
      <c r="BC1493">
        <v>2</v>
      </c>
      <c r="BD1493" t="b">
        <v>0</v>
      </c>
      <c r="BE1493">
        <v>1750762100.0999999</v>
      </c>
      <c r="BF1493">
        <v>452.64800000000002</v>
      </c>
      <c r="BG1493">
        <v>450.01400000000001</v>
      </c>
      <c r="BH1493">
        <v>18.884399999999999</v>
      </c>
      <c r="BI1493">
        <v>18.4404</v>
      </c>
      <c r="BJ1493">
        <v>449.60700000000003</v>
      </c>
      <c r="BK1493">
        <v>18.664400000000001</v>
      </c>
      <c r="BL1493">
        <v>399.97399999999999</v>
      </c>
      <c r="BM1493">
        <v>101.20099999999999</v>
      </c>
      <c r="BN1493">
        <v>9.9925100000000003E-2</v>
      </c>
      <c r="BO1493">
        <v>24.7425</v>
      </c>
      <c r="BP1493">
        <v>24.548500000000001</v>
      </c>
      <c r="BQ1493">
        <v>999.9</v>
      </c>
      <c r="BR1493">
        <v>0</v>
      </c>
      <c r="BS1493">
        <v>0</v>
      </c>
      <c r="BT1493">
        <v>9992</v>
      </c>
      <c r="BU1493">
        <v>0.64453099999999997</v>
      </c>
      <c r="BV1493">
        <v>8.4335199999999997</v>
      </c>
      <c r="BW1493">
        <v>2.6339100000000002</v>
      </c>
      <c r="BX1493">
        <v>461.36099999999999</v>
      </c>
      <c r="BY1493">
        <v>458.46899999999999</v>
      </c>
      <c r="BZ1493">
        <v>0.44396600000000003</v>
      </c>
      <c r="CA1493">
        <v>450.01400000000001</v>
      </c>
      <c r="CB1493">
        <v>18.4404</v>
      </c>
      <c r="CC1493">
        <v>1.9111100000000001</v>
      </c>
      <c r="CD1493">
        <v>1.8661799999999999</v>
      </c>
      <c r="CE1493">
        <v>16.726500000000001</v>
      </c>
      <c r="CF1493">
        <v>16.352499999999999</v>
      </c>
      <c r="CG1493">
        <v>1750753677</v>
      </c>
      <c r="CH1493" t="s">
        <v>338</v>
      </c>
      <c r="CI1493">
        <v>1750753677</v>
      </c>
      <c r="CJ1493">
        <v>1750753673.5</v>
      </c>
      <c r="CK1493">
        <v>5</v>
      </c>
      <c r="CL1493">
        <v>2.1520000000000001</v>
      </c>
      <c r="CM1493">
        <v>-0.52400000000000002</v>
      </c>
      <c r="CN1493">
        <v>3.0179999999999998</v>
      </c>
      <c r="CO1493">
        <v>0.22</v>
      </c>
      <c r="CP1493">
        <v>450</v>
      </c>
      <c r="CQ1493">
        <v>19</v>
      </c>
      <c r="CR1493">
        <v>0.26</v>
      </c>
      <c r="CS1493">
        <v>0.17</v>
      </c>
      <c r="CT1493">
        <v>2.796560975609756</v>
      </c>
      <c r="CU1493">
        <v>-0.97933212543553372</v>
      </c>
      <c r="CV1493">
        <v>0.1131166650896295</v>
      </c>
      <c r="CW1493">
        <v>0</v>
      </c>
      <c r="CX1493">
        <v>0</v>
      </c>
      <c r="CY1493">
        <v>0</v>
      </c>
      <c r="CZ1493">
        <v>0</v>
      </c>
      <c r="DA1493">
        <v>-1</v>
      </c>
      <c r="DB1493">
        <v>0.44863817073170742</v>
      </c>
      <c r="DC1493">
        <v>-2.1020195121951388E-2</v>
      </c>
      <c r="DD1493">
        <v>2.289988208537526E-3</v>
      </c>
      <c r="DE1493">
        <v>1</v>
      </c>
      <c r="DF1493">
        <v>1</v>
      </c>
      <c r="DG1493">
        <v>2</v>
      </c>
      <c r="DH1493" t="s">
        <v>383</v>
      </c>
      <c r="DI1493">
        <v>3.0246400000000002</v>
      </c>
      <c r="DJ1493">
        <v>2.6912199999999999</v>
      </c>
      <c r="DK1493">
        <v>0.102272</v>
      </c>
      <c r="DL1493">
        <v>0.10292</v>
      </c>
      <c r="DM1493">
        <v>0.101211</v>
      </c>
      <c r="DN1493">
        <v>0.100831</v>
      </c>
      <c r="DO1493">
        <v>25117.7</v>
      </c>
      <c r="DP1493">
        <v>16836.2</v>
      </c>
      <c r="DQ1493">
        <v>26537</v>
      </c>
      <c r="DR1493">
        <v>17052.599999999999</v>
      </c>
      <c r="DS1493">
        <v>33925.4</v>
      </c>
      <c r="DT1493">
        <v>20024.599999999999</v>
      </c>
      <c r="DU1493">
        <v>38654.800000000003</v>
      </c>
      <c r="DV1493">
        <v>22599.1</v>
      </c>
      <c r="DW1493">
        <v>1.8241400000000001</v>
      </c>
      <c r="DX1493">
        <v>2.2246999999999999</v>
      </c>
      <c r="DY1493">
        <v>7.8308600000000006E-2</v>
      </c>
      <c r="DZ1493">
        <v>0</v>
      </c>
      <c r="EA1493">
        <v>23.261299999999999</v>
      </c>
      <c r="EB1493">
        <v>999.9</v>
      </c>
      <c r="EC1493">
        <v>59.8</v>
      </c>
      <c r="ED1493">
        <v>31.5</v>
      </c>
      <c r="EE1493">
        <v>27.4255</v>
      </c>
      <c r="EF1493">
        <v>62.959800000000001</v>
      </c>
      <c r="EG1493">
        <v>35.516800000000003</v>
      </c>
      <c r="EH1493">
        <v>1</v>
      </c>
      <c r="EI1493">
        <v>-0.12853500000000001</v>
      </c>
      <c r="EJ1493">
        <v>-1.0507200000000001</v>
      </c>
      <c r="EK1493">
        <v>20.326599999999999</v>
      </c>
      <c r="EL1493">
        <v>5.2526299999999999</v>
      </c>
      <c r="EM1493">
        <v>11.962</v>
      </c>
      <c r="EN1493">
        <v>4.98996</v>
      </c>
      <c r="EO1493">
        <v>3.2919800000000001</v>
      </c>
      <c r="EP1493">
        <v>9999</v>
      </c>
      <c r="EQ1493">
        <v>9999</v>
      </c>
      <c r="ER1493">
        <v>9999</v>
      </c>
      <c r="ES1493">
        <v>999.9</v>
      </c>
      <c r="ET1493">
        <v>4.9726800000000004</v>
      </c>
      <c r="EU1493">
        <v>1.8719300000000001</v>
      </c>
      <c r="EV1493">
        <v>1.87215</v>
      </c>
      <c r="EW1493">
        <v>1.8771800000000001</v>
      </c>
      <c r="EX1493">
        <v>1.8713500000000001</v>
      </c>
      <c r="EY1493">
        <v>1.8721000000000001</v>
      </c>
      <c r="EZ1493">
        <v>1.8717999999999999</v>
      </c>
      <c r="FA1493">
        <v>1.86866</v>
      </c>
      <c r="FB1493">
        <v>0</v>
      </c>
      <c r="FC1493">
        <v>0</v>
      </c>
      <c r="FD1493">
        <v>0</v>
      </c>
      <c r="FE1493">
        <v>0</v>
      </c>
      <c r="FF1493" t="s">
        <v>340</v>
      </c>
      <c r="FG1493" t="s">
        <v>341</v>
      </c>
      <c r="FH1493" t="s">
        <v>342</v>
      </c>
      <c r="FI1493" t="s">
        <v>342</v>
      </c>
      <c r="FJ1493" t="s">
        <v>342</v>
      </c>
      <c r="FK1493" t="s">
        <v>342</v>
      </c>
      <c r="FL1493">
        <v>0</v>
      </c>
      <c r="FM1493">
        <v>100</v>
      </c>
      <c r="FN1493">
        <v>100</v>
      </c>
      <c r="FO1493">
        <v>3.0409999999999999</v>
      </c>
      <c r="FP1493">
        <v>0.22</v>
      </c>
      <c r="FQ1493">
        <v>-0.71234261683338174</v>
      </c>
      <c r="FR1493">
        <v>7.6898218637449396E-3</v>
      </c>
      <c r="FS1493">
        <v>1.5097418776848419E-6</v>
      </c>
      <c r="FT1493">
        <v>-9.8458676114205118E-11</v>
      </c>
      <c r="FU1493">
        <v>0.22001999999999461</v>
      </c>
      <c r="FV1493">
        <v>0</v>
      </c>
      <c r="FW1493">
        <v>0</v>
      </c>
      <c r="FX1493">
        <v>0</v>
      </c>
      <c r="FY1493">
        <v>3</v>
      </c>
      <c r="FZ1493">
        <v>2164</v>
      </c>
      <c r="GA1493">
        <v>-1</v>
      </c>
      <c r="GB1493">
        <v>-1</v>
      </c>
      <c r="GC1493">
        <v>140.4</v>
      </c>
      <c r="GD1493">
        <v>140.4</v>
      </c>
      <c r="GE1493">
        <v>1.1035200000000001</v>
      </c>
      <c r="GF1493">
        <v>2.6464799999999999</v>
      </c>
      <c r="GG1493">
        <v>1.7981</v>
      </c>
      <c r="GH1493">
        <v>2.3791500000000001</v>
      </c>
      <c r="GI1493">
        <v>1.5979000000000001</v>
      </c>
      <c r="GJ1493">
        <v>2.5293000000000001</v>
      </c>
      <c r="GK1493">
        <v>34.372500000000002</v>
      </c>
      <c r="GL1493">
        <v>24.1663</v>
      </c>
      <c r="GM1493">
        <v>18</v>
      </c>
      <c r="GN1493">
        <v>363.75</v>
      </c>
      <c r="GO1493">
        <v>674.61</v>
      </c>
      <c r="GP1493">
        <v>25.83</v>
      </c>
      <c r="GQ1493">
        <v>25.4574</v>
      </c>
      <c r="GR1493">
        <v>30</v>
      </c>
      <c r="GS1493">
        <v>25.4297</v>
      </c>
      <c r="GT1493">
        <v>25.4498</v>
      </c>
      <c r="GU1493">
        <v>22.035799999999998</v>
      </c>
      <c r="GV1493">
        <v>38.250500000000002</v>
      </c>
      <c r="GW1493">
        <v>0</v>
      </c>
      <c r="GX1493">
        <v>25.83</v>
      </c>
      <c r="GY1493">
        <v>450</v>
      </c>
      <c r="GZ1493">
        <v>18.5</v>
      </c>
      <c r="HA1493">
        <v>100.833</v>
      </c>
      <c r="HB1493">
        <v>70.5381</v>
      </c>
    </row>
    <row r="1494" spans="1:210" x14ac:dyDescent="0.3">
      <c r="A1494">
        <v>1478</v>
      </c>
      <c r="B1494">
        <v>1750762105.0999999</v>
      </c>
      <c r="C1494">
        <v>7386</v>
      </c>
      <c r="D1494" t="s">
        <v>3297</v>
      </c>
      <c r="E1494" t="s">
        <v>3298</v>
      </c>
      <c r="F1494" t="s">
        <v>336</v>
      </c>
      <c r="G1494">
        <v>1750762105.0999999</v>
      </c>
      <c r="H1494">
        <f t="shared" si="782"/>
        <v>1.9973968003590068E-4</v>
      </c>
      <c r="I1494">
        <f t="shared" si="783"/>
        <v>0.19973968003590067</v>
      </c>
      <c r="J1494">
        <f t="shared" si="784"/>
        <v>-1.2698609766508528</v>
      </c>
      <c r="K1494">
        <f t="shared" si="785"/>
        <v>452.61399999999998</v>
      </c>
      <c r="L1494">
        <f t="shared" si="786"/>
        <v>564.45216986955677</v>
      </c>
      <c r="M1494">
        <f t="shared" si="787"/>
        <v>57.181328657369448</v>
      </c>
      <c r="N1494">
        <f t="shared" si="788"/>
        <v>45.851661611837997</v>
      </c>
      <c r="O1494">
        <f t="shared" si="789"/>
        <v>1.6768183404904123E-2</v>
      </c>
      <c r="P1494">
        <f t="shared" si="790"/>
        <v>2.4189161376305441</v>
      </c>
      <c r="Q1494">
        <f t="shared" si="791"/>
        <v>1.6704894496487818E-2</v>
      </c>
      <c r="R1494">
        <f t="shared" si="792"/>
        <v>1.0446225491180253E-2</v>
      </c>
      <c r="S1494">
        <f t="shared" si="793"/>
        <v>0.1257363</v>
      </c>
      <c r="T1494">
        <f t="shared" si="794"/>
        <v>24.679259849829041</v>
      </c>
      <c r="U1494">
        <f t="shared" si="795"/>
        <v>24.542999999999999</v>
      </c>
      <c r="V1494">
        <f t="shared" si="796"/>
        <v>3.0940687881265583</v>
      </c>
      <c r="W1494">
        <f t="shared" si="797"/>
        <v>61.093119354920688</v>
      </c>
      <c r="X1494">
        <f t="shared" si="798"/>
        <v>1.9127129026652998</v>
      </c>
      <c r="Y1494">
        <f t="shared" si="799"/>
        <v>3.1308155858819182</v>
      </c>
      <c r="Z1494">
        <f t="shared" si="800"/>
        <v>1.1813558854612585</v>
      </c>
      <c r="AA1494">
        <f t="shared" si="801"/>
        <v>-8.80851988958322</v>
      </c>
      <c r="AB1494">
        <f t="shared" si="802"/>
        <v>25.755699845357942</v>
      </c>
      <c r="AC1494">
        <f t="shared" si="803"/>
        <v>2.2441162313180865</v>
      </c>
      <c r="AD1494">
        <f t="shared" si="804"/>
        <v>19.31703248709281</v>
      </c>
      <c r="AE1494">
        <f t="shared" si="805"/>
        <v>-1.2698609766508528</v>
      </c>
      <c r="AF1494">
        <f t="shared" si="806"/>
        <v>0.19973968003590067</v>
      </c>
      <c r="AG1494">
        <f t="shared" si="807"/>
        <v>-1.2678018648851554</v>
      </c>
      <c r="AH1494">
        <v>458.42647799141821</v>
      </c>
      <c r="AI1494">
        <v>461.3393878787881</v>
      </c>
      <c r="AJ1494">
        <v>-8.8695297288056917E-4</v>
      </c>
      <c r="AK1494">
        <v>84.076978181650844</v>
      </c>
      <c r="AL1494">
        <f t="shared" si="808"/>
        <v>0.19923803766780943</v>
      </c>
      <c r="AM1494">
        <v>18.441411708292581</v>
      </c>
      <c r="AN1494">
        <v>18.88110766917292</v>
      </c>
      <c r="AO1494">
        <v>-3.3700308661233868E-7</v>
      </c>
      <c r="AP1494">
        <v>90.497214367256092</v>
      </c>
      <c r="AQ1494">
        <v>0</v>
      </c>
      <c r="AR1494">
        <v>0</v>
      </c>
      <c r="AS1494">
        <f t="shared" si="809"/>
        <v>1</v>
      </c>
      <c r="AT1494">
        <f t="shared" si="810"/>
        <v>0</v>
      </c>
      <c r="AU1494">
        <f t="shared" si="811"/>
        <v>54064.665239742797</v>
      </c>
      <c r="AV1494">
        <f t="shared" si="812"/>
        <v>0.66176999999999997</v>
      </c>
      <c r="AW1494">
        <f t="shared" si="813"/>
        <v>0.529416</v>
      </c>
      <c r="AX1494">
        <f t="shared" si="814"/>
        <v>0.8</v>
      </c>
      <c r="AY1494">
        <f t="shared" si="815"/>
        <v>0.19</v>
      </c>
      <c r="AZ1494">
        <v>9</v>
      </c>
      <c r="BA1494">
        <v>1.88</v>
      </c>
      <c r="BB1494" t="s">
        <v>337</v>
      </c>
      <c r="BC1494">
        <v>2</v>
      </c>
      <c r="BD1494" t="b">
        <v>0</v>
      </c>
      <c r="BE1494">
        <v>1750762105.0999999</v>
      </c>
      <c r="BF1494">
        <v>452.61399999999998</v>
      </c>
      <c r="BG1494">
        <v>449.96100000000001</v>
      </c>
      <c r="BH1494">
        <v>18.8809</v>
      </c>
      <c r="BI1494">
        <v>18.440100000000001</v>
      </c>
      <c r="BJ1494">
        <v>449.57299999999998</v>
      </c>
      <c r="BK1494">
        <v>18.660900000000002</v>
      </c>
      <c r="BL1494">
        <v>400.11700000000002</v>
      </c>
      <c r="BM1494">
        <v>101.20399999999999</v>
      </c>
      <c r="BN1494">
        <v>0.100117</v>
      </c>
      <c r="BO1494">
        <v>24.740500000000001</v>
      </c>
      <c r="BP1494">
        <v>24.542999999999999</v>
      </c>
      <c r="BQ1494">
        <v>999.9</v>
      </c>
      <c r="BR1494">
        <v>0</v>
      </c>
      <c r="BS1494">
        <v>0</v>
      </c>
      <c r="BT1494">
        <v>10028</v>
      </c>
      <c r="BU1494">
        <v>0.66176999999999997</v>
      </c>
      <c r="BV1494">
        <v>8.4312400000000007</v>
      </c>
      <c r="BW1494">
        <v>2.6529199999999999</v>
      </c>
      <c r="BX1494">
        <v>461.32400000000001</v>
      </c>
      <c r="BY1494">
        <v>458.41500000000002</v>
      </c>
      <c r="BZ1494">
        <v>0.44075999999999999</v>
      </c>
      <c r="CA1494">
        <v>449.96100000000001</v>
      </c>
      <c r="CB1494">
        <v>18.440100000000001</v>
      </c>
      <c r="CC1494">
        <v>1.91082</v>
      </c>
      <c r="CD1494">
        <v>1.86622</v>
      </c>
      <c r="CE1494">
        <v>16.7241</v>
      </c>
      <c r="CF1494">
        <v>16.352699999999999</v>
      </c>
      <c r="CG1494">
        <v>1750753677</v>
      </c>
      <c r="CH1494" t="s">
        <v>338</v>
      </c>
      <c r="CI1494">
        <v>1750753677</v>
      </c>
      <c r="CJ1494">
        <v>1750753673.5</v>
      </c>
      <c r="CK1494">
        <v>5</v>
      </c>
      <c r="CL1494">
        <v>2.1520000000000001</v>
      </c>
      <c r="CM1494">
        <v>-0.52400000000000002</v>
      </c>
      <c r="CN1494">
        <v>3.0179999999999998</v>
      </c>
      <c r="CO1494">
        <v>0.22</v>
      </c>
      <c r="CP1494">
        <v>450</v>
      </c>
      <c r="CQ1494">
        <v>19</v>
      </c>
      <c r="CR1494">
        <v>0.26</v>
      </c>
      <c r="CS1494">
        <v>0.17</v>
      </c>
      <c r="CT1494">
        <v>2.7520534146341471</v>
      </c>
      <c r="CU1494">
        <v>-1.0667182578397181</v>
      </c>
      <c r="CV1494">
        <v>0.1165240765576306</v>
      </c>
      <c r="CW1494">
        <v>0</v>
      </c>
      <c r="CX1494">
        <v>0</v>
      </c>
      <c r="CY1494">
        <v>0</v>
      </c>
      <c r="CZ1494">
        <v>0</v>
      </c>
      <c r="DA1494">
        <v>-1</v>
      </c>
      <c r="DB1494">
        <v>0.4473092926829268</v>
      </c>
      <c r="DC1494">
        <v>-2.6748209059233651E-2</v>
      </c>
      <c r="DD1494">
        <v>2.734593751822638E-3</v>
      </c>
      <c r="DE1494">
        <v>1</v>
      </c>
      <c r="DF1494">
        <v>1</v>
      </c>
      <c r="DG1494">
        <v>2</v>
      </c>
      <c r="DH1494" t="s">
        <v>383</v>
      </c>
      <c r="DI1494">
        <v>3.0247999999999999</v>
      </c>
      <c r="DJ1494">
        <v>2.6914099999999999</v>
      </c>
      <c r="DK1494">
        <v>0.10227</v>
      </c>
      <c r="DL1494">
        <v>0.10291400000000001</v>
      </c>
      <c r="DM1494">
        <v>0.101201</v>
      </c>
      <c r="DN1494">
        <v>0.10083399999999999</v>
      </c>
      <c r="DO1494">
        <v>25118.2</v>
      </c>
      <c r="DP1494">
        <v>16836.7</v>
      </c>
      <c r="DQ1494">
        <v>26537.3</v>
      </c>
      <c r="DR1494">
        <v>17053.099999999999</v>
      </c>
      <c r="DS1494">
        <v>33926.300000000003</v>
      </c>
      <c r="DT1494">
        <v>20025</v>
      </c>
      <c r="DU1494">
        <v>38655.300000000003</v>
      </c>
      <c r="DV1494">
        <v>22599.599999999999</v>
      </c>
      <c r="DW1494">
        <v>1.8244800000000001</v>
      </c>
      <c r="DX1494">
        <v>2.2242799999999998</v>
      </c>
      <c r="DY1494">
        <v>7.8010599999999999E-2</v>
      </c>
      <c r="DZ1494">
        <v>0</v>
      </c>
      <c r="EA1494">
        <v>23.2607</v>
      </c>
      <c r="EB1494">
        <v>999.9</v>
      </c>
      <c r="EC1494">
        <v>59.8</v>
      </c>
      <c r="ED1494">
        <v>31.5</v>
      </c>
      <c r="EE1494">
        <v>27.427399999999999</v>
      </c>
      <c r="EF1494">
        <v>62.489800000000002</v>
      </c>
      <c r="EG1494">
        <v>35.560899999999997</v>
      </c>
      <c r="EH1494">
        <v>1</v>
      </c>
      <c r="EI1494">
        <v>-0.128579</v>
      </c>
      <c r="EJ1494">
        <v>-1.05141</v>
      </c>
      <c r="EK1494">
        <v>20.326699999999999</v>
      </c>
      <c r="EL1494">
        <v>5.2526299999999999</v>
      </c>
      <c r="EM1494">
        <v>11.962</v>
      </c>
      <c r="EN1494">
        <v>4.99</v>
      </c>
      <c r="EO1494">
        <v>3.29196</v>
      </c>
      <c r="EP1494">
        <v>9999</v>
      </c>
      <c r="EQ1494">
        <v>9999</v>
      </c>
      <c r="ER1494">
        <v>9999</v>
      </c>
      <c r="ES1494">
        <v>999.9</v>
      </c>
      <c r="ET1494">
        <v>4.9726800000000004</v>
      </c>
      <c r="EU1494">
        <v>1.8719399999999999</v>
      </c>
      <c r="EV1494">
        <v>1.8721699999999999</v>
      </c>
      <c r="EW1494">
        <v>1.87721</v>
      </c>
      <c r="EX1494">
        <v>1.8713500000000001</v>
      </c>
      <c r="EY1494">
        <v>1.87212</v>
      </c>
      <c r="EZ1494">
        <v>1.8717999999999999</v>
      </c>
      <c r="FA1494">
        <v>1.8687100000000001</v>
      </c>
      <c r="FB1494">
        <v>0</v>
      </c>
      <c r="FC1494">
        <v>0</v>
      </c>
      <c r="FD1494">
        <v>0</v>
      </c>
      <c r="FE1494">
        <v>0</v>
      </c>
      <c r="FF1494" t="s">
        <v>340</v>
      </c>
      <c r="FG1494" t="s">
        <v>341</v>
      </c>
      <c r="FH1494" t="s">
        <v>342</v>
      </c>
      <c r="FI1494" t="s">
        <v>342</v>
      </c>
      <c r="FJ1494" t="s">
        <v>342</v>
      </c>
      <c r="FK1494" t="s">
        <v>342</v>
      </c>
      <c r="FL1494">
        <v>0</v>
      </c>
      <c r="FM1494">
        <v>100</v>
      </c>
      <c r="FN1494">
        <v>100</v>
      </c>
      <c r="FO1494">
        <v>3.0409999999999999</v>
      </c>
      <c r="FP1494">
        <v>0.22</v>
      </c>
      <c r="FQ1494">
        <v>-0.71234261683338174</v>
      </c>
      <c r="FR1494">
        <v>7.6898218637449396E-3</v>
      </c>
      <c r="FS1494">
        <v>1.5097418776848419E-6</v>
      </c>
      <c r="FT1494">
        <v>-9.8458676114205118E-11</v>
      </c>
      <c r="FU1494">
        <v>0.22001999999999461</v>
      </c>
      <c r="FV1494">
        <v>0</v>
      </c>
      <c r="FW1494">
        <v>0</v>
      </c>
      <c r="FX1494">
        <v>0</v>
      </c>
      <c r="FY1494">
        <v>3</v>
      </c>
      <c r="FZ1494">
        <v>2164</v>
      </c>
      <c r="GA1494">
        <v>-1</v>
      </c>
      <c r="GB1494">
        <v>-1</v>
      </c>
      <c r="GC1494">
        <v>140.5</v>
      </c>
      <c r="GD1494">
        <v>140.5</v>
      </c>
      <c r="GE1494">
        <v>1.10229</v>
      </c>
      <c r="GF1494">
        <v>2.63062</v>
      </c>
      <c r="GG1494">
        <v>1.7981</v>
      </c>
      <c r="GH1494">
        <v>2.3791500000000001</v>
      </c>
      <c r="GI1494">
        <v>1.5979000000000001</v>
      </c>
      <c r="GJ1494">
        <v>2.5585900000000001</v>
      </c>
      <c r="GK1494">
        <v>34.372500000000002</v>
      </c>
      <c r="GL1494">
        <v>24.1663</v>
      </c>
      <c r="GM1494">
        <v>18</v>
      </c>
      <c r="GN1494">
        <v>363.91500000000002</v>
      </c>
      <c r="GO1494">
        <v>674.22799999999995</v>
      </c>
      <c r="GP1494">
        <v>25.829899999999999</v>
      </c>
      <c r="GQ1494">
        <v>25.4559</v>
      </c>
      <c r="GR1494">
        <v>30</v>
      </c>
      <c r="GS1494">
        <v>25.428699999999999</v>
      </c>
      <c r="GT1494">
        <v>25.4483</v>
      </c>
      <c r="GU1494">
        <v>22.037800000000001</v>
      </c>
      <c r="GV1494">
        <v>38.250500000000002</v>
      </c>
      <c r="GW1494">
        <v>0</v>
      </c>
      <c r="GX1494">
        <v>25.83</v>
      </c>
      <c r="GY1494">
        <v>450</v>
      </c>
      <c r="GZ1494">
        <v>18.5</v>
      </c>
      <c r="HA1494">
        <v>100.834</v>
      </c>
      <c r="HB1494">
        <v>70.539699999999996</v>
      </c>
    </row>
    <row r="1495" spans="1:210" x14ac:dyDescent="0.3">
      <c r="A1495">
        <v>1479</v>
      </c>
      <c r="B1495">
        <v>1750762110.0999999</v>
      </c>
      <c r="C1495">
        <v>7391</v>
      </c>
      <c r="D1495" t="s">
        <v>3299</v>
      </c>
      <c r="E1495" t="s">
        <v>3300</v>
      </c>
      <c r="F1495" t="s">
        <v>336</v>
      </c>
      <c r="G1495">
        <v>1750762110.0999999</v>
      </c>
      <c r="H1495">
        <f t="shared" si="782"/>
        <v>1.9846953008464222E-4</v>
      </c>
      <c r="I1495">
        <f t="shared" si="783"/>
        <v>0.19846953008464222</v>
      </c>
      <c r="J1495">
        <f t="shared" si="784"/>
        <v>-1.2332709149972927</v>
      </c>
      <c r="K1495">
        <f t="shared" si="785"/>
        <v>452.60500000000002</v>
      </c>
      <c r="L1495">
        <f t="shared" si="786"/>
        <v>561.81579700778661</v>
      </c>
      <c r="M1495">
        <f t="shared" si="787"/>
        <v>56.912556548818102</v>
      </c>
      <c r="N1495">
        <f t="shared" si="788"/>
        <v>45.849383007684999</v>
      </c>
      <c r="O1495">
        <f t="shared" si="789"/>
        <v>1.6646881429145902E-2</v>
      </c>
      <c r="P1495">
        <f t="shared" si="790"/>
        <v>2.4128826705733029</v>
      </c>
      <c r="Q1495">
        <f t="shared" si="791"/>
        <v>1.6584347705312013E-2</v>
      </c>
      <c r="R1495">
        <f t="shared" si="792"/>
        <v>1.0370816224987601E-2</v>
      </c>
      <c r="S1495">
        <f t="shared" si="793"/>
        <v>0.11772779999999999</v>
      </c>
      <c r="T1495">
        <f t="shared" si="794"/>
        <v>24.677558297432029</v>
      </c>
      <c r="U1495">
        <f t="shared" si="795"/>
        <v>24.5456</v>
      </c>
      <c r="V1495">
        <f t="shared" si="796"/>
        <v>3.0945500837512032</v>
      </c>
      <c r="W1495">
        <f t="shared" si="797"/>
        <v>61.08399393915537</v>
      </c>
      <c r="X1495">
        <f t="shared" si="798"/>
        <v>1.9122101575204999</v>
      </c>
      <c r="Y1495">
        <f t="shared" si="799"/>
        <v>3.1304602633305492</v>
      </c>
      <c r="Z1495">
        <f t="shared" si="800"/>
        <v>1.1823399262307033</v>
      </c>
      <c r="AA1495">
        <f t="shared" si="801"/>
        <v>-8.7525062767327224</v>
      </c>
      <c r="AB1495">
        <f t="shared" si="802"/>
        <v>25.106082793438127</v>
      </c>
      <c r="AC1495">
        <f t="shared" si="803"/>
        <v>2.19299219447878</v>
      </c>
      <c r="AD1495">
        <f t="shared" si="804"/>
        <v>18.664296511184183</v>
      </c>
      <c r="AE1495">
        <f t="shared" si="805"/>
        <v>-1.2332709149972927</v>
      </c>
      <c r="AF1495">
        <f t="shared" si="806"/>
        <v>0.19846953008464222</v>
      </c>
      <c r="AG1495">
        <f t="shared" si="807"/>
        <v>-1.2481665749881274</v>
      </c>
      <c r="AH1495">
        <v>458.46843276734143</v>
      </c>
      <c r="AI1495">
        <v>461.32623636363621</v>
      </c>
      <c r="AJ1495">
        <v>2.9076742817644459E-4</v>
      </c>
      <c r="AK1495">
        <v>84.076978181650844</v>
      </c>
      <c r="AL1495">
        <f t="shared" si="808"/>
        <v>0.19810426589603813</v>
      </c>
      <c r="AM1495">
        <v>18.439617084509042</v>
      </c>
      <c r="AN1495">
        <v>18.876818045112771</v>
      </c>
      <c r="AO1495">
        <v>-7.789835703979332E-7</v>
      </c>
      <c r="AP1495">
        <v>90.497214367256092</v>
      </c>
      <c r="AQ1495">
        <v>0</v>
      </c>
      <c r="AR1495">
        <v>0</v>
      </c>
      <c r="AS1495">
        <f t="shared" si="809"/>
        <v>1</v>
      </c>
      <c r="AT1495">
        <f t="shared" si="810"/>
        <v>0</v>
      </c>
      <c r="AU1495">
        <f t="shared" si="811"/>
        <v>53861.769649331218</v>
      </c>
      <c r="AV1495">
        <f t="shared" si="812"/>
        <v>0.61961999999999995</v>
      </c>
      <c r="AW1495">
        <f t="shared" si="813"/>
        <v>0.49569599999999997</v>
      </c>
      <c r="AX1495">
        <f t="shared" si="814"/>
        <v>0.8</v>
      </c>
      <c r="AY1495">
        <f t="shared" si="815"/>
        <v>0.19</v>
      </c>
      <c r="AZ1495">
        <v>9</v>
      </c>
      <c r="BA1495">
        <v>1.88</v>
      </c>
      <c r="BB1495" t="s">
        <v>337</v>
      </c>
      <c r="BC1495">
        <v>2</v>
      </c>
      <c r="BD1495" t="b">
        <v>0</v>
      </c>
      <c r="BE1495">
        <v>1750762110.0999999</v>
      </c>
      <c r="BF1495">
        <v>452.60500000000002</v>
      </c>
      <c r="BG1495">
        <v>450.03300000000002</v>
      </c>
      <c r="BH1495">
        <v>18.8765</v>
      </c>
      <c r="BI1495">
        <v>18.438500000000001</v>
      </c>
      <c r="BJ1495">
        <v>449.56400000000002</v>
      </c>
      <c r="BK1495">
        <v>18.656400000000001</v>
      </c>
      <c r="BL1495">
        <v>400.11599999999999</v>
      </c>
      <c r="BM1495">
        <v>101.20099999999999</v>
      </c>
      <c r="BN1495">
        <v>0.10009700000000001</v>
      </c>
      <c r="BO1495">
        <v>24.738600000000002</v>
      </c>
      <c r="BP1495">
        <v>24.5456</v>
      </c>
      <c r="BQ1495">
        <v>999.9</v>
      </c>
      <c r="BR1495">
        <v>0</v>
      </c>
      <c r="BS1495">
        <v>0</v>
      </c>
      <c r="BT1495">
        <v>9989</v>
      </c>
      <c r="BU1495">
        <v>0.61961999999999995</v>
      </c>
      <c r="BV1495">
        <v>8.4380799999999994</v>
      </c>
      <c r="BW1495">
        <v>2.5721699999999998</v>
      </c>
      <c r="BX1495">
        <v>461.31299999999999</v>
      </c>
      <c r="BY1495">
        <v>458.48599999999999</v>
      </c>
      <c r="BZ1495">
        <v>0.43791200000000002</v>
      </c>
      <c r="CA1495">
        <v>450.03300000000002</v>
      </c>
      <c r="CB1495">
        <v>18.438500000000001</v>
      </c>
      <c r="CC1495">
        <v>1.91032</v>
      </c>
      <c r="CD1495">
        <v>1.8660099999999999</v>
      </c>
      <c r="CE1495">
        <v>16.72</v>
      </c>
      <c r="CF1495">
        <v>16.350999999999999</v>
      </c>
      <c r="CG1495">
        <v>1750753677</v>
      </c>
      <c r="CH1495" t="s">
        <v>338</v>
      </c>
      <c r="CI1495">
        <v>1750753677</v>
      </c>
      <c r="CJ1495">
        <v>1750753673.5</v>
      </c>
      <c r="CK1495">
        <v>5</v>
      </c>
      <c r="CL1495">
        <v>2.1520000000000001</v>
      </c>
      <c r="CM1495">
        <v>-0.52400000000000002</v>
      </c>
      <c r="CN1495">
        <v>3.0179999999999998</v>
      </c>
      <c r="CO1495">
        <v>0.22</v>
      </c>
      <c r="CP1495">
        <v>450</v>
      </c>
      <c r="CQ1495">
        <v>19</v>
      </c>
      <c r="CR1495">
        <v>0.26</v>
      </c>
      <c r="CS1495">
        <v>0.17</v>
      </c>
      <c r="CT1495">
        <v>2.6613668292682928</v>
      </c>
      <c r="CU1495">
        <v>-0.49358717770034549</v>
      </c>
      <c r="CV1495">
        <v>5.2083220201249357E-2</v>
      </c>
      <c r="CW1495">
        <v>1</v>
      </c>
      <c r="CX1495">
        <v>0</v>
      </c>
      <c r="CY1495">
        <v>0</v>
      </c>
      <c r="CZ1495">
        <v>0</v>
      </c>
      <c r="DA1495">
        <v>-1</v>
      </c>
      <c r="DB1495">
        <v>0.44390363414634137</v>
      </c>
      <c r="DC1495">
        <v>-3.881147038327553E-2</v>
      </c>
      <c r="DD1495">
        <v>3.9339858255854438E-3</v>
      </c>
      <c r="DE1495">
        <v>1</v>
      </c>
      <c r="DF1495">
        <v>2</v>
      </c>
      <c r="DG1495">
        <v>2</v>
      </c>
      <c r="DH1495" t="s">
        <v>339</v>
      </c>
      <c r="DI1495">
        <v>3.0247999999999999</v>
      </c>
      <c r="DJ1495">
        <v>2.6913900000000002</v>
      </c>
      <c r="DK1495">
        <v>0.102266</v>
      </c>
      <c r="DL1495">
        <v>0.102924</v>
      </c>
      <c r="DM1495">
        <v>0.10118199999999999</v>
      </c>
      <c r="DN1495">
        <v>0.100825</v>
      </c>
      <c r="DO1495">
        <v>25118.1</v>
      </c>
      <c r="DP1495">
        <v>16836.7</v>
      </c>
      <c r="DQ1495">
        <v>26537.200000000001</v>
      </c>
      <c r="DR1495">
        <v>17053.2</v>
      </c>
      <c r="DS1495">
        <v>33926.6</v>
      </c>
      <c r="DT1495">
        <v>20025.400000000001</v>
      </c>
      <c r="DU1495">
        <v>38654.800000000003</v>
      </c>
      <c r="DV1495">
        <v>22599.9</v>
      </c>
      <c r="DW1495">
        <v>1.8247599999999999</v>
      </c>
      <c r="DX1495">
        <v>2.2244600000000001</v>
      </c>
      <c r="DY1495">
        <v>7.8171500000000005E-2</v>
      </c>
      <c r="DZ1495">
        <v>0</v>
      </c>
      <c r="EA1495">
        <v>23.2607</v>
      </c>
      <c r="EB1495">
        <v>999.9</v>
      </c>
      <c r="EC1495">
        <v>59.8</v>
      </c>
      <c r="ED1495">
        <v>31.5</v>
      </c>
      <c r="EE1495">
        <v>27.425000000000001</v>
      </c>
      <c r="EF1495">
        <v>62.709800000000001</v>
      </c>
      <c r="EG1495">
        <v>35.637</v>
      </c>
      <c r="EH1495">
        <v>1</v>
      </c>
      <c r="EI1495">
        <v>-0.128585</v>
      </c>
      <c r="EJ1495">
        <v>-1.0519700000000001</v>
      </c>
      <c r="EK1495">
        <v>20.326699999999999</v>
      </c>
      <c r="EL1495">
        <v>5.2523900000000001</v>
      </c>
      <c r="EM1495">
        <v>11.962</v>
      </c>
      <c r="EN1495">
        <v>4.9896799999999999</v>
      </c>
      <c r="EO1495">
        <v>3.2919800000000001</v>
      </c>
      <c r="EP1495">
        <v>9999</v>
      </c>
      <c r="EQ1495">
        <v>9999</v>
      </c>
      <c r="ER1495">
        <v>9999</v>
      </c>
      <c r="ES1495">
        <v>999.9</v>
      </c>
      <c r="ET1495">
        <v>4.9726800000000004</v>
      </c>
      <c r="EU1495">
        <v>1.8719300000000001</v>
      </c>
      <c r="EV1495">
        <v>1.8721699999999999</v>
      </c>
      <c r="EW1495">
        <v>1.87721</v>
      </c>
      <c r="EX1495">
        <v>1.87134</v>
      </c>
      <c r="EY1495">
        <v>1.8721099999999999</v>
      </c>
      <c r="EZ1495">
        <v>1.8717999999999999</v>
      </c>
      <c r="FA1495">
        <v>1.8687</v>
      </c>
      <c r="FB1495">
        <v>0</v>
      </c>
      <c r="FC1495">
        <v>0</v>
      </c>
      <c r="FD1495">
        <v>0</v>
      </c>
      <c r="FE1495">
        <v>0</v>
      </c>
      <c r="FF1495" t="s">
        <v>340</v>
      </c>
      <c r="FG1495" t="s">
        <v>341</v>
      </c>
      <c r="FH1495" t="s">
        <v>342</v>
      </c>
      <c r="FI1495" t="s">
        <v>342</v>
      </c>
      <c r="FJ1495" t="s">
        <v>342</v>
      </c>
      <c r="FK1495" t="s">
        <v>342</v>
      </c>
      <c r="FL1495">
        <v>0</v>
      </c>
      <c r="FM1495">
        <v>100</v>
      </c>
      <c r="FN1495">
        <v>100</v>
      </c>
      <c r="FO1495">
        <v>3.0409999999999999</v>
      </c>
      <c r="FP1495">
        <v>0.22009999999999999</v>
      </c>
      <c r="FQ1495">
        <v>-0.71234261683338174</v>
      </c>
      <c r="FR1495">
        <v>7.6898218637449396E-3</v>
      </c>
      <c r="FS1495">
        <v>1.5097418776848419E-6</v>
      </c>
      <c r="FT1495">
        <v>-9.8458676114205118E-11</v>
      </c>
      <c r="FU1495">
        <v>0.22001999999999461</v>
      </c>
      <c r="FV1495">
        <v>0</v>
      </c>
      <c r="FW1495">
        <v>0</v>
      </c>
      <c r="FX1495">
        <v>0</v>
      </c>
      <c r="FY1495">
        <v>3</v>
      </c>
      <c r="FZ1495">
        <v>2164</v>
      </c>
      <c r="GA1495">
        <v>-1</v>
      </c>
      <c r="GB1495">
        <v>-1</v>
      </c>
      <c r="GC1495">
        <v>140.6</v>
      </c>
      <c r="GD1495">
        <v>140.6</v>
      </c>
      <c r="GE1495">
        <v>1.1035200000000001</v>
      </c>
      <c r="GF1495">
        <v>2.65991</v>
      </c>
      <c r="GG1495">
        <v>1.7981</v>
      </c>
      <c r="GH1495">
        <v>2.3791500000000001</v>
      </c>
      <c r="GI1495">
        <v>1.5979000000000001</v>
      </c>
      <c r="GJ1495">
        <v>2.4047900000000002</v>
      </c>
      <c r="GK1495">
        <v>34.372500000000002</v>
      </c>
      <c r="GL1495">
        <v>24.157499999999999</v>
      </c>
      <c r="GM1495">
        <v>18</v>
      </c>
      <c r="GN1495">
        <v>364.048</v>
      </c>
      <c r="GO1495">
        <v>674.37300000000005</v>
      </c>
      <c r="GP1495">
        <v>25.829799999999999</v>
      </c>
      <c r="GQ1495">
        <v>25.454799999999999</v>
      </c>
      <c r="GR1495">
        <v>30</v>
      </c>
      <c r="GS1495">
        <v>25.427499999999998</v>
      </c>
      <c r="GT1495">
        <v>25.447500000000002</v>
      </c>
      <c r="GU1495">
        <v>22.0367</v>
      </c>
      <c r="GV1495">
        <v>37.970599999999997</v>
      </c>
      <c r="GW1495">
        <v>0</v>
      </c>
      <c r="GX1495">
        <v>25.83</v>
      </c>
      <c r="GY1495">
        <v>450</v>
      </c>
      <c r="GZ1495">
        <v>18.5</v>
      </c>
      <c r="HA1495">
        <v>100.833</v>
      </c>
      <c r="HB1495">
        <v>70.540499999999994</v>
      </c>
    </row>
    <row r="1496" spans="1:210" x14ac:dyDescent="0.3">
      <c r="A1496">
        <v>1480</v>
      </c>
      <c r="B1496">
        <v>1750762115.0999999</v>
      </c>
      <c r="C1496">
        <v>7396</v>
      </c>
      <c r="D1496" t="s">
        <v>3301</v>
      </c>
      <c r="E1496" t="s">
        <v>3302</v>
      </c>
      <c r="F1496" t="s">
        <v>336</v>
      </c>
      <c r="G1496">
        <v>1750762115.0999999</v>
      </c>
      <c r="H1496">
        <f t="shared" si="782"/>
        <v>1.8521785080320116E-4</v>
      </c>
      <c r="I1496">
        <f t="shared" si="783"/>
        <v>0.18521785080320116</v>
      </c>
      <c r="J1496">
        <f t="shared" si="784"/>
        <v>-1.2273075704177823</v>
      </c>
      <c r="K1496">
        <f t="shared" si="785"/>
        <v>452.56700000000001</v>
      </c>
      <c r="L1496">
        <f t="shared" si="786"/>
        <v>569.74357299260214</v>
      </c>
      <c r="M1496">
        <f t="shared" si="787"/>
        <v>57.715562921570644</v>
      </c>
      <c r="N1496">
        <f t="shared" si="788"/>
        <v>45.845465228381997</v>
      </c>
      <c r="O1496">
        <f t="shared" si="789"/>
        <v>1.5512111389948451E-2</v>
      </c>
      <c r="P1496">
        <f t="shared" si="790"/>
        <v>2.4165688764860032</v>
      </c>
      <c r="Q1496">
        <f t="shared" si="791"/>
        <v>1.5457880227402796E-2</v>
      </c>
      <c r="R1496">
        <f t="shared" si="792"/>
        <v>9.6660318517571842E-3</v>
      </c>
      <c r="S1496">
        <f t="shared" si="793"/>
        <v>1.8406839000000002</v>
      </c>
      <c r="T1496">
        <f t="shared" si="794"/>
        <v>24.695432453655176</v>
      </c>
      <c r="U1496">
        <f t="shared" si="795"/>
        <v>24.552299999999999</v>
      </c>
      <c r="V1496">
        <f t="shared" si="796"/>
        <v>3.0957906471643959</v>
      </c>
      <c r="W1496">
        <f t="shared" si="797"/>
        <v>61.071634818599009</v>
      </c>
      <c r="X1496">
        <f t="shared" si="798"/>
        <v>1.9119945751823999</v>
      </c>
      <c r="Y1496">
        <f t="shared" si="799"/>
        <v>3.1307407782051269</v>
      </c>
      <c r="Z1496">
        <f t="shared" si="800"/>
        <v>1.183796071981996</v>
      </c>
      <c r="AA1496">
        <f t="shared" si="801"/>
        <v>-8.168107220421172</v>
      </c>
      <c r="AB1496">
        <f t="shared" si="802"/>
        <v>24.466971106339869</v>
      </c>
      <c r="AC1496">
        <f t="shared" si="803"/>
        <v>2.1339945669569049</v>
      </c>
      <c r="AD1496">
        <f t="shared" si="804"/>
        <v>20.273542352875602</v>
      </c>
      <c r="AE1496">
        <f t="shared" si="805"/>
        <v>-1.2273075704177823</v>
      </c>
      <c r="AF1496">
        <f t="shared" si="806"/>
        <v>0.18521785080320116</v>
      </c>
      <c r="AG1496">
        <f t="shared" si="807"/>
        <v>-1.2088734633180696</v>
      </c>
      <c r="AH1496">
        <v>458.47551812964559</v>
      </c>
      <c r="AI1496">
        <v>461.2581515151515</v>
      </c>
      <c r="AJ1496">
        <v>-1.31842463091793E-3</v>
      </c>
      <c r="AK1496">
        <v>84.076978181650844</v>
      </c>
      <c r="AL1496">
        <f t="shared" si="808"/>
        <v>0.19592441113774073</v>
      </c>
      <c r="AM1496">
        <v>18.4414750309246</v>
      </c>
      <c r="AN1496">
        <v>18.87402090225563</v>
      </c>
      <c r="AO1496">
        <v>-9.8925337548969596E-7</v>
      </c>
      <c r="AP1496">
        <v>90.497214367256092</v>
      </c>
      <c r="AQ1496">
        <v>0</v>
      </c>
      <c r="AR1496">
        <v>0</v>
      </c>
      <c r="AS1496">
        <f t="shared" si="809"/>
        <v>1</v>
      </c>
      <c r="AT1496">
        <f t="shared" si="810"/>
        <v>0</v>
      </c>
      <c r="AU1496">
        <f t="shared" si="811"/>
        <v>53985.609722405818</v>
      </c>
      <c r="AV1496">
        <f t="shared" si="812"/>
        <v>9.6878100000000007</v>
      </c>
      <c r="AW1496">
        <f t="shared" si="813"/>
        <v>7.7502480000000009</v>
      </c>
      <c r="AX1496">
        <f t="shared" si="814"/>
        <v>0.8</v>
      </c>
      <c r="AY1496">
        <f t="shared" si="815"/>
        <v>0.19</v>
      </c>
      <c r="AZ1496">
        <v>9</v>
      </c>
      <c r="BA1496">
        <v>1.88</v>
      </c>
      <c r="BB1496" t="s">
        <v>337</v>
      </c>
      <c r="BC1496">
        <v>2</v>
      </c>
      <c r="BD1496" t="b">
        <v>0</v>
      </c>
      <c r="BE1496">
        <v>1750762115.0999999</v>
      </c>
      <c r="BF1496">
        <v>452.56700000000001</v>
      </c>
      <c r="BG1496">
        <v>449.99400000000003</v>
      </c>
      <c r="BH1496">
        <v>18.874400000000001</v>
      </c>
      <c r="BI1496">
        <v>18.465499999999999</v>
      </c>
      <c r="BJ1496">
        <v>449.52600000000001</v>
      </c>
      <c r="BK1496">
        <v>18.654299999999999</v>
      </c>
      <c r="BL1496">
        <v>399.97500000000002</v>
      </c>
      <c r="BM1496">
        <v>101.20099999999999</v>
      </c>
      <c r="BN1496">
        <v>9.9945999999999993E-2</v>
      </c>
      <c r="BO1496">
        <v>24.740100000000002</v>
      </c>
      <c r="BP1496">
        <v>24.552299999999999</v>
      </c>
      <c r="BQ1496">
        <v>999.9</v>
      </c>
      <c r="BR1496">
        <v>0</v>
      </c>
      <c r="BS1496">
        <v>0</v>
      </c>
      <c r="BT1496">
        <v>10013</v>
      </c>
      <c r="BU1496">
        <v>9.6878100000000007</v>
      </c>
      <c r="BV1496">
        <v>8.4380799999999994</v>
      </c>
      <c r="BW1496">
        <v>2.5722999999999998</v>
      </c>
      <c r="BX1496">
        <v>461.27300000000002</v>
      </c>
      <c r="BY1496">
        <v>458.46</v>
      </c>
      <c r="BZ1496">
        <v>0.40887600000000002</v>
      </c>
      <c r="CA1496">
        <v>449.99400000000003</v>
      </c>
      <c r="CB1496">
        <v>18.465499999999999</v>
      </c>
      <c r="CC1496">
        <v>1.91011</v>
      </c>
      <c r="CD1496">
        <v>1.86873</v>
      </c>
      <c r="CE1496">
        <v>16.718299999999999</v>
      </c>
      <c r="CF1496">
        <v>16.373899999999999</v>
      </c>
      <c r="CG1496">
        <v>1750753677</v>
      </c>
      <c r="CH1496" t="s">
        <v>338</v>
      </c>
      <c r="CI1496">
        <v>1750753677</v>
      </c>
      <c r="CJ1496">
        <v>1750753673.5</v>
      </c>
      <c r="CK1496">
        <v>5</v>
      </c>
      <c r="CL1496">
        <v>2.1520000000000001</v>
      </c>
      <c r="CM1496">
        <v>-0.52400000000000002</v>
      </c>
      <c r="CN1496">
        <v>3.0179999999999998</v>
      </c>
      <c r="CO1496">
        <v>0.22</v>
      </c>
      <c r="CP1496">
        <v>450</v>
      </c>
      <c r="CQ1496">
        <v>19</v>
      </c>
      <c r="CR1496">
        <v>0.26</v>
      </c>
      <c r="CS1496">
        <v>0.17</v>
      </c>
      <c r="CT1496">
        <v>2.6240915</v>
      </c>
      <c r="CU1496">
        <v>-0.4441076172607884</v>
      </c>
      <c r="CV1496">
        <v>4.6142067061955568E-2</v>
      </c>
      <c r="CW1496">
        <v>1</v>
      </c>
      <c r="CX1496">
        <v>0</v>
      </c>
      <c r="CY1496">
        <v>0</v>
      </c>
      <c r="CZ1496">
        <v>0</v>
      </c>
      <c r="DA1496">
        <v>-1</v>
      </c>
      <c r="DB1496">
        <v>0.44072302499999988</v>
      </c>
      <c r="DC1496">
        <v>-4.4269407129457483E-2</v>
      </c>
      <c r="DD1496">
        <v>4.7752035636583036E-3</v>
      </c>
      <c r="DE1496">
        <v>1</v>
      </c>
      <c r="DF1496">
        <v>2</v>
      </c>
      <c r="DG1496">
        <v>2</v>
      </c>
      <c r="DH1496" t="s">
        <v>339</v>
      </c>
      <c r="DI1496">
        <v>3.0246400000000002</v>
      </c>
      <c r="DJ1496">
        <v>2.6912400000000001</v>
      </c>
      <c r="DK1496">
        <v>0.102259</v>
      </c>
      <c r="DL1496">
        <v>0.102918</v>
      </c>
      <c r="DM1496">
        <v>0.101174</v>
      </c>
      <c r="DN1496">
        <v>0.100929</v>
      </c>
      <c r="DO1496">
        <v>25118.2</v>
      </c>
      <c r="DP1496">
        <v>16836.8</v>
      </c>
      <c r="DQ1496">
        <v>26537.1</v>
      </c>
      <c r="DR1496">
        <v>17053.099999999999</v>
      </c>
      <c r="DS1496">
        <v>33927</v>
      </c>
      <c r="DT1496">
        <v>20022.900000000001</v>
      </c>
      <c r="DU1496">
        <v>38654.9</v>
      </c>
      <c r="DV1496">
        <v>22599.7</v>
      </c>
      <c r="DW1496">
        <v>1.8241799999999999</v>
      </c>
      <c r="DX1496">
        <v>2.2246199999999998</v>
      </c>
      <c r="DY1496">
        <v>7.8576800000000002E-2</v>
      </c>
      <c r="DZ1496">
        <v>0</v>
      </c>
      <c r="EA1496">
        <v>23.2607</v>
      </c>
      <c r="EB1496">
        <v>999.9</v>
      </c>
      <c r="EC1496">
        <v>59.8</v>
      </c>
      <c r="ED1496">
        <v>31.5</v>
      </c>
      <c r="EE1496">
        <v>27.428000000000001</v>
      </c>
      <c r="EF1496">
        <v>62.389800000000001</v>
      </c>
      <c r="EG1496">
        <v>35.404600000000002</v>
      </c>
      <c r="EH1496">
        <v>1</v>
      </c>
      <c r="EI1496">
        <v>-0.12882099999999999</v>
      </c>
      <c r="EJ1496">
        <v>-1.05305</v>
      </c>
      <c r="EK1496">
        <v>20.326499999999999</v>
      </c>
      <c r="EL1496">
        <v>5.2527499999999998</v>
      </c>
      <c r="EM1496">
        <v>11.962</v>
      </c>
      <c r="EN1496">
        <v>4.9896399999999996</v>
      </c>
      <c r="EO1496">
        <v>3.2919399999999999</v>
      </c>
      <c r="EP1496">
        <v>9999</v>
      </c>
      <c r="EQ1496">
        <v>9999</v>
      </c>
      <c r="ER1496">
        <v>9999</v>
      </c>
      <c r="ES1496">
        <v>999.9</v>
      </c>
      <c r="ET1496">
        <v>4.9726800000000004</v>
      </c>
      <c r="EU1496">
        <v>1.8719300000000001</v>
      </c>
      <c r="EV1496">
        <v>1.87219</v>
      </c>
      <c r="EW1496">
        <v>1.8772200000000001</v>
      </c>
      <c r="EX1496">
        <v>1.87134</v>
      </c>
      <c r="EY1496">
        <v>1.87212</v>
      </c>
      <c r="EZ1496">
        <v>1.8717999999999999</v>
      </c>
      <c r="FA1496">
        <v>1.8687</v>
      </c>
      <c r="FB1496">
        <v>0</v>
      </c>
      <c r="FC1496">
        <v>0</v>
      </c>
      <c r="FD1496">
        <v>0</v>
      </c>
      <c r="FE1496">
        <v>0</v>
      </c>
      <c r="FF1496" t="s">
        <v>340</v>
      </c>
      <c r="FG1496" t="s">
        <v>341</v>
      </c>
      <c r="FH1496" t="s">
        <v>342</v>
      </c>
      <c r="FI1496" t="s">
        <v>342</v>
      </c>
      <c r="FJ1496" t="s">
        <v>342</v>
      </c>
      <c r="FK1496" t="s">
        <v>342</v>
      </c>
      <c r="FL1496">
        <v>0</v>
      </c>
      <c r="FM1496">
        <v>100</v>
      </c>
      <c r="FN1496">
        <v>100</v>
      </c>
      <c r="FO1496">
        <v>3.0409999999999999</v>
      </c>
      <c r="FP1496">
        <v>0.22009999999999999</v>
      </c>
      <c r="FQ1496">
        <v>-0.71234261683338174</v>
      </c>
      <c r="FR1496">
        <v>7.6898218637449396E-3</v>
      </c>
      <c r="FS1496">
        <v>1.5097418776848419E-6</v>
      </c>
      <c r="FT1496">
        <v>-9.8458676114205118E-11</v>
      </c>
      <c r="FU1496">
        <v>0.22001999999999461</v>
      </c>
      <c r="FV1496">
        <v>0</v>
      </c>
      <c r="FW1496">
        <v>0</v>
      </c>
      <c r="FX1496">
        <v>0</v>
      </c>
      <c r="FY1496">
        <v>3</v>
      </c>
      <c r="FZ1496">
        <v>2164</v>
      </c>
      <c r="GA1496">
        <v>-1</v>
      </c>
      <c r="GB1496">
        <v>-1</v>
      </c>
      <c r="GC1496">
        <v>140.6</v>
      </c>
      <c r="GD1496">
        <v>140.69999999999999</v>
      </c>
      <c r="GE1496">
        <v>1.1035200000000001</v>
      </c>
      <c r="GF1496">
        <v>2.6464799999999999</v>
      </c>
      <c r="GG1496">
        <v>1.7981</v>
      </c>
      <c r="GH1496">
        <v>2.3791500000000001</v>
      </c>
      <c r="GI1496">
        <v>1.5979000000000001</v>
      </c>
      <c r="GJ1496">
        <v>2.5488300000000002</v>
      </c>
      <c r="GK1496">
        <v>34.372500000000002</v>
      </c>
      <c r="GL1496">
        <v>24.1663</v>
      </c>
      <c r="GM1496">
        <v>18</v>
      </c>
      <c r="GN1496">
        <v>363.74900000000002</v>
      </c>
      <c r="GO1496">
        <v>674.48500000000001</v>
      </c>
      <c r="GP1496">
        <v>25.829799999999999</v>
      </c>
      <c r="GQ1496">
        <v>25.453800000000001</v>
      </c>
      <c r="GR1496">
        <v>29.9999</v>
      </c>
      <c r="GS1496">
        <v>25.426500000000001</v>
      </c>
      <c r="GT1496">
        <v>25.445499999999999</v>
      </c>
      <c r="GU1496">
        <v>22.0364</v>
      </c>
      <c r="GV1496">
        <v>37.970599999999997</v>
      </c>
      <c r="GW1496">
        <v>0</v>
      </c>
      <c r="GX1496">
        <v>25.83</v>
      </c>
      <c r="GY1496">
        <v>450</v>
      </c>
      <c r="GZ1496">
        <v>18.5</v>
      </c>
      <c r="HA1496">
        <v>100.833</v>
      </c>
      <c r="HB1496">
        <v>70.540000000000006</v>
      </c>
    </row>
    <row r="1497" spans="1:210" x14ac:dyDescent="0.3">
      <c r="A1497">
        <v>1481</v>
      </c>
      <c r="B1497">
        <v>1750762120.0999999</v>
      </c>
      <c r="C1497">
        <v>7401</v>
      </c>
      <c r="D1497" t="s">
        <v>3303</v>
      </c>
      <c r="E1497" t="s">
        <v>3304</v>
      </c>
      <c r="F1497" t="s">
        <v>336</v>
      </c>
      <c r="G1497">
        <v>1750762120.0999999</v>
      </c>
      <c r="H1497">
        <f t="shared" si="782"/>
        <v>1.6056909454287792E-4</v>
      </c>
      <c r="I1497">
        <f t="shared" si="783"/>
        <v>0.16056909454287793</v>
      </c>
      <c r="J1497">
        <f t="shared" si="784"/>
        <v>-1.1577193092106004</v>
      </c>
      <c r="K1497">
        <f t="shared" si="785"/>
        <v>452.46199999999999</v>
      </c>
      <c r="L1497">
        <f t="shared" si="786"/>
        <v>581.12817105138686</v>
      </c>
      <c r="M1497">
        <f t="shared" si="787"/>
        <v>58.86937171566732</v>
      </c>
      <c r="N1497">
        <f t="shared" si="788"/>
        <v>45.835247699356401</v>
      </c>
      <c r="O1497">
        <f t="shared" si="789"/>
        <v>1.3399365779435762E-2</v>
      </c>
      <c r="P1497">
        <f t="shared" si="790"/>
        <v>2.415509365845053</v>
      </c>
      <c r="Q1497">
        <f t="shared" si="791"/>
        <v>1.3358862813412035E-2</v>
      </c>
      <c r="R1497">
        <f t="shared" si="792"/>
        <v>8.3529181095651096E-3</v>
      </c>
      <c r="S1497">
        <f t="shared" si="793"/>
        <v>0.12391686000000002</v>
      </c>
      <c r="T1497">
        <f t="shared" si="794"/>
        <v>24.697967240638096</v>
      </c>
      <c r="U1497">
        <f t="shared" si="795"/>
        <v>24.576899999999998</v>
      </c>
      <c r="V1497">
        <f t="shared" si="796"/>
        <v>3.1003492805834245</v>
      </c>
      <c r="W1497">
        <f t="shared" si="797"/>
        <v>61.073830495126856</v>
      </c>
      <c r="X1497">
        <f t="shared" si="798"/>
        <v>1.9128629923781597</v>
      </c>
      <c r="Y1497">
        <f t="shared" si="799"/>
        <v>3.1320501381205963</v>
      </c>
      <c r="Z1497">
        <f t="shared" si="800"/>
        <v>1.1874862882052648</v>
      </c>
      <c r="AA1497">
        <f t="shared" si="801"/>
        <v>-7.0810970693409168</v>
      </c>
      <c r="AB1497">
        <f t="shared" si="802"/>
        <v>22.164284946530994</v>
      </c>
      <c r="AC1497">
        <f t="shared" si="803"/>
        <v>1.9343115668159645</v>
      </c>
      <c r="AD1497">
        <f t="shared" si="804"/>
        <v>17.141416304006043</v>
      </c>
      <c r="AE1497">
        <f t="shared" si="805"/>
        <v>-1.1577193092106004</v>
      </c>
      <c r="AF1497">
        <f t="shared" si="806"/>
        <v>0.16056909454287793</v>
      </c>
      <c r="AG1497">
        <f t="shared" si="807"/>
        <v>-1.1944342030778876</v>
      </c>
      <c r="AH1497">
        <v>458.44744784782932</v>
      </c>
      <c r="AI1497">
        <v>461.19426060606071</v>
      </c>
      <c r="AJ1497">
        <v>-1.0542099997872989E-3</v>
      </c>
      <c r="AK1497">
        <v>84.076978181650844</v>
      </c>
      <c r="AL1497">
        <f t="shared" si="808"/>
        <v>0.19698196283880429</v>
      </c>
      <c r="AM1497">
        <v>18.446169131112811</v>
      </c>
      <c r="AN1497">
        <v>18.880949774436079</v>
      </c>
      <c r="AO1497">
        <v>-1.2094060507330371E-6</v>
      </c>
      <c r="AP1497">
        <v>90.497214367256092</v>
      </c>
      <c r="AQ1497">
        <v>0</v>
      </c>
      <c r="AR1497">
        <v>0</v>
      </c>
      <c r="AS1497">
        <f t="shared" si="809"/>
        <v>1</v>
      </c>
      <c r="AT1497">
        <f t="shared" si="810"/>
        <v>0</v>
      </c>
      <c r="AU1497">
        <f t="shared" si="811"/>
        <v>53948.684272222774</v>
      </c>
      <c r="AV1497">
        <f t="shared" si="812"/>
        <v>0.65219400000000005</v>
      </c>
      <c r="AW1497">
        <f t="shared" si="813"/>
        <v>0.52175520000000009</v>
      </c>
      <c r="AX1497">
        <f t="shared" si="814"/>
        <v>0.8</v>
      </c>
      <c r="AY1497">
        <f t="shared" si="815"/>
        <v>0.19</v>
      </c>
      <c r="AZ1497">
        <v>9</v>
      </c>
      <c r="BA1497">
        <v>1.88</v>
      </c>
      <c r="BB1497" t="s">
        <v>337</v>
      </c>
      <c r="BC1497">
        <v>2</v>
      </c>
      <c r="BD1497" t="b">
        <v>0</v>
      </c>
      <c r="BE1497">
        <v>1750762120.0999999</v>
      </c>
      <c r="BF1497">
        <v>452.46199999999999</v>
      </c>
      <c r="BG1497">
        <v>450.02100000000002</v>
      </c>
      <c r="BH1497">
        <v>18.8828</v>
      </c>
      <c r="BI1497">
        <v>18.528400000000001</v>
      </c>
      <c r="BJ1497">
        <v>449.42200000000003</v>
      </c>
      <c r="BK1497">
        <v>18.662700000000001</v>
      </c>
      <c r="BL1497">
        <v>400.06599999999997</v>
      </c>
      <c r="BM1497">
        <v>101.202</v>
      </c>
      <c r="BN1497">
        <v>9.9872199999999994E-2</v>
      </c>
      <c r="BO1497">
        <v>24.7471</v>
      </c>
      <c r="BP1497">
        <v>24.576899999999998</v>
      </c>
      <c r="BQ1497">
        <v>999.9</v>
      </c>
      <c r="BR1497">
        <v>0</v>
      </c>
      <c r="BS1497">
        <v>0</v>
      </c>
      <c r="BT1497">
        <v>10006</v>
      </c>
      <c r="BU1497">
        <v>0.65219400000000005</v>
      </c>
      <c r="BV1497">
        <v>8.4380799999999994</v>
      </c>
      <c r="BW1497">
        <v>2.4415900000000001</v>
      </c>
      <c r="BX1497">
        <v>461.17</v>
      </c>
      <c r="BY1497">
        <v>458.51600000000002</v>
      </c>
      <c r="BZ1497">
        <v>0.35434300000000002</v>
      </c>
      <c r="CA1497">
        <v>450.02100000000002</v>
      </c>
      <c r="CB1497">
        <v>18.528400000000001</v>
      </c>
      <c r="CC1497">
        <v>1.9109700000000001</v>
      </c>
      <c r="CD1497">
        <v>1.8751100000000001</v>
      </c>
      <c r="CE1497">
        <v>16.725300000000001</v>
      </c>
      <c r="CF1497">
        <v>16.427399999999999</v>
      </c>
      <c r="CG1497">
        <v>1750753677</v>
      </c>
      <c r="CH1497" t="s">
        <v>338</v>
      </c>
      <c r="CI1497">
        <v>1750753677</v>
      </c>
      <c r="CJ1497">
        <v>1750753673.5</v>
      </c>
      <c r="CK1497">
        <v>5</v>
      </c>
      <c r="CL1497">
        <v>2.1520000000000001</v>
      </c>
      <c r="CM1497">
        <v>-0.52400000000000002</v>
      </c>
      <c r="CN1497">
        <v>3.0179999999999998</v>
      </c>
      <c r="CO1497">
        <v>0.22</v>
      </c>
      <c r="CP1497">
        <v>450</v>
      </c>
      <c r="CQ1497">
        <v>19</v>
      </c>
      <c r="CR1497">
        <v>0.26</v>
      </c>
      <c r="CS1497">
        <v>0.17</v>
      </c>
      <c r="CT1497">
        <v>2.5938695121951221</v>
      </c>
      <c r="CU1497">
        <v>-0.34058195121951462</v>
      </c>
      <c r="CV1497">
        <v>4.0917965757271808E-2</v>
      </c>
      <c r="CW1497">
        <v>1</v>
      </c>
      <c r="CX1497">
        <v>0</v>
      </c>
      <c r="CY1497">
        <v>0</v>
      </c>
      <c r="CZ1497">
        <v>0</v>
      </c>
      <c r="DA1497">
        <v>-1</v>
      </c>
      <c r="DB1497">
        <v>0.4234080731707317</v>
      </c>
      <c r="DC1497">
        <v>-0.23827712195122011</v>
      </c>
      <c r="DD1497">
        <v>2.841796102724236E-2</v>
      </c>
      <c r="DE1497">
        <v>0</v>
      </c>
      <c r="DF1497">
        <v>1</v>
      </c>
      <c r="DG1497">
        <v>2</v>
      </c>
      <c r="DH1497" t="s">
        <v>383</v>
      </c>
      <c r="DI1497">
        <v>3.0247600000000001</v>
      </c>
      <c r="DJ1497">
        <v>2.69116</v>
      </c>
      <c r="DK1497">
        <v>0.102242</v>
      </c>
      <c r="DL1497">
        <v>0.102923</v>
      </c>
      <c r="DM1497">
        <v>0.10120700000000001</v>
      </c>
      <c r="DN1497">
        <v>0.10117</v>
      </c>
      <c r="DO1497">
        <v>25118.7</v>
      </c>
      <c r="DP1497">
        <v>16836</v>
      </c>
      <c r="DQ1497">
        <v>26537.1</v>
      </c>
      <c r="DR1497">
        <v>17052.5</v>
      </c>
      <c r="DS1497">
        <v>33925.699999999997</v>
      </c>
      <c r="DT1497">
        <v>20016.8</v>
      </c>
      <c r="DU1497">
        <v>38654.9</v>
      </c>
      <c r="DV1497">
        <v>22598.9</v>
      </c>
      <c r="DW1497">
        <v>1.8247800000000001</v>
      </c>
      <c r="DX1497">
        <v>2.2245599999999999</v>
      </c>
      <c r="DY1497">
        <v>8.0084799999999998E-2</v>
      </c>
      <c r="DZ1497">
        <v>0</v>
      </c>
      <c r="EA1497">
        <v>23.2606</v>
      </c>
      <c r="EB1497">
        <v>999.9</v>
      </c>
      <c r="EC1497">
        <v>59.8</v>
      </c>
      <c r="ED1497">
        <v>31.4</v>
      </c>
      <c r="EE1497">
        <v>27.271699999999999</v>
      </c>
      <c r="EF1497">
        <v>62.369799999999998</v>
      </c>
      <c r="EG1497">
        <v>35.661099999999998</v>
      </c>
      <c r="EH1497">
        <v>1</v>
      </c>
      <c r="EI1497">
        <v>-0.12898799999999999</v>
      </c>
      <c r="EJ1497">
        <v>-1.0535399999999999</v>
      </c>
      <c r="EK1497">
        <v>20.326499999999999</v>
      </c>
      <c r="EL1497">
        <v>5.25251</v>
      </c>
      <c r="EM1497">
        <v>11.962</v>
      </c>
      <c r="EN1497">
        <v>4.9896799999999999</v>
      </c>
      <c r="EO1497">
        <v>3.2919999999999998</v>
      </c>
      <c r="EP1497">
        <v>9999</v>
      </c>
      <c r="EQ1497">
        <v>9999</v>
      </c>
      <c r="ER1497">
        <v>9999</v>
      </c>
      <c r="ES1497">
        <v>999.9</v>
      </c>
      <c r="ET1497">
        <v>4.9726999999999997</v>
      </c>
      <c r="EU1497">
        <v>1.8719399999999999</v>
      </c>
      <c r="EV1497">
        <v>1.87219</v>
      </c>
      <c r="EW1497">
        <v>1.87723</v>
      </c>
      <c r="EX1497">
        <v>1.8713500000000001</v>
      </c>
      <c r="EY1497">
        <v>1.8721399999999999</v>
      </c>
      <c r="EZ1497">
        <v>1.8717999999999999</v>
      </c>
      <c r="FA1497">
        <v>1.8687</v>
      </c>
      <c r="FB1497">
        <v>0</v>
      </c>
      <c r="FC1497">
        <v>0</v>
      </c>
      <c r="FD1497">
        <v>0</v>
      </c>
      <c r="FE1497">
        <v>0</v>
      </c>
      <c r="FF1497" t="s">
        <v>340</v>
      </c>
      <c r="FG1497" t="s">
        <v>341</v>
      </c>
      <c r="FH1497" t="s">
        <v>342</v>
      </c>
      <c r="FI1497" t="s">
        <v>342</v>
      </c>
      <c r="FJ1497" t="s">
        <v>342</v>
      </c>
      <c r="FK1497" t="s">
        <v>342</v>
      </c>
      <c r="FL1497">
        <v>0</v>
      </c>
      <c r="FM1497">
        <v>100</v>
      </c>
      <c r="FN1497">
        <v>100</v>
      </c>
      <c r="FO1497">
        <v>3.04</v>
      </c>
      <c r="FP1497">
        <v>0.22009999999999999</v>
      </c>
      <c r="FQ1497">
        <v>-0.71234261683338174</v>
      </c>
      <c r="FR1497">
        <v>7.6898218637449396E-3</v>
      </c>
      <c r="FS1497">
        <v>1.5097418776848419E-6</v>
      </c>
      <c r="FT1497">
        <v>-9.8458676114205118E-11</v>
      </c>
      <c r="FU1497">
        <v>0.22001999999999461</v>
      </c>
      <c r="FV1497">
        <v>0</v>
      </c>
      <c r="FW1497">
        <v>0</v>
      </c>
      <c r="FX1497">
        <v>0</v>
      </c>
      <c r="FY1497">
        <v>3</v>
      </c>
      <c r="FZ1497">
        <v>2164</v>
      </c>
      <c r="GA1497">
        <v>-1</v>
      </c>
      <c r="GB1497">
        <v>-1</v>
      </c>
      <c r="GC1497">
        <v>140.69999999999999</v>
      </c>
      <c r="GD1497">
        <v>140.80000000000001</v>
      </c>
      <c r="GE1497">
        <v>1.10229</v>
      </c>
      <c r="GF1497">
        <v>2.6428199999999999</v>
      </c>
      <c r="GG1497">
        <v>1.7981</v>
      </c>
      <c r="GH1497">
        <v>2.3791500000000001</v>
      </c>
      <c r="GI1497">
        <v>1.5979000000000001</v>
      </c>
      <c r="GJ1497">
        <v>2.5</v>
      </c>
      <c r="GK1497">
        <v>34.372500000000002</v>
      </c>
      <c r="GL1497">
        <v>24.1663</v>
      </c>
      <c r="GM1497">
        <v>18</v>
      </c>
      <c r="GN1497">
        <v>364.041</v>
      </c>
      <c r="GO1497">
        <v>674.43299999999999</v>
      </c>
      <c r="GP1497">
        <v>25.829799999999999</v>
      </c>
      <c r="GQ1497">
        <v>25.4527</v>
      </c>
      <c r="GR1497">
        <v>30.0001</v>
      </c>
      <c r="GS1497">
        <v>25.425000000000001</v>
      </c>
      <c r="GT1497">
        <v>25.445499999999999</v>
      </c>
      <c r="GU1497">
        <v>22.034600000000001</v>
      </c>
      <c r="GV1497">
        <v>37.970599999999997</v>
      </c>
      <c r="GW1497">
        <v>0</v>
      </c>
      <c r="GX1497">
        <v>25.83</v>
      </c>
      <c r="GY1497">
        <v>450</v>
      </c>
      <c r="GZ1497">
        <v>18.5</v>
      </c>
      <c r="HA1497">
        <v>100.833</v>
      </c>
      <c r="HB1497">
        <v>70.537599999999998</v>
      </c>
    </row>
    <row r="1498" spans="1:210" x14ac:dyDescent="0.3">
      <c r="A1498">
        <v>1482</v>
      </c>
      <c r="B1498">
        <v>1750762125.0999999</v>
      </c>
      <c r="C1498">
        <v>7406</v>
      </c>
      <c r="D1498" t="s">
        <v>3305</v>
      </c>
      <c r="E1498" t="s">
        <v>3306</v>
      </c>
      <c r="F1498" t="s">
        <v>336</v>
      </c>
      <c r="G1498">
        <v>1750762125.0999999</v>
      </c>
      <c r="H1498">
        <f t="shared" si="782"/>
        <v>1.6354738642816548E-4</v>
      </c>
      <c r="I1498">
        <f t="shared" si="783"/>
        <v>0.16354738642816549</v>
      </c>
      <c r="J1498">
        <f t="shared" si="784"/>
        <v>-1.1742112598015064</v>
      </c>
      <c r="K1498">
        <f t="shared" si="785"/>
        <v>452.40499999999997</v>
      </c>
      <c r="L1498">
        <f t="shared" si="786"/>
        <v>579.92280417681616</v>
      </c>
      <c r="M1498">
        <f t="shared" si="787"/>
        <v>58.747945928050193</v>
      </c>
      <c r="N1498">
        <f t="shared" si="788"/>
        <v>45.830004073224998</v>
      </c>
      <c r="O1498">
        <f t="shared" si="789"/>
        <v>1.3710299280913007E-2</v>
      </c>
      <c r="P1498">
        <f t="shared" si="790"/>
        <v>2.4129130088059578</v>
      </c>
      <c r="Q1498">
        <f t="shared" si="791"/>
        <v>1.366785246503489E-2</v>
      </c>
      <c r="R1498">
        <f t="shared" si="792"/>
        <v>8.5462105443352542E-3</v>
      </c>
      <c r="S1498">
        <f t="shared" si="793"/>
        <v>0.12173281000000001</v>
      </c>
      <c r="T1498">
        <f t="shared" si="794"/>
        <v>24.691274471205244</v>
      </c>
      <c r="U1498">
        <f t="shared" si="795"/>
        <v>24.557700000000001</v>
      </c>
      <c r="V1498">
        <f t="shared" si="796"/>
        <v>3.0967908205901331</v>
      </c>
      <c r="W1498">
        <f t="shared" si="797"/>
        <v>61.150015947526327</v>
      </c>
      <c r="X1498">
        <f t="shared" si="798"/>
        <v>1.9145971595864999</v>
      </c>
      <c r="Y1498">
        <f t="shared" si="799"/>
        <v>3.1309839088667486</v>
      </c>
      <c r="Z1498">
        <f t="shared" si="800"/>
        <v>1.1821936610036332</v>
      </c>
      <c r="AA1498">
        <f t="shared" si="801"/>
        <v>-7.2124397414820978</v>
      </c>
      <c r="AB1498">
        <f t="shared" si="802"/>
        <v>23.896608278217954</v>
      </c>
      <c r="AC1498">
        <f t="shared" si="803"/>
        <v>2.087476234086179</v>
      </c>
      <c r="AD1498">
        <f t="shared" si="804"/>
        <v>18.893377580822033</v>
      </c>
      <c r="AE1498">
        <f t="shared" si="805"/>
        <v>-1.1742112598015064</v>
      </c>
      <c r="AF1498">
        <f t="shared" si="806"/>
        <v>0.16354738642816549</v>
      </c>
      <c r="AG1498">
        <f t="shared" si="807"/>
        <v>-1.1189508245693205</v>
      </c>
      <c r="AH1498">
        <v>458.50451370744651</v>
      </c>
      <c r="AI1498">
        <v>461.13022424242428</v>
      </c>
      <c r="AJ1498">
        <v>-6.9838599100572373E-3</v>
      </c>
      <c r="AK1498">
        <v>84.076978181650844</v>
      </c>
      <c r="AL1498">
        <f t="shared" si="808"/>
        <v>0.17088154922140214</v>
      </c>
      <c r="AM1498">
        <v>18.521316544171292</v>
      </c>
      <c r="AN1498">
        <v>18.898598646616531</v>
      </c>
      <c r="AO1498">
        <v>1.2530030449811129E-6</v>
      </c>
      <c r="AP1498">
        <v>90.497214367256092</v>
      </c>
      <c r="AQ1498">
        <v>0</v>
      </c>
      <c r="AR1498">
        <v>0</v>
      </c>
      <c r="AS1498">
        <f t="shared" si="809"/>
        <v>1</v>
      </c>
      <c r="AT1498">
        <f t="shared" si="810"/>
        <v>0</v>
      </c>
      <c r="AU1498">
        <f t="shared" si="811"/>
        <v>53862.327567358363</v>
      </c>
      <c r="AV1498">
        <f t="shared" si="812"/>
        <v>0.64069900000000002</v>
      </c>
      <c r="AW1498">
        <f t="shared" si="813"/>
        <v>0.51255919999999999</v>
      </c>
      <c r="AX1498">
        <f t="shared" si="814"/>
        <v>0.8</v>
      </c>
      <c r="AY1498">
        <f t="shared" si="815"/>
        <v>0.19</v>
      </c>
      <c r="AZ1498">
        <v>9</v>
      </c>
      <c r="BA1498">
        <v>1.88</v>
      </c>
      <c r="BB1498" t="s">
        <v>337</v>
      </c>
      <c r="BC1498">
        <v>2</v>
      </c>
      <c r="BD1498" t="b">
        <v>0</v>
      </c>
      <c r="BE1498">
        <v>1750762125.0999999</v>
      </c>
      <c r="BF1498">
        <v>452.40499999999997</v>
      </c>
      <c r="BG1498">
        <v>449.92899999999997</v>
      </c>
      <c r="BH1498">
        <v>18.899699999999999</v>
      </c>
      <c r="BI1498">
        <v>18.538599999999999</v>
      </c>
      <c r="BJ1498">
        <v>449.36500000000001</v>
      </c>
      <c r="BK1498">
        <v>18.679600000000001</v>
      </c>
      <c r="BL1498">
        <v>399.91899999999998</v>
      </c>
      <c r="BM1498">
        <v>101.203</v>
      </c>
      <c r="BN1498">
        <v>0.100045</v>
      </c>
      <c r="BO1498">
        <v>24.741399999999999</v>
      </c>
      <c r="BP1498">
        <v>24.557700000000001</v>
      </c>
      <c r="BQ1498">
        <v>999.9</v>
      </c>
      <c r="BR1498">
        <v>0</v>
      </c>
      <c r="BS1498">
        <v>0</v>
      </c>
      <c r="BT1498">
        <v>9989</v>
      </c>
      <c r="BU1498">
        <v>0.64069900000000002</v>
      </c>
      <c r="BV1498">
        <v>8.4380799999999994</v>
      </c>
      <c r="BW1498">
        <v>2.4752200000000002</v>
      </c>
      <c r="BX1498">
        <v>461.12</v>
      </c>
      <c r="BY1498">
        <v>458.428</v>
      </c>
      <c r="BZ1498">
        <v>0.36108600000000002</v>
      </c>
      <c r="CA1498">
        <v>449.92899999999997</v>
      </c>
      <c r="CB1498">
        <v>18.538599999999999</v>
      </c>
      <c r="CC1498">
        <v>1.9127000000000001</v>
      </c>
      <c r="CD1498">
        <v>1.87616</v>
      </c>
      <c r="CE1498">
        <v>16.739599999999999</v>
      </c>
      <c r="CF1498">
        <v>16.436199999999999</v>
      </c>
      <c r="CG1498">
        <v>1750753677</v>
      </c>
      <c r="CH1498" t="s">
        <v>338</v>
      </c>
      <c r="CI1498">
        <v>1750753677</v>
      </c>
      <c r="CJ1498">
        <v>1750753673.5</v>
      </c>
      <c r="CK1498">
        <v>5</v>
      </c>
      <c r="CL1498">
        <v>2.1520000000000001</v>
      </c>
      <c r="CM1498">
        <v>-0.52400000000000002</v>
      </c>
      <c r="CN1498">
        <v>3.0179999999999998</v>
      </c>
      <c r="CO1498">
        <v>0.22</v>
      </c>
      <c r="CP1498">
        <v>450</v>
      </c>
      <c r="CQ1498">
        <v>19</v>
      </c>
      <c r="CR1498">
        <v>0.26</v>
      </c>
      <c r="CS1498">
        <v>0.17</v>
      </c>
      <c r="CT1498">
        <v>2.5457507499999998</v>
      </c>
      <c r="CU1498">
        <v>-0.57984641651032409</v>
      </c>
      <c r="CV1498">
        <v>6.6212873196512895E-2</v>
      </c>
      <c r="CW1498">
        <v>0</v>
      </c>
      <c r="CX1498">
        <v>0</v>
      </c>
      <c r="CY1498">
        <v>0</v>
      </c>
      <c r="CZ1498">
        <v>0</v>
      </c>
      <c r="DA1498">
        <v>-1</v>
      </c>
      <c r="DB1498">
        <v>0.40315242499999998</v>
      </c>
      <c r="DC1498">
        <v>-0.35355970356472821</v>
      </c>
      <c r="DD1498">
        <v>3.663617855814625E-2</v>
      </c>
      <c r="DE1498">
        <v>0</v>
      </c>
      <c r="DF1498">
        <v>0</v>
      </c>
      <c r="DG1498">
        <v>2</v>
      </c>
      <c r="DH1498" t="s">
        <v>1104</v>
      </c>
      <c r="DI1498">
        <v>3.0245899999999999</v>
      </c>
      <c r="DJ1498">
        <v>2.6913299999999998</v>
      </c>
      <c r="DK1498">
        <v>0.10223500000000001</v>
      </c>
      <c r="DL1498">
        <v>0.10291</v>
      </c>
      <c r="DM1498">
        <v>0.101274</v>
      </c>
      <c r="DN1498">
        <v>0.101211</v>
      </c>
      <c r="DO1498">
        <v>25119.3</v>
      </c>
      <c r="DP1498">
        <v>16836.599999999999</v>
      </c>
      <c r="DQ1498">
        <v>26537.5</v>
      </c>
      <c r="DR1498">
        <v>17052.900000000001</v>
      </c>
      <c r="DS1498">
        <v>33923.599999999999</v>
      </c>
      <c r="DT1498">
        <v>20016.400000000001</v>
      </c>
      <c r="DU1498">
        <v>38655.5</v>
      </c>
      <c r="DV1498">
        <v>22599.5</v>
      </c>
      <c r="DW1498">
        <v>1.8243199999999999</v>
      </c>
      <c r="DX1498">
        <v>2.2248000000000001</v>
      </c>
      <c r="DY1498">
        <v>7.9035800000000003E-2</v>
      </c>
      <c r="DZ1498">
        <v>0</v>
      </c>
      <c r="EA1498">
        <v>23.258600000000001</v>
      </c>
      <c r="EB1498">
        <v>999.9</v>
      </c>
      <c r="EC1498">
        <v>59.8</v>
      </c>
      <c r="ED1498">
        <v>31.5</v>
      </c>
      <c r="EE1498">
        <v>27.424099999999999</v>
      </c>
      <c r="EF1498">
        <v>62.529800000000002</v>
      </c>
      <c r="EG1498">
        <v>35.508800000000001</v>
      </c>
      <c r="EH1498">
        <v>1</v>
      </c>
      <c r="EI1498">
        <v>-0.128913</v>
      </c>
      <c r="EJ1498">
        <v>-1.0547500000000001</v>
      </c>
      <c r="EK1498">
        <v>20.326599999999999</v>
      </c>
      <c r="EL1498">
        <v>5.25251</v>
      </c>
      <c r="EM1498">
        <v>11.962</v>
      </c>
      <c r="EN1498">
        <v>4.9897200000000002</v>
      </c>
      <c r="EO1498">
        <v>3.2919999999999998</v>
      </c>
      <c r="EP1498">
        <v>9999</v>
      </c>
      <c r="EQ1498">
        <v>9999</v>
      </c>
      <c r="ER1498">
        <v>9999</v>
      </c>
      <c r="ES1498">
        <v>999.9</v>
      </c>
      <c r="ET1498">
        <v>4.9726999999999997</v>
      </c>
      <c r="EU1498">
        <v>1.8719399999999999</v>
      </c>
      <c r="EV1498">
        <v>1.8721699999999999</v>
      </c>
      <c r="EW1498">
        <v>1.8772200000000001</v>
      </c>
      <c r="EX1498">
        <v>1.8713500000000001</v>
      </c>
      <c r="EY1498">
        <v>1.8721300000000001</v>
      </c>
      <c r="EZ1498">
        <v>1.8717999999999999</v>
      </c>
      <c r="FA1498">
        <v>1.86869</v>
      </c>
      <c r="FB1498">
        <v>0</v>
      </c>
      <c r="FC1498">
        <v>0</v>
      </c>
      <c r="FD1498">
        <v>0</v>
      </c>
      <c r="FE1498">
        <v>0</v>
      </c>
      <c r="FF1498" t="s">
        <v>340</v>
      </c>
      <c r="FG1498" t="s">
        <v>341</v>
      </c>
      <c r="FH1498" t="s">
        <v>342</v>
      </c>
      <c r="FI1498" t="s">
        <v>342</v>
      </c>
      <c r="FJ1498" t="s">
        <v>342</v>
      </c>
      <c r="FK1498" t="s">
        <v>342</v>
      </c>
      <c r="FL1498">
        <v>0</v>
      </c>
      <c r="FM1498">
        <v>100</v>
      </c>
      <c r="FN1498">
        <v>100</v>
      </c>
      <c r="FO1498">
        <v>3.04</v>
      </c>
      <c r="FP1498">
        <v>0.22009999999999999</v>
      </c>
      <c r="FQ1498">
        <v>-0.71234261683338174</v>
      </c>
      <c r="FR1498">
        <v>7.6898218637449396E-3</v>
      </c>
      <c r="FS1498">
        <v>1.5097418776848419E-6</v>
      </c>
      <c r="FT1498">
        <v>-9.8458676114205118E-11</v>
      </c>
      <c r="FU1498">
        <v>0.22001999999999461</v>
      </c>
      <c r="FV1498">
        <v>0</v>
      </c>
      <c r="FW1498">
        <v>0</v>
      </c>
      <c r="FX1498">
        <v>0</v>
      </c>
      <c r="FY1498">
        <v>3</v>
      </c>
      <c r="FZ1498">
        <v>2164</v>
      </c>
      <c r="GA1498">
        <v>-1</v>
      </c>
      <c r="GB1498">
        <v>-1</v>
      </c>
      <c r="GC1498">
        <v>140.80000000000001</v>
      </c>
      <c r="GD1498">
        <v>140.9</v>
      </c>
      <c r="GE1498">
        <v>1.1035200000000001</v>
      </c>
      <c r="GF1498">
        <v>2.65625</v>
      </c>
      <c r="GG1498">
        <v>1.79932</v>
      </c>
      <c r="GH1498">
        <v>2.3803700000000001</v>
      </c>
      <c r="GI1498">
        <v>1.5979000000000001</v>
      </c>
      <c r="GJ1498">
        <v>2.47559</v>
      </c>
      <c r="GK1498">
        <v>34.372500000000002</v>
      </c>
      <c r="GL1498">
        <v>24.157499999999999</v>
      </c>
      <c r="GM1498">
        <v>18</v>
      </c>
      <c r="GN1498">
        <v>363.80500000000001</v>
      </c>
      <c r="GO1498">
        <v>674.61699999999996</v>
      </c>
      <c r="GP1498">
        <v>25.829799999999999</v>
      </c>
      <c r="GQ1498">
        <v>25.451599999999999</v>
      </c>
      <c r="GR1498">
        <v>30</v>
      </c>
      <c r="GS1498">
        <v>25.424399999999999</v>
      </c>
      <c r="GT1498">
        <v>25.4437</v>
      </c>
      <c r="GU1498">
        <v>22.038399999999999</v>
      </c>
      <c r="GV1498">
        <v>37.970599999999997</v>
      </c>
      <c r="GW1498">
        <v>0</v>
      </c>
      <c r="GX1498">
        <v>25.83</v>
      </c>
      <c r="GY1498">
        <v>450</v>
      </c>
      <c r="GZ1498">
        <v>18.5</v>
      </c>
      <c r="HA1498">
        <v>100.83499999999999</v>
      </c>
      <c r="HB1498">
        <v>70.539199999999994</v>
      </c>
    </row>
    <row r="1499" spans="1:210" x14ac:dyDescent="0.3">
      <c r="A1499">
        <v>1483</v>
      </c>
      <c r="B1499">
        <v>1750762130.0999999</v>
      </c>
      <c r="C1499">
        <v>7411</v>
      </c>
      <c r="D1499" t="s">
        <v>3307</v>
      </c>
      <c r="E1499" t="s">
        <v>3308</v>
      </c>
      <c r="F1499" t="s">
        <v>336</v>
      </c>
      <c r="G1499">
        <v>1750762130.0999999</v>
      </c>
      <c r="H1499">
        <f t="shared" si="782"/>
        <v>1.6743303417854198E-4</v>
      </c>
      <c r="I1499">
        <f t="shared" si="783"/>
        <v>0.16743303417854197</v>
      </c>
      <c r="J1499">
        <f t="shared" si="784"/>
        <v>-1.106402925309768</v>
      </c>
      <c r="K1499">
        <f t="shared" si="785"/>
        <v>452.35300000000001</v>
      </c>
      <c r="L1499">
        <f t="shared" si="786"/>
        <v>568.6459623881691</v>
      </c>
      <c r="M1499">
        <f t="shared" si="787"/>
        <v>57.603886599412178</v>
      </c>
      <c r="N1499">
        <f t="shared" si="788"/>
        <v>45.823399159417001</v>
      </c>
      <c r="O1499">
        <f t="shared" si="789"/>
        <v>1.4084650736237329E-2</v>
      </c>
      <c r="P1499">
        <f t="shared" si="790"/>
        <v>2.4140967150650336</v>
      </c>
      <c r="Q1499">
        <f t="shared" si="791"/>
        <v>1.4039880247216524E-2</v>
      </c>
      <c r="R1499">
        <f t="shared" si="792"/>
        <v>8.7789357778947814E-3</v>
      </c>
      <c r="S1499">
        <f t="shared" si="793"/>
        <v>0.12901266</v>
      </c>
      <c r="T1499">
        <f t="shared" si="794"/>
        <v>24.686537555153308</v>
      </c>
      <c r="U1499">
        <f t="shared" si="795"/>
        <v>24.543399999999998</v>
      </c>
      <c r="V1499">
        <f t="shared" si="796"/>
        <v>3.0941428293481952</v>
      </c>
      <c r="W1499">
        <f t="shared" si="797"/>
        <v>61.206688368706217</v>
      </c>
      <c r="X1499">
        <f t="shared" si="798"/>
        <v>1.9159594933192998</v>
      </c>
      <c r="Y1499">
        <f t="shared" si="799"/>
        <v>3.1303106643797647</v>
      </c>
      <c r="Z1499">
        <f t="shared" si="800"/>
        <v>1.1781833360288954</v>
      </c>
      <c r="AA1499">
        <f t="shared" si="801"/>
        <v>-7.3837968072737015</v>
      </c>
      <c r="AB1499">
        <f t="shared" si="802"/>
        <v>25.300923240742957</v>
      </c>
      <c r="AC1499">
        <f t="shared" si="803"/>
        <v>2.2088665174498674</v>
      </c>
      <c r="AD1499">
        <f t="shared" si="804"/>
        <v>20.255005610919124</v>
      </c>
      <c r="AE1499">
        <f t="shared" si="805"/>
        <v>-1.106402925309768</v>
      </c>
      <c r="AF1499">
        <f t="shared" si="806"/>
        <v>0.16743303417854197</v>
      </c>
      <c r="AG1499">
        <f t="shared" si="807"/>
        <v>-1.1237876343797242</v>
      </c>
      <c r="AH1499">
        <v>458.46017143004781</v>
      </c>
      <c r="AI1499">
        <v>461.06444848484853</v>
      </c>
      <c r="AJ1499">
        <v>-3.256927428914889E-3</v>
      </c>
      <c r="AK1499">
        <v>84.076978181650844</v>
      </c>
      <c r="AL1499">
        <f t="shared" si="808"/>
        <v>0.17007448351409474</v>
      </c>
      <c r="AM1499">
        <v>18.536966781046669</v>
      </c>
      <c r="AN1499">
        <v>18.91236812030073</v>
      </c>
      <c r="AO1499">
        <v>3.249089083765167E-6</v>
      </c>
      <c r="AP1499">
        <v>90.497214367256092</v>
      </c>
      <c r="AQ1499">
        <v>0</v>
      </c>
      <c r="AR1499">
        <v>0</v>
      </c>
      <c r="AS1499">
        <f t="shared" si="809"/>
        <v>1</v>
      </c>
      <c r="AT1499">
        <f t="shared" si="810"/>
        <v>0</v>
      </c>
      <c r="AU1499">
        <f t="shared" si="811"/>
        <v>53902.762192692557</v>
      </c>
      <c r="AV1499">
        <f t="shared" si="812"/>
        <v>0.67901400000000001</v>
      </c>
      <c r="AW1499">
        <f t="shared" si="813"/>
        <v>0.54321120000000001</v>
      </c>
      <c r="AX1499">
        <f t="shared" si="814"/>
        <v>0.8</v>
      </c>
      <c r="AY1499">
        <f t="shared" si="815"/>
        <v>0.19</v>
      </c>
      <c r="AZ1499">
        <v>9</v>
      </c>
      <c r="BA1499">
        <v>1.88</v>
      </c>
      <c r="BB1499" t="s">
        <v>337</v>
      </c>
      <c r="BC1499">
        <v>2</v>
      </c>
      <c r="BD1499" t="b">
        <v>0</v>
      </c>
      <c r="BE1499">
        <v>1750762130.0999999</v>
      </c>
      <c r="BF1499">
        <v>452.35300000000001</v>
      </c>
      <c r="BG1499">
        <v>450.03399999999999</v>
      </c>
      <c r="BH1499">
        <v>18.913699999999999</v>
      </c>
      <c r="BI1499">
        <v>18.5441</v>
      </c>
      <c r="BJ1499">
        <v>449.31400000000002</v>
      </c>
      <c r="BK1499">
        <v>18.6937</v>
      </c>
      <c r="BL1499">
        <v>399.99900000000002</v>
      </c>
      <c r="BM1499">
        <v>101.2</v>
      </c>
      <c r="BN1499">
        <v>0.100089</v>
      </c>
      <c r="BO1499">
        <v>24.7378</v>
      </c>
      <c r="BP1499">
        <v>24.543399999999998</v>
      </c>
      <c r="BQ1499">
        <v>999.9</v>
      </c>
      <c r="BR1499">
        <v>0</v>
      </c>
      <c r="BS1499">
        <v>0</v>
      </c>
      <c r="BT1499">
        <v>9997</v>
      </c>
      <c r="BU1499">
        <v>0.67901400000000001</v>
      </c>
      <c r="BV1499">
        <v>8.4380799999999994</v>
      </c>
      <c r="BW1499">
        <v>2.31934</v>
      </c>
      <c r="BX1499">
        <v>461.07400000000001</v>
      </c>
      <c r="BY1499">
        <v>458.53699999999998</v>
      </c>
      <c r="BZ1499">
        <v>0.369591</v>
      </c>
      <c r="CA1499">
        <v>450.03399999999999</v>
      </c>
      <c r="CB1499">
        <v>18.5441</v>
      </c>
      <c r="CC1499">
        <v>1.9140600000000001</v>
      </c>
      <c r="CD1499">
        <v>1.87666</v>
      </c>
      <c r="CE1499">
        <v>16.750800000000002</v>
      </c>
      <c r="CF1499">
        <v>16.4404</v>
      </c>
      <c r="CG1499">
        <v>1750753677</v>
      </c>
      <c r="CH1499" t="s">
        <v>338</v>
      </c>
      <c r="CI1499">
        <v>1750753677</v>
      </c>
      <c r="CJ1499">
        <v>1750753673.5</v>
      </c>
      <c r="CK1499">
        <v>5</v>
      </c>
      <c r="CL1499">
        <v>2.1520000000000001</v>
      </c>
      <c r="CM1499">
        <v>-0.52400000000000002</v>
      </c>
      <c r="CN1499">
        <v>3.0179999999999998</v>
      </c>
      <c r="CO1499">
        <v>0.22</v>
      </c>
      <c r="CP1499">
        <v>450</v>
      </c>
      <c r="CQ1499">
        <v>19</v>
      </c>
      <c r="CR1499">
        <v>0.26</v>
      </c>
      <c r="CS1499">
        <v>0.17</v>
      </c>
      <c r="CT1499">
        <v>2.4867958536585362</v>
      </c>
      <c r="CU1499">
        <v>-0.83344348432055437</v>
      </c>
      <c r="CV1499">
        <v>9.1784652231442665E-2</v>
      </c>
      <c r="CW1499">
        <v>0</v>
      </c>
      <c r="CX1499">
        <v>0</v>
      </c>
      <c r="CY1499">
        <v>0</v>
      </c>
      <c r="CZ1499">
        <v>0</v>
      </c>
      <c r="DA1499">
        <v>-1</v>
      </c>
      <c r="DB1499">
        <v>0.38402931707317067</v>
      </c>
      <c r="DC1499">
        <v>-0.27170136585365928</v>
      </c>
      <c r="DD1499">
        <v>3.2398911234671882E-2</v>
      </c>
      <c r="DE1499">
        <v>0</v>
      </c>
      <c r="DF1499">
        <v>0</v>
      </c>
      <c r="DG1499">
        <v>2</v>
      </c>
      <c r="DH1499" t="s">
        <v>1104</v>
      </c>
      <c r="DI1499">
        <v>3.02468</v>
      </c>
      <c r="DJ1499">
        <v>2.6913800000000001</v>
      </c>
      <c r="DK1499">
        <v>0.10222299999999999</v>
      </c>
      <c r="DL1499">
        <v>0.102925</v>
      </c>
      <c r="DM1499">
        <v>0.101326</v>
      </c>
      <c r="DN1499">
        <v>0.101228</v>
      </c>
      <c r="DO1499">
        <v>25119.200000000001</v>
      </c>
      <c r="DP1499">
        <v>16836.599999999999</v>
      </c>
      <c r="DQ1499">
        <v>26537.1</v>
      </c>
      <c r="DR1499">
        <v>17053.099999999999</v>
      </c>
      <c r="DS1499">
        <v>33921.300000000003</v>
      </c>
      <c r="DT1499">
        <v>20016.099999999999</v>
      </c>
      <c r="DU1499">
        <v>38655.199999999997</v>
      </c>
      <c r="DV1499">
        <v>22599.599999999999</v>
      </c>
      <c r="DW1499">
        <v>1.8245800000000001</v>
      </c>
      <c r="DX1499">
        <v>2.2246600000000001</v>
      </c>
      <c r="DY1499">
        <v>7.8308600000000006E-2</v>
      </c>
      <c r="DZ1499">
        <v>0</v>
      </c>
      <c r="EA1499">
        <v>23.2563</v>
      </c>
      <c r="EB1499">
        <v>999.9</v>
      </c>
      <c r="EC1499">
        <v>59.8</v>
      </c>
      <c r="ED1499">
        <v>31.4</v>
      </c>
      <c r="EE1499">
        <v>27.2729</v>
      </c>
      <c r="EF1499">
        <v>62.389800000000001</v>
      </c>
      <c r="EG1499">
        <v>35.5929</v>
      </c>
      <c r="EH1499">
        <v>1</v>
      </c>
      <c r="EI1499">
        <v>-0.12905900000000001</v>
      </c>
      <c r="EJ1499">
        <v>-1.0549299999999999</v>
      </c>
      <c r="EK1499">
        <v>20.326599999999999</v>
      </c>
      <c r="EL1499">
        <v>5.2526299999999999</v>
      </c>
      <c r="EM1499">
        <v>11.962</v>
      </c>
      <c r="EN1499">
        <v>4.9897999999999998</v>
      </c>
      <c r="EO1499">
        <v>3.2919399999999999</v>
      </c>
      <c r="EP1499">
        <v>9999</v>
      </c>
      <c r="EQ1499">
        <v>9999</v>
      </c>
      <c r="ER1499">
        <v>9999</v>
      </c>
      <c r="ES1499">
        <v>999.9</v>
      </c>
      <c r="ET1499">
        <v>4.9727100000000002</v>
      </c>
      <c r="EU1499">
        <v>1.8719399999999999</v>
      </c>
      <c r="EV1499">
        <v>1.87216</v>
      </c>
      <c r="EW1499">
        <v>1.8772</v>
      </c>
      <c r="EX1499">
        <v>1.87134</v>
      </c>
      <c r="EY1499">
        <v>1.87212</v>
      </c>
      <c r="EZ1499">
        <v>1.8717999999999999</v>
      </c>
      <c r="FA1499">
        <v>1.8686799999999999</v>
      </c>
      <c r="FB1499">
        <v>0</v>
      </c>
      <c r="FC1499">
        <v>0</v>
      </c>
      <c r="FD1499">
        <v>0</v>
      </c>
      <c r="FE1499">
        <v>0</v>
      </c>
      <c r="FF1499" t="s">
        <v>340</v>
      </c>
      <c r="FG1499" t="s">
        <v>341</v>
      </c>
      <c r="FH1499" t="s">
        <v>342</v>
      </c>
      <c r="FI1499" t="s">
        <v>342</v>
      </c>
      <c r="FJ1499" t="s">
        <v>342</v>
      </c>
      <c r="FK1499" t="s">
        <v>342</v>
      </c>
      <c r="FL1499">
        <v>0</v>
      </c>
      <c r="FM1499">
        <v>100</v>
      </c>
      <c r="FN1499">
        <v>100</v>
      </c>
      <c r="FO1499">
        <v>3.0390000000000001</v>
      </c>
      <c r="FP1499">
        <v>0.22</v>
      </c>
      <c r="FQ1499">
        <v>-0.71234261683338174</v>
      </c>
      <c r="FR1499">
        <v>7.6898218637449396E-3</v>
      </c>
      <c r="FS1499">
        <v>1.5097418776848419E-6</v>
      </c>
      <c r="FT1499">
        <v>-9.8458676114205118E-11</v>
      </c>
      <c r="FU1499">
        <v>0.22001999999999461</v>
      </c>
      <c r="FV1499">
        <v>0</v>
      </c>
      <c r="FW1499">
        <v>0</v>
      </c>
      <c r="FX1499">
        <v>0</v>
      </c>
      <c r="FY1499">
        <v>3</v>
      </c>
      <c r="FZ1499">
        <v>2164</v>
      </c>
      <c r="GA1499">
        <v>-1</v>
      </c>
      <c r="GB1499">
        <v>-1</v>
      </c>
      <c r="GC1499">
        <v>140.9</v>
      </c>
      <c r="GD1499">
        <v>140.9</v>
      </c>
      <c r="GE1499">
        <v>1.10229</v>
      </c>
      <c r="GF1499">
        <v>2.63306</v>
      </c>
      <c r="GG1499">
        <v>1.7981</v>
      </c>
      <c r="GH1499">
        <v>2.3803700000000001</v>
      </c>
      <c r="GI1499">
        <v>1.5979000000000001</v>
      </c>
      <c r="GJ1499">
        <v>2.5500500000000001</v>
      </c>
      <c r="GK1499">
        <v>34.372500000000002</v>
      </c>
      <c r="GL1499">
        <v>24.1663</v>
      </c>
      <c r="GM1499">
        <v>18</v>
      </c>
      <c r="GN1499">
        <v>363.92599999999999</v>
      </c>
      <c r="GO1499">
        <v>674.49</v>
      </c>
      <c r="GP1499">
        <v>25.829899999999999</v>
      </c>
      <c r="GQ1499">
        <v>25.450500000000002</v>
      </c>
      <c r="GR1499">
        <v>30.0001</v>
      </c>
      <c r="GS1499">
        <v>25.422899999999998</v>
      </c>
      <c r="GT1499">
        <v>25.443200000000001</v>
      </c>
      <c r="GU1499">
        <v>22.0364</v>
      </c>
      <c r="GV1499">
        <v>37.970599999999997</v>
      </c>
      <c r="GW1499">
        <v>0</v>
      </c>
      <c r="GX1499">
        <v>25.83</v>
      </c>
      <c r="GY1499">
        <v>450</v>
      </c>
      <c r="GZ1499">
        <v>18.5</v>
      </c>
      <c r="HA1499">
        <v>100.834</v>
      </c>
      <c r="HB1499">
        <v>70.539900000000003</v>
      </c>
    </row>
    <row r="1500" spans="1:210" x14ac:dyDescent="0.3">
      <c r="A1500">
        <v>1484</v>
      </c>
      <c r="B1500">
        <v>1750762135.0999999</v>
      </c>
      <c r="C1500">
        <v>7416</v>
      </c>
      <c r="D1500" t="s">
        <v>3309</v>
      </c>
      <c r="E1500" t="s">
        <v>3310</v>
      </c>
      <c r="F1500" t="s">
        <v>336</v>
      </c>
      <c r="G1500">
        <v>1750762135.0999999</v>
      </c>
      <c r="H1500">
        <f t="shared" si="782"/>
        <v>1.7339072608903009E-4</v>
      </c>
      <c r="I1500">
        <f t="shared" si="783"/>
        <v>0.17339072608903008</v>
      </c>
      <c r="J1500">
        <f t="shared" si="784"/>
        <v>-1.1382857618999975</v>
      </c>
      <c r="K1500">
        <f t="shared" si="785"/>
        <v>452.35500000000002</v>
      </c>
      <c r="L1500">
        <f t="shared" si="786"/>
        <v>567.67517649498222</v>
      </c>
      <c r="M1500">
        <f t="shared" si="787"/>
        <v>57.505979265262141</v>
      </c>
      <c r="N1500">
        <f t="shared" si="788"/>
        <v>45.823947087401997</v>
      </c>
      <c r="O1500">
        <f t="shared" si="789"/>
        <v>1.4607314755800618E-2</v>
      </c>
      <c r="P1500">
        <f t="shared" si="790"/>
        <v>2.4165688764860032</v>
      </c>
      <c r="Q1500">
        <f t="shared" si="791"/>
        <v>1.4559215022327435E-2</v>
      </c>
      <c r="R1500">
        <f t="shared" si="792"/>
        <v>9.1038177996379012E-3</v>
      </c>
      <c r="S1500">
        <f t="shared" si="793"/>
        <v>0.12537302</v>
      </c>
      <c r="T1500">
        <f t="shared" si="794"/>
        <v>24.682605264211322</v>
      </c>
      <c r="U1500">
        <f t="shared" si="795"/>
        <v>24.540400000000002</v>
      </c>
      <c r="V1500">
        <f t="shared" si="796"/>
        <v>3.093587557933922</v>
      </c>
      <c r="W1500">
        <f t="shared" si="797"/>
        <v>61.247517429189166</v>
      </c>
      <c r="X1500">
        <f t="shared" si="798"/>
        <v>1.91699707064712</v>
      </c>
      <c r="Y1500">
        <f t="shared" si="799"/>
        <v>3.1299179968615722</v>
      </c>
      <c r="Z1500">
        <f t="shared" si="800"/>
        <v>1.176590487286802</v>
      </c>
      <c r="AA1500">
        <f t="shared" si="801"/>
        <v>-7.6465310205262274</v>
      </c>
      <c r="AB1500">
        <f t="shared" si="802"/>
        <v>25.444086565857791</v>
      </c>
      <c r="AC1500">
        <f t="shared" si="803"/>
        <v>2.2190357185868503</v>
      </c>
      <c r="AD1500">
        <f t="shared" si="804"/>
        <v>20.141964283918412</v>
      </c>
      <c r="AE1500">
        <f t="shared" si="805"/>
        <v>-1.1382857618999975</v>
      </c>
      <c r="AF1500">
        <f t="shared" si="806"/>
        <v>0.17339072608903008</v>
      </c>
      <c r="AG1500">
        <f t="shared" si="807"/>
        <v>-1.102648887600632</v>
      </c>
      <c r="AH1500">
        <v>458.54814675568298</v>
      </c>
      <c r="AI1500">
        <v>461.07531515151499</v>
      </c>
      <c r="AJ1500">
        <v>1.180432268386561E-4</v>
      </c>
      <c r="AK1500">
        <v>84.076978181650844</v>
      </c>
      <c r="AL1500">
        <f t="shared" si="808"/>
        <v>0.17226930576294561</v>
      </c>
      <c r="AM1500">
        <v>18.543416121212939</v>
      </c>
      <c r="AN1500">
        <v>18.923714736842101</v>
      </c>
      <c r="AO1500">
        <v>2.7712634599431658E-6</v>
      </c>
      <c r="AP1500">
        <v>90.497214367256092</v>
      </c>
      <c r="AQ1500">
        <v>0</v>
      </c>
      <c r="AR1500">
        <v>0</v>
      </c>
      <c r="AS1500">
        <f t="shared" si="809"/>
        <v>1</v>
      </c>
      <c r="AT1500">
        <f t="shared" si="810"/>
        <v>0</v>
      </c>
      <c r="AU1500">
        <f t="shared" si="811"/>
        <v>53986.407532956509</v>
      </c>
      <c r="AV1500">
        <f t="shared" si="812"/>
        <v>0.65985799999999994</v>
      </c>
      <c r="AW1500">
        <f t="shared" si="813"/>
        <v>0.52788639999999998</v>
      </c>
      <c r="AX1500">
        <f t="shared" si="814"/>
        <v>0.8</v>
      </c>
      <c r="AY1500">
        <f t="shared" si="815"/>
        <v>0.19</v>
      </c>
      <c r="AZ1500">
        <v>9</v>
      </c>
      <c r="BA1500">
        <v>1.88</v>
      </c>
      <c r="BB1500" t="s">
        <v>337</v>
      </c>
      <c r="BC1500">
        <v>2</v>
      </c>
      <c r="BD1500" t="b">
        <v>0</v>
      </c>
      <c r="BE1500">
        <v>1750762135.0999999</v>
      </c>
      <c r="BF1500">
        <v>452.35500000000002</v>
      </c>
      <c r="BG1500">
        <v>449.97</v>
      </c>
      <c r="BH1500">
        <v>18.9238</v>
      </c>
      <c r="BI1500">
        <v>18.541</v>
      </c>
      <c r="BJ1500">
        <v>449.31599999999997</v>
      </c>
      <c r="BK1500">
        <v>18.703800000000001</v>
      </c>
      <c r="BL1500">
        <v>399.94400000000002</v>
      </c>
      <c r="BM1500">
        <v>101.20099999999999</v>
      </c>
      <c r="BN1500">
        <v>9.9852399999999994E-2</v>
      </c>
      <c r="BO1500">
        <v>24.735700000000001</v>
      </c>
      <c r="BP1500">
        <v>24.540400000000002</v>
      </c>
      <c r="BQ1500">
        <v>999.9</v>
      </c>
      <c r="BR1500">
        <v>0</v>
      </c>
      <c r="BS1500">
        <v>0</v>
      </c>
      <c r="BT1500">
        <v>10013</v>
      </c>
      <c r="BU1500">
        <v>0.65985799999999994</v>
      </c>
      <c r="BV1500">
        <v>8.4380799999999994</v>
      </c>
      <c r="BW1500">
        <v>2.3853499999999999</v>
      </c>
      <c r="BX1500">
        <v>461.08</v>
      </c>
      <c r="BY1500">
        <v>458.47</v>
      </c>
      <c r="BZ1500">
        <v>0.382799</v>
      </c>
      <c r="CA1500">
        <v>449.97</v>
      </c>
      <c r="CB1500">
        <v>18.541</v>
      </c>
      <c r="CC1500">
        <v>1.9151100000000001</v>
      </c>
      <c r="CD1500">
        <v>1.8763700000000001</v>
      </c>
      <c r="CE1500">
        <v>16.759499999999999</v>
      </c>
      <c r="CF1500">
        <v>16.437999999999999</v>
      </c>
      <c r="CG1500">
        <v>1750753677</v>
      </c>
      <c r="CH1500" t="s">
        <v>338</v>
      </c>
      <c r="CI1500">
        <v>1750753677</v>
      </c>
      <c r="CJ1500">
        <v>1750753673.5</v>
      </c>
      <c r="CK1500">
        <v>5</v>
      </c>
      <c r="CL1500">
        <v>2.1520000000000001</v>
      </c>
      <c r="CM1500">
        <v>-0.52400000000000002</v>
      </c>
      <c r="CN1500">
        <v>3.0179999999999998</v>
      </c>
      <c r="CO1500">
        <v>0.22</v>
      </c>
      <c r="CP1500">
        <v>450</v>
      </c>
      <c r="CQ1500">
        <v>19</v>
      </c>
      <c r="CR1500">
        <v>0.26</v>
      </c>
      <c r="CS1500">
        <v>0.17</v>
      </c>
      <c r="CT1500">
        <v>2.43589075</v>
      </c>
      <c r="CU1500">
        <v>-0.83684138836773747</v>
      </c>
      <c r="CV1500">
        <v>9.2902804489086888E-2</v>
      </c>
      <c r="CW1500">
        <v>0</v>
      </c>
      <c r="CX1500">
        <v>0</v>
      </c>
      <c r="CY1500">
        <v>0</v>
      </c>
      <c r="CZ1500">
        <v>0</v>
      </c>
      <c r="DA1500">
        <v>-1</v>
      </c>
      <c r="DB1500">
        <v>0.36924129999999999</v>
      </c>
      <c r="DC1500">
        <v>-2.7075332082551761E-2</v>
      </c>
      <c r="DD1500">
        <v>1.465135201474594E-2</v>
      </c>
      <c r="DE1500">
        <v>1</v>
      </c>
      <c r="DF1500">
        <v>1</v>
      </c>
      <c r="DG1500">
        <v>2</v>
      </c>
      <c r="DH1500" t="s">
        <v>383</v>
      </c>
      <c r="DI1500">
        <v>3.0246200000000001</v>
      </c>
      <c r="DJ1500">
        <v>2.6911399999999999</v>
      </c>
      <c r="DK1500">
        <v>0.102226</v>
      </c>
      <c r="DL1500">
        <v>0.10291599999999999</v>
      </c>
      <c r="DM1500">
        <v>0.101367</v>
      </c>
      <c r="DN1500">
        <v>0.101219</v>
      </c>
      <c r="DO1500">
        <v>25119.4</v>
      </c>
      <c r="DP1500">
        <v>16836.8</v>
      </c>
      <c r="DQ1500">
        <v>26537.4</v>
      </c>
      <c r="DR1500">
        <v>17053.099999999999</v>
      </c>
      <c r="DS1500">
        <v>33919.699999999997</v>
      </c>
      <c r="DT1500">
        <v>20016.5</v>
      </c>
      <c r="DU1500">
        <v>38655.199999999997</v>
      </c>
      <c r="DV1500">
        <v>22599.8</v>
      </c>
      <c r="DW1500">
        <v>1.8246</v>
      </c>
      <c r="DX1500">
        <v>2.2247400000000002</v>
      </c>
      <c r="DY1500">
        <v>7.8242999999999993E-2</v>
      </c>
      <c r="DZ1500">
        <v>0</v>
      </c>
      <c r="EA1500">
        <v>23.254300000000001</v>
      </c>
      <c r="EB1500">
        <v>999.9</v>
      </c>
      <c r="EC1500">
        <v>59.8</v>
      </c>
      <c r="ED1500">
        <v>31.4</v>
      </c>
      <c r="EE1500">
        <v>27.271100000000001</v>
      </c>
      <c r="EF1500">
        <v>62.4298</v>
      </c>
      <c r="EG1500">
        <v>35.737200000000001</v>
      </c>
      <c r="EH1500">
        <v>1</v>
      </c>
      <c r="EI1500">
        <v>-0.12911600000000001</v>
      </c>
      <c r="EJ1500">
        <v>-1.0553999999999999</v>
      </c>
      <c r="EK1500">
        <v>20.326599999999999</v>
      </c>
      <c r="EL1500">
        <v>5.25251</v>
      </c>
      <c r="EM1500">
        <v>11.962</v>
      </c>
      <c r="EN1500">
        <v>4.9897600000000004</v>
      </c>
      <c r="EO1500">
        <v>3.2919800000000001</v>
      </c>
      <c r="EP1500">
        <v>9999</v>
      </c>
      <c r="EQ1500">
        <v>9999</v>
      </c>
      <c r="ER1500">
        <v>9999</v>
      </c>
      <c r="ES1500">
        <v>999.9</v>
      </c>
      <c r="ET1500">
        <v>4.9727100000000002</v>
      </c>
      <c r="EU1500">
        <v>1.87195</v>
      </c>
      <c r="EV1500">
        <v>1.8721300000000001</v>
      </c>
      <c r="EW1500">
        <v>1.8772</v>
      </c>
      <c r="EX1500">
        <v>1.8713500000000001</v>
      </c>
      <c r="EY1500">
        <v>1.8721099999999999</v>
      </c>
      <c r="EZ1500">
        <v>1.8717999999999999</v>
      </c>
      <c r="FA1500">
        <v>1.86869</v>
      </c>
      <c r="FB1500">
        <v>0</v>
      </c>
      <c r="FC1500">
        <v>0</v>
      </c>
      <c r="FD1500">
        <v>0</v>
      </c>
      <c r="FE1500">
        <v>0</v>
      </c>
      <c r="FF1500" t="s">
        <v>340</v>
      </c>
      <c r="FG1500" t="s">
        <v>341</v>
      </c>
      <c r="FH1500" t="s">
        <v>342</v>
      </c>
      <c r="FI1500" t="s">
        <v>342</v>
      </c>
      <c r="FJ1500" t="s">
        <v>342</v>
      </c>
      <c r="FK1500" t="s">
        <v>342</v>
      </c>
      <c r="FL1500">
        <v>0</v>
      </c>
      <c r="FM1500">
        <v>100</v>
      </c>
      <c r="FN1500">
        <v>100</v>
      </c>
      <c r="FO1500">
        <v>3.0390000000000001</v>
      </c>
      <c r="FP1500">
        <v>0.22</v>
      </c>
      <c r="FQ1500">
        <v>-0.71234261683338174</v>
      </c>
      <c r="FR1500">
        <v>7.6898218637449396E-3</v>
      </c>
      <c r="FS1500">
        <v>1.5097418776848419E-6</v>
      </c>
      <c r="FT1500">
        <v>-9.8458676114205118E-11</v>
      </c>
      <c r="FU1500">
        <v>0.22001999999999461</v>
      </c>
      <c r="FV1500">
        <v>0</v>
      </c>
      <c r="FW1500">
        <v>0</v>
      </c>
      <c r="FX1500">
        <v>0</v>
      </c>
      <c r="FY1500">
        <v>3</v>
      </c>
      <c r="FZ1500">
        <v>2164</v>
      </c>
      <c r="GA1500">
        <v>-1</v>
      </c>
      <c r="GB1500">
        <v>-1</v>
      </c>
      <c r="GC1500">
        <v>141</v>
      </c>
      <c r="GD1500">
        <v>141</v>
      </c>
      <c r="GE1500">
        <v>1.1035200000000001</v>
      </c>
      <c r="GF1500">
        <v>2.65747</v>
      </c>
      <c r="GG1500">
        <v>1.7981</v>
      </c>
      <c r="GH1500">
        <v>2.3803700000000001</v>
      </c>
      <c r="GI1500">
        <v>1.5979000000000001</v>
      </c>
      <c r="GJ1500">
        <v>2.3950200000000001</v>
      </c>
      <c r="GK1500">
        <v>34.349699999999999</v>
      </c>
      <c r="GL1500">
        <v>24.157499999999999</v>
      </c>
      <c r="GM1500">
        <v>18</v>
      </c>
      <c r="GN1500">
        <v>363.93099999999998</v>
      </c>
      <c r="GO1500">
        <v>674.53200000000004</v>
      </c>
      <c r="GP1500">
        <v>25.829799999999999</v>
      </c>
      <c r="GQ1500">
        <v>25.4495</v>
      </c>
      <c r="GR1500">
        <v>30</v>
      </c>
      <c r="GS1500">
        <v>25.4223</v>
      </c>
      <c r="GT1500">
        <v>25.441199999999998</v>
      </c>
      <c r="GU1500">
        <v>22.038699999999999</v>
      </c>
      <c r="GV1500">
        <v>37.970599999999997</v>
      </c>
      <c r="GW1500">
        <v>0</v>
      </c>
      <c r="GX1500">
        <v>25.83</v>
      </c>
      <c r="GY1500">
        <v>450</v>
      </c>
      <c r="GZ1500">
        <v>18.5</v>
      </c>
      <c r="HA1500">
        <v>100.834</v>
      </c>
      <c r="HB1500">
        <v>70.540300000000002</v>
      </c>
    </row>
    <row r="1501" spans="1:210" x14ac:dyDescent="0.3">
      <c r="A1501">
        <v>1485</v>
      </c>
      <c r="B1501">
        <v>1750762140.0999999</v>
      </c>
      <c r="C1501">
        <v>7421</v>
      </c>
      <c r="D1501" t="s">
        <v>3311</v>
      </c>
      <c r="E1501" t="s">
        <v>3312</v>
      </c>
      <c r="F1501" t="s">
        <v>336</v>
      </c>
      <c r="G1501">
        <v>1750762140.0999999</v>
      </c>
      <c r="H1501">
        <f t="shared" si="782"/>
        <v>1.7825307992960744E-4</v>
      </c>
      <c r="I1501">
        <f t="shared" si="783"/>
        <v>0.17825307992960743</v>
      </c>
      <c r="J1501">
        <f t="shared" si="784"/>
        <v>-1.0926367626446805</v>
      </c>
      <c r="K1501">
        <f t="shared" si="785"/>
        <v>452.31200000000001</v>
      </c>
      <c r="L1501">
        <f t="shared" si="786"/>
        <v>559.33921877875696</v>
      </c>
      <c r="M1501">
        <f t="shared" si="787"/>
        <v>56.662814712721293</v>
      </c>
      <c r="N1501">
        <f t="shared" si="788"/>
        <v>45.820622241184005</v>
      </c>
      <c r="O1501">
        <f t="shared" si="789"/>
        <v>1.5030125077136891E-2</v>
      </c>
      <c r="P1501">
        <f t="shared" si="790"/>
        <v>2.4119907666274885</v>
      </c>
      <c r="Q1501">
        <f t="shared" si="791"/>
        <v>1.4979109438875532E-2</v>
      </c>
      <c r="R1501">
        <f t="shared" si="792"/>
        <v>9.3665125685086607E-3</v>
      </c>
      <c r="S1501">
        <f t="shared" si="793"/>
        <v>0.12355282000000001</v>
      </c>
      <c r="T1501">
        <f t="shared" si="794"/>
        <v>24.678883243223883</v>
      </c>
      <c r="U1501">
        <f t="shared" si="795"/>
        <v>24.5395</v>
      </c>
      <c r="V1501">
        <f t="shared" si="796"/>
        <v>3.0934209934953683</v>
      </c>
      <c r="W1501">
        <f t="shared" si="797"/>
        <v>61.27826785628514</v>
      </c>
      <c r="X1501">
        <f t="shared" si="798"/>
        <v>1.917718940326</v>
      </c>
      <c r="Y1501">
        <f t="shared" si="799"/>
        <v>3.1295253723939993</v>
      </c>
      <c r="Z1501">
        <f t="shared" si="800"/>
        <v>1.1757020531693683</v>
      </c>
      <c r="AA1501">
        <f t="shared" si="801"/>
        <v>-7.8609608248956881</v>
      </c>
      <c r="AB1501">
        <f t="shared" si="802"/>
        <v>25.239841289442595</v>
      </c>
      <c r="AC1501">
        <f t="shared" si="803"/>
        <v>2.2053677442425008</v>
      </c>
      <c r="AD1501">
        <f t="shared" si="804"/>
        <v>19.707801028789408</v>
      </c>
      <c r="AE1501">
        <f t="shared" si="805"/>
        <v>-1.0926367626446805</v>
      </c>
      <c r="AF1501">
        <f t="shared" si="806"/>
        <v>0.17825307992960743</v>
      </c>
      <c r="AG1501">
        <f t="shared" si="807"/>
        <v>-1.1208509894203964</v>
      </c>
      <c r="AH1501">
        <v>458.46402993804008</v>
      </c>
      <c r="AI1501">
        <v>461.0417999999998</v>
      </c>
      <c r="AJ1501">
        <v>-1.092430243105692E-3</v>
      </c>
      <c r="AK1501">
        <v>84.076978181650844</v>
      </c>
      <c r="AL1501">
        <f t="shared" si="808"/>
        <v>0.17589164390782852</v>
      </c>
      <c r="AM1501">
        <v>18.54167645287168</v>
      </c>
      <c r="AN1501">
        <v>18.929747368421051</v>
      </c>
      <c r="AO1501">
        <v>2.0644938331107248E-6</v>
      </c>
      <c r="AP1501">
        <v>90.497214367256092</v>
      </c>
      <c r="AQ1501">
        <v>0</v>
      </c>
      <c r="AR1501">
        <v>0</v>
      </c>
      <c r="AS1501">
        <f t="shared" si="809"/>
        <v>1</v>
      </c>
      <c r="AT1501">
        <f t="shared" si="810"/>
        <v>0</v>
      </c>
      <c r="AU1501">
        <f t="shared" si="811"/>
        <v>53832.695910967886</v>
      </c>
      <c r="AV1501">
        <f t="shared" si="812"/>
        <v>0.65027800000000002</v>
      </c>
      <c r="AW1501">
        <f t="shared" si="813"/>
        <v>0.52022240000000008</v>
      </c>
      <c r="AX1501">
        <f t="shared" si="814"/>
        <v>0.8</v>
      </c>
      <c r="AY1501">
        <f t="shared" si="815"/>
        <v>0.19</v>
      </c>
      <c r="AZ1501">
        <v>9</v>
      </c>
      <c r="BA1501">
        <v>1.88</v>
      </c>
      <c r="BB1501" t="s">
        <v>337</v>
      </c>
      <c r="BC1501">
        <v>2</v>
      </c>
      <c r="BD1501" t="b">
        <v>0</v>
      </c>
      <c r="BE1501">
        <v>1750762140.0999999</v>
      </c>
      <c r="BF1501">
        <v>452.31200000000001</v>
      </c>
      <c r="BG1501">
        <v>450.036</v>
      </c>
      <c r="BH1501">
        <v>18.930499999999999</v>
      </c>
      <c r="BI1501">
        <v>18.537199999999999</v>
      </c>
      <c r="BJ1501">
        <v>449.274</v>
      </c>
      <c r="BK1501">
        <v>18.7105</v>
      </c>
      <c r="BL1501">
        <v>400.18</v>
      </c>
      <c r="BM1501">
        <v>101.203</v>
      </c>
      <c r="BN1501">
        <v>0.100132</v>
      </c>
      <c r="BO1501">
        <v>24.733599999999999</v>
      </c>
      <c r="BP1501">
        <v>24.5395</v>
      </c>
      <c r="BQ1501">
        <v>999.9</v>
      </c>
      <c r="BR1501">
        <v>0</v>
      </c>
      <c r="BS1501">
        <v>0</v>
      </c>
      <c r="BT1501">
        <v>9983</v>
      </c>
      <c r="BU1501">
        <v>0.65027800000000002</v>
      </c>
      <c r="BV1501">
        <v>8.4380799999999994</v>
      </c>
      <c r="BW1501">
        <v>2.2764000000000002</v>
      </c>
      <c r="BX1501">
        <v>461.04</v>
      </c>
      <c r="BY1501">
        <v>458.536</v>
      </c>
      <c r="BZ1501">
        <v>0.39330700000000002</v>
      </c>
      <c r="CA1501">
        <v>450.036</v>
      </c>
      <c r="CB1501">
        <v>18.537199999999999</v>
      </c>
      <c r="CC1501">
        <v>1.9158200000000001</v>
      </c>
      <c r="CD1501">
        <v>1.87602</v>
      </c>
      <c r="CE1501">
        <v>16.7652</v>
      </c>
      <c r="CF1501">
        <v>16.434999999999999</v>
      </c>
      <c r="CG1501">
        <v>1750753677</v>
      </c>
      <c r="CH1501" t="s">
        <v>338</v>
      </c>
      <c r="CI1501">
        <v>1750753677</v>
      </c>
      <c r="CJ1501">
        <v>1750753673.5</v>
      </c>
      <c r="CK1501">
        <v>5</v>
      </c>
      <c r="CL1501">
        <v>2.1520000000000001</v>
      </c>
      <c r="CM1501">
        <v>-0.52400000000000002</v>
      </c>
      <c r="CN1501">
        <v>3.0179999999999998</v>
      </c>
      <c r="CO1501">
        <v>0.22</v>
      </c>
      <c r="CP1501">
        <v>450</v>
      </c>
      <c r="CQ1501">
        <v>19</v>
      </c>
      <c r="CR1501">
        <v>0.26</v>
      </c>
      <c r="CS1501">
        <v>0.17</v>
      </c>
      <c r="CT1501">
        <v>2.379719512195122</v>
      </c>
      <c r="CU1501">
        <v>-0.39936020905922698</v>
      </c>
      <c r="CV1501">
        <v>5.8620094072172411E-2</v>
      </c>
      <c r="CW1501">
        <v>1</v>
      </c>
      <c r="CX1501">
        <v>0</v>
      </c>
      <c r="CY1501">
        <v>0</v>
      </c>
      <c r="CZ1501">
        <v>0</v>
      </c>
      <c r="DA1501">
        <v>-1</v>
      </c>
      <c r="DB1501">
        <v>0.3707574146341463</v>
      </c>
      <c r="DC1501">
        <v>0.12439193728223071</v>
      </c>
      <c r="DD1501">
        <v>1.237372514640641E-2</v>
      </c>
      <c r="DE1501">
        <v>0</v>
      </c>
      <c r="DF1501">
        <v>1</v>
      </c>
      <c r="DG1501">
        <v>2</v>
      </c>
      <c r="DH1501" t="s">
        <v>383</v>
      </c>
      <c r="DI1501">
        <v>3.0248900000000001</v>
      </c>
      <c r="DJ1501">
        <v>2.6914199999999999</v>
      </c>
      <c r="DK1501">
        <v>0.10222000000000001</v>
      </c>
      <c r="DL1501">
        <v>0.10292800000000001</v>
      </c>
      <c r="DM1501">
        <v>0.101394</v>
      </c>
      <c r="DN1501">
        <v>0.101205</v>
      </c>
      <c r="DO1501">
        <v>25119.5</v>
      </c>
      <c r="DP1501">
        <v>16836.400000000001</v>
      </c>
      <c r="DQ1501">
        <v>26537.3</v>
      </c>
      <c r="DR1501">
        <v>17053</v>
      </c>
      <c r="DS1501">
        <v>33918.699999999997</v>
      </c>
      <c r="DT1501">
        <v>20016.5</v>
      </c>
      <c r="DU1501">
        <v>38655.199999999997</v>
      </c>
      <c r="DV1501">
        <v>22599.4</v>
      </c>
      <c r="DW1501">
        <v>1.82464</v>
      </c>
      <c r="DX1501">
        <v>2.2246199999999998</v>
      </c>
      <c r="DY1501">
        <v>7.8272800000000003E-2</v>
      </c>
      <c r="DZ1501">
        <v>0</v>
      </c>
      <c r="EA1501">
        <v>23.2529</v>
      </c>
      <c r="EB1501">
        <v>999.9</v>
      </c>
      <c r="EC1501">
        <v>59.8</v>
      </c>
      <c r="ED1501">
        <v>31.4</v>
      </c>
      <c r="EE1501">
        <v>27.2714</v>
      </c>
      <c r="EF1501">
        <v>62.739800000000002</v>
      </c>
      <c r="EG1501">
        <v>35.424700000000001</v>
      </c>
      <c r="EH1501">
        <v>1</v>
      </c>
      <c r="EI1501">
        <v>-0.12915199999999999</v>
      </c>
      <c r="EJ1501">
        <v>-1.05619</v>
      </c>
      <c r="EK1501">
        <v>20.326599999999999</v>
      </c>
      <c r="EL1501">
        <v>5.2523900000000001</v>
      </c>
      <c r="EM1501">
        <v>11.962</v>
      </c>
      <c r="EN1501">
        <v>4.9897200000000002</v>
      </c>
      <c r="EO1501">
        <v>3.2919999999999998</v>
      </c>
      <c r="EP1501">
        <v>9999</v>
      </c>
      <c r="EQ1501">
        <v>9999</v>
      </c>
      <c r="ER1501">
        <v>9999</v>
      </c>
      <c r="ES1501">
        <v>999.9</v>
      </c>
      <c r="ET1501">
        <v>4.9727199999999998</v>
      </c>
      <c r="EU1501">
        <v>1.87195</v>
      </c>
      <c r="EV1501">
        <v>1.8721300000000001</v>
      </c>
      <c r="EW1501">
        <v>1.8772</v>
      </c>
      <c r="EX1501">
        <v>1.87134</v>
      </c>
      <c r="EY1501">
        <v>1.87212</v>
      </c>
      <c r="EZ1501">
        <v>1.8717999999999999</v>
      </c>
      <c r="FA1501">
        <v>1.86866</v>
      </c>
      <c r="FB1501">
        <v>0</v>
      </c>
      <c r="FC1501">
        <v>0</v>
      </c>
      <c r="FD1501">
        <v>0</v>
      </c>
      <c r="FE1501">
        <v>0</v>
      </c>
      <c r="FF1501" t="s">
        <v>340</v>
      </c>
      <c r="FG1501" t="s">
        <v>341</v>
      </c>
      <c r="FH1501" t="s">
        <v>342</v>
      </c>
      <c r="FI1501" t="s">
        <v>342</v>
      </c>
      <c r="FJ1501" t="s">
        <v>342</v>
      </c>
      <c r="FK1501" t="s">
        <v>342</v>
      </c>
      <c r="FL1501">
        <v>0</v>
      </c>
      <c r="FM1501">
        <v>100</v>
      </c>
      <c r="FN1501">
        <v>100</v>
      </c>
      <c r="FO1501">
        <v>3.0379999999999998</v>
      </c>
      <c r="FP1501">
        <v>0.22</v>
      </c>
      <c r="FQ1501">
        <v>-0.71234261683338174</v>
      </c>
      <c r="FR1501">
        <v>7.6898218637449396E-3</v>
      </c>
      <c r="FS1501">
        <v>1.5097418776848419E-6</v>
      </c>
      <c r="FT1501">
        <v>-9.8458676114205118E-11</v>
      </c>
      <c r="FU1501">
        <v>0.22001999999999461</v>
      </c>
      <c r="FV1501">
        <v>0</v>
      </c>
      <c r="FW1501">
        <v>0</v>
      </c>
      <c r="FX1501">
        <v>0</v>
      </c>
      <c r="FY1501">
        <v>3</v>
      </c>
      <c r="FZ1501">
        <v>2164</v>
      </c>
      <c r="GA1501">
        <v>-1</v>
      </c>
      <c r="GB1501">
        <v>-1</v>
      </c>
      <c r="GC1501">
        <v>141.1</v>
      </c>
      <c r="GD1501">
        <v>141.1</v>
      </c>
      <c r="GE1501">
        <v>1.1035200000000001</v>
      </c>
      <c r="GF1501">
        <v>2.6464799999999999</v>
      </c>
      <c r="GG1501">
        <v>1.7981</v>
      </c>
      <c r="GH1501">
        <v>2.3791500000000001</v>
      </c>
      <c r="GI1501">
        <v>1.5979000000000001</v>
      </c>
      <c r="GJ1501">
        <v>2.5317400000000001</v>
      </c>
      <c r="GK1501">
        <v>34.349699999999999</v>
      </c>
      <c r="GL1501">
        <v>24.1663</v>
      </c>
      <c r="GM1501">
        <v>18</v>
      </c>
      <c r="GN1501">
        <v>363.94200000000001</v>
      </c>
      <c r="GO1501">
        <v>674.42100000000005</v>
      </c>
      <c r="GP1501">
        <v>25.829899999999999</v>
      </c>
      <c r="GQ1501">
        <v>25.447500000000002</v>
      </c>
      <c r="GR1501">
        <v>30</v>
      </c>
      <c r="GS1501">
        <v>25.4208</v>
      </c>
      <c r="GT1501">
        <v>25.4406</v>
      </c>
      <c r="GU1501">
        <v>22.037299999999998</v>
      </c>
      <c r="GV1501">
        <v>37.970599999999997</v>
      </c>
      <c r="GW1501">
        <v>0</v>
      </c>
      <c r="GX1501">
        <v>25.83</v>
      </c>
      <c r="GY1501">
        <v>450</v>
      </c>
      <c r="GZ1501">
        <v>18.5</v>
      </c>
      <c r="HA1501">
        <v>100.834</v>
      </c>
      <c r="HB1501">
        <v>70.539299999999997</v>
      </c>
    </row>
    <row r="1502" spans="1:210" x14ac:dyDescent="0.3">
      <c r="A1502">
        <v>1486</v>
      </c>
      <c r="B1502">
        <v>1750762145.0999999</v>
      </c>
      <c r="C1502">
        <v>7426</v>
      </c>
      <c r="D1502" t="s">
        <v>3313</v>
      </c>
      <c r="E1502" t="s">
        <v>3314</v>
      </c>
      <c r="F1502" t="s">
        <v>336</v>
      </c>
      <c r="G1502">
        <v>1750762145.0999999</v>
      </c>
      <c r="H1502">
        <f t="shared" si="782"/>
        <v>1.8199584805159884E-4</v>
      </c>
      <c r="I1502">
        <f t="shared" si="783"/>
        <v>0.18199584805159885</v>
      </c>
      <c r="J1502">
        <f t="shared" si="784"/>
        <v>-1.1259689885140343</v>
      </c>
      <c r="K1502">
        <f t="shared" si="785"/>
        <v>452.30099999999999</v>
      </c>
      <c r="L1502">
        <f t="shared" si="786"/>
        <v>560.39607332883486</v>
      </c>
      <c r="M1502">
        <f t="shared" si="787"/>
        <v>56.769822469897449</v>
      </c>
      <c r="N1502">
        <f t="shared" si="788"/>
        <v>45.819463581233997</v>
      </c>
      <c r="O1502">
        <f t="shared" si="789"/>
        <v>1.5347804896952547E-2</v>
      </c>
      <c r="P1502">
        <f t="shared" si="790"/>
        <v>2.4162922313284505</v>
      </c>
      <c r="Q1502">
        <f t="shared" si="791"/>
        <v>1.5294708338060077E-2</v>
      </c>
      <c r="R1502">
        <f t="shared" si="792"/>
        <v>9.5639479704051657E-3</v>
      </c>
      <c r="S1502">
        <f t="shared" si="793"/>
        <v>1.8632521</v>
      </c>
      <c r="T1502">
        <f t="shared" si="794"/>
        <v>24.692290104728329</v>
      </c>
      <c r="U1502">
        <f t="shared" si="795"/>
        <v>24.5412</v>
      </c>
      <c r="V1502">
        <f t="shared" si="796"/>
        <v>3.0937356217937877</v>
      </c>
      <c r="W1502">
        <f t="shared" si="797"/>
        <v>61.283102011056393</v>
      </c>
      <c r="X1502">
        <f t="shared" si="798"/>
        <v>1.9181222972729999</v>
      </c>
      <c r="Y1502">
        <f t="shared" si="799"/>
        <v>3.1299366943385825</v>
      </c>
      <c r="Z1502">
        <f t="shared" si="800"/>
        <v>1.1756133245207878</v>
      </c>
      <c r="AA1502">
        <f t="shared" si="801"/>
        <v>-8.0260168990755094</v>
      </c>
      <c r="AB1502">
        <f t="shared" si="802"/>
        <v>25.349986762488999</v>
      </c>
      <c r="AC1502">
        <f t="shared" si="803"/>
        <v>2.2110922126845156</v>
      </c>
      <c r="AD1502">
        <f t="shared" si="804"/>
        <v>21.398314176098005</v>
      </c>
      <c r="AE1502">
        <f t="shared" si="805"/>
        <v>-1.1259689885140343</v>
      </c>
      <c r="AF1502">
        <f t="shared" si="806"/>
        <v>0.18199584805159885</v>
      </c>
      <c r="AG1502">
        <f t="shared" si="807"/>
        <v>-1.1086392116000192</v>
      </c>
      <c r="AH1502">
        <v>458.50758856514739</v>
      </c>
      <c r="AI1502">
        <v>461.04641212121209</v>
      </c>
      <c r="AJ1502">
        <v>2.8893197866022028E-4</v>
      </c>
      <c r="AK1502">
        <v>84.076978181650844</v>
      </c>
      <c r="AL1502">
        <f t="shared" si="808"/>
        <v>0.1791349219805291</v>
      </c>
      <c r="AM1502">
        <v>18.538588955840719</v>
      </c>
      <c r="AN1502">
        <v>18.933962857142841</v>
      </c>
      <c r="AO1502">
        <v>1.26550672126297E-6</v>
      </c>
      <c r="AP1502">
        <v>90.497214367256092</v>
      </c>
      <c r="AQ1502">
        <v>0</v>
      </c>
      <c r="AR1502">
        <v>0</v>
      </c>
      <c r="AS1502">
        <f t="shared" si="809"/>
        <v>1</v>
      </c>
      <c r="AT1502">
        <f t="shared" si="810"/>
        <v>0</v>
      </c>
      <c r="AU1502">
        <f t="shared" si="811"/>
        <v>53977.116662809094</v>
      </c>
      <c r="AV1502">
        <f t="shared" si="812"/>
        <v>9.8065899999999999</v>
      </c>
      <c r="AW1502">
        <f t="shared" si="813"/>
        <v>7.8452720000000005</v>
      </c>
      <c r="AX1502">
        <f t="shared" si="814"/>
        <v>0.8</v>
      </c>
      <c r="AY1502">
        <f t="shared" si="815"/>
        <v>0.19</v>
      </c>
      <c r="AZ1502">
        <v>9</v>
      </c>
      <c r="BA1502">
        <v>1.88</v>
      </c>
      <c r="BB1502" t="s">
        <v>337</v>
      </c>
      <c r="BC1502">
        <v>2</v>
      </c>
      <c r="BD1502" t="b">
        <v>0</v>
      </c>
      <c r="BE1502">
        <v>1750762145.0999999</v>
      </c>
      <c r="BF1502">
        <v>452.30099999999999</v>
      </c>
      <c r="BG1502">
        <v>449.95299999999997</v>
      </c>
      <c r="BH1502">
        <v>18.9345</v>
      </c>
      <c r="BI1502">
        <v>18.532800000000002</v>
      </c>
      <c r="BJ1502">
        <v>449.26299999999998</v>
      </c>
      <c r="BK1502">
        <v>18.714500000000001</v>
      </c>
      <c r="BL1502">
        <v>400.03699999999998</v>
      </c>
      <c r="BM1502">
        <v>101.203</v>
      </c>
      <c r="BN1502">
        <v>0.100034</v>
      </c>
      <c r="BO1502">
        <v>24.735800000000001</v>
      </c>
      <c r="BP1502">
        <v>24.5412</v>
      </c>
      <c r="BQ1502">
        <v>999.9</v>
      </c>
      <c r="BR1502">
        <v>0</v>
      </c>
      <c r="BS1502">
        <v>0</v>
      </c>
      <c r="BT1502">
        <v>10011</v>
      </c>
      <c r="BU1502">
        <v>9.8065899999999999</v>
      </c>
      <c r="BV1502">
        <v>8.4380799999999994</v>
      </c>
      <c r="BW1502">
        <v>2.34781</v>
      </c>
      <c r="BX1502">
        <v>461.03</v>
      </c>
      <c r="BY1502">
        <v>458.44900000000001</v>
      </c>
      <c r="BZ1502">
        <v>0.40174900000000002</v>
      </c>
      <c r="CA1502">
        <v>449.95299999999997</v>
      </c>
      <c r="CB1502">
        <v>18.532800000000002</v>
      </c>
      <c r="CC1502">
        <v>1.9162399999999999</v>
      </c>
      <c r="CD1502">
        <v>1.87558</v>
      </c>
      <c r="CE1502">
        <v>16.768699999999999</v>
      </c>
      <c r="CF1502">
        <v>16.4313</v>
      </c>
      <c r="CG1502">
        <v>1750753677</v>
      </c>
      <c r="CH1502" t="s">
        <v>338</v>
      </c>
      <c r="CI1502">
        <v>1750753677</v>
      </c>
      <c r="CJ1502">
        <v>1750753673.5</v>
      </c>
      <c r="CK1502">
        <v>5</v>
      </c>
      <c r="CL1502">
        <v>2.1520000000000001</v>
      </c>
      <c r="CM1502">
        <v>-0.52400000000000002</v>
      </c>
      <c r="CN1502">
        <v>3.0179999999999998</v>
      </c>
      <c r="CO1502">
        <v>0.22</v>
      </c>
      <c r="CP1502">
        <v>450</v>
      </c>
      <c r="CQ1502">
        <v>19</v>
      </c>
      <c r="CR1502">
        <v>0.26</v>
      </c>
      <c r="CS1502">
        <v>0.17</v>
      </c>
      <c r="CT1502">
        <v>2.35138925</v>
      </c>
      <c r="CU1502">
        <v>-0.2491822514071329</v>
      </c>
      <c r="CV1502">
        <v>5.23219898984882E-2</v>
      </c>
      <c r="CW1502">
        <v>1</v>
      </c>
      <c r="CX1502">
        <v>0</v>
      </c>
      <c r="CY1502">
        <v>0</v>
      </c>
      <c r="CZ1502">
        <v>0</v>
      </c>
      <c r="DA1502">
        <v>-1</v>
      </c>
      <c r="DB1502">
        <v>0.38044927499999998</v>
      </c>
      <c r="DC1502">
        <v>0.13347587617260659</v>
      </c>
      <c r="DD1502">
        <v>1.2871447911924089E-2</v>
      </c>
      <c r="DE1502">
        <v>0</v>
      </c>
      <c r="DF1502">
        <v>1</v>
      </c>
      <c r="DG1502">
        <v>2</v>
      </c>
      <c r="DH1502" t="s">
        <v>383</v>
      </c>
      <c r="DI1502">
        <v>3.0247199999999999</v>
      </c>
      <c r="DJ1502">
        <v>2.6913200000000002</v>
      </c>
      <c r="DK1502">
        <v>0.102219</v>
      </c>
      <c r="DL1502">
        <v>0.10291500000000001</v>
      </c>
      <c r="DM1502">
        <v>0.101411</v>
      </c>
      <c r="DN1502">
        <v>0.10119</v>
      </c>
      <c r="DO1502">
        <v>25119.8</v>
      </c>
      <c r="DP1502">
        <v>16836.599999999999</v>
      </c>
      <c r="DQ1502">
        <v>26537.599999999999</v>
      </c>
      <c r="DR1502">
        <v>17052.900000000001</v>
      </c>
      <c r="DS1502">
        <v>33918.5</v>
      </c>
      <c r="DT1502">
        <v>20016.900000000001</v>
      </c>
      <c r="DU1502">
        <v>38655.800000000003</v>
      </c>
      <c r="DV1502">
        <v>22599.5</v>
      </c>
      <c r="DW1502">
        <v>1.8244400000000001</v>
      </c>
      <c r="DX1502">
        <v>2.2248800000000002</v>
      </c>
      <c r="DY1502">
        <v>7.8481400000000007E-2</v>
      </c>
      <c r="DZ1502">
        <v>0</v>
      </c>
      <c r="EA1502">
        <v>23.251200000000001</v>
      </c>
      <c r="EB1502">
        <v>999.9</v>
      </c>
      <c r="EC1502">
        <v>59.8</v>
      </c>
      <c r="ED1502">
        <v>31.4</v>
      </c>
      <c r="EE1502">
        <v>27.271999999999998</v>
      </c>
      <c r="EF1502">
        <v>62.449800000000003</v>
      </c>
      <c r="EG1502">
        <v>35.520800000000001</v>
      </c>
      <c r="EH1502">
        <v>1</v>
      </c>
      <c r="EI1502">
        <v>-0.12922600000000001</v>
      </c>
      <c r="EJ1502">
        <v>-1.0561700000000001</v>
      </c>
      <c r="EK1502">
        <v>20.326599999999999</v>
      </c>
      <c r="EL1502">
        <v>5.2523900000000001</v>
      </c>
      <c r="EM1502">
        <v>11.962</v>
      </c>
      <c r="EN1502">
        <v>4.9897600000000004</v>
      </c>
      <c r="EO1502">
        <v>3.29196</v>
      </c>
      <c r="EP1502">
        <v>9999</v>
      </c>
      <c r="EQ1502">
        <v>9999</v>
      </c>
      <c r="ER1502">
        <v>9999</v>
      </c>
      <c r="ES1502">
        <v>999.9</v>
      </c>
      <c r="ET1502">
        <v>4.9727100000000002</v>
      </c>
      <c r="EU1502">
        <v>1.8719399999999999</v>
      </c>
      <c r="EV1502">
        <v>1.87216</v>
      </c>
      <c r="EW1502">
        <v>1.87724</v>
      </c>
      <c r="EX1502">
        <v>1.87134</v>
      </c>
      <c r="EY1502">
        <v>1.87212</v>
      </c>
      <c r="EZ1502">
        <v>1.8717999999999999</v>
      </c>
      <c r="FA1502">
        <v>1.8686700000000001</v>
      </c>
      <c r="FB1502">
        <v>0</v>
      </c>
      <c r="FC1502">
        <v>0</v>
      </c>
      <c r="FD1502">
        <v>0</v>
      </c>
      <c r="FE1502">
        <v>0</v>
      </c>
      <c r="FF1502" t="s">
        <v>340</v>
      </c>
      <c r="FG1502" t="s">
        <v>341</v>
      </c>
      <c r="FH1502" t="s">
        <v>342</v>
      </c>
      <c r="FI1502" t="s">
        <v>342</v>
      </c>
      <c r="FJ1502" t="s">
        <v>342</v>
      </c>
      <c r="FK1502" t="s">
        <v>342</v>
      </c>
      <c r="FL1502">
        <v>0</v>
      </c>
      <c r="FM1502">
        <v>100</v>
      </c>
      <c r="FN1502">
        <v>100</v>
      </c>
      <c r="FO1502">
        <v>3.0379999999999998</v>
      </c>
      <c r="FP1502">
        <v>0.22</v>
      </c>
      <c r="FQ1502">
        <v>-0.71234261683338174</v>
      </c>
      <c r="FR1502">
        <v>7.6898218637449396E-3</v>
      </c>
      <c r="FS1502">
        <v>1.5097418776848419E-6</v>
      </c>
      <c r="FT1502">
        <v>-9.8458676114205118E-11</v>
      </c>
      <c r="FU1502">
        <v>0.22001999999999461</v>
      </c>
      <c r="FV1502">
        <v>0</v>
      </c>
      <c r="FW1502">
        <v>0</v>
      </c>
      <c r="FX1502">
        <v>0</v>
      </c>
      <c r="FY1502">
        <v>3</v>
      </c>
      <c r="FZ1502">
        <v>2164</v>
      </c>
      <c r="GA1502">
        <v>-1</v>
      </c>
      <c r="GB1502">
        <v>-1</v>
      </c>
      <c r="GC1502">
        <v>141.1</v>
      </c>
      <c r="GD1502">
        <v>141.19999999999999</v>
      </c>
      <c r="GE1502">
        <v>1.10229</v>
      </c>
      <c r="GF1502">
        <v>2.63306</v>
      </c>
      <c r="GG1502">
        <v>1.7981</v>
      </c>
      <c r="GH1502">
        <v>2.3791500000000001</v>
      </c>
      <c r="GI1502">
        <v>1.5979000000000001</v>
      </c>
      <c r="GJ1502">
        <v>2.5708000000000002</v>
      </c>
      <c r="GK1502">
        <v>34.349699999999999</v>
      </c>
      <c r="GL1502">
        <v>24.1663</v>
      </c>
      <c r="GM1502">
        <v>18</v>
      </c>
      <c r="GN1502">
        <v>363.83499999999998</v>
      </c>
      <c r="GO1502">
        <v>674.625</v>
      </c>
      <c r="GP1502">
        <v>25.829899999999999</v>
      </c>
      <c r="GQ1502">
        <v>25.447399999999998</v>
      </c>
      <c r="GR1502">
        <v>30</v>
      </c>
      <c r="GS1502">
        <v>25.419899999999998</v>
      </c>
      <c r="GT1502">
        <v>25.4391</v>
      </c>
      <c r="GU1502">
        <v>22.0382</v>
      </c>
      <c r="GV1502">
        <v>37.970599999999997</v>
      </c>
      <c r="GW1502">
        <v>0</v>
      </c>
      <c r="GX1502">
        <v>25.83</v>
      </c>
      <c r="GY1502">
        <v>450</v>
      </c>
      <c r="GZ1502">
        <v>18.5</v>
      </c>
      <c r="HA1502">
        <v>100.83499999999999</v>
      </c>
      <c r="HB1502">
        <v>70.539400000000001</v>
      </c>
    </row>
    <row r="1503" spans="1:210" x14ac:dyDescent="0.3">
      <c r="A1503">
        <v>1487</v>
      </c>
      <c r="B1503">
        <v>1750762150.0999999</v>
      </c>
      <c r="C1503">
        <v>7431</v>
      </c>
      <c r="D1503" t="s">
        <v>3315</v>
      </c>
      <c r="E1503" t="s">
        <v>3316</v>
      </c>
      <c r="F1503" t="s">
        <v>336</v>
      </c>
      <c r="G1503">
        <v>1750762150.0999999</v>
      </c>
      <c r="H1503">
        <f t="shared" si="782"/>
        <v>1.8294553680876243E-4</v>
      </c>
      <c r="I1503">
        <f t="shared" si="783"/>
        <v>0.18294553680876244</v>
      </c>
      <c r="J1503">
        <f t="shared" si="784"/>
        <v>-1.0601466266208461</v>
      </c>
      <c r="K1503">
        <f t="shared" si="785"/>
        <v>452.23899999999998</v>
      </c>
      <c r="L1503">
        <f t="shared" si="786"/>
        <v>553.23086346646119</v>
      </c>
      <c r="M1503">
        <f t="shared" si="787"/>
        <v>56.045019042356444</v>
      </c>
      <c r="N1503">
        <f t="shared" si="788"/>
        <v>45.814044444092694</v>
      </c>
      <c r="O1503">
        <f t="shared" si="789"/>
        <v>1.5384355060299169E-2</v>
      </c>
      <c r="P1503">
        <f t="shared" si="790"/>
        <v>2.4156316897471264</v>
      </c>
      <c r="Q1503">
        <f t="shared" si="791"/>
        <v>1.5330991242336148E-2</v>
      </c>
      <c r="R1503">
        <f t="shared" si="792"/>
        <v>9.5866486807020777E-3</v>
      </c>
      <c r="S1503">
        <f t="shared" si="793"/>
        <v>0.13228959000000001</v>
      </c>
      <c r="T1503">
        <f t="shared" si="794"/>
        <v>24.686459818667487</v>
      </c>
      <c r="U1503">
        <f t="shared" si="795"/>
        <v>24.561</v>
      </c>
      <c r="V1503">
        <f t="shared" si="796"/>
        <v>3.0974021767159008</v>
      </c>
      <c r="W1503">
        <f t="shared" si="797"/>
        <v>61.26911408604149</v>
      </c>
      <c r="X1503">
        <f t="shared" si="798"/>
        <v>1.9184521574998201</v>
      </c>
      <c r="Y1503">
        <f t="shared" si="799"/>
        <v>3.1311896477003045</v>
      </c>
      <c r="Z1503">
        <f t="shared" si="800"/>
        <v>1.1789500192160807</v>
      </c>
      <c r="AA1503">
        <f t="shared" si="801"/>
        <v>-8.067898173266423</v>
      </c>
      <c r="AB1503">
        <f t="shared" si="802"/>
        <v>23.637023721862921</v>
      </c>
      <c r="AC1503">
        <f t="shared" si="803"/>
        <v>2.0625222471599205</v>
      </c>
      <c r="AD1503">
        <f t="shared" si="804"/>
        <v>17.763937385756417</v>
      </c>
      <c r="AE1503">
        <f t="shared" si="805"/>
        <v>-1.0601466266208461</v>
      </c>
      <c r="AF1503">
        <f t="shared" si="806"/>
        <v>0.18294553680876244</v>
      </c>
      <c r="AG1503">
        <f t="shared" si="807"/>
        <v>-1.0748988038559701</v>
      </c>
      <c r="AH1503">
        <v>458.48706684932631</v>
      </c>
      <c r="AI1503">
        <v>460.96088484848462</v>
      </c>
      <c r="AJ1503">
        <v>-1.143681340851385E-3</v>
      </c>
      <c r="AK1503">
        <v>84.076978181650844</v>
      </c>
      <c r="AL1503">
        <f t="shared" si="808"/>
        <v>0.18308572345477972</v>
      </c>
      <c r="AM1503">
        <v>18.532858510451931</v>
      </c>
      <c r="AN1503">
        <v>18.93696090225562</v>
      </c>
      <c r="AO1503">
        <v>7.8005370505410809E-7</v>
      </c>
      <c r="AP1503">
        <v>90.497214367256092</v>
      </c>
      <c r="AQ1503">
        <v>0</v>
      </c>
      <c r="AR1503">
        <v>0</v>
      </c>
      <c r="AS1503">
        <f t="shared" si="809"/>
        <v>1</v>
      </c>
      <c r="AT1503">
        <f t="shared" si="810"/>
        <v>0</v>
      </c>
      <c r="AU1503">
        <f t="shared" si="811"/>
        <v>53953.702359518553</v>
      </c>
      <c r="AV1503">
        <f t="shared" si="812"/>
        <v>0.69626100000000002</v>
      </c>
      <c r="AW1503">
        <f t="shared" si="813"/>
        <v>0.55700880000000008</v>
      </c>
      <c r="AX1503">
        <f t="shared" si="814"/>
        <v>0.8</v>
      </c>
      <c r="AY1503">
        <f t="shared" si="815"/>
        <v>0.19</v>
      </c>
      <c r="AZ1503">
        <v>9</v>
      </c>
      <c r="BA1503">
        <v>1.88</v>
      </c>
      <c r="BB1503" t="s">
        <v>337</v>
      </c>
      <c r="BC1503">
        <v>2</v>
      </c>
      <c r="BD1503" t="b">
        <v>0</v>
      </c>
      <c r="BE1503">
        <v>1750762150.0999999</v>
      </c>
      <c r="BF1503">
        <v>452.23899999999998</v>
      </c>
      <c r="BG1503">
        <v>450.04</v>
      </c>
      <c r="BH1503">
        <v>18.9374</v>
      </c>
      <c r="BI1503">
        <v>18.5336</v>
      </c>
      <c r="BJ1503">
        <v>449.20100000000002</v>
      </c>
      <c r="BK1503">
        <v>18.717300000000002</v>
      </c>
      <c r="BL1503">
        <v>400.03199999999998</v>
      </c>
      <c r="BM1503">
        <v>101.205</v>
      </c>
      <c r="BN1503">
        <v>9.9939299999999995E-2</v>
      </c>
      <c r="BO1503">
        <v>24.7425</v>
      </c>
      <c r="BP1503">
        <v>24.561</v>
      </c>
      <c r="BQ1503">
        <v>999.9</v>
      </c>
      <c r="BR1503">
        <v>0</v>
      </c>
      <c r="BS1503">
        <v>0</v>
      </c>
      <c r="BT1503">
        <v>10006.5</v>
      </c>
      <c r="BU1503">
        <v>0.69626100000000002</v>
      </c>
      <c r="BV1503">
        <v>8.4380799999999994</v>
      </c>
      <c r="BW1503">
        <v>2.1992500000000001</v>
      </c>
      <c r="BX1503">
        <v>460.96800000000002</v>
      </c>
      <c r="BY1503">
        <v>458.53800000000001</v>
      </c>
      <c r="BZ1503">
        <v>0.40378399999999998</v>
      </c>
      <c r="CA1503">
        <v>450.04</v>
      </c>
      <c r="CB1503">
        <v>18.5336</v>
      </c>
      <c r="CC1503">
        <v>1.91656</v>
      </c>
      <c r="CD1503">
        <v>1.8756900000000001</v>
      </c>
      <c r="CE1503">
        <v>16.7713</v>
      </c>
      <c r="CF1503">
        <v>16.432300000000001</v>
      </c>
      <c r="CG1503">
        <v>1750753677</v>
      </c>
      <c r="CH1503" t="s">
        <v>338</v>
      </c>
      <c r="CI1503">
        <v>1750753677</v>
      </c>
      <c r="CJ1503">
        <v>1750753673.5</v>
      </c>
      <c r="CK1503">
        <v>5</v>
      </c>
      <c r="CL1503">
        <v>2.1520000000000001</v>
      </c>
      <c r="CM1503">
        <v>-0.52400000000000002</v>
      </c>
      <c r="CN1503">
        <v>3.0179999999999998</v>
      </c>
      <c r="CO1503">
        <v>0.22</v>
      </c>
      <c r="CP1503">
        <v>450</v>
      </c>
      <c r="CQ1503">
        <v>19</v>
      </c>
      <c r="CR1503">
        <v>0.26</v>
      </c>
      <c r="CS1503">
        <v>0.17</v>
      </c>
      <c r="CT1503">
        <v>2.3211292682926832</v>
      </c>
      <c r="CU1503">
        <v>-0.33333721254354848</v>
      </c>
      <c r="CV1503">
        <v>5.673172138812399E-2</v>
      </c>
      <c r="CW1503">
        <v>1</v>
      </c>
      <c r="CX1503">
        <v>0</v>
      </c>
      <c r="CY1503">
        <v>0</v>
      </c>
      <c r="CZ1503">
        <v>0</v>
      </c>
      <c r="DA1503">
        <v>-1</v>
      </c>
      <c r="DB1503">
        <v>0.390448512195122</v>
      </c>
      <c r="DC1503">
        <v>0.1085703554006984</v>
      </c>
      <c r="DD1503">
        <v>1.0955707246647361E-2</v>
      </c>
      <c r="DE1503">
        <v>0</v>
      </c>
      <c r="DF1503">
        <v>1</v>
      </c>
      <c r="DG1503">
        <v>2</v>
      </c>
      <c r="DH1503" t="s">
        <v>383</v>
      </c>
      <c r="DI1503">
        <v>3.0247199999999999</v>
      </c>
      <c r="DJ1503">
        <v>2.69123</v>
      </c>
      <c r="DK1503">
        <v>0.102211</v>
      </c>
      <c r="DL1503">
        <v>0.102932</v>
      </c>
      <c r="DM1503">
        <v>0.101424</v>
      </c>
      <c r="DN1503">
        <v>0.10119499999999999</v>
      </c>
      <c r="DO1503">
        <v>25119.7</v>
      </c>
      <c r="DP1503">
        <v>16836.3</v>
      </c>
      <c r="DQ1503">
        <v>26537.200000000001</v>
      </c>
      <c r="DR1503">
        <v>17052.900000000001</v>
      </c>
      <c r="DS1503">
        <v>33917.199999999997</v>
      </c>
      <c r="DT1503">
        <v>20016.599999999999</v>
      </c>
      <c r="DU1503">
        <v>38654.9</v>
      </c>
      <c r="DV1503">
        <v>22599.4</v>
      </c>
      <c r="DW1503">
        <v>1.8244199999999999</v>
      </c>
      <c r="DX1503">
        <v>2.2250200000000002</v>
      </c>
      <c r="DY1503">
        <v>7.9733100000000001E-2</v>
      </c>
      <c r="DZ1503">
        <v>0</v>
      </c>
      <c r="EA1503">
        <v>23.250399999999999</v>
      </c>
      <c r="EB1503">
        <v>999.9</v>
      </c>
      <c r="EC1503">
        <v>59.8</v>
      </c>
      <c r="ED1503">
        <v>31.4</v>
      </c>
      <c r="EE1503">
        <v>27.270299999999999</v>
      </c>
      <c r="EF1503">
        <v>62.399799999999999</v>
      </c>
      <c r="EG1503">
        <v>35.600999999999999</v>
      </c>
      <c r="EH1503">
        <v>1</v>
      </c>
      <c r="EI1503">
        <v>-0.12927</v>
      </c>
      <c r="EJ1503">
        <v>-1.0566899999999999</v>
      </c>
      <c r="EK1503">
        <v>20.326499999999999</v>
      </c>
      <c r="EL1503">
        <v>5.25251</v>
      </c>
      <c r="EM1503">
        <v>11.962</v>
      </c>
      <c r="EN1503">
        <v>4.9898400000000001</v>
      </c>
      <c r="EO1503">
        <v>3.2919800000000001</v>
      </c>
      <c r="EP1503">
        <v>9999</v>
      </c>
      <c r="EQ1503">
        <v>9999</v>
      </c>
      <c r="ER1503">
        <v>9999</v>
      </c>
      <c r="ES1503">
        <v>999.9</v>
      </c>
      <c r="ET1503">
        <v>4.9727100000000002</v>
      </c>
      <c r="EU1503">
        <v>1.87195</v>
      </c>
      <c r="EV1503">
        <v>1.8721399999999999</v>
      </c>
      <c r="EW1503">
        <v>1.87723</v>
      </c>
      <c r="EX1503">
        <v>1.87134</v>
      </c>
      <c r="EY1503">
        <v>1.8721300000000001</v>
      </c>
      <c r="EZ1503">
        <v>1.8717999999999999</v>
      </c>
      <c r="FA1503">
        <v>1.86869</v>
      </c>
      <c r="FB1503">
        <v>0</v>
      </c>
      <c r="FC1503">
        <v>0</v>
      </c>
      <c r="FD1503">
        <v>0</v>
      </c>
      <c r="FE1503">
        <v>0</v>
      </c>
      <c r="FF1503" t="s">
        <v>340</v>
      </c>
      <c r="FG1503" t="s">
        <v>341</v>
      </c>
      <c r="FH1503" t="s">
        <v>342</v>
      </c>
      <c r="FI1503" t="s">
        <v>342</v>
      </c>
      <c r="FJ1503" t="s">
        <v>342</v>
      </c>
      <c r="FK1503" t="s">
        <v>342</v>
      </c>
      <c r="FL1503">
        <v>0</v>
      </c>
      <c r="FM1503">
        <v>100</v>
      </c>
      <c r="FN1503">
        <v>100</v>
      </c>
      <c r="FO1503">
        <v>3.0379999999999998</v>
      </c>
      <c r="FP1503">
        <v>0.22009999999999999</v>
      </c>
      <c r="FQ1503">
        <v>-0.71234261683338174</v>
      </c>
      <c r="FR1503">
        <v>7.6898218637449396E-3</v>
      </c>
      <c r="FS1503">
        <v>1.5097418776848419E-6</v>
      </c>
      <c r="FT1503">
        <v>-9.8458676114205118E-11</v>
      </c>
      <c r="FU1503">
        <v>0.22001999999999461</v>
      </c>
      <c r="FV1503">
        <v>0</v>
      </c>
      <c r="FW1503">
        <v>0</v>
      </c>
      <c r="FX1503">
        <v>0</v>
      </c>
      <c r="FY1503">
        <v>3</v>
      </c>
      <c r="FZ1503">
        <v>2164</v>
      </c>
      <c r="GA1503">
        <v>-1</v>
      </c>
      <c r="GB1503">
        <v>-1</v>
      </c>
      <c r="GC1503">
        <v>141.19999999999999</v>
      </c>
      <c r="GD1503">
        <v>141.30000000000001</v>
      </c>
      <c r="GE1503">
        <v>1.1035200000000001</v>
      </c>
      <c r="GF1503">
        <v>2.65747</v>
      </c>
      <c r="GG1503">
        <v>1.7981</v>
      </c>
      <c r="GH1503">
        <v>2.3791500000000001</v>
      </c>
      <c r="GI1503">
        <v>1.5979000000000001</v>
      </c>
      <c r="GJ1503">
        <v>2.4169900000000002</v>
      </c>
      <c r="GK1503">
        <v>34.349699999999999</v>
      </c>
      <c r="GL1503">
        <v>24.157499999999999</v>
      </c>
      <c r="GM1503">
        <v>18</v>
      </c>
      <c r="GN1503">
        <v>363.81200000000001</v>
      </c>
      <c r="GO1503">
        <v>674.72799999999995</v>
      </c>
      <c r="GP1503">
        <v>25.829899999999999</v>
      </c>
      <c r="GQ1503">
        <v>25.445399999999999</v>
      </c>
      <c r="GR1503">
        <v>29.9999</v>
      </c>
      <c r="GS1503">
        <v>25.418099999999999</v>
      </c>
      <c r="GT1503">
        <v>25.4376</v>
      </c>
      <c r="GU1503">
        <v>22.0379</v>
      </c>
      <c r="GV1503">
        <v>37.970599999999997</v>
      </c>
      <c r="GW1503">
        <v>0</v>
      </c>
      <c r="GX1503">
        <v>25.83</v>
      </c>
      <c r="GY1503">
        <v>450</v>
      </c>
      <c r="GZ1503">
        <v>18.5</v>
      </c>
      <c r="HA1503">
        <v>100.834</v>
      </c>
      <c r="HB1503">
        <v>70.539100000000005</v>
      </c>
    </row>
    <row r="1504" spans="1:210" x14ac:dyDescent="0.3">
      <c r="A1504">
        <v>1488</v>
      </c>
      <c r="B1504">
        <v>1750762155.0999999</v>
      </c>
      <c r="C1504">
        <v>7436</v>
      </c>
      <c r="D1504" t="s">
        <v>3317</v>
      </c>
      <c r="E1504" t="s">
        <v>3318</v>
      </c>
      <c r="F1504" t="s">
        <v>336</v>
      </c>
      <c r="G1504">
        <v>1750762155.0999999</v>
      </c>
      <c r="H1504">
        <f t="shared" si="782"/>
        <v>1.8323900582908065E-4</v>
      </c>
      <c r="I1504">
        <f t="shared" si="783"/>
        <v>0.18323900582908065</v>
      </c>
      <c r="J1504">
        <f t="shared" si="784"/>
        <v>-1.0636913609300684</v>
      </c>
      <c r="K1504">
        <f t="shared" si="785"/>
        <v>452.15</v>
      </c>
      <c r="L1504">
        <f t="shared" si="786"/>
        <v>553.20207159273002</v>
      </c>
      <c r="M1504">
        <f t="shared" si="787"/>
        <v>56.042668485656044</v>
      </c>
      <c r="N1504">
        <f t="shared" si="788"/>
        <v>45.805491080020005</v>
      </c>
      <c r="O1504">
        <f t="shared" si="789"/>
        <v>1.5429501141509205E-2</v>
      </c>
      <c r="P1504">
        <f t="shared" si="790"/>
        <v>2.4126511272015869</v>
      </c>
      <c r="Q1504">
        <f t="shared" si="791"/>
        <v>1.5375758187227745E-2</v>
      </c>
      <c r="R1504">
        <f t="shared" si="792"/>
        <v>9.6146619120526366E-3</v>
      </c>
      <c r="S1504">
        <f t="shared" si="793"/>
        <v>0.1253734</v>
      </c>
      <c r="T1504">
        <f t="shared" si="794"/>
        <v>24.681655549776817</v>
      </c>
      <c r="U1504">
        <f t="shared" si="795"/>
        <v>24.5533</v>
      </c>
      <c r="V1504">
        <f t="shared" si="796"/>
        <v>3.0959758431602489</v>
      </c>
      <c r="W1504">
        <f t="shared" si="797"/>
        <v>61.289160393794809</v>
      </c>
      <c r="X1504">
        <f t="shared" si="798"/>
        <v>1.91855258469896</v>
      </c>
      <c r="Y1504">
        <f t="shared" si="799"/>
        <v>3.1303293639069052</v>
      </c>
      <c r="Z1504">
        <f t="shared" si="800"/>
        <v>1.1774232584612889</v>
      </c>
      <c r="AA1504">
        <f t="shared" si="801"/>
        <v>-8.0808401570624575</v>
      </c>
      <c r="AB1504">
        <f t="shared" si="802"/>
        <v>24.011078461365088</v>
      </c>
      <c r="AC1504">
        <f t="shared" si="803"/>
        <v>2.0976198798547578</v>
      </c>
      <c r="AD1504">
        <f t="shared" si="804"/>
        <v>18.153231584157389</v>
      </c>
      <c r="AE1504">
        <f t="shared" si="805"/>
        <v>-1.0636913609300684</v>
      </c>
      <c r="AF1504">
        <f t="shared" si="806"/>
        <v>0.18323900582908065</v>
      </c>
      <c r="AG1504">
        <f t="shared" si="807"/>
        <v>-0.98096293331187412</v>
      </c>
      <c r="AH1504">
        <v>458.50099883168332</v>
      </c>
      <c r="AI1504">
        <v>460.87745454545433</v>
      </c>
      <c r="AJ1504">
        <v>-1.484289267653614E-2</v>
      </c>
      <c r="AK1504">
        <v>84.076978181650844</v>
      </c>
      <c r="AL1504">
        <f t="shared" si="808"/>
        <v>0.18302535113216606</v>
      </c>
      <c r="AM1504">
        <v>18.534022015505009</v>
      </c>
      <c r="AN1504">
        <v>18.938044962406011</v>
      </c>
      <c r="AO1504">
        <v>5.9209369644199038E-7</v>
      </c>
      <c r="AP1504">
        <v>90.497214367256092</v>
      </c>
      <c r="AQ1504">
        <v>0</v>
      </c>
      <c r="AR1504">
        <v>0</v>
      </c>
      <c r="AS1504">
        <f t="shared" si="809"/>
        <v>1</v>
      </c>
      <c r="AT1504">
        <f t="shared" si="810"/>
        <v>0</v>
      </c>
      <c r="AU1504">
        <f t="shared" si="811"/>
        <v>53854.210284130597</v>
      </c>
      <c r="AV1504">
        <f t="shared" si="812"/>
        <v>0.65986</v>
      </c>
      <c r="AW1504">
        <f t="shared" si="813"/>
        <v>0.52788800000000002</v>
      </c>
      <c r="AX1504">
        <f t="shared" si="814"/>
        <v>0.8</v>
      </c>
      <c r="AY1504">
        <f t="shared" si="815"/>
        <v>0.19</v>
      </c>
      <c r="AZ1504">
        <v>9</v>
      </c>
      <c r="BA1504">
        <v>1.88</v>
      </c>
      <c r="BB1504" t="s">
        <v>337</v>
      </c>
      <c r="BC1504">
        <v>2</v>
      </c>
      <c r="BD1504" t="b">
        <v>0</v>
      </c>
      <c r="BE1504">
        <v>1750762155.0999999</v>
      </c>
      <c r="BF1504">
        <v>452.15</v>
      </c>
      <c r="BG1504">
        <v>449.94299999999998</v>
      </c>
      <c r="BH1504">
        <v>18.938199999999998</v>
      </c>
      <c r="BI1504">
        <v>18.5337</v>
      </c>
      <c r="BJ1504">
        <v>449.11399999999998</v>
      </c>
      <c r="BK1504">
        <v>18.7182</v>
      </c>
      <c r="BL1504">
        <v>399.98</v>
      </c>
      <c r="BM1504">
        <v>101.206</v>
      </c>
      <c r="BN1504">
        <v>9.9962800000000004E-2</v>
      </c>
      <c r="BO1504">
        <v>24.7379</v>
      </c>
      <c r="BP1504">
        <v>24.5533</v>
      </c>
      <c r="BQ1504">
        <v>999.9</v>
      </c>
      <c r="BR1504">
        <v>0</v>
      </c>
      <c r="BS1504">
        <v>0</v>
      </c>
      <c r="BT1504">
        <v>9987</v>
      </c>
      <c r="BU1504">
        <v>0.65986</v>
      </c>
      <c r="BV1504">
        <v>8.4380799999999994</v>
      </c>
      <c r="BW1504">
        <v>2.2073399999999999</v>
      </c>
      <c r="BX1504">
        <v>460.87900000000002</v>
      </c>
      <c r="BY1504">
        <v>458.44</v>
      </c>
      <c r="BZ1504">
        <v>0.40453699999999998</v>
      </c>
      <c r="CA1504">
        <v>449.94299999999998</v>
      </c>
      <c r="CB1504">
        <v>18.5337</v>
      </c>
      <c r="CC1504">
        <v>1.9166700000000001</v>
      </c>
      <c r="CD1504">
        <v>1.8757299999999999</v>
      </c>
      <c r="CE1504">
        <v>16.772300000000001</v>
      </c>
      <c r="CF1504">
        <v>16.432600000000001</v>
      </c>
      <c r="CG1504">
        <v>1750753677</v>
      </c>
      <c r="CH1504" t="s">
        <v>338</v>
      </c>
      <c r="CI1504">
        <v>1750753677</v>
      </c>
      <c r="CJ1504">
        <v>1750753673.5</v>
      </c>
      <c r="CK1504">
        <v>5</v>
      </c>
      <c r="CL1504">
        <v>2.1520000000000001</v>
      </c>
      <c r="CM1504">
        <v>-0.52400000000000002</v>
      </c>
      <c r="CN1504">
        <v>3.0179999999999998</v>
      </c>
      <c r="CO1504">
        <v>0.22</v>
      </c>
      <c r="CP1504">
        <v>450</v>
      </c>
      <c r="CQ1504">
        <v>19</v>
      </c>
      <c r="CR1504">
        <v>0.26</v>
      </c>
      <c r="CS1504">
        <v>0.17</v>
      </c>
      <c r="CT1504">
        <v>2.2928065853658541</v>
      </c>
      <c r="CU1504">
        <v>-0.63802348432055933</v>
      </c>
      <c r="CV1504">
        <v>7.4116496455761183E-2</v>
      </c>
      <c r="CW1504">
        <v>0</v>
      </c>
      <c r="CX1504">
        <v>0</v>
      </c>
      <c r="CY1504">
        <v>0</v>
      </c>
      <c r="CZ1504">
        <v>0</v>
      </c>
      <c r="DA1504">
        <v>-1</v>
      </c>
      <c r="DB1504">
        <v>0.39662187804878052</v>
      </c>
      <c r="DC1504">
        <v>7.631155400696879E-2</v>
      </c>
      <c r="DD1504">
        <v>7.8721811747788518E-3</v>
      </c>
      <c r="DE1504">
        <v>1</v>
      </c>
      <c r="DF1504">
        <v>1</v>
      </c>
      <c r="DG1504">
        <v>2</v>
      </c>
      <c r="DH1504" t="s">
        <v>383</v>
      </c>
      <c r="DI1504">
        <v>3.0246599999999999</v>
      </c>
      <c r="DJ1504">
        <v>2.6912500000000001</v>
      </c>
      <c r="DK1504">
        <v>0.102198</v>
      </c>
      <c r="DL1504">
        <v>0.10291699999999999</v>
      </c>
      <c r="DM1504">
        <v>0.10142900000000001</v>
      </c>
      <c r="DN1504">
        <v>0.101197</v>
      </c>
      <c r="DO1504">
        <v>25120.3</v>
      </c>
      <c r="DP1504">
        <v>16836.599999999999</v>
      </c>
      <c r="DQ1504">
        <v>26537.4</v>
      </c>
      <c r="DR1504">
        <v>17053</v>
      </c>
      <c r="DS1504">
        <v>33917.5</v>
      </c>
      <c r="DT1504">
        <v>20016.7</v>
      </c>
      <c r="DU1504">
        <v>38655.5</v>
      </c>
      <c r="DV1504">
        <v>22599.5</v>
      </c>
      <c r="DW1504">
        <v>1.8243400000000001</v>
      </c>
      <c r="DX1504">
        <v>2.2250999999999999</v>
      </c>
      <c r="DY1504">
        <v>7.9351699999999997E-2</v>
      </c>
      <c r="DZ1504">
        <v>0</v>
      </c>
      <c r="EA1504">
        <v>23.248999999999999</v>
      </c>
      <c r="EB1504">
        <v>999.9</v>
      </c>
      <c r="EC1504">
        <v>59.8</v>
      </c>
      <c r="ED1504">
        <v>31.4</v>
      </c>
      <c r="EE1504">
        <v>27.2699</v>
      </c>
      <c r="EF1504">
        <v>62.6798</v>
      </c>
      <c r="EG1504">
        <v>35.416699999999999</v>
      </c>
      <c r="EH1504">
        <v>1</v>
      </c>
      <c r="EI1504">
        <v>-0.129608</v>
      </c>
      <c r="EJ1504">
        <v>-1.0569599999999999</v>
      </c>
      <c r="EK1504">
        <v>20.326699999999999</v>
      </c>
      <c r="EL1504">
        <v>5.2526299999999999</v>
      </c>
      <c r="EM1504">
        <v>11.962</v>
      </c>
      <c r="EN1504">
        <v>4.9897999999999998</v>
      </c>
      <c r="EO1504">
        <v>3.2919399999999999</v>
      </c>
      <c r="EP1504">
        <v>9999</v>
      </c>
      <c r="EQ1504">
        <v>9999</v>
      </c>
      <c r="ER1504">
        <v>9999</v>
      </c>
      <c r="ES1504">
        <v>999.9</v>
      </c>
      <c r="ET1504">
        <v>4.9726999999999997</v>
      </c>
      <c r="EU1504">
        <v>1.87195</v>
      </c>
      <c r="EV1504">
        <v>1.8721300000000001</v>
      </c>
      <c r="EW1504">
        <v>1.87721</v>
      </c>
      <c r="EX1504">
        <v>1.8713500000000001</v>
      </c>
      <c r="EY1504">
        <v>1.87212</v>
      </c>
      <c r="EZ1504">
        <v>1.8717999999999999</v>
      </c>
      <c r="FA1504">
        <v>1.86869</v>
      </c>
      <c r="FB1504">
        <v>0</v>
      </c>
      <c r="FC1504">
        <v>0</v>
      </c>
      <c r="FD1504">
        <v>0</v>
      </c>
      <c r="FE1504">
        <v>0</v>
      </c>
      <c r="FF1504" t="s">
        <v>340</v>
      </c>
      <c r="FG1504" t="s">
        <v>341</v>
      </c>
      <c r="FH1504" t="s">
        <v>342</v>
      </c>
      <c r="FI1504" t="s">
        <v>342</v>
      </c>
      <c r="FJ1504" t="s">
        <v>342</v>
      </c>
      <c r="FK1504" t="s">
        <v>342</v>
      </c>
      <c r="FL1504">
        <v>0</v>
      </c>
      <c r="FM1504">
        <v>100</v>
      </c>
      <c r="FN1504">
        <v>100</v>
      </c>
      <c r="FO1504">
        <v>3.036</v>
      </c>
      <c r="FP1504">
        <v>0.22</v>
      </c>
      <c r="FQ1504">
        <v>-0.71234261683338174</v>
      </c>
      <c r="FR1504">
        <v>7.6898218637449396E-3</v>
      </c>
      <c r="FS1504">
        <v>1.5097418776848419E-6</v>
      </c>
      <c r="FT1504">
        <v>-9.8458676114205118E-11</v>
      </c>
      <c r="FU1504">
        <v>0.22001999999999461</v>
      </c>
      <c r="FV1504">
        <v>0</v>
      </c>
      <c r="FW1504">
        <v>0</v>
      </c>
      <c r="FX1504">
        <v>0</v>
      </c>
      <c r="FY1504">
        <v>3</v>
      </c>
      <c r="FZ1504">
        <v>2164</v>
      </c>
      <c r="GA1504">
        <v>-1</v>
      </c>
      <c r="GB1504">
        <v>-1</v>
      </c>
      <c r="GC1504">
        <v>141.30000000000001</v>
      </c>
      <c r="GD1504">
        <v>141.4</v>
      </c>
      <c r="GE1504">
        <v>1.1035200000000001</v>
      </c>
      <c r="GF1504">
        <v>2.64893</v>
      </c>
      <c r="GG1504">
        <v>1.7981</v>
      </c>
      <c r="GH1504">
        <v>2.3791500000000001</v>
      </c>
      <c r="GI1504">
        <v>1.5979000000000001</v>
      </c>
      <c r="GJ1504">
        <v>2.5134300000000001</v>
      </c>
      <c r="GK1504">
        <v>34.349699999999999</v>
      </c>
      <c r="GL1504">
        <v>24.1663</v>
      </c>
      <c r="GM1504">
        <v>18</v>
      </c>
      <c r="GN1504">
        <v>363.77</v>
      </c>
      <c r="GO1504">
        <v>674.78700000000003</v>
      </c>
      <c r="GP1504">
        <v>25.829899999999999</v>
      </c>
      <c r="GQ1504">
        <v>25.445</v>
      </c>
      <c r="GR1504">
        <v>30</v>
      </c>
      <c r="GS1504">
        <v>25.4178</v>
      </c>
      <c r="GT1504">
        <v>25.436900000000001</v>
      </c>
      <c r="GU1504">
        <v>22.040299999999998</v>
      </c>
      <c r="GV1504">
        <v>37.970599999999997</v>
      </c>
      <c r="GW1504">
        <v>0</v>
      </c>
      <c r="GX1504">
        <v>25.83</v>
      </c>
      <c r="GY1504">
        <v>450</v>
      </c>
      <c r="GZ1504">
        <v>18.5</v>
      </c>
      <c r="HA1504">
        <v>100.83499999999999</v>
      </c>
      <c r="HB1504">
        <v>70.539500000000004</v>
      </c>
    </row>
    <row r="1505" spans="1:210" x14ac:dyDescent="0.3">
      <c r="A1505">
        <v>1489</v>
      </c>
      <c r="B1505">
        <v>1750762160.0999999</v>
      </c>
      <c r="C1505">
        <v>7441</v>
      </c>
      <c r="D1505" t="s">
        <v>3319</v>
      </c>
      <c r="E1505" t="s">
        <v>3320</v>
      </c>
      <c r="F1505" t="s">
        <v>336</v>
      </c>
      <c r="G1505">
        <v>1750762160.0999999</v>
      </c>
      <c r="H1505">
        <f t="shared" si="782"/>
        <v>1.8389557297546354E-4</v>
      </c>
      <c r="I1505">
        <f t="shared" si="783"/>
        <v>0.18389557297546355</v>
      </c>
      <c r="J1505">
        <f t="shared" si="784"/>
        <v>-1.0212078878187691</v>
      </c>
      <c r="K1505">
        <f t="shared" si="785"/>
        <v>452.15800000000002</v>
      </c>
      <c r="L1505">
        <f t="shared" si="786"/>
        <v>548.32554638017939</v>
      </c>
      <c r="M1505">
        <f t="shared" si="787"/>
        <v>55.548180888505264</v>
      </c>
      <c r="N1505">
        <f t="shared" si="788"/>
        <v>45.805916831695995</v>
      </c>
      <c r="O1505">
        <f t="shared" si="789"/>
        <v>1.5506426701043892E-2</v>
      </c>
      <c r="P1505">
        <f t="shared" si="790"/>
        <v>2.4137116813744472</v>
      </c>
      <c r="Q1505">
        <f t="shared" si="791"/>
        <v>1.5452171296725763E-2</v>
      </c>
      <c r="R1505">
        <f t="shared" si="792"/>
        <v>9.6624659283522339E-3</v>
      </c>
      <c r="S1505">
        <f t="shared" si="793"/>
        <v>0.1202757</v>
      </c>
      <c r="T1505">
        <f t="shared" si="794"/>
        <v>24.677737457722696</v>
      </c>
      <c r="U1505">
        <f t="shared" si="795"/>
        <v>24.544599999999999</v>
      </c>
      <c r="V1505">
        <f t="shared" si="796"/>
        <v>3.0943649623055043</v>
      </c>
      <c r="W1505">
        <f t="shared" si="797"/>
        <v>61.30316482834489</v>
      </c>
      <c r="X1505">
        <f t="shared" si="798"/>
        <v>1.9185668636119999</v>
      </c>
      <c r="Y1505">
        <f t="shared" si="799"/>
        <v>3.1296375464206174</v>
      </c>
      <c r="Z1505">
        <f t="shared" si="800"/>
        <v>1.1757980986935044</v>
      </c>
      <c r="AA1505">
        <f t="shared" si="801"/>
        <v>-8.1097947682179417</v>
      </c>
      <c r="AB1505">
        <f t="shared" si="802"/>
        <v>24.672273381923031</v>
      </c>
      <c r="AC1505">
        <f t="shared" si="803"/>
        <v>2.1543005354923022</v>
      </c>
      <c r="AD1505">
        <f t="shared" si="804"/>
        <v>18.837054849197393</v>
      </c>
      <c r="AE1505">
        <f t="shared" si="805"/>
        <v>-1.0212078878187691</v>
      </c>
      <c r="AF1505">
        <f t="shared" si="806"/>
        <v>0.18389557297546355</v>
      </c>
      <c r="AG1505">
        <f t="shared" si="807"/>
        <v>-1.0618447024086448</v>
      </c>
      <c r="AH1505">
        <v>458.46161447551538</v>
      </c>
      <c r="AI1505">
        <v>460.89702424242432</v>
      </c>
      <c r="AJ1505">
        <v>-8.3824508318373209E-5</v>
      </c>
      <c r="AK1505">
        <v>84.076978181650844</v>
      </c>
      <c r="AL1505">
        <f t="shared" si="808"/>
        <v>0.18345424458673806</v>
      </c>
      <c r="AM1505">
        <v>18.53345685228668</v>
      </c>
      <c r="AN1505">
        <v>18.938480601503748</v>
      </c>
      <c r="AO1505">
        <v>2.0602869665013239E-7</v>
      </c>
      <c r="AP1505">
        <v>90.497214367256092</v>
      </c>
      <c r="AQ1505">
        <v>0</v>
      </c>
      <c r="AR1505">
        <v>0</v>
      </c>
      <c r="AS1505">
        <f t="shared" si="809"/>
        <v>1</v>
      </c>
      <c r="AT1505">
        <f t="shared" si="810"/>
        <v>0</v>
      </c>
      <c r="AU1505">
        <f t="shared" si="811"/>
        <v>53890.55982086587</v>
      </c>
      <c r="AV1505">
        <f t="shared" si="812"/>
        <v>0.63302999999999998</v>
      </c>
      <c r="AW1505">
        <f t="shared" si="813"/>
        <v>0.50642399999999999</v>
      </c>
      <c r="AX1505">
        <f t="shared" si="814"/>
        <v>0.8</v>
      </c>
      <c r="AY1505">
        <f t="shared" si="815"/>
        <v>0.19</v>
      </c>
      <c r="AZ1505">
        <v>9</v>
      </c>
      <c r="BA1505">
        <v>1.88</v>
      </c>
      <c r="BB1505" t="s">
        <v>337</v>
      </c>
      <c r="BC1505">
        <v>2</v>
      </c>
      <c r="BD1505" t="b">
        <v>0</v>
      </c>
      <c r="BE1505">
        <v>1750762160.0999999</v>
      </c>
      <c r="BF1505">
        <v>452.15800000000002</v>
      </c>
      <c r="BG1505">
        <v>450.04700000000003</v>
      </c>
      <c r="BH1505">
        <v>18.938500000000001</v>
      </c>
      <c r="BI1505">
        <v>18.532499999999999</v>
      </c>
      <c r="BJ1505">
        <v>449.12099999999998</v>
      </c>
      <c r="BK1505">
        <v>18.718499999999999</v>
      </c>
      <c r="BL1505">
        <v>399.93</v>
      </c>
      <c r="BM1505">
        <v>101.205</v>
      </c>
      <c r="BN1505">
        <v>0.10011200000000001</v>
      </c>
      <c r="BO1505">
        <v>24.734200000000001</v>
      </c>
      <c r="BP1505">
        <v>24.544599999999999</v>
      </c>
      <c r="BQ1505">
        <v>999.9</v>
      </c>
      <c r="BR1505">
        <v>0</v>
      </c>
      <c r="BS1505">
        <v>0</v>
      </c>
      <c r="BT1505">
        <v>9994</v>
      </c>
      <c r="BU1505">
        <v>0.63302999999999998</v>
      </c>
      <c r="BV1505">
        <v>8.4380799999999994</v>
      </c>
      <c r="BW1505">
        <v>2.1108099999999999</v>
      </c>
      <c r="BX1505">
        <v>460.88600000000002</v>
      </c>
      <c r="BY1505">
        <v>458.54500000000002</v>
      </c>
      <c r="BZ1505">
        <v>0.40604800000000002</v>
      </c>
      <c r="CA1505">
        <v>450.04700000000003</v>
      </c>
      <c r="CB1505">
        <v>18.532499999999999</v>
      </c>
      <c r="CC1505">
        <v>1.9166700000000001</v>
      </c>
      <c r="CD1505">
        <v>1.87557</v>
      </c>
      <c r="CE1505">
        <v>16.772200000000002</v>
      </c>
      <c r="CF1505">
        <v>16.4313</v>
      </c>
      <c r="CG1505">
        <v>1750753677</v>
      </c>
      <c r="CH1505" t="s">
        <v>338</v>
      </c>
      <c r="CI1505">
        <v>1750753677</v>
      </c>
      <c r="CJ1505">
        <v>1750753673.5</v>
      </c>
      <c r="CK1505">
        <v>5</v>
      </c>
      <c r="CL1505">
        <v>2.1520000000000001</v>
      </c>
      <c r="CM1505">
        <v>-0.52400000000000002</v>
      </c>
      <c r="CN1505">
        <v>3.0179999999999998</v>
      </c>
      <c r="CO1505">
        <v>0.22</v>
      </c>
      <c r="CP1505">
        <v>450</v>
      </c>
      <c r="CQ1505">
        <v>19</v>
      </c>
      <c r="CR1505">
        <v>0.26</v>
      </c>
      <c r="CS1505">
        <v>0.17</v>
      </c>
      <c r="CT1505">
        <v>2.238633170731708</v>
      </c>
      <c r="CU1505">
        <v>-0.61095909407664728</v>
      </c>
      <c r="CV1505">
        <v>7.1933879681579938E-2</v>
      </c>
      <c r="CW1505">
        <v>0</v>
      </c>
      <c r="CX1505">
        <v>0</v>
      </c>
      <c r="CY1505">
        <v>0</v>
      </c>
      <c r="CZ1505">
        <v>0</v>
      </c>
      <c r="DA1505">
        <v>-1</v>
      </c>
      <c r="DB1505">
        <v>0.40205802439024391</v>
      </c>
      <c r="DC1505">
        <v>3.0235567944250859E-2</v>
      </c>
      <c r="DD1505">
        <v>3.5481788697989901E-3</v>
      </c>
      <c r="DE1505">
        <v>1</v>
      </c>
      <c r="DF1505">
        <v>1</v>
      </c>
      <c r="DG1505">
        <v>2</v>
      </c>
      <c r="DH1505" t="s">
        <v>383</v>
      </c>
      <c r="DI1505">
        <v>3.0246</v>
      </c>
      <c r="DJ1505">
        <v>2.6913999999999998</v>
      </c>
      <c r="DK1505">
        <v>0.102198</v>
      </c>
      <c r="DL1505">
        <v>0.102934</v>
      </c>
      <c r="DM1505">
        <v>0.10142900000000001</v>
      </c>
      <c r="DN1505">
        <v>0.101191</v>
      </c>
      <c r="DO1505">
        <v>25120.3</v>
      </c>
      <c r="DP1505">
        <v>16836.2</v>
      </c>
      <c r="DQ1505">
        <v>26537.4</v>
      </c>
      <c r="DR1505">
        <v>17052.8</v>
      </c>
      <c r="DS1505">
        <v>33917.5</v>
      </c>
      <c r="DT1505">
        <v>20016.5</v>
      </c>
      <c r="DU1505">
        <v>38655.4</v>
      </c>
      <c r="DV1505">
        <v>22599.1</v>
      </c>
      <c r="DW1505">
        <v>1.8243400000000001</v>
      </c>
      <c r="DX1505">
        <v>2.22526</v>
      </c>
      <c r="DY1505">
        <v>7.8928499999999999E-2</v>
      </c>
      <c r="DZ1505">
        <v>0</v>
      </c>
      <c r="EA1505">
        <v>23.247199999999999</v>
      </c>
      <c r="EB1505">
        <v>999.9</v>
      </c>
      <c r="EC1505">
        <v>59.8</v>
      </c>
      <c r="ED1505">
        <v>31.4</v>
      </c>
      <c r="EE1505">
        <v>27.2713</v>
      </c>
      <c r="EF1505">
        <v>62.599800000000002</v>
      </c>
      <c r="EG1505">
        <v>35.556899999999999</v>
      </c>
      <c r="EH1505">
        <v>1</v>
      </c>
      <c r="EI1505">
        <v>-0.12964600000000001</v>
      </c>
      <c r="EJ1505">
        <v>-1.0574300000000001</v>
      </c>
      <c r="EK1505">
        <v>20.326699999999999</v>
      </c>
      <c r="EL1505">
        <v>5.2523900000000001</v>
      </c>
      <c r="EM1505">
        <v>11.962</v>
      </c>
      <c r="EN1505">
        <v>4.9897200000000002</v>
      </c>
      <c r="EO1505">
        <v>3.2919999999999998</v>
      </c>
      <c r="EP1505">
        <v>9999</v>
      </c>
      <c r="EQ1505">
        <v>9999</v>
      </c>
      <c r="ER1505">
        <v>9999</v>
      </c>
      <c r="ES1505">
        <v>999.9</v>
      </c>
      <c r="ET1505">
        <v>4.9726800000000004</v>
      </c>
      <c r="EU1505">
        <v>1.87195</v>
      </c>
      <c r="EV1505">
        <v>1.87215</v>
      </c>
      <c r="EW1505">
        <v>1.8771899999999999</v>
      </c>
      <c r="EX1505">
        <v>1.87134</v>
      </c>
      <c r="EY1505">
        <v>1.87212</v>
      </c>
      <c r="EZ1505">
        <v>1.8717999999999999</v>
      </c>
      <c r="FA1505">
        <v>1.8686799999999999</v>
      </c>
      <c r="FB1505">
        <v>0</v>
      </c>
      <c r="FC1505">
        <v>0</v>
      </c>
      <c r="FD1505">
        <v>0</v>
      </c>
      <c r="FE1505">
        <v>0</v>
      </c>
      <c r="FF1505" t="s">
        <v>340</v>
      </c>
      <c r="FG1505" t="s">
        <v>341</v>
      </c>
      <c r="FH1505" t="s">
        <v>342</v>
      </c>
      <c r="FI1505" t="s">
        <v>342</v>
      </c>
      <c r="FJ1505" t="s">
        <v>342</v>
      </c>
      <c r="FK1505" t="s">
        <v>342</v>
      </c>
      <c r="FL1505">
        <v>0</v>
      </c>
      <c r="FM1505">
        <v>100</v>
      </c>
      <c r="FN1505">
        <v>100</v>
      </c>
      <c r="FO1505">
        <v>3.0369999999999999</v>
      </c>
      <c r="FP1505">
        <v>0.22</v>
      </c>
      <c r="FQ1505">
        <v>-0.71234261683338174</v>
      </c>
      <c r="FR1505">
        <v>7.6898218637449396E-3</v>
      </c>
      <c r="FS1505">
        <v>1.5097418776848419E-6</v>
      </c>
      <c r="FT1505">
        <v>-9.8458676114205118E-11</v>
      </c>
      <c r="FU1505">
        <v>0.22001999999999461</v>
      </c>
      <c r="FV1505">
        <v>0</v>
      </c>
      <c r="FW1505">
        <v>0</v>
      </c>
      <c r="FX1505">
        <v>0</v>
      </c>
      <c r="FY1505">
        <v>3</v>
      </c>
      <c r="FZ1505">
        <v>2164</v>
      </c>
      <c r="GA1505">
        <v>-1</v>
      </c>
      <c r="GB1505">
        <v>-1</v>
      </c>
      <c r="GC1505">
        <v>141.4</v>
      </c>
      <c r="GD1505">
        <v>141.4</v>
      </c>
      <c r="GE1505">
        <v>1.10229</v>
      </c>
      <c r="GF1505">
        <v>2.63062</v>
      </c>
      <c r="GG1505">
        <v>1.7981</v>
      </c>
      <c r="GH1505">
        <v>2.3803700000000001</v>
      </c>
      <c r="GI1505">
        <v>1.5979000000000001</v>
      </c>
      <c r="GJ1505">
        <v>2.5549300000000001</v>
      </c>
      <c r="GK1505">
        <v>34.349699999999999</v>
      </c>
      <c r="GL1505">
        <v>24.1663</v>
      </c>
      <c r="GM1505">
        <v>18</v>
      </c>
      <c r="GN1505">
        <v>363.75700000000001</v>
      </c>
      <c r="GO1505">
        <v>674.90700000000004</v>
      </c>
      <c r="GP1505">
        <v>25.829899999999999</v>
      </c>
      <c r="GQ1505">
        <v>25.443100000000001</v>
      </c>
      <c r="GR1505">
        <v>30.0001</v>
      </c>
      <c r="GS1505">
        <v>25.416</v>
      </c>
      <c r="GT1505">
        <v>25.435500000000001</v>
      </c>
      <c r="GU1505">
        <v>22.037500000000001</v>
      </c>
      <c r="GV1505">
        <v>37.970599999999997</v>
      </c>
      <c r="GW1505">
        <v>0</v>
      </c>
      <c r="GX1505">
        <v>25.83</v>
      </c>
      <c r="GY1505">
        <v>450</v>
      </c>
      <c r="GZ1505">
        <v>18.5</v>
      </c>
      <c r="HA1505">
        <v>100.83499999999999</v>
      </c>
      <c r="HB1505">
        <v>70.538499999999999</v>
      </c>
    </row>
    <row r="1506" spans="1:210" x14ac:dyDescent="0.3">
      <c r="A1506">
        <v>1490</v>
      </c>
      <c r="B1506">
        <v>1750762165.0999999</v>
      </c>
      <c r="C1506">
        <v>7446</v>
      </c>
      <c r="D1506" t="s">
        <v>3321</v>
      </c>
      <c r="E1506" t="s">
        <v>3322</v>
      </c>
      <c r="F1506" t="s">
        <v>336</v>
      </c>
      <c r="G1506">
        <v>1750762165.0999999</v>
      </c>
      <c r="H1506">
        <f t="shared" si="782"/>
        <v>1.8277152973703338E-4</v>
      </c>
      <c r="I1506">
        <f t="shared" si="783"/>
        <v>0.18277152973703337</v>
      </c>
      <c r="J1506">
        <f t="shared" si="784"/>
        <v>-1.0214104980323298</v>
      </c>
      <c r="K1506">
        <f t="shared" si="785"/>
        <v>452.101</v>
      </c>
      <c r="L1506">
        <f t="shared" si="786"/>
        <v>548.8205356658184</v>
      </c>
      <c r="M1506">
        <f t="shared" si="787"/>
        <v>55.598248779122521</v>
      </c>
      <c r="N1506">
        <f t="shared" si="788"/>
        <v>45.800078965331601</v>
      </c>
      <c r="O1506">
        <f t="shared" si="789"/>
        <v>1.5429719710457892E-2</v>
      </c>
      <c r="P1506">
        <f t="shared" si="790"/>
        <v>2.4141725912871141</v>
      </c>
      <c r="Q1506">
        <f t="shared" si="791"/>
        <v>1.5376008981123958E-2</v>
      </c>
      <c r="R1506">
        <f t="shared" si="792"/>
        <v>9.6148157817385772E-3</v>
      </c>
      <c r="S1506">
        <f t="shared" si="793"/>
        <v>0.11918339</v>
      </c>
      <c r="T1506">
        <f t="shared" si="794"/>
        <v>24.676089817878907</v>
      </c>
      <c r="U1506">
        <f t="shared" si="795"/>
        <v>24.536200000000001</v>
      </c>
      <c r="V1506">
        <f t="shared" si="796"/>
        <v>3.0928103242854119</v>
      </c>
      <c r="W1506">
        <f t="shared" si="797"/>
        <v>61.305224912486601</v>
      </c>
      <c r="X1506">
        <f t="shared" si="798"/>
        <v>1.9184021166920402</v>
      </c>
      <c r="Y1506">
        <f t="shared" si="799"/>
        <v>3.1292636466639916</v>
      </c>
      <c r="Z1506">
        <f t="shared" si="800"/>
        <v>1.1744082075933717</v>
      </c>
      <c r="AA1506">
        <f t="shared" si="801"/>
        <v>-8.0602244614031715</v>
      </c>
      <c r="AB1506">
        <f t="shared" si="802"/>
        <v>25.509963057328029</v>
      </c>
      <c r="AC1506">
        <f t="shared" si="803"/>
        <v>2.226902834991856</v>
      </c>
      <c r="AD1506">
        <f t="shared" si="804"/>
        <v>19.795824820916714</v>
      </c>
      <c r="AE1506">
        <f t="shared" si="805"/>
        <v>-1.0214104980323298</v>
      </c>
      <c r="AF1506">
        <f t="shared" si="806"/>
        <v>0.18277152973703337</v>
      </c>
      <c r="AG1506">
        <f t="shared" si="807"/>
        <v>-1.0095210289075016</v>
      </c>
      <c r="AH1506">
        <v>458.50726416879741</v>
      </c>
      <c r="AI1506">
        <v>460.83393333333311</v>
      </c>
      <c r="AJ1506">
        <v>-1.470842004109721E-3</v>
      </c>
      <c r="AK1506">
        <v>84.076978181650844</v>
      </c>
      <c r="AL1506">
        <f t="shared" si="808"/>
        <v>0.18344488474497134</v>
      </c>
      <c r="AM1506">
        <v>18.532885571766052</v>
      </c>
      <c r="AN1506">
        <v>18.93776917293232</v>
      </c>
      <c r="AO1506">
        <v>2.4017416739705261E-7</v>
      </c>
      <c r="AP1506">
        <v>90.497214367256092</v>
      </c>
      <c r="AQ1506">
        <v>0</v>
      </c>
      <c r="AR1506">
        <v>0</v>
      </c>
      <c r="AS1506">
        <f t="shared" si="809"/>
        <v>1</v>
      </c>
      <c r="AT1506">
        <f t="shared" si="810"/>
        <v>0</v>
      </c>
      <c r="AU1506">
        <f t="shared" si="811"/>
        <v>53906.439271650306</v>
      </c>
      <c r="AV1506">
        <f t="shared" si="812"/>
        <v>0.62728099999999998</v>
      </c>
      <c r="AW1506">
        <f t="shared" si="813"/>
        <v>0.50182479999999996</v>
      </c>
      <c r="AX1506">
        <f t="shared" si="814"/>
        <v>0.8</v>
      </c>
      <c r="AY1506">
        <f t="shared" si="815"/>
        <v>0.19</v>
      </c>
      <c r="AZ1506">
        <v>9</v>
      </c>
      <c r="BA1506">
        <v>1.88</v>
      </c>
      <c r="BB1506" t="s">
        <v>337</v>
      </c>
      <c r="BC1506">
        <v>2</v>
      </c>
      <c r="BD1506" t="b">
        <v>0</v>
      </c>
      <c r="BE1506">
        <v>1750762165.0999999</v>
      </c>
      <c r="BF1506">
        <v>452.101</v>
      </c>
      <c r="BG1506">
        <v>449.98899999999998</v>
      </c>
      <c r="BH1506">
        <v>18.936900000000001</v>
      </c>
      <c r="BI1506">
        <v>18.5335</v>
      </c>
      <c r="BJ1506">
        <v>449.06400000000002</v>
      </c>
      <c r="BK1506">
        <v>18.716899999999999</v>
      </c>
      <c r="BL1506">
        <v>400.048</v>
      </c>
      <c r="BM1506">
        <v>101.205</v>
      </c>
      <c r="BN1506">
        <v>9.9971599999999994E-2</v>
      </c>
      <c r="BO1506">
        <v>24.732199999999999</v>
      </c>
      <c r="BP1506">
        <v>24.536200000000001</v>
      </c>
      <c r="BQ1506">
        <v>999.9</v>
      </c>
      <c r="BR1506">
        <v>0</v>
      </c>
      <c r="BS1506">
        <v>0</v>
      </c>
      <c r="BT1506">
        <v>9997</v>
      </c>
      <c r="BU1506">
        <v>0.62728099999999998</v>
      </c>
      <c r="BV1506">
        <v>8.4380799999999994</v>
      </c>
      <c r="BW1506">
        <v>2.1112700000000002</v>
      </c>
      <c r="BX1506">
        <v>460.827</v>
      </c>
      <c r="BY1506">
        <v>458.48700000000002</v>
      </c>
      <c r="BZ1506">
        <v>0.40342299999999998</v>
      </c>
      <c r="CA1506">
        <v>449.98899999999998</v>
      </c>
      <c r="CB1506">
        <v>18.5335</v>
      </c>
      <c r="CC1506">
        <v>1.9165000000000001</v>
      </c>
      <c r="CD1506">
        <v>1.8756699999999999</v>
      </c>
      <c r="CE1506">
        <v>16.770900000000001</v>
      </c>
      <c r="CF1506">
        <v>16.432099999999998</v>
      </c>
      <c r="CG1506">
        <v>1750753677</v>
      </c>
      <c r="CH1506" t="s">
        <v>338</v>
      </c>
      <c r="CI1506">
        <v>1750753677</v>
      </c>
      <c r="CJ1506">
        <v>1750753673.5</v>
      </c>
      <c r="CK1506">
        <v>5</v>
      </c>
      <c r="CL1506">
        <v>2.1520000000000001</v>
      </c>
      <c r="CM1506">
        <v>-0.52400000000000002</v>
      </c>
      <c r="CN1506">
        <v>3.0179999999999998</v>
      </c>
      <c r="CO1506">
        <v>0.22</v>
      </c>
      <c r="CP1506">
        <v>450</v>
      </c>
      <c r="CQ1506">
        <v>19</v>
      </c>
      <c r="CR1506">
        <v>0.26</v>
      </c>
      <c r="CS1506">
        <v>0.17</v>
      </c>
      <c r="CT1506">
        <v>2.1995355000000001</v>
      </c>
      <c r="CU1506">
        <v>-0.50136990619137256</v>
      </c>
      <c r="CV1506">
        <v>6.1958055648559537E-2</v>
      </c>
      <c r="CW1506">
        <v>0</v>
      </c>
      <c r="CX1506">
        <v>0</v>
      </c>
      <c r="CY1506">
        <v>0</v>
      </c>
      <c r="CZ1506">
        <v>0</v>
      </c>
      <c r="DA1506">
        <v>-1</v>
      </c>
      <c r="DB1506">
        <v>0.40414832499999997</v>
      </c>
      <c r="DC1506">
        <v>1.04674559099427E-2</v>
      </c>
      <c r="DD1506">
        <v>1.358256094915465E-3</v>
      </c>
      <c r="DE1506">
        <v>1</v>
      </c>
      <c r="DF1506">
        <v>1</v>
      </c>
      <c r="DG1506">
        <v>2</v>
      </c>
      <c r="DH1506" t="s">
        <v>383</v>
      </c>
      <c r="DI1506">
        <v>3.02474</v>
      </c>
      <c r="DJ1506">
        <v>2.6912600000000002</v>
      </c>
      <c r="DK1506">
        <v>0.102188</v>
      </c>
      <c r="DL1506">
        <v>0.102924</v>
      </c>
      <c r="DM1506">
        <v>0.101423</v>
      </c>
      <c r="DN1506">
        <v>0.10119499999999999</v>
      </c>
      <c r="DO1506">
        <v>25120.400000000001</v>
      </c>
      <c r="DP1506">
        <v>16836.2</v>
      </c>
      <c r="DQ1506">
        <v>26537.3</v>
      </c>
      <c r="DR1506">
        <v>17052.7</v>
      </c>
      <c r="DS1506">
        <v>33917.599999999999</v>
      </c>
      <c r="DT1506">
        <v>20016.5</v>
      </c>
      <c r="DU1506">
        <v>38655.300000000003</v>
      </c>
      <c r="DV1506">
        <v>22599.200000000001</v>
      </c>
      <c r="DW1506">
        <v>1.8246800000000001</v>
      </c>
      <c r="DX1506">
        <v>2.2250800000000002</v>
      </c>
      <c r="DY1506">
        <v>7.8511200000000003E-2</v>
      </c>
      <c r="DZ1506">
        <v>0</v>
      </c>
      <c r="EA1506">
        <v>23.245699999999999</v>
      </c>
      <c r="EB1506">
        <v>999.9</v>
      </c>
      <c r="EC1506">
        <v>59.8</v>
      </c>
      <c r="ED1506">
        <v>31.4</v>
      </c>
      <c r="EE1506">
        <v>27.272099999999998</v>
      </c>
      <c r="EF1506">
        <v>62.699800000000003</v>
      </c>
      <c r="EG1506">
        <v>35.625</v>
      </c>
      <c r="EH1506">
        <v>1</v>
      </c>
      <c r="EI1506">
        <v>-0.12970699999999999</v>
      </c>
      <c r="EJ1506">
        <v>-1.05752</v>
      </c>
      <c r="EK1506">
        <v>20.326699999999999</v>
      </c>
      <c r="EL1506">
        <v>5.25251</v>
      </c>
      <c r="EM1506">
        <v>11.962</v>
      </c>
      <c r="EN1506">
        <v>4.9897999999999998</v>
      </c>
      <c r="EO1506">
        <v>3.2919800000000001</v>
      </c>
      <c r="EP1506">
        <v>9999</v>
      </c>
      <c r="EQ1506">
        <v>9999</v>
      </c>
      <c r="ER1506">
        <v>9999</v>
      </c>
      <c r="ES1506">
        <v>999.9</v>
      </c>
      <c r="ET1506">
        <v>4.9727100000000002</v>
      </c>
      <c r="EU1506">
        <v>1.87195</v>
      </c>
      <c r="EV1506">
        <v>1.87215</v>
      </c>
      <c r="EW1506">
        <v>1.87721</v>
      </c>
      <c r="EX1506">
        <v>1.87134</v>
      </c>
      <c r="EY1506">
        <v>1.8721300000000001</v>
      </c>
      <c r="EZ1506">
        <v>1.8717999999999999</v>
      </c>
      <c r="FA1506">
        <v>1.86869</v>
      </c>
      <c r="FB1506">
        <v>0</v>
      </c>
      <c r="FC1506">
        <v>0</v>
      </c>
      <c r="FD1506">
        <v>0</v>
      </c>
      <c r="FE1506">
        <v>0</v>
      </c>
      <c r="FF1506" t="s">
        <v>340</v>
      </c>
      <c r="FG1506" t="s">
        <v>341</v>
      </c>
      <c r="FH1506" t="s">
        <v>342</v>
      </c>
      <c r="FI1506" t="s">
        <v>342</v>
      </c>
      <c r="FJ1506" t="s">
        <v>342</v>
      </c>
      <c r="FK1506" t="s">
        <v>342</v>
      </c>
      <c r="FL1506">
        <v>0</v>
      </c>
      <c r="FM1506">
        <v>100</v>
      </c>
      <c r="FN1506">
        <v>100</v>
      </c>
      <c r="FO1506">
        <v>3.0369999999999999</v>
      </c>
      <c r="FP1506">
        <v>0.22</v>
      </c>
      <c r="FQ1506">
        <v>-0.71234261683338174</v>
      </c>
      <c r="FR1506">
        <v>7.6898218637449396E-3</v>
      </c>
      <c r="FS1506">
        <v>1.5097418776848419E-6</v>
      </c>
      <c r="FT1506">
        <v>-9.8458676114205118E-11</v>
      </c>
      <c r="FU1506">
        <v>0.22001999999999461</v>
      </c>
      <c r="FV1506">
        <v>0</v>
      </c>
      <c r="FW1506">
        <v>0</v>
      </c>
      <c r="FX1506">
        <v>0</v>
      </c>
      <c r="FY1506">
        <v>3</v>
      </c>
      <c r="FZ1506">
        <v>2164</v>
      </c>
      <c r="GA1506">
        <v>-1</v>
      </c>
      <c r="GB1506">
        <v>-1</v>
      </c>
      <c r="GC1506">
        <v>141.5</v>
      </c>
      <c r="GD1506">
        <v>141.5</v>
      </c>
      <c r="GE1506">
        <v>1.1035200000000001</v>
      </c>
      <c r="GF1506">
        <v>2.66113</v>
      </c>
      <c r="GG1506">
        <v>1.79932</v>
      </c>
      <c r="GH1506">
        <v>2.3791500000000001</v>
      </c>
      <c r="GI1506">
        <v>1.5979000000000001</v>
      </c>
      <c r="GJ1506">
        <v>2.4267599999999998</v>
      </c>
      <c r="GK1506">
        <v>34.349699999999999</v>
      </c>
      <c r="GL1506">
        <v>24.157499999999999</v>
      </c>
      <c r="GM1506">
        <v>18</v>
      </c>
      <c r="GN1506">
        <v>363.92099999999999</v>
      </c>
      <c r="GO1506">
        <v>674.74</v>
      </c>
      <c r="GP1506">
        <v>25.829899999999999</v>
      </c>
      <c r="GQ1506">
        <v>25.442399999999999</v>
      </c>
      <c r="GR1506">
        <v>30</v>
      </c>
      <c r="GS1506">
        <v>25.414899999999999</v>
      </c>
      <c r="GT1506">
        <v>25.4346</v>
      </c>
      <c r="GU1506">
        <v>22.036799999999999</v>
      </c>
      <c r="GV1506">
        <v>37.970599999999997</v>
      </c>
      <c r="GW1506">
        <v>0</v>
      </c>
      <c r="GX1506">
        <v>25.83</v>
      </c>
      <c r="GY1506">
        <v>450</v>
      </c>
      <c r="GZ1506">
        <v>18.5</v>
      </c>
      <c r="HA1506">
        <v>100.834</v>
      </c>
      <c r="HB1506">
        <v>70.538399999999996</v>
      </c>
    </row>
    <row r="1507" spans="1:210" x14ac:dyDescent="0.3">
      <c r="A1507">
        <v>1491</v>
      </c>
      <c r="B1507">
        <v>1750762170.0999999</v>
      </c>
      <c r="C1507">
        <v>7451</v>
      </c>
      <c r="D1507" t="s">
        <v>3323</v>
      </c>
      <c r="E1507" t="s">
        <v>3324</v>
      </c>
      <c r="F1507" t="s">
        <v>336</v>
      </c>
      <c r="G1507">
        <v>1750762170.0999999</v>
      </c>
      <c r="H1507">
        <f t="shared" si="782"/>
        <v>1.8472094883125787E-4</v>
      </c>
      <c r="I1507">
        <f t="shared" si="783"/>
        <v>0.18472094883125786</v>
      </c>
      <c r="J1507">
        <f t="shared" si="784"/>
        <v>-1.0234300725492258</v>
      </c>
      <c r="K1507">
        <f t="shared" si="785"/>
        <v>452.166</v>
      </c>
      <c r="L1507">
        <f t="shared" si="786"/>
        <v>547.89490388588456</v>
      </c>
      <c r="M1507">
        <f t="shared" si="787"/>
        <v>55.503405666775322</v>
      </c>
      <c r="N1507">
        <f t="shared" si="788"/>
        <v>45.805779080489998</v>
      </c>
      <c r="O1507">
        <f t="shared" si="789"/>
        <v>1.5608741160818064E-2</v>
      </c>
      <c r="P1507">
        <f t="shared" si="790"/>
        <v>2.4153709886350785</v>
      </c>
      <c r="Q1507">
        <f t="shared" si="791"/>
        <v>1.5553806399779204E-2</v>
      </c>
      <c r="R1507">
        <f t="shared" si="792"/>
        <v>9.7260486146555549E-3</v>
      </c>
      <c r="S1507">
        <f t="shared" si="793"/>
        <v>0.12355282000000001</v>
      </c>
      <c r="T1507">
        <f t="shared" si="794"/>
        <v>24.674439060924808</v>
      </c>
      <c r="U1507">
        <f t="shared" si="795"/>
        <v>24.529900000000001</v>
      </c>
      <c r="V1507">
        <f t="shared" si="796"/>
        <v>3.0916447938490577</v>
      </c>
      <c r="W1507">
        <f t="shared" si="797"/>
        <v>61.305803258947002</v>
      </c>
      <c r="X1507">
        <f t="shared" si="798"/>
        <v>1.918294152643</v>
      </c>
      <c r="Y1507">
        <f t="shared" si="799"/>
        <v>3.1290580184397849</v>
      </c>
      <c r="Z1507">
        <f t="shared" si="800"/>
        <v>1.1733506412060577</v>
      </c>
      <c r="AA1507">
        <f t="shared" si="801"/>
        <v>-8.1461938434584731</v>
      </c>
      <c r="AB1507">
        <f t="shared" si="802"/>
        <v>26.199757124746032</v>
      </c>
      <c r="AC1507">
        <f t="shared" si="803"/>
        <v>2.2858986912893577</v>
      </c>
      <c r="AD1507">
        <f t="shared" si="804"/>
        <v>20.463014792576917</v>
      </c>
      <c r="AE1507">
        <f t="shared" si="805"/>
        <v>-1.0234300725492258</v>
      </c>
      <c r="AF1507">
        <f t="shared" si="806"/>
        <v>0.18472094883125786</v>
      </c>
      <c r="AG1507">
        <f t="shared" si="807"/>
        <v>-1.0410160510158635</v>
      </c>
      <c r="AH1507">
        <v>458.51667346831272</v>
      </c>
      <c r="AI1507">
        <v>460.88771515151478</v>
      </c>
      <c r="AJ1507">
        <v>1.6974396146098381E-3</v>
      </c>
      <c r="AK1507">
        <v>84.076978181650844</v>
      </c>
      <c r="AL1507">
        <f t="shared" si="808"/>
        <v>0.18200970465099925</v>
      </c>
      <c r="AM1507">
        <v>18.534046797864839</v>
      </c>
      <c r="AN1507">
        <v>18.935669022556379</v>
      </c>
      <c r="AO1507">
        <v>-4.9360169956128918E-7</v>
      </c>
      <c r="AP1507">
        <v>90.497214367256092</v>
      </c>
      <c r="AQ1507">
        <v>0</v>
      </c>
      <c r="AR1507">
        <v>0</v>
      </c>
      <c r="AS1507">
        <f t="shared" si="809"/>
        <v>1</v>
      </c>
      <c r="AT1507">
        <f t="shared" si="810"/>
        <v>0</v>
      </c>
      <c r="AU1507">
        <f t="shared" si="811"/>
        <v>53946.94568131394</v>
      </c>
      <c r="AV1507">
        <f t="shared" si="812"/>
        <v>0.65027800000000002</v>
      </c>
      <c r="AW1507">
        <f t="shared" si="813"/>
        <v>0.52022240000000008</v>
      </c>
      <c r="AX1507">
        <f t="shared" si="814"/>
        <v>0.8</v>
      </c>
      <c r="AY1507">
        <f t="shared" si="815"/>
        <v>0.19</v>
      </c>
      <c r="AZ1507">
        <v>9</v>
      </c>
      <c r="BA1507">
        <v>1.88</v>
      </c>
      <c r="BB1507" t="s">
        <v>337</v>
      </c>
      <c r="BC1507">
        <v>2</v>
      </c>
      <c r="BD1507" t="b">
        <v>0</v>
      </c>
      <c r="BE1507">
        <v>1750762170.0999999</v>
      </c>
      <c r="BF1507">
        <v>452.166</v>
      </c>
      <c r="BG1507">
        <v>450.05200000000002</v>
      </c>
      <c r="BH1507">
        <v>18.936199999999999</v>
      </c>
      <c r="BI1507">
        <v>18.528600000000001</v>
      </c>
      <c r="BJ1507">
        <v>449.12900000000002</v>
      </c>
      <c r="BK1507">
        <v>18.716200000000001</v>
      </c>
      <c r="BL1507">
        <v>400.149</v>
      </c>
      <c r="BM1507">
        <v>101.203</v>
      </c>
      <c r="BN1507">
        <v>0.10001500000000001</v>
      </c>
      <c r="BO1507">
        <v>24.731100000000001</v>
      </c>
      <c r="BP1507">
        <v>24.529900000000001</v>
      </c>
      <c r="BQ1507">
        <v>999.9</v>
      </c>
      <c r="BR1507">
        <v>0</v>
      </c>
      <c r="BS1507">
        <v>0</v>
      </c>
      <c r="BT1507">
        <v>10005</v>
      </c>
      <c r="BU1507">
        <v>0.65027800000000002</v>
      </c>
      <c r="BV1507">
        <v>8.4380799999999994</v>
      </c>
      <c r="BW1507">
        <v>2.11429</v>
      </c>
      <c r="BX1507">
        <v>460.89400000000001</v>
      </c>
      <c r="BY1507">
        <v>458.548</v>
      </c>
      <c r="BZ1507">
        <v>0.40755999999999998</v>
      </c>
      <c r="CA1507">
        <v>450.05200000000002</v>
      </c>
      <c r="CB1507">
        <v>18.528600000000001</v>
      </c>
      <c r="CC1507">
        <v>1.91639</v>
      </c>
      <c r="CD1507">
        <v>1.8751500000000001</v>
      </c>
      <c r="CE1507">
        <v>16.77</v>
      </c>
      <c r="CF1507">
        <v>16.427700000000002</v>
      </c>
      <c r="CG1507">
        <v>1750753677</v>
      </c>
      <c r="CH1507" t="s">
        <v>338</v>
      </c>
      <c r="CI1507">
        <v>1750753677</v>
      </c>
      <c r="CJ1507">
        <v>1750753673.5</v>
      </c>
      <c r="CK1507">
        <v>5</v>
      </c>
      <c r="CL1507">
        <v>2.1520000000000001</v>
      </c>
      <c r="CM1507">
        <v>-0.52400000000000002</v>
      </c>
      <c r="CN1507">
        <v>3.0179999999999998</v>
      </c>
      <c r="CO1507">
        <v>0.22</v>
      </c>
      <c r="CP1507">
        <v>450</v>
      </c>
      <c r="CQ1507">
        <v>19</v>
      </c>
      <c r="CR1507">
        <v>0.26</v>
      </c>
      <c r="CS1507">
        <v>0.17</v>
      </c>
      <c r="CT1507">
        <v>2.1505309756097559</v>
      </c>
      <c r="CU1507">
        <v>-0.39465219512195571</v>
      </c>
      <c r="CV1507">
        <v>4.893109469771216E-2</v>
      </c>
      <c r="CW1507">
        <v>1</v>
      </c>
      <c r="CX1507">
        <v>0</v>
      </c>
      <c r="CY1507">
        <v>0</v>
      </c>
      <c r="CZ1507">
        <v>0</v>
      </c>
      <c r="DA1507">
        <v>-1</v>
      </c>
      <c r="DB1507">
        <v>0.40480207317073169</v>
      </c>
      <c r="DC1507">
        <v>3.33610452961712E-3</v>
      </c>
      <c r="DD1507">
        <v>1.0844326467686969E-3</v>
      </c>
      <c r="DE1507">
        <v>1</v>
      </c>
      <c r="DF1507">
        <v>2</v>
      </c>
      <c r="DG1507">
        <v>2</v>
      </c>
      <c r="DH1507" t="s">
        <v>339</v>
      </c>
      <c r="DI1507">
        <v>3.0248499999999998</v>
      </c>
      <c r="DJ1507">
        <v>2.6913100000000001</v>
      </c>
      <c r="DK1507">
        <v>0.102198</v>
      </c>
      <c r="DL1507">
        <v>0.102933</v>
      </c>
      <c r="DM1507">
        <v>0.10141799999999999</v>
      </c>
      <c r="DN1507">
        <v>0.101175</v>
      </c>
      <c r="DO1507">
        <v>25120.3</v>
      </c>
      <c r="DP1507">
        <v>16836.099999999999</v>
      </c>
      <c r="DQ1507">
        <v>26537.4</v>
      </c>
      <c r="DR1507">
        <v>17052.8</v>
      </c>
      <c r="DS1507">
        <v>33917.699999999997</v>
      </c>
      <c r="DT1507">
        <v>20016.8</v>
      </c>
      <c r="DU1507">
        <v>38655.199999999997</v>
      </c>
      <c r="DV1507">
        <v>22599</v>
      </c>
      <c r="DW1507">
        <v>1.82494</v>
      </c>
      <c r="DX1507">
        <v>2.2249400000000001</v>
      </c>
      <c r="DY1507">
        <v>7.8165499999999999E-2</v>
      </c>
      <c r="DZ1507">
        <v>0</v>
      </c>
      <c r="EA1507">
        <v>23.245100000000001</v>
      </c>
      <c r="EB1507">
        <v>999.9</v>
      </c>
      <c r="EC1507">
        <v>59.8</v>
      </c>
      <c r="ED1507">
        <v>31.4</v>
      </c>
      <c r="EE1507">
        <v>27.275200000000002</v>
      </c>
      <c r="EF1507">
        <v>62.649799999999999</v>
      </c>
      <c r="EG1507">
        <v>35.372599999999998</v>
      </c>
      <c r="EH1507">
        <v>1</v>
      </c>
      <c r="EI1507">
        <v>-0.12971299999999999</v>
      </c>
      <c r="EJ1507">
        <v>-1.05751</v>
      </c>
      <c r="EK1507">
        <v>20.326599999999999</v>
      </c>
      <c r="EL1507">
        <v>5.2526299999999999</v>
      </c>
      <c r="EM1507">
        <v>11.962</v>
      </c>
      <c r="EN1507">
        <v>4.9899199999999997</v>
      </c>
      <c r="EO1507">
        <v>3.29196</v>
      </c>
      <c r="EP1507">
        <v>9999</v>
      </c>
      <c r="EQ1507">
        <v>9999</v>
      </c>
      <c r="ER1507">
        <v>9999</v>
      </c>
      <c r="ES1507">
        <v>999.9</v>
      </c>
      <c r="ET1507">
        <v>4.9726800000000004</v>
      </c>
      <c r="EU1507">
        <v>1.87195</v>
      </c>
      <c r="EV1507">
        <v>1.87215</v>
      </c>
      <c r="EW1507">
        <v>1.8771899999999999</v>
      </c>
      <c r="EX1507">
        <v>1.87134</v>
      </c>
      <c r="EY1507">
        <v>1.8721099999999999</v>
      </c>
      <c r="EZ1507">
        <v>1.8717999999999999</v>
      </c>
      <c r="FA1507">
        <v>1.86869</v>
      </c>
      <c r="FB1507">
        <v>0</v>
      </c>
      <c r="FC1507">
        <v>0</v>
      </c>
      <c r="FD1507">
        <v>0</v>
      </c>
      <c r="FE1507">
        <v>0</v>
      </c>
      <c r="FF1507" t="s">
        <v>340</v>
      </c>
      <c r="FG1507" t="s">
        <v>341</v>
      </c>
      <c r="FH1507" t="s">
        <v>342</v>
      </c>
      <c r="FI1507" t="s">
        <v>342</v>
      </c>
      <c r="FJ1507" t="s">
        <v>342</v>
      </c>
      <c r="FK1507" t="s">
        <v>342</v>
      </c>
      <c r="FL1507">
        <v>0</v>
      </c>
      <c r="FM1507">
        <v>100</v>
      </c>
      <c r="FN1507">
        <v>100</v>
      </c>
      <c r="FO1507">
        <v>3.0369999999999999</v>
      </c>
      <c r="FP1507">
        <v>0.22</v>
      </c>
      <c r="FQ1507">
        <v>-0.71234261683338174</v>
      </c>
      <c r="FR1507">
        <v>7.6898218637449396E-3</v>
      </c>
      <c r="FS1507">
        <v>1.5097418776848419E-6</v>
      </c>
      <c r="FT1507">
        <v>-9.8458676114205118E-11</v>
      </c>
      <c r="FU1507">
        <v>0.22001999999999461</v>
      </c>
      <c r="FV1507">
        <v>0</v>
      </c>
      <c r="FW1507">
        <v>0</v>
      </c>
      <c r="FX1507">
        <v>0</v>
      </c>
      <c r="FY1507">
        <v>3</v>
      </c>
      <c r="FZ1507">
        <v>2164</v>
      </c>
      <c r="GA1507">
        <v>-1</v>
      </c>
      <c r="GB1507">
        <v>-1</v>
      </c>
      <c r="GC1507">
        <v>141.6</v>
      </c>
      <c r="GD1507">
        <v>141.6</v>
      </c>
      <c r="GE1507">
        <v>1.10229</v>
      </c>
      <c r="GF1507">
        <v>2.63794</v>
      </c>
      <c r="GG1507">
        <v>1.7981</v>
      </c>
      <c r="GH1507">
        <v>2.3791500000000001</v>
      </c>
      <c r="GI1507">
        <v>1.5979000000000001</v>
      </c>
      <c r="GJ1507">
        <v>2.5756800000000002</v>
      </c>
      <c r="GK1507">
        <v>34.349699999999999</v>
      </c>
      <c r="GL1507">
        <v>24.1663</v>
      </c>
      <c r="GM1507">
        <v>18</v>
      </c>
      <c r="GN1507">
        <v>364.04599999999999</v>
      </c>
      <c r="GO1507">
        <v>674.59299999999996</v>
      </c>
      <c r="GP1507">
        <v>25.829899999999999</v>
      </c>
      <c r="GQ1507">
        <v>25.440999999999999</v>
      </c>
      <c r="GR1507">
        <v>30</v>
      </c>
      <c r="GS1507">
        <v>25.413900000000002</v>
      </c>
      <c r="GT1507">
        <v>25.432700000000001</v>
      </c>
      <c r="GU1507">
        <v>22.0352</v>
      </c>
      <c r="GV1507">
        <v>37.970599999999997</v>
      </c>
      <c r="GW1507">
        <v>0</v>
      </c>
      <c r="GX1507">
        <v>25.83</v>
      </c>
      <c r="GY1507">
        <v>450</v>
      </c>
      <c r="GZ1507">
        <v>18.5</v>
      </c>
      <c r="HA1507">
        <v>100.834</v>
      </c>
      <c r="HB1507">
        <v>70.538200000000003</v>
      </c>
    </row>
    <row r="1508" spans="1:210" x14ac:dyDescent="0.3">
      <c r="A1508">
        <v>1492</v>
      </c>
      <c r="B1508">
        <v>1750762175.0999999</v>
      </c>
      <c r="C1508">
        <v>7456</v>
      </c>
      <c r="D1508" t="s">
        <v>3325</v>
      </c>
      <c r="E1508" t="s">
        <v>3326</v>
      </c>
      <c r="F1508" t="s">
        <v>336</v>
      </c>
      <c r="G1508">
        <v>1750762175.0999999</v>
      </c>
      <c r="H1508">
        <f t="shared" si="782"/>
        <v>1.8354377661731645E-4</v>
      </c>
      <c r="I1508">
        <f t="shared" si="783"/>
        <v>0.18354377661731644</v>
      </c>
      <c r="J1508">
        <f t="shared" si="784"/>
        <v>-1.0701937592037072</v>
      </c>
      <c r="K1508">
        <f t="shared" si="785"/>
        <v>452.17399999999998</v>
      </c>
      <c r="L1508">
        <f t="shared" si="786"/>
        <v>553.64748816384167</v>
      </c>
      <c r="M1508">
        <f t="shared" si="787"/>
        <v>56.085548903535532</v>
      </c>
      <c r="N1508">
        <f t="shared" si="788"/>
        <v>45.806090575818395</v>
      </c>
      <c r="O1508">
        <f t="shared" si="789"/>
        <v>1.5465234731888128E-2</v>
      </c>
      <c r="P1508">
        <f t="shared" si="790"/>
        <v>2.4139734390203689</v>
      </c>
      <c r="Q1508">
        <f t="shared" si="791"/>
        <v>1.5411272490889433E-2</v>
      </c>
      <c r="R1508">
        <f t="shared" si="792"/>
        <v>9.6368779631834864E-3</v>
      </c>
      <c r="S1508">
        <f t="shared" si="793"/>
        <v>1.8574286</v>
      </c>
      <c r="T1508">
        <f t="shared" si="794"/>
        <v>24.688128014198142</v>
      </c>
      <c r="U1508">
        <f t="shared" si="795"/>
        <v>24.546500000000002</v>
      </c>
      <c r="V1508">
        <f t="shared" si="796"/>
        <v>3.0947167013290668</v>
      </c>
      <c r="W1508">
        <f t="shared" si="797"/>
        <v>61.295280026783793</v>
      </c>
      <c r="X1508">
        <f t="shared" si="798"/>
        <v>1.9180909149990399</v>
      </c>
      <c r="Y1508">
        <f t="shared" si="799"/>
        <v>3.1292636466639916</v>
      </c>
      <c r="Z1508">
        <f t="shared" si="800"/>
        <v>1.1766257863300269</v>
      </c>
      <c r="AA1508">
        <f t="shared" si="801"/>
        <v>-8.0942805488236562</v>
      </c>
      <c r="AB1508">
        <f t="shared" si="802"/>
        <v>24.167394663456982</v>
      </c>
      <c r="AC1508">
        <f t="shared" si="803"/>
        <v>2.1099863194902517</v>
      </c>
      <c r="AD1508">
        <f t="shared" si="804"/>
        <v>20.040529034123576</v>
      </c>
      <c r="AE1508">
        <f t="shared" si="805"/>
        <v>-1.0701937592037072</v>
      </c>
      <c r="AF1508">
        <f t="shared" si="806"/>
        <v>0.18354377661731644</v>
      </c>
      <c r="AG1508">
        <f t="shared" si="807"/>
        <v>-1.0319630744093262</v>
      </c>
      <c r="AH1508">
        <v>458.52776475538963</v>
      </c>
      <c r="AI1508">
        <v>460.89596969696959</v>
      </c>
      <c r="AJ1508">
        <v>-1.8630556403826751E-4</v>
      </c>
      <c r="AK1508">
        <v>84.076978181650844</v>
      </c>
      <c r="AL1508">
        <f t="shared" si="808"/>
        <v>0.18360475855573011</v>
      </c>
      <c r="AM1508">
        <v>18.529270324399938</v>
      </c>
      <c r="AN1508">
        <v>18.93470270676691</v>
      </c>
      <c r="AO1508">
        <v>2.3273226256597391E-7</v>
      </c>
      <c r="AP1508">
        <v>90.497214367256092</v>
      </c>
      <c r="AQ1508">
        <v>0</v>
      </c>
      <c r="AR1508">
        <v>0</v>
      </c>
      <c r="AS1508">
        <f t="shared" si="809"/>
        <v>1</v>
      </c>
      <c r="AT1508">
        <f t="shared" si="810"/>
        <v>0</v>
      </c>
      <c r="AU1508">
        <f t="shared" si="811"/>
        <v>53899.669156662712</v>
      </c>
      <c r="AV1508">
        <f t="shared" si="812"/>
        <v>9.7759400000000003</v>
      </c>
      <c r="AW1508">
        <f t="shared" si="813"/>
        <v>7.8207520000000006</v>
      </c>
      <c r="AX1508">
        <f t="shared" si="814"/>
        <v>0.8</v>
      </c>
      <c r="AY1508">
        <f t="shared" si="815"/>
        <v>0.19</v>
      </c>
      <c r="AZ1508">
        <v>9</v>
      </c>
      <c r="BA1508">
        <v>1.88</v>
      </c>
      <c r="BB1508" t="s">
        <v>337</v>
      </c>
      <c r="BC1508">
        <v>2</v>
      </c>
      <c r="BD1508" t="b">
        <v>0</v>
      </c>
      <c r="BE1508">
        <v>1750762175.0999999</v>
      </c>
      <c r="BF1508">
        <v>452.17399999999998</v>
      </c>
      <c r="BG1508">
        <v>449.952</v>
      </c>
      <c r="BH1508">
        <v>18.9344</v>
      </c>
      <c r="BI1508">
        <v>18.5291</v>
      </c>
      <c r="BJ1508">
        <v>449.137</v>
      </c>
      <c r="BK1508">
        <v>18.714400000000001</v>
      </c>
      <c r="BL1508">
        <v>399.85599999999999</v>
      </c>
      <c r="BM1508">
        <v>101.202</v>
      </c>
      <c r="BN1508">
        <v>9.9911600000000003E-2</v>
      </c>
      <c r="BO1508">
        <v>24.732199999999999</v>
      </c>
      <c r="BP1508">
        <v>24.546500000000002</v>
      </c>
      <c r="BQ1508">
        <v>999.9</v>
      </c>
      <c r="BR1508">
        <v>0</v>
      </c>
      <c r="BS1508">
        <v>0</v>
      </c>
      <c r="BT1508">
        <v>9996</v>
      </c>
      <c r="BU1508">
        <v>9.7759400000000003</v>
      </c>
      <c r="BV1508">
        <v>8.4380799999999994</v>
      </c>
      <c r="BW1508">
        <v>2.2225000000000001</v>
      </c>
      <c r="BX1508">
        <v>460.90100000000001</v>
      </c>
      <c r="BY1508">
        <v>458.44600000000003</v>
      </c>
      <c r="BZ1508">
        <v>0.40532299999999999</v>
      </c>
      <c r="CA1508">
        <v>449.952</v>
      </c>
      <c r="CB1508">
        <v>18.5291</v>
      </c>
      <c r="CC1508">
        <v>1.9161900000000001</v>
      </c>
      <c r="CD1508">
        <v>1.87517</v>
      </c>
      <c r="CE1508">
        <v>16.7683</v>
      </c>
      <c r="CF1508">
        <v>16.427900000000001</v>
      </c>
      <c r="CG1508">
        <v>1750753677</v>
      </c>
      <c r="CH1508" t="s">
        <v>338</v>
      </c>
      <c r="CI1508">
        <v>1750753677</v>
      </c>
      <c r="CJ1508">
        <v>1750753673.5</v>
      </c>
      <c r="CK1508">
        <v>5</v>
      </c>
      <c r="CL1508">
        <v>2.1520000000000001</v>
      </c>
      <c r="CM1508">
        <v>-0.52400000000000002</v>
      </c>
      <c r="CN1508">
        <v>3.0179999999999998</v>
      </c>
      <c r="CO1508">
        <v>0.22</v>
      </c>
      <c r="CP1508">
        <v>450</v>
      </c>
      <c r="CQ1508">
        <v>19</v>
      </c>
      <c r="CR1508">
        <v>0.26</v>
      </c>
      <c r="CS1508">
        <v>0.17</v>
      </c>
      <c r="CT1508">
        <v>2.1430057499999999</v>
      </c>
      <c r="CU1508">
        <v>-0.1233720450281473</v>
      </c>
      <c r="CV1508">
        <v>4.6813097466814758E-2</v>
      </c>
      <c r="CW1508">
        <v>1</v>
      </c>
      <c r="CX1508">
        <v>0</v>
      </c>
      <c r="CY1508">
        <v>0</v>
      </c>
      <c r="CZ1508">
        <v>0</v>
      </c>
      <c r="DA1508">
        <v>-1</v>
      </c>
      <c r="DB1508">
        <v>0.405514025</v>
      </c>
      <c r="DC1508">
        <v>1.1295050656659729E-2</v>
      </c>
      <c r="DD1508">
        <v>1.621368719438919E-3</v>
      </c>
      <c r="DE1508">
        <v>1</v>
      </c>
      <c r="DF1508">
        <v>2</v>
      </c>
      <c r="DG1508">
        <v>2</v>
      </c>
      <c r="DH1508" t="s">
        <v>339</v>
      </c>
      <c r="DI1508">
        <v>3.0245199999999999</v>
      </c>
      <c r="DJ1508">
        <v>2.6911999999999998</v>
      </c>
      <c r="DK1508">
        <v>0.102198</v>
      </c>
      <c r="DL1508">
        <v>0.10291500000000001</v>
      </c>
      <c r="DM1508">
        <v>0.101411</v>
      </c>
      <c r="DN1508">
        <v>0.101176</v>
      </c>
      <c r="DO1508">
        <v>25120.2</v>
      </c>
      <c r="DP1508">
        <v>16836.599999999999</v>
      </c>
      <c r="DQ1508">
        <v>26537.3</v>
      </c>
      <c r="DR1508">
        <v>17052.900000000001</v>
      </c>
      <c r="DS1508">
        <v>33918.1</v>
      </c>
      <c r="DT1508">
        <v>20016.900000000001</v>
      </c>
      <c r="DU1508">
        <v>38655.4</v>
      </c>
      <c r="DV1508">
        <v>22599.200000000001</v>
      </c>
      <c r="DW1508">
        <v>1.8246599999999999</v>
      </c>
      <c r="DX1508">
        <v>2.2252000000000001</v>
      </c>
      <c r="DY1508">
        <v>7.9172800000000002E-2</v>
      </c>
      <c r="DZ1508">
        <v>0</v>
      </c>
      <c r="EA1508">
        <v>23.245100000000001</v>
      </c>
      <c r="EB1508">
        <v>999.9</v>
      </c>
      <c r="EC1508">
        <v>59.8</v>
      </c>
      <c r="ED1508">
        <v>31.4</v>
      </c>
      <c r="EE1508">
        <v>27.273399999999999</v>
      </c>
      <c r="EF1508">
        <v>62.689799999999998</v>
      </c>
      <c r="EG1508">
        <v>35.705100000000002</v>
      </c>
      <c r="EH1508">
        <v>1</v>
      </c>
      <c r="EI1508">
        <v>-0.12973199999999999</v>
      </c>
      <c r="EJ1508">
        <v>-1.05897</v>
      </c>
      <c r="EK1508">
        <v>20.326599999999999</v>
      </c>
      <c r="EL1508">
        <v>5.2522700000000002</v>
      </c>
      <c r="EM1508">
        <v>11.962</v>
      </c>
      <c r="EN1508">
        <v>4.9898800000000003</v>
      </c>
      <c r="EO1508">
        <v>3.2919999999999998</v>
      </c>
      <c r="EP1508">
        <v>9999</v>
      </c>
      <c r="EQ1508">
        <v>9999</v>
      </c>
      <c r="ER1508">
        <v>9999</v>
      </c>
      <c r="ES1508">
        <v>999.9</v>
      </c>
      <c r="ET1508">
        <v>4.9726800000000004</v>
      </c>
      <c r="EU1508">
        <v>1.87195</v>
      </c>
      <c r="EV1508">
        <v>1.87216</v>
      </c>
      <c r="EW1508">
        <v>1.87717</v>
      </c>
      <c r="EX1508">
        <v>1.87134</v>
      </c>
      <c r="EY1508">
        <v>1.8721099999999999</v>
      </c>
      <c r="EZ1508">
        <v>1.8717999999999999</v>
      </c>
      <c r="FA1508">
        <v>1.86866</v>
      </c>
      <c r="FB1508">
        <v>0</v>
      </c>
      <c r="FC1508">
        <v>0</v>
      </c>
      <c r="FD1508">
        <v>0</v>
      </c>
      <c r="FE1508">
        <v>0</v>
      </c>
      <c r="FF1508" t="s">
        <v>340</v>
      </c>
      <c r="FG1508" t="s">
        <v>341</v>
      </c>
      <c r="FH1508" t="s">
        <v>342</v>
      </c>
      <c r="FI1508" t="s">
        <v>342</v>
      </c>
      <c r="FJ1508" t="s">
        <v>342</v>
      </c>
      <c r="FK1508" t="s">
        <v>342</v>
      </c>
      <c r="FL1508">
        <v>0</v>
      </c>
      <c r="FM1508">
        <v>100</v>
      </c>
      <c r="FN1508">
        <v>100</v>
      </c>
      <c r="FO1508">
        <v>3.0369999999999999</v>
      </c>
      <c r="FP1508">
        <v>0.22</v>
      </c>
      <c r="FQ1508">
        <v>-0.71234261683338174</v>
      </c>
      <c r="FR1508">
        <v>7.6898218637449396E-3</v>
      </c>
      <c r="FS1508">
        <v>1.5097418776848419E-6</v>
      </c>
      <c r="FT1508">
        <v>-9.8458676114205118E-11</v>
      </c>
      <c r="FU1508">
        <v>0.22001999999999461</v>
      </c>
      <c r="FV1508">
        <v>0</v>
      </c>
      <c r="FW1508">
        <v>0</v>
      </c>
      <c r="FX1508">
        <v>0</v>
      </c>
      <c r="FY1508">
        <v>3</v>
      </c>
      <c r="FZ1508">
        <v>2164</v>
      </c>
      <c r="GA1508">
        <v>-1</v>
      </c>
      <c r="GB1508">
        <v>-1</v>
      </c>
      <c r="GC1508">
        <v>141.6</v>
      </c>
      <c r="GD1508">
        <v>141.69999999999999</v>
      </c>
      <c r="GE1508">
        <v>1.1035200000000001</v>
      </c>
      <c r="GF1508">
        <v>2.65747</v>
      </c>
      <c r="GG1508">
        <v>1.79932</v>
      </c>
      <c r="GH1508">
        <v>2.3791500000000001</v>
      </c>
      <c r="GI1508">
        <v>1.5979000000000001</v>
      </c>
      <c r="GJ1508">
        <v>2.4047900000000002</v>
      </c>
      <c r="GK1508">
        <v>34.349699999999999</v>
      </c>
      <c r="GL1508">
        <v>24.157499999999999</v>
      </c>
      <c r="GM1508">
        <v>18</v>
      </c>
      <c r="GN1508">
        <v>363.89400000000001</v>
      </c>
      <c r="GO1508">
        <v>674.81</v>
      </c>
      <c r="GP1508">
        <v>25.829799999999999</v>
      </c>
      <c r="GQ1508">
        <v>25.440300000000001</v>
      </c>
      <c r="GR1508">
        <v>30</v>
      </c>
      <c r="GS1508">
        <v>25.412299999999998</v>
      </c>
      <c r="GT1508">
        <v>25.432099999999998</v>
      </c>
      <c r="GU1508">
        <v>22.036799999999999</v>
      </c>
      <c r="GV1508">
        <v>37.970599999999997</v>
      </c>
      <c r="GW1508">
        <v>0</v>
      </c>
      <c r="GX1508">
        <v>25.83</v>
      </c>
      <c r="GY1508">
        <v>450</v>
      </c>
      <c r="GZ1508">
        <v>18.5</v>
      </c>
      <c r="HA1508">
        <v>100.834</v>
      </c>
      <c r="HB1508">
        <v>70.538700000000006</v>
      </c>
    </row>
    <row r="1509" spans="1:210" x14ac:dyDescent="0.3">
      <c r="A1509">
        <v>1493</v>
      </c>
      <c r="B1509">
        <v>1750762180.0999999</v>
      </c>
      <c r="C1509">
        <v>7461</v>
      </c>
      <c r="D1509" t="s">
        <v>3327</v>
      </c>
      <c r="E1509" t="s">
        <v>3328</v>
      </c>
      <c r="F1509" t="s">
        <v>336</v>
      </c>
      <c r="G1509">
        <v>1750762180.0999999</v>
      </c>
      <c r="H1509">
        <f t="shared" si="782"/>
        <v>1.8332220653858851E-4</v>
      </c>
      <c r="I1509">
        <f t="shared" si="783"/>
        <v>0.18332220653858852</v>
      </c>
      <c r="J1509">
        <f t="shared" si="784"/>
        <v>-1.011701838520654</v>
      </c>
      <c r="K1509">
        <f t="shared" si="785"/>
        <v>452.09500000000003</v>
      </c>
      <c r="L1509">
        <f t="shared" si="786"/>
        <v>547.90731321236422</v>
      </c>
      <c r="M1509">
        <f t="shared" si="787"/>
        <v>55.505248481879654</v>
      </c>
      <c r="N1509">
        <f t="shared" si="788"/>
        <v>45.799069855980001</v>
      </c>
      <c r="O1509">
        <f t="shared" si="789"/>
        <v>1.5409908467745646E-2</v>
      </c>
      <c r="P1509">
        <f t="shared" si="790"/>
        <v>2.4160003651179425</v>
      </c>
      <c r="Q1509">
        <f t="shared" si="791"/>
        <v>1.5356375698023164E-2</v>
      </c>
      <c r="R1509">
        <f t="shared" si="792"/>
        <v>9.6025290734869373E-3</v>
      </c>
      <c r="S1509">
        <f t="shared" si="793"/>
        <v>0.1235532</v>
      </c>
      <c r="T1509">
        <f t="shared" si="794"/>
        <v>24.684888644151947</v>
      </c>
      <c r="U1509">
        <f t="shared" si="795"/>
        <v>24.562000000000001</v>
      </c>
      <c r="V1509">
        <f t="shared" si="796"/>
        <v>3.0975874569742921</v>
      </c>
      <c r="W1509">
        <f t="shared" si="797"/>
        <v>61.265308306479014</v>
      </c>
      <c r="X1509">
        <f t="shared" si="798"/>
        <v>1.9181725697231997</v>
      </c>
      <c r="Y1509">
        <f t="shared" si="799"/>
        <v>3.1309278003263494</v>
      </c>
      <c r="Z1509">
        <f t="shared" si="800"/>
        <v>1.1794148872510923</v>
      </c>
      <c r="AA1509">
        <f t="shared" si="801"/>
        <v>-8.0845093083517536</v>
      </c>
      <c r="AB1509">
        <f t="shared" si="802"/>
        <v>23.328027832646892</v>
      </c>
      <c r="AC1509">
        <f t="shared" si="803"/>
        <v>2.035245118130574</v>
      </c>
      <c r="AD1509">
        <f t="shared" si="804"/>
        <v>17.402316842425712</v>
      </c>
      <c r="AE1509">
        <f t="shared" si="805"/>
        <v>-1.011701838520654</v>
      </c>
      <c r="AF1509">
        <f t="shared" si="806"/>
        <v>0.18332220653858852</v>
      </c>
      <c r="AG1509">
        <f t="shared" si="807"/>
        <v>-1.0158545894771738</v>
      </c>
      <c r="AH1509">
        <v>458.48840269190868</v>
      </c>
      <c r="AI1509">
        <v>460.83693333333309</v>
      </c>
      <c r="AJ1509">
        <v>-2.4054912081362492E-3</v>
      </c>
      <c r="AK1509">
        <v>84.076978181650844</v>
      </c>
      <c r="AL1509">
        <f t="shared" si="808"/>
        <v>0.18446769522138692</v>
      </c>
      <c r="AM1509">
        <v>18.527839194913309</v>
      </c>
      <c r="AN1509">
        <v>18.934873834586458</v>
      </c>
      <c r="AO1509">
        <v>-7.7396122628444444E-7</v>
      </c>
      <c r="AP1509">
        <v>90.497214367256092</v>
      </c>
      <c r="AQ1509">
        <v>0</v>
      </c>
      <c r="AR1509">
        <v>0</v>
      </c>
      <c r="AS1509">
        <f t="shared" si="809"/>
        <v>1</v>
      </c>
      <c r="AT1509">
        <f t="shared" si="810"/>
        <v>0</v>
      </c>
      <c r="AU1509">
        <f t="shared" si="811"/>
        <v>53966.349004101976</v>
      </c>
      <c r="AV1509">
        <f t="shared" si="812"/>
        <v>0.65027999999999997</v>
      </c>
      <c r="AW1509">
        <f t="shared" si="813"/>
        <v>0.52022400000000002</v>
      </c>
      <c r="AX1509">
        <f t="shared" si="814"/>
        <v>0.8</v>
      </c>
      <c r="AY1509">
        <f t="shared" si="815"/>
        <v>0.19</v>
      </c>
      <c r="AZ1509">
        <v>9</v>
      </c>
      <c r="BA1509">
        <v>1.88</v>
      </c>
      <c r="BB1509" t="s">
        <v>337</v>
      </c>
      <c r="BC1509">
        <v>2</v>
      </c>
      <c r="BD1509" t="b">
        <v>0</v>
      </c>
      <c r="BE1509">
        <v>1750762180.0999999</v>
      </c>
      <c r="BF1509">
        <v>452.09500000000003</v>
      </c>
      <c r="BG1509">
        <v>450.00599999999997</v>
      </c>
      <c r="BH1509">
        <v>18.934799999999999</v>
      </c>
      <c r="BI1509">
        <v>18.5303</v>
      </c>
      <c r="BJ1509">
        <v>449.05900000000003</v>
      </c>
      <c r="BK1509">
        <v>18.714700000000001</v>
      </c>
      <c r="BL1509">
        <v>400.16300000000001</v>
      </c>
      <c r="BM1509">
        <v>101.20399999999999</v>
      </c>
      <c r="BN1509">
        <v>0.10008400000000001</v>
      </c>
      <c r="BO1509">
        <v>24.741099999999999</v>
      </c>
      <c r="BP1509">
        <v>24.562000000000001</v>
      </c>
      <c r="BQ1509">
        <v>999.9</v>
      </c>
      <c r="BR1509">
        <v>0</v>
      </c>
      <c r="BS1509">
        <v>0</v>
      </c>
      <c r="BT1509">
        <v>10009</v>
      </c>
      <c r="BU1509">
        <v>0.65027999999999997</v>
      </c>
      <c r="BV1509">
        <v>8.4380799999999994</v>
      </c>
      <c r="BW1509">
        <v>2.08853</v>
      </c>
      <c r="BX1509">
        <v>460.82100000000003</v>
      </c>
      <c r="BY1509">
        <v>458.50299999999999</v>
      </c>
      <c r="BZ1509">
        <v>0.40443000000000001</v>
      </c>
      <c r="CA1509">
        <v>450.00599999999997</v>
      </c>
      <c r="CB1509">
        <v>18.5303</v>
      </c>
      <c r="CC1509">
        <v>1.91628</v>
      </c>
      <c r="CD1509">
        <v>1.8753500000000001</v>
      </c>
      <c r="CE1509">
        <v>16.768999999999998</v>
      </c>
      <c r="CF1509">
        <v>16.429400000000001</v>
      </c>
      <c r="CG1509">
        <v>1750753677</v>
      </c>
      <c r="CH1509" t="s">
        <v>338</v>
      </c>
      <c r="CI1509">
        <v>1750753677</v>
      </c>
      <c r="CJ1509">
        <v>1750753673.5</v>
      </c>
      <c r="CK1509">
        <v>5</v>
      </c>
      <c r="CL1509">
        <v>2.1520000000000001</v>
      </c>
      <c r="CM1509">
        <v>-0.52400000000000002</v>
      </c>
      <c r="CN1509">
        <v>3.0179999999999998</v>
      </c>
      <c r="CO1509">
        <v>0.22</v>
      </c>
      <c r="CP1509">
        <v>450</v>
      </c>
      <c r="CQ1509">
        <v>19</v>
      </c>
      <c r="CR1509">
        <v>0.26</v>
      </c>
      <c r="CS1509">
        <v>0.17</v>
      </c>
      <c r="CT1509">
        <v>2.1381387804878051</v>
      </c>
      <c r="CU1509">
        <v>0.11315205574913011</v>
      </c>
      <c r="CV1509">
        <v>4.4039150276196003E-2</v>
      </c>
      <c r="CW1509">
        <v>1</v>
      </c>
      <c r="CX1509">
        <v>0</v>
      </c>
      <c r="CY1509">
        <v>0</v>
      </c>
      <c r="CZ1509">
        <v>0</v>
      </c>
      <c r="DA1509">
        <v>-1</v>
      </c>
      <c r="DB1509">
        <v>0.40548178048780481</v>
      </c>
      <c r="DC1509">
        <v>-1.5628222996514789E-3</v>
      </c>
      <c r="DD1509">
        <v>1.637896144779239E-3</v>
      </c>
      <c r="DE1509">
        <v>1</v>
      </c>
      <c r="DF1509">
        <v>2</v>
      </c>
      <c r="DG1509">
        <v>2</v>
      </c>
      <c r="DH1509" t="s">
        <v>339</v>
      </c>
      <c r="DI1509">
        <v>3.0248699999999999</v>
      </c>
      <c r="DJ1509">
        <v>2.69137</v>
      </c>
      <c r="DK1509">
        <v>0.102188</v>
      </c>
      <c r="DL1509">
        <v>0.10292800000000001</v>
      </c>
      <c r="DM1509">
        <v>0.10141500000000001</v>
      </c>
      <c r="DN1509">
        <v>0.101183</v>
      </c>
      <c r="DO1509">
        <v>25120.799999999999</v>
      </c>
      <c r="DP1509">
        <v>16836.400000000001</v>
      </c>
      <c r="DQ1509">
        <v>26537.599999999999</v>
      </c>
      <c r="DR1509">
        <v>17053</v>
      </c>
      <c r="DS1509">
        <v>33917.9</v>
      </c>
      <c r="DT1509">
        <v>20016.900000000001</v>
      </c>
      <c r="DU1509">
        <v>38655.4</v>
      </c>
      <c r="DV1509">
        <v>22599.4</v>
      </c>
      <c r="DW1509">
        <v>1.8247199999999999</v>
      </c>
      <c r="DX1509">
        <v>2.2250200000000002</v>
      </c>
      <c r="DY1509">
        <v>8.01206E-2</v>
      </c>
      <c r="DZ1509">
        <v>0</v>
      </c>
      <c r="EA1509">
        <v>23.245100000000001</v>
      </c>
      <c r="EB1509">
        <v>999.9</v>
      </c>
      <c r="EC1509">
        <v>59.8</v>
      </c>
      <c r="ED1509">
        <v>31.4</v>
      </c>
      <c r="EE1509">
        <v>27.2698</v>
      </c>
      <c r="EF1509">
        <v>62.639800000000001</v>
      </c>
      <c r="EG1509">
        <v>35.368600000000001</v>
      </c>
      <c r="EH1509">
        <v>1</v>
      </c>
      <c r="EI1509">
        <v>-0.12984299999999999</v>
      </c>
      <c r="EJ1509">
        <v>-1.05949</v>
      </c>
      <c r="EK1509">
        <v>20.326499999999999</v>
      </c>
      <c r="EL1509">
        <v>5.25251</v>
      </c>
      <c r="EM1509">
        <v>11.962</v>
      </c>
      <c r="EN1509">
        <v>4.98996</v>
      </c>
      <c r="EO1509">
        <v>3.2919</v>
      </c>
      <c r="EP1509">
        <v>9999</v>
      </c>
      <c r="EQ1509">
        <v>9999</v>
      </c>
      <c r="ER1509">
        <v>9999</v>
      </c>
      <c r="ES1509">
        <v>999.9</v>
      </c>
      <c r="ET1509">
        <v>4.9726999999999997</v>
      </c>
      <c r="EU1509">
        <v>1.8719399999999999</v>
      </c>
      <c r="EV1509">
        <v>1.8721699999999999</v>
      </c>
      <c r="EW1509">
        <v>1.8771899999999999</v>
      </c>
      <c r="EX1509">
        <v>1.8713500000000001</v>
      </c>
      <c r="EY1509">
        <v>1.8721099999999999</v>
      </c>
      <c r="EZ1509">
        <v>1.8717999999999999</v>
      </c>
      <c r="FA1509">
        <v>1.8686499999999999</v>
      </c>
      <c r="FB1509">
        <v>0</v>
      </c>
      <c r="FC1509">
        <v>0</v>
      </c>
      <c r="FD1509">
        <v>0</v>
      </c>
      <c r="FE1509">
        <v>0</v>
      </c>
      <c r="FF1509" t="s">
        <v>340</v>
      </c>
      <c r="FG1509" t="s">
        <v>341</v>
      </c>
      <c r="FH1509" t="s">
        <v>342</v>
      </c>
      <c r="FI1509" t="s">
        <v>342</v>
      </c>
      <c r="FJ1509" t="s">
        <v>342</v>
      </c>
      <c r="FK1509" t="s">
        <v>342</v>
      </c>
      <c r="FL1509">
        <v>0</v>
      </c>
      <c r="FM1509">
        <v>100</v>
      </c>
      <c r="FN1509">
        <v>100</v>
      </c>
      <c r="FO1509">
        <v>3.036</v>
      </c>
      <c r="FP1509">
        <v>0.22009999999999999</v>
      </c>
      <c r="FQ1509">
        <v>-0.71234261683338174</v>
      </c>
      <c r="FR1509">
        <v>7.6898218637449396E-3</v>
      </c>
      <c r="FS1509">
        <v>1.5097418776848419E-6</v>
      </c>
      <c r="FT1509">
        <v>-9.8458676114205118E-11</v>
      </c>
      <c r="FU1509">
        <v>0.22001999999999461</v>
      </c>
      <c r="FV1509">
        <v>0</v>
      </c>
      <c r="FW1509">
        <v>0</v>
      </c>
      <c r="FX1509">
        <v>0</v>
      </c>
      <c r="FY1509">
        <v>3</v>
      </c>
      <c r="FZ1509">
        <v>2164</v>
      </c>
      <c r="GA1509">
        <v>-1</v>
      </c>
      <c r="GB1509">
        <v>-1</v>
      </c>
      <c r="GC1509">
        <v>141.69999999999999</v>
      </c>
      <c r="GD1509">
        <v>141.80000000000001</v>
      </c>
      <c r="GE1509">
        <v>1.1035200000000001</v>
      </c>
      <c r="GF1509">
        <v>2.6440399999999999</v>
      </c>
      <c r="GG1509">
        <v>1.7981</v>
      </c>
      <c r="GH1509">
        <v>2.3803700000000001</v>
      </c>
      <c r="GI1509">
        <v>1.5979000000000001</v>
      </c>
      <c r="GJ1509">
        <v>2.5598100000000001</v>
      </c>
      <c r="GK1509">
        <v>34.349699999999999</v>
      </c>
      <c r="GL1509">
        <v>24.1663</v>
      </c>
      <c r="GM1509">
        <v>18</v>
      </c>
      <c r="GN1509">
        <v>363.92</v>
      </c>
      <c r="GO1509">
        <v>674.63400000000001</v>
      </c>
      <c r="GP1509">
        <v>25.829899999999999</v>
      </c>
      <c r="GQ1509">
        <v>25.438800000000001</v>
      </c>
      <c r="GR1509">
        <v>29.9999</v>
      </c>
      <c r="GS1509">
        <v>25.4117</v>
      </c>
      <c r="GT1509">
        <v>25.430599999999998</v>
      </c>
      <c r="GU1509">
        <v>22.037299999999998</v>
      </c>
      <c r="GV1509">
        <v>37.970599999999997</v>
      </c>
      <c r="GW1509">
        <v>0</v>
      </c>
      <c r="GX1509">
        <v>25.83</v>
      </c>
      <c r="GY1509">
        <v>450</v>
      </c>
      <c r="GZ1509">
        <v>18.5</v>
      </c>
      <c r="HA1509">
        <v>100.83499999999999</v>
      </c>
      <c r="HB1509">
        <v>70.539100000000005</v>
      </c>
    </row>
    <row r="1510" spans="1:210" x14ac:dyDescent="0.3">
      <c r="A1510">
        <v>1494</v>
      </c>
      <c r="B1510">
        <v>1750762185.0999999</v>
      </c>
      <c r="C1510">
        <v>7466</v>
      </c>
      <c r="D1510" t="s">
        <v>3329</v>
      </c>
      <c r="E1510" t="s">
        <v>3330</v>
      </c>
      <c r="F1510" t="s">
        <v>336</v>
      </c>
      <c r="G1510">
        <v>1750762185.0999999</v>
      </c>
      <c r="H1510">
        <f t="shared" si="782"/>
        <v>1.8375706495044657E-4</v>
      </c>
      <c r="I1510">
        <f t="shared" si="783"/>
        <v>0.18375706495044658</v>
      </c>
      <c r="J1510">
        <f t="shared" si="784"/>
        <v>-0.98777986155910569</v>
      </c>
      <c r="K1510">
        <f t="shared" si="785"/>
        <v>452.00099999999998</v>
      </c>
      <c r="L1510">
        <f t="shared" si="786"/>
        <v>545.01222443211088</v>
      </c>
      <c r="M1510">
        <f t="shared" si="787"/>
        <v>55.214649985139417</v>
      </c>
      <c r="N1510">
        <f t="shared" si="788"/>
        <v>45.791774733012005</v>
      </c>
      <c r="O1510">
        <f t="shared" si="789"/>
        <v>1.5462419153436437E-2</v>
      </c>
      <c r="P1510">
        <f t="shared" si="790"/>
        <v>2.4145405325076394</v>
      </c>
      <c r="Q1510">
        <f t="shared" si="791"/>
        <v>1.5408489144534684E-2</v>
      </c>
      <c r="R1510">
        <f t="shared" si="792"/>
        <v>9.6351354915665335E-3</v>
      </c>
      <c r="S1510">
        <f t="shared" si="793"/>
        <v>0.12755687999999998</v>
      </c>
      <c r="T1510">
        <f t="shared" si="794"/>
        <v>24.679949972273821</v>
      </c>
      <c r="U1510">
        <f t="shared" si="795"/>
        <v>24.556100000000001</v>
      </c>
      <c r="V1510">
        <f t="shared" si="796"/>
        <v>3.0964944434672943</v>
      </c>
      <c r="W1510">
        <f t="shared" si="797"/>
        <v>61.28424052313396</v>
      </c>
      <c r="X1510">
        <f t="shared" si="798"/>
        <v>1.9182152259116003</v>
      </c>
      <c r="Y1510">
        <f t="shared" si="799"/>
        <v>3.1300301831879604</v>
      </c>
      <c r="Z1510">
        <f t="shared" si="800"/>
        <v>1.178279217555694</v>
      </c>
      <c r="AA1510">
        <f t="shared" si="801"/>
        <v>-8.1036865643146943</v>
      </c>
      <c r="AB1510">
        <f t="shared" si="802"/>
        <v>23.457122195776947</v>
      </c>
      <c r="AC1510">
        <f t="shared" si="803"/>
        <v>2.047634813263211</v>
      </c>
      <c r="AD1510">
        <f t="shared" si="804"/>
        <v>17.528627324725463</v>
      </c>
      <c r="AE1510">
        <f t="shared" si="805"/>
        <v>-0.98777986155910569</v>
      </c>
      <c r="AF1510">
        <f t="shared" si="806"/>
        <v>0.18375706495044658</v>
      </c>
      <c r="AG1510">
        <f t="shared" si="807"/>
        <v>-0.90831949572475723</v>
      </c>
      <c r="AH1510">
        <v>458.47373236705351</v>
      </c>
      <c r="AI1510">
        <v>460.73835757575739</v>
      </c>
      <c r="AJ1510">
        <v>-2.1177251010526841E-2</v>
      </c>
      <c r="AK1510">
        <v>84.076978181650844</v>
      </c>
      <c r="AL1510">
        <f t="shared" si="808"/>
        <v>0.18269886448008046</v>
      </c>
      <c r="AM1510">
        <v>18.53087855745072</v>
      </c>
      <c r="AN1510">
        <v>18.934238947368421</v>
      </c>
      <c r="AO1510">
        <v>3.6048982659144152E-7</v>
      </c>
      <c r="AP1510">
        <v>90.497214367256092</v>
      </c>
      <c r="AQ1510">
        <v>0</v>
      </c>
      <c r="AR1510">
        <v>0</v>
      </c>
      <c r="AS1510">
        <f t="shared" si="809"/>
        <v>1</v>
      </c>
      <c r="AT1510">
        <f t="shared" si="810"/>
        <v>0</v>
      </c>
      <c r="AU1510">
        <f t="shared" si="811"/>
        <v>53918.17197768209</v>
      </c>
      <c r="AV1510">
        <f t="shared" si="812"/>
        <v>0.67135199999999995</v>
      </c>
      <c r="AW1510">
        <f t="shared" si="813"/>
        <v>0.53708159999999994</v>
      </c>
      <c r="AX1510">
        <f t="shared" si="814"/>
        <v>0.8</v>
      </c>
      <c r="AY1510">
        <f t="shared" si="815"/>
        <v>0.19</v>
      </c>
      <c r="AZ1510">
        <v>9</v>
      </c>
      <c r="BA1510">
        <v>1.88</v>
      </c>
      <c r="BB1510" t="s">
        <v>337</v>
      </c>
      <c r="BC1510">
        <v>2</v>
      </c>
      <c r="BD1510" t="b">
        <v>0</v>
      </c>
      <c r="BE1510">
        <v>1750762185.0999999</v>
      </c>
      <c r="BF1510">
        <v>452.00099999999998</v>
      </c>
      <c r="BG1510">
        <v>449.96499999999997</v>
      </c>
      <c r="BH1510">
        <v>18.9343</v>
      </c>
      <c r="BI1510">
        <v>18.528600000000001</v>
      </c>
      <c r="BJ1510">
        <v>448.96600000000001</v>
      </c>
      <c r="BK1510">
        <v>18.714300000000001</v>
      </c>
      <c r="BL1510">
        <v>399.92599999999999</v>
      </c>
      <c r="BM1510">
        <v>101.209</v>
      </c>
      <c r="BN1510">
        <v>0.100012</v>
      </c>
      <c r="BO1510">
        <v>24.7363</v>
      </c>
      <c r="BP1510">
        <v>24.556100000000001</v>
      </c>
      <c r="BQ1510">
        <v>999.9</v>
      </c>
      <c r="BR1510">
        <v>0</v>
      </c>
      <c r="BS1510">
        <v>0</v>
      </c>
      <c r="BT1510">
        <v>9999</v>
      </c>
      <c r="BU1510">
        <v>0.67135199999999995</v>
      </c>
      <c r="BV1510">
        <v>8.4380799999999994</v>
      </c>
      <c r="BW1510">
        <v>2.0364100000000001</v>
      </c>
      <c r="BX1510">
        <v>460.72500000000002</v>
      </c>
      <c r="BY1510">
        <v>458.459</v>
      </c>
      <c r="BZ1510">
        <v>0.40569899999999998</v>
      </c>
      <c r="CA1510">
        <v>449.96499999999997</v>
      </c>
      <c r="CB1510">
        <v>18.528600000000001</v>
      </c>
      <c r="CC1510">
        <v>1.9163300000000001</v>
      </c>
      <c r="CD1510">
        <v>1.87527</v>
      </c>
      <c r="CE1510">
        <v>16.769400000000001</v>
      </c>
      <c r="CF1510">
        <v>16.428699999999999</v>
      </c>
      <c r="CG1510">
        <v>1750753677</v>
      </c>
      <c r="CH1510" t="s">
        <v>338</v>
      </c>
      <c r="CI1510">
        <v>1750753677</v>
      </c>
      <c r="CJ1510">
        <v>1750753673.5</v>
      </c>
      <c r="CK1510">
        <v>5</v>
      </c>
      <c r="CL1510">
        <v>2.1520000000000001</v>
      </c>
      <c r="CM1510">
        <v>-0.52400000000000002</v>
      </c>
      <c r="CN1510">
        <v>3.0179999999999998</v>
      </c>
      <c r="CO1510">
        <v>0.22</v>
      </c>
      <c r="CP1510">
        <v>450</v>
      </c>
      <c r="CQ1510">
        <v>19</v>
      </c>
      <c r="CR1510">
        <v>0.26</v>
      </c>
      <c r="CS1510">
        <v>0.17</v>
      </c>
      <c r="CT1510">
        <v>2.1215264999999999</v>
      </c>
      <c r="CU1510">
        <v>-5.2301313320829081E-2</v>
      </c>
      <c r="CV1510">
        <v>4.955036052088823E-2</v>
      </c>
      <c r="CW1510">
        <v>1</v>
      </c>
      <c r="CX1510">
        <v>0</v>
      </c>
      <c r="CY1510">
        <v>0</v>
      </c>
      <c r="CZ1510">
        <v>0</v>
      </c>
      <c r="DA1510">
        <v>-1</v>
      </c>
      <c r="DB1510">
        <v>0.40543164999999998</v>
      </c>
      <c r="DC1510">
        <v>-2.0702814258914742E-3</v>
      </c>
      <c r="DD1510">
        <v>1.618713448235975E-3</v>
      </c>
      <c r="DE1510">
        <v>1</v>
      </c>
      <c r="DF1510">
        <v>2</v>
      </c>
      <c r="DG1510">
        <v>2</v>
      </c>
      <c r="DH1510" t="s">
        <v>339</v>
      </c>
      <c r="DI1510">
        <v>3.0246</v>
      </c>
      <c r="DJ1510">
        <v>2.6913</v>
      </c>
      <c r="DK1510">
        <v>0.102178</v>
      </c>
      <c r="DL1510">
        <v>0.102926</v>
      </c>
      <c r="DM1510">
        <v>0.101419</v>
      </c>
      <c r="DN1510">
        <v>0.10118199999999999</v>
      </c>
      <c r="DO1510">
        <v>25121</v>
      </c>
      <c r="DP1510">
        <v>16836.599999999999</v>
      </c>
      <c r="DQ1510">
        <v>26537.5</v>
      </c>
      <c r="DR1510">
        <v>17053.099999999999</v>
      </c>
      <c r="DS1510">
        <v>33918.1</v>
      </c>
      <c r="DT1510">
        <v>20017.099999999999</v>
      </c>
      <c r="DU1510">
        <v>38655.699999999997</v>
      </c>
      <c r="DV1510">
        <v>22599.599999999999</v>
      </c>
      <c r="DW1510">
        <v>1.8245400000000001</v>
      </c>
      <c r="DX1510">
        <v>2.22526</v>
      </c>
      <c r="DY1510">
        <v>7.9756999999999995E-2</v>
      </c>
      <c r="DZ1510">
        <v>0</v>
      </c>
      <c r="EA1510">
        <v>23.245100000000001</v>
      </c>
      <c r="EB1510">
        <v>999.9</v>
      </c>
      <c r="EC1510">
        <v>59.8</v>
      </c>
      <c r="ED1510">
        <v>31.4</v>
      </c>
      <c r="EE1510">
        <v>27.2713</v>
      </c>
      <c r="EF1510">
        <v>62.589799999999997</v>
      </c>
      <c r="EG1510">
        <v>35.597000000000001</v>
      </c>
      <c r="EH1510">
        <v>1</v>
      </c>
      <c r="EI1510">
        <v>-0.12984599999999999</v>
      </c>
      <c r="EJ1510">
        <v>-1.05959</v>
      </c>
      <c r="EK1510">
        <v>20.3264</v>
      </c>
      <c r="EL1510">
        <v>5.25251</v>
      </c>
      <c r="EM1510">
        <v>11.962</v>
      </c>
      <c r="EN1510">
        <v>4.99</v>
      </c>
      <c r="EO1510">
        <v>3.2919399999999999</v>
      </c>
      <c r="EP1510">
        <v>9999</v>
      </c>
      <c r="EQ1510">
        <v>9999</v>
      </c>
      <c r="ER1510">
        <v>9999</v>
      </c>
      <c r="ES1510">
        <v>999.9</v>
      </c>
      <c r="ET1510">
        <v>4.9726900000000001</v>
      </c>
      <c r="EU1510">
        <v>1.87195</v>
      </c>
      <c r="EV1510">
        <v>1.8721699999999999</v>
      </c>
      <c r="EW1510">
        <v>1.8772</v>
      </c>
      <c r="EX1510">
        <v>1.8713500000000001</v>
      </c>
      <c r="EY1510">
        <v>1.87212</v>
      </c>
      <c r="EZ1510">
        <v>1.8717999999999999</v>
      </c>
      <c r="FA1510">
        <v>1.8687199999999999</v>
      </c>
      <c r="FB1510">
        <v>0</v>
      </c>
      <c r="FC1510">
        <v>0</v>
      </c>
      <c r="FD1510">
        <v>0</v>
      </c>
      <c r="FE1510">
        <v>0</v>
      </c>
      <c r="FF1510" t="s">
        <v>340</v>
      </c>
      <c r="FG1510" t="s">
        <v>341</v>
      </c>
      <c r="FH1510" t="s">
        <v>342</v>
      </c>
      <c r="FI1510" t="s">
        <v>342</v>
      </c>
      <c r="FJ1510" t="s">
        <v>342</v>
      </c>
      <c r="FK1510" t="s">
        <v>342</v>
      </c>
      <c r="FL1510">
        <v>0</v>
      </c>
      <c r="FM1510">
        <v>100</v>
      </c>
      <c r="FN1510">
        <v>100</v>
      </c>
      <c r="FO1510">
        <v>3.0350000000000001</v>
      </c>
      <c r="FP1510">
        <v>0.22</v>
      </c>
      <c r="FQ1510">
        <v>-0.71234261683338174</v>
      </c>
      <c r="FR1510">
        <v>7.6898218637449396E-3</v>
      </c>
      <c r="FS1510">
        <v>1.5097418776848419E-6</v>
      </c>
      <c r="FT1510">
        <v>-9.8458676114205118E-11</v>
      </c>
      <c r="FU1510">
        <v>0.22001999999999461</v>
      </c>
      <c r="FV1510">
        <v>0</v>
      </c>
      <c r="FW1510">
        <v>0</v>
      </c>
      <c r="FX1510">
        <v>0</v>
      </c>
      <c r="FY1510">
        <v>3</v>
      </c>
      <c r="FZ1510">
        <v>2164</v>
      </c>
      <c r="GA1510">
        <v>-1</v>
      </c>
      <c r="GB1510">
        <v>-1</v>
      </c>
      <c r="GC1510">
        <v>141.80000000000001</v>
      </c>
      <c r="GD1510">
        <v>141.9</v>
      </c>
      <c r="GE1510">
        <v>1.10229</v>
      </c>
      <c r="GF1510">
        <v>2.6355</v>
      </c>
      <c r="GG1510">
        <v>1.7981</v>
      </c>
      <c r="GH1510">
        <v>2.3791500000000001</v>
      </c>
      <c r="GI1510">
        <v>1.5979000000000001</v>
      </c>
      <c r="GJ1510">
        <v>2.52075</v>
      </c>
      <c r="GK1510">
        <v>34.326900000000002</v>
      </c>
      <c r="GL1510">
        <v>24.1663</v>
      </c>
      <c r="GM1510">
        <v>18</v>
      </c>
      <c r="GN1510">
        <v>363.81900000000002</v>
      </c>
      <c r="GO1510">
        <v>674.83399999999995</v>
      </c>
      <c r="GP1510">
        <v>25.829899999999999</v>
      </c>
      <c r="GQ1510">
        <v>25.4377</v>
      </c>
      <c r="GR1510">
        <v>29.9999</v>
      </c>
      <c r="GS1510">
        <v>25.4102</v>
      </c>
      <c r="GT1510">
        <v>25.4299</v>
      </c>
      <c r="GU1510">
        <v>22.040500000000002</v>
      </c>
      <c r="GV1510">
        <v>37.970599999999997</v>
      </c>
      <c r="GW1510">
        <v>0</v>
      </c>
      <c r="GX1510">
        <v>25.83</v>
      </c>
      <c r="GY1510">
        <v>450</v>
      </c>
      <c r="GZ1510">
        <v>18.5</v>
      </c>
      <c r="HA1510">
        <v>100.83499999999999</v>
      </c>
      <c r="HB1510">
        <v>70.5398</v>
      </c>
    </row>
    <row r="1511" spans="1:210" x14ac:dyDescent="0.3">
      <c r="A1511">
        <v>1495</v>
      </c>
      <c r="B1511">
        <v>1750762190.0999999</v>
      </c>
      <c r="C1511">
        <v>7471</v>
      </c>
      <c r="D1511" t="s">
        <v>3331</v>
      </c>
      <c r="E1511" t="s">
        <v>3332</v>
      </c>
      <c r="F1511" t="s">
        <v>336</v>
      </c>
      <c r="G1511">
        <v>1750762190.0999999</v>
      </c>
      <c r="H1511">
        <f t="shared" si="782"/>
        <v>1.8405205291687228E-4</v>
      </c>
      <c r="I1511">
        <f t="shared" si="783"/>
        <v>0.18405205291687227</v>
      </c>
      <c r="J1511">
        <f t="shared" si="784"/>
        <v>-0.96292561025681067</v>
      </c>
      <c r="K1511">
        <f t="shared" si="785"/>
        <v>452.06200000000001</v>
      </c>
      <c r="L1511">
        <f t="shared" si="786"/>
        <v>542.19629262264937</v>
      </c>
      <c r="M1511">
        <f t="shared" si="787"/>
        <v>54.928213451896518</v>
      </c>
      <c r="N1511">
        <f t="shared" si="788"/>
        <v>45.796989701611203</v>
      </c>
      <c r="O1511">
        <f t="shared" si="789"/>
        <v>1.5515485142417089E-2</v>
      </c>
      <c r="P1511">
        <f t="shared" si="790"/>
        <v>2.4148173879561674</v>
      </c>
      <c r="Q1511">
        <f t="shared" si="791"/>
        <v>1.5461191227809108E-2</v>
      </c>
      <c r="R1511">
        <f t="shared" si="792"/>
        <v>9.6681068321206511E-3</v>
      </c>
      <c r="S1511">
        <f t="shared" si="793"/>
        <v>0.11335989</v>
      </c>
      <c r="T1511">
        <f t="shared" si="794"/>
        <v>24.67626356818058</v>
      </c>
      <c r="U1511">
        <f t="shared" si="795"/>
        <v>24.542899999999999</v>
      </c>
      <c r="V1511">
        <f t="shared" si="796"/>
        <v>3.0940502780631309</v>
      </c>
      <c r="W1511">
        <f t="shared" si="797"/>
        <v>61.28734704870773</v>
      </c>
      <c r="X1511">
        <f t="shared" si="798"/>
        <v>1.9179114146599197</v>
      </c>
      <c r="Y1511">
        <f t="shared" si="799"/>
        <v>3.1293758124913968</v>
      </c>
      <c r="Z1511">
        <f t="shared" si="800"/>
        <v>1.1761388634032113</v>
      </c>
      <c r="AA1511">
        <f t="shared" si="801"/>
        <v>-8.1166955336340667</v>
      </c>
      <c r="AB1511">
        <f t="shared" si="802"/>
        <v>24.722631890201903</v>
      </c>
      <c r="AC1511">
        <f t="shared" si="803"/>
        <v>2.1576755299990062</v>
      </c>
      <c r="AD1511">
        <f t="shared" si="804"/>
        <v>18.87697177656684</v>
      </c>
      <c r="AE1511">
        <f t="shared" si="805"/>
        <v>-0.96292561025681067</v>
      </c>
      <c r="AF1511">
        <f t="shared" si="806"/>
        <v>0.18405205291687227</v>
      </c>
      <c r="AG1511">
        <f t="shared" si="807"/>
        <v>-1.0116089933380807</v>
      </c>
      <c r="AH1511">
        <v>458.48533186973373</v>
      </c>
      <c r="AI1511">
        <v>460.7713636363635</v>
      </c>
      <c r="AJ1511">
        <v>3.7971894303516279E-3</v>
      </c>
      <c r="AK1511">
        <v>84.076978181650844</v>
      </c>
      <c r="AL1511">
        <f t="shared" si="808"/>
        <v>0.18251956995077837</v>
      </c>
      <c r="AM1511">
        <v>18.529149420303028</v>
      </c>
      <c r="AN1511">
        <v>18.93196857142857</v>
      </c>
      <c r="AO1511">
        <v>-1.5440914133025251E-7</v>
      </c>
      <c r="AP1511">
        <v>90.497214367256092</v>
      </c>
      <c r="AQ1511">
        <v>0</v>
      </c>
      <c r="AR1511">
        <v>0</v>
      </c>
      <c r="AS1511">
        <f t="shared" si="809"/>
        <v>1</v>
      </c>
      <c r="AT1511">
        <f t="shared" si="810"/>
        <v>0</v>
      </c>
      <c r="AU1511">
        <f t="shared" si="811"/>
        <v>53928.084106093273</v>
      </c>
      <c r="AV1511">
        <f t="shared" si="812"/>
        <v>0.59663100000000002</v>
      </c>
      <c r="AW1511">
        <f t="shared" si="813"/>
        <v>0.47730480000000003</v>
      </c>
      <c r="AX1511">
        <f t="shared" si="814"/>
        <v>0.8</v>
      </c>
      <c r="AY1511">
        <f t="shared" si="815"/>
        <v>0.19</v>
      </c>
      <c r="AZ1511">
        <v>9</v>
      </c>
      <c r="BA1511">
        <v>1.88</v>
      </c>
      <c r="BB1511" t="s">
        <v>337</v>
      </c>
      <c r="BC1511">
        <v>2</v>
      </c>
      <c r="BD1511" t="b">
        <v>0</v>
      </c>
      <c r="BE1511">
        <v>1750762190.0999999</v>
      </c>
      <c r="BF1511">
        <v>452.06200000000001</v>
      </c>
      <c r="BG1511">
        <v>450.08300000000003</v>
      </c>
      <c r="BH1511">
        <v>18.931699999999999</v>
      </c>
      <c r="BI1511">
        <v>18.525500000000001</v>
      </c>
      <c r="BJ1511">
        <v>449.02600000000001</v>
      </c>
      <c r="BK1511">
        <v>18.7117</v>
      </c>
      <c r="BL1511">
        <v>400.07600000000002</v>
      </c>
      <c r="BM1511">
        <v>101.20699999999999</v>
      </c>
      <c r="BN1511">
        <v>9.9877599999999997E-2</v>
      </c>
      <c r="BO1511">
        <v>24.732800000000001</v>
      </c>
      <c r="BP1511">
        <v>24.542899999999999</v>
      </c>
      <c r="BQ1511">
        <v>999.9</v>
      </c>
      <c r="BR1511">
        <v>0</v>
      </c>
      <c r="BS1511">
        <v>0</v>
      </c>
      <c r="BT1511">
        <v>10001</v>
      </c>
      <c r="BU1511">
        <v>0.59663100000000002</v>
      </c>
      <c r="BV1511">
        <v>8.4380799999999994</v>
      </c>
      <c r="BW1511">
        <v>1.9794</v>
      </c>
      <c r="BX1511">
        <v>460.786</v>
      </c>
      <c r="BY1511">
        <v>458.57799999999997</v>
      </c>
      <c r="BZ1511">
        <v>0.40621000000000002</v>
      </c>
      <c r="CA1511">
        <v>450.08300000000003</v>
      </c>
      <c r="CB1511">
        <v>18.525500000000001</v>
      </c>
      <c r="CC1511">
        <v>1.9160200000000001</v>
      </c>
      <c r="CD1511">
        <v>1.8749100000000001</v>
      </c>
      <c r="CE1511">
        <v>16.7669</v>
      </c>
      <c r="CF1511">
        <v>16.425699999999999</v>
      </c>
      <c r="CG1511">
        <v>1750753677</v>
      </c>
      <c r="CH1511" t="s">
        <v>338</v>
      </c>
      <c r="CI1511">
        <v>1750753677</v>
      </c>
      <c r="CJ1511">
        <v>1750753673.5</v>
      </c>
      <c r="CK1511">
        <v>5</v>
      </c>
      <c r="CL1511">
        <v>2.1520000000000001</v>
      </c>
      <c r="CM1511">
        <v>-0.52400000000000002</v>
      </c>
      <c r="CN1511">
        <v>3.0179999999999998</v>
      </c>
      <c r="CO1511">
        <v>0.22</v>
      </c>
      <c r="CP1511">
        <v>450</v>
      </c>
      <c r="CQ1511">
        <v>19</v>
      </c>
      <c r="CR1511">
        <v>0.26</v>
      </c>
      <c r="CS1511">
        <v>0.17</v>
      </c>
      <c r="CT1511">
        <v>2.100249268292683</v>
      </c>
      <c r="CU1511">
        <v>-0.61287595818815055</v>
      </c>
      <c r="CV1511">
        <v>6.9721817958689244E-2</v>
      </c>
      <c r="CW1511">
        <v>0</v>
      </c>
      <c r="CX1511">
        <v>0</v>
      </c>
      <c r="CY1511">
        <v>0</v>
      </c>
      <c r="CZ1511">
        <v>0</v>
      </c>
      <c r="DA1511">
        <v>-1</v>
      </c>
      <c r="DB1511">
        <v>0.4056568536585366</v>
      </c>
      <c r="DC1511">
        <v>-6.0596027874572789E-3</v>
      </c>
      <c r="DD1511">
        <v>1.4360234823981141E-3</v>
      </c>
      <c r="DE1511">
        <v>1</v>
      </c>
      <c r="DF1511">
        <v>1</v>
      </c>
      <c r="DG1511">
        <v>2</v>
      </c>
      <c r="DH1511" t="s">
        <v>383</v>
      </c>
      <c r="DI1511">
        <v>3.0247700000000002</v>
      </c>
      <c r="DJ1511">
        <v>2.6911700000000001</v>
      </c>
      <c r="DK1511">
        <v>0.102186</v>
      </c>
      <c r="DL1511">
        <v>0.10294399999999999</v>
      </c>
      <c r="DM1511">
        <v>0.101406</v>
      </c>
      <c r="DN1511">
        <v>0.10116799999999999</v>
      </c>
      <c r="DO1511">
        <v>25120.7</v>
      </c>
      <c r="DP1511">
        <v>16836.2</v>
      </c>
      <c r="DQ1511">
        <v>26537.5</v>
      </c>
      <c r="DR1511">
        <v>17053</v>
      </c>
      <c r="DS1511">
        <v>33918.1</v>
      </c>
      <c r="DT1511">
        <v>20017.3</v>
      </c>
      <c r="DU1511">
        <v>38655.199999999997</v>
      </c>
      <c r="DV1511">
        <v>22599.4</v>
      </c>
      <c r="DW1511">
        <v>1.8245199999999999</v>
      </c>
      <c r="DX1511">
        <v>2.2253400000000001</v>
      </c>
      <c r="DY1511">
        <v>7.8851000000000004E-2</v>
      </c>
      <c r="DZ1511">
        <v>0</v>
      </c>
      <c r="EA1511">
        <v>23.2468</v>
      </c>
      <c r="EB1511">
        <v>999.9</v>
      </c>
      <c r="EC1511">
        <v>59.8</v>
      </c>
      <c r="ED1511">
        <v>31.4</v>
      </c>
      <c r="EE1511">
        <v>27.269200000000001</v>
      </c>
      <c r="EF1511">
        <v>62.659799999999997</v>
      </c>
      <c r="EG1511">
        <v>35.616999999999997</v>
      </c>
      <c r="EH1511">
        <v>1</v>
      </c>
      <c r="EI1511">
        <v>-0.13026599999999999</v>
      </c>
      <c r="EJ1511">
        <v>-1.0599099999999999</v>
      </c>
      <c r="EK1511">
        <v>20.326599999999999</v>
      </c>
      <c r="EL1511">
        <v>5.2526299999999999</v>
      </c>
      <c r="EM1511">
        <v>11.962</v>
      </c>
      <c r="EN1511">
        <v>4.9901999999999997</v>
      </c>
      <c r="EO1511">
        <v>3.2919200000000002</v>
      </c>
      <c r="EP1511">
        <v>9999</v>
      </c>
      <c r="EQ1511">
        <v>9999</v>
      </c>
      <c r="ER1511">
        <v>9999</v>
      </c>
      <c r="ES1511">
        <v>999.9</v>
      </c>
      <c r="ET1511">
        <v>4.9726900000000001</v>
      </c>
      <c r="EU1511">
        <v>1.8719399999999999</v>
      </c>
      <c r="EV1511">
        <v>1.87215</v>
      </c>
      <c r="EW1511">
        <v>1.87721</v>
      </c>
      <c r="EX1511">
        <v>1.8713500000000001</v>
      </c>
      <c r="EY1511">
        <v>1.8721300000000001</v>
      </c>
      <c r="EZ1511">
        <v>1.8717999999999999</v>
      </c>
      <c r="FA1511">
        <v>1.8686799999999999</v>
      </c>
      <c r="FB1511">
        <v>0</v>
      </c>
      <c r="FC1511">
        <v>0</v>
      </c>
      <c r="FD1511">
        <v>0</v>
      </c>
      <c r="FE1511">
        <v>0</v>
      </c>
      <c r="FF1511" t="s">
        <v>340</v>
      </c>
      <c r="FG1511" t="s">
        <v>341</v>
      </c>
      <c r="FH1511" t="s">
        <v>342</v>
      </c>
      <c r="FI1511" t="s">
        <v>342</v>
      </c>
      <c r="FJ1511" t="s">
        <v>342</v>
      </c>
      <c r="FK1511" t="s">
        <v>342</v>
      </c>
      <c r="FL1511">
        <v>0</v>
      </c>
      <c r="FM1511">
        <v>100</v>
      </c>
      <c r="FN1511">
        <v>100</v>
      </c>
      <c r="FO1511">
        <v>3.036</v>
      </c>
      <c r="FP1511">
        <v>0.22</v>
      </c>
      <c r="FQ1511">
        <v>-0.71234261683338174</v>
      </c>
      <c r="FR1511">
        <v>7.6898218637449396E-3</v>
      </c>
      <c r="FS1511">
        <v>1.5097418776848419E-6</v>
      </c>
      <c r="FT1511">
        <v>-9.8458676114205118E-11</v>
      </c>
      <c r="FU1511">
        <v>0.22001999999999461</v>
      </c>
      <c r="FV1511">
        <v>0</v>
      </c>
      <c r="FW1511">
        <v>0</v>
      </c>
      <c r="FX1511">
        <v>0</v>
      </c>
      <c r="FY1511">
        <v>3</v>
      </c>
      <c r="FZ1511">
        <v>2164</v>
      </c>
      <c r="GA1511">
        <v>-1</v>
      </c>
      <c r="GB1511">
        <v>-1</v>
      </c>
      <c r="GC1511">
        <v>141.9</v>
      </c>
      <c r="GD1511">
        <v>141.9</v>
      </c>
      <c r="GE1511">
        <v>1.1035200000000001</v>
      </c>
      <c r="GF1511">
        <v>2.66235</v>
      </c>
      <c r="GG1511">
        <v>1.7981</v>
      </c>
      <c r="GH1511">
        <v>2.3791500000000001</v>
      </c>
      <c r="GI1511">
        <v>1.5979000000000001</v>
      </c>
      <c r="GJ1511">
        <v>2.4084500000000002</v>
      </c>
      <c r="GK1511">
        <v>34.349699999999999</v>
      </c>
      <c r="GL1511">
        <v>24.157499999999999</v>
      </c>
      <c r="GM1511">
        <v>18</v>
      </c>
      <c r="GN1511">
        <v>363.803</v>
      </c>
      <c r="GO1511">
        <v>674.88199999999995</v>
      </c>
      <c r="GP1511">
        <v>25.829899999999999</v>
      </c>
      <c r="GQ1511">
        <v>25.436599999999999</v>
      </c>
      <c r="GR1511">
        <v>30</v>
      </c>
      <c r="GS1511">
        <v>25.409300000000002</v>
      </c>
      <c r="GT1511">
        <v>25.4284</v>
      </c>
      <c r="GU1511">
        <v>22.036200000000001</v>
      </c>
      <c r="GV1511">
        <v>37.970599999999997</v>
      </c>
      <c r="GW1511">
        <v>0</v>
      </c>
      <c r="GX1511">
        <v>25.83</v>
      </c>
      <c r="GY1511">
        <v>450</v>
      </c>
      <c r="GZ1511">
        <v>18.5</v>
      </c>
      <c r="HA1511">
        <v>100.834</v>
      </c>
      <c r="HB1511">
        <v>70.539400000000001</v>
      </c>
    </row>
    <row r="1512" spans="1:210" x14ac:dyDescent="0.3">
      <c r="A1512">
        <v>1496</v>
      </c>
      <c r="B1512">
        <v>1750762195.0999999</v>
      </c>
      <c r="C1512">
        <v>7476</v>
      </c>
      <c r="D1512" t="s">
        <v>3333</v>
      </c>
      <c r="E1512" t="s">
        <v>3334</v>
      </c>
      <c r="F1512" t="s">
        <v>336</v>
      </c>
      <c r="G1512">
        <v>1750762195.0999999</v>
      </c>
      <c r="H1512">
        <f t="shared" si="782"/>
        <v>1.8356533328658188E-4</v>
      </c>
      <c r="I1512">
        <f t="shared" si="783"/>
        <v>0.18356533328658189</v>
      </c>
      <c r="J1512">
        <f t="shared" si="784"/>
        <v>-1.0352046383264228</v>
      </c>
      <c r="K1512">
        <f t="shared" si="785"/>
        <v>452.08100000000002</v>
      </c>
      <c r="L1512">
        <f t="shared" si="786"/>
        <v>549.94457755293934</v>
      </c>
      <c r="M1512">
        <f t="shared" si="787"/>
        <v>55.712685923522656</v>
      </c>
      <c r="N1512">
        <f t="shared" si="788"/>
        <v>45.798518238081009</v>
      </c>
      <c r="O1512">
        <f t="shared" si="789"/>
        <v>1.5467515987898802E-2</v>
      </c>
      <c r="P1512">
        <f t="shared" si="790"/>
        <v>2.4122668491072377</v>
      </c>
      <c r="Q1512">
        <f t="shared" si="791"/>
        <v>1.5413499810882782E-2</v>
      </c>
      <c r="R1512">
        <f t="shared" si="792"/>
        <v>9.6382748552553774E-3</v>
      </c>
      <c r="S1512">
        <f t="shared" si="793"/>
        <v>0.11845588</v>
      </c>
      <c r="T1512">
        <f t="shared" si="794"/>
        <v>24.674296309720052</v>
      </c>
      <c r="U1512">
        <f t="shared" si="795"/>
        <v>24.5443</v>
      </c>
      <c r="V1512">
        <f t="shared" si="796"/>
        <v>3.0943094277594092</v>
      </c>
      <c r="W1512">
        <f t="shared" si="797"/>
        <v>61.287059203053062</v>
      </c>
      <c r="X1512">
        <f t="shared" si="798"/>
        <v>1.9176618153294003</v>
      </c>
      <c r="Y1512">
        <f t="shared" si="799"/>
        <v>3.1289832474681218</v>
      </c>
      <c r="Z1512">
        <f t="shared" si="800"/>
        <v>1.1766476124300089</v>
      </c>
      <c r="AA1512">
        <f t="shared" si="801"/>
        <v>-8.0952311979382614</v>
      </c>
      <c r="AB1512">
        <f t="shared" si="802"/>
        <v>24.241344300794413</v>
      </c>
      <c r="AC1512">
        <f t="shared" si="803"/>
        <v>2.1179004658210916</v>
      </c>
      <c r="AD1512">
        <f t="shared" si="804"/>
        <v>18.382469448677242</v>
      </c>
      <c r="AE1512">
        <f t="shared" si="805"/>
        <v>-1.0352046383264228</v>
      </c>
      <c r="AF1512">
        <f t="shared" si="806"/>
        <v>0.18356533328658189</v>
      </c>
      <c r="AG1512">
        <f t="shared" si="807"/>
        <v>-0.98128647187757578</v>
      </c>
      <c r="AH1512">
        <v>458.55944351152061</v>
      </c>
      <c r="AI1512">
        <v>460.80313333333322</v>
      </c>
      <c r="AJ1512">
        <v>7.4611460106843545E-4</v>
      </c>
      <c r="AK1512">
        <v>84.076978181650844</v>
      </c>
      <c r="AL1512">
        <f t="shared" si="808"/>
        <v>0.18256433541973241</v>
      </c>
      <c r="AM1512">
        <v>18.5264408774987</v>
      </c>
      <c r="AN1512">
        <v>18.92953398496239</v>
      </c>
      <c r="AO1512">
        <v>-3.5673545928793498E-7</v>
      </c>
      <c r="AP1512">
        <v>90.497214367256092</v>
      </c>
      <c r="AQ1512">
        <v>0</v>
      </c>
      <c r="AR1512">
        <v>0</v>
      </c>
      <c r="AS1512">
        <f t="shared" si="809"/>
        <v>1</v>
      </c>
      <c r="AT1512">
        <f t="shared" si="810"/>
        <v>0</v>
      </c>
      <c r="AU1512">
        <f t="shared" si="811"/>
        <v>53842.577558984376</v>
      </c>
      <c r="AV1512">
        <f t="shared" si="812"/>
        <v>0.62345200000000001</v>
      </c>
      <c r="AW1512">
        <f t="shared" si="813"/>
        <v>0.49876160000000003</v>
      </c>
      <c r="AX1512">
        <f t="shared" si="814"/>
        <v>0.8</v>
      </c>
      <c r="AY1512">
        <f t="shared" si="815"/>
        <v>0.19</v>
      </c>
      <c r="AZ1512">
        <v>9</v>
      </c>
      <c r="BA1512">
        <v>1.88</v>
      </c>
      <c r="BB1512" t="s">
        <v>337</v>
      </c>
      <c r="BC1512">
        <v>2</v>
      </c>
      <c r="BD1512" t="b">
        <v>0</v>
      </c>
      <c r="BE1512">
        <v>1750762195.0999999</v>
      </c>
      <c r="BF1512">
        <v>452.08100000000002</v>
      </c>
      <c r="BG1512">
        <v>449.93799999999999</v>
      </c>
      <c r="BH1512">
        <v>18.929400000000001</v>
      </c>
      <c r="BI1512">
        <v>18.524100000000001</v>
      </c>
      <c r="BJ1512">
        <v>449.04500000000002</v>
      </c>
      <c r="BK1512">
        <v>18.709399999999999</v>
      </c>
      <c r="BL1512">
        <v>399.90499999999997</v>
      </c>
      <c r="BM1512">
        <v>101.206</v>
      </c>
      <c r="BN1512">
        <v>0.10000100000000001</v>
      </c>
      <c r="BO1512">
        <v>24.730699999999999</v>
      </c>
      <c r="BP1512">
        <v>24.5443</v>
      </c>
      <c r="BQ1512">
        <v>999.9</v>
      </c>
      <c r="BR1512">
        <v>0</v>
      </c>
      <c r="BS1512">
        <v>0</v>
      </c>
      <c r="BT1512">
        <v>9984.5</v>
      </c>
      <c r="BU1512">
        <v>0.62345200000000001</v>
      </c>
      <c r="BV1512">
        <v>8.4380799999999994</v>
      </c>
      <c r="BW1512">
        <v>2.1427</v>
      </c>
      <c r="BX1512">
        <v>460.80399999999997</v>
      </c>
      <c r="BY1512">
        <v>458.43</v>
      </c>
      <c r="BZ1512">
        <v>0.40538000000000002</v>
      </c>
      <c r="CA1512">
        <v>449.93799999999999</v>
      </c>
      <c r="CB1512">
        <v>18.524100000000001</v>
      </c>
      <c r="CC1512">
        <v>1.91577</v>
      </c>
      <c r="CD1512">
        <v>1.8747400000000001</v>
      </c>
      <c r="CE1512">
        <v>16.764800000000001</v>
      </c>
      <c r="CF1512">
        <v>16.424299999999999</v>
      </c>
      <c r="CG1512">
        <v>1750753677</v>
      </c>
      <c r="CH1512" t="s">
        <v>338</v>
      </c>
      <c r="CI1512">
        <v>1750753677</v>
      </c>
      <c r="CJ1512">
        <v>1750753673.5</v>
      </c>
      <c r="CK1512">
        <v>5</v>
      </c>
      <c r="CL1512">
        <v>2.1520000000000001</v>
      </c>
      <c r="CM1512">
        <v>-0.52400000000000002</v>
      </c>
      <c r="CN1512">
        <v>3.0179999999999998</v>
      </c>
      <c r="CO1512">
        <v>0.22</v>
      </c>
      <c r="CP1512">
        <v>450</v>
      </c>
      <c r="CQ1512">
        <v>19</v>
      </c>
      <c r="CR1512">
        <v>0.26</v>
      </c>
      <c r="CS1512">
        <v>0.17</v>
      </c>
      <c r="CT1512">
        <v>2.0703809999999998</v>
      </c>
      <c r="CU1512">
        <v>-0.54553170731707479</v>
      </c>
      <c r="CV1512">
        <v>6.5701423378797502E-2</v>
      </c>
      <c r="CW1512">
        <v>0</v>
      </c>
      <c r="CX1512">
        <v>0</v>
      </c>
      <c r="CY1512">
        <v>0</v>
      </c>
      <c r="CZ1512">
        <v>0</v>
      </c>
      <c r="DA1512">
        <v>-1</v>
      </c>
      <c r="DB1512">
        <v>0.40523527500000012</v>
      </c>
      <c r="DC1512">
        <v>6.3618799249515554E-3</v>
      </c>
      <c r="DD1512">
        <v>9.2634337552281493E-4</v>
      </c>
      <c r="DE1512">
        <v>1</v>
      </c>
      <c r="DF1512">
        <v>1</v>
      </c>
      <c r="DG1512">
        <v>2</v>
      </c>
      <c r="DH1512" t="s">
        <v>383</v>
      </c>
      <c r="DI1512">
        <v>3.0245700000000002</v>
      </c>
      <c r="DJ1512">
        <v>2.69129</v>
      </c>
      <c r="DK1512">
        <v>0.102188</v>
      </c>
      <c r="DL1512">
        <v>0.102919</v>
      </c>
      <c r="DM1512">
        <v>0.101397</v>
      </c>
      <c r="DN1512">
        <v>0.101162</v>
      </c>
      <c r="DO1512">
        <v>25120.7</v>
      </c>
      <c r="DP1512">
        <v>16836.7</v>
      </c>
      <c r="DQ1512">
        <v>26537.5</v>
      </c>
      <c r="DR1512">
        <v>17053</v>
      </c>
      <c r="DS1512">
        <v>33918.800000000003</v>
      </c>
      <c r="DT1512">
        <v>20017.400000000001</v>
      </c>
      <c r="DU1512">
        <v>38655.5</v>
      </c>
      <c r="DV1512">
        <v>22599.5</v>
      </c>
      <c r="DW1512">
        <v>1.82446</v>
      </c>
      <c r="DX1512">
        <v>2.22546</v>
      </c>
      <c r="DY1512">
        <v>7.8922500000000007E-2</v>
      </c>
      <c r="DZ1512">
        <v>0</v>
      </c>
      <c r="EA1512">
        <v>23.247</v>
      </c>
      <c r="EB1512">
        <v>999.9</v>
      </c>
      <c r="EC1512">
        <v>59.8</v>
      </c>
      <c r="ED1512">
        <v>31.4</v>
      </c>
      <c r="EE1512">
        <v>27.2728</v>
      </c>
      <c r="EF1512">
        <v>62.729799999999997</v>
      </c>
      <c r="EG1512">
        <v>35.428699999999999</v>
      </c>
      <c r="EH1512">
        <v>1</v>
      </c>
      <c r="EI1512">
        <v>-0.13029299999999999</v>
      </c>
      <c r="EJ1512">
        <v>-1.0593399999999999</v>
      </c>
      <c r="EK1512">
        <v>20.326599999999999</v>
      </c>
      <c r="EL1512">
        <v>5.25251</v>
      </c>
      <c r="EM1512">
        <v>11.962</v>
      </c>
      <c r="EN1512">
        <v>4.9901600000000004</v>
      </c>
      <c r="EO1512">
        <v>3.2919800000000001</v>
      </c>
      <c r="EP1512">
        <v>9999</v>
      </c>
      <c r="EQ1512">
        <v>9999</v>
      </c>
      <c r="ER1512">
        <v>9999</v>
      </c>
      <c r="ES1512">
        <v>999.9</v>
      </c>
      <c r="ET1512">
        <v>4.9727100000000002</v>
      </c>
      <c r="EU1512">
        <v>1.8719300000000001</v>
      </c>
      <c r="EV1512">
        <v>1.87215</v>
      </c>
      <c r="EW1512">
        <v>1.87721</v>
      </c>
      <c r="EX1512">
        <v>1.87134</v>
      </c>
      <c r="EY1512">
        <v>1.87212</v>
      </c>
      <c r="EZ1512">
        <v>1.8717999999999999</v>
      </c>
      <c r="FA1512">
        <v>1.8686700000000001</v>
      </c>
      <c r="FB1512">
        <v>0</v>
      </c>
      <c r="FC1512">
        <v>0</v>
      </c>
      <c r="FD1512">
        <v>0</v>
      </c>
      <c r="FE1512">
        <v>0</v>
      </c>
      <c r="FF1512" t="s">
        <v>340</v>
      </c>
      <c r="FG1512" t="s">
        <v>341</v>
      </c>
      <c r="FH1512" t="s">
        <v>342</v>
      </c>
      <c r="FI1512" t="s">
        <v>342</v>
      </c>
      <c r="FJ1512" t="s">
        <v>342</v>
      </c>
      <c r="FK1512" t="s">
        <v>342</v>
      </c>
      <c r="FL1512">
        <v>0</v>
      </c>
      <c r="FM1512">
        <v>100</v>
      </c>
      <c r="FN1512">
        <v>100</v>
      </c>
      <c r="FO1512">
        <v>3.036</v>
      </c>
      <c r="FP1512">
        <v>0.22</v>
      </c>
      <c r="FQ1512">
        <v>-0.71234261683338174</v>
      </c>
      <c r="FR1512">
        <v>7.6898218637449396E-3</v>
      </c>
      <c r="FS1512">
        <v>1.5097418776848419E-6</v>
      </c>
      <c r="FT1512">
        <v>-9.8458676114205118E-11</v>
      </c>
      <c r="FU1512">
        <v>0.22001999999999461</v>
      </c>
      <c r="FV1512">
        <v>0</v>
      </c>
      <c r="FW1512">
        <v>0</v>
      </c>
      <c r="FX1512">
        <v>0</v>
      </c>
      <c r="FY1512">
        <v>3</v>
      </c>
      <c r="FZ1512">
        <v>2164</v>
      </c>
      <c r="GA1512">
        <v>-1</v>
      </c>
      <c r="GB1512">
        <v>-1</v>
      </c>
      <c r="GC1512">
        <v>142</v>
      </c>
      <c r="GD1512">
        <v>142</v>
      </c>
      <c r="GE1512">
        <v>1.1035200000000001</v>
      </c>
      <c r="GF1512">
        <v>2.6355</v>
      </c>
      <c r="GG1512">
        <v>1.7981</v>
      </c>
      <c r="GH1512">
        <v>2.3791500000000001</v>
      </c>
      <c r="GI1512">
        <v>1.5979000000000001</v>
      </c>
      <c r="GJ1512">
        <v>2.5610400000000002</v>
      </c>
      <c r="GK1512">
        <v>34.326900000000002</v>
      </c>
      <c r="GL1512">
        <v>24.1663</v>
      </c>
      <c r="GM1512">
        <v>18</v>
      </c>
      <c r="GN1512">
        <v>363.76</v>
      </c>
      <c r="GO1512">
        <v>674.96799999999996</v>
      </c>
      <c r="GP1512">
        <v>25.83</v>
      </c>
      <c r="GQ1512">
        <v>25.435099999999998</v>
      </c>
      <c r="GR1512">
        <v>30.0001</v>
      </c>
      <c r="GS1512">
        <v>25.407499999999999</v>
      </c>
      <c r="GT1512">
        <v>25.4269</v>
      </c>
      <c r="GU1512">
        <v>22.038</v>
      </c>
      <c r="GV1512">
        <v>37.970599999999997</v>
      </c>
      <c r="GW1512">
        <v>0</v>
      </c>
      <c r="GX1512">
        <v>25.83</v>
      </c>
      <c r="GY1512">
        <v>450</v>
      </c>
      <c r="GZ1512">
        <v>18.5</v>
      </c>
      <c r="HA1512">
        <v>100.83499999999999</v>
      </c>
      <c r="HB1512">
        <v>70.539500000000004</v>
      </c>
    </row>
    <row r="1513" spans="1:210" x14ac:dyDescent="0.3">
      <c r="A1513">
        <v>1497</v>
      </c>
      <c r="B1513">
        <v>1750762200.0999999</v>
      </c>
      <c r="C1513">
        <v>7481</v>
      </c>
      <c r="D1513" t="s">
        <v>3335</v>
      </c>
      <c r="E1513" t="s">
        <v>3336</v>
      </c>
      <c r="F1513" t="s">
        <v>336</v>
      </c>
      <c r="G1513">
        <v>1750762200.0999999</v>
      </c>
      <c r="H1513">
        <f t="shared" si="782"/>
        <v>1.8349240244732058E-4</v>
      </c>
      <c r="I1513">
        <f t="shared" si="783"/>
        <v>0.1834924024473206</v>
      </c>
      <c r="J1513">
        <f t="shared" si="784"/>
        <v>-0.99327276593226732</v>
      </c>
      <c r="K1513">
        <f t="shared" si="785"/>
        <v>452.077</v>
      </c>
      <c r="L1513">
        <f t="shared" si="786"/>
        <v>545.56249654835221</v>
      </c>
      <c r="M1513">
        <f t="shared" si="787"/>
        <v>55.267676789396681</v>
      </c>
      <c r="N1513">
        <f t="shared" si="788"/>
        <v>45.797219709924995</v>
      </c>
      <c r="O1513">
        <f t="shared" si="789"/>
        <v>1.5479584095114952E-2</v>
      </c>
      <c r="P1513">
        <f t="shared" si="790"/>
        <v>2.4152326022416073</v>
      </c>
      <c r="Q1513">
        <f t="shared" si="791"/>
        <v>1.5425549937290301E-2</v>
      </c>
      <c r="R1513">
        <f t="shared" si="792"/>
        <v>9.645807801500806E-3</v>
      </c>
      <c r="S1513">
        <f t="shared" si="793"/>
        <v>0.12318821000000001</v>
      </c>
      <c r="T1513">
        <f t="shared" si="794"/>
        <v>24.673816120004492</v>
      </c>
      <c r="U1513">
        <f t="shared" si="795"/>
        <v>24.535499999999999</v>
      </c>
      <c r="V1513">
        <f t="shared" si="796"/>
        <v>3.0926808019398435</v>
      </c>
      <c r="W1513">
        <f t="shared" si="797"/>
        <v>61.28190889365974</v>
      </c>
      <c r="X1513">
        <f t="shared" si="798"/>
        <v>1.9174319331874996</v>
      </c>
      <c r="Y1513">
        <f t="shared" si="799"/>
        <v>3.1288710939385864</v>
      </c>
      <c r="Z1513">
        <f t="shared" si="800"/>
        <v>1.1752488687523439</v>
      </c>
      <c r="AA1513">
        <f t="shared" si="801"/>
        <v>-8.0920149479268382</v>
      </c>
      <c r="AB1513">
        <f t="shared" si="802"/>
        <v>25.338869902128998</v>
      </c>
      <c r="AC1513">
        <f t="shared" si="803"/>
        <v>2.2109651829152623</v>
      </c>
      <c r="AD1513">
        <f t="shared" si="804"/>
        <v>19.581008347117422</v>
      </c>
      <c r="AE1513">
        <f t="shared" si="805"/>
        <v>-0.99327276593226732</v>
      </c>
      <c r="AF1513">
        <f t="shared" si="806"/>
        <v>0.1834924024473206</v>
      </c>
      <c r="AG1513">
        <f t="shared" si="807"/>
        <v>-1.0283213653546663</v>
      </c>
      <c r="AH1513">
        <v>458.43185377471337</v>
      </c>
      <c r="AI1513">
        <v>460.79139393939391</v>
      </c>
      <c r="AJ1513">
        <v>-2.8011566129807972E-4</v>
      </c>
      <c r="AK1513">
        <v>84.076978181650844</v>
      </c>
      <c r="AL1513">
        <f t="shared" si="808"/>
        <v>0.18311856961281883</v>
      </c>
      <c r="AM1513">
        <v>18.52410005685816</v>
      </c>
      <c r="AN1513">
        <v>18.92827939849623</v>
      </c>
      <c r="AO1513">
        <v>-5.1680787301398329E-7</v>
      </c>
      <c r="AP1513">
        <v>90.497214367256092</v>
      </c>
      <c r="AQ1513">
        <v>0</v>
      </c>
      <c r="AR1513">
        <v>0</v>
      </c>
      <c r="AS1513">
        <f t="shared" si="809"/>
        <v>1</v>
      </c>
      <c r="AT1513">
        <f t="shared" si="810"/>
        <v>0</v>
      </c>
      <c r="AU1513">
        <f t="shared" si="811"/>
        <v>53942.488826095767</v>
      </c>
      <c r="AV1513">
        <f t="shared" si="812"/>
        <v>0.64835900000000002</v>
      </c>
      <c r="AW1513">
        <f t="shared" si="813"/>
        <v>0.51868720000000001</v>
      </c>
      <c r="AX1513">
        <f t="shared" si="814"/>
        <v>0.8</v>
      </c>
      <c r="AY1513">
        <f t="shared" si="815"/>
        <v>0.19</v>
      </c>
      <c r="AZ1513">
        <v>9</v>
      </c>
      <c r="BA1513">
        <v>1.88</v>
      </c>
      <c r="BB1513" t="s">
        <v>337</v>
      </c>
      <c r="BC1513">
        <v>2</v>
      </c>
      <c r="BD1513" t="b">
        <v>0</v>
      </c>
      <c r="BE1513">
        <v>1750762200.0999999</v>
      </c>
      <c r="BF1513">
        <v>452.077</v>
      </c>
      <c r="BG1513">
        <v>450.029</v>
      </c>
      <c r="BH1513">
        <v>18.927499999999998</v>
      </c>
      <c r="BI1513">
        <v>18.522500000000001</v>
      </c>
      <c r="BJ1513">
        <v>449.041</v>
      </c>
      <c r="BK1513">
        <v>18.7074</v>
      </c>
      <c r="BL1513">
        <v>400.04300000000001</v>
      </c>
      <c r="BM1513">
        <v>101.20399999999999</v>
      </c>
      <c r="BN1513">
        <v>0.100025</v>
      </c>
      <c r="BO1513">
        <v>24.7301</v>
      </c>
      <c r="BP1513">
        <v>24.535499999999999</v>
      </c>
      <c r="BQ1513">
        <v>999.9</v>
      </c>
      <c r="BR1513">
        <v>0</v>
      </c>
      <c r="BS1513">
        <v>0</v>
      </c>
      <c r="BT1513">
        <v>10004</v>
      </c>
      <c r="BU1513">
        <v>0.64835900000000002</v>
      </c>
      <c r="BV1513">
        <v>8.4380799999999994</v>
      </c>
      <c r="BW1513">
        <v>2.0476399999999999</v>
      </c>
      <c r="BX1513">
        <v>460.79899999999998</v>
      </c>
      <c r="BY1513">
        <v>458.52199999999999</v>
      </c>
      <c r="BZ1513">
        <v>0.40492099999999998</v>
      </c>
      <c r="CA1513">
        <v>450.029</v>
      </c>
      <c r="CB1513">
        <v>18.522500000000001</v>
      </c>
      <c r="CC1513">
        <v>1.91553</v>
      </c>
      <c r="CD1513">
        <v>1.8745499999999999</v>
      </c>
      <c r="CE1513">
        <v>16.762899999999998</v>
      </c>
      <c r="CF1513">
        <v>16.422699999999999</v>
      </c>
      <c r="CG1513">
        <v>1750753677</v>
      </c>
      <c r="CH1513" t="s">
        <v>338</v>
      </c>
      <c r="CI1513">
        <v>1750753677</v>
      </c>
      <c r="CJ1513">
        <v>1750753673.5</v>
      </c>
      <c r="CK1513">
        <v>5</v>
      </c>
      <c r="CL1513">
        <v>2.1520000000000001</v>
      </c>
      <c r="CM1513">
        <v>-0.52400000000000002</v>
      </c>
      <c r="CN1513">
        <v>3.0179999999999998</v>
      </c>
      <c r="CO1513">
        <v>0.22</v>
      </c>
      <c r="CP1513">
        <v>450</v>
      </c>
      <c r="CQ1513">
        <v>19</v>
      </c>
      <c r="CR1513">
        <v>0.26</v>
      </c>
      <c r="CS1513">
        <v>0.17</v>
      </c>
      <c r="CT1513">
        <v>2.0587195121951218</v>
      </c>
      <c r="CU1513">
        <v>0.1199397909407703</v>
      </c>
      <c r="CV1513">
        <v>4.9249417673973173E-2</v>
      </c>
      <c r="CW1513">
        <v>1</v>
      </c>
      <c r="CX1513">
        <v>0</v>
      </c>
      <c r="CY1513">
        <v>0</v>
      </c>
      <c r="CZ1513">
        <v>0</v>
      </c>
      <c r="DA1513">
        <v>-1</v>
      </c>
      <c r="DB1513">
        <v>0.40542104878048768</v>
      </c>
      <c r="DC1513">
        <v>-4.0703832752066523E-5</v>
      </c>
      <c r="DD1513">
        <v>6.0220845395154261E-4</v>
      </c>
      <c r="DE1513">
        <v>1</v>
      </c>
      <c r="DF1513">
        <v>2</v>
      </c>
      <c r="DG1513">
        <v>2</v>
      </c>
      <c r="DH1513" t="s">
        <v>339</v>
      </c>
      <c r="DI1513">
        <v>3.0247299999999999</v>
      </c>
      <c r="DJ1513">
        <v>2.6913100000000001</v>
      </c>
      <c r="DK1513">
        <v>0.102185</v>
      </c>
      <c r="DL1513">
        <v>0.102932</v>
      </c>
      <c r="DM1513">
        <v>0.101387</v>
      </c>
      <c r="DN1513">
        <v>0.10115399999999999</v>
      </c>
      <c r="DO1513">
        <v>25121.4</v>
      </c>
      <c r="DP1513">
        <v>16836.3</v>
      </c>
      <c r="DQ1513">
        <v>26538.2</v>
      </c>
      <c r="DR1513">
        <v>17052.8</v>
      </c>
      <c r="DS1513">
        <v>33919.800000000003</v>
      </c>
      <c r="DT1513">
        <v>20017.400000000001</v>
      </c>
      <c r="DU1513">
        <v>38656.300000000003</v>
      </c>
      <c r="DV1513">
        <v>22599.3</v>
      </c>
      <c r="DW1513">
        <v>1.8247599999999999</v>
      </c>
      <c r="DX1513">
        <v>2.2252200000000002</v>
      </c>
      <c r="DY1513">
        <v>7.83861E-2</v>
      </c>
      <c r="DZ1513">
        <v>0</v>
      </c>
      <c r="EA1513">
        <v>23.247</v>
      </c>
      <c r="EB1513">
        <v>999.9</v>
      </c>
      <c r="EC1513">
        <v>59.8</v>
      </c>
      <c r="ED1513">
        <v>31.4</v>
      </c>
      <c r="EE1513">
        <v>27.269300000000001</v>
      </c>
      <c r="EF1513">
        <v>62.6798</v>
      </c>
      <c r="EG1513">
        <v>35.689100000000003</v>
      </c>
      <c r="EH1513">
        <v>1</v>
      </c>
      <c r="EI1513">
        <v>-0.130244</v>
      </c>
      <c r="EJ1513">
        <v>-1.05924</v>
      </c>
      <c r="EK1513">
        <v>20.326599999999999</v>
      </c>
      <c r="EL1513">
        <v>5.2521500000000003</v>
      </c>
      <c r="EM1513">
        <v>11.962</v>
      </c>
      <c r="EN1513">
        <v>4.9901200000000001</v>
      </c>
      <c r="EO1513">
        <v>3.2919</v>
      </c>
      <c r="EP1513">
        <v>9999</v>
      </c>
      <c r="EQ1513">
        <v>9999</v>
      </c>
      <c r="ER1513">
        <v>9999</v>
      </c>
      <c r="ES1513">
        <v>999.9</v>
      </c>
      <c r="ET1513">
        <v>4.9726999999999997</v>
      </c>
      <c r="EU1513">
        <v>1.87195</v>
      </c>
      <c r="EV1513">
        <v>1.8721699999999999</v>
      </c>
      <c r="EW1513">
        <v>1.87724</v>
      </c>
      <c r="EX1513">
        <v>1.87134</v>
      </c>
      <c r="EY1513">
        <v>1.87212</v>
      </c>
      <c r="EZ1513">
        <v>1.8717999999999999</v>
      </c>
      <c r="FA1513">
        <v>1.86869</v>
      </c>
      <c r="FB1513">
        <v>0</v>
      </c>
      <c r="FC1513">
        <v>0</v>
      </c>
      <c r="FD1513">
        <v>0</v>
      </c>
      <c r="FE1513">
        <v>0</v>
      </c>
      <c r="FF1513" t="s">
        <v>340</v>
      </c>
      <c r="FG1513" t="s">
        <v>341</v>
      </c>
      <c r="FH1513" t="s">
        <v>342</v>
      </c>
      <c r="FI1513" t="s">
        <v>342</v>
      </c>
      <c r="FJ1513" t="s">
        <v>342</v>
      </c>
      <c r="FK1513" t="s">
        <v>342</v>
      </c>
      <c r="FL1513">
        <v>0</v>
      </c>
      <c r="FM1513">
        <v>100</v>
      </c>
      <c r="FN1513">
        <v>100</v>
      </c>
      <c r="FO1513">
        <v>3.036</v>
      </c>
      <c r="FP1513">
        <v>0.22009999999999999</v>
      </c>
      <c r="FQ1513">
        <v>-0.71234261683338174</v>
      </c>
      <c r="FR1513">
        <v>7.6898218637449396E-3</v>
      </c>
      <c r="FS1513">
        <v>1.5097418776848419E-6</v>
      </c>
      <c r="FT1513">
        <v>-9.8458676114205118E-11</v>
      </c>
      <c r="FU1513">
        <v>0.22001999999999461</v>
      </c>
      <c r="FV1513">
        <v>0</v>
      </c>
      <c r="FW1513">
        <v>0</v>
      </c>
      <c r="FX1513">
        <v>0</v>
      </c>
      <c r="FY1513">
        <v>3</v>
      </c>
      <c r="FZ1513">
        <v>2164</v>
      </c>
      <c r="GA1513">
        <v>-1</v>
      </c>
      <c r="GB1513">
        <v>-1</v>
      </c>
      <c r="GC1513">
        <v>142.1</v>
      </c>
      <c r="GD1513">
        <v>142.1</v>
      </c>
      <c r="GE1513">
        <v>1.10229</v>
      </c>
      <c r="GF1513">
        <v>2.65625</v>
      </c>
      <c r="GG1513">
        <v>1.79932</v>
      </c>
      <c r="GH1513">
        <v>2.3791500000000001</v>
      </c>
      <c r="GI1513">
        <v>1.5979000000000001</v>
      </c>
      <c r="GJ1513">
        <v>2.4267599999999998</v>
      </c>
      <c r="GK1513">
        <v>34.326900000000002</v>
      </c>
      <c r="GL1513">
        <v>24.157499999999999</v>
      </c>
      <c r="GM1513">
        <v>18</v>
      </c>
      <c r="GN1513">
        <v>363.90699999999998</v>
      </c>
      <c r="GO1513">
        <v>674.75099999999998</v>
      </c>
      <c r="GP1513">
        <v>25.83</v>
      </c>
      <c r="GQ1513">
        <v>25.4345</v>
      </c>
      <c r="GR1513">
        <v>30.0001</v>
      </c>
      <c r="GS1513">
        <v>25.4068</v>
      </c>
      <c r="GT1513">
        <v>25.426200000000001</v>
      </c>
      <c r="GU1513">
        <v>22.035599999999999</v>
      </c>
      <c r="GV1513">
        <v>37.970599999999997</v>
      </c>
      <c r="GW1513">
        <v>0</v>
      </c>
      <c r="GX1513">
        <v>25.83</v>
      </c>
      <c r="GY1513">
        <v>450</v>
      </c>
      <c r="GZ1513">
        <v>18.5</v>
      </c>
      <c r="HA1513">
        <v>100.837</v>
      </c>
      <c r="HB1513">
        <v>70.538799999999995</v>
      </c>
    </row>
    <row r="1514" spans="1:210" x14ac:dyDescent="0.3">
      <c r="A1514">
        <v>1498</v>
      </c>
      <c r="B1514">
        <v>1750762205.0999999</v>
      </c>
      <c r="C1514">
        <v>7486</v>
      </c>
      <c r="D1514" t="s">
        <v>3337</v>
      </c>
      <c r="E1514" t="s">
        <v>3338</v>
      </c>
      <c r="F1514" t="s">
        <v>336</v>
      </c>
      <c r="G1514">
        <v>1750762205.0999999</v>
      </c>
      <c r="H1514">
        <f t="shared" si="782"/>
        <v>1.8359285975571508E-4</v>
      </c>
      <c r="I1514">
        <f t="shared" si="783"/>
        <v>0.18359285975571507</v>
      </c>
      <c r="J1514">
        <f t="shared" si="784"/>
        <v>-1.0360519357154498</v>
      </c>
      <c r="K1514">
        <f t="shared" si="785"/>
        <v>452.11900000000003</v>
      </c>
      <c r="L1514">
        <f t="shared" si="786"/>
        <v>550.01083917846654</v>
      </c>
      <c r="M1514">
        <f t="shared" si="787"/>
        <v>55.717178505072226</v>
      </c>
      <c r="N1514">
        <f t="shared" si="788"/>
        <v>45.800542887775507</v>
      </c>
      <c r="O1514">
        <f t="shared" si="789"/>
        <v>1.5476469528649782E-2</v>
      </c>
      <c r="P1514">
        <f t="shared" si="790"/>
        <v>2.418272126059275</v>
      </c>
      <c r="Q1514">
        <f t="shared" si="791"/>
        <v>1.542252470679817E-2</v>
      </c>
      <c r="R1514">
        <f t="shared" si="792"/>
        <v>9.6439090543970728E-3</v>
      </c>
      <c r="S1514">
        <f t="shared" si="793"/>
        <v>0.11845607000000001</v>
      </c>
      <c r="T1514">
        <f t="shared" si="794"/>
        <v>24.672116471250263</v>
      </c>
      <c r="U1514">
        <f t="shared" si="795"/>
        <v>24.537800000000001</v>
      </c>
      <c r="V1514">
        <f t="shared" si="796"/>
        <v>3.0931063931657738</v>
      </c>
      <c r="W1514">
        <f t="shared" si="797"/>
        <v>61.274582032158463</v>
      </c>
      <c r="X1514">
        <f t="shared" si="798"/>
        <v>1.9170079856086499</v>
      </c>
      <c r="Y1514">
        <f t="shared" si="799"/>
        <v>3.1285533446846774</v>
      </c>
      <c r="Z1514">
        <f t="shared" si="800"/>
        <v>1.1760984075571239</v>
      </c>
      <c r="AA1514">
        <f t="shared" si="801"/>
        <v>-8.0964451152270343</v>
      </c>
      <c r="AB1514">
        <f t="shared" si="802"/>
        <v>24.8492628355365</v>
      </c>
      <c r="AC1514">
        <f t="shared" si="803"/>
        <v>2.1655253664813339</v>
      </c>
      <c r="AD1514">
        <f t="shared" si="804"/>
        <v>19.036799156790799</v>
      </c>
      <c r="AE1514">
        <f t="shared" si="805"/>
        <v>-1.0360519357154498</v>
      </c>
      <c r="AF1514">
        <f t="shared" si="806"/>
        <v>0.18359285975571507</v>
      </c>
      <c r="AG1514">
        <f t="shared" si="807"/>
        <v>-1.0059918971434156</v>
      </c>
      <c r="AH1514">
        <v>458.52844139849009</v>
      </c>
      <c r="AI1514">
        <v>460.82770303030293</v>
      </c>
      <c r="AJ1514">
        <v>7.6233539350489506E-4</v>
      </c>
      <c r="AK1514">
        <v>84.076978181650844</v>
      </c>
      <c r="AL1514">
        <f t="shared" si="808"/>
        <v>0.18077722442973784</v>
      </c>
      <c r="AM1514">
        <v>18.523749513922709</v>
      </c>
      <c r="AN1514">
        <v>18.92273654135338</v>
      </c>
      <c r="AO1514">
        <v>-9.7872862807674047E-8</v>
      </c>
      <c r="AP1514">
        <v>90.497214367256092</v>
      </c>
      <c r="AQ1514">
        <v>0</v>
      </c>
      <c r="AR1514">
        <v>0</v>
      </c>
      <c r="AS1514">
        <f t="shared" si="809"/>
        <v>1</v>
      </c>
      <c r="AT1514">
        <f t="shared" si="810"/>
        <v>0</v>
      </c>
      <c r="AU1514">
        <f t="shared" si="811"/>
        <v>54045.122846222781</v>
      </c>
      <c r="AV1514">
        <f t="shared" si="812"/>
        <v>0.62345300000000003</v>
      </c>
      <c r="AW1514">
        <f t="shared" si="813"/>
        <v>0.49876240000000005</v>
      </c>
      <c r="AX1514">
        <f t="shared" si="814"/>
        <v>0.8</v>
      </c>
      <c r="AY1514">
        <f t="shared" si="815"/>
        <v>0.19</v>
      </c>
      <c r="AZ1514">
        <v>9</v>
      </c>
      <c r="BA1514">
        <v>1.88</v>
      </c>
      <c r="BB1514" t="s">
        <v>337</v>
      </c>
      <c r="BC1514">
        <v>2</v>
      </c>
      <c r="BD1514" t="b">
        <v>0</v>
      </c>
      <c r="BE1514">
        <v>1750762205.0999999</v>
      </c>
      <c r="BF1514">
        <v>452.11900000000003</v>
      </c>
      <c r="BG1514">
        <v>449.97500000000002</v>
      </c>
      <c r="BH1514">
        <v>18.9237</v>
      </c>
      <c r="BI1514">
        <v>18.5185</v>
      </c>
      <c r="BJ1514">
        <v>449.08199999999999</v>
      </c>
      <c r="BK1514">
        <v>18.703600000000002</v>
      </c>
      <c r="BL1514">
        <v>400.06599999999997</v>
      </c>
      <c r="BM1514">
        <v>101.202</v>
      </c>
      <c r="BN1514">
        <v>9.9964499999999998E-2</v>
      </c>
      <c r="BO1514">
        <v>24.728400000000001</v>
      </c>
      <c r="BP1514">
        <v>24.537800000000001</v>
      </c>
      <c r="BQ1514">
        <v>999.9</v>
      </c>
      <c r="BR1514">
        <v>0</v>
      </c>
      <c r="BS1514">
        <v>0</v>
      </c>
      <c r="BT1514">
        <v>10024</v>
      </c>
      <c r="BU1514">
        <v>0.62345300000000003</v>
      </c>
      <c r="BV1514">
        <v>8.4380799999999994</v>
      </c>
      <c r="BW1514">
        <v>2.14337</v>
      </c>
      <c r="BX1514">
        <v>460.839</v>
      </c>
      <c r="BY1514">
        <v>458.46499999999997</v>
      </c>
      <c r="BZ1514">
        <v>0.40521200000000002</v>
      </c>
      <c r="CA1514">
        <v>449.97500000000002</v>
      </c>
      <c r="CB1514">
        <v>18.5185</v>
      </c>
      <c r="CC1514">
        <v>1.9151100000000001</v>
      </c>
      <c r="CD1514">
        <v>1.8741000000000001</v>
      </c>
      <c r="CE1514">
        <v>16.759399999999999</v>
      </c>
      <c r="CF1514">
        <v>16.418900000000001</v>
      </c>
      <c r="CG1514">
        <v>1750753677</v>
      </c>
      <c r="CH1514" t="s">
        <v>338</v>
      </c>
      <c r="CI1514">
        <v>1750753677</v>
      </c>
      <c r="CJ1514">
        <v>1750753673.5</v>
      </c>
      <c r="CK1514">
        <v>5</v>
      </c>
      <c r="CL1514">
        <v>2.1520000000000001</v>
      </c>
      <c r="CM1514">
        <v>-0.52400000000000002</v>
      </c>
      <c r="CN1514">
        <v>3.0179999999999998</v>
      </c>
      <c r="CO1514">
        <v>0.22</v>
      </c>
      <c r="CP1514">
        <v>450</v>
      </c>
      <c r="CQ1514">
        <v>19</v>
      </c>
      <c r="CR1514">
        <v>0.26</v>
      </c>
      <c r="CS1514">
        <v>0.17</v>
      </c>
      <c r="CT1514">
        <v>2.05256075</v>
      </c>
      <c r="CU1514">
        <v>0.23957369606003151</v>
      </c>
      <c r="CV1514">
        <v>4.9440296337476583E-2</v>
      </c>
      <c r="CW1514">
        <v>1</v>
      </c>
      <c r="CX1514">
        <v>0</v>
      </c>
      <c r="CY1514">
        <v>0</v>
      </c>
      <c r="CZ1514">
        <v>0</v>
      </c>
      <c r="DA1514">
        <v>-1</v>
      </c>
      <c r="DB1514">
        <v>0.40543597499999989</v>
      </c>
      <c r="DC1514">
        <v>-2.7991632270166892E-3</v>
      </c>
      <c r="DD1514">
        <v>5.465265083918645E-4</v>
      </c>
      <c r="DE1514">
        <v>1</v>
      </c>
      <c r="DF1514">
        <v>2</v>
      </c>
      <c r="DG1514">
        <v>2</v>
      </c>
      <c r="DH1514" t="s">
        <v>339</v>
      </c>
      <c r="DI1514">
        <v>3.0247600000000001</v>
      </c>
      <c r="DJ1514">
        <v>2.6912500000000001</v>
      </c>
      <c r="DK1514">
        <v>0.102191</v>
      </c>
      <c r="DL1514">
        <v>0.102922</v>
      </c>
      <c r="DM1514">
        <v>0.101371</v>
      </c>
      <c r="DN1514">
        <v>0.101137</v>
      </c>
      <c r="DO1514">
        <v>25121</v>
      </c>
      <c r="DP1514">
        <v>16836.5</v>
      </c>
      <c r="DQ1514">
        <v>26537.9</v>
      </c>
      <c r="DR1514">
        <v>17052.900000000001</v>
      </c>
      <c r="DS1514">
        <v>33920</v>
      </c>
      <c r="DT1514">
        <v>20017.7</v>
      </c>
      <c r="DU1514">
        <v>38655.800000000003</v>
      </c>
      <c r="DV1514">
        <v>22599.200000000001</v>
      </c>
      <c r="DW1514">
        <v>1.825</v>
      </c>
      <c r="DX1514">
        <v>2.2252999999999998</v>
      </c>
      <c r="DY1514">
        <v>7.8529100000000004E-2</v>
      </c>
      <c r="DZ1514">
        <v>0</v>
      </c>
      <c r="EA1514">
        <v>23.247</v>
      </c>
      <c r="EB1514">
        <v>999.9</v>
      </c>
      <c r="EC1514">
        <v>59.8</v>
      </c>
      <c r="ED1514">
        <v>31.4</v>
      </c>
      <c r="EE1514">
        <v>27.272200000000002</v>
      </c>
      <c r="EF1514">
        <v>62.269799999999996</v>
      </c>
      <c r="EG1514">
        <v>35.476799999999997</v>
      </c>
      <c r="EH1514">
        <v>1</v>
      </c>
      <c r="EI1514">
        <v>-0.13037000000000001</v>
      </c>
      <c r="EJ1514">
        <v>-1.05931</v>
      </c>
      <c r="EK1514">
        <v>20.326499999999999</v>
      </c>
      <c r="EL1514">
        <v>5.2520300000000004</v>
      </c>
      <c r="EM1514">
        <v>11.962</v>
      </c>
      <c r="EN1514">
        <v>4.9905600000000003</v>
      </c>
      <c r="EO1514">
        <v>3.2919200000000002</v>
      </c>
      <c r="EP1514">
        <v>9999</v>
      </c>
      <c r="EQ1514">
        <v>9999</v>
      </c>
      <c r="ER1514">
        <v>9999</v>
      </c>
      <c r="ES1514">
        <v>999.9</v>
      </c>
      <c r="ET1514">
        <v>4.9727100000000002</v>
      </c>
      <c r="EU1514">
        <v>1.8719399999999999</v>
      </c>
      <c r="EV1514">
        <v>1.8721300000000001</v>
      </c>
      <c r="EW1514">
        <v>1.87723</v>
      </c>
      <c r="EX1514">
        <v>1.87134</v>
      </c>
      <c r="EY1514">
        <v>1.8721000000000001</v>
      </c>
      <c r="EZ1514">
        <v>1.8717999999999999</v>
      </c>
      <c r="FA1514">
        <v>1.8686700000000001</v>
      </c>
      <c r="FB1514">
        <v>0</v>
      </c>
      <c r="FC1514">
        <v>0</v>
      </c>
      <c r="FD1514">
        <v>0</v>
      </c>
      <c r="FE1514">
        <v>0</v>
      </c>
      <c r="FF1514" t="s">
        <v>340</v>
      </c>
      <c r="FG1514" t="s">
        <v>341</v>
      </c>
      <c r="FH1514" t="s">
        <v>342</v>
      </c>
      <c r="FI1514" t="s">
        <v>342</v>
      </c>
      <c r="FJ1514" t="s">
        <v>342</v>
      </c>
      <c r="FK1514" t="s">
        <v>342</v>
      </c>
      <c r="FL1514">
        <v>0</v>
      </c>
      <c r="FM1514">
        <v>100</v>
      </c>
      <c r="FN1514">
        <v>100</v>
      </c>
      <c r="FO1514">
        <v>3.0369999999999999</v>
      </c>
      <c r="FP1514">
        <v>0.22009999999999999</v>
      </c>
      <c r="FQ1514">
        <v>-0.71234261683338174</v>
      </c>
      <c r="FR1514">
        <v>7.6898218637449396E-3</v>
      </c>
      <c r="FS1514">
        <v>1.5097418776848419E-6</v>
      </c>
      <c r="FT1514">
        <v>-9.8458676114205118E-11</v>
      </c>
      <c r="FU1514">
        <v>0.22001999999999461</v>
      </c>
      <c r="FV1514">
        <v>0</v>
      </c>
      <c r="FW1514">
        <v>0</v>
      </c>
      <c r="FX1514">
        <v>0</v>
      </c>
      <c r="FY1514">
        <v>3</v>
      </c>
      <c r="FZ1514">
        <v>2164</v>
      </c>
      <c r="GA1514">
        <v>-1</v>
      </c>
      <c r="GB1514">
        <v>-1</v>
      </c>
      <c r="GC1514">
        <v>142.1</v>
      </c>
      <c r="GD1514">
        <v>142.19999999999999</v>
      </c>
      <c r="GE1514">
        <v>1.1035200000000001</v>
      </c>
      <c r="GF1514">
        <v>2.65015</v>
      </c>
      <c r="GG1514">
        <v>1.7981</v>
      </c>
      <c r="GH1514">
        <v>2.3791500000000001</v>
      </c>
      <c r="GI1514">
        <v>1.5979000000000001</v>
      </c>
      <c r="GJ1514">
        <v>2.49512</v>
      </c>
      <c r="GK1514">
        <v>34.326900000000002</v>
      </c>
      <c r="GL1514">
        <v>24.157499999999999</v>
      </c>
      <c r="GM1514">
        <v>18</v>
      </c>
      <c r="GN1514">
        <v>364.01799999999997</v>
      </c>
      <c r="GO1514">
        <v>674.79499999999996</v>
      </c>
      <c r="GP1514">
        <v>25.83</v>
      </c>
      <c r="GQ1514">
        <v>25.433</v>
      </c>
      <c r="GR1514">
        <v>30</v>
      </c>
      <c r="GS1514">
        <v>25.4054</v>
      </c>
      <c r="GT1514">
        <v>25.424299999999999</v>
      </c>
      <c r="GU1514">
        <v>22.038399999999999</v>
      </c>
      <c r="GV1514">
        <v>37.970599999999997</v>
      </c>
      <c r="GW1514">
        <v>0</v>
      </c>
      <c r="GX1514">
        <v>25.83</v>
      </c>
      <c r="GY1514">
        <v>450</v>
      </c>
      <c r="GZ1514">
        <v>18.5</v>
      </c>
      <c r="HA1514">
        <v>100.836</v>
      </c>
      <c r="HB1514">
        <v>70.538700000000006</v>
      </c>
    </row>
    <row r="1515" spans="1:210" x14ac:dyDescent="0.3">
      <c r="A1515">
        <v>1499</v>
      </c>
      <c r="B1515">
        <v>1750762210.0999999</v>
      </c>
      <c r="C1515">
        <v>7491</v>
      </c>
      <c r="D1515" t="s">
        <v>3339</v>
      </c>
      <c r="E1515" t="s">
        <v>3340</v>
      </c>
      <c r="F1515" t="s">
        <v>336</v>
      </c>
      <c r="G1515">
        <v>1750762210.0999999</v>
      </c>
      <c r="H1515">
        <f t="shared" si="782"/>
        <v>1.8402496859406479E-4</v>
      </c>
      <c r="I1515">
        <f t="shared" si="783"/>
        <v>0.18402496859406478</v>
      </c>
      <c r="J1515">
        <f t="shared" si="784"/>
        <v>-1.022362335320111</v>
      </c>
      <c r="K1515">
        <f t="shared" si="785"/>
        <v>452.12299999999999</v>
      </c>
      <c r="L1515">
        <f t="shared" si="786"/>
        <v>548.44093071903433</v>
      </c>
      <c r="M1515">
        <f t="shared" si="787"/>
        <v>55.556050020793556</v>
      </c>
      <c r="N1515">
        <f t="shared" si="788"/>
        <v>45.799222116080998</v>
      </c>
      <c r="O1515">
        <f t="shared" si="789"/>
        <v>1.5500292112977801E-2</v>
      </c>
      <c r="P1515">
        <f t="shared" si="790"/>
        <v>2.4105311040524495</v>
      </c>
      <c r="Q1515">
        <f t="shared" si="791"/>
        <v>1.5446008285774223E-2</v>
      </c>
      <c r="R1515">
        <f t="shared" si="792"/>
        <v>9.6586165775341352E-3</v>
      </c>
      <c r="S1515">
        <f t="shared" si="793"/>
        <v>0.12792111</v>
      </c>
      <c r="T1515">
        <f t="shared" si="794"/>
        <v>24.671382384789222</v>
      </c>
      <c r="U1515">
        <f t="shared" si="795"/>
        <v>24.541599999999999</v>
      </c>
      <c r="V1515">
        <f t="shared" si="796"/>
        <v>3.0938096560465507</v>
      </c>
      <c r="W1515">
        <f t="shared" si="797"/>
        <v>61.26924627037932</v>
      </c>
      <c r="X1515">
        <f t="shared" si="798"/>
        <v>1.9167837971634001</v>
      </c>
      <c r="Y1515">
        <f t="shared" si="799"/>
        <v>3.1284598943892528</v>
      </c>
      <c r="Z1515">
        <f t="shared" si="800"/>
        <v>1.1770258588831506</v>
      </c>
      <c r="AA1515">
        <f t="shared" si="801"/>
        <v>-8.1155011149982563</v>
      </c>
      <c r="AB1515">
        <f t="shared" si="802"/>
        <v>24.210905801856541</v>
      </c>
      <c r="AC1515">
        <f t="shared" si="803"/>
        <v>2.116705580380434</v>
      </c>
      <c r="AD1515">
        <f t="shared" si="804"/>
        <v>18.340031377238716</v>
      </c>
      <c r="AE1515">
        <f t="shared" si="805"/>
        <v>-1.022362335320111</v>
      </c>
      <c r="AF1515">
        <f t="shared" si="806"/>
        <v>0.18402496859406478</v>
      </c>
      <c r="AG1515">
        <f t="shared" si="807"/>
        <v>-1.0297642705976444</v>
      </c>
      <c r="AH1515">
        <v>458.47838513687577</v>
      </c>
      <c r="AI1515">
        <v>460.84461818181842</v>
      </c>
      <c r="AJ1515">
        <v>-6.6100101398966341E-4</v>
      </c>
      <c r="AK1515">
        <v>84.076978181650844</v>
      </c>
      <c r="AL1515">
        <f t="shared" si="808"/>
        <v>0.18323965917276669</v>
      </c>
      <c r="AM1515">
        <v>18.51890972952733</v>
      </c>
      <c r="AN1515">
        <v>18.923384661654129</v>
      </c>
      <c r="AO1515">
        <v>-9.5639122163181975E-7</v>
      </c>
      <c r="AP1515">
        <v>90.497214367256092</v>
      </c>
      <c r="AQ1515">
        <v>0</v>
      </c>
      <c r="AR1515">
        <v>0</v>
      </c>
      <c r="AS1515">
        <f t="shared" si="809"/>
        <v>1</v>
      </c>
      <c r="AT1515">
        <f t="shared" si="810"/>
        <v>0</v>
      </c>
      <c r="AU1515">
        <f t="shared" si="811"/>
        <v>53784.4939529029</v>
      </c>
      <c r="AV1515">
        <f t="shared" si="812"/>
        <v>0.67326900000000001</v>
      </c>
      <c r="AW1515">
        <f t="shared" si="813"/>
        <v>0.53861520000000007</v>
      </c>
      <c r="AX1515">
        <f t="shared" si="814"/>
        <v>0.8</v>
      </c>
      <c r="AY1515">
        <f t="shared" si="815"/>
        <v>0.19</v>
      </c>
      <c r="AZ1515">
        <v>9</v>
      </c>
      <c r="BA1515">
        <v>1.88</v>
      </c>
      <c r="BB1515" t="s">
        <v>337</v>
      </c>
      <c r="BC1515">
        <v>2</v>
      </c>
      <c r="BD1515" t="b">
        <v>0</v>
      </c>
      <c r="BE1515">
        <v>1750762210.0999999</v>
      </c>
      <c r="BF1515">
        <v>452.12299999999999</v>
      </c>
      <c r="BG1515">
        <v>450.01</v>
      </c>
      <c r="BH1515">
        <v>18.9222</v>
      </c>
      <c r="BI1515">
        <v>18.515999999999998</v>
      </c>
      <c r="BJ1515">
        <v>449.08699999999999</v>
      </c>
      <c r="BK1515">
        <v>18.702200000000001</v>
      </c>
      <c r="BL1515">
        <v>400.02100000000002</v>
      </c>
      <c r="BM1515">
        <v>101.19799999999999</v>
      </c>
      <c r="BN1515">
        <v>0.100147</v>
      </c>
      <c r="BO1515">
        <v>24.727900000000002</v>
      </c>
      <c r="BP1515">
        <v>24.541599999999999</v>
      </c>
      <c r="BQ1515">
        <v>999.9</v>
      </c>
      <c r="BR1515">
        <v>0</v>
      </c>
      <c r="BS1515">
        <v>0</v>
      </c>
      <c r="BT1515">
        <v>9974</v>
      </c>
      <c r="BU1515">
        <v>0.67326900000000001</v>
      </c>
      <c r="BV1515">
        <v>8.4380799999999994</v>
      </c>
      <c r="BW1515">
        <v>2.1132200000000001</v>
      </c>
      <c r="BX1515">
        <v>460.84300000000002</v>
      </c>
      <c r="BY1515">
        <v>458.5</v>
      </c>
      <c r="BZ1515">
        <v>0.40614099999999997</v>
      </c>
      <c r="CA1515">
        <v>450.01</v>
      </c>
      <c r="CB1515">
        <v>18.515999999999998</v>
      </c>
      <c r="CC1515">
        <v>1.9148799999999999</v>
      </c>
      <c r="CD1515">
        <v>1.87378</v>
      </c>
      <c r="CE1515">
        <v>16.7576</v>
      </c>
      <c r="CF1515">
        <v>16.4163</v>
      </c>
      <c r="CG1515">
        <v>1750753677</v>
      </c>
      <c r="CH1515" t="s">
        <v>338</v>
      </c>
      <c r="CI1515">
        <v>1750753677</v>
      </c>
      <c r="CJ1515">
        <v>1750753673.5</v>
      </c>
      <c r="CK1515">
        <v>5</v>
      </c>
      <c r="CL1515">
        <v>2.1520000000000001</v>
      </c>
      <c r="CM1515">
        <v>-0.52400000000000002</v>
      </c>
      <c r="CN1515">
        <v>3.0179999999999998</v>
      </c>
      <c r="CO1515">
        <v>0.22</v>
      </c>
      <c r="CP1515">
        <v>450</v>
      </c>
      <c r="CQ1515">
        <v>19</v>
      </c>
      <c r="CR1515">
        <v>0.26</v>
      </c>
      <c r="CS1515">
        <v>0.17</v>
      </c>
      <c r="CT1515">
        <v>2.079213902439025</v>
      </c>
      <c r="CU1515">
        <v>0.24275707317073439</v>
      </c>
      <c r="CV1515">
        <v>5.2045359244771397E-2</v>
      </c>
      <c r="CW1515">
        <v>1</v>
      </c>
      <c r="CX1515">
        <v>0</v>
      </c>
      <c r="CY1515">
        <v>0</v>
      </c>
      <c r="CZ1515">
        <v>0</v>
      </c>
      <c r="DA1515">
        <v>-1</v>
      </c>
      <c r="DB1515">
        <v>0.405569512195122</v>
      </c>
      <c r="DC1515">
        <v>6.5517073170812308E-4</v>
      </c>
      <c r="DD1515">
        <v>6.6201282582635892E-4</v>
      </c>
      <c r="DE1515">
        <v>1</v>
      </c>
      <c r="DF1515">
        <v>2</v>
      </c>
      <c r="DG1515">
        <v>2</v>
      </c>
      <c r="DH1515" t="s">
        <v>339</v>
      </c>
      <c r="DI1515">
        <v>3.0247099999999998</v>
      </c>
      <c r="DJ1515">
        <v>2.6914400000000001</v>
      </c>
      <c r="DK1515">
        <v>0.102189</v>
      </c>
      <c r="DL1515">
        <v>0.102924</v>
      </c>
      <c r="DM1515">
        <v>0.10136199999999999</v>
      </c>
      <c r="DN1515">
        <v>0.10112500000000001</v>
      </c>
      <c r="DO1515">
        <v>25120.799999999999</v>
      </c>
      <c r="DP1515">
        <v>16836.2</v>
      </c>
      <c r="DQ1515">
        <v>26537.599999999999</v>
      </c>
      <c r="DR1515">
        <v>17052.7</v>
      </c>
      <c r="DS1515">
        <v>33920.300000000003</v>
      </c>
      <c r="DT1515">
        <v>20017.8</v>
      </c>
      <c r="DU1515">
        <v>38655.800000000003</v>
      </c>
      <c r="DV1515">
        <v>22599</v>
      </c>
      <c r="DW1515">
        <v>1.8247</v>
      </c>
      <c r="DX1515">
        <v>2.2254800000000001</v>
      </c>
      <c r="DY1515">
        <v>7.8761600000000001E-2</v>
      </c>
      <c r="DZ1515">
        <v>0</v>
      </c>
      <c r="EA1515">
        <v>23.247</v>
      </c>
      <c r="EB1515">
        <v>999.9</v>
      </c>
      <c r="EC1515">
        <v>59.8</v>
      </c>
      <c r="ED1515">
        <v>31.4</v>
      </c>
      <c r="EE1515">
        <v>27.273199999999999</v>
      </c>
      <c r="EF1515">
        <v>62.729799999999997</v>
      </c>
      <c r="EG1515">
        <v>35.436700000000002</v>
      </c>
      <c r="EH1515">
        <v>1</v>
      </c>
      <c r="EI1515">
        <v>-0.13037799999999999</v>
      </c>
      <c r="EJ1515">
        <v>-1.05914</v>
      </c>
      <c r="EK1515">
        <v>20.326599999999999</v>
      </c>
      <c r="EL1515">
        <v>5.2522700000000002</v>
      </c>
      <c r="EM1515">
        <v>11.962</v>
      </c>
      <c r="EN1515">
        <v>4.9905200000000001</v>
      </c>
      <c r="EO1515">
        <v>3.2918599999999998</v>
      </c>
      <c r="EP1515">
        <v>9999</v>
      </c>
      <c r="EQ1515">
        <v>9999</v>
      </c>
      <c r="ER1515">
        <v>9999</v>
      </c>
      <c r="ES1515">
        <v>999.9</v>
      </c>
      <c r="ET1515">
        <v>4.9726699999999999</v>
      </c>
      <c r="EU1515">
        <v>1.8719399999999999</v>
      </c>
      <c r="EV1515">
        <v>1.8721399999999999</v>
      </c>
      <c r="EW1515">
        <v>1.8772</v>
      </c>
      <c r="EX1515">
        <v>1.87134</v>
      </c>
      <c r="EY1515">
        <v>1.8721099999999999</v>
      </c>
      <c r="EZ1515">
        <v>1.8717999999999999</v>
      </c>
      <c r="FA1515">
        <v>1.8686400000000001</v>
      </c>
      <c r="FB1515">
        <v>0</v>
      </c>
      <c r="FC1515">
        <v>0</v>
      </c>
      <c r="FD1515">
        <v>0</v>
      </c>
      <c r="FE1515">
        <v>0</v>
      </c>
      <c r="FF1515" t="s">
        <v>340</v>
      </c>
      <c r="FG1515" t="s">
        <v>341</v>
      </c>
      <c r="FH1515" t="s">
        <v>342</v>
      </c>
      <c r="FI1515" t="s">
        <v>342</v>
      </c>
      <c r="FJ1515" t="s">
        <v>342</v>
      </c>
      <c r="FK1515" t="s">
        <v>342</v>
      </c>
      <c r="FL1515">
        <v>0</v>
      </c>
      <c r="FM1515">
        <v>100</v>
      </c>
      <c r="FN1515">
        <v>100</v>
      </c>
      <c r="FO1515">
        <v>3.036</v>
      </c>
      <c r="FP1515">
        <v>0.22</v>
      </c>
      <c r="FQ1515">
        <v>-0.71234261683338174</v>
      </c>
      <c r="FR1515">
        <v>7.6898218637449396E-3</v>
      </c>
      <c r="FS1515">
        <v>1.5097418776848419E-6</v>
      </c>
      <c r="FT1515">
        <v>-9.8458676114205118E-11</v>
      </c>
      <c r="FU1515">
        <v>0.22001999999999461</v>
      </c>
      <c r="FV1515">
        <v>0</v>
      </c>
      <c r="FW1515">
        <v>0</v>
      </c>
      <c r="FX1515">
        <v>0</v>
      </c>
      <c r="FY1515">
        <v>3</v>
      </c>
      <c r="FZ1515">
        <v>2164</v>
      </c>
      <c r="GA1515">
        <v>-1</v>
      </c>
      <c r="GB1515">
        <v>-1</v>
      </c>
      <c r="GC1515">
        <v>142.19999999999999</v>
      </c>
      <c r="GD1515">
        <v>142.30000000000001</v>
      </c>
      <c r="GE1515">
        <v>1.10229</v>
      </c>
      <c r="GF1515">
        <v>2.63428</v>
      </c>
      <c r="GG1515">
        <v>1.7981</v>
      </c>
      <c r="GH1515">
        <v>2.3791500000000001</v>
      </c>
      <c r="GI1515">
        <v>1.5979000000000001</v>
      </c>
      <c r="GJ1515">
        <v>2.5537100000000001</v>
      </c>
      <c r="GK1515">
        <v>34.326900000000002</v>
      </c>
      <c r="GL1515">
        <v>24.1663</v>
      </c>
      <c r="GM1515">
        <v>18</v>
      </c>
      <c r="GN1515">
        <v>363.86200000000002</v>
      </c>
      <c r="GO1515">
        <v>674.94500000000005</v>
      </c>
      <c r="GP1515">
        <v>25.83</v>
      </c>
      <c r="GQ1515">
        <v>25.432400000000001</v>
      </c>
      <c r="GR1515">
        <v>30</v>
      </c>
      <c r="GS1515">
        <v>25.404699999999998</v>
      </c>
      <c r="GT1515">
        <v>25.4239</v>
      </c>
      <c r="GU1515">
        <v>22.038599999999999</v>
      </c>
      <c r="GV1515">
        <v>37.970599999999997</v>
      </c>
      <c r="GW1515">
        <v>0</v>
      </c>
      <c r="GX1515">
        <v>25.83</v>
      </c>
      <c r="GY1515">
        <v>450</v>
      </c>
      <c r="GZ1515">
        <v>18.5</v>
      </c>
      <c r="HA1515">
        <v>100.83499999999999</v>
      </c>
      <c r="HB1515">
        <v>70.537999999999997</v>
      </c>
    </row>
    <row r="1516" spans="1:210" x14ac:dyDescent="0.3">
      <c r="A1516">
        <v>1500</v>
      </c>
      <c r="B1516">
        <v>1750762215.0999999</v>
      </c>
      <c r="C1516">
        <v>7496</v>
      </c>
      <c r="D1516" t="s">
        <v>3341</v>
      </c>
      <c r="E1516" t="s">
        <v>3342</v>
      </c>
      <c r="F1516" t="s">
        <v>336</v>
      </c>
      <c r="G1516">
        <v>1750762215.0999999</v>
      </c>
      <c r="H1516">
        <f t="shared" si="782"/>
        <v>1.8244887767494754E-4</v>
      </c>
      <c r="I1516">
        <f t="shared" si="783"/>
        <v>0.18244887767494755</v>
      </c>
      <c r="J1516">
        <f t="shared" si="784"/>
        <v>-1.0474908883604999</v>
      </c>
      <c r="K1516">
        <f t="shared" si="785"/>
        <v>452.17200000000003</v>
      </c>
      <c r="L1516">
        <f t="shared" si="786"/>
        <v>551.80679655326105</v>
      </c>
      <c r="M1516">
        <f t="shared" si="787"/>
        <v>55.895733029752357</v>
      </c>
      <c r="N1516">
        <f t="shared" si="788"/>
        <v>45.803142609697197</v>
      </c>
      <c r="O1516">
        <f t="shared" si="789"/>
        <v>1.5396261913727369E-2</v>
      </c>
      <c r="P1516">
        <f t="shared" si="790"/>
        <v>2.4178741056007294</v>
      </c>
      <c r="Q1516">
        <f t="shared" si="791"/>
        <v>1.5342864998455165E-2</v>
      </c>
      <c r="R1516">
        <f t="shared" si="792"/>
        <v>9.5940727447485271E-3</v>
      </c>
      <c r="S1516">
        <f t="shared" si="793"/>
        <v>0.12136839000000001</v>
      </c>
      <c r="T1516">
        <f t="shared" si="794"/>
        <v>24.671084403757799</v>
      </c>
      <c r="U1516">
        <f t="shared" si="795"/>
        <v>24.527799999999999</v>
      </c>
      <c r="V1516">
        <f t="shared" si="796"/>
        <v>3.0912563690308001</v>
      </c>
      <c r="W1516">
        <f t="shared" si="797"/>
        <v>61.262726314138483</v>
      </c>
      <c r="X1516">
        <f t="shared" si="798"/>
        <v>1.9164767763559598</v>
      </c>
      <c r="Y1516">
        <f t="shared" si="799"/>
        <v>3.1282916900054234</v>
      </c>
      <c r="Z1516">
        <f t="shared" si="800"/>
        <v>1.1747795926748403</v>
      </c>
      <c r="AA1516">
        <f t="shared" si="801"/>
        <v>-8.0459955054651875</v>
      </c>
      <c r="AB1516">
        <f t="shared" si="802"/>
        <v>25.96620381320454</v>
      </c>
      <c r="AC1516">
        <f t="shared" si="803"/>
        <v>2.2631053189052581</v>
      </c>
      <c r="AD1516">
        <f t="shared" si="804"/>
        <v>20.304682016644612</v>
      </c>
      <c r="AE1516">
        <f t="shared" si="805"/>
        <v>-1.0474908883604999</v>
      </c>
      <c r="AF1516">
        <f t="shared" si="806"/>
        <v>0.18244887767494755</v>
      </c>
      <c r="AG1516">
        <f t="shared" si="807"/>
        <v>-1.0621418525093673</v>
      </c>
      <c r="AH1516">
        <v>458.47907440090438</v>
      </c>
      <c r="AI1516">
        <v>460.89158787878767</v>
      </c>
      <c r="AJ1516">
        <v>2.5769849259063798E-3</v>
      </c>
      <c r="AK1516">
        <v>84.076978181650844</v>
      </c>
      <c r="AL1516">
        <f t="shared" si="808"/>
        <v>0.18291516826461504</v>
      </c>
      <c r="AM1516">
        <v>18.516231579005009</v>
      </c>
      <c r="AN1516">
        <v>18.919960902255639</v>
      </c>
      <c r="AO1516">
        <v>-3.0090785623124078E-8</v>
      </c>
      <c r="AP1516">
        <v>90.497214367256092</v>
      </c>
      <c r="AQ1516">
        <v>0</v>
      </c>
      <c r="AR1516">
        <v>0</v>
      </c>
      <c r="AS1516">
        <f t="shared" si="809"/>
        <v>1</v>
      </c>
      <c r="AT1516">
        <f t="shared" si="810"/>
        <v>0</v>
      </c>
      <c r="AU1516">
        <f t="shared" si="811"/>
        <v>54031.836850452382</v>
      </c>
      <c r="AV1516">
        <f t="shared" si="812"/>
        <v>0.63878100000000004</v>
      </c>
      <c r="AW1516">
        <f t="shared" si="813"/>
        <v>0.51102480000000006</v>
      </c>
      <c r="AX1516">
        <f t="shared" si="814"/>
        <v>0.8</v>
      </c>
      <c r="AY1516">
        <f t="shared" si="815"/>
        <v>0.19</v>
      </c>
      <c r="AZ1516">
        <v>9</v>
      </c>
      <c r="BA1516">
        <v>1.88</v>
      </c>
      <c r="BB1516" t="s">
        <v>337</v>
      </c>
      <c r="BC1516">
        <v>2</v>
      </c>
      <c r="BD1516" t="b">
        <v>0</v>
      </c>
      <c r="BE1516">
        <v>1750762215.0999999</v>
      </c>
      <c r="BF1516">
        <v>452.17200000000003</v>
      </c>
      <c r="BG1516">
        <v>450.00099999999998</v>
      </c>
      <c r="BH1516">
        <v>18.919599999999999</v>
      </c>
      <c r="BI1516">
        <v>18.5169</v>
      </c>
      <c r="BJ1516">
        <v>449.13499999999999</v>
      </c>
      <c r="BK1516">
        <v>18.6996</v>
      </c>
      <c r="BL1516">
        <v>400.04300000000001</v>
      </c>
      <c r="BM1516">
        <v>101.196</v>
      </c>
      <c r="BN1516">
        <v>9.9840100000000001E-2</v>
      </c>
      <c r="BO1516">
        <v>24.727</v>
      </c>
      <c r="BP1516">
        <v>24.527799999999999</v>
      </c>
      <c r="BQ1516">
        <v>999.9</v>
      </c>
      <c r="BR1516">
        <v>0</v>
      </c>
      <c r="BS1516">
        <v>0</v>
      </c>
      <c r="BT1516">
        <v>10022</v>
      </c>
      <c r="BU1516">
        <v>0.63878100000000004</v>
      </c>
      <c r="BV1516">
        <v>8.4380799999999994</v>
      </c>
      <c r="BW1516">
        <v>2.1708099999999999</v>
      </c>
      <c r="BX1516">
        <v>460.892</v>
      </c>
      <c r="BY1516">
        <v>458.49099999999999</v>
      </c>
      <c r="BZ1516">
        <v>0.40269100000000002</v>
      </c>
      <c r="CA1516">
        <v>450.00099999999998</v>
      </c>
      <c r="CB1516">
        <v>18.5169</v>
      </c>
      <c r="CC1516">
        <v>1.91459</v>
      </c>
      <c r="CD1516">
        <v>1.87384</v>
      </c>
      <c r="CE1516">
        <v>16.755099999999999</v>
      </c>
      <c r="CF1516">
        <v>16.416699999999999</v>
      </c>
      <c r="CG1516">
        <v>1750753677</v>
      </c>
      <c r="CH1516" t="s">
        <v>338</v>
      </c>
      <c r="CI1516">
        <v>1750753677</v>
      </c>
      <c r="CJ1516">
        <v>1750753673.5</v>
      </c>
      <c r="CK1516">
        <v>5</v>
      </c>
      <c r="CL1516">
        <v>2.1520000000000001</v>
      </c>
      <c r="CM1516">
        <v>-0.52400000000000002</v>
      </c>
      <c r="CN1516">
        <v>3.0179999999999998</v>
      </c>
      <c r="CO1516">
        <v>0.22</v>
      </c>
      <c r="CP1516">
        <v>450</v>
      </c>
      <c r="CQ1516">
        <v>19</v>
      </c>
      <c r="CR1516">
        <v>0.26</v>
      </c>
      <c r="CS1516">
        <v>0.17</v>
      </c>
      <c r="CT1516">
        <v>2.1123422500000002</v>
      </c>
      <c r="CU1516">
        <v>0.23731598499061329</v>
      </c>
      <c r="CV1516">
        <v>5.1067479548510132E-2</v>
      </c>
      <c r="CW1516">
        <v>1</v>
      </c>
      <c r="CX1516">
        <v>0</v>
      </c>
      <c r="CY1516">
        <v>0</v>
      </c>
      <c r="CZ1516">
        <v>0</v>
      </c>
      <c r="DA1516">
        <v>-1</v>
      </c>
      <c r="DB1516">
        <v>0.4051647000000001</v>
      </c>
      <c r="DC1516">
        <v>-1.3142814258917061E-3</v>
      </c>
      <c r="DD1516">
        <v>9.3032304066921403E-4</v>
      </c>
      <c r="DE1516">
        <v>1</v>
      </c>
      <c r="DF1516">
        <v>2</v>
      </c>
      <c r="DG1516">
        <v>2</v>
      </c>
      <c r="DH1516" t="s">
        <v>339</v>
      </c>
      <c r="DI1516">
        <v>3.0247299999999999</v>
      </c>
      <c r="DJ1516">
        <v>2.6911299999999998</v>
      </c>
      <c r="DK1516">
        <v>0.10219499999999999</v>
      </c>
      <c r="DL1516">
        <v>0.10292</v>
      </c>
      <c r="DM1516">
        <v>0.10135</v>
      </c>
      <c r="DN1516">
        <v>0.10112599999999999</v>
      </c>
      <c r="DO1516">
        <v>25120.6</v>
      </c>
      <c r="DP1516">
        <v>16836.3</v>
      </c>
      <c r="DQ1516">
        <v>26537.599999999999</v>
      </c>
      <c r="DR1516">
        <v>17052.7</v>
      </c>
      <c r="DS1516">
        <v>33920.800000000003</v>
      </c>
      <c r="DT1516">
        <v>20017.8</v>
      </c>
      <c r="DU1516">
        <v>38655.800000000003</v>
      </c>
      <c r="DV1516">
        <v>22599</v>
      </c>
      <c r="DW1516">
        <v>1.8249200000000001</v>
      </c>
      <c r="DX1516">
        <v>2.2250200000000002</v>
      </c>
      <c r="DY1516">
        <v>7.8022499999999995E-2</v>
      </c>
      <c r="DZ1516">
        <v>0</v>
      </c>
      <c r="EA1516">
        <v>23.2453</v>
      </c>
      <c r="EB1516">
        <v>999.9</v>
      </c>
      <c r="EC1516">
        <v>59.8</v>
      </c>
      <c r="ED1516">
        <v>31.4</v>
      </c>
      <c r="EE1516">
        <v>27.2728</v>
      </c>
      <c r="EF1516">
        <v>62.4998</v>
      </c>
      <c r="EG1516">
        <v>35.673099999999998</v>
      </c>
      <c r="EH1516">
        <v>1</v>
      </c>
      <c r="EI1516">
        <v>-0.130467</v>
      </c>
      <c r="EJ1516">
        <v>-1.06044</v>
      </c>
      <c r="EK1516">
        <v>20.3264</v>
      </c>
      <c r="EL1516">
        <v>5.2520300000000004</v>
      </c>
      <c r="EM1516">
        <v>11.962</v>
      </c>
      <c r="EN1516">
        <v>4.9904400000000004</v>
      </c>
      <c r="EO1516">
        <v>3.2919399999999999</v>
      </c>
      <c r="EP1516">
        <v>9999</v>
      </c>
      <c r="EQ1516">
        <v>9999</v>
      </c>
      <c r="ER1516">
        <v>9999</v>
      </c>
      <c r="ES1516">
        <v>999.9</v>
      </c>
      <c r="ET1516">
        <v>4.9726900000000001</v>
      </c>
      <c r="EU1516">
        <v>1.8719399999999999</v>
      </c>
      <c r="EV1516">
        <v>1.8721699999999999</v>
      </c>
      <c r="EW1516">
        <v>1.8771899999999999</v>
      </c>
      <c r="EX1516">
        <v>1.87134</v>
      </c>
      <c r="EY1516">
        <v>1.87212</v>
      </c>
      <c r="EZ1516">
        <v>1.8717999999999999</v>
      </c>
      <c r="FA1516">
        <v>1.86866</v>
      </c>
      <c r="FB1516">
        <v>0</v>
      </c>
      <c r="FC1516">
        <v>0</v>
      </c>
      <c r="FD1516">
        <v>0</v>
      </c>
      <c r="FE1516">
        <v>0</v>
      </c>
      <c r="FF1516" t="s">
        <v>340</v>
      </c>
      <c r="FG1516" t="s">
        <v>341</v>
      </c>
      <c r="FH1516" t="s">
        <v>342</v>
      </c>
      <c r="FI1516" t="s">
        <v>342</v>
      </c>
      <c r="FJ1516" t="s">
        <v>342</v>
      </c>
      <c r="FK1516" t="s">
        <v>342</v>
      </c>
      <c r="FL1516">
        <v>0</v>
      </c>
      <c r="FM1516">
        <v>100</v>
      </c>
      <c r="FN1516">
        <v>100</v>
      </c>
      <c r="FO1516">
        <v>3.0369999999999999</v>
      </c>
      <c r="FP1516">
        <v>0.22</v>
      </c>
      <c r="FQ1516">
        <v>-0.71234261683338174</v>
      </c>
      <c r="FR1516">
        <v>7.6898218637449396E-3</v>
      </c>
      <c r="FS1516">
        <v>1.5097418776848419E-6</v>
      </c>
      <c r="FT1516">
        <v>-9.8458676114205118E-11</v>
      </c>
      <c r="FU1516">
        <v>0.22001999999999461</v>
      </c>
      <c r="FV1516">
        <v>0</v>
      </c>
      <c r="FW1516">
        <v>0</v>
      </c>
      <c r="FX1516">
        <v>0</v>
      </c>
      <c r="FY1516">
        <v>3</v>
      </c>
      <c r="FZ1516">
        <v>2164</v>
      </c>
      <c r="GA1516">
        <v>-1</v>
      </c>
      <c r="GB1516">
        <v>-1</v>
      </c>
      <c r="GC1516">
        <v>142.30000000000001</v>
      </c>
      <c r="GD1516">
        <v>142.4</v>
      </c>
      <c r="GE1516">
        <v>1.10229</v>
      </c>
      <c r="GF1516">
        <v>2.65625</v>
      </c>
      <c r="GG1516">
        <v>1.7981</v>
      </c>
      <c r="GH1516">
        <v>2.3791500000000001</v>
      </c>
      <c r="GI1516">
        <v>1.5979000000000001</v>
      </c>
      <c r="GJ1516">
        <v>2.4645999999999999</v>
      </c>
      <c r="GK1516">
        <v>34.326900000000002</v>
      </c>
      <c r="GL1516">
        <v>24.157499999999999</v>
      </c>
      <c r="GM1516">
        <v>18</v>
      </c>
      <c r="GN1516">
        <v>363.96300000000002</v>
      </c>
      <c r="GO1516">
        <v>674.52099999999996</v>
      </c>
      <c r="GP1516">
        <v>25.829799999999999</v>
      </c>
      <c r="GQ1516">
        <v>25.430399999999999</v>
      </c>
      <c r="GR1516">
        <v>29.9999</v>
      </c>
      <c r="GS1516">
        <v>25.403300000000002</v>
      </c>
      <c r="GT1516">
        <v>25.422000000000001</v>
      </c>
      <c r="GU1516">
        <v>22.038399999999999</v>
      </c>
      <c r="GV1516">
        <v>37.970599999999997</v>
      </c>
      <c r="GW1516">
        <v>0</v>
      </c>
      <c r="GX1516">
        <v>25.83</v>
      </c>
      <c r="GY1516">
        <v>450</v>
      </c>
      <c r="GZ1516">
        <v>18.5</v>
      </c>
      <c r="HA1516">
        <v>100.836</v>
      </c>
      <c r="HB1516">
        <v>70.5381</v>
      </c>
    </row>
    <row r="1517" spans="1:210" x14ac:dyDescent="0.3">
      <c r="A1517">
        <v>1501</v>
      </c>
      <c r="B1517">
        <v>1750762220.0999999</v>
      </c>
      <c r="C1517">
        <v>7501</v>
      </c>
      <c r="D1517" t="s">
        <v>3343</v>
      </c>
      <c r="E1517" t="s">
        <v>3344</v>
      </c>
      <c r="F1517" t="s">
        <v>336</v>
      </c>
      <c r="G1517">
        <v>1750762220.0999999</v>
      </c>
      <c r="H1517">
        <f t="shared" si="782"/>
        <v>1.8068114529363471E-4</v>
      </c>
      <c r="I1517">
        <f t="shared" si="783"/>
        <v>0.18068114529363472</v>
      </c>
      <c r="J1517">
        <f t="shared" si="784"/>
        <v>-1.0464463086994118</v>
      </c>
      <c r="K1517">
        <f t="shared" si="785"/>
        <v>452.16300000000001</v>
      </c>
      <c r="L1517">
        <f t="shared" si="786"/>
        <v>552.75796250116287</v>
      </c>
      <c r="M1517">
        <f t="shared" si="787"/>
        <v>55.9944169778774</v>
      </c>
      <c r="N1517">
        <f t="shared" si="788"/>
        <v>45.804140838432005</v>
      </c>
      <c r="O1517">
        <f t="shared" si="789"/>
        <v>1.5245060717760793E-2</v>
      </c>
      <c r="P1517">
        <f t="shared" si="790"/>
        <v>2.4144039427806305</v>
      </c>
      <c r="Q1517">
        <f t="shared" si="791"/>
        <v>1.5192630556135726E-2</v>
      </c>
      <c r="R1517">
        <f t="shared" si="792"/>
        <v>9.5000897631550927E-3</v>
      </c>
      <c r="S1517">
        <f t="shared" si="793"/>
        <v>0.11991204</v>
      </c>
      <c r="T1517">
        <f t="shared" si="794"/>
        <v>24.670950964564572</v>
      </c>
      <c r="U1517">
        <f t="shared" si="795"/>
        <v>24.527799999999999</v>
      </c>
      <c r="V1517">
        <f t="shared" si="796"/>
        <v>3.0912563690308001</v>
      </c>
      <c r="W1517">
        <f t="shared" si="797"/>
        <v>61.259381217660668</v>
      </c>
      <c r="X1517">
        <f t="shared" si="798"/>
        <v>1.9163034406944002</v>
      </c>
      <c r="Y1517">
        <f t="shared" si="799"/>
        <v>3.1281795581407912</v>
      </c>
      <c r="Z1517">
        <f t="shared" si="800"/>
        <v>1.1749529283364</v>
      </c>
      <c r="AA1517">
        <f t="shared" si="801"/>
        <v>-7.9680385074492905</v>
      </c>
      <c r="AB1517">
        <f t="shared" si="802"/>
        <v>25.850837589129743</v>
      </c>
      <c r="AC1517">
        <f t="shared" si="803"/>
        <v>2.2562819122816085</v>
      </c>
      <c r="AD1517">
        <f t="shared" si="804"/>
        <v>20.25899303396206</v>
      </c>
      <c r="AE1517">
        <f t="shared" si="805"/>
        <v>-1.0464463086994118</v>
      </c>
      <c r="AF1517">
        <f t="shared" si="806"/>
        <v>0.18068114529363472</v>
      </c>
      <c r="AG1517">
        <f t="shared" si="807"/>
        <v>-1.0385326541729527</v>
      </c>
      <c r="AH1517">
        <v>458.51439768415202</v>
      </c>
      <c r="AI1517">
        <v>460.89158787878767</v>
      </c>
      <c r="AJ1517">
        <v>4.588155651616544E-4</v>
      </c>
      <c r="AK1517">
        <v>84.076978181650844</v>
      </c>
      <c r="AL1517">
        <f t="shared" si="808"/>
        <v>0.18102592994774469</v>
      </c>
      <c r="AM1517">
        <v>18.517289871620289</v>
      </c>
      <c r="AN1517">
        <v>18.916956842105261</v>
      </c>
      <c r="AO1517">
        <v>-6.1770585160256132E-7</v>
      </c>
      <c r="AP1517">
        <v>90.497214367256092</v>
      </c>
      <c r="AQ1517">
        <v>0</v>
      </c>
      <c r="AR1517">
        <v>0</v>
      </c>
      <c r="AS1517">
        <f t="shared" si="809"/>
        <v>1</v>
      </c>
      <c r="AT1517">
        <f t="shared" si="810"/>
        <v>0</v>
      </c>
      <c r="AU1517">
        <f t="shared" si="811"/>
        <v>53915.170037678225</v>
      </c>
      <c r="AV1517">
        <f t="shared" si="812"/>
        <v>0.63111600000000001</v>
      </c>
      <c r="AW1517">
        <f t="shared" si="813"/>
        <v>0.50489280000000003</v>
      </c>
      <c r="AX1517">
        <f t="shared" si="814"/>
        <v>0.8</v>
      </c>
      <c r="AY1517">
        <f t="shared" si="815"/>
        <v>0.19</v>
      </c>
      <c r="AZ1517">
        <v>9</v>
      </c>
      <c r="BA1517">
        <v>1.88</v>
      </c>
      <c r="BB1517" t="s">
        <v>337</v>
      </c>
      <c r="BC1517">
        <v>2</v>
      </c>
      <c r="BD1517" t="b">
        <v>0</v>
      </c>
      <c r="BE1517">
        <v>1750762220.0999999</v>
      </c>
      <c r="BF1517">
        <v>452.16300000000001</v>
      </c>
      <c r="BG1517">
        <v>449.99200000000002</v>
      </c>
      <c r="BH1517">
        <v>18.917100000000001</v>
      </c>
      <c r="BI1517">
        <v>18.5182</v>
      </c>
      <c r="BJ1517">
        <v>449.12599999999998</v>
      </c>
      <c r="BK1517">
        <v>18.697099999999999</v>
      </c>
      <c r="BL1517">
        <v>399.94200000000001</v>
      </c>
      <c r="BM1517">
        <v>101.2</v>
      </c>
      <c r="BN1517">
        <v>0.100064</v>
      </c>
      <c r="BO1517">
        <v>24.726400000000002</v>
      </c>
      <c r="BP1517">
        <v>24.527799999999999</v>
      </c>
      <c r="BQ1517">
        <v>999.9</v>
      </c>
      <c r="BR1517">
        <v>0</v>
      </c>
      <c r="BS1517">
        <v>0</v>
      </c>
      <c r="BT1517">
        <v>9999</v>
      </c>
      <c r="BU1517">
        <v>0.63111600000000001</v>
      </c>
      <c r="BV1517">
        <v>8.4380799999999994</v>
      </c>
      <c r="BW1517">
        <v>2.1702900000000001</v>
      </c>
      <c r="BX1517">
        <v>460.88099999999997</v>
      </c>
      <c r="BY1517">
        <v>458.483</v>
      </c>
      <c r="BZ1517">
        <v>0.39895799999999998</v>
      </c>
      <c r="CA1517">
        <v>449.99200000000002</v>
      </c>
      <c r="CB1517">
        <v>18.5182</v>
      </c>
      <c r="CC1517">
        <v>1.9144099999999999</v>
      </c>
      <c r="CD1517">
        <v>1.8740399999999999</v>
      </c>
      <c r="CE1517">
        <v>16.753699999999998</v>
      </c>
      <c r="CF1517">
        <v>16.418399999999998</v>
      </c>
      <c r="CG1517">
        <v>1750753677</v>
      </c>
      <c r="CH1517" t="s">
        <v>338</v>
      </c>
      <c r="CI1517">
        <v>1750753677</v>
      </c>
      <c r="CJ1517">
        <v>1750753673.5</v>
      </c>
      <c r="CK1517">
        <v>5</v>
      </c>
      <c r="CL1517">
        <v>2.1520000000000001</v>
      </c>
      <c r="CM1517">
        <v>-0.52400000000000002</v>
      </c>
      <c r="CN1517">
        <v>3.0179999999999998</v>
      </c>
      <c r="CO1517">
        <v>0.22</v>
      </c>
      <c r="CP1517">
        <v>450</v>
      </c>
      <c r="CQ1517">
        <v>19</v>
      </c>
      <c r="CR1517">
        <v>0.26</v>
      </c>
      <c r="CS1517">
        <v>0.17</v>
      </c>
      <c r="CT1517">
        <v>2.127052195121951</v>
      </c>
      <c r="CU1517">
        <v>0.44637428571428472</v>
      </c>
      <c r="CV1517">
        <v>5.572473385736465E-2</v>
      </c>
      <c r="CW1517">
        <v>1</v>
      </c>
      <c r="CX1517">
        <v>0</v>
      </c>
      <c r="CY1517">
        <v>0</v>
      </c>
      <c r="CZ1517">
        <v>0</v>
      </c>
      <c r="DA1517">
        <v>-1</v>
      </c>
      <c r="DB1517">
        <v>0.40408604878048793</v>
      </c>
      <c r="DC1517">
        <v>-1.7250773519163352E-2</v>
      </c>
      <c r="DD1517">
        <v>2.180628930883435E-3</v>
      </c>
      <c r="DE1517">
        <v>1</v>
      </c>
      <c r="DF1517">
        <v>2</v>
      </c>
      <c r="DG1517">
        <v>2</v>
      </c>
      <c r="DH1517" t="s">
        <v>339</v>
      </c>
      <c r="DI1517">
        <v>3.0246200000000001</v>
      </c>
      <c r="DJ1517">
        <v>2.6913499999999999</v>
      </c>
      <c r="DK1517">
        <v>0.102197</v>
      </c>
      <c r="DL1517">
        <v>0.102923</v>
      </c>
      <c r="DM1517">
        <v>0.101344</v>
      </c>
      <c r="DN1517">
        <v>0.101135</v>
      </c>
      <c r="DO1517">
        <v>25120.7</v>
      </c>
      <c r="DP1517">
        <v>16836.099999999999</v>
      </c>
      <c r="DQ1517">
        <v>26537.7</v>
      </c>
      <c r="DR1517">
        <v>17052.599999999999</v>
      </c>
      <c r="DS1517">
        <v>33921.1</v>
      </c>
      <c r="DT1517">
        <v>20017.599999999999</v>
      </c>
      <c r="DU1517">
        <v>38655.9</v>
      </c>
      <c r="DV1517">
        <v>22598.9</v>
      </c>
      <c r="DW1517">
        <v>1.8246</v>
      </c>
      <c r="DX1517">
        <v>2.2254200000000002</v>
      </c>
      <c r="DY1517">
        <v>7.8034400000000004E-2</v>
      </c>
      <c r="DZ1517">
        <v>0</v>
      </c>
      <c r="EA1517">
        <v>23.245100000000001</v>
      </c>
      <c r="EB1517">
        <v>999.9</v>
      </c>
      <c r="EC1517">
        <v>59.8</v>
      </c>
      <c r="ED1517">
        <v>31.4</v>
      </c>
      <c r="EE1517">
        <v>27.270900000000001</v>
      </c>
      <c r="EF1517">
        <v>62.389800000000001</v>
      </c>
      <c r="EG1517">
        <v>35.468800000000002</v>
      </c>
      <c r="EH1517">
        <v>1</v>
      </c>
      <c r="EI1517">
        <v>-0.13061600000000001</v>
      </c>
      <c r="EJ1517">
        <v>-1.05968</v>
      </c>
      <c r="EK1517">
        <v>20.326499999999999</v>
      </c>
      <c r="EL1517">
        <v>5.2522700000000002</v>
      </c>
      <c r="EM1517">
        <v>11.962</v>
      </c>
      <c r="EN1517">
        <v>4.99064</v>
      </c>
      <c r="EO1517">
        <v>3.2919399999999999</v>
      </c>
      <c r="EP1517">
        <v>9999</v>
      </c>
      <c r="EQ1517">
        <v>9999</v>
      </c>
      <c r="ER1517">
        <v>9999</v>
      </c>
      <c r="ES1517">
        <v>999.9</v>
      </c>
      <c r="ET1517">
        <v>4.9727100000000002</v>
      </c>
      <c r="EU1517">
        <v>1.87192</v>
      </c>
      <c r="EV1517">
        <v>1.8721399999999999</v>
      </c>
      <c r="EW1517">
        <v>1.8771899999999999</v>
      </c>
      <c r="EX1517">
        <v>1.8713500000000001</v>
      </c>
      <c r="EY1517">
        <v>1.87212</v>
      </c>
      <c r="EZ1517">
        <v>1.8717999999999999</v>
      </c>
      <c r="FA1517">
        <v>1.86866</v>
      </c>
      <c r="FB1517">
        <v>0</v>
      </c>
      <c r="FC1517">
        <v>0</v>
      </c>
      <c r="FD1517">
        <v>0</v>
      </c>
      <c r="FE1517">
        <v>0</v>
      </c>
      <c r="FF1517" t="s">
        <v>340</v>
      </c>
      <c r="FG1517" t="s">
        <v>341</v>
      </c>
      <c r="FH1517" t="s">
        <v>342</v>
      </c>
      <c r="FI1517" t="s">
        <v>342</v>
      </c>
      <c r="FJ1517" t="s">
        <v>342</v>
      </c>
      <c r="FK1517" t="s">
        <v>342</v>
      </c>
      <c r="FL1517">
        <v>0</v>
      </c>
      <c r="FM1517">
        <v>100</v>
      </c>
      <c r="FN1517">
        <v>100</v>
      </c>
      <c r="FO1517">
        <v>3.0369999999999999</v>
      </c>
      <c r="FP1517">
        <v>0.22</v>
      </c>
      <c r="FQ1517">
        <v>-0.71234261683338174</v>
      </c>
      <c r="FR1517">
        <v>7.6898218637449396E-3</v>
      </c>
      <c r="FS1517">
        <v>1.5097418776848419E-6</v>
      </c>
      <c r="FT1517">
        <v>-9.8458676114205118E-11</v>
      </c>
      <c r="FU1517">
        <v>0.22001999999999461</v>
      </c>
      <c r="FV1517">
        <v>0</v>
      </c>
      <c r="FW1517">
        <v>0</v>
      </c>
      <c r="FX1517">
        <v>0</v>
      </c>
      <c r="FY1517">
        <v>3</v>
      </c>
      <c r="FZ1517">
        <v>2164</v>
      </c>
      <c r="GA1517">
        <v>-1</v>
      </c>
      <c r="GB1517">
        <v>-1</v>
      </c>
      <c r="GC1517">
        <v>142.4</v>
      </c>
      <c r="GD1517">
        <v>142.4</v>
      </c>
      <c r="GE1517">
        <v>1.1035200000000001</v>
      </c>
      <c r="GF1517">
        <v>2.64893</v>
      </c>
      <c r="GG1517">
        <v>1.79932</v>
      </c>
      <c r="GH1517">
        <v>2.3791500000000001</v>
      </c>
      <c r="GI1517">
        <v>1.5979000000000001</v>
      </c>
      <c r="GJ1517">
        <v>2.5451700000000002</v>
      </c>
      <c r="GK1517">
        <v>34.326900000000002</v>
      </c>
      <c r="GL1517">
        <v>24.1663</v>
      </c>
      <c r="GM1517">
        <v>18</v>
      </c>
      <c r="GN1517">
        <v>363.79199999999997</v>
      </c>
      <c r="GO1517">
        <v>674.86500000000001</v>
      </c>
      <c r="GP1517">
        <v>25.830100000000002</v>
      </c>
      <c r="GQ1517">
        <v>25.430299999999999</v>
      </c>
      <c r="GR1517">
        <v>29.9999</v>
      </c>
      <c r="GS1517">
        <v>25.401800000000001</v>
      </c>
      <c r="GT1517">
        <v>25.421800000000001</v>
      </c>
      <c r="GU1517">
        <v>22.037199999999999</v>
      </c>
      <c r="GV1517">
        <v>37.970599999999997</v>
      </c>
      <c r="GW1517">
        <v>0</v>
      </c>
      <c r="GX1517">
        <v>25.83</v>
      </c>
      <c r="GY1517">
        <v>450</v>
      </c>
      <c r="GZ1517">
        <v>18.5</v>
      </c>
      <c r="HA1517">
        <v>100.836</v>
      </c>
      <c r="HB1517">
        <v>70.537700000000001</v>
      </c>
    </row>
    <row r="1518" spans="1:210" x14ac:dyDescent="0.3">
      <c r="A1518">
        <v>1502</v>
      </c>
      <c r="B1518">
        <v>1750762225.0999999</v>
      </c>
      <c r="C1518">
        <v>7506</v>
      </c>
      <c r="D1518" t="s">
        <v>3345</v>
      </c>
      <c r="E1518" t="s">
        <v>3346</v>
      </c>
      <c r="F1518" t="s">
        <v>336</v>
      </c>
      <c r="G1518">
        <v>1750762225.0999999</v>
      </c>
      <c r="H1518">
        <f t="shared" si="782"/>
        <v>1.8120791976360449E-4</v>
      </c>
      <c r="I1518">
        <f t="shared" si="783"/>
        <v>0.18120791976360448</v>
      </c>
      <c r="J1518">
        <f t="shared" si="784"/>
        <v>-1.0735179052356478</v>
      </c>
      <c r="K1518">
        <f t="shared" si="785"/>
        <v>452.22899999999998</v>
      </c>
      <c r="L1518">
        <f t="shared" si="786"/>
        <v>555.44949211462892</v>
      </c>
      <c r="M1518">
        <f t="shared" si="787"/>
        <v>56.267556562453677</v>
      </c>
      <c r="N1518">
        <f t="shared" si="788"/>
        <v>45.811223518826395</v>
      </c>
      <c r="O1518">
        <f t="shared" si="789"/>
        <v>1.5270260408090054E-2</v>
      </c>
      <c r="P1518">
        <f t="shared" si="790"/>
        <v>2.4128826705733029</v>
      </c>
      <c r="Q1518">
        <f t="shared" si="791"/>
        <v>1.5217624048995952E-2</v>
      </c>
      <c r="R1518">
        <f t="shared" si="792"/>
        <v>9.5157291293628057E-3</v>
      </c>
      <c r="S1518">
        <f t="shared" si="793"/>
        <v>0.12646494999999999</v>
      </c>
      <c r="T1518">
        <f t="shared" si="794"/>
        <v>24.670400896065502</v>
      </c>
      <c r="U1518">
        <f t="shared" si="795"/>
        <v>24.534600000000001</v>
      </c>
      <c r="V1518">
        <f t="shared" si="796"/>
        <v>3.0925142801765859</v>
      </c>
      <c r="W1518">
        <f t="shared" si="797"/>
        <v>61.253279832844498</v>
      </c>
      <c r="X1518">
        <f t="shared" si="798"/>
        <v>1.9160667899873598</v>
      </c>
      <c r="Y1518">
        <f t="shared" si="799"/>
        <v>3.1281048055159806</v>
      </c>
      <c r="Z1518">
        <f t="shared" si="800"/>
        <v>1.1764474901892261</v>
      </c>
      <c r="AA1518">
        <f t="shared" si="801"/>
        <v>-7.9912692615749581</v>
      </c>
      <c r="AB1518">
        <f t="shared" si="802"/>
        <v>24.897949464580172</v>
      </c>
      <c r="AC1518">
        <f t="shared" si="803"/>
        <v>2.1745532940069814</v>
      </c>
      <c r="AD1518">
        <f t="shared" si="804"/>
        <v>19.207698447012195</v>
      </c>
      <c r="AE1518">
        <f t="shared" si="805"/>
        <v>-1.0735179052356478</v>
      </c>
      <c r="AF1518">
        <f t="shared" si="806"/>
        <v>0.18120791976360448</v>
      </c>
      <c r="AG1518">
        <f t="shared" si="807"/>
        <v>-1.0829846511721639</v>
      </c>
      <c r="AH1518">
        <v>458.43875008344219</v>
      </c>
      <c r="AI1518">
        <v>460.91903030303018</v>
      </c>
      <c r="AJ1518">
        <v>2.7521456489258158E-4</v>
      </c>
      <c r="AK1518">
        <v>84.076978181650844</v>
      </c>
      <c r="AL1518">
        <f t="shared" si="808"/>
        <v>0.17959315957980937</v>
      </c>
      <c r="AM1518">
        <v>18.518168663372879</v>
      </c>
      <c r="AN1518">
        <v>18.914606165413531</v>
      </c>
      <c r="AO1518">
        <v>-2.0992455738197499E-7</v>
      </c>
      <c r="AP1518">
        <v>90.497214367256092</v>
      </c>
      <c r="AQ1518">
        <v>0</v>
      </c>
      <c r="AR1518">
        <v>0</v>
      </c>
      <c r="AS1518">
        <f t="shared" si="809"/>
        <v>1</v>
      </c>
      <c r="AT1518">
        <f t="shared" si="810"/>
        <v>0</v>
      </c>
      <c r="AU1518">
        <f t="shared" si="811"/>
        <v>53864.049122059783</v>
      </c>
      <c r="AV1518">
        <f t="shared" si="812"/>
        <v>0.665605</v>
      </c>
      <c r="AW1518">
        <f t="shared" si="813"/>
        <v>0.53248400000000007</v>
      </c>
      <c r="AX1518">
        <f t="shared" si="814"/>
        <v>0.8</v>
      </c>
      <c r="AY1518">
        <f t="shared" si="815"/>
        <v>0.19</v>
      </c>
      <c r="AZ1518">
        <v>9</v>
      </c>
      <c r="BA1518">
        <v>1.88</v>
      </c>
      <c r="BB1518" t="s">
        <v>337</v>
      </c>
      <c r="BC1518">
        <v>2</v>
      </c>
      <c r="BD1518" t="b">
        <v>0</v>
      </c>
      <c r="BE1518">
        <v>1750762225.0999999</v>
      </c>
      <c r="BF1518">
        <v>452.22899999999998</v>
      </c>
      <c r="BG1518">
        <v>449.99799999999999</v>
      </c>
      <c r="BH1518">
        <v>18.9146</v>
      </c>
      <c r="BI1518">
        <v>18.514600000000002</v>
      </c>
      <c r="BJ1518">
        <v>449.19099999999997</v>
      </c>
      <c r="BK1518">
        <v>18.694600000000001</v>
      </c>
      <c r="BL1518">
        <v>400.00599999999997</v>
      </c>
      <c r="BM1518">
        <v>101.20099999999999</v>
      </c>
      <c r="BN1518">
        <v>9.9941600000000005E-2</v>
      </c>
      <c r="BO1518">
        <v>24.725999999999999</v>
      </c>
      <c r="BP1518">
        <v>24.534600000000001</v>
      </c>
      <c r="BQ1518">
        <v>999.9</v>
      </c>
      <c r="BR1518">
        <v>0</v>
      </c>
      <c r="BS1518">
        <v>0</v>
      </c>
      <c r="BT1518">
        <v>9989</v>
      </c>
      <c r="BU1518">
        <v>0.665605</v>
      </c>
      <c r="BV1518">
        <v>8.4380799999999994</v>
      </c>
      <c r="BW1518">
        <v>2.2305299999999999</v>
      </c>
      <c r="BX1518">
        <v>460.94799999999998</v>
      </c>
      <c r="BY1518">
        <v>458.48700000000002</v>
      </c>
      <c r="BZ1518">
        <v>0.39995999999999998</v>
      </c>
      <c r="CA1518">
        <v>449.99799999999999</v>
      </c>
      <c r="CB1518">
        <v>18.514600000000002</v>
      </c>
      <c r="CC1518">
        <v>1.91418</v>
      </c>
      <c r="CD1518">
        <v>1.87371</v>
      </c>
      <c r="CE1518">
        <v>16.751799999999999</v>
      </c>
      <c r="CF1518">
        <v>16.415600000000001</v>
      </c>
      <c r="CG1518">
        <v>1750753677</v>
      </c>
      <c r="CH1518" t="s">
        <v>338</v>
      </c>
      <c r="CI1518">
        <v>1750753677</v>
      </c>
      <c r="CJ1518">
        <v>1750753673.5</v>
      </c>
      <c r="CK1518">
        <v>5</v>
      </c>
      <c r="CL1518">
        <v>2.1520000000000001</v>
      </c>
      <c r="CM1518">
        <v>-0.52400000000000002</v>
      </c>
      <c r="CN1518">
        <v>3.0179999999999998</v>
      </c>
      <c r="CO1518">
        <v>0.22</v>
      </c>
      <c r="CP1518">
        <v>450</v>
      </c>
      <c r="CQ1518">
        <v>19</v>
      </c>
      <c r="CR1518">
        <v>0.26</v>
      </c>
      <c r="CS1518">
        <v>0.17</v>
      </c>
      <c r="CT1518">
        <v>2.1577485365853661</v>
      </c>
      <c r="CU1518">
        <v>0.29812306620208728</v>
      </c>
      <c r="CV1518">
        <v>4.2208220188927142E-2</v>
      </c>
      <c r="CW1518">
        <v>1</v>
      </c>
      <c r="CX1518">
        <v>0</v>
      </c>
      <c r="CY1518">
        <v>0</v>
      </c>
      <c r="CZ1518">
        <v>0</v>
      </c>
      <c r="DA1518">
        <v>-1</v>
      </c>
      <c r="DB1518">
        <v>0.4029867804878049</v>
      </c>
      <c r="DC1518">
        <v>-2.4717721254354671E-2</v>
      </c>
      <c r="DD1518">
        <v>2.6986491789113289E-3</v>
      </c>
      <c r="DE1518">
        <v>1</v>
      </c>
      <c r="DF1518">
        <v>2</v>
      </c>
      <c r="DG1518">
        <v>2</v>
      </c>
      <c r="DH1518" t="s">
        <v>339</v>
      </c>
      <c r="DI1518">
        <v>3.0246900000000001</v>
      </c>
      <c r="DJ1518">
        <v>2.69123</v>
      </c>
      <c r="DK1518">
        <v>0.102211</v>
      </c>
      <c r="DL1518">
        <v>0.102926</v>
      </c>
      <c r="DM1518">
        <v>0.101337</v>
      </c>
      <c r="DN1518">
        <v>0.10112400000000001</v>
      </c>
      <c r="DO1518">
        <v>25120.7</v>
      </c>
      <c r="DP1518">
        <v>16836.3</v>
      </c>
      <c r="DQ1518">
        <v>26538.1</v>
      </c>
      <c r="DR1518">
        <v>17052.8</v>
      </c>
      <c r="DS1518">
        <v>33921.699999999997</v>
      </c>
      <c r="DT1518">
        <v>20018</v>
      </c>
      <c r="DU1518">
        <v>38656.199999999997</v>
      </c>
      <c r="DV1518">
        <v>22599.200000000001</v>
      </c>
      <c r="DW1518">
        <v>1.8247599999999999</v>
      </c>
      <c r="DX1518">
        <v>2.2256</v>
      </c>
      <c r="DY1518">
        <v>7.8451599999999996E-2</v>
      </c>
      <c r="DZ1518">
        <v>0</v>
      </c>
      <c r="EA1518">
        <v>23.245100000000001</v>
      </c>
      <c r="EB1518">
        <v>999.9</v>
      </c>
      <c r="EC1518">
        <v>59.8</v>
      </c>
      <c r="ED1518">
        <v>31.4</v>
      </c>
      <c r="EE1518">
        <v>27.2714</v>
      </c>
      <c r="EF1518">
        <v>62.579799999999999</v>
      </c>
      <c r="EG1518">
        <v>35.556899999999999</v>
      </c>
      <c r="EH1518">
        <v>1</v>
      </c>
      <c r="EI1518">
        <v>-0.130827</v>
      </c>
      <c r="EJ1518">
        <v>-1.0593999999999999</v>
      </c>
      <c r="EK1518">
        <v>20.3264</v>
      </c>
      <c r="EL1518">
        <v>5.2521500000000003</v>
      </c>
      <c r="EM1518">
        <v>11.962</v>
      </c>
      <c r="EN1518">
        <v>4.9907199999999996</v>
      </c>
      <c r="EO1518">
        <v>3.2917800000000002</v>
      </c>
      <c r="EP1518">
        <v>9999</v>
      </c>
      <c r="EQ1518">
        <v>9999</v>
      </c>
      <c r="ER1518">
        <v>9999</v>
      </c>
      <c r="ES1518">
        <v>999.9</v>
      </c>
      <c r="ET1518">
        <v>4.9726900000000001</v>
      </c>
      <c r="EU1518">
        <v>1.87192</v>
      </c>
      <c r="EV1518">
        <v>1.8721399999999999</v>
      </c>
      <c r="EW1518">
        <v>1.8771899999999999</v>
      </c>
      <c r="EX1518">
        <v>1.8713500000000001</v>
      </c>
      <c r="EY1518">
        <v>1.8721099999999999</v>
      </c>
      <c r="EZ1518">
        <v>1.8717999999999999</v>
      </c>
      <c r="FA1518">
        <v>1.8686499999999999</v>
      </c>
      <c r="FB1518">
        <v>0</v>
      </c>
      <c r="FC1518">
        <v>0</v>
      </c>
      <c r="FD1518">
        <v>0</v>
      </c>
      <c r="FE1518">
        <v>0</v>
      </c>
      <c r="FF1518" t="s">
        <v>340</v>
      </c>
      <c r="FG1518" t="s">
        <v>341</v>
      </c>
      <c r="FH1518" t="s">
        <v>342</v>
      </c>
      <c r="FI1518" t="s">
        <v>342</v>
      </c>
      <c r="FJ1518" t="s">
        <v>342</v>
      </c>
      <c r="FK1518" t="s">
        <v>342</v>
      </c>
      <c r="FL1518">
        <v>0</v>
      </c>
      <c r="FM1518">
        <v>100</v>
      </c>
      <c r="FN1518">
        <v>100</v>
      </c>
      <c r="FO1518">
        <v>3.0379999999999998</v>
      </c>
      <c r="FP1518">
        <v>0.22</v>
      </c>
      <c r="FQ1518">
        <v>-0.71234261683338174</v>
      </c>
      <c r="FR1518">
        <v>7.6898218637449396E-3</v>
      </c>
      <c r="FS1518">
        <v>1.5097418776848419E-6</v>
      </c>
      <c r="FT1518">
        <v>-9.8458676114205118E-11</v>
      </c>
      <c r="FU1518">
        <v>0.22001999999999461</v>
      </c>
      <c r="FV1518">
        <v>0</v>
      </c>
      <c r="FW1518">
        <v>0</v>
      </c>
      <c r="FX1518">
        <v>0</v>
      </c>
      <c r="FY1518">
        <v>3</v>
      </c>
      <c r="FZ1518">
        <v>2164</v>
      </c>
      <c r="GA1518">
        <v>-1</v>
      </c>
      <c r="GB1518">
        <v>-1</v>
      </c>
      <c r="GC1518">
        <v>142.5</v>
      </c>
      <c r="GD1518">
        <v>142.5</v>
      </c>
      <c r="GE1518">
        <v>1.10229</v>
      </c>
      <c r="GF1518">
        <v>2.63306</v>
      </c>
      <c r="GG1518">
        <v>1.7981</v>
      </c>
      <c r="GH1518">
        <v>2.3791500000000001</v>
      </c>
      <c r="GI1518">
        <v>1.5979000000000001</v>
      </c>
      <c r="GJ1518">
        <v>2.5341800000000001</v>
      </c>
      <c r="GK1518">
        <v>34.326900000000002</v>
      </c>
      <c r="GL1518">
        <v>24.1663</v>
      </c>
      <c r="GM1518">
        <v>18</v>
      </c>
      <c r="GN1518">
        <v>363.86799999999999</v>
      </c>
      <c r="GO1518">
        <v>674.995</v>
      </c>
      <c r="GP1518">
        <v>25.83</v>
      </c>
      <c r="GQ1518">
        <v>25.428699999999999</v>
      </c>
      <c r="GR1518">
        <v>30.0001</v>
      </c>
      <c r="GS1518">
        <v>25.401199999999999</v>
      </c>
      <c r="GT1518">
        <v>25.419799999999999</v>
      </c>
      <c r="GU1518">
        <v>22.038399999999999</v>
      </c>
      <c r="GV1518">
        <v>37.970599999999997</v>
      </c>
      <c r="GW1518">
        <v>0</v>
      </c>
      <c r="GX1518">
        <v>25.83</v>
      </c>
      <c r="GY1518">
        <v>450</v>
      </c>
      <c r="GZ1518">
        <v>18.5</v>
      </c>
      <c r="HA1518">
        <v>100.837</v>
      </c>
      <c r="HB1518">
        <v>70.538499999999999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5"/>
  <sheetViews>
    <sheetView workbookViewId="0"/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 t="s">
        <v>3</v>
      </c>
    </row>
    <row r="3" spans="1:2" x14ac:dyDescent="0.3">
      <c r="A3" t="s">
        <v>4</v>
      </c>
      <c r="B3" t="s">
        <v>5</v>
      </c>
    </row>
    <row r="4" spans="1:2" x14ac:dyDescent="0.3">
      <c r="A4" t="s">
        <v>6</v>
      </c>
      <c r="B4" t="s">
        <v>7</v>
      </c>
    </row>
    <row r="5" spans="1:2" x14ac:dyDescent="0.3">
      <c r="A5" t="s">
        <v>8</v>
      </c>
      <c r="B5" t="s">
        <v>9</v>
      </c>
    </row>
    <row r="6" spans="1:2" x14ac:dyDescent="0.3">
      <c r="A6" t="s">
        <v>10</v>
      </c>
      <c r="B6" t="s">
        <v>11</v>
      </c>
    </row>
    <row r="7" spans="1:2" x14ac:dyDescent="0.3">
      <c r="A7" t="s">
        <v>12</v>
      </c>
      <c r="B7" t="s">
        <v>13</v>
      </c>
    </row>
    <row r="8" spans="1:2" x14ac:dyDescent="0.3">
      <c r="A8" t="s">
        <v>14</v>
      </c>
      <c r="B8" t="s">
        <v>15</v>
      </c>
    </row>
    <row r="9" spans="1:2" x14ac:dyDescent="0.3">
      <c r="A9" t="s">
        <v>16</v>
      </c>
      <c r="B9" t="s">
        <v>17</v>
      </c>
    </row>
    <row r="10" spans="1:2" x14ac:dyDescent="0.3">
      <c r="A10" t="s">
        <v>18</v>
      </c>
      <c r="B10" t="s">
        <v>19</v>
      </c>
    </row>
    <row r="11" spans="1:2" x14ac:dyDescent="0.3">
      <c r="A11" t="s">
        <v>20</v>
      </c>
      <c r="B11" t="s">
        <v>21</v>
      </c>
    </row>
    <row r="12" spans="1:2" x14ac:dyDescent="0.3">
      <c r="A12" t="s">
        <v>22</v>
      </c>
      <c r="B12" t="s">
        <v>23</v>
      </c>
    </row>
    <row r="13" spans="1:2" x14ac:dyDescent="0.3">
      <c r="A13" t="s">
        <v>24</v>
      </c>
      <c r="B13" t="s">
        <v>25</v>
      </c>
    </row>
    <row r="14" spans="1:2" x14ac:dyDescent="0.3">
      <c r="A14" t="s">
        <v>26</v>
      </c>
      <c r="B14" t="s">
        <v>27</v>
      </c>
    </row>
    <row r="15" spans="1:2" x14ac:dyDescent="0.3">
      <c r="A15" t="s">
        <v>28</v>
      </c>
      <c r="B15" t="s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Measurements</vt:lpstr>
      <vt:lpstr>Remarks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Jans, Tinko</cp:lastModifiedBy>
  <dcterms:created xsi:type="dcterms:W3CDTF">2025-06-24T10:51:08Z</dcterms:created>
  <dcterms:modified xsi:type="dcterms:W3CDTF">2025-12-01T11:27:33Z</dcterms:modified>
</cp:coreProperties>
</file>